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40.xml" ContentType="application/vnd.openxmlformats-officedocument.drawingml.chart+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7.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8.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drawings/drawing9.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drawings/drawing10.xml" ContentType="application/vnd.openxmlformats-officedocument.drawing+xml"/>
  <Override PartName="/xl/charts/chart73.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charts/chart119.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15.xml" ContentType="application/vnd.openxmlformats-officedocument.drawing+xml"/>
  <Override PartName="/xl/charts/chart120.xml" ContentType="application/vnd.openxmlformats-officedocument.drawingml.chart+xml"/>
  <Override PartName="/xl/charts/chart121.xml" ContentType="application/vnd.openxmlformats-officedocument.drawingml.chart+xml"/>
  <Override PartName="/xl/theme/themeOverride1.xml" ContentType="application/vnd.openxmlformats-officedocument.themeOverride+xml"/>
  <Override PartName="/xl/charts/chart122.xml" ContentType="application/vnd.openxmlformats-officedocument.drawingml.chart+xml"/>
  <Override PartName="/xl/theme/themeOverride2.xml" ContentType="application/vnd.openxmlformats-officedocument.themeOverride+xml"/>
  <Override PartName="/xl/charts/chart123.xml" ContentType="application/vnd.openxmlformats-officedocument.drawingml.chart+xml"/>
  <Override PartName="/xl/theme/themeOverride3.xml" ContentType="application/vnd.openxmlformats-officedocument.themeOverride+xml"/>
  <Override PartName="/xl/drawings/drawing16.xml" ContentType="application/vnd.openxmlformats-officedocument.drawing+xml"/>
  <Override PartName="/xl/charts/chart124.xml" ContentType="application/vnd.openxmlformats-officedocument.drawingml.chart+xml"/>
  <Override PartName="/xl/charts/chart125.xml" ContentType="application/vnd.openxmlformats-officedocument.drawingml.chart+xml"/>
  <Override PartName="/xl/charts/chart126.xml" ContentType="application/vnd.openxmlformats-officedocument.drawingml.chart+xml"/>
  <Override PartName="/xl/drawings/drawing17.xml" ContentType="application/vnd.openxmlformats-officedocument.drawing+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drawings/drawing18.xml" ContentType="application/vnd.openxmlformats-officedocument.drawing+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chart138.xml" ContentType="application/vnd.openxmlformats-officedocument.drawingml.chart+xml"/>
  <Override PartName="/xl/charts/chart139.xml" ContentType="application/vnd.openxmlformats-officedocument.drawingml.chart+xml"/>
  <Override PartName="/xl/charts/chart140.xml" ContentType="application/vnd.openxmlformats-officedocument.drawingml.chart+xml"/>
  <Override PartName="/xl/drawings/drawing19.xml" ContentType="application/vnd.openxmlformats-officedocument.drawing+xml"/>
  <Override PartName="/xl/drawings/drawing20.xml" ContentType="application/vnd.openxmlformats-officedocument.drawing+xml"/>
  <Override PartName="/xl/charts/chart141.xml" ContentType="application/vnd.openxmlformats-officedocument.drawingml.chart+xml"/>
  <Override PartName="/xl/theme/themeOverride4.xml" ContentType="application/vnd.openxmlformats-officedocument.themeOverride+xml"/>
  <Override PartName="/xl/charts/chart142.xml" ContentType="application/vnd.openxmlformats-officedocument.drawingml.chart+xml"/>
  <Override PartName="/xl/theme/themeOverride5.xml" ContentType="application/vnd.openxmlformats-officedocument.themeOverride+xml"/>
  <Override PartName="/xl/charts/chart143.xml" ContentType="application/vnd.openxmlformats-officedocument.drawingml.chart+xml"/>
  <Override PartName="/xl/theme/themeOverride6.xml" ContentType="application/vnd.openxmlformats-officedocument.themeOverride+xml"/>
  <Override PartName="/xl/drawings/drawing21.xml" ContentType="application/vnd.openxmlformats-officedocument.drawing+xml"/>
  <Override PartName="/xl/drawings/drawing22.xml" ContentType="application/vnd.openxmlformats-officedocument.drawing+xml"/>
  <Override PartName="/xl/charts/chart144.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45.xml" ContentType="application/vnd.openxmlformats-officedocument.drawingml.chart+xml"/>
  <Override PartName="/xl/theme/themeOverride7.xml" ContentType="application/vnd.openxmlformats-officedocument.themeOverride+xml"/>
  <Override PartName="/xl/drawings/drawing2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showInkAnnotation="0" updateLinks="never" codeName="ThisWorkbook"/>
  <mc:AlternateContent xmlns:mc="http://schemas.openxmlformats.org/markup-compatibility/2006">
    <mc:Choice Requires="x15">
      <x15ac:absPath xmlns:x15ac="http://schemas.microsoft.com/office/spreadsheetml/2010/11/ac" url="V:\Publicaciones propias\Estadisticas RREE\2025\"/>
    </mc:Choice>
  </mc:AlternateContent>
  <xr:revisionPtr revIDLastSave="0" documentId="8_{DE2E705A-BB64-4AA0-9E2C-B99EFC995DC0}" xr6:coauthVersionLast="47" xr6:coauthVersionMax="47" xr10:uidLastSave="{00000000-0000-0000-0000-000000000000}"/>
  <bookViews>
    <workbookView xWindow="735" yWindow="735" windowWidth="18645" windowHeight="14610" tabRatio="818" firstSheet="2" activeTab="2" xr2:uid="{00000000-000D-0000-FFFF-FFFF00000000}"/>
  </bookViews>
  <sheets>
    <sheet name="HOCLTSGNCINPPTO_ETIQTS" sheetId="71" state="hidden" r:id="rId1"/>
    <sheet name="HOJAOCULTAASIGNACIONPPTO" sheetId="70" state="hidden" r:id="rId2"/>
    <sheet name="Cover_page" sheetId="27" r:id="rId3"/>
    <sheet name="S-1" sheetId="28" r:id="rId4"/>
    <sheet name="Currency_update_rates" sheetId="25" r:id="rId5"/>
    <sheet name="S1-I-B" sheetId="5" r:id="rId6"/>
    <sheet name="S1-I-B POL_CP" sheetId="69" r:id="rId7"/>
    <sheet name="S1-I-B CAP CP" sheetId="68" r:id="rId8"/>
    <sheet name="S1-II-PP" sheetId="29" r:id="rId9"/>
    <sheet name="S1-III-P" sheetId="30" r:id="rId10"/>
    <sheet name="S1-T" sheetId="31" r:id="rId11"/>
    <sheet name="S1-IV-R" sheetId="24" r:id="rId12"/>
    <sheet name="S-2" sheetId="32" r:id="rId13"/>
    <sheet name="S2-I-B1" sheetId="36" r:id="rId14"/>
    <sheet name="S2-I-B1b" sheetId="72" r:id="rId15"/>
    <sheet name="S2-I-B2" sheetId="38" r:id="rId16"/>
    <sheet name="S2-I-B3" sheetId="40" r:id="rId17"/>
    <sheet name="S2-I-B4" sheetId="58" r:id="rId18"/>
    <sheet name="S2-II-PP" sheetId="42" r:id="rId19"/>
    <sheet name="S2-III-P1" sheetId="63" r:id="rId20"/>
    <sheet name="S2-III-P2" sheetId="64" r:id="rId21"/>
    <sheet name="S2-III-P3" sheetId="46" r:id="rId22"/>
    <sheet name="S2-III-P4" sheetId="62" r:id="rId23"/>
    <sheet name="S2-IV-G" sheetId="48" r:id="rId24"/>
    <sheet name="S2-V-Ev" sheetId="59" r:id="rId25"/>
    <sheet name="Ev (2)" sheetId="61" r:id="rId26"/>
    <sheet name="S-3" sheetId="34" r:id="rId27"/>
    <sheet name="S3-I" sheetId="49" r:id="rId28"/>
    <sheet name="S3-II" sheetId="50" r:id="rId29"/>
    <sheet name="S3-III" sheetId="55" r:id="rId30"/>
    <sheet name="Appendix" sheetId="67" r:id="rId31"/>
  </sheets>
  <externalReferences>
    <externalReference r:id="rId32"/>
    <externalReference r:id="rId33"/>
  </externalReferences>
  <definedNames>
    <definedName name="_6._Estimation_of_the_sums_insured_by_risk_class_in_2023">'S-1'!$B$15</definedName>
    <definedName name="_xlnm._FilterDatabase" localSheetId="25" hidden="1">'Ev (2)'!$N$821:$Q$821</definedName>
    <definedName name="_xlnm._FilterDatabase" localSheetId="14" hidden="1">'S2-I-B1b'!$B$8:$F$8</definedName>
    <definedName name="A._POLIZAS_POR_CÓDIGO_POSTAL">'S1-I-B POL_CP'!$B$8</definedName>
    <definedName name="A._POR_CÓDIGO_POSTAL">'S1-I-B CAP CP'!$B$9</definedName>
    <definedName name="ANEXO_A" localSheetId="30">Appendix!$B$1</definedName>
    <definedName name="ANEXO_A._INUNDACIÓN_1">Appendix!$B$9</definedName>
    <definedName name="ANEXO_A._INUNDACIÓN_2">Appendix!$AM$9</definedName>
    <definedName name="ANEXO_B._TERREMOTO_1">Appendix!$B$71</definedName>
    <definedName name="ANEXO_B._TERREMOTO_2">Appendix!$AM$71</definedName>
    <definedName name="ANEXO_C._ERUPCION_1">Appendix!$B$133</definedName>
    <definedName name="ANEXO_C._ERUPCION_2">Appendix!$AM$133</definedName>
    <definedName name="ANEXO_D._TCA_1">Appendix!$B$195</definedName>
    <definedName name="ANEXO_D._TCA_2">Appendix!$AM$195</definedName>
    <definedName name="ANEXO_E._TERRORISMO_1">Appendix!$B$257</definedName>
    <definedName name="ANEXO_E._TERRORISMO_2">Appendix!$AM$257</definedName>
    <definedName name="ANEXO_EXPTES">Appendix!$B$7</definedName>
    <definedName name="ANEXO_F._MOTÍN_1">Appendix!$B$319</definedName>
    <definedName name="ANEXO_F._MOTÍN_2">Appendix!$AM$319</definedName>
    <definedName name="ANEXO_G._TUMULTO_POPULAR_1">Appendix!$B$381</definedName>
    <definedName name="ANEXO_G._TUMULTO_POPULAR_2">Appendix!$AM$381</definedName>
    <definedName name="ANEXO_H._FFAA_1">Appendix!$B$443</definedName>
    <definedName name="ANEXO_H._FFAA_2">Appendix!$AM$443</definedName>
    <definedName name="ANEXO_I._RESUMEN_1">Appendix!$B$505</definedName>
    <definedName name="ANEXO_I._RESUMEN_2">Appendix!$AM$505</definedName>
    <definedName name="ANEXO_INDEMNIZACIONES">Appendix!$AM$7</definedName>
    <definedName name="ANEXO_mapa1_A_EXPTES_PROV" localSheetId="30">Appendix!$B$7</definedName>
    <definedName name="_xlnm.Print_Area" localSheetId="30">Appendix!$B$10:$AJ$66,Appendix!$AM$10:$BU$66,Appendix!$B$70:$U$106,Appendix!$AM$70:$BD$107</definedName>
    <definedName name="_xlnm.Print_Area" localSheetId="2">Cover_page!$A$62</definedName>
    <definedName name="_xlnm.Print_Area" localSheetId="5">'S1-I-B'!$B$6:$J$66,'S1-I-B'!$N$6:$U$66,'S1-I-B'!$Y$6:$AF$67</definedName>
    <definedName name="_xlnm.Print_Area" localSheetId="7">'S1-I-B CAP CP'!$B$6:$H$9,'S1-I-B CAP CP'!$J$6:$L$9,'S1-I-B CAP CP'!#REF!</definedName>
    <definedName name="_xlnm.Print_Area" localSheetId="6">'S1-I-B POL_CP'!$B$6:$G$9,'S1-I-B POL_CP'!$I$6:$N$9,'S1-I-B POL_CP'!#REF!</definedName>
    <definedName name="_xlnm.Print_Area" localSheetId="9">'S1-III-P'!$B$6:$E$64,'S1-III-P'!$G$6:$N$61</definedName>
    <definedName name="_xlnm.Print_Area" localSheetId="8">'S1-II-PP'!$B$6:$I$53,'S1-II-PP'!$L$6:$R$53,'S1-II-PP'!$U$6:$AA$53</definedName>
    <definedName name="_xlnm.Print_Area" localSheetId="11">'S1-IV-R'!$B$6:$H$67,'S1-IV-R'!$B$73:$H$131</definedName>
    <definedName name="_xlnm.Print_Area" localSheetId="10">'S1-T'!$B$7:$G$35,'S1-T'!$B$40:$G$67,'S1-T'!$B$74:$G$101</definedName>
    <definedName name="_xlnm.Print_Area" localSheetId="13">'S2-I-B1'!$B$13:$E$71,'S2-I-B1'!$G$12:$K$62,'S2-I-B1'!$B$76:$E$134,'S2-I-B1'!$G$77:$K$127,'S2-I-B1'!$B$202:$E$263,'S2-I-B1'!$G$203:$K$253,'S2-I-B1'!$B$267:$E$325,'S2-I-B1'!$G$268:$K$318,'S2-I-B1'!$B$330:$E$388,'S2-I-B1'!$G$331:$K$381,'S2-I-B1'!$B$393:$E$451,'S2-I-B1'!$G$394:$K$443,'S2-I-B1'!$B$456:$E$514,'S2-I-B1'!$G$457:$K$507,'S2-I-B1'!$B$519:$E$577,'S2-I-B1'!$G$520:$K$569,'S2-I-B1'!$B$582:$E$643,'S2-I-B1'!$G$583:$K$632,'S2-I-B1'!$B$647:$E$707,'S2-I-B1'!$G$648:$K$696,'S2-I-B1'!$N$8:$S$42,'S2-I-B1'!$N$47:$S$84</definedName>
    <definedName name="_xlnm.Print_Area" localSheetId="15">'S2-I-B2'!$B$10:$S$67,'S2-I-B2'!$V$10:$AM$67,'S2-I-B2'!$B$71:$I$108,'S2-I-B2'!$V$71:$AA$109</definedName>
    <definedName name="_xlnm.Print_Area" localSheetId="16">'S2-I-B3'!$B$8:$K$54,'S2-I-B3'!$N$12:$W$55,'S2-I-B3'!$Z$12:$AH$55</definedName>
    <definedName name="_xlnm.Print_Area" localSheetId="17">'S2-I-B4'!$B$8:$K$27,'S2-I-B4'!$P$10:$Y$27</definedName>
    <definedName name="_xlnm.Print_Area" localSheetId="19">'S2-III-P1'!$B$8:$E$53,'S2-III-P1'!$B$57:$E$99,'S2-III-P1'!$B$103:$E$145,'S2-III-P1'!$B$149:$E$191,'S2-III-P1'!$B$196:$E$238,'S2-III-P1'!$B$242:$E$285,'S2-III-P1'!$B$289:$E$331,'S2-III-P1'!$H$291:$L$335,'S2-III-P1'!$H$11:$M$45</definedName>
    <definedName name="_xlnm.Print_Area" localSheetId="20">'S2-III-P2'!$B$8:$J$66,'S2-III-P2'!$B$71:$J$105,'S2-III-P2'!$O$10:$W$66,'S2-III-P2'!$O$71:$W$105</definedName>
    <definedName name="_xlnm.Print_Area" localSheetId="21">'S2-III-P3'!$B$10:$K$46</definedName>
    <definedName name="_xlnm.Print_Area" localSheetId="22">'S2-III-P4'!$A$1</definedName>
    <definedName name="_xlnm.Print_Area" localSheetId="18">'S2-II-PP'!$B$7:$E$35,'S2-II-PP'!$B$39:$E$64,'S2-II-PP'!$B$97:$E$122,'S2-II-PP'!$B$126:$E$151,'S2-II-PP'!$B$155:$E$180,'S2-II-PP'!$B$184:$E$210,'S2-II-PP'!$H$10:$K$35,'S2-II-PP'!$H$39:$K$85,'S2-II-PP'!$O$7:$T$18</definedName>
    <definedName name="_xlnm.Print_Area" localSheetId="23">'S2-IV-G'!$B$8:$E$50</definedName>
    <definedName name="_xlnm.Print_Area" localSheetId="24">'S2-V-Ev'!$B$6:$H$99</definedName>
    <definedName name="_xlnm.Print_Area" localSheetId="28">'S3-II'!$B$6:$G$41</definedName>
    <definedName name="_xlnm.Print_Area" localSheetId="29">'S3-III'!$B$6:$E$66</definedName>
    <definedName name="B._BY_PROVINCE">'S1-I-B POL_CP'!$I$8</definedName>
    <definedName name="B._POR_PROVINCIA">'S1-I-B CAP CP'!#REF!</definedName>
    <definedName name="B.BY_PROVINCE">'S1-I-B CAP CP'!$I$8</definedName>
    <definedName name="MAPA_CAPITALES_ASEGURADOS_ESTIMADOS_EN_2022N_2022">'S1-I-B CAP CP'!$I$72</definedName>
    <definedName name="MAPA_EXPEDIENTES_O_TRAMITACIONES_1987_2022">'S2-III-P2'!$B$71</definedName>
    <definedName name="MAPA_EXPTES_O_TRAMITACIONES_1971_2022">'S2-I-B2'!$B$73</definedName>
    <definedName name="MAPA_INDEMNIZACIONES_1971_2022">'S2-I-B2'!$V$73</definedName>
    <definedName name="MAPA_INDEMNIZACIONES_1987_2022">'S2-III-P2'!$O$71</definedName>
    <definedName name="S1_I_B" localSheetId="7">'S1-I-B CAP CP'!$A$1</definedName>
    <definedName name="S1_I_B" localSheetId="6">'S1-I-B POL_CP'!$A$1</definedName>
    <definedName name="S1_I_B">'S1-I-B'!$A$1</definedName>
    <definedName name="S1_I_B_1_PÓLIZAS">'S1-I-B'!$B$6</definedName>
    <definedName name="S1_I_B_2_CAPITALES_ASEGURADOS">'S1-I-B'!$N$6</definedName>
    <definedName name="S1_I_B_3_CAPITALES_ASEGURADOS_MEDIOS">'S1-I-B'!$Y$6</definedName>
    <definedName name="S1_I_B_CP" localSheetId="7">'S1-I-B CAP CP'!$B$6</definedName>
    <definedName name="S1_I_B_POL_CP" localSheetId="6">'S1-I-B POL_CP'!$B$6</definedName>
    <definedName name="S1_II_PP">'S1-II-PP'!$B$1</definedName>
    <definedName name="S1_II_PP_1_PÓLIZAS">'S1-II-PP'!$B$6</definedName>
    <definedName name="S1_II_PP_2_CAPITALES_ASEGURADOS">'S1-II-PP'!$L$6</definedName>
    <definedName name="S1_II_PP_3_CAPITALES_ASEGURADOS_MEDIOS">'S1-II-PP'!$U$6</definedName>
    <definedName name="S1_III_P">'S1-III-P'!$B$1</definedName>
    <definedName name="S1_III_P_1_PÓLIZAS_CAPITALES_MEDIOS">'S1-III-P'!$B$6</definedName>
    <definedName name="S1_IV_R">'S1-IV-R'!$B$1</definedName>
    <definedName name="S1_IV_R_1_RECARGOS">'S1-IV-R'!$B$6</definedName>
    <definedName name="S1_IV_R_2_RECARGOS_BIENES">'S1-IV-R'!$B$73</definedName>
    <definedName name="S1_T">'S1-T'!$B$1</definedName>
    <definedName name="S1_T_TODO_B">'S1-T'!$B$7</definedName>
    <definedName name="S1_T_TODO_P">'S1-T'!$B$74</definedName>
    <definedName name="S1_T_TODO_PP">'S1-T'!$B$40</definedName>
    <definedName name="S2_I_B1">'S2-I-B1'!$B$1</definedName>
    <definedName name="S2_I_B1_A_INUNDACIÓN">'S2-I-B1'!$B$13</definedName>
    <definedName name="S2_I_B1_APARTADO_1">'S2-I-B1'!$B$8</definedName>
    <definedName name="S2_I_B1_B_TERREMOTO">'S2-I-B1'!$B$76</definedName>
    <definedName name="S2_I_B1_C_ERUPCIÓN">'S2-I-B1'!$B$139</definedName>
    <definedName name="S2_I_B1_D_TCA">'S2-I-B1'!$B$202</definedName>
    <definedName name="S2_I_B1_E_AEROLITOS">'S2-I-B1'!$B$267</definedName>
    <definedName name="S2_I_B1_EXPTES_INDEMNIZACIONES_Y_COSTES">'S2-I-B1'!$B$10</definedName>
    <definedName name="S2_I_B1_F_TERRORISMO">'S2-I-B1'!$B$330</definedName>
    <definedName name="S2_I_B1_G_MOTÍN">'S2-I-B1'!$B$393</definedName>
    <definedName name="S2_I_B1_H_TUMULTO_POPULAR">'S2-I-B1'!$B$456</definedName>
    <definedName name="S2_I_B1_I_FFAA">'S2-I-B1'!$B$519</definedName>
    <definedName name="S2_I_B1_J_VARIOS">'S2-I-B1'!$B$582</definedName>
    <definedName name="S2_I_B1_K_RESUMEN1">'S2-I-B1'!$B$647</definedName>
    <definedName name="S2_I_B1_L_RESUMEN2">'S2-I-B1'!$N$8</definedName>
    <definedName name="S2_I_B1_L_RESUMEN3">'S2-I-B1'!$N$47</definedName>
    <definedName name="S2_I_B1_L_RESUMEN4">'S2-I-B1'!$N$10</definedName>
    <definedName name="S2_I_B1b">'S2-I-B1b'!$B$6</definedName>
    <definedName name="S2_I_B2_mapa">'S2-I-B2'!$B$1</definedName>
    <definedName name="S2_I_B2_mapa1_A_EXPTES_PROV">'S2-I-B2'!$B$10</definedName>
    <definedName name="S2_I_B2_mapa1_B_INDEMN_PROV">'S2-I-B2'!$V$10</definedName>
    <definedName name="S2_I_B3">'S2-I-B3'!$B$1</definedName>
    <definedName name="S2_I_B3_A_EXPTES_O_TRAMITACIONES">'S2-I-B3'!$B$12</definedName>
    <definedName name="S2_I_B3_APARTADO_2">'S2-I-B3'!$B$8</definedName>
    <definedName name="S2_I_B3_B_INDEMNIZACIONES">'S2-I-B3'!$N$12</definedName>
    <definedName name="S2_I_B3_C_COSTES_MEDIOS">'S2-I-B3'!$Z$12</definedName>
    <definedName name="S2_I_B4">'S2-I-B4'!$B$1</definedName>
    <definedName name="S2_I_B4_A_NÚMERO_DE_EXPEDIENTES">'S2-I-B4'!$B$10</definedName>
    <definedName name="S2_I_B4_B_INDEMNIZAC">'S2-I-B4'!$P$10</definedName>
    <definedName name="S2_II_PP">'S2-II-PP'!$B$1</definedName>
    <definedName name="S2_II_PP_1_SEGÚN_AÑO">'[1]S2-II-PP'!#REF!</definedName>
    <definedName name="S2_II_PP_2_SEGÚN_CAUSA">'S2-II-PP'!$O$7</definedName>
    <definedName name="S2_II_PP_A_INUNDACIÓN">'S2-II-PP'!$B$10</definedName>
    <definedName name="S2_II_PP_B_TERREMOTO">'S2-II-PP'!$B$39</definedName>
    <definedName name="S2_II_PP_C_ERUPCION">'S2-II-PP'!$B$68</definedName>
    <definedName name="S2_II_PP_D_TCA">'S2-II-PP'!$B$97</definedName>
    <definedName name="S2_II_PP_E_TERRORISMO">'S2-II-PP'!$B$126</definedName>
    <definedName name="S2_II_PP_F_FF.AA.">'S2-II-PP'!$B$184</definedName>
    <definedName name="S2_II_PP_F_TUMULTO_POPULAR">'S2-II-PP'!$B$155</definedName>
    <definedName name="S2_II_PP_G_FF.AA.">'S2-II-PP'!$B$184</definedName>
    <definedName name="S2_II_PP_H_RESUMEN1">'S2-II-PP'!$H$10</definedName>
    <definedName name="S2_II_PP_H_RESUMEN2">'S2-II-PP'!$O$7</definedName>
    <definedName name="S2_III_P1">'S2-III-P1'!$B$1</definedName>
    <definedName name="S2_III_P1_A_INUNDACIÓN">'S2-III-P1'!$B$11</definedName>
    <definedName name="S2_III_P1_B_TERREMOTO">'S2-III-P1'!$B$57</definedName>
    <definedName name="S2_III_P1_C_TCA">'S2-III-P1'!$B$103</definedName>
    <definedName name="S2_III_P1_D_TERRORISMO">'S2-III-P1'!$B$149</definedName>
    <definedName name="S2_III_P1_E_TUMULTO_POPULAR">'S2-III-P1'!$B$196</definedName>
    <definedName name="S2_III_P1_F_FF.AA.">'S2-III-P1'!$B$242</definedName>
    <definedName name="S2_III_P1_G_RESUMEN1">'S2-III-P1'!$B$289</definedName>
    <definedName name="S2_III_P1_H_RESUMEN2">'S2-III-P1'!$H$11</definedName>
    <definedName name="S2_III_P2_mapa">'S2-III-P2'!$B$1</definedName>
    <definedName name="S2_III_P2_mapa1">'S2-III-P2'!$B$10</definedName>
    <definedName name="S2_III_P2_mapa2">'S2-III-P2'!$O$10</definedName>
    <definedName name="S2_III_P3">'S2-III-P3'!$B$1</definedName>
    <definedName name="S2_III_P3_A_EXPTES">'S2-III-P3'!$B$10</definedName>
    <definedName name="S2_III_P3_B_INDEM">'S2-III-P3'!$B$25</definedName>
    <definedName name="S2_III_P3_C_COSTES">'S2-III-P3'!$B$41</definedName>
    <definedName name="S2_III_P4">'S2-III-P4'!$B$1</definedName>
    <definedName name="S2_III_P4_A_MUERTE">'S2-III-P4'!$B$10</definedName>
    <definedName name="S2_III_P4_B_INCAPACIDAD">'S2-III-P4'!$B$29</definedName>
    <definedName name="S2_IV_1_TODAS_CAUSAS">'S2-IV-G'!$B$6</definedName>
    <definedName name="S2_IV_2_DISTRIBUCIÓN_PORCENTUAL">'S2-IV-G'!$P$6</definedName>
    <definedName name="S2_IV_A_SEGÚN_AÑO">'S2-IV-G'!$B$8</definedName>
    <definedName name="S2_IV_B_SEGÚN_CAUSA">'S2-IV-G'!$H$8</definedName>
    <definedName name="S2_IV_G">'S2-IV-G'!$B$1</definedName>
    <definedName name="S2_IV_IV_GLOBAL_A">'S2-IV-G'!$B$1</definedName>
    <definedName name="S3_I_R1">'S3-I'!$B$1</definedName>
    <definedName name="S3_I_R1_1_BIENES">'S3-I'!$B$7</definedName>
    <definedName name="S3_I_R1_2_PÉRDIDAS_PECUNIARIAS">'S3-I'!$J$7</definedName>
    <definedName name="S3_I_R1_3_PERSONAS">'S3-I'!$R$7</definedName>
    <definedName name="S3_I_R1_A_EVOLUCIÓN_B">'S3-I'!$B$9</definedName>
    <definedName name="S3_I_R1_A_EVOLUCIÓN_P">'S3-I'!$R$9</definedName>
    <definedName name="S3_I_R1_A_EVOLUCIÓN_PP">'S3-I'!$J$9</definedName>
    <definedName name="S3_I_R1_B_DETALLE_B">'S3-I'!$B$50</definedName>
    <definedName name="S3_I_R1_B_DETALLE_P">'S3-I'!$R$50</definedName>
    <definedName name="S3_I_R1_B_DETALLE_PP">'S3-I'!$J$36</definedName>
    <definedName name="S3_II_R2">'S3-II'!$B$1</definedName>
    <definedName name="S3_II_R2_1_BIENES">'S3-II'!$B$6</definedName>
    <definedName name="S3_II_R2_2_PÉRDIDAS_PECUNIARIAS">'S3-II'!$B$78</definedName>
    <definedName name="S3_II_R2_3_PERSONAS">'S3-II'!$B$104</definedName>
    <definedName name="S3_II_R2_4_DIEZ_PRINCIPALES_EVENTOS">'S3-II'!$J$6</definedName>
    <definedName name="S3_II_R2_SERIE1">'S3-II'!$B$8</definedName>
    <definedName name="S3_II_R2_SERIE2">'S3-II'!$B$52</definedName>
    <definedName name="S3_III_C">'S3-III'!$B$1</definedName>
    <definedName name="S3_V_Ev">'S2-V-Ev'!$B$1</definedName>
    <definedName name="S3_V_Ev2">'Ev (2)'!$B$1</definedName>
    <definedName name="TOTAL_COMPENSATIONS_PAID_OUT_IN_DATA_SERIES_FOR_1987_2022">'S2-III-P2'!$O$71</definedName>
    <definedName name="TOTAL_DE_LOS_CAPITALES_ASEGURADOS_ESTIMADOS_EN_2022">'S1-I-B CAP CP'!$I$72</definedName>
    <definedName name="TOTAL_ESTIMATED_NUMBER_OF_POLICIES_IN_2025">'S1-I-B POL_CP'!$I$72</definedName>
    <definedName name="V_EV_34">'Ev (2)'!$B$6</definedName>
    <definedName name="V_EV_35">'Ev (2)'!$B$22</definedName>
    <definedName name="V_EV_36">'Ev (2)'!$B$37</definedName>
    <definedName name="V_EV_37">'Ev (2)'!$B$52</definedName>
    <definedName name="V_EV_38">'Ev (2)'!$B$68</definedName>
    <definedName name="V_EV_39">'Ev (2)'!$B$83</definedName>
    <definedName name="V_EV_40">'Ev (2)'!$B$98</definedName>
    <definedName name="V_EV_41">'Ev (2)'!$B$113</definedName>
    <definedName name="V_EV_42">'Ev (2)'!$B$129</definedName>
    <definedName name="V_EV_43">'Ev (2)'!$B$144</definedName>
    <definedName name="V_EV_44">'Ev (2)'!$B$159</definedName>
    <definedName name="V_EV_45">'Ev (2)'!$B$174</definedName>
    <definedName name="V_EV_46">'Ev (2)'!$B$189</definedName>
    <definedName name="V_EV_47">'Ev (2)'!$B$205</definedName>
    <definedName name="V_EV_48">'Ev (2)'!$B$221</definedName>
    <definedName name="V_EV_49">'Ev (2)'!$B$236</definedName>
    <definedName name="V_EV_50">'Ev (2)'!$B$252</definedName>
    <definedName name="V_EV_51">'Ev (2)'!$B$267</definedName>
    <definedName name="V_EV_52">'Ev (2)'!$B$282</definedName>
    <definedName name="V_EV_53">'Ev (2)'!$B$297</definedName>
    <definedName name="V_EV_54">'Ev (2)'!$B$312</definedName>
    <definedName name="V_EV_55">'Ev (2)'!$B$328</definedName>
    <definedName name="V_EV_56">'Ev (2)'!$B$344</definedName>
    <definedName name="V_EV_57">'Ev (2)'!$B$360</definedName>
    <definedName name="V_EV_58">'Ev (2)'!$B$376</definedName>
    <definedName name="V_EV_59">'Ev (2)'!$B$391</definedName>
    <definedName name="V_EV_60">'Ev (2)'!$B$406</definedName>
    <definedName name="V_EV_61">'Ev (2)'!$B$421</definedName>
    <definedName name="V_EV_62">'Ev (2)'!$B$436</definedName>
    <definedName name="V_EV_63">'Ev (2)'!$B$451</definedName>
    <definedName name="V_EV_64">'Ev (2)'!$B$466</definedName>
    <definedName name="V_EV_65">'Ev (2)'!$B$481</definedName>
    <definedName name="V_EV_66">'Ev (2)'!$B$496</definedName>
    <definedName name="V_EV_67">'Ev (2)'!$B$512</definedName>
    <definedName name="V_EV_68">'Ev (2)'!$B$528</definedName>
    <definedName name="V_EV_69">'Ev (2)'!$B$544</definedName>
    <definedName name="V_EV_70">'Ev (2)'!$B$560</definedName>
    <definedName name="V_EV_71">'Ev (2)'!$B$575</definedName>
    <definedName name="V_EV_72">'Ev (2)'!$B$591</definedName>
    <definedName name="V_EV_73">'Ev (2)'!$B$606</definedName>
    <definedName name="V_EV_74">'Ev (2)'!$B$621</definedName>
    <definedName name="V_EV_75">'Ev (2)'!$B$637</definedName>
    <definedName name="V_EV_76">'Ev (2)'!$B$652</definedName>
    <definedName name="V_EV_77">'Ev (2)'!$B$667</definedName>
    <definedName name="V_EV_78">'Ev (2)'!$B$682</definedName>
    <definedName name="V_EV_79">'Ev (2)'!$B$697</definedName>
    <definedName name="V_EV_80">'Ev (2)'!$B$712</definedName>
    <definedName name="V_EV_81">'Ev (2)'!$B$727</definedName>
    <definedName name="V_EV_82">'Ev (2)'!$B$742</definedName>
    <definedName name="V_EV_83">'Ev (2)'!$B$757</definedName>
    <definedName name="V_EV_84">'Ev (2)'!$B$773</definedName>
    <definedName name="V_EV_85">'Ev (2)'!$B$788</definedName>
    <definedName name="V_EV_86">'Ev (2)'!$B$803</definedName>
    <definedName name="V_EV_87">'Ev (2)'!$B$818</definedName>
    <definedName name="V_EV_88">'Ev (2)'!$B$851</definedName>
    <definedName name="V_EV_89">'Ev (2)'!$B$866</definedName>
    <definedName name="V_EV_90">'Ev (2)'!$B$881</definedName>
    <definedName name="V_EV_A">'S2-V-Ev'!$B$1</definedName>
    <definedName name="V_EV2_A">'Ev (2)'!$B$1</definedName>
    <definedName name="XL3DisableCameraObjects" hidden="1">[2]XLCubedFormats!A1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9" i="36" l="1"/>
  <c r="E638" i="36"/>
  <c r="E637" i="36"/>
  <c r="E636" i="36"/>
  <c r="E635" i="36"/>
  <c r="E634" i="36"/>
  <c r="E633" i="36"/>
  <c r="E632" i="36"/>
  <c r="E631" i="36"/>
  <c r="E630" i="36"/>
  <c r="E629" i="36"/>
  <c r="E628" i="36"/>
  <c r="E627" i="36"/>
  <c r="E626" i="36"/>
  <c r="E625" i="36"/>
  <c r="E624" i="36"/>
  <c r="E623" i="36"/>
  <c r="E622" i="36"/>
  <c r="E621" i="36"/>
  <c r="E620" i="36"/>
  <c r="E619" i="36"/>
  <c r="E618" i="36"/>
  <c r="E617" i="36"/>
  <c r="E616" i="36"/>
  <c r="E615" i="36"/>
  <c r="E614" i="36"/>
  <c r="E613" i="36"/>
  <c r="E612" i="36"/>
  <c r="E611" i="36"/>
  <c r="E610" i="36"/>
  <c r="E609" i="36"/>
  <c r="E608" i="36"/>
  <c r="E607" i="36"/>
  <c r="E606" i="36"/>
  <c r="E605" i="36"/>
  <c r="E604" i="36"/>
  <c r="E603" i="36"/>
  <c r="E602" i="36"/>
  <c r="E601" i="36"/>
  <c r="B16" i="25"/>
  <c r="B17" i="25" s="1"/>
  <c r="B18" i="25" s="1"/>
  <c r="B19" i="25" s="1"/>
  <c r="B20" i="25" s="1"/>
  <c r="B21" i="25" s="1"/>
  <c r="B22" i="25" s="1"/>
  <c r="B23" i="25" s="1"/>
  <c r="B24" i="25" s="1"/>
  <c r="B25" i="25" s="1"/>
  <c r="B26" i="25" s="1"/>
  <c r="B27" i="25" s="1"/>
  <c r="B28" i="25" s="1"/>
  <c r="B29" i="25" s="1"/>
  <c r="B30" i="25" s="1"/>
  <c r="B31" i="25" s="1"/>
  <c r="B32" i="25" s="1"/>
  <c r="B33" i="25" s="1"/>
  <c r="B10" i="25"/>
  <c r="B11" i="25" s="1"/>
  <c r="B12" i="25" s="1"/>
  <c r="B13" i="25" s="1"/>
  <c r="B14" i="25" s="1"/>
</calcChain>
</file>

<file path=xl/sharedStrings.xml><?xml version="1.0" encoding="utf-8"?>
<sst xmlns="http://schemas.openxmlformats.org/spreadsheetml/2006/main" count="30067" uniqueCount="12657">
  <si>
    <t>TOTAL</t>
  </si>
  <si>
    <t>%</t>
  </si>
  <si>
    <t>-</t>
  </si>
  <si>
    <t>1994</t>
  </si>
  <si>
    <t>1993</t>
  </si>
  <si>
    <t>1992</t>
  </si>
  <si>
    <t>1991</t>
  </si>
  <si>
    <t>1990</t>
  </si>
  <si>
    <t>14</t>
  </si>
  <si>
    <t>13</t>
  </si>
  <si>
    <t>12</t>
  </si>
  <si>
    <t>11</t>
  </si>
  <si>
    <t>10</t>
  </si>
  <si>
    <t>08</t>
  </si>
  <si>
    <t>07</t>
  </si>
  <si>
    <t>06</t>
  </si>
  <si>
    <t>05</t>
  </si>
  <si>
    <t>04</t>
  </si>
  <si>
    <t xml:space="preserve"> </t>
  </si>
  <si>
    <t>15</t>
  </si>
  <si>
    <t>16</t>
  </si>
  <si>
    <t>17</t>
  </si>
  <si>
    <t>Indemnizaciones</t>
  </si>
  <si>
    <t>1971</t>
  </si>
  <si>
    <t>1972</t>
  </si>
  <si>
    <t>1973</t>
  </si>
  <si>
    <t>1974</t>
  </si>
  <si>
    <t>1975</t>
  </si>
  <si>
    <t>1976</t>
  </si>
  <si>
    <t>1977</t>
  </si>
  <si>
    <t>1978</t>
  </si>
  <si>
    <t>1979</t>
  </si>
  <si>
    <t>1980</t>
  </si>
  <si>
    <t>1981</t>
  </si>
  <si>
    <t>1982</t>
  </si>
  <si>
    <t>1983</t>
  </si>
  <si>
    <t>1984</t>
  </si>
  <si>
    <t>1985</t>
  </si>
  <si>
    <t>1986</t>
  </si>
  <si>
    <t>1987</t>
  </si>
  <si>
    <t>1988</t>
  </si>
  <si>
    <t>1989</t>
  </si>
  <si>
    <t>1995</t>
  </si>
  <si>
    <t>1996</t>
  </si>
  <si>
    <t>1997</t>
  </si>
  <si>
    <t>1998</t>
  </si>
  <si>
    <t>1999</t>
  </si>
  <si>
    <t>2000</t>
  </si>
  <si>
    <t>2001</t>
  </si>
  <si>
    <t>2002</t>
  </si>
  <si>
    <t>2003</t>
  </si>
  <si>
    <t>2004</t>
  </si>
  <si>
    <t>2005</t>
  </si>
  <si>
    <t>2006</t>
  </si>
  <si>
    <t>2007</t>
  </si>
  <si>
    <t>2008</t>
  </si>
  <si>
    <t>2009</t>
  </si>
  <si>
    <t>2010</t>
  </si>
  <si>
    <t>2011</t>
  </si>
  <si>
    <t>2012</t>
  </si>
  <si>
    <t>2013</t>
  </si>
  <si>
    <t>2014</t>
  </si>
  <si>
    <t xml:space="preserve">TOTAL </t>
  </si>
  <si>
    <t xml:space="preserve"> ARABA/ÁLAVA</t>
  </si>
  <si>
    <t xml:space="preserve"> ALBACETE</t>
  </si>
  <si>
    <t xml:space="preserve"> ALACANT/ALICANTE</t>
  </si>
  <si>
    <t xml:space="preserve"> ALMERÍA</t>
  </si>
  <si>
    <t xml:space="preserve"> ÁVILA</t>
  </si>
  <si>
    <t xml:space="preserve"> BADAJOZ</t>
  </si>
  <si>
    <t xml:space="preserve"> ILLES BALEARS</t>
  </si>
  <si>
    <t xml:space="preserve"> BARCELONA</t>
  </si>
  <si>
    <t xml:space="preserve"> BURGOS</t>
  </si>
  <si>
    <t xml:space="preserve"> CÁCERES</t>
  </si>
  <si>
    <t xml:space="preserve"> CÁDIZ</t>
  </si>
  <si>
    <t xml:space="preserve"> CASTELLÓ/CASTELLÓN</t>
  </si>
  <si>
    <t xml:space="preserve"> CIUDAD REAL</t>
  </si>
  <si>
    <t xml:space="preserve"> CÓRDOBA</t>
  </si>
  <si>
    <t xml:space="preserve"> A CORUÑA</t>
  </si>
  <si>
    <t xml:space="preserve"> CUENCA</t>
  </si>
  <si>
    <t xml:space="preserve"> GIRONA</t>
  </si>
  <si>
    <t xml:space="preserve"> GRANADA</t>
  </si>
  <si>
    <t xml:space="preserve"> GUADALAJARA</t>
  </si>
  <si>
    <t xml:space="preserve"> GIPUZKOA</t>
  </si>
  <si>
    <t xml:space="preserve"> HUELVA</t>
  </si>
  <si>
    <t xml:space="preserve"> HUESCA</t>
  </si>
  <si>
    <t xml:space="preserve"> JAÉN</t>
  </si>
  <si>
    <t xml:space="preserve"> LEÓN</t>
  </si>
  <si>
    <t xml:space="preserve"> LLEIDA</t>
  </si>
  <si>
    <t xml:space="preserve"> LA RIOJA</t>
  </si>
  <si>
    <t xml:space="preserve"> LUGO</t>
  </si>
  <si>
    <t xml:space="preserve"> MADRID</t>
  </si>
  <si>
    <t xml:space="preserve"> MÁLAGA</t>
  </si>
  <si>
    <t xml:space="preserve"> MURCIA</t>
  </si>
  <si>
    <t xml:space="preserve"> NAVARRA</t>
  </si>
  <si>
    <t xml:space="preserve"> OURENSE</t>
  </si>
  <si>
    <t xml:space="preserve"> ASTURIAS</t>
  </si>
  <si>
    <t xml:space="preserve"> PALENCIA</t>
  </si>
  <si>
    <t xml:space="preserve"> LAS PALMAS</t>
  </si>
  <si>
    <t xml:space="preserve"> PONTEVEDRA</t>
  </si>
  <si>
    <t xml:space="preserve"> SALAMANCA</t>
  </si>
  <si>
    <t xml:space="preserve"> STA. CRUZ DE TENERIFE</t>
  </si>
  <si>
    <t xml:space="preserve"> CANTABRIA</t>
  </si>
  <si>
    <t xml:space="preserve"> SEGOVIA</t>
  </si>
  <si>
    <t xml:space="preserve"> SEVILLA</t>
  </si>
  <si>
    <t xml:space="preserve"> SORIA</t>
  </si>
  <si>
    <t xml:space="preserve"> TARRAGONA</t>
  </si>
  <si>
    <t xml:space="preserve"> TERUEL</t>
  </si>
  <si>
    <t xml:space="preserve"> TOLEDO</t>
  </si>
  <si>
    <t xml:space="preserve"> VALÈNCIA/VALENCIA</t>
  </si>
  <si>
    <t xml:space="preserve"> VALLADOLID</t>
  </si>
  <si>
    <t xml:space="preserve"> BIZKAIA</t>
  </si>
  <si>
    <t xml:space="preserve"> ZAMORA</t>
  </si>
  <si>
    <t xml:space="preserve"> ZARAGOZA</t>
  </si>
  <si>
    <t xml:space="preserve"> CEUTA</t>
  </si>
  <si>
    <t xml:space="preserve"> MELILLA</t>
  </si>
  <si>
    <t xml:space="preserve">      TOTAL </t>
  </si>
  <si>
    <t xml:space="preserve">         TOTAL</t>
  </si>
  <si>
    <t xml:space="preserve">        TOTAL</t>
  </si>
  <si>
    <t>Gipuzkoa</t>
  </si>
  <si>
    <t>Murcia</t>
  </si>
  <si>
    <t>Illes Balears</t>
  </si>
  <si>
    <t>Orden</t>
  </si>
  <si>
    <t>Cataluña</t>
  </si>
  <si>
    <t>Galicia</t>
  </si>
  <si>
    <t>Canarias</t>
  </si>
  <si>
    <t>Asturias</t>
  </si>
  <si>
    <t>Zaragoza</t>
  </si>
  <si>
    <t>A CORUÑA</t>
  </si>
  <si>
    <t>ÁVILA</t>
  </si>
  <si>
    <t>CANTABRIA</t>
  </si>
  <si>
    <t>HUESCA</t>
  </si>
  <si>
    <t>LUGO</t>
  </si>
  <si>
    <t>PALENCIA</t>
  </si>
  <si>
    <t>TARRAGONA</t>
  </si>
  <si>
    <t>BARCELONA</t>
  </si>
  <si>
    <t>MADRID</t>
  </si>
  <si>
    <t>PONTEVEDRA</t>
  </si>
  <si>
    <t>TERUEL</t>
  </si>
  <si>
    <t>ALBACETE</t>
  </si>
  <si>
    <t>BIZKAIA</t>
  </si>
  <si>
    <t>GIPUZKOA</t>
  </si>
  <si>
    <t>LA RIOJA</t>
  </si>
  <si>
    <t>MURCIA</t>
  </si>
  <si>
    <t>BURGOS</t>
  </si>
  <si>
    <t>GIRONA</t>
  </si>
  <si>
    <t>LEÓN</t>
  </si>
  <si>
    <t>NAVARRA</t>
  </si>
  <si>
    <t>SEGOVIA</t>
  </si>
  <si>
    <t>ZAMORA</t>
  </si>
  <si>
    <t>ASTURIAS</t>
  </si>
  <si>
    <t>CÁDIZ</t>
  </si>
  <si>
    <t>GUADALAJARA</t>
  </si>
  <si>
    <t>LLEIDA</t>
  </si>
  <si>
    <t>OURENSE</t>
  </si>
  <si>
    <t>SORIA</t>
  </si>
  <si>
    <t>ZARAGOZA</t>
  </si>
  <si>
    <t>CÓRDOBA</t>
  </si>
  <si>
    <t>HUELVA</t>
  </si>
  <si>
    <t>MÁLAGA</t>
  </si>
  <si>
    <t>SEVILLA</t>
  </si>
  <si>
    <t>ALMERÍA</t>
  </si>
  <si>
    <t>GRANADA</t>
  </si>
  <si>
    <t xml:space="preserve">  </t>
  </si>
  <si>
    <t>La Palma</t>
  </si>
  <si>
    <t xml:space="preserve">A CORUÑA  </t>
  </si>
  <si>
    <t xml:space="preserve">ALACANT/ALICANTE   </t>
  </si>
  <si>
    <t xml:space="preserve">ALBACETE   </t>
  </si>
  <si>
    <t xml:space="preserve">ALMERÍA    </t>
  </si>
  <si>
    <t>ARABA/ÁLAVA</t>
  </si>
  <si>
    <t xml:space="preserve">ASTURIAS   </t>
  </si>
  <si>
    <t xml:space="preserve">ÁVILA      </t>
  </si>
  <si>
    <t xml:space="preserve">BADAJOZ    </t>
  </si>
  <si>
    <t xml:space="preserve">BARCELONA  </t>
  </si>
  <si>
    <t xml:space="preserve">BURGOS     </t>
  </si>
  <si>
    <t xml:space="preserve">CÁCERES    </t>
  </si>
  <si>
    <t xml:space="preserve">CÁDIZ      </t>
  </si>
  <si>
    <t xml:space="preserve">CANTABRIA  </t>
  </si>
  <si>
    <t>CASTELLÓ/CASTELLÓN</t>
  </si>
  <si>
    <t xml:space="preserve">OURENSE     </t>
  </si>
  <si>
    <t xml:space="preserve">PALENCIA   </t>
  </si>
  <si>
    <t xml:space="preserve">PONTEVEDRA </t>
  </si>
  <si>
    <t xml:space="preserve">SALAMANCA  </t>
  </si>
  <si>
    <t xml:space="preserve">SEGOVIA    </t>
  </si>
  <si>
    <t xml:space="preserve">SEVILLA    </t>
  </si>
  <si>
    <t xml:space="preserve">SORIA      </t>
  </si>
  <si>
    <t xml:space="preserve">TARRAGONA  </t>
  </si>
  <si>
    <t xml:space="preserve">TERUEL     </t>
  </si>
  <si>
    <t xml:space="preserve">TOLEDO     </t>
  </si>
  <si>
    <t xml:space="preserve">VALÈNCIA/VALENCIA </t>
  </si>
  <si>
    <t xml:space="preserve">VALLADOLID </t>
  </si>
  <si>
    <t xml:space="preserve">ZAMORA     </t>
  </si>
  <si>
    <t xml:space="preserve">ZARAGOZA   </t>
  </si>
  <si>
    <t xml:space="preserve">STA. CRUZ DE TENERIFE   </t>
  </si>
  <si>
    <t>CIUDAD REAL</t>
  </si>
  <si>
    <t xml:space="preserve">CÓRDOBA    </t>
  </si>
  <si>
    <t xml:space="preserve">CUENCA     </t>
  </si>
  <si>
    <t xml:space="preserve">GIPUZKOA  </t>
  </si>
  <si>
    <t xml:space="preserve">GIRONA     </t>
  </si>
  <si>
    <t xml:space="preserve">GRANADA    </t>
  </si>
  <si>
    <t xml:space="preserve">HUELVA     </t>
  </si>
  <si>
    <t xml:space="preserve">HUESCA     </t>
  </si>
  <si>
    <t>ILLES BALEARS</t>
  </si>
  <si>
    <t xml:space="preserve">JAÉN       </t>
  </si>
  <si>
    <t xml:space="preserve">LA RIOJA   </t>
  </si>
  <si>
    <t xml:space="preserve">LAS PALMAS </t>
  </si>
  <si>
    <t xml:space="preserve">LEÓN       </t>
  </si>
  <si>
    <t xml:space="preserve">LLEIDA     </t>
  </si>
  <si>
    <t xml:space="preserve">LUGO       </t>
  </si>
  <si>
    <t xml:space="preserve">MADRID     </t>
  </si>
  <si>
    <t xml:space="preserve">MÁLAGA     </t>
  </si>
  <si>
    <t xml:space="preserve">MURCIA     </t>
  </si>
  <si>
    <t xml:space="preserve">NAVARRA    </t>
  </si>
  <si>
    <t xml:space="preserve"> 1990</t>
  </si>
  <si>
    <t xml:space="preserve"> 1991</t>
  </si>
  <si>
    <t xml:space="preserve"> 1992</t>
  </si>
  <si>
    <t xml:space="preserve"> 1993</t>
  </si>
  <si>
    <t xml:space="preserve"> 1994</t>
  </si>
  <si>
    <t xml:space="preserve"> 1995</t>
  </si>
  <si>
    <t xml:space="preserve"> 1996</t>
  </si>
  <si>
    <t xml:space="preserve"> 1997</t>
  </si>
  <si>
    <t xml:space="preserve"> 1998</t>
  </si>
  <si>
    <t xml:space="preserve"> 1999</t>
  </si>
  <si>
    <t xml:space="preserve"> 2000</t>
  </si>
  <si>
    <t xml:space="preserve"> 2001</t>
  </si>
  <si>
    <t xml:space="preserve"> 2002</t>
  </si>
  <si>
    <t xml:space="preserve"> 2003</t>
  </si>
  <si>
    <t xml:space="preserve"> 2004</t>
  </si>
  <si>
    <t xml:space="preserve"> 2005</t>
  </si>
  <si>
    <t xml:space="preserve"> 2006</t>
  </si>
  <si>
    <t xml:space="preserve"> 2007</t>
  </si>
  <si>
    <t xml:space="preserve"> 2008</t>
  </si>
  <si>
    <t xml:space="preserve"> 2009</t>
  </si>
  <si>
    <t xml:space="preserve"> 2010</t>
  </si>
  <si>
    <t xml:space="preserve"> 2011</t>
  </si>
  <si>
    <t xml:space="preserve"> 2012</t>
  </si>
  <si>
    <t xml:space="preserve"> 2013</t>
  </si>
  <si>
    <t xml:space="preserve"> 2014</t>
  </si>
  <si>
    <t xml:space="preserve"> 2015</t>
  </si>
  <si>
    <t xml:space="preserve"> 2016</t>
  </si>
  <si>
    <t xml:space="preserve"> 2017</t>
  </si>
  <si>
    <t xml:space="preserve"> 2018</t>
  </si>
  <si>
    <t xml:space="preserve"> 2020</t>
  </si>
  <si>
    <t xml:space="preserve"> 2022</t>
  </si>
  <si>
    <t>ALACANT/ALICANTE</t>
  </si>
  <si>
    <t>BADAJOZ</t>
  </si>
  <si>
    <t>CÁCERES</t>
  </si>
  <si>
    <t>CUENCA</t>
  </si>
  <si>
    <t>JAÉN</t>
  </si>
  <si>
    <t>LAS PALMAS</t>
  </si>
  <si>
    <t>SALAMANCA</t>
  </si>
  <si>
    <t>TOLEDO</t>
  </si>
  <si>
    <t>VALÈNCIA/VALENCIA</t>
  </si>
  <si>
    <t>VALLADOLID</t>
  </si>
  <si>
    <t>CEUTA</t>
  </si>
  <si>
    <t>MELILLA</t>
  </si>
  <si>
    <t>YEAR</t>
  </si>
  <si>
    <t>YEARS</t>
  </si>
  <si>
    <t>% ANNUAL CHANGE CONSUMER PRICE INDEX</t>
  </si>
  <si>
    <t>1. NUMBER OF POLICIES, SUMS INSURED</t>
  </si>
  <si>
    <t>4. NUMBER OF POLICIES, SUMS INSURED</t>
  </si>
  <si>
    <t>2. NUMBER OF POLICIES, SUMS INSURED</t>
  </si>
  <si>
    <t>RISK CLASS</t>
  </si>
  <si>
    <t>MONTH</t>
  </si>
  <si>
    <t>TYPE OF INJURY / RISK CLASS</t>
  </si>
  <si>
    <t>TYPE OF INJURY</t>
  </si>
  <si>
    <r>
      <t>MONTH</t>
    </r>
    <r>
      <rPr>
        <b/>
        <vertAlign val="superscript"/>
        <sz val="10"/>
        <color theme="0"/>
        <rFont val="Calibri"/>
        <family val="2"/>
      </rPr>
      <t>*</t>
    </r>
  </si>
  <si>
    <t>INJURY</t>
  </si>
  <si>
    <t>Indemnities</t>
  </si>
  <si>
    <t>C. BY PROVINCE</t>
  </si>
  <si>
    <t>D. BY INJURY</t>
  </si>
  <si>
    <t>B. BY CAUSE</t>
  </si>
  <si>
    <t>B. BY PROVINCE</t>
  </si>
  <si>
    <t xml:space="preserve"> PROVINCE</t>
  </si>
  <si>
    <t>SURCHARGES</t>
  </si>
  <si>
    <t>IV. SURCHARGES ACCRUED</t>
  </si>
  <si>
    <t>CURRENCY UPDATE RATES</t>
  </si>
  <si>
    <t>Currency Update Rates</t>
  </si>
  <si>
    <t>B. By province</t>
  </si>
  <si>
    <t>TOTAL SUMS INSURED</t>
  </si>
  <si>
    <t>Offices</t>
  </si>
  <si>
    <r>
      <t>Offices</t>
    </r>
    <r>
      <rPr>
        <b/>
        <vertAlign val="superscript"/>
        <sz val="10"/>
        <color theme="0"/>
        <rFont val="Calibri"/>
        <family val="2"/>
      </rPr>
      <t>**</t>
    </r>
  </si>
  <si>
    <t xml:space="preserve"> 2021</t>
  </si>
  <si>
    <r>
      <t>Offices</t>
    </r>
    <r>
      <rPr>
        <b/>
        <vertAlign val="superscript"/>
        <sz val="9"/>
        <color theme="0"/>
        <rFont val="Calibri"/>
        <family val="2"/>
      </rPr>
      <t>**</t>
    </r>
  </si>
  <si>
    <t>** Not listed as an independent risk class until 1997.</t>
  </si>
  <si>
    <t>*** The reduction in the mean cost from 2020 to 2021 is mainly justified by the increase in the number of consumer electronic equipment policies.</t>
  </si>
  <si>
    <t>- Source: CCS Annual Reports.</t>
  </si>
  <si>
    <t>-The collection fee retained by insurers for their collection work is not discounted.</t>
  </si>
  <si>
    <t>TOTAL    SURCHARGES</t>
  </si>
  <si>
    <t>A. Flood</t>
  </si>
  <si>
    <t>B. Earthquake</t>
  </si>
  <si>
    <t>D. Windstorm</t>
  </si>
  <si>
    <t>E. Falling space objects and meteorite impacts</t>
  </si>
  <si>
    <t>G. Riots</t>
  </si>
  <si>
    <t>I. Acts or action taken by the armed forces or law enforcement agencies in peacetime</t>
  </si>
  <si>
    <t>K. Summary all causes</t>
  </si>
  <si>
    <t>L. Summary all years:</t>
  </si>
  <si>
    <t>2. SUMMARY OF ALL CAUSES BY PROVINCE AND BY YEAR OF OCCURRENCE OF THE LOSS</t>
  </si>
  <si>
    <t>E. Terrorist attack</t>
  </si>
  <si>
    <t>C. Volcanic eruption</t>
  </si>
  <si>
    <t>C. Mean costs</t>
  </si>
  <si>
    <t>G. Acts or action taken by the armed forces or law enforcement agencies in peacetime</t>
  </si>
  <si>
    <t>H. Summary all causes</t>
  </si>
  <si>
    <t>I. Summary all years</t>
  </si>
  <si>
    <t>C. Windstorm</t>
  </si>
  <si>
    <t>D. Terrorist attack</t>
  </si>
  <si>
    <t>E. Riots</t>
  </si>
  <si>
    <t>F. Acts or action taken by the armed forces or law enforcement agencies in peacetime</t>
  </si>
  <si>
    <t>G. Summary all causes</t>
  </si>
  <si>
    <t>H. Summary all years</t>
  </si>
  <si>
    <r>
      <t>2. </t>
    </r>
    <r>
      <rPr>
        <b/>
        <u/>
        <sz val="11"/>
        <color rgb="FF9D2235"/>
        <rFont val="Calibri"/>
        <family val="2"/>
      </rPr>
      <t>SUMMARY OF ALL CAUSES BY PROVINCE AND BY YEAR OF OCCURRENCE OF THE LOSS</t>
    </r>
  </si>
  <si>
    <t>A. Death</t>
  </si>
  <si>
    <t>B. Disability</t>
  </si>
  <si>
    <t>1. NUMBER OF CLAIMS, COMPENSATIONS PAID OUT AND MEAN COSTS FOR ALL CAUSES</t>
  </si>
  <si>
    <r>
      <t>1. </t>
    </r>
    <r>
      <rPr>
        <b/>
        <u/>
        <sz val="11"/>
        <color rgb="FF9D2235"/>
        <rFont val="Calibri"/>
        <family val="2"/>
      </rPr>
      <t>NUMBER OF CLAIMS, COMPENSATIONS PAID OUT AND MEAN COSTS FOR ALL CAUSES</t>
    </r>
  </si>
  <si>
    <t>V. MAJOR EVENTS</t>
  </si>
  <si>
    <t>→ EVENTS</t>
  </si>
  <si>
    <t>Order</t>
  </si>
  <si>
    <t>ALL CAUSES BY PROVINCE AND BY YEAR OF OCCURRENCE OF THE LOSS</t>
  </si>
  <si>
    <t>3. DISTRIBUTION BY TYPE OF INJURY</t>
  </si>
  <si>
    <t>Mean cost</t>
  </si>
  <si>
    <t>Number of claims</t>
  </si>
  <si>
    <t>A. FLOOD</t>
  </si>
  <si>
    <t>Year</t>
  </si>
  <si>
    <t>2. SUMMARY OF ALL CAUSES BY PROVINCE AND YEAR OF OCCURRENCE OF THE LOSS</t>
  </si>
  <si>
    <r>
      <rPr>
        <b/>
        <sz val="11"/>
        <color rgb="FF9D2235"/>
        <rFont val="Calibri"/>
        <family val="2"/>
      </rPr>
      <t xml:space="preserve">2. </t>
    </r>
    <r>
      <rPr>
        <b/>
        <u/>
        <sz val="11"/>
        <color rgb="FF9D2235"/>
        <rFont val="Calibri"/>
        <family val="2"/>
      </rPr>
      <t>SUMMARY OF ALL CAUSES BY PROVINCE AND YEAR OF OCCURRENCE OF THE LOSS</t>
    </r>
  </si>
  <si>
    <t>ALL CAUSES BY PROVINCE AND YEAR OF OCCURRENCE OF THE LOSS</t>
  </si>
  <si>
    <t>PROPERTY  DAMAGE</t>
  </si>
  <si>
    <t>OCCURRENCE OF THE LOSS</t>
  </si>
  <si>
    <t>B. EARTHQUAKE</t>
  </si>
  <si>
    <t>C. VOLCANIC ERUPTION</t>
  </si>
  <si>
    <t>E. FALLING SPACE OBJECTS AND METEORITE IMPACTS</t>
  </si>
  <si>
    <t>F. TERRORIST ATTACK</t>
  </si>
  <si>
    <t>G. RIOTS</t>
  </si>
  <si>
    <t>I. ACTS OR ACTION TAKEN BY THE ARMED FORCES OR LAW ENFORCEMENT AGENCIES IN PEACETIME</t>
  </si>
  <si>
    <t>L. SUMMARY ALL YEARS</t>
  </si>
  <si>
    <t>4. DISTRIBUTION BY MONTH OF OCCURRENCE OF THE LOSS. FLOOD</t>
  </si>
  <si>
    <t>A. By year of occurrence of the loss</t>
  </si>
  <si>
    <t>A. BY YEAR OF OCCURRENCE OF THE LOSS</t>
  </si>
  <si>
    <t>B. BY MONTH OF OCCURRENCE OF THE LOSS (Flood)</t>
  </si>
  <si>
    <t>Flood</t>
  </si>
  <si>
    <t>Earthquake</t>
  </si>
  <si>
    <t>Volcanic eruption</t>
  </si>
  <si>
    <t>Windstorm</t>
  </si>
  <si>
    <t>Riots</t>
  </si>
  <si>
    <t>Others</t>
  </si>
  <si>
    <t>Falling space objects and meteorite impacts</t>
  </si>
  <si>
    <t>Acts or action taken by the armed forces or law enforcement agencies in peacetime</t>
  </si>
  <si>
    <t>Terrorist attack</t>
  </si>
  <si>
    <t>* Certain claims in which due to the extent of the risk, several provinces have been affected (pipelines, railways, etc.), are included in "Miscellaneous" Provinces.</t>
  </si>
  <si>
    <t>→ COMPENSATIONS PAID OUT</t>
  </si>
  <si>
    <t>- Passenger cars and commercial vehicles up to 3,500 kg</t>
  </si>
  <si>
    <t>- Trucks</t>
  </si>
  <si>
    <t>- Industrial vehicles</t>
  </si>
  <si>
    <t>- Coaches, omnibuses and trolleybuses</t>
  </si>
  <si>
    <t>- Tractors and agricultural and forestry machinery</t>
  </si>
  <si>
    <t>- Trailers and semi-trailers</t>
  </si>
  <si>
    <t>- Mopeds and motorcycles</t>
  </si>
  <si>
    <t>TOTAL MOTOR VEHICLES</t>
  </si>
  <si>
    <t>INDUSTRIAL RISKS</t>
  </si>
  <si>
    <t>CIVIL WORKS</t>
  </si>
  <si>
    <t>B. COMPENSATIONS PAID OUT</t>
  </si>
  <si>
    <t>January</t>
  </si>
  <si>
    <t>February</t>
  </si>
  <si>
    <t>March</t>
  </si>
  <si>
    <t>April</t>
  </si>
  <si>
    <t>May</t>
  </si>
  <si>
    <t>June</t>
  </si>
  <si>
    <t>July</t>
  </si>
  <si>
    <t>August</t>
  </si>
  <si>
    <t>September</t>
  </si>
  <si>
    <t>October</t>
  </si>
  <si>
    <t>November</t>
  </si>
  <si>
    <t>December</t>
  </si>
  <si>
    <t>January-August</t>
  </si>
  <si>
    <r>
      <t>4. </t>
    </r>
    <r>
      <rPr>
        <b/>
        <u/>
        <sz val="11"/>
        <color rgb="FF9D2235"/>
        <rFont val="Calibri"/>
        <family val="2"/>
      </rPr>
      <t>DISTRIBUTION BY MONTH OF OCCURRENCE OF THE LOSS. FLOOD</t>
    </r>
  </si>
  <si>
    <t>H. SUMMARY ALL CAUSES</t>
  </si>
  <si>
    <t>I. SUMMARY ALL YEARS</t>
  </si>
  <si>
    <t>D. WINDSTORM</t>
  </si>
  <si>
    <t>E. TERRORIST ATTACK</t>
  </si>
  <si>
    <t>G. ACTS OR ACTION TAKEN BY THE ARMED FORCES OR LAW ENFORCEMENT AGENCIES IN PEACETIME</t>
  </si>
  <si>
    <t>C. WINDSTORM</t>
  </si>
  <si>
    <t>D. TERRORIST ATTACK</t>
  </si>
  <si>
    <t>F. ACTS OR ACTION TAKEN BY THE ARMED FORCES OR LAW ENFORCEMENT AGENCIES IN PEACETIME</t>
  </si>
  <si>
    <t>G. SUMMARY ALL CAUSES</t>
  </si>
  <si>
    <t>H. SUMMARY ALL YEARS</t>
  </si>
  <si>
    <t>C. MEAN COSTS</t>
  </si>
  <si>
    <t>ABROAD</t>
  </si>
  <si>
    <r>
      <t xml:space="preserve"> Miscellaneous</t>
    </r>
    <r>
      <rPr>
        <vertAlign val="superscript"/>
        <sz val="9"/>
        <color theme="1" tint="0.34998626667073579"/>
        <rFont val="Calibri"/>
        <family val="2"/>
      </rPr>
      <t>*</t>
    </r>
  </si>
  <si>
    <r>
      <t xml:space="preserve"> Miscellaneous</t>
    </r>
    <r>
      <rPr>
        <vertAlign val="superscript"/>
        <sz val="10"/>
        <color theme="1" tint="0.34998626667073579"/>
        <rFont val="Calibri"/>
        <family val="2"/>
      </rPr>
      <t>*</t>
    </r>
  </si>
  <si>
    <r>
      <t>3. </t>
    </r>
    <r>
      <rPr>
        <b/>
        <u/>
        <sz val="11"/>
        <color rgb="FF9D2235"/>
        <rFont val="Calibri"/>
        <family val="2"/>
      </rPr>
      <t>DISTRIBUTION BY TYPE OF INJURY</t>
    </r>
  </si>
  <si>
    <t>Death</t>
  </si>
  <si>
    <t>Disability</t>
  </si>
  <si>
    <t>A. DEATH</t>
  </si>
  <si>
    <t>B. DISABILITY</t>
  </si>
  <si>
    <t>TOTAL COMPENSATIONS PAID OUT</t>
  </si>
  <si>
    <t>PERCENTAGE</t>
  </si>
  <si>
    <t>- FLOOD -</t>
  </si>
  <si>
    <t>Compensations paid out</t>
  </si>
  <si>
    <t>Windstorm (Klaus)</t>
  </si>
  <si>
    <t>Windstorm (Floora)</t>
  </si>
  <si>
    <t>Earthquake (Lorca)</t>
  </si>
  <si>
    <t>Windstorm (Kurt)</t>
  </si>
  <si>
    <t>B. Compensations paid out</t>
  </si>
  <si>
    <t>Widespread</t>
  </si>
  <si>
    <t>June 1977</t>
  </si>
  <si>
    <t>January 1980</t>
  </si>
  <si>
    <t>August 1983</t>
  </si>
  <si>
    <t>November 1982</t>
  </si>
  <si>
    <t>October 1982</t>
  </si>
  <si>
    <t>April 1982</t>
  </si>
  <si>
    <t>November 1983</t>
  </si>
  <si>
    <t>October 1984</t>
  </si>
  <si>
    <t>July 1986</t>
  </si>
  <si>
    <t>October 1987</t>
  </si>
  <si>
    <t>November 1987</t>
  </si>
  <si>
    <t>July 1988</t>
  </si>
  <si>
    <t>September 1989</t>
  </si>
  <si>
    <t>November 1989</t>
  </si>
  <si>
    <t>December 1989</t>
  </si>
  <si>
    <t>October 1991</t>
  </si>
  <si>
    <t>June 1992</t>
  </si>
  <si>
    <t>October 1994</t>
  </si>
  <si>
    <t>September 1995</t>
  </si>
  <si>
    <t>January 1996</t>
  </si>
  <si>
    <t>September 1996</t>
  </si>
  <si>
    <t>June 1997</t>
  </si>
  <si>
    <t>October 2007</t>
  </si>
  <si>
    <t>June 2008</t>
  </si>
  <si>
    <t>January 2009</t>
  </si>
  <si>
    <t>September 2009</t>
  </si>
  <si>
    <t>December 2009</t>
  </si>
  <si>
    <t>December 1996</t>
  </si>
  <si>
    <t>September 1997</t>
  </si>
  <si>
    <t>November 1997</t>
  </si>
  <si>
    <t>February 1998</t>
  </si>
  <si>
    <t>September 1999</t>
  </si>
  <si>
    <t>June 2000</t>
  </si>
  <si>
    <t>October 2000</t>
  </si>
  <si>
    <t>September 2001</t>
  </si>
  <si>
    <t>November 2001</t>
  </si>
  <si>
    <t>March 2002</t>
  </si>
  <si>
    <t>August 2002</t>
  </si>
  <si>
    <t>March and april 2004</t>
  </si>
  <si>
    <t>March 2004</t>
  </si>
  <si>
    <t>September 2004</t>
  </si>
  <si>
    <t>October 2005</t>
  </si>
  <si>
    <t>November 2005</t>
  </si>
  <si>
    <t>September 2006</t>
  </si>
  <si>
    <t>November 2006</t>
  </si>
  <si>
    <t>December 2006</t>
  </si>
  <si>
    <t>September 2007</t>
  </si>
  <si>
    <t>January 2010</t>
  </si>
  <si>
    <t>February 2010</t>
  </si>
  <si>
    <t>June 2010</t>
  </si>
  <si>
    <t>December 2010</t>
  </si>
  <si>
    <t>November 2011</t>
  </si>
  <si>
    <t>September 2012</t>
  </si>
  <si>
    <t>January 2013</t>
  </si>
  <si>
    <t>December 2013</t>
  </si>
  <si>
    <t>December 2014</t>
  </si>
  <si>
    <t>December 2016</t>
  </si>
  <si>
    <t>February 2017</t>
  </si>
  <si>
    <t>December 2017</t>
  </si>
  <si>
    <t>October 2018</t>
  </si>
  <si>
    <t>November 2018</t>
  </si>
  <si>
    <t>January 2019</t>
  </si>
  <si>
    <t>July 2019</t>
  </si>
  <si>
    <t>September 2019</t>
  </si>
  <si>
    <t>October 2019</t>
  </si>
  <si>
    <t>December 2019</t>
  </si>
  <si>
    <t>January 2020</t>
  </si>
  <si>
    <t>November 2020</t>
  </si>
  <si>
    <t>January 2021</t>
  </si>
  <si>
    <t>September 2021</t>
  </si>
  <si>
    <t>November 2021</t>
  </si>
  <si>
    <t>December 2021</t>
  </si>
  <si>
    <t>May 2011</t>
  </si>
  <si>
    <t>January and february 2014</t>
  </si>
  <si>
    <t>February and march 2015</t>
  </si>
  <si>
    <t>August and september 2021</t>
  </si>
  <si>
    <t>September to december 2021</t>
  </si>
  <si>
    <t>November and december 2016</t>
  </si>
  <si>
    <t>Navarra and La Rioja</t>
  </si>
  <si>
    <t>- FLOOD AND WINDSTORM -</t>
  </si>
  <si>
    <t>- WINDSTORM -</t>
  </si>
  <si>
    <t>- WINDSTORM (KLAUS) -</t>
  </si>
  <si>
    <t>- FLOOD AND WINDSTORM (DANIEL, ELSA AND FABIEN) -</t>
  </si>
  <si>
    <t>- WINDSTORM (GAETAN, HORTENSE AND IGNACIO) -</t>
  </si>
  <si>
    <t>- WINDSTORM (KURT) -</t>
  </si>
  <si>
    <t>- WINDSTORM (FLOORA) -</t>
  </si>
  <si>
    <t>- WINDSTORM (XYNTHIA) -</t>
  </si>
  <si>
    <t>- EARTHQUAKE (LORCA) -</t>
  </si>
  <si>
    <t>Permanet disability</t>
  </si>
  <si>
    <t>Commercial properties</t>
  </si>
  <si>
    <t>Motor vehicles</t>
  </si>
  <si>
    <t>Civil works</t>
  </si>
  <si>
    <t>Industrial risks</t>
  </si>
  <si>
    <t>Peninsular Southeast</t>
  </si>
  <si>
    <t>Comunidad Valenciana</t>
  </si>
  <si>
    <t>Asturias, Cantabria, Cataluña and Illes Balears</t>
  </si>
  <si>
    <t>Peninsular North</t>
  </si>
  <si>
    <t>Windstorm (Gaetan, Hortense and Ignacio)</t>
  </si>
  <si>
    <t>Windstorm (Xynthia)</t>
  </si>
  <si>
    <t>Extremadura</t>
  </si>
  <si>
    <t>INSURANCE TYPE</t>
  </si>
  <si>
    <t>PERCENTAGE DISTRIBUTION OF TOTAL COMPENSATIONS PAID OUT</t>
  </si>
  <si>
    <r>
      <t>PROVINCE</t>
    </r>
    <r>
      <rPr>
        <b/>
        <vertAlign val="superscript"/>
        <sz val="10"/>
        <color theme="0"/>
        <rFont val="Calibri"/>
        <family val="2"/>
      </rPr>
      <t>*</t>
    </r>
  </si>
  <si>
    <t>CAUSE</t>
  </si>
  <si>
    <t>Eathquake</t>
  </si>
  <si>
    <t>PROVINCE</t>
  </si>
  <si>
    <t>Commercial properties and other simple risks</t>
  </si>
  <si>
    <t>COMMERCIAL PROPERTIES AND OTHER SIMPLE RISKS</t>
  </si>
  <si>
    <t>Terrorist attack (11M)</t>
  </si>
  <si>
    <t>Terrorist attack (T4)</t>
  </si>
  <si>
    <t>- TERRORIST ATTACK (11M) -</t>
  </si>
  <si>
    <t>- TERRORIST ATTACK (T4) -</t>
  </si>
  <si>
    <t>F. RIOTS</t>
  </si>
  <si>
    <t>H. ACTS OR ACTION TAKEN BY THE ARMED FORCES OR LAW ENFORCEMENT AGENCIES IN PEACETIME</t>
  </si>
  <si>
    <t xml:space="preserve"> Miscellaneous*</t>
  </si>
  <si>
    <t>I. SUMMARY ALL CAUSES</t>
  </si>
  <si>
    <t>Terrorist</t>
  </si>
  <si>
    <t>Miscellaneous</t>
  </si>
  <si>
    <t>J. Miscellaneous</t>
  </si>
  <si>
    <t>I. PROPERTY DAMAGE COVERAGE</t>
  </si>
  <si>
    <t>TOTAL PROPERTY DAMAGE COVERAGE</t>
  </si>
  <si>
    <t>PROPERTY DAMAGE COVERAGE</t>
  </si>
  <si>
    <t>1. PROPERTY DAMAGE COVERAGE</t>
  </si>
  <si>
    <t>36. SEPTEMBER 2004 - COMUNIDAD VALENCIANA</t>
  </si>
  <si>
    <t>37. OCTOBER 2005 - CATALUÑA</t>
  </si>
  <si>
    <t>38. NOVEMBER 2005 - CANARIAS</t>
  </si>
  <si>
    <t>39. SEPTEMBER 2006 - CATALUÑA</t>
  </si>
  <si>
    <t>40. NOVEMBER 2006 - GALICIA</t>
  </si>
  <si>
    <t>41. DECEMBER 2006 - COMUNIDAD DE MADRID</t>
  </si>
  <si>
    <t>42. SEPTEMBER 2007 - COMUNIDAD VALENCIANA</t>
  </si>
  <si>
    <t>43. OCTOBER 2007 - ILLES BALEARS</t>
  </si>
  <si>
    <t>44. OCTOBER 2007 - COMUNIDAD VALENCIANA</t>
  </si>
  <si>
    <t>46. JANUARY 2009 - WIDESPREAD</t>
  </si>
  <si>
    <t>47. SEPTEMBER 2009 - COMUNIDAD VALENCIANA</t>
  </si>
  <si>
    <t>49. JANUARY 2010 - WIDESPREAD</t>
  </si>
  <si>
    <t>50.  FEBRUARY 2010 - WIDESPREAD</t>
  </si>
  <si>
    <t>52. JUNE 2010 - ASTURIAS</t>
  </si>
  <si>
    <t>54. MAY 2011 - MURCIA</t>
  </si>
  <si>
    <t>55. NOVEMBER 2011 - GIPUZKOA</t>
  </si>
  <si>
    <t>56. SEPTEMBER 2012 - PENINSULAR SOUTHEAST</t>
  </si>
  <si>
    <t>57. JANUARY 2013 - WIDESPREAD</t>
  </si>
  <si>
    <t>58. DECEMBER 2013 - WIDESPREAD</t>
  </si>
  <si>
    <t>59. JANUARY AND FEBRUARY 2014 - PENINSULAR NORTH</t>
  </si>
  <si>
    <t>60. DECEMBER 2014 - CATALUÑA</t>
  </si>
  <si>
    <t>61. FEBRUARY AND MARCH 2015 - ZARAGOZA</t>
  </si>
  <si>
    <t>62. NOVEMBER AND DECEMBER 2016 - WIDESPREAD</t>
  </si>
  <si>
    <t>63. DECEMBER 2016 - PENINSULAR SOUTHEAST</t>
  </si>
  <si>
    <t>64. FEBRUARY 2017 - WIDESPREAD</t>
  </si>
  <si>
    <t>65. DECEMBER 2017 - WIDESPREAD</t>
  </si>
  <si>
    <t>69. JANUARY 2019 - ASTURIAS, CANTABRIA AND CASTILLA Y LEÓN</t>
  </si>
  <si>
    <t>70. JULY 2019 - NAVARRA AND LA RIOJA</t>
  </si>
  <si>
    <t>71. SEPTEMBER 2019 - PENINSULAR SOUTHEAST</t>
  </si>
  <si>
    <t>72. OCTOBER 2019 - ASTURIAS, CANTABRIA, CATALUÑA AND ILLES BALEARS</t>
  </si>
  <si>
    <t>73. DECEMBER 2019 - WIDESPREAD</t>
  </si>
  <si>
    <t>74. JANUARY 2020 - WIDESPREAD</t>
  </si>
  <si>
    <t>75. NOVEMBER 2020 - COMUNIDAD VALENCIANA</t>
  </si>
  <si>
    <t>76. JANUARY 2021 - WIDESPREAD</t>
  </si>
  <si>
    <t>77. AUGUST AND SEPTEMBER 2021 - WIDESPREAD</t>
  </si>
  <si>
    <t>78. SEPTEMBER 2021 - WIDESPREAD</t>
  </si>
  <si>
    <t>79. NOVEMBER 2021 - WIDESPREAD</t>
  </si>
  <si>
    <t>80. DECEMBER 2021 - WIDESPREAD</t>
  </si>
  <si>
    <t>81. SEPTEMBER TO DECEMBER 2021 - LA PALMA</t>
  </si>
  <si>
    <t>34.  11 MARCH AND 3 APRIL 2004 - COMUNIDAD DE MADRID</t>
  </si>
  <si>
    <t>- VOLCANIC ERUPTION AND EARTHQUAKE -</t>
  </si>
  <si>
    <t>1. PROPERTY DAMAGE</t>
  </si>
  <si>
    <t>I. PROPERTY DAMAGE</t>
  </si>
  <si>
    <r>
      <t xml:space="preserve">4. </t>
    </r>
    <r>
      <rPr>
        <b/>
        <u/>
        <sz val="12"/>
        <color rgb="FF9D2235"/>
        <rFont val="Calibri"/>
        <family val="2"/>
      </rPr>
      <t>TEN MAIN LOSS EVENTS BY COMPENSATIONS PAID OUT</t>
    </r>
  </si>
  <si>
    <t>4. TEN MAIN LOSS EVENTS BY COMPENSATIONS PAID OUT</t>
  </si>
  <si>
    <t>SURCHARGES AND COMPENSATIONS PAID OUT IN DATA SERIES FOR 1971-2022. PROPERTY DAMAGE COVERAGE</t>
  </si>
  <si>
    <t>- FLOOD AND WAVE BATTERING -</t>
  </si>
  <si>
    <t>- FLOOD, WAVE BATTERING AND WINDSTORM (GLORIA) -</t>
  </si>
  <si>
    <t>Windstorm and wave battering</t>
  </si>
  <si>
    <t>Flood and wave battering</t>
  </si>
  <si>
    <t>Flood and windstorm</t>
  </si>
  <si>
    <t>Flood, wave battering and windstorm (Gloria)</t>
  </si>
  <si>
    <t>Flood and windstorm (Daniel, Elsa and Fabien)</t>
  </si>
  <si>
    <t>Volcanic eruption and earthquake</t>
  </si>
  <si>
    <t>F. Terrorist attack</t>
  </si>
  <si>
    <t>Mean costs</t>
  </si>
  <si>
    <t>Commercial properties and other simple risks and industrial risks</t>
  </si>
  <si>
    <t>Other risks</t>
  </si>
  <si>
    <t>Number of policies</t>
  </si>
  <si>
    <t>Sums insured</t>
  </si>
  <si>
    <t>Mean sums insured</t>
  </si>
  <si>
    <t>Vehicle occupants</t>
  </si>
  <si>
    <t>Travel accidents with card payment</t>
  </si>
  <si>
    <t>Rest of accidents &amp; life risk policies</t>
  </si>
  <si>
    <t>Accrued surcharges</t>
  </si>
  <si>
    <t>Premium consumption (%)</t>
  </si>
  <si>
    <t>Industrial risks and civil works</t>
  </si>
  <si>
    <t>Other simple risks</t>
  </si>
  <si>
    <t>Pais Vasco</t>
  </si>
  <si>
    <t>Pais Vasco, Cantabria and Navarra</t>
  </si>
  <si>
    <t>68. NOVEMBER 2018 - CATALUÑA, COMUNIDAD VALENCIANA AND REGION DE MURCIA</t>
  </si>
  <si>
    <t>Comunidad Valenciana and Region de Murcia</t>
  </si>
  <si>
    <t>* As of 2019 the distribution between the different risk class is made according to the proportion of 2018.</t>
  </si>
  <si>
    <t>3. DISTRIBUTION BY RISK CLASS OF DAMAGED PROPERTY</t>
  </si>
  <si>
    <r>
      <t>3. </t>
    </r>
    <r>
      <rPr>
        <b/>
        <u/>
        <sz val="11"/>
        <color rgb="FF9D2235"/>
        <rFont val="Calibri"/>
        <family val="2"/>
      </rPr>
      <t>DISTRIBUTION BY RISK CLASS OF DAMAGED PROPERTY</t>
    </r>
  </si>
  <si>
    <t>A. BY RISK CLASS</t>
  </si>
  <si>
    <t>II. PECUNIARY LOSS COVERAGE</t>
  </si>
  <si>
    <t>III. PERSONAL INJURY COVERAGE</t>
  </si>
  <si>
    <t>A. By postal code</t>
  </si>
  <si>
    <t>A. BY POSTAL CODE</t>
  </si>
  <si>
    <t>POSTAL CODE</t>
  </si>
  <si>
    <t>PECUNIARY LOSS COVERAGE</t>
  </si>
  <si>
    <t>PERSONAL INJURY COVERAGE</t>
  </si>
  <si>
    <t>II. PECUNIARY LOSS</t>
  </si>
  <si>
    <t>PECUNIARY LOSS</t>
  </si>
  <si>
    <t>PERSONAL INJURY</t>
  </si>
  <si>
    <t>II. SUMMARY OF LOSS RECORD</t>
  </si>
  <si>
    <t xml:space="preserve">I. SUMMARY OF RISK EXPOSURE </t>
  </si>
  <si>
    <t>2. PECUNIARY LOSS COVERAGE</t>
  </si>
  <si>
    <r>
      <t xml:space="preserve">3. </t>
    </r>
    <r>
      <rPr>
        <b/>
        <u/>
        <sz val="12"/>
        <color rgb="FF9D2235"/>
        <rFont val="Calibri"/>
        <family val="2"/>
      </rPr>
      <t>PERSONAL INJURY COVERAGE</t>
    </r>
  </si>
  <si>
    <t>3. PERSONAL INJURY COVERAGE</t>
  </si>
  <si>
    <t>2. PECUNIARY LOSS</t>
  </si>
  <si>
    <t>3. PERSONAL INJURY</t>
  </si>
  <si>
    <t>III. OTHER</t>
  </si>
  <si>
    <r>
      <t xml:space="preserve">3. </t>
    </r>
    <r>
      <rPr>
        <b/>
        <u/>
        <sz val="12"/>
        <color rgb="FF9D2235"/>
        <rFont val="Calibri"/>
        <family val="2"/>
      </rPr>
      <t>PERSONAL INJURY</t>
    </r>
  </si>
  <si>
    <t>* As of 2019 the distribution between the risks "Commercial properties and other simple risks" and "Industrial risks" is made according to the proportion of 2018.</t>
  </si>
  <si>
    <t>H. Civil unrest</t>
  </si>
  <si>
    <t>F. Civil unrest</t>
  </si>
  <si>
    <t>Civil unrest</t>
  </si>
  <si>
    <t>H. CIVIL UNREST</t>
  </si>
  <si>
    <t>F. CIVIL UNREST</t>
  </si>
  <si>
    <t>E. CIVIL UNREST</t>
  </si>
  <si>
    <t>G. CIVIL UNREST</t>
  </si>
  <si>
    <t>III. PERSONAL INJURY</t>
  </si>
  <si>
    <t>Place of ocurrence</t>
  </si>
  <si>
    <t>Date of ocurrence</t>
  </si>
  <si>
    <t>number</t>
  </si>
  <si>
    <t>Order number</t>
  </si>
  <si>
    <t>B. By cause</t>
  </si>
  <si>
    <t>2. PERCENTAGE DISTRIBUTION OF COMPENSATIONS PAID OUT BY CAUSE</t>
  </si>
  <si>
    <t>1. NUMBER OF CLAIMS, COMPENSATIONS PAID OUT AND MEAN COSTS BY CAUSE AND YEAR OF OCCURRENCE OF THE LOSS</t>
  </si>
  <si>
    <r>
      <t xml:space="preserve">1. </t>
    </r>
    <r>
      <rPr>
        <b/>
        <u/>
        <sz val="11"/>
        <color rgb="FF9D2235"/>
        <rFont val="Calibri"/>
        <family val="2"/>
      </rPr>
      <t>NUMBER OF CLAIMS, COMPENSATIONS PAID OUT AND MEAN COSTS BY CAUSE AND YEAR OF</t>
    </r>
  </si>
  <si>
    <t>BY CAUSE</t>
  </si>
  <si>
    <t>Cause</t>
  </si>
  <si>
    <t xml:space="preserve">** The sums insured of "Residential homes and condominiums" is not reflected since in pecuniary loss are not a component of the Consorcio's surcharge which, in this case, is established from the damage capital. </t>
  </si>
  <si>
    <t>Residential homes and condominiums</t>
  </si>
  <si>
    <t xml:space="preserve">* The Sums Insured of "Residential homes and condominiums" is not reflected since in pecuniary loss are not a component of the Consorcio's surcharge which, in this case, is established from the damage capital. </t>
  </si>
  <si>
    <t>Residential homes</t>
  </si>
  <si>
    <t>RESIDENTIAL HOMES AND OFFICES</t>
  </si>
  <si>
    <t>Residential homes and offices</t>
  </si>
  <si>
    <t xml:space="preserve"> 2023</t>
  </si>
  <si>
    <t>TOTAL NUMBER OF POLICIES</t>
  </si>
  <si>
    <t>July 2023</t>
  </si>
  <si>
    <t>September 2023</t>
  </si>
  <si>
    <t>October 2023</t>
  </si>
  <si>
    <t>November 2023</t>
  </si>
  <si>
    <t>STA. CRUZ DE TENERIFE</t>
  </si>
  <si>
    <t>Clave</t>
  </si>
  <si>
    <t>Cod.Cubo</t>
  </si>
  <si>
    <t>Fecha Asignacion</t>
  </si>
  <si>
    <t>Usuario Asgnacion</t>
  </si>
  <si>
    <t>Num. Dim</t>
  </si>
  <si>
    <t>CodDim 1</t>
  </si>
  <si>
    <t>IdDim 1</t>
  </si>
  <si>
    <t>DescDim 1</t>
  </si>
  <si>
    <t>E_G_F_1</t>
  </si>
  <si>
    <t>CodDim 2</t>
  </si>
  <si>
    <t>IdDim 2</t>
  </si>
  <si>
    <t>DescDim 2</t>
  </si>
  <si>
    <t>E_G_F_2</t>
  </si>
  <si>
    <t>CodDim 3</t>
  </si>
  <si>
    <t>IdDim 3</t>
  </si>
  <si>
    <t>DescDim 3</t>
  </si>
  <si>
    <t>E_G_F_3</t>
  </si>
  <si>
    <t>CodDim 4</t>
  </si>
  <si>
    <t>IdDim 4</t>
  </si>
  <si>
    <t>DescDim 4</t>
  </si>
  <si>
    <t>E_G_F_4</t>
  </si>
  <si>
    <t>CodDim 5</t>
  </si>
  <si>
    <t>IdDim 5</t>
  </si>
  <si>
    <t>DescDim 5</t>
  </si>
  <si>
    <t>E_G_F_5</t>
  </si>
  <si>
    <t>CodDim 6</t>
  </si>
  <si>
    <t>IdDim 6</t>
  </si>
  <si>
    <t>DescDim 6</t>
  </si>
  <si>
    <t>E_G_F_6</t>
  </si>
  <si>
    <t>CodDim 7</t>
  </si>
  <si>
    <t>IdDim 7</t>
  </si>
  <si>
    <t>DescDim 7</t>
  </si>
  <si>
    <t>E_G_F_7</t>
  </si>
  <si>
    <t>CodDim 8</t>
  </si>
  <si>
    <t>IdDim 8</t>
  </si>
  <si>
    <t>DescDim 8</t>
  </si>
  <si>
    <t>E_G_F_8</t>
  </si>
  <si>
    <t>CodDim 9</t>
  </si>
  <si>
    <t>IdDim 9</t>
  </si>
  <si>
    <t>DescDim 9</t>
  </si>
  <si>
    <t>E_G_F_9</t>
  </si>
  <si>
    <t>CodDim 10</t>
  </si>
  <si>
    <t>IdDim 10</t>
  </si>
  <si>
    <t>DescDim 10</t>
  </si>
  <si>
    <t>E_G_F_10</t>
  </si>
  <si>
    <t>CodDim 11</t>
  </si>
  <si>
    <t>IdDim 11</t>
  </si>
  <si>
    <t>DescDim 11</t>
  </si>
  <si>
    <t>E_G_F_11</t>
  </si>
  <si>
    <t>CodDim 12</t>
  </si>
  <si>
    <t>IdDim 12</t>
  </si>
  <si>
    <t>DescDim 12</t>
  </si>
  <si>
    <t>E_G_F_12</t>
  </si>
  <si>
    <t>CodDim 13</t>
  </si>
  <si>
    <t>IdDim 13</t>
  </si>
  <si>
    <t>DescDim 13</t>
  </si>
  <si>
    <t>E_G_F_13</t>
  </si>
  <si>
    <t>CodDim 14</t>
  </si>
  <si>
    <t>IdDim 14</t>
  </si>
  <si>
    <t>DescDim 14</t>
  </si>
  <si>
    <t>E_G_F_14</t>
  </si>
  <si>
    <t>CodDim 15</t>
  </si>
  <si>
    <t>IdDim 15</t>
  </si>
  <si>
    <t>DescDim 15</t>
  </si>
  <si>
    <t>E_G_F_15</t>
  </si>
  <si>
    <t>Tipo_dato</t>
  </si>
  <si>
    <t>Valor</t>
  </si>
  <si>
    <t>Nom. Hoja</t>
  </si>
  <si>
    <t>Num. Malla</t>
  </si>
  <si>
    <t>No Asigna</t>
  </si>
  <si>
    <t>Valor si Rango</t>
  </si>
  <si>
    <t>FormulaValor</t>
  </si>
  <si>
    <t>SCR</t>
  </si>
  <si>
    <t>(Vers. 6)</t>
  </si>
  <si>
    <t>Cod. Dim</t>
  </si>
  <si>
    <t>Valor Dim</t>
  </si>
  <si>
    <t>Desc. Dim</t>
  </si>
  <si>
    <t>Fil/Col/Pag</t>
  </si>
  <si>
    <t>Orden F/C</t>
  </si>
  <si>
    <t>Nom. Hoja (func3)</t>
  </si>
  <si>
    <t>Etiquetas del libro</t>
  </si>
  <si>
    <t>***</t>
  </si>
  <si>
    <t>*</t>
  </si>
  <si>
    <t>2019</t>
  </si>
  <si>
    <t>Total Capitals</t>
  </si>
  <si>
    <t>Capital Regular Rate</t>
  </si>
  <si>
    <t>Capital Reduced Rate</t>
  </si>
  <si>
    <t xml:space="preserve"> 2024</t>
  </si>
  <si>
    <t>% VARIATION</t>
  </si>
  <si>
    <r>
      <t>Residential homes and condominiums</t>
    </r>
    <r>
      <rPr>
        <vertAlign val="superscript"/>
        <sz val="10"/>
        <color theme="1" tint="0.34998626667073579"/>
        <rFont val="Calibri"/>
        <family val="2"/>
      </rPr>
      <t>*</t>
    </r>
  </si>
  <si>
    <t xml:space="preserve">       01001</t>
  </si>
  <si>
    <t xml:space="preserve">       01002</t>
  </si>
  <si>
    <t xml:space="preserve">       01003</t>
  </si>
  <si>
    <t xml:space="preserve">       01004</t>
  </si>
  <si>
    <t xml:space="preserve">       01005</t>
  </si>
  <si>
    <t xml:space="preserve">       01006</t>
  </si>
  <si>
    <t xml:space="preserve">       01007</t>
  </si>
  <si>
    <t xml:space="preserve">       01008</t>
  </si>
  <si>
    <t xml:space="preserve">       01009</t>
  </si>
  <si>
    <t xml:space="preserve">       01010</t>
  </si>
  <si>
    <t xml:space="preserve">       01011</t>
  </si>
  <si>
    <t xml:space="preserve">       01012</t>
  </si>
  <si>
    <t xml:space="preserve">       01013</t>
  </si>
  <si>
    <t xml:space="preserve">       01015</t>
  </si>
  <si>
    <t xml:space="preserve">       01020</t>
  </si>
  <si>
    <t xml:space="preserve">       01059</t>
  </si>
  <si>
    <t xml:space="preserve">       01070</t>
  </si>
  <si>
    <t xml:space="preserve">       01071</t>
  </si>
  <si>
    <t xml:space="preserve">       01080</t>
  </si>
  <si>
    <t xml:space="preserve">       01100</t>
  </si>
  <si>
    <t xml:space="preserve">       01110</t>
  </si>
  <si>
    <t xml:space="preserve">       01117</t>
  </si>
  <si>
    <t xml:space="preserve">       01118</t>
  </si>
  <si>
    <t xml:space="preserve">       01119</t>
  </si>
  <si>
    <t xml:space="preserve">       01120</t>
  </si>
  <si>
    <t xml:space="preserve">       01128</t>
  </si>
  <si>
    <t xml:space="preserve">       01129</t>
  </si>
  <si>
    <t xml:space="preserve">       01130</t>
  </si>
  <si>
    <t xml:space="preserve">       01138</t>
  </si>
  <si>
    <t xml:space="preserve">       01139</t>
  </si>
  <si>
    <t xml:space="preserve">       01140</t>
  </si>
  <si>
    <t xml:space="preserve">       01160</t>
  </si>
  <si>
    <t xml:space="preserve">       01165</t>
  </si>
  <si>
    <t xml:space="preserve">       01169</t>
  </si>
  <si>
    <t xml:space="preserve">       01170</t>
  </si>
  <si>
    <t xml:space="preserve">       01171</t>
  </si>
  <si>
    <t xml:space="preserve">       01191</t>
  </si>
  <si>
    <t xml:space="preserve">       01192</t>
  </si>
  <si>
    <t xml:space="preserve">       01193</t>
  </si>
  <si>
    <t xml:space="preserve">       01194</t>
  </si>
  <si>
    <t xml:space="preserve">       01195</t>
  </si>
  <si>
    <t xml:space="preserve">       01196</t>
  </si>
  <si>
    <t xml:space="preserve">       01200</t>
  </si>
  <si>
    <t xml:space="preserve">       01206</t>
  </si>
  <si>
    <t xml:space="preserve">       01207</t>
  </si>
  <si>
    <t xml:space="preserve">       01208</t>
  </si>
  <si>
    <t xml:space="preserve">       01209</t>
  </si>
  <si>
    <t xml:space="preserve">       01210</t>
  </si>
  <si>
    <t xml:space="preserve">       01211</t>
  </si>
  <si>
    <t xml:space="preserve">       01212</t>
  </si>
  <si>
    <t xml:space="preserve">       01213</t>
  </si>
  <si>
    <t xml:space="preserve">       01214</t>
  </si>
  <si>
    <t xml:space="preserve">       01216</t>
  </si>
  <si>
    <t xml:space="preserve">       01218</t>
  </si>
  <si>
    <t xml:space="preserve">       01220</t>
  </si>
  <si>
    <t xml:space="preserve">       01230</t>
  </si>
  <si>
    <t xml:space="preserve">       01240</t>
  </si>
  <si>
    <t xml:space="preserve">       01250</t>
  </si>
  <si>
    <t xml:space="preserve">       01260</t>
  </si>
  <si>
    <t xml:space="preserve">       01300</t>
  </si>
  <si>
    <t xml:space="preserve">       01306</t>
  </si>
  <si>
    <t xml:space="preserve">       01307</t>
  </si>
  <si>
    <t xml:space="preserve">       01308</t>
  </si>
  <si>
    <t xml:space="preserve">       01309</t>
  </si>
  <si>
    <t xml:space="preserve">       01310</t>
  </si>
  <si>
    <t xml:space="preserve">       01320</t>
  </si>
  <si>
    <t xml:space="preserve">       01321</t>
  </si>
  <si>
    <t xml:space="preserve">       01322</t>
  </si>
  <si>
    <t xml:space="preserve">       01330</t>
  </si>
  <si>
    <t xml:space="preserve">       01339</t>
  </si>
  <si>
    <t xml:space="preserve">       01340</t>
  </si>
  <si>
    <t xml:space="preserve">       01400</t>
  </si>
  <si>
    <t xml:space="preserve">       01408</t>
  </si>
  <si>
    <t xml:space="preserve">       01409</t>
  </si>
  <si>
    <t xml:space="preserve">       01420</t>
  </si>
  <si>
    <t xml:space="preserve">       01423</t>
  </si>
  <si>
    <t xml:space="preserve">       01426</t>
  </si>
  <si>
    <t xml:space="preserve">       01427</t>
  </si>
  <si>
    <t xml:space="preserve">       01428</t>
  </si>
  <si>
    <t xml:space="preserve">       01429</t>
  </si>
  <si>
    <t xml:space="preserve">       01430</t>
  </si>
  <si>
    <t xml:space="preserve">       01439</t>
  </si>
  <si>
    <t xml:space="preserve">       01440</t>
  </si>
  <si>
    <t xml:space="preserve">       01449</t>
  </si>
  <si>
    <t xml:space="preserve">       01450</t>
  </si>
  <si>
    <t xml:space="preserve">       01468</t>
  </si>
  <si>
    <t xml:space="preserve">       01470</t>
  </si>
  <si>
    <t xml:space="preserve">       01474</t>
  </si>
  <si>
    <t xml:space="preserve">       01476</t>
  </si>
  <si>
    <t xml:space="preserve">       01477</t>
  </si>
  <si>
    <t xml:space="preserve">       01478</t>
  </si>
  <si>
    <t xml:space="preserve">       01479</t>
  </si>
  <si>
    <t xml:space="preserve">       01510</t>
  </si>
  <si>
    <t xml:space="preserve">       01520</t>
  </si>
  <si>
    <t xml:space="preserve">       01655</t>
  </si>
  <si>
    <t xml:space="preserve">       01999</t>
  </si>
  <si>
    <t xml:space="preserve">       02001</t>
  </si>
  <si>
    <t xml:space="preserve">       02002</t>
  </si>
  <si>
    <t xml:space="preserve">       02003</t>
  </si>
  <si>
    <t xml:space="preserve">       02004</t>
  </si>
  <si>
    <t xml:space="preserve">       02005</t>
  </si>
  <si>
    <t xml:space="preserve">       02006</t>
  </si>
  <si>
    <t xml:space="preserve">       02007</t>
  </si>
  <si>
    <t xml:space="preserve">       02008</t>
  </si>
  <si>
    <t xml:space="preserve">       02013</t>
  </si>
  <si>
    <t xml:space="preserve">       02049</t>
  </si>
  <si>
    <t xml:space="preserve">       02070</t>
  </si>
  <si>
    <t xml:space="preserve">       02071</t>
  </si>
  <si>
    <t xml:space="preserve">       02080</t>
  </si>
  <si>
    <t xml:space="preserve">       02099</t>
  </si>
  <si>
    <t xml:space="preserve">       02100</t>
  </si>
  <si>
    <t xml:space="preserve">       02110</t>
  </si>
  <si>
    <t xml:space="preserve">       02120</t>
  </si>
  <si>
    <t xml:space="preserve">       02124</t>
  </si>
  <si>
    <t xml:space="preserve">       02125</t>
  </si>
  <si>
    <t xml:space="preserve">       02126</t>
  </si>
  <si>
    <t xml:space="preserve">       02127</t>
  </si>
  <si>
    <t xml:space="preserve">       02128</t>
  </si>
  <si>
    <t xml:space="preserve">       02129</t>
  </si>
  <si>
    <t xml:space="preserve">       02130</t>
  </si>
  <si>
    <t xml:space="preserve">       02136</t>
  </si>
  <si>
    <t xml:space="preserve">       02137</t>
  </si>
  <si>
    <t xml:space="preserve">       02138</t>
  </si>
  <si>
    <t xml:space="preserve">       02139</t>
  </si>
  <si>
    <t xml:space="preserve">       02140</t>
  </si>
  <si>
    <t xml:space="preserve">       02141</t>
  </si>
  <si>
    <t xml:space="preserve">       02142</t>
  </si>
  <si>
    <t xml:space="preserve">       02150</t>
  </si>
  <si>
    <t xml:space="preserve">       02151</t>
  </si>
  <si>
    <t xml:space="preserve">       02152</t>
  </si>
  <si>
    <t xml:space="preserve">       02153</t>
  </si>
  <si>
    <t xml:space="preserve">       02154</t>
  </si>
  <si>
    <t xml:space="preserve">       02155</t>
  </si>
  <si>
    <t xml:space="preserve">       02156</t>
  </si>
  <si>
    <t xml:space="preserve">       02160</t>
  </si>
  <si>
    <t xml:space="preserve">       02161</t>
  </si>
  <si>
    <t xml:space="preserve">       02162</t>
  </si>
  <si>
    <t xml:space="preserve">       02200</t>
  </si>
  <si>
    <t xml:space="preserve">       02210</t>
  </si>
  <si>
    <t xml:space="preserve">       02211</t>
  </si>
  <si>
    <t xml:space="preserve">       02212</t>
  </si>
  <si>
    <t xml:space="preserve">       02213</t>
  </si>
  <si>
    <t xml:space="preserve">       02214</t>
  </si>
  <si>
    <t xml:space="preserve">       02215</t>
  </si>
  <si>
    <t xml:space="preserve">       02220</t>
  </si>
  <si>
    <t xml:space="preserve">       02230</t>
  </si>
  <si>
    <t xml:space="preserve">       02236</t>
  </si>
  <si>
    <t xml:space="preserve">       02240</t>
  </si>
  <si>
    <t xml:space="preserve">       02246</t>
  </si>
  <si>
    <t xml:space="preserve">       02247</t>
  </si>
  <si>
    <t xml:space="preserve">       02248</t>
  </si>
  <si>
    <t xml:space="preserve">       02249</t>
  </si>
  <si>
    <t xml:space="preserve">       02250</t>
  </si>
  <si>
    <t xml:space="preserve">       02251</t>
  </si>
  <si>
    <t xml:space="preserve">       02252</t>
  </si>
  <si>
    <t xml:space="preserve">       02253</t>
  </si>
  <si>
    <t xml:space="preserve">       02260</t>
  </si>
  <si>
    <t xml:space="preserve">       02270</t>
  </si>
  <si>
    <t xml:space="preserve">       02300</t>
  </si>
  <si>
    <t xml:space="preserve">       02310</t>
  </si>
  <si>
    <t xml:space="preserve">       02311</t>
  </si>
  <si>
    <t xml:space="preserve">       02312</t>
  </si>
  <si>
    <t xml:space="preserve">       02313</t>
  </si>
  <si>
    <t xml:space="preserve">       02314</t>
  </si>
  <si>
    <t xml:space="preserve">       02315</t>
  </si>
  <si>
    <t xml:space="preserve">       02316</t>
  </si>
  <si>
    <t xml:space="preserve">       02320</t>
  </si>
  <si>
    <t xml:space="preserve">       02326</t>
  </si>
  <si>
    <t xml:space="preserve">       02327</t>
  </si>
  <si>
    <t xml:space="preserve">       02328</t>
  </si>
  <si>
    <t xml:space="preserve">       02329</t>
  </si>
  <si>
    <t xml:space="preserve">       02330</t>
  </si>
  <si>
    <t xml:space="preserve">       02331</t>
  </si>
  <si>
    <t xml:space="preserve">       02332</t>
  </si>
  <si>
    <t xml:space="preserve">       02340</t>
  </si>
  <si>
    <t xml:space="preserve">       02350</t>
  </si>
  <si>
    <t xml:space="preserve">       02360</t>
  </si>
  <si>
    <t xml:space="preserve">       02400</t>
  </si>
  <si>
    <t xml:space="preserve">       02409</t>
  </si>
  <si>
    <t xml:space="preserve">       02410</t>
  </si>
  <si>
    <t xml:space="preserve">       02420</t>
  </si>
  <si>
    <t xml:space="preserve">       02430</t>
  </si>
  <si>
    <t xml:space="preserve">       02434</t>
  </si>
  <si>
    <t xml:space="preserve">       02435</t>
  </si>
  <si>
    <t xml:space="preserve">       02436</t>
  </si>
  <si>
    <t xml:space="preserve">       02437</t>
  </si>
  <si>
    <t xml:space="preserve">       02439</t>
  </si>
  <si>
    <t xml:space="preserve">       02440</t>
  </si>
  <si>
    <t xml:space="preserve">       02448</t>
  </si>
  <si>
    <t xml:space="preserve">       02449</t>
  </si>
  <si>
    <t xml:space="preserve">       02450</t>
  </si>
  <si>
    <t xml:space="preserve">       02459</t>
  </si>
  <si>
    <t xml:space="preserve">       02460</t>
  </si>
  <si>
    <t xml:space="preserve">       02461</t>
  </si>
  <si>
    <t xml:space="preserve">       02462</t>
  </si>
  <si>
    <t xml:space="preserve">       02470</t>
  </si>
  <si>
    <t xml:space="preserve">       02480</t>
  </si>
  <si>
    <t xml:space="preserve">       02482</t>
  </si>
  <si>
    <t xml:space="preserve">       02484</t>
  </si>
  <si>
    <t xml:space="preserve">       02485</t>
  </si>
  <si>
    <t xml:space="preserve">       02486</t>
  </si>
  <si>
    <t xml:space="preserve">       02487</t>
  </si>
  <si>
    <t xml:space="preserve">       02488</t>
  </si>
  <si>
    <t xml:space="preserve">       02489</t>
  </si>
  <si>
    <t xml:space="preserve">       02490</t>
  </si>
  <si>
    <t xml:space="preserve">       02498</t>
  </si>
  <si>
    <t xml:space="preserve">       02499</t>
  </si>
  <si>
    <t xml:space="preserve">       02500</t>
  </si>
  <si>
    <t xml:space="preserve">       02510</t>
  </si>
  <si>
    <t xml:space="preserve">       02511</t>
  </si>
  <si>
    <t xml:space="preserve">       02512</t>
  </si>
  <si>
    <t xml:space="preserve">       02513</t>
  </si>
  <si>
    <t xml:space="preserve">       02514</t>
  </si>
  <si>
    <t xml:space="preserve">       02520</t>
  </si>
  <si>
    <t xml:space="preserve">       02529</t>
  </si>
  <si>
    <t xml:space="preserve">       02530</t>
  </si>
  <si>
    <t xml:space="preserve">       02534</t>
  </si>
  <si>
    <t xml:space="preserve">       02535</t>
  </si>
  <si>
    <t xml:space="preserve">       02536</t>
  </si>
  <si>
    <t xml:space="preserve">       02539</t>
  </si>
  <si>
    <t xml:space="preserve">       02600</t>
  </si>
  <si>
    <t xml:space="preserve">       02610</t>
  </si>
  <si>
    <t xml:space="preserve">       02611</t>
  </si>
  <si>
    <t xml:space="preserve">       02612</t>
  </si>
  <si>
    <t xml:space="preserve">       02614</t>
  </si>
  <si>
    <t xml:space="preserve">       02620</t>
  </si>
  <si>
    <t xml:space="preserve">       02630</t>
  </si>
  <si>
    <t xml:space="preserve">       02636</t>
  </si>
  <si>
    <t xml:space="preserve">       02637</t>
  </si>
  <si>
    <t xml:space="preserve">       02638</t>
  </si>
  <si>
    <t xml:space="preserve">       02639</t>
  </si>
  <si>
    <t xml:space="preserve">       02640</t>
  </si>
  <si>
    <t xml:space="preserve">       02650</t>
  </si>
  <si>
    <t xml:space="preserve">       02651</t>
  </si>
  <si>
    <t xml:space="preserve">       02652</t>
  </si>
  <si>
    <t xml:space="preserve">       02653</t>
  </si>
  <si>
    <t xml:space="preserve">       02660</t>
  </si>
  <si>
    <t xml:space="preserve">       02690</t>
  </si>
  <si>
    <t xml:space="preserve">       02691</t>
  </si>
  <si>
    <t xml:space="preserve">       02692</t>
  </si>
  <si>
    <t xml:space="preserve">       02693</t>
  </si>
  <si>
    <t xml:space="preserve">       02694</t>
  </si>
  <si>
    <t xml:space="preserve">       02695</t>
  </si>
  <si>
    <t xml:space="preserve">       02696</t>
  </si>
  <si>
    <t xml:space="preserve">       02999</t>
  </si>
  <si>
    <t xml:space="preserve">       03001</t>
  </si>
  <si>
    <t xml:space="preserve">       03002</t>
  </si>
  <si>
    <t xml:space="preserve">       03003</t>
  </si>
  <si>
    <t xml:space="preserve">       03004</t>
  </si>
  <si>
    <t xml:space="preserve">       03005</t>
  </si>
  <si>
    <t xml:space="preserve">       03006</t>
  </si>
  <si>
    <t xml:space="preserve">       03007</t>
  </si>
  <si>
    <t xml:space="preserve">       03008</t>
  </si>
  <si>
    <t xml:space="preserve">       03009</t>
  </si>
  <si>
    <t xml:space="preserve">       03010</t>
  </si>
  <si>
    <t xml:space="preserve">       03011</t>
  </si>
  <si>
    <t xml:space="preserve">       03012</t>
  </si>
  <si>
    <t xml:space="preserve">       03013</t>
  </si>
  <si>
    <t xml:space="preserve">       03014</t>
  </si>
  <si>
    <t xml:space="preserve">       03015</t>
  </si>
  <si>
    <t xml:space="preserve">       03016</t>
  </si>
  <si>
    <t xml:space="preserve">       03063</t>
  </si>
  <si>
    <t xml:space="preserve">       03070</t>
  </si>
  <si>
    <t xml:space="preserve">       03071</t>
  </si>
  <si>
    <t xml:space="preserve">       03080</t>
  </si>
  <si>
    <t xml:space="preserve">       03096</t>
  </si>
  <si>
    <t xml:space="preserve">       03100</t>
  </si>
  <si>
    <t xml:space="preserve">       03108</t>
  </si>
  <si>
    <t xml:space="preserve">       03109</t>
  </si>
  <si>
    <t xml:space="preserve">       03110</t>
  </si>
  <si>
    <t xml:space="preserve">       03111</t>
  </si>
  <si>
    <t xml:space="preserve">       03112</t>
  </si>
  <si>
    <t xml:space="preserve">       03113</t>
  </si>
  <si>
    <t xml:space="preserve">       03114</t>
  </si>
  <si>
    <t xml:space="preserve">       03115</t>
  </si>
  <si>
    <t xml:space="preserve">       03119</t>
  </si>
  <si>
    <t xml:space="preserve">       03130</t>
  </si>
  <si>
    <t xml:space="preserve">       03138</t>
  </si>
  <si>
    <t xml:space="preserve">       03139</t>
  </si>
  <si>
    <t xml:space="preserve">       03140</t>
  </si>
  <si>
    <t xml:space="preserve">       03149</t>
  </si>
  <si>
    <t xml:space="preserve">       03150</t>
  </si>
  <si>
    <t xml:space="preserve">       03157</t>
  </si>
  <si>
    <t xml:space="preserve">       03158</t>
  </si>
  <si>
    <t xml:space="preserve">       03159</t>
  </si>
  <si>
    <t xml:space="preserve">       03160</t>
  </si>
  <si>
    <t xml:space="preserve">       03169</t>
  </si>
  <si>
    <t xml:space="preserve">       03170</t>
  </si>
  <si>
    <t xml:space="preserve">       03176</t>
  </si>
  <si>
    <t xml:space="preserve">       03177</t>
  </si>
  <si>
    <t xml:space="preserve">       03178</t>
  </si>
  <si>
    <t xml:space="preserve">       03179</t>
  </si>
  <si>
    <t xml:space="preserve">       03180</t>
  </si>
  <si>
    <t xml:space="preserve">       03181</t>
  </si>
  <si>
    <t xml:space="preserve">       03182</t>
  </si>
  <si>
    <t xml:space="preserve">       03183</t>
  </si>
  <si>
    <t xml:space="preserve">       03184</t>
  </si>
  <si>
    <t xml:space="preserve">       03185</t>
  </si>
  <si>
    <t xml:space="preserve">       03186</t>
  </si>
  <si>
    <t xml:space="preserve">       03187</t>
  </si>
  <si>
    <t xml:space="preserve">       03188</t>
  </si>
  <si>
    <t xml:space="preserve">       03189</t>
  </si>
  <si>
    <t xml:space="preserve">       03190</t>
  </si>
  <si>
    <t xml:space="preserve">       03191</t>
  </si>
  <si>
    <t xml:space="preserve">       03193</t>
  </si>
  <si>
    <t xml:space="preserve">       03194</t>
  </si>
  <si>
    <t xml:space="preserve">       03195</t>
  </si>
  <si>
    <t xml:space="preserve">       03200</t>
  </si>
  <si>
    <t xml:space="preserve">       03201</t>
  </si>
  <si>
    <t xml:space="preserve">       03202</t>
  </si>
  <si>
    <t xml:space="preserve">       03203</t>
  </si>
  <si>
    <t xml:space="preserve">       03204</t>
  </si>
  <si>
    <t xml:space="preserve">       03205</t>
  </si>
  <si>
    <t xml:space="preserve">       03206</t>
  </si>
  <si>
    <t xml:space="preserve">       03207</t>
  </si>
  <si>
    <t xml:space="preserve">       03208</t>
  </si>
  <si>
    <t xml:space="preserve">       03290</t>
  </si>
  <si>
    <t xml:space="preserve">       03291</t>
  </si>
  <si>
    <t xml:space="preserve">       03292</t>
  </si>
  <si>
    <t xml:space="preserve">       03293</t>
  </si>
  <si>
    <t xml:space="preserve">       03294</t>
  </si>
  <si>
    <t xml:space="preserve">       03295</t>
  </si>
  <si>
    <t xml:space="preserve">       03296</t>
  </si>
  <si>
    <t xml:space="preserve">       03300</t>
  </si>
  <si>
    <t xml:space="preserve">       03310</t>
  </si>
  <si>
    <t xml:space="preserve">       03311</t>
  </si>
  <si>
    <t xml:space="preserve">       03312</t>
  </si>
  <si>
    <t xml:space="preserve">       03313</t>
  </si>
  <si>
    <t xml:space="preserve">       03314</t>
  </si>
  <si>
    <t xml:space="preserve">       03315</t>
  </si>
  <si>
    <t xml:space="preserve">       03316</t>
  </si>
  <si>
    <t xml:space="preserve">       03317</t>
  </si>
  <si>
    <t xml:space="preserve">       03318</t>
  </si>
  <si>
    <t xml:space="preserve">       03319</t>
  </si>
  <si>
    <t xml:space="preserve">       03320</t>
  </si>
  <si>
    <t xml:space="preserve">       03321</t>
  </si>
  <si>
    <t xml:space="preserve">       03322</t>
  </si>
  <si>
    <t xml:space="preserve">       03325</t>
  </si>
  <si>
    <t xml:space="preserve">       03330</t>
  </si>
  <si>
    <t xml:space="preserve">       03339</t>
  </si>
  <si>
    <t xml:space="preserve">       03340</t>
  </si>
  <si>
    <t xml:space="preserve">       03348</t>
  </si>
  <si>
    <t xml:space="preserve">       03349</t>
  </si>
  <si>
    <t xml:space="preserve">       03350</t>
  </si>
  <si>
    <t xml:space="preserve">       03356</t>
  </si>
  <si>
    <t xml:space="preserve">       03360</t>
  </si>
  <si>
    <t xml:space="preserve">       03369</t>
  </si>
  <si>
    <t xml:space="preserve">       03370</t>
  </si>
  <si>
    <t xml:space="preserve">       03380</t>
  </si>
  <si>
    <t xml:space="preserve">       03390</t>
  </si>
  <si>
    <t xml:space="preserve">       03400</t>
  </si>
  <si>
    <t xml:space="preserve">       03408</t>
  </si>
  <si>
    <t xml:space="preserve">       03409</t>
  </si>
  <si>
    <t xml:space="preserve">       03410</t>
  </si>
  <si>
    <t xml:space="preserve">       03420</t>
  </si>
  <si>
    <t xml:space="preserve">       03430</t>
  </si>
  <si>
    <t xml:space="preserve">       03440</t>
  </si>
  <si>
    <t xml:space="preserve">       03448</t>
  </si>
  <si>
    <t xml:space="preserve">       03450</t>
  </si>
  <si>
    <t xml:space="preserve">       03460</t>
  </si>
  <si>
    <t xml:space="preserve">       03469</t>
  </si>
  <si>
    <t xml:space="preserve">       03500</t>
  </si>
  <si>
    <t xml:space="preserve">       03501</t>
  </si>
  <si>
    <t xml:space="preserve">       03502</t>
  </si>
  <si>
    <t xml:space="preserve">       03503</t>
  </si>
  <si>
    <t xml:space="preserve">       03506</t>
  </si>
  <si>
    <t xml:space="preserve">       03508</t>
  </si>
  <si>
    <t xml:space="preserve">       03509</t>
  </si>
  <si>
    <t xml:space="preserve">       03510</t>
  </si>
  <si>
    <t xml:space="preserve">       03516</t>
  </si>
  <si>
    <t xml:space="preserve">       03517</t>
  </si>
  <si>
    <t xml:space="preserve">       03518</t>
  </si>
  <si>
    <t xml:space="preserve">       03520</t>
  </si>
  <si>
    <t xml:space="preserve">       03530</t>
  </si>
  <si>
    <t xml:space="preserve">       03540</t>
  </si>
  <si>
    <t xml:space="preserve">       03550</t>
  </si>
  <si>
    <t xml:space="preserve">       03559</t>
  </si>
  <si>
    <t xml:space="preserve">       03560</t>
  </si>
  <si>
    <t xml:space="preserve">       03569</t>
  </si>
  <si>
    <t xml:space="preserve">       03570</t>
  </si>
  <si>
    <t xml:space="preserve">       03578</t>
  </si>
  <si>
    <t xml:space="preserve">       03579</t>
  </si>
  <si>
    <t xml:space="preserve">       03580</t>
  </si>
  <si>
    <t xml:space="preserve">       03581</t>
  </si>
  <si>
    <t xml:space="preserve">       03590</t>
  </si>
  <si>
    <t xml:space="preserve">       03599</t>
  </si>
  <si>
    <t xml:space="preserve">       03600</t>
  </si>
  <si>
    <t xml:space="preserve">       03610</t>
  </si>
  <si>
    <t xml:space="preserve">       03630</t>
  </si>
  <si>
    <t xml:space="preserve">       03638</t>
  </si>
  <si>
    <t xml:space="preserve">       03639</t>
  </si>
  <si>
    <t xml:space="preserve">       03640</t>
  </si>
  <si>
    <t xml:space="preserve">       03649</t>
  </si>
  <si>
    <t xml:space="preserve">       03650</t>
  </si>
  <si>
    <t xml:space="preserve">       03657</t>
  </si>
  <si>
    <t xml:space="preserve">       03658</t>
  </si>
  <si>
    <t xml:space="preserve">       03659</t>
  </si>
  <si>
    <t xml:space="preserve">       03660</t>
  </si>
  <si>
    <t xml:space="preserve">       03668</t>
  </si>
  <si>
    <t xml:space="preserve">       03669</t>
  </si>
  <si>
    <t xml:space="preserve">       03670</t>
  </si>
  <si>
    <t xml:space="preserve">       03679</t>
  </si>
  <si>
    <t xml:space="preserve">       03680</t>
  </si>
  <si>
    <t xml:space="preserve">       03688</t>
  </si>
  <si>
    <t xml:space="preserve">       03689</t>
  </si>
  <si>
    <t xml:space="preserve">       03690</t>
  </si>
  <si>
    <t xml:space="preserve">       03698</t>
  </si>
  <si>
    <t xml:space="preserve">       03699</t>
  </si>
  <si>
    <t xml:space="preserve">       03700</t>
  </si>
  <si>
    <t xml:space="preserve">       03709</t>
  </si>
  <si>
    <t xml:space="preserve">       03710</t>
  </si>
  <si>
    <t xml:space="preserve">       03720</t>
  </si>
  <si>
    <t xml:space="preserve">       03723</t>
  </si>
  <si>
    <t xml:space="preserve">       03724</t>
  </si>
  <si>
    <t xml:space="preserve">       03725</t>
  </si>
  <si>
    <t xml:space="preserve">       03726</t>
  </si>
  <si>
    <t xml:space="preserve">       03727</t>
  </si>
  <si>
    <t xml:space="preserve">       03728</t>
  </si>
  <si>
    <t xml:space="preserve">       03729</t>
  </si>
  <si>
    <t xml:space="preserve">       03730</t>
  </si>
  <si>
    <t xml:space="preserve">       03737</t>
  </si>
  <si>
    <t xml:space="preserve">       03738</t>
  </si>
  <si>
    <t xml:space="preserve">       03739</t>
  </si>
  <si>
    <t xml:space="preserve">       03740</t>
  </si>
  <si>
    <t xml:space="preserve">       03749</t>
  </si>
  <si>
    <t xml:space="preserve">       03750</t>
  </si>
  <si>
    <t xml:space="preserve">       03759</t>
  </si>
  <si>
    <t xml:space="preserve">       03760</t>
  </si>
  <si>
    <t xml:space="preserve">       03769</t>
  </si>
  <si>
    <t xml:space="preserve">       03770</t>
  </si>
  <si>
    <t xml:space="preserve">       03778</t>
  </si>
  <si>
    <t xml:space="preserve">       03779</t>
  </si>
  <si>
    <t xml:space="preserve">       03780</t>
  </si>
  <si>
    <t xml:space="preserve">       03786</t>
  </si>
  <si>
    <t xml:space="preserve">       03787</t>
  </si>
  <si>
    <t xml:space="preserve">       03788</t>
  </si>
  <si>
    <t xml:space="preserve">       03789</t>
  </si>
  <si>
    <t xml:space="preserve">       03790</t>
  </si>
  <si>
    <t xml:space="preserve">       03791</t>
  </si>
  <si>
    <t xml:space="preserve">       03792</t>
  </si>
  <si>
    <t xml:space="preserve">       03793</t>
  </si>
  <si>
    <t xml:space="preserve">       03794</t>
  </si>
  <si>
    <t xml:space="preserve">       03795</t>
  </si>
  <si>
    <t xml:space="preserve">       03800</t>
  </si>
  <si>
    <t xml:space="preserve">       03801</t>
  </si>
  <si>
    <t xml:space="preserve">       03802</t>
  </si>
  <si>
    <t xml:space="preserve">       03803</t>
  </si>
  <si>
    <t xml:space="preserve">       03804</t>
  </si>
  <si>
    <t xml:space="preserve">       03810</t>
  </si>
  <si>
    <t xml:space="preserve">       03811</t>
  </si>
  <si>
    <t xml:space="preserve">       03812</t>
  </si>
  <si>
    <t xml:space="preserve">       03813</t>
  </si>
  <si>
    <t xml:space="preserve">       03814</t>
  </si>
  <si>
    <t xml:space="preserve">       03815</t>
  </si>
  <si>
    <t xml:space="preserve">       03816</t>
  </si>
  <si>
    <t xml:space="preserve">       03819</t>
  </si>
  <si>
    <t xml:space="preserve">       03820</t>
  </si>
  <si>
    <t xml:space="preserve">       03827</t>
  </si>
  <si>
    <t xml:space="preserve">       03828</t>
  </si>
  <si>
    <t xml:space="preserve">       03829</t>
  </si>
  <si>
    <t xml:space="preserve">       03830</t>
  </si>
  <si>
    <t xml:space="preserve">       03837</t>
  </si>
  <si>
    <t xml:space="preserve">       03838</t>
  </si>
  <si>
    <t xml:space="preserve">       03839</t>
  </si>
  <si>
    <t xml:space="preserve">       03840</t>
  </si>
  <si>
    <t xml:space="preserve">       03841</t>
  </si>
  <si>
    <t xml:space="preserve">       03850</t>
  </si>
  <si>
    <t xml:space="preserve">       03860</t>
  </si>
  <si>
    <t xml:space="preserve">       03870</t>
  </si>
  <si>
    <t xml:space="preserve">       04001</t>
  </si>
  <si>
    <t xml:space="preserve">       04002</t>
  </si>
  <si>
    <t xml:space="preserve">       04003</t>
  </si>
  <si>
    <t xml:space="preserve">       04004</t>
  </si>
  <si>
    <t xml:space="preserve">       04005</t>
  </si>
  <si>
    <t xml:space="preserve">       04006</t>
  </si>
  <si>
    <t xml:space="preserve">       04007</t>
  </si>
  <si>
    <t xml:space="preserve">       04008</t>
  </si>
  <si>
    <t xml:space="preserve">       04009</t>
  </si>
  <si>
    <t xml:space="preserve">       04010</t>
  </si>
  <si>
    <t xml:space="preserve">       04070</t>
  </si>
  <si>
    <t xml:space="preserve">       04071</t>
  </si>
  <si>
    <t xml:space="preserve">       04079</t>
  </si>
  <si>
    <t xml:space="preserve">       04080</t>
  </si>
  <si>
    <t xml:space="preserve">       04100</t>
  </si>
  <si>
    <t xml:space="preserve">       04110</t>
  </si>
  <si>
    <t xml:space="preserve">       04113</t>
  </si>
  <si>
    <t xml:space="preserve">       04114</t>
  </si>
  <si>
    <t xml:space="preserve">       04115</t>
  </si>
  <si>
    <t xml:space="preserve">       04116</t>
  </si>
  <si>
    <t xml:space="preserve">       04117</t>
  </si>
  <si>
    <t xml:space="preserve">       04118</t>
  </si>
  <si>
    <t xml:space="preserve">       04119</t>
  </si>
  <si>
    <t xml:space="preserve">       04120</t>
  </si>
  <si>
    <t xml:space="preserve">       04130</t>
  </si>
  <si>
    <t xml:space="preserve">       04131</t>
  </si>
  <si>
    <t xml:space="preserve">       04140</t>
  </si>
  <si>
    <t xml:space="preserve">       04149</t>
  </si>
  <si>
    <t xml:space="preserve">       04150</t>
  </si>
  <si>
    <t xml:space="preserve">       04151</t>
  </si>
  <si>
    <t xml:space="preserve">       04160</t>
  </si>
  <si>
    <t xml:space="preserve">       04200</t>
  </si>
  <si>
    <t xml:space="preserve">       04210</t>
  </si>
  <si>
    <t xml:space="preserve">       04211</t>
  </si>
  <si>
    <t xml:space="preserve">       04212</t>
  </si>
  <si>
    <t xml:space="preserve">       04213</t>
  </si>
  <si>
    <t xml:space="preserve">       04230</t>
  </si>
  <si>
    <t xml:space="preserve">       04240</t>
  </si>
  <si>
    <t xml:space="preserve">       04250</t>
  </si>
  <si>
    <t xml:space="preserve">       04259</t>
  </si>
  <si>
    <t xml:space="preserve">       04260</t>
  </si>
  <si>
    <t xml:space="preserve">       04270</t>
  </si>
  <si>
    <t xml:space="preserve">       04271</t>
  </si>
  <si>
    <t xml:space="preserve">       04274</t>
  </si>
  <si>
    <t xml:space="preserve">       04275</t>
  </si>
  <si>
    <t xml:space="preserve">       04276</t>
  </si>
  <si>
    <t xml:space="preserve">       04277</t>
  </si>
  <si>
    <t xml:space="preserve">       04278</t>
  </si>
  <si>
    <t xml:space="preserve">       04279</t>
  </si>
  <si>
    <t xml:space="preserve">       04280</t>
  </si>
  <si>
    <t xml:space="preserve">       04288</t>
  </si>
  <si>
    <t xml:space="preserve">       04289</t>
  </si>
  <si>
    <t xml:space="preserve">       04400</t>
  </si>
  <si>
    <t xml:space="preserve">       04409</t>
  </si>
  <si>
    <t xml:space="preserve">       04410</t>
  </si>
  <si>
    <t xml:space="preserve">       04420</t>
  </si>
  <si>
    <t xml:space="preserve">       04430</t>
  </si>
  <si>
    <t xml:space="preserve">       04431</t>
  </si>
  <si>
    <t xml:space="preserve">       04440</t>
  </si>
  <si>
    <t xml:space="preserve">       04450</t>
  </si>
  <si>
    <t xml:space="preserve">       04458</t>
  </si>
  <si>
    <t xml:space="preserve">       04459</t>
  </si>
  <si>
    <t xml:space="preserve">       04460</t>
  </si>
  <si>
    <t xml:space="preserve">       04470</t>
  </si>
  <si>
    <t xml:space="preserve">       04479</t>
  </si>
  <si>
    <t xml:space="preserve">       04480</t>
  </si>
  <si>
    <t xml:space="preserve">       04500</t>
  </si>
  <si>
    <t xml:space="preserve">       04510</t>
  </si>
  <si>
    <t xml:space="preserve">       04520</t>
  </si>
  <si>
    <t xml:space="preserve">       04530</t>
  </si>
  <si>
    <t xml:space="preserve">       04531</t>
  </si>
  <si>
    <t xml:space="preserve">       04532</t>
  </si>
  <si>
    <t xml:space="preserve">       04533</t>
  </si>
  <si>
    <t xml:space="preserve">       04540</t>
  </si>
  <si>
    <t xml:space="preserve">       04549</t>
  </si>
  <si>
    <t xml:space="preserve">       04550</t>
  </si>
  <si>
    <t xml:space="preserve">       04558</t>
  </si>
  <si>
    <t xml:space="preserve">       04559</t>
  </si>
  <si>
    <t xml:space="preserve">       04560</t>
  </si>
  <si>
    <t xml:space="preserve">       04567</t>
  </si>
  <si>
    <t xml:space="preserve">       04568</t>
  </si>
  <si>
    <t xml:space="preserve">       04569</t>
  </si>
  <si>
    <t xml:space="preserve">       04600</t>
  </si>
  <si>
    <t xml:space="preserve">       04610</t>
  </si>
  <si>
    <t xml:space="preserve">       04616</t>
  </si>
  <si>
    <t xml:space="preserve">       04617</t>
  </si>
  <si>
    <t xml:space="preserve">       04618</t>
  </si>
  <si>
    <t xml:space="preserve">       04619</t>
  </si>
  <si>
    <t xml:space="preserve">       04620</t>
  </si>
  <si>
    <t xml:space="preserve">       04621</t>
  </si>
  <si>
    <t xml:space="preserve">       04628</t>
  </si>
  <si>
    <t xml:space="preserve">       04629</t>
  </si>
  <si>
    <t xml:space="preserve">       04630</t>
  </si>
  <si>
    <t xml:space="preserve">       04638</t>
  </si>
  <si>
    <t xml:space="preserve">       04639</t>
  </si>
  <si>
    <t xml:space="preserve">       04640</t>
  </si>
  <si>
    <t xml:space="preserve">       04647</t>
  </si>
  <si>
    <t xml:space="preserve">       04648</t>
  </si>
  <si>
    <t xml:space="preserve">       04649</t>
  </si>
  <si>
    <t xml:space="preserve">       04650</t>
  </si>
  <si>
    <t xml:space="preserve">       04660</t>
  </si>
  <si>
    <t xml:space="preserve">       04661</t>
  </si>
  <si>
    <t xml:space="preserve">       04662</t>
  </si>
  <si>
    <t xml:space="preserve">       04690</t>
  </si>
  <si>
    <t xml:space="preserve">       04691</t>
  </si>
  <si>
    <t xml:space="preserve">       04692</t>
  </si>
  <si>
    <t xml:space="preserve">       04693</t>
  </si>
  <si>
    <t xml:space="preserve">       04694</t>
  </si>
  <si>
    <t xml:space="preserve">       04700</t>
  </si>
  <si>
    <t xml:space="preserve">       04710</t>
  </si>
  <si>
    <t xml:space="preserve">       04711</t>
  </si>
  <si>
    <t xml:space="preserve">       04712</t>
  </si>
  <si>
    <t xml:space="preserve">       04713</t>
  </si>
  <si>
    <t xml:space="preserve">       04715</t>
  </si>
  <si>
    <t xml:space="preserve">       04716</t>
  </si>
  <si>
    <t xml:space="preserve">       04717</t>
  </si>
  <si>
    <t xml:space="preserve">       04720</t>
  </si>
  <si>
    <t xml:space="preserve">       04721</t>
  </si>
  <si>
    <t xml:space="preserve">       04727</t>
  </si>
  <si>
    <t xml:space="preserve">       04728</t>
  </si>
  <si>
    <t xml:space="preserve">       04729</t>
  </si>
  <si>
    <t xml:space="preserve">       04738</t>
  </si>
  <si>
    <t xml:space="preserve">       04740</t>
  </si>
  <si>
    <t xml:space="preserve">       04741</t>
  </si>
  <si>
    <t xml:space="preserve">       04743</t>
  </si>
  <si>
    <t xml:space="preserve">       04745</t>
  </si>
  <si>
    <t xml:space="preserve">       04746</t>
  </si>
  <si>
    <t xml:space="preserve">       04750</t>
  </si>
  <si>
    <t xml:space="preserve">       04760</t>
  </si>
  <si>
    <t xml:space="preserve">       04768</t>
  </si>
  <si>
    <t xml:space="preserve">       04769</t>
  </si>
  <si>
    <t xml:space="preserve">       04770</t>
  </si>
  <si>
    <t xml:space="preserve">       04771</t>
  </si>
  <si>
    <t xml:space="preserve">       04778</t>
  </si>
  <si>
    <t xml:space="preserve">       04779</t>
  </si>
  <si>
    <t xml:space="preserve">       04800</t>
  </si>
  <si>
    <t xml:space="preserve">       04810</t>
  </si>
  <si>
    <t xml:space="preserve">       04811</t>
  </si>
  <si>
    <t xml:space="preserve">       04812</t>
  </si>
  <si>
    <t xml:space="preserve">       04813</t>
  </si>
  <si>
    <t xml:space="preserve">       04814</t>
  </si>
  <si>
    <t xml:space="preserve">       04815</t>
  </si>
  <si>
    <t xml:space="preserve">       04820</t>
  </si>
  <si>
    <t xml:space="preserve">       04825</t>
  </si>
  <si>
    <t xml:space="preserve">       04826</t>
  </si>
  <si>
    <t xml:space="preserve">       04827</t>
  </si>
  <si>
    <t xml:space="preserve">       04828</t>
  </si>
  <si>
    <t xml:space="preserve">       04829</t>
  </si>
  <si>
    <t xml:space="preserve">       04830</t>
  </si>
  <si>
    <t xml:space="preserve">       04838</t>
  </si>
  <si>
    <t xml:space="preserve">       04839</t>
  </si>
  <si>
    <t xml:space="preserve">       04850</t>
  </si>
  <si>
    <t xml:space="preserve">       04857</t>
  </si>
  <si>
    <t xml:space="preserve">       04858</t>
  </si>
  <si>
    <t xml:space="preserve">       04859</t>
  </si>
  <si>
    <t xml:space="preserve">       04860</t>
  </si>
  <si>
    <t xml:space="preserve">       04867</t>
  </si>
  <si>
    <t xml:space="preserve">       04868</t>
  </si>
  <si>
    <t xml:space="preserve">       04869</t>
  </si>
  <si>
    <t xml:space="preserve">       04870</t>
  </si>
  <si>
    <t xml:space="preserve">       04877</t>
  </si>
  <si>
    <t xml:space="preserve">       04878</t>
  </si>
  <si>
    <t xml:space="preserve">       04879</t>
  </si>
  <si>
    <t xml:space="preserve">       04880</t>
  </si>
  <si>
    <t xml:space="preserve">       04887</t>
  </si>
  <si>
    <t xml:space="preserve">       04888</t>
  </si>
  <si>
    <t xml:space="preserve">       04889</t>
  </si>
  <si>
    <t xml:space="preserve">       04890</t>
  </si>
  <si>
    <t xml:space="preserve">       04897</t>
  </si>
  <si>
    <t xml:space="preserve">       04898</t>
  </si>
  <si>
    <t xml:space="preserve">       04899</t>
  </si>
  <si>
    <t xml:space="preserve">       05001</t>
  </si>
  <si>
    <t xml:space="preserve">       05002</t>
  </si>
  <si>
    <t xml:space="preserve">       05003</t>
  </si>
  <si>
    <t xml:space="preserve">       05004</t>
  </si>
  <si>
    <t xml:space="preserve">       05005</t>
  </si>
  <si>
    <t xml:space="preserve">       05022</t>
  </si>
  <si>
    <t xml:space="preserve">       05070</t>
  </si>
  <si>
    <t xml:space="preserve">       05080</t>
  </si>
  <si>
    <t xml:space="preserve">       05100</t>
  </si>
  <si>
    <t xml:space="preserve">       05110</t>
  </si>
  <si>
    <t xml:space="preserve">       05111</t>
  </si>
  <si>
    <t xml:space="preserve">       05112</t>
  </si>
  <si>
    <t xml:space="preserve">       05113</t>
  </si>
  <si>
    <t xml:space="preserve">       05114</t>
  </si>
  <si>
    <t xml:space="preserve">       05115</t>
  </si>
  <si>
    <t xml:space="preserve">       05116</t>
  </si>
  <si>
    <t xml:space="preserve">       05120</t>
  </si>
  <si>
    <t xml:space="preserve">       05122</t>
  </si>
  <si>
    <t xml:space="preserve">       05123</t>
  </si>
  <si>
    <t xml:space="preserve">       05130</t>
  </si>
  <si>
    <t xml:space="preserve">       05131</t>
  </si>
  <si>
    <t xml:space="preserve">       05132</t>
  </si>
  <si>
    <t xml:space="preserve">       05133</t>
  </si>
  <si>
    <t xml:space="preserve">       05134</t>
  </si>
  <si>
    <t xml:space="preserve">       05140</t>
  </si>
  <si>
    <t xml:space="preserve">       05141</t>
  </si>
  <si>
    <t xml:space="preserve">       05143</t>
  </si>
  <si>
    <t xml:space="preserve">       05145</t>
  </si>
  <si>
    <t xml:space="preserve">       05146</t>
  </si>
  <si>
    <t xml:space="preserve">       05147</t>
  </si>
  <si>
    <t xml:space="preserve">       05148</t>
  </si>
  <si>
    <t xml:space="preserve">       05149</t>
  </si>
  <si>
    <t xml:space="preserve">       05150</t>
  </si>
  <si>
    <t xml:space="preserve">       05151</t>
  </si>
  <si>
    <t xml:space="preserve">       05152</t>
  </si>
  <si>
    <t xml:space="preserve">       05153</t>
  </si>
  <si>
    <t xml:space="preserve">       05154</t>
  </si>
  <si>
    <t xml:space="preserve">       05160</t>
  </si>
  <si>
    <t xml:space="preserve">       05161</t>
  </si>
  <si>
    <t xml:space="preserve">       05162</t>
  </si>
  <si>
    <t xml:space="preserve">       05163</t>
  </si>
  <si>
    <t xml:space="preserve">       05164</t>
  </si>
  <si>
    <t xml:space="preserve">       05165</t>
  </si>
  <si>
    <t xml:space="preserve">       05166</t>
  </si>
  <si>
    <t xml:space="preserve">       05170</t>
  </si>
  <si>
    <t xml:space="preserve">       05190</t>
  </si>
  <si>
    <t xml:space="preserve">       05191</t>
  </si>
  <si>
    <t xml:space="preserve">       05192</t>
  </si>
  <si>
    <t xml:space="preserve">       05193</t>
  </si>
  <si>
    <t xml:space="preserve">       05194</t>
  </si>
  <si>
    <t xml:space="preserve">       05195</t>
  </si>
  <si>
    <t xml:space="preserve">       05196</t>
  </si>
  <si>
    <t xml:space="preserve">       05197</t>
  </si>
  <si>
    <t xml:space="preserve">       05198</t>
  </si>
  <si>
    <t xml:space="preserve">       05200</t>
  </si>
  <si>
    <t xml:space="preserve">       05210</t>
  </si>
  <si>
    <t xml:space="preserve">       05211</t>
  </si>
  <si>
    <t xml:space="preserve">       05212</t>
  </si>
  <si>
    <t xml:space="preserve">       05213</t>
  </si>
  <si>
    <t xml:space="preserve">       05214</t>
  </si>
  <si>
    <t xml:space="preserve">       05215</t>
  </si>
  <si>
    <t xml:space="preserve">       05216</t>
  </si>
  <si>
    <t xml:space="preserve">       05217</t>
  </si>
  <si>
    <t xml:space="preserve">       05220</t>
  </si>
  <si>
    <t xml:space="preserve">       05229</t>
  </si>
  <si>
    <t xml:space="preserve">       05230</t>
  </si>
  <si>
    <t xml:space="preserve">       05239</t>
  </si>
  <si>
    <t xml:space="preserve">       05240</t>
  </si>
  <si>
    <t xml:space="preserve">       05250</t>
  </si>
  <si>
    <t xml:space="preserve">       05260</t>
  </si>
  <si>
    <t xml:space="preserve">       05267</t>
  </si>
  <si>
    <t xml:space="preserve">       05268</t>
  </si>
  <si>
    <t xml:space="preserve">       05270</t>
  </si>
  <si>
    <t xml:space="preserve">       05278</t>
  </si>
  <si>
    <t xml:space="preserve">       05279</t>
  </si>
  <si>
    <t xml:space="preserve">       05280</t>
  </si>
  <si>
    <t xml:space="preserve">       05289</t>
  </si>
  <si>
    <t xml:space="preserve">       05290</t>
  </si>
  <si>
    <t xml:space="preserve">       05291</t>
  </si>
  <si>
    <t xml:space="preserve">       05292</t>
  </si>
  <si>
    <t xml:space="preserve">       05294</t>
  </si>
  <si>
    <t xml:space="preserve">       05296</t>
  </si>
  <si>
    <t xml:space="preserve">       05298</t>
  </si>
  <si>
    <t xml:space="preserve">       05299</t>
  </si>
  <si>
    <t xml:space="preserve">       05300</t>
  </si>
  <si>
    <t xml:space="preserve">       05301</t>
  </si>
  <si>
    <t xml:space="preserve">       05309</t>
  </si>
  <si>
    <t xml:space="preserve">       05310</t>
  </si>
  <si>
    <t xml:space="preserve">       05320</t>
  </si>
  <si>
    <t xml:space="preserve">       05340</t>
  </si>
  <si>
    <t xml:space="preserve">       05350</t>
  </si>
  <si>
    <t xml:space="preserve">       05357</t>
  </si>
  <si>
    <t xml:space="preserve">       05358</t>
  </si>
  <si>
    <t xml:space="preserve">       05359</t>
  </si>
  <si>
    <t xml:space="preserve">       05364</t>
  </si>
  <si>
    <t xml:space="preserve">       05369</t>
  </si>
  <si>
    <t xml:space="preserve">       05370</t>
  </si>
  <si>
    <t xml:space="preserve">       05380</t>
  </si>
  <si>
    <t xml:space="preserve">       05400</t>
  </si>
  <si>
    <t xml:space="preserve">       05410</t>
  </si>
  <si>
    <t xml:space="preserve">       05412</t>
  </si>
  <si>
    <t xml:space="preserve">       05413</t>
  </si>
  <si>
    <t xml:space="preserve">       05414</t>
  </si>
  <si>
    <t xml:space="preserve">       05415</t>
  </si>
  <si>
    <t xml:space="preserve">       05416</t>
  </si>
  <si>
    <t xml:space="preserve">       05417</t>
  </si>
  <si>
    <t xml:space="preserve">       05418</t>
  </si>
  <si>
    <t xml:space="preserve">       05420</t>
  </si>
  <si>
    <t xml:space="preserve">       05427</t>
  </si>
  <si>
    <t xml:space="preserve">       05428</t>
  </si>
  <si>
    <t xml:space="preserve">       05429</t>
  </si>
  <si>
    <t xml:space="preserve">       05430</t>
  </si>
  <si>
    <t xml:space="preserve">       05440</t>
  </si>
  <si>
    <t xml:space="preserve">       05450</t>
  </si>
  <si>
    <t xml:space="preserve">       05460</t>
  </si>
  <si>
    <t xml:space="preserve">       05461</t>
  </si>
  <si>
    <t xml:space="preserve">       05470</t>
  </si>
  <si>
    <t xml:space="preserve">       05480</t>
  </si>
  <si>
    <t xml:space="preserve">       05489</t>
  </si>
  <si>
    <t xml:space="preserve">       05490</t>
  </si>
  <si>
    <t xml:space="preserve">       05491</t>
  </si>
  <si>
    <t xml:space="preserve">       05492</t>
  </si>
  <si>
    <t xml:space="preserve">       05500</t>
  </si>
  <si>
    <t xml:space="preserve">       05510</t>
  </si>
  <si>
    <t xml:space="preserve">       05511</t>
  </si>
  <si>
    <t xml:space="preserve">       05513</t>
  </si>
  <si>
    <t xml:space="preserve">       05514</t>
  </si>
  <si>
    <t xml:space="preserve">       05515</t>
  </si>
  <si>
    <t xml:space="preserve">       05516</t>
  </si>
  <si>
    <t xml:space="preserve">       05520</t>
  </si>
  <si>
    <t xml:space="preserve">       05530</t>
  </si>
  <si>
    <t xml:space="preserve">       05540</t>
  </si>
  <si>
    <t xml:space="preserve">       05560</t>
  </si>
  <si>
    <t xml:space="preserve">       05570</t>
  </si>
  <si>
    <t xml:space="preserve">       05571</t>
  </si>
  <si>
    <t xml:space="preserve">       05580</t>
  </si>
  <si>
    <t xml:space="preserve">       05581</t>
  </si>
  <si>
    <t xml:space="preserve">       05591</t>
  </si>
  <si>
    <t xml:space="preserve">       05592</t>
  </si>
  <si>
    <t xml:space="preserve">       05593</t>
  </si>
  <si>
    <t xml:space="preserve">       05600</t>
  </si>
  <si>
    <t xml:space="preserve">       05610</t>
  </si>
  <si>
    <t xml:space="preserve">       05619</t>
  </si>
  <si>
    <t xml:space="preserve">       05620</t>
  </si>
  <si>
    <t xml:space="preserve">       05621</t>
  </si>
  <si>
    <t xml:space="preserve">       05630</t>
  </si>
  <si>
    <t xml:space="preserve">       05631</t>
  </si>
  <si>
    <t xml:space="preserve">       05632</t>
  </si>
  <si>
    <t xml:space="preserve">       05633</t>
  </si>
  <si>
    <t xml:space="preserve">       05634</t>
  </si>
  <si>
    <t xml:space="preserve">       05635</t>
  </si>
  <si>
    <t xml:space="preserve">       05690</t>
  </si>
  <si>
    <t xml:space="preserve">       05691</t>
  </si>
  <si>
    <t xml:space="preserve">       05692</t>
  </si>
  <si>
    <t xml:space="preserve">       05693</t>
  </si>
  <si>
    <t xml:space="preserve">       05694</t>
  </si>
  <si>
    <t xml:space="preserve">       05695</t>
  </si>
  <si>
    <t xml:space="preserve">       05696</t>
  </si>
  <si>
    <t xml:space="preserve">       05697</t>
  </si>
  <si>
    <t xml:space="preserve">       06001</t>
  </si>
  <si>
    <t xml:space="preserve">       06002</t>
  </si>
  <si>
    <t xml:space="preserve">       06003</t>
  </si>
  <si>
    <t xml:space="preserve">       06004</t>
  </si>
  <si>
    <t xml:space="preserve">       06005</t>
  </si>
  <si>
    <t xml:space="preserve">       06006</t>
  </si>
  <si>
    <t xml:space="preserve">       06007</t>
  </si>
  <si>
    <t xml:space="preserve">       06008</t>
  </si>
  <si>
    <t xml:space="preserve">       06009</t>
  </si>
  <si>
    <t xml:space="preserve">       06010</t>
  </si>
  <si>
    <t xml:space="preserve">       06011</t>
  </si>
  <si>
    <t xml:space="preserve">       06012</t>
  </si>
  <si>
    <t xml:space="preserve">       06020</t>
  </si>
  <si>
    <t xml:space="preserve">       06050</t>
  </si>
  <si>
    <t xml:space="preserve">       06052</t>
  </si>
  <si>
    <t xml:space="preserve">       06070</t>
  </si>
  <si>
    <t xml:space="preserve">       06071</t>
  </si>
  <si>
    <t xml:space="preserve">       06080</t>
  </si>
  <si>
    <t xml:space="preserve">       06100</t>
  </si>
  <si>
    <t xml:space="preserve">       06105</t>
  </si>
  <si>
    <t xml:space="preserve">       06106</t>
  </si>
  <si>
    <t xml:space="preserve">       06107</t>
  </si>
  <si>
    <t xml:space="preserve">       06108</t>
  </si>
  <si>
    <t xml:space="preserve">       06109</t>
  </si>
  <si>
    <t xml:space="preserve">       06110</t>
  </si>
  <si>
    <t xml:space="preserve">       06120</t>
  </si>
  <si>
    <t xml:space="preserve">       06129</t>
  </si>
  <si>
    <t xml:space="preserve">       06130</t>
  </si>
  <si>
    <t xml:space="preserve">       06131</t>
  </si>
  <si>
    <t xml:space="preserve">       06132</t>
  </si>
  <si>
    <t xml:space="preserve">       06133</t>
  </si>
  <si>
    <t xml:space="preserve">       06134</t>
  </si>
  <si>
    <t xml:space="preserve">       06140</t>
  </si>
  <si>
    <t xml:space="preserve">       06150</t>
  </si>
  <si>
    <t xml:space="preserve">       06160</t>
  </si>
  <si>
    <t xml:space="preserve">       06170</t>
  </si>
  <si>
    <t xml:space="preserve">       06171</t>
  </si>
  <si>
    <t xml:space="preserve">       06172</t>
  </si>
  <si>
    <t xml:space="preserve">       06173</t>
  </si>
  <si>
    <t xml:space="preserve">       06174</t>
  </si>
  <si>
    <t xml:space="preserve">       06175</t>
  </si>
  <si>
    <t xml:space="preserve">       06176</t>
  </si>
  <si>
    <t xml:space="preserve">       06177</t>
  </si>
  <si>
    <t xml:space="preserve">       06178</t>
  </si>
  <si>
    <t xml:space="preserve">       06180</t>
  </si>
  <si>
    <t xml:space="preserve">       06181</t>
  </si>
  <si>
    <t xml:space="preserve">       06182</t>
  </si>
  <si>
    <t xml:space="preserve">       06183</t>
  </si>
  <si>
    <t xml:space="preserve">       06184</t>
  </si>
  <si>
    <t xml:space="preserve">       06185</t>
  </si>
  <si>
    <t xml:space="preserve">       06186</t>
  </si>
  <si>
    <t xml:space="preserve">       06187</t>
  </si>
  <si>
    <t xml:space="preserve">       06190</t>
  </si>
  <si>
    <t xml:space="preserve">       06191</t>
  </si>
  <si>
    <t xml:space="preserve">       06192</t>
  </si>
  <si>
    <t xml:space="preserve">       06193</t>
  </si>
  <si>
    <t xml:space="preserve">       06194</t>
  </si>
  <si>
    <t xml:space="preserve">       06195</t>
  </si>
  <si>
    <t xml:space="preserve">       06196</t>
  </si>
  <si>
    <t xml:space="preserve">       06197</t>
  </si>
  <si>
    <t xml:space="preserve">       06200</t>
  </si>
  <si>
    <t xml:space="preserve">       06207</t>
  </si>
  <si>
    <t xml:space="preserve">       06208</t>
  </si>
  <si>
    <t xml:space="preserve">       06209</t>
  </si>
  <si>
    <t xml:space="preserve">       06210</t>
  </si>
  <si>
    <t xml:space="preserve">       06220</t>
  </si>
  <si>
    <t xml:space="preserve">       06225</t>
  </si>
  <si>
    <t xml:space="preserve">       06226</t>
  </si>
  <si>
    <t xml:space="preserve">       06227</t>
  </si>
  <si>
    <t xml:space="preserve">       06228</t>
  </si>
  <si>
    <t xml:space="preserve">       06229</t>
  </si>
  <si>
    <t xml:space="preserve">       06230</t>
  </si>
  <si>
    <t xml:space="preserve">       06240</t>
  </si>
  <si>
    <t xml:space="preserve">       06249</t>
  </si>
  <si>
    <t xml:space="preserve">       06250</t>
  </si>
  <si>
    <t xml:space="preserve">       06260</t>
  </si>
  <si>
    <t xml:space="preserve">       06270</t>
  </si>
  <si>
    <t xml:space="preserve">       06280</t>
  </si>
  <si>
    <t xml:space="preserve">       06290</t>
  </si>
  <si>
    <t xml:space="preserve">       06291</t>
  </si>
  <si>
    <t xml:space="preserve">       06292</t>
  </si>
  <si>
    <t xml:space="preserve">       06293</t>
  </si>
  <si>
    <t xml:space="preserve">       06300</t>
  </si>
  <si>
    <t xml:space="preserve">       06310</t>
  </si>
  <si>
    <t xml:space="preserve">       06320</t>
  </si>
  <si>
    <t xml:space="preserve">       06329</t>
  </si>
  <si>
    <t xml:space="preserve">       06330</t>
  </si>
  <si>
    <t xml:space="preserve">       06340</t>
  </si>
  <si>
    <t xml:space="preserve">       06350</t>
  </si>
  <si>
    <t xml:space="preserve">       06360</t>
  </si>
  <si>
    <t xml:space="preserve">       06370</t>
  </si>
  <si>
    <t xml:space="preserve">       06378</t>
  </si>
  <si>
    <t xml:space="preserve">       06380</t>
  </si>
  <si>
    <t xml:space="preserve">       06389</t>
  </si>
  <si>
    <t xml:space="preserve">       06390</t>
  </si>
  <si>
    <t xml:space="preserve">       06391</t>
  </si>
  <si>
    <t xml:space="preserve">       06392</t>
  </si>
  <si>
    <t xml:space="preserve">       06393</t>
  </si>
  <si>
    <t xml:space="preserve">       06394</t>
  </si>
  <si>
    <t xml:space="preserve">       06400</t>
  </si>
  <si>
    <t xml:space="preserve">       06410</t>
  </si>
  <si>
    <t xml:space="preserve">       06411</t>
  </si>
  <si>
    <t xml:space="preserve">       06412</t>
  </si>
  <si>
    <t xml:space="preserve">       06413</t>
  </si>
  <si>
    <t xml:space="preserve">       06415</t>
  </si>
  <si>
    <t xml:space="preserve">       06420</t>
  </si>
  <si>
    <t xml:space="preserve">       06427</t>
  </si>
  <si>
    <t xml:space="preserve">       06428</t>
  </si>
  <si>
    <t xml:space="preserve">       06429</t>
  </si>
  <si>
    <t xml:space="preserve">       06430</t>
  </si>
  <si>
    <t xml:space="preserve">       06439</t>
  </si>
  <si>
    <t xml:space="preserve">       06440</t>
  </si>
  <si>
    <t xml:space="preserve">       06441</t>
  </si>
  <si>
    <t xml:space="preserve">       06442</t>
  </si>
  <si>
    <t xml:space="preserve">       06443</t>
  </si>
  <si>
    <t xml:space="preserve">       06444</t>
  </si>
  <si>
    <t xml:space="preserve">       06445</t>
  </si>
  <si>
    <t xml:space="preserve">       06446</t>
  </si>
  <si>
    <t xml:space="preserve">       06450</t>
  </si>
  <si>
    <t xml:space="preserve">       06458</t>
  </si>
  <si>
    <t xml:space="preserve">       06459</t>
  </si>
  <si>
    <t xml:space="preserve">       06460</t>
  </si>
  <si>
    <t xml:space="preserve">       06468</t>
  </si>
  <si>
    <t xml:space="preserve">       06469</t>
  </si>
  <si>
    <t xml:space="preserve">       06470</t>
  </si>
  <si>
    <t xml:space="preserve">       06473</t>
  </si>
  <si>
    <t xml:space="preserve">       06474</t>
  </si>
  <si>
    <t xml:space="preserve">       06475</t>
  </si>
  <si>
    <t xml:space="preserve">       06476</t>
  </si>
  <si>
    <t xml:space="preserve">       06477</t>
  </si>
  <si>
    <t xml:space="preserve">       06478</t>
  </si>
  <si>
    <t xml:space="preserve">       06479</t>
  </si>
  <si>
    <t xml:space="preserve">       06480</t>
  </si>
  <si>
    <t xml:space="preserve">       06486</t>
  </si>
  <si>
    <t xml:space="preserve">       06487</t>
  </si>
  <si>
    <t xml:space="preserve">       06488</t>
  </si>
  <si>
    <t xml:space="preserve">       06489</t>
  </si>
  <si>
    <t xml:space="preserve">       06490</t>
  </si>
  <si>
    <t xml:space="preserve">       06498</t>
  </si>
  <si>
    <t xml:space="preserve">       06499</t>
  </si>
  <si>
    <t xml:space="preserve">       06500</t>
  </si>
  <si>
    <t xml:space="preserve">       06510</t>
  </si>
  <si>
    <t xml:space="preserve">       06518</t>
  </si>
  <si>
    <t xml:space="preserve">       06519</t>
  </si>
  <si>
    <t xml:space="preserve">       06600</t>
  </si>
  <si>
    <t xml:space="preserve">       06610</t>
  </si>
  <si>
    <t xml:space="preserve">       06611</t>
  </si>
  <si>
    <t xml:space="preserve">       06612</t>
  </si>
  <si>
    <t xml:space="preserve">       06613</t>
  </si>
  <si>
    <t xml:space="preserve">       06614</t>
  </si>
  <si>
    <t xml:space="preserve">       06615</t>
  </si>
  <si>
    <t xml:space="preserve">       06620</t>
  </si>
  <si>
    <t xml:space="preserve">       06630</t>
  </si>
  <si>
    <t xml:space="preserve">       06640</t>
  </si>
  <si>
    <t xml:space="preserve">       06650</t>
  </si>
  <si>
    <t xml:space="preserve">       06655</t>
  </si>
  <si>
    <t xml:space="preserve">       06656</t>
  </si>
  <si>
    <t xml:space="preserve">       06657</t>
  </si>
  <si>
    <t xml:space="preserve">       06658</t>
  </si>
  <si>
    <t xml:space="preserve">       06659</t>
  </si>
  <si>
    <t xml:space="preserve">       06660</t>
  </si>
  <si>
    <t xml:space="preserve">       06670</t>
  </si>
  <si>
    <t xml:space="preserve">       06678</t>
  </si>
  <si>
    <t xml:space="preserve">       06679</t>
  </si>
  <si>
    <t xml:space="preserve">       06680</t>
  </si>
  <si>
    <t xml:space="preserve">       06689</t>
  </si>
  <si>
    <t xml:space="preserve">       06690</t>
  </si>
  <si>
    <t xml:space="preserve">       06691</t>
  </si>
  <si>
    <t xml:space="preserve">       06692</t>
  </si>
  <si>
    <t xml:space="preserve">       06700</t>
  </si>
  <si>
    <t xml:space="preserve">       06710</t>
  </si>
  <si>
    <t xml:space="preserve">       06711</t>
  </si>
  <si>
    <t xml:space="preserve">       06712</t>
  </si>
  <si>
    <t xml:space="preserve">       06713</t>
  </si>
  <si>
    <t xml:space="preserve">       06714</t>
  </si>
  <si>
    <t xml:space="preserve">       06715</t>
  </si>
  <si>
    <t xml:space="preserve">       06716</t>
  </si>
  <si>
    <t xml:space="preserve">       06717</t>
  </si>
  <si>
    <t xml:space="preserve">       06718</t>
  </si>
  <si>
    <t xml:space="preserve">       06719</t>
  </si>
  <si>
    <t xml:space="preserve">       06720</t>
  </si>
  <si>
    <t xml:space="preserve">       06730</t>
  </si>
  <si>
    <t xml:space="preserve">       06731</t>
  </si>
  <si>
    <t xml:space="preserve">       06740</t>
  </si>
  <si>
    <t xml:space="preserve">       06750</t>
  </si>
  <si>
    <t xml:space="preserve">       06760</t>
  </si>
  <si>
    <t xml:space="preserve">       06770</t>
  </si>
  <si>
    <t xml:space="preserve">       06800</t>
  </si>
  <si>
    <t xml:space="preserve">       06810</t>
  </si>
  <si>
    <t xml:space="preserve">       06820</t>
  </si>
  <si>
    <t xml:space="preserve">       06830</t>
  </si>
  <si>
    <t xml:space="preserve">       06840</t>
  </si>
  <si>
    <t xml:space="preserve">       06850</t>
  </si>
  <si>
    <t xml:space="preserve">       06860</t>
  </si>
  <si>
    <t xml:space="preserve">       06870</t>
  </si>
  <si>
    <t xml:space="preserve">       06880</t>
  </si>
  <si>
    <t xml:space="preserve">       06890</t>
  </si>
  <si>
    <t xml:space="preserve">       06891</t>
  </si>
  <si>
    <t xml:space="preserve">       06892</t>
  </si>
  <si>
    <t xml:space="preserve">       06893</t>
  </si>
  <si>
    <t xml:space="preserve">       06894</t>
  </si>
  <si>
    <t xml:space="preserve">       06900</t>
  </si>
  <si>
    <t xml:space="preserve">       06906</t>
  </si>
  <si>
    <t xml:space="preserve">       06907</t>
  </si>
  <si>
    <t xml:space="preserve">       06908</t>
  </si>
  <si>
    <t xml:space="preserve">       06909</t>
  </si>
  <si>
    <t xml:space="preserve">       06910</t>
  </si>
  <si>
    <t xml:space="preserve">       06919</t>
  </si>
  <si>
    <t xml:space="preserve">       06920</t>
  </si>
  <si>
    <t xml:space="preserve">       06927</t>
  </si>
  <si>
    <t xml:space="preserve">       06928</t>
  </si>
  <si>
    <t xml:space="preserve">       06929</t>
  </si>
  <si>
    <t xml:space="preserve">       06930</t>
  </si>
  <si>
    <t xml:space="preserve">       06939</t>
  </si>
  <si>
    <t xml:space="preserve">       06940</t>
  </si>
  <si>
    <t xml:space="preserve">       06950</t>
  </si>
  <si>
    <t xml:space="preserve">       06960</t>
  </si>
  <si>
    <t xml:space="preserve">       06970</t>
  </si>
  <si>
    <t xml:space="preserve">       06980</t>
  </si>
  <si>
    <t xml:space="preserve">       07001</t>
  </si>
  <si>
    <t xml:space="preserve">       07002</t>
  </si>
  <si>
    <t xml:space="preserve">       07003</t>
  </si>
  <si>
    <t xml:space="preserve">       07004</t>
  </si>
  <si>
    <t xml:space="preserve">       07005</t>
  </si>
  <si>
    <t xml:space="preserve">       07006</t>
  </si>
  <si>
    <t xml:space="preserve">       07007</t>
  </si>
  <si>
    <t xml:space="preserve">       07008</t>
  </si>
  <si>
    <t xml:space="preserve">       07009</t>
  </si>
  <si>
    <t xml:space="preserve">       07010</t>
  </si>
  <si>
    <t xml:space="preserve">       07011</t>
  </si>
  <si>
    <t xml:space="preserve">       07012</t>
  </si>
  <si>
    <t xml:space="preserve">       07013</t>
  </si>
  <si>
    <t xml:space="preserve">       07014</t>
  </si>
  <si>
    <t xml:space="preserve">       07015</t>
  </si>
  <si>
    <t xml:space="preserve">       07019</t>
  </si>
  <si>
    <t xml:space="preserve">       07033</t>
  </si>
  <si>
    <t xml:space="preserve">       07036</t>
  </si>
  <si>
    <t xml:space="preserve">       07040</t>
  </si>
  <si>
    <t xml:space="preserve">       07070</t>
  </si>
  <si>
    <t xml:space="preserve">       07071</t>
  </si>
  <si>
    <t xml:space="preserve">       07080</t>
  </si>
  <si>
    <t xml:space="preserve">       07100</t>
  </si>
  <si>
    <t xml:space="preserve">       07101</t>
  </si>
  <si>
    <t xml:space="preserve">       07108</t>
  </si>
  <si>
    <t xml:space="preserve">       07109</t>
  </si>
  <si>
    <t xml:space="preserve">       07110</t>
  </si>
  <si>
    <t xml:space="preserve">       07120</t>
  </si>
  <si>
    <t xml:space="preserve">       07121</t>
  </si>
  <si>
    <t xml:space="preserve">       07122</t>
  </si>
  <si>
    <t xml:space="preserve">       07140</t>
  </si>
  <si>
    <t xml:space="preserve">       07141</t>
  </si>
  <si>
    <t xml:space="preserve">       07142</t>
  </si>
  <si>
    <t xml:space="preserve">       07143</t>
  </si>
  <si>
    <t xml:space="preserve">       07144</t>
  </si>
  <si>
    <t xml:space="preserve">       07150</t>
  </si>
  <si>
    <t xml:space="preserve">       07157</t>
  </si>
  <si>
    <t xml:space="preserve">       07159</t>
  </si>
  <si>
    <t xml:space="preserve">       07160</t>
  </si>
  <si>
    <t xml:space="preserve">       07170</t>
  </si>
  <si>
    <t xml:space="preserve">       07179</t>
  </si>
  <si>
    <t xml:space="preserve">       07180</t>
  </si>
  <si>
    <t xml:space="preserve">       07181</t>
  </si>
  <si>
    <t xml:space="preserve">       07182</t>
  </si>
  <si>
    <t xml:space="preserve">       07183</t>
  </si>
  <si>
    <t xml:space="preserve">       07184</t>
  </si>
  <si>
    <t xml:space="preserve">       07189</t>
  </si>
  <si>
    <t xml:space="preserve">       07190</t>
  </si>
  <si>
    <t xml:space="preserve">       07191</t>
  </si>
  <si>
    <t xml:space="preserve">       07192</t>
  </si>
  <si>
    <t xml:space="preserve">       07193</t>
  </si>
  <si>
    <t xml:space="preserve">       07194</t>
  </si>
  <si>
    <t xml:space="preserve">       07195</t>
  </si>
  <si>
    <t xml:space="preserve">       07196</t>
  </si>
  <si>
    <t xml:space="preserve">       07198</t>
  </si>
  <si>
    <t xml:space="preserve">       07199</t>
  </si>
  <si>
    <t xml:space="preserve">       07200</t>
  </si>
  <si>
    <t xml:space="preserve">       07208</t>
  </si>
  <si>
    <t xml:space="preserve">       07209</t>
  </si>
  <si>
    <t xml:space="preserve">       07210</t>
  </si>
  <si>
    <t xml:space="preserve">       07220</t>
  </si>
  <si>
    <t xml:space="preserve">       07230</t>
  </si>
  <si>
    <t xml:space="preserve">       07240</t>
  </si>
  <si>
    <t xml:space="preserve">       07250</t>
  </si>
  <si>
    <t xml:space="preserve">       07260</t>
  </si>
  <si>
    <t xml:space="preserve">       07300</t>
  </si>
  <si>
    <t xml:space="preserve">       07310</t>
  </si>
  <si>
    <t xml:space="preserve">       07311</t>
  </si>
  <si>
    <t xml:space="preserve">       07312</t>
  </si>
  <si>
    <t xml:space="preserve">       07313</t>
  </si>
  <si>
    <t xml:space="preserve">       07314</t>
  </si>
  <si>
    <t xml:space="preserve">       07315</t>
  </si>
  <si>
    <t xml:space="preserve">       07316</t>
  </si>
  <si>
    <t xml:space="preserve">       07320</t>
  </si>
  <si>
    <t xml:space="preserve">       07330</t>
  </si>
  <si>
    <t xml:space="preserve">       07340</t>
  </si>
  <si>
    <t xml:space="preserve">       07349</t>
  </si>
  <si>
    <t xml:space="preserve">       07350</t>
  </si>
  <si>
    <t xml:space="preserve">       07360</t>
  </si>
  <si>
    <t xml:space="preserve">       07369</t>
  </si>
  <si>
    <t xml:space="preserve">       07400</t>
  </si>
  <si>
    <t xml:space="preserve">       07408</t>
  </si>
  <si>
    <t xml:space="preserve">       07409</t>
  </si>
  <si>
    <t xml:space="preserve">       07410</t>
  </si>
  <si>
    <t xml:space="preserve">       07420</t>
  </si>
  <si>
    <t xml:space="preserve">       07430</t>
  </si>
  <si>
    <t xml:space="preserve">       07440</t>
  </si>
  <si>
    <t xml:space="preserve">       07450</t>
  </si>
  <si>
    <t xml:space="preserve">       07458</t>
  </si>
  <si>
    <t xml:space="preserve">       07459</t>
  </si>
  <si>
    <t xml:space="preserve">       07460</t>
  </si>
  <si>
    <t xml:space="preserve">       07469</t>
  </si>
  <si>
    <t xml:space="preserve">       07470</t>
  </si>
  <si>
    <t xml:space="preserve">       07500</t>
  </si>
  <si>
    <t xml:space="preserve">       07509</t>
  </si>
  <si>
    <t xml:space="preserve">       07510</t>
  </si>
  <si>
    <t xml:space="preserve">       07511</t>
  </si>
  <si>
    <t xml:space="preserve">       07518</t>
  </si>
  <si>
    <t xml:space="preserve">       07519</t>
  </si>
  <si>
    <t xml:space="preserve">       07520</t>
  </si>
  <si>
    <t xml:space="preserve">       07529</t>
  </si>
  <si>
    <t xml:space="preserve">       07530</t>
  </si>
  <si>
    <t xml:space="preserve">       07540</t>
  </si>
  <si>
    <t xml:space="preserve">       07550</t>
  </si>
  <si>
    <t xml:space="preserve">       07559</t>
  </si>
  <si>
    <t xml:space="preserve">       07560</t>
  </si>
  <si>
    <t xml:space="preserve">       07570</t>
  </si>
  <si>
    <t xml:space="preserve">       07579</t>
  </si>
  <si>
    <t xml:space="preserve">       07580</t>
  </si>
  <si>
    <t xml:space="preserve">       07589</t>
  </si>
  <si>
    <t xml:space="preserve">       07590</t>
  </si>
  <si>
    <t xml:space="preserve">       07600</t>
  </si>
  <si>
    <t xml:space="preserve">       07608</t>
  </si>
  <si>
    <t xml:space="preserve">       07609</t>
  </si>
  <si>
    <t xml:space="preserve">       07610</t>
  </si>
  <si>
    <t xml:space="preserve">       07611</t>
  </si>
  <si>
    <t xml:space="preserve">       07620</t>
  </si>
  <si>
    <t xml:space="preserve">       07629</t>
  </si>
  <si>
    <t xml:space="preserve">       07630</t>
  </si>
  <si>
    <t xml:space="preserve">       07638</t>
  </si>
  <si>
    <t xml:space="preserve">       07639</t>
  </si>
  <si>
    <t xml:space="preserve">       07640</t>
  </si>
  <si>
    <t xml:space="preserve">       07650</t>
  </si>
  <si>
    <t xml:space="preserve">       07659</t>
  </si>
  <si>
    <t xml:space="preserve">       07660</t>
  </si>
  <si>
    <t xml:space="preserve">       07669</t>
  </si>
  <si>
    <t xml:space="preserve">       07670</t>
  </si>
  <si>
    <t xml:space="preserve">       07680</t>
  </si>
  <si>
    <t xml:space="preserve">       07687</t>
  </si>
  <si>
    <t xml:space="preserve">       07688</t>
  </si>
  <si>
    <t xml:space="preserve">       07689</t>
  </si>
  <si>
    <t xml:space="preserve">       07690</t>
  </si>
  <si>
    <t xml:space="preserve">       07691</t>
  </si>
  <si>
    <t xml:space="preserve">       07700</t>
  </si>
  <si>
    <t xml:space="preserve">       07701</t>
  </si>
  <si>
    <t xml:space="preserve">       07702</t>
  </si>
  <si>
    <t xml:space="preserve">       07703</t>
  </si>
  <si>
    <t xml:space="preserve">       07710</t>
  </si>
  <si>
    <t xml:space="preserve">       07711</t>
  </si>
  <si>
    <t xml:space="preserve">       07712</t>
  </si>
  <si>
    <t xml:space="preserve">       07713</t>
  </si>
  <si>
    <t xml:space="preserve">       07714</t>
  </si>
  <si>
    <t xml:space="preserve">       07720</t>
  </si>
  <si>
    <t xml:space="preserve">       07730</t>
  </si>
  <si>
    <t xml:space="preserve">       07740</t>
  </si>
  <si>
    <t xml:space="preserve">       07748</t>
  </si>
  <si>
    <t xml:space="preserve">       07749</t>
  </si>
  <si>
    <t xml:space="preserve">       07750</t>
  </si>
  <si>
    <t xml:space="preserve">       07760</t>
  </si>
  <si>
    <t xml:space="preserve">       07769</t>
  </si>
  <si>
    <t xml:space="preserve">       07800</t>
  </si>
  <si>
    <t xml:space="preserve">       07810</t>
  </si>
  <si>
    <t xml:space="preserve">       07811</t>
  </si>
  <si>
    <t xml:space="preserve">       07812</t>
  </si>
  <si>
    <t xml:space="preserve">       07813</t>
  </si>
  <si>
    <t xml:space="preserve">       07814</t>
  </si>
  <si>
    <t xml:space="preserve">       07815</t>
  </si>
  <si>
    <t xml:space="preserve">       07816</t>
  </si>
  <si>
    <t xml:space="preserve">       07817</t>
  </si>
  <si>
    <t xml:space="preserve">       07818</t>
  </si>
  <si>
    <t xml:space="preserve">       07819</t>
  </si>
  <si>
    <t xml:space="preserve">       07820</t>
  </si>
  <si>
    <t xml:space="preserve">       07828</t>
  </si>
  <si>
    <t xml:space="preserve">       07829</t>
  </si>
  <si>
    <t xml:space="preserve">       07830</t>
  </si>
  <si>
    <t xml:space="preserve">       07839</t>
  </si>
  <si>
    <t xml:space="preserve">       07840</t>
  </si>
  <si>
    <t xml:space="preserve">       07849</t>
  </si>
  <si>
    <t xml:space="preserve">       07850</t>
  </si>
  <si>
    <t xml:space="preserve">       07860</t>
  </si>
  <si>
    <t xml:space="preserve">       07870</t>
  </si>
  <si>
    <t xml:space="preserve">       07871</t>
  </si>
  <si>
    <t xml:space="preserve">       07872</t>
  </si>
  <si>
    <t xml:space="preserve">       08001</t>
  </si>
  <si>
    <t xml:space="preserve">       08002</t>
  </si>
  <si>
    <t xml:space="preserve">       08003</t>
  </si>
  <si>
    <t xml:space="preserve">       08004</t>
  </si>
  <si>
    <t xml:space="preserve">       08005</t>
  </si>
  <si>
    <t xml:space="preserve">       08006</t>
  </si>
  <si>
    <t xml:space="preserve">       08007</t>
  </si>
  <si>
    <t xml:space="preserve">       08008</t>
  </si>
  <si>
    <t xml:space="preserve">       08009</t>
  </si>
  <si>
    <t xml:space="preserve">       08010</t>
  </si>
  <si>
    <t xml:space="preserve">       08011</t>
  </si>
  <si>
    <t xml:space="preserve">       08012</t>
  </si>
  <si>
    <t xml:space="preserve">       08013</t>
  </si>
  <si>
    <t xml:space="preserve">       08014</t>
  </si>
  <si>
    <t xml:space="preserve">       08015</t>
  </si>
  <si>
    <t xml:space="preserve">       08016</t>
  </si>
  <si>
    <t xml:space="preserve">       08017</t>
  </si>
  <si>
    <t xml:space="preserve">       08018</t>
  </si>
  <si>
    <t xml:space="preserve">       08019</t>
  </si>
  <si>
    <t xml:space="preserve">       08020</t>
  </si>
  <si>
    <t xml:space="preserve">       08021</t>
  </si>
  <si>
    <t xml:space="preserve">       08022</t>
  </si>
  <si>
    <t xml:space="preserve">       08023</t>
  </si>
  <si>
    <t xml:space="preserve">       08024</t>
  </si>
  <si>
    <t xml:space="preserve">       08025</t>
  </si>
  <si>
    <t xml:space="preserve">       08026</t>
  </si>
  <si>
    <t xml:space="preserve">       08027</t>
  </si>
  <si>
    <t xml:space="preserve">       08028</t>
  </si>
  <si>
    <t xml:space="preserve">       08029</t>
  </si>
  <si>
    <t xml:space="preserve">       08030</t>
  </si>
  <si>
    <t xml:space="preserve">       08031</t>
  </si>
  <si>
    <t xml:space="preserve">       08032</t>
  </si>
  <si>
    <t xml:space="preserve">       08033</t>
  </si>
  <si>
    <t xml:space="preserve">       08034</t>
  </si>
  <si>
    <t xml:space="preserve">       08035</t>
  </si>
  <si>
    <t xml:space="preserve">       08036</t>
  </si>
  <si>
    <t xml:space="preserve">       08037</t>
  </si>
  <si>
    <t xml:space="preserve">       08038</t>
  </si>
  <si>
    <t xml:space="preserve">       08039</t>
  </si>
  <si>
    <t xml:space="preserve">       08040</t>
  </si>
  <si>
    <t xml:space="preserve">       08041</t>
  </si>
  <si>
    <t xml:space="preserve">       08042</t>
  </si>
  <si>
    <t xml:space="preserve">       08046</t>
  </si>
  <si>
    <t xml:space="preserve">       08070</t>
  </si>
  <si>
    <t xml:space="preserve">       08071</t>
  </si>
  <si>
    <t xml:space="preserve">       08073</t>
  </si>
  <si>
    <t xml:space="preserve">       08075</t>
  </si>
  <si>
    <t xml:space="preserve">       08078</t>
  </si>
  <si>
    <t xml:space="preserve">       08080</t>
  </si>
  <si>
    <t xml:space="preserve">       08081</t>
  </si>
  <si>
    <t xml:space="preserve">       08086</t>
  </si>
  <si>
    <t xml:space="preserve">       08088</t>
  </si>
  <si>
    <t xml:space="preserve">       08089</t>
  </si>
  <si>
    <t xml:space="preserve">       08097</t>
  </si>
  <si>
    <t xml:space="preserve">       08100</t>
  </si>
  <si>
    <t xml:space="preserve">       08101</t>
  </si>
  <si>
    <t xml:space="preserve">       08104</t>
  </si>
  <si>
    <t xml:space="preserve">       08105</t>
  </si>
  <si>
    <t xml:space="preserve">       08106</t>
  </si>
  <si>
    <t xml:space="preserve">       08107</t>
  </si>
  <si>
    <t xml:space="preserve">       08110</t>
  </si>
  <si>
    <t xml:space="preserve">       08118</t>
  </si>
  <si>
    <t xml:space="preserve">       08120</t>
  </si>
  <si>
    <t xml:space="preserve">       08121</t>
  </si>
  <si>
    <t xml:space="preserve">       08130</t>
  </si>
  <si>
    <t xml:space="preserve">       08132</t>
  </si>
  <si>
    <t xml:space="preserve">       08134</t>
  </si>
  <si>
    <t xml:space="preserve">       08140</t>
  </si>
  <si>
    <t xml:space="preserve">       08146</t>
  </si>
  <si>
    <t xml:space="preserve">       08148</t>
  </si>
  <si>
    <t xml:space="preserve">       08150</t>
  </si>
  <si>
    <t xml:space="preserve">       08160</t>
  </si>
  <si>
    <t xml:space="preserve">       08161</t>
  </si>
  <si>
    <t xml:space="preserve">       08169</t>
  </si>
  <si>
    <t xml:space="preserve">       08170</t>
  </si>
  <si>
    <t xml:space="preserve">       08171</t>
  </si>
  <si>
    <t xml:space="preserve">       08172</t>
  </si>
  <si>
    <t xml:space="preserve">       08173</t>
  </si>
  <si>
    <t xml:space="preserve">       08174</t>
  </si>
  <si>
    <t xml:space="preserve">       08175</t>
  </si>
  <si>
    <t xml:space="preserve">       08178</t>
  </si>
  <si>
    <t xml:space="preserve">       08180</t>
  </si>
  <si>
    <t xml:space="preserve">       08181</t>
  </si>
  <si>
    <t xml:space="preserve">       08182</t>
  </si>
  <si>
    <t xml:space="preserve">       08183</t>
  </si>
  <si>
    <t xml:space="preserve">       08184</t>
  </si>
  <si>
    <t xml:space="preserve">       08185</t>
  </si>
  <si>
    <t xml:space="preserve">       08186</t>
  </si>
  <si>
    <t xml:space="preserve">       08187</t>
  </si>
  <si>
    <t xml:space="preserve">       08188</t>
  </si>
  <si>
    <t xml:space="preserve">       08189</t>
  </si>
  <si>
    <t xml:space="preserve">       08190</t>
  </si>
  <si>
    <t xml:space="preserve">       08191</t>
  </si>
  <si>
    <t xml:space="preserve">       08192</t>
  </si>
  <si>
    <t xml:space="preserve">       08193</t>
  </si>
  <si>
    <t xml:space="preserve">       08194</t>
  </si>
  <si>
    <t xml:space="preserve">       08195</t>
  </si>
  <si>
    <t xml:space="preserve">       08196</t>
  </si>
  <si>
    <t xml:space="preserve">       08197</t>
  </si>
  <si>
    <t xml:space="preserve">       08198</t>
  </si>
  <si>
    <t xml:space="preserve">       08199</t>
  </si>
  <si>
    <t xml:space="preserve">       08200</t>
  </si>
  <si>
    <t xml:space="preserve">       08201</t>
  </si>
  <si>
    <t xml:space="preserve">       08202</t>
  </si>
  <si>
    <t xml:space="preserve">       08203</t>
  </si>
  <si>
    <t xml:space="preserve">       08204</t>
  </si>
  <si>
    <t xml:space="preserve">       08205</t>
  </si>
  <si>
    <t xml:space="preserve">       08206</t>
  </si>
  <si>
    <t xml:space="preserve">       08207</t>
  </si>
  <si>
    <t xml:space="preserve">       08208</t>
  </si>
  <si>
    <t xml:space="preserve">       08209</t>
  </si>
  <si>
    <t xml:space="preserve">       08210</t>
  </si>
  <si>
    <t xml:space="preserve">       08211</t>
  </si>
  <si>
    <t xml:space="preserve">       08212</t>
  </si>
  <si>
    <t xml:space="preserve">       08213</t>
  </si>
  <si>
    <t xml:space="preserve">       08214</t>
  </si>
  <si>
    <t xml:space="preserve">       08219</t>
  </si>
  <si>
    <t xml:space="preserve">       08220</t>
  </si>
  <si>
    <t xml:space="preserve">       08221</t>
  </si>
  <si>
    <t xml:space="preserve">       08222</t>
  </si>
  <si>
    <t xml:space="preserve">       08223</t>
  </si>
  <si>
    <t xml:space="preserve">       08224</t>
  </si>
  <si>
    <t xml:space="preserve">       08225</t>
  </si>
  <si>
    <t xml:space="preserve">       08226</t>
  </si>
  <si>
    <t xml:space="preserve">       08227</t>
  </si>
  <si>
    <t xml:space="preserve">       08228</t>
  </si>
  <si>
    <t xml:space="preserve">       08230</t>
  </si>
  <si>
    <t xml:space="preserve">       08231</t>
  </si>
  <si>
    <t xml:space="preserve">       08232</t>
  </si>
  <si>
    <t xml:space="preserve">       08233</t>
  </si>
  <si>
    <t xml:space="preserve">       08234</t>
  </si>
  <si>
    <t xml:space="preserve">       08239</t>
  </si>
  <si>
    <t xml:space="preserve">       08240</t>
  </si>
  <si>
    <t xml:space="preserve">       08241</t>
  </si>
  <si>
    <t xml:space="preserve">       08242</t>
  </si>
  <si>
    <t xml:space="preserve">       08243</t>
  </si>
  <si>
    <t xml:space="preserve">       08248</t>
  </si>
  <si>
    <t xml:space="preserve">       08250</t>
  </si>
  <si>
    <t xml:space="preserve">       08251</t>
  </si>
  <si>
    <t xml:space="preserve">       08253</t>
  </si>
  <si>
    <t xml:space="preserve">       08254</t>
  </si>
  <si>
    <t xml:space="preserve">       08255</t>
  </si>
  <si>
    <t xml:space="preserve">       08256</t>
  </si>
  <si>
    <t xml:space="preserve">       08257</t>
  </si>
  <si>
    <t xml:space="preserve">       08259</t>
  </si>
  <si>
    <t xml:space="preserve">       08260</t>
  </si>
  <si>
    <t xml:space="preserve">       08261</t>
  </si>
  <si>
    <t xml:space="preserve">       08262</t>
  </si>
  <si>
    <t xml:space="preserve">       08263</t>
  </si>
  <si>
    <t xml:space="preserve">       08264</t>
  </si>
  <si>
    <t xml:space="preserve">       08269</t>
  </si>
  <si>
    <t xml:space="preserve">       08270</t>
  </si>
  <si>
    <t xml:space="preserve">       08271</t>
  </si>
  <si>
    <t xml:space="preserve">       08272</t>
  </si>
  <si>
    <t xml:space="preserve">       08273</t>
  </si>
  <si>
    <t xml:space="preserve">       08274</t>
  </si>
  <si>
    <t xml:space="preserve">       08275</t>
  </si>
  <si>
    <t xml:space="preserve">       08276</t>
  </si>
  <si>
    <t xml:space="preserve">       08278</t>
  </si>
  <si>
    <t xml:space="preserve">       08279</t>
  </si>
  <si>
    <t xml:space="preserve">       08280</t>
  </si>
  <si>
    <t xml:space="preserve">       08281</t>
  </si>
  <si>
    <t xml:space="preserve">       08282</t>
  </si>
  <si>
    <t xml:space="preserve">       08283</t>
  </si>
  <si>
    <t xml:space="preserve">       08284</t>
  </si>
  <si>
    <t xml:space="preserve">       08289</t>
  </si>
  <si>
    <t xml:space="preserve">       08290</t>
  </si>
  <si>
    <t xml:space="preserve">       08291</t>
  </si>
  <si>
    <t xml:space="preserve">       08292</t>
  </si>
  <si>
    <t xml:space="preserve">       08293</t>
  </si>
  <si>
    <t xml:space="preserve">       08294</t>
  </si>
  <si>
    <t xml:space="preserve">       08295</t>
  </si>
  <si>
    <t xml:space="preserve">       08296</t>
  </si>
  <si>
    <t xml:space="preserve">       08297</t>
  </si>
  <si>
    <t xml:space="preserve">       08298</t>
  </si>
  <si>
    <t xml:space="preserve">       08299</t>
  </si>
  <si>
    <t xml:space="preserve">       08300</t>
  </si>
  <si>
    <t xml:space="preserve">       08301</t>
  </si>
  <si>
    <t xml:space="preserve">       08302</t>
  </si>
  <si>
    <t xml:space="preserve">       08303</t>
  </si>
  <si>
    <t xml:space="preserve">       08304</t>
  </si>
  <si>
    <t xml:space="preserve">       08306</t>
  </si>
  <si>
    <t xml:space="preserve">       08310</t>
  </si>
  <si>
    <t xml:space="preserve">       08317</t>
  </si>
  <si>
    <t xml:space="preserve">       08318</t>
  </si>
  <si>
    <t xml:space="preserve">       08319</t>
  </si>
  <si>
    <t xml:space="preserve">       08320</t>
  </si>
  <si>
    <t xml:space="preserve">       08321</t>
  </si>
  <si>
    <t xml:space="preserve">       08328</t>
  </si>
  <si>
    <t xml:space="preserve">       08329</t>
  </si>
  <si>
    <t xml:space="preserve">       08330</t>
  </si>
  <si>
    <t xml:space="preserve">       08338</t>
  </si>
  <si>
    <t xml:space="preserve">       08339</t>
  </si>
  <si>
    <t xml:space="preserve">       08340</t>
  </si>
  <si>
    <t xml:space="preserve">       08348</t>
  </si>
  <si>
    <t xml:space="preserve">       08349</t>
  </si>
  <si>
    <t xml:space="preserve">       08350</t>
  </si>
  <si>
    <t xml:space="preserve">       08358</t>
  </si>
  <si>
    <t xml:space="preserve">       08359</t>
  </si>
  <si>
    <t xml:space="preserve">       08360</t>
  </si>
  <si>
    <t xml:space="preserve">       08370</t>
  </si>
  <si>
    <t xml:space="preserve">       08380</t>
  </si>
  <si>
    <t xml:space="preserve">       08389</t>
  </si>
  <si>
    <t xml:space="preserve">       08390</t>
  </si>
  <si>
    <t xml:space="preserve">       08391</t>
  </si>
  <si>
    <t xml:space="preserve">       08392</t>
  </si>
  <si>
    <t xml:space="preserve">       08393</t>
  </si>
  <si>
    <t xml:space="preserve">       08394</t>
  </si>
  <si>
    <t xml:space="preserve">       08395</t>
  </si>
  <si>
    <t xml:space="preserve">       08396</t>
  </si>
  <si>
    <t xml:space="preserve">       08397</t>
  </si>
  <si>
    <t xml:space="preserve">       08398</t>
  </si>
  <si>
    <t xml:space="preserve">       08399</t>
  </si>
  <si>
    <t xml:space="preserve">       08400</t>
  </si>
  <si>
    <t xml:space="preserve">       08401</t>
  </si>
  <si>
    <t xml:space="preserve">       08402</t>
  </si>
  <si>
    <t xml:space="preserve">       08403</t>
  </si>
  <si>
    <t xml:space="preserve">       08404</t>
  </si>
  <si>
    <t xml:space="preserve">       08410</t>
  </si>
  <si>
    <t xml:space="preserve">       08415</t>
  </si>
  <si>
    <t xml:space="preserve">       08416</t>
  </si>
  <si>
    <t xml:space="preserve">       08420</t>
  </si>
  <si>
    <t xml:space="preserve">       08430</t>
  </si>
  <si>
    <t xml:space="preserve">       08440</t>
  </si>
  <si>
    <t xml:space="preserve">       08445</t>
  </si>
  <si>
    <t xml:space="preserve">       08450</t>
  </si>
  <si>
    <t xml:space="preserve">       08455</t>
  </si>
  <si>
    <t xml:space="preserve">       08456</t>
  </si>
  <si>
    <t xml:space="preserve">       08458</t>
  </si>
  <si>
    <t xml:space="preserve">       08459</t>
  </si>
  <si>
    <t xml:space="preserve">       08460</t>
  </si>
  <si>
    <t xml:space="preserve">       08461</t>
  </si>
  <si>
    <t xml:space="preserve">       08469</t>
  </si>
  <si>
    <t xml:space="preserve">       08470</t>
  </si>
  <si>
    <t xml:space="preserve">       08471</t>
  </si>
  <si>
    <t xml:space="preserve">       08472</t>
  </si>
  <si>
    <t xml:space="preserve">       08474</t>
  </si>
  <si>
    <t xml:space="preserve">       08476</t>
  </si>
  <si>
    <t xml:space="preserve">       08479</t>
  </si>
  <si>
    <t xml:space="preserve">       08480</t>
  </si>
  <si>
    <t xml:space="preserve">       08490</t>
  </si>
  <si>
    <t xml:space="preserve">       08495</t>
  </si>
  <si>
    <t xml:space="preserve">       08500</t>
  </si>
  <si>
    <t xml:space="preserve">       08503</t>
  </si>
  <si>
    <t xml:space="preserve">       08504</t>
  </si>
  <si>
    <t xml:space="preserve">       08505</t>
  </si>
  <si>
    <t xml:space="preserve">       08506</t>
  </si>
  <si>
    <t xml:space="preserve">       08507</t>
  </si>
  <si>
    <t xml:space="preserve">       08508</t>
  </si>
  <si>
    <t xml:space="preserve">       08509</t>
  </si>
  <si>
    <t xml:space="preserve">       08510</t>
  </si>
  <si>
    <t xml:space="preserve">       08511</t>
  </si>
  <si>
    <t xml:space="preserve">       08512</t>
  </si>
  <si>
    <t xml:space="preserve">       08513</t>
  </si>
  <si>
    <t xml:space="preserve">       08514</t>
  </si>
  <si>
    <t xml:space="preserve">       08515</t>
  </si>
  <si>
    <t xml:space="preserve">       08516</t>
  </si>
  <si>
    <t xml:space="preserve">       08517</t>
  </si>
  <si>
    <t xml:space="preserve">       08518</t>
  </si>
  <si>
    <t xml:space="preserve">       08519</t>
  </si>
  <si>
    <t xml:space="preserve">       08520</t>
  </si>
  <si>
    <t xml:space="preserve">       08521</t>
  </si>
  <si>
    <t xml:space="preserve">       08522</t>
  </si>
  <si>
    <t xml:space="preserve">       08529</t>
  </si>
  <si>
    <t xml:space="preserve">       08530</t>
  </si>
  <si>
    <t xml:space="preserve">       08540</t>
  </si>
  <si>
    <t xml:space="preserve">       08550</t>
  </si>
  <si>
    <t xml:space="preserve">       08551</t>
  </si>
  <si>
    <t xml:space="preserve">       08552</t>
  </si>
  <si>
    <t xml:space="preserve">       08553</t>
  </si>
  <si>
    <t xml:space="preserve">       08554</t>
  </si>
  <si>
    <t xml:space="preserve">       08559</t>
  </si>
  <si>
    <t xml:space="preserve">       08560</t>
  </si>
  <si>
    <t xml:space="preserve">       08569</t>
  </si>
  <si>
    <t xml:space="preserve">       08570</t>
  </si>
  <si>
    <t xml:space="preserve">       08571</t>
  </si>
  <si>
    <t xml:space="preserve">       08572</t>
  </si>
  <si>
    <t xml:space="preserve">       08573</t>
  </si>
  <si>
    <t xml:space="preserve">       08580</t>
  </si>
  <si>
    <t xml:space="preserve">       08584</t>
  </si>
  <si>
    <t xml:space="preserve">       08585</t>
  </si>
  <si>
    <t xml:space="preserve">       08586</t>
  </si>
  <si>
    <t xml:space="preserve">       08587</t>
  </si>
  <si>
    <t xml:space="preserve">       08588</t>
  </si>
  <si>
    <t xml:space="preserve">       08589</t>
  </si>
  <si>
    <t xml:space="preserve">       08590</t>
  </si>
  <si>
    <t xml:space="preserve">       08591</t>
  </si>
  <si>
    <t xml:space="preserve">       08592</t>
  </si>
  <si>
    <t xml:space="preserve">       08593</t>
  </si>
  <si>
    <t xml:space="preserve">       08600</t>
  </si>
  <si>
    <t xml:space="preserve">       08604</t>
  </si>
  <si>
    <t xml:space="preserve">       08605</t>
  </si>
  <si>
    <t xml:space="preserve">       08606</t>
  </si>
  <si>
    <t xml:space="preserve">       08607</t>
  </si>
  <si>
    <t xml:space="preserve">       08610</t>
  </si>
  <si>
    <t xml:space="preserve">       08611</t>
  </si>
  <si>
    <t xml:space="preserve">       08612</t>
  </si>
  <si>
    <t xml:space="preserve">       08613</t>
  </si>
  <si>
    <t xml:space="preserve">       08614</t>
  </si>
  <si>
    <t xml:space="preserve">       08617</t>
  </si>
  <si>
    <t xml:space="preserve">       08618</t>
  </si>
  <si>
    <t xml:space="preserve">       08619</t>
  </si>
  <si>
    <t xml:space="preserve">       08620</t>
  </si>
  <si>
    <t xml:space="preserve">       08629</t>
  </si>
  <si>
    <t xml:space="preserve">       08630</t>
  </si>
  <si>
    <t xml:space="preserve">       08635</t>
  </si>
  <si>
    <t xml:space="preserve">       08640</t>
  </si>
  <si>
    <t xml:space="preserve">       08650</t>
  </si>
  <si>
    <t xml:space="preserve">       08660</t>
  </si>
  <si>
    <t xml:space="preserve">       08670</t>
  </si>
  <si>
    <t xml:space="preserve">       08671</t>
  </si>
  <si>
    <t xml:space="preserve">       08672</t>
  </si>
  <si>
    <t xml:space="preserve">       08673</t>
  </si>
  <si>
    <t xml:space="preserve">       08680</t>
  </si>
  <si>
    <t xml:space="preserve">       08690</t>
  </si>
  <si>
    <t xml:space="preserve">       08691</t>
  </si>
  <si>
    <t xml:space="preserve">       08692</t>
  </si>
  <si>
    <t xml:space="preserve">       08693</t>
  </si>
  <si>
    <t xml:space="preserve">       08694</t>
  </si>
  <si>
    <t xml:space="preserve">       08695</t>
  </si>
  <si>
    <t xml:space="preserve">       08696</t>
  </si>
  <si>
    <t xml:space="preserve">       08697</t>
  </si>
  <si>
    <t xml:space="preserve">       08698</t>
  </si>
  <si>
    <t xml:space="preserve">       08699</t>
  </si>
  <si>
    <t xml:space="preserve">       08700</t>
  </si>
  <si>
    <t xml:space="preserve">       08710</t>
  </si>
  <si>
    <t xml:space="preserve">       08711</t>
  </si>
  <si>
    <t xml:space="preserve">       08712</t>
  </si>
  <si>
    <t xml:space="preserve">       08714</t>
  </si>
  <si>
    <t xml:space="preserve">       08717</t>
  </si>
  <si>
    <t xml:space="preserve">       08718</t>
  </si>
  <si>
    <t xml:space="preserve">       08719</t>
  </si>
  <si>
    <t xml:space="preserve">       08720</t>
  </si>
  <si>
    <t xml:space="preserve">       08729</t>
  </si>
  <si>
    <t xml:space="preserve">       08730</t>
  </si>
  <si>
    <t xml:space="preserve">       08731</t>
  </si>
  <si>
    <t xml:space="preserve">       08732</t>
  </si>
  <si>
    <t xml:space="preserve">       08733</t>
  </si>
  <si>
    <t xml:space="preserve">       08734</t>
  </si>
  <si>
    <t xml:space="preserve">       08735</t>
  </si>
  <si>
    <t xml:space="preserve">       08736</t>
  </si>
  <si>
    <t xml:space="preserve">       08737</t>
  </si>
  <si>
    <t xml:space="preserve">       08738</t>
  </si>
  <si>
    <t xml:space="preserve">       08739</t>
  </si>
  <si>
    <t xml:space="preserve">       08740</t>
  </si>
  <si>
    <t xml:space="preserve">       08750</t>
  </si>
  <si>
    <t xml:space="preserve">       08753</t>
  </si>
  <si>
    <t xml:space="preserve">       08754</t>
  </si>
  <si>
    <t xml:space="preserve">       08755</t>
  </si>
  <si>
    <t xml:space="preserve">       08756</t>
  </si>
  <si>
    <t xml:space="preserve">       08757</t>
  </si>
  <si>
    <t xml:space="preserve">       08758</t>
  </si>
  <si>
    <t xml:space="preserve">       08759</t>
  </si>
  <si>
    <t xml:space="preserve">       08760</t>
  </si>
  <si>
    <t xml:space="preserve">       08769</t>
  </si>
  <si>
    <t xml:space="preserve">       08770</t>
  </si>
  <si>
    <t xml:space="preserve">       08773</t>
  </si>
  <si>
    <t xml:space="preserve">       08775</t>
  </si>
  <si>
    <t xml:space="preserve">       08776</t>
  </si>
  <si>
    <t xml:space="preserve">       08777</t>
  </si>
  <si>
    <t xml:space="preserve">       08779</t>
  </si>
  <si>
    <t xml:space="preserve">       08780</t>
  </si>
  <si>
    <t xml:space="preserve">       08781</t>
  </si>
  <si>
    <t xml:space="preserve">       08782</t>
  </si>
  <si>
    <t xml:space="preserve">       08783</t>
  </si>
  <si>
    <t xml:space="preserve">       08784</t>
  </si>
  <si>
    <t xml:space="preserve">       08785</t>
  </si>
  <si>
    <t xml:space="preserve">       08786</t>
  </si>
  <si>
    <t xml:space="preserve">       08787</t>
  </si>
  <si>
    <t xml:space="preserve">       08788</t>
  </si>
  <si>
    <t xml:space="preserve">       08789</t>
  </si>
  <si>
    <t xml:space="preserve">       08790</t>
  </si>
  <si>
    <t xml:space="preserve">       08791</t>
  </si>
  <si>
    <t xml:space="preserve">       08792</t>
  </si>
  <si>
    <t xml:space="preserve">       08793</t>
  </si>
  <si>
    <t xml:space="preserve">       08794</t>
  </si>
  <si>
    <t xml:space="preserve">       08795</t>
  </si>
  <si>
    <t xml:space="preserve">       08796</t>
  </si>
  <si>
    <t xml:space="preserve">       08797</t>
  </si>
  <si>
    <t xml:space="preserve">       08798</t>
  </si>
  <si>
    <t xml:space="preserve">       08799</t>
  </si>
  <si>
    <t xml:space="preserve">       08800</t>
  </si>
  <si>
    <t xml:space="preserve">       08801</t>
  </si>
  <si>
    <t xml:space="preserve">       08805</t>
  </si>
  <si>
    <t xml:space="preserve">       08810</t>
  </si>
  <si>
    <t xml:space="preserve">       08811</t>
  </si>
  <si>
    <t xml:space="preserve">       08812</t>
  </si>
  <si>
    <t xml:space="preserve">       08818</t>
  </si>
  <si>
    <t xml:space="preserve">       08820</t>
  </si>
  <si>
    <t xml:space="preserve">       08830</t>
  </si>
  <si>
    <t xml:space="preserve">       08840</t>
  </si>
  <si>
    <t xml:space="preserve">       08849</t>
  </si>
  <si>
    <t xml:space="preserve">       08850</t>
  </si>
  <si>
    <t xml:space="preserve">       08859</t>
  </si>
  <si>
    <t xml:space="preserve">       08860</t>
  </si>
  <si>
    <t xml:space="preserve">       08870</t>
  </si>
  <si>
    <t xml:space="preserve">       08871</t>
  </si>
  <si>
    <t xml:space="preserve">       08872</t>
  </si>
  <si>
    <t xml:space="preserve">       08880</t>
  </si>
  <si>
    <t xml:space="preserve">       08900</t>
  </si>
  <si>
    <t xml:space="preserve">       08901</t>
  </si>
  <si>
    <t xml:space="preserve">       08902</t>
  </si>
  <si>
    <t xml:space="preserve">       08903</t>
  </si>
  <si>
    <t xml:space="preserve">       08904</t>
  </si>
  <si>
    <t xml:space="preserve">       08905</t>
  </si>
  <si>
    <t xml:space="preserve">       08906</t>
  </si>
  <si>
    <t xml:space="preserve">       08907</t>
  </si>
  <si>
    <t xml:space="preserve">       08908</t>
  </si>
  <si>
    <t xml:space="preserve">       08910</t>
  </si>
  <si>
    <t xml:space="preserve">       08911</t>
  </si>
  <si>
    <t xml:space="preserve">       08912</t>
  </si>
  <si>
    <t xml:space="preserve">       08913</t>
  </si>
  <si>
    <t xml:space="preserve">       08914</t>
  </si>
  <si>
    <t xml:space="preserve">       08915</t>
  </si>
  <si>
    <t xml:space="preserve">       08916</t>
  </si>
  <si>
    <t xml:space="preserve">       08917</t>
  </si>
  <si>
    <t xml:space="preserve">       08918</t>
  </si>
  <si>
    <t xml:space="preserve">       08920</t>
  </si>
  <si>
    <t xml:space="preserve">       08921</t>
  </si>
  <si>
    <t xml:space="preserve">       08922</t>
  </si>
  <si>
    <t xml:space="preserve">       08923</t>
  </si>
  <si>
    <t xml:space="preserve">       08924</t>
  </si>
  <si>
    <t xml:space="preserve">       08930</t>
  </si>
  <si>
    <t xml:space="preserve">       08940</t>
  </si>
  <si>
    <t xml:space="preserve">       08950</t>
  </si>
  <si>
    <t xml:space="preserve">       08960</t>
  </si>
  <si>
    <t xml:space="preserve">       08970</t>
  </si>
  <si>
    <t xml:space="preserve">       08980</t>
  </si>
  <si>
    <t xml:space="preserve">       09001</t>
  </si>
  <si>
    <t xml:space="preserve">       09002</t>
  </si>
  <si>
    <t xml:space="preserve">       09003</t>
  </si>
  <si>
    <t xml:space="preserve">       09004</t>
  </si>
  <si>
    <t xml:space="preserve">       09005</t>
  </si>
  <si>
    <t xml:space="preserve">       09006</t>
  </si>
  <si>
    <t xml:space="preserve">       09007</t>
  </si>
  <si>
    <t xml:space="preserve">       09059</t>
  </si>
  <si>
    <t xml:space="preserve">       09070</t>
  </si>
  <si>
    <t xml:space="preserve">       09071</t>
  </si>
  <si>
    <t xml:space="preserve">       09080</t>
  </si>
  <si>
    <t xml:space="preserve">       09100</t>
  </si>
  <si>
    <t xml:space="preserve">       09107</t>
  </si>
  <si>
    <t xml:space="preserve">       09108</t>
  </si>
  <si>
    <t xml:space="preserve">       09109</t>
  </si>
  <si>
    <t xml:space="preserve">       09110</t>
  </si>
  <si>
    <t xml:space="preserve">       09117</t>
  </si>
  <si>
    <t xml:space="preserve">       09118</t>
  </si>
  <si>
    <t xml:space="preserve">       09119</t>
  </si>
  <si>
    <t xml:space="preserve">       09120</t>
  </si>
  <si>
    <t xml:space="preserve">       09121</t>
  </si>
  <si>
    <t xml:space="preserve">       09123</t>
  </si>
  <si>
    <t xml:space="preserve">       09124</t>
  </si>
  <si>
    <t xml:space="preserve">       09125</t>
  </si>
  <si>
    <t xml:space="preserve">       09126</t>
  </si>
  <si>
    <t xml:space="preserve">       09127</t>
  </si>
  <si>
    <t xml:space="preserve">       09128</t>
  </si>
  <si>
    <t xml:space="preserve">       09129</t>
  </si>
  <si>
    <t xml:space="preserve">       09130</t>
  </si>
  <si>
    <t xml:space="preserve">       09131</t>
  </si>
  <si>
    <t xml:space="preserve">       09133</t>
  </si>
  <si>
    <t xml:space="preserve">       09135</t>
  </si>
  <si>
    <t xml:space="preserve">       09136</t>
  </si>
  <si>
    <t xml:space="preserve">       09139</t>
  </si>
  <si>
    <t xml:space="preserve">       09140</t>
  </si>
  <si>
    <t xml:space="preserve">       09141</t>
  </si>
  <si>
    <t xml:space="preserve">       09142</t>
  </si>
  <si>
    <t xml:space="preserve">       09143</t>
  </si>
  <si>
    <t xml:space="preserve">       09144</t>
  </si>
  <si>
    <t xml:space="preserve">       09145</t>
  </si>
  <si>
    <t xml:space="preserve">       09146</t>
  </si>
  <si>
    <t xml:space="preserve">       09150</t>
  </si>
  <si>
    <t xml:space="preserve">       09159</t>
  </si>
  <si>
    <t xml:space="preserve">       09190</t>
  </si>
  <si>
    <t xml:space="preserve">       09191</t>
  </si>
  <si>
    <t xml:space="preserve">       09192</t>
  </si>
  <si>
    <t xml:space="preserve">       09193</t>
  </si>
  <si>
    <t xml:space="preserve">       09194</t>
  </si>
  <si>
    <t xml:space="preserve">       09195</t>
  </si>
  <si>
    <t xml:space="preserve">       09196</t>
  </si>
  <si>
    <t xml:space="preserve">       09197</t>
  </si>
  <si>
    <t xml:space="preserve">       09198</t>
  </si>
  <si>
    <t xml:space="preserve">       09199</t>
  </si>
  <si>
    <t xml:space="preserve">       09200</t>
  </si>
  <si>
    <t xml:space="preserve">       09209</t>
  </si>
  <si>
    <t xml:space="preserve">       09210</t>
  </si>
  <si>
    <t xml:space="preserve">       09211</t>
  </si>
  <si>
    <t xml:space="preserve">       09212</t>
  </si>
  <si>
    <t xml:space="preserve">       09213</t>
  </si>
  <si>
    <t xml:space="preserve">       09214</t>
  </si>
  <si>
    <t xml:space="preserve">       09215</t>
  </si>
  <si>
    <t xml:space="preserve">       09216</t>
  </si>
  <si>
    <t xml:space="preserve">       09217</t>
  </si>
  <si>
    <t xml:space="preserve">       09218</t>
  </si>
  <si>
    <t xml:space="preserve">       09219</t>
  </si>
  <si>
    <t xml:space="preserve">       09220</t>
  </si>
  <si>
    <t xml:space="preserve">       09221</t>
  </si>
  <si>
    <t xml:space="preserve">       09226</t>
  </si>
  <si>
    <t xml:space="preserve">       09227</t>
  </si>
  <si>
    <t xml:space="preserve">       09228</t>
  </si>
  <si>
    <t xml:space="preserve">       09230</t>
  </si>
  <si>
    <t xml:space="preserve">       09233</t>
  </si>
  <si>
    <t xml:space="preserve">       09239</t>
  </si>
  <si>
    <t xml:space="preserve">       09240</t>
  </si>
  <si>
    <t xml:space="preserve">       09244</t>
  </si>
  <si>
    <t xml:space="preserve">       09245</t>
  </si>
  <si>
    <t xml:space="preserve">       09246</t>
  </si>
  <si>
    <t xml:space="preserve">       09247</t>
  </si>
  <si>
    <t xml:space="preserve">       09248</t>
  </si>
  <si>
    <t xml:space="preserve">       09249</t>
  </si>
  <si>
    <t xml:space="preserve">       09250</t>
  </si>
  <si>
    <t xml:space="preserve">       09251</t>
  </si>
  <si>
    <t xml:space="preserve">       09252</t>
  </si>
  <si>
    <t xml:space="preserve">       09253</t>
  </si>
  <si>
    <t xml:space="preserve">       09257</t>
  </si>
  <si>
    <t xml:space="preserve">       09258</t>
  </si>
  <si>
    <t xml:space="preserve">       09259</t>
  </si>
  <si>
    <t xml:space="preserve">       09260</t>
  </si>
  <si>
    <t xml:space="preserve">       09267</t>
  </si>
  <si>
    <t xml:space="preserve">       09268</t>
  </si>
  <si>
    <t xml:space="preserve">       09269</t>
  </si>
  <si>
    <t xml:space="preserve">       09270</t>
  </si>
  <si>
    <t xml:space="preserve">       09271</t>
  </si>
  <si>
    <t xml:space="preserve">       09272</t>
  </si>
  <si>
    <t xml:space="preserve">       09280</t>
  </si>
  <si>
    <t xml:space="preserve">       09285</t>
  </si>
  <si>
    <t xml:space="preserve">       09289</t>
  </si>
  <si>
    <t xml:space="preserve">       09290</t>
  </si>
  <si>
    <t xml:space="preserve">       09292</t>
  </si>
  <si>
    <t xml:space="preserve">       09293</t>
  </si>
  <si>
    <t xml:space="preserve">       09294</t>
  </si>
  <si>
    <t xml:space="preserve">       09300</t>
  </si>
  <si>
    <t xml:space="preserve">       09310</t>
  </si>
  <si>
    <t xml:space="preserve">       09311</t>
  </si>
  <si>
    <t xml:space="preserve">       09312</t>
  </si>
  <si>
    <t xml:space="preserve">       09313</t>
  </si>
  <si>
    <t xml:space="preserve">       09314</t>
  </si>
  <si>
    <t xml:space="preserve">       09315</t>
  </si>
  <si>
    <t xml:space="preserve">       09316</t>
  </si>
  <si>
    <t xml:space="preserve">       09317</t>
  </si>
  <si>
    <t xml:space="preserve">       09318</t>
  </si>
  <si>
    <t xml:space="preserve">       09319</t>
  </si>
  <si>
    <t xml:space="preserve">       09320</t>
  </si>
  <si>
    <t xml:space="preserve">       09330</t>
  </si>
  <si>
    <t xml:space="preserve">       09338</t>
  </si>
  <si>
    <t xml:space="preserve">       09339</t>
  </si>
  <si>
    <t xml:space="preserve">       09340</t>
  </si>
  <si>
    <t xml:space="preserve">       09341</t>
  </si>
  <si>
    <t xml:space="preserve">       09342</t>
  </si>
  <si>
    <t xml:space="preserve">       09343</t>
  </si>
  <si>
    <t xml:space="preserve">       09344</t>
  </si>
  <si>
    <t xml:space="preserve">       09345</t>
  </si>
  <si>
    <t xml:space="preserve">       09346</t>
  </si>
  <si>
    <t xml:space="preserve">       09347</t>
  </si>
  <si>
    <t xml:space="preserve">       09348</t>
  </si>
  <si>
    <t xml:space="preserve">       09349</t>
  </si>
  <si>
    <t xml:space="preserve">       09350</t>
  </si>
  <si>
    <t xml:space="preserve">       09351</t>
  </si>
  <si>
    <t xml:space="preserve">       09352</t>
  </si>
  <si>
    <t xml:space="preserve">       09353</t>
  </si>
  <si>
    <t xml:space="preserve">       09354</t>
  </si>
  <si>
    <t xml:space="preserve">       09370</t>
  </si>
  <si>
    <t xml:space="preserve">       09384</t>
  </si>
  <si>
    <t xml:space="preserve">       09390</t>
  </si>
  <si>
    <t xml:space="preserve">       09391</t>
  </si>
  <si>
    <t xml:space="preserve">       09400</t>
  </si>
  <si>
    <t xml:space="preserve">       09410</t>
  </si>
  <si>
    <t xml:space="preserve">       09412</t>
  </si>
  <si>
    <t xml:space="preserve">       09430</t>
  </si>
  <si>
    <t xml:space="preserve">       09440</t>
  </si>
  <si>
    <t xml:space="preserve">       09441</t>
  </si>
  <si>
    <t xml:space="preserve">       09442</t>
  </si>
  <si>
    <t xml:space="preserve">       09443</t>
  </si>
  <si>
    <t xml:space="preserve">       09450</t>
  </si>
  <si>
    <t xml:space="preserve">       09451</t>
  </si>
  <si>
    <t xml:space="preserve">       09453</t>
  </si>
  <si>
    <t xml:space="preserve">       09454</t>
  </si>
  <si>
    <t xml:space="preserve">       09460</t>
  </si>
  <si>
    <t xml:space="preserve">       09461</t>
  </si>
  <si>
    <t xml:space="preserve">       09462</t>
  </si>
  <si>
    <t xml:space="preserve">       09463</t>
  </si>
  <si>
    <t xml:space="preserve">       09471</t>
  </si>
  <si>
    <t xml:space="preserve">       09490</t>
  </si>
  <si>
    <t xml:space="preserve">       09491</t>
  </si>
  <si>
    <t xml:space="preserve">       09493</t>
  </si>
  <si>
    <t xml:space="preserve">       09500</t>
  </si>
  <si>
    <t xml:space="preserve">       09510</t>
  </si>
  <si>
    <t xml:space="preserve">       09511</t>
  </si>
  <si>
    <t xml:space="preserve">       09512</t>
  </si>
  <si>
    <t xml:space="preserve">       09513</t>
  </si>
  <si>
    <t xml:space="preserve">       09514</t>
  </si>
  <si>
    <t xml:space="preserve">       09515</t>
  </si>
  <si>
    <t xml:space="preserve">       09520</t>
  </si>
  <si>
    <t xml:space="preserve">       09530</t>
  </si>
  <si>
    <t xml:space="preserve">       09540</t>
  </si>
  <si>
    <t xml:space="preserve">       09545</t>
  </si>
  <si>
    <t xml:space="preserve">       09549</t>
  </si>
  <si>
    <t xml:space="preserve">       09550</t>
  </si>
  <si>
    <t xml:space="preserve">       09551</t>
  </si>
  <si>
    <t xml:space="preserve">       09553</t>
  </si>
  <si>
    <t xml:space="preserve">       09554</t>
  </si>
  <si>
    <t xml:space="preserve">       09555</t>
  </si>
  <si>
    <t xml:space="preserve">       09556</t>
  </si>
  <si>
    <t xml:space="preserve">       09557</t>
  </si>
  <si>
    <t xml:space="preserve">       09558</t>
  </si>
  <si>
    <t xml:space="preserve">       09559</t>
  </si>
  <si>
    <t xml:space="preserve">       09560</t>
  </si>
  <si>
    <t xml:space="preserve">       09566</t>
  </si>
  <si>
    <t xml:space="preserve">       09567</t>
  </si>
  <si>
    <t xml:space="preserve">       09568</t>
  </si>
  <si>
    <t xml:space="preserve">       09569</t>
  </si>
  <si>
    <t xml:space="preserve">       09570</t>
  </si>
  <si>
    <t xml:space="preserve">       09571</t>
  </si>
  <si>
    <t xml:space="preserve">       09572</t>
  </si>
  <si>
    <t xml:space="preserve">       09573</t>
  </si>
  <si>
    <t xml:space="preserve">       09574</t>
  </si>
  <si>
    <t xml:space="preserve">       09575</t>
  </si>
  <si>
    <t xml:space="preserve">       09580</t>
  </si>
  <si>
    <t xml:space="preserve">       09585</t>
  </si>
  <si>
    <t xml:space="preserve">       09586</t>
  </si>
  <si>
    <t xml:space="preserve">       09587</t>
  </si>
  <si>
    <t xml:space="preserve">       09588</t>
  </si>
  <si>
    <t xml:space="preserve">       09589</t>
  </si>
  <si>
    <t xml:space="preserve">       09591</t>
  </si>
  <si>
    <t xml:space="preserve">       09592</t>
  </si>
  <si>
    <t xml:space="preserve">       09593</t>
  </si>
  <si>
    <t xml:space="preserve">       09594</t>
  </si>
  <si>
    <t xml:space="preserve">       09600</t>
  </si>
  <si>
    <t xml:space="preserve">       09610</t>
  </si>
  <si>
    <t xml:space="preserve">       09611</t>
  </si>
  <si>
    <t xml:space="preserve">       09612</t>
  </si>
  <si>
    <t xml:space="preserve">       09613</t>
  </si>
  <si>
    <t xml:space="preserve">       09614</t>
  </si>
  <si>
    <t xml:space="preserve">       09615</t>
  </si>
  <si>
    <t xml:space="preserve">       09616</t>
  </si>
  <si>
    <t xml:space="preserve">       09617</t>
  </si>
  <si>
    <t xml:space="preserve">       09618</t>
  </si>
  <si>
    <t xml:space="preserve">       09619</t>
  </si>
  <si>
    <t xml:space="preserve">       09620</t>
  </si>
  <si>
    <t xml:space="preserve">       09631</t>
  </si>
  <si>
    <t xml:space="preserve">       09640</t>
  </si>
  <si>
    <t xml:space="preserve">       09641</t>
  </si>
  <si>
    <t xml:space="preserve">       09642</t>
  </si>
  <si>
    <t xml:space="preserve">       09645</t>
  </si>
  <si>
    <t xml:space="preserve">       09646</t>
  </si>
  <si>
    <t xml:space="preserve">       09647</t>
  </si>
  <si>
    <t xml:space="preserve">       09649</t>
  </si>
  <si>
    <t xml:space="preserve">       09650</t>
  </si>
  <si>
    <t xml:space="preserve">       09651</t>
  </si>
  <si>
    <t xml:space="preserve">       09652</t>
  </si>
  <si>
    <t xml:space="preserve">       09653</t>
  </si>
  <si>
    <t xml:space="preserve">       09654</t>
  </si>
  <si>
    <t xml:space="preserve">       09660</t>
  </si>
  <si>
    <t xml:space="preserve">       09670</t>
  </si>
  <si>
    <t xml:space="preserve">       09679</t>
  </si>
  <si>
    <t xml:space="preserve">       09680</t>
  </si>
  <si>
    <t xml:space="preserve">       09690</t>
  </si>
  <si>
    <t xml:space="preserve">       09691</t>
  </si>
  <si>
    <t xml:space="preserve">       09692</t>
  </si>
  <si>
    <t xml:space="preserve">       09693</t>
  </si>
  <si>
    <t xml:space="preserve">       09903</t>
  </si>
  <si>
    <t xml:space="preserve">       10000</t>
  </si>
  <si>
    <t xml:space="preserve">       10001</t>
  </si>
  <si>
    <t xml:space="preserve">       10002</t>
  </si>
  <si>
    <t xml:space="preserve">       10003</t>
  </si>
  <si>
    <t xml:space="preserve">       10004</t>
  </si>
  <si>
    <t xml:space="preserve">       10005</t>
  </si>
  <si>
    <t xml:space="preserve">       10070</t>
  </si>
  <si>
    <t xml:space="preserve">       10071</t>
  </si>
  <si>
    <t xml:space="preserve">       10080</t>
  </si>
  <si>
    <t xml:space="preserve">       10082</t>
  </si>
  <si>
    <t xml:space="preserve">       10100</t>
  </si>
  <si>
    <t xml:space="preserve">       10104</t>
  </si>
  <si>
    <t xml:space="preserve">       10109</t>
  </si>
  <si>
    <t xml:space="preserve">       10110</t>
  </si>
  <si>
    <t xml:space="preserve">       10120</t>
  </si>
  <si>
    <t xml:space="preserve">       10126</t>
  </si>
  <si>
    <t xml:space="preserve">       10129</t>
  </si>
  <si>
    <t xml:space="preserve">       10130</t>
  </si>
  <si>
    <t xml:space="preserve">       10131</t>
  </si>
  <si>
    <t xml:space="preserve">       10132</t>
  </si>
  <si>
    <t xml:space="preserve">       10133</t>
  </si>
  <si>
    <t xml:space="preserve">       10134</t>
  </si>
  <si>
    <t xml:space="preserve">       10135</t>
  </si>
  <si>
    <t xml:space="preserve">       10136</t>
  </si>
  <si>
    <t xml:space="preserve">       10137</t>
  </si>
  <si>
    <t xml:space="preserve">       10140</t>
  </si>
  <si>
    <t xml:space="preserve">       10160</t>
  </si>
  <si>
    <t xml:space="preserve">       10161</t>
  </si>
  <si>
    <t xml:space="preserve">       10162</t>
  </si>
  <si>
    <t xml:space="preserve">       10163</t>
  </si>
  <si>
    <t xml:space="preserve">       10164</t>
  </si>
  <si>
    <t xml:space="preserve">       10170</t>
  </si>
  <si>
    <t xml:space="preserve">       10180</t>
  </si>
  <si>
    <t xml:space="preserve">       10181</t>
  </si>
  <si>
    <t xml:space="preserve">       10182</t>
  </si>
  <si>
    <t xml:space="preserve">       10183</t>
  </si>
  <si>
    <t xml:space="preserve">       10184</t>
  </si>
  <si>
    <t xml:space="preserve">       10185</t>
  </si>
  <si>
    <t xml:space="preserve">       10186</t>
  </si>
  <si>
    <t xml:space="preserve">       10187</t>
  </si>
  <si>
    <t xml:space="preserve">       10188</t>
  </si>
  <si>
    <t xml:space="preserve">       10189</t>
  </si>
  <si>
    <t xml:space="preserve">       10190</t>
  </si>
  <si>
    <t xml:space="preserve">       10191</t>
  </si>
  <si>
    <t xml:space="preserve">       10192</t>
  </si>
  <si>
    <t xml:space="preserve">       10193</t>
  </si>
  <si>
    <t xml:space="preserve">       10194</t>
  </si>
  <si>
    <t xml:space="preserve">       10195</t>
  </si>
  <si>
    <t xml:space="preserve">       10198</t>
  </si>
  <si>
    <t xml:space="preserve">       10199</t>
  </si>
  <si>
    <t xml:space="preserve">       10200</t>
  </si>
  <si>
    <t xml:space="preserve">       10210</t>
  </si>
  <si>
    <t xml:space="preserve">       10220</t>
  </si>
  <si>
    <t xml:space="preserve">       10230</t>
  </si>
  <si>
    <t xml:space="preserve">       10240</t>
  </si>
  <si>
    <t xml:space="preserve">       10250</t>
  </si>
  <si>
    <t xml:space="preserve">       10251</t>
  </si>
  <si>
    <t xml:space="preserve">       10252</t>
  </si>
  <si>
    <t xml:space="preserve">       10260</t>
  </si>
  <si>
    <t xml:space="preserve">       10261</t>
  </si>
  <si>
    <t xml:space="preserve">       10262</t>
  </si>
  <si>
    <t xml:space="preserve">       10263</t>
  </si>
  <si>
    <t xml:space="preserve">       10269</t>
  </si>
  <si>
    <t xml:space="preserve">       10270</t>
  </si>
  <si>
    <t xml:space="preserve">       10271</t>
  </si>
  <si>
    <t xml:space="preserve">       10272</t>
  </si>
  <si>
    <t xml:space="preserve">       10280</t>
  </si>
  <si>
    <t xml:space="preserve">       10290</t>
  </si>
  <si>
    <t xml:space="preserve">       10291</t>
  </si>
  <si>
    <t xml:space="preserve">       10292</t>
  </si>
  <si>
    <t xml:space="preserve">       10300</t>
  </si>
  <si>
    <t xml:space="preserve">       10310</t>
  </si>
  <si>
    <t xml:space="preserve">       10317</t>
  </si>
  <si>
    <t xml:space="preserve">       10318</t>
  </si>
  <si>
    <t xml:space="preserve">       10319</t>
  </si>
  <si>
    <t xml:space="preserve">       10320</t>
  </si>
  <si>
    <t xml:space="preserve">       10328</t>
  </si>
  <si>
    <t xml:space="preserve">       10329</t>
  </si>
  <si>
    <t xml:space="preserve">       10330</t>
  </si>
  <si>
    <t xml:space="preserve">       10331</t>
  </si>
  <si>
    <t xml:space="preserve">       10332</t>
  </si>
  <si>
    <t xml:space="preserve">       10333</t>
  </si>
  <si>
    <t xml:space="preserve">       10334</t>
  </si>
  <si>
    <t xml:space="preserve">       10335</t>
  </si>
  <si>
    <t xml:space="preserve">       10340</t>
  </si>
  <si>
    <t xml:space="preserve">       10341</t>
  </si>
  <si>
    <t xml:space="preserve">       10350</t>
  </si>
  <si>
    <t xml:space="preserve">       10359</t>
  </si>
  <si>
    <t xml:space="preserve">       10360</t>
  </si>
  <si>
    <t xml:space="preserve">       10370</t>
  </si>
  <si>
    <t xml:space="preserve">       10371</t>
  </si>
  <si>
    <t xml:space="preserve">       10372</t>
  </si>
  <si>
    <t xml:space="preserve">       10373</t>
  </si>
  <si>
    <t xml:space="preserve">       10374</t>
  </si>
  <si>
    <t xml:space="preserve">       10380</t>
  </si>
  <si>
    <t xml:space="preserve">       10390</t>
  </si>
  <si>
    <t xml:space="preserve">       10391</t>
  </si>
  <si>
    <t xml:space="preserve">       10392</t>
  </si>
  <si>
    <t xml:space="preserve">       10393</t>
  </si>
  <si>
    <t xml:space="preserve">       10394</t>
  </si>
  <si>
    <t xml:space="preserve">       10400</t>
  </si>
  <si>
    <t xml:space="preserve">       10410</t>
  </si>
  <si>
    <t xml:space="preserve">       10411</t>
  </si>
  <si>
    <t xml:space="preserve">       10412</t>
  </si>
  <si>
    <t xml:space="preserve">       10413</t>
  </si>
  <si>
    <t xml:space="preserve">       10414</t>
  </si>
  <si>
    <t xml:space="preserve">       10420</t>
  </si>
  <si>
    <t xml:space="preserve">       10430</t>
  </si>
  <si>
    <t xml:space="preserve">       10440</t>
  </si>
  <si>
    <t xml:space="preserve">       10450</t>
  </si>
  <si>
    <t xml:space="preserve">       10459</t>
  </si>
  <si>
    <t xml:space="preserve">       10460</t>
  </si>
  <si>
    <t xml:space="preserve">       10470</t>
  </si>
  <si>
    <t xml:space="preserve">       10480</t>
  </si>
  <si>
    <t xml:space="preserve">       10490</t>
  </si>
  <si>
    <t xml:space="preserve">       10491</t>
  </si>
  <si>
    <t xml:space="preserve">       10492</t>
  </si>
  <si>
    <t xml:space="preserve">       10493</t>
  </si>
  <si>
    <t xml:space="preserve">       10500</t>
  </si>
  <si>
    <t xml:space="preserve">       10509</t>
  </si>
  <si>
    <t xml:space="preserve">       10510</t>
  </si>
  <si>
    <t xml:space="preserve">       10511</t>
  </si>
  <si>
    <t xml:space="preserve">       10512</t>
  </si>
  <si>
    <t xml:space="preserve">       10513</t>
  </si>
  <si>
    <t xml:space="preserve">       10514</t>
  </si>
  <si>
    <t xml:space="preserve">       10515</t>
  </si>
  <si>
    <t xml:space="preserve">       10516</t>
  </si>
  <si>
    <t xml:space="preserve">       10519</t>
  </si>
  <si>
    <t xml:space="preserve">       10520</t>
  </si>
  <si>
    <t xml:space="preserve">       10521</t>
  </si>
  <si>
    <t xml:space="preserve">       10528</t>
  </si>
  <si>
    <t xml:space="preserve">       10529</t>
  </si>
  <si>
    <t xml:space="preserve">       10530</t>
  </si>
  <si>
    <t xml:space="preserve">       10540</t>
  </si>
  <si>
    <t xml:space="preserve">       10550</t>
  </si>
  <si>
    <t xml:space="preserve">       10560</t>
  </si>
  <si>
    <t xml:space="preserve">       10570</t>
  </si>
  <si>
    <t xml:space="preserve">       10580</t>
  </si>
  <si>
    <t xml:space="preserve">       10590</t>
  </si>
  <si>
    <t xml:space="preserve">       10591</t>
  </si>
  <si>
    <t xml:space="preserve">       10592</t>
  </si>
  <si>
    <t xml:space="preserve">       10593</t>
  </si>
  <si>
    <t xml:space="preserve">       10600</t>
  </si>
  <si>
    <t xml:space="preserve">       10610</t>
  </si>
  <si>
    <t xml:space="preserve">       10611</t>
  </si>
  <si>
    <t xml:space="preserve">       10612</t>
  </si>
  <si>
    <t xml:space="preserve">       10613</t>
  </si>
  <si>
    <t xml:space="preserve">       10614</t>
  </si>
  <si>
    <t xml:space="preserve">       10615</t>
  </si>
  <si>
    <t xml:space="preserve">       10616</t>
  </si>
  <si>
    <t xml:space="preserve">       10617</t>
  </si>
  <si>
    <t xml:space="preserve">       10620</t>
  </si>
  <si>
    <t xml:space="preserve">       10623</t>
  </si>
  <si>
    <t xml:space="preserve">       10624</t>
  </si>
  <si>
    <t xml:space="preserve">       10625</t>
  </si>
  <si>
    <t xml:space="preserve">       10626</t>
  </si>
  <si>
    <t xml:space="preserve">       10627</t>
  </si>
  <si>
    <t xml:space="preserve">       10628</t>
  </si>
  <si>
    <t xml:space="preserve">       10629</t>
  </si>
  <si>
    <t xml:space="preserve">       10630</t>
  </si>
  <si>
    <t xml:space="preserve">       10638</t>
  </si>
  <si>
    <t xml:space="preserve">       10639</t>
  </si>
  <si>
    <t xml:space="preserve">       10640</t>
  </si>
  <si>
    <t xml:space="preserve">       10649</t>
  </si>
  <si>
    <t xml:space="preserve">       10650</t>
  </si>
  <si>
    <t xml:space="preserve">       10660</t>
  </si>
  <si>
    <t xml:space="preserve">       10661</t>
  </si>
  <si>
    <t xml:space="preserve">       10662</t>
  </si>
  <si>
    <t xml:space="preserve">       10663</t>
  </si>
  <si>
    <t xml:space="preserve">       10664</t>
  </si>
  <si>
    <t xml:space="preserve">       10665</t>
  </si>
  <si>
    <t xml:space="preserve">       10666</t>
  </si>
  <si>
    <t xml:space="preserve">       10667</t>
  </si>
  <si>
    <t xml:space="preserve">       10670</t>
  </si>
  <si>
    <t xml:space="preserve">       10671</t>
  </si>
  <si>
    <t xml:space="preserve">       10672</t>
  </si>
  <si>
    <t xml:space="preserve">       10680</t>
  </si>
  <si>
    <t xml:space="preserve">       10690</t>
  </si>
  <si>
    <t xml:space="preserve">       10691</t>
  </si>
  <si>
    <t xml:space="preserve">       10692</t>
  </si>
  <si>
    <t xml:space="preserve">       10693</t>
  </si>
  <si>
    <t xml:space="preserve">       10694</t>
  </si>
  <si>
    <t xml:space="preserve">       10695</t>
  </si>
  <si>
    <t xml:space="preserve">       10696</t>
  </si>
  <si>
    <t xml:space="preserve">       10697</t>
  </si>
  <si>
    <t xml:space="preserve">       10700</t>
  </si>
  <si>
    <t xml:space="preserve">       10701</t>
  </si>
  <si>
    <t xml:space="preserve">       10710</t>
  </si>
  <si>
    <t xml:space="preserve">       10711</t>
  </si>
  <si>
    <t xml:space="preserve">       10712</t>
  </si>
  <si>
    <t xml:space="preserve">       10720</t>
  </si>
  <si>
    <t xml:space="preserve">       10728</t>
  </si>
  <si>
    <t xml:space="preserve">       10729</t>
  </si>
  <si>
    <t xml:space="preserve">       10730</t>
  </si>
  <si>
    <t xml:space="preserve">       10739</t>
  </si>
  <si>
    <t xml:space="preserve">       10740</t>
  </si>
  <si>
    <t xml:space="preserve">       10748</t>
  </si>
  <si>
    <t xml:space="preserve">       10749</t>
  </si>
  <si>
    <t xml:space="preserve">       10750</t>
  </si>
  <si>
    <t xml:space="preserve">       10759</t>
  </si>
  <si>
    <t xml:space="preserve">       10800</t>
  </si>
  <si>
    <t xml:space="preserve">       10810</t>
  </si>
  <si>
    <t xml:space="preserve">       10811</t>
  </si>
  <si>
    <t xml:space="preserve">       10812</t>
  </si>
  <si>
    <t xml:space="preserve">       10813</t>
  </si>
  <si>
    <t xml:space="preserve">       10814</t>
  </si>
  <si>
    <t xml:space="preserve">       10815</t>
  </si>
  <si>
    <t xml:space="preserve">       10816</t>
  </si>
  <si>
    <t xml:space="preserve">       10817</t>
  </si>
  <si>
    <t xml:space="preserve">       10818</t>
  </si>
  <si>
    <t xml:space="preserve">       10820</t>
  </si>
  <si>
    <t xml:space="preserve">       10828</t>
  </si>
  <si>
    <t xml:space="preserve">       10829</t>
  </si>
  <si>
    <t xml:space="preserve">       10830</t>
  </si>
  <si>
    <t xml:space="preserve">       10839</t>
  </si>
  <si>
    <t xml:space="preserve">       10840</t>
  </si>
  <si>
    <t xml:space="preserve">       10848</t>
  </si>
  <si>
    <t xml:space="preserve">       10849</t>
  </si>
  <si>
    <t xml:space="preserve">       10850</t>
  </si>
  <si>
    <t xml:space="preserve">       10857</t>
  </si>
  <si>
    <t xml:space="preserve">       10858</t>
  </si>
  <si>
    <t xml:space="preserve">       10859</t>
  </si>
  <si>
    <t xml:space="preserve">       10860</t>
  </si>
  <si>
    <t xml:space="preserve">       10864</t>
  </si>
  <si>
    <t xml:space="preserve">       10865</t>
  </si>
  <si>
    <t xml:space="preserve">       10866</t>
  </si>
  <si>
    <t xml:space="preserve">       10867</t>
  </si>
  <si>
    <t xml:space="preserve">       10868</t>
  </si>
  <si>
    <t xml:space="preserve">       10869</t>
  </si>
  <si>
    <t xml:space="preserve">       10870</t>
  </si>
  <si>
    <t xml:space="preserve">       10879</t>
  </si>
  <si>
    <t xml:space="preserve">       10880</t>
  </si>
  <si>
    <t xml:space="preserve">       10881</t>
  </si>
  <si>
    <t xml:space="preserve">       10882</t>
  </si>
  <si>
    <t xml:space="preserve">       10883</t>
  </si>
  <si>
    <t xml:space="preserve">       10890</t>
  </si>
  <si>
    <t xml:space="preserve">       10891</t>
  </si>
  <si>
    <t xml:space="preserve">       10892</t>
  </si>
  <si>
    <t xml:space="preserve">       10893</t>
  </si>
  <si>
    <t xml:space="preserve">       10894</t>
  </si>
  <si>
    <t xml:space="preserve">       10895</t>
  </si>
  <si>
    <t xml:space="preserve">       10896</t>
  </si>
  <si>
    <t xml:space="preserve">       10900</t>
  </si>
  <si>
    <t xml:space="preserve">       10910</t>
  </si>
  <si>
    <t xml:space="preserve">       10920</t>
  </si>
  <si>
    <t xml:space="preserve">       10930</t>
  </si>
  <si>
    <t xml:space="preserve">       10940</t>
  </si>
  <si>
    <t xml:space="preserve">       10950</t>
  </si>
  <si>
    <t xml:space="preserve">       10960</t>
  </si>
  <si>
    <t xml:space="preserve">       10970</t>
  </si>
  <si>
    <t xml:space="preserve">       10980</t>
  </si>
  <si>
    <t xml:space="preserve">       10990</t>
  </si>
  <si>
    <t xml:space="preserve">       10991</t>
  </si>
  <si>
    <t xml:space="preserve">       11001</t>
  </si>
  <si>
    <t xml:space="preserve">       11002</t>
  </si>
  <si>
    <t xml:space="preserve">       11003</t>
  </si>
  <si>
    <t xml:space="preserve">       11004</t>
  </si>
  <si>
    <t xml:space="preserve">       11005</t>
  </si>
  <si>
    <t xml:space="preserve">       11006</t>
  </si>
  <si>
    <t xml:space="preserve">       11007</t>
  </si>
  <si>
    <t xml:space="preserve">       11008</t>
  </si>
  <si>
    <t xml:space="preserve">       11009</t>
  </si>
  <si>
    <t xml:space="preserve">       11010</t>
  </si>
  <si>
    <t xml:space="preserve">       11011</t>
  </si>
  <si>
    <t xml:space="preserve">       11012</t>
  </si>
  <si>
    <t xml:space="preserve">       11070</t>
  </si>
  <si>
    <t xml:space="preserve">       11071</t>
  </si>
  <si>
    <t xml:space="preserve">       11080</t>
  </si>
  <si>
    <t xml:space="preserve">       11100</t>
  </si>
  <si>
    <t xml:space="preserve">       11110</t>
  </si>
  <si>
    <t xml:space="preserve">       11120</t>
  </si>
  <si>
    <t xml:space="preserve">       11130</t>
  </si>
  <si>
    <t xml:space="preserve">       11138</t>
  </si>
  <si>
    <t xml:space="preserve">       11139</t>
  </si>
  <si>
    <t xml:space="preserve">       11140</t>
  </si>
  <si>
    <t xml:space="preserve">       11149</t>
  </si>
  <si>
    <t xml:space="preserve">       11150</t>
  </si>
  <si>
    <t xml:space="preserve">       11158</t>
  </si>
  <si>
    <t xml:space="preserve">       11159</t>
  </si>
  <si>
    <t xml:space="preserve">       11160</t>
  </si>
  <si>
    <t xml:space="preserve">       11170</t>
  </si>
  <si>
    <t xml:space="preserve">       11178</t>
  </si>
  <si>
    <t xml:space="preserve">       11179</t>
  </si>
  <si>
    <t xml:space="preserve">       11180</t>
  </si>
  <si>
    <t xml:space="preserve">       11190</t>
  </si>
  <si>
    <t xml:space="preserve">       11201</t>
  </si>
  <si>
    <t xml:space="preserve">       11202</t>
  </si>
  <si>
    <t xml:space="preserve">       11203</t>
  </si>
  <si>
    <t xml:space="preserve">       11204</t>
  </si>
  <si>
    <t xml:space="preserve">       11205</t>
  </si>
  <si>
    <t xml:space="preserve">       11206</t>
  </si>
  <si>
    <t xml:space="preserve">       11207</t>
  </si>
  <si>
    <t xml:space="preserve">       11270</t>
  </si>
  <si>
    <t xml:space="preserve">       11271</t>
  </si>
  <si>
    <t xml:space="preserve">       11280</t>
  </si>
  <si>
    <t xml:space="preserve">       11300</t>
  </si>
  <si>
    <t xml:space="preserve">       11310</t>
  </si>
  <si>
    <t xml:space="preserve">       11311</t>
  </si>
  <si>
    <t xml:space="preserve">       11312</t>
  </si>
  <si>
    <t xml:space="preserve">       11313</t>
  </si>
  <si>
    <t xml:space="preserve">       11314</t>
  </si>
  <si>
    <t xml:space="preserve">       11315</t>
  </si>
  <si>
    <t xml:space="preserve">       11316</t>
  </si>
  <si>
    <t xml:space="preserve">       11320</t>
  </si>
  <si>
    <t xml:space="preserve">       11330</t>
  </si>
  <si>
    <t xml:space="preserve">       11339</t>
  </si>
  <si>
    <t xml:space="preserve">       11340</t>
  </si>
  <si>
    <t xml:space="preserve">       11349</t>
  </si>
  <si>
    <t xml:space="preserve">       11350</t>
  </si>
  <si>
    <t xml:space="preserve">       11351</t>
  </si>
  <si>
    <t xml:space="preserve">       11360</t>
  </si>
  <si>
    <t xml:space="preserve">       11368</t>
  </si>
  <si>
    <t xml:space="preserve">       11369</t>
  </si>
  <si>
    <t xml:space="preserve">       11370</t>
  </si>
  <si>
    <t xml:space="preserve">       11379</t>
  </si>
  <si>
    <t xml:space="preserve">       11380</t>
  </si>
  <si>
    <t xml:space="preserve">       11389</t>
  </si>
  <si>
    <t xml:space="preserve">       11390</t>
  </si>
  <si>
    <t xml:space="preserve">       11391</t>
  </si>
  <si>
    <t xml:space="preserve">       11392</t>
  </si>
  <si>
    <t xml:space="preserve">       11393</t>
  </si>
  <si>
    <t xml:space="preserve">       11400</t>
  </si>
  <si>
    <t xml:space="preserve">       11401</t>
  </si>
  <si>
    <t xml:space="preserve">       11402</t>
  </si>
  <si>
    <t xml:space="preserve">       11403</t>
  </si>
  <si>
    <t xml:space="preserve">       11404</t>
  </si>
  <si>
    <t xml:space="preserve">       11405</t>
  </si>
  <si>
    <t xml:space="preserve">       11406</t>
  </si>
  <si>
    <t xml:space="preserve">       11407</t>
  </si>
  <si>
    <t xml:space="preserve">       11408</t>
  </si>
  <si>
    <t xml:space="preserve">       11470</t>
  </si>
  <si>
    <t xml:space="preserve">       11471</t>
  </si>
  <si>
    <t xml:space="preserve">       11480</t>
  </si>
  <si>
    <t xml:space="preserve">       11500</t>
  </si>
  <si>
    <t xml:space="preserve">       11502</t>
  </si>
  <si>
    <t xml:space="preserve">       11510</t>
  </si>
  <si>
    <t xml:space="preserve">       11518</t>
  </si>
  <si>
    <t xml:space="preserve">       11519</t>
  </si>
  <si>
    <t xml:space="preserve">       11520</t>
  </si>
  <si>
    <t xml:space="preserve">       11530</t>
  </si>
  <si>
    <t xml:space="preserve">       11540</t>
  </si>
  <si>
    <t xml:space="preserve">       11549</t>
  </si>
  <si>
    <t xml:space="preserve">       11550</t>
  </si>
  <si>
    <t xml:space="preserve">       11560</t>
  </si>
  <si>
    <t xml:space="preserve">       11570</t>
  </si>
  <si>
    <t xml:space="preserve">       11579</t>
  </si>
  <si>
    <t xml:space="preserve">       11580</t>
  </si>
  <si>
    <t xml:space="preserve">       11590</t>
  </si>
  <si>
    <t xml:space="preserve">       11591</t>
  </si>
  <si>
    <t xml:space="preserve">       11592</t>
  </si>
  <si>
    <t xml:space="preserve">       11593</t>
  </si>
  <si>
    <t xml:space="preserve">       11594</t>
  </si>
  <si>
    <t xml:space="preserve">       11595</t>
  </si>
  <si>
    <t xml:space="preserve">       11596</t>
  </si>
  <si>
    <t xml:space="preserve">       11600</t>
  </si>
  <si>
    <t xml:space="preserve">       11610</t>
  </si>
  <si>
    <t xml:space="preserve">       11611</t>
  </si>
  <si>
    <t xml:space="preserve">       11612</t>
  </si>
  <si>
    <t xml:space="preserve">       11620</t>
  </si>
  <si>
    <t xml:space="preserve">       11630</t>
  </si>
  <si>
    <t xml:space="preserve">       11638</t>
  </si>
  <si>
    <t xml:space="preserve">       11639</t>
  </si>
  <si>
    <t xml:space="preserve">       11640</t>
  </si>
  <si>
    <t xml:space="preserve">       11648</t>
  </si>
  <si>
    <t xml:space="preserve">       11649</t>
  </si>
  <si>
    <t xml:space="preserve">       11650</t>
  </si>
  <si>
    <t xml:space="preserve">       11659</t>
  </si>
  <si>
    <t xml:space="preserve">       11660</t>
  </si>
  <si>
    <t xml:space="preserve">       11670</t>
  </si>
  <si>
    <t xml:space="preserve">       11679</t>
  </si>
  <si>
    <t xml:space="preserve">       11680</t>
  </si>
  <si>
    <t xml:space="preserve">       11687</t>
  </si>
  <si>
    <t xml:space="preserve">       11688</t>
  </si>
  <si>
    <t xml:space="preserve">       11689</t>
  </si>
  <si>
    <t xml:space="preserve">       11690</t>
  </si>
  <si>
    <t xml:space="preserve">       11691</t>
  </si>
  <si>
    <t xml:space="preserve">       11692</t>
  </si>
  <si>
    <t xml:space="preserve">       11693</t>
  </si>
  <si>
    <t xml:space="preserve">       12001</t>
  </si>
  <si>
    <t xml:space="preserve">       12002</t>
  </si>
  <si>
    <t xml:space="preserve">       12003</t>
  </si>
  <si>
    <t xml:space="preserve">       12004</t>
  </si>
  <si>
    <t xml:space="preserve">       12005</t>
  </si>
  <si>
    <t xml:space="preserve">       12006</t>
  </si>
  <si>
    <t xml:space="preserve">       12070</t>
  </si>
  <si>
    <t xml:space="preserve">       12071</t>
  </si>
  <si>
    <t xml:space="preserve">       12080</t>
  </si>
  <si>
    <t xml:space="preserve">       12100</t>
  </si>
  <si>
    <t xml:space="preserve">       12110</t>
  </si>
  <si>
    <t xml:space="preserve">       12118</t>
  </si>
  <si>
    <t xml:space="preserve">       12119</t>
  </si>
  <si>
    <t xml:space="preserve">       12120</t>
  </si>
  <si>
    <t xml:space="preserve">       12121</t>
  </si>
  <si>
    <t xml:space="preserve">       12122</t>
  </si>
  <si>
    <t xml:space="preserve">       12123</t>
  </si>
  <si>
    <t xml:space="preserve">       12124</t>
  </si>
  <si>
    <t xml:space="preserve">       12125</t>
  </si>
  <si>
    <t xml:space="preserve">       12126</t>
  </si>
  <si>
    <t xml:space="preserve">       12127</t>
  </si>
  <si>
    <t xml:space="preserve">       12130</t>
  </si>
  <si>
    <t xml:space="preserve">       12131</t>
  </si>
  <si>
    <t xml:space="preserve">       12132</t>
  </si>
  <si>
    <t xml:space="preserve">       12133</t>
  </si>
  <si>
    <t xml:space="preserve">       12134</t>
  </si>
  <si>
    <t xml:space="preserve">       12135</t>
  </si>
  <si>
    <t xml:space="preserve">       12138</t>
  </si>
  <si>
    <t xml:space="preserve">       12140</t>
  </si>
  <si>
    <t xml:space="preserve">       12150</t>
  </si>
  <si>
    <t xml:space="preserve">       12159</t>
  </si>
  <si>
    <t xml:space="preserve">       12160</t>
  </si>
  <si>
    <t xml:space="preserve">       12161</t>
  </si>
  <si>
    <t xml:space="preserve">       12162</t>
  </si>
  <si>
    <t xml:space="preserve">       12163</t>
  </si>
  <si>
    <t xml:space="preserve">       12164</t>
  </si>
  <si>
    <t xml:space="preserve">       12165</t>
  </si>
  <si>
    <t xml:space="preserve">       12166</t>
  </si>
  <si>
    <t xml:space="preserve">       12170</t>
  </si>
  <si>
    <t xml:space="preserve">       12179</t>
  </si>
  <si>
    <t xml:space="preserve">       12180</t>
  </si>
  <si>
    <t xml:space="preserve">       12181</t>
  </si>
  <si>
    <t xml:space="preserve">       12182</t>
  </si>
  <si>
    <t xml:space="preserve">       12183</t>
  </si>
  <si>
    <t xml:space="preserve">       12184</t>
  </si>
  <si>
    <t xml:space="preserve">       12185</t>
  </si>
  <si>
    <t xml:space="preserve">       12186</t>
  </si>
  <si>
    <t xml:space="preserve">       12190</t>
  </si>
  <si>
    <t xml:space="preserve">       12191</t>
  </si>
  <si>
    <t xml:space="preserve">       12192</t>
  </si>
  <si>
    <t xml:space="preserve">       12193</t>
  </si>
  <si>
    <t xml:space="preserve">       12194</t>
  </si>
  <si>
    <t xml:space="preserve">       12200</t>
  </si>
  <si>
    <t xml:space="preserve">       12210</t>
  </si>
  <si>
    <t xml:space="preserve">       12220</t>
  </si>
  <si>
    <t xml:space="preserve">       12221</t>
  </si>
  <si>
    <t xml:space="preserve">       12222</t>
  </si>
  <si>
    <t xml:space="preserve">       12223</t>
  </si>
  <si>
    <t xml:space="preserve">       12224</t>
  </si>
  <si>
    <t xml:space="preserve">       12225</t>
  </si>
  <si>
    <t xml:space="preserve">       12230</t>
  </si>
  <si>
    <t xml:space="preserve">       12231</t>
  </si>
  <si>
    <t xml:space="preserve">       12232</t>
  </si>
  <si>
    <t xml:space="preserve">       12300</t>
  </si>
  <si>
    <t xml:space="preserve">       12310</t>
  </si>
  <si>
    <t xml:space="preserve">       12311</t>
  </si>
  <si>
    <t xml:space="preserve">       12312</t>
  </si>
  <si>
    <t xml:space="preserve">       12313</t>
  </si>
  <si>
    <t xml:space="preserve">       12314</t>
  </si>
  <si>
    <t xml:space="preserve">       12315</t>
  </si>
  <si>
    <t xml:space="preserve">       12316</t>
  </si>
  <si>
    <t xml:space="preserve">       12317</t>
  </si>
  <si>
    <t xml:space="preserve">       12318</t>
  </si>
  <si>
    <t xml:space="preserve">       12319</t>
  </si>
  <si>
    <t xml:space="preserve">       12320</t>
  </si>
  <si>
    <t xml:space="preserve">       12330</t>
  </si>
  <si>
    <t xml:space="preserve">       12340</t>
  </si>
  <si>
    <t xml:space="preserve">       12350</t>
  </si>
  <si>
    <t xml:space="preserve">       12360</t>
  </si>
  <si>
    <t xml:space="preserve">       12370</t>
  </si>
  <si>
    <t xml:space="preserve">       12400</t>
  </si>
  <si>
    <t xml:space="preserve">       12410</t>
  </si>
  <si>
    <t xml:space="preserve">       12412</t>
  </si>
  <si>
    <t xml:space="preserve">       12413</t>
  </si>
  <si>
    <t xml:space="preserve">       12414</t>
  </si>
  <si>
    <t xml:space="preserve">       12415</t>
  </si>
  <si>
    <t xml:space="preserve">       12420</t>
  </si>
  <si>
    <t xml:space="preserve">       12428</t>
  </si>
  <si>
    <t xml:space="preserve">       12429</t>
  </si>
  <si>
    <t xml:space="preserve">       12430</t>
  </si>
  <si>
    <t xml:space="preserve">       12431</t>
  </si>
  <si>
    <t xml:space="preserve">       12440</t>
  </si>
  <si>
    <t xml:space="preserve">       12447</t>
  </si>
  <si>
    <t xml:space="preserve">       12448</t>
  </si>
  <si>
    <t xml:space="preserve">       12449</t>
  </si>
  <si>
    <t xml:space="preserve">       12450</t>
  </si>
  <si>
    <t xml:space="preserve">       12460</t>
  </si>
  <si>
    <t xml:space="preserve">       12469</t>
  </si>
  <si>
    <t xml:space="preserve">       12470</t>
  </si>
  <si>
    <t xml:space="preserve">       12480</t>
  </si>
  <si>
    <t xml:space="preserve">       12489</t>
  </si>
  <si>
    <t xml:space="preserve">       12490</t>
  </si>
  <si>
    <t xml:space="preserve">       12499</t>
  </si>
  <si>
    <t xml:space="preserve">       12500</t>
  </si>
  <si>
    <t xml:space="preserve">       12510</t>
  </si>
  <si>
    <t xml:space="preserve">       12511</t>
  </si>
  <si>
    <t xml:space="preserve">       12512</t>
  </si>
  <si>
    <t xml:space="preserve">       12513</t>
  </si>
  <si>
    <t xml:space="preserve">       12520</t>
  </si>
  <si>
    <t xml:space="preserve">       12526</t>
  </si>
  <si>
    <t xml:space="preserve">       12527</t>
  </si>
  <si>
    <t xml:space="preserve">       12528</t>
  </si>
  <si>
    <t xml:space="preserve">       12529</t>
  </si>
  <si>
    <t xml:space="preserve">       12530</t>
  </si>
  <si>
    <t xml:space="preserve">       12539</t>
  </si>
  <si>
    <t xml:space="preserve">       12540</t>
  </si>
  <si>
    <t xml:space="preserve">       12549</t>
  </si>
  <si>
    <t xml:space="preserve">       12550</t>
  </si>
  <si>
    <t xml:space="preserve">       12560</t>
  </si>
  <si>
    <t xml:space="preserve">       12570</t>
  </si>
  <si>
    <t xml:space="preserve">       12578</t>
  </si>
  <si>
    <t xml:space="preserve">       12579</t>
  </si>
  <si>
    <t xml:space="preserve">       12580</t>
  </si>
  <si>
    <t xml:space="preserve">       12589</t>
  </si>
  <si>
    <t xml:space="preserve">       12590</t>
  </si>
  <si>
    <t xml:space="preserve">       12591</t>
  </si>
  <si>
    <t xml:space="preserve">       12592</t>
  </si>
  <si>
    <t xml:space="preserve">       12593</t>
  </si>
  <si>
    <t xml:space="preserve">       12594</t>
  </si>
  <si>
    <t xml:space="preserve">       12595</t>
  </si>
  <si>
    <t xml:space="preserve">       12596</t>
  </si>
  <si>
    <t xml:space="preserve">       12597</t>
  </si>
  <si>
    <t xml:space="preserve">       12598</t>
  </si>
  <si>
    <t xml:space="preserve">       12599</t>
  </si>
  <si>
    <t xml:space="preserve">       12600</t>
  </si>
  <si>
    <t xml:space="preserve">       12609</t>
  </si>
  <si>
    <t xml:space="preserve">       12952</t>
  </si>
  <si>
    <t xml:space="preserve">       13001</t>
  </si>
  <si>
    <t xml:space="preserve">       13002</t>
  </si>
  <si>
    <t xml:space="preserve">       13003</t>
  </si>
  <si>
    <t xml:space="preserve">       13004</t>
  </si>
  <si>
    <t xml:space="preserve">       13005</t>
  </si>
  <si>
    <t xml:space="preserve">       13070</t>
  </si>
  <si>
    <t xml:space="preserve">       13071</t>
  </si>
  <si>
    <t xml:space="preserve">       13080</t>
  </si>
  <si>
    <t xml:space="preserve">       13100</t>
  </si>
  <si>
    <t xml:space="preserve">       13107</t>
  </si>
  <si>
    <t xml:space="preserve">       13108</t>
  </si>
  <si>
    <t xml:space="preserve">       13109</t>
  </si>
  <si>
    <t xml:space="preserve">       13110</t>
  </si>
  <si>
    <t xml:space="preserve">       13113</t>
  </si>
  <si>
    <t xml:space="preserve">       13114</t>
  </si>
  <si>
    <t xml:space="preserve">       13115</t>
  </si>
  <si>
    <t xml:space="preserve">       13116</t>
  </si>
  <si>
    <t xml:space="preserve">       13117</t>
  </si>
  <si>
    <t xml:space="preserve">       13118</t>
  </si>
  <si>
    <t xml:space="preserve">       13120</t>
  </si>
  <si>
    <t xml:space="preserve">       13128</t>
  </si>
  <si>
    <t xml:space="preserve">       13129</t>
  </si>
  <si>
    <t xml:space="preserve">       13130</t>
  </si>
  <si>
    <t xml:space="preserve">       13140</t>
  </si>
  <si>
    <t xml:space="preserve">       13150</t>
  </si>
  <si>
    <t xml:space="preserve">       13160</t>
  </si>
  <si>
    <t xml:space="preserve">       13170</t>
  </si>
  <si>
    <t xml:space="preserve">       13179</t>
  </si>
  <si>
    <t xml:space="preserve">       13180</t>
  </si>
  <si>
    <t xml:space="preserve">       13189</t>
  </si>
  <si>
    <t xml:space="preserve">       13190</t>
  </si>
  <si>
    <t xml:space="preserve">       13191</t>
  </si>
  <si>
    <t xml:space="preserve">       13192</t>
  </si>
  <si>
    <t xml:space="preserve">       13193</t>
  </si>
  <si>
    <t xml:space="preserve">       13194</t>
  </si>
  <si>
    <t xml:space="preserve">       13195</t>
  </si>
  <si>
    <t xml:space="preserve">       13196</t>
  </si>
  <si>
    <t xml:space="preserve">       13197</t>
  </si>
  <si>
    <t xml:space="preserve">       13200</t>
  </si>
  <si>
    <t xml:space="preserve">       13210</t>
  </si>
  <si>
    <t xml:space="preserve">       13220</t>
  </si>
  <si>
    <t xml:space="preserve">       13230</t>
  </si>
  <si>
    <t xml:space="preserve">       13240</t>
  </si>
  <si>
    <t xml:space="preserve">       13247</t>
  </si>
  <si>
    <t xml:space="preserve">       13248</t>
  </si>
  <si>
    <t xml:space="preserve">       13249</t>
  </si>
  <si>
    <t xml:space="preserve">       13250</t>
  </si>
  <si>
    <t xml:space="preserve">       13260</t>
  </si>
  <si>
    <t xml:space="preserve">       13270</t>
  </si>
  <si>
    <t xml:space="preserve">       13279</t>
  </si>
  <si>
    <t xml:space="preserve">       13300</t>
  </si>
  <si>
    <t xml:space="preserve">       13310</t>
  </si>
  <si>
    <t xml:space="preserve">       13320</t>
  </si>
  <si>
    <t xml:space="preserve">       13326</t>
  </si>
  <si>
    <t xml:space="preserve">       13327</t>
  </si>
  <si>
    <t xml:space="preserve">       13328</t>
  </si>
  <si>
    <t xml:space="preserve">       13329</t>
  </si>
  <si>
    <t xml:space="preserve">       13330</t>
  </si>
  <si>
    <t xml:space="preserve">       13331</t>
  </si>
  <si>
    <t xml:space="preserve">       13332</t>
  </si>
  <si>
    <t xml:space="preserve">       13333</t>
  </si>
  <si>
    <t xml:space="preserve">       13340</t>
  </si>
  <si>
    <t xml:space="preserve">       13341</t>
  </si>
  <si>
    <t xml:space="preserve">       13342</t>
  </si>
  <si>
    <t xml:space="preserve">       13343</t>
  </si>
  <si>
    <t xml:space="preserve">       13344</t>
  </si>
  <si>
    <t xml:space="preserve">       13345</t>
  </si>
  <si>
    <t xml:space="preserve">       13350</t>
  </si>
  <si>
    <t xml:space="preserve">       13360</t>
  </si>
  <si>
    <t xml:space="preserve">       13370</t>
  </si>
  <si>
    <t xml:space="preserve">       13379</t>
  </si>
  <si>
    <t xml:space="preserve">       13380</t>
  </si>
  <si>
    <t xml:space="preserve">       13390</t>
  </si>
  <si>
    <t xml:space="preserve">       13391</t>
  </si>
  <si>
    <t xml:space="preserve">       13400</t>
  </si>
  <si>
    <t xml:space="preserve">       13410</t>
  </si>
  <si>
    <t xml:space="preserve">       13411</t>
  </si>
  <si>
    <t xml:space="preserve">       13412</t>
  </si>
  <si>
    <t xml:space="preserve">       13413</t>
  </si>
  <si>
    <t xml:space="preserve">       13414</t>
  </si>
  <si>
    <t xml:space="preserve">       13415</t>
  </si>
  <si>
    <t xml:space="preserve">       13420</t>
  </si>
  <si>
    <t xml:space="preserve">       13427</t>
  </si>
  <si>
    <t xml:space="preserve">       13428</t>
  </si>
  <si>
    <t xml:space="preserve">       13429</t>
  </si>
  <si>
    <t xml:space="preserve">       13430</t>
  </si>
  <si>
    <t xml:space="preserve">       13431</t>
  </si>
  <si>
    <t xml:space="preserve">       13432</t>
  </si>
  <si>
    <t xml:space="preserve">       13433</t>
  </si>
  <si>
    <t xml:space="preserve">       13440</t>
  </si>
  <si>
    <t xml:space="preserve">       13450</t>
  </si>
  <si>
    <t xml:space="preserve">       13459</t>
  </si>
  <si>
    <t xml:space="preserve">       13460</t>
  </si>
  <si>
    <t xml:space="preserve">       13470</t>
  </si>
  <si>
    <t xml:space="preserve">       13473</t>
  </si>
  <si>
    <t xml:space="preserve">       13480</t>
  </si>
  <si>
    <t xml:space="preserve">       13490</t>
  </si>
  <si>
    <t xml:space="preserve">       13500</t>
  </si>
  <si>
    <t xml:space="preserve">       13580</t>
  </si>
  <si>
    <t xml:space="preserve">       13590</t>
  </si>
  <si>
    <t xml:space="preserve">       13591</t>
  </si>
  <si>
    <t xml:space="preserve">       13592</t>
  </si>
  <si>
    <t xml:space="preserve">       13593</t>
  </si>
  <si>
    <t xml:space="preserve">       13594</t>
  </si>
  <si>
    <t xml:space="preserve">       13595</t>
  </si>
  <si>
    <t xml:space="preserve">       13596</t>
  </si>
  <si>
    <t xml:space="preserve">       13597</t>
  </si>
  <si>
    <t xml:space="preserve">       13598</t>
  </si>
  <si>
    <t xml:space="preserve">       13600</t>
  </si>
  <si>
    <t xml:space="preserve">       13610</t>
  </si>
  <si>
    <t xml:space="preserve">       13619</t>
  </si>
  <si>
    <t xml:space="preserve">       13620</t>
  </si>
  <si>
    <t xml:space="preserve">       13630</t>
  </si>
  <si>
    <t xml:space="preserve">       13640</t>
  </si>
  <si>
    <t xml:space="preserve">       13650</t>
  </si>
  <si>
    <t xml:space="preserve">       13660</t>
  </si>
  <si>
    <t xml:space="preserve">       13670</t>
  </si>
  <si>
    <t xml:space="preserve">       13679</t>
  </si>
  <si>
    <t xml:space="preserve">       13680</t>
  </si>
  <si>
    <t xml:space="preserve">       13690</t>
  </si>
  <si>
    <t xml:space="preserve">       13700</t>
  </si>
  <si>
    <t xml:space="preserve">       13710</t>
  </si>
  <si>
    <t xml:space="preserve">       13720</t>
  </si>
  <si>
    <t xml:space="preserve">       13730</t>
  </si>
  <si>
    <t xml:space="preserve">       13739</t>
  </si>
  <si>
    <t xml:space="preserve">       13740</t>
  </si>
  <si>
    <t xml:space="preserve">       13750</t>
  </si>
  <si>
    <t xml:space="preserve">       13760</t>
  </si>
  <si>
    <t xml:space="preserve">       13768</t>
  </si>
  <si>
    <t xml:space="preserve">       13770</t>
  </si>
  <si>
    <t xml:space="preserve">       13779</t>
  </si>
  <si>
    <t xml:space="preserve">       14001</t>
  </si>
  <si>
    <t xml:space="preserve">       14002</t>
  </si>
  <si>
    <t xml:space="preserve">       14003</t>
  </si>
  <si>
    <t xml:space="preserve">       14004</t>
  </si>
  <si>
    <t xml:space="preserve">       14005</t>
  </si>
  <si>
    <t xml:space="preserve">       14006</t>
  </si>
  <si>
    <t xml:space="preserve">       14007</t>
  </si>
  <si>
    <t xml:space="preserve">       14008</t>
  </si>
  <si>
    <t xml:space="preserve">       14009</t>
  </si>
  <si>
    <t xml:space="preserve">       14010</t>
  </si>
  <si>
    <t xml:space="preserve">       14011</t>
  </si>
  <si>
    <t xml:space="preserve">       14012</t>
  </si>
  <si>
    <t xml:space="preserve">       14013</t>
  </si>
  <si>
    <t xml:space="preserve">       14014</t>
  </si>
  <si>
    <t xml:space="preserve">       14015</t>
  </si>
  <si>
    <t xml:space="preserve">       14016</t>
  </si>
  <si>
    <t xml:space="preserve">       14017</t>
  </si>
  <si>
    <t xml:space="preserve">       14021</t>
  </si>
  <si>
    <t xml:space="preserve">       14029</t>
  </si>
  <si>
    <t xml:space="preserve">       14070</t>
  </si>
  <si>
    <t xml:space="preserve">       14071</t>
  </si>
  <si>
    <t xml:space="preserve">       14080</t>
  </si>
  <si>
    <t xml:space="preserve">       14100</t>
  </si>
  <si>
    <t xml:space="preserve">       14110</t>
  </si>
  <si>
    <t xml:space="preserve">       14111</t>
  </si>
  <si>
    <t xml:space="preserve">       14112</t>
  </si>
  <si>
    <t xml:space="preserve">       14113</t>
  </si>
  <si>
    <t xml:space="preserve">       14115</t>
  </si>
  <si>
    <t xml:space="preserve">       14120</t>
  </si>
  <si>
    <t xml:space="preserve">       14129</t>
  </si>
  <si>
    <t xml:space="preserve">       14130</t>
  </si>
  <si>
    <t xml:space="preserve">       14140</t>
  </si>
  <si>
    <t xml:space="preserve">       14150</t>
  </si>
  <si>
    <t xml:space="preserve">       14190</t>
  </si>
  <si>
    <t xml:space="preserve">       14191</t>
  </si>
  <si>
    <t xml:space="preserve">       14192</t>
  </si>
  <si>
    <t xml:space="preserve">       14193</t>
  </si>
  <si>
    <t xml:space="preserve">       14200</t>
  </si>
  <si>
    <t xml:space="preserve">       14206</t>
  </si>
  <si>
    <t xml:space="preserve">       14207</t>
  </si>
  <si>
    <t xml:space="preserve">       14208</t>
  </si>
  <si>
    <t xml:space="preserve">       14209</t>
  </si>
  <si>
    <t xml:space="preserve">       14210</t>
  </si>
  <si>
    <t xml:space="preserve">       14220</t>
  </si>
  <si>
    <t xml:space="preserve">       14230</t>
  </si>
  <si>
    <t xml:space="preserve">       14240</t>
  </si>
  <si>
    <t xml:space="preserve">       14248</t>
  </si>
  <si>
    <t xml:space="preserve">       14249</t>
  </si>
  <si>
    <t xml:space="preserve">       14250</t>
  </si>
  <si>
    <t xml:space="preserve">       14260</t>
  </si>
  <si>
    <t xml:space="preserve">       14270</t>
  </si>
  <si>
    <t xml:space="preserve">       14280</t>
  </si>
  <si>
    <t xml:space="preserve">       14290</t>
  </si>
  <si>
    <t xml:space="preserve">       14297</t>
  </si>
  <si>
    <t xml:space="preserve">       14298</t>
  </si>
  <si>
    <t xml:space="preserve">       14299</t>
  </si>
  <si>
    <t xml:space="preserve">       14300</t>
  </si>
  <si>
    <t xml:space="preserve">       14310</t>
  </si>
  <si>
    <t xml:space="preserve">       14320</t>
  </si>
  <si>
    <t xml:space="preserve">       14330</t>
  </si>
  <si>
    <t xml:space="preserve">       14350</t>
  </si>
  <si>
    <t xml:space="preserve">       14400</t>
  </si>
  <si>
    <t xml:space="preserve">       14410</t>
  </si>
  <si>
    <t xml:space="preserve">       14412</t>
  </si>
  <si>
    <t xml:space="preserve">       14413</t>
  </si>
  <si>
    <t xml:space="preserve">       14420</t>
  </si>
  <si>
    <t xml:space="preserve">       14430</t>
  </si>
  <si>
    <t xml:space="preserve">       14439</t>
  </si>
  <si>
    <t xml:space="preserve">       14440</t>
  </si>
  <si>
    <t xml:space="preserve">       14445</t>
  </si>
  <si>
    <t xml:space="preserve">       14446</t>
  </si>
  <si>
    <t xml:space="preserve">       14447</t>
  </si>
  <si>
    <t xml:space="preserve">       14448</t>
  </si>
  <si>
    <t xml:space="preserve">       14449</t>
  </si>
  <si>
    <t xml:space="preserve">       14450</t>
  </si>
  <si>
    <t xml:space="preserve">       14460</t>
  </si>
  <si>
    <t xml:space="preserve">       14470</t>
  </si>
  <si>
    <t xml:space="preserve">       14480</t>
  </si>
  <si>
    <t xml:space="preserve">       14490</t>
  </si>
  <si>
    <t xml:space="preserve">       14491</t>
  </si>
  <si>
    <t xml:space="preserve">       14500</t>
  </si>
  <si>
    <t xml:space="preserve">       14510</t>
  </si>
  <si>
    <t xml:space="preserve">       14511</t>
  </si>
  <si>
    <t xml:space="preserve">       14512</t>
  </si>
  <si>
    <t xml:space="preserve">       14520</t>
  </si>
  <si>
    <t xml:space="preserve">       14530</t>
  </si>
  <si>
    <t xml:space="preserve">       14540</t>
  </si>
  <si>
    <t xml:space="preserve">       14546</t>
  </si>
  <si>
    <t xml:space="preserve">       14547</t>
  </si>
  <si>
    <t xml:space="preserve">       14548</t>
  </si>
  <si>
    <t xml:space="preserve">       14549</t>
  </si>
  <si>
    <t xml:space="preserve">       14550</t>
  </si>
  <si>
    <t xml:space="preserve">       14600</t>
  </si>
  <si>
    <t xml:space="preserve">       14610</t>
  </si>
  <si>
    <t xml:space="preserve">       14620</t>
  </si>
  <si>
    <t xml:space="preserve">       14630</t>
  </si>
  <si>
    <t xml:space="preserve">       14640</t>
  </si>
  <si>
    <t xml:space="preserve">       14650</t>
  </si>
  <si>
    <t xml:space="preserve">       14659</t>
  </si>
  <si>
    <t xml:space="preserve">       14660</t>
  </si>
  <si>
    <t xml:space="preserve">       14670</t>
  </si>
  <si>
    <t xml:space="preserve">       14700</t>
  </si>
  <si>
    <t xml:space="preserve">       14709</t>
  </si>
  <si>
    <t xml:space="preserve">       14710</t>
  </si>
  <si>
    <t xml:space="preserve">       14711</t>
  </si>
  <si>
    <t xml:space="preserve">       14719</t>
  </si>
  <si>
    <t xml:space="preserve">       14720</t>
  </si>
  <si>
    <t xml:space="preserve">       14729</t>
  </si>
  <si>
    <t xml:space="preserve">       14730</t>
  </si>
  <si>
    <t xml:space="preserve">       14739</t>
  </si>
  <si>
    <t xml:space="preserve">       14740</t>
  </si>
  <si>
    <t xml:space="preserve">       14749</t>
  </si>
  <si>
    <t xml:space="preserve">       14800</t>
  </si>
  <si>
    <t xml:space="preserve">       14810</t>
  </si>
  <si>
    <t xml:space="preserve">       14811</t>
  </si>
  <si>
    <t xml:space="preserve">       14812</t>
  </si>
  <si>
    <t xml:space="preserve">       14813</t>
  </si>
  <si>
    <t xml:space="preserve">       14814</t>
  </si>
  <si>
    <t xml:space="preserve">       14815</t>
  </si>
  <si>
    <t xml:space="preserve">       14816</t>
  </si>
  <si>
    <t xml:space="preserve">       14817</t>
  </si>
  <si>
    <t xml:space="preserve">       14820</t>
  </si>
  <si>
    <t xml:space="preserve">       14830</t>
  </si>
  <si>
    <t xml:space="preserve">       14840</t>
  </si>
  <si>
    <t xml:space="preserve">       14850</t>
  </si>
  <si>
    <t xml:space="preserve">       14857</t>
  </si>
  <si>
    <t xml:space="preserve">       14858</t>
  </si>
  <si>
    <t xml:space="preserve">       14859</t>
  </si>
  <si>
    <t xml:space="preserve">       14860</t>
  </si>
  <si>
    <t xml:space="preserve">       14870</t>
  </si>
  <si>
    <t xml:space="preserve">       14880</t>
  </si>
  <si>
    <t xml:space="preserve">       14900</t>
  </si>
  <si>
    <t xml:space="preserve">       14910</t>
  </si>
  <si>
    <t xml:space="preserve">       14911</t>
  </si>
  <si>
    <t xml:space="preserve">       14912</t>
  </si>
  <si>
    <t xml:space="preserve">       14913</t>
  </si>
  <si>
    <t xml:space="preserve">       14914</t>
  </si>
  <si>
    <t xml:space="preserve">       14915</t>
  </si>
  <si>
    <t xml:space="preserve">       14920</t>
  </si>
  <si>
    <t xml:space="preserve">       14930</t>
  </si>
  <si>
    <t xml:space="preserve">       14940</t>
  </si>
  <si>
    <t xml:space="preserve">       14949</t>
  </si>
  <si>
    <t xml:space="preserve">       14950</t>
  </si>
  <si>
    <t xml:space="preserve">       14960</t>
  </si>
  <si>
    <t xml:space="preserve">       14970</t>
  </si>
  <si>
    <t xml:space="preserve">       14978</t>
  </si>
  <si>
    <t xml:space="preserve">       14979</t>
  </si>
  <si>
    <t xml:space="preserve">       15001</t>
  </si>
  <si>
    <t xml:space="preserve">       15002</t>
  </si>
  <si>
    <t xml:space="preserve">       15003</t>
  </si>
  <si>
    <t xml:space="preserve">       15004</t>
  </si>
  <si>
    <t xml:space="preserve">       15005</t>
  </si>
  <si>
    <t xml:space="preserve">       15006</t>
  </si>
  <si>
    <t xml:space="preserve">       15007</t>
  </si>
  <si>
    <t xml:space="preserve">       15008</t>
  </si>
  <si>
    <t xml:space="preserve">       15009</t>
  </si>
  <si>
    <t xml:space="preserve">       15010</t>
  </si>
  <si>
    <t xml:space="preserve">       15011</t>
  </si>
  <si>
    <t xml:space="preserve">       15013</t>
  </si>
  <si>
    <t xml:space="preserve">       15017</t>
  </si>
  <si>
    <t xml:space="preserve">       15021</t>
  </si>
  <si>
    <t xml:space="preserve">       15030</t>
  </si>
  <si>
    <t xml:space="preserve">       15031</t>
  </si>
  <si>
    <t xml:space="preserve">       15036</t>
  </si>
  <si>
    <t xml:space="preserve">       15042</t>
  </si>
  <si>
    <t xml:space="preserve">       15051</t>
  </si>
  <si>
    <t xml:space="preserve">       15054</t>
  </si>
  <si>
    <t xml:space="preserve">       15058</t>
  </si>
  <si>
    <t xml:space="preserve">       15068</t>
  </si>
  <si>
    <t xml:space="preserve">       15070</t>
  </si>
  <si>
    <t xml:space="preserve">       15071</t>
  </si>
  <si>
    <t xml:space="preserve">       15073</t>
  </si>
  <si>
    <t xml:space="preserve">       15076</t>
  </si>
  <si>
    <t xml:space="preserve">       15078</t>
  </si>
  <si>
    <t xml:space="preserve">       15080</t>
  </si>
  <si>
    <t xml:space="preserve">       15082</t>
  </si>
  <si>
    <t xml:space="preserve">       15100</t>
  </si>
  <si>
    <t xml:space="preserve">       15102</t>
  </si>
  <si>
    <t xml:space="preserve">       15105</t>
  </si>
  <si>
    <t xml:space="preserve">       15106</t>
  </si>
  <si>
    <t xml:space="preserve">       15107</t>
  </si>
  <si>
    <t xml:space="preserve">       15108</t>
  </si>
  <si>
    <t xml:space="preserve">       15109</t>
  </si>
  <si>
    <t xml:space="preserve">       15110</t>
  </si>
  <si>
    <t xml:space="preserve">       15111</t>
  </si>
  <si>
    <t xml:space="preserve">       15112</t>
  </si>
  <si>
    <t xml:space="preserve">       15113</t>
  </si>
  <si>
    <t xml:space="preserve">       15114</t>
  </si>
  <si>
    <t xml:space="preserve">       15115</t>
  </si>
  <si>
    <t xml:space="preserve">       15116</t>
  </si>
  <si>
    <t xml:space="preserve">       15117</t>
  </si>
  <si>
    <t xml:space="preserve">       15118</t>
  </si>
  <si>
    <t xml:space="preserve">       15119</t>
  </si>
  <si>
    <t xml:space="preserve">       15120</t>
  </si>
  <si>
    <t xml:space="preserve">       15121</t>
  </si>
  <si>
    <t xml:space="preserve">       15122</t>
  </si>
  <si>
    <t xml:space="preserve">       15123</t>
  </si>
  <si>
    <t xml:space="preserve">       15124</t>
  </si>
  <si>
    <t xml:space="preserve">       15125</t>
  </si>
  <si>
    <t xml:space="preserve">       15126</t>
  </si>
  <si>
    <t xml:space="preserve">       15127</t>
  </si>
  <si>
    <t xml:space="preserve">       15128</t>
  </si>
  <si>
    <t xml:space="preserve">       15129</t>
  </si>
  <si>
    <t xml:space="preserve">       15130</t>
  </si>
  <si>
    <t xml:space="preserve">       15137</t>
  </si>
  <si>
    <t xml:space="preserve">       15138</t>
  </si>
  <si>
    <t xml:space="preserve">       15139</t>
  </si>
  <si>
    <t xml:space="preserve">       15140</t>
  </si>
  <si>
    <t xml:space="preserve">       15141</t>
  </si>
  <si>
    <t xml:space="preserve">       15142</t>
  </si>
  <si>
    <t xml:space="preserve">       15143</t>
  </si>
  <si>
    <t xml:space="preserve">       15144</t>
  </si>
  <si>
    <t xml:space="preserve">       15145</t>
  </si>
  <si>
    <t xml:space="preserve">       15146</t>
  </si>
  <si>
    <t xml:space="preserve">       15147</t>
  </si>
  <si>
    <t xml:space="preserve">       15148</t>
  </si>
  <si>
    <t xml:space="preserve">       15149</t>
  </si>
  <si>
    <t xml:space="preserve">       15150</t>
  </si>
  <si>
    <t xml:space="preserve">       15151</t>
  </si>
  <si>
    <t xml:space="preserve">       15152</t>
  </si>
  <si>
    <t xml:space="preserve">       15153</t>
  </si>
  <si>
    <t xml:space="preserve">       15154</t>
  </si>
  <si>
    <t xml:space="preserve">       15155</t>
  </si>
  <si>
    <t xml:space="preserve">       15160</t>
  </si>
  <si>
    <t xml:space="preserve">       15161</t>
  </si>
  <si>
    <t xml:space="preserve">       15165</t>
  </si>
  <si>
    <t xml:space="preserve">       15166</t>
  </si>
  <si>
    <t xml:space="preserve">       15167</t>
  </si>
  <si>
    <t xml:space="preserve">       15168</t>
  </si>
  <si>
    <t xml:space="preserve">       15169</t>
  </si>
  <si>
    <t xml:space="preserve">       15170</t>
  </si>
  <si>
    <t xml:space="preserve">       15171</t>
  </si>
  <si>
    <t xml:space="preserve">       15172</t>
  </si>
  <si>
    <t xml:space="preserve">       15173</t>
  </si>
  <si>
    <t xml:space="preserve">       15174</t>
  </si>
  <si>
    <t xml:space="preserve">       15175</t>
  </si>
  <si>
    <t xml:space="preserve">       15176</t>
  </si>
  <si>
    <t xml:space="preserve">       15177</t>
  </si>
  <si>
    <t xml:space="preserve">       15178</t>
  </si>
  <si>
    <t xml:space="preserve">       15179</t>
  </si>
  <si>
    <t xml:space="preserve">       15180</t>
  </si>
  <si>
    <t xml:space="preserve">       15181</t>
  </si>
  <si>
    <t xml:space="preserve">       15182</t>
  </si>
  <si>
    <t xml:space="preserve">       15183</t>
  </si>
  <si>
    <t xml:space="preserve">       15184</t>
  </si>
  <si>
    <t xml:space="preserve">       15185</t>
  </si>
  <si>
    <t xml:space="preserve">       15186</t>
  </si>
  <si>
    <t xml:space="preserve">       15187</t>
  </si>
  <si>
    <t xml:space="preserve">       15188</t>
  </si>
  <si>
    <t xml:space="preserve">       15189</t>
  </si>
  <si>
    <t xml:space="preserve">       15190</t>
  </si>
  <si>
    <t xml:space="preserve">       15191</t>
  </si>
  <si>
    <t xml:space="preserve">       15192</t>
  </si>
  <si>
    <t xml:space="preserve">       15198</t>
  </si>
  <si>
    <t xml:space="preserve">       15199</t>
  </si>
  <si>
    <t xml:space="preserve">       15200</t>
  </si>
  <si>
    <t xml:space="preserve">       15210</t>
  </si>
  <si>
    <t xml:space="preserve">       15211</t>
  </si>
  <si>
    <t xml:space="preserve">       15212</t>
  </si>
  <si>
    <t xml:space="preserve">       15213</t>
  </si>
  <si>
    <t xml:space="preserve">       15214</t>
  </si>
  <si>
    <t xml:space="preserve">       15215</t>
  </si>
  <si>
    <t xml:space="preserve">       15216</t>
  </si>
  <si>
    <t xml:space="preserve">       15217</t>
  </si>
  <si>
    <t xml:space="preserve">       15218</t>
  </si>
  <si>
    <t xml:space="preserve">       15220</t>
  </si>
  <si>
    <t xml:space="preserve">       15228</t>
  </si>
  <si>
    <t xml:space="preserve">       15229</t>
  </si>
  <si>
    <t xml:space="preserve">       15230</t>
  </si>
  <si>
    <t xml:space="preserve">       15236</t>
  </si>
  <si>
    <t xml:space="preserve">       15237</t>
  </si>
  <si>
    <t xml:space="preserve">       15238</t>
  </si>
  <si>
    <t xml:space="preserve">       15239</t>
  </si>
  <si>
    <t xml:space="preserve">       15240</t>
  </si>
  <si>
    <t xml:space="preserve">       15250</t>
  </si>
  <si>
    <t xml:space="preserve">       15256</t>
  </si>
  <si>
    <t xml:space="preserve">       15258</t>
  </si>
  <si>
    <t xml:space="preserve">       15259</t>
  </si>
  <si>
    <t xml:space="preserve">       15270</t>
  </si>
  <si>
    <t xml:space="preserve">       15280</t>
  </si>
  <si>
    <t xml:space="preserve">       15281</t>
  </si>
  <si>
    <t xml:space="preserve">       15282</t>
  </si>
  <si>
    <t xml:space="preserve">       15284</t>
  </si>
  <si>
    <t xml:space="preserve">       15285</t>
  </si>
  <si>
    <t xml:space="preserve">       15286</t>
  </si>
  <si>
    <t xml:space="preserve">       15287</t>
  </si>
  <si>
    <t xml:space="preserve">       15288</t>
  </si>
  <si>
    <t xml:space="preserve">       15289</t>
  </si>
  <si>
    <t xml:space="preserve">       15290</t>
  </si>
  <si>
    <t xml:space="preserve">       15291</t>
  </si>
  <si>
    <t xml:space="preserve">       15292</t>
  </si>
  <si>
    <t xml:space="preserve">       15293</t>
  </si>
  <si>
    <t xml:space="preserve">       15295</t>
  </si>
  <si>
    <t xml:space="preserve">       15296</t>
  </si>
  <si>
    <t xml:space="preserve">       15297</t>
  </si>
  <si>
    <t xml:space="preserve">       15298</t>
  </si>
  <si>
    <t xml:space="preserve">       15299</t>
  </si>
  <si>
    <t xml:space="preserve">       15300</t>
  </si>
  <si>
    <t xml:space="preserve">       15310</t>
  </si>
  <si>
    <t xml:space="preserve">       15312</t>
  </si>
  <si>
    <t xml:space="preserve">       15313</t>
  </si>
  <si>
    <t xml:space="preserve">       15314</t>
  </si>
  <si>
    <t xml:space="preserve">       15315</t>
  </si>
  <si>
    <t xml:space="preserve">       15316</t>
  </si>
  <si>
    <t xml:space="preserve">       15317</t>
  </si>
  <si>
    <t xml:space="preserve">       15318</t>
  </si>
  <si>
    <t xml:space="preserve">       15319</t>
  </si>
  <si>
    <t xml:space="preserve">       15320</t>
  </si>
  <si>
    <t xml:space="preserve">       15324</t>
  </si>
  <si>
    <t xml:space="preserve">       15325</t>
  </si>
  <si>
    <t xml:space="preserve">       15326</t>
  </si>
  <si>
    <t xml:space="preserve">       15327</t>
  </si>
  <si>
    <t xml:space="preserve">       15328</t>
  </si>
  <si>
    <t xml:space="preserve">       15329</t>
  </si>
  <si>
    <t xml:space="preserve">       15330</t>
  </si>
  <si>
    <t xml:space="preserve">       15332</t>
  </si>
  <si>
    <t xml:space="preserve">       15337</t>
  </si>
  <si>
    <t xml:space="preserve">       15338</t>
  </si>
  <si>
    <t xml:space="preserve">       15339</t>
  </si>
  <si>
    <t xml:space="preserve">       15340</t>
  </si>
  <si>
    <t xml:space="preserve">       15347</t>
  </si>
  <si>
    <t xml:space="preserve">       15349</t>
  </si>
  <si>
    <t xml:space="preserve">       15350</t>
  </si>
  <si>
    <t xml:space="preserve">       15357</t>
  </si>
  <si>
    <t xml:space="preserve">       15358</t>
  </si>
  <si>
    <t xml:space="preserve">       15359</t>
  </si>
  <si>
    <t xml:space="preserve">       15360</t>
  </si>
  <si>
    <t xml:space="preserve">       15365</t>
  </si>
  <si>
    <t xml:space="preserve">       15366</t>
  </si>
  <si>
    <t xml:space="preserve">       15367</t>
  </si>
  <si>
    <t xml:space="preserve">       15368</t>
  </si>
  <si>
    <t xml:space="preserve">       15369</t>
  </si>
  <si>
    <t xml:space="preserve">       15379</t>
  </si>
  <si>
    <t xml:space="preserve">       15380</t>
  </si>
  <si>
    <t xml:space="preserve">       15386</t>
  </si>
  <si>
    <t xml:space="preserve">       15387</t>
  </si>
  <si>
    <t xml:space="preserve">       15388</t>
  </si>
  <si>
    <t xml:space="preserve">       15389</t>
  </si>
  <si>
    <t xml:space="preserve">       15390</t>
  </si>
  <si>
    <t xml:space="preserve">       15391</t>
  </si>
  <si>
    <t xml:space="preserve">       15400</t>
  </si>
  <si>
    <t xml:space="preserve">       15401</t>
  </si>
  <si>
    <t xml:space="preserve">       15402</t>
  </si>
  <si>
    <t xml:space="preserve">       15403</t>
  </si>
  <si>
    <t xml:space="preserve">       15404</t>
  </si>
  <si>
    <t xml:space="preserve">       15405</t>
  </si>
  <si>
    <t xml:space="preserve">       15406</t>
  </si>
  <si>
    <t xml:space="preserve">       15407</t>
  </si>
  <si>
    <t xml:space="preserve">       15410</t>
  </si>
  <si>
    <t xml:space="preserve">       15470</t>
  </si>
  <si>
    <t xml:space="preserve">       15471</t>
  </si>
  <si>
    <t xml:space="preserve">       15480</t>
  </si>
  <si>
    <t xml:space="preserve">       15490</t>
  </si>
  <si>
    <t xml:space="preserve">       15494</t>
  </si>
  <si>
    <t xml:space="preserve">       15500</t>
  </si>
  <si>
    <t xml:space="preserve">       15509</t>
  </si>
  <si>
    <t xml:space="preserve">       15510</t>
  </si>
  <si>
    <t xml:space="preserve">       15520</t>
  </si>
  <si>
    <t xml:space="preserve">       15528</t>
  </si>
  <si>
    <t xml:space="preserve">       15530</t>
  </si>
  <si>
    <t xml:space="preserve">       15540</t>
  </si>
  <si>
    <t xml:space="preserve">       15541</t>
  </si>
  <si>
    <t xml:space="preserve">       15542</t>
  </si>
  <si>
    <t xml:space="preserve">       15543</t>
  </si>
  <si>
    <t xml:space="preserve">       15550</t>
  </si>
  <si>
    <t xml:space="preserve">       15551</t>
  </si>
  <si>
    <t xml:space="preserve">       15552</t>
  </si>
  <si>
    <t xml:space="preserve">       15553</t>
  </si>
  <si>
    <t xml:space="preserve">       15554</t>
  </si>
  <si>
    <t xml:space="preserve">       15555</t>
  </si>
  <si>
    <t xml:space="preserve">       15557</t>
  </si>
  <si>
    <t xml:space="preserve">       15560</t>
  </si>
  <si>
    <t xml:space="preserve">       15561</t>
  </si>
  <si>
    <t xml:space="preserve">       15562</t>
  </si>
  <si>
    <t xml:space="preserve">       15563</t>
  </si>
  <si>
    <t xml:space="preserve">       15564</t>
  </si>
  <si>
    <t xml:space="preserve">       15565</t>
  </si>
  <si>
    <t xml:space="preserve">       15566</t>
  </si>
  <si>
    <t xml:space="preserve">       15567</t>
  </si>
  <si>
    <t xml:space="preserve">       15568</t>
  </si>
  <si>
    <t xml:space="preserve">       15569</t>
  </si>
  <si>
    <t xml:space="preserve">       15570</t>
  </si>
  <si>
    <t xml:space="preserve">       15572</t>
  </si>
  <si>
    <t xml:space="preserve">       15573</t>
  </si>
  <si>
    <t xml:space="preserve">       15576</t>
  </si>
  <si>
    <t xml:space="preserve">       15577</t>
  </si>
  <si>
    <t xml:space="preserve">       15578</t>
  </si>
  <si>
    <t xml:space="preserve">       15579</t>
  </si>
  <si>
    <t xml:space="preserve">       15580</t>
  </si>
  <si>
    <t xml:space="preserve">       15582</t>
  </si>
  <si>
    <t xml:space="preserve">       15586</t>
  </si>
  <si>
    <t xml:space="preserve">       15587</t>
  </si>
  <si>
    <t xml:space="preserve">       15590</t>
  </si>
  <si>
    <t xml:space="preserve">       15591</t>
  </si>
  <si>
    <t xml:space="preserve">       15592</t>
  </si>
  <si>
    <t xml:space="preserve">       15593</t>
  </si>
  <si>
    <t xml:space="preserve">       15594</t>
  </si>
  <si>
    <t xml:space="preserve">       15595</t>
  </si>
  <si>
    <t xml:space="preserve">       15596</t>
  </si>
  <si>
    <t xml:space="preserve">       15597</t>
  </si>
  <si>
    <t xml:space="preserve">       15598</t>
  </si>
  <si>
    <t xml:space="preserve">       15600</t>
  </si>
  <si>
    <t xml:space="preserve">       15607</t>
  </si>
  <si>
    <t xml:space="preserve">       15608</t>
  </si>
  <si>
    <t xml:space="preserve">       15609</t>
  </si>
  <si>
    <t xml:space="preserve">       15611</t>
  </si>
  <si>
    <t xml:space="preserve">       15612</t>
  </si>
  <si>
    <t xml:space="preserve">       15613</t>
  </si>
  <si>
    <t xml:space="preserve">       15614</t>
  </si>
  <si>
    <t xml:space="preserve">       15615</t>
  </si>
  <si>
    <t xml:space="preserve">       15616</t>
  </si>
  <si>
    <t xml:space="preserve">       15617</t>
  </si>
  <si>
    <t xml:space="preserve">       15618</t>
  </si>
  <si>
    <t xml:space="preserve">       15619</t>
  </si>
  <si>
    <t xml:space="preserve">       15620</t>
  </si>
  <si>
    <t xml:space="preserve">       15621</t>
  </si>
  <si>
    <t xml:space="preserve">       15622</t>
  </si>
  <si>
    <t xml:space="preserve">       15623</t>
  </si>
  <si>
    <t xml:space="preserve">       15624</t>
  </si>
  <si>
    <t xml:space="preserve">       15625</t>
  </si>
  <si>
    <t xml:space="preserve">       15626</t>
  </si>
  <si>
    <t xml:space="preserve">       15627</t>
  </si>
  <si>
    <t xml:space="preserve">       15630</t>
  </si>
  <si>
    <t xml:space="preserve">       15635</t>
  </si>
  <si>
    <t xml:space="preserve">       15637</t>
  </si>
  <si>
    <t xml:space="preserve">       15638</t>
  </si>
  <si>
    <t xml:space="preserve">       15639</t>
  </si>
  <si>
    <t xml:space="preserve">       15640</t>
  </si>
  <si>
    <t xml:space="preserve">       15650</t>
  </si>
  <si>
    <t xml:space="preserve">       15656</t>
  </si>
  <si>
    <t xml:space="preserve">       15659</t>
  </si>
  <si>
    <t xml:space="preserve">       15660</t>
  </si>
  <si>
    <t xml:space="preserve">       15668</t>
  </si>
  <si>
    <t xml:space="preserve">       15669</t>
  </si>
  <si>
    <t xml:space="preserve">       15670</t>
  </si>
  <si>
    <t xml:space="preserve">       15679</t>
  </si>
  <si>
    <t xml:space="preserve">       15680</t>
  </si>
  <si>
    <t xml:space="preserve">       15683</t>
  </si>
  <si>
    <t xml:space="preserve">       15684</t>
  </si>
  <si>
    <t xml:space="preserve">       15685</t>
  </si>
  <si>
    <t xml:space="preserve">       15686</t>
  </si>
  <si>
    <t xml:space="preserve">       15687</t>
  </si>
  <si>
    <t xml:space="preserve">       15688</t>
  </si>
  <si>
    <t xml:space="preserve">       15689</t>
  </si>
  <si>
    <t xml:space="preserve">       15690</t>
  </si>
  <si>
    <t xml:space="preserve">       15700</t>
  </si>
  <si>
    <t xml:space="preserve">       15701</t>
  </si>
  <si>
    <t xml:space="preserve">       15702</t>
  </si>
  <si>
    <t xml:space="preserve">       15703</t>
  </si>
  <si>
    <t xml:space="preserve">       15704</t>
  </si>
  <si>
    <t xml:space="preserve">       15705</t>
  </si>
  <si>
    <t xml:space="preserve">       15706</t>
  </si>
  <si>
    <t xml:space="preserve">       15707</t>
  </si>
  <si>
    <t xml:space="preserve">       15710</t>
  </si>
  <si>
    <t xml:space="preserve">       15770</t>
  </si>
  <si>
    <t xml:space="preserve">       15771</t>
  </si>
  <si>
    <t xml:space="preserve">       15780</t>
  </si>
  <si>
    <t xml:space="preserve">       15781</t>
  </si>
  <si>
    <t xml:space="preserve">       15782</t>
  </si>
  <si>
    <t xml:space="preserve">       15800</t>
  </si>
  <si>
    <t xml:space="preserve">       15805</t>
  </si>
  <si>
    <t xml:space="preserve">       15806</t>
  </si>
  <si>
    <t xml:space="preserve">       15807</t>
  </si>
  <si>
    <t xml:space="preserve">       15808</t>
  </si>
  <si>
    <t xml:space="preserve">       15809</t>
  </si>
  <si>
    <t xml:space="preserve">       15810</t>
  </si>
  <si>
    <t xml:space="preserve">       15813</t>
  </si>
  <si>
    <t xml:space="preserve">       15814</t>
  </si>
  <si>
    <t xml:space="preserve">       15815</t>
  </si>
  <si>
    <t xml:space="preserve">       15816</t>
  </si>
  <si>
    <t xml:space="preserve">       15817</t>
  </si>
  <si>
    <t xml:space="preserve">       15818</t>
  </si>
  <si>
    <t xml:space="preserve">       15819</t>
  </si>
  <si>
    <t xml:space="preserve">       15820</t>
  </si>
  <si>
    <t xml:space="preserve">       15821</t>
  </si>
  <si>
    <t xml:space="preserve">       15822</t>
  </si>
  <si>
    <t xml:space="preserve">       15823</t>
  </si>
  <si>
    <t xml:space="preserve">       15824</t>
  </si>
  <si>
    <t xml:space="preserve">       15825</t>
  </si>
  <si>
    <t xml:space="preserve">       15826</t>
  </si>
  <si>
    <t xml:space="preserve">       15828</t>
  </si>
  <si>
    <t xml:space="preserve">       15830</t>
  </si>
  <si>
    <t xml:space="preserve">       15837</t>
  </si>
  <si>
    <t xml:space="preserve">       15838</t>
  </si>
  <si>
    <t xml:space="preserve">       15839</t>
  </si>
  <si>
    <t xml:space="preserve">       15840</t>
  </si>
  <si>
    <t xml:space="preserve">       15841</t>
  </si>
  <si>
    <t xml:space="preserve">       15845</t>
  </si>
  <si>
    <t xml:space="preserve">       15846</t>
  </si>
  <si>
    <t xml:space="preserve">       15847</t>
  </si>
  <si>
    <t xml:space="preserve">       15848</t>
  </si>
  <si>
    <t xml:space="preserve">       15850</t>
  </si>
  <si>
    <t xml:space="preserve">       15851</t>
  </si>
  <si>
    <t xml:space="preserve">       15855</t>
  </si>
  <si>
    <t xml:space="preserve">       15856</t>
  </si>
  <si>
    <t xml:space="preserve">       15857</t>
  </si>
  <si>
    <t xml:space="preserve">       15858</t>
  </si>
  <si>
    <t xml:space="preserve">       15859</t>
  </si>
  <si>
    <t xml:space="preserve">       15860</t>
  </si>
  <si>
    <t xml:space="preserve">       15861</t>
  </si>
  <si>
    <t xml:space="preserve">       15862</t>
  </si>
  <si>
    <t xml:space="preserve">       15863</t>
  </si>
  <si>
    <t xml:space="preserve">       15864</t>
  </si>
  <si>
    <t xml:space="preserve">       15865</t>
  </si>
  <si>
    <t xml:space="preserve">       15866</t>
  </si>
  <si>
    <t xml:space="preserve">       15870</t>
  </si>
  <si>
    <t xml:space="preserve">       15871</t>
  </si>
  <si>
    <t xml:space="preserve">       15872</t>
  </si>
  <si>
    <t xml:space="preserve">       15873</t>
  </si>
  <si>
    <t xml:space="preserve">       15874</t>
  </si>
  <si>
    <t xml:space="preserve">       15880</t>
  </si>
  <si>
    <t xml:space="preserve">       15881</t>
  </si>
  <si>
    <t xml:space="preserve">       15882</t>
  </si>
  <si>
    <t xml:space="preserve">       15883</t>
  </si>
  <si>
    <t xml:space="preserve">       15884</t>
  </si>
  <si>
    <t xml:space="preserve">       15885</t>
  </si>
  <si>
    <t xml:space="preserve">       15886</t>
  </si>
  <si>
    <t xml:space="preserve">       15887</t>
  </si>
  <si>
    <t xml:space="preserve">       15888</t>
  </si>
  <si>
    <t xml:space="preserve">       15890</t>
  </si>
  <si>
    <t xml:space="preserve">       15891</t>
  </si>
  <si>
    <t xml:space="preserve">       15892</t>
  </si>
  <si>
    <t xml:space="preserve">       15893</t>
  </si>
  <si>
    <t xml:space="preserve">       15894</t>
  </si>
  <si>
    <t xml:space="preserve">       15895</t>
  </si>
  <si>
    <t xml:space="preserve">       15896</t>
  </si>
  <si>
    <t xml:space="preserve">       15897</t>
  </si>
  <si>
    <t xml:space="preserve">       15898</t>
  </si>
  <si>
    <t xml:space="preserve">       15899</t>
  </si>
  <si>
    <t xml:space="preserve">       15900</t>
  </si>
  <si>
    <t xml:space="preserve">       15910</t>
  </si>
  <si>
    <t xml:space="preserve">       15911</t>
  </si>
  <si>
    <t xml:space="preserve">       15912</t>
  </si>
  <si>
    <t xml:space="preserve">       15913</t>
  </si>
  <si>
    <t xml:space="preserve">       15914</t>
  </si>
  <si>
    <t xml:space="preserve">       15915</t>
  </si>
  <si>
    <t xml:space="preserve">       15916</t>
  </si>
  <si>
    <t xml:space="preserve">       15917</t>
  </si>
  <si>
    <t xml:space="preserve">       15920</t>
  </si>
  <si>
    <t xml:space="preserve">       15928</t>
  </si>
  <si>
    <t xml:space="preserve">       15930</t>
  </si>
  <si>
    <t xml:space="preserve">       15937</t>
  </si>
  <si>
    <t xml:space="preserve">       15938</t>
  </si>
  <si>
    <t xml:space="preserve">       15939</t>
  </si>
  <si>
    <t xml:space="preserve">       15940</t>
  </si>
  <si>
    <t xml:space="preserve">       15948</t>
  </si>
  <si>
    <t xml:space="preserve">       15949</t>
  </si>
  <si>
    <t xml:space="preserve">       15950</t>
  </si>
  <si>
    <t xml:space="preserve">       15959</t>
  </si>
  <si>
    <t xml:space="preserve">       15960</t>
  </si>
  <si>
    <t xml:space="preserve">       15961</t>
  </si>
  <si>
    <t xml:space="preserve">       15965</t>
  </si>
  <si>
    <t xml:space="preserve">       15966</t>
  </si>
  <si>
    <t xml:space="preserve">       15967</t>
  </si>
  <si>
    <t xml:space="preserve">       15968</t>
  </si>
  <si>
    <t xml:space="preserve">       15969</t>
  </si>
  <si>
    <t xml:space="preserve">       15970</t>
  </si>
  <si>
    <t xml:space="preserve">       15978</t>
  </si>
  <si>
    <t xml:space="preserve">       15979</t>
  </si>
  <si>
    <t xml:space="preserve">       15980</t>
  </si>
  <si>
    <t xml:space="preserve">       15981</t>
  </si>
  <si>
    <t xml:space="preserve">       15982</t>
  </si>
  <si>
    <t xml:space="preserve">       15983</t>
  </si>
  <si>
    <t xml:space="preserve">       15984</t>
  </si>
  <si>
    <t xml:space="preserve">       15985</t>
  </si>
  <si>
    <t xml:space="preserve">       15990</t>
  </si>
  <si>
    <t xml:space="preserve">       15991</t>
  </si>
  <si>
    <t xml:space="preserve">       15992</t>
  </si>
  <si>
    <t xml:space="preserve">       15993</t>
  </si>
  <si>
    <t xml:space="preserve">       15994</t>
  </si>
  <si>
    <t xml:space="preserve">       15995</t>
  </si>
  <si>
    <t xml:space="preserve">       15996</t>
  </si>
  <si>
    <t xml:space="preserve">       15998</t>
  </si>
  <si>
    <t xml:space="preserve">       15999</t>
  </si>
  <si>
    <t xml:space="preserve">       16001</t>
  </si>
  <si>
    <t xml:space="preserve">       16002</t>
  </si>
  <si>
    <t xml:space="preserve">       16003</t>
  </si>
  <si>
    <t xml:space="preserve">       16004</t>
  </si>
  <si>
    <t xml:space="preserve">       16070</t>
  </si>
  <si>
    <t xml:space="preserve">       16071</t>
  </si>
  <si>
    <t xml:space="preserve">       16080</t>
  </si>
  <si>
    <t xml:space="preserve">       16100</t>
  </si>
  <si>
    <t xml:space="preserve">       16111</t>
  </si>
  <si>
    <t xml:space="preserve">       16113</t>
  </si>
  <si>
    <t xml:space="preserve">       16114</t>
  </si>
  <si>
    <t xml:space="preserve">       16118</t>
  </si>
  <si>
    <t xml:space="preserve">       16120</t>
  </si>
  <si>
    <t xml:space="preserve">       16122</t>
  </si>
  <si>
    <t xml:space="preserve">       16123</t>
  </si>
  <si>
    <t xml:space="preserve">       16140</t>
  </si>
  <si>
    <t xml:space="preserve">       16141</t>
  </si>
  <si>
    <t xml:space="preserve">       16142</t>
  </si>
  <si>
    <t xml:space="preserve">       16143</t>
  </si>
  <si>
    <t xml:space="preserve">       16144</t>
  </si>
  <si>
    <t xml:space="preserve">       16145</t>
  </si>
  <si>
    <t xml:space="preserve">       16146</t>
  </si>
  <si>
    <t xml:space="preserve">       16150</t>
  </si>
  <si>
    <t xml:space="preserve">       16152</t>
  </si>
  <si>
    <t xml:space="preserve">       16160</t>
  </si>
  <si>
    <t xml:space="preserve">       16161</t>
  </si>
  <si>
    <t xml:space="preserve">       16162</t>
  </si>
  <si>
    <t xml:space="preserve">       16190</t>
  </si>
  <si>
    <t xml:space="preserve">       16191</t>
  </si>
  <si>
    <t xml:space="preserve">       16192</t>
  </si>
  <si>
    <t xml:space="preserve">       16193</t>
  </si>
  <si>
    <t xml:space="preserve">       16194</t>
  </si>
  <si>
    <t xml:space="preserve">       16195</t>
  </si>
  <si>
    <t xml:space="preserve">       16196</t>
  </si>
  <si>
    <t xml:space="preserve">       16200</t>
  </si>
  <si>
    <t xml:space="preserve">       16210</t>
  </si>
  <si>
    <t xml:space="preserve">       16211</t>
  </si>
  <si>
    <t xml:space="preserve">       16212</t>
  </si>
  <si>
    <t xml:space="preserve">       16214</t>
  </si>
  <si>
    <t xml:space="preserve">       16215</t>
  </si>
  <si>
    <t xml:space="preserve">       16216</t>
  </si>
  <si>
    <t xml:space="preserve">       16220</t>
  </si>
  <si>
    <t xml:space="preserve">       16230</t>
  </si>
  <si>
    <t xml:space="preserve">       16234</t>
  </si>
  <si>
    <t xml:space="preserve">       16235</t>
  </si>
  <si>
    <t xml:space="preserve">       16236</t>
  </si>
  <si>
    <t xml:space="preserve">       16237</t>
  </si>
  <si>
    <t xml:space="preserve">       16238</t>
  </si>
  <si>
    <t xml:space="preserve">       16239</t>
  </si>
  <si>
    <t xml:space="preserve">       16240</t>
  </si>
  <si>
    <t xml:space="preserve">       16250</t>
  </si>
  <si>
    <t xml:space="preserve">       16251</t>
  </si>
  <si>
    <t xml:space="preserve">       16260</t>
  </si>
  <si>
    <t xml:space="preserve">       16269</t>
  </si>
  <si>
    <t xml:space="preserve">       16270</t>
  </si>
  <si>
    <t xml:space="preserve">       16280</t>
  </si>
  <si>
    <t xml:space="preserve">       16290</t>
  </si>
  <si>
    <t xml:space="preserve">       16300</t>
  </si>
  <si>
    <t xml:space="preserve">       16311</t>
  </si>
  <si>
    <t xml:space="preserve">       16312</t>
  </si>
  <si>
    <t xml:space="preserve">       16313</t>
  </si>
  <si>
    <t xml:space="preserve">       16315</t>
  </si>
  <si>
    <t xml:space="preserve">       16316</t>
  </si>
  <si>
    <t xml:space="preserve">       16317</t>
  </si>
  <si>
    <t xml:space="preserve">       16318</t>
  </si>
  <si>
    <t xml:space="preserve">       16320</t>
  </si>
  <si>
    <t xml:space="preserve">       16321</t>
  </si>
  <si>
    <t xml:space="preserve">       16330</t>
  </si>
  <si>
    <t xml:space="preserve">       16336</t>
  </si>
  <si>
    <t xml:space="preserve">       16337</t>
  </si>
  <si>
    <t xml:space="preserve">       16338</t>
  </si>
  <si>
    <t xml:space="preserve">       16339</t>
  </si>
  <si>
    <t xml:space="preserve">       16340</t>
  </si>
  <si>
    <t xml:space="preserve">       16350</t>
  </si>
  <si>
    <t xml:space="preserve">       16360</t>
  </si>
  <si>
    <t xml:space="preserve">       16370</t>
  </si>
  <si>
    <t xml:space="preserve">       16371</t>
  </si>
  <si>
    <t xml:space="preserve">       16372</t>
  </si>
  <si>
    <t xml:space="preserve">       16373</t>
  </si>
  <si>
    <t xml:space="preserve">       16390</t>
  </si>
  <si>
    <t xml:space="preserve">       16393</t>
  </si>
  <si>
    <t xml:space="preserve">       16400</t>
  </si>
  <si>
    <t xml:space="preserve">       16410</t>
  </si>
  <si>
    <t xml:space="preserve">       16411</t>
  </si>
  <si>
    <t xml:space="preserve">       16412</t>
  </si>
  <si>
    <t xml:space="preserve">       16413</t>
  </si>
  <si>
    <t xml:space="preserve">       16414</t>
  </si>
  <si>
    <t xml:space="preserve">       16415</t>
  </si>
  <si>
    <t xml:space="preserve">       16417</t>
  </si>
  <si>
    <t xml:space="preserve">       16420</t>
  </si>
  <si>
    <t xml:space="preserve">       16421</t>
  </si>
  <si>
    <t xml:space="preserve">       16422</t>
  </si>
  <si>
    <t xml:space="preserve">       16423</t>
  </si>
  <si>
    <t xml:space="preserve">       16430</t>
  </si>
  <si>
    <t xml:space="preserve">       16431</t>
  </si>
  <si>
    <t xml:space="preserve">       16432</t>
  </si>
  <si>
    <t xml:space="preserve">       16433</t>
  </si>
  <si>
    <t xml:space="preserve">       16434</t>
  </si>
  <si>
    <t xml:space="preserve">       16435</t>
  </si>
  <si>
    <t xml:space="preserve">       16440</t>
  </si>
  <si>
    <t xml:space="preserve">       16441</t>
  </si>
  <si>
    <t xml:space="preserve">       16442</t>
  </si>
  <si>
    <t xml:space="preserve">       16444</t>
  </si>
  <si>
    <t xml:space="preserve">       16452</t>
  </si>
  <si>
    <t xml:space="preserve">       16460</t>
  </si>
  <si>
    <t xml:space="preserve">       16461</t>
  </si>
  <si>
    <t xml:space="preserve">       16463</t>
  </si>
  <si>
    <t xml:space="preserve">       16464</t>
  </si>
  <si>
    <t xml:space="preserve">       16465</t>
  </si>
  <si>
    <t xml:space="preserve">       16470</t>
  </si>
  <si>
    <t xml:space="preserve">       16500</t>
  </si>
  <si>
    <t xml:space="preserve">       16510</t>
  </si>
  <si>
    <t xml:space="preserve">       16512</t>
  </si>
  <si>
    <t xml:space="preserve">       16520</t>
  </si>
  <si>
    <t xml:space="preserve">       16521</t>
  </si>
  <si>
    <t xml:space="preserve">       16522</t>
  </si>
  <si>
    <t xml:space="preserve">       16531</t>
  </si>
  <si>
    <t xml:space="preserve">       16532</t>
  </si>
  <si>
    <t xml:space="preserve">       16535</t>
  </si>
  <si>
    <t xml:space="preserve">       16537</t>
  </si>
  <si>
    <t xml:space="preserve">       16540</t>
  </si>
  <si>
    <t xml:space="preserve">       16541</t>
  </si>
  <si>
    <t xml:space="preserve">       16542</t>
  </si>
  <si>
    <t xml:space="preserve">       16550</t>
  </si>
  <si>
    <t xml:space="preserve">       16555</t>
  </si>
  <si>
    <t xml:space="preserve">       16600</t>
  </si>
  <si>
    <t xml:space="preserve">       16610</t>
  </si>
  <si>
    <t xml:space="preserve">       16611</t>
  </si>
  <si>
    <t xml:space="preserve">       16612</t>
  </si>
  <si>
    <t xml:space="preserve">       16620</t>
  </si>
  <si>
    <t xml:space="preserve">       16621</t>
  </si>
  <si>
    <t xml:space="preserve">       16622</t>
  </si>
  <si>
    <t xml:space="preserve">       16623</t>
  </si>
  <si>
    <t xml:space="preserve">       16630</t>
  </si>
  <si>
    <t xml:space="preserve">       16638</t>
  </si>
  <si>
    <t xml:space="preserve">       16639</t>
  </si>
  <si>
    <t xml:space="preserve">       16640</t>
  </si>
  <si>
    <t xml:space="preserve">       16646</t>
  </si>
  <si>
    <t xml:space="preserve">       16647</t>
  </si>
  <si>
    <t xml:space="preserve">       16648</t>
  </si>
  <si>
    <t xml:space="preserve">       16649</t>
  </si>
  <si>
    <t xml:space="preserve">       16650</t>
  </si>
  <si>
    <t xml:space="preserve">       16660</t>
  </si>
  <si>
    <t xml:space="preserve">       16670</t>
  </si>
  <si>
    <t xml:space="preserve">       16700</t>
  </si>
  <si>
    <t xml:space="preserve">       16707</t>
  </si>
  <si>
    <t xml:space="preserve">       16708</t>
  </si>
  <si>
    <t xml:space="preserve">       16709</t>
  </si>
  <si>
    <t xml:space="preserve">       16710</t>
  </si>
  <si>
    <t xml:space="preserve">       16720</t>
  </si>
  <si>
    <t xml:space="preserve">       16730</t>
  </si>
  <si>
    <t xml:space="preserve">       16738</t>
  </si>
  <si>
    <t xml:space="preserve">       16739</t>
  </si>
  <si>
    <t xml:space="preserve">       16740</t>
  </si>
  <si>
    <t xml:space="preserve">       16760</t>
  </si>
  <si>
    <t xml:space="preserve">       16770</t>
  </si>
  <si>
    <t xml:space="preserve">       16771</t>
  </si>
  <si>
    <t xml:space="preserve">       16779</t>
  </si>
  <si>
    <t xml:space="preserve">       16780</t>
  </si>
  <si>
    <t xml:space="preserve">       16781</t>
  </si>
  <si>
    <t xml:space="preserve">       16800</t>
  </si>
  <si>
    <t xml:space="preserve">       16812</t>
  </si>
  <si>
    <t xml:space="preserve">       16813</t>
  </si>
  <si>
    <t xml:space="preserve">       16830</t>
  </si>
  <si>
    <t xml:space="preserve">       16840</t>
  </si>
  <si>
    <t xml:space="preserve">       16841</t>
  </si>
  <si>
    <t xml:space="preserve">       16842</t>
  </si>
  <si>
    <t xml:space="preserve">       16843</t>
  </si>
  <si>
    <t xml:space="preserve">       16850</t>
  </si>
  <si>
    <t xml:space="preserve">       16851</t>
  </si>
  <si>
    <t xml:space="preserve">       16852</t>
  </si>
  <si>
    <t xml:space="preserve">       16853</t>
  </si>
  <si>
    <t xml:space="preserve">       16854</t>
  </si>
  <si>
    <t xml:space="preserve">       16855</t>
  </si>
  <si>
    <t xml:space="preserve">       16856</t>
  </si>
  <si>
    <t xml:space="preserve">       16857</t>
  </si>
  <si>
    <t xml:space="preserve">       16860</t>
  </si>
  <si>
    <t xml:space="preserve">       16870</t>
  </si>
  <si>
    <t xml:space="preserve">       16878</t>
  </si>
  <si>
    <t xml:space="preserve">       16879</t>
  </si>
  <si>
    <t xml:space="preserve">       16890</t>
  </si>
  <si>
    <t xml:space="preserve">       16891</t>
  </si>
  <si>
    <t xml:space="preserve">       16892</t>
  </si>
  <si>
    <t xml:space="preserve">       16893</t>
  </si>
  <si>
    <t xml:space="preserve">       17001</t>
  </si>
  <si>
    <t xml:space="preserve">       17002</t>
  </si>
  <si>
    <t xml:space="preserve">       17003</t>
  </si>
  <si>
    <t xml:space="preserve">       17004</t>
  </si>
  <si>
    <t xml:space="preserve">       17005</t>
  </si>
  <si>
    <t xml:space="preserve">       17006</t>
  </si>
  <si>
    <t xml:space="preserve">       17007</t>
  </si>
  <si>
    <t xml:space="preserve">       17023</t>
  </si>
  <si>
    <t xml:space="preserve">       17070</t>
  </si>
  <si>
    <t xml:space="preserve">       17071</t>
  </si>
  <si>
    <t xml:space="preserve">       17080</t>
  </si>
  <si>
    <t xml:space="preserve">       17100</t>
  </si>
  <si>
    <t xml:space="preserve">       17101</t>
  </si>
  <si>
    <t xml:space="preserve">       17103</t>
  </si>
  <si>
    <t xml:space="preserve">       17107</t>
  </si>
  <si>
    <t xml:space="preserve">       17110</t>
  </si>
  <si>
    <t xml:space="preserve">       17111</t>
  </si>
  <si>
    <t xml:space="preserve">       17113</t>
  </si>
  <si>
    <t xml:space="preserve">       17114</t>
  </si>
  <si>
    <t xml:space="preserve">       17115</t>
  </si>
  <si>
    <t xml:space="preserve">       17116</t>
  </si>
  <si>
    <t xml:space="preserve">       17117</t>
  </si>
  <si>
    <t xml:space="preserve">       17118</t>
  </si>
  <si>
    <t xml:space="preserve">       17120</t>
  </si>
  <si>
    <t xml:space="preserve">       17121</t>
  </si>
  <si>
    <t xml:space="preserve">       17123</t>
  </si>
  <si>
    <t xml:space="preserve">       17124</t>
  </si>
  <si>
    <t xml:space="preserve">       17130</t>
  </si>
  <si>
    <t xml:space="preserve">       17131</t>
  </si>
  <si>
    <t xml:space="preserve">       17132</t>
  </si>
  <si>
    <t xml:space="preserve">       17133</t>
  </si>
  <si>
    <t xml:space="preserve">       17134</t>
  </si>
  <si>
    <t xml:space="preserve">       17136</t>
  </si>
  <si>
    <t xml:space="preserve">       17137</t>
  </si>
  <si>
    <t xml:space="preserve">       17140</t>
  </si>
  <si>
    <t xml:space="preserve">       17141</t>
  </si>
  <si>
    <t xml:space="preserve">       17142</t>
  </si>
  <si>
    <t xml:space="preserve">       17143</t>
  </si>
  <si>
    <t xml:space="preserve">       17144</t>
  </si>
  <si>
    <t xml:space="preserve">       17148</t>
  </si>
  <si>
    <t xml:space="preserve">       17150</t>
  </si>
  <si>
    <t xml:space="preserve">       17151</t>
  </si>
  <si>
    <t xml:space="preserve">       17152</t>
  </si>
  <si>
    <t xml:space="preserve">       17153</t>
  </si>
  <si>
    <t xml:space="preserve">       17154</t>
  </si>
  <si>
    <t xml:space="preserve">       17160</t>
  </si>
  <si>
    <t xml:space="preserve">       17161</t>
  </si>
  <si>
    <t xml:space="preserve">       17162</t>
  </si>
  <si>
    <t xml:space="preserve">       17164</t>
  </si>
  <si>
    <t xml:space="preserve">       17165</t>
  </si>
  <si>
    <t xml:space="preserve">       17166</t>
  </si>
  <si>
    <t xml:space="preserve">       17170</t>
  </si>
  <si>
    <t xml:space="preserve">       17171</t>
  </si>
  <si>
    <t xml:space="preserve">       17172</t>
  </si>
  <si>
    <t xml:space="preserve">       17173</t>
  </si>
  <si>
    <t xml:space="preserve">       17174</t>
  </si>
  <si>
    <t xml:space="preserve">       17175</t>
  </si>
  <si>
    <t xml:space="preserve">       17176</t>
  </si>
  <si>
    <t xml:space="preserve">       17177</t>
  </si>
  <si>
    <t xml:space="preserve">       17178</t>
  </si>
  <si>
    <t xml:space="preserve">       17179</t>
  </si>
  <si>
    <t xml:space="preserve">       17180</t>
  </si>
  <si>
    <t xml:space="preserve">       17181</t>
  </si>
  <si>
    <t xml:space="preserve">       17182</t>
  </si>
  <si>
    <t xml:space="preserve">       17183</t>
  </si>
  <si>
    <t xml:space="preserve">       17184</t>
  </si>
  <si>
    <t xml:space="preserve">       17185</t>
  </si>
  <si>
    <t xml:space="preserve">       17190</t>
  </si>
  <si>
    <t xml:space="preserve">       17199</t>
  </si>
  <si>
    <t xml:space="preserve">       17200</t>
  </si>
  <si>
    <t xml:space="preserve">       17210</t>
  </si>
  <si>
    <t xml:space="preserve">       17211</t>
  </si>
  <si>
    <t xml:space="preserve">       17212</t>
  </si>
  <si>
    <t xml:space="preserve">       17213</t>
  </si>
  <si>
    <t xml:space="preserve">       17214</t>
  </si>
  <si>
    <t xml:space="preserve">       17220</t>
  </si>
  <si>
    <t xml:space="preserve">       17230</t>
  </si>
  <si>
    <t xml:space="preserve">       17233</t>
  </si>
  <si>
    <t xml:space="preserve">       17240</t>
  </si>
  <si>
    <t xml:space="preserve">       17241</t>
  </si>
  <si>
    <t xml:space="preserve">       17242</t>
  </si>
  <si>
    <t xml:space="preserve">       17243</t>
  </si>
  <si>
    <t xml:space="preserve">       17244</t>
  </si>
  <si>
    <t xml:space="preserve">       17245</t>
  </si>
  <si>
    <t xml:space="preserve">       17246</t>
  </si>
  <si>
    <t xml:space="preserve">       17248</t>
  </si>
  <si>
    <t xml:space="preserve">       17249</t>
  </si>
  <si>
    <t xml:space="preserve">       17250</t>
  </si>
  <si>
    <t xml:space="preserve">       17251</t>
  </si>
  <si>
    <t xml:space="preserve">       17252</t>
  </si>
  <si>
    <t xml:space="preserve">       17253</t>
  </si>
  <si>
    <t xml:space="preserve">       17255</t>
  </si>
  <si>
    <t xml:space="preserve">       17256</t>
  </si>
  <si>
    <t xml:space="preserve">       17257</t>
  </si>
  <si>
    <t xml:space="preserve">       17258</t>
  </si>
  <si>
    <t xml:space="preserve">       17300</t>
  </si>
  <si>
    <t xml:space="preserve">       17310</t>
  </si>
  <si>
    <t xml:space="preserve">       17320</t>
  </si>
  <si>
    <t xml:space="preserve">       17400</t>
  </si>
  <si>
    <t xml:space="preserve">       17401</t>
  </si>
  <si>
    <t xml:space="preserve">       17402</t>
  </si>
  <si>
    <t xml:space="preserve">       17403</t>
  </si>
  <si>
    <t xml:space="preserve">       17404</t>
  </si>
  <si>
    <t xml:space="preserve">       17405</t>
  </si>
  <si>
    <t xml:space="preserve">       17406</t>
  </si>
  <si>
    <t xml:space="preserve">       17410</t>
  </si>
  <si>
    <t xml:space="preserve">       17411</t>
  </si>
  <si>
    <t xml:space="preserve">       17412</t>
  </si>
  <si>
    <t xml:space="preserve">       17420</t>
  </si>
  <si>
    <t xml:space="preserve">       17421</t>
  </si>
  <si>
    <t xml:space="preserve">       17430</t>
  </si>
  <si>
    <t xml:space="preserve">       17441</t>
  </si>
  <si>
    <t xml:space="preserve">       17442</t>
  </si>
  <si>
    <t xml:space="preserve">       17443</t>
  </si>
  <si>
    <t xml:space="preserve">       17444</t>
  </si>
  <si>
    <t xml:space="preserve">       17445</t>
  </si>
  <si>
    <t xml:space="preserve">       17450</t>
  </si>
  <si>
    <t xml:space="preserve">       17451</t>
  </si>
  <si>
    <t xml:space="preserve">       17452</t>
  </si>
  <si>
    <t xml:space="preserve">       17453</t>
  </si>
  <si>
    <t xml:space="preserve">       17454</t>
  </si>
  <si>
    <t xml:space="preserve">       17455</t>
  </si>
  <si>
    <t xml:space="preserve">       17456</t>
  </si>
  <si>
    <t xml:space="preserve">       17457</t>
  </si>
  <si>
    <t xml:space="preserve">       17458</t>
  </si>
  <si>
    <t xml:space="preserve">       17459</t>
  </si>
  <si>
    <t xml:space="preserve">       17460</t>
  </si>
  <si>
    <t xml:space="preserve">       17461</t>
  </si>
  <si>
    <t xml:space="preserve">       17462</t>
  </si>
  <si>
    <t xml:space="preserve">       17463</t>
  </si>
  <si>
    <t xml:space="preserve">       17464</t>
  </si>
  <si>
    <t xml:space="preserve">       17465</t>
  </si>
  <si>
    <t xml:space="preserve">       17466</t>
  </si>
  <si>
    <t xml:space="preserve">       17467</t>
  </si>
  <si>
    <t xml:space="preserve">       17468</t>
  </si>
  <si>
    <t xml:space="preserve">       17469</t>
  </si>
  <si>
    <t xml:space="preserve">       17470</t>
  </si>
  <si>
    <t xml:space="preserve">       17472</t>
  </si>
  <si>
    <t xml:space="preserve">       17473</t>
  </si>
  <si>
    <t xml:space="preserve">       17474</t>
  </si>
  <si>
    <t xml:space="preserve">       17475</t>
  </si>
  <si>
    <t xml:space="preserve">       17476</t>
  </si>
  <si>
    <t xml:space="preserve">       17480</t>
  </si>
  <si>
    <t xml:space="preserve">       17481</t>
  </si>
  <si>
    <t xml:space="preserve">       17482</t>
  </si>
  <si>
    <t xml:space="preserve">       17483</t>
  </si>
  <si>
    <t xml:space="preserve">       17484</t>
  </si>
  <si>
    <t xml:space="preserve">       17485</t>
  </si>
  <si>
    <t xml:space="preserve">       17486</t>
  </si>
  <si>
    <t xml:space="preserve">       17487</t>
  </si>
  <si>
    <t xml:space="preserve">       17488</t>
  </si>
  <si>
    <t xml:space="preserve">       17489</t>
  </si>
  <si>
    <t xml:space="preserve">       17490</t>
  </si>
  <si>
    <t xml:space="preserve">       17491</t>
  </si>
  <si>
    <t xml:space="preserve">       17492</t>
  </si>
  <si>
    <t xml:space="preserve">       17493</t>
  </si>
  <si>
    <t xml:space="preserve">       17494</t>
  </si>
  <si>
    <t xml:space="preserve">       17495</t>
  </si>
  <si>
    <t xml:space="preserve">       17496</t>
  </si>
  <si>
    <t xml:space="preserve">       17497</t>
  </si>
  <si>
    <t xml:space="preserve">       17500</t>
  </si>
  <si>
    <t xml:space="preserve">       17510</t>
  </si>
  <si>
    <t xml:space="preserve">       17512</t>
  </si>
  <si>
    <t xml:space="preserve">       17513</t>
  </si>
  <si>
    <t xml:space="preserve">       17514</t>
  </si>
  <si>
    <t xml:space="preserve">       17515</t>
  </si>
  <si>
    <t xml:space="preserve">       17520</t>
  </si>
  <si>
    <t xml:space="preserve">       17527</t>
  </si>
  <si>
    <t xml:space="preserve">       17528</t>
  </si>
  <si>
    <t xml:space="preserve">       17529</t>
  </si>
  <si>
    <t xml:space="preserve">       17530</t>
  </si>
  <si>
    <t xml:space="preserve">       17531</t>
  </si>
  <si>
    <t xml:space="preserve">       17532</t>
  </si>
  <si>
    <t xml:space="preserve">       17533</t>
  </si>
  <si>
    <t xml:space="preserve">       17534</t>
  </si>
  <si>
    <t xml:space="preserve">       17535</t>
  </si>
  <si>
    <t xml:space="preserve">       17536</t>
  </si>
  <si>
    <t xml:space="preserve">       17537</t>
  </si>
  <si>
    <t xml:space="preserve">       17538</t>
  </si>
  <si>
    <t xml:space="preserve">       17539</t>
  </si>
  <si>
    <t xml:space="preserve">       17600</t>
  </si>
  <si>
    <t xml:space="preserve">       17700</t>
  </si>
  <si>
    <t xml:space="preserve">       17706</t>
  </si>
  <si>
    <t xml:space="preserve">       17707</t>
  </si>
  <si>
    <t xml:space="preserve">       17708</t>
  </si>
  <si>
    <t xml:space="preserve">       17709</t>
  </si>
  <si>
    <t xml:space="preserve">       17710</t>
  </si>
  <si>
    <t xml:space="preserve">       17720</t>
  </si>
  <si>
    <t xml:space="preserve">       17721</t>
  </si>
  <si>
    <t xml:space="preserve">       17722</t>
  </si>
  <si>
    <t xml:space="preserve">       17723</t>
  </si>
  <si>
    <t xml:space="preserve">       17730</t>
  </si>
  <si>
    <t xml:space="preserve">       17731</t>
  </si>
  <si>
    <t xml:space="preserve">       17732</t>
  </si>
  <si>
    <t xml:space="preserve">       17733</t>
  </si>
  <si>
    <t xml:space="preserve">       17734</t>
  </si>
  <si>
    <t xml:space="preserve">       17740</t>
  </si>
  <si>
    <t xml:space="preserve">       17741</t>
  </si>
  <si>
    <t xml:space="preserve">       17742</t>
  </si>
  <si>
    <t xml:space="preserve">       17743</t>
  </si>
  <si>
    <t xml:space="preserve">       17744</t>
  </si>
  <si>
    <t xml:space="preserve">       17745</t>
  </si>
  <si>
    <t xml:space="preserve">       17746</t>
  </si>
  <si>
    <t xml:space="preserve">       17747</t>
  </si>
  <si>
    <t xml:space="preserve">       17750</t>
  </si>
  <si>
    <t xml:space="preserve">       17751</t>
  </si>
  <si>
    <t xml:space="preserve">       17752</t>
  </si>
  <si>
    <t xml:space="preserve">       17753</t>
  </si>
  <si>
    <t xml:space="preserve">       17754</t>
  </si>
  <si>
    <t xml:space="preserve">       17755</t>
  </si>
  <si>
    <t xml:space="preserve">       17760</t>
  </si>
  <si>
    <t xml:space="preserve">       17761</t>
  </si>
  <si>
    <t xml:space="preserve">       17762</t>
  </si>
  <si>
    <t xml:space="preserve">       17763</t>
  </si>
  <si>
    <t xml:space="preserve">       17770</t>
  </si>
  <si>
    <t xml:space="preserve">       17771</t>
  </si>
  <si>
    <t xml:space="preserve">       17772</t>
  </si>
  <si>
    <t xml:space="preserve">       17773</t>
  </si>
  <si>
    <t xml:space="preserve">       17780</t>
  </si>
  <si>
    <t xml:space="preserve">       17781</t>
  </si>
  <si>
    <t xml:space="preserve">       17800</t>
  </si>
  <si>
    <t xml:space="preserve">       17810</t>
  </si>
  <si>
    <t xml:space="preserve">       17811</t>
  </si>
  <si>
    <t xml:space="preserve">       17812</t>
  </si>
  <si>
    <t xml:space="preserve">       17813</t>
  </si>
  <si>
    <t xml:space="preserve">       17820</t>
  </si>
  <si>
    <t xml:space="preserve">       17830</t>
  </si>
  <si>
    <t xml:space="preserve">       17831</t>
  </si>
  <si>
    <t xml:space="preserve">       17832</t>
  </si>
  <si>
    <t xml:space="preserve">       17833</t>
  </si>
  <si>
    <t xml:space="preserve">       17834</t>
  </si>
  <si>
    <t xml:space="preserve">       17840</t>
  </si>
  <si>
    <t xml:space="preserve">       17843</t>
  </si>
  <si>
    <t xml:space="preserve">       17844</t>
  </si>
  <si>
    <t xml:space="preserve">       17845</t>
  </si>
  <si>
    <t xml:space="preserve">       17846</t>
  </si>
  <si>
    <t xml:space="preserve">       17850</t>
  </si>
  <si>
    <t xml:space="preserve">       17851</t>
  </si>
  <si>
    <t xml:space="preserve">       17852</t>
  </si>
  <si>
    <t xml:space="preserve">       17853</t>
  </si>
  <si>
    <t xml:space="preserve">       17854</t>
  </si>
  <si>
    <t xml:space="preserve">       17855</t>
  </si>
  <si>
    <t xml:space="preserve">       17856</t>
  </si>
  <si>
    <t xml:space="preserve">       17857</t>
  </si>
  <si>
    <t xml:space="preserve">       17858</t>
  </si>
  <si>
    <t xml:space="preserve">       17860</t>
  </si>
  <si>
    <t xml:space="preserve">       17861</t>
  </si>
  <si>
    <t xml:space="preserve">       17862</t>
  </si>
  <si>
    <t xml:space="preserve">       17863</t>
  </si>
  <si>
    <t xml:space="preserve">       17864</t>
  </si>
  <si>
    <t xml:space="preserve">       17865</t>
  </si>
  <si>
    <t xml:space="preserve">       17866</t>
  </si>
  <si>
    <t xml:space="preserve">       17867</t>
  </si>
  <si>
    <t xml:space="preserve">       17868</t>
  </si>
  <si>
    <t xml:space="preserve">       17869</t>
  </si>
  <si>
    <t xml:space="preserve">       18001</t>
  </si>
  <si>
    <t xml:space="preserve">       18002</t>
  </si>
  <si>
    <t xml:space="preserve">       18003</t>
  </si>
  <si>
    <t xml:space="preserve">       18004</t>
  </si>
  <si>
    <t xml:space="preserve">       18005</t>
  </si>
  <si>
    <t xml:space="preserve">       18006</t>
  </si>
  <si>
    <t xml:space="preserve">       18007</t>
  </si>
  <si>
    <t xml:space="preserve">       18008</t>
  </si>
  <si>
    <t xml:space="preserve">       18009</t>
  </si>
  <si>
    <t xml:space="preserve">       18010</t>
  </si>
  <si>
    <t xml:space="preserve">       18011</t>
  </si>
  <si>
    <t xml:space="preserve">       18012</t>
  </si>
  <si>
    <t xml:space="preserve">       18013</t>
  </si>
  <si>
    <t xml:space="preserve">       18014</t>
  </si>
  <si>
    <t xml:space="preserve">       18015</t>
  </si>
  <si>
    <t xml:space="preserve">       18016</t>
  </si>
  <si>
    <t xml:space="preserve">       18070</t>
  </si>
  <si>
    <t xml:space="preserve">       18071</t>
  </si>
  <si>
    <t xml:space="preserve">       18080</t>
  </si>
  <si>
    <t xml:space="preserve">       18100</t>
  </si>
  <si>
    <t xml:space="preserve">       18101</t>
  </si>
  <si>
    <t xml:space="preserve">       18102</t>
  </si>
  <si>
    <t xml:space="preserve">       18110</t>
  </si>
  <si>
    <t xml:space="preserve">       18120</t>
  </si>
  <si>
    <t xml:space="preserve">       18125</t>
  </si>
  <si>
    <t xml:space="preserve">       18126</t>
  </si>
  <si>
    <t xml:space="preserve">       18127</t>
  </si>
  <si>
    <t xml:space="preserve">       18128</t>
  </si>
  <si>
    <t xml:space="preserve">       18129</t>
  </si>
  <si>
    <t xml:space="preserve">       18130</t>
  </si>
  <si>
    <t xml:space="preserve">       18131</t>
  </si>
  <si>
    <t xml:space="preserve">       18132</t>
  </si>
  <si>
    <t xml:space="preserve">       18140</t>
  </si>
  <si>
    <t xml:space="preserve">       18150</t>
  </si>
  <si>
    <t xml:space="preserve">       18151</t>
  </si>
  <si>
    <t xml:space="preserve">       18152</t>
  </si>
  <si>
    <t xml:space="preserve">       18160</t>
  </si>
  <si>
    <t xml:space="preserve">       18170</t>
  </si>
  <si>
    <t xml:space="preserve">       18179</t>
  </si>
  <si>
    <t xml:space="preserve">       18180</t>
  </si>
  <si>
    <t xml:space="preserve">       18181</t>
  </si>
  <si>
    <t xml:space="preserve">       18182</t>
  </si>
  <si>
    <t xml:space="preserve">       18183</t>
  </si>
  <si>
    <t xml:space="preserve">       18184</t>
  </si>
  <si>
    <t xml:space="preserve">       18185</t>
  </si>
  <si>
    <t xml:space="preserve">       18190</t>
  </si>
  <si>
    <t xml:space="preserve">       18191</t>
  </si>
  <si>
    <t xml:space="preserve">       18192</t>
  </si>
  <si>
    <t xml:space="preserve">       18193</t>
  </si>
  <si>
    <t xml:space="preserve">       18194</t>
  </si>
  <si>
    <t xml:space="preserve">       18195</t>
  </si>
  <si>
    <t xml:space="preserve">       18196</t>
  </si>
  <si>
    <t xml:space="preserve">       18197</t>
  </si>
  <si>
    <t xml:space="preserve">       18198</t>
  </si>
  <si>
    <t xml:space="preserve">       18199</t>
  </si>
  <si>
    <t xml:space="preserve">       18200</t>
  </si>
  <si>
    <t xml:space="preserve">       18210</t>
  </si>
  <si>
    <t xml:space="preserve">       18211</t>
  </si>
  <si>
    <t xml:space="preserve">       18212</t>
  </si>
  <si>
    <t xml:space="preserve">       18213</t>
  </si>
  <si>
    <t xml:space="preserve">       18214</t>
  </si>
  <si>
    <t xml:space="preserve">       18220</t>
  </si>
  <si>
    <t xml:space="preserve">       18230</t>
  </si>
  <si>
    <t xml:space="preserve">       18240</t>
  </si>
  <si>
    <t xml:space="preserve">       18247</t>
  </si>
  <si>
    <t xml:space="preserve">       18248</t>
  </si>
  <si>
    <t xml:space="preserve">       18249</t>
  </si>
  <si>
    <t xml:space="preserve">       18250</t>
  </si>
  <si>
    <t xml:space="preserve">       18260</t>
  </si>
  <si>
    <t xml:space="preserve">       18270</t>
  </si>
  <si>
    <t xml:space="preserve">       18280</t>
  </si>
  <si>
    <t xml:space="preserve">       18290</t>
  </si>
  <si>
    <t xml:space="preserve">       18291</t>
  </si>
  <si>
    <t xml:space="preserve">       18293</t>
  </si>
  <si>
    <t xml:space="preserve">       18294</t>
  </si>
  <si>
    <t xml:space="preserve">       18295</t>
  </si>
  <si>
    <t xml:space="preserve">       18300</t>
  </si>
  <si>
    <t xml:space="preserve">       18310</t>
  </si>
  <si>
    <t xml:space="preserve">       18311</t>
  </si>
  <si>
    <t xml:space="preserve">       18312</t>
  </si>
  <si>
    <t xml:space="preserve">       18313</t>
  </si>
  <si>
    <t xml:space="preserve">       18314</t>
  </si>
  <si>
    <t xml:space="preserve">       18320</t>
  </si>
  <si>
    <t xml:space="preserve">       18327</t>
  </si>
  <si>
    <t xml:space="preserve">       18328</t>
  </si>
  <si>
    <t xml:space="preserve">       18329</t>
  </si>
  <si>
    <t xml:space="preserve">       18330</t>
  </si>
  <si>
    <t xml:space="preserve">       18339</t>
  </si>
  <si>
    <t xml:space="preserve">       18340</t>
  </si>
  <si>
    <t xml:space="preserve">       18350</t>
  </si>
  <si>
    <t xml:space="preserve">       18360</t>
  </si>
  <si>
    <t xml:space="preserve">       18369</t>
  </si>
  <si>
    <t xml:space="preserve">       18370</t>
  </si>
  <si>
    <t xml:space="preserve">       18380</t>
  </si>
  <si>
    <t xml:space="preserve">       18381</t>
  </si>
  <si>
    <t xml:space="preserve">       18400</t>
  </si>
  <si>
    <t xml:space="preserve">       18410</t>
  </si>
  <si>
    <t xml:space="preserve">       18411</t>
  </si>
  <si>
    <t xml:space="preserve">       18412</t>
  </si>
  <si>
    <t xml:space="preserve">       18413</t>
  </si>
  <si>
    <t xml:space="preserve">       18414</t>
  </si>
  <si>
    <t xml:space="preserve">       18415</t>
  </si>
  <si>
    <t xml:space="preserve">       18416</t>
  </si>
  <si>
    <t xml:space="preserve">       18417</t>
  </si>
  <si>
    <t xml:space="preserve">       18418</t>
  </si>
  <si>
    <t xml:space="preserve">       18420</t>
  </si>
  <si>
    <t xml:space="preserve">       18430</t>
  </si>
  <si>
    <t xml:space="preserve">       18438</t>
  </si>
  <si>
    <t xml:space="preserve">       18439</t>
  </si>
  <si>
    <t xml:space="preserve">       18440</t>
  </si>
  <si>
    <t xml:space="preserve">       18448</t>
  </si>
  <si>
    <t xml:space="preserve">       18449</t>
  </si>
  <si>
    <t xml:space="preserve">       18450</t>
  </si>
  <si>
    <t xml:space="preserve">       18451</t>
  </si>
  <si>
    <t xml:space="preserve">       18452</t>
  </si>
  <si>
    <t xml:space="preserve">       18460</t>
  </si>
  <si>
    <t xml:space="preserve">       18470</t>
  </si>
  <si>
    <t xml:space="preserve">       18480</t>
  </si>
  <si>
    <t xml:space="preserve">       18490</t>
  </si>
  <si>
    <t xml:space="preserve">       18491</t>
  </si>
  <si>
    <t xml:space="preserve">       18492</t>
  </si>
  <si>
    <t xml:space="preserve">       18493</t>
  </si>
  <si>
    <t xml:space="preserve">       18494</t>
  </si>
  <si>
    <t xml:space="preserve">       18500</t>
  </si>
  <si>
    <t xml:space="preserve">       18510</t>
  </si>
  <si>
    <t xml:space="preserve">       18511</t>
  </si>
  <si>
    <t xml:space="preserve">       18512</t>
  </si>
  <si>
    <t xml:space="preserve">       18513</t>
  </si>
  <si>
    <t xml:space="preserve">       18514</t>
  </si>
  <si>
    <t xml:space="preserve">       18515</t>
  </si>
  <si>
    <t xml:space="preserve">       18516</t>
  </si>
  <si>
    <t xml:space="preserve">       18517</t>
  </si>
  <si>
    <t xml:space="preserve">       18518</t>
  </si>
  <si>
    <t xml:space="preserve">       18519</t>
  </si>
  <si>
    <t xml:space="preserve">       18520</t>
  </si>
  <si>
    <t xml:space="preserve">       18530</t>
  </si>
  <si>
    <t xml:space="preserve">       18538</t>
  </si>
  <si>
    <t xml:space="preserve">       18539</t>
  </si>
  <si>
    <t xml:space="preserve">       18540</t>
  </si>
  <si>
    <t xml:space="preserve">       18550</t>
  </si>
  <si>
    <t xml:space="preserve">       18560</t>
  </si>
  <si>
    <t xml:space="preserve">       18561</t>
  </si>
  <si>
    <t xml:space="preserve">       18562</t>
  </si>
  <si>
    <t xml:space="preserve">       18563</t>
  </si>
  <si>
    <t xml:space="preserve">       18564</t>
  </si>
  <si>
    <t xml:space="preserve">       18565</t>
  </si>
  <si>
    <t xml:space="preserve">       18566</t>
  </si>
  <si>
    <t xml:space="preserve">       18567</t>
  </si>
  <si>
    <t xml:space="preserve">       18568</t>
  </si>
  <si>
    <t xml:space="preserve">       18569</t>
  </si>
  <si>
    <t xml:space="preserve">       18570</t>
  </si>
  <si>
    <t xml:space="preserve">       18600</t>
  </si>
  <si>
    <t xml:space="preserve">       18610</t>
  </si>
  <si>
    <t xml:space="preserve">       18611</t>
  </si>
  <si>
    <t xml:space="preserve">       18612</t>
  </si>
  <si>
    <t xml:space="preserve">       18613</t>
  </si>
  <si>
    <t xml:space="preserve">       18614</t>
  </si>
  <si>
    <t xml:space="preserve">       18615</t>
  </si>
  <si>
    <t xml:space="preserve">       18616</t>
  </si>
  <si>
    <t xml:space="preserve">       18620</t>
  </si>
  <si>
    <t xml:space="preserve">       18630</t>
  </si>
  <si>
    <t xml:space="preserve">       18640</t>
  </si>
  <si>
    <t xml:space="preserve">       18650</t>
  </si>
  <si>
    <t xml:space="preserve">       18656</t>
  </si>
  <si>
    <t xml:space="preserve">       18657</t>
  </si>
  <si>
    <t xml:space="preserve">       18658</t>
  </si>
  <si>
    <t xml:space="preserve">       18659</t>
  </si>
  <si>
    <t xml:space="preserve">       18660</t>
  </si>
  <si>
    <t xml:space="preserve">       18670</t>
  </si>
  <si>
    <t xml:space="preserve">       18680</t>
  </si>
  <si>
    <t xml:space="preserve">       18690</t>
  </si>
  <si>
    <t xml:space="preserve">       18697</t>
  </si>
  <si>
    <t xml:space="preserve">       18698</t>
  </si>
  <si>
    <t xml:space="preserve">       18699</t>
  </si>
  <si>
    <t xml:space="preserve">       18700</t>
  </si>
  <si>
    <t xml:space="preserve">       18708</t>
  </si>
  <si>
    <t xml:space="preserve">       18710</t>
  </si>
  <si>
    <t xml:space="preserve">       18711</t>
  </si>
  <si>
    <t xml:space="preserve">       18713</t>
  </si>
  <si>
    <t xml:space="preserve">       18720</t>
  </si>
  <si>
    <t xml:space="preserve">       18730</t>
  </si>
  <si>
    <t xml:space="preserve">       18740</t>
  </si>
  <si>
    <t xml:space="preserve">       18750</t>
  </si>
  <si>
    <t xml:space="preserve">       18760</t>
  </si>
  <si>
    <t xml:space="preserve">       18770</t>
  </si>
  <si>
    <t xml:space="preserve">       18800</t>
  </si>
  <si>
    <t xml:space="preserve">       18810</t>
  </si>
  <si>
    <t xml:space="preserve">       18811</t>
  </si>
  <si>
    <t xml:space="preserve">       18812</t>
  </si>
  <si>
    <t xml:space="preserve">       18813</t>
  </si>
  <si>
    <t xml:space="preserve">       18814</t>
  </si>
  <si>
    <t xml:space="preserve">       18815</t>
  </si>
  <si>
    <t xml:space="preserve">       18816</t>
  </si>
  <si>
    <t xml:space="preserve">       18817</t>
  </si>
  <si>
    <t xml:space="preserve">       18818</t>
  </si>
  <si>
    <t xml:space="preserve">       18819</t>
  </si>
  <si>
    <t xml:space="preserve">       18820</t>
  </si>
  <si>
    <t xml:space="preserve">       18830</t>
  </si>
  <si>
    <t xml:space="preserve">       18840</t>
  </si>
  <si>
    <t xml:space="preserve">       18849</t>
  </si>
  <si>
    <t xml:space="preserve">       18850</t>
  </si>
  <si>
    <t xml:space="preserve">       18857</t>
  </si>
  <si>
    <t xml:space="preserve">       18858</t>
  </si>
  <si>
    <t xml:space="preserve">       18859</t>
  </si>
  <si>
    <t xml:space="preserve">       18860</t>
  </si>
  <si>
    <t xml:space="preserve">       18870</t>
  </si>
  <si>
    <t xml:space="preserve">       18880</t>
  </si>
  <si>
    <t xml:space="preserve">       18890</t>
  </si>
  <si>
    <t xml:space="preserve">       18891</t>
  </si>
  <si>
    <t xml:space="preserve">       19001</t>
  </si>
  <si>
    <t xml:space="preserve">       19002</t>
  </si>
  <si>
    <t xml:space="preserve">       19003</t>
  </si>
  <si>
    <t xml:space="preserve">       19004</t>
  </si>
  <si>
    <t xml:space="preserve">       19005</t>
  </si>
  <si>
    <t xml:space="preserve">       19070</t>
  </si>
  <si>
    <t xml:space="preserve">       19071</t>
  </si>
  <si>
    <t xml:space="preserve">       19080</t>
  </si>
  <si>
    <t xml:space="preserve">       19100</t>
  </si>
  <si>
    <t xml:space="preserve">       19110</t>
  </si>
  <si>
    <t xml:space="preserve">       19111</t>
  </si>
  <si>
    <t xml:space="preserve">       19112</t>
  </si>
  <si>
    <t xml:space="preserve">       19113</t>
  </si>
  <si>
    <t xml:space="preserve">       19114</t>
  </si>
  <si>
    <t xml:space="preserve">       19115</t>
  </si>
  <si>
    <t xml:space="preserve">       19116</t>
  </si>
  <si>
    <t xml:space="preserve">       19117</t>
  </si>
  <si>
    <t xml:space="preserve">       19118</t>
  </si>
  <si>
    <t xml:space="preserve">       19119</t>
  </si>
  <si>
    <t xml:space="preserve">       19120</t>
  </si>
  <si>
    <t xml:space="preserve">       19125</t>
  </si>
  <si>
    <t xml:space="preserve">       19126</t>
  </si>
  <si>
    <t xml:space="preserve">       19127</t>
  </si>
  <si>
    <t xml:space="preserve">       19128</t>
  </si>
  <si>
    <t xml:space="preserve">       19129</t>
  </si>
  <si>
    <t xml:space="preserve">       19130</t>
  </si>
  <si>
    <t xml:space="preserve">       19131</t>
  </si>
  <si>
    <t xml:space="preserve">       19132</t>
  </si>
  <si>
    <t xml:space="preserve">       19133</t>
  </si>
  <si>
    <t xml:space="preserve">       19134</t>
  </si>
  <si>
    <t xml:space="preserve">       19135</t>
  </si>
  <si>
    <t xml:space="preserve">       19139</t>
  </si>
  <si>
    <t xml:space="preserve">       19140</t>
  </si>
  <si>
    <t xml:space="preserve">       19141</t>
  </si>
  <si>
    <t xml:space="preserve">       19142</t>
  </si>
  <si>
    <t xml:space="preserve">       19143</t>
  </si>
  <si>
    <t xml:space="preserve">       19144</t>
  </si>
  <si>
    <t xml:space="preserve">       19145</t>
  </si>
  <si>
    <t xml:space="preserve">       19150</t>
  </si>
  <si>
    <t xml:space="preserve">       19151</t>
  </si>
  <si>
    <t xml:space="preserve">       19152</t>
  </si>
  <si>
    <t xml:space="preserve">       19153</t>
  </si>
  <si>
    <t xml:space="preserve">       19160</t>
  </si>
  <si>
    <t xml:space="preserve">       19161</t>
  </si>
  <si>
    <t xml:space="preserve">       19162</t>
  </si>
  <si>
    <t xml:space="preserve">       19163</t>
  </si>
  <si>
    <t xml:space="preserve">       19170</t>
  </si>
  <si>
    <t xml:space="preserve">       19171</t>
  </si>
  <si>
    <t xml:space="preserve">       19174</t>
  </si>
  <si>
    <t xml:space="preserve">       19180</t>
  </si>
  <si>
    <t xml:space="preserve">       19181</t>
  </si>
  <si>
    <t xml:space="preserve">       19182</t>
  </si>
  <si>
    <t xml:space="preserve">       19184</t>
  </si>
  <si>
    <t xml:space="preserve">       19185</t>
  </si>
  <si>
    <t xml:space="preserve">       19186</t>
  </si>
  <si>
    <t xml:space="preserve">       19187</t>
  </si>
  <si>
    <t xml:space="preserve">       19188</t>
  </si>
  <si>
    <t xml:space="preserve">       19190</t>
  </si>
  <si>
    <t xml:space="preserve">       19191</t>
  </si>
  <si>
    <t xml:space="preserve">       19192</t>
  </si>
  <si>
    <t xml:space="preserve">       19193</t>
  </si>
  <si>
    <t xml:space="preserve">       19194</t>
  </si>
  <si>
    <t xml:space="preserve">       19196</t>
  </si>
  <si>
    <t xml:space="preserve">       19197</t>
  </si>
  <si>
    <t xml:space="preserve">       19198</t>
  </si>
  <si>
    <t xml:space="preserve">       19200</t>
  </si>
  <si>
    <t xml:space="preserve">       19208</t>
  </si>
  <si>
    <t xml:space="preserve">       19209</t>
  </si>
  <si>
    <t xml:space="preserve">       19210</t>
  </si>
  <si>
    <t xml:space="preserve">       19219</t>
  </si>
  <si>
    <t xml:space="preserve">       19220</t>
  </si>
  <si>
    <t xml:space="preserve">       19222</t>
  </si>
  <si>
    <t xml:space="preserve">       19223</t>
  </si>
  <si>
    <t xml:space="preserve">       19224</t>
  </si>
  <si>
    <t xml:space="preserve">       19225</t>
  </si>
  <si>
    <t xml:space="preserve">       19226</t>
  </si>
  <si>
    <t xml:space="preserve">       19227</t>
  </si>
  <si>
    <t xml:space="preserve">       19229</t>
  </si>
  <si>
    <t xml:space="preserve">       19230</t>
  </si>
  <si>
    <t xml:space="preserve">       19237</t>
  </si>
  <si>
    <t xml:space="preserve">       19238</t>
  </si>
  <si>
    <t xml:space="preserve">       19239</t>
  </si>
  <si>
    <t xml:space="preserve">       19240</t>
  </si>
  <si>
    <t xml:space="preserve">       19242</t>
  </si>
  <si>
    <t xml:space="preserve">       19243</t>
  </si>
  <si>
    <t xml:space="preserve">       19244</t>
  </si>
  <si>
    <t xml:space="preserve">       19245</t>
  </si>
  <si>
    <t xml:space="preserve">       19246</t>
  </si>
  <si>
    <t xml:space="preserve">       19247</t>
  </si>
  <si>
    <t xml:space="preserve">       19248</t>
  </si>
  <si>
    <t xml:space="preserve">       19250</t>
  </si>
  <si>
    <t xml:space="preserve">       19260</t>
  </si>
  <si>
    <t xml:space="preserve">       19261</t>
  </si>
  <si>
    <t xml:space="preserve">       19262</t>
  </si>
  <si>
    <t xml:space="preserve">       19263</t>
  </si>
  <si>
    <t xml:space="preserve">       19264</t>
  </si>
  <si>
    <t xml:space="preserve">       19265</t>
  </si>
  <si>
    <t xml:space="preserve">       19266</t>
  </si>
  <si>
    <t xml:space="preserve">       19267</t>
  </si>
  <si>
    <t xml:space="preserve">       19268</t>
  </si>
  <si>
    <t xml:space="preserve">       19269</t>
  </si>
  <si>
    <t xml:space="preserve">       19270</t>
  </si>
  <si>
    <t xml:space="preserve">       19274</t>
  </si>
  <si>
    <t xml:space="preserve">       19275</t>
  </si>
  <si>
    <t xml:space="preserve">       19276</t>
  </si>
  <si>
    <t xml:space="preserve">       19277</t>
  </si>
  <si>
    <t xml:space="preserve">       19278</t>
  </si>
  <si>
    <t xml:space="preserve">       19280</t>
  </si>
  <si>
    <t xml:space="preserve">       19281</t>
  </si>
  <si>
    <t xml:space="preserve">       19283</t>
  </si>
  <si>
    <t xml:space="preserve">       19284</t>
  </si>
  <si>
    <t xml:space="preserve">       19285</t>
  </si>
  <si>
    <t xml:space="preserve">       19286</t>
  </si>
  <si>
    <t xml:space="preserve">       19287</t>
  </si>
  <si>
    <t xml:space="preserve">       19290</t>
  </si>
  <si>
    <t xml:space="preserve">       19292</t>
  </si>
  <si>
    <t xml:space="preserve">       19294</t>
  </si>
  <si>
    <t xml:space="preserve">       19295</t>
  </si>
  <si>
    <t xml:space="preserve">       19300</t>
  </si>
  <si>
    <t xml:space="preserve">       19310</t>
  </si>
  <si>
    <t xml:space="preserve">       19311</t>
  </si>
  <si>
    <t xml:space="preserve">       19312</t>
  </si>
  <si>
    <t xml:space="preserve">       19313</t>
  </si>
  <si>
    <t xml:space="preserve">       19314</t>
  </si>
  <si>
    <t xml:space="preserve">       19315</t>
  </si>
  <si>
    <t xml:space="preserve">       19320</t>
  </si>
  <si>
    <t xml:space="preserve">       19321</t>
  </si>
  <si>
    <t xml:space="preserve">       19323</t>
  </si>
  <si>
    <t xml:space="preserve">       19324</t>
  </si>
  <si>
    <t xml:space="preserve">       19325</t>
  </si>
  <si>
    <t xml:space="preserve">       19326</t>
  </si>
  <si>
    <t xml:space="preserve">       19327</t>
  </si>
  <si>
    <t xml:space="preserve">       19328</t>
  </si>
  <si>
    <t xml:space="preserve">       19332</t>
  </si>
  <si>
    <t xml:space="preserve">       19333</t>
  </si>
  <si>
    <t xml:space="preserve">       19334</t>
  </si>
  <si>
    <t xml:space="preserve">       19336</t>
  </si>
  <si>
    <t xml:space="preserve">       19337</t>
  </si>
  <si>
    <t xml:space="preserve">       19338</t>
  </si>
  <si>
    <t xml:space="preserve">       19339</t>
  </si>
  <si>
    <t xml:space="preserve">       19340</t>
  </si>
  <si>
    <t xml:space="preserve">       19341</t>
  </si>
  <si>
    <t xml:space="preserve">       19342</t>
  </si>
  <si>
    <t xml:space="preserve">       19343</t>
  </si>
  <si>
    <t xml:space="preserve">       19344</t>
  </si>
  <si>
    <t xml:space="preserve">       19345</t>
  </si>
  <si>
    <t xml:space="preserve">       19346</t>
  </si>
  <si>
    <t xml:space="preserve">       19350</t>
  </si>
  <si>
    <t xml:space="preserve">       19351</t>
  </si>
  <si>
    <t xml:space="preserve">       19352</t>
  </si>
  <si>
    <t xml:space="preserve">       19353</t>
  </si>
  <si>
    <t xml:space="preserve">       19354</t>
  </si>
  <si>
    <t xml:space="preserve">       19355</t>
  </si>
  <si>
    <t xml:space="preserve">       19356</t>
  </si>
  <si>
    <t xml:space="preserve">       19357</t>
  </si>
  <si>
    <t xml:space="preserve">       19360</t>
  </si>
  <si>
    <t xml:space="preserve">       19361</t>
  </si>
  <si>
    <t xml:space="preserve">       19362</t>
  </si>
  <si>
    <t xml:space="preserve">       19363</t>
  </si>
  <si>
    <t xml:space="preserve">       19390</t>
  </si>
  <si>
    <t xml:space="preserve">       19391</t>
  </si>
  <si>
    <t xml:space="preserve">       19392</t>
  </si>
  <si>
    <t xml:space="preserve">       19400</t>
  </si>
  <si>
    <t xml:space="preserve">       19410</t>
  </si>
  <si>
    <t xml:space="preserve">       19411</t>
  </si>
  <si>
    <t xml:space="preserve">       19412</t>
  </si>
  <si>
    <t xml:space="preserve">       19413</t>
  </si>
  <si>
    <t xml:space="preserve">       19414</t>
  </si>
  <si>
    <t xml:space="preserve">       19420</t>
  </si>
  <si>
    <t xml:space="preserve">       19428</t>
  </si>
  <si>
    <t xml:space="preserve">       19429</t>
  </si>
  <si>
    <t xml:space="preserve">       19431</t>
  </si>
  <si>
    <t xml:space="preserve">       19432</t>
  </si>
  <si>
    <t xml:space="preserve">       19441</t>
  </si>
  <si>
    <t xml:space="preserve">       19442</t>
  </si>
  <si>
    <t xml:space="preserve">       19443</t>
  </si>
  <si>
    <t xml:space="preserve">       19444</t>
  </si>
  <si>
    <t xml:space="preserve">       19445</t>
  </si>
  <si>
    <t xml:space="preserve">       19450</t>
  </si>
  <si>
    <t xml:space="preserve">       19458</t>
  </si>
  <si>
    <t xml:space="preserve">       19459</t>
  </si>
  <si>
    <t xml:space="preserve">       19460</t>
  </si>
  <si>
    <t xml:space="preserve">       19461</t>
  </si>
  <si>
    <t xml:space="preserve">       19462</t>
  </si>
  <si>
    <t xml:space="preserve">       19463</t>
  </si>
  <si>
    <t xml:space="preserve">       19490</t>
  </si>
  <si>
    <t xml:space="preserve">       19491</t>
  </si>
  <si>
    <t xml:space="preserve">       19492</t>
  </si>
  <si>
    <t xml:space="preserve">       19493</t>
  </si>
  <si>
    <t xml:space="preserve">       19495</t>
  </si>
  <si>
    <t xml:space="preserve">       20001</t>
  </si>
  <si>
    <t xml:space="preserve">       20002</t>
  </si>
  <si>
    <t xml:space="preserve">       20003</t>
  </si>
  <si>
    <t xml:space="preserve">       20004</t>
  </si>
  <si>
    <t xml:space="preserve">       20005</t>
  </si>
  <si>
    <t xml:space="preserve">       20006</t>
  </si>
  <si>
    <t xml:space="preserve">       20007</t>
  </si>
  <si>
    <t xml:space="preserve">       20008</t>
  </si>
  <si>
    <t xml:space="preserve">       20009</t>
  </si>
  <si>
    <t xml:space="preserve">       20010</t>
  </si>
  <si>
    <t xml:space="preserve">       20011</t>
  </si>
  <si>
    <t xml:space="preserve">       20012</t>
  </si>
  <si>
    <t xml:space="preserve">       20013</t>
  </si>
  <si>
    <t xml:space="preserve">       20014</t>
  </si>
  <si>
    <t xml:space="preserve">       20015</t>
  </si>
  <si>
    <t xml:space="preserve">       20016</t>
  </si>
  <si>
    <t xml:space="preserve">       20017</t>
  </si>
  <si>
    <t xml:space="preserve">       20018</t>
  </si>
  <si>
    <t xml:space="preserve">       20036</t>
  </si>
  <si>
    <t xml:space="preserve">       20040</t>
  </si>
  <si>
    <t xml:space="preserve">       20070</t>
  </si>
  <si>
    <t xml:space="preserve">       20071</t>
  </si>
  <si>
    <t xml:space="preserve">       20080</t>
  </si>
  <si>
    <t xml:space="preserve">       20100</t>
  </si>
  <si>
    <t xml:space="preserve">       20110</t>
  </si>
  <si>
    <t xml:space="preserve">       20115</t>
  </si>
  <si>
    <t xml:space="preserve">       20120</t>
  </si>
  <si>
    <t xml:space="preserve">       20128</t>
  </si>
  <si>
    <t xml:space="preserve">       20130</t>
  </si>
  <si>
    <t xml:space="preserve">       20140</t>
  </si>
  <si>
    <t xml:space="preserve">       20150</t>
  </si>
  <si>
    <t xml:space="preserve">       20159</t>
  </si>
  <si>
    <t xml:space="preserve">       20160</t>
  </si>
  <si>
    <t xml:space="preserve">       20170</t>
  </si>
  <si>
    <t xml:space="preserve">       20180</t>
  </si>
  <si>
    <t xml:space="preserve">       20200</t>
  </si>
  <si>
    <t xml:space="preserve">       20210</t>
  </si>
  <si>
    <t xml:space="preserve">       20211</t>
  </si>
  <si>
    <t xml:space="preserve">       20212</t>
  </si>
  <si>
    <t xml:space="preserve">       20213</t>
  </si>
  <si>
    <t xml:space="preserve">       20214</t>
  </si>
  <si>
    <t xml:space="preserve">       20215</t>
  </si>
  <si>
    <t xml:space="preserve">       20216</t>
  </si>
  <si>
    <t xml:space="preserve">       20217</t>
  </si>
  <si>
    <t xml:space="preserve">       20218</t>
  </si>
  <si>
    <t xml:space="preserve">       20220</t>
  </si>
  <si>
    <t xml:space="preserve">       20230</t>
  </si>
  <si>
    <t xml:space="preserve">       20240</t>
  </si>
  <si>
    <t xml:space="preserve">       20247</t>
  </si>
  <si>
    <t xml:space="preserve">       20248</t>
  </si>
  <si>
    <t xml:space="preserve">       20249</t>
  </si>
  <si>
    <t xml:space="preserve">       20250</t>
  </si>
  <si>
    <t xml:space="preserve">       20259</t>
  </si>
  <si>
    <t xml:space="preserve">       20260</t>
  </si>
  <si>
    <t xml:space="preserve">       20267</t>
  </si>
  <si>
    <t xml:space="preserve">       20268</t>
  </si>
  <si>
    <t xml:space="preserve">       20269</t>
  </si>
  <si>
    <t xml:space="preserve">       20270</t>
  </si>
  <si>
    <t xml:space="preserve">       20271</t>
  </si>
  <si>
    <t xml:space="preserve">       20280</t>
  </si>
  <si>
    <t xml:space="preserve">       20300</t>
  </si>
  <si>
    <t xml:space="preserve">       20301</t>
  </si>
  <si>
    <t xml:space="preserve">       20302</t>
  </si>
  <si>
    <t xml:space="preserve">       20303</t>
  </si>
  <si>
    <t xml:space="preserve">       20304</t>
  </si>
  <si>
    <t xml:space="preserve">       20305</t>
  </si>
  <si>
    <t xml:space="preserve">       20400</t>
  </si>
  <si>
    <t xml:space="preserve">       20490</t>
  </si>
  <si>
    <t xml:space="preserve">       20491</t>
  </si>
  <si>
    <t xml:space="preserve">       20492</t>
  </si>
  <si>
    <t xml:space="preserve">       20493</t>
  </si>
  <si>
    <t xml:space="preserve">       20494</t>
  </si>
  <si>
    <t xml:space="preserve">       20495</t>
  </si>
  <si>
    <t xml:space="preserve">       20496</t>
  </si>
  <si>
    <t xml:space="preserve">       20500</t>
  </si>
  <si>
    <t xml:space="preserve">       20509</t>
  </si>
  <si>
    <t xml:space="preserve">       20530</t>
  </si>
  <si>
    <t xml:space="preserve">       20540</t>
  </si>
  <si>
    <t xml:space="preserve">       20550</t>
  </si>
  <si>
    <t xml:space="preserve">       20560</t>
  </si>
  <si>
    <t xml:space="preserve">       20567</t>
  </si>
  <si>
    <t xml:space="preserve">       20568</t>
  </si>
  <si>
    <t xml:space="preserve">       20569</t>
  </si>
  <si>
    <t xml:space="preserve">       20570</t>
  </si>
  <si>
    <t xml:space="preserve">       20577</t>
  </si>
  <si>
    <t xml:space="preserve">       20578</t>
  </si>
  <si>
    <t xml:space="preserve">       20579</t>
  </si>
  <si>
    <t xml:space="preserve">       20580</t>
  </si>
  <si>
    <t xml:space="preserve">       20590</t>
  </si>
  <si>
    <t xml:space="preserve">       20600</t>
  </si>
  <si>
    <t xml:space="preserve">       20670</t>
  </si>
  <si>
    <t xml:space="preserve">       20690</t>
  </si>
  <si>
    <t xml:space="preserve">       20700</t>
  </si>
  <si>
    <t xml:space="preserve">       20709</t>
  </si>
  <si>
    <t xml:space="preserve">       20710</t>
  </si>
  <si>
    <t xml:space="preserve">       20720</t>
  </si>
  <si>
    <t xml:space="preserve">       20730</t>
  </si>
  <si>
    <t xml:space="preserve">       20737</t>
  </si>
  <si>
    <t xml:space="preserve">       20738</t>
  </si>
  <si>
    <t xml:space="preserve">       20739</t>
  </si>
  <si>
    <t xml:space="preserve">       20740</t>
  </si>
  <si>
    <t xml:space="preserve">       20749</t>
  </si>
  <si>
    <t xml:space="preserve">       20750</t>
  </si>
  <si>
    <t xml:space="preserve">       20759</t>
  </si>
  <si>
    <t xml:space="preserve">       20800</t>
  </si>
  <si>
    <t xml:space="preserve">       20808</t>
  </si>
  <si>
    <t xml:space="preserve">       20809</t>
  </si>
  <si>
    <t xml:space="preserve">       20810</t>
  </si>
  <si>
    <t xml:space="preserve">       20820</t>
  </si>
  <si>
    <t xml:space="preserve">       20829</t>
  </si>
  <si>
    <t xml:space="preserve">       20830</t>
  </si>
  <si>
    <t xml:space="preserve">       20850</t>
  </si>
  <si>
    <t xml:space="preserve">       20860</t>
  </si>
  <si>
    <t xml:space="preserve">       20870</t>
  </si>
  <si>
    <t xml:space="preserve">       21001</t>
  </si>
  <si>
    <t xml:space="preserve">       21002</t>
  </si>
  <si>
    <t xml:space="preserve">       21003</t>
  </si>
  <si>
    <t xml:space="preserve">       21004</t>
  </si>
  <si>
    <t xml:space="preserve">       21005</t>
  </si>
  <si>
    <t xml:space="preserve">       21006</t>
  </si>
  <si>
    <t xml:space="preserve">       21007</t>
  </si>
  <si>
    <t xml:space="preserve">       21070</t>
  </si>
  <si>
    <t xml:space="preserve">       21071</t>
  </si>
  <si>
    <t xml:space="preserve">       21080</t>
  </si>
  <si>
    <t xml:space="preserve">       21100</t>
  </si>
  <si>
    <t xml:space="preserve">       21110</t>
  </si>
  <si>
    <t xml:space="preserve">       21120</t>
  </si>
  <si>
    <t xml:space="preserve">       21122</t>
  </si>
  <si>
    <t xml:space="preserve">       21130</t>
  </si>
  <si>
    <t xml:space="preserve">       21193</t>
  </si>
  <si>
    <t xml:space="preserve">       21200</t>
  </si>
  <si>
    <t xml:space="preserve">       21207</t>
  </si>
  <si>
    <t xml:space="preserve">       21208</t>
  </si>
  <si>
    <t xml:space="preserve">       21209</t>
  </si>
  <si>
    <t xml:space="preserve">       21210</t>
  </si>
  <si>
    <t xml:space="preserve">       21220</t>
  </si>
  <si>
    <t xml:space="preserve">       21230</t>
  </si>
  <si>
    <t xml:space="preserve">       21239</t>
  </si>
  <si>
    <t xml:space="preserve">       21240</t>
  </si>
  <si>
    <t xml:space="preserve">       21250</t>
  </si>
  <si>
    <t xml:space="preserve">       21260</t>
  </si>
  <si>
    <t xml:space="preserve">       21270</t>
  </si>
  <si>
    <t xml:space="preserve">       21280</t>
  </si>
  <si>
    <t xml:space="preserve">       21290</t>
  </si>
  <si>
    <t xml:space="preserve">       21291</t>
  </si>
  <si>
    <t xml:space="preserve">       21292</t>
  </si>
  <si>
    <t xml:space="preserve">       21300</t>
  </si>
  <si>
    <t xml:space="preserve">       21309</t>
  </si>
  <si>
    <t xml:space="preserve">       21310</t>
  </si>
  <si>
    <t xml:space="preserve">       21319</t>
  </si>
  <si>
    <t xml:space="preserve">       21320</t>
  </si>
  <si>
    <t xml:space="preserve">       21330</t>
  </si>
  <si>
    <t xml:space="preserve">       21340</t>
  </si>
  <si>
    <t xml:space="preserve">       21342</t>
  </si>
  <si>
    <t xml:space="preserve">       21350</t>
  </si>
  <si>
    <t xml:space="preserve">       21359</t>
  </si>
  <si>
    <t xml:space="preserve">       21360</t>
  </si>
  <si>
    <t xml:space="preserve">       21380</t>
  </si>
  <si>
    <t xml:space="preserve">       21386</t>
  </si>
  <si>
    <t xml:space="preserve">       21387</t>
  </si>
  <si>
    <t xml:space="preserve">       21388</t>
  </si>
  <si>
    <t xml:space="preserve">       21390</t>
  </si>
  <si>
    <t xml:space="preserve">       21400</t>
  </si>
  <si>
    <t xml:space="preserve">       21409</t>
  </si>
  <si>
    <t xml:space="preserve">       21410</t>
  </si>
  <si>
    <t xml:space="preserve">       21420</t>
  </si>
  <si>
    <t xml:space="preserve">       21430</t>
  </si>
  <si>
    <t xml:space="preserve">       21431</t>
  </si>
  <si>
    <t xml:space="preserve">       21440</t>
  </si>
  <si>
    <t xml:space="preserve">       21449</t>
  </si>
  <si>
    <t xml:space="preserve">       21450</t>
  </si>
  <si>
    <t xml:space="preserve">       21459</t>
  </si>
  <si>
    <t xml:space="preserve">       21500</t>
  </si>
  <si>
    <t xml:space="preserve">       21510</t>
  </si>
  <si>
    <t xml:space="preserve">       21520</t>
  </si>
  <si>
    <t xml:space="preserve">       21530</t>
  </si>
  <si>
    <t xml:space="preserve">       21540</t>
  </si>
  <si>
    <t xml:space="preserve">       21550</t>
  </si>
  <si>
    <t xml:space="preserve">       21559</t>
  </si>
  <si>
    <t xml:space="preserve">       21560</t>
  </si>
  <si>
    <t xml:space="preserve">       21570</t>
  </si>
  <si>
    <t xml:space="preserve">       21580</t>
  </si>
  <si>
    <t xml:space="preserve">       21590</t>
  </si>
  <si>
    <t xml:space="preserve">       21591</t>
  </si>
  <si>
    <t xml:space="preserve">       21592</t>
  </si>
  <si>
    <t xml:space="preserve">       21593</t>
  </si>
  <si>
    <t xml:space="preserve">       21594</t>
  </si>
  <si>
    <t xml:space="preserve">       21595</t>
  </si>
  <si>
    <t xml:space="preserve">       21600</t>
  </si>
  <si>
    <t xml:space="preserve">       21609</t>
  </si>
  <si>
    <t xml:space="preserve">       21610</t>
  </si>
  <si>
    <t xml:space="preserve">       21620</t>
  </si>
  <si>
    <t xml:space="preserve">       21630</t>
  </si>
  <si>
    <t xml:space="preserve">       21639</t>
  </si>
  <si>
    <t xml:space="preserve">       21640</t>
  </si>
  <si>
    <t xml:space="preserve">       21646</t>
  </si>
  <si>
    <t xml:space="preserve">       21647</t>
  </si>
  <si>
    <t xml:space="preserve">       21649</t>
  </si>
  <si>
    <t xml:space="preserve">       21650</t>
  </si>
  <si>
    <t xml:space="preserve">       21660</t>
  </si>
  <si>
    <t xml:space="preserve">       21667</t>
  </si>
  <si>
    <t xml:space="preserve">       21668</t>
  </si>
  <si>
    <t xml:space="preserve">       21669</t>
  </si>
  <si>
    <t xml:space="preserve">       21670</t>
  </si>
  <si>
    <t xml:space="preserve">       21700</t>
  </si>
  <si>
    <t xml:space="preserve">       21710</t>
  </si>
  <si>
    <t xml:space="preserve">       21720</t>
  </si>
  <si>
    <t xml:space="preserve">       21730</t>
  </si>
  <si>
    <t xml:space="preserve">       21739</t>
  </si>
  <si>
    <t xml:space="preserve">       21740</t>
  </si>
  <si>
    <t xml:space="preserve">       21750</t>
  </si>
  <si>
    <t xml:space="preserve">       21760</t>
  </si>
  <si>
    <t xml:space="preserve">       21800</t>
  </si>
  <si>
    <t xml:space="preserve">       21810</t>
  </si>
  <si>
    <t xml:space="preserve">       21819</t>
  </si>
  <si>
    <t xml:space="preserve">       21820</t>
  </si>
  <si>
    <t xml:space="preserve">       21830</t>
  </si>
  <si>
    <t xml:space="preserve">       21840</t>
  </si>
  <si>
    <t xml:space="preserve">       21850</t>
  </si>
  <si>
    <t xml:space="preserve">       21860</t>
  </si>
  <si>
    <t xml:space="preserve">       21870</t>
  </si>
  <si>
    <t xml:space="preserve">       21880</t>
  </si>
  <si>
    <t xml:space="preserve">       21890</t>
  </si>
  <si>
    <t xml:space="preserve">       21891</t>
  </si>
  <si>
    <t xml:space="preserve">       22001</t>
  </si>
  <si>
    <t xml:space="preserve">       22002</t>
  </si>
  <si>
    <t xml:space="preserve">       22003</t>
  </si>
  <si>
    <t xml:space="preserve">       22004</t>
  </si>
  <si>
    <t xml:space="preserve">       22005</t>
  </si>
  <si>
    <t xml:space="preserve">       22006</t>
  </si>
  <si>
    <t xml:space="preserve">       22070</t>
  </si>
  <si>
    <t xml:space="preserve">       22071</t>
  </si>
  <si>
    <t xml:space="preserve">       22080</t>
  </si>
  <si>
    <t xml:space="preserve">       22100</t>
  </si>
  <si>
    <t xml:space="preserve">       22110</t>
  </si>
  <si>
    <t xml:space="preserve">       22111</t>
  </si>
  <si>
    <t xml:space="preserve">       22112</t>
  </si>
  <si>
    <t xml:space="preserve">       22113</t>
  </si>
  <si>
    <t xml:space="preserve">       22120</t>
  </si>
  <si>
    <t xml:space="preserve">       22121</t>
  </si>
  <si>
    <t xml:space="preserve">       22122</t>
  </si>
  <si>
    <t xml:space="preserve">       22123</t>
  </si>
  <si>
    <t xml:space="preserve">       22124</t>
  </si>
  <si>
    <t xml:space="preserve">       22125</t>
  </si>
  <si>
    <t xml:space="preserve">       22126</t>
  </si>
  <si>
    <t xml:space="preserve">       22131</t>
  </si>
  <si>
    <t xml:space="preserve">       22132</t>
  </si>
  <si>
    <t xml:space="preserve">       22133</t>
  </si>
  <si>
    <t xml:space="preserve">       22134</t>
  </si>
  <si>
    <t xml:space="preserve">       22135</t>
  </si>
  <si>
    <t xml:space="preserve">       22140</t>
  </si>
  <si>
    <t xml:space="preserve">       22141</t>
  </si>
  <si>
    <t xml:space="preserve">       22142</t>
  </si>
  <si>
    <t xml:space="preserve">       22143</t>
  </si>
  <si>
    <t xml:space="preserve">       22144</t>
  </si>
  <si>
    <t xml:space="preserve">       22145</t>
  </si>
  <si>
    <t xml:space="preserve">       22146</t>
  </si>
  <si>
    <t xml:space="preserve">       22147</t>
  </si>
  <si>
    <t xml:space="preserve">       22148</t>
  </si>
  <si>
    <t xml:space="preserve">       22149</t>
  </si>
  <si>
    <t xml:space="preserve">       22150</t>
  </si>
  <si>
    <t xml:space="preserve">       22160</t>
  </si>
  <si>
    <t xml:space="preserve">       22161</t>
  </si>
  <si>
    <t xml:space="preserve">       22162</t>
  </si>
  <si>
    <t xml:space="preserve">       22190</t>
  </si>
  <si>
    <t xml:space="preserve">       22191</t>
  </si>
  <si>
    <t xml:space="preserve">       22192</t>
  </si>
  <si>
    <t xml:space="preserve">       22193</t>
  </si>
  <si>
    <t xml:space="preserve">       22194</t>
  </si>
  <si>
    <t xml:space="preserve">       22195</t>
  </si>
  <si>
    <t xml:space="preserve">       22196</t>
  </si>
  <si>
    <t xml:space="preserve">       22197</t>
  </si>
  <si>
    <t xml:space="preserve">       22200</t>
  </si>
  <si>
    <t xml:space="preserve">       22210</t>
  </si>
  <si>
    <t xml:space="preserve">       22211</t>
  </si>
  <si>
    <t xml:space="preserve">       22212</t>
  </si>
  <si>
    <t xml:space="preserve">       22213</t>
  </si>
  <si>
    <t xml:space="preserve">       22214</t>
  </si>
  <si>
    <t xml:space="preserve">       22215</t>
  </si>
  <si>
    <t xml:space="preserve">       22216</t>
  </si>
  <si>
    <t xml:space="preserve">       22220</t>
  </si>
  <si>
    <t xml:space="preserve">       22221</t>
  </si>
  <si>
    <t xml:space="preserve">       22222</t>
  </si>
  <si>
    <t xml:space="preserve">       22223</t>
  </si>
  <si>
    <t xml:space="preserve">       22225</t>
  </si>
  <si>
    <t xml:space="preserve">       22230</t>
  </si>
  <si>
    <t xml:space="preserve">       22231</t>
  </si>
  <si>
    <t xml:space="preserve">       22232</t>
  </si>
  <si>
    <t xml:space="preserve">       22233</t>
  </si>
  <si>
    <t xml:space="preserve">       22234</t>
  </si>
  <si>
    <t xml:space="preserve">       22240</t>
  </si>
  <si>
    <t xml:space="preserve">       22250</t>
  </si>
  <si>
    <t xml:space="preserve">       22251</t>
  </si>
  <si>
    <t xml:space="preserve">       22252</t>
  </si>
  <si>
    <t xml:space="preserve">       22253</t>
  </si>
  <si>
    <t xml:space="preserve">       22254</t>
  </si>
  <si>
    <t xml:space="preserve">       22255</t>
  </si>
  <si>
    <t xml:space="preserve">       22260</t>
  </si>
  <si>
    <t xml:space="preserve">       22268</t>
  </si>
  <si>
    <t xml:space="preserve">       22269</t>
  </si>
  <si>
    <t xml:space="preserve">       22270</t>
  </si>
  <si>
    <t xml:space="preserve">       22280</t>
  </si>
  <si>
    <t xml:space="preserve">       22281</t>
  </si>
  <si>
    <t xml:space="preserve">       22282</t>
  </si>
  <si>
    <t xml:space="preserve">       22283</t>
  </si>
  <si>
    <t xml:space="preserve">       22300</t>
  </si>
  <si>
    <t xml:space="preserve">       22310</t>
  </si>
  <si>
    <t xml:space="preserve">       22311</t>
  </si>
  <si>
    <t xml:space="preserve">       22312</t>
  </si>
  <si>
    <t xml:space="preserve">       22313</t>
  </si>
  <si>
    <t xml:space="preserve">       22314</t>
  </si>
  <si>
    <t xml:space="preserve">       22315</t>
  </si>
  <si>
    <t xml:space="preserve">       22320</t>
  </si>
  <si>
    <t xml:space="preserve">       22330</t>
  </si>
  <si>
    <t xml:space="preserve">       22336</t>
  </si>
  <si>
    <t xml:space="preserve">       22337</t>
  </si>
  <si>
    <t xml:space="preserve">       22338</t>
  </si>
  <si>
    <t xml:space="preserve">       22339</t>
  </si>
  <si>
    <t xml:space="preserve">       22340</t>
  </si>
  <si>
    <t xml:space="preserve">       22347</t>
  </si>
  <si>
    <t xml:space="preserve">       22348</t>
  </si>
  <si>
    <t xml:space="preserve">       22349</t>
  </si>
  <si>
    <t xml:space="preserve">       22350</t>
  </si>
  <si>
    <t xml:space="preserve">       22351</t>
  </si>
  <si>
    <t xml:space="preserve">       22360</t>
  </si>
  <si>
    <t xml:space="preserve">       22361</t>
  </si>
  <si>
    <t xml:space="preserve">       22362</t>
  </si>
  <si>
    <t xml:space="preserve">       22363</t>
  </si>
  <si>
    <t xml:space="preserve">       22364</t>
  </si>
  <si>
    <t xml:space="preserve">       22365</t>
  </si>
  <si>
    <t xml:space="preserve">       22366</t>
  </si>
  <si>
    <t xml:space="preserve">       22367</t>
  </si>
  <si>
    <t xml:space="preserve">       22370</t>
  </si>
  <si>
    <t xml:space="preserve">       22371</t>
  </si>
  <si>
    <t xml:space="preserve">       22372</t>
  </si>
  <si>
    <t xml:space="preserve">       22373</t>
  </si>
  <si>
    <t xml:space="preserve">       22374</t>
  </si>
  <si>
    <t xml:space="preserve">       22375</t>
  </si>
  <si>
    <t xml:space="preserve">       22376</t>
  </si>
  <si>
    <t xml:space="preserve">       22377</t>
  </si>
  <si>
    <t xml:space="preserve">       22378</t>
  </si>
  <si>
    <t xml:space="preserve">       22390</t>
  </si>
  <si>
    <t xml:space="preserve">       22391</t>
  </si>
  <si>
    <t xml:space="preserve">       22392</t>
  </si>
  <si>
    <t xml:space="preserve">       22393</t>
  </si>
  <si>
    <t xml:space="preserve">       22394</t>
  </si>
  <si>
    <t xml:space="preserve">       22395</t>
  </si>
  <si>
    <t xml:space="preserve">       22400</t>
  </si>
  <si>
    <t xml:space="preserve">       22410</t>
  </si>
  <si>
    <t xml:space="preserve">       22411</t>
  </si>
  <si>
    <t xml:space="preserve">       22412</t>
  </si>
  <si>
    <t xml:space="preserve">       22413</t>
  </si>
  <si>
    <t xml:space="preserve">       22414</t>
  </si>
  <si>
    <t xml:space="preserve">       22415</t>
  </si>
  <si>
    <t xml:space="preserve">       22416</t>
  </si>
  <si>
    <t xml:space="preserve">       22417</t>
  </si>
  <si>
    <t xml:space="preserve">       22420</t>
  </si>
  <si>
    <t xml:space="preserve">       22421</t>
  </si>
  <si>
    <t xml:space="preserve">       22422</t>
  </si>
  <si>
    <t xml:space="preserve">       22423</t>
  </si>
  <si>
    <t xml:space="preserve">       22424</t>
  </si>
  <si>
    <t xml:space="preserve">       22430</t>
  </si>
  <si>
    <t xml:space="preserve">       22435</t>
  </si>
  <si>
    <t xml:space="preserve">       22436</t>
  </si>
  <si>
    <t xml:space="preserve">       22437</t>
  </si>
  <si>
    <t xml:space="preserve">       22438</t>
  </si>
  <si>
    <t xml:space="preserve">       22439</t>
  </si>
  <si>
    <t xml:space="preserve">       22440</t>
  </si>
  <si>
    <t xml:space="preserve">       22449</t>
  </si>
  <si>
    <t xml:space="preserve">       22450</t>
  </si>
  <si>
    <t xml:space="preserve">       22451</t>
  </si>
  <si>
    <t xml:space="preserve">       22452</t>
  </si>
  <si>
    <t xml:space="preserve">       22460</t>
  </si>
  <si>
    <t xml:space="preserve">       22461</t>
  </si>
  <si>
    <t xml:space="preserve">       22462</t>
  </si>
  <si>
    <t xml:space="preserve">       22463</t>
  </si>
  <si>
    <t xml:space="preserve">       22464</t>
  </si>
  <si>
    <t xml:space="preserve">       22465</t>
  </si>
  <si>
    <t xml:space="preserve">       22466</t>
  </si>
  <si>
    <t xml:space="preserve">       22467</t>
  </si>
  <si>
    <t xml:space="preserve">       22468</t>
  </si>
  <si>
    <t xml:space="preserve">       22469</t>
  </si>
  <si>
    <t xml:space="preserve">       22470</t>
  </si>
  <si>
    <t xml:space="preserve">       22471</t>
  </si>
  <si>
    <t xml:space="preserve">       22472</t>
  </si>
  <si>
    <t xml:space="preserve">       22473</t>
  </si>
  <si>
    <t xml:space="preserve">       22474</t>
  </si>
  <si>
    <t xml:space="preserve">       22480</t>
  </si>
  <si>
    <t xml:space="preserve">       22481</t>
  </si>
  <si>
    <t xml:space="preserve">       22482</t>
  </si>
  <si>
    <t xml:space="preserve">       22483</t>
  </si>
  <si>
    <t xml:space="preserve">       22484</t>
  </si>
  <si>
    <t xml:space="preserve">       22485</t>
  </si>
  <si>
    <t xml:space="preserve">       22486</t>
  </si>
  <si>
    <t xml:space="preserve">       22487</t>
  </si>
  <si>
    <t xml:space="preserve">       22500</t>
  </si>
  <si>
    <t xml:space="preserve">       22510</t>
  </si>
  <si>
    <t xml:space="preserve">       22511</t>
  </si>
  <si>
    <t xml:space="preserve">       22512</t>
  </si>
  <si>
    <t xml:space="preserve">       22513</t>
  </si>
  <si>
    <t xml:space="preserve">       22514</t>
  </si>
  <si>
    <t xml:space="preserve">       22520</t>
  </si>
  <si>
    <t xml:space="preserve">       22528</t>
  </si>
  <si>
    <t xml:space="preserve">       22529</t>
  </si>
  <si>
    <t xml:space="preserve">       22530</t>
  </si>
  <si>
    <t xml:space="preserve">       22531</t>
  </si>
  <si>
    <t xml:space="preserve">       22532</t>
  </si>
  <si>
    <t xml:space="preserve">       22533</t>
  </si>
  <si>
    <t xml:space="preserve">       22534</t>
  </si>
  <si>
    <t xml:space="preserve">       22535</t>
  </si>
  <si>
    <t xml:space="preserve">       22536</t>
  </si>
  <si>
    <t xml:space="preserve">       22540</t>
  </si>
  <si>
    <t xml:space="preserve">       22549</t>
  </si>
  <si>
    <t xml:space="preserve">       22550</t>
  </si>
  <si>
    <t xml:space="preserve">       22558</t>
  </si>
  <si>
    <t xml:space="preserve">       22559</t>
  </si>
  <si>
    <t xml:space="preserve">       22560</t>
  </si>
  <si>
    <t xml:space="preserve">       22569</t>
  </si>
  <si>
    <t xml:space="preserve">       22570</t>
  </si>
  <si>
    <t xml:space="preserve">       22571</t>
  </si>
  <si>
    <t xml:space="preserve">       22572</t>
  </si>
  <si>
    <t xml:space="preserve">       22580</t>
  </si>
  <si>
    <t xml:space="preserve">       22583</t>
  </si>
  <si>
    <t xml:space="preserve">       22584</t>
  </si>
  <si>
    <t xml:space="preserve">       22585</t>
  </si>
  <si>
    <t xml:space="preserve">       22586</t>
  </si>
  <si>
    <t xml:space="preserve">       22587</t>
  </si>
  <si>
    <t xml:space="preserve">       22588</t>
  </si>
  <si>
    <t xml:space="preserve">       22589</t>
  </si>
  <si>
    <t xml:space="preserve">       22590</t>
  </si>
  <si>
    <t xml:space="preserve">       22591</t>
  </si>
  <si>
    <t xml:space="preserve">       22592</t>
  </si>
  <si>
    <t xml:space="preserve">       22600</t>
  </si>
  <si>
    <t xml:space="preserve">       22609</t>
  </si>
  <si>
    <t xml:space="preserve">       22610</t>
  </si>
  <si>
    <t xml:space="preserve">       22611</t>
  </si>
  <si>
    <t xml:space="preserve">       22612</t>
  </si>
  <si>
    <t xml:space="preserve">       22613</t>
  </si>
  <si>
    <t xml:space="preserve">       22620</t>
  </si>
  <si>
    <t xml:space="preserve">       22621</t>
  </si>
  <si>
    <t xml:space="preserve">       22622</t>
  </si>
  <si>
    <t xml:space="preserve">       22623</t>
  </si>
  <si>
    <t xml:space="preserve">       22624</t>
  </si>
  <si>
    <t xml:space="preserve">       22625</t>
  </si>
  <si>
    <t xml:space="preserve">       22630</t>
  </si>
  <si>
    <t xml:space="preserve">       22636</t>
  </si>
  <si>
    <t xml:space="preserve">       22637</t>
  </si>
  <si>
    <t xml:space="preserve">       22638</t>
  </si>
  <si>
    <t xml:space="preserve">       22639</t>
  </si>
  <si>
    <t xml:space="preserve">       22640</t>
  </si>
  <si>
    <t xml:space="preserve">       22650</t>
  </si>
  <si>
    <t xml:space="preserve">       22660</t>
  </si>
  <si>
    <t xml:space="preserve">       22661</t>
  </si>
  <si>
    <t xml:space="preserve">       22662</t>
  </si>
  <si>
    <t xml:space="preserve">       22663</t>
  </si>
  <si>
    <t xml:space="preserve">       22664</t>
  </si>
  <si>
    <t xml:space="preserve">       22665</t>
  </si>
  <si>
    <t xml:space="preserve">       22666</t>
  </si>
  <si>
    <t xml:space="preserve">       22700</t>
  </si>
  <si>
    <t xml:space="preserve">       22710</t>
  </si>
  <si>
    <t xml:space="preserve">       22711</t>
  </si>
  <si>
    <t xml:space="preserve">       22712</t>
  </si>
  <si>
    <t xml:space="preserve">       22713</t>
  </si>
  <si>
    <t xml:space="preserve">       22714</t>
  </si>
  <si>
    <t xml:space="preserve">       22715</t>
  </si>
  <si>
    <t xml:space="preserve">       22720</t>
  </si>
  <si>
    <t xml:space="preserve">       22728</t>
  </si>
  <si>
    <t xml:space="preserve">       22729</t>
  </si>
  <si>
    <t xml:space="preserve">       22730</t>
  </si>
  <si>
    <t xml:space="preserve">       22731</t>
  </si>
  <si>
    <t xml:space="preserve">       22732</t>
  </si>
  <si>
    <t xml:space="preserve">       22740</t>
  </si>
  <si>
    <t xml:space="preserve">       22750</t>
  </si>
  <si>
    <t xml:space="preserve">       22751</t>
  </si>
  <si>
    <t xml:space="preserve">       22752</t>
  </si>
  <si>
    <t xml:space="preserve">       22753</t>
  </si>
  <si>
    <t xml:space="preserve">       22760</t>
  </si>
  <si>
    <t xml:space="preserve">       22761</t>
  </si>
  <si>
    <t xml:space="preserve">       22770</t>
  </si>
  <si>
    <t xml:space="preserve">       22771</t>
  </si>
  <si>
    <t xml:space="preserve">       22772</t>
  </si>
  <si>
    <t xml:space="preserve">       22773</t>
  </si>
  <si>
    <t xml:space="preserve">       22790</t>
  </si>
  <si>
    <t xml:space="preserve">       22791</t>
  </si>
  <si>
    <t xml:space="preserve">       22792</t>
  </si>
  <si>
    <t xml:space="preserve">       22800</t>
  </si>
  <si>
    <t xml:space="preserve">       22806</t>
  </si>
  <si>
    <t xml:space="preserve">       22807</t>
  </si>
  <si>
    <t xml:space="preserve">       22808</t>
  </si>
  <si>
    <t xml:space="preserve">       22809</t>
  </si>
  <si>
    <t xml:space="preserve">       22810</t>
  </si>
  <si>
    <t xml:space="preserve">       22811</t>
  </si>
  <si>
    <t xml:space="preserve">       22820</t>
  </si>
  <si>
    <t xml:space="preserve">       22821</t>
  </si>
  <si>
    <t xml:space="preserve">       22822</t>
  </si>
  <si>
    <t xml:space="preserve">       22830</t>
  </si>
  <si>
    <t xml:space="preserve">       22850</t>
  </si>
  <si>
    <t xml:space="preserve">       22860</t>
  </si>
  <si>
    <t xml:space="preserve">       22870</t>
  </si>
  <si>
    <t xml:space="preserve">       22880</t>
  </si>
  <si>
    <t xml:space="preserve">       22888</t>
  </si>
  <si>
    <t xml:space="preserve">       22889</t>
  </si>
  <si>
    <t xml:space="preserve">       23001</t>
  </si>
  <si>
    <t xml:space="preserve">       23002</t>
  </si>
  <si>
    <t xml:space="preserve">       23003</t>
  </si>
  <si>
    <t xml:space="preserve">       23004</t>
  </si>
  <si>
    <t xml:space="preserve">       23005</t>
  </si>
  <si>
    <t xml:space="preserve">       23006</t>
  </si>
  <si>
    <t xml:space="preserve">       23007</t>
  </si>
  <si>
    <t xml:space="preserve">       23008</t>
  </si>
  <si>
    <t xml:space="preserve">       23009</t>
  </si>
  <si>
    <t xml:space="preserve">       23030</t>
  </si>
  <si>
    <t xml:space="preserve">       23070</t>
  </si>
  <si>
    <t xml:space="preserve">       23071</t>
  </si>
  <si>
    <t xml:space="preserve">       23080</t>
  </si>
  <si>
    <t xml:space="preserve">       23100</t>
  </si>
  <si>
    <t xml:space="preserve">       23110</t>
  </si>
  <si>
    <t xml:space="preserve">       23120</t>
  </si>
  <si>
    <t xml:space="preserve">       23130</t>
  </si>
  <si>
    <t xml:space="preserve">       23140</t>
  </si>
  <si>
    <t xml:space="preserve">       23150</t>
  </si>
  <si>
    <t xml:space="preserve">       23159</t>
  </si>
  <si>
    <t xml:space="preserve">       23160</t>
  </si>
  <si>
    <t xml:space="preserve">       23170</t>
  </si>
  <si>
    <t xml:space="preserve">       23180</t>
  </si>
  <si>
    <t xml:space="preserve">       23190</t>
  </si>
  <si>
    <t xml:space="preserve">       23191</t>
  </si>
  <si>
    <t xml:space="preserve">       23192</t>
  </si>
  <si>
    <t xml:space="preserve">       23193</t>
  </si>
  <si>
    <t xml:space="preserve">       23194</t>
  </si>
  <si>
    <t xml:space="preserve">       23196</t>
  </si>
  <si>
    <t xml:space="preserve">       23200</t>
  </si>
  <si>
    <t xml:space="preserve">       23210</t>
  </si>
  <si>
    <t xml:space="preserve">       23211</t>
  </si>
  <si>
    <t xml:space="preserve">       23212</t>
  </si>
  <si>
    <t xml:space="preserve">       23213</t>
  </si>
  <si>
    <t xml:space="preserve">       23214</t>
  </si>
  <si>
    <t xml:space="preserve">       23215</t>
  </si>
  <si>
    <t xml:space="preserve">       23220</t>
  </si>
  <si>
    <t xml:space="preserve">       23230</t>
  </si>
  <si>
    <t xml:space="preserve">       23239</t>
  </si>
  <si>
    <t xml:space="preserve">       23240</t>
  </si>
  <si>
    <t xml:space="preserve">       23250</t>
  </si>
  <si>
    <t xml:space="preserve">       23260</t>
  </si>
  <si>
    <t xml:space="preserve">       23264</t>
  </si>
  <si>
    <t xml:space="preserve">       23265</t>
  </si>
  <si>
    <t xml:space="preserve">       23266</t>
  </si>
  <si>
    <t xml:space="preserve">       23267</t>
  </si>
  <si>
    <t xml:space="preserve">       23268</t>
  </si>
  <si>
    <t xml:space="preserve">       23269</t>
  </si>
  <si>
    <t xml:space="preserve">       23270</t>
  </si>
  <si>
    <t xml:space="preserve">       23280</t>
  </si>
  <si>
    <t xml:space="preserve">       23289</t>
  </si>
  <si>
    <t xml:space="preserve">       23290</t>
  </si>
  <si>
    <t xml:space="preserve">       23291</t>
  </si>
  <si>
    <t xml:space="preserve">       23292</t>
  </si>
  <si>
    <t xml:space="preserve">       23293</t>
  </si>
  <si>
    <t xml:space="preserve">       23294</t>
  </si>
  <si>
    <t xml:space="preserve">       23295</t>
  </si>
  <si>
    <t xml:space="preserve">       23296</t>
  </si>
  <si>
    <t xml:space="preserve">       23297</t>
  </si>
  <si>
    <t xml:space="preserve">       23298</t>
  </si>
  <si>
    <t xml:space="preserve">       23300</t>
  </si>
  <si>
    <t xml:space="preserve">       23310</t>
  </si>
  <si>
    <t xml:space="preserve">       23311</t>
  </si>
  <si>
    <t xml:space="preserve">       23312</t>
  </si>
  <si>
    <t xml:space="preserve">       23313</t>
  </si>
  <si>
    <t xml:space="preserve">       23314</t>
  </si>
  <si>
    <t xml:space="preserve">       23315</t>
  </si>
  <si>
    <t xml:space="preserve">       23320</t>
  </si>
  <si>
    <t xml:space="preserve">       23330</t>
  </si>
  <si>
    <t xml:space="preserve">       23337</t>
  </si>
  <si>
    <t xml:space="preserve">       23338</t>
  </si>
  <si>
    <t xml:space="preserve">       23339</t>
  </si>
  <si>
    <t xml:space="preserve">       23340</t>
  </si>
  <si>
    <t xml:space="preserve">       23350</t>
  </si>
  <si>
    <t xml:space="preserve">       23359</t>
  </si>
  <si>
    <t xml:space="preserve">       23360</t>
  </si>
  <si>
    <t xml:space="preserve">       23369</t>
  </si>
  <si>
    <t xml:space="preserve">       23370</t>
  </si>
  <si>
    <t xml:space="preserve">       23379</t>
  </si>
  <si>
    <t xml:space="preserve">       23380</t>
  </si>
  <si>
    <t xml:space="preserve">       23390</t>
  </si>
  <si>
    <t xml:space="preserve">       23391</t>
  </si>
  <si>
    <t xml:space="preserve">       23392</t>
  </si>
  <si>
    <t xml:space="preserve">       23393</t>
  </si>
  <si>
    <t xml:space="preserve">       23400</t>
  </si>
  <si>
    <t xml:space="preserve">       23410</t>
  </si>
  <si>
    <t xml:space="preserve">       23411</t>
  </si>
  <si>
    <t xml:space="preserve">       23412</t>
  </si>
  <si>
    <t xml:space="preserve">       23413</t>
  </si>
  <si>
    <t xml:space="preserve">       23420</t>
  </si>
  <si>
    <t xml:space="preserve">       23430</t>
  </si>
  <si>
    <t xml:space="preserve">       23440</t>
  </si>
  <si>
    <t xml:space="preserve">       23450</t>
  </si>
  <si>
    <t xml:space="preserve">       23460</t>
  </si>
  <si>
    <t xml:space="preserve">       23468</t>
  </si>
  <si>
    <t xml:space="preserve">       23469</t>
  </si>
  <si>
    <t xml:space="preserve">       23470</t>
  </si>
  <si>
    <t xml:space="preserve">       23476</t>
  </si>
  <si>
    <t xml:space="preserve">       23477</t>
  </si>
  <si>
    <t xml:space="preserve">       23478</t>
  </si>
  <si>
    <t xml:space="preserve">       23479</t>
  </si>
  <si>
    <t xml:space="preserve">       23480</t>
  </si>
  <si>
    <t xml:space="preserve">       23485</t>
  </si>
  <si>
    <t xml:space="preserve">       23486</t>
  </si>
  <si>
    <t xml:space="preserve">       23487</t>
  </si>
  <si>
    <t xml:space="preserve">       23488</t>
  </si>
  <si>
    <t xml:space="preserve">       23489</t>
  </si>
  <si>
    <t xml:space="preserve">       23490</t>
  </si>
  <si>
    <t xml:space="preserve">       23499</t>
  </si>
  <si>
    <t xml:space="preserve">       23500</t>
  </si>
  <si>
    <t xml:space="preserve">       23509</t>
  </si>
  <si>
    <t xml:space="preserve">       23510</t>
  </si>
  <si>
    <t xml:space="preserve">       23519</t>
  </si>
  <si>
    <t xml:space="preserve">       23520</t>
  </si>
  <si>
    <t xml:space="preserve">       23526</t>
  </si>
  <si>
    <t xml:space="preserve">       23528</t>
  </si>
  <si>
    <t xml:space="preserve">       23529</t>
  </si>
  <si>
    <t xml:space="preserve">       23530</t>
  </si>
  <si>
    <t xml:space="preserve">       23537</t>
  </si>
  <si>
    <t xml:space="preserve">       23538</t>
  </si>
  <si>
    <t xml:space="preserve">       23539</t>
  </si>
  <si>
    <t xml:space="preserve">       23540</t>
  </si>
  <si>
    <t xml:space="preserve">       23550</t>
  </si>
  <si>
    <t xml:space="preserve">       23560</t>
  </si>
  <si>
    <t xml:space="preserve">       23568</t>
  </si>
  <si>
    <t xml:space="preserve">       23569</t>
  </si>
  <si>
    <t xml:space="preserve">       23590</t>
  </si>
  <si>
    <t xml:space="preserve">       23591</t>
  </si>
  <si>
    <t xml:space="preserve">       23600</t>
  </si>
  <si>
    <t xml:space="preserve">       23610</t>
  </si>
  <si>
    <t xml:space="preserve">       23611</t>
  </si>
  <si>
    <t xml:space="preserve">       23612</t>
  </si>
  <si>
    <t xml:space="preserve">       23613</t>
  </si>
  <si>
    <t xml:space="preserve">       23614</t>
  </si>
  <si>
    <t xml:space="preserve">       23615</t>
  </si>
  <si>
    <t xml:space="preserve">       23616</t>
  </si>
  <si>
    <t xml:space="preserve">       23620</t>
  </si>
  <si>
    <t xml:space="preserve">       23628</t>
  </si>
  <si>
    <t xml:space="preserve">       23630</t>
  </si>
  <si>
    <t xml:space="preserve">       23638</t>
  </si>
  <si>
    <t xml:space="preserve">       23639</t>
  </si>
  <si>
    <t xml:space="preserve">       23640</t>
  </si>
  <si>
    <t xml:space="preserve">       23649</t>
  </si>
  <si>
    <t xml:space="preserve">       23650</t>
  </si>
  <si>
    <t xml:space="preserve">       23657</t>
  </si>
  <si>
    <t xml:space="preserve">       23658</t>
  </si>
  <si>
    <t xml:space="preserve">       23659</t>
  </si>
  <si>
    <t xml:space="preserve">       23660</t>
  </si>
  <si>
    <t xml:space="preserve">       23669</t>
  </si>
  <si>
    <t xml:space="preserve">       23670</t>
  </si>
  <si>
    <t xml:space="preserve">       23680</t>
  </si>
  <si>
    <t xml:space="preserve">       23684</t>
  </si>
  <si>
    <t xml:space="preserve">       23685</t>
  </si>
  <si>
    <t xml:space="preserve">       23686</t>
  </si>
  <si>
    <t xml:space="preserve">       23687</t>
  </si>
  <si>
    <t xml:space="preserve">       23688</t>
  </si>
  <si>
    <t xml:space="preserve">       23689</t>
  </si>
  <si>
    <t xml:space="preserve">       23690</t>
  </si>
  <si>
    <t xml:space="preserve">       23691</t>
  </si>
  <si>
    <t xml:space="preserve">       23692</t>
  </si>
  <si>
    <t xml:space="preserve">       23693</t>
  </si>
  <si>
    <t xml:space="preserve">       23700</t>
  </si>
  <si>
    <t xml:space="preserve">       23710</t>
  </si>
  <si>
    <t xml:space="preserve">       23711</t>
  </si>
  <si>
    <t xml:space="preserve">       23712</t>
  </si>
  <si>
    <t xml:space="preserve">       23713</t>
  </si>
  <si>
    <t xml:space="preserve">       23720</t>
  </si>
  <si>
    <t xml:space="preserve">       23730</t>
  </si>
  <si>
    <t xml:space="preserve">       23740</t>
  </si>
  <si>
    <t xml:space="preserve">       23746</t>
  </si>
  <si>
    <t xml:space="preserve">       23747</t>
  </si>
  <si>
    <t xml:space="preserve">       23748</t>
  </si>
  <si>
    <t xml:space="preserve">       23749</t>
  </si>
  <si>
    <t xml:space="preserve">       23750</t>
  </si>
  <si>
    <t xml:space="preserve">       23760</t>
  </si>
  <si>
    <t xml:space="preserve">       23770</t>
  </si>
  <si>
    <t xml:space="preserve">       23780</t>
  </si>
  <si>
    <t xml:space="preserve">       23790</t>
  </si>
  <si>
    <t xml:space="preserve">       24001</t>
  </si>
  <si>
    <t xml:space="preserve">       24002</t>
  </si>
  <si>
    <t xml:space="preserve">       24003</t>
  </si>
  <si>
    <t xml:space="preserve">       24004</t>
  </si>
  <si>
    <t xml:space="preserve">       24005</t>
  </si>
  <si>
    <t xml:space="preserve">       24006</t>
  </si>
  <si>
    <t xml:space="preserve">       24007</t>
  </si>
  <si>
    <t xml:space="preserve">       24008</t>
  </si>
  <si>
    <t xml:space="preserve">       24009</t>
  </si>
  <si>
    <t xml:space="preserve">       24010</t>
  </si>
  <si>
    <t xml:space="preserve">       24070</t>
  </si>
  <si>
    <t xml:space="preserve">       24071</t>
  </si>
  <si>
    <t xml:space="preserve">       24080</t>
  </si>
  <si>
    <t xml:space="preserve">       24100</t>
  </si>
  <si>
    <t xml:space="preserve">       24110</t>
  </si>
  <si>
    <t xml:space="preserve">       24111</t>
  </si>
  <si>
    <t xml:space="preserve">       24112</t>
  </si>
  <si>
    <t xml:space="preserve">       24113</t>
  </si>
  <si>
    <t xml:space="preserve">       24114</t>
  </si>
  <si>
    <t xml:space="preserve">       24120</t>
  </si>
  <si>
    <t xml:space="preserve">       24121</t>
  </si>
  <si>
    <t xml:space="preserve">       24122</t>
  </si>
  <si>
    <t xml:space="preserve">       24123</t>
  </si>
  <si>
    <t xml:space="preserve">       24124</t>
  </si>
  <si>
    <t xml:space="preserve">       24125</t>
  </si>
  <si>
    <t xml:space="preserve">       24126</t>
  </si>
  <si>
    <t xml:space="preserve">       24127</t>
  </si>
  <si>
    <t xml:space="preserve">       24130</t>
  </si>
  <si>
    <t xml:space="preserve">       24131</t>
  </si>
  <si>
    <t xml:space="preserve">       24132</t>
  </si>
  <si>
    <t xml:space="preserve">       24133</t>
  </si>
  <si>
    <t xml:space="preserve">       24134</t>
  </si>
  <si>
    <t xml:space="preserve">       24135</t>
  </si>
  <si>
    <t xml:space="preserve">       24136</t>
  </si>
  <si>
    <t xml:space="preserve">       24137</t>
  </si>
  <si>
    <t xml:space="preserve">       24138</t>
  </si>
  <si>
    <t xml:space="preserve">       24139</t>
  </si>
  <si>
    <t xml:space="preserve">       24140</t>
  </si>
  <si>
    <t xml:space="preserve">       24141</t>
  </si>
  <si>
    <t xml:space="preserve">       24142</t>
  </si>
  <si>
    <t xml:space="preserve">       24143</t>
  </si>
  <si>
    <t xml:space="preserve">       24144</t>
  </si>
  <si>
    <t xml:space="preserve">       24145</t>
  </si>
  <si>
    <t xml:space="preserve">       24146</t>
  </si>
  <si>
    <t xml:space="preserve">       24148</t>
  </si>
  <si>
    <t xml:space="preserve">       24149</t>
  </si>
  <si>
    <t xml:space="preserve">       24150</t>
  </si>
  <si>
    <t xml:space="preserve">       24151</t>
  </si>
  <si>
    <t xml:space="preserve">       24152</t>
  </si>
  <si>
    <t xml:space="preserve">       24153</t>
  </si>
  <si>
    <t xml:space="preserve">       24154</t>
  </si>
  <si>
    <t xml:space="preserve">       24155</t>
  </si>
  <si>
    <t xml:space="preserve">       24156</t>
  </si>
  <si>
    <t xml:space="preserve">       24160</t>
  </si>
  <si>
    <t xml:space="preserve">       24161</t>
  </si>
  <si>
    <t xml:space="preserve">       24162</t>
  </si>
  <si>
    <t xml:space="preserve">       24163</t>
  </si>
  <si>
    <t xml:space="preserve">       24164</t>
  </si>
  <si>
    <t xml:space="preserve">       24165</t>
  </si>
  <si>
    <t xml:space="preserve">       24166</t>
  </si>
  <si>
    <t xml:space="preserve">       24170</t>
  </si>
  <si>
    <t xml:space="preserve">       24171</t>
  </si>
  <si>
    <t xml:space="preserve">       24172</t>
  </si>
  <si>
    <t xml:space="preserve">       24174</t>
  </si>
  <si>
    <t xml:space="preserve">       24175</t>
  </si>
  <si>
    <t xml:space="preserve">       24190</t>
  </si>
  <si>
    <t xml:space="preserve">       24191</t>
  </si>
  <si>
    <t xml:space="preserve">       24192</t>
  </si>
  <si>
    <t xml:space="preserve">       24193</t>
  </si>
  <si>
    <t xml:space="preserve">       24194</t>
  </si>
  <si>
    <t xml:space="preserve">       24195</t>
  </si>
  <si>
    <t xml:space="preserve">       24196</t>
  </si>
  <si>
    <t xml:space="preserve">       24197</t>
  </si>
  <si>
    <t xml:space="preserve">       24198</t>
  </si>
  <si>
    <t xml:space="preserve">       24199</t>
  </si>
  <si>
    <t xml:space="preserve">       24200</t>
  </si>
  <si>
    <t xml:space="preserve">       24205</t>
  </si>
  <si>
    <t xml:space="preserve">       24206</t>
  </si>
  <si>
    <t xml:space="preserve">       24207</t>
  </si>
  <si>
    <t xml:space="preserve">       24208</t>
  </si>
  <si>
    <t xml:space="preserve">       24209</t>
  </si>
  <si>
    <t xml:space="preserve">       24210</t>
  </si>
  <si>
    <t xml:space="preserve">       24217</t>
  </si>
  <si>
    <t xml:space="preserve">       24218</t>
  </si>
  <si>
    <t xml:space="preserve">       24219</t>
  </si>
  <si>
    <t xml:space="preserve">       24220</t>
  </si>
  <si>
    <t xml:space="preserve">       24221</t>
  </si>
  <si>
    <t xml:space="preserve">       24222</t>
  </si>
  <si>
    <t xml:space="preserve">       24223</t>
  </si>
  <si>
    <t xml:space="preserve">       24224</t>
  </si>
  <si>
    <t xml:space="preserve">       24225</t>
  </si>
  <si>
    <t xml:space="preserve">       24226</t>
  </si>
  <si>
    <t xml:space="preserve">       24227</t>
  </si>
  <si>
    <t xml:space="preserve">       24228</t>
  </si>
  <si>
    <t xml:space="preserve">       24230</t>
  </si>
  <si>
    <t xml:space="preserve">       24231</t>
  </si>
  <si>
    <t xml:space="preserve">       24232</t>
  </si>
  <si>
    <t xml:space="preserve">       24233</t>
  </si>
  <si>
    <t xml:space="preserve">       24234</t>
  </si>
  <si>
    <t xml:space="preserve">       24235</t>
  </si>
  <si>
    <t xml:space="preserve">       24236</t>
  </si>
  <si>
    <t xml:space="preserve">       24237</t>
  </si>
  <si>
    <t xml:space="preserve">       24238</t>
  </si>
  <si>
    <t xml:space="preserve">       24239</t>
  </si>
  <si>
    <t xml:space="preserve">       24240</t>
  </si>
  <si>
    <t xml:space="preserve">       24248</t>
  </si>
  <si>
    <t xml:space="preserve">       24249</t>
  </si>
  <si>
    <t xml:space="preserve">       24250</t>
  </si>
  <si>
    <t xml:space="preserve">       24251</t>
  </si>
  <si>
    <t xml:space="preserve">       24252</t>
  </si>
  <si>
    <t xml:space="preserve">       24253</t>
  </si>
  <si>
    <t xml:space="preserve">       24257</t>
  </si>
  <si>
    <t xml:space="preserve">       24260</t>
  </si>
  <si>
    <t xml:space="preserve">       24270</t>
  </si>
  <si>
    <t xml:space="preserve">       24271</t>
  </si>
  <si>
    <t xml:space="preserve">       24272</t>
  </si>
  <si>
    <t xml:space="preserve">       24273</t>
  </si>
  <si>
    <t xml:space="preserve">       24274</t>
  </si>
  <si>
    <t xml:space="preserve">       24275</t>
  </si>
  <si>
    <t xml:space="preserve">       24276</t>
  </si>
  <si>
    <t xml:space="preserve">       24277</t>
  </si>
  <si>
    <t xml:space="preserve">       24280</t>
  </si>
  <si>
    <t xml:space="preserve">       24281</t>
  </si>
  <si>
    <t xml:space="preserve">       24282</t>
  </si>
  <si>
    <t xml:space="preserve">       24283</t>
  </si>
  <si>
    <t xml:space="preserve">       24284</t>
  </si>
  <si>
    <t xml:space="preserve">       24285</t>
  </si>
  <si>
    <t xml:space="preserve">       24286</t>
  </si>
  <si>
    <t xml:space="preserve">       24287</t>
  </si>
  <si>
    <t xml:space="preserve">       24288</t>
  </si>
  <si>
    <t xml:space="preserve">       24290</t>
  </si>
  <si>
    <t xml:space="preserve">       24291</t>
  </si>
  <si>
    <t xml:space="preserve">       24292</t>
  </si>
  <si>
    <t xml:space="preserve">       24293</t>
  </si>
  <si>
    <t xml:space="preserve">       24294</t>
  </si>
  <si>
    <t xml:space="preserve">       24300</t>
  </si>
  <si>
    <t xml:space="preserve">       24310</t>
  </si>
  <si>
    <t xml:space="preserve">       24311</t>
  </si>
  <si>
    <t xml:space="preserve">       24312</t>
  </si>
  <si>
    <t xml:space="preserve">       24313</t>
  </si>
  <si>
    <t xml:space="preserve">       24314</t>
  </si>
  <si>
    <t xml:space="preserve">       24315</t>
  </si>
  <si>
    <t xml:space="preserve">       24316</t>
  </si>
  <si>
    <t xml:space="preserve">       24317</t>
  </si>
  <si>
    <t xml:space="preserve">       24318</t>
  </si>
  <si>
    <t xml:space="preserve">       24319</t>
  </si>
  <si>
    <t xml:space="preserve">       24320</t>
  </si>
  <si>
    <t xml:space="preserve">       24323</t>
  </si>
  <si>
    <t xml:space="preserve">       24324</t>
  </si>
  <si>
    <t xml:space="preserve">       24325</t>
  </si>
  <si>
    <t xml:space="preserve">       24326</t>
  </si>
  <si>
    <t xml:space="preserve">       24327</t>
  </si>
  <si>
    <t xml:space="preserve">       24328</t>
  </si>
  <si>
    <t xml:space="preserve">       24329</t>
  </si>
  <si>
    <t xml:space="preserve">       24330</t>
  </si>
  <si>
    <t xml:space="preserve">       24339</t>
  </si>
  <si>
    <t xml:space="preserve">       24340</t>
  </si>
  <si>
    <t xml:space="preserve">       24341</t>
  </si>
  <si>
    <t xml:space="preserve">       24342</t>
  </si>
  <si>
    <t xml:space="preserve">       24343</t>
  </si>
  <si>
    <t xml:space="preserve">       24344</t>
  </si>
  <si>
    <t xml:space="preserve">       24345</t>
  </si>
  <si>
    <t xml:space="preserve">       24346</t>
  </si>
  <si>
    <t xml:space="preserve">       24347</t>
  </si>
  <si>
    <t xml:space="preserve">       24350</t>
  </si>
  <si>
    <t xml:space="preserve">       24356</t>
  </si>
  <si>
    <t xml:space="preserve">       24357</t>
  </si>
  <si>
    <t xml:space="preserve">       24358</t>
  </si>
  <si>
    <t xml:space="preserve">       24359</t>
  </si>
  <si>
    <t xml:space="preserve">       24360</t>
  </si>
  <si>
    <t xml:space="preserve">       24367</t>
  </si>
  <si>
    <t xml:space="preserve">       24368</t>
  </si>
  <si>
    <t xml:space="preserve">       24369</t>
  </si>
  <si>
    <t xml:space="preserve">       24370</t>
  </si>
  <si>
    <t xml:space="preserve">       24374</t>
  </si>
  <si>
    <t xml:space="preserve">       24375</t>
  </si>
  <si>
    <t xml:space="preserve">       24376</t>
  </si>
  <si>
    <t xml:space="preserve">       24377</t>
  </si>
  <si>
    <t xml:space="preserve">       24378</t>
  </si>
  <si>
    <t xml:space="preserve">       24379</t>
  </si>
  <si>
    <t xml:space="preserve">       24380</t>
  </si>
  <si>
    <t xml:space="preserve">       24384</t>
  </si>
  <si>
    <t xml:space="preserve">       24385</t>
  </si>
  <si>
    <t xml:space="preserve">       24386</t>
  </si>
  <si>
    <t xml:space="preserve">       24387</t>
  </si>
  <si>
    <t xml:space="preserve">       24388</t>
  </si>
  <si>
    <t xml:space="preserve">       24389</t>
  </si>
  <si>
    <t xml:space="preserve">       24390</t>
  </si>
  <si>
    <t xml:space="preserve">       24391</t>
  </si>
  <si>
    <t xml:space="preserve">       24392</t>
  </si>
  <si>
    <t xml:space="preserve">       24393</t>
  </si>
  <si>
    <t xml:space="preserve">       24394</t>
  </si>
  <si>
    <t xml:space="preserve">       24395</t>
  </si>
  <si>
    <t xml:space="preserve">       24396</t>
  </si>
  <si>
    <t xml:space="preserve">       24397</t>
  </si>
  <si>
    <t xml:space="preserve">       24398</t>
  </si>
  <si>
    <t xml:space="preserve">       24400</t>
  </si>
  <si>
    <t xml:space="preserve">       24401</t>
  </si>
  <si>
    <t xml:space="preserve">       24402</t>
  </si>
  <si>
    <t xml:space="preserve">       24403</t>
  </si>
  <si>
    <t xml:space="preserve">       24404</t>
  </si>
  <si>
    <t xml:space="preserve">       24405</t>
  </si>
  <si>
    <t xml:space="preserve">       24410</t>
  </si>
  <si>
    <t xml:space="preserve">       24411</t>
  </si>
  <si>
    <t xml:space="preserve">       24412</t>
  </si>
  <si>
    <t xml:space="preserve">       24413</t>
  </si>
  <si>
    <t xml:space="preserve">       24414</t>
  </si>
  <si>
    <t xml:space="preserve">       24415</t>
  </si>
  <si>
    <t xml:space="preserve">       24416</t>
  </si>
  <si>
    <t xml:space="preserve">       24420</t>
  </si>
  <si>
    <t xml:space="preserve">       24428</t>
  </si>
  <si>
    <t xml:space="preserve">       24429</t>
  </si>
  <si>
    <t xml:space="preserve">       24430</t>
  </si>
  <si>
    <t xml:space="preserve">       24433</t>
  </si>
  <si>
    <t xml:space="preserve">       24434</t>
  </si>
  <si>
    <t xml:space="preserve">       24435</t>
  </si>
  <si>
    <t xml:space="preserve">       24436</t>
  </si>
  <si>
    <t xml:space="preserve">       24437</t>
  </si>
  <si>
    <t xml:space="preserve">       24438</t>
  </si>
  <si>
    <t xml:space="preserve">       24439</t>
  </si>
  <si>
    <t xml:space="preserve">       24440</t>
  </si>
  <si>
    <t xml:space="preserve">       24441</t>
  </si>
  <si>
    <t xml:space="preserve">       24442</t>
  </si>
  <si>
    <t xml:space="preserve">       24443</t>
  </si>
  <si>
    <t xml:space="preserve">       24444</t>
  </si>
  <si>
    <t xml:space="preserve">       24445</t>
  </si>
  <si>
    <t xml:space="preserve">       24446</t>
  </si>
  <si>
    <t xml:space="preserve">       24447</t>
  </si>
  <si>
    <t xml:space="preserve">       24448</t>
  </si>
  <si>
    <t xml:space="preserve">       24450</t>
  </si>
  <si>
    <t xml:space="preserve">       24457</t>
  </si>
  <si>
    <t xml:space="preserve">       24458</t>
  </si>
  <si>
    <t xml:space="preserve">       24459</t>
  </si>
  <si>
    <t xml:space="preserve">       24460</t>
  </si>
  <si>
    <t xml:space="preserve">       24469</t>
  </si>
  <si>
    <t xml:space="preserve">       24470</t>
  </si>
  <si>
    <t xml:space="preserve">       24478</t>
  </si>
  <si>
    <t xml:space="preserve">       24479</t>
  </si>
  <si>
    <t xml:space="preserve">       24480</t>
  </si>
  <si>
    <t xml:space="preserve">       24488</t>
  </si>
  <si>
    <t xml:space="preserve">       24489</t>
  </si>
  <si>
    <t xml:space="preserve">       24490</t>
  </si>
  <si>
    <t xml:space="preserve">       24491</t>
  </si>
  <si>
    <t xml:space="preserve">       24492</t>
  </si>
  <si>
    <t xml:space="preserve">       24493</t>
  </si>
  <si>
    <t xml:space="preserve">       24494</t>
  </si>
  <si>
    <t xml:space="preserve">       24495</t>
  </si>
  <si>
    <t xml:space="preserve">       24496</t>
  </si>
  <si>
    <t xml:space="preserve">       24497</t>
  </si>
  <si>
    <t xml:space="preserve">       24498</t>
  </si>
  <si>
    <t xml:space="preserve">       24500</t>
  </si>
  <si>
    <t xml:space="preserve">       24510</t>
  </si>
  <si>
    <t xml:space="preserve">       24511</t>
  </si>
  <si>
    <t xml:space="preserve">       24512</t>
  </si>
  <si>
    <t xml:space="preserve">       24513</t>
  </si>
  <si>
    <t xml:space="preserve">       24514</t>
  </si>
  <si>
    <t xml:space="preserve">       24515</t>
  </si>
  <si>
    <t xml:space="preserve">       24516</t>
  </si>
  <si>
    <t xml:space="preserve">       24517</t>
  </si>
  <si>
    <t xml:space="preserve">       24520</t>
  </si>
  <si>
    <t xml:space="preserve">       24521</t>
  </si>
  <si>
    <t xml:space="preserve">       24522</t>
  </si>
  <si>
    <t xml:space="preserve">       24523</t>
  </si>
  <si>
    <t xml:space="preserve">       24524</t>
  </si>
  <si>
    <t xml:space="preserve">       24525</t>
  </si>
  <si>
    <t xml:space="preserve">       24526</t>
  </si>
  <si>
    <t xml:space="preserve">       24530</t>
  </si>
  <si>
    <t xml:space="preserve">       24540</t>
  </si>
  <si>
    <t xml:space="preserve">       24544</t>
  </si>
  <si>
    <t xml:space="preserve">       24545</t>
  </si>
  <si>
    <t xml:space="preserve">       24546</t>
  </si>
  <si>
    <t xml:space="preserve">       24547</t>
  </si>
  <si>
    <t xml:space="preserve">       24548</t>
  </si>
  <si>
    <t xml:space="preserve">       24549</t>
  </si>
  <si>
    <t xml:space="preserve">       24550</t>
  </si>
  <si>
    <t xml:space="preserve">       24560</t>
  </si>
  <si>
    <t xml:space="preserve">       24565</t>
  </si>
  <si>
    <t xml:space="preserve">       24566</t>
  </si>
  <si>
    <t xml:space="preserve">       24567</t>
  </si>
  <si>
    <t xml:space="preserve">       24568</t>
  </si>
  <si>
    <t xml:space="preserve">       24569</t>
  </si>
  <si>
    <t xml:space="preserve">       24600</t>
  </si>
  <si>
    <t xml:space="preserve">       24607</t>
  </si>
  <si>
    <t xml:space="preserve">       24608</t>
  </si>
  <si>
    <t xml:space="preserve">       24609</t>
  </si>
  <si>
    <t xml:space="preserve">       24610</t>
  </si>
  <si>
    <t xml:space="preserve">       24620</t>
  </si>
  <si>
    <t xml:space="preserve">       24630</t>
  </si>
  <si>
    <t xml:space="preserve">       24640</t>
  </si>
  <si>
    <t xml:space="preserve">       24648</t>
  </si>
  <si>
    <t xml:space="preserve">       24649</t>
  </si>
  <si>
    <t xml:space="preserve">       24650</t>
  </si>
  <si>
    <t xml:space="preserve">       24660</t>
  </si>
  <si>
    <t xml:space="preserve">       24670</t>
  </si>
  <si>
    <t xml:space="preserve">       24680</t>
  </si>
  <si>
    <t xml:space="preserve">       24687</t>
  </si>
  <si>
    <t xml:space="preserve">       24688</t>
  </si>
  <si>
    <t xml:space="preserve">       24689</t>
  </si>
  <si>
    <t xml:space="preserve">       24690</t>
  </si>
  <si>
    <t xml:space="preserve">       24699</t>
  </si>
  <si>
    <t xml:space="preserve">       24700</t>
  </si>
  <si>
    <t xml:space="preserve">       24710</t>
  </si>
  <si>
    <t xml:space="preserve">       24711</t>
  </si>
  <si>
    <t xml:space="preserve">       24712</t>
  </si>
  <si>
    <t xml:space="preserve">       24713</t>
  </si>
  <si>
    <t xml:space="preserve">       24714</t>
  </si>
  <si>
    <t xml:space="preserve">       24715</t>
  </si>
  <si>
    <t xml:space="preserve">       24716</t>
  </si>
  <si>
    <t xml:space="preserve">       24717</t>
  </si>
  <si>
    <t xml:space="preserve">       24718</t>
  </si>
  <si>
    <t xml:space="preserve">       24719</t>
  </si>
  <si>
    <t xml:space="preserve">       24720</t>
  </si>
  <si>
    <t xml:space="preserve">       24721</t>
  </si>
  <si>
    <t xml:space="preserve">       24722</t>
  </si>
  <si>
    <t xml:space="preserve">       24723</t>
  </si>
  <si>
    <t xml:space="preserve">       24724</t>
  </si>
  <si>
    <t xml:space="preserve">       24730</t>
  </si>
  <si>
    <t xml:space="preserve">       24731</t>
  </si>
  <si>
    <t xml:space="preserve">       24732</t>
  </si>
  <si>
    <t xml:space="preserve">       24733</t>
  </si>
  <si>
    <t xml:space="preserve">       24734</t>
  </si>
  <si>
    <t xml:space="preserve">       24735</t>
  </si>
  <si>
    <t xml:space="preserve">       24736</t>
  </si>
  <si>
    <t xml:space="preserve">       24738</t>
  </si>
  <si>
    <t xml:space="preserve">       24740</t>
  </si>
  <si>
    <t xml:space="preserve">       24741</t>
  </si>
  <si>
    <t xml:space="preserve">       24742</t>
  </si>
  <si>
    <t xml:space="preserve">       24743</t>
  </si>
  <si>
    <t xml:space="preserve">       24744</t>
  </si>
  <si>
    <t xml:space="preserve">       24745</t>
  </si>
  <si>
    <t xml:space="preserve">       24746</t>
  </si>
  <si>
    <t xml:space="preserve">       24750</t>
  </si>
  <si>
    <t xml:space="preserve">       24760</t>
  </si>
  <si>
    <t xml:space="preserve">       24761</t>
  </si>
  <si>
    <t xml:space="preserve">       24762</t>
  </si>
  <si>
    <t xml:space="preserve">       24763</t>
  </si>
  <si>
    <t xml:space="preserve">       24764</t>
  </si>
  <si>
    <t xml:space="preserve">       24765</t>
  </si>
  <si>
    <t xml:space="preserve">       24766</t>
  </si>
  <si>
    <t xml:space="preserve">       24767</t>
  </si>
  <si>
    <t xml:space="preserve">       24768</t>
  </si>
  <si>
    <t xml:space="preserve">       24769</t>
  </si>
  <si>
    <t xml:space="preserve">       24790</t>
  </si>
  <si>
    <t xml:space="preserve">       24791</t>
  </si>
  <si>
    <t xml:space="preserve">       24792</t>
  </si>
  <si>
    <t xml:space="preserve">       24793</t>
  </si>
  <si>
    <t xml:space="preserve">       24794</t>
  </si>
  <si>
    <t xml:space="preserve">       24795</t>
  </si>
  <si>
    <t xml:space="preserve">       24796</t>
  </si>
  <si>
    <t xml:space="preserve">       24797</t>
  </si>
  <si>
    <t xml:space="preserve">       24800</t>
  </si>
  <si>
    <t xml:space="preserve">       24810</t>
  </si>
  <si>
    <t xml:space="preserve">       24811</t>
  </si>
  <si>
    <t xml:space="preserve">       24812</t>
  </si>
  <si>
    <t xml:space="preserve">       24813</t>
  </si>
  <si>
    <t xml:space="preserve">       24814</t>
  </si>
  <si>
    <t xml:space="preserve">       24815</t>
  </si>
  <si>
    <t xml:space="preserve">       24816</t>
  </si>
  <si>
    <t xml:space="preserve">       24820</t>
  </si>
  <si>
    <t xml:space="preserve">       24830</t>
  </si>
  <si>
    <t xml:space="preserve">       24836</t>
  </si>
  <si>
    <t xml:space="preserve">       24837</t>
  </si>
  <si>
    <t xml:space="preserve">       24838</t>
  </si>
  <si>
    <t xml:space="preserve">       24839</t>
  </si>
  <si>
    <t xml:space="preserve">       24840</t>
  </si>
  <si>
    <t xml:space="preserve">       24843</t>
  </si>
  <si>
    <t xml:space="preserve">       24844</t>
  </si>
  <si>
    <t xml:space="preserve">       24845</t>
  </si>
  <si>
    <t xml:space="preserve">       24846</t>
  </si>
  <si>
    <t xml:space="preserve">       24847</t>
  </si>
  <si>
    <t xml:space="preserve">       24848</t>
  </si>
  <si>
    <t xml:space="preserve">       24849</t>
  </si>
  <si>
    <t xml:space="preserve">       24850</t>
  </si>
  <si>
    <t xml:space="preserve">       24852</t>
  </si>
  <si>
    <t xml:space="preserve">       24853</t>
  </si>
  <si>
    <t xml:space="preserve">       24854</t>
  </si>
  <si>
    <t xml:space="preserve">       24855</t>
  </si>
  <si>
    <t xml:space="preserve">       24856</t>
  </si>
  <si>
    <t xml:space="preserve">       24857</t>
  </si>
  <si>
    <t xml:space="preserve">       24858</t>
  </si>
  <si>
    <t xml:space="preserve">       24859</t>
  </si>
  <si>
    <t xml:space="preserve">       24860</t>
  </si>
  <si>
    <t xml:space="preserve">       24869</t>
  </si>
  <si>
    <t xml:space="preserve">       24870</t>
  </si>
  <si>
    <t xml:space="preserve">       24877</t>
  </si>
  <si>
    <t xml:space="preserve">       24878</t>
  </si>
  <si>
    <t xml:space="preserve">       24879</t>
  </si>
  <si>
    <t xml:space="preserve">       24880</t>
  </si>
  <si>
    <t xml:space="preserve">       24882</t>
  </si>
  <si>
    <t xml:space="preserve">       24883</t>
  </si>
  <si>
    <t xml:space="preserve">       24884</t>
  </si>
  <si>
    <t xml:space="preserve">       24885</t>
  </si>
  <si>
    <t xml:space="preserve">       24886</t>
  </si>
  <si>
    <t xml:space="preserve">       24887</t>
  </si>
  <si>
    <t xml:space="preserve">       24888</t>
  </si>
  <si>
    <t xml:space="preserve">       24889</t>
  </si>
  <si>
    <t xml:space="preserve">       24890</t>
  </si>
  <si>
    <t xml:space="preserve">       24891</t>
  </si>
  <si>
    <t xml:space="preserve">       24892</t>
  </si>
  <si>
    <t xml:space="preserve">       24893</t>
  </si>
  <si>
    <t xml:space="preserve">       24900</t>
  </si>
  <si>
    <t xml:space="preserve">       24911</t>
  </si>
  <si>
    <t xml:space="preserve">       24912</t>
  </si>
  <si>
    <t xml:space="preserve">       24913</t>
  </si>
  <si>
    <t xml:space="preserve">       24914</t>
  </si>
  <si>
    <t xml:space="preserve">       24915</t>
  </si>
  <si>
    <t xml:space="preserve">       24916</t>
  </si>
  <si>
    <t xml:space="preserve">       24917</t>
  </si>
  <si>
    <t xml:space="preserve">       24918</t>
  </si>
  <si>
    <t xml:space="preserve">       24920</t>
  </si>
  <si>
    <t xml:space="preserve">       24930</t>
  </si>
  <si>
    <t xml:space="preserve">       24940</t>
  </si>
  <si>
    <t xml:space="preserve">       24950</t>
  </si>
  <si>
    <t xml:space="preserve">       24960</t>
  </si>
  <si>
    <t xml:space="preserve">       24970</t>
  </si>
  <si>
    <t xml:space="preserve">       24980</t>
  </si>
  <si>
    <t xml:space="preserve">       24989</t>
  </si>
  <si>
    <t xml:space="preserve">       24990</t>
  </si>
  <si>
    <t xml:space="preserve">       24991</t>
  </si>
  <si>
    <t xml:space="preserve">       24994</t>
  </si>
  <si>
    <t xml:space="preserve">       24995</t>
  </si>
  <si>
    <t xml:space="preserve">       24996</t>
  </si>
  <si>
    <t xml:space="preserve">       25001</t>
  </si>
  <si>
    <t xml:space="preserve">       25002</t>
  </si>
  <si>
    <t xml:space="preserve">       25003</t>
  </si>
  <si>
    <t xml:space="preserve">       25004</t>
  </si>
  <si>
    <t xml:space="preserve">       25005</t>
  </si>
  <si>
    <t xml:space="preserve">       25006</t>
  </si>
  <si>
    <t xml:space="preserve">       25007</t>
  </si>
  <si>
    <t xml:space="preserve">       25008</t>
  </si>
  <si>
    <t xml:space="preserve">       25070</t>
  </si>
  <si>
    <t xml:space="preserve">       25071</t>
  </si>
  <si>
    <t xml:space="preserve">       25080</t>
  </si>
  <si>
    <t xml:space="preserve">       25100</t>
  </si>
  <si>
    <t xml:space="preserve">       25109</t>
  </si>
  <si>
    <t xml:space="preserve">       25110</t>
  </si>
  <si>
    <t xml:space="preserve">       25111</t>
  </si>
  <si>
    <t xml:space="preserve">       25112</t>
  </si>
  <si>
    <t xml:space="preserve">       25113</t>
  </si>
  <si>
    <t xml:space="preserve">       25114</t>
  </si>
  <si>
    <t xml:space="preserve">       25120</t>
  </si>
  <si>
    <t xml:space="preserve">       25121</t>
  </si>
  <si>
    <t xml:space="preserve">       25122</t>
  </si>
  <si>
    <t xml:space="preserve">       25123</t>
  </si>
  <si>
    <t xml:space="preserve">       25124</t>
  </si>
  <si>
    <t xml:space="preserve">       25125</t>
  </si>
  <si>
    <t xml:space="preserve">       25126</t>
  </si>
  <si>
    <t xml:space="preserve">       25130</t>
  </si>
  <si>
    <t xml:space="preserve">       25131</t>
  </si>
  <si>
    <t xml:space="preserve">       25132</t>
  </si>
  <si>
    <t xml:space="preserve">       25133</t>
  </si>
  <si>
    <t xml:space="preserve">       25134</t>
  </si>
  <si>
    <t xml:space="preserve">       25135</t>
  </si>
  <si>
    <t xml:space="preserve">       25136</t>
  </si>
  <si>
    <t xml:space="preserve">       25137</t>
  </si>
  <si>
    <t xml:space="preserve">       25138</t>
  </si>
  <si>
    <t xml:space="preserve">       25139</t>
  </si>
  <si>
    <t xml:space="preserve">       25140</t>
  </si>
  <si>
    <t xml:space="preserve">       25141</t>
  </si>
  <si>
    <t xml:space="preserve">       25142</t>
  </si>
  <si>
    <t xml:space="preserve">       25143</t>
  </si>
  <si>
    <t xml:space="preserve">       25144</t>
  </si>
  <si>
    <t xml:space="preserve">       25150</t>
  </si>
  <si>
    <t xml:space="preserve">       25151</t>
  </si>
  <si>
    <t xml:space="preserve">       25152</t>
  </si>
  <si>
    <t xml:space="preserve">       25153</t>
  </si>
  <si>
    <t xml:space="preserve">       25154</t>
  </si>
  <si>
    <t xml:space="preserve">       25155</t>
  </si>
  <si>
    <t xml:space="preserve">       25160</t>
  </si>
  <si>
    <t xml:space="preserve">       25161</t>
  </si>
  <si>
    <t xml:space="preserve">       25162</t>
  </si>
  <si>
    <t xml:space="preserve">       25163</t>
  </si>
  <si>
    <t xml:space="preserve">       25164</t>
  </si>
  <si>
    <t xml:space="preserve">       25165</t>
  </si>
  <si>
    <t xml:space="preserve">       25170</t>
  </si>
  <si>
    <t xml:space="preserve">       25171</t>
  </si>
  <si>
    <t xml:space="preserve">       25172</t>
  </si>
  <si>
    <t xml:space="preserve">       25173</t>
  </si>
  <si>
    <t xml:space="preserve">       25174</t>
  </si>
  <si>
    <t xml:space="preserve">       25175</t>
  </si>
  <si>
    <t xml:space="preserve">       25176</t>
  </si>
  <si>
    <t xml:space="preserve">       25177</t>
  </si>
  <si>
    <t xml:space="preserve">       25178</t>
  </si>
  <si>
    <t xml:space="preserve">       25179</t>
  </si>
  <si>
    <t xml:space="preserve">       25180</t>
  </si>
  <si>
    <t xml:space="preserve">       25181</t>
  </si>
  <si>
    <t xml:space="preserve">       25182</t>
  </si>
  <si>
    <t xml:space="preserve">       25183</t>
  </si>
  <si>
    <t xml:space="preserve">       25184</t>
  </si>
  <si>
    <t xml:space="preserve">       25185</t>
  </si>
  <si>
    <t xml:space="preserve">       25186</t>
  </si>
  <si>
    <t xml:space="preserve">       25187</t>
  </si>
  <si>
    <t xml:space="preserve">       25190</t>
  </si>
  <si>
    <t xml:space="preserve">       25191</t>
  </si>
  <si>
    <t xml:space="preserve">       25192</t>
  </si>
  <si>
    <t xml:space="preserve">       25193</t>
  </si>
  <si>
    <t xml:space="preserve">       25194</t>
  </si>
  <si>
    <t xml:space="preserve">       25195</t>
  </si>
  <si>
    <t xml:space="preserve">       25196</t>
  </si>
  <si>
    <t xml:space="preserve">       25197</t>
  </si>
  <si>
    <t xml:space="preserve">       25198</t>
  </si>
  <si>
    <t xml:space="preserve">       25199</t>
  </si>
  <si>
    <t xml:space="preserve">       25200</t>
  </si>
  <si>
    <t xml:space="preserve">       25201</t>
  </si>
  <si>
    <t xml:space="preserve">       25210</t>
  </si>
  <si>
    <t xml:space="preserve">       25211</t>
  </si>
  <si>
    <t xml:space="preserve">       25212</t>
  </si>
  <si>
    <t xml:space="preserve">       25213</t>
  </si>
  <si>
    <t xml:space="preserve">       25214</t>
  </si>
  <si>
    <t xml:space="preserve">       25215</t>
  </si>
  <si>
    <t xml:space="preserve">       25216</t>
  </si>
  <si>
    <t xml:space="preserve">       25217</t>
  </si>
  <si>
    <t xml:space="preserve">       25218</t>
  </si>
  <si>
    <t xml:space="preserve">       25220</t>
  </si>
  <si>
    <t xml:space="preserve">       25221</t>
  </si>
  <si>
    <t xml:space="preserve">       25222</t>
  </si>
  <si>
    <t xml:space="preserve">       25230</t>
  </si>
  <si>
    <t xml:space="preserve">       25240</t>
  </si>
  <si>
    <t xml:space="preserve">       25241</t>
  </si>
  <si>
    <t xml:space="preserve">       25242</t>
  </si>
  <si>
    <t xml:space="preserve">       25243</t>
  </si>
  <si>
    <t xml:space="preserve">       25244</t>
  </si>
  <si>
    <t xml:space="preserve">       25245</t>
  </si>
  <si>
    <t xml:space="preserve">       25250</t>
  </si>
  <si>
    <t xml:space="preserve">       25260</t>
  </si>
  <si>
    <t xml:space="preserve">       25261</t>
  </si>
  <si>
    <t xml:space="preserve">       25262</t>
  </si>
  <si>
    <t xml:space="preserve">       25263</t>
  </si>
  <si>
    <t xml:space="preserve">       25264</t>
  </si>
  <si>
    <t xml:space="preserve">       25265</t>
  </si>
  <si>
    <t xml:space="preserve">       25266</t>
  </si>
  <si>
    <t xml:space="preserve">       25267</t>
  </si>
  <si>
    <t xml:space="preserve">       25268</t>
  </si>
  <si>
    <t xml:space="preserve">       25269</t>
  </si>
  <si>
    <t xml:space="preserve">       25270</t>
  </si>
  <si>
    <t xml:space="preserve">       25271</t>
  </si>
  <si>
    <t xml:space="preserve">       25280</t>
  </si>
  <si>
    <t xml:space="preserve">       25281</t>
  </si>
  <si>
    <t xml:space="preserve">       25282</t>
  </si>
  <si>
    <t xml:space="preserve">       25283</t>
  </si>
  <si>
    <t xml:space="preserve">       25284</t>
  </si>
  <si>
    <t xml:space="preserve">       25285</t>
  </si>
  <si>
    <t xml:space="preserve">       25286</t>
  </si>
  <si>
    <t xml:space="preserve">       25287</t>
  </si>
  <si>
    <t xml:space="preserve">       25288</t>
  </si>
  <si>
    <t xml:space="preserve">       25289</t>
  </si>
  <si>
    <t xml:space="preserve">       25290</t>
  </si>
  <si>
    <t xml:space="preserve">       25300</t>
  </si>
  <si>
    <t xml:space="preserve">       25310</t>
  </si>
  <si>
    <t xml:space="preserve">       25315</t>
  </si>
  <si>
    <t xml:space="preserve">       25316</t>
  </si>
  <si>
    <t xml:space="preserve">       25317</t>
  </si>
  <si>
    <t xml:space="preserve">       25318</t>
  </si>
  <si>
    <t xml:space="preserve">       25320</t>
  </si>
  <si>
    <t xml:space="preserve">       25330</t>
  </si>
  <si>
    <t xml:space="preserve">       25331</t>
  </si>
  <si>
    <t xml:space="preserve">       25332</t>
  </si>
  <si>
    <t xml:space="preserve">       25333</t>
  </si>
  <si>
    <t xml:space="preserve">       25334</t>
  </si>
  <si>
    <t xml:space="preserve">       25335</t>
  </si>
  <si>
    <t xml:space="preserve">       25336</t>
  </si>
  <si>
    <t xml:space="preserve">       25337</t>
  </si>
  <si>
    <t xml:space="preserve">       25340</t>
  </si>
  <si>
    <t xml:space="preserve">       25341</t>
  </si>
  <si>
    <t xml:space="preserve">       25343</t>
  </si>
  <si>
    <t xml:space="preserve">       25344</t>
  </si>
  <si>
    <t xml:space="preserve">       25350</t>
  </si>
  <si>
    <t xml:space="preserve">       25351</t>
  </si>
  <si>
    <t xml:space="preserve">       25352</t>
  </si>
  <si>
    <t xml:space="preserve">       25353</t>
  </si>
  <si>
    <t xml:space="preserve">       25354</t>
  </si>
  <si>
    <t xml:space="preserve">       25360</t>
  </si>
  <si>
    <t xml:space="preserve">       25400</t>
  </si>
  <si>
    <t xml:space="preserve">       25410</t>
  </si>
  <si>
    <t xml:space="preserve">       25411</t>
  </si>
  <si>
    <t xml:space="preserve">       25412</t>
  </si>
  <si>
    <t xml:space="preserve">       25413</t>
  </si>
  <si>
    <t xml:space="preserve">       25420</t>
  </si>
  <si>
    <t xml:space="preserve">       25430</t>
  </si>
  <si>
    <t xml:space="preserve">       25440</t>
  </si>
  <si>
    <t xml:space="preserve">       25450</t>
  </si>
  <si>
    <t xml:space="preserve">       25457</t>
  </si>
  <si>
    <t xml:space="preserve">       25460</t>
  </si>
  <si>
    <t xml:space="preserve">       25471</t>
  </si>
  <si>
    <t xml:space="preserve">       25480</t>
  </si>
  <si>
    <t xml:space="preserve">       25500</t>
  </si>
  <si>
    <t xml:space="preserve">       25510</t>
  </si>
  <si>
    <t xml:space="preserve">       25511</t>
  </si>
  <si>
    <t xml:space="preserve">       25512</t>
  </si>
  <si>
    <t xml:space="preserve">       25513</t>
  </si>
  <si>
    <t xml:space="preserve">       25514</t>
  </si>
  <si>
    <t xml:space="preserve">       25515</t>
  </si>
  <si>
    <t xml:space="preserve">       25516</t>
  </si>
  <si>
    <t xml:space="preserve">       25517</t>
  </si>
  <si>
    <t xml:space="preserve">       25518</t>
  </si>
  <si>
    <t xml:space="preserve">       25520</t>
  </si>
  <si>
    <t xml:space="preserve">       25526</t>
  </si>
  <si>
    <t xml:space="preserve">       25527</t>
  </si>
  <si>
    <t xml:space="preserve">       25528</t>
  </si>
  <si>
    <t xml:space="preserve">       25529</t>
  </si>
  <si>
    <t xml:space="preserve">       25530</t>
  </si>
  <si>
    <t xml:space="preserve">       25537</t>
  </si>
  <si>
    <t xml:space="preserve">       25538</t>
  </si>
  <si>
    <t xml:space="preserve">       25539</t>
  </si>
  <si>
    <t xml:space="preserve">       25540</t>
  </si>
  <si>
    <t xml:space="preserve">       25547</t>
  </si>
  <si>
    <t xml:space="preserve">       25548</t>
  </si>
  <si>
    <t xml:space="preserve">       25549</t>
  </si>
  <si>
    <t xml:space="preserve">       25550</t>
  </si>
  <si>
    <t xml:space="preserve">       25551</t>
  </si>
  <si>
    <t xml:space="preserve">       25552</t>
  </si>
  <si>
    <t xml:space="preserve">       25553</t>
  </si>
  <si>
    <t xml:space="preserve">       25554</t>
  </si>
  <si>
    <t xml:space="preserve">       25555</t>
  </si>
  <si>
    <t xml:space="preserve">       25556</t>
  </si>
  <si>
    <t xml:space="preserve">       25560</t>
  </si>
  <si>
    <t xml:space="preserve">       25566</t>
  </si>
  <si>
    <t xml:space="preserve">       25567</t>
  </si>
  <si>
    <t xml:space="preserve">       25568</t>
  </si>
  <si>
    <t xml:space="preserve">       25569</t>
  </si>
  <si>
    <t xml:space="preserve">       25570</t>
  </si>
  <si>
    <t xml:space="preserve">       25571</t>
  </si>
  <si>
    <t xml:space="preserve">       25572</t>
  </si>
  <si>
    <t xml:space="preserve">       25573</t>
  </si>
  <si>
    <t xml:space="preserve">       25574</t>
  </si>
  <si>
    <t xml:space="preserve">       25575</t>
  </si>
  <si>
    <t xml:space="preserve">       25576</t>
  </si>
  <si>
    <t xml:space="preserve">       25577</t>
  </si>
  <si>
    <t xml:space="preserve">       25580</t>
  </si>
  <si>
    <t xml:space="preserve">       25583</t>
  </si>
  <si>
    <t xml:space="preserve">       25586</t>
  </si>
  <si>
    <t xml:space="preserve">       25587</t>
  </si>
  <si>
    <t xml:space="preserve">       25588</t>
  </si>
  <si>
    <t xml:space="preserve">       25589</t>
  </si>
  <si>
    <t xml:space="preserve">       25590</t>
  </si>
  <si>
    <t xml:space="preserve">       25591</t>
  </si>
  <si>
    <t xml:space="preserve">       25592</t>
  </si>
  <si>
    <t xml:space="preserve">       25593</t>
  </si>
  <si>
    <t xml:space="preserve">       25594</t>
  </si>
  <si>
    <t xml:space="preserve">       25595</t>
  </si>
  <si>
    <t xml:space="preserve">       25596</t>
  </si>
  <si>
    <t xml:space="preserve">       25597</t>
  </si>
  <si>
    <t xml:space="preserve">       25598</t>
  </si>
  <si>
    <t xml:space="preserve">       25599</t>
  </si>
  <si>
    <t xml:space="preserve">       25600</t>
  </si>
  <si>
    <t xml:space="preserve">       25610</t>
  </si>
  <si>
    <t xml:space="preserve">       25611</t>
  </si>
  <si>
    <t xml:space="preserve">       25612</t>
  </si>
  <si>
    <t xml:space="preserve">       25613</t>
  </si>
  <si>
    <t xml:space="preserve">       25614</t>
  </si>
  <si>
    <t xml:space="preserve">       25615</t>
  </si>
  <si>
    <t xml:space="preserve">       25616</t>
  </si>
  <si>
    <t xml:space="preserve">       25617</t>
  </si>
  <si>
    <t xml:space="preserve">       25620</t>
  </si>
  <si>
    <t xml:space="preserve">       25630</t>
  </si>
  <si>
    <t xml:space="preserve">       25631</t>
  </si>
  <si>
    <t xml:space="preserve">       25632</t>
  </si>
  <si>
    <t xml:space="preserve">       25633</t>
  </si>
  <si>
    <t xml:space="preserve">       25634</t>
  </si>
  <si>
    <t xml:space="preserve">       25635</t>
  </si>
  <si>
    <t xml:space="preserve">       25636</t>
  </si>
  <si>
    <t xml:space="preserve">       25637</t>
  </si>
  <si>
    <t xml:space="preserve">       25638</t>
  </si>
  <si>
    <t xml:space="preserve">       25639</t>
  </si>
  <si>
    <t xml:space="preserve">       25640</t>
  </si>
  <si>
    <t xml:space="preserve">       25650</t>
  </si>
  <si>
    <t xml:space="preserve">       25651</t>
  </si>
  <si>
    <t xml:space="preserve">       25652</t>
  </si>
  <si>
    <t xml:space="preserve">       25653</t>
  </si>
  <si>
    <t xml:space="preserve">       25654</t>
  </si>
  <si>
    <t xml:space="preserve">       25655</t>
  </si>
  <si>
    <t xml:space="preserve">       25656</t>
  </si>
  <si>
    <t xml:space="preserve">       25657</t>
  </si>
  <si>
    <t xml:space="preserve">       25658</t>
  </si>
  <si>
    <t xml:space="preserve">       25660</t>
  </si>
  <si>
    <t xml:space="preserve">       25670</t>
  </si>
  <si>
    <t xml:space="preserve">       25680</t>
  </si>
  <si>
    <t xml:space="preserve">       25690</t>
  </si>
  <si>
    <t xml:space="preserve">       25691</t>
  </si>
  <si>
    <t xml:space="preserve">       25692</t>
  </si>
  <si>
    <t xml:space="preserve">       25693</t>
  </si>
  <si>
    <t xml:space="preserve">       25700</t>
  </si>
  <si>
    <t xml:space="preserve">       25710</t>
  </si>
  <si>
    <t xml:space="preserve">       25711</t>
  </si>
  <si>
    <t xml:space="preserve">       25712</t>
  </si>
  <si>
    <t xml:space="preserve">       25713</t>
  </si>
  <si>
    <t xml:space="preserve">       25714</t>
  </si>
  <si>
    <t xml:space="preserve">       25715</t>
  </si>
  <si>
    <t xml:space="preserve">       25716</t>
  </si>
  <si>
    <t xml:space="preserve">       25717</t>
  </si>
  <si>
    <t xml:space="preserve">       25718</t>
  </si>
  <si>
    <t xml:space="preserve">       25719</t>
  </si>
  <si>
    <t xml:space="preserve">       25720</t>
  </si>
  <si>
    <t xml:space="preserve">       25721</t>
  </si>
  <si>
    <t xml:space="preserve">       25722</t>
  </si>
  <si>
    <t xml:space="preserve">       25723</t>
  </si>
  <si>
    <t xml:space="preserve">       25724</t>
  </si>
  <si>
    <t xml:space="preserve">       25725</t>
  </si>
  <si>
    <t xml:space="preserve">       25726</t>
  </si>
  <si>
    <t xml:space="preserve">       25727</t>
  </si>
  <si>
    <t xml:space="preserve">       25730</t>
  </si>
  <si>
    <t xml:space="preserve">       25735</t>
  </si>
  <si>
    <t xml:space="preserve">       25736</t>
  </si>
  <si>
    <t xml:space="preserve">       25737</t>
  </si>
  <si>
    <t xml:space="preserve">       25738</t>
  </si>
  <si>
    <t xml:space="preserve">       25739</t>
  </si>
  <si>
    <t xml:space="preserve">       25740</t>
  </si>
  <si>
    <t xml:space="preserve">       25746</t>
  </si>
  <si>
    <t xml:space="preserve">       25747</t>
  </si>
  <si>
    <t xml:space="preserve">       25748</t>
  </si>
  <si>
    <t xml:space="preserve">       25749</t>
  </si>
  <si>
    <t xml:space="preserve">       25750</t>
  </si>
  <si>
    <t xml:space="preserve">       25751</t>
  </si>
  <si>
    <t xml:space="preserve">       25752</t>
  </si>
  <si>
    <t xml:space="preserve">       25753</t>
  </si>
  <si>
    <t xml:space="preserve">       25772</t>
  </si>
  <si>
    <t xml:space="preserve">       25788</t>
  </si>
  <si>
    <t xml:space="preserve">       25790</t>
  </si>
  <si>
    <t xml:space="preserve">       25791</t>
  </si>
  <si>
    <t xml:space="preserve">       25792</t>
  </si>
  <si>
    <t xml:space="preserve">       25793</t>
  </si>
  <si>
    <t xml:space="preserve">       25794</t>
  </si>
  <si>
    <t xml:space="preserve">       25795</t>
  </si>
  <si>
    <t xml:space="preserve">       25796</t>
  </si>
  <si>
    <t xml:space="preserve">       25797</t>
  </si>
  <si>
    <t xml:space="preserve">       25798</t>
  </si>
  <si>
    <t xml:space="preserve">       25799</t>
  </si>
  <si>
    <t xml:space="preserve">       26001</t>
  </si>
  <si>
    <t xml:space="preserve">       26002</t>
  </si>
  <si>
    <t xml:space="preserve">       26003</t>
  </si>
  <si>
    <t xml:space="preserve">       26004</t>
  </si>
  <si>
    <t xml:space="preserve">       26005</t>
  </si>
  <si>
    <t xml:space="preserve">       26006</t>
  </si>
  <si>
    <t xml:space="preserve">       26007</t>
  </si>
  <si>
    <t xml:space="preserve">       26008</t>
  </si>
  <si>
    <t xml:space="preserve">       26009</t>
  </si>
  <si>
    <t xml:space="preserve">       26061</t>
  </si>
  <si>
    <t xml:space="preserve">       26070</t>
  </si>
  <si>
    <t xml:space="preserve">       26071</t>
  </si>
  <si>
    <t xml:space="preserve">       26080</t>
  </si>
  <si>
    <t xml:space="preserve">       26100</t>
  </si>
  <si>
    <t xml:space="preserve">       26110</t>
  </si>
  <si>
    <t xml:space="preserve">       26111</t>
  </si>
  <si>
    <t xml:space="preserve">       26120</t>
  </si>
  <si>
    <t xml:space="preserve">       26121</t>
  </si>
  <si>
    <t xml:space="preserve">       26122</t>
  </si>
  <si>
    <t xml:space="preserve">       26123</t>
  </si>
  <si>
    <t xml:space="preserve">       26124</t>
  </si>
  <si>
    <t xml:space="preserve">       26125</t>
  </si>
  <si>
    <t xml:space="preserve">       26126</t>
  </si>
  <si>
    <t xml:space="preserve">       26127</t>
  </si>
  <si>
    <t xml:space="preserve">       26130</t>
  </si>
  <si>
    <t xml:space="preserve">       26131</t>
  </si>
  <si>
    <t xml:space="preserve">       26132</t>
  </si>
  <si>
    <t xml:space="preserve">       26133</t>
  </si>
  <si>
    <t xml:space="preserve">       26134</t>
  </si>
  <si>
    <t xml:space="preserve">       26135</t>
  </si>
  <si>
    <t xml:space="preserve">       26140</t>
  </si>
  <si>
    <t xml:space="preserve">       26141</t>
  </si>
  <si>
    <t xml:space="preserve">       26142</t>
  </si>
  <si>
    <t xml:space="preserve">       26143</t>
  </si>
  <si>
    <t xml:space="preserve">       26144</t>
  </si>
  <si>
    <t xml:space="preserve">       26145</t>
  </si>
  <si>
    <t xml:space="preserve">       26146</t>
  </si>
  <si>
    <t xml:space="preserve">       26147</t>
  </si>
  <si>
    <t xml:space="preserve">       26148</t>
  </si>
  <si>
    <t xml:space="preserve">       26150</t>
  </si>
  <si>
    <t xml:space="preserve">       26151</t>
  </si>
  <si>
    <t xml:space="preserve">       26160</t>
  </si>
  <si>
    <t xml:space="preserve">       26190</t>
  </si>
  <si>
    <t xml:space="preserve">       26191</t>
  </si>
  <si>
    <t xml:space="preserve">       26200</t>
  </si>
  <si>
    <t xml:space="preserve">       26206</t>
  </si>
  <si>
    <t xml:space="preserve">       26210</t>
  </si>
  <si>
    <t xml:space="preserve">       26211</t>
  </si>
  <si>
    <t xml:space="preserve">       26212</t>
  </si>
  <si>
    <t xml:space="preserve">       26213</t>
  </si>
  <si>
    <t xml:space="preserve">       26214</t>
  </si>
  <si>
    <t xml:space="preserve">       26215</t>
  </si>
  <si>
    <t xml:space="preserve">       26216</t>
  </si>
  <si>
    <t xml:space="preserve">       26220</t>
  </si>
  <si>
    <t xml:space="preserve">       26221</t>
  </si>
  <si>
    <t xml:space="preserve">       26222</t>
  </si>
  <si>
    <t xml:space="preserve">       26223</t>
  </si>
  <si>
    <t xml:space="preserve">       26224</t>
  </si>
  <si>
    <t xml:space="preserve">       26225</t>
  </si>
  <si>
    <t xml:space="preserve">       26226</t>
  </si>
  <si>
    <t xml:space="preserve">       26227</t>
  </si>
  <si>
    <t xml:space="preserve">       26230</t>
  </si>
  <si>
    <t xml:space="preserve">       26240</t>
  </si>
  <si>
    <t xml:space="preserve">       26241</t>
  </si>
  <si>
    <t xml:space="preserve">       26250</t>
  </si>
  <si>
    <t xml:space="preserve">       26256</t>
  </si>
  <si>
    <t xml:space="preserve">       26257</t>
  </si>
  <si>
    <t xml:space="preserve">       26258</t>
  </si>
  <si>
    <t xml:space="preserve">       26259</t>
  </si>
  <si>
    <t xml:space="preserve">       26260</t>
  </si>
  <si>
    <t xml:space="preserve">       26261</t>
  </si>
  <si>
    <t xml:space="preserve">       26270</t>
  </si>
  <si>
    <t xml:space="preserve">       26280</t>
  </si>
  <si>
    <t xml:space="preserve">       26288</t>
  </si>
  <si>
    <t xml:space="preserve">       26289</t>
  </si>
  <si>
    <t xml:space="preserve">       26290</t>
  </si>
  <si>
    <t xml:space="preserve">       26291</t>
  </si>
  <si>
    <t xml:space="preserve">       26292</t>
  </si>
  <si>
    <t xml:space="preserve">       26300</t>
  </si>
  <si>
    <t xml:space="preserve">       26310</t>
  </si>
  <si>
    <t xml:space="preserve">       26311</t>
  </si>
  <si>
    <t xml:space="preserve">       26312</t>
  </si>
  <si>
    <t xml:space="preserve">       26313</t>
  </si>
  <si>
    <t xml:space="preserve">       26314</t>
  </si>
  <si>
    <t xml:space="preserve">       26315</t>
  </si>
  <si>
    <t xml:space="preserve">       26320</t>
  </si>
  <si>
    <t xml:space="preserve">       26321</t>
  </si>
  <si>
    <t xml:space="preserve">       26322</t>
  </si>
  <si>
    <t xml:space="preserve">       26323</t>
  </si>
  <si>
    <t xml:space="preserve">       26324</t>
  </si>
  <si>
    <t xml:space="preserve">       26325</t>
  </si>
  <si>
    <t xml:space="preserve">       26326</t>
  </si>
  <si>
    <t xml:space="preserve">       26327</t>
  </si>
  <si>
    <t xml:space="preserve">       26328</t>
  </si>
  <si>
    <t xml:space="preserve">       26329</t>
  </si>
  <si>
    <t xml:space="preserve">       26330</t>
  </si>
  <si>
    <t xml:space="preserve">       26338</t>
  </si>
  <si>
    <t xml:space="preserve">       26339</t>
  </si>
  <si>
    <t xml:space="preserve">       26340</t>
  </si>
  <si>
    <t xml:space="preserve">       26350</t>
  </si>
  <si>
    <t xml:space="preserve">       26359</t>
  </si>
  <si>
    <t xml:space="preserve">       26360</t>
  </si>
  <si>
    <t xml:space="preserve">       26370</t>
  </si>
  <si>
    <t xml:space="preserve">       26371</t>
  </si>
  <si>
    <t xml:space="preserve">       26372</t>
  </si>
  <si>
    <t xml:space="preserve">       26373</t>
  </si>
  <si>
    <t xml:space="preserve">       26374</t>
  </si>
  <si>
    <t xml:space="preserve">       26375</t>
  </si>
  <si>
    <t xml:space="preserve">       26376</t>
  </si>
  <si>
    <t xml:space="preserve">       26500</t>
  </si>
  <si>
    <t xml:space="preserve">       26509</t>
  </si>
  <si>
    <t xml:space="preserve">       26510</t>
  </si>
  <si>
    <t xml:space="preserve">       26511</t>
  </si>
  <si>
    <t xml:space="preserve">       26512</t>
  </si>
  <si>
    <t xml:space="preserve">       26513</t>
  </si>
  <si>
    <t xml:space="preserve">       26520</t>
  </si>
  <si>
    <t xml:space="preserve">       26525</t>
  </si>
  <si>
    <t xml:space="preserve">       26526</t>
  </si>
  <si>
    <t xml:space="preserve">       26527</t>
  </si>
  <si>
    <t xml:space="preserve">       26528</t>
  </si>
  <si>
    <t xml:space="preserve">       26529</t>
  </si>
  <si>
    <t xml:space="preserve">       26530</t>
  </si>
  <si>
    <t xml:space="preserve">       26531</t>
  </si>
  <si>
    <t xml:space="preserve">       26532</t>
  </si>
  <si>
    <t xml:space="preserve">       26533</t>
  </si>
  <si>
    <t xml:space="preserve">       26540</t>
  </si>
  <si>
    <t xml:space="preserve">       26550</t>
  </si>
  <si>
    <t xml:space="preserve">       26559</t>
  </si>
  <si>
    <t xml:space="preserve">       26560</t>
  </si>
  <si>
    <t xml:space="preserve">       26570</t>
  </si>
  <si>
    <t xml:space="preserve">       26580</t>
  </si>
  <si>
    <t xml:space="preserve">       26584</t>
  </si>
  <si>
    <t xml:space="preserve">       26585</t>
  </si>
  <si>
    <t xml:space="preserve">       26586</t>
  </si>
  <si>
    <t xml:space="preserve">       26587</t>
  </si>
  <si>
    <t xml:space="preserve">       26588</t>
  </si>
  <si>
    <t xml:space="preserve">       26589</t>
  </si>
  <si>
    <t xml:space="preserve">       26810</t>
  </si>
  <si>
    <t xml:space="preserve">       27001</t>
  </si>
  <si>
    <t xml:space="preserve">       27002</t>
  </si>
  <si>
    <t xml:space="preserve">       27003</t>
  </si>
  <si>
    <t xml:space="preserve">       27004</t>
  </si>
  <si>
    <t xml:space="preserve">       27010</t>
  </si>
  <si>
    <t xml:space="preserve">       27015</t>
  </si>
  <si>
    <t xml:space="preserve">       27025</t>
  </si>
  <si>
    <t xml:space="preserve">       27028</t>
  </si>
  <si>
    <t xml:space="preserve">       27064</t>
  </si>
  <si>
    <t xml:space="preserve">       27065</t>
  </si>
  <si>
    <t xml:space="preserve">       27070</t>
  </si>
  <si>
    <t xml:space="preserve">       27071</t>
  </si>
  <si>
    <t xml:space="preserve">       27080</t>
  </si>
  <si>
    <t xml:space="preserve">       27100</t>
  </si>
  <si>
    <t xml:space="preserve">       27110</t>
  </si>
  <si>
    <t xml:space="preserve">       27111</t>
  </si>
  <si>
    <t xml:space="preserve">       27112</t>
  </si>
  <si>
    <t xml:space="preserve">       27113</t>
  </si>
  <si>
    <t xml:space="preserve">       27114</t>
  </si>
  <si>
    <t xml:space="preserve">       27115</t>
  </si>
  <si>
    <t xml:space="preserve">       27116</t>
  </si>
  <si>
    <t xml:space="preserve">       27117</t>
  </si>
  <si>
    <t xml:space="preserve">       27118</t>
  </si>
  <si>
    <t xml:space="preserve">       27120</t>
  </si>
  <si>
    <t xml:space="preserve">       27122</t>
  </si>
  <si>
    <t xml:space="preserve">       27123</t>
  </si>
  <si>
    <t xml:space="preserve">       27124</t>
  </si>
  <si>
    <t xml:space="preserve">       27125</t>
  </si>
  <si>
    <t xml:space="preserve">       27126</t>
  </si>
  <si>
    <t xml:space="preserve">       27127</t>
  </si>
  <si>
    <t xml:space="preserve">       27128</t>
  </si>
  <si>
    <t xml:space="preserve">       27129</t>
  </si>
  <si>
    <t xml:space="preserve">       27130</t>
  </si>
  <si>
    <t xml:space="preserve">       27131</t>
  </si>
  <si>
    <t xml:space="preserve">       27132</t>
  </si>
  <si>
    <t xml:space="preserve">       27133</t>
  </si>
  <si>
    <t xml:space="preserve">       27134</t>
  </si>
  <si>
    <t xml:space="preserve">       27135</t>
  </si>
  <si>
    <t xml:space="preserve">       27136</t>
  </si>
  <si>
    <t xml:space="preserve">       27140</t>
  </si>
  <si>
    <t xml:space="preserve">       27141</t>
  </si>
  <si>
    <t xml:space="preserve">       27142</t>
  </si>
  <si>
    <t xml:space="preserve">       27143</t>
  </si>
  <si>
    <t xml:space="preserve">       27144</t>
  </si>
  <si>
    <t xml:space="preserve">       27145</t>
  </si>
  <si>
    <t xml:space="preserve">       27146</t>
  </si>
  <si>
    <t xml:space="preserve">       27150</t>
  </si>
  <si>
    <t xml:space="preserve">       27151</t>
  </si>
  <si>
    <t xml:space="preserve">       27152</t>
  </si>
  <si>
    <t xml:space="preserve">       27153</t>
  </si>
  <si>
    <t xml:space="preserve">       27154</t>
  </si>
  <si>
    <t xml:space="preserve">       27155</t>
  </si>
  <si>
    <t xml:space="preserve">       27156</t>
  </si>
  <si>
    <t xml:space="preserve">       27157</t>
  </si>
  <si>
    <t xml:space="preserve">       27160</t>
  </si>
  <si>
    <t xml:space="preserve">       27161</t>
  </si>
  <si>
    <t xml:space="preserve">       27162</t>
  </si>
  <si>
    <t xml:space="preserve">       27163</t>
  </si>
  <si>
    <t xml:space="preserve">       27164</t>
  </si>
  <si>
    <t xml:space="preserve">       27165</t>
  </si>
  <si>
    <t xml:space="preserve">       27166</t>
  </si>
  <si>
    <t xml:space="preserve">       27168</t>
  </si>
  <si>
    <t xml:space="preserve">       27169</t>
  </si>
  <si>
    <t xml:space="preserve">       27170</t>
  </si>
  <si>
    <t xml:space="preserve">       27177</t>
  </si>
  <si>
    <t xml:space="preserve">       27178</t>
  </si>
  <si>
    <t xml:space="preserve">       27179</t>
  </si>
  <si>
    <t xml:space="preserve">       27180</t>
  </si>
  <si>
    <t xml:space="preserve">       27181</t>
  </si>
  <si>
    <t xml:space="preserve">       27182</t>
  </si>
  <si>
    <t xml:space="preserve">       27183</t>
  </si>
  <si>
    <t xml:space="preserve">       27184</t>
  </si>
  <si>
    <t xml:space="preserve">       27185</t>
  </si>
  <si>
    <t xml:space="preserve">       27186</t>
  </si>
  <si>
    <t xml:space="preserve">       27187</t>
  </si>
  <si>
    <t xml:space="preserve">       27188</t>
  </si>
  <si>
    <t xml:space="preserve">       27190</t>
  </si>
  <si>
    <t xml:space="preserve">       27191</t>
  </si>
  <si>
    <t xml:space="preserve">       27192</t>
  </si>
  <si>
    <t xml:space="preserve">       27200</t>
  </si>
  <si>
    <t xml:space="preserve">       27203</t>
  </si>
  <si>
    <t xml:space="preserve">       27204</t>
  </si>
  <si>
    <t xml:space="preserve">       27205</t>
  </si>
  <si>
    <t xml:space="preserve">       27206</t>
  </si>
  <si>
    <t xml:space="preserve">       27207</t>
  </si>
  <si>
    <t xml:space="preserve">       27208</t>
  </si>
  <si>
    <t xml:space="preserve">       27209</t>
  </si>
  <si>
    <t xml:space="preserve">       27210</t>
  </si>
  <si>
    <t xml:space="preserve">       27211</t>
  </si>
  <si>
    <t xml:space="preserve">       27212</t>
  </si>
  <si>
    <t xml:space="preserve">       27213</t>
  </si>
  <si>
    <t xml:space="preserve">       27214</t>
  </si>
  <si>
    <t xml:space="preserve">       27215</t>
  </si>
  <si>
    <t xml:space="preserve">       27216</t>
  </si>
  <si>
    <t xml:space="preserve">       27217</t>
  </si>
  <si>
    <t xml:space="preserve">       27220</t>
  </si>
  <si>
    <t xml:space="preserve">       27226</t>
  </si>
  <si>
    <t xml:space="preserve">       27227</t>
  </si>
  <si>
    <t xml:space="preserve">       27228</t>
  </si>
  <si>
    <t xml:space="preserve">       27229</t>
  </si>
  <si>
    <t xml:space="preserve">       27230</t>
  </si>
  <si>
    <t xml:space="preserve">       27231</t>
  </si>
  <si>
    <t xml:space="preserve">       27232</t>
  </si>
  <si>
    <t xml:space="preserve">       27233</t>
  </si>
  <si>
    <t xml:space="preserve">       27234</t>
  </si>
  <si>
    <t xml:space="preserve">       27235</t>
  </si>
  <si>
    <t xml:space="preserve">       27240</t>
  </si>
  <si>
    <t xml:space="preserve">       27241</t>
  </si>
  <si>
    <t xml:space="preserve">       27242</t>
  </si>
  <si>
    <t xml:space="preserve">       27243</t>
  </si>
  <si>
    <t xml:space="preserve">       27244</t>
  </si>
  <si>
    <t xml:space="preserve">       27245</t>
  </si>
  <si>
    <t xml:space="preserve">       27246</t>
  </si>
  <si>
    <t xml:space="preserve">       27247</t>
  </si>
  <si>
    <t xml:space="preserve">       27248</t>
  </si>
  <si>
    <t xml:space="preserve">       27250</t>
  </si>
  <si>
    <t xml:space="preserve">       27256</t>
  </si>
  <si>
    <t xml:space="preserve">       27257</t>
  </si>
  <si>
    <t xml:space="preserve">       27258</t>
  </si>
  <si>
    <t xml:space="preserve">       27259</t>
  </si>
  <si>
    <t xml:space="preserve">       27260</t>
  </si>
  <si>
    <t xml:space="preserve">       27266</t>
  </si>
  <si>
    <t xml:space="preserve">       27267</t>
  </si>
  <si>
    <t xml:space="preserve">       27268</t>
  </si>
  <si>
    <t xml:space="preserve">       27269</t>
  </si>
  <si>
    <t xml:space="preserve">       27270</t>
  </si>
  <si>
    <t xml:space="preserve">       27271</t>
  </si>
  <si>
    <t xml:space="preserve">       27272</t>
  </si>
  <si>
    <t xml:space="preserve">       27273</t>
  </si>
  <si>
    <t xml:space="preserve">       27274</t>
  </si>
  <si>
    <t xml:space="preserve">       27275</t>
  </si>
  <si>
    <t xml:space="preserve">       27276</t>
  </si>
  <si>
    <t xml:space="preserve">       27277</t>
  </si>
  <si>
    <t xml:space="preserve">       27278</t>
  </si>
  <si>
    <t xml:space="preserve">       27279</t>
  </si>
  <si>
    <t xml:space="preserve">       27280</t>
  </si>
  <si>
    <t xml:space="preserve">       27282</t>
  </si>
  <si>
    <t xml:space="preserve">       27283</t>
  </si>
  <si>
    <t xml:space="preserve">       27284</t>
  </si>
  <si>
    <t xml:space="preserve">       27286</t>
  </si>
  <si>
    <t xml:space="preserve">       27287</t>
  </si>
  <si>
    <t xml:space="preserve">       27289</t>
  </si>
  <si>
    <t xml:space="preserve">       27290</t>
  </si>
  <si>
    <t xml:space="preserve">       27291</t>
  </si>
  <si>
    <t xml:space="preserve">       27293</t>
  </si>
  <si>
    <t xml:space="preserve">       27294</t>
  </si>
  <si>
    <t xml:space="preserve">       27295</t>
  </si>
  <si>
    <t xml:space="preserve">       27296</t>
  </si>
  <si>
    <t xml:space="preserve">       27297</t>
  </si>
  <si>
    <t xml:space="preserve">       27298</t>
  </si>
  <si>
    <t xml:space="preserve">       27299</t>
  </si>
  <si>
    <t xml:space="preserve">       27300</t>
  </si>
  <si>
    <t xml:space="preserve">       27305</t>
  </si>
  <si>
    <t xml:space="preserve">       27306</t>
  </si>
  <si>
    <t xml:space="preserve">       27307</t>
  </si>
  <si>
    <t xml:space="preserve">       27308</t>
  </si>
  <si>
    <t xml:space="preserve">       27309</t>
  </si>
  <si>
    <t xml:space="preserve">       27310</t>
  </si>
  <si>
    <t xml:space="preserve">       27317</t>
  </si>
  <si>
    <t xml:space="preserve">       27318</t>
  </si>
  <si>
    <t xml:space="preserve">       27320</t>
  </si>
  <si>
    <t xml:space="preserve">       27324</t>
  </si>
  <si>
    <t xml:space="preserve">       27325</t>
  </si>
  <si>
    <t xml:space="preserve">       27326</t>
  </si>
  <si>
    <t xml:space="preserve">       27327</t>
  </si>
  <si>
    <t xml:space="preserve">       27328</t>
  </si>
  <si>
    <t xml:space="preserve">       27329</t>
  </si>
  <si>
    <t xml:space="preserve">       27330</t>
  </si>
  <si>
    <t xml:space="preserve">       27331</t>
  </si>
  <si>
    <t xml:space="preserve">       27332</t>
  </si>
  <si>
    <t xml:space="preserve">       27333</t>
  </si>
  <si>
    <t xml:space="preserve">       27334</t>
  </si>
  <si>
    <t xml:space="preserve">       27335</t>
  </si>
  <si>
    <t xml:space="preserve">       27336</t>
  </si>
  <si>
    <t xml:space="preserve">       27338</t>
  </si>
  <si>
    <t xml:space="preserve">       27339</t>
  </si>
  <si>
    <t xml:space="preserve">       27340</t>
  </si>
  <si>
    <t xml:space="preserve">       27341</t>
  </si>
  <si>
    <t xml:space="preserve">       27342</t>
  </si>
  <si>
    <t xml:space="preserve">       27343</t>
  </si>
  <si>
    <t xml:space="preserve">       27344</t>
  </si>
  <si>
    <t xml:space="preserve">       27345</t>
  </si>
  <si>
    <t xml:space="preserve">       27346</t>
  </si>
  <si>
    <t xml:space="preserve">       27347</t>
  </si>
  <si>
    <t xml:space="preserve">       27348</t>
  </si>
  <si>
    <t xml:space="preserve">       27349</t>
  </si>
  <si>
    <t xml:space="preserve">       27350</t>
  </si>
  <si>
    <t xml:space="preserve">       27359</t>
  </si>
  <si>
    <t xml:space="preserve">       27360</t>
  </si>
  <si>
    <t xml:space="preserve">       27362</t>
  </si>
  <si>
    <t xml:space="preserve">       27363</t>
  </si>
  <si>
    <t xml:space="preserve">       27364</t>
  </si>
  <si>
    <t xml:space="preserve">       27365</t>
  </si>
  <si>
    <t xml:space="preserve">       27366</t>
  </si>
  <si>
    <t xml:space="preserve">       27367</t>
  </si>
  <si>
    <t xml:space="preserve">       27368</t>
  </si>
  <si>
    <t xml:space="preserve">       27369</t>
  </si>
  <si>
    <t xml:space="preserve">       27370</t>
  </si>
  <si>
    <t xml:space="preserve">       27371</t>
  </si>
  <si>
    <t xml:space="preserve">       27372</t>
  </si>
  <si>
    <t xml:space="preserve">       27373</t>
  </si>
  <si>
    <t xml:space="preserve">       27374</t>
  </si>
  <si>
    <t xml:space="preserve">       27375</t>
  </si>
  <si>
    <t xml:space="preserve">       27376</t>
  </si>
  <si>
    <t xml:space="preserve">       27377</t>
  </si>
  <si>
    <t xml:space="preserve">       27378</t>
  </si>
  <si>
    <t xml:space="preserve">       27379</t>
  </si>
  <si>
    <t xml:space="preserve">       27380</t>
  </si>
  <si>
    <t xml:space="preserve">       27388</t>
  </si>
  <si>
    <t xml:space="preserve">       27389</t>
  </si>
  <si>
    <t xml:space="preserve">       27390</t>
  </si>
  <si>
    <t xml:space="preserve">       27391</t>
  </si>
  <si>
    <t xml:space="preserve">       27392</t>
  </si>
  <si>
    <t xml:space="preserve">       27393</t>
  </si>
  <si>
    <t xml:space="preserve">       27400</t>
  </si>
  <si>
    <t xml:space="preserve">       27410</t>
  </si>
  <si>
    <t xml:space="preserve">       27411</t>
  </si>
  <si>
    <t xml:space="preserve">       27412</t>
  </si>
  <si>
    <t xml:space="preserve">       27413</t>
  </si>
  <si>
    <t xml:space="preserve">       27414</t>
  </si>
  <si>
    <t xml:space="preserve">       27415</t>
  </si>
  <si>
    <t xml:space="preserve">       27416</t>
  </si>
  <si>
    <t xml:space="preserve">       27417</t>
  </si>
  <si>
    <t xml:space="preserve">       27418</t>
  </si>
  <si>
    <t xml:space="preserve">       27419</t>
  </si>
  <si>
    <t xml:space="preserve">       27420</t>
  </si>
  <si>
    <t xml:space="preserve">       27421</t>
  </si>
  <si>
    <t xml:space="preserve">       27422</t>
  </si>
  <si>
    <t xml:space="preserve">       27423</t>
  </si>
  <si>
    <t xml:space="preserve">       27424</t>
  </si>
  <si>
    <t xml:space="preserve">       27425</t>
  </si>
  <si>
    <t xml:space="preserve">       27430</t>
  </si>
  <si>
    <t xml:space="preserve">       27437</t>
  </si>
  <si>
    <t xml:space="preserve">       27438</t>
  </si>
  <si>
    <t xml:space="preserve">       27439</t>
  </si>
  <si>
    <t xml:space="preserve">       27440</t>
  </si>
  <si>
    <t xml:space="preserve">       27450</t>
  </si>
  <si>
    <t xml:space="preserve">       27460</t>
  </si>
  <si>
    <t xml:space="preserve">       27466</t>
  </si>
  <si>
    <t xml:space="preserve">       27468</t>
  </si>
  <si>
    <t xml:space="preserve">       27469</t>
  </si>
  <si>
    <t xml:space="preserve">       27470</t>
  </si>
  <si>
    <t xml:space="preserve">       27500</t>
  </si>
  <si>
    <t xml:space="preserve">       27510</t>
  </si>
  <si>
    <t xml:space="preserve">       27511</t>
  </si>
  <si>
    <t xml:space="preserve">       27512</t>
  </si>
  <si>
    <t xml:space="preserve">       27513</t>
  </si>
  <si>
    <t xml:space="preserve">       27514</t>
  </si>
  <si>
    <t xml:space="preserve">       27515</t>
  </si>
  <si>
    <t xml:space="preserve">       27516</t>
  </si>
  <si>
    <t xml:space="preserve">       27517</t>
  </si>
  <si>
    <t xml:space="preserve">       27518</t>
  </si>
  <si>
    <t xml:space="preserve">       27519</t>
  </si>
  <si>
    <t xml:space="preserve">       27520</t>
  </si>
  <si>
    <t xml:space="preserve">       27527</t>
  </si>
  <si>
    <t xml:space="preserve">       27528</t>
  </si>
  <si>
    <t xml:space="preserve">       27529</t>
  </si>
  <si>
    <t xml:space="preserve">       27530</t>
  </si>
  <si>
    <t xml:space="preserve">       27531</t>
  </si>
  <si>
    <t xml:space="preserve">       27532</t>
  </si>
  <si>
    <t xml:space="preserve">       27533</t>
  </si>
  <si>
    <t xml:space="preserve">       27540</t>
  </si>
  <si>
    <t xml:space="preserve">       27543</t>
  </si>
  <si>
    <t xml:space="preserve">       27544</t>
  </si>
  <si>
    <t xml:space="preserve">       27545</t>
  </si>
  <si>
    <t xml:space="preserve">       27546</t>
  </si>
  <si>
    <t xml:space="preserve">       27547</t>
  </si>
  <si>
    <t xml:space="preserve">       27548</t>
  </si>
  <si>
    <t xml:space="preserve">       27549</t>
  </si>
  <si>
    <t xml:space="preserve">       27550</t>
  </si>
  <si>
    <t xml:space="preserve">       27554</t>
  </si>
  <si>
    <t xml:space="preserve">       27555</t>
  </si>
  <si>
    <t xml:space="preserve">       27556</t>
  </si>
  <si>
    <t xml:space="preserve">       27557</t>
  </si>
  <si>
    <t xml:space="preserve">       27558</t>
  </si>
  <si>
    <t xml:space="preserve">       27559</t>
  </si>
  <si>
    <t xml:space="preserve">       27560</t>
  </si>
  <si>
    <t xml:space="preserve">       27568</t>
  </si>
  <si>
    <t xml:space="preserve">       27569</t>
  </si>
  <si>
    <t xml:space="preserve">       27570</t>
  </si>
  <si>
    <t xml:space="preserve">       27576</t>
  </si>
  <si>
    <t xml:space="preserve">       27577</t>
  </si>
  <si>
    <t xml:space="preserve">       27578</t>
  </si>
  <si>
    <t xml:space="preserve">       27579</t>
  </si>
  <si>
    <t xml:space="preserve">       27590</t>
  </si>
  <si>
    <t xml:space="preserve">       27591</t>
  </si>
  <si>
    <t xml:space="preserve">       27592</t>
  </si>
  <si>
    <t xml:space="preserve">       27593</t>
  </si>
  <si>
    <t xml:space="preserve">       27594</t>
  </si>
  <si>
    <t xml:space="preserve">       27595</t>
  </si>
  <si>
    <t xml:space="preserve">       27596</t>
  </si>
  <si>
    <t xml:space="preserve">       27600</t>
  </si>
  <si>
    <t xml:space="preserve">       27610</t>
  </si>
  <si>
    <t xml:space="preserve">       27611</t>
  </si>
  <si>
    <t xml:space="preserve">       27612</t>
  </si>
  <si>
    <t xml:space="preserve">       27613</t>
  </si>
  <si>
    <t xml:space="preserve">       27614</t>
  </si>
  <si>
    <t xml:space="preserve">       27615</t>
  </si>
  <si>
    <t xml:space="preserve">       27616</t>
  </si>
  <si>
    <t xml:space="preserve">       27617</t>
  </si>
  <si>
    <t xml:space="preserve">       27618</t>
  </si>
  <si>
    <t xml:space="preserve">       27619</t>
  </si>
  <si>
    <t xml:space="preserve">       27620</t>
  </si>
  <si>
    <t xml:space="preserve">       27623</t>
  </si>
  <si>
    <t xml:space="preserve">       27624</t>
  </si>
  <si>
    <t xml:space="preserve">       27625</t>
  </si>
  <si>
    <t xml:space="preserve">       27626</t>
  </si>
  <si>
    <t xml:space="preserve">       27627</t>
  </si>
  <si>
    <t xml:space="preserve">       27628</t>
  </si>
  <si>
    <t xml:space="preserve">       27630</t>
  </si>
  <si>
    <t xml:space="preserve">       27631</t>
  </si>
  <si>
    <t xml:space="preserve">       27632</t>
  </si>
  <si>
    <t xml:space="preserve">       27633</t>
  </si>
  <si>
    <t xml:space="preserve">       27634</t>
  </si>
  <si>
    <t xml:space="preserve">       27635</t>
  </si>
  <si>
    <t xml:space="preserve">       27636</t>
  </si>
  <si>
    <t xml:space="preserve">       27637</t>
  </si>
  <si>
    <t xml:space="preserve">       27638</t>
  </si>
  <si>
    <t xml:space="preserve">       27639</t>
  </si>
  <si>
    <t xml:space="preserve">       27640</t>
  </si>
  <si>
    <t xml:space="preserve">       27646</t>
  </si>
  <si>
    <t xml:space="preserve">       27647</t>
  </si>
  <si>
    <t xml:space="preserve">       27648</t>
  </si>
  <si>
    <t xml:space="preserve">       27649</t>
  </si>
  <si>
    <t xml:space="preserve">       27650</t>
  </si>
  <si>
    <t xml:space="preserve">       27651</t>
  </si>
  <si>
    <t xml:space="preserve">       27652</t>
  </si>
  <si>
    <t xml:space="preserve">       27653</t>
  </si>
  <si>
    <t xml:space="preserve">       27654</t>
  </si>
  <si>
    <t xml:space="preserve">       27655</t>
  </si>
  <si>
    <t xml:space="preserve">       27656</t>
  </si>
  <si>
    <t xml:space="preserve">       27657</t>
  </si>
  <si>
    <t xml:space="preserve">       27658</t>
  </si>
  <si>
    <t xml:space="preserve">       27659</t>
  </si>
  <si>
    <t xml:space="preserve">       27660</t>
  </si>
  <si>
    <t xml:space="preserve">       27661</t>
  </si>
  <si>
    <t xml:space="preserve">       27662</t>
  </si>
  <si>
    <t xml:space="preserve">       27663</t>
  </si>
  <si>
    <t xml:space="preserve">       27664</t>
  </si>
  <si>
    <t xml:space="preserve">       27665</t>
  </si>
  <si>
    <t xml:space="preserve">       27666</t>
  </si>
  <si>
    <t xml:space="preserve">       27667</t>
  </si>
  <si>
    <t xml:space="preserve">       27668</t>
  </si>
  <si>
    <t xml:space="preserve">       27670</t>
  </si>
  <si>
    <t xml:space="preserve">       27671</t>
  </si>
  <si>
    <t xml:space="preserve">       27672</t>
  </si>
  <si>
    <t xml:space="preserve">       27673</t>
  </si>
  <si>
    <t xml:space="preserve">       27675</t>
  </si>
  <si>
    <t xml:space="preserve">       27676</t>
  </si>
  <si>
    <t xml:space="preserve">       27677</t>
  </si>
  <si>
    <t xml:space="preserve">       27678</t>
  </si>
  <si>
    <t xml:space="preserve">       27679</t>
  </si>
  <si>
    <t xml:space="preserve">       27680</t>
  </si>
  <si>
    <t xml:space="preserve">       27685</t>
  </si>
  <si>
    <t xml:space="preserve">       27686</t>
  </si>
  <si>
    <t xml:space="preserve">       27687</t>
  </si>
  <si>
    <t xml:space="preserve">       27688</t>
  </si>
  <si>
    <t xml:space="preserve">       27689</t>
  </si>
  <si>
    <t xml:space="preserve">       27690</t>
  </si>
  <si>
    <t xml:space="preserve">       27691</t>
  </si>
  <si>
    <t xml:space="preserve">       27692</t>
  </si>
  <si>
    <t xml:space="preserve">       27693</t>
  </si>
  <si>
    <t xml:space="preserve">       27694</t>
  </si>
  <si>
    <t xml:space="preserve">       27695</t>
  </si>
  <si>
    <t xml:space="preserve">       27696</t>
  </si>
  <si>
    <t xml:space="preserve">       27697</t>
  </si>
  <si>
    <t xml:space="preserve">       27698</t>
  </si>
  <si>
    <t xml:space="preserve">       27699</t>
  </si>
  <si>
    <t xml:space="preserve">       27700</t>
  </si>
  <si>
    <t xml:space="preserve">       27710</t>
  </si>
  <si>
    <t xml:space="preserve">       27711</t>
  </si>
  <si>
    <t xml:space="preserve">       27712</t>
  </si>
  <si>
    <t xml:space="preserve">       27713</t>
  </si>
  <si>
    <t xml:space="preserve">       27714</t>
  </si>
  <si>
    <t xml:space="preserve">       27715</t>
  </si>
  <si>
    <t xml:space="preserve">       27720</t>
  </si>
  <si>
    <t xml:space="preserve">       27721</t>
  </si>
  <si>
    <t xml:space="preserve">       27722</t>
  </si>
  <si>
    <t xml:space="preserve">       27723</t>
  </si>
  <si>
    <t xml:space="preserve">       27724</t>
  </si>
  <si>
    <t xml:space="preserve">       27725</t>
  </si>
  <si>
    <t xml:space="preserve">       27726</t>
  </si>
  <si>
    <t xml:space="preserve">       27727</t>
  </si>
  <si>
    <t xml:space="preserve">       27728</t>
  </si>
  <si>
    <t xml:space="preserve">       27729</t>
  </si>
  <si>
    <t xml:space="preserve">       27730</t>
  </si>
  <si>
    <t xml:space="preserve">       27737</t>
  </si>
  <si>
    <t xml:space="preserve">       27738</t>
  </si>
  <si>
    <t xml:space="preserve">       27740</t>
  </si>
  <si>
    <t xml:space="preserve">       27742</t>
  </si>
  <si>
    <t xml:space="preserve">       27743</t>
  </si>
  <si>
    <t xml:space="preserve">       27744</t>
  </si>
  <si>
    <t xml:space="preserve">       27745</t>
  </si>
  <si>
    <t xml:space="preserve">       27747</t>
  </si>
  <si>
    <t xml:space="preserve">       27748</t>
  </si>
  <si>
    <t xml:space="preserve">       27749</t>
  </si>
  <si>
    <t xml:space="preserve">       27750</t>
  </si>
  <si>
    <t xml:space="preserve">       27751</t>
  </si>
  <si>
    <t xml:space="preserve">       27752</t>
  </si>
  <si>
    <t xml:space="preserve">       27760</t>
  </si>
  <si>
    <t xml:space="preserve">       27765</t>
  </si>
  <si>
    <t xml:space="preserve">       27766</t>
  </si>
  <si>
    <t xml:space="preserve">       27767</t>
  </si>
  <si>
    <t xml:space="preserve">       27768</t>
  </si>
  <si>
    <t xml:space="preserve">       27770</t>
  </si>
  <si>
    <t xml:space="preserve">       27773</t>
  </si>
  <si>
    <t xml:space="preserve">       27774</t>
  </si>
  <si>
    <t xml:space="preserve">       27775</t>
  </si>
  <si>
    <t xml:space="preserve">       27776</t>
  </si>
  <si>
    <t xml:space="preserve">       27777</t>
  </si>
  <si>
    <t xml:space="preserve">       27778</t>
  </si>
  <si>
    <t xml:space="preserve">       27779</t>
  </si>
  <si>
    <t xml:space="preserve">       27780</t>
  </si>
  <si>
    <t xml:space="preserve">       27785</t>
  </si>
  <si>
    <t xml:space="preserve">       27786</t>
  </si>
  <si>
    <t xml:space="preserve">       27787</t>
  </si>
  <si>
    <t xml:space="preserve">       27788</t>
  </si>
  <si>
    <t xml:space="preserve">       27789</t>
  </si>
  <si>
    <t xml:space="preserve">       27790</t>
  </si>
  <si>
    <t xml:space="preserve">       27791</t>
  </si>
  <si>
    <t xml:space="preserve">       27792</t>
  </si>
  <si>
    <t xml:space="preserve">       27793</t>
  </si>
  <si>
    <t xml:space="preserve">       27794</t>
  </si>
  <si>
    <t xml:space="preserve">       27795</t>
  </si>
  <si>
    <t xml:space="preserve">       27796</t>
  </si>
  <si>
    <t xml:space="preserve">       27797</t>
  </si>
  <si>
    <t xml:space="preserve">       27798</t>
  </si>
  <si>
    <t xml:space="preserve">       27800</t>
  </si>
  <si>
    <t xml:space="preserve">       27810</t>
  </si>
  <si>
    <t xml:space="preserve">       27811</t>
  </si>
  <si>
    <t xml:space="preserve">       27812</t>
  </si>
  <si>
    <t xml:space="preserve">       27813</t>
  </si>
  <si>
    <t xml:space="preserve">       27814</t>
  </si>
  <si>
    <t xml:space="preserve">       27815</t>
  </si>
  <si>
    <t xml:space="preserve">       27816</t>
  </si>
  <si>
    <t xml:space="preserve">       27817</t>
  </si>
  <si>
    <t xml:space="preserve">       27818</t>
  </si>
  <si>
    <t xml:space="preserve">       27820</t>
  </si>
  <si>
    <t xml:space="preserve">       27821</t>
  </si>
  <si>
    <t xml:space="preserve">       27822</t>
  </si>
  <si>
    <t xml:space="preserve">       27823</t>
  </si>
  <si>
    <t xml:space="preserve">       27824</t>
  </si>
  <si>
    <t xml:space="preserve">       27825</t>
  </si>
  <si>
    <t xml:space="preserve">       27826</t>
  </si>
  <si>
    <t xml:space="preserve">       27830</t>
  </si>
  <si>
    <t xml:space="preserve">       27832</t>
  </si>
  <si>
    <t xml:space="preserve">       27833</t>
  </si>
  <si>
    <t xml:space="preserve">       27834</t>
  </si>
  <si>
    <t xml:space="preserve">       27835</t>
  </si>
  <si>
    <t xml:space="preserve">       27836</t>
  </si>
  <si>
    <t xml:space="preserve">       27837</t>
  </si>
  <si>
    <t xml:space="preserve">       27840</t>
  </si>
  <si>
    <t xml:space="preserve">       27841</t>
  </si>
  <si>
    <t xml:space="preserve">       27842</t>
  </si>
  <si>
    <t xml:space="preserve">       27843</t>
  </si>
  <si>
    <t xml:space="preserve">       27844</t>
  </si>
  <si>
    <t xml:space="preserve">       27845</t>
  </si>
  <si>
    <t xml:space="preserve">       27849</t>
  </si>
  <si>
    <t xml:space="preserve">       27850</t>
  </si>
  <si>
    <t xml:space="preserve">       27860</t>
  </si>
  <si>
    <t xml:space="preserve">       27861</t>
  </si>
  <si>
    <t xml:space="preserve">       27863</t>
  </si>
  <si>
    <t xml:space="preserve">       27864</t>
  </si>
  <si>
    <t xml:space="preserve">       27865</t>
  </si>
  <si>
    <t xml:space="preserve">       27866</t>
  </si>
  <si>
    <t xml:space="preserve">       27867</t>
  </si>
  <si>
    <t xml:space="preserve">       27868</t>
  </si>
  <si>
    <t xml:space="preserve">       27869</t>
  </si>
  <si>
    <t xml:space="preserve">       27870</t>
  </si>
  <si>
    <t xml:space="preserve">       27876</t>
  </si>
  <si>
    <t xml:space="preserve">       27877</t>
  </si>
  <si>
    <t xml:space="preserve">       27878</t>
  </si>
  <si>
    <t xml:space="preserve">       27879</t>
  </si>
  <si>
    <t xml:space="preserve">       27880</t>
  </si>
  <si>
    <t xml:space="preserve">       27888</t>
  </si>
  <si>
    <t xml:space="preserve">       27889</t>
  </si>
  <si>
    <t xml:space="preserve">       27890</t>
  </si>
  <si>
    <t xml:space="preserve">       27891</t>
  </si>
  <si>
    <t xml:space="preserve">       27892</t>
  </si>
  <si>
    <t xml:space="preserve">       27893</t>
  </si>
  <si>
    <t xml:space="preserve">       28000</t>
  </si>
  <si>
    <t xml:space="preserve">       28001</t>
  </si>
  <si>
    <t xml:space="preserve">       28002</t>
  </si>
  <si>
    <t xml:space="preserve">       28003</t>
  </si>
  <si>
    <t xml:space="preserve">       28004</t>
  </si>
  <si>
    <t xml:space="preserve">       28005</t>
  </si>
  <si>
    <t xml:space="preserve">       28006</t>
  </si>
  <si>
    <t xml:space="preserve">       28007</t>
  </si>
  <si>
    <t xml:space="preserve">       28008</t>
  </si>
  <si>
    <t xml:space="preserve">       28009</t>
  </si>
  <si>
    <t xml:space="preserve">       28010</t>
  </si>
  <si>
    <t xml:space="preserve">       28011</t>
  </si>
  <si>
    <t xml:space="preserve">       28012</t>
  </si>
  <si>
    <t xml:space="preserve">       28013</t>
  </si>
  <si>
    <t xml:space="preserve">       28014</t>
  </si>
  <si>
    <t xml:space="preserve">       28015</t>
  </si>
  <si>
    <t xml:space="preserve">       28016</t>
  </si>
  <si>
    <t xml:space="preserve">       28017</t>
  </si>
  <si>
    <t xml:space="preserve">       28018</t>
  </si>
  <si>
    <t xml:space="preserve">       28019</t>
  </si>
  <si>
    <t xml:space="preserve">       28020</t>
  </si>
  <si>
    <t xml:space="preserve">       28021</t>
  </si>
  <si>
    <t xml:space="preserve">       28022</t>
  </si>
  <si>
    <t xml:space="preserve">       28023</t>
  </si>
  <si>
    <t xml:space="preserve">       28024</t>
  </si>
  <si>
    <t xml:space="preserve">       28025</t>
  </si>
  <si>
    <t xml:space="preserve">       28026</t>
  </si>
  <si>
    <t xml:space="preserve">       28027</t>
  </si>
  <si>
    <t xml:space="preserve">       28028</t>
  </si>
  <si>
    <t xml:space="preserve">       28029</t>
  </si>
  <si>
    <t xml:space="preserve">       28030</t>
  </si>
  <si>
    <t xml:space="preserve">       28031</t>
  </si>
  <si>
    <t xml:space="preserve">       28032</t>
  </si>
  <si>
    <t xml:space="preserve">       28033</t>
  </si>
  <si>
    <t xml:space="preserve">       28034</t>
  </si>
  <si>
    <t xml:space="preserve">       28035</t>
  </si>
  <si>
    <t xml:space="preserve">       28036</t>
  </si>
  <si>
    <t xml:space="preserve">       28037</t>
  </si>
  <si>
    <t xml:space="preserve">       28038</t>
  </si>
  <si>
    <t xml:space="preserve">       28039</t>
  </si>
  <si>
    <t xml:space="preserve">       28040</t>
  </si>
  <si>
    <t xml:space="preserve">       28041</t>
  </si>
  <si>
    <t xml:space="preserve">       28042</t>
  </si>
  <si>
    <t xml:space="preserve">       28043</t>
  </si>
  <si>
    <t xml:space="preserve">       28044</t>
  </si>
  <si>
    <t xml:space="preserve">       28045</t>
  </si>
  <si>
    <t xml:space="preserve">       28046</t>
  </si>
  <si>
    <t xml:space="preserve">       28047</t>
  </si>
  <si>
    <t xml:space="preserve">       28048</t>
  </si>
  <si>
    <t xml:space="preserve">       28049</t>
  </si>
  <si>
    <t xml:space="preserve">       28050</t>
  </si>
  <si>
    <t xml:space="preserve">       28051</t>
  </si>
  <si>
    <t xml:space="preserve">       28052</t>
  </si>
  <si>
    <t xml:space="preserve">       28053</t>
  </si>
  <si>
    <t xml:space="preserve">       28054</t>
  </si>
  <si>
    <t xml:space="preserve">       28055</t>
  </si>
  <si>
    <t xml:space="preserve">       28067</t>
  </si>
  <si>
    <t xml:space="preserve">       28068</t>
  </si>
  <si>
    <t xml:space="preserve">       28070</t>
  </si>
  <si>
    <t xml:space="preserve">       28071</t>
  </si>
  <si>
    <t xml:space="preserve">       28072</t>
  </si>
  <si>
    <t xml:space="preserve">       28080</t>
  </si>
  <si>
    <t xml:space="preserve">       28082</t>
  </si>
  <si>
    <t xml:space="preserve">       28083</t>
  </si>
  <si>
    <t xml:space="preserve">       28085</t>
  </si>
  <si>
    <t xml:space="preserve">       28086</t>
  </si>
  <si>
    <t xml:space="preserve">       28087</t>
  </si>
  <si>
    <t xml:space="preserve">       28090</t>
  </si>
  <si>
    <t xml:space="preserve">       28100</t>
  </si>
  <si>
    <t xml:space="preserve">       28108</t>
  </si>
  <si>
    <t xml:space="preserve">       28109</t>
  </si>
  <si>
    <t xml:space="preserve">       28110</t>
  </si>
  <si>
    <t xml:space="preserve">       28119</t>
  </si>
  <si>
    <t xml:space="preserve">       28120</t>
  </si>
  <si>
    <t xml:space="preserve">       28130</t>
  </si>
  <si>
    <t xml:space="preserve">       28140</t>
  </si>
  <si>
    <t xml:space="preserve">       28144</t>
  </si>
  <si>
    <t xml:space="preserve">       28150</t>
  </si>
  <si>
    <t xml:space="preserve">       28160</t>
  </si>
  <si>
    <t xml:space="preserve">       28170</t>
  </si>
  <si>
    <t xml:space="preserve">       28180</t>
  </si>
  <si>
    <t xml:space="preserve">       28189</t>
  </si>
  <si>
    <t xml:space="preserve">       28190</t>
  </si>
  <si>
    <t xml:space="preserve">       28191</t>
  </si>
  <si>
    <t xml:space="preserve">       28192</t>
  </si>
  <si>
    <t xml:space="preserve">       28193</t>
  </si>
  <si>
    <t xml:space="preserve">       28194</t>
  </si>
  <si>
    <t xml:space="preserve">       28195</t>
  </si>
  <si>
    <t xml:space="preserve">       28196</t>
  </si>
  <si>
    <t xml:space="preserve">       28200</t>
  </si>
  <si>
    <t xml:space="preserve">       28209</t>
  </si>
  <si>
    <t xml:space="preserve">       28210</t>
  </si>
  <si>
    <t xml:space="preserve">       28211</t>
  </si>
  <si>
    <t xml:space="preserve">       28212</t>
  </si>
  <si>
    <t xml:space="preserve">       28213</t>
  </si>
  <si>
    <t xml:space="preserve">       28214</t>
  </si>
  <si>
    <t xml:space="preserve">       28219</t>
  </si>
  <si>
    <t xml:space="preserve">       28220</t>
  </si>
  <si>
    <t xml:space="preserve">       28221</t>
  </si>
  <si>
    <t xml:space="preserve">       28222</t>
  </si>
  <si>
    <t xml:space="preserve">       28223</t>
  </si>
  <si>
    <t xml:space="preserve">       28224</t>
  </si>
  <si>
    <t xml:space="preserve">       28229</t>
  </si>
  <si>
    <t xml:space="preserve">       28230</t>
  </si>
  <si>
    <t xml:space="preserve">       28231</t>
  </si>
  <si>
    <t xml:space="preserve">       28232</t>
  </si>
  <si>
    <t xml:space="preserve">       28240</t>
  </si>
  <si>
    <t xml:space="preserve">       28248</t>
  </si>
  <si>
    <t xml:space="preserve">       28250</t>
  </si>
  <si>
    <t xml:space="preserve">       28260</t>
  </si>
  <si>
    <t xml:space="preserve">       28270</t>
  </si>
  <si>
    <t xml:space="preserve">       28280</t>
  </si>
  <si>
    <t xml:space="preserve">       28290</t>
  </si>
  <si>
    <t xml:space="preserve">       28292</t>
  </si>
  <si>
    <t xml:space="preserve">       28293</t>
  </si>
  <si>
    <t xml:space="preserve">       28294</t>
  </si>
  <si>
    <t xml:space="preserve">       28295</t>
  </si>
  <si>
    <t xml:space="preserve">       28296</t>
  </si>
  <si>
    <t xml:space="preserve">       28297</t>
  </si>
  <si>
    <t xml:space="preserve">       28300</t>
  </si>
  <si>
    <t xml:space="preserve">       28310</t>
  </si>
  <si>
    <t xml:space="preserve">       28311</t>
  </si>
  <si>
    <t xml:space="preserve">       28312</t>
  </si>
  <si>
    <t xml:space="preserve">       28320</t>
  </si>
  <si>
    <t xml:space="preserve">       28330</t>
  </si>
  <si>
    <t xml:space="preserve">       28340</t>
  </si>
  <si>
    <t xml:space="preserve">       28341</t>
  </si>
  <si>
    <t xml:space="preserve">       28342</t>
  </si>
  <si>
    <t xml:space="preserve">       28343</t>
  </si>
  <si>
    <t xml:space="preserve">       28350</t>
  </si>
  <si>
    <t xml:space="preserve">       28359</t>
  </si>
  <si>
    <t xml:space="preserve">       28360</t>
  </si>
  <si>
    <t xml:space="preserve">       28370</t>
  </si>
  <si>
    <t xml:space="preserve">       28380</t>
  </si>
  <si>
    <t xml:space="preserve">       28390</t>
  </si>
  <si>
    <t xml:space="preserve">       28391</t>
  </si>
  <si>
    <t xml:space="preserve">       28400</t>
  </si>
  <si>
    <t xml:space="preserve">       28410</t>
  </si>
  <si>
    <t xml:space="preserve">       28411</t>
  </si>
  <si>
    <t xml:space="preserve">       28412</t>
  </si>
  <si>
    <t xml:space="preserve">       28413</t>
  </si>
  <si>
    <t xml:space="preserve">       28419</t>
  </si>
  <si>
    <t xml:space="preserve">       28420</t>
  </si>
  <si>
    <t xml:space="preserve">       28430</t>
  </si>
  <si>
    <t xml:space="preserve">       28440</t>
  </si>
  <si>
    <t xml:space="preserve">       28450</t>
  </si>
  <si>
    <t xml:space="preserve">       28460</t>
  </si>
  <si>
    <t xml:space="preserve">       28470</t>
  </si>
  <si>
    <t xml:space="preserve">       28479</t>
  </si>
  <si>
    <t xml:space="preserve">       28480</t>
  </si>
  <si>
    <t xml:space="preserve">       28490</t>
  </si>
  <si>
    <t xml:space="preserve">       28491</t>
  </si>
  <si>
    <t xml:space="preserve">       28492</t>
  </si>
  <si>
    <t xml:space="preserve">       28500</t>
  </si>
  <si>
    <t xml:space="preserve">       28510</t>
  </si>
  <si>
    <t xml:space="preserve">       28511</t>
  </si>
  <si>
    <t xml:space="preserve">       28512</t>
  </si>
  <si>
    <t xml:space="preserve">       28514</t>
  </si>
  <si>
    <t xml:space="preserve">       28515</t>
  </si>
  <si>
    <t xml:space="preserve">       28521</t>
  </si>
  <si>
    <t xml:space="preserve">       28522</t>
  </si>
  <si>
    <t xml:space="preserve">       28523</t>
  </si>
  <si>
    <t xml:space="preserve">       28524</t>
  </si>
  <si>
    <t xml:space="preserve">       28529</t>
  </si>
  <si>
    <t xml:space="preserve">       28530</t>
  </si>
  <si>
    <t xml:space="preserve">       28540</t>
  </si>
  <si>
    <t xml:space="preserve">       28550</t>
  </si>
  <si>
    <t xml:space="preserve">       28560</t>
  </si>
  <si>
    <t xml:space="preserve">       28570</t>
  </si>
  <si>
    <t xml:space="preserve">       28580</t>
  </si>
  <si>
    <t xml:space="preserve">       28590</t>
  </si>
  <si>
    <t xml:space="preserve">       28594</t>
  </si>
  <si>
    <t xml:space="preserve">       28595</t>
  </si>
  <si>
    <t xml:space="preserve">       28596</t>
  </si>
  <si>
    <t xml:space="preserve">       28597</t>
  </si>
  <si>
    <t xml:space="preserve">       28598</t>
  </si>
  <si>
    <t xml:space="preserve">       28600</t>
  </si>
  <si>
    <t xml:space="preserve">       28607</t>
  </si>
  <si>
    <t xml:space="preserve">       28609</t>
  </si>
  <si>
    <t xml:space="preserve">       28610</t>
  </si>
  <si>
    <t xml:space="preserve">       28620</t>
  </si>
  <si>
    <t xml:space="preserve">       28630</t>
  </si>
  <si>
    <t xml:space="preserve">       28640</t>
  </si>
  <si>
    <t xml:space="preserve">       28648</t>
  </si>
  <si>
    <t xml:space="preserve">       28649</t>
  </si>
  <si>
    <t xml:space="preserve">       28650</t>
  </si>
  <si>
    <t xml:space="preserve">       28660</t>
  </si>
  <si>
    <t xml:space="preserve">       28668</t>
  </si>
  <si>
    <t xml:space="preserve">       28669</t>
  </si>
  <si>
    <t xml:space="preserve">       28670</t>
  </si>
  <si>
    <t xml:space="preserve">       28679</t>
  </si>
  <si>
    <t xml:space="preserve">       28680</t>
  </si>
  <si>
    <t xml:space="preserve">       28690</t>
  </si>
  <si>
    <t xml:space="preserve">       28691</t>
  </si>
  <si>
    <t xml:space="preserve">       28692</t>
  </si>
  <si>
    <t xml:space="preserve">       28693</t>
  </si>
  <si>
    <t xml:space="preserve">       28694</t>
  </si>
  <si>
    <t xml:space="preserve">       28695</t>
  </si>
  <si>
    <t xml:space="preserve">       28696</t>
  </si>
  <si>
    <t xml:space="preserve">       28700</t>
  </si>
  <si>
    <t xml:space="preserve">       28701</t>
  </si>
  <si>
    <t xml:space="preserve">       28702</t>
  </si>
  <si>
    <t xml:space="preserve">       28703</t>
  </si>
  <si>
    <t xml:space="preserve">       28706</t>
  </si>
  <si>
    <t xml:space="preserve">       28707</t>
  </si>
  <si>
    <t xml:space="preserve">       28708</t>
  </si>
  <si>
    <t xml:space="preserve">       28709</t>
  </si>
  <si>
    <t xml:space="preserve">       28710</t>
  </si>
  <si>
    <t xml:space="preserve">       28720</t>
  </si>
  <si>
    <t xml:space="preserve">       28721</t>
  </si>
  <si>
    <t xml:space="preserve">       28722</t>
  </si>
  <si>
    <t xml:space="preserve">       28723</t>
  </si>
  <si>
    <t xml:space="preserve">       28729</t>
  </si>
  <si>
    <t xml:space="preserve">       28730</t>
  </si>
  <si>
    <t xml:space="preserve">       28737</t>
  </si>
  <si>
    <t xml:space="preserve">       28739</t>
  </si>
  <si>
    <t xml:space="preserve">       28740</t>
  </si>
  <si>
    <t xml:space="preserve">       28741</t>
  </si>
  <si>
    <t xml:space="preserve">       28742</t>
  </si>
  <si>
    <t xml:space="preserve">       28743</t>
  </si>
  <si>
    <t xml:space="preserve">       28749</t>
  </si>
  <si>
    <t xml:space="preserve">       28750</t>
  </si>
  <si>
    <t xml:space="preserve">       28751</t>
  </si>
  <si>
    <t xml:space="preserve">       28752</t>
  </si>
  <si>
    <t xml:space="preserve">       28753</t>
  </si>
  <si>
    <t xml:space="preserve">       28754</t>
  </si>
  <si>
    <t xml:space="preserve">       28755</t>
  </si>
  <si>
    <t xml:space="preserve">       28756</t>
  </si>
  <si>
    <t xml:space="preserve">       28760</t>
  </si>
  <si>
    <t xml:space="preserve">       28770</t>
  </si>
  <si>
    <t xml:space="preserve">       28791</t>
  </si>
  <si>
    <t xml:space="preserve">       28792</t>
  </si>
  <si>
    <t xml:space="preserve">       28793</t>
  </si>
  <si>
    <t xml:space="preserve">       28794</t>
  </si>
  <si>
    <t xml:space="preserve">       28800</t>
  </si>
  <si>
    <t xml:space="preserve">       28801</t>
  </si>
  <si>
    <t xml:space="preserve">       28802</t>
  </si>
  <si>
    <t xml:space="preserve">       28803</t>
  </si>
  <si>
    <t xml:space="preserve">       28804</t>
  </si>
  <si>
    <t xml:space="preserve">       28805</t>
  </si>
  <si>
    <t xml:space="preserve">       28806</t>
  </si>
  <si>
    <t xml:space="preserve">       28807</t>
  </si>
  <si>
    <t xml:space="preserve">       28810</t>
  </si>
  <si>
    <t xml:space="preserve">       28811</t>
  </si>
  <si>
    <t xml:space="preserve">       28812</t>
  </si>
  <si>
    <t xml:space="preserve">       28813</t>
  </si>
  <si>
    <t xml:space="preserve">       28814</t>
  </si>
  <si>
    <t xml:space="preserve">       28815</t>
  </si>
  <si>
    <t xml:space="preserve">       28816</t>
  </si>
  <si>
    <t xml:space="preserve">       28817</t>
  </si>
  <si>
    <t xml:space="preserve">       28818</t>
  </si>
  <si>
    <t xml:space="preserve">       28820</t>
  </si>
  <si>
    <t xml:space="preserve">       28821</t>
  </si>
  <si>
    <t xml:space="preserve">       28822</t>
  </si>
  <si>
    <t xml:space="preserve">       28823</t>
  </si>
  <si>
    <t xml:space="preserve">       28830</t>
  </si>
  <si>
    <t xml:space="preserve">       28840</t>
  </si>
  <si>
    <t xml:space="preserve">       28850</t>
  </si>
  <si>
    <t xml:space="preserve">       28851</t>
  </si>
  <si>
    <t xml:space="preserve">       28860</t>
  </si>
  <si>
    <t xml:space="preserve">       28861</t>
  </si>
  <si>
    <t xml:space="preserve">       28862</t>
  </si>
  <si>
    <t xml:space="preserve">       28863</t>
  </si>
  <si>
    <t xml:space="preserve">       28864</t>
  </si>
  <si>
    <t xml:space="preserve">       28880</t>
  </si>
  <si>
    <t xml:space="preserve">       28890</t>
  </si>
  <si>
    <t xml:space="preserve">       28891</t>
  </si>
  <si>
    <t xml:space="preserve">       28900</t>
  </si>
  <si>
    <t xml:space="preserve">       28901</t>
  </si>
  <si>
    <t xml:space="preserve">       28902</t>
  </si>
  <si>
    <t xml:space="preserve">       28903</t>
  </si>
  <si>
    <t xml:space="preserve">       28904</t>
  </si>
  <si>
    <t xml:space="preserve">       28905</t>
  </si>
  <si>
    <t xml:space="preserve">       28906</t>
  </si>
  <si>
    <t xml:space="preserve">       28907</t>
  </si>
  <si>
    <t xml:space="preserve">       28909</t>
  </si>
  <si>
    <t xml:space="preserve">       28910</t>
  </si>
  <si>
    <t xml:space="preserve">       28911</t>
  </si>
  <si>
    <t xml:space="preserve">       28912</t>
  </si>
  <si>
    <t xml:space="preserve">       28913</t>
  </si>
  <si>
    <t xml:space="preserve">       28914</t>
  </si>
  <si>
    <t xml:space="preserve">       28915</t>
  </si>
  <si>
    <t xml:space="preserve">       28916</t>
  </si>
  <si>
    <t xml:space="preserve">       28917</t>
  </si>
  <si>
    <t xml:space="preserve">       28918</t>
  </si>
  <si>
    <t xml:space="preserve">       28919</t>
  </si>
  <si>
    <t xml:space="preserve">       28920</t>
  </si>
  <si>
    <t xml:space="preserve">       28921</t>
  </si>
  <si>
    <t xml:space="preserve">       28922</t>
  </si>
  <si>
    <t xml:space="preserve">       28923</t>
  </si>
  <si>
    <t xml:space="preserve">       28924</t>
  </si>
  <si>
    <t xml:space="preserve">       28925</t>
  </si>
  <si>
    <t xml:space="preserve">       28930</t>
  </si>
  <si>
    <t xml:space="preserve">       28931</t>
  </si>
  <si>
    <t xml:space="preserve">       28932</t>
  </si>
  <si>
    <t xml:space="preserve">       28933</t>
  </si>
  <si>
    <t xml:space="preserve">       28934</t>
  </si>
  <si>
    <t xml:space="preserve">       28935</t>
  </si>
  <si>
    <t xml:space="preserve">       28936</t>
  </si>
  <si>
    <t xml:space="preserve">       28937</t>
  </si>
  <si>
    <t xml:space="preserve">       28938</t>
  </si>
  <si>
    <t xml:space="preserve">       28939</t>
  </si>
  <si>
    <t xml:space="preserve">       28940</t>
  </si>
  <si>
    <t xml:space="preserve">       28941</t>
  </si>
  <si>
    <t xml:space="preserve">       28942</t>
  </si>
  <si>
    <t xml:space="preserve">       28943</t>
  </si>
  <si>
    <t xml:space="preserve">       28944</t>
  </si>
  <si>
    <t xml:space="preserve">       28945</t>
  </si>
  <si>
    <t xml:space="preserve">       28946</t>
  </si>
  <si>
    <t xml:space="preserve">       28947</t>
  </si>
  <si>
    <t xml:space="preserve">       28950</t>
  </si>
  <si>
    <t xml:space="preserve">       28970</t>
  </si>
  <si>
    <t xml:space="preserve">       28971</t>
  </si>
  <si>
    <t xml:space="preserve">       28972</t>
  </si>
  <si>
    <t xml:space="preserve">       28976</t>
  </si>
  <si>
    <t xml:space="preserve">       28977</t>
  </si>
  <si>
    <t xml:space="preserve">       28978</t>
  </si>
  <si>
    <t xml:space="preserve">       28979</t>
  </si>
  <si>
    <t xml:space="preserve">       28980</t>
  </si>
  <si>
    <t xml:space="preserve">       28981</t>
  </si>
  <si>
    <t xml:space="preserve">       28982</t>
  </si>
  <si>
    <t xml:space="preserve">       28983</t>
  </si>
  <si>
    <t xml:space="preserve">       28984</t>
  </si>
  <si>
    <t xml:space="preserve">       28990</t>
  </si>
  <si>
    <t xml:space="preserve">       28991</t>
  </si>
  <si>
    <t xml:space="preserve">       29001</t>
  </si>
  <si>
    <t xml:space="preserve">       29002</t>
  </si>
  <si>
    <t xml:space="preserve">       29003</t>
  </si>
  <si>
    <t xml:space="preserve">       29004</t>
  </si>
  <si>
    <t xml:space="preserve">       29005</t>
  </si>
  <si>
    <t xml:space="preserve">       29006</t>
  </si>
  <si>
    <t xml:space="preserve">       29007</t>
  </si>
  <si>
    <t xml:space="preserve">       29008</t>
  </si>
  <si>
    <t xml:space="preserve">       29009</t>
  </si>
  <si>
    <t xml:space="preserve">       29010</t>
  </si>
  <si>
    <t xml:space="preserve">       29011</t>
  </si>
  <si>
    <t xml:space="preserve">       29012</t>
  </si>
  <si>
    <t xml:space="preserve">       29013</t>
  </si>
  <si>
    <t xml:space="preserve">       29014</t>
  </si>
  <si>
    <t xml:space="preserve">       29015</t>
  </si>
  <si>
    <t xml:space="preserve">       29016</t>
  </si>
  <si>
    <t xml:space="preserve">       29017</t>
  </si>
  <si>
    <t xml:space="preserve">       29018</t>
  </si>
  <si>
    <t xml:space="preserve">       29070</t>
  </si>
  <si>
    <t xml:space="preserve">       29071</t>
  </si>
  <si>
    <t xml:space="preserve">       29080</t>
  </si>
  <si>
    <t xml:space="preserve">       29100</t>
  </si>
  <si>
    <t xml:space="preserve">       29108</t>
  </si>
  <si>
    <t xml:space="preserve">       29109</t>
  </si>
  <si>
    <t xml:space="preserve">       29110</t>
  </si>
  <si>
    <t xml:space="preserve">       29120</t>
  </si>
  <si>
    <t xml:space="preserve">       29130</t>
  </si>
  <si>
    <t xml:space="preserve">       29140</t>
  </si>
  <si>
    <t xml:space="preserve">       29150</t>
  </si>
  <si>
    <t xml:space="preserve">       29160</t>
  </si>
  <si>
    <t xml:space="preserve">       29170</t>
  </si>
  <si>
    <t xml:space="preserve">       29180</t>
  </si>
  <si>
    <t xml:space="preserve">       29190</t>
  </si>
  <si>
    <t xml:space="preserve">       29191</t>
  </si>
  <si>
    <t xml:space="preserve">       29193</t>
  </si>
  <si>
    <t xml:space="preserve">       29194</t>
  </si>
  <si>
    <t xml:space="preserve">       29195</t>
  </si>
  <si>
    <t xml:space="preserve">       29196</t>
  </si>
  <si>
    <t xml:space="preserve">       29197</t>
  </si>
  <si>
    <t xml:space="preserve">       29200</t>
  </si>
  <si>
    <t xml:space="preserve">       29210</t>
  </si>
  <si>
    <t xml:space="preserve">       29220</t>
  </si>
  <si>
    <t xml:space="preserve">       29230</t>
  </si>
  <si>
    <t xml:space="preserve">       29239</t>
  </si>
  <si>
    <t xml:space="preserve">       29240</t>
  </si>
  <si>
    <t xml:space="preserve">       29250</t>
  </si>
  <si>
    <t xml:space="preserve">       29260</t>
  </si>
  <si>
    <t xml:space="preserve">       29300</t>
  </si>
  <si>
    <t xml:space="preserve">       29310</t>
  </si>
  <si>
    <t xml:space="preserve">       29311</t>
  </si>
  <si>
    <t xml:space="preserve">       29312</t>
  </si>
  <si>
    <t xml:space="preserve">       29313</t>
  </si>
  <si>
    <t xml:space="preserve">       29314</t>
  </si>
  <si>
    <t xml:space="preserve">       29315</t>
  </si>
  <si>
    <t xml:space="preserve">       29320</t>
  </si>
  <si>
    <t xml:space="preserve">       29327</t>
  </si>
  <si>
    <t xml:space="preserve">       29328</t>
  </si>
  <si>
    <t xml:space="preserve">       29329</t>
  </si>
  <si>
    <t xml:space="preserve">       29330</t>
  </si>
  <si>
    <t xml:space="preserve">       29340</t>
  </si>
  <si>
    <t xml:space="preserve">       29350</t>
  </si>
  <si>
    <t xml:space="preserve">       29360</t>
  </si>
  <si>
    <t xml:space="preserve">       29370</t>
  </si>
  <si>
    <t xml:space="preserve">       29380</t>
  </si>
  <si>
    <t xml:space="preserve">       29391</t>
  </si>
  <si>
    <t xml:space="preserve">       29392</t>
  </si>
  <si>
    <t xml:space="preserve">       29393</t>
  </si>
  <si>
    <t xml:space="preserve">       29394</t>
  </si>
  <si>
    <t xml:space="preserve">       29400</t>
  </si>
  <si>
    <t xml:space="preserve">       29410</t>
  </si>
  <si>
    <t xml:space="preserve">       29420</t>
  </si>
  <si>
    <t xml:space="preserve">       29430</t>
  </si>
  <si>
    <t xml:space="preserve">       29440</t>
  </si>
  <si>
    <t xml:space="preserve">       29450</t>
  </si>
  <si>
    <t xml:space="preserve">       29451</t>
  </si>
  <si>
    <t xml:space="preserve">       29452</t>
  </si>
  <si>
    <t xml:space="preserve">       29460</t>
  </si>
  <si>
    <t xml:space="preserve">       29461</t>
  </si>
  <si>
    <t xml:space="preserve">       29462</t>
  </si>
  <si>
    <t xml:space="preserve">       29470</t>
  </si>
  <si>
    <t xml:space="preserve">       29471</t>
  </si>
  <si>
    <t xml:space="preserve">       29480</t>
  </si>
  <si>
    <t xml:space="preserve">       29490</t>
  </si>
  <si>
    <t xml:space="preserve">       29491</t>
  </si>
  <si>
    <t xml:space="preserve">       29492</t>
  </si>
  <si>
    <t xml:space="preserve">       29493</t>
  </si>
  <si>
    <t xml:space="preserve">       29494</t>
  </si>
  <si>
    <t xml:space="preserve">       29500</t>
  </si>
  <si>
    <t xml:space="preserve">       29510</t>
  </si>
  <si>
    <t xml:space="preserve">       29520</t>
  </si>
  <si>
    <t xml:space="preserve">       29530</t>
  </si>
  <si>
    <t xml:space="preserve">       29531</t>
  </si>
  <si>
    <t xml:space="preserve">       29532</t>
  </si>
  <si>
    <t xml:space="preserve">       29533</t>
  </si>
  <si>
    <t xml:space="preserve">       29540</t>
  </si>
  <si>
    <t xml:space="preserve">       29550</t>
  </si>
  <si>
    <t xml:space="preserve">       29551</t>
  </si>
  <si>
    <t xml:space="preserve">       29552</t>
  </si>
  <si>
    <t xml:space="preserve">       29560</t>
  </si>
  <si>
    <t xml:space="preserve">       29566</t>
  </si>
  <si>
    <t xml:space="preserve">       29567</t>
  </si>
  <si>
    <t xml:space="preserve">       29568</t>
  </si>
  <si>
    <t xml:space="preserve">       29569</t>
  </si>
  <si>
    <t xml:space="preserve">       29570</t>
  </si>
  <si>
    <t xml:space="preserve">       29580</t>
  </si>
  <si>
    <t xml:space="preserve">       29590</t>
  </si>
  <si>
    <t xml:space="preserve">       29591</t>
  </si>
  <si>
    <t xml:space="preserve">       29592</t>
  </si>
  <si>
    <t xml:space="preserve">       29593</t>
  </si>
  <si>
    <t xml:space="preserve">       29600</t>
  </si>
  <si>
    <t xml:space="preserve">       29601</t>
  </si>
  <si>
    <t xml:space="preserve">       29602</t>
  </si>
  <si>
    <t xml:space="preserve">       29603</t>
  </si>
  <si>
    <t xml:space="preserve">       29604</t>
  </si>
  <si>
    <t xml:space="preserve">       29610</t>
  </si>
  <si>
    <t xml:space="preserve">       29611</t>
  </si>
  <si>
    <t xml:space="preserve">       29612</t>
  </si>
  <si>
    <t xml:space="preserve">       29620</t>
  </si>
  <si>
    <t xml:space="preserve">       29630</t>
  </si>
  <si>
    <t xml:space="preserve">       29631</t>
  </si>
  <si>
    <t xml:space="preserve">       29639</t>
  </si>
  <si>
    <t xml:space="preserve">       29640</t>
  </si>
  <si>
    <t xml:space="preserve">       29649</t>
  </si>
  <si>
    <t xml:space="preserve">       29650</t>
  </si>
  <si>
    <t xml:space="preserve">       29651</t>
  </si>
  <si>
    <t xml:space="preserve">       29660</t>
  </si>
  <si>
    <t xml:space="preserve">       29670</t>
  </si>
  <si>
    <t xml:space="preserve">       29678</t>
  </si>
  <si>
    <t xml:space="preserve">       29679</t>
  </si>
  <si>
    <t xml:space="preserve">       29680</t>
  </si>
  <si>
    <t xml:space="preserve">       29688</t>
  </si>
  <si>
    <t xml:space="preserve">       29689</t>
  </si>
  <si>
    <t xml:space="preserve">       29690</t>
  </si>
  <si>
    <t xml:space="preserve">       29691</t>
  </si>
  <si>
    <t xml:space="preserve">       29692</t>
  </si>
  <si>
    <t xml:space="preserve">       29693</t>
  </si>
  <si>
    <t xml:space="preserve">       29698</t>
  </si>
  <si>
    <t xml:space="preserve">       29700</t>
  </si>
  <si>
    <t xml:space="preserve">       29710</t>
  </si>
  <si>
    <t xml:space="preserve">       29711</t>
  </si>
  <si>
    <t xml:space="preserve">       29712</t>
  </si>
  <si>
    <t xml:space="preserve">       29713</t>
  </si>
  <si>
    <t xml:space="preserve">       29714</t>
  </si>
  <si>
    <t xml:space="preserve">       29715</t>
  </si>
  <si>
    <t xml:space="preserve">       29716</t>
  </si>
  <si>
    <t xml:space="preserve">       29718</t>
  </si>
  <si>
    <t xml:space="preserve">       29719</t>
  </si>
  <si>
    <t xml:space="preserve">       29720</t>
  </si>
  <si>
    <t xml:space="preserve">       29730</t>
  </si>
  <si>
    <t xml:space="preserve">       29738</t>
  </si>
  <si>
    <t xml:space="preserve">       29740</t>
  </si>
  <si>
    <t xml:space="preserve">       29749</t>
  </si>
  <si>
    <t xml:space="preserve">       29750</t>
  </si>
  <si>
    <t xml:space="preserve">       29751</t>
  </si>
  <si>
    <t xml:space="preserve">       29752</t>
  </si>
  <si>
    <t xml:space="preserve">       29753</t>
  </si>
  <si>
    <t xml:space="preserve">       29754</t>
  </si>
  <si>
    <t xml:space="preserve">       29755</t>
  </si>
  <si>
    <t xml:space="preserve">       29760</t>
  </si>
  <si>
    <t xml:space="preserve">       29770</t>
  </si>
  <si>
    <t xml:space="preserve">       29780</t>
  </si>
  <si>
    <t xml:space="preserve">       29787</t>
  </si>
  <si>
    <t xml:space="preserve">       29788</t>
  </si>
  <si>
    <t xml:space="preserve">       29789</t>
  </si>
  <si>
    <t xml:space="preserve">       29790</t>
  </si>
  <si>
    <t xml:space="preserve">       29791</t>
  </si>
  <si>
    <t xml:space="preserve">       29792</t>
  </si>
  <si>
    <t xml:space="preserve">       29793</t>
  </si>
  <si>
    <t xml:space="preserve">       29796</t>
  </si>
  <si>
    <t xml:space="preserve">       30001</t>
  </si>
  <si>
    <t xml:space="preserve">       30002</t>
  </si>
  <si>
    <t xml:space="preserve">       30003</t>
  </si>
  <si>
    <t xml:space="preserve">       30004</t>
  </si>
  <si>
    <t xml:space="preserve">       30005</t>
  </si>
  <si>
    <t xml:space="preserve">       30006</t>
  </si>
  <si>
    <t xml:space="preserve">       30007</t>
  </si>
  <si>
    <t xml:space="preserve">       30008</t>
  </si>
  <si>
    <t xml:space="preserve">       30009</t>
  </si>
  <si>
    <t xml:space="preserve">       30010</t>
  </si>
  <si>
    <t xml:space="preserve">       30011</t>
  </si>
  <si>
    <t xml:space="preserve">       30012</t>
  </si>
  <si>
    <t xml:space="preserve">       30035</t>
  </si>
  <si>
    <t xml:space="preserve">       30036</t>
  </si>
  <si>
    <t xml:space="preserve">       30070</t>
  </si>
  <si>
    <t xml:space="preserve">       30071</t>
  </si>
  <si>
    <t xml:space="preserve">       30080</t>
  </si>
  <si>
    <t xml:space="preserve">       30100</t>
  </si>
  <si>
    <t xml:space="preserve">       30107</t>
  </si>
  <si>
    <t xml:space="preserve">       30108</t>
  </si>
  <si>
    <t xml:space="preserve">       30109</t>
  </si>
  <si>
    <t xml:space="preserve">       30110</t>
  </si>
  <si>
    <t xml:space="preserve">       30120</t>
  </si>
  <si>
    <t xml:space="preserve">       30130</t>
  </si>
  <si>
    <t xml:space="preserve">       30139</t>
  </si>
  <si>
    <t xml:space="preserve">       30140</t>
  </si>
  <si>
    <t xml:space="preserve">       30148</t>
  </si>
  <si>
    <t xml:space="preserve">       30149</t>
  </si>
  <si>
    <t xml:space="preserve">       30150</t>
  </si>
  <si>
    <t xml:space="preserve">       30151</t>
  </si>
  <si>
    <t xml:space="preserve">       30152</t>
  </si>
  <si>
    <t xml:space="preserve">       30153</t>
  </si>
  <si>
    <t xml:space="preserve">       30154</t>
  </si>
  <si>
    <t xml:space="preserve">       30155</t>
  </si>
  <si>
    <t xml:space="preserve">       30156</t>
  </si>
  <si>
    <t xml:space="preserve">       30157</t>
  </si>
  <si>
    <t xml:space="preserve">       30158</t>
  </si>
  <si>
    <t xml:space="preserve">       30160</t>
  </si>
  <si>
    <t xml:space="preserve">       30161</t>
  </si>
  <si>
    <t xml:space="preserve">       30162</t>
  </si>
  <si>
    <t xml:space="preserve">       30163</t>
  </si>
  <si>
    <t xml:space="preserve">       30164</t>
  </si>
  <si>
    <t xml:space="preserve">       30165</t>
  </si>
  <si>
    <t xml:space="preserve">       30166</t>
  </si>
  <si>
    <t xml:space="preserve">       30167</t>
  </si>
  <si>
    <t xml:space="preserve">       30168</t>
  </si>
  <si>
    <t xml:space="preserve">       30169</t>
  </si>
  <si>
    <t xml:space="preserve">       30170</t>
  </si>
  <si>
    <t xml:space="preserve">       30176</t>
  </si>
  <si>
    <t xml:space="preserve">       30177</t>
  </si>
  <si>
    <t xml:space="preserve">       30178</t>
  </si>
  <si>
    <t xml:space="preserve">       30179</t>
  </si>
  <si>
    <t xml:space="preserve">       30180</t>
  </si>
  <si>
    <t xml:space="preserve">       30189</t>
  </si>
  <si>
    <t xml:space="preserve">       30190</t>
  </si>
  <si>
    <t xml:space="preserve">       30191</t>
  </si>
  <si>
    <t xml:space="preserve">       30192</t>
  </si>
  <si>
    <t xml:space="preserve">       30193</t>
  </si>
  <si>
    <t xml:space="preserve">       30194</t>
  </si>
  <si>
    <t xml:space="preserve">       30195</t>
  </si>
  <si>
    <t xml:space="preserve">       30196</t>
  </si>
  <si>
    <t xml:space="preserve">       30200</t>
  </si>
  <si>
    <t xml:space="preserve">       30201</t>
  </si>
  <si>
    <t xml:space="preserve">       30202</t>
  </si>
  <si>
    <t xml:space="preserve">       30203</t>
  </si>
  <si>
    <t xml:space="preserve">       30204</t>
  </si>
  <si>
    <t xml:space="preserve">       30205</t>
  </si>
  <si>
    <t xml:space="preserve">       30290</t>
  </si>
  <si>
    <t xml:space="preserve">       30300</t>
  </si>
  <si>
    <t xml:space="preserve">       30310</t>
  </si>
  <si>
    <t xml:space="preserve">       30319</t>
  </si>
  <si>
    <t xml:space="preserve">       30320</t>
  </si>
  <si>
    <t xml:space="preserve">       30329</t>
  </si>
  <si>
    <t xml:space="preserve">       30330</t>
  </si>
  <si>
    <t xml:space="preserve">       30331</t>
  </si>
  <si>
    <t xml:space="preserve">       30332</t>
  </si>
  <si>
    <t xml:space="preserve">       30333</t>
  </si>
  <si>
    <t xml:space="preserve">       30334</t>
  </si>
  <si>
    <t xml:space="preserve">       30335</t>
  </si>
  <si>
    <t xml:space="preserve">       30338</t>
  </si>
  <si>
    <t xml:space="preserve">       30350</t>
  </si>
  <si>
    <t xml:space="preserve">       30351</t>
  </si>
  <si>
    <t xml:space="preserve">       30353</t>
  </si>
  <si>
    <t xml:space="preserve">       30360</t>
  </si>
  <si>
    <t xml:space="preserve">       30364</t>
  </si>
  <si>
    <t xml:space="preserve">       30365</t>
  </si>
  <si>
    <t xml:space="preserve">       30366</t>
  </si>
  <si>
    <t xml:space="preserve">       30367</t>
  </si>
  <si>
    <t xml:space="preserve">       30368</t>
  </si>
  <si>
    <t xml:space="preserve">       30369</t>
  </si>
  <si>
    <t xml:space="preserve">       30370</t>
  </si>
  <si>
    <t xml:space="preserve">       30380</t>
  </si>
  <si>
    <t xml:space="preserve">       30381</t>
  </si>
  <si>
    <t xml:space="preserve">       30382</t>
  </si>
  <si>
    <t xml:space="preserve">       30383</t>
  </si>
  <si>
    <t xml:space="preserve">       30384</t>
  </si>
  <si>
    <t xml:space="preserve">       30385</t>
  </si>
  <si>
    <t xml:space="preserve">       30386</t>
  </si>
  <si>
    <t xml:space="preserve">       30387</t>
  </si>
  <si>
    <t xml:space="preserve">       30389</t>
  </si>
  <si>
    <t xml:space="preserve">       30390</t>
  </si>
  <si>
    <t xml:space="preserve">       30391</t>
  </si>
  <si>
    <t xml:space="preserve">       30392</t>
  </si>
  <si>
    <t xml:space="preserve">       30393</t>
  </si>
  <si>
    <t xml:space="preserve">       30394</t>
  </si>
  <si>
    <t xml:space="preserve">       30395</t>
  </si>
  <si>
    <t xml:space="preserve">       30396</t>
  </si>
  <si>
    <t xml:space="preserve">       30397</t>
  </si>
  <si>
    <t xml:space="preserve">       30398</t>
  </si>
  <si>
    <t xml:space="preserve">       30399</t>
  </si>
  <si>
    <t xml:space="preserve">       30400</t>
  </si>
  <si>
    <t xml:space="preserve">       30410</t>
  </si>
  <si>
    <t xml:space="preserve">       30411</t>
  </si>
  <si>
    <t xml:space="preserve">       30412</t>
  </si>
  <si>
    <t xml:space="preserve">       30413</t>
  </si>
  <si>
    <t xml:space="preserve">       30414</t>
  </si>
  <si>
    <t xml:space="preserve">       30420</t>
  </si>
  <si>
    <t xml:space="preserve">       30430</t>
  </si>
  <si>
    <t xml:space="preserve">       30438</t>
  </si>
  <si>
    <t xml:space="preserve">       30439</t>
  </si>
  <si>
    <t xml:space="preserve">       30440</t>
  </si>
  <si>
    <t xml:space="preserve">       30441</t>
  </si>
  <si>
    <t xml:space="preserve">       30442</t>
  </si>
  <si>
    <t xml:space="preserve">       30500</t>
  </si>
  <si>
    <t xml:space="preserve">       30506</t>
  </si>
  <si>
    <t xml:space="preserve">       30507</t>
  </si>
  <si>
    <t xml:space="preserve">       30508</t>
  </si>
  <si>
    <t xml:space="preserve">       30509</t>
  </si>
  <si>
    <t xml:space="preserve">       30510</t>
  </si>
  <si>
    <t xml:space="preserve">       30520</t>
  </si>
  <si>
    <t xml:space="preserve">       30528</t>
  </si>
  <si>
    <t xml:space="preserve">       30529</t>
  </si>
  <si>
    <t xml:space="preserve">       30530</t>
  </si>
  <si>
    <t xml:space="preserve">       30540</t>
  </si>
  <si>
    <t xml:space="preserve">       30550</t>
  </si>
  <si>
    <t xml:space="preserve">       30558</t>
  </si>
  <si>
    <t xml:space="preserve">       30559</t>
  </si>
  <si>
    <t xml:space="preserve">       30560</t>
  </si>
  <si>
    <t xml:space="preserve">       30561</t>
  </si>
  <si>
    <t xml:space="preserve">       30562</t>
  </si>
  <si>
    <t xml:space="preserve">       30563</t>
  </si>
  <si>
    <t xml:space="preserve">       30564</t>
  </si>
  <si>
    <t xml:space="preserve">       30565</t>
  </si>
  <si>
    <t xml:space="preserve">       30566</t>
  </si>
  <si>
    <t xml:space="preserve">       30570</t>
  </si>
  <si>
    <t xml:space="preserve">       30579</t>
  </si>
  <si>
    <t xml:space="preserve">       30580</t>
  </si>
  <si>
    <t xml:space="preserve">       30588</t>
  </si>
  <si>
    <t xml:space="preserve">       30589</t>
  </si>
  <si>
    <t xml:space="preserve">       30590</t>
  </si>
  <si>
    <t xml:space="preserve">       30591</t>
  </si>
  <si>
    <t xml:space="preserve">       30592</t>
  </si>
  <si>
    <t xml:space="preserve">       30593</t>
  </si>
  <si>
    <t xml:space="preserve">       30594</t>
  </si>
  <si>
    <t xml:space="preserve">       30600</t>
  </si>
  <si>
    <t xml:space="preserve">       30609</t>
  </si>
  <si>
    <t xml:space="preserve">       30610</t>
  </si>
  <si>
    <t xml:space="preserve">       30611</t>
  </si>
  <si>
    <t xml:space="preserve">       30612</t>
  </si>
  <si>
    <t xml:space="preserve">       30613</t>
  </si>
  <si>
    <t xml:space="preserve">       30620</t>
  </si>
  <si>
    <t xml:space="preserve">       30626</t>
  </si>
  <si>
    <t xml:space="preserve">       30627</t>
  </si>
  <si>
    <t xml:space="preserve">       30628</t>
  </si>
  <si>
    <t xml:space="preserve">       30629</t>
  </si>
  <si>
    <t xml:space="preserve">       30640</t>
  </si>
  <si>
    <t xml:space="preserve">       30648</t>
  </si>
  <si>
    <t xml:space="preserve">       30649</t>
  </si>
  <si>
    <t xml:space="preserve">       30700</t>
  </si>
  <si>
    <t xml:space="preserve">       30708</t>
  </si>
  <si>
    <t xml:space="preserve">       30709</t>
  </si>
  <si>
    <t xml:space="preserve">       30710</t>
  </si>
  <si>
    <t xml:space="preserve">       30720</t>
  </si>
  <si>
    <t xml:space="preserve">       30729</t>
  </si>
  <si>
    <t xml:space="preserve">       30730</t>
  </si>
  <si>
    <t xml:space="preserve">       30739</t>
  </si>
  <si>
    <t xml:space="preserve">       30740</t>
  </si>
  <si>
    <t xml:space="preserve">       30749</t>
  </si>
  <si>
    <t xml:space="preserve">       30800</t>
  </si>
  <si>
    <t xml:space="preserve">       30810</t>
  </si>
  <si>
    <t xml:space="preserve">       30811</t>
  </si>
  <si>
    <t xml:space="preserve">       30812</t>
  </si>
  <si>
    <t xml:space="preserve">       30813</t>
  </si>
  <si>
    <t xml:space="preserve">       30814</t>
  </si>
  <si>
    <t xml:space="preserve">       30815</t>
  </si>
  <si>
    <t xml:space="preserve">       30816</t>
  </si>
  <si>
    <t xml:space="preserve">       30817</t>
  </si>
  <si>
    <t xml:space="preserve">       30818</t>
  </si>
  <si>
    <t xml:space="preserve">       30820</t>
  </si>
  <si>
    <t xml:space="preserve">       30830</t>
  </si>
  <si>
    <t xml:space="preserve">       30831</t>
  </si>
  <si>
    <t xml:space="preserve">       30832</t>
  </si>
  <si>
    <t xml:space="preserve">       30833</t>
  </si>
  <si>
    <t xml:space="preserve">       30834</t>
  </si>
  <si>
    <t xml:space="preserve">       30835</t>
  </si>
  <si>
    <t xml:space="preserve">       30836</t>
  </si>
  <si>
    <t xml:space="preserve">       30837</t>
  </si>
  <si>
    <t xml:space="preserve">       30840</t>
  </si>
  <si>
    <t xml:space="preserve">       30848</t>
  </si>
  <si>
    <t xml:space="preserve">       30849</t>
  </si>
  <si>
    <t xml:space="preserve">       30850</t>
  </si>
  <si>
    <t xml:space="preserve">       30858</t>
  </si>
  <si>
    <t xml:space="preserve">       30859</t>
  </si>
  <si>
    <t xml:space="preserve">       30860</t>
  </si>
  <si>
    <t xml:space="preserve">       30868</t>
  </si>
  <si>
    <t xml:space="preserve">       30870</t>
  </si>
  <si>
    <t xml:space="preserve">       30875</t>
  </si>
  <si>
    <t xml:space="preserve">       30876</t>
  </si>
  <si>
    <t xml:space="preserve">       30877</t>
  </si>
  <si>
    <t xml:space="preserve">       30878</t>
  </si>
  <si>
    <t xml:space="preserve">       30879</t>
  </si>
  <si>
    <t xml:space="preserve">       30880</t>
  </si>
  <si>
    <t xml:space="preserve">       30889</t>
  </si>
  <si>
    <t xml:space="preserve">       30890</t>
  </si>
  <si>
    <t xml:space="preserve">       30891</t>
  </si>
  <si>
    <t xml:space="preserve">       30892</t>
  </si>
  <si>
    <t xml:space="preserve">       30893</t>
  </si>
  <si>
    <t xml:space="preserve">       31001</t>
  </si>
  <si>
    <t xml:space="preserve">       31002</t>
  </si>
  <si>
    <t xml:space="preserve">       31003</t>
  </si>
  <si>
    <t xml:space="preserve">       31004</t>
  </si>
  <si>
    <t xml:space="preserve">       31005</t>
  </si>
  <si>
    <t xml:space="preserve">       31006</t>
  </si>
  <si>
    <t xml:space="preserve">       31007</t>
  </si>
  <si>
    <t xml:space="preserve">       31008</t>
  </si>
  <si>
    <t xml:space="preserve">       31009</t>
  </si>
  <si>
    <t xml:space="preserve">       31010</t>
  </si>
  <si>
    <t xml:space="preserve">       31011</t>
  </si>
  <si>
    <t xml:space="preserve">       31012</t>
  </si>
  <si>
    <t xml:space="preserve">       31013</t>
  </si>
  <si>
    <t xml:space="preserve">       31014</t>
  </si>
  <si>
    <t xml:space="preserve">       31015</t>
  </si>
  <si>
    <t xml:space="preserve">       31016</t>
  </si>
  <si>
    <t xml:space="preserve">       31040</t>
  </si>
  <si>
    <t xml:space="preserve">       31070</t>
  </si>
  <si>
    <t xml:space="preserve">       31071</t>
  </si>
  <si>
    <t xml:space="preserve">       31080</t>
  </si>
  <si>
    <t xml:space="preserve">       31088</t>
  </si>
  <si>
    <t xml:space="preserve">       31100</t>
  </si>
  <si>
    <t xml:space="preserve">       31109</t>
  </si>
  <si>
    <t xml:space="preserve">       31110</t>
  </si>
  <si>
    <t xml:space="preserve">       31119</t>
  </si>
  <si>
    <t xml:space="preserve">       31130</t>
  </si>
  <si>
    <t xml:space="preserve">       31131</t>
  </si>
  <si>
    <t xml:space="preserve">       31132</t>
  </si>
  <si>
    <t xml:space="preserve">       31133</t>
  </si>
  <si>
    <t xml:space="preserve">       31140</t>
  </si>
  <si>
    <t xml:space="preserve">       31150</t>
  </si>
  <si>
    <t xml:space="preserve">       31151</t>
  </si>
  <si>
    <t xml:space="preserve">       31152</t>
  </si>
  <si>
    <t xml:space="preserve">       31153</t>
  </si>
  <si>
    <t xml:space="preserve">       31154</t>
  </si>
  <si>
    <t xml:space="preserve">       31160</t>
  </si>
  <si>
    <t xml:space="preserve">       31170</t>
  </si>
  <si>
    <t xml:space="preserve">       31171</t>
  </si>
  <si>
    <t xml:space="preserve">       31172</t>
  </si>
  <si>
    <t xml:space="preserve">       31173</t>
  </si>
  <si>
    <t xml:space="preserve">       31174</t>
  </si>
  <si>
    <t xml:space="preserve">       31175</t>
  </si>
  <si>
    <t xml:space="preserve">       31176</t>
  </si>
  <si>
    <t xml:space="preserve">       31177</t>
  </si>
  <si>
    <t xml:space="preserve">       31178</t>
  </si>
  <si>
    <t xml:space="preserve">       31179</t>
  </si>
  <si>
    <t xml:space="preserve">       31180</t>
  </si>
  <si>
    <t xml:space="preserve">       31190</t>
  </si>
  <si>
    <t xml:space="preserve">       31191</t>
  </si>
  <si>
    <t xml:space="preserve">       31192</t>
  </si>
  <si>
    <t xml:space="preserve">       31193</t>
  </si>
  <si>
    <t xml:space="preserve">       31194</t>
  </si>
  <si>
    <t xml:space="preserve">       31195</t>
  </si>
  <si>
    <t xml:space="preserve">       31200</t>
  </si>
  <si>
    <t xml:space="preserve">       31208</t>
  </si>
  <si>
    <t xml:space="preserve">       31210</t>
  </si>
  <si>
    <t xml:space="preserve">       31219</t>
  </si>
  <si>
    <t xml:space="preserve">       31220</t>
  </si>
  <si>
    <t xml:space="preserve">       31227</t>
  </si>
  <si>
    <t xml:space="preserve">       31228</t>
  </si>
  <si>
    <t xml:space="preserve">       31229</t>
  </si>
  <si>
    <t xml:space="preserve">       31230</t>
  </si>
  <si>
    <t xml:space="preserve">       31239</t>
  </si>
  <si>
    <t xml:space="preserve">       31240</t>
  </si>
  <si>
    <t xml:space="preserve">       31241</t>
  </si>
  <si>
    <t xml:space="preserve">       31242</t>
  </si>
  <si>
    <t xml:space="preserve">       31243</t>
  </si>
  <si>
    <t xml:space="preserve">       31250</t>
  </si>
  <si>
    <t xml:space="preserve">       31251</t>
  </si>
  <si>
    <t xml:space="preserve">       31252</t>
  </si>
  <si>
    <t xml:space="preserve">       31253</t>
  </si>
  <si>
    <t xml:space="preserve">       31254</t>
  </si>
  <si>
    <t xml:space="preserve">       31260</t>
  </si>
  <si>
    <t xml:space="preserve">       31261</t>
  </si>
  <si>
    <t xml:space="preserve">       31262</t>
  </si>
  <si>
    <t xml:space="preserve">       31263</t>
  </si>
  <si>
    <t xml:space="preserve">       31264</t>
  </si>
  <si>
    <t xml:space="preserve">       31270</t>
  </si>
  <si>
    <t xml:space="preserve">       31271</t>
  </si>
  <si>
    <t xml:space="preserve">       31272</t>
  </si>
  <si>
    <t xml:space="preserve">       31280</t>
  </si>
  <si>
    <t xml:space="preserve">       31281</t>
  </si>
  <si>
    <t xml:space="preserve">       31282</t>
  </si>
  <si>
    <t xml:space="preserve">       31283</t>
  </si>
  <si>
    <t xml:space="preserve">       31284</t>
  </si>
  <si>
    <t xml:space="preserve">       31290</t>
  </si>
  <si>
    <t xml:space="preserve">       31291</t>
  </si>
  <si>
    <t xml:space="preserve">       31292</t>
  </si>
  <si>
    <t xml:space="preserve">       31293</t>
  </si>
  <si>
    <t xml:space="preserve">       31300</t>
  </si>
  <si>
    <t xml:space="preserve">       31310</t>
  </si>
  <si>
    <t xml:space="preserve">       31311</t>
  </si>
  <si>
    <t xml:space="preserve">       31312</t>
  </si>
  <si>
    <t xml:space="preserve">       31313</t>
  </si>
  <si>
    <t xml:space="preserve">       31314</t>
  </si>
  <si>
    <t xml:space="preserve">       31315</t>
  </si>
  <si>
    <t xml:space="preserve">       31320</t>
  </si>
  <si>
    <t xml:space="preserve">       31330</t>
  </si>
  <si>
    <t xml:space="preserve">       31340</t>
  </si>
  <si>
    <t xml:space="preserve">       31350</t>
  </si>
  <si>
    <t xml:space="preserve">       31360</t>
  </si>
  <si>
    <t xml:space="preserve">       31370</t>
  </si>
  <si>
    <t xml:space="preserve">       31380</t>
  </si>
  <si>
    <t xml:space="preserve">       31381</t>
  </si>
  <si>
    <t xml:space="preserve">       31382</t>
  </si>
  <si>
    <t xml:space="preserve">       31383</t>
  </si>
  <si>
    <t xml:space="preserve">       31390</t>
  </si>
  <si>
    <t xml:space="preserve">       31391</t>
  </si>
  <si>
    <t xml:space="preserve">       31392</t>
  </si>
  <si>
    <t xml:space="preserve">       31393</t>
  </si>
  <si>
    <t xml:space="preserve">       31394</t>
  </si>
  <si>
    <t xml:space="preserve">       31395</t>
  </si>
  <si>
    <t xml:space="preserve">       31396</t>
  </si>
  <si>
    <t xml:space="preserve">       31397</t>
  </si>
  <si>
    <t xml:space="preserve">       31398</t>
  </si>
  <si>
    <t xml:space="preserve">       31400</t>
  </si>
  <si>
    <t xml:space="preserve">       31409</t>
  </si>
  <si>
    <t xml:space="preserve">       31410</t>
  </si>
  <si>
    <t xml:space="preserve">       31411</t>
  </si>
  <si>
    <t xml:space="preserve">       31412</t>
  </si>
  <si>
    <t xml:space="preserve">       31413</t>
  </si>
  <si>
    <t xml:space="preserve">       31414</t>
  </si>
  <si>
    <t xml:space="preserve">       31415</t>
  </si>
  <si>
    <t xml:space="preserve">       31416</t>
  </si>
  <si>
    <t xml:space="preserve">       31417</t>
  </si>
  <si>
    <t xml:space="preserve">       31418</t>
  </si>
  <si>
    <t xml:space="preserve">       31420</t>
  </si>
  <si>
    <t xml:space="preserve">       31421</t>
  </si>
  <si>
    <t xml:space="preserve">       31422</t>
  </si>
  <si>
    <t xml:space="preserve">       31430</t>
  </si>
  <si>
    <t xml:space="preserve">       31438</t>
  </si>
  <si>
    <t xml:space="preserve">       31439</t>
  </si>
  <si>
    <t xml:space="preserve">       31440</t>
  </si>
  <si>
    <t xml:space="preserve">       31448</t>
  </si>
  <si>
    <t xml:space="preserve">       31449</t>
  </si>
  <si>
    <t xml:space="preserve">       31450</t>
  </si>
  <si>
    <t xml:space="preserve">       31451</t>
  </si>
  <si>
    <t xml:space="preserve">       31452</t>
  </si>
  <si>
    <t xml:space="preserve">       31453</t>
  </si>
  <si>
    <t xml:space="preserve">       31454</t>
  </si>
  <si>
    <t xml:space="preserve">       31460</t>
  </si>
  <si>
    <t xml:space="preserve">       31470</t>
  </si>
  <si>
    <t xml:space="preserve">       31471</t>
  </si>
  <si>
    <t xml:space="preserve">       31472</t>
  </si>
  <si>
    <t xml:space="preserve">       31473</t>
  </si>
  <si>
    <t xml:space="preserve">       31480</t>
  </si>
  <si>
    <t xml:space="preserve">       31481</t>
  </si>
  <si>
    <t xml:space="preserve">       31482</t>
  </si>
  <si>
    <t xml:space="preserve">       31483</t>
  </si>
  <si>
    <t xml:space="preserve">       31484</t>
  </si>
  <si>
    <t xml:space="preserve">       31485</t>
  </si>
  <si>
    <t xml:space="preserve">       31486</t>
  </si>
  <si>
    <t xml:space="preserve">       31487</t>
  </si>
  <si>
    <t xml:space="preserve">       31490</t>
  </si>
  <si>
    <t xml:space="preserve">       31491</t>
  </si>
  <si>
    <t xml:space="preserve">       31492</t>
  </si>
  <si>
    <t xml:space="preserve">       31493</t>
  </si>
  <si>
    <t xml:space="preserve">       31494</t>
  </si>
  <si>
    <t xml:space="preserve">       31495</t>
  </si>
  <si>
    <t xml:space="preserve">       31496</t>
  </si>
  <si>
    <t xml:space="preserve">       31500</t>
  </si>
  <si>
    <t xml:space="preserve">       31510</t>
  </si>
  <si>
    <t xml:space="preserve">       31511</t>
  </si>
  <si>
    <t xml:space="preserve">       31512</t>
  </si>
  <si>
    <t xml:space="preserve">       31513</t>
  </si>
  <si>
    <t xml:space="preserve">       31514</t>
  </si>
  <si>
    <t xml:space="preserve">       31515</t>
  </si>
  <si>
    <t xml:space="preserve">       31520</t>
  </si>
  <si>
    <t xml:space="preserve">       31521</t>
  </si>
  <si>
    <t xml:space="preserve">       31522</t>
  </si>
  <si>
    <t xml:space="preserve">       31523</t>
  </si>
  <si>
    <t xml:space="preserve">       31530</t>
  </si>
  <si>
    <t xml:space="preserve">       31540</t>
  </si>
  <si>
    <t xml:space="preserve">       31550</t>
  </si>
  <si>
    <t xml:space="preserve">       31560</t>
  </si>
  <si>
    <t xml:space="preserve">       31570</t>
  </si>
  <si>
    <t xml:space="preserve">       31579</t>
  </si>
  <si>
    <t xml:space="preserve">       31580</t>
  </si>
  <si>
    <t xml:space="preserve">       31587</t>
  </si>
  <si>
    <t xml:space="preserve">       31588</t>
  </si>
  <si>
    <t xml:space="preserve">       31589</t>
  </si>
  <si>
    <t xml:space="preserve">       31590</t>
  </si>
  <si>
    <t xml:space="preserve">       31591</t>
  </si>
  <si>
    <t xml:space="preserve">       31592</t>
  </si>
  <si>
    <t xml:space="preserve">       31593</t>
  </si>
  <si>
    <t xml:space="preserve">       31600</t>
  </si>
  <si>
    <t xml:space="preserve">       31610</t>
  </si>
  <si>
    <t xml:space="preserve">       31620</t>
  </si>
  <si>
    <t xml:space="preserve">       31621</t>
  </si>
  <si>
    <t xml:space="preserve">       31630</t>
  </si>
  <si>
    <t xml:space="preserve">       31638</t>
  </si>
  <si>
    <t xml:space="preserve">       31639</t>
  </si>
  <si>
    <t xml:space="preserve">       31640</t>
  </si>
  <si>
    <t xml:space="preserve">       31650</t>
  </si>
  <si>
    <t xml:space="preserve">       31660</t>
  </si>
  <si>
    <t xml:space="preserve">       31669</t>
  </si>
  <si>
    <t xml:space="preserve">       31670</t>
  </si>
  <si>
    <t xml:space="preserve">       31671</t>
  </si>
  <si>
    <t xml:space="preserve">       31680</t>
  </si>
  <si>
    <t xml:space="preserve">       31689</t>
  </si>
  <si>
    <t xml:space="preserve">       31690</t>
  </si>
  <si>
    <t xml:space="preserve">       31691</t>
  </si>
  <si>
    <t xml:space="preserve">       31692</t>
  </si>
  <si>
    <t xml:space="preserve">       31693</t>
  </si>
  <si>
    <t xml:space="preserve">       31694</t>
  </si>
  <si>
    <t xml:space="preserve">       31695</t>
  </si>
  <si>
    <t xml:space="preserve">       31696</t>
  </si>
  <si>
    <t xml:space="preserve">       31697</t>
  </si>
  <si>
    <t xml:space="preserve">       31698</t>
  </si>
  <si>
    <t xml:space="preserve">       31699</t>
  </si>
  <si>
    <t xml:space="preserve">       31700</t>
  </si>
  <si>
    <t xml:space="preserve">       31710</t>
  </si>
  <si>
    <t xml:space="preserve">       31711</t>
  </si>
  <si>
    <t xml:space="preserve">       31712</t>
  </si>
  <si>
    <t xml:space="preserve">       31713</t>
  </si>
  <si>
    <t xml:space="preserve">       31714</t>
  </si>
  <si>
    <t xml:space="preserve">       31715</t>
  </si>
  <si>
    <t xml:space="preserve">       31720</t>
  </si>
  <si>
    <t xml:space="preserve">       31730</t>
  </si>
  <si>
    <t xml:space="preserve">       31740</t>
  </si>
  <si>
    <t xml:space="preserve">       31744</t>
  </si>
  <si>
    <t xml:space="preserve">       31745</t>
  </si>
  <si>
    <t xml:space="preserve">       31746</t>
  </si>
  <si>
    <t xml:space="preserve">       31747</t>
  </si>
  <si>
    <t xml:space="preserve">       31748</t>
  </si>
  <si>
    <t xml:space="preserve">       31749</t>
  </si>
  <si>
    <t xml:space="preserve">       31750</t>
  </si>
  <si>
    <t xml:space="preserve">       31751</t>
  </si>
  <si>
    <t xml:space="preserve">       31752</t>
  </si>
  <si>
    <t xml:space="preserve">       31753</t>
  </si>
  <si>
    <t xml:space="preserve">       31754</t>
  </si>
  <si>
    <t xml:space="preserve">       31760</t>
  </si>
  <si>
    <t xml:space="preserve">       31770</t>
  </si>
  <si>
    <t xml:space="preserve">       31780</t>
  </si>
  <si>
    <t xml:space="preserve">       31789</t>
  </si>
  <si>
    <t xml:space="preserve">       31790</t>
  </si>
  <si>
    <t xml:space="preserve">       31791</t>
  </si>
  <si>
    <t xml:space="preserve">       31792</t>
  </si>
  <si>
    <t xml:space="preserve">       31793</t>
  </si>
  <si>
    <t xml:space="preserve">       31794</t>
  </si>
  <si>
    <t xml:space="preserve">       31795</t>
  </si>
  <si>
    <t xml:space="preserve">       31796</t>
  </si>
  <si>
    <t xml:space="preserve">       31797</t>
  </si>
  <si>
    <t xml:space="preserve">       31798</t>
  </si>
  <si>
    <t xml:space="preserve">       31799</t>
  </si>
  <si>
    <t xml:space="preserve">       31800</t>
  </si>
  <si>
    <t xml:space="preserve">       31809</t>
  </si>
  <si>
    <t xml:space="preserve">       31810</t>
  </si>
  <si>
    <t xml:space="preserve">       31820</t>
  </si>
  <si>
    <t xml:space="preserve">       31829</t>
  </si>
  <si>
    <t xml:space="preserve">       31830</t>
  </si>
  <si>
    <t xml:space="preserve">       31839</t>
  </si>
  <si>
    <t xml:space="preserve">       31840</t>
  </si>
  <si>
    <t xml:space="preserve">       31849</t>
  </si>
  <si>
    <t xml:space="preserve">       31850</t>
  </si>
  <si>
    <t xml:space="preserve">       31860</t>
  </si>
  <si>
    <t xml:space="preserve">       31866</t>
  </si>
  <si>
    <t xml:space="preserve">       31867</t>
  </si>
  <si>
    <t xml:space="preserve">       31868</t>
  </si>
  <si>
    <t xml:space="preserve">       31869</t>
  </si>
  <si>
    <t xml:space="preserve">       31870</t>
  </si>
  <si>
    <t xml:space="preserve">       31876</t>
  </si>
  <si>
    <t xml:space="preserve">       31877</t>
  </si>
  <si>
    <t xml:space="preserve">       31878</t>
  </si>
  <si>
    <t xml:space="preserve">       31879</t>
  </si>
  <si>
    <t xml:space="preserve">       31880</t>
  </si>
  <si>
    <t xml:space="preserve">       31890</t>
  </si>
  <si>
    <t xml:space="preserve">       31891</t>
  </si>
  <si>
    <t xml:space="preserve">       31892</t>
  </si>
  <si>
    <t xml:space="preserve">       32001</t>
  </si>
  <si>
    <t xml:space="preserve">       32002</t>
  </si>
  <si>
    <t xml:space="preserve">       32003</t>
  </si>
  <si>
    <t xml:space="preserve">       32004</t>
  </si>
  <si>
    <t xml:space="preserve">       32005</t>
  </si>
  <si>
    <t xml:space="preserve">       32008</t>
  </si>
  <si>
    <t xml:space="preserve">       32070</t>
  </si>
  <si>
    <t xml:space="preserve">       32071</t>
  </si>
  <si>
    <t xml:space="preserve">       32080</t>
  </si>
  <si>
    <t xml:space="preserve">       32100</t>
  </si>
  <si>
    <t xml:space="preserve">       32101</t>
  </si>
  <si>
    <t xml:space="preserve">       32102</t>
  </si>
  <si>
    <t xml:space="preserve">       32103</t>
  </si>
  <si>
    <t xml:space="preserve">       32110</t>
  </si>
  <si>
    <t xml:space="preserve">       32111</t>
  </si>
  <si>
    <t xml:space="preserve">       32112</t>
  </si>
  <si>
    <t xml:space="preserve">       32120</t>
  </si>
  <si>
    <t xml:space="preserve">       32130</t>
  </si>
  <si>
    <t xml:space="preserve">       32133</t>
  </si>
  <si>
    <t xml:space="preserve">       32134</t>
  </si>
  <si>
    <t xml:space="preserve">       32135</t>
  </si>
  <si>
    <t xml:space="preserve">       32136</t>
  </si>
  <si>
    <t xml:space="preserve">       32137</t>
  </si>
  <si>
    <t xml:space="preserve">       32138</t>
  </si>
  <si>
    <t xml:space="preserve">       32139</t>
  </si>
  <si>
    <t xml:space="preserve">       32140</t>
  </si>
  <si>
    <t xml:space="preserve">       32141</t>
  </si>
  <si>
    <t xml:space="preserve">       32150</t>
  </si>
  <si>
    <t xml:space="preserve">       32151</t>
  </si>
  <si>
    <t xml:space="preserve">       32152</t>
  </si>
  <si>
    <t xml:space="preserve">       32153</t>
  </si>
  <si>
    <t xml:space="preserve">       32160</t>
  </si>
  <si>
    <t xml:space="preserve">       32161</t>
  </si>
  <si>
    <t xml:space="preserve">       32162</t>
  </si>
  <si>
    <t xml:space="preserve">       32163</t>
  </si>
  <si>
    <t xml:space="preserve">       32164</t>
  </si>
  <si>
    <t xml:space="preserve">       32170</t>
  </si>
  <si>
    <t xml:space="preserve">       32171</t>
  </si>
  <si>
    <t xml:space="preserve">       32172</t>
  </si>
  <si>
    <t xml:space="preserve">       32200</t>
  </si>
  <si>
    <t xml:space="preserve">       32211</t>
  </si>
  <si>
    <t xml:space="preserve">       32212</t>
  </si>
  <si>
    <t xml:space="preserve">       32213</t>
  </si>
  <si>
    <t xml:space="preserve">       32220</t>
  </si>
  <si>
    <t xml:space="preserve">       32226</t>
  </si>
  <si>
    <t xml:space="preserve">       32227</t>
  </si>
  <si>
    <t xml:space="preserve">       32228</t>
  </si>
  <si>
    <t xml:space="preserve">       32229</t>
  </si>
  <si>
    <t xml:space="preserve">       32230</t>
  </si>
  <si>
    <t xml:space="preserve">       32232</t>
  </si>
  <si>
    <t xml:space="preserve">       32235</t>
  </si>
  <si>
    <t xml:space="preserve">       32236</t>
  </si>
  <si>
    <t xml:space="preserve">       32300</t>
  </si>
  <si>
    <t xml:space="preserve">       32310</t>
  </si>
  <si>
    <t xml:space="preserve">       32311</t>
  </si>
  <si>
    <t xml:space="preserve">       32312</t>
  </si>
  <si>
    <t xml:space="preserve">       32313</t>
  </si>
  <si>
    <t xml:space="preserve">       32314</t>
  </si>
  <si>
    <t xml:space="preserve">       32315</t>
  </si>
  <si>
    <t xml:space="preserve">       32316</t>
  </si>
  <si>
    <t xml:space="preserve">       32317</t>
  </si>
  <si>
    <t xml:space="preserve">       32318</t>
  </si>
  <si>
    <t xml:space="preserve">       32320</t>
  </si>
  <si>
    <t xml:space="preserve">       32329</t>
  </si>
  <si>
    <t xml:space="preserve">       32330</t>
  </si>
  <si>
    <t xml:space="preserve">       32334</t>
  </si>
  <si>
    <t xml:space="preserve">       32335</t>
  </si>
  <si>
    <t xml:space="preserve">       32336</t>
  </si>
  <si>
    <t xml:space="preserve">       32337</t>
  </si>
  <si>
    <t xml:space="preserve">       32338</t>
  </si>
  <si>
    <t xml:space="preserve">       32339</t>
  </si>
  <si>
    <t xml:space="preserve">       32340</t>
  </si>
  <si>
    <t xml:space="preserve">       32348</t>
  </si>
  <si>
    <t xml:space="preserve">       32349</t>
  </si>
  <si>
    <t xml:space="preserve">       32350</t>
  </si>
  <si>
    <t xml:space="preserve">       32356</t>
  </si>
  <si>
    <t xml:space="preserve">       32357</t>
  </si>
  <si>
    <t xml:space="preserve">       32358</t>
  </si>
  <si>
    <t xml:space="preserve">       32359</t>
  </si>
  <si>
    <t xml:space="preserve">       32360</t>
  </si>
  <si>
    <t xml:space="preserve">       32365</t>
  </si>
  <si>
    <t xml:space="preserve">       32366</t>
  </si>
  <si>
    <t xml:space="preserve">       32367</t>
  </si>
  <si>
    <t xml:space="preserve">       32368</t>
  </si>
  <si>
    <t xml:space="preserve">       32369</t>
  </si>
  <si>
    <t xml:space="preserve">       32370</t>
  </si>
  <si>
    <t xml:space="preserve">       32371</t>
  </si>
  <si>
    <t xml:space="preserve">       32372</t>
  </si>
  <si>
    <t xml:space="preserve">       32373</t>
  </si>
  <si>
    <t xml:space="preserve">       32374</t>
  </si>
  <si>
    <t xml:space="preserve">       32375</t>
  </si>
  <si>
    <t xml:space="preserve">       32400</t>
  </si>
  <si>
    <t xml:space="preserve">       32410</t>
  </si>
  <si>
    <t xml:space="preserve">       32411</t>
  </si>
  <si>
    <t xml:space="preserve">       32412</t>
  </si>
  <si>
    <t xml:space="preserve">       32413</t>
  </si>
  <si>
    <t xml:space="preserve">       32414</t>
  </si>
  <si>
    <t xml:space="preserve">       32415</t>
  </si>
  <si>
    <t xml:space="preserve">       32416</t>
  </si>
  <si>
    <t xml:space="preserve">       32417</t>
  </si>
  <si>
    <t xml:space="preserve">       32418</t>
  </si>
  <si>
    <t xml:space="preserve">       32419</t>
  </si>
  <si>
    <t xml:space="preserve">       32420</t>
  </si>
  <si>
    <t xml:space="preserve">       32425</t>
  </si>
  <si>
    <t xml:space="preserve">       32426</t>
  </si>
  <si>
    <t xml:space="preserve">       32427</t>
  </si>
  <si>
    <t xml:space="preserve">       32428</t>
  </si>
  <si>
    <t xml:space="preserve">       32429</t>
  </si>
  <si>
    <t xml:space="preserve">       32430</t>
  </si>
  <si>
    <t xml:space="preserve">       32431</t>
  </si>
  <si>
    <t xml:space="preserve">       32432</t>
  </si>
  <si>
    <t xml:space="preserve">       32433</t>
  </si>
  <si>
    <t xml:space="preserve">       32434</t>
  </si>
  <si>
    <t xml:space="preserve">       32435</t>
  </si>
  <si>
    <t xml:space="preserve">       32437</t>
  </si>
  <si>
    <t xml:space="preserve">       32440</t>
  </si>
  <si>
    <t xml:space="preserve">       32448</t>
  </si>
  <si>
    <t xml:space="preserve">       32449</t>
  </si>
  <si>
    <t xml:space="preserve">       32450</t>
  </si>
  <si>
    <t xml:space="preserve">       32452</t>
  </si>
  <si>
    <t xml:space="preserve">       32453</t>
  </si>
  <si>
    <t xml:space="preserve">       32454</t>
  </si>
  <si>
    <t xml:space="preserve">       32455</t>
  </si>
  <si>
    <t xml:space="preserve">       32456</t>
  </si>
  <si>
    <t xml:space="preserve">       32457</t>
  </si>
  <si>
    <t xml:space="preserve">       32459</t>
  </si>
  <si>
    <t xml:space="preserve">       32499</t>
  </si>
  <si>
    <t xml:space="preserve">       32500</t>
  </si>
  <si>
    <t xml:space="preserve">       32510</t>
  </si>
  <si>
    <t xml:space="preserve">       32511</t>
  </si>
  <si>
    <t xml:space="preserve">       32512</t>
  </si>
  <si>
    <t xml:space="preserve">       32513</t>
  </si>
  <si>
    <t xml:space="preserve">       32514</t>
  </si>
  <si>
    <t xml:space="preserve">       32515</t>
  </si>
  <si>
    <t xml:space="preserve">       32516</t>
  </si>
  <si>
    <t xml:space="preserve">       32520</t>
  </si>
  <si>
    <t xml:space="preserve">       32521</t>
  </si>
  <si>
    <t xml:space="preserve">       32522</t>
  </si>
  <si>
    <t xml:space="preserve">       32523</t>
  </si>
  <si>
    <t xml:space="preserve">       32525</t>
  </si>
  <si>
    <t xml:space="preserve">       32526</t>
  </si>
  <si>
    <t xml:space="preserve">       32530</t>
  </si>
  <si>
    <t xml:space="preserve">       32534</t>
  </si>
  <si>
    <t xml:space="preserve">       32535</t>
  </si>
  <si>
    <t xml:space="preserve">       32536</t>
  </si>
  <si>
    <t xml:space="preserve">       32537</t>
  </si>
  <si>
    <t xml:space="preserve">       32538</t>
  </si>
  <si>
    <t xml:space="preserve">       32539</t>
  </si>
  <si>
    <t xml:space="preserve">       32540</t>
  </si>
  <si>
    <t xml:space="preserve">       32545</t>
  </si>
  <si>
    <t xml:space="preserve">       32546</t>
  </si>
  <si>
    <t xml:space="preserve">       32547</t>
  </si>
  <si>
    <t xml:space="preserve">       32548</t>
  </si>
  <si>
    <t xml:space="preserve">       32549</t>
  </si>
  <si>
    <t xml:space="preserve">       32550</t>
  </si>
  <si>
    <t xml:space="preserve">       32551</t>
  </si>
  <si>
    <t xml:space="preserve">       32552</t>
  </si>
  <si>
    <t xml:space="preserve">       32554</t>
  </si>
  <si>
    <t xml:space="preserve">       32555</t>
  </si>
  <si>
    <t xml:space="preserve">       32556</t>
  </si>
  <si>
    <t xml:space="preserve">       32557</t>
  </si>
  <si>
    <t xml:space="preserve">       32558</t>
  </si>
  <si>
    <t xml:space="preserve">       32560</t>
  </si>
  <si>
    <t xml:space="preserve">       32562</t>
  </si>
  <si>
    <t xml:space="preserve">       32563</t>
  </si>
  <si>
    <t xml:space="preserve">       32570</t>
  </si>
  <si>
    <t xml:space="preserve">       32572</t>
  </si>
  <si>
    <t xml:space="preserve">       32573</t>
  </si>
  <si>
    <t xml:space="preserve">       32574</t>
  </si>
  <si>
    <t xml:space="preserve">       32575</t>
  </si>
  <si>
    <t xml:space="preserve">       32576</t>
  </si>
  <si>
    <t xml:space="preserve">       32577</t>
  </si>
  <si>
    <t xml:space="preserve">       32578</t>
  </si>
  <si>
    <t xml:space="preserve">       32579</t>
  </si>
  <si>
    <t xml:space="preserve">       32590</t>
  </si>
  <si>
    <t xml:space="preserve">       32591</t>
  </si>
  <si>
    <t xml:space="preserve">       32592</t>
  </si>
  <si>
    <t xml:space="preserve">       32593</t>
  </si>
  <si>
    <t xml:space="preserve">       32600</t>
  </si>
  <si>
    <t xml:space="preserve">       32610</t>
  </si>
  <si>
    <t xml:space="preserve">       32611</t>
  </si>
  <si>
    <t xml:space="preserve">       32612</t>
  </si>
  <si>
    <t xml:space="preserve">       32613</t>
  </si>
  <si>
    <t xml:space="preserve">       32614</t>
  </si>
  <si>
    <t xml:space="preserve">       32615</t>
  </si>
  <si>
    <t xml:space="preserve">       32616</t>
  </si>
  <si>
    <t xml:space="preserve">       32617</t>
  </si>
  <si>
    <t xml:space="preserve">       32618</t>
  </si>
  <si>
    <t xml:space="preserve">       32619</t>
  </si>
  <si>
    <t xml:space="preserve">       32620</t>
  </si>
  <si>
    <t xml:space="preserve">       32621</t>
  </si>
  <si>
    <t xml:space="preserve">       32622</t>
  </si>
  <si>
    <t xml:space="preserve">       32623</t>
  </si>
  <si>
    <t xml:space="preserve">       32624</t>
  </si>
  <si>
    <t xml:space="preserve">       32625</t>
  </si>
  <si>
    <t xml:space="preserve">       32626</t>
  </si>
  <si>
    <t xml:space="preserve">       32627</t>
  </si>
  <si>
    <t xml:space="preserve">       32630</t>
  </si>
  <si>
    <t xml:space="preserve">       32631</t>
  </si>
  <si>
    <t xml:space="preserve">       32632</t>
  </si>
  <si>
    <t xml:space="preserve">       32633</t>
  </si>
  <si>
    <t xml:space="preserve">       32634</t>
  </si>
  <si>
    <t xml:space="preserve">       32635</t>
  </si>
  <si>
    <t xml:space="preserve">       32636</t>
  </si>
  <si>
    <t xml:space="preserve">       32637</t>
  </si>
  <si>
    <t xml:space="preserve">       32640</t>
  </si>
  <si>
    <t xml:space="preserve">       32641</t>
  </si>
  <si>
    <t xml:space="preserve">       32643</t>
  </si>
  <si>
    <t xml:space="preserve">       32644</t>
  </si>
  <si>
    <t xml:space="preserve">       32645</t>
  </si>
  <si>
    <t xml:space="preserve">       32646</t>
  </si>
  <si>
    <t xml:space="preserve">       32647</t>
  </si>
  <si>
    <t xml:space="preserve">       32648</t>
  </si>
  <si>
    <t xml:space="preserve">       32650</t>
  </si>
  <si>
    <t xml:space="preserve">       32651</t>
  </si>
  <si>
    <t xml:space="preserve">       32652</t>
  </si>
  <si>
    <t xml:space="preserve">       32653</t>
  </si>
  <si>
    <t xml:space="preserve">       32654</t>
  </si>
  <si>
    <t xml:space="preserve">       32655</t>
  </si>
  <si>
    <t xml:space="preserve">       32660</t>
  </si>
  <si>
    <t xml:space="preserve">       32664</t>
  </si>
  <si>
    <t xml:space="preserve">       32665</t>
  </si>
  <si>
    <t xml:space="preserve">       32666</t>
  </si>
  <si>
    <t xml:space="preserve">       32667</t>
  </si>
  <si>
    <t xml:space="preserve">       32668</t>
  </si>
  <si>
    <t xml:space="preserve">       32669</t>
  </si>
  <si>
    <t xml:space="preserve">       32670</t>
  </si>
  <si>
    <t xml:space="preserve">       32671</t>
  </si>
  <si>
    <t xml:space="preserve">       32678</t>
  </si>
  <si>
    <t xml:space="preserve">       32679</t>
  </si>
  <si>
    <t xml:space="preserve">       32680</t>
  </si>
  <si>
    <t xml:space="preserve">       32688</t>
  </si>
  <si>
    <t xml:space="preserve">       32689</t>
  </si>
  <si>
    <t xml:space="preserve">       32690</t>
  </si>
  <si>
    <t xml:space="preserve">       32691</t>
  </si>
  <si>
    <t xml:space="preserve">       32692</t>
  </si>
  <si>
    <t xml:space="preserve">       32693</t>
  </si>
  <si>
    <t xml:space="preserve">       32694</t>
  </si>
  <si>
    <t xml:space="preserve">       32695</t>
  </si>
  <si>
    <t xml:space="preserve">       32696</t>
  </si>
  <si>
    <t xml:space="preserve">       32697</t>
  </si>
  <si>
    <t xml:space="preserve">       32698</t>
  </si>
  <si>
    <t xml:space="preserve">       32699</t>
  </si>
  <si>
    <t xml:space="preserve">       32700</t>
  </si>
  <si>
    <t xml:space="preserve">       32701</t>
  </si>
  <si>
    <t xml:space="preserve">       32702</t>
  </si>
  <si>
    <t xml:space="preserve">       32703</t>
  </si>
  <si>
    <t xml:space="preserve">       32704</t>
  </si>
  <si>
    <t xml:space="preserve">       32705</t>
  </si>
  <si>
    <t xml:space="preserve">       32706</t>
  </si>
  <si>
    <t xml:space="preserve">       32707</t>
  </si>
  <si>
    <t xml:space="preserve">       32708</t>
  </si>
  <si>
    <t xml:space="preserve">       32710</t>
  </si>
  <si>
    <t xml:space="preserve">       32711</t>
  </si>
  <si>
    <t xml:space="preserve">       32720</t>
  </si>
  <si>
    <t xml:space="preserve">       32730</t>
  </si>
  <si>
    <t xml:space="preserve">       32740</t>
  </si>
  <si>
    <t xml:space="preserve">       32746</t>
  </si>
  <si>
    <t xml:space="preserve">       32747</t>
  </si>
  <si>
    <t xml:space="preserve">       32748</t>
  </si>
  <si>
    <t xml:space="preserve">       32749</t>
  </si>
  <si>
    <t xml:space="preserve">       32750</t>
  </si>
  <si>
    <t xml:space="preserve">       32751</t>
  </si>
  <si>
    <t xml:space="preserve">       32760</t>
  </si>
  <si>
    <t xml:space="preserve">       32764</t>
  </si>
  <si>
    <t xml:space="preserve">       32765</t>
  </si>
  <si>
    <t xml:space="preserve">       32766</t>
  </si>
  <si>
    <t xml:space="preserve">       32767</t>
  </si>
  <si>
    <t xml:space="preserve">       32768</t>
  </si>
  <si>
    <t xml:space="preserve">       32769</t>
  </si>
  <si>
    <t xml:space="preserve">       32770</t>
  </si>
  <si>
    <t xml:space="preserve">       32774</t>
  </si>
  <si>
    <t xml:space="preserve">       32778</t>
  </si>
  <si>
    <t xml:space="preserve">       32779</t>
  </si>
  <si>
    <t xml:space="preserve">       32780</t>
  </si>
  <si>
    <t xml:space="preserve">       32781</t>
  </si>
  <si>
    <t xml:space="preserve">       32782</t>
  </si>
  <si>
    <t xml:space="preserve">       32783</t>
  </si>
  <si>
    <t xml:space="preserve">       32784</t>
  </si>
  <si>
    <t xml:space="preserve">       32785</t>
  </si>
  <si>
    <t xml:space="preserve">       32786</t>
  </si>
  <si>
    <t xml:space="preserve">       32787</t>
  </si>
  <si>
    <t xml:space="preserve">       32788</t>
  </si>
  <si>
    <t xml:space="preserve">       32789</t>
  </si>
  <si>
    <t xml:space="preserve">       32790</t>
  </si>
  <si>
    <t xml:space="preserve">       32791</t>
  </si>
  <si>
    <t xml:space="preserve">       32792</t>
  </si>
  <si>
    <t xml:space="preserve">       32793</t>
  </si>
  <si>
    <t xml:space="preserve">       32794</t>
  </si>
  <si>
    <t xml:space="preserve">       32800</t>
  </si>
  <si>
    <t xml:space="preserve">       32810</t>
  </si>
  <si>
    <t xml:space="preserve">       32811</t>
  </si>
  <si>
    <t xml:space="preserve">       32812</t>
  </si>
  <si>
    <t xml:space="preserve">       32813</t>
  </si>
  <si>
    <t xml:space="preserve">       32814</t>
  </si>
  <si>
    <t xml:space="preserve">       32815</t>
  </si>
  <si>
    <t xml:space="preserve">       32816</t>
  </si>
  <si>
    <t xml:space="preserve">       32817</t>
  </si>
  <si>
    <t xml:space="preserve">       32820</t>
  </si>
  <si>
    <t xml:space="preserve">       32821</t>
  </si>
  <si>
    <t xml:space="preserve">       32822</t>
  </si>
  <si>
    <t xml:space="preserve">       32823</t>
  </si>
  <si>
    <t xml:space="preserve">       32824</t>
  </si>
  <si>
    <t xml:space="preserve">       32825</t>
  </si>
  <si>
    <t xml:space="preserve">       32826</t>
  </si>
  <si>
    <t xml:space="preserve">       32827</t>
  </si>
  <si>
    <t xml:space="preserve">       32828</t>
  </si>
  <si>
    <t xml:space="preserve">       32829</t>
  </si>
  <si>
    <t xml:space="preserve">       32830</t>
  </si>
  <si>
    <t xml:space="preserve">       32838</t>
  </si>
  <si>
    <t xml:space="preserve">       32839</t>
  </si>
  <si>
    <t xml:space="preserve">       32840</t>
  </si>
  <si>
    <t xml:space="preserve">       32845</t>
  </si>
  <si>
    <t xml:space="preserve">       32846</t>
  </si>
  <si>
    <t xml:space="preserve">       32847</t>
  </si>
  <si>
    <t xml:space="preserve">       32848</t>
  </si>
  <si>
    <t xml:space="preserve">       32849</t>
  </si>
  <si>
    <t xml:space="preserve">       32850</t>
  </si>
  <si>
    <t xml:space="preserve">       32857</t>
  </si>
  <si>
    <t xml:space="preserve">       32858</t>
  </si>
  <si>
    <t xml:space="preserve">       32859</t>
  </si>
  <si>
    <t xml:space="preserve">       32860</t>
  </si>
  <si>
    <t xml:space="preserve">       32867</t>
  </si>
  <si>
    <t xml:space="preserve">       32868</t>
  </si>
  <si>
    <t xml:space="preserve">       32869</t>
  </si>
  <si>
    <t xml:space="preserve">       32870</t>
  </si>
  <si>
    <t xml:space="preserve">       32879</t>
  </si>
  <si>
    <t xml:space="preserve">       32880</t>
  </si>
  <si>
    <t xml:space="preserve">       32890</t>
  </si>
  <si>
    <t xml:space="preserve">       32891</t>
  </si>
  <si>
    <t xml:space="preserve">       32892</t>
  </si>
  <si>
    <t xml:space="preserve">       32893</t>
  </si>
  <si>
    <t xml:space="preserve">       32894</t>
  </si>
  <si>
    <t xml:space="preserve">       32895</t>
  </si>
  <si>
    <t xml:space="preserve">       32896</t>
  </si>
  <si>
    <t xml:space="preserve">       32897</t>
  </si>
  <si>
    <t xml:space="preserve">       32898</t>
  </si>
  <si>
    <t xml:space="preserve">       32899</t>
  </si>
  <si>
    <t xml:space="preserve">       32900</t>
  </si>
  <si>
    <t xml:space="preserve">       32901</t>
  </si>
  <si>
    <t xml:space="preserve">       32910</t>
  </si>
  <si>
    <t xml:space="preserve">       32911</t>
  </si>
  <si>
    <t xml:space="preserve">       32915</t>
  </si>
  <si>
    <t xml:space="preserve">       32920</t>
  </si>
  <si>
    <t xml:space="preserve">       32930</t>
  </si>
  <si>
    <t xml:space="preserve">       32940</t>
  </si>
  <si>
    <t xml:space="preserve">       32941</t>
  </si>
  <si>
    <t xml:space="preserve">       32950</t>
  </si>
  <si>
    <t xml:space="preserve">       32960</t>
  </si>
  <si>
    <t xml:space="preserve">       32970</t>
  </si>
  <si>
    <t xml:space="preserve">       32971</t>
  </si>
  <si>
    <t xml:space="preserve">       32980</t>
  </si>
  <si>
    <t xml:space="preserve">       32981</t>
  </si>
  <si>
    <t xml:space="preserve">       32990</t>
  </si>
  <si>
    <t xml:space="preserve">       33001</t>
  </si>
  <si>
    <t xml:space="preserve">       33002</t>
  </si>
  <si>
    <t xml:space="preserve">       33003</t>
  </si>
  <si>
    <t xml:space="preserve">       33004</t>
  </si>
  <si>
    <t xml:space="preserve">       33005</t>
  </si>
  <si>
    <t xml:space="preserve">       33006</t>
  </si>
  <si>
    <t xml:space="preserve">       33007</t>
  </si>
  <si>
    <t xml:space="preserve">       33008</t>
  </si>
  <si>
    <t xml:space="preserve">       33009</t>
  </si>
  <si>
    <t xml:space="preserve">       33010</t>
  </si>
  <si>
    <t xml:space="preserve">       33011</t>
  </si>
  <si>
    <t xml:space="preserve">       33012</t>
  </si>
  <si>
    <t xml:space="preserve">       33013</t>
  </si>
  <si>
    <t xml:space="preserve">       33021</t>
  </si>
  <si>
    <t xml:space="preserve">       33034</t>
  </si>
  <si>
    <t xml:space="preserve">       33037</t>
  </si>
  <si>
    <t xml:space="preserve">       33044</t>
  </si>
  <si>
    <t xml:space="preserve">       33060</t>
  </si>
  <si>
    <t xml:space="preserve">       33069</t>
  </si>
  <si>
    <t xml:space="preserve">       33070</t>
  </si>
  <si>
    <t xml:space="preserve">       33071</t>
  </si>
  <si>
    <t xml:space="preserve">       33080</t>
  </si>
  <si>
    <t xml:space="preserve">       33100</t>
  </si>
  <si>
    <t xml:space="preserve">       33110</t>
  </si>
  <si>
    <t xml:space="preserve">       33111</t>
  </si>
  <si>
    <t xml:space="preserve">       33112</t>
  </si>
  <si>
    <t xml:space="preserve">       33114</t>
  </si>
  <si>
    <t xml:space="preserve">       33115</t>
  </si>
  <si>
    <t xml:space="preserve">       33116</t>
  </si>
  <si>
    <t xml:space="preserve">       33117</t>
  </si>
  <si>
    <t xml:space="preserve">       33118</t>
  </si>
  <si>
    <t xml:space="preserve">       33119</t>
  </si>
  <si>
    <t xml:space="preserve">       33120</t>
  </si>
  <si>
    <t xml:space="preserve">       33123</t>
  </si>
  <si>
    <t xml:space="preserve">       33125</t>
  </si>
  <si>
    <t xml:space="preserve">       33126</t>
  </si>
  <si>
    <t xml:space="preserve">       33127</t>
  </si>
  <si>
    <t xml:space="preserve">       33128</t>
  </si>
  <si>
    <t xml:space="preserve">       33129</t>
  </si>
  <si>
    <t xml:space="preserve">       33130</t>
  </si>
  <si>
    <t xml:space="preserve">       33138</t>
  </si>
  <si>
    <t xml:space="preserve">       33139</t>
  </si>
  <si>
    <t xml:space="preserve">       33140</t>
  </si>
  <si>
    <t xml:space="preserve">       33150</t>
  </si>
  <si>
    <t xml:space="preserve">       33154</t>
  </si>
  <si>
    <t xml:space="preserve">       33155</t>
  </si>
  <si>
    <t xml:space="preserve">       33156</t>
  </si>
  <si>
    <t xml:space="preserve">       33157</t>
  </si>
  <si>
    <t xml:space="preserve">       33158</t>
  </si>
  <si>
    <t xml:space="preserve">       33159</t>
  </si>
  <si>
    <t xml:space="preserve">       33160</t>
  </si>
  <si>
    <t xml:space="preserve">       33161</t>
  </si>
  <si>
    <t xml:space="preserve">       33162</t>
  </si>
  <si>
    <t xml:space="preserve">       33163</t>
  </si>
  <si>
    <t xml:space="preserve">       33170</t>
  </si>
  <si>
    <t xml:space="preserve">       33171</t>
  </si>
  <si>
    <t xml:space="preserve">       33172</t>
  </si>
  <si>
    <t xml:space="preserve">       33173</t>
  </si>
  <si>
    <t xml:space="preserve">       33174</t>
  </si>
  <si>
    <t xml:space="preserve">       33180</t>
  </si>
  <si>
    <t xml:space="preserve">       33186</t>
  </si>
  <si>
    <t xml:space="preserve">       33187</t>
  </si>
  <si>
    <t xml:space="preserve">       33188</t>
  </si>
  <si>
    <t xml:space="preserve">       33189</t>
  </si>
  <si>
    <t xml:space="preserve">       33190</t>
  </si>
  <si>
    <t xml:space="preserve">       33191</t>
  </si>
  <si>
    <t xml:space="preserve">       33192</t>
  </si>
  <si>
    <t xml:space="preserve">       33193</t>
  </si>
  <si>
    <t xml:space="preserve">       33194</t>
  </si>
  <si>
    <t xml:space="preserve">       33195</t>
  </si>
  <si>
    <t xml:space="preserve">       33196</t>
  </si>
  <si>
    <t xml:space="preserve">       33199</t>
  </si>
  <si>
    <t xml:space="preserve">       33200</t>
  </si>
  <si>
    <t xml:space="preserve">       33201</t>
  </si>
  <si>
    <t xml:space="preserve">       33202</t>
  </si>
  <si>
    <t xml:space="preserve">       33203</t>
  </si>
  <si>
    <t xml:space="preserve">       33204</t>
  </si>
  <si>
    <t xml:space="preserve">       33205</t>
  </si>
  <si>
    <t xml:space="preserve">       33206</t>
  </si>
  <si>
    <t xml:space="preserve">       33207</t>
  </si>
  <si>
    <t xml:space="preserve">       33208</t>
  </si>
  <si>
    <t xml:space="preserve">       33209</t>
  </si>
  <si>
    <t xml:space="preserve">       33210</t>
  </si>
  <si>
    <t xml:space="preserve">       33211</t>
  </si>
  <si>
    <t xml:space="preserve">       33212</t>
  </si>
  <si>
    <t xml:space="preserve">       33213</t>
  </si>
  <si>
    <t xml:space="preserve">       33290</t>
  </si>
  <si>
    <t xml:space="preserve">       33299</t>
  </si>
  <si>
    <t xml:space="preserve">       33300</t>
  </si>
  <si>
    <t xml:space="preserve">       33310</t>
  </si>
  <si>
    <t xml:space="preserve">       33311</t>
  </si>
  <si>
    <t xml:space="preserve">       33312</t>
  </si>
  <si>
    <t xml:space="preserve">       33313</t>
  </si>
  <si>
    <t xml:space="preserve">       33314</t>
  </si>
  <si>
    <t xml:space="preserve">       33315</t>
  </si>
  <si>
    <t xml:space="preserve">       33316</t>
  </si>
  <si>
    <t xml:space="preserve">       33317</t>
  </si>
  <si>
    <t xml:space="preserve">       33318</t>
  </si>
  <si>
    <t xml:space="preserve">       33320</t>
  </si>
  <si>
    <t xml:space="preserve">       33324</t>
  </si>
  <si>
    <t xml:space="preserve">       33325</t>
  </si>
  <si>
    <t xml:space="preserve">       33326</t>
  </si>
  <si>
    <t xml:space="preserve">       33327</t>
  </si>
  <si>
    <t xml:space="preserve">       33328</t>
  </si>
  <si>
    <t xml:space="preserve">       33329</t>
  </si>
  <si>
    <t xml:space="preserve">       33330</t>
  </si>
  <si>
    <t xml:space="preserve">       33340</t>
  </si>
  <si>
    <t xml:space="preserve">       33341</t>
  </si>
  <si>
    <t xml:space="preserve">       33342</t>
  </si>
  <si>
    <t xml:space="preserve">       33343</t>
  </si>
  <si>
    <t xml:space="preserve">       33344</t>
  </si>
  <si>
    <t xml:space="preserve">       33345</t>
  </si>
  <si>
    <t xml:space="preserve">       33346</t>
  </si>
  <si>
    <t xml:space="preserve">       33347</t>
  </si>
  <si>
    <t xml:space="preserve">       33350</t>
  </si>
  <si>
    <t xml:space="preserve">       33390</t>
  </si>
  <si>
    <t xml:space="preserve">       33391</t>
  </si>
  <si>
    <t xml:space="preserve">       33392</t>
  </si>
  <si>
    <t xml:space="preserve">       33393</t>
  </si>
  <si>
    <t xml:space="preserve">       33394</t>
  </si>
  <si>
    <t xml:space="preserve">       33400</t>
  </si>
  <si>
    <t xml:space="preserve">       33401</t>
  </si>
  <si>
    <t xml:space="preserve">       33402</t>
  </si>
  <si>
    <t xml:space="preserve">       33403</t>
  </si>
  <si>
    <t xml:space="preserve">       33404</t>
  </si>
  <si>
    <t xml:space="preserve">       33405</t>
  </si>
  <si>
    <t xml:space="preserve">       33407</t>
  </si>
  <si>
    <t xml:space="preserve">       33408</t>
  </si>
  <si>
    <t xml:space="preserve">       33409</t>
  </si>
  <si>
    <t xml:space="preserve">       33410</t>
  </si>
  <si>
    <t xml:space="preserve">       33411</t>
  </si>
  <si>
    <t xml:space="preserve">       33412</t>
  </si>
  <si>
    <t xml:space="preserve">       33414</t>
  </si>
  <si>
    <t xml:space="preserve">       33416</t>
  </si>
  <si>
    <t xml:space="preserve">       33417</t>
  </si>
  <si>
    <t xml:space="preserve">       33418</t>
  </si>
  <si>
    <t xml:space="preserve">       33419</t>
  </si>
  <si>
    <t xml:space="preserve">       33420</t>
  </si>
  <si>
    <t xml:space="preserve">       33422</t>
  </si>
  <si>
    <t xml:space="preserve">       33423</t>
  </si>
  <si>
    <t xml:space="preserve">       33424</t>
  </si>
  <si>
    <t xml:space="preserve">       33425</t>
  </si>
  <si>
    <t xml:space="preserve">       33426</t>
  </si>
  <si>
    <t xml:space="preserve">       33427</t>
  </si>
  <si>
    <t xml:space="preserve">       33428</t>
  </si>
  <si>
    <t xml:space="preserve">       33429</t>
  </si>
  <si>
    <t xml:space="preserve">       33430</t>
  </si>
  <si>
    <t xml:space="preserve">       33438</t>
  </si>
  <si>
    <t xml:space="preserve">       33439</t>
  </si>
  <si>
    <t xml:space="preserve">       33440</t>
  </si>
  <si>
    <t xml:space="preserve">       33448</t>
  </si>
  <si>
    <t xml:space="preserve">       33449</t>
  </si>
  <si>
    <t xml:space="preserve">       33450</t>
  </si>
  <si>
    <t xml:space="preserve">       33456</t>
  </si>
  <si>
    <t xml:space="preserve">       33457</t>
  </si>
  <si>
    <t xml:space="preserve">       33458</t>
  </si>
  <si>
    <t xml:space="preserve">       33459</t>
  </si>
  <si>
    <t xml:space="preserve">       33460</t>
  </si>
  <si>
    <t xml:space="preserve">       33468</t>
  </si>
  <si>
    <t xml:space="preserve">       33469</t>
  </si>
  <si>
    <t xml:space="preserve">       33470</t>
  </si>
  <si>
    <t xml:space="preserve">       33476</t>
  </si>
  <si>
    <t xml:space="preserve">       33480</t>
  </si>
  <si>
    <t xml:space="preserve">       33490</t>
  </si>
  <si>
    <t xml:space="preserve">       33491</t>
  </si>
  <si>
    <t xml:space="preserve">       33492</t>
  </si>
  <si>
    <t xml:space="preserve">       33500</t>
  </si>
  <si>
    <t xml:space="preserve">       33507</t>
  </si>
  <si>
    <t xml:space="preserve">       33508</t>
  </si>
  <si>
    <t xml:space="preserve">       33509</t>
  </si>
  <si>
    <t xml:space="preserve">       33510</t>
  </si>
  <si>
    <t xml:space="preserve">       33518</t>
  </si>
  <si>
    <t xml:space="preserve">       33519</t>
  </si>
  <si>
    <t xml:space="preserve">       33520</t>
  </si>
  <si>
    <t xml:space="preserve">       33527</t>
  </si>
  <si>
    <t xml:space="preserve">       33528</t>
  </si>
  <si>
    <t xml:space="preserve">       33529</t>
  </si>
  <si>
    <t xml:space="preserve">       33530</t>
  </si>
  <si>
    <t xml:space="preserve">       33534</t>
  </si>
  <si>
    <t xml:space="preserve">       33535</t>
  </si>
  <si>
    <t xml:space="preserve">       33536</t>
  </si>
  <si>
    <t xml:space="preserve">       33537</t>
  </si>
  <si>
    <t xml:space="preserve">       33538</t>
  </si>
  <si>
    <t xml:space="preserve">       33539</t>
  </si>
  <si>
    <t xml:space="preserve">       33540</t>
  </si>
  <si>
    <t xml:space="preserve">       33546</t>
  </si>
  <si>
    <t xml:space="preserve">       33547</t>
  </si>
  <si>
    <t xml:space="preserve">       33548</t>
  </si>
  <si>
    <t xml:space="preserve">       33549</t>
  </si>
  <si>
    <t xml:space="preserve">       33550</t>
  </si>
  <si>
    <t xml:space="preserve">       33554</t>
  </si>
  <si>
    <t xml:space="preserve">       33555</t>
  </si>
  <si>
    <t xml:space="preserve">       33556</t>
  </si>
  <si>
    <t xml:space="preserve">       33557</t>
  </si>
  <si>
    <t xml:space="preserve">       33558</t>
  </si>
  <si>
    <t xml:space="preserve">       33559</t>
  </si>
  <si>
    <t xml:space="preserve">       33560</t>
  </si>
  <si>
    <t xml:space="preserve">       33566</t>
  </si>
  <si>
    <t xml:space="preserve">       33567</t>
  </si>
  <si>
    <t xml:space="preserve">       33568</t>
  </si>
  <si>
    <t xml:space="preserve">       33569</t>
  </si>
  <si>
    <t xml:space="preserve">       33570</t>
  </si>
  <si>
    <t xml:space="preserve">       33576</t>
  </si>
  <si>
    <t xml:space="preserve">       33577</t>
  </si>
  <si>
    <t xml:space="preserve">       33578</t>
  </si>
  <si>
    <t xml:space="preserve">       33579</t>
  </si>
  <si>
    <t xml:space="preserve">       33580</t>
  </si>
  <si>
    <t xml:space="preserve">       33581</t>
  </si>
  <si>
    <t xml:space="preserve">       33582</t>
  </si>
  <si>
    <t xml:space="preserve">       33583</t>
  </si>
  <si>
    <t xml:space="preserve">       33584</t>
  </si>
  <si>
    <t xml:space="preserve">       33585</t>
  </si>
  <si>
    <t xml:space="preserve">       33586</t>
  </si>
  <si>
    <t xml:space="preserve">       33587</t>
  </si>
  <si>
    <t xml:space="preserve">       33588</t>
  </si>
  <si>
    <t xml:space="preserve">       33589</t>
  </si>
  <si>
    <t xml:space="preserve">       33590</t>
  </si>
  <si>
    <t xml:space="preserve">       33591</t>
  </si>
  <si>
    <t xml:space="preserve">       33592</t>
  </si>
  <si>
    <t xml:space="preserve">       33593</t>
  </si>
  <si>
    <t xml:space="preserve">       33594</t>
  </si>
  <si>
    <t xml:space="preserve">       33595</t>
  </si>
  <si>
    <t xml:space="preserve">       33596</t>
  </si>
  <si>
    <t xml:space="preserve">       33597</t>
  </si>
  <si>
    <t xml:space="preserve">       33598</t>
  </si>
  <si>
    <t xml:space="preserve">       33600</t>
  </si>
  <si>
    <t xml:space="preserve">       33610</t>
  </si>
  <si>
    <t xml:space="preserve">       33611</t>
  </si>
  <si>
    <t xml:space="preserve">       33612</t>
  </si>
  <si>
    <t xml:space="preserve">       33613</t>
  </si>
  <si>
    <t xml:space="preserve">       33614</t>
  </si>
  <si>
    <t xml:space="preserve">       33615</t>
  </si>
  <si>
    <t xml:space="preserve">       33616</t>
  </si>
  <si>
    <t xml:space="preserve">       33617</t>
  </si>
  <si>
    <t xml:space="preserve">       33618</t>
  </si>
  <si>
    <t xml:space="preserve">       33619</t>
  </si>
  <si>
    <t xml:space="preserve">       33620</t>
  </si>
  <si>
    <t xml:space="preserve">       33627</t>
  </si>
  <si>
    <t xml:space="preserve">       33628</t>
  </si>
  <si>
    <t xml:space="preserve">       33629</t>
  </si>
  <si>
    <t xml:space="preserve">       33630</t>
  </si>
  <si>
    <t xml:space="preserve">       33637</t>
  </si>
  <si>
    <t xml:space="preserve">       33638</t>
  </si>
  <si>
    <t xml:space="preserve">       33639</t>
  </si>
  <si>
    <t xml:space="preserve">       33640</t>
  </si>
  <si>
    <t xml:space="preserve">       33650</t>
  </si>
  <si>
    <t xml:space="preserve">       33660</t>
  </si>
  <si>
    <t xml:space="preserve">       33669</t>
  </si>
  <si>
    <t xml:space="preserve">       33670</t>
  </si>
  <si>
    <t xml:space="preserve">       33675</t>
  </si>
  <si>
    <t xml:space="preserve">       33676</t>
  </si>
  <si>
    <t xml:space="preserve">       33677</t>
  </si>
  <si>
    <t xml:space="preserve">       33678</t>
  </si>
  <si>
    <t xml:space="preserve">       33679</t>
  </si>
  <si>
    <t xml:space="preserve">       33680</t>
  </si>
  <si>
    <t xml:space="preserve">       33681</t>
  </si>
  <si>
    <t xml:space="preserve">       33682</t>
  </si>
  <si>
    <t xml:space="preserve">       33683</t>
  </si>
  <si>
    <t xml:space="preserve">       33684</t>
  </si>
  <si>
    <t xml:space="preserve">       33685</t>
  </si>
  <si>
    <t xml:space="preserve">       33686</t>
  </si>
  <si>
    <t xml:space="preserve">       33687</t>
  </si>
  <si>
    <t xml:space="preserve">       33688</t>
  </si>
  <si>
    <t xml:space="preserve">       33690</t>
  </si>
  <si>
    <t xml:space="preserve">       33691</t>
  </si>
  <si>
    <t xml:space="preserve">       33692</t>
  </si>
  <si>
    <t xml:space="preserve">       33693</t>
  </si>
  <si>
    <t xml:space="preserve">       33694</t>
  </si>
  <si>
    <t xml:space="preserve">       33695</t>
  </si>
  <si>
    <t xml:space="preserve">       33696</t>
  </si>
  <si>
    <t xml:space="preserve">       33697</t>
  </si>
  <si>
    <t xml:space="preserve">       33700</t>
  </si>
  <si>
    <t xml:space="preserve">       33707</t>
  </si>
  <si>
    <t xml:space="preserve">       33708</t>
  </si>
  <si>
    <t xml:space="preserve">       33709</t>
  </si>
  <si>
    <t xml:space="preserve">       33710</t>
  </si>
  <si>
    <t xml:space="preserve">       33716</t>
  </si>
  <si>
    <t xml:space="preserve">       33717</t>
  </si>
  <si>
    <t xml:space="preserve">       33718</t>
  </si>
  <si>
    <t xml:space="preserve">       33719</t>
  </si>
  <si>
    <t xml:space="preserve">       33720</t>
  </si>
  <si>
    <t xml:space="preserve">       33721</t>
  </si>
  <si>
    <t xml:space="preserve">       33724</t>
  </si>
  <si>
    <t xml:space="preserve">       33725</t>
  </si>
  <si>
    <t xml:space="preserve">       33726</t>
  </si>
  <si>
    <t xml:space="preserve">       33727</t>
  </si>
  <si>
    <t xml:space="preserve">       33728</t>
  </si>
  <si>
    <t xml:space="preserve">       33729</t>
  </si>
  <si>
    <t xml:space="preserve">       33730</t>
  </si>
  <si>
    <t xml:space="preserve">       33731</t>
  </si>
  <si>
    <t xml:space="preserve">       33732</t>
  </si>
  <si>
    <t xml:space="preserve">       33733</t>
  </si>
  <si>
    <t xml:space="preserve">       33734</t>
  </si>
  <si>
    <t xml:space="preserve">       33735</t>
  </si>
  <si>
    <t xml:space="preserve">       33736</t>
  </si>
  <si>
    <t xml:space="preserve">       33738</t>
  </si>
  <si>
    <t xml:space="preserve">       33739</t>
  </si>
  <si>
    <t xml:space="preserve">       33740</t>
  </si>
  <si>
    <t xml:space="preserve">       33746</t>
  </si>
  <si>
    <t xml:space="preserve">       33747</t>
  </si>
  <si>
    <t xml:space="preserve">       33748</t>
  </si>
  <si>
    <t xml:space="preserve">       33749</t>
  </si>
  <si>
    <t xml:space="preserve">       33750</t>
  </si>
  <si>
    <t xml:space="preserve">       33756</t>
  </si>
  <si>
    <t xml:space="preserve">       33757</t>
  </si>
  <si>
    <t xml:space="preserve">       33758</t>
  </si>
  <si>
    <t xml:space="preserve">       33759</t>
  </si>
  <si>
    <t xml:space="preserve">       33760</t>
  </si>
  <si>
    <t xml:space="preserve">       33768</t>
  </si>
  <si>
    <t xml:space="preserve">       33769</t>
  </si>
  <si>
    <t xml:space="preserve">       33770</t>
  </si>
  <si>
    <t xml:space="preserve">       33774</t>
  </si>
  <si>
    <t xml:space="preserve">       33775</t>
  </si>
  <si>
    <t xml:space="preserve">       33776</t>
  </si>
  <si>
    <t xml:space="preserve">       33777</t>
  </si>
  <si>
    <t xml:space="preserve">       33778</t>
  </si>
  <si>
    <t xml:space="preserve">       33779</t>
  </si>
  <si>
    <t xml:space="preserve">       33780</t>
  </si>
  <si>
    <t xml:space="preserve">       33781</t>
  </si>
  <si>
    <t xml:space="preserve">       33782</t>
  </si>
  <si>
    <t xml:space="preserve">       33783</t>
  </si>
  <si>
    <t xml:space="preserve">       33784</t>
  </si>
  <si>
    <t xml:space="preserve">       33785</t>
  </si>
  <si>
    <t xml:space="preserve">       33786</t>
  </si>
  <si>
    <t xml:space="preserve">       33787</t>
  </si>
  <si>
    <t xml:space="preserve">       33788</t>
  </si>
  <si>
    <t xml:space="preserve">       33789</t>
  </si>
  <si>
    <t xml:space="preserve">       33790</t>
  </si>
  <si>
    <t xml:space="preserve">       33791</t>
  </si>
  <si>
    <t xml:space="preserve">       33792</t>
  </si>
  <si>
    <t xml:space="preserve">       33793</t>
  </si>
  <si>
    <t xml:space="preserve">       33794</t>
  </si>
  <si>
    <t xml:space="preserve">       33795</t>
  </si>
  <si>
    <t xml:space="preserve">       33796</t>
  </si>
  <si>
    <t xml:space="preserve">       33797</t>
  </si>
  <si>
    <t xml:space="preserve">       33798</t>
  </si>
  <si>
    <t xml:space="preserve">       33799</t>
  </si>
  <si>
    <t xml:space="preserve">       33800</t>
  </si>
  <si>
    <t xml:space="preserve">       33810</t>
  </si>
  <si>
    <t xml:space="preserve">       33811</t>
  </si>
  <si>
    <t xml:space="preserve">       33812</t>
  </si>
  <si>
    <t xml:space="preserve">       33813</t>
  </si>
  <si>
    <t xml:space="preserve">       33814</t>
  </si>
  <si>
    <t xml:space="preserve">       33815</t>
  </si>
  <si>
    <t xml:space="preserve">       33816</t>
  </si>
  <si>
    <t xml:space="preserve">       33817</t>
  </si>
  <si>
    <t xml:space="preserve">       33818</t>
  </si>
  <si>
    <t xml:space="preserve">       33819</t>
  </si>
  <si>
    <t xml:space="preserve">       33820</t>
  </si>
  <si>
    <t xml:space="preserve">       33825</t>
  </si>
  <si>
    <t xml:space="preserve">       33826</t>
  </si>
  <si>
    <t xml:space="preserve">       33827</t>
  </si>
  <si>
    <t xml:space="preserve">       33828</t>
  </si>
  <si>
    <t xml:space="preserve">       33829</t>
  </si>
  <si>
    <t xml:space="preserve">       33830</t>
  </si>
  <si>
    <t xml:space="preserve">       33836</t>
  </si>
  <si>
    <t xml:space="preserve">       33837</t>
  </si>
  <si>
    <t xml:space="preserve">       33838</t>
  </si>
  <si>
    <t xml:space="preserve">       33839</t>
  </si>
  <si>
    <t xml:space="preserve">       33840</t>
  </si>
  <si>
    <t xml:space="preserve">       33841</t>
  </si>
  <si>
    <t xml:space="preserve">       33842</t>
  </si>
  <si>
    <t xml:space="preserve">       33843</t>
  </si>
  <si>
    <t xml:space="preserve">       33844</t>
  </si>
  <si>
    <t xml:space="preserve">       33845</t>
  </si>
  <si>
    <t xml:space="preserve">       33846</t>
  </si>
  <si>
    <t xml:space="preserve">       33847</t>
  </si>
  <si>
    <t xml:space="preserve">       33848</t>
  </si>
  <si>
    <t xml:space="preserve">       33850</t>
  </si>
  <si>
    <t xml:space="preserve">       33857</t>
  </si>
  <si>
    <t xml:space="preserve">       33858</t>
  </si>
  <si>
    <t xml:space="preserve">       33859</t>
  </si>
  <si>
    <t xml:space="preserve">       33860</t>
  </si>
  <si>
    <t xml:space="preserve">       33865</t>
  </si>
  <si>
    <t xml:space="preserve">       33866</t>
  </si>
  <si>
    <t xml:space="preserve">       33867</t>
  </si>
  <si>
    <t xml:space="preserve">       33868</t>
  </si>
  <si>
    <t xml:space="preserve">       33869</t>
  </si>
  <si>
    <t xml:space="preserve">       33870</t>
  </si>
  <si>
    <t xml:space="preserve">       33873</t>
  </si>
  <si>
    <t xml:space="preserve">       33874</t>
  </si>
  <si>
    <t xml:space="preserve">       33875</t>
  </si>
  <si>
    <t xml:space="preserve">       33876</t>
  </si>
  <si>
    <t xml:space="preserve">       33877</t>
  </si>
  <si>
    <t xml:space="preserve">       33878</t>
  </si>
  <si>
    <t xml:space="preserve">       33879</t>
  </si>
  <si>
    <t xml:space="preserve">       33880</t>
  </si>
  <si>
    <t xml:space="preserve">       33885</t>
  </si>
  <si>
    <t xml:space="preserve">       33886</t>
  </si>
  <si>
    <t xml:space="preserve">       33887</t>
  </si>
  <si>
    <t xml:space="preserve">       33888</t>
  </si>
  <si>
    <t xml:space="preserve">       33889</t>
  </si>
  <si>
    <t xml:space="preserve">       33890</t>
  </si>
  <si>
    <t xml:space="preserve">       33891</t>
  </si>
  <si>
    <t xml:space="preserve">       33892</t>
  </si>
  <si>
    <t xml:space="preserve">       33900</t>
  </si>
  <si>
    <t xml:space="preserve">       33909</t>
  </si>
  <si>
    <t xml:space="preserve">       33910</t>
  </si>
  <si>
    <t xml:space="preserve">       33919</t>
  </si>
  <si>
    <t xml:space="preserve">       33920</t>
  </si>
  <si>
    <t xml:space="preserve">       33929</t>
  </si>
  <si>
    <t xml:space="preserve">       33930</t>
  </si>
  <si>
    <t xml:space="preserve">       33934</t>
  </si>
  <si>
    <t xml:space="preserve">       33935</t>
  </si>
  <si>
    <t xml:space="preserve">       33936</t>
  </si>
  <si>
    <t xml:space="preserve">       33937</t>
  </si>
  <si>
    <t xml:space="preserve">       33938</t>
  </si>
  <si>
    <t xml:space="preserve">       33939</t>
  </si>
  <si>
    <t xml:space="preserve">       33940</t>
  </si>
  <si>
    <t xml:space="preserve">       33945</t>
  </si>
  <si>
    <t xml:space="preserve">       33946</t>
  </si>
  <si>
    <t xml:space="preserve">       33947</t>
  </si>
  <si>
    <t xml:space="preserve">       33948</t>
  </si>
  <si>
    <t xml:space="preserve">       33949</t>
  </si>
  <si>
    <t xml:space="preserve">       33950</t>
  </si>
  <si>
    <t xml:space="preserve">       33957</t>
  </si>
  <si>
    <t xml:space="preserve">       33958</t>
  </si>
  <si>
    <t xml:space="preserve">       33959</t>
  </si>
  <si>
    <t xml:space="preserve">       33960</t>
  </si>
  <si>
    <t xml:space="preserve">       33969</t>
  </si>
  <si>
    <t xml:space="preserve">       33970</t>
  </si>
  <si>
    <t xml:space="preserve">       33979</t>
  </si>
  <si>
    <t xml:space="preserve">       33980</t>
  </si>
  <si>
    <t xml:space="preserve">       33986</t>
  </si>
  <si>
    <t xml:space="preserve">       33987</t>
  </si>
  <si>
    <t xml:space="preserve">       33988</t>
  </si>
  <si>
    <t xml:space="preserve">       33989</t>
  </si>
  <si>
    <t xml:space="preserve">       33990</t>
  </si>
  <si>
    <t xml:space="preserve">       33991</t>
  </si>
  <si>
    <t xml:space="preserve">       33992</t>
  </si>
  <si>
    <t xml:space="preserve">       33993</t>
  </si>
  <si>
    <t xml:space="preserve">       33994</t>
  </si>
  <si>
    <t xml:space="preserve">       33995</t>
  </si>
  <si>
    <t xml:space="preserve">       33996</t>
  </si>
  <si>
    <t xml:space="preserve">       33997</t>
  </si>
  <si>
    <t xml:space="preserve">       34001</t>
  </si>
  <si>
    <t xml:space="preserve">       34002</t>
  </si>
  <si>
    <t xml:space="preserve">       34003</t>
  </si>
  <si>
    <t xml:space="preserve">       34004</t>
  </si>
  <si>
    <t xml:space="preserve">       34005</t>
  </si>
  <si>
    <t xml:space="preserve">       34070</t>
  </si>
  <si>
    <t xml:space="preserve">       34080</t>
  </si>
  <si>
    <t xml:space="preserve">       34100</t>
  </si>
  <si>
    <t xml:space="preserve">       34110</t>
  </si>
  <si>
    <t xml:space="preserve">       34111</t>
  </si>
  <si>
    <t xml:space="preserve">       34112</t>
  </si>
  <si>
    <t xml:space="preserve">       34113</t>
  </si>
  <si>
    <t xml:space="preserve">       34114</t>
  </si>
  <si>
    <t xml:space="preserve">       34115</t>
  </si>
  <si>
    <t xml:space="preserve">       34116</t>
  </si>
  <si>
    <t xml:space="preserve">       34117</t>
  </si>
  <si>
    <t xml:space="preserve">       34118</t>
  </si>
  <si>
    <t xml:space="preserve">       34120</t>
  </si>
  <si>
    <t xml:space="preserve">       34126</t>
  </si>
  <si>
    <t xml:space="preserve">       34127</t>
  </si>
  <si>
    <t xml:space="preserve">       34128</t>
  </si>
  <si>
    <t xml:space="preserve">       34129</t>
  </si>
  <si>
    <t xml:space="preserve">       34131</t>
  </si>
  <si>
    <t xml:space="preserve">       34132</t>
  </si>
  <si>
    <t xml:space="preserve">       34133</t>
  </si>
  <si>
    <t xml:space="preserve">       34159</t>
  </si>
  <si>
    <t xml:space="preserve">       34160</t>
  </si>
  <si>
    <t xml:space="preserve">       34170</t>
  </si>
  <si>
    <t xml:space="preserve">       34190</t>
  </si>
  <si>
    <t xml:space="preserve">       34191</t>
  </si>
  <si>
    <t xml:space="preserve">       34192</t>
  </si>
  <si>
    <t xml:space="preserve">       34200</t>
  </si>
  <si>
    <t xml:space="preserve">       34208</t>
  </si>
  <si>
    <t xml:space="preserve">       34209</t>
  </si>
  <si>
    <t xml:space="preserve">       34210</t>
  </si>
  <si>
    <t xml:space="preserve">       34218</t>
  </si>
  <si>
    <t xml:space="preserve">       34219</t>
  </si>
  <si>
    <t xml:space="preserve">       34220</t>
  </si>
  <si>
    <t xml:space="preserve">       34230</t>
  </si>
  <si>
    <t xml:space="preserve">       34239</t>
  </si>
  <si>
    <t xml:space="preserve">       34240</t>
  </si>
  <si>
    <t xml:space="preserve">       34246</t>
  </si>
  <si>
    <t xml:space="preserve">       34247</t>
  </si>
  <si>
    <t xml:space="preserve">       34248</t>
  </si>
  <si>
    <t xml:space="preserve">       34249</t>
  </si>
  <si>
    <t xml:space="preserve">       34250</t>
  </si>
  <si>
    <t xml:space="preserve">       34257</t>
  </si>
  <si>
    <t xml:space="preserve">       34258</t>
  </si>
  <si>
    <t xml:space="preserve">       34259</t>
  </si>
  <si>
    <t xml:space="preserve">       34260</t>
  </si>
  <si>
    <t xml:space="preserve">       34261</t>
  </si>
  <si>
    <t xml:space="preserve">       34300</t>
  </si>
  <si>
    <t xml:space="preserve">       34304</t>
  </si>
  <si>
    <t xml:space="preserve">       34305</t>
  </si>
  <si>
    <t xml:space="preserve">       34306</t>
  </si>
  <si>
    <t xml:space="preserve">       34307</t>
  </si>
  <si>
    <t xml:space="preserve">       34309</t>
  </si>
  <si>
    <t xml:space="preserve">       34310</t>
  </si>
  <si>
    <t xml:space="preserve">       34320</t>
  </si>
  <si>
    <t xml:space="preserve">       34337</t>
  </si>
  <si>
    <t xml:space="preserve">       34338</t>
  </si>
  <si>
    <t xml:space="preserve">       34340</t>
  </si>
  <si>
    <t xml:space="preserve">       34347</t>
  </si>
  <si>
    <t xml:space="preserve">       34348</t>
  </si>
  <si>
    <t xml:space="preserve">       34349</t>
  </si>
  <si>
    <t xml:space="preserve">       34350</t>
  </si>
  <si>
    <t xml:space="preserve">       34400</t>
  </si>
  <si>
    <t xml:space="preserve">       34405</t>
  </si>
  <si>
    <t xml:space="preserve">       34406</t>
  </si>
  <si>
    <t xml:space="preserve">       34407</t>
  </si>
  <si>
    <t xml:space="preserve">       34408</t>
  </si>
  <si>
    <t xml:space="preserve">       34409</t>
  </si>
  <si>
    <t xml:space="preserve">       34410</t>
  </si>
  <si>
    <t xml:space="preserve">       34411</t>
  </si>
  <si>
    <t xml:space="preserve">       34419</t>
  </si>
  <si>
    <t xml:space="preserve">       34420</t>
  </si>
  <si>
    <t xml:space="preserve">       34429</t>
  </si>
  <si>
    <t xml:space="preserve">       34430</t>
  </si>
  <si>
    <t xml:space="preserve">       34439</t>
  </si>
  <si>
    <t xml:space="preserve">       34440</t>
  </si>
  <si>
    <t xml:space="preserve">       34447</t>
  </si>
  <si>
    <t xml:space="preserve">       34449</t>
  </si>
  <si>
    <t xml:space="preserve">       34450</t>
  </si>
  <si>
    <t xml:space="preserve">       34460</t>
  </si>
  <si>
    <t xml:space="preserve">       34465</t>
  </si>
  <si>
    <t xml:space="preserve">       34466</t>
  </si>
  <si>
    <t xml:space="preserve">       34467</t>
  </si>
  <si>
    <t xml:space="preserve">       34468</t>
  </si>
  <si>
    <t xml:space="preserve">       34469</t>
  </si>
  <si>
    <t xml:space="preserve">       34470</t>
  </si>
  <si>
    <t xml:space="preserve">       34473</t>
  </si>
  <si>
    <t xml:space="preserve">       34475</t>
  </si>
  <si>
    <t xml:space="preserve">       34477</t>
  </si>
  <si>
    <t xml:space="preserve">       34478</t>
  </si>
  <si>
    <t xml:space="preserve">       34479</t>
  </si>
  <si>
    <t xml:space="preserve">       34480</t>
  </si>
  <si>
    <t xml:space="preserve">       34483</t>
  </si>
  <si>
    <t xml:space="preserve">       34484</t>
  </si>
  <si>
    <t xml:space="preserve">       34485</t>
  </si>
  <si>
    <t xml:space="preserve">       34486</t>
  </si>
  <si>
    <t xml:space="preserve">       34487</t>
  </si>
  <si>
    <t xml:space="preserve">       34488</t>
  </si>
  <si>
    <t xml:space="preserve">       34490</t>
  </si>
  <si>
    <t xml:space="preserve">       34491</t>
  </si>
  <si>
    <t xml:space="preserve">       34492</t>
  </si>
  <si>
    <t xml:space="preserve">       34570</t>
  </si>
  <si>
    <t xml:space="preserve">       34800</t>
  </si>
  <si>
    <t xml:space="preserve">       34810</t>
  </si>
  <si>
    <t xml:space="preserve">       34811</t>
  </si>
  <si>
    <t xml:space="preserve">       34812</t>
  </si>
  <si>
    <t xml:space="preserve">       34813</t>
  </si>
  <si>
    <t xml:space="preserve">       34814</t>
  </si>
  <si>
    <t xml:space="preserve">       34815</t>
  </si>
  <si>
    <t xml:space="preserve">       34820</t>
  </si>
  <si>
    <t xml:space="preserve">       34828</t>
  </si>
  <si>
    <t xml:space="preserve">       34829</t>
  </si>
  <si>
    <t xml:space="preserve">       34830</t>
  </si>
  <si>
    <t xml:space="preserve">       34839</t>
  </si>
  <si>
    <t xml:space="preserve">       34840</t>
  </si>
  <si>
    <t xml:space="preserve">       34844</t>
  </si>
  <si>
    <t xml:space="preserve">       34846</t>
  </si>
  <si>
    <t xml:space="preserve">       34847</t>
  </si>
  <si>
    <t xml:space="preserve">       34848</t>
  </si>
  <si>
    <t xml:space="preserve">       34849</t>
  </si>
  <si>
    <t xml:space="preserve">       34850</t>
  </si>
  <si>
    <t xml:space="preserve">       34858</t>
  </si>
  <si>
    <t xml:space="preserve">       34859</t>
  </si>
  <si>
    <t xml:space="preserve">       34869</t>
  </si>
  <si>
    <t xml:space="preserve">       34870</t>
  </si>
  <si>
    <t xml:space="preserve">       34878</t>
  </si>
  <si>
    <t xml:space="preserve">       34879</t>
  </si>
  <si>
    <t xml:space="preserve">       34880</t>
  </si>
  <si>
    <t xml:space="preserve">       34882</t>
  </si>
  <si>
    <t xml:space="preserve">       34884</t>
  </si>
  <si>
    <t xml:space="preserve">       34886</t>
  </si>
  <si>
    <t xml:space="preserve">       34887</t>
  </si>
  <si>
    <t xml:space="preserve">       34888</t>
  </si>
  <si>
    <t xml:space="preserve">       34889</t>
  </si>
  <si>
    <t xml:space="preserve">       35000</t>
  </si>
  <si>
    <t xml:space="preserve">       35001</t>
  </si>
  <si>
    <t xml:space="preserve">       35002</t>
  </si>
  <si>
    <t xml:space="preserve">       35003</t>
  </si>
  <si>
    <t xml:space="preserve">       35004</t>
  </si>
  <si>
    <t xml:space="preserve">       35005</t>
  </si>
  <si>
    <t xml:space="preserve">       35006</t>
  </si>
  <si>
    <t xml:space="preserve">       35007</t>
  </si>
  <si>
    <t xml:space="preserve">       35008</t>
  </si>
  <si>
    <t xml:space="preserve">       35009</t>
  </si>
  <si>
    <t xml:space="preserve">       35010</t>
  </si>
  <si>
    <t xml:space="preserve">       35011</t>
  </si>
  <si>
    <t xml:space="preserve">       35012</t>
  </si>
  <si>
    <t xml:space="preserve">       35013</t>
  </si>
  <si>
    <t xml:space="preserve">       35014</t>
  </si>
  <si>
    <t xml:space="preserve">       35015</t>
  </si>
  <si>
    <t xml:space="preserve">       35016</t>
  </si>
  <si>
    <t xml:space="preserve">       35017</t>
  </si>
  <si>
    <t xml:space="preserve">       35018</t>
  </si>
  <si>
    <t xml:space="preserve">       35019</t>
  </si>
  <si>
    <t xml:space="preserve">       35070</t>
  </si>
  <si>
    <t xml:space="preserve">       35071</t>
  </si>
  <si>
    <t xml:space="preserve">       35080</t>
  </si>
  <si>
    <t xml:space="preserve">       35100</t>
  </si>
  <si>
    <t xml:space="preserve">       35106</t>
  </si>
  <si>
    <t xml:space="preserve">       35107</t>
  </si>
  <si>
    <t xml:space="preserve">       35108</t>
  </si>
  <si>
    <t xml:space="preserve">       35109</t>
  </si>
  <si>
    <t xml:space="preserve">       35110</t>
  </si>
  <si>
    <t xml:space="preserve">       35118</t>
  </si>
  <si>
    <t xml:space="preserve">       35119</t>
  </si>
  <si>
    <t xml:space="preserve">       35120</t>
  </si>
  <si>
    <t xml:space="preserve">       35128</t>
  </si>
  <si>
    <t xml:space="preserve">       35129</t>
  </si>
  <si>
    <t xml:space="preserve">       35130</t>
  </si>
  <si>
    <t xml:space="preserve">       35138</t>
  </si>
  <si>
    <t xml:space="preserve">       35139</t>
  </si>
  <si>
    <t xml:space="preserve">       35140</t>
  </si>
  <si>
    <t xml:space="preserve">       35149</t>
  </si>
  <si>
    <t xml:space="preserve">       35188</t>
  </si>
  <si>
    <t xml:space="preserve">       35200</t>
  </si>
  <si>
    <t xml:space="preserve">       35210</t>
  </si>
  <si>
    <t xml:space="preserve">       35211</t>
  </si>
  <si>
    <t xml:space="preserve">       35212</t>
  </si>
  <si>
    <t xml:space="preserve">       35213</t>
  </si>
  <si>
    <t xml:space="preserve">       35214</t>
  </si>
  <si>
    <t xml:space="preserve">       35215</t>
  </si>
  <si>
    <t xml:space="preserve">       35216</t>
  </si>
  <si>
    <t xml:space="preserve">       35217</t>
  </si>
  <si>
    <t xml:space="preserve">       35218</t>
  </si>
  <si>
    <t xml:space="preserve">       35219</t>
  </si>
  <si>
    <t xml:space="preserve">       35220</t>
  </si>
  <si>
    <t xml:space="preserve">       35229</t>
  </si>
  <si>
    <t xml:space="preserve">       35230</t>
  </si>
  <si>
    <t xml:space="preserve">       35240</t>
  </si>
  <si>
    <t xml:space="preserve">       35250</t>
  </si>
  <si>
    <t xml:space="preserve">       35259</t>
  </si>
  <si>
    <t xml:space="preserve">       35260</t>
  </si>
  <si>
    <t xml:space="preserve">       35269</t>
  </si>
  <si>
    <t xml:space="preserve">       35270</t>
  </si>
  <si>
    <t xml:space="preserve">       35280</t>
  </si>
  <si>
    <t xml:space="preserve">       35290</t>
  </si>
  <si>
    <t xml:space="preserve">       35299</t>
  </si>
  <si>
    <t xml:space="preserve">       35300</t>
  </si>
  <si>
    <t xml:space="preserve">       35307</t>
  </si>
  <si>
    <t xml:space="preserve">       35308</t>
  </si>
  <si>
    <t xml:space="preserve">       35309</t>
  </si>
  <si>
    <t xml:space="preserve">       35310</t>
  </si>
  <si>
    <t xml:space="preserve">       35319</t>
  </si>
  <si>
    <t xml:space="preserve">       35320</t>
  </si>
  <si>
    <t xml:space="preserve">       35328</t>
  </si>
  <si>
    <t xml:space="preserve">       35329</t>
  </si>
  <si>
    <t xml:space="preserve">       35330</t>
  </si>
  <si>
    <t xml:space="preserve">       35333</t>
  </si>
  <si>
    <t xml:space="preserve">       35338</t>
  </si>
  <si>
    <t xml:space="preserve">       35339</t>
  </si>
  <si>
    <t xml:space="preserve">       35340</t>
  </si>
  <si>
    <t xml:space="preserve">       35349</t>
  </si>
  <si>
    <t xml:space="preserve">       35350</t>
  </si>
  <si>
    <t xml:space="preserve">       35360</t>
  </si>
  <si>
    <t xml:space="preserve">       35368</t>
  </si>
  <si>
    <t xml:space="preserve">       35369</t>
  </si>
  <si>
    <t xml:space="preserve">       35370</t>
  </si>
  <si>
    <t xml:space="preserve">       35400</t>
  </si>
  <si>
    <t xml:space="preserve">       35404</t>
  </si>
  <si>
    <t xml:space="preserve">       35411</t>
  </si>
  <si>
    <t xml:space="preserve">       35412</t>
  </si>
  <si>
    <t xml:space="preserve">       35413</t>
  </si>
  <si>
    <t xml:space="preserve">       35414</t>
  </si>
  <si>
    <t xml:space="preserve">       35415</t>
  </si>
  <si>
    <t xml:space="preserve">       35418</t>
  </si>
  <si>
    <t xml:space="preserve">       35420</t>
  </si>
  <si>
    <t xml:space="preserve">       35421</t>
  </si>
  <si>
    <t xml:space="preserve">       35422</t>
  </si>
  <si>
    <t xml:space="preserve">       35423</t>
  </si>
  <si>
    <t xml:space="preserve">       35425</t>
  </si>
  <si>
    <t xml:space="preserve">       35430</t>
  </si>
  <si>
    <t xml:space="preserve">       35431</t>
  </si>
  <si>
    <t xml:space="preserve">       35432</t>
  </si>
  <si>
    <t xml:space="preserve">       35435</t>
  </si>
  <si>
    <t xml:space="preserve">       35450</t>
  </si>
  <si>
    <t xml:space="preserve">       35457</t>
  </si>
  <si>
    <t xml:space="preserve">       35458</t>
  </si>
  <si>
    <t xml:space="preserve">       35459</t>
  </si>
  <si>
    <t xml:space="preserve">       35460</t>
  </si>
  <si>
    <t xml:space="preserve">       35468</t>
  </si>
  <si>
    <t xml:space="preserve">       35469</t>
  </si>
  <si>
    <t xml:space="preserve">       35470</t>
  </si>
  <si>
    <t xml:space="preserve">       35478</t>
  </si>
  <si>
    <t xml:space="preserve">       35479</t>
  </si>
  <si>
    <t xml:space="preserve">       35480</t>
  </si>
  <si>
    <t xml:space="preserve">       35488</t>
  </si>
  <si>
    <t xml:space="preserve">       35489</t>
  </si>
  <si>
    <t xml:space="preserve">       35500</t>
  </si>
  <si>
    <t xml:space="preserve">       35507</t>
  </si>
  <si>
    <t xml:space="preserve">       35508</t>
  </si>
  <si>
    <t xml:space="preserve">       35509</t>
  </si>
  <si>
    <t xml:space="preserve">       35510</t>
  </si>
  <si>
    <t xml:space="preserve">       35520</t>
  </si>
  <si>
    <t xml:space="preserve">       35530</t>
  </si>
  <si>
    <t xml:space="preserve">       35539</t>
  </si>
  <si>
    <t xml:space="preserve">       35540</t>
  </si>
  <si>
    <t xml:space="preserve">       35541</t>
  </si>
  <si>
    <t xml:space="preserve">       35542</t>
  </si>
  <si>
    <t xml:space="preserve">       35543</t>
  </si>
  <si>
    <t xml:space="preserve">       35544</t>
  </si>
  <si>
    <t xml:space="preserve">       35550</t>
  </si>
  <si>
    <t xml:space="preserve">       35558</t>
  </si>
  <si>
    <t xml:space="preserve">       35559</t>
  </si>
  <si>
    <t xml:space="preserve">       35560</t>
  </si>
  <si>
    <t xml:space="preserve">       35561</t>
  </si>
  <si>
    <t xml:space="preserve">       35565</t>
  </si>
  <si>
    <t xml:space="preserve">       35570</t>
  </si>
  <si>
    <t xml:space="preserve">       35571</t>
  </si>
  <si>
    <t xml:space="preserve">       35572</t>
  </si>
  <si>
    <t xml:space="preserve">       35579</t>
  </si>
  <si>
    <t xml:space="preserve">       35580</t>
  </si>
  <si>
    <t xml:space="preserve">       35600</t>
  </si>
  <si>
    <t xml:space="preserve">       35610</t>
  </si>
  <si>
    <t xml:space="preserve">       35611</t>
  </si>
  <si>
    <t xml:space="preserve">       35612</t>
  </si>
  <si>
    <t xml:space="preserve">       35613</t>
  </si>
  <si>
    <t xml:space="preserve">       35620</t>
  </si>
  <si>
    <t xml:space="preserve">       35625</t>
  </si>
  <si>
    <t xml:space="preserve">       35626</t>
  </si>
  <si>
    <t xml:space="preserve">       35627</t>
  </si>
  <si>
    <t xml:space="preserve">       35628</t>
  </si>
  <si>
    <t xml:space="preserve">       35629</t>
  </si>
  <si>
    <t xml:space="preserve">       35630</t>
  </si>
  <si>
    <t xml:space="preserve">       35637</t>
  </si>
  <si>
    <t xml:space="preserve">       35638</t>
  </si>
  <si>
    <t xml:space="preserve">       35639</t>
  </si>
  <si>
    <t xml:space="preserve">       35640</t>
  </si>
  <si>
    <t xml:space="preserve">       35649</t>
  </si>
  <si>
    <t xml:space="preserve">       35650</t>
  </si>
  <si>
    <t xml:space="preserve">       35660</t>
  </si>
  <si>
    <t xml:space="preserve">       36001</t>
  </si>
  <si>
    <t xml:space="preserve">       36002</t>
  </si>
  <si>
    <t xml:space="preserve">       36003</t>
  </si>
  <si>
    <t xml:space="preserve">       36004</t>
  </si>
  <si>
    <t xml:space="preserve">       36005</t>
  </si>
  <si>
    <t xml:space="preserve">       36006</t>
  </si>
  <si>
    <t xml:space="preserve">       36007</t>
  </si>
  <si>
    <t xml:space="preserve">       36008</t>
  </si>
  <si>
    <t xml:space="preserve">       36016</t>
  </si>
  <si>
    <t xml:space="preserve">       36017</t>
  </si>
  <si>
    <t xml:space="preserve">       36021</t>
  </si>
  <si>
    <t xml:space="preserve">       36022</t>
  </si>
  <si>
    <t xml:space="preserve">       36029</t>
  </si>
  <si>
    <t xml:space="preserve">       36030</t>
  </si>
  <si>
    <t xml:space="preserve">       36034</t>
  </si>
  <si>
    <t xml:space="preserve">       36038</t>
  </si>
  <si>
    <t xml:space="preserve">       36039</t>
  </si>
  <si>
    <t xml:space="preserve">       36052</t>
  </si>
  <si>
    <t xml:space="preserve">       36057</t>
  </si>
  <si>
    <t xml:space="preserve">       36070</t>
  </si>
  <si>
    <t xml:space="preserve">       36071</t>
  </si>
  <si>
    <t xml:space="preserve">       36080</t>
  </si>
  <si>
    <t xml:space="preserve">       36100</t>
  </si>
  <si>
    <t xml:space="preserve">       36110</t>
  </si>
  <si>
    <t xml:space="preserve">       36116</t>
  </si>
  <si>
    <t xml:space="preserve">       36117</t>
  </si>
  <si>
    <t xml:space="preserve">       36118</t>
  </si>
  <si>
    <t xml:space="preserve">       36119</t>
  </si>
  <si>
    <t xml:space="preserve">       36120</t>
  </si>
  <si>
    <t xml:space="preserve">       36121</t>
  </si>
  <si>
    <t xml:space="preserve">       36123</t>
  </si>
  <si>
    <t xml:space="preserve">       36130</t>
  </si>
  <si>
    <t xml:space="preserve">       36139</t>
  </si>
  <si>
    <t xml:space="preserve">       36140</t>
  </si>
  <si>
    <t xml:space="preserve">       36141</t>
  </si>
  <si>
    <t xml:space="preserve">       36142</t>
  </si>
  <si>
    <t xml:space="preserve">       36143</t>
  </si>
  <si>
    <t xml:space="preserve">       36150</t>
  </si>
  <si>
    <t xml:space="preserve">       36151</t>
  </si>
  <si>
    <t xml:space="preserve">       36152</t>
  </si>
  <si>
    <t xml:space="preserve">       36153</t>
  </si>
  <si>
    <t xml:space="preserve">       36154</t>
  </si>
  <si>
    <t xml:space="preserve">       36155</t>
  </si>
  <si>
    <t xml:space="preserve">       36156</t>
  </si>
  <si>
    <t xml:space="preserve">       36157</t>
  </si>
  <si>
    <t xml:space="preserve">       36158</t>
  </si>
  <si>
    <t xml:space="preserve">       36160</t>
  </si>
  <si>
    <t xml:space="preserve">       36161</t>
  </si>
  <si>
    <t xml:space="preserve">       36162</t>
  </si>
  <si>
    <t xml:space="preserve">       36163</t>
  </si>
  <si>
    <t xml:space="preserve">       36164</t>
  </si>
  <si>
    <t xml:space="preserve">       36170</t>
  </si>
  <si>
    <t xml:space="preserve">       36190</t>
  </si>
  <si>
    <t xml:space="preserve">       36191</t>
  </si>
  <si>
    <t xml:space="preserve">       36192</t>
  </si>
  <si>
    <t xml:space="preserve">       36193</t>
  </si>
  <si>
    <t xml:space="preserve">       36194</t>
  </si>
  <si>
    <t xml:space="preserve">       36200</t>
  </si>
  <si>
    <t xml:space="preserve">       36201</t>
  </si>
  <si>
    <t xml:space="preserve">       36202</t>
  </si>
  <si>
    <t xml:space="preserve">       36203</t>
  </si>
  <si>
    <t xml:space="preserve">       36204</t>
  </si>
  <si>
    <t xml:space="preserve">       36205</t>
  </si>
  <si>
    <t xml:space="preserve">       36206</t>
  </si>
  <si>
    <t xml:space="preserve">       36207</t>
  </si>
  <si>
    <t xml:space="preserve">       36208</t>
  </si>
  <si>
    <t xml:space="preserve">       36209</t>
  </si>
  <si>
    <t xml:space="preserve">       36210</t>
  </si>
  <si>
    <t xml:space="preserve">       36211</t>
  </si>
  <si>
    <t xml:space="preserve">       36212</t>
  </si>
  <si>
    <t xml:space="preserve">       36213</t>
  </si>
  <si>
    <t xml:space="preserve">       36214</t>
  </si>
  <si>
    <t xml:space="preserve">       36215</t>
  </si>
  <si>
    <t xml:space="preserve">       36216</t>
  </si>
  <si>
    <t xml:space="preserve">       36218</t>
  </si>
  <si>
    <t xml:space="preserve">       36270</t>
  </si>
  <si>
    <t xml:space="preserve">       36280</t>
  </si>
  <si>
    <t xml:space="preserve">       36300</t>
  </si>
  <si>
    <t xml:space="preserve">       36307</t>
  </si>
  <si>
    <t xml:space="preserve">       36308</t>
  </si>
  <si>
    <t xml:space="preserve">       36309</t>
  </si>
  <si>
    <t xml:space="preserve">       36310</t>
  </si>
  <si>
    <t xml:space="preserve">       36311</t>
  </si>
  <si>
    <t xml:space="preserve">       36312</t>
  </si>
  <si>
    <t xml:space="preserve">       36313</t>
  </si>
  <si>
    <t xml:space="preserve">       36314</t>
  </si>
  <si>
    <t xml:space="preserve">       36315</t>
  </si>
  <si>
    <t xml:space="preserve">       36316</t>
  </si>
  <si>
    <t xml:space="preserve">       36317</t>
  </si>
  <si>
    <t xml:space="preserve">       36318</t>
  </si>
  <si>
    <t xml:space="preserve">       36320</t>
  </si>
  <si>
    <t xml:space="preserve">       36330</t>
  </si>
  <si>
    <t xml:space="preserve">       36331</t>
  </si>
  <si>
    <t xml:space="preserve">       36339</t>
  </si>
  <si>
    <t xml:space="preserve">       36340</t>
  </si>
  <si>
    <t xml:space="preserve">       36350</t>
  </si>
  <si>
    <t xml:space="preserve">       36360</t>
  </si>
  <si>
    <t xml:space="preserve">       36370</t>
  </si>
  <si>
    <t xml:space="preserve">       36378</t>
  </si>
  <si>
    <t xml:space="preserve">       36379</t>
  </si>
  <si>
    <t xml:space="preserve">       36380</t>
  </si>
  <si>
    <t xml:space="preserve">       36388</t>
  </si>
  <si>
    <t xml:space="preserve">       36389</t>
  </si>
  <si>
    <t xml:space="preserve">       36390</t>
  </si>
  <si>
    <t xml:space="preserve">       36391</t>
  </si>
  <si>
    <t xml:space="preserve">       36392</t>
  </si>
  <si>
    <t xml:space="preserve">       36393</t>
  </si>
  <si>
    <t xml:space="preserve">       36400</t>
  </si>
  <si>
    <t xml:space="preserve">       36410</t>
  </si>
  <si>
    <t xml:space="preserve">       36411</t>
  </si>
  <si>
    <t xml:space="preserve">       36412</t>
  </si>
  <si>
    <t xml:space="preserve">       36413</t>
  </si>
  <si>
    <t xml:space="preserve">       36414</t>
  </si>
  <si>
    <t xml:space="preserve">       36415</t>
  </si>
  <si>
    <t xml:space="preserve">       36416</t>
  </si>
  <si>
    <t xml:space="preserve">       36417</t>
  </si>
  <si>
    <t xml:space="preserve">       36418</t>
  </si>
  <si>
    <t xml:space="preserve">       36419</t>
  </si>
  <si>
    <t xml:space="preserve">       36420</t>
  </si>
  <si>
    <t xml:space="preserve">       36428</t>
  </si>
  <si>
    <t xml:space="preserve">       36429</t>
  </si>
  <si>
    <t xml:space="preserve">       36430</t>
  </si>
  <si>
    <t xml:space="preserve">       36435</t>
  </si>
  <si>
    <t xml:space="preserve">       36436</t>
  </si>
  <si>
    <t xml:space="preserve">       36437</t>
  </si>
  <si>
    <t xml:space="preserve">       36438</t>
  </si>
  <si>
    <t xml:space="preserve">       36439</t>
  </si>
  <si>
    <t xml:space="preserve">       36440</t>
  </si>
  <si>
    <t xml:space="preserve">       36446</t>
  </si>
  <si>
    <t xml:space="preserve">       36447</t>
  </si>
  <si>
    <t xml:space="preserve">       36448</t>
  </si>
  <si>
    <t xml:space="preserve">       36449</t>
  </si>
  <si>
    <t xml:space="preserve">       36450</t>
  </si>
  <si>
    <t xml:space="preserve">       36455</t>
  </si>
  <si>
    <t xml:space="preserve">       36456</t>
  </si>
  <si>
    <t xml:space="preserve">       36457</t>
  </si>
  <si>
    <t xml:space="preserve">       36458</t>
  </si>
  <si>
    <t xml:space="preserve">       36459</t>
  </si>
  <si>
    <t xml:space="preserve">       36460</t>
  </si>
  <si>
    <t xml:space="preserve">       36470</t>
  </si>
  <si>
    <t xml:space="preserve">       36471</t>
  </si>
  <si>
    <t xml:space="preserve">       36472</t>
  </si>
  <si>
    <t xml:space="preserve">       36473</t>
  </si>
  <si>
    <t xml:space="preserve">       36474</t>
  </si>
  <si>
    <t xml:space="preserve">       36475</t>
  </si>
  <si>
    <t xml:space="preserve">       36490</t>
  </si>
  <si>
    <t xml:space="preserve">       36491</t>
  </si>
  <si>
    <t xml:space="preserve">       36492</t>
  </si>
  <si>
    <t xml:space="preserve">       36493</t>
  </si>
  <si>
    <t xml:space="preserve">       36494</t>
  </si>
  <si>
    <t xml:space="preserve">       36500</t>
  </si>
  <si>
    <t xml:space="preserve">       36510</t>
  </si>
  <si>
    <t xml:space="preserve">       36511</t>
  </si>
  <si>
    <t xml:space="preserve">       36512</t>
  </si>
  <si>
    <t xml:space="preserve">       36514</t>
  </si>
  <si>
    <t xml:space="preserve">       36515</t>
  </si>
  <si>
    <t xml:space="preserve">       36516</t>
  </si>
  <si>
    <t xml:space="preserve">       36517</t>
  </si>
  <si>
    <t xml:space="preserve">       36518</t>
  </si>
  <si>
    <t xml:space="preserve">       36519</t>
  </si>
  <si>
    <t xml:space="preserve">       36520</t>
  </si>
  <si>
    <t xml:space="preserve">       36524</t>
  </si>
  <si>
    <t xml:space="preserve">       36525</t>
  </si>
  <si>
    <t xml:space="preserve">       36526</t>
  </si>
  <si>
    <t xml:space="preserve">       36527</t>
  </si>
  <si>
    <t xml:space="preserve">       36528</t>
  </si>
  <si>
    <t xml:space="preserve">       36529</t>
  </si>
  <si>
    <t xml:space="preserve">       36530</t>
  </si>
  <si>
    <t xml:space="preserve">       36537</t>
  </si>
  <si>
    <t xml:space="preserve">       36538</t>
  </si>
  <si>
    <t xml:space="preserve">       36539</t>
  </si>
  <si>
    <t xml:space="preserve">       36540</t>
  </si>
  <si>
    <t xml:space="preserve">       36542</t>
  </si>
  <si>
    <t xml:space="preserve">       36543</t>
  </si>
  <si>
    <t xml:space="preserve">       36544</t>
  </si>
  <si>
    <t xml:space="preserve">       36545</t>
  </si>
  <si>
    <t xml:space="preserve">       36546</t>
  </si>
  <si>
    <t xml:space="preserve">       36547</t>
  </si>
  <si>
    <t xml:space="preserve">       36548</t>
  </si>
  <si>
    <t xml:space="preserve">       36549</t>
  </si>
  <si>
    <t xml:space="preserve">       36550</t>
  </si>
  <si>
    <t xml:space="preserve">       36555</t>
  </si>
  <si>
    <t xml:space="preserve">       36556</t>
  </si>
  <si>
    <t xml:space="preserve">       36557</t>
  </si>
  <si>
    <t xml:space="preserve">       36558</t>
  </si>
  <si>
    <t xml:space="preserve">       36559</t>
  </si>
  <si>
    <t xml:space="preserve">       36560</t>
  </si>
  <si>
    <t xml:space="preserve">       36567</t>
  </si>
  <si>
    <t xml:space="preserve">       36568</t>
  </si>
  <si>
    <t xml:space="preserve">       36569</t>
  </si>
  <si>
    <t xml:space="preserve">       36570</t>
  </si>
  <si>
    <t xml:space="preserve">       36579</t>
  </si>
  <si>
    <t xml:space="preserve">       36580</t>
  </si>
  <si>
    <t xml:space="preserve">       36581</t>
  </si>
  <si>
    <t xml:space="preserve">       36582</t>
  </si>
  <si>
    <t xml:space="preserve">       36583</t>
  </si>
  <si>
    <t xml:space="preserve">       36584</t>
  </si>
  <si>
    <t xml:space="preserve">       36585</t>
  </si>
  <si>
    <t xml:space="preserve">       36586</t>
  </si>
  <si>
    <t xml:space="preserve">       36587</t>
  </si>
  <si>
    <t xml:space="preserve">       36588</t>
  </si>
  <si>
    <t xml:space="preserve">       36589</t>
  </si>
  <si>
    <t xml:space="preserve">       36590</t>
  </si>
  <si>
    <t xml:space="preserve">       36596</t>
  </si>
  <si>
    <t xml:space="preserve">       36597</t>
  </si>
  <si>
    <t xml:space="preserve">       36598</t>
  </si>
  <si>
    <t xml:space="preserve">       36599</t>
  </si>
  <si>
    <t xml:space="preserve">       36600</t>
  </si>
  <si>
    <t xml:space="preserve">       36610</t>
  </si>
  <si>
    <t xml:space="preserve">       36611</t>
  </si>
  <si>
    <t xml:space="preserve">       36612</t>
  </si>
  <si>
    <t xml:space="preserve">       36613</t>
  </si>
  <si>
    <t xml:space="preserve">       36614</t>
  </si>
  <si>
    <t xml:space="preserve">       36615</t>
  </si>
  <si>
    <t xml:space="preserve">       36616</t>
  </si>
  <si>
    <t xml:space="preserve">       36617</t>
  </si>
  <si>
    <t xml:space="preserve">       36618</t>
  </si>
  <si>
    <t xml:space="preserve">       36619</t>
  </si>
  <si>
    <t xml:space="preserve">       36620</t>
  </si>
  <si>
    <t xml:space="preserve">       36626</t>
  </si>
  <si>
    <t xml:space="preserve">       36627</t>
  </si>
  <si>
    <t xml:space="preserve">       36628</t>
  </si>
  <si>
    <t xml:space="preserve">       36629</t>
  </si>
  <si>
    <t xml:space="preserve">       36630</t>
  </si>
  <si>
    <t xml:space="preserve">       36633</t>
  </si>
  <si>
    <t xml:space="preserve">       36634</t>
  </si>
  <si>
    <t xml:space="preserve">       36635</t>
  </si>
  <si>
    <t xml:space="preserve">       36636</t>
  </si>
  <si>
    <t xml:space="preserve">       36637</t>
  </si>
  <si>
    <t xml:space="preserve">       36638</t>
  </si>
  <si>
    <t xml:space="preserve">       36639</t>
  </si>
  <si>
    <t xml:space="preserve">       36640</t>
  </si>
  <si>
    <t xml:space="preserve">       36645</t>
  </si>
  <si>
    <t xml:space="preserve">       36646</t>
  </si>
  <si>
    <t xml:space="preserve">       36647</t>
  </si>
  <si>
    <t xml:space="preserve">       36648</t>
  </si>
  <si>
    <t xml:space="preserve">       36649</t>
  </si>
  <si>
    <t xml:space="preserve">       36650</t>
  </si>
  <si>
    <t xml:space="preserve">       36652</t>
  </si>
  <si>
    <t xml:space="preserve">       36653</t>
  </si>
  <si>
    <t xml:space="preserve">       36654</t>
  </si>
  <si>
    <t xml:space="preserve">       36655</t>
  </si>
  <si>
    <t xml:space="preserve">       36656</t>
  </si>
  <si>
    <t xml:space="preserve">       36657</t>
  </si>
  <si>
    <t xml:space="preserve">       36658</t>
  </si>
  <si>
    <t xml:space="preserve">       36659</t>
  </si>
  <si>
    <t xml:space="preserve">       36660</t>
  </si>
  <si>
    <t xml:space="preserve">       36667</t>
  </si>
  <si>
    <t xml:space="preserve">       36668</t>
  </si>
  <si>
    <t xml:space="preserve">       36669</t>
  </si>
  <si>
    <t xml:space="preserve">       36670</t>
  </si>
  <si>
    <t xml:space="preserve">       36675</t>
  </si>
  <si>
    <t xml:space="preserve">       36676</t>
  </si>
  <si>
    <t xml:space="preserve">       36677</t>
  </si>
  <si>
    <t xml:space="preserve">       36678</t>
  </si>
  <si>
    <t xml:space="preserve">       36679</t>
  </si>
  <si>
    <t xml:space="preserve">       36680</t>
  </si>
  <si>
    <t xml:space="preserve">       36681</t>
  </si>
  <si>
    <t xml:space="preserve">       36682</t>
  </si>
  <si>
    <t xml:space="preserve">       36683</t>
  </si>
  <si>
    <t xml:space="preserve">       36684</t>
  </si>
  <si>
    <t xml:space="preserve">       36685</t>
  </si>
  <si>
    <t xml:space="preserve">       36686</t>
  </si>
  <si>
    <t xml:space="preserve">       36687</t>
  </si>
  <si>
    <t xml:space="preserve">       36688</t>
  </si>
  <si>
    <t xml:space="preserve">       36689</t>
  </si>
  <si>
    <t xml:space="preserve">       36690</t>
  </si>
  <si>
    <t xml:space="preserve">       36691</t>
  </si>
  <si>
    <t xml:space="preserve">       36692</t>
  </si>
  <si>
    <t xml:space="preserve">       36693</t>
  </si>
  <si>
    <t xml:space="preserve">       36700</t>
  </si>
  <si>
    <t xml:space="preserve">       36710</t>
  </si>
  <si>
    <t xml:space="preserve">       36711</t>
  </si>
  <si>
    <t xml:space="preserve">       36712</t>
  </si>
  <si>
    <t xml:space="preserve">       36713</t>
  </si>
  <si>
    <t xml:space="preserve">       36714</t>
  </si>
  <si>
    <t xml:space="preserve">       36715</t>
  </si>
  <si>
    <t xml:space="preserve">       36720</t>
  </si>
  <si>
    <t xml:space="preserve">       36721</t>
  </si>
  <si>
    <t xml:space="preserve">       36729</t>
  </si>
  <si>
    <t xml:space="preserve">       36730</t>
  </si>
  <si>
    <t xml:space="preserve">       36739</t>
  </si>
  <si>
    <t xml:space="preserve">       36740</t>
  </si>
  <si>
    <t xml:space="preserve">       36745</t>
  </si>
  <si>
    <t xml:space="preserve">       36746</t>
  </si>
  <si>
    <t xml:space="preserve">       36747</t>
  </si>
  <si>
    <t xml:space="preserve">       36748</t>
  </si>
  <si>
    <t xml:space="preserve">       36749</t>
  </si>
  <si>
    <t xml:space="preserve">       36750</t>
  </si>
  <si>
    <t xml:space="preserve">       36760</t>
  </si>
  <si>
    <t xml:space="preserve">       36770</t>
  </si>
  <si>
    <t xml:space="preserve">       36778</t>
  </si>
  <si>
    <t xml:space="preserve">       36779</t>
  </si>
  <si>
    <t xml:space="preserve">       36780</t>
  </si>
  <si>
    <t xml:space="preserve">       36788</t>
  </si>
  <si>
    <t xml:space="preserve">       36789</t>
  </si>
  <si>
    <t xml:space="preserve">       36790</t>
  </si>
  <si>
    <t xml:space="preserve">       36791</t>
  </si>
  <si>
    <t xml:space="preserve">       36792</t>
  </si>
  <si>
    <t xml:space="preserve">       36794</t>
  </si>
  <si>
    <t xml:space="preserve">       36800</t>
  </si>
  <si>
    <t xml:space="preserve">       36810</t>
  </si>
  <si>
    <t xml:space="preserve">       36811</t>
  </si>
  <si>
    <t xml:space="preserve">       36812</t>
  </si>
  <si>
    <t xml:space="preserve">       36813</t>
  </si>
  <si>
    <t xml:space="preserve">       36814</t>
  </si>
  <si>
    <t xml:space="preserve">       36815</t>
  </si>
  <si>
    <t xml:space="preserve">       36816</t>
  </si>
  <si>
    <t xml:space="preserve">       36817</t>
  </si>
  <si>
    <t xml:space="preserve">       36818</t>
  </si>
  <si>
    <t xml:space="preserve">       36820</t>
  </si>
  <si>
    <t xml:space="preserve">       36826</t>
  </si>
  <si>
    <t xml:space="preserve">       36827</t>
  </si>
  <si>
    <t xml:space="preserve">       36828</t>
  </si>
  <si>
    <t xml:space="preserve">       36829</t>
  </si>
  <si>
    <t xml:space="preserve">       36830</t>
  </si>
  <si>
    <t xml:space="preserve">       36835</t>
  </si>
  <si>
    <t xml:space="preserve">       36836</t>
  </si>
  <si>
    <t xml:space="preserve">       36837</t>
  </si>
  <si>
    <t xml:space="preserve">       36838</t>
  </si>
  <si>
    <t xml:space="preserve">       36839</t>
  </si>
  <si>
    <t xml:space="preserve">       36840</t>
  </si>
  <si>
    <t xml:space="preserve">       36841</t>
  </si>
  <si>
    <t xml:space="preserve">       36842</t>
  </si>
  <si>
    <t xml:space="preserve">       36843</t>
  </si>
  <si>
    <t xml:space="preserve">       36844</t>
  </si>
  <si>
    <t xml:space="preserve">       36845</t>
  </si>
  <si>
    <t xml:space="preserve">       36846</t>
  </si>
  <si>
    <t xml:space="preserve">       36847</t>
  </si>
  <si>
    <t xml:space="preserve">       36848</t>
  </si>
  <si>
    <t xml:space="preserve">       36849</t>
  </si>
  <si>
    <t xml:space="preserve">       36850</t>
  </si>
  <si>
    <t xml:space="preserve">       36851</t>
  </si>
  <si>
    <t xml:space="preserve">       36852</t>
  </si>
  <si>
    <t xml:space="preserve">       36853</t>
  </si>
  <si>
    <t xml:space="preserve">       36854</t>
  </si>
  <si>
    <t xml:space="preserve">       36855</t>
  </si>
  <si>
    <t xml:space="preserve">       36856</t>
  </si>
  <si>
    <t xml:space="preserve">       36857</t>
  </si>
  <si>
    <t xml:space="preserve">       36858</t>
  </si>
  <si>
    <t xml:space="preserve">       36859</t>
  </si>
  <si>
    <t xml:space="preserve">       36860</t>
  </si>
  <si>
    <t xml:space="preserve">       36861</t>
  </si>
  <si>
    <t xml:space="preserve">       36862</t>
  </si>
  <si>
    <t xml:space="preserve">       36863</t>
  </si>
  <si>
    <t xml:space="preserve">       36864</t>
  </si>
  <si>
    <t xml:space="preserve">       36865</t>
  </si>
  <si>
    <t xml:space="preserve">       36866</t>
  </si>
  <si>
    <t xml:space="preserve">       36867</t>
  </si>
  <si>
    <t xml:space="preserve">       36868</t>
  </si>
  <si>
    <t xml:space="preserve">       36869</t>
  </si>
  <si>
    <t xml:space="preserve">       36870</t>
  </si>
  <si>
    <t xml:space="preserve">       36872</t>
  </si>
  <si>
    <t xml:space="preserve">       36873</t>
  </si>
  <si>
    <t xml:space="preserve">       36874</t>
  </si>
  <si>
    <t xml:space="preserve">       36875</t>
  </si>
  <si>
    <t xml:space="preserve">       36876</t>
  </si>
  <si>
    <t xml:space="preserve">       36877</t>
  </si>
  <si>
    <t xml:space="preserve">       36878</t>
  </si>
  <si>
    <t xml:space="preserve">       36879</t>
  </si>
  <si>
    <t xml:space="preserve">       36880</t>
  </si>
  <si>
    <t xml:space="preserve">       36883</t>
  </si>
  <si>
    <t xml:space="preserve">       36884</t>
  </si>
  <si>
    <t xml:space="preserve">       36885</t>
  </si>
  <si>
    <t xml:space="preserve">       36886</t>
  </si>
  <si>
    <t xml:space="preserve">       36887</t>
  </si>
  <si>
    <t xml:space="preserve">       36888</t>
  </si>
  <si>
    <t xml:space="preserve">       36889</t>
  </si>
  <si>
    <t xml:space="preserve">       36890</t>
  </si>
  <si>
    <t xml:space="preserve">       36891</t>
  </si>
  <si>
    <t xml:space="preserve">       36892</t>
  </si>
  <si>
    <t xml:space="preserve">       36893</t>
  </si>
  <si>
    <t xml:space="preserve">       36895</t>
  </si>
  <si>
    <t xml:space="preserve">       36900</t>
  </si>
  <si>
    <t xml:space="preserve">       36910</t>
  </si>
  <si>
    <t xml:space="preserve">       36911</t>
  </si>
  <si>
    <t xml:space="preserve">       36912</t>
  </si>
  <si>
    <t xml:space="preserve">       36913</t>
  </si>
  <si>
    <t xml:space="preserve">       36914</t>
  </si>
  <si>
    <t xml:space="preserve">       36915</t>
  </si>
  <si>
    <t xml:space="preserve">       36920</t>
  </si>
  <si>
    <t xml:space="preserve">       36930</t>
  </si>
  <si>
    <t xml:space="preserve">       36937</t>
  </si>
  <si>
    <t xml:space="preserve">       36938</t>
  </si>
  <si>
    <t xml:space="preserve">       36939</t>
  </si>
  <si>
    <t xml:space="preserve">       36940</t>
  </si>
  <si>
    <t xml:space="preserve">       36945</t>
  </si>
  <si>
    <t xml:space="preserve">       36946</t>
  </si>
  <si>
    <t xml:space="preserve">       36947</t>
  </si>
  <si>
    <t xml:space="preserve">       36948</t>
  </si>
  <si>
    <t xml:space="preserve">       36949</t>
  </si>
  <si>
    <t xml:space="preserve">       36950</t>
  </si>
  <si>
    <t xml:space="preserve">       36954</t>
  </si>
  <si>
    <t xml:space="preserve">       36955</t>
  </si>
  <si>
    <t xml:space="preserve">       36957</t>
  </si>
  <si>
    <t xml:space="preserve">       36958</t>
  </si>
  <si>
    <t xml:space="preserve">       36959</t>
  </si>
  <si>
    <t xml:space="preserve">       36960</t>
  </si>
  <si>
    <t xml:space="preserve">       36966</t>
  </si>
  <si>
    <t xml:space="preserve">       36967</t>
  </si>
  <si>
    <t xml:space="preserve">       36968</t>
  </si>
  <si>
    <t xml:space="preserve">       36969</t>
  </si>
  <si>
    <t xml:space="preserve">       36970</t>
  </si>
  <si>
    <t xml:space="preserve">       36979</t>
  </si>
  <si>
    <t xml:space="preserve">       36980</t>
  </si>
  <si>
    <t xml:space="preserve">       36988</t>
  </si>
  <si>
    <t xml:space="preserve">       36989</t>
  </si>
  <si>
    <t xml:space="preserve">       36990</t>
  </si>
  <si>
    <t xml:space="preserve">       36991</t>
  </si>
  <si>
    <t xml:space="preserve">       36992</t>
  </si>
  <si>
    <t xml:space="preserve">       36993</t>
  </si>
  <si>
    <t xml:space="preserve">       36994</t>
  </si>
  <si>
    <t xml:space="preserve">       36995</t>
  </si>
  <si>
    <t xml:space="preserve">       37001</t>
  </si>
  <si>
    <t xml:space="preserve">       37002</t>
  </si>
  <si>
    <t xml:space="preserve">       37003</t>
  </si>
  <si>
    <t xml:space="preserve">       37004</t>
  </si>
  <si>
    <t xml:space="preserve">       37005</t>
  </si>
  <si>
    <t xml:space="preserve">       37006</t>
  </si>
  <si>
    <t xml:space="preserve">       37007</t>
  </si>
  <si>
    <t xml:space="preserve">       37008</t>
  </si>
  <si>
    <t xml:space="preserve">       37009</t>
  </si>
  <si>
    <t xml:space="preserve">       37071</t>
  </si>
  <si>
    <t xml:space="preserve">       37080</t>
  </si>
  <si>
    <t xml:space="preserve">       37100</t>
  </si>
  <si>
    <t xml:space="preserve">       37110</t>
  </si>
  <si>
    <t xml:space="preserve">       37111</t>
  </si>
  <si>
    <t xml:space="preserve">       37114</t>
  </si>
  <si>
    <t xml:space="preserve">       37115</t>
  </si>
  <si>
    <t xml:space="preserve">       37116</t>
  </si>
  <si>
    <t xml:space="preserve">       37120</t>
  </si>
  <si>
    <t xml:space="preserve">       37129</t>
  </si>
  <si>
    <t xml:space="preserve">       37130</t>
  </si>
  <si>
    <t xml:space="preserve">       37140</t>
  </si>
  <si>
    <t xml:space="preserve">       37147</t>
  </si>
  <si>
    <t xml:space="preserve">       37148</t>
  </si>
  <si>
    <t xml:space="preserve">       37149</t>
  </si>
  <si>
    <t xml:space="preserve">       37150</t>
  </si>
  <si>
    <t xml:space="preserve">       37159</t>
  </si>
  <si>
    <t xml:space="preserve">       37160</t>
  </si>
  <si>
    <t xml:space="preserve">       37170</t>
  </si>
  <si>
    <t xml:space="preserve">       37171</t>
  </si>
  <si>
    <t xml:space="preserve">       37172</t>
  </si>
  <si>
    <t xml:space="preserve">       37173</t>
  </si>
  <si>
    <t xml:space="preserve">       37174</t>
  </si>
  <si>
    <t xml:space="preserve">       37175</t>
  </si>
  <si>
    <t xml:space="preserve">       37176</t>
  </si>
  <si>
    <t xml:space="preserve">       37181</t>
  </si>
  <si>
    <t xml:space="preserve">       37183</t>
  </si>
  <si>
    <t xml:space="preserve">       37184</t>
  </si>
  <si>
    <t xml:space="preserve">       37185</t>
  </si>
  <si>
    <t xml:space="preserve">       37186</t>
  </si>
  <si>
    <t xml:space="preserve">       37187</t>
  </si>
  <si>
    <t xml:space="preserve">       37188</t>
  </si>
  <si>
    <t xml:space="preserve">       37189</t>
  </si>
  <si>
    <t xml:space="preserve">       37190</t>
  </si>
  <si>
    <t xml:space="preserve">       37191</t>
  </si>
  <si>
    <t xml:space="preserve">       37192</t>
  </si>
  <si>
    <t xml:space="preserve">       37193</t>
  </si>
  <si>
    <t xml:space="preserve">       37196</t>
  </si>
  <si>
    <t xml:space="preserve">       37200</t>
  </si>
  <si>
    <t xml:space="preserve">       37208</t>
  </si>
  <si>
    <t xml:space="preserve">       37209</t>
  </si>
  <si>
    <t xml:space="preserve">       37210</t>
  </si>
  <si>
    <t xml:space="preserve">       37214</t>
  </si>
  <si>
    <t xml:space="preserve">       37216</t>
  </si>
  <si>
    <t xml:space="preserve">       37217</t>
  </si>
  <si>
    <t xml:space="preserve">       37219</t>
  </si>
  <si>
    <t xml:space="preserve">       37220</t>
  </si>
  <si>
    <t xml:space="preserve">       37230</t>
  </si>
  <si>
    <t xml:space="preserve">       37240</t>
  </si>
  <si>
    <t xml:space="preserve">       37246</t>
  </si>
  <si>
    <t xml:space="preserve">       37247</t>
  </si>
  <si>
    <t xml:space="preserve">       37248</t>
  </si>
  <si>
    <t xml:space="preserve">       37250</t>
  </si>
  <si>
    <t xml:space="preserve">       37251</t>
  </si>
  <si>
    <t xml:space="preserve">       37253</t>
  </si>
  <si>
    <t xml:space="preserve">       37254</t>
  </si>
  <si>
    <t xml:space="preserve">       37255</t>
  </si>
  <si>
    <t xml:space="preserve">       37256</t>
  </si>
  <si>
    <t xml:space="preserve">       37257</t>
  </si>
  <si>
    <t xml:space="preserve">       37258</t>
  </si>
  <si>
    <t xml:space="preserve">       37259</t>
  </si>
  <si>
    <t xml:space="preserve">       37260</t>
  </si>
  <si>
    <t xml:space="preserve">       37267</t>
  </si>
  <si>
    <t xml:space="preserve">       37270</t>
  </si>
  <si>
    <t xml:space="preserve">       37271</t>
  </si>
  <si>
    <t xml:space="preserve">       37281</t>
  </si>
  <si>
    <t xml:space="preserve">       37290</t>
  </si>
  <si>
    <t xml:space="preserve">       37291</t>
  </si>
  <si>
    <t xml:space="preserve">       37292</t>
  </si>
  <si>
    <t xml:space="preserve">       37300</t>
  </si>
  <si>
    <t xml:space="preserve">       37310</t>
  </si>
  <si>
    <t xml:space="preserve">       37311</t>
  </si>
  <si>
    <t xml:space="preserve">       37312</t>
  </si>
  <si>
    <t xml:space="preserve">       37313</t>
  </si>
  <si>
    <t xml:space="preserve">       37314</t>
  </si>
  <si>
    <t xml:space="preserve">       37315</t>
  </si>
  <si>
    <t xml:space="preserve">       37316</t>
  </si>
  <si>
    <t xml:space="preserve">       37317</t>
  </si>
  <si>
    <t xml:space="preserve">       37318</t>
  </si>
  <si>
    <t xml:space="preserve">       37319</t>
  </si>
  <si>
    <t xml:space="preserve">       37320</t>
  </si>
  <si>
    <t xml:space="preserve">       37329</t>
  </si>
  <si>
    <t xml:space="preserve">       37330</t>
  </si>
  <si>
    <t xml:space="preserve">       37336</t>
  </si>
  <si>
    <t xml:space="preserve">       37337</t>
  </si>
  <si>
    <t xml:space="preserve">       37338</t>
  </si>
  <si>
    <t xml:space="preserve">       37339</t>
  </si>
  <si>
    <t xml:space="preserve">       37340</t>
  </si>
  <si>
    <t xml:space="preserve">       37350</t>
  </si>
  <si>
    <t xml:space="preserve">       37400</t>
  </si>
  <si>
    <t xml:space="preserve">       37405</t>
  </si>
  <si>
    <t xml:space="preserve">       37406</t>
  </si>
  <si>
    <t xml:space="preserve">       37408</t>
  </si>
  <si>
    <t xml:space="preserve">       37409</t>
  </si>
  <si>
    <t xml:space="preserve">       37410</t>
  </si>
  <si>
    <t xml:space="preserve">       37418</t>
  </si>
  <si>
    <t xml:space="preserve">       37419</t>
  </si>
  <si>
    <t xml:space="preserve">       37420</t>
  </si>
  <si>
    <t xml:space="preserve">       37426</t>
  </si>
  <si>
    <t xml:space="preserve">       37427</t>
  </si>
  <si>
    <t xml:space="preserve">       37428</t>
  </si>
  <si>
    <t xml:space="preserve">       37429</t>
  </si>
  <si>
    <t xml:space="preserve">       37430</t>
  </si>
  <si>
    <t xml:space="preserve">       37439</t>
  </si>
  <si>
    <t xml:space="preserve">       37440</t>
  </si>
  <si>
    <t xml:space="preserve">       37446</t>
  </si>
  <si>
    <t xml:space="preserve">       37447</t>
  </si>
  <si>
    <t xml:space="preserve">       37448</t>
  </si>
  <si>
    <t xml:space="preserve">       37449</t>
  </si>
  <si>
    <t xml:space="preserve">       37450</t>
  </si>
  <si>
    <t xml:space="preserve">       37451</t>
  </si>
  <si>
    <t xml:space="preserve">       37452</t>
  </si>
  <si>
    <t xml:space="preserve">       37453</t>
  </si>
  <si>
    <t xml:space="preserve">       37454</t>
  </si>
  <si>
    <t xml:space="preserve">       37455</t>
  </si>
  <si>
    <t xml:space="preserve">       37456</t>
  </si>
  <si>
    <t xml:space="preserve">       37460</t>
  </si>
  <si>
    <t xml:space="preserve">       37465</t>
  </si>
  <si>
    <t xml:space="preserve">       37466</t>
  </si>
  <si>
    <t xml:space="preserve">       37468</t>
  </si>
  <si>
    <t xml:space="preserve">       37470</t>
  </si>
  <si>
    <t xml:space="preserve">       37478</t>
  </si>
  <si>
    <t xml:space="preserve">       37480</t>
  </si>
  <si>
    <t xml:space="preserve">       37481</t>
  </si>
  <si>
    <t xml:space="preserve">       37488</t>
  </si>
  <si>
    <t xml:space="preserve">       37490</t>
  </si>
  <si>
    <t xml:space="preserve">       37492</t>
  </si>
  <si>
    <t xml:space="preserve">       37493</t>
  </si>
  <si>
    <t xml:space="preserve">       37494</t>
  </si>
  <si>
    <t xml:space="preserve">       37495</t>
  </si>
  <si>
    <t xml:space="preserve">       37496</t>
  </si>
  <si>
    <t xml:space="preserve">       37497</t>
  </si>
  <si>
    <t xml:space="preserve">       37500</t>
  </si>
  <si>
    <t xml:space="preserve">       37510</t>
  </si>
  <si>
    <t xml:space="preserve">       37511</t>
  </si>
  <si>
    <t xml:space="preserve">       37515</t>
  </si>
  <si>
    <t xml:space="preserve">       37516</t>
  </si>
  <si>
    <t xml:space="preserve">       37520</t>
  </si>
  <si>
    <t xml:space="preserve">       37521</t>
  </si>
  <si>
    <t xml:space="preserve">       37522</t>
  </si>
  <si>
    <t xml:space="preserve">       37523</t>
  </si>
  <si>
    <t xml:space="preserve">       37524</t>
  </si>
  <si>
    <t xml:space="preserve">       37530</t>
  </si>
  <si>
    <t xml:space="preserve">       37531</t>
  </si>
  <si>
    <t xml:space="preserve">       37532</t>
  </si>
  <si>
    <t xml:space="preserve">       37540</t>
  </si>
  <si>
    <t xml:space="preserve">       37541</t>
  </si>
  <si>
    <t xml:space="preserve">       37542</t>
  </si>
  <si>
    <t xml:space="preserve">       37550</t>
  </si>
  <si>
    <t xml:space="preserve">       37551</t>
  </si>
  <si>
    <t xml:space="preserve">       37552</t>
  </si>
  <si>
    <t xml:space="preserve">       37553</t>
  </si>
  <si>
    <t xml:space="preserve">       37554</t>
  </si>
  <si>
    <t xml:space="preserve">       37555</t>
  </si>
  <si>
    <t xml:space="preserve">       37589</t>
  </si>
  <si>
    <t xml:space="preserve">       37590</t>
  </si>
  <si>
    <t xml:space="preserve">       37591</t>
  </si>
  <si>
    <t xml:space="preserve">       37592</t>
  </si>
  <si>
    <t xml:space="preserve">       37593</t>
  </si>
  <si>
    <t xml:space="preserve">       37594</t>
  </si>
  <si>
    <t xml:space="preserve">       37595</t>
  </si>
  <si>
    <t xml:space="preserve">       37596</t>
  </si>
  <si>
    <t xml:space="preserve">       37600</t>
  </si>
  <si>
    <t xml:space="preserve">       37606</t>
  </si>
  <si>
    <t xml:space="preserve">       37607</t>
  </si>
  <si>
    <t xml:space="preserve">       37609</t>
  </si>
  <si>
    <t xml:space="preserve">       37610</t>
  </si>
  <si>
    <t xml:space="preserve">       37617</t>
  </si>
  <si>
    <t xml:space="preserve">       37618</t>
  </si>
  <si>
    <t xml:space="preserve">       37619</t>
  </si>
  <si>
    <t xml:space="preserve">       37621</t>
  </si>
  <si>
    <t xml:space="preserve">       37624</t>
  </si>
  <si>
    <t xml:space="preserve">       37630</t>
  </si>
  <si>
    <t xml:space="preserve">       37638</t>
  </si>
  <si>
    <t xml:space="preserve">       37639</t>
  </si>
  <si>
    <t xml:space="preserve">       37640</t>
  </si>
  <si>
    <t xml:space="preserve">       37650</t>
  </si>
  <si>
    <t xml:space="preserve">       37656</t>
  </si>
  <si>
    <t xml:space="preserve">       37657</t>
  </si>
  <si>
    <t xml:space="preserve">       37658</t>
  </si>
  <si>
    <t xml:space="preserve">       37659</t>
  </si>
  <si>
    <t xml:space="preserve">       37660</t>
  </si>
  <si>
    <t xml:space="preserve">       37670</t>
  </si>
  <si>
    <t xml:space="preserve">       37671</t>
  </si>
  <si>
    <t xml:space="preserve">       37680</t>
  </si>
  <si>
    <t xml:space="preserve">       37682</t>
  </si>
  <si>
    <t xml:space="preserve">       37683</t>
  </si>
  <si>
    <t xml:space="preserve">       37684</t>
  </si>
  <si>
    <t xml:space="preserve">       37690</t>
  </si>
  <si>
    <t xml:space="preserve">       37694</t>
  </si>
  <si>
    <t xml:space="preserve">       37700</t>
  </si>
  <si>
    <t xml:space="preserve">       37710</t>
  </si>
  <si>
    <t xml:space="preserve">       37711</t>
  </si>
  <si>
    <t xml:space="preserve">       37712</t>
  </si>
  <si>
    <t xml:space="preserve">       37713</t>
  </si>
  <si>
    <t xml:space="preserve">       37714</t>
  </si>
  <si>
    <t xml:space="preserve">       37715</t>
  </si>
  <si>
    <t xml:space="preserve">       37716</t>
  </si>
  <si>
    <t xml:space="preserve">       37717</t>
  </si>
  <si>
    <t xml:space="preserve">       37718</t>
  </si>
  <si>
    <t xml:space="preserve">       37720</t>
  </si>
  <si>
    <t xml:space="preserve">       37724</t>
  </si>
  <si>
    <t xml:space="preserve">       37726</t>
  </si>
  <si>
    <t xml:space="preserve">       37727</t>
  </si>
  <si>
    <t xml:space="preserve">       37728</t>
  </si>
  <si>
    <t xml:space="preserve">       37730</t>
  </si>
  <si>
    <t xml:space="preserve">       37740</t>
  </si>
  <si>
    <t xml:space="preserve">       37748</t>
  </si>
  <si>
    <t xml:space="preserve">       37749</t>
  </si>
  <si>
    <t xml:space="preserve">       37750</t>
  </si>
  <si>
    <t xml:space="preserve">       37751</t>
  </si>
  <si>
    <t xml:space="preserve">       37752</t>
  </si>
  <si>
    <t xml:space="preserve">       37753</t>
  </si>
  <si>
    <t xml:space="preserve">       37754</t>
  </si>
  <si>
    <t xml:space="preserve">       37755</t>
  </si>
  <si>
    <t xml:space="preserve">       37756</t>
  </si>
  <si>
    <t xml:space="preserve">       37759</t>
  </si>
  <si>
    <t xml:space="preserve">       37760</t>
  </si>
  <si>
    <t xml:space="preserve">       37762</t>
  </si>
  <si>
    <t xml:space="preserve">       37763</t>
  </si>
  <si>
    <t xml:space="preserve">       37764</t>
  </si>
  <si>
    <t xml:space="preserve">       37765</t>
  </si>
  <si>
    <t xml:space="preserve">       37766</t>
  </si>
  <si>
    <t xml:space="preserve">       37767</t>
  </si>
  <si>
    <t xml:space="preserve">       37768</t>
  </si>
  <si>
    <t xml:space="preserve">       37770</t>
  </si>
  <si>
    <t xml:space="preserve">       37773</t>
  </si>
  <si>
    <t xml:space="preserve">       37774</t>
  </si>
  <si>
    <t xml:space="preserve">       37775</t>
  </si>
  <si>
    <t xml:space="preserve">       37776</t>
  </si>
  <si>
    <t xml:space="preserve">       37777</t>
  </si>
  <si>
    <t xml:space="preserve">       37778</t>
  </si>
  <si>
    <t xml:space="preserve">       37779</t>
  </si>
  <si>
    <t xml:space="preserve">       37780</t>
  </si>
  <si>
    <t xml:space="preserve">       37781</t>
  </si>
  <si>
    <t xml:space="preserve">       37785</t>
  </si>
  <si>
    <t xml:space="preserve">       37786</t>
  </si>
  <si>
    <t xml:space="preserve">       37787</t>
  </si>
  <si>
    <t xml:space="preserve">       37788</t>
  </si>
  <si>
    <t xml:space="preserve">       37789</t>
  </si>
  <si>
    <t xml:space="preserve">       37790</t>
  </si>
  <si>
    <t xml:space="preserve">       37791</t>
  </si>
  <si>
    <t xml:space="preserve">       37792</t>
  </si>
  <si>
    <t xml:space="preserve">       37793</t>
  </si>
  <si>
    <t xml:space="preserve">       37794</t>
  </si>
  <si>
    <t xml:space="preserve">       37795</t>
  </si>
  <si>
    <t xml:space="preserve">       37796</t>
  </si>
  <si>
    <t xml:space="preserve">       37797</t>
  </si>
  <si>
    <t xml:space="preserve">       37798</t>
  </si>
  <si>
    <t xml:space="preserve">       37799</t>
  </si>
  <si>
    <t xml:space="preserve">       37800</t>
  </si>
  <si>
    <t xml:space="preserve">       37810</t>
  </si>
  <si>
    <t xml:space="preserve">       37820</t>
  </si>
  <si>
    <t xml:space="preserve">       37830</t>
  </si>
  <si>
    <t xml:space="preserve">       37840</t>
  </si>
  <si>
    <t xml:space="preserve">       37850</t>
  </si>
  <si>
    <t xml:space="preserve">       37860</t>
  </si>
  <si>
    <t xml:space="preserve">       37861</t>
  </si>
  <si>
    <t xml:space="preserve">       37863</t>
  </si>
  <si>
    <t xml:space="preserve">       37864</t>
  </si>
  <si>
    <t xml:space="preserve">       37865</t>
  </si>
  <si>
    <t xml:space="preserve">       37870</t>
  </si>
  <si>
    <t xml:space="preserve">       37871</t>
  </si>
  <si>
    <t xml:space="preserve">       37872</t>
  </si>
  <si>
    <t xml:space="preserve">       37873</t>
  </si>
  <si>
    <t xml:space="preserve">       37874</t>
  </si>
  <si>
    <t xml:space="preserve">       37881</t>
  </si>
  <si>
    <t xml:space="preserve">       37882</t>
  </si>
  <si>
    <t xml:space="preserve">       37890</t>
  </si>
  <si>
    <t xml:space="preserve">       37891</t>
  </si>
  <si>
    <t xml:space="preserve">       37892</t>
  </si>
  <si>
    <t xml:space="preserve">       37893</t>
  </si>
  <si>
    <t xml:space="preserve">       37894</t>
  </si>
  <si>
    <t xml:space="preserve">       37900</t>
  </si>
  <si>
    <t xml:space="preserve">       38001</t>
  </si>
  <si>
    <t xml:space="preserve">       38002</t>
  </si>
  <si>
    <t xml:space="preserve">       38003</t>
  </si>
  <si>
    <t xml:space="preserve">       38004</t>
  </si>
  <si>
    <t xml:space="preserve">       38005</t>
  </si>
  <si>
    <t xml:space="preserve">       38006</t>
  </si>
  <si>
    <t xml:space="preserve">       38007</t>
  </si>
  <si>
    <t xml:space="preserve">       38008</t>
  </si>
  <si>
    <t xml:space="preserve">       38009</t>
  </si>
  <si>
    <t xml:space="preserve">       38010</t>
  </si>
  <si>
    <t xml:space="preserve">       38019</t>
  </si>
  <si>
    <t xml:space="preserve">       38023</t>
  </si>
  <si>
    <t xml:space="preserve">       38025</t>
  </si>
  <si>
    <t xml:space="preserve">       38028</t>
  </si>
  <si>
    <t xml:space="preserve">       38034</t>
  </si>
  <si>
    <t xml:space="preserve">       38035</t>
  </si>
  <si>
    <t xml:space="preserve">       38038</t>
  </si>
  <si>
    <t xml:space="preserve">       38039</t>
  </si>
  <si>
    <t xml:space="preserve">       38040</t>
  </si>
  <si>
    <t xml:space="preserve">       38046</t>
  </si>
  <si>
    <t xml:space="preserve">       38070</t>
  </si>
  <si>
    <t xml:space="preserve">       38071</t>
  </si>
  <si>
    <t xml:space="preserve">       38080</t>
  </si>
  <si>
    <t xml:space="preserve">       38107</t>
  </si>
  <si>
    <t xml:space="preserve">       38108</t>
  </si>
  <si>
    <t xml:space="preserve">       38109</t>
  </si>
  <si>
    <t xml:space="preserve">       38110</t>
  </si>
  <si>
    <t xml:space="preserve">       38111</t>
  </si>
  <si>
    <t xml:space="preserve">       38120</t>
  </si>
  <si>
    <t xml:space="preserve">       38129</t>
  </si>
  <si>
    <t xml:space="preserve">       38130</t>
  </si>
  <si>
    <t xml:space="preserve">       38139</t>
  </si>
  <si>
    <t xml:space="preserve">       38140</t>
  </si>
  <si>
    <t xml:space="preserve">       38150</t>
  </si>
  <si>
    <t xml:space="preserve">       38160</t>
  </si>
  <si>
    <t xml:space="preserve">       38170</t>
  </si>
  <si>
    <t xml:space="preserve">       38180</t>
  </si>
  <si>
    <t xml:space="preserve">       38190</t>
  </si>
  <si>
    <t xml:space="preserve">       38200</t>
  </si>
  <si>
    <t xml:space="preserve">       38201</t>
  </si>
  <si>
    <t xml:space="preserve">       38202</t>
  </si>
  <si>
    <t xml:space="preserve">       38203</t>
  </si>
  <si>
    <t xml:space="preserve">       38204</t>
  </si>
  <si>
    <t xml:space="preserve">       38205</t>
  </si>
  <si>
    <t xml:space="preserve">       38206</t>
  </si>
  <si>
    <t xml:space="preserve">       38207</t>
  </si>
  <si>
    <t xml:space="preserve">       38208</t>
  </si>
  <si>
    <t xml:space="preserve">       38240</t>
  </si>
  <si>
    <t xml:space="preserve">       38250</t>
  </si>
  <si>
    <t xml:space="preserve">       38260</t>
  </si>
  <si>
    <t xml:space="preserve">       38270</t>
  </si>
  <si>
    <t xml:space="preserve">       38280</t>
  </si>
  <si>
    <t xml:space="preserve">       38289</t>
  </si>
  <si>
    <t xml:space="preserve">       38290</t>
  </si>
  <si>
    <t xml:space="preserve">       38291</t>
  </si>
  <si>
    <t xml:space="preserve">       38292</t>
  </si>
  <si>
    <t xml:space="preserve">       38293</t>
  </si>
  <si>
    <t xml:space="preserve">       38294</t>
  </si>
  <si>
    <t xml:space="preserve">       38295</t>
  </si>
  <si>
    <t xml:space="preserve">       38296</t>
  </si>
  <si>
    <t xml:space="preserve">       38297</t>
  </si>
  <si>
    <t xml:space="preserve">       38300</t>
  </si>
  <si>
    <t xml:space="preserve">       38310</t>
  </si>
  <si>
    <t xml:space="preserve">       38311</t>
  </si>
  <si>
    <t xml:space="preserve">       38312</t>
  </si>
  <si>
    <t xml:space="preserve">       38313</t>
  </si>
  <si>
    <t xml:space="preserve">       38314</t>
  </si>
  <si>
    <t xml:space="preserve">       38315</t>
  </si>
  <si>
    <t xml:space="preserve">       38320</t>
  </si>
  <si>
    <t xml:space="preserve">       38329</t>
  </si>
  <si>
    <t xml:space="preserve">       38330</t>
  </si>
  <si>
    <t xml:space="preserve">       38340</t>
  </si>
  <si>
    <t xml:space="preserve">       38350</t>
  </si>
  <si>
    <t xml:space="preserve">       38355</t>
  </si>
  <si>
    <t xml:space="preserve">       38356</t>
  </si>
  <si>
    <t xml:space="preserve">       38357</t>
  </si>
  <si>
    <t xml:space="preserve">       38358</t>
  </si>
  <si>
    <t xml:space="preserve">       38359</t>
  </si>
  <si>
    <t xml:space="preserve">       38360</t>
  </si>
  <si>
    <t xml:space="preserve">       38370</t>
  </si>
  <si>
    <t xml:space="preserve">       38379</t>
  </si>
  <si>
    <t xml:space="preserve">       38380</t>
  </si>
  <si>
    <t xml:space="preserve">       38389</t>
  </si>
  <si>
    <t xml:space="preserve">       38390</t>
  </si>
  <si>
    <t xml:space="preserve">       38398</t>
  </si>
  <si>
    <t xml:space="preserve">       38399</t>
  </si>
  <si>
    <t xml:space="preserve">       38400</t>
  </si>
  <si>
    <t xml:space="preserve">       38410</t>
  </si>
  <si>
    <t xml:space="preserve">       38412</t>
  </si>
  <si>
    <t xml:space="preserve">       38413</t>
  </si>
  <si>
    <t xml:space="preserve">       38414</t>
  </si>
  <si>
    <t xml:space="preserve">       38415</t>
  </si>
  <si>
    <t xml:space="preserve">       38416</t>
  </si>
  <si>
    <t xml:space="preserve">       38417</t>
  </si>
  <si>
    <t xml:space="preserve">       38418</t>
  </si>
  <si>
    <t xml:space="preserve">       38419</t>
  </si>
  <si>
    <t xml:space="preserve">       38420</t>
  </si>
  <si>
    <t xml:space="preserve">       38428</t>
  </si>
  <si>
    <t xml:space="preserve">       38429</t>
  </si>
  <si>
    <t xml:space="preserve">       38430</t>
  </si>
  <si>
    <t xml:space="preserve">       38434</t>
  </si>
  <si>
    <t xml:space="preserve">       38435</t>
  </si>
  <si>
    <t xml:space="preserve">       38436</t>
  </si>
  <si>
    <t xml:space="preserve">       38438</t>
  </si>
  <si>
    <t xml:space="preserve">       38439</t>
  </si>
  <si>
    <t xml:space="preserve">       38440</t>
  </si>
  <si>
    <t xml:space="preserve">       38441</t>
  </si>
  <si>
    <t xml:space="preserve">       38449</t>
  </si>
  <si>
    <t xml:space="preserve">       38450</t>
  </si>
  <si>
    <t xml:space="preserve">       38458</t>
  </si>
  <si>
    <t xml:space="preserve">       38459</t>
  </si>
  <si>
    <t xml:space="preserve">       38460</t>
  </si>
  <si>
    <t xml:space="preserve">       38470</t>
  </si>
  <si>
    <t xml:space="preserve">       38479</t>
  </si>
  <si>
    <t xml:space="preserve">       38480</t>
  </si>
  <si>
    <t xml:space="preserve">       38489</t>
  </si>
  <si>
    <t xml:space="preserve">       38500</t>
  </si>
  <si>
    <t xml:space="preserve">       38508</t>
  </si>
  <si>
    <t xml:space="preserve">       38509</t>
  </si>
  <si>
    <t xml:space="preserve">       38510</t>
  </si>
  <si>
    <t xml:space="preserve">       38520</t>
  </si>
  <si>
    <t xml:space="preserve">       38530</t>
  </si>
  <si>
    <t xml:space="preserve">       38540</t>
  </si>
  <si>
    <t xml:space="preserve">       38550</t>
  </si>
  <si>
    <t xml:space="preserve">       38560</t>
  </si>
  <si>
    <t xml:space="preserve">       38570</t>
  </si>
  <si>
    <t xml:space="preserve">       38579</t>
  </si>
  <si>
    <t xml:space="preserve">       38580</t>
  </si>
  <si>
    <t xml:space="preserve">       38588</t>
  </si>
  <si>
    <t xml:space="preserve">       38589</t>
  </si>
  <si>
    <t xml:space="preserve">       38590</t>
  </si>
  <si>
    <t xml:space="preserve">       38591</t>
  </si>
  <si>
    <t xml:space="preserve">       38592</t>
  </si>
  <si>
    <t xml:space="preserve">       38593</t>
  </si>
  <si>
    <t xml:space="preserve">       38594</t>
  </si>
  <si>
    <t xml:space="preserve">       38595</t>
  </si>
  <si>
    <t xml:space="preserve">       38600</t>
  </si>
  <si>
    <t xml:space="preserve">       38610</t>
  </si>
  <si>
    <t xml:space="preserve">       38611</t>
  </si>
  <si>
    <t xml:space="preserve">       38612</t>
  </si>
  <si>
    <t xml:space="preserve">       38613</t>
  </si>
  <si>
    <t xml:space="preserve">       38614</t>
  </si>
  <si>
    <t xml:space="preserve">       38615</t>
  </si>
  <si>
    <t xml:space="preserve">       38616</t>
  </si>
  <si>
    <t xml:space="preserve">       38617</t>
  </si>
  <si>
    <t xml:space="preserve">       38618</t>
  </si>
  <si>
    <t xml:space="preserve">       38619</t>
  </si>
  <si>
    <t xml:space="preserve">       38620</t>
  </si>
  <si>
    <t xml:space="preserve">       38626</t>
  </si>
  <si>
    <t xml:space="preserve">       38627</t>
  </si>
  <si>
    <t xml:space="preserve">       38628</t>
  </si>
  <si>
    <t xml:space="preserve">       38629</t>
  </si>
  <si>
    <t xml:space="preserve">       38630</t>
  </si>
  <si>
    <t xml:space="preserve">       38631</t>
  </si>
  <si>
    <t xml:space="preserve">       38632</t>
  </si>
  <si>
    <t xml:space="preserve">       38639</t>
  </si>
  <si>
    <t xml:space="preserve">       38640</t>
  </si>
  <si>
    <t xml:space="preserve">       38649</t>
  </si>
  <si>
    <t xml:space="preserve">       38650</t>
  </si>
  <si>
    <t xml:space="preserve">       38652</t>
  </si>
  <si>
    <t xml:space="preserve">       38660</t>
  </si>
  <si>
    <t xml:space="preserve">       38670</t>
  </si>
  <si>
    <t xml:space="preserve">       38677</t>
  </si>
  <si>
    <t xml:space="preserve">       38678</t>
  </si>
  <si>
    <t xml:space="preserve">       38679</t>
  </si>
  <si>
    <t xml:space="preserve">       38680</t>
  </si>
  <si>
    <t xml:space="preserve">       38683</t>
  </si>
  <si>
    <t xml:space="preserve">       38684</t>
  </si>
  <si>
    <t xml:space="preserve">       38685</t>
  </si>
  <si>
    <t xml:space="preserve">       38686</t>
  </si>
  <si>
    <t xml:space="preserve">       38687</t>
  </si>
  <si>
    <t xml:space="preserve">       38688</t>
  </si>
  <si>
    <t xml:space="preserve">       38689</t>
  </si>
  <si>
    <t xml:space="preserve">       38690</t>
  </si>
  <si>
    <t xml:space="preserve">       38700</t>
  </si>
  <si>
    <t xml:space="preserve">       38710</t>
  </si>
  <si>
    <t xml:space="preserve">       38711</t>
  </si>
  <si>
    <t xml:space="preserve">       38712</t>
  </si>
  <si>
    <t xml:space="preserve">       38713</t>
  </si>
  <si>
    <t xml:space="preserve">       38714</t>
  </si>
  <si>
    <t xml:space="preserve">       38715</t>
  </si>
  <si>
    <t xml:space="preserve">       38720</t>
  </si>
  <si>
    <t xml:space="preserve">       38726</t>
  </si>
  <si>
    <t xml:space="preserve">       38727</t>
  </si>
  <si>
    <t xml:space="preserve">       38728</t>
  </si>
  <si>
    <t xml:space="preserve">       38729</t>
  </si>
  <si>
    <t xml:space="preserve">       38730</t>
  </si>
  <si>
    <t xml:space="preserve">       38738</t>
  </si>
  <si>
    <t xml:space="preserve">       38739</t>
  </si>
  <si>
    <t xml:space="preserve">       38740</t>
  </si>
  <si>
    <t xml:space="preserve">       38749</t>
  </si>
  <si>
    <t xml:space="preserve">       38750</t>
  </si>
  <si>
    <t xml:space="preserve">       38758</t>
  </si>
  <si>
    <t xml:space="preserve">       38759</t>
  </si>
  <si>
    <t xml:space="preserve">       38760</t>
  </si>
  <si>
    <t xml:space="preserve">       38767</t>
  </si>
  <si>
    <t xml:space="preserve">       38768</t>
  </si>
  <si>
    <t xml:space="preserve">       38769</t>
  </si>
  <si>
    <t xml:space="preserve">       38770</t>
  </si>
  <si>
    <t xml:space="preserve">       38779</t>
  </si>
  <si>
    <t xml:space="preserve">       38780</t>
  </si>
  <si>
    <t xml:space="preserve">       38787</t>
  </si>
  <si>
    <t xml:space="preserve">       38788</t>
  </si>
  <si>
    <t xml:space="preserve">       38789</t>
  </si>
  <si>
    <t xml:space="preserve">       38800</t>
  </si>
  <si>
    <t xml:space="preserve">       38801</t>
  </si>
  <si>
    <t xml:space="preserve">       38810</t>
  </si>
  <si>
    <t xml:space="preserve">       38811</t>
  </si>
  <si>
    <t xml:space="preserve">       38812</t>
  </si>
  <si>
    <t xml:space="preserve">       38813</t>
  </si>
  <si>
    <t xml:space="preserve">       38820</t>
  </si>
  <si>
    <t xml:space="preserve">       38829</t>
  </si>
  <si>
    <t xml:space="preserve">       38830</t>
  </si>
  <si>
    <t xml:space="preserve">       38840</t>
  </si>
  <si>
    <t xml:space="preserve">       38849</t>
  </si>
  <si>
    <t xml:space="preserve">       38850</t>
  </si>
  <si>
    <t xml:space="preserve">       38852</t>
  </si>
  <si>
    <t xml:space="preserve">       38860</t>
  </si>
  <si>
    <t xml:space="preserve">       38869</t>
  </si>
  <si>
    <t xml:space="preserve">       38870</t>
  </si>
  <si>
    <t xml:space="preserve">       38879</t>
  </si>
  <si>
    <t xml:space="preserve">       38890</t>
  </si>
  <si>
    <t xml:space="preserve">       38891</t>
  </si>
  <si>
    <t xml:space="preserve">       38892</t>
  </si>
  <si>
    <t xml:space="preserve">       38900</t>
  </si>
  <si>
    <t xml:space="preserve">       38910</t>
  </si>
  <si>
    <t xml:space="preserve">       38911</t>
  </si>
  <si>
    <t xml:space="preserve">       38912</t>
  </si>
  <si>
    <t xml:space="preserve">       38913</t>
  </si>
  <si>
    <t xml:space="preserve">       38914</t>
  </si>
  <si>
    <t xml:space="preserve">       38915</t>
  </si>
  <si>
    <t xml:space="preserve">       38916</t>
  </si>
  <si>
    <t xml:space="preserve">       38917</t>
  </si>
  <si>
    <t xml:space="preserve">       39001</t>
  </si>
  <si>
    <t xml:space="preserve">       39002</t>
  </si>
  <si>
    <t xml:space="preserve">       39003</t>
  </si>
  <si>
    <t xml:space="preserve">       39004</t>
  </si>
  <si>
    <t xml:space="preserve">       39005</t>
  </si>
  <si>
    <t xml:space="preserve">       39006</t>
  </si>
  <si>
    <t xml:space="preserve">       39007</t>
  </si>
  <si>
    <t xml:space="preserve">       39008</t>
  </si>
  <si>
    <t xml:space="preserve">       39009</t>
  </si>
  <si>
    <t xml:space="preserve">       39010</t>
  </si>
  <si>
    <t xml:space="preserve">       39011</t>
  </si>
  <si>
    <t xml:space="preserve">       39012</t>
  </si>
  <si>
    <t xml:space="preserve">       39019</t>
  </si>
  <si>
    <t xml:space="preserve">       39020</t>
  </si>
  <si>
    <t xml:space="preserve">       39030</t>
  </si>
  <si>
    <t xml:space="preserve">       39070</t>
  </si>
  <si>
    <t xml:space="preserve">       39071</t>
  </si>
  <si>
    <t xml:space="preserve">       39080</t>
  </si>
  <si>
    <t xml:space="preserve">       39087</t>
  </si>
  <si>
    <t xml:space="preserve">       39100</t>
  </si>
  <si>
    <t xml:space="preserve">       39108</t>
  </si>
  <si>
    <t xml:space="preserve">       39110</t>
  </si>
  <si>
    <t xml:space="preserve">       39120</t>
  </si>
  <si>
    <t xml:space="preserve">       39130</t>
  </si>
  <si>
    <t xml:space="preserve">       39140</t>
  </si>
  <si>
    <t xml:space="preserve">       39146</t>
  </si>
  <si>
    <t xml:space="preserve">       39150</t>
  </si>
  <si>
    <t xml:space="preserve">       39160</t>
  </si>
  <si>
    <t xml:space="preserve">       39170</t>
  </si>
  <si>
    <t xml:space="preserve">       39180</t>
  </si>
  <si>
    <t xml:space="preserve">       39190</t>
  </si>
  <si>
    <t xml:space="preserve">       39191</t>
  </si>
  <si>
    <t xml:space="preserve">       39192</t>
  </si>
  <si>
    <t xml:space="preserve">       39193</t>
  </si>
  <si>
    <t xml:space="preserve">       39195</t>
  </si>
  <si>
    <t xml:space="preserve">       39197</t>
  </si>
  <si>
    <t xml:space="preserve">       39200</t>
  </si>
  <si>
    <t xml:space="preserve">       39210</t>
  </si>
  <si>
    <t xml:space="preserve">       39211</t>
  </si>
  <si>
    <t xml:space="preserve">       39212</t>
  </si>
  <si>
    <t xml:space="preserve">       39213</t>
  </si>
  <si>
    <t xml:space="preserve">       39220</t>
  </si>
  <si>
    <t xml:space="preserve">       39229</t>
  </si>
  <si>
    <t xml:space="preserve">       39230</t>
  </si>
  <si>
    <t xml:space="preserve">       39231</t>
  </si>
  <si>
    <t xml:space="preserve">       39232</t>
  </si>
  <si>
    <t xml:space="preserve">       39250</t>
  </si>
  <si>
    <t xml:space="preserve">       39290</t>
  </si>
  <si>
    <t xml:space="preserve">       39291</t>
  </si>
  <si>
    <t xml:space="preserve">       39292</t>
  </si>
  <si>
    <t xml:space="preserve">       39293</t>
  </si>
  <si>
    <t xml:space="preserve">       39294</t>
  </si>
  <si>
    <t xml:space="preserve">       39300</t>
  </si>
  <si>
    <t xml:space="preserve">       39310</t>
  </si>
  <si>
    <t xml:space="preserve">       39311</t>
  </si>
  <si>
    <t xml:space="preserve">       39312</t>
  </si>
  <si>
    <t xml:space="preserve">       39313</t>
  </si>
  <si>
    <t xml:space="preserve">       39314</t>
  </si>
  <si>
    <t xml:space="preserve">       39315</t>
  </si>
  <si>
    <t xml:space="preserve">       39316</t>
  </si>
  <si>
    <t xml:space="preserve">       39317</t>
  </si>
  <si>
    <t xml:space="preserve">       39318</t>
  </si>
  <si>
    <t xml:space="preserve">       39320</t>
  </si>
  <si>
    <t xml:space="preserve">       39329</t>
  </si>
  <si>
    <t xml:space="preserve">       39330</t>
  </si>
  <si>
    <t xml:space="preserve">       39340</t>
  </si>
  <si>
    <t xml:space="preserve">       39350</t>
  </si>
  <si>
    <t xml:space="preserve">       39360</t>
  </si>
  <si>
    <t xml:space="preserve">       39390</t>
  </si>
  <si>
    <t xml:space="preserve">       39400</t>
  </si>
  <si>
    <t xml:space="preserve">       39407</t>
  </si>
  <si>
    <t xml:space="preserve">       39408</t>
  </si>
  <si>
    <t xml:space="preserve">       39409</t>
  </si>
  <si>
    <t xml:space="preserve">       39410</t>
  </si>
  <si>
    <t xml:space="preserve">       39416</t>
  </si>
  <si>
    <t xml:space="preserve">       39417</t>
  </si>
  <si>
    <t xml:space="preserve">       39418</t>
  </si>
  <si>
    <t xml:space="preserve">       39419</t>
  </si>
  <si>
    <t xml:space="preserve">       39420</t>
  </si>
  <si>
    <t xml:space="preserve">       39430</t>
  </si>
  <si>
    <t xml:space="preserve">       39438</t>
  </si>
  <si>
    <t xml:space="preserve">       39439</t>
  </si>
  <si>
    <t xml:space="preserve">       39450</t>
  </si>
  <si>
    <t xml:space="preserve">       39451</t>
  </si>
  <si>
    <t xml:space="preserve">       39460</t>
  </si>
  <si>
    <t xml:space="preserve">       39470</t>
  </si>
  <si>
    <t xml:space="preserve">       39477</t>
  </si>
  <si>
    <t xml:space="preserve">       39478</t>
  </si>
  <si>
    <t xml:space="preserve">       39479</t>
  </si>
  <si>
    <t xml:space="preserve">       39490</t>
  </si>
  <si>
    <t xml:space="preserve">       39491</t>
  </si>
  <si>
    <t xml:space="preserve">       39500</t>
  </si>
  <si>
    <t xml:space="preserve">       39506</t>
  </si>
  <si>
    <t xml:space="preserve">       39507</t>
  </si>
  <si>
    <t xml:space="preserve">       39509</t>
  </si>
  <si>
    <t xml:space="preserve">       39510</t>
  </si>
  <si>
    <t xml:space="preserve">       39511</t>
  </si>
  <si>
    <t xml:space="preserve">       39513</t>
  </si>
  <si>
    <t xml:space="preserve">       39517</t>
  </si>
  <si>
    <t xml:space="preserve">       39518</t>
  </si>
  <si>
    <t xml:space="preserve">       39520</t>
  </si>
  <si>
    <t xml:space="preserve">       39525</t>
  </si>
  <si>
    <t xml:space="preserve">       39526</t>
  </si>
  <si>
    <t xml:space="preserve">       39527</t>
  </si>
  <si>
    <t xml:space="preserve">       39528</t>
  </si>
  <si>
    <t xml:space="preserve">       39530</t>
  </si>
  <si>
    <t xml:space="preserve">       39538</t>
  </si>
  <si>
    <t xml:space="preserve">       39539</t>
  </si>
  <si>
    <t xml:space="preserve">       39540</t>
  </si>
  <si>
    <t xml:space="preserve">       39547</t>
  </si>
  <si>
    <t xml:space="preserve">       39548</t>
  </si>
  <si>
    <t xml:space="preserve">       39549</t>
  </si>
  <si>
    <t xml:space="preserve">       39550</t>
  </si>
  <si>
    <t xml:space="preserve">       39551</t>
  </si>
  <si>
    <t xml:space="preserve">       39553</t>
  </si>
  <si>
    <t xml:space="preserve">       39554</t>
  </si>
  <si>
    <t xml:space="preserve">       39555</t>
  </si>
  <si>
    <t xml:space="preserve">       39556</t>
  </si>
  <si>
    <t xml:space="preserve">       39557</t>
  </si>
  <si>
    <t xml:space="preserve">       39558</t>
  </si>
  <si>
    <t xml:space="preserve">       39559</t>
  </si>
  <si>
    <t xml:space="preserve">       39560</t>
  </si>
  <si>
    <t xml:space="preserve">       39569</t>
  </si>
  <si>
    <t xml:space="preserve">       39570</t>
  </si>
  <si>
    <t xml:space="preserve">       39571</t>
  </si>
  <si>
    <t xml:space="preserve">       39572</t>
  </si>
  <si>
    <t xml:space="preserve">       39573</t>
  </si>
  <si>
    <t xml:space="preserve">       39574</t>
  </si>
  <si>
    <t xml:space="preserve">       39575</t>
  </si>
  <si>
    <t xml:space="preserve">       39577</t>
  </si>
  <si>
    <t xml:space="preserve">       39580</t>
  </si>
  <si>
    <t xml:space="preserve">       39582</t>
  </si>
  <si>
    <t xml:space="preserve">       39583</t>
  </si>
  <si>
    <t xml:space="preserve">       39584</t>
  </si>
  <si>
    <t xml:space="preserve">       39585</t>
  </si>
  <si>
    <t xml:space="preserve">       39586</t>
  </si>
  <si>
    <t xml:space="preserve">       39587</t>
  </si>
  <si>
    <t xml:space="preserve">       39588</t>
  </si>
  <si>
    <t xml:space="preserve">       39589</t>
  </si>
  <si>
    <t xml:space="preserve">       39590</t>
  </si>
  <si>
    <t xml:space="preserve">       39591</t>
  </si>
  <si>
    <t xml:space="preserve">       39592</t>
  </si>
  <si>
    <t xml:space="preserve">       39593</t>
  </si>
  <si>
    <t xml:space="preserve">       39594</t>
  </si>
  <si>
    <t xml:space="preserve">       39595</t>
  </si>
  <si>
    <t xml:space="preserve">       39600</t>
  </si>
  <si>
    <t xml:space="preserve">       39608</t>
  </si>
  <si>
    <t xml:space="preserve">       39609</t>
  </si>
  <si>
    <t xml:space="preserve">       39610</t>
  </si>
  <si>
    <t xml:space="preserve">       39611</t>
  </si>
  <si>
    <t xml:space="preserve">       39612</t>
  </si>
  <si>
    <t xml:space="preserve">       39613</t>
  </si>
  <si>
    <t xml:space="preserve">       39618</t>
  </si>
  <si>
    <t xml:space="preserve">       39619</t>
  </si>
  <si>
    <t xml:space="preserve">       39620</t>
  </si>
  <si>
    <t xml:space="preserve">       39626</t>
  </si>
  <si>
    <t xml:space="preserve">       39627</t>
  </si>
  <si>
    <t xml:space="preserve">       39630</t>
  </si>
  <si>
    <t xml:space="preserve">       39638</t>
  </si>
  <si>
    <t xml:space="preserve">       39639</t>
  </si>
  <si>
    <t xml:space="preserve">       39640</t>
  </si>
  <si>
    <t xml:space="preserve">       39649</t>
  </si>
  <si>
    <t xml:space="preserve">       39650</t>
  </si>
  <si>
    <t xml:space="preserve">       39660</t>
  </si>
  <si>
    <t xml:space="preserve">       39670</t>
  </si>
  <si>
    <t xml:space="preserve">       39679</t>
  </si>
  <si>
    <t xml:space="preserve">       39680</t>
  </si>
  <si>
    <t xml:space="preserve">       39681</t>
  </si>
  <si>
    <t xml:space="preserve">       39682</t>
  </si>
  <si>
    <t xml:space="preserve">       39683</t>
  </si>
  <si>
    <t xml:space="preserve">       39685</t>
  </si>
  <si>
    <t xml:space="preserve">       39686</t>
  </si>
  <si>
    <t xml:space="preserve">       39687</t>
  </si>
  <si>
    <t xml:space="preserve">       39688</t>
  </si>
  <si>
    <t xml:space="preserve">       39689</t>
  </si>
  <si>
    <t xml:space="preserve">       39690</t>
  </si>
  <si>
    <t xml:space="preserve">       39691</t>
  </si>
  <si>
    <t xml:space="preserve">       39692</t>
  </si>
  <si>
    <t xml:space="preserve">       39694</t>
  </si>
  <si>
    <t xml:space="preserve">       39696</t>
  </si>
  <si>
    <t xml:space="preserve">       39697</t>
  </si>
  <si>
    <t xml:space="preserve">       39698</t>
  </si>
  <si>
    <t xml:space="preserve">       39699</t>
  </si>
  <si>
    <t xml:space="preserve">       39700</t>
  </si>
  <si>
    <t xml:space="preserve">       39706</t>
  </si>
  <si>
    <t xml:space="preserve">       39707</t>
  </si>
  <si>
    <t xml:space="preserve">       39708</t>
  </si>
  <si>
    <t xml:space="preserve">       39709</t>
  </si>
  <si>
    <t xml:space="preserve">       39710</t>
  </si>
  <si>
    <t xml:space="preserve">       39715</t>
  </si>
  <si>
    <t xml:space="preserve">       39716</t>
  </si>
  <si>
    <t xml:space="preserve">       39717</t>
  </si>
  <si>
    <t xml:space="preserve">       39718</t>
  </si>
  <si>
    <t xml:space="preserve">       39719</t>
  </si>
  <si>
    <t xml:space="preserve">       39720</t>
  </si>
  <si>
    <t xml:space="preserve">       39721</t>
  </si>
  <si>
    <t xml:space="preserve">       39722</t>
  </si>
  <si>
    <t xml:space="preserve">       39723</t>
  </si>
  <si>
    <t xml:space="preserve">       39724</t>
  </si>
  <si>
    <t xml:space="preserve">       39725</t>
  </si>
  <si>
    <t xml:space="preserve">       39726</t>
  </si>
  <si>
    <t xml:space="preserve">       39727</t>
  </si>
  <si>
    <t xml:space="preserve">       39728</t>
  </si>
  <si>
    <t xml:space="preserve">       39730</t>
  </si>
  <si>
    <t xml:space="preserve">       39737</t>
  </si>
  <si>
    <t xml:space="preserve">       39738</t>
  </si>
  <si>
    <t xml:space="preserve">       39739</t>
  </si>
  <si>
    <t xml:space="preserve">       39740</t>
  </si>
  <si>
    <t xml:space="preserve">       39749</t>
  </si>
  <si>
    <t xml:space="preserve">       39750</t>
  </si>
  <si>
    <t xml:space="preserve">       39760</t>
  </si>
  <si>
    <t xml:space="preserve">       39761</t>
  </si>
  <si>
    <t xml:space="preserve">       39762</t>
  </si>
  <si>
    <t xml:space="preserve">       39764</t>
  </si>
  <si>
    <t xml:space="preserve">       39766</t>
  </si>
  <si>
    <t xml:space="preserve">       39770</t>
  </si>
  <si>
    <t xml:space="preserve">       39776</t>
  </si>
  <si>
    <t xml:space="preserve">       39777</t>
  </si>
  <si>
    <t xml:space="preserve">       39778</t>
  </si>
  <si>
    <t xml:space="preserve">       39780</t>
  </si>
  <si>
    <t xml:space="preserve">       39786</t>
  </si>
  <si>
    <t xml:space="preserve">       39787</t>
  </si>
  <si>
    <t xml:space="preserve">       39788</t>
  </si>
  <si>
    <t xml:space="preserve">       39790</t>
  </si>
  <si>
    <t xml:space="preserve">       39791</t>
  </si>
  <si>
    <t xml:space="preserve">       39792</t>
  </si>
  <si>
    <t xml:space="preserve">       39793</t>
  </si>
  <si>
    <t xml:space="preserve">       39794</t>
  </si>
  <si>
    <t xml:space="preserve">       39795</t>
  </si>
  <si>
    <t xml:space="preserve">       39796</t>
  </si>
  <si>
    <t xml:space="preserve">       39798</t>
  </si>
  <si>
    <t xml:space="preserve">       39800</t>
  </si>
  <si>
    <t xml:space="preserve">       39805</t>
  </si>
  <si>
    <t xml:space="preserve">       39806</t>
  </si>
  <si>
    <t xml:space="preserve">       39807</t>
  </si>
  <si>
    <t xml:space="preserve">       39808</t>
  </si>
  <si>
    <t xml:space="preserve">       39809</t>
  </si>
  <si>
    <t xml:space="preserve">       39810</t>
  </si>
  <si>
    <t xml:space="preserve">       39811</t>
  </si>
  <si>
    <t xml:space="preserve">       39812</t>
  </si>
  <si>
    <t xml:space="preserve">       39813</t>
  </si>
  <si>
    <t xml:space="preserve">       39815</t>
  </si>
  <si>
    <t xml:space="preserve">       39820</t>
  </si>
  <si>
    <t xml:space="preserve">       39840</t>
  </si>
  <si>
    <t xml:space="preserve">       39849</t>
  </si>
  <si>
    <t xml:space="preserve">       39850</t>
  </si>
  <si>
    <t xml:space="preserve">       39860</t>
  </si>
  <si>
    <t xml:space="preserve">       39880</t>
  </si>
  <si>
    <t xml:space="preserve">       40001</t>
  </si>
  <si>
    <t xml:space="preserve">       40002</t>
  </si>
  <si>
    <t xml:space="preserve">       40003</t>
  </si>
  <si>
    <t xml:space="preserve">       40004</t>
  </si>
  <si>
    <t xml:space="preserve">       40005</t>
  </si>
  <si>
    <t xml:space="preserve">       40006</t>
  </si>
  <si>
    <t xml:space="preserve">       40070</t>
  </si>
  <si>
    <t xml:space="preserve">       40071</t>
  </si>
  <si>
    <t xml:space="preserve">       40080</t>
  </si>
  <si>
    <t xml:space="preserve">       40100</t>
  </si>
  <si>
    <t xml:space="preserve">       40109</t>
  </si>
  <si>
    <t xml:space="preserve">       40120</t>
  </si>
  <si>
    <t xml:space="preserve">       40121</t>
  </si>
  <si>
    <t xml:space="preserve">       40122</t>
  </si>
  <si>
    <t xml:space="preserve">       40123</t>
  </si>
  <si>
    <t xml:space="preserve">       40130</t>
  </si>
  <si>
    <t xml:space="preserve">       40131</t>
  </si>
  <si>
    <t xml:space="preserve">       40132</t>
  </si>
  <si>
    <t xml:space="preserve">       40133</t>
  </si>
  <si>
    <t xml:space="preserve">       40134</t>
  </si>
  <si>
    <t xml:space="preserve">       40135</t>
  </si>
  <si>
    <t xml:space="preserve">       40136</t>
  </si>
  <si>
    <t xml:space="preserve">       40140</t>
  </si>
  <si>
    <t xml:space="preserve">       40141</t>
  </si>
  <si>
    <t xml:space="preserve">       40142</t>
  </si>
  <si>
    <t xml:space="preserve">       40144</t>
  </si>
  <si>
    <t xml:space="preserve">       40145</t>
  </si>
  <si>
    <t xml:space="preserve">       40146</t>
  </si>
  <si>
    <t xml:space="preserve">       40150</t>
  </si>
  <si>
    <t xml:space="preserve">       40151</t>
  </si>
  <si>
    <t xml:space="preserve">       40152</t>
  </si>
  <si>
    <t xml:space="preserve">       40153</t>
  </si>
  <si>
    <t xml:space="preserve">       40154</t>
  </si>
  <si>
    <t xml:space="preserve">       40160</t>
  </si>
  <si>
    <t xml:space="preserve">       40161</t>
  </si>
  <si>
    <t xml:space="preserve">       40162</t>
  </si>
  <si>
    <t xml:space="preserve">       40163</t>
  </si>
  <si>
    <t xml:space="preserve">       40164</t>
  </si>
  <si>
    <t xml:space="preserve">       40165</t>
  </si>
  <si>
    <t xml:space="preserve">       40170</t>
  </si>
  <si>
    <t xml:space="preserve">       40171</t>
  </si>
  <si>
    <t xml:space="preserve">       40172</t>
  </si>
  <si>
    <t xml:space="preserve">       40173</t>
  </si>
  <si>
    <t xml:space="preserve">       40174</t>
  </si>
  <si>
    <t xml:space="preserve">       40175</t>
  </si>
  <si>
    <t xml:space="preserve">       40176</t>
  </si>
  <si>
    <t xml:space="preserve">       40180</t>
  </si>
  <si>
    <t xml:space="preserve">       40181</t>
  </si>
  <si>
    <t xml:space="preserve">       40182</t>
  </si>
  <si>
    <t xml:space="preserve">       40183</t>
  </si>
  <si>
    <t xml:space="preserve">       40184</t>
  </si>
  <si>
    <t xml:space="preserve">       40185</t>
  </si>
  <si>
    <t xml:space="preserve">       40190</t>
  </si>
  <si>
    <t xml:space="preserve">       40191</t>
  </si>
  <si>
    <t xml:space="preserve">       40192</t>
  </si>
  <si>
    <t xml:space="preserve">       40193</t>
  </si>
  <si>
    <t xml:space="preserve">       40194</t>
  </si>
  <si>
    <t xml:space="preserve">       40195</t>
  </si>
  <si>
    <t xml:space="preserve">       40196</t>
  </si>
  <si>
    <t xml:space="preserve">       40197</t>
  </si>
  <si>
    <t xml:space="preserve">       40200</t>
  </si>
  <si>
    <t xml:space="preserve">       40210</t>
  </si>
  <si>
    <t xml:space="preserve">       40211</t>
  </si>
  <si>
    <t xml:space="preserve">       40212</t>
  </si>
  <si>
    <t xml:space="preserve">       40213</t>
  </si>
  <si>
    <t xml:space="preserve">       40214</t>
  </si>
  <si>
    <t xml:space="preserve">       40215</t>
  </si>
  <si>
    <t xml:space="preserve">       40216</t>
  </si>
  <si>
    <t xml:space="preserve">       40217</t>
  </si>
  <si>
    <t xml:space="preserve">       40218</t>
  </si>
  <si>
    <t xml:space="preserve">       40219</t>
  </si>
  <si>
    <t xml:space="preserve">       40220</t>
  </si>
  <si>
    <t xml:space="preserve">       40230</t>
  </si>
  <si>
    <t xml:space="preserve">       40231</t>
  </si>
  <si>
    <t xml:space="preserve">       40232</t>
  </si>
  <si>
    <t xml:space="preserve">       40233</t>
  </si>
  <si>
    <t xml:space="preserve">       40234</t>
  </si>
  <si>
    <t xml:space="preserve">       40235</t>
  </si>
  <si>
    <t xml:space="preserve">       40236</t>
  </si>
  <si>
    <t xml:space="preserve">       40237</t>
  </si>
  <si>
    <t xml:space="preserve">       40238</t>
  </si>
  <si>
    <t xml:space="preserve">       40239</t>
  </si>
  <si>
    <t xml:space="preserve">       40240</t>
  </si>
  <si>
    <t xml:space="preserve">       40241</t>
  </si>
  <si>
    <t xml:space="preserve">       40242</t>
  </si>
  <si>
    <t xml:space="preserve">       40250</t>
  </si>
  <si>
    <t xml:space="preserve">       40260</t>
  </si>
  <si>
    <t xml:space="preserve">       40270</t>
  </si>
  <si>
    <t xml:space="preserve">       40280</t>
  </si>
  <si>
    <t xml:space="preserve">       40290</t>
  </si>
  <si>
    <t xml:space="preserve">       40291</t>
  </si>
  <si>
    <t xml:space="preserve">       40292</t>
  </si>
  <si>
    <t xml:space="preserve">       40293</t>
  </si>
  <si>
    <t xml:space="preserve">       40294</t>
  </si>
  <si>
    <t xml:space="preserve">       40295</t>
  </si>
  <si>
    <t xml:space="preserve">       40296</t>
  </si>
  <si>
    <t xml:space="preserve">       40297</t>
  </si>
  <si>
    <t xml:space="preserve">       40298</t>
  </si>
  <si>
    <t xml:space="preserve">       40300</t>
  </si>
  <si>
    <t xml:space="preserve">       40310</t>
  </si>
  <si>
    <t xml:space="preserve">       40311</t>
  </si>
  <si>
    <t xml:space="preserve">       40312</t>
  </si>
  <si>
    <t xml:space="preserve">       40313</t>
  </si>
  <si>
    <t xml:space="preserve">       40314</t>
  </si>
  <si>
    <t xml:space="preserve">       40315</t>
  </si>
  <si>
    <t xml:space="preserve">       40316</t>
  </si>
  <si>
    <t xml:space="preserve">       40317</t>
  </si>
  <si>
    <t xml:space="preserve">       40318</t>
  </si>
  <si>
    <t xml:space="preserve">       40320</t>
  </si>
  <si>
    <t xml:space="preserve">       40330</t>
  </si>
  <si>
    <t xml:space="preserve">       40331</t>
  </si>
  <si>
    <t xml:space="preserve">       40332</t>
  </si>
  <si>
    <t xml:space="preserve">       40340</t>
  </si>
  <si>
    <t xml:space="preserve">       40350</t>
  </si>
  <si>
    <t xml:space="preserve">       40351</t>
  </si>
  <si>
    <t xml:space="preserve">       40352</t>
  </si>
  <si>
    <t xml:space="preserve">       40353</t>
  </si>
  <si>
    <t xml:space="preserve">       40354</t>
  </si>
  <si>
    <t xml:space="preserve">       40355</t>
  </si>
  <si>
    <t xml:space="preserve">       40356</t>
  </si>
  <si>
    <t xml:space="preserve">       40357</t>
  </si>
  <si>
    <t xml:space="preserve">       40358</t>
  </si>
  <si>
    <t xml:space="preserve">       40359</t>
  </si>
  <si>
    <t xml:space="preserve">       40360</t>
  </si>
  <si>
    <t xml:space="preserve">       40370</t>
  </si>
  <si>
    <t xml:space="preserve">       40380</t>
  </si>
  <si>
    <t xml:space="preserve">       40389</t>
  </si>
  <si>
    <t xml:space="preserve">       40390</t>
  </si>
  <si>
    <t xml:space="preserve">       40391</t>
  </si>
  <si>
    <t xml:space="preserve">       40392</t>
  </si>
  <si>
    <t xml:space="preserve">       40393</t>
  </si>
  <si>
    <t xml:space="preserve">       40394</t>
  </si>
  <si>
    <t xml:space="preserve">       40395</t>
  </si>
  <si>
    <t xml:space="preserve">       40396</t>
  </si>
  <si>
    <t xml:space="preserve">       40397</t>
  </si>
  <si>
    <t xml:space="preserve">       40400</t>
  </si>
  <si>
    <t xml:space="preserve">       40408</t>
  </si>
  <si>
    <t xml:space="preserve">       40410</t>
  </si>
  <si>
    <t xml:space="preserve">       40419</t>
  </si>
  <si>
    <t xml:space="preserve">       40420</t>
  </si>
  <si>
    <t xml:space="preserve">       40421</t>
  </si>
  <si>
    <t xml:space="preserve">       40422</t>
  </si>
  <si>
    <t xml:space="preserve">       40423</t>
  </si>
  <si>
    <t xml:space="preserve">       40424</t>
  </si>
  <si>
    <t xml:space="preserve">       40430</t>
  </si>
  <si>
    <t xml:space="preserve">       40440</t>
  </si>
  <si>
    <t xml:space="preserve">       40441</t>
  </si>
  <si>
    <t xml:space="preserve">       40442</t>
  </si>
  <si>
    <t xml:space="preserve">       40443</t>
  </si>
  <si>
    <t xml:space="preserve">       40444</t>
  </si>
  <si>
    <t xml:space="preserve">       40445</t>
  </si>
  <si>
    <t xml:space="preserve">       40446</t>
  </si>
  <si>
    <t xml:space="preserve">       40447</t>
  </si>
  <si>
    <t xml:space="preserve">       40448</t>
  </si>
  <si>
    <t xml:space="preserve">       40449</t>
  </si>
  <si>
    <t xml:space="preserve">       40450</t>
  </si>
  <si>
    <t xml:space="preserve">       40460</t>
  </si>
  <si>
    <t xml:space="preserve">       40461</t>
  </si>
  <si>
    <t xml:space="preserve">       40462</t>
  </si>
  <si>
    <t xml:space="preserve">       40463</t>
  </si>
  <si>
    <t xml:space="preserve">       40464</t>
  </si>
  <si>
    <t xml:space="preserve">       40465</t>
  </si>
  <si>
    <t xml:space="preserve">       40466</t>
  </si>
  <si>
    <t xml:space="preserve">       40467</t>
  </si>
  <si>
    <t xml:space="preserve">       40468</t>
  </si>
  <si>
    <t xml:space="preserve">       40469</t>
  </si>
  <si>
    <t xml:space="preserve">       40470</t>
  </si>
  <si>
    <t xml:space="preserve">       40480</t>
  </si>
  <si>
    <t xml:space="preserve">       40490</t>
  </si>
  <si>
    <t xml:space="preserve">       40491</t>
  </si>
  <si>
    <t xml:space="preserve">       40492</t>
  </si>
  <si>
    <t xml:space="preserve">       40493</t>
  </si>
  <si>
    <t xml:space="preserve">       40494</t>
  </si>
  <si>
    <t xml:space="preserve">       40495</t>
  </si>
  <si>
    <t xml:space="preserve">       40496</t>
  </si>
  <si>
    <t xml:space="preserve">       40500</t>
  </si>
  <si>
    <t xml:space="preserve">       40510</t>
  </si>
  <si>
    <t xml:space="preserve">       40511</t>
  </si>
  <si>
    <t xml:space="preserve">       40512</t>
  </si>
  <si>
    <t xml:space="preserve">       40513</t>
  </si>
  <si>
    <t xml:space="preserve">       40514</t>
  </si>
  <si>
    <t xml:space="preserve">       40515</t>
  </si>
  <si>
    <t xml:space="preserve">       40516</t>
  </si>
  <si>
    <t xml:space="preserve">       40517</t>
  </si>
  <si>
    <t xml:space="preserve">       40518</t>
  </si>
  <si>
    <t xml:space="preserve">       40520</t>
  </si>
  <si>
    <t xml:space="preserve">       40529</t>
  </si>
  <si>
    <t xml:space="preserve">       40530</t>
  </si>
  <si>
    <t xml:space="preserve">       40531</t>
  </si>
  <si>
    <t xml:space="preserve">       40532</t>
  </si>
  <si>
    <t xml:space="preserve">       40533</t>
  </si>
  <si>
    <t xml:space="preserve">       40540</t>
  </si>
  <si>
    <t xml:space="preserve">       40541</t>
  </si>
  <si>
    <t xml:space="preserve">       40542</t>
  </si>
  <si>
    <t xml:space="preserve">       40550</t>
  </si>
  <si>
    <t xml:space="preserve">       40551</t>
  </si>
  <si>
    <t xml:space="preserve">       40552</t>
  </si>
  <si>
    <t xml:space="preserve">       40553</t>
  </si>
  <si>
    <t xml:space="preserve">       40554</t>
  </si>
  <si>
    <t xml:space="preserve">       40555</t>
  </si>
  <si>
    <t xml:space="preserve">       40556</t>
  </si>
  <si>
    <t xml:space="preserve">       40560</t>
  </si>
  <si>
    <t xml:space="preserve">       40567</t>
  </si>
  <si>
    <t xml:space="preserve">       40568</t>
  </si>
  <si>
    <t xml:space="preserve">       40569</t>
  </si>
  <si>
    <t xml:space="preserve">       40590</t>
  </si>
  <si>
    <t xml:space="preserve">       40591</t>
  </si>
  <si>
    <t xml:space="preserve">       40592</t>
  </si>
  <si>
    <t xml:space="preserve">       40593</t>
  </si>
  <si>
    <t xml:space="preserve">       40594</t>
  </si>
  <si>
    <t xml:space="preserve">       41001</t>
  </si>
  <si>
    <t xml:space="preserve">       41002</t>
  </si>
  <si>
    <t xml:space="preserve">       41003</t>
  </si>
  <si>
    <t xml:space="preserve">       41004</t>
  </si>
  <si>
    <t xml:space="preserve">       41005</t>
  </si>
  <si>
    <t xml:space="preserve">       41006</t>
  </si>
  <si>
    <t xml:space="preserve">       41007</t>
  </si>
  <si>
    <t xml:space="preserve">       41008</t>
  </si>
  <si>
    <t xml:space="preserve">       41009</t>
  </si>
  <si>
    <t xml:space="preserve">       41010</t>
  </si>
  <si>
    <t xml:space="preserve">       41011</t>
  </si>
  <si>
    <t xml:space="preserve">       41012</t>
  </si>
  <si>
    <t xml:space="preserve">       41013</t>
  </si>
  <si>
    <t xml:space="preserve">       41014</t>
  </si>
  <si>
    <t xml:space="preserve">       41015</t>
  </si>
  <si>
    <t xml:space="preserve">       41016</t>
  </si>
  <si>
    <t xml:space="preserve">       41017</t>
  </si>
  <si>
    <t xml:space="preserve">       41018</t>
  </si>
  <si>
    <t xml:space="preserve">       41019</t>
  </si>
  <si>
    <t xml:space="preserve">       41020</t>
  </si>
  <si>
    <t xml:space="preserve">       41022</t>
  </si>
  <si>
    <t xml:space="preserve">       41034</t>
  </si>
  <si>
    <t xml:space="preserve">       41040</t>
  </si>
  <si>
    <t xml:space="preserve">       41070</t>
  </si>
  <si>
    <t xml:space="preserve">       41071</t>
  </si>
  <si>
    <t xml:space="preserve">       41073</t>
  </si>
  <si>
    <t xml:space="preserve">       41080</t>
  </si>
  <si>
    <t xml:space="preserve">       41089</t>
  </si>
  <si>
    <t xml:space="preserve">       41091</t>
  </si>
  <si>
    <t xml:space="preserve">       41092</t>
  </si>
  <si>
    <t xml:space="preserve">       41100</t>
  </si>
  <si>
    <t xml:space="preserve">       41110</t>
  </si>
  <si>
    <t xml:space="preserve">       41111</t>
  </si>
  <si>
    <t xml:space="preserve">       41120</t>
  </si>
  <si>
    <t xml:space="preserve">       41130</t>
  </si>
  <si>
    <t xml:space="preserve">       41140</t>
  </si>
  <si>
    <t xml:space="preserve">       41150</t>
  </si>
  <si>
    <t xml:space="preserve">       41200</t>
  </si>
  <si>
    <t xml:space="preserve">       41209</t>
  </si>
  <si>
    <t xml:space="preserve">       41210</t>
  </si>
  <si>
    <t xml:space="preserve">       41218</t>
  </si>
  <si>
    <t xml:space="preserve">       41219</t>
  </si>
  <si>
    <t xml:space="preserve">       41220</t>
  </si>
  <si>
    <t xml:space="preserve">       41230</t>
  </si>
  <si>
    <t xml:space="preserve">       41240</t>
  </si>
  <si>
    <t xml:space="preserve">       41250</t>
  </si>
  <si>
    <t xml:space="preserve">       41300</t>
  </si>
  <si>
    <t xml:space="preserve">       41309</t>
  </si>
  <si>
    <t xml:space="preserve">       41310</t>
  </si>
  <si>
    <t xml:space="preserve">       41318</t>
  </si>
  <si>
    <t xml:space="preserve">       41319</t>
  </si>
  <si>
    <t xml:space="preserve">       41320</t>
  </si>
  <si>
    <t xml:space="preserve">       41330</t>
  </si>
  <si>
    <t xml:space="preserve">       41339</t>
  </si>
  <si>
    <t xml:space="preserve">       41340</t>
  </si>
  <si>
    <t xml:space="preserve">       41350</t>
  </si>
  <si>
    <t xml:space="preserve">       41359</t>
  </si>
  <si>
    <t xml:space="preserve">       41360</t>
  </si>
  <si>
    <t xml:space="preserve">       41370</t>
  </si>
  <si>
    <t xml:space="preserve">       41380</t>
  </si>
  <si>
    <t xml:space="preserve">       41388</t>
  </si>
  <si>
    <t xml:space="preserve">       41389</t>
  </si>
  <si>
    <t xml:space="preserve">       41390</t>
  </si>
  <si>
    <t xml:space="preserve">       41400</t>
  </si>
  <si>
    <t xml:space="preserve">       41409</t>
  </si>
  <si>
    <t xml:space="preserve">       41410</t>
  </si>
  <si>
    <t xml:space="preserve">       41420</t>
  </si>
  <si>
    <t xml:space="preserve">       41429</t>
  </si>
  <si>
    <t xml:space="preserve">       41430</t>
  </si>
  <si>
    <t xml:space="preserve">       41439</t>
  </si>
  <si>
    <t xml:space="preserve">       41440</t>
  </si>
  <si>
    <t xml:space="preserve">       41449</t>
  </si>
  <si>
    <t xml:space="preserve">       41450</t>
  </si>
  <si>
    <t xml:space="preserve">       41460</t>
  </si>
  <si>
    <t xml:space="preserve">       41470</t>
  </si>
  <si>
    <t xml:space="preserve">       41471</t>
  </si>
  <si>
    <t xml:space="preserve">       41479</t>
  </si>
  <si>
    <t xml:space="preserve">       41489</t>
  </si>
  <si>
    <t xml:space="preserve">       41500</t>
  </si>
  <si>
    <t xml:space="preserve">       41510</t>
  </si>
  <si>
    <t xml:space="preserve">       41520</t>
  </si>
  <si>
    <t xml:space="preserve">       41530</t>
  </si>
  <si>
    <t xml:space="preserve">       41540</t>
  </si>
  <si>
    <t xml:space="preserve">       41550</t>
  </si>
  <si>
    <t xml:space="preserve">       41560</t>
  </si>
  <si>
    <t xml:space="preserve">       41563</t>
  </si>
  <si>
    <t xml:space="preserve">       41564</t>
  </si>
  <si>
    <t xml:space="preserve">       41565</t>
  </si>
  <si>
    <t xml:space="preserve">       41566</t>
  </si>
  <si>
    <t xml:space="preserve">       41567</t>
  </si>
  <si>
    <t xml:space="preserve">       41568</t>
  </si>
  <si>
    <t xml:space="preserve">       41569</t>
  </si>
  <si>
    <t xml:space="preserve">       41570</t>
  </si>
  <si>
    <t xml:space="preserve">       41580</t>
  </si>
  <si>
    <t xml:space="preserve">       41590</t>
  </si>
  <si>
    <t xml:space="preserve">       41599</t>
  </si>
  <si>
    <t xml:space="preserve">       41600</t>
  </si>
  <si>
    <t xml:space="preserve">       41610</t>
  </si>
  <si>
    <t xml:space="preserve">       41620</t>
  </si>
  <si>
    <t xml:space="preserve">       41630</t>
  </si>
  <si>
    <t xml:space="preserve">       41640</t>
  </si>
  <si>
    <t xml:space="preserve">       41650</t>
  </si>
  <si>
    <t xml:space="preserve">       41657</t>
  </si>
  <si>
    <t xml:space="preserve">       41658</t>
  </si>
  <si>
    <t xml:space="preserve">       41659</t>
  </si>
  <si>
    <t xml:space="preserve">       41660</t>
  </si>
  <si>
    <t xml:space="preserve">       41661</t>
  </si>
  <si>
    <t xml:space="preserve">       41670</t>
  </si>
  <si>
    <t xml:space="preserve">       41700</t>
  </si>
  <si>
    <t xml:space="preserve">       41701</t>
  </si>
  <si>
    <t xml:space="preserve">       41702</t>
  </si>
  <si>
    <t xml:space="preserve">       41703</t>
  </si>
  <si>
    <t xml:space="preserve">       41704</t>
  </si>
  <si>
    <t xml:space="preserve">       41710</t>
  </si>
  <si>
    <t xml:space="preserve">       41719</t>
  </si>
  <si>
    <t xml:space="preserve">       41720</t>
  </si>
  <si>
    <t xml:space="preserve">       41727</t>
  </si>
  <si>
    <t xml:space="preserve">       41728</t>
  </si>
  <si>
    <t xml:space="preserve">       41729</t>
  </si>
  <si>
    <t xml:space="preserve">       41730</t>
  </si>
  <si>
    <t xml:space="preserve">       41731</t>
  </si>
  <si>
    <t xml:space="preserve">       41740</t>
  </si>
  <si>
    <t xml:space="preserve">       41749</t>
  </si>
  <si>
    <t xml:space="preserve">       41750</t>
  </si>
  <si>
    <t xml:space="preserve">       41760</t>
  </si>
  <si>
    <t xml:space="preserve">       41770</t>
  </si>
  <si>
    <t xml:space="preserve">       41780</t>
  </si>
  <si>
    <t xml:space="preserve">       41800</t>
  </si>
  <si>
    <t xml:space="preserve">       41804</t>
  </si>
  <si>
    <t xml:space="preserve">       41805</t>
  </si>
  <si>
    <t xml:space="preserve">       41806</t>
  </si>
  <si>
    <t xml:space="preserve">       41807</t>
  </si>
  <si>
    <t xml:space="preserve">       41808</t>
  </si>
  <si>
    <t xml:space="preserve">       41809</t>
  </si>
  <si>
    <t xml:space="preserve">       41810</t>
  </si>
  <si>
    <t xml:space="preserve">       41820</t>
  </si>
  <si>
    <t xml:space="preserve">       41830</t>
  </si>
  <si>
    <t xml:space="preserve">       41840</t>
  </si>
  <si>
    <t xml:space="preserve">       41849</t>
  </si>
  <si>
    <t xml:space="preserve">       41850</t>
  </si>
  <si>
    <t xml:space="preserve">       41860</t>
  </si>
  <si>
    <t xml:space="preserve">       41870</t>
  </si>
  <si>
    <t xml:space="preserve">       41880</t>
  </si>
  <si>
    <t xml:space="preserve">       41888</t>
  </si>
  <si>
    <t xml:space="preserve">       41889</t>
  </si>
  <si>
    <t xml:space="preserve">       41890</t>
  </si>
  <si>
    <t xml:space="preserve">       41897</t>
  </si>
  <si>
    <t xml:space="preserve">       41898</t>
  </si>
  <si>
    <t xml:space="preserve">       41899</t>
  </si>
  <si>
    <t xml:space="preserve">       41900</t>
  </si>
  <si>
    <t xml:space="preserve">       41907</t>
  </si>
  <si>
    <t xml:space="preserve">       41908</t>
  </si>
  <si>
    <t xml:space="preserve">       41909</t>
  </si>
  <si>
    <t xml:space="preserve">       41910</t>
  </si>
  <si>
    <t xml:space="preserve">       41920</t>
  </si>
  <si>
    <t xml:space="preserve">       41927</t>
  </si>
  <si>
    <t xml:space="preserve">       41928</t>
  </si>
  <si>
    <t xml:space="preserve">       41930</t>
  </si>
  <si>
    <t xml:space="preserve">       41940</t>
  </si>
  <si>
    <t xml:space="preserve">       41950</t>
  </si>
  <si>
    <t xml:space="preserve">       41960</t>
  </si>
  <si>
    <t xml:space="preserve">       41970</t>
  </si>
  <si>
    <t xml:space="preserve">       41980</t>
  </si>
  <si>
    <t xml:space="preserve">       41989</t>
  </si>
  <si>
    <t xml:space="preserve">       42001</t>
  </si>
  <si>
    <t xml:space="preserve">       42002</t>
  </si>
  <si>
    <t xml:space="preserve">       42003</t>
  </si>
  <si>
    <t xml:space="preserve">       42004</t>
  </si>
  <si>
    <t xml:space="preserve">       42005</t>
  </si>
  <si>
    <t xml:space="preserve">       42020</t>
  </si>
  <si>
    <t xml:space="preserve">       42070</t>
  </si>
  <si>
    <t xml:space="preserve">       42080</t>
  </si>
  <si>
    <t xml:space="preserve">       42100</t>
  </si>
  <si>
    <t xml:space="preserve">       42107</t>
  </si>
  <si>
    <t xml:space="preserve">       42108</t>
  </si>
  <si>
    <t xml:space="preserve">       42109</t>
  </si>
  <si>
    <t xml:space="preserve">       42110</t>
  </si>
  <si>
    <t xml:space="preserve">       42111</t>
  </si>
  <si>
    <t xml:space="preserve">       42112</t>
  </si>
  <si>
    <t xml:space="preserve">       42113</t>
  </si>
  <si>
    <t xml:space="preserve">       42114</t>
  </si>
  <si>
    <t xml:space="preserve">       42120</t>
  </si>
  <si>
    <t xml:space="preserve">       42124</t>
  </si>
  <si>
    <t xml:space="preserve">       42125</t>
  </si>
  <si>
    <t xml:space="preserve">       42126</t>
  </si>
  <si>
    <t xml:space="preserve">       42127</t>
  </si>
  <si>
    <t xml:space="preserve">       42128</t>
  </si>
  <si>
    <t xml:space="preserve">       42129</t>
  </si>
  <si>
    <t xml:space="preserve">       42130</t>
  </si>
  <si>
    <t xml:space="preserve">       42131</t>
  </si>
  <si>
    <t xml:space="preserve">       42132</t>
  </si>
  <si>
    <t xml:space="preserve">       42133</t>
  </si>
  <si>
    <t xml:space="preserve">       42134</t>
  </si>
  <si>
    <t xml:space="preserve">       42135</t>
  </si>
  <si>
    <t xml:space="preserve">       42136</t>
  </si>
  <si>
    <t xml:space="preserve">       42137</t>
  </si>
  <si>
    <t xml:space="preserve">       42138</t>
  </si>
  <si>
    <t xml:space="preserve">       42140</t>
  </si>
  <si>
    <t xml:space="preserve">       42141</t>
  </si>
  <si>
    <t xml:space="preserve">       42142</t>
  </si>
  <si>
    <t xml:space="preserve">       42143</t>
  </si>
  <si>
    <t xml:space="preserve">       42144</t>
  </si>
  <si>
    <t xml:space="preserve">       42145</t>
  </si>
  <si>
    <t xml:space="preserve">       42146</t>
  </si>
  <si>
    <t xml:space="preserve">       42147</t>
  </si>
  <si>
    <t xml:space="preserve">       42148</t>
  </si>
  <si>
    <t xml:space="preserve">       42149</t>
  </si>
  <si>
    <t xml:space="preserve">       42150</t>
  </si>
  <si>
    <t xml:space="preserve">       42151</t>
  </si>
  <si>
    <t xml:space="preserve">       42152</t>
  </si>
  <si>
    <t xml:space="preserve">       42153</t>
  </si>
  <si>
    <t xml:space="preserve">       42155</t>
  </si>
  <si>
    <t xml:space="preserve">       42156</t>
  </si>
  <si>
    <t xml:space="preserve">       42157</t>
  </si>
  <si>
    <t xml:space="preserve">       42158</t>
  </si>
  <si>
    <t xml:space="preserve">       42159</t>
  </si>
  <si>
    <t xml:space="preserve">       42160</t>
  </si>
  <si>
    <t xml:space="preserve">       42161</t>
  </si>
  <si>
    <t xml:space="preserve">       42162</t>
  </si>
  <si>
    <t xml:space="preserve">       42163</t>
  </si>
  <si>
    <t xml:space="preserve">       42164</t>
  </si>
  <si>
    <t xml:space="preserve">       42165</t>
  </si>
  <si>
    <t xml:space="preserve">       42166</t>
  </si>
  <si>
    <t xml:space="preserve">       42167</t>
  </si>
  <si>
    <t xml:space="preserve">       42169</t>
  </si>
  <si>
    <t xml:space="preserve">       42170</t>
  </si>
  <si>
    <t xml:space="preserve">       42171</t>
  </si>
  <si>
    <t xml:space="preserve">       42172</t>
  </si>
  <si>
    <t xml:space="preserve">       42173</t>
  </si>
  <si>
    <t xml:space="preserve">       42174</t>
  </si>
  <si>
    <t xml:space="preserve">       42175</t>
  </si>
  <si>
    <t xml:space="preserve">       42176</t>
  </si>
  <si>
    <t xml:space="preserve">       42177</t>
  </si>
  <si>
    <t xml:space="preserve">       42180</t>
  </si>
  <si>
    <t xml:space="preserve">       42181</t>
  </si>
  <si>
    <t xml:space="preserve">       42182</t>
  </si>
  <si>
    <t xml:space="preserve">       42189</t>
  </si>
  <si>
    <t xml:space="preserve">       42190</t>
  </si>
  <si>
    <t xml:space="preserve">       42191</t>
  </si>
  <si>
    <t xml:space="preserve">       42192</t>
  </si>
  <si>
    <t xml:space="preserve">       42193</t>
  </si>
  <si>
    <t xml:space="preserve">       42194</t>
  </si>
  <si>
    <t xml:space="preserve">       42195</t>
  </si>
  <si>
    <t xml:space="preserve">       42196</t>
  </si>
  <si>
    <t xml:space="preserve">       42200</t>
  </si>
  <si>
    <t xml:space="preserve">       42210</t>
  </si>
  <si>
    <t xml:space="preserve">       42211</t>
  </si>
  <si>
    <t xml:space="preserve">       42212</t>
  </si>
  <si>
    <t xml:space="preserve">       42213</t>
  </si>
  <si>
    <t xml:space="preserve">       42214</t>
  </si>
  <si>
    <t xml:space="preserve">       42215</t>
  </si>
  <si>
    <t xml:space="preserve">       42216</t>
  </si>
  <si>
    <t xml:space="preserve">       42217</t>
  </si>
  <si>
    <t xml:space="preserve">       42218</t>
  </si>
  <si>
    <t xml:space="preserve">       42220</t>
  </si>
  <si>
    <t xml:space="preserve">       42221</t>
  </si>
  <si>
    <t xml:space="preserve">       42222</t>
  </si>
  <si>
    <t xml:space="preserve">       42223</t>
  </si>
  <si>
    <t xml:space="preserve">       42224</t>
  </si>
  <si>
    <t xml:space="preserve">       42225</t>
  </si>
  <si>
    <t xml:space="preserve">       42230</t>
  </si>
  <si>
    <t xml:space="preserve">       42240</t>
  </si>
  <si>
    <t xml:space="preserve">       42248</t>
  </si>
  <si>
    <t xml:space="preserve">       42249</t>
  </si>
  <si>
    <t xml:space="preserve">       42250</t>
  </si>
  <si>
    <t xml:space="preserve">       42257</t>
  </si>
  <si>
    <t xml:space="preserve">       42258</t>
  </si>
  <si>
    <t xml:space="preserve">       42259</t>
  </si>
  <si>
    <t xml:space="preserve">       42260</t>
  </si>
  <si>
    <t xml:space="preserve">       42269</t>
  </si>
  <si>
    <t xml:space="preserve">       42290</t>
  </si>
  <si>
    <t xml:space="preserve">       42291</t>
  </si>
  <si>
    <t xml:space="preserve">       42292</t>
  </si>
  <si>
    <t xml:space="preserve">       42293</t>
  </si>
  <si>
    <t xml:space="preserve">       42294</t>
  </si>
  <si>
    <t xml:space="preserve">       42295</t>
  </si>
  <si>
    <t xml:space="preserve">       42296</t>
  </si>
  <si>
    <t xml:space="preserve">       42300</t>
  </si>
  <si>
    <t xml:space="preserve">       42310</t>
  </si>
  <si>
    <t xml:space="preserve">       42311</t>
  </si>
  <si>
    <t xml:space="preserve">       42312</t>
  </si>
  <si>
    <t xml:space="preserve">       42313</t>
  </si>
  <si>
    <t xml:space="preserve">       42314</t>
  </si>
  <si>
    <t xml:space="preserve">       42315</t>
  </si>
  <si>
    <t xml:space="preserve">       42316</t>
  </si>
  <si>
    <t xml:space="preserve">       42317</t>
  </si>
  <si>
    <t xml:space="preserve">       42318</t>
  </si>
  <si>
    <t xml:space="preserve">       42320</t>
  </si>
  <si>
    <t xml:space="preserve">       42328</t>
  </si>
  <si>
    <t xml:space="preserve">       42329</t>
  </si>
  <si>
    <t xml:space="preserve">       42330</t>
  </si>
  <si>
    <t xml:space="preserve">       42339</t>
  </si>
  <si>
    <t xml:space="preserve">       42340</t>
  </si>
  <si>
    <t xml:space="preserve">       42341</t>
  </si>
  <si>
    <t xml:space="preserve">       42342</t>
  </si>
  <si>
    <t xml:space="preserve">       42343</t>
  </si>
  <si>
    <t xml:space="preserve">       42344</t>
  </si>
  <si>
    <t xml:space="preserve">       42345</t>
  </si>
  <si>
    <t xml:space="preserve">       42350</t>
  </si>
  <si>
    <t xml:space="preserve">       42351</t>
  </si>
  <si>
    <t xml:space="preserve">       42353</t>
  </si>
  <si>
    <t xml:space="preserve">       42360</t>
  </si>
  <si>
    <t xml:space="preserve">       42365</t>
  </si>
  <si>
    <t xml:space="preserve">       42366</t>
  </si>
  <si>
    <t xml:space="preserve">       42367</t>
  </si>
  <si>
    <t xml:space="preserve">       42368</t>
  </si>
  <si>
    <t xml:space="preserve">       42369</t>
  </si>
  <si>
    <t xml:space="preserve">       42391</t>
  </si>
  <si>
    <t xml:space="preserve">       42392</t>
  </si>
  <si>
    <t xml:space="preserve">       43001</t>
  </si>
  <si>
    <t xml:space="preserve">       43002</t>
  </si>
  <si>
    <t xml:space="preserve">       43003</t>
  </si>
  <si>
    <t xml:space="preserve">       43004</t>
  </si>
  <si>
    <t xml:space="preserve">       43005</t>
  </si>
  <si>
    <t xml:space="preserve">       43006</t>
  </si>
  <si>
    <t xml:space="preserve">       43007</t>
  </si>
  <si>
    <t xml:space="preserve">       43008</t>
  </si>
  <si>
    <t xml:space="preserve">       43018</t>
  </si>
  <si>
    <t xml:space="preserve">       43040</t>
  </si>
  <si>
    <t xml:space="preserve">       43052</t>
  </si>
  <si>
    <t xml:space="preserve">       43070</t>
  </si>
  <si>
    <t xml:space="preserve">       43071</t>
  </si>
  <si>
    <t xml:space="preserve">       43080</t>
  </si>
  <si>
    <t xml:space="preserve">       43100</t>
  </si>
  <si>
    <t xml:space="preserve">       43110</t>
  </si>
  <si>
    <t xml:space="preserve">       43120</t>
  </si>
  <si>
    <t xml:space="preserve">       43121</t>
  </si>
  <si>
    <t xml:space="preserve">       43130</t>
  </si>
  <si>
    <t xml:space="preserve">       43140</t>
  </si>
  <si>
    <t xml:space="preserve">       43141</t>
  </si>
  <si>
    <t xml:space="preserve">       43142</t>
  </si>
  <si>
    <t xml:space="preserve">       43143</t>
  </si>
  <si>
    <t xml:space="preserve">       43144</t>
  </si>
  <si>
    <t xml:space="preserve">       43150</t>
  </si>
  <si>
    <t xml:space="preserve">       43151</t>
  </si>
  <si>
    <t xml:space="preserve">       43152</t>
  </si>
  <si>
    <t xml:space="preserve">       43153</t>
  </si>
  <si>
    <t xml:space="preserve">       43154</t>
  </si>
  <si>
    <t xml:space="preserve">       43155</t>
  </si>
  <si>
    <t xml:space="preserve">       43178</t>
  </si>
  <si>
    <t xml:space="preserve">       43200</t>
  </si>
  <si>
    <t xml:space="preserve">       43201</t>
  </si>
  <si>
    <t xml:space="preserve">       43202</t>
  </si>
  <si>
    <t xml:space="preserve">       43203</t>
  </si>
  <si>
    <t xml:space="preserve">       43204</t>
  </si>
  <si>
    <t xml:space="preserve">       43205</t>
  </si>
  <si>
    <t xml:space="preserve">       43206</t>
  </si>
  <si>
    <t xml:space="preserve">       43300</t>
  </si>
  <si>
    <t xml:space="preserve">       43310</t>
  </si>
  <si>
    <t xml:space="preserve">       43311</t>
  </si>
  <si>
    <t xml:space="preserve">       43312</t>
  </si>
  <si>
    <t xml:space="preserve">       43320</t>
  </si>
  <si>
    <t xml:space="preserve">       43321</t>
  </si>
  <si>
    <t xml:space="preserve">       43330</t>
  </si>
  <si>
    <t xml:space="preserve">       43340</t>
  </si>
  <si>
    <t xml:space="preserve">       43350</t>
  </si>
  <si>
    <t xml:space="preserve">       43360</t>
  </si>
  <si>
    <t xml:space="preserve">       43361</t>
  </si>
  <si>
    <t xml:space="preserve">       43362</t>
  </si>
  <si>
    <t xml:space="preserve">       43363</t>
  </si>
  <si>
    <t xml:space="preserve">       43364</t>
  </si>
  <si>
    <t xml:space="preserve">       43365</t>
  </si>
  <si>
    <t xml:space="preserve">       43370</t>
  </si>
  <si>
    <t xml:space="preserve">       43371</t>
  </si>
  <si>
    <t xml:space="preserve">       43372</t>
  </si>
  <si>
    <t xml:space="preserve">       43373</t>
  </si>
  <si>
    <t xml:space="preserve">       43374</t>
  </si>
  <si>
    <t xml:space="preserve">       43375</t>
  </si>
  <si>
    <t xml:space="preserve">       43376</t>
  </si>
  <si>
    <t xml:space="preserve">       43379</t>
  </si>
  <si>
    <t xml:space="preserve">       43380</t>
  </si>
  <si>
    <t xml:space="preserve">       43381</t>
  </si>
  <si>
    <t xml:space="preserve">       43382</t>
  </si>
  <si>
    <t xml:space="preserve">       43390</t>
  </si>
  <si>
    <t xml:space="preserve">       43391</t>
  </si>
  <si>
    <t xml:space="preserve">       43392</t>
  </si>
  <si>
    <t xml:space="preserve">       43393</t>
  </si>
  <si>
    <t xml:space="preserve">       43400</t>
  </si>
  <si>
    <t xml:space="preserve">       43410</t>
  </si>
  <si>
    <t xml:space="preserve">       43411</t>
  </si>
  <si>
    <t xml:space="preserve">       43412</t>
  </si>
  <si>
    <t xml:space="preserve">       43413</t>
  </si>
  <si>
    <t xml:space="preserve">       43414</t>
  </si>
  <si>
    <t xml:space="preserve">       43415</t>
  </si>
  <si>
    <t xml:space="preserve">       43420</t>
  </si>
  <si>
    <t xml:space="preserve">       43421</t>
  </si>
  <si>
    <t xml:space="preserve">       43422</t>
  </si>
  <si>
    <t xml:space="preserve">       43423</t>
  </si>
  <si>
    <t xml:space="preserve">       43424</t>
  </si>
  <si>
    <t xml:space="preserve">       43425</t>
  </si>
  <si>
    <t xml:space="preserve">       43426</t>
  </si>
  <si>
    <t xml:space="preserve">       43427</t>
  </si>
  <si>
    <t xml:space="preserve">       43428</t>
  </si>
  <si>
    <t xml:space="preserve">       43429</t>
  </si>
  <si>
    <t xml:space="preserve">       43430</t>
  </si>
  <si>
    <t xml:space="preserve">       43439</t>
  </si>
  <si>
    <t xml:space="preserve">       43440</t>
  </si>
  <si>
    <t xml:space="preserve">       43448</t>
  </si>
  <si>
    <t xml:space="preserve">       43449</t>
  </si>
  <si>
    <t xml:space="preserve">       43450</t>
  </si>
  <si>
    <t xml:space="preserve">       43459</t>
  </si>
  <si>
    <t xml:space="preserve">       43460</t>
  </si>
  <si>
    <t xml:space="preserve">       43461</t>
  </si>
  <si>
    <t xml:space="preserve">       43470</t>
  </si>
  <si>
    <t xml:space="preserve">       43479</t>
  </si>
  <si>
    <t xml:space="preserve">       43480</t>
  </si>
  <si>
    <t xml:space="preserve">       43481</t>
  </si>
  <si>
    <t xml:space="preserve">       43490</t>
  </si>
  <si>
    <t xml:space="preserve">       43491</t>
  </si>
  <si>
    <t xml:space="preserve">       43500</t>
  </si>
  <si>
    <t xml:space="preserve">       43510</t>
  </si>
  <si>
    <t xml:space="preserve">       43511</t>
  </si>
  <si>
    <t xml:space="preserve">       43512</t>
  </si>
  <si>
    <t xml:space="preserve">       43513</t>
  </si>
  <si>
    <t xml:space="preserve">       43514</t>
  </si>
  <si>
    <t xml:space="preserve">       43515</t>
  </si>
  <si>
    <t xml:space="preserve">       43516</t>
  </si>
  <si>
    <t xml:space="preserve">       43517</t>
  </si>
  <si>
    <t xml:space="preserve">       43519</t>
  </si>
  <si>
    <t xml:space="preserve">       43520</t>
  </si>
  <si>
    <t xml:space="preserve">       43527</t>
  </si>
  <si>
    <t xml:space="preserve">       43528</t>
  </si>
  <si>
    <t xml:space="preserve">       43529</t>
  </si>
  <si>
    <t xml:space="preserve">       43530</t>
  </si>
  <si>
    <t xml:space="preserve">       43540</t>
  </si>
  <si>
    <t xml:space="preserve">       43548</t>
  </si>
  <si>
    <t xml:space="preserve">       43549</t>
  </si>
  <si>
    <t xml:space="preserve">       43550</t>
  </si>
  <si>
    <t xml:space="preserve">       43558</t>
  </si>
  <si>
    <t xml:space="preserve">       43559</t>
  </si>
  <si>
    <t xml:space="preserve">       43560</t>
  </si>
  <si>
    <t xml:space="preserve">       43569</t>
  </si>
  <si>
    <t xml:space="preserve">       43570</t>
  </si>
  <si>
    <t xml:space="preserve">       43580</t>
  </si>
  <si>
    <t xml:space="preserve">       43587</t>
  </si>
  <si>
    <t xml:space="preserve">       43590</t>
  </si>
  <si>
    <t xml:space="preserve">       43591</t>
  </si>
  <si>
    <t xml:space="preserve">       43592</t>
  </si>
  <si>
    <t xml:space="preserve">       43593</t>
  </si>
  <si>
    <t xml:space="preserve">       43594</t>
  </si>
  <si>
    <t xml:space="preserve">       43595</t>
  </si>
  <si>
    <t xml:space="preserve">       43596</t>
  </si>
  <si>
    <t xml:space="preserve">       43597</t>
  </si>
  <si>
    <t xml:space="preserve">       43700</t>
  </si>
  <si>
    <t xml:space="preserve">       43703</t>
  </si>
  <si>
    <t xml:space="preserve">       43710</t>
  </si>
  <si>
    <t xml:space="preserve">       43711</t>
  </si>
  <si>
    <t xml:space="preserve">       43712</t>
  </si>
  <si>
    <t xml:space="preserve">       43713</t>
  </si>
  <si>
    <t xml:space="preserve">       43714</t>
  </si>
  <si>
    <t xml:space="preserve">       43715</t>
  </si>
  <si>
    <t xml:space="preserve">       43716</t>
  </si>
  <si>
    <t xml:space="preserve">       43717</t>
  </si>
  <si>
    <t xml:space="preserve">       43718</t>
  </si>
  <si>
    <t xml:space="preserve">       43719</t>
  </si>
  <si>
    <t xml:space="preserve">       43720</t>
  </si>
  <si>
    <t xml:space="preserve">       43730</t>
  </si>
  <si>
    <t xml:space="preserve">       43736</t>
  </si>
  <si>
    <t xml:space="preserve">       43737</t>
  </si>
  <si>
    <t xml:space="preserve">       43738</t>
  </si>
  <si>
    <t xml:space="preserve">       43739</t>
  </si>
  <si>
    <t xml:space="preserve">       43740</t>
  </si>
  <si>
    <t xml:space="preserve">       43746</t>
  </si>
  <si>
    <t xml:space="preserve">       43747</t>
  </si>
  <si>
    <t xml:space="preserve">       43748</t>
  </si>
  <si>
    <t xml:space="preserve">       43749</t>
  </si>
  <si>
    <t xml:space="preserve">       43750</t>
  </si>
  <si>
    <t xml:space="preserve">       43760</t>
  </si>
  <si>
    <t xml:space="preserve">       43761</t>
  </si>
  <si>
    <t xml:space="preserve">       43762</t>
  </si>
  <si>
    <t xml:space="preserve">       43763</t>
  </si>
  <si>
    <t xml:space="preserve">       43764</t>
  </si>
  <si>
    <t xml:space="preserve">       43765</t>
  </si>
  <si>
    <t xml:space="preserve">       43770</t>
  </si>
  <si>
    <t xml:space="preserve">       43771</t>
  </si>
  <si>
    <t xml:space="preserve">       43772</t>
  </si>
  <si>
    <t xml:space="preserve">       43773</t>
  </si>
  <si>
    <t xml:space="preserve">       43774</t>
  </si>
  <si>
    <t xml:space="preserve">       43775</t>
  </si>
  <si>
    <t xml:space="preserve">       43776</t>
  </si>
  <si>
    <t xml:space="preserve">       43777</t>
  </si>
  <si>
    <t xml:space="preserve">       43780</t>
  </si>
  <si>
    <t xml:space="preserve">       43781</t>
  </si>
  <si>
    <t xml:space="preserve">       43782</t>
  </si>
  <si>
    <t xml:space="preserve">       43783</t>
  </si>
  <si>
    <t xml:space="preserve">       43784</t>
  </si>
  <si>
    <t xml:space="preserve">       43785</t>
  </si>
  <si>
    <t xml:space="preserve">       43786</t>
  </si>
  <si>
    <t xml:space="preserve">       43787</t>
  </si>
  <si>
    <t xml:space="preserve">       43790</t>
  </si>
  <si>
    <t xml:space="preserve">       43791</t>
  </si>
  <si>
    <t xml:space="preserve">       43792</t>
  </si>
  <si>
    <t xml:space="preserve">       43800</t>
  </si>
  <si>
    <t xml:space="preserve">       43810</t>
  </si>
  <si>
    <t xml:space="preserve">       43811</t>
  </si>
  <si>
    <t xml:space="preserve">       43812</t>
  </si>
  <si>
    <t xml:space="preserve">       43813</t>
  </si>
  <si>
    <t xml:space="preserve">       43814</t>
  </si>
  <si>
    <t xml:space="preserve">       43815</t>
  </si>
  <si>
    <t xml:space="preserve">       43816</t>
  </si>
  <si>
    <t xml:space="preserve">       43817</t>
  </si>
  <si>
    <t xml:space="preserve">       43820</t>
  </si>
  <si>
    <t xml:space="preserve">       43830</t>
  </si>
  <si>
    <t xml:space="preserve">       43839</t>
  </si>
  <si>
    <t xml:space="preserve">       43840</t>
  </si>
  <si>
    <t xml:space="preserve">       43850</t>
  </si>
  <si>
    <t xml:space="preserve">       43860</t>
  </si>
  <si>
    <t xml:space="preserve">       43870</t>
  </si>
  <si>
    <t xml:space="preserve">       43877</t>
  </si>
  <si>
    <t xml:space="preserve">       43878</t>
  </si>
  <si>
    <t xml:space="preserve">       43879</t>
  </si>
  <si>
    <t xml:space="preserve">       43880</t>
  </si>
  <si>
    <t xml:space="preserve">       43881</t>
  </si>
  <si>
    <t xml:space="preserve">       43882</t>
  </si>
  <si>
    <t xml:space="preserve">       43883</t>
  </si>
  <si>
    <t xml:space="preserve">       43884</t>
  </si>
  <si>
    <t xml:space="preserve">       43885</t>
  </si>
  <si>
    <t xml:space="preserve">       43886</t>
  </si>
  <si>
    <t xml:space="preserve">       43887</t>
  </si>
  <si>
    <t xml:space="preserve">       43890</t>
  </si>
  <si>
    <t xml:space="preserve">       43891</t>
  </si>
  <si>
    <t xml:space="preserve">       43892</t>
  </si>
  <si>
    <t xml:space="preserve">       43893</t>
  </si>
  <si>
    <t xml:space="preserve">       43894</t>
  </si>
  <si>
    <t xml:space="preserve">       43895</t>
  </si>
  <si>
    <t xml:space="preserve">       43896</t>
  </si>
  <si>
    <t xml:space="preserve">       43897</t>
  </si>
  <si>
    <t xml:space="preserve">       44001</t>
  </si>
  <si>
    <t xml:space="preserve">       44002</t>
  </si>
  <si>
    <t xml:space="preserve">       44003</t>
  </si>
  <si>
    <t xml:space="preserve">       44070</t>
  </si>
  <si>
    <t xml:space="preserve">       44071</t>
  </si>
  <si>
    <t xml:space="preserve">       44080</t>
  </si>
  <si>
    <t xml:space="preserve">       44100</t>
  </si>
  <si>
    <t xml:space="preserve">       44110</t>
  </si>
  <si>
    <t xml:space="preserve">       44111</t>
  </si>
  <si>
    <t xml:space="preserve">       44112</t>
  </si>
  <si>
    <t xml:space="preserve">       44113</t>
  </si>
  <si>
    <t xml:space="preserve">       44114</t>
  </si>
  <si>
    <t xml:space="preserve">       44115</t>
  </si>
  <si>
    <t xml:space="preserve">       44120</t>
  </si>
  <si>
    <t xml:space="preserve">       44121</t>
  </si>
  <si>
    <t xml:space="preserve">       44122</t>
  </si>
  <si>
    <t xml:space="preserve">       44123</t>
  </si>
  <si>
    <t xml:space="preserve">       44124</t>
  </si>
  <si>
    <t xml:space="preserve">       44125</t>
  </si>
  <si>
    <t xml:space="preserve">       44126</t>
  </si>
  <si>
    <t xml:space="preserve">       44130</t>
  </si>
  <si>
    <t xml:space="preserve">       44131</t>
  </si>
  <si>
    <t xml:space="preserve">       44132</t>
  </si>
  <si>
    <t xml:space="preserve">       44133</t>
  </si>
  <si>
    <t xml:space="preserve">       44134</t>
  </si>
  <si>
    <t xml:space="preserve">       44140</t>
  </si>
  <si>
    <t xml:space="preserve">       44141</t>
  </si>
  <si>
    <t xml:space="preserve">       44142</t>
  </si>
  <si>
    <t xml:space="preserve">       44143</t>
  </si>
  <si>
    <t xml:space="preserve">       44144</t>
  </si>
  <si>
    <t xml:space="preserve">       44145</t>
  </si>
  <si>
    <t xml:space="preserve">       44146</t>
  </si>
  <si>
    <t xml:space="preserve">       44147</t>
  </si>
  <si>
    <t xml:space="preserve">       44150</t>
  </si>
  <si>
    <t xml:space="preserve">       44155</t>
  </si>
  <si>
    <t xml:space="preserve">       44156</t>
  </si>
  <si>
    <t xml:space="preserve">       44157</t>
  </si>
  <si>
    <t xml:space="preserve">       44158</t>
  </si>
  <si>
    <t xml:space="preserve">       44159</t>
  </si>
  <si>
    <t xml:space="preserve">       44160</t>
  </si>
  <si>
    <t xml:space="preserve">       44161</t>
  </si>
  <si>
    <t xml:space="preserve">       44162</t>
  </si>
  <si>
    <t xml:space="preserve">       44163</t>
  </si>
  <si>
    <t xml:space="preserve">       44164</t>
  </si>
  <si>
    <t xml:space="preserve">       44165</t>
  </si>
  <si>
    <t xml:space="preserve">       44166</t>
  </si>
  <si>
    <t xml:space="preserve">       44167</t>
  </si>
  <si>
    <t xml:space="preserve">       44168</t>
  </si>
  <si>
    <t xml:space="preserve">       44169</t>
  </si>
  <si>
    <t xml:space="preserve">       44190</t>
  </si>
  <si>
    <t xml:space="preserve">       44191</t>
  </si>
  <si>
    <t xml:space="preserve">       44192</t>
  </si>
  <si>
    <t xml:space="preserve">       44193</t>
  </si>
  <si>
    <t xml:space="preserve">       44194</t>
  </si>
  <si>
    <t xml:space="preserve">       44195</t>
  </si>
  <si>
    <t xml:space="preserve">       44200</t>
  </si>
  <si>
    <t xml:space="preserve">       44210</t>
  </si>
  <si>
    <t xml:space="preserve">       44211</t>
  </si>
  <si>
    <t xml:space="preserve">       44212</t>
  </si>
  <si>
    <t xml:space="preserve">       44213</t>
  </si>
  <si>
    <t xml:space="preserve">       44220</t>
  </si>
  <si>
    <t xml:space="preserve">       44221</t>
  </si>
  <si>
    <t xml:space="preserve">       44222</t>
  </si>
  <si>
    <t xml:space="preserve">       44223</t>
  </si>
  <si>
    <t xml:space="preserve">       44230</t>
  </si>
  <si>
    <t xml:space="preserve">       44231</t>
  </si>
  <si>
    <t xml:space="preserve">       44232</t>
  </si>
  <si>
    <t xml:space="preserve">       44233</t>
  </si>
  <si>
    <t xml:space="preserve">       44300</t>
  </si>
  <si>
    <t xml:space="preserve">       44310</t>
  </si>
  <si>
    <t xml:space="preserve">       44311</t>
  </si>
  <si>
    <t xml:space="preserve">       44312</t>
  </si>
  <si>
    <t xml:space="preserve">       44313</t>
  </si>
  <si>
    <t xml:space="preserve">       44314</t>
  </si>
  <si>
    <t xml:space="preserve">       44315</t>
  </si>
  <si>
    <t xml:space="preserve">       44320</t>
  </si>
  <si>
    <t xml:space="preserve">       44330</t>
  </si>
  <si>
    <t xml:space="preserve">       44340</t>
  </si>
  <si>
    <t xml:space="preserve">       44350</t>
  </si>
  <si>
    <t xml:space="preserve">       44357</t>
  </si>
  <si>
    <t xml:space="preserve">       44358</t>
  </si>
  <si>
    <t xml:space="preserve">       44359</t>
  </si>
  <si>
    <t xml:space="preserve">       44360</t>
  </si>
  <si>
    <t xml:space="preserve">       44366</t>
  </si>
  <si>
    <t xml:space="preserve">       44367</t>
  </si>
  <si>
    <t xml:space="preserve">       44368</t>
  </si>
  <si>
    <t xml:space="preserve">       44369</t>
  </si>
  <si>
    <t xml:space="preserve">       44370</t>
  </si>
  <si>
    <t xml:space="preserve">       44380</t>
  </si>
  <si>
    <t xml:space="preserve">       44381</t>
  </si>
  <si>
    <t xml:space="preserve">       44382</t>
  </si>
  <si>
    <t xml:space="preserve">       44390</t>
  </si>
  <si>
    <t xml:space="preserve">       44391</t>
  </si>
  <si>
    <t xml:space="preserve">       44392</t>
  </si>
  <si>
    <t xml:space="preserve">       44393</t>
  </si>
  <si>
    <t xml:space="preserve">       44394</t>
  </si>
  <si>
    <t xml:space="preserve">       44395</t>
  </si>
  <si>
    <t xml:space="preserve">       44396</t>
  </si>
  <si>
    <t xml:space="preserve">       44397</t>
  </si>
  <si>
    <t xml:space="preserve">       44400</t>
  </si>
  <si>
    <t xml:space="preserve">       44409</t>
  </si>
  <si>
    <t xml:space="preserve">       44410</t>
  </si>
  <si>
    <t xml:space="preserve">       44411</t>
  </si>
  <si>
    <t xml:space="preserve">       44412</t>
  </si>
  <si>
    <t xml:space="preserve">       44413</t>
  </si>
  <si>
    <t xml:space="preserve">       44414</t>
  </si>
  <si>
    <t xml:space="preserve">       44415</t>
  </si>
  <si>
    <t xml:space="preserve">       44420</t>
  </si>
  <si>
    <t xml:space="preserve">       44421</t>
  </si>
  <si>
    <t xml:space="preserve">       44422</t>
  </si>
  <si>
    <t xml:space="preserve">       44423</t>
  </si>
  <si>
    <t xml:space="preserve">       44424</t>
  </si>
  <si>
    <t xml:space="preserve">       44430</t>
  </si>
  <si>
    <t xml:space="preserve">       44431</t>
  </si>
  <si>
    <t xml:space="preserve">       44432</t>
  </si>
  <si>
    <t xml:space="preserve">       44433</t>
  </si>
  <si>
    <t xml:space="preserve">       44440</t>
  </si>
  <si>
    <t xml:space="preserve">       44441</t>
  </si>
  <si>
    <t xml:space="preserve">       44450</t>
  </si>
  <si>
    <t xml:space="preserve">       44459</t>
  </si>
  <si>
    <t xml:space="preserve">       44460</t>
  </si>
  <si>
    <t xml:space="preserve">       44477</t>
  </si>
  <si>
    <t xml:space="preserve">       44478</t>
  </si>
  <si>
    <t xml:space="preserve">       44479</t>
  </si>
  <si>
    <t xml:space="preserve">       44480</t>
  </si>
  <si>
    <t xml:space="preserve">       44490</t>
  </si>
  <si>
    <t xml:space="preserve">       44491</t>
  </si>
  <si>
    <t xml:space="preserve">       44492</t>
  </si>
  <si>
    <t xml:space="preserve">       44493</t>
  </si>
  <si>
    <t xml:space="preserve">       44494</t>
  </si>
  <si>
    <t xml:space="preserve">       44495</t>
  </si>
  <si>
    <t xml:space="preserve">       44496</t>
  </si>
  <si>
    <t xml:space="preserve">       44497</t>
  </si>
  <si>
    <t xml:space="preserve">       44500</t>
  </si>
  <si>
    <t xml:space="preserve">       44509</t>
  </si>
  <si>
    <t xml:space="preserve">       44510</t>
  </si>
  <si>
    <t xml:space="preserve">       44511</t>
  </si>
  <si>
    <t xml:space="preserve">       44520</t>
  </si>
  <si>
    <t xml:space="preserve">       44530</t>
  </si>
  <si>
    <t xml:space="preserve">       44540</t>
  </si>
  <si>
    <t xml:space="preserve">       44547</t>
  </si>
  <si>
    <t xml:space="preserve">       44548</t>
  </si>
  <si>
    <t xml:space="preserve">       44549</t>
  </si>
  <si>
    <t xml:space="preserve">       44550</t>
  </si>
  <si>
    <t xml:space="preserve">       44555</t>
  </si>
  <si>
    <t xml:space="preserve">       44556</t>
  </si>
  <si>
    <t xml:space="preserve">       44557</t>
  </si>
  <si>
    <t xml:space="preserve">       44558</t>
  </si>
  <si>
    <t xml:space="preserve">       44559</t>
  </si>
  <si>
    <t xml:space="preserve">       44560</t>
  </si>
  <si>
    <t xml:space="preserve">       44561</t>
  </si>
  <si>
    <t xml:space="preserve">       44562</t>
  </si>
  <si>
    <t xml:space="preserve">       44563</t>
  </si>
  <si>
    <t xml:space="preserve">       44564</t>
  </si>
  <si>
    <t xml:space="preserve">       44565</t>
  </si>
  <si>
    <t xml:space="preserve">       44566</t>
  </si>
  <si>
    <t xml:space="preserve">       44570</t>
  </si>
  <si>
    <t xml:space="preserve">       44579</t>
  </si>
  <si>
    <t xml:space="preserve">       44580</t>
  </si>
  <si>
    <t xml:space="preserve">       44586</t>
  </si>
  <si>
    <t xml:space="preserve">       44587</t>
  </si>
  <si>
    <t xml:space="preserve">       44588</t>
  </si>
  <si>
    <t xml:space="preserve">       44589</t>
  </si>
  <si>
    <t xml:space="preserve">       44590</t>
  </si>
  <si>
    <t xml:space="preserve">       44591</t>
  </si>
  <si>
    <t xml:space="preserve">       44592</t>
  </si>
  <si>
    <t xml:space="preserve">       44593</t>
  </si>
  <si>
    <t xml:space="preserve">       44594</t>
  </si>
  <si>
    <t xml:space="preserve">       44595</t>
  </si>
  <si>
    <t xml:space="preserve">       44596</t>
  </si>
  <si>
    <t xml:space="preserve">       44597</t>
  </si>
  <si>
    <t xml:space="preserve">       44600</t>
  </si>
  <si>
    <t xml:space="preserve">       44610</t>
  </si>
  <si>
    <t xml:space="preserve">       44620</t>
  </si>
  <si>
    <t xml:space="preserve">       44621</t>
  </si>
  <si>
    <t xml:space="preserve">       44622</t>
  </si>
  <si>
    <t xml:space="preserve">       44623</t>
  </si>
  <si>
    <t xml:space="preserve">       44624</t>
  </si>
  <si>
    <t xml:space="preserve">       44630</t>
  </si>
  <si>
    <t xml:space="preserve">       44640</t>
  </si>
  <si>
    <t xml:space="preserve">       44641</t>
  </si>
  <si>
    <t xml:space="preserve">       44642</t>
  </si>
  <si>
    <t xml:space="preserve">       44643</t>
  </si>
  <si>
    <t xml:space="preserve">       44650</t>
  </si>
  <si>
    <t xml:space="preserve">       44651</t>
  </si>
  <si>
    <t xml:space="preserve">       44652</t>
  </si>
  <si>
    <t xml:space="preserve">       44653</t>
  </si>
  <si>
    <t xml:space="preserve">       44660</t>
  </si>
  <si>
    <t xml:space="preserve">       44661</t>
  </si>
  <si>
    <t xml:space="preserve">       44700</t>
  </si>
  <si>
    <t xml:space="preserve">       44706</t>
  </si>
  <si>
    <t xml:space="preserve">       44707</t>
  </si>
  <si>
    <t xml:space="preserve">       44708</t>
  </si>
  <si>
    <t xml:space="preserve">       44709</t>
  </si>
  <si>
    <t xml:space="preserve">       44710</t>
  </si>
  <si>
    <t xml:space="preserve">       44711</t>
  </si>
  <si>
    <t xml:space="preserve">       44712</t>
  </si>
  <si>
    <t xml:space="preserve">       44720</t>
  </si>
  <si>
    <t xml:space="preserve">       44721</t>
  </si>
  <si>
    <t xml:space="preserve">       44730</t>
  </si>
  <si>
    <t xml:space="preserve">       44740</t>
  </si>
  <si>
    <t xml:space="preserve">       44741</t>
  </si>
  <si>
    <t xml:space="preserve">       44742</t>
  </si>
  <si>
    <t xml:space="preserve">       44750</t>
  </si>
  <si>
    <t xml:space="preserve">       44760</t>
  </si>
  <si>
    <t xml:space="preserve">       44761</t>
  </si>
  <si>
    <t xml:space="preserve">       44769</t>
  </si>
  <si>
    <t xml:space="preserve">       44770</t>
  </si>
  <si>
    <t xml:space="preserve">       44779</t>
  </si>
  <si>
    <t xml:space="preserve">       44780</t>
  </si>
  <si>
    <t xml:space="preserve">       44790</t>
  </si>
  <si>
    <t xml:space="preserve">       44791</t>
  </si>
  <si>
    <t xml:space="preserve">       44792</t>
  </si>
  <si>
    <t xml:space="preserve">       44793</t>
  </si>
  <si>
    <t xml:space="preserve">       45001</t>
  </si>
  <si>
    <t xml:space="preserve">       45002</t>
  </si>
  <si>
    <t xml:space="preserve">       45003</t>
  </si>
  <si>
    <t xml:space="preserve">       45004</t>
  </si>
  <si>
    <t xml:space="preserve">       45005</t>
  </si>
  <si>
    <t xml:space="preserve">       45006</t>
  </si>
  <si>
    <t xml:space="preserve">       45007</t>
  </si>
  <si>
    <t xml:space="preserve">       45008</t>
  </si>
  <si>
    <t xml:space="preserve">       45070</t>
  </si>
  <si>
    <t xml:space="preserve">       45071</t>
  </si>
  <si>
    <t xml:space="preserve">       45080</t>
  </si>
  <si>
    <t xml:space="preserve">       45100</t>
  </si>
  <si>
    <t xml:space="preserve">       45109</t>
  </si>
  <si>
    <t xml:space="preserve">       45110</t>
  </si>
  <si>
    <t xml:space="preserve">       45111</t>
  </si>
  <si>
    <t xml:space="preserve">       45112</t>
  </si>
  <si>
    <t xml:space="preserve">       45113</t>
  </si>
  <si>
    <t xml:space="preserve">       45114</t>
  </si>
  <si>
    <t xml:space="preserve">       45120</t>
  </si>
  <si>
    <t xml:space="preserve">       45121</t>
  </si>
  <si>
    <t xml:space="preserve">       45122</t>
  </si>
  <si>
    <t xml:space="preserve">       45123</t>
  </si>
  <si>
    <t xml:space="preserve">       45124</t>
  </si>
  <si>
    <t xml:space="preserve">       45125</t>
  </si>
  <si>
    <t xml:space="preserve">       45126</t>
  </si>
  <si>
    <t xml:space="preserve">       45127</t>
  </si>
  <si>
    <t xml:space="preserve">       45128</t>
  </si>
  <si>
    <t xml:space="preserve">       45130</t>
  </si>
  <si>
    <t xml:space="preserve">       45138</t>
  </si>
  <si>
    <t xml:space="preserve">       45139</t>
  </si>
  <si>
    <t xml:space="preserve">       45140</t>
  </si>
  <si>
    <t xml:space="preserve">       45150</t>
  </si>
  <si>
    <t xml:space="preserve">       45159</t>
  </si>
  <si>
    <t xml:space="preserve">       45160</t>
  </si>
  <si>
    <t xml:space="preserve">       45161</t>
  </si>
  <si>
    <t xml:space="preserve">       45162</t>
  </si>
  <si>
    <t xml:space="preserve">       45163</t>
  </si>
  <si>
    <t xml:space="preserve">       45164</t>
  </si>
  <si>
    <t xml:space="preserve">       45165</t>
  </si>
  <si>
    <t xml:space="preserve">       45170</t>
  </si>
  <si>
    <t xml:space="preserve">       45179</t>
  </si>
  <si>
    <t xml:space="preserve">       45180</t>
  </si>
  <si>
    <t xml:space="preserve">       45181</t>
  </si>
  <si>
    <t xml:space="preserve">       45182</t>
  </si>
  <si>
    <t xml:space="preserve">       45183</t>
  </si>
  <si>
    <t xml:space="preserve">       45190</t>
  </si>
  <si>
    <t xml:space="preserve">       45191</t>
  </si>
  <si>
    <t xml:space="preserve">       45200</t>
  </si>
  <si>
    <t xml:space="preserve">       45210</t>
  </si>
  <si>
    <t xml:space="preserve">       45211</t>
  </si>
  <si>
    <t xml:space="preserve">       45212</t>
  </si>
  <si>
    <t xml:space="preserve">       45213</t>
  </si>
  <si>
    <t xml:space="preserve">       45214</t>
  </si>
  <si>
    <t xml:space="preserve">       45215</t>
  </si>
  <si>
    <t xml:space="preserve">       45216</t>
  </si>
  <si>
    <t xml:space="preserve">       45217</t>
  </si>
  <si>
    <t xml:space="preserve">       45220</t>
  </si>
  <si>
    <t xml:space="preserve">       45221</t>
  </si>
  <si>
    <t xml:space="preserve">       45222</t>
  </si>
  <si>
    <t xml:space="preserve">       45223</t>
  </si>
  <si>
    <t xml:space="preserve">       45224</t>
  </si>
  <si>
    <t xml:space="preserve">       45225</t>
  </si>
  <si>
    <t xml:space="preserve">       45230</t>
  </si>
  <si>
    <t xml:space="preserve">       45240</t>
  </si>
  <si>
    <t xml:space="preserve">       45250</t>
  </si>
  <si>
    <t xml:space="preserve">       45260</t>
  </si>
  <si>
    <t xml:space="preserve">       45270</t>
  </si>
  <si>
    <t xml:space="preserve">       45280</t>
  </si>
  <si>
    <t xml:space="preserve">       45290</t>
  </si>
  <si>
    <t xml:space="preserve">       45291</t>
  </si>
  <si>
    <t xml:space="preserve">       45292</t>
  </si>
  <si>
    <t xml:space="preserve">       45300</t>
  </si>
  <si>
    <t xml:space="preserve">       45310</t>
  </si>
  <si>
    <t xml:space="preserve">       45311</t>
  </si>
  <si>
    <t xml:space="preserve">       45312</t>
  </si>
  <si>
    <t xml:space="preserve">       45313</t>
  </si>
  <si>
    <t xml:space="preserve">       45314</t>
  </si>
  <si>
    <t xml:space="preserve">       45340</t>
  </si>
  <si>
    <t xml:space="preserve">       45350</t>
  </si>
  <si>
    <t xml:space="preserve">       45360</t>
  </si>
  <si>
    <t xml:space="preserve">       45370</t>
  </si>
  <si>
    <t xml:space="preserve">       45400</t>
  </si>
  <si>
    <t xml:space="preserve">       45410</t>
  </si>
  <si>
    <t xml:space="preserve">       45420</t>
  </si>
  <si>
    <t xml:space="preserve">       45430</t>
  </si>
  <si>
    <t xml:space="preserve">       45440</t>
  </si>
  <si>
    <t xml:space="preserve">       45450</t>
  </si>
  <si>
    <t xml:space="preserve">       45460</t>
  </si>
  <si>
    <t xml:space="preserve">       45470</t>
  </si>
  <si>
    <t xml:space="preserve">       45479</t>
  </si>
  <si>
    <t xml:space="preserve">       45480</t>
  </si>
  <si>
    <t xml:space="preserve">       45500</t>
  </si>
  <si>
    <t xml:space="preserve">       45510</t>
  </si>
  <si>
    <t xml:space="preserve">       45511</t>
  </si>
  <si>
    <t xml:space="preserve">       45512</t>
  </si>
  <si>
    <t xml:space="preserve">       45513</t>
  </si>
  <si>
    <t xml:space="preserve">       45514</t>
  </si>
  <si>
    <t xml:space="preserve">       45515</t>
  </si>
  <si>
    <t xml:space="preserve">       45516</t>
  </si>
  <si>
    <t xml:space="preserve">       45517</t>
  </si>
  <si>
    <t xml:space="preserve">       45518</t>
  </si>
  <si>
    <t xml:space="preserve">       45519</t>
  </si>
  <si>
    <t xml:space="preserve">       45520</t>
  </si>
  <si>
    <t xml:space="preserve">       45521</t>
  </si>
  <si>
    <t xml:space="preserve">       45522</t>
  </si>
  <si>
    <t xml:space="preserve">       45523</t>
  </si>
  <si>
    <t xml:space="preserve">       45524</t>
  </si>
  <si>
    <t xml:space="preserve">       45525</t>
  </si>
  <si>
    <t xml:space="preserve">       45526</t>
  </si>
  <si>
    <t xml:space="preserve">       45529</t>
  </si>
  <si>
    <t xml:space="preserve">       45530</t>
  </si>
  <si>
    <t xml:space="preserve">       45531</t>
  </si>
  <si>
    <t xml:space="preserve">       45532</t>
  </si>
  <si>
    <t xml:space="preserve">       45533</t>
  </si>
  <si>
    <t xml:space="preserve">       45534</t>
  </si>
  <si>
    <t xml:space="preserve">       45540</t>
  </si>
  <si>
    <t xml:space="preserve">       45541</t>
  </si>
  <si>
    <t xml:space="preserve">       45542</t>
  </si>
  <si>
    <t xml:space="preserve">       45543</t>
  </si>
  <si>
    <t xml:space="preserve">       45544</t>
  </si>
  <si>
    <t xml:space="preserve">       45551</t>
  </si>
  <si>
    <t xml:space="preserve">       45560</t>
  </si>
  <si>
    <t xml:space="preserve">       45567</t>
  </si>
  <si>
    <t xml:space="preserve">       45568</t>
  </si>
  <si>
    <t xml:space="preserve">       45569</t>
  </si>
  <si>
    <t xml:space="preserve">       45570</t>
  </si>
  <si>
    <t xml:space="preserve">       45571</t>
  </si>
  <si>
    <t xml:space="preserve">       45572</t>
  </si>
  <si>
    <t xml:space="preserve">       45573</t>
  </si>
  <si>
    <t xml:space="preserve">       45574</t>
  </si>
  <si>
    <t xml:space="preserve">       45575</t>
  </si>
  <si>
    <t xml:space="preserve">       45576</t>
  </si>
  <si>
    <t xml:space="preserve">       45577</t>
  </si>
  <si>
    <t xml:space="preserve">       45578</t>
  </si>
  <si>
    <t xml:space="preserve">       45580</t>
  </si>
  <si>
    <t xml:space="preserve">       45588</t>
  </si>
  <si>
    <t xml:space="preserve">       45589</t>
  </si>
  <si>
    <t xml:space="preserve">       45590</t>
  </si>
  <si>
    <t xml:space="preserve">       45591</t>
  </si>
  <si>
    <t xml:space="preserve">       45592</t>
  </si>
  <si>
    <t xml:space="preserve">       45593</t>
  </si>
  <si>
    <t xml:space="preserve">       45594</t>
  </si>
  <si>
    <t xml:space="preserve">       45600</t>
  </si>
  <si>
    <t xml:space="preserve">       45610</t>
  </si>
  <si>
    <t xml:space="preserve">       45611</t>
  </si>
  <si>
    <t xml:space="preserve">       45612</t>
  </si>
  <si>
    <t xml:space="preserve">       45613</t>
  </si>
  <si>
    <t xml:space="preserve">       45614</t>
  </si>
  <si>
    <t xml:space="preserve">       45620</t>
  </si>
  <si>
    <t xml:space="preserve">       45621</t>
  </si>
  <si>
    <t xml:space="preserve">       45622</t>
  </si>
  <si>
    <t xml:space="preserve">       45630</t>
  </si>
  <si>
    <t xml:space="preserve">       45631</t>
  </si>
  <si>
    <t xml:space="preserve">       45632</t>
  </si>
  <si>
    <t xml:space="preserve">       45633</t>
  </si>
  <si>
    <t xml:space="preserve">       45634</t>
  </si>
  <si>
    <t xml:space="preserve">       45635</t>
  </si>
  <si>
    <t xml:space="preserve">       45636</t>
  </si>
  <si>
    <t xml:space="preserve">       45637</t>
  </si>
  <si>
    <t xml:space="preserve">       45638</t>
  </si>
  <si>
    <t xml:space="preserve">       45640</t>
  </si>
  <si>
    <t xml:space="preserve">       45641</t>
  </si>
  <si>
    <t xml:space="preserve">       45642</t>
  </si>
  <si>
    <t xml:space="preserve">       45643</t>
  </si>
  <si>
    <t xml:space="preserve">       45644</t>
  </si>
  <si>
    <t xml:space="preserve">       45645</t>
  </si>
  <si>
    <t xml:space="preserve">       45646</t>
  </si>
  <si>
    <t xml:space="preserve">       45650</t>
  </si>
  <si>
    <t xml:space="preserve">       45651</t>
  </si>
  <si>
    <t xml:space="preserve">       45652</t>
  </si>
  <si>
    <t xml:space="preserve">       45653</t>
  </si>
  <si>
    <t xml:space="preserve">       45654</t>
  </si>
  <si>
    <t xml:space="preserve">       45660</t>
  </si>
  <si>
    <t xml:space="preserve">       45661</t>
  </si>
  <si>
    <t xml:space="preserve">       45662</t>
  </si>
  <si>
    <t xml:space="preserve">       45663</t>
  </si>
  <si>
    <t xml:space="preserve">       45664</t>
  </si>
  <si>
    <t xml:space="preserve">       45670</t>
  </si>
  <si>
    <t xml:space="preserve">       45671</t>
  </si>
  <si>
    <t xml:space="preserve">       45672</t>
  </si>
  <si>
    <t xml:space="preserve">       45673</t>
  </si>
  <si>
    <t xml:space="preserve">       45674</t>
  </si>
  <si>
    <t xml:space="preserve">       45675</t>
  </si>
  <si>
    <t xml:space="preserve">       45676</t>
  </si>
  <si>
    <t xml:space="preserve">       45677</t>
  </si>
  <si>
    <t xml:space="preserve">       45678</t>
  </si>
  <si>
    <t xml:space="preserve">       45680</t>
  </si>
  <si>
    <t xml:space="preserve">       45681</t>
  </si>
  <si>
    <t xml:space="preserve">       45682</t>
  </si>
  <si>
    <t xml:space="preserve">       45683</t>
  </si>
  <si>
    <t xml:space="preserve">       45684</t>
  </si>
  <si>
    <t xml:space="preserve">       45685</t>
  </si>
  <si>
    <t xml:space="preserve">       45686</t>
  </si>
  <si>
    <t xml:space="preserve">       45687</t>
  </si>
  <si>
    <t xml:space="preserve">       45690</t>
  </si>
  <si>
    <t xml:space="preserve">       45691</t>
  </si>
  <si>
    <t xml:space="preserve">       45692</t>
  </si>
  <si>
    <t xml:space="preserve">       45693</t>
  </si>
  <si>
    <t xml:space="preserve">       45694</t>
  </si>
  <si>
    <t xml:space="preserve">       45695</t>
  </si>
  <si>
    <t xml:space="preserve">       45700</t>
  </si>
  <si>
    <t xml:space="preserve">       45710</t>
  </si>
  <si>
    <t xml:space="preserve">       45720</t>
  </si>
  <si>
    <t xml:space="preserve">       45730</t>
  </si>
  <si>
    <t xml:space="preserve">       45740</t>
  </si>
  <si>
    <t xml:space="preserve">       45749</t>
  </si>
  <si>
    <t xml:space="preserve">       45750</t>
  </si>
  <si>
    <t xml:space="preserve">       45760</t>
  </si>
  <si>
    <t xml:space="preserve">       45770</t>
  </si>
  <si>
    <t xml:space="preserve">       45780</t>
  </si>
  <si>
    <t xml:space="preserve">       45789</t>
  </si>
  <si>
    <t xml:space="preserve">       45790</t>
  </si>
  <si>
    <t xml:space="preserve">       45800</t>
  </si>
  <si>
    <t xml:space="preserve">       45810</t>
  </si>
  <si>
    <t xml:space="preserve">       45820</t>
  </si>
  <si>
    <t xml:space="preserve">       45830</t>
  </si>
  <si>
    <t xml:space="preserve">       45840</t>
  </si>
  <si>
    <t xml:space="preserve">       45850</t>
  </si>
  <si>
    <t xml:space="preserve">       45860</t>
  </si>
  <si>
    <t xml:space="preserve">       45870</t>
  </si>
  <si>
    <t xml:space="preserve">       45880</t>
  </si>
  <si>
    <t xml:space="preserve">       45890</t>
  </si>
  <si>
    <t xml:space="preserve">       45900</t>
  </si>
  <si>
    <t xml:space="preserve">       45908</t>
  </si>
  <si>
    <t xml:space="preserve">       45909</t>
  </si>
  <si>
    <t xml:space="preserve">       45910</t>
  </si>
  <si>
    <t xml:space="preserve">       45917</t>
  </si>
  <si>
    <t xml:space="preserve">       45918</t>
  </si>
  <si>
    <t xml:space="preserve">       45919</t>
  </si>
  <si>
    <t xml:space="preserve">       45920</t>
  </si>
  <si>
    <t xml:space="preserve">       45930</t>
  </si>
  <si>
    <t xml:space="preserve">       45940</t>
  </si>
  <si>
    <t xml:space="preserve">       45950</t>
  </si>
  <si>
    <t xml:space="preserve">       45960</t>
  </si>
  <si>
    <t xml:space="preserve">       46001</t>
  </si>
  <si>
    <t xml:space="preserve">       46002</t>
  </si>
  <si>
    <t xml:space="preserve">       46003</t>
  </si>
  <si>
    <t xml:space="preserve">       46004</t>
  </si>
  <si>
    <t xml:space="preserve">       46005</t>
  </si>
  <si>
    <t xml:space="preserve">       46006</t>
  </si>
  <si>
    <t xml:space="preserve">       46007</t>
  </si>
  <si>
    <t xml:space="preserve">       46008</t>
  </si>
  <si>
    <t xml:space="preserve">       46009</t>
  </si>
  <si>
    <t xml:space="preserve">       46010</t>
  </si>
  <si>
    <t xml:space="preserve">       46011</t>
  </si>
  <si>
    <t xml:space="preserve">       46012</t>
  </si>
  <si>
    <t xml:space="preserve">       46013</t>
  </si>
  <si>
    <t xml:space="preserve">       46014</t>
  </si>
  <si>
    <t xml:space="preserve">       46015</t>
  </si>
  <si>
    <t xml:space="preserve">       46016</t>
  </si>
  <si>
    <t xml:space="preserve">       46017</t>
  </si>
  <si>
    <t xml:space="preserve">       46018</t>
  </si>
  <si>
    <t xml:space="preserve">       46019</t>
  </si>
  <si>
    <t xml:space="preserve">       46020</t>
  </si>
  <si>
    <t xml:space="preserve">       46021</t>
  </si>
  <si>
    <t xml:space="preserve">       46022</t>
  </si>
  <si>
    <t xml:space="preserve">       46023</t>
  </si>
  <si>
    <t xml:space="preserve">       46024</t>
  </si>
  <si>
    <t xml:space="preserve">       46025</t>
  </si>
  <si>
    <t xml:space="preserve">       46026</t>
  </si>
  <si>
    <t xml:space="preserve">       46035</t>
  </si>
  <si>
    <t xml:space="preserve">       46048</t>
  </si>
  <si>
    <t xml:space="preserve">       46070</t>
  </si>
  <si>
    <t xml:space="preserve">       46071</t>
  </si>
  <si>
    <t xml:space="preserve">       46080</t>
  </si>
  <si>
    <t xml:space="preserve">       46100</t>
  </si>
  <si>
    <t xml:space="preserve">       46110</t>
  </si>
  <si>
    <t xml:space="preserve">       46111</t>
  </si>
  <si>
    <t xml:space="preserve">       46112</t>
  </si>
  <si>
    <t xml:space="preserve">       46113</t>
  </si>
  <si>
    <t xml:space="preserve">       46114</t>
  </si>
  <si>
    <t xml:space="preserve">       46115</t>
  </si>
  <si>
    <t xml:space="preserve">       46116</t>
  </si>
  <si>
    <t xml:space="preserve">       46117</t>
  </si>
  <si>
    <t xml:space="preserve">       46118</t>
  </si>
  <si>
    <t xml:space="preserve">       46119</t>
  </si>
  <si>
    <t xml:space="preserve">       46120</t>
  </si>
  <si>
    <t xml:space="preserve">       46127</t>
  </si>
  <si>
    <t xml:space="preserve">       46130</t>
  </si>
  <si>
    <t xml:space="preserve">       46131</t>
  </si>
  <si>
    <t xml:space="preserve">       46132</t>
  </si>
  <si>
    <t xml:space="preserve">       46133</t>
  </si>
  <si>
    <t xml:space="preserve">       46134</t>
  </si>
  <si>
    <t xml:space="preserve">       46135</t>
  </si>
  <si>
    <t xml:space="preserve">       46136</t>
  </si>
  <si>
    <t xml:space="preserve">       46137</t>
  </si>
  <si>
    <t xml:space="preserve">       46138</t>
  </si>
  <si>
    <t xml:space="preserve">       46139</t>
  </si>
  <si>
    <t xml:space="preserve">       46140</t>
  </si>
  <si>
    <t xml:space="preserve">       46141</t>
  </si>
  <si>
    <t xml:space="preserve">       46142</t>
  </si>
  <si>
    <t xml:space="preserve">       46143</t>
  </si>
  <si>
    <t xml:space="preserve">       46144</t>
  </si>
  <si>
    <t xml:space="preserve">       46145</t>
  </si>
  <si>
    <t xml:space="preserve">       46146</t>
  </si>
  <si>
    <t xml:space="preserve">       46147</t>
  </si>
  <si>
    <t xml:space="preserve">       46148</t>
  </si>
  <si>
    <t xml:space="preserve">       46149</t>
  </si>
  <si>
    <t xml:space="preserve">       46150</t>
  </si>
  <si>
    <t xml:space="preserve">       46160</t>
  </si>
  <si>
    <t xml:space="preserve">       46162</t>
  </si>
  <si>
    <t xml:space="preserve">       46163</t>
  </si>
  <si>
    <t xml:space="preserve">       46164</t>
  </si>
  <si>
    <t xml:space="preserve">       46165</t>
  </si>
  <si>
    <t xml:space="preserve">       46166</t>
  </si>
  <si>
    <t xml:space="preserve">       46167</t>
  </si>
  <si>
    <t xml:space="preserve">       46168</t>
  </si>
  <si>
    <t xml:space="preserve">       46169</t>
  </si>
  <si>
    <t xml:space="preserve">       46170</t>
  </si>
  <si>
    <t xml:space="preserve">       46171</t>
  </si>
  <si>
    <t xml:space="preserve">       46172</t>
  </si>
  <si>
    <t xml:space="preserve">       46173</t>
  </si>
  <si>
    <t xml:space="preserve">       46174</t>
  </si>
  <si>
    <t xml:space="preserve">       46175</t>
  </si>
  <si>
    <t xml:space="preserve">       46176</t>
  </si>
  <si>
    <t xml:space="preserve">       46177</t>
  </si>
  <si>
    <t xml:space="preserve">       46178</t>
  </si>
  <si>
    <t xml:space="preserve">       46179</t>
  </si>
  <si>
    <t xml:space="preserve">       46180</t>
  </si>
  <si>
    <t xml:space="preserve">       46181</t>
  </si>
  <si>
    <t xml:space="preserve">       46182</t>
  </si>
  <si>
    <t xml:space="preserve">       46183</t>
  </si>
  <si>
    <t xml:space="preserve">       46184</t>
  </si>
  <si>
    <t xml:space="preserve">       46185</t>
  </si>
  <si>
    <t xml:space="preserve">       46190</t>
  </si>
  <si>
    <t xml:space="preserve">       46191</t>
  </si>
  <si>
    <t xml:space="preserve">       46192</t>
  </si>
  <si>
    <t xml:space="preserve">       46193</t>
  </si>
  <si>
    <t xml:space="preserve">       46194</t>
  </si>
  <si>
    <t xml:space="preserve">       46195</t>
  </si>
  <si>
    <t xml:space="preserve">       46196</t>
  </si>
  <si>
    <t xml:space="preserve">       46197</t>
  </si>
  <si>
    <t xml:space="preserve">       46198</t>
  </si>
  <si>
    <t xml:space="preserve">       46199</t>
  </si>
  <si>
    <t xml:space="preserve">       46200</t>
  </si>
  <si>
    <t xml:space="preserve">       46210</t>
  </si>
  <si>
    <t xml:space="preserve">       46218</t>
  </si>
  <si>
    <t xml:space="preserve">       46220</t>
  </si>
  <si>
    <t xml:space="preserve">       46225</t>
  </si>
  <si>
    <t xml:space="preserve">       46229</t>
  </si>
  <si>
    <t xml:space="preserve">       46230</t>
  </si>
  <si>
    <t xml:space="preserve">       46240</t>
  </si>
  <si>
    <t xml:space="preserve">       46250</t>
  </si>
  <si>
    <t xml:space="preserve">       46260</t>
  </si>
  <si>
    <t xml:space="preserve">       46266</t>
  </si>
  <si>
    <t xml:space="preserve">       46267</t>
  </si>
  <si>
    <t xml:space="preserve">       46268</t>
  </si>
  <si>
    <t xml:space="preserve">       46269</t>
  </si>
  <si>
    <t xml:space="preserve">       46270</t>
  </si>
  <si>
    <t xml:space="preserve">       46290</t>
  </si>
  <si>
    <t xml:space="preserve">       46291</t>
  </si>
  <si>
    <t xml:space="preserve">       46292</t>
  </si>
  <si>
    <t xml:space="preserve">       46293</t>
  </si>
  <si>
    <t xml:space="preserve">       46294</t>
  </si>
  <si>
    <t xml:space="preserve">       46295</t>
  </si>
  <si>
    <t xml:space="preserve">       46300</t>
  </si>
  <si>
    <t xml:space="preserve">       46310</t>
  </si>
  <si>
    <t xml:space="preserve">       46311</t>
  </si>
  <si>
    <t xml:space="preserve">       46312</t>
  </si>
  <si>
    <t xml:space="preserve">       46313</t>
  </si>
  <si>
    <t xml:space="preserve">       46314</t>
  </si>
  <si>
    <t xml:space="preserve">       46315</t>
  </si>
  <si>
    <t xml:space="preserve">       46317</t>
  </si>
  <si>
    <t xml:space="preserve">       46320</t>
  </si>
  <si>
    <t xml:space="preserve">       46321</t>
  </si>
  <si>
    <t xml:space="preserve">       46330</t>
  </si>
  <si>
    <t xml:space="preserve">       46339</t>
  </si>
  <si>
    <t xml:space="preserve">       46340</t>
  </si>
  <si>
    <t xml:space="preserve">       46350</t>
  </si>
  <si>
    <t xml:space="preserve">       46351</t>
  </si>
  <si>
    <t xml:space="preserve">       46352</t>
  </si>
  <si>
    <t xml:space="preserve">       46353</t>
  </si>
  <si>
    <t xml:space="preserve">       46354</t>
  </si>
  <si>
    <t xml:space="preserve">       46355</t>
  </si>
  <si>
    <t xml:space="preserve">       46356</t>
  </si>
  <si>
    <t xml:space="preserve">       46357</t>
  </si>
  <si>
    <t xml:space="preserve">       46360</t>
  </si>
  <si>
    <t xml:space="preserve">       46367</t>
  </si>
  <si>
    <t xml:space="preserve">       46368</t>
  </si>
  <si>
    <t xml:space="preserve">       46369</t>
  </si>
  <si>
    <t xml:space="preserve">       46370</t>
  </si>
  <si>
    <t xml:space="preserve">       46380</t>
  </si>
  <si>
    <t xml:space="preserve">       46388</t>
  </si>
  <si>
    <t xml:space="preserve">       46389</t>
  </si>
  <si>
    <t xml:space="preserve">       46390</t>
  </si>
  <si>
    <t xml:space="preserve">       46391</t>
  </si>
  <si>
    <t xml:space="preserve">       46392</t>
  </si>
  <si>
    <t xml:space="preserve">       46393</t>
  </si>
  <si>
    <t xml:space="preserve">       46394</t>
  </si>
  <si>
    <t xml:space="preserve">       46400</t>
  </si>
  <si>
    <t xml:space="preserve">       46408</t>
  </si>
  <si>
    <t xml:space="preserve">       46409</t>
  </si>
  <si>
    <t xml:space="preserve">       46410</t>
  </si>
  <si>
    <t xml:space="preserve">       46417</t>
  </si>
  <si>
    <t xml:space="preserve">       46418</t>
  </si>
  <si>
    <t xml:space="preserve">       46419</t>
  </si>
  <si>
    <t xml:space="preserve">       46420</t>
  </si>
  <si>
    <t xml:space="preserve">       46430</t>
  </si>
  <si>
    <t xml:space="preserve">       46439</t>
  </si>
  <si>
    <t xml:space="preserve">       46440</t>
  </si>
  <si>
    <t xml:space="preserve">       46450</t>
  </si>
  <si>
    <t xml:space="preserve">       46460</t>
  </si>
  <si>
    <t xml:space="preserve">       46469</t>
  </si>
  <si>
    <t xml:space="preserve">       46470</t>
  </si>
  <si>
    <t xml:space="preserve">       46500</t>
  </si>
  <si>
    <t xml:space="preserve">       46501</t>
  </si>
  <si>
    <t xml:space="preserve">       46510</t>
  </si>
  <si>
    <t xml:space="preserve">       46511</t>
  </si>
  <si>
    <t xml:space="preserve">       46512</t>
  </si>
  <si>
    <t xml:space="preserve">       46513</t>
  </si>
  <si>
    <t xml:space="preserve">       46514</t>
  </si>
  <si>
    <t xml:space="preserve">       46515</t>
  </si>
  <si>
    <t xml:space="preserve">       46520</t>
  </si>
  <si>
    <t xml:space="preserve">       46529</t>
  </si>
  <si>
    <t xml:space="preserve">       46530</t>
  </si>
  <si>
    <t xml:space="preserve">       46540</t>
  </si>
  <si>
    <t xml:space="preserve">       46550</t>
  </si>
  <si>
    <t xml:space="preserve">       46560</t>
  </si>
  <si>
    <t xml:space="preserve">       46590</t>
  </si>
  <si>
    <t xml:space="preserve">       46591</t>
  </si>
  <si>
    <t xml:space="preserve">       46592</t>
  </si>
  <si>
    <t xml:space="preserve">       46593</t>
  </si>
  <si>
    <t xml:space="preserve">       46594</t>
  </si>
  <si>
    <t xml:space="preserve">       46595</t>
  </si>
  <si>
    <t xml:space="preserve">       46600</t>
  </si>
  <si>
    <t xml:space="preserve">       46610</t>
  </si>
  <si>
    <t xml:space="preserve">       46611</t>
  </si>
  <si>
    <t xml:space="preserve">       46612</t>
  </si>
  <si>
    <t xml:space="preserve">       46613</t>
  </si>
  <si>
    <t xml:space="preserve">       46614</t>
  </si>
  <si>
    <t xml:space="preserve">       46620</t>
  </si>
  <si>
    <t xml:space="preserve">       46621</t>
  </si>
  <si>
    <t xml:space="preserve">       46622</t>
  </si>
  <si>
    <t xml:space="preserve">       46623</t>
  </si>
  <si>
    <t xml:space="preserve">       46624</t>
  </si>
  <si>
    <t xml:space="preserve">       46625</t>
  </si>
  <si>
    <t xml:space="preserve">       46630</t>
  </si>
  <si>
    <t xml:space="preserve">       46635</t>
  </si>
  <si>
    <t xml:space="preserve">       46640</t>
  </si>
  <si>
    <t xml:space="preserve">       46650</t>
  </si>
  <si>
    <t xml:space="preserve">       46659</t>
  </si>
  <si>
    <t xml:space="preserve">       46660</t>
  </si>
  <si>
    <t xml:space="preserve">       46666</t>
  </si>
  <si>
    <t xml:space="preserve">       46667</t>
  </si>
  <si>
    <t xml:space="preserve">       46668</t>
  </si>
  <si>
    <t xml:space="preserve">       46669</t>
  </si>
  <si>
    <t xml:space="preserve">       46670</t>
  </si>
  <si>
    <t xml:space="preserve">       46680</t>
  </si>
  <si>
    <t xml:space="preserve">       46687</t>
  </si>
  <si>
    <t xml:space="preserve">       46688</t>
  </si>
  <si>
    <t xml:space="preserve">       46689</t>
  </si>
  <si>
    <t xml:space="preserve">       46690</t>
  </si>
  <si>
    <t xml:space="preserve">       46691</t>
  </si>
  <si>
    <t xml:space="preserve">       46692</t>
  </si>
  <si>
    <t xml:space="preserve">       46700</t>
  </si>
  <si>
    <t xml:space="preserve">       46701</t>
  </si>
  <si>
    <t xml:space="preserve">       46702</t>
  </si>
  <si>
    <t xml:space="preserve">       46703</t>
  </si>
  <si>
    <t xml:space="preserve">       46710</t>
  </si>
  <si>
    <t xml:space="preserve">       46711</t>
  </si>
  <si>
    <t xml:space="preserve">       46712</t>
  </si>
  <si>
    <t xml:space="preserve">       46713</t>
  </si>
  <si>
    <t xml:space="preserve">       46714</t>
  </si>
  <si>
    <t xml:space="preserve">       46715</t>
  </si>
  <si>
    <t xml:space="preserve">       46716</t>
  </si>
  <si>
    <t xml:space="preserve">       46717</t>
  </si>
  <si>
    <t xml:space="preserve">       46720</t>
  </si>
  <si>
    <t xml:space="preserve">       46721</t>
  </si>
  <si>
    <t xml:space="preserve">       46722</t>
  </si>
  <si>
    <t xml:space="preserve">       46723</t>
  </si>
  <si>
    <t xml:space="preserve">       46724</t>
  </si>
  <si>
    <t xml:space="preserve">       46725</t>
  </si>
  <si>
    <t xml:space="preserve">       46726</t>
  </si>
  <si>
    <t xml:space="preserve">       46727</t>
  </si>
  <si>
    <t xml:space="preserve">       46728</t>
  </si>
  <si>
    <t xml:space="preserve">       46729</t>
  </si>
  <si>
    <t xml:space="preserve">       46730</t>
  </si>
  <si>
    <t xml:space="preserve">       46740</t>
  </si>
  <si>
    <t xml:space="preserve">       46749</t>
  </si>
  <si>
    <t xml:space="preserve">       46750</t>
  </si>
  <si>
    <t xml:space="preserve">       46758</t>
  </si>
  <si>
    <t xml:space="preserve">       46759</t>
  </si>
  <si>
    <t xml:space="preserve">       46760</t>
  </si>
  <si>
    <t xml:space="preserve">       46770</t>
  </si>
  <si>
    <t xml:space="preserve">       46780</t>
  </si>
  <si>
    <t xml:space="preserve">       46789</t>
  </si>
  <si>
    <t xml:space="preserve">       46790</t>
  </si>
  <si>
    <t xml:space="preserve">       46791</t>
  </si>
  <si>
    <t xml:space="preserve">       46792</t>
  </si>
  <si>
    <t xml:space="preserve">       46800</t>
  </si>
  <si>
    <t xml:space="preserve">       46810</t>
  </si>
  <si>
    <t xml:space="preserve">       46811</t>
  </si>
  <si>
    <t xml:space="preserve">       46812</t>
  </si>
  <si>
    <t xml:space="preserve">       46813</t>
  </si>
  <si>
    <t xml:space="preserve">       46814</t>
  </si>
  <si>
    <t xml:space="preserve">       46815</t>
  </si>
  <si>
    <t xml:space="preserve">       46816</t>
  </si>
  <si>
    <t xml:space="preserve">       46817</t>
  </si>
  <si>
    <t xml:space="preserve">       46818</t>
  </si>
  <si>
    <t xml:space="preserve">       46819</t>
  </si>
  <si>
    <t xml:space="preserve">       46820</t>
  </si>
  <si>
    <t xml:space="preserve">       46821</t>
  </si>
  <si>
    <t xml:space="preserve">       46822</t>
  </si>
  <si>
    <t xml:space="preserve">       46823</t>
  </si>
  <si>
    <t xml:space="preserve">       46824</t>
  </si>
  <si>
    <t xml:space="preserve">       46825</t>
  </si>
  <si>
    <t xml:space="preserve">       46830</t>
  </si>
  <si>
    <t xml:space="preserve">       46837</t>
  </si>
  <si>
    <t xml:space="preserve">       46838</t>
  </si>
  <si>
    <t xml:space="preserve">       46839</t>
  </si>
  <si>
    <t xml:space="preserve">       46840</t>
  </si>
  <si>
    <t xml:space="preserve">       46841</t>
  </si>
  <si>
    <t xml:space="preserve">       46842</t>
  </si>
  <si>
    <t xml:space="preserve">       46843</t>
  </si>
  <si>
    <t xml:space="preserve">       46844</t>
  </si>
  <si>
    <t xml:space="preserve">       46850</t>
  </si>
  <si>
    <t xml:space="preserve">       46860</t>
  </si>
  <si>
    <t xml:space="preserve">       46868</t>
  </si>
  <si>
    <t xml:space="preserve">       46869</t>
  </si>
  <si>
    <t xml:space="preserve">       46870</t>
  </si>
  <si>
    <t xml:space="preserve">       46880</t>
  </si>
  <si>
    <t xml:space="preserve">       46890</t>
  </si>
  <si>
    <t xml:space="preserve">       46891</t>
  </si>
  <si>
    <t xml:space="preserve">       46892</t>
  </si>
  <si>
    <t xml:space="preserve">       46893</t>
  </si>
  <si>
    <t xml:space="preserve">       46894</t>
  </si>
  <si>
    <t xml:space="preserve">       46900</t>
  </si>
  <si>
    <t xml:space="preserve">       46901</t>
  </si>
  <si>
    <t xml:space="preserve">       46909</t>
  </si>
  <si>
    <t xml:space="preserve">       46910</t>
  </si>
  <si>
    <t xml:space="preserve">       46920</t>
  </si>
  <si>
    <t xml:space="preserve">       46930</t>
  </si>
  <si>
    <t xml:space="preserve">       46940</t>
  </si>
  <si>
    <t xml:space="preserve">       46950</t>
  </si>
  <si>
    <t xml:space="preserve">       46960</t>
  </si>
  <si>
    <t xml:space="preserve">       46970</t>
  </si>
  <si>
    <t xml:space="preserve">       46980</t>
  </si>
  <si>
    <t xml:space="preserve">       46988</t>
  </si>
  <si>
    <t xml:space="preserve">       46989</t>
  </si>
  <si>
    <t xml:space="preserve">       47001</t>
  </si>
  <si>
    <t xml:space="preserve">       47002</t>
  </si>
  <si>
    <t xml:space="preserve">       47003</t>
  </si>
  <si>
    <t xml:space="preserve">       47004</t>
  </si>
  <si>
    <t xml:space="preserve">       47005</t>
  </si>
  <si>
    <t xml:space="preserve">       47006</t>
  </si>
  <si>
    <t xml:space="preserve">       47007</t>
  </si>
  <si>
    <t xml:space="preserve">       47008</t>
  </si>
  <si>
    <t xml:space="preserve">       47009</t>
  </si>
  <si>
    <t xml:space="preserve">       47010</t>
  </si>
  <si>
    <t xml:space="preserve">       47011</t>
  </si>
  <si>
    <t xml:space="preserve">       47012</t>
  </si>
  <si>
    <t xml:space="preserve">       47013</t>
  </si>
  <si>
    <t xml:space="preserve">       47014</t>
  </si>
  <si>
    <t xml:space="preserve">       47015</t>
  </si>
  <si>
    <t xml:space="preserve">       47016</t>
  </si>
  <si>
    <t xml:space="preserve">       47017</t>
  </si>
  <si>
    <t xml:space="preserve">       47018</t>
  </si>
  <si>
    <t xml:space="preserve">       47070</t>
  </si>
  <si>
    <t xml:space="preserve">       47080</t>
  </si>
  <si>
    <t xml:space="preserve">       47100</t>
  </si>
  <si>
    <t xml:space="preserve">       47110</t>
  </si>
  <si>
    <t xml:space="preserve">       47111</t>
  </si>
  <si>
    <t xml:space="preserve">       47112</t>
  </si>
  <si>
    <t xml:space="preserve">       47113</t>
  </si>
  <si>
    <t xml:space="preserve">       47114</t>
  </si>
  <si>
    <t xml:space="preserve">       47115</t>
  </si>
  <si>
    <t xml:space="preserve">       47116</t>
  </si>
  <si>
    <t xml:space="preserve">       47120</t>
  </si>
  <si>
    <t xml:space="preserve">       47129</t>
  </si>
  <si>
    <t xml:space="preserve">       47130</t>
  </si>
  <si>
    <t xml:space="preserve">       47131</t>
  </si>
  <si>
    <t xml:space="preserve">       47132</t>
  </si>
  <si>
    <t xml:space="preserve">       47133</t>
  </si>
  <si>
    <t xml:space="preserve">       47134</t>
  </si>
  <si>
    <t xml:space="preserve">       47140</t>
  </si>
  <si>
    <t xml:space="preserve">       47150</t>
  </si>
  <si>
    <t xml:space="preserve">       47151</t>
  </si>
  <si>
    <t xml:space="preserve">       47152</t>
  </si>
  <si>
    <t xml:space="preserve">       47153</t>
  </si>
  <si>
    <t xml:space="preserve">       47155</t>
  </si>
  <si>
    <t xml:space="preserve">       47160</t>
  </si>
  <si>
    <t xml:space="preserve">       47161</t>
  </si>
  <si>
    <t xml:space="preserve">       47162</t>
  </si>
  <si>
    <t xml:space="preserve">       47164</t>
  </si>
  <si>
    <t xml:space="preserve">       47165</t>
  </si>
  <si>
    <t xml:space="preserve">       47166</t>
  </si>
  <si>
    <t xml:space="preserve">       47169</t>
  </si>
  <si>
    <t xml:space="preserve">       47170</t>
  </si>
  <si>
    <t xml:space="preserve">       47171</t>
  </si>
  <si>
    <t xml:space="preserve">       47172</t>
  </si>
  <si>
    <t xml:space="preserve">       47173</t>
  </si>
  <si>
    <t xml:space="preserve">       47174</t>
  </si>
  <si>
    <t xml:space="preserve">       47175</t>
  </si>
  <si>
    <t xml:space="preserve">       47176</t>
  </si>
  <si>
    <t xml:space="preserve">       47177</t>
  </si>
  <si>
    <t xml:space="preserve">       47180</t>
  </si>
  <si>
    <t xml:space="preserve">       47181</t>
  </si>
  <si>
    <t xml:space="preserve">       47182</t>
  </si>
  <si>
    <t xml:space="preserve">       47183</t>
  </si>
  <si>
    <t xml:space="preserve">       47184</t>
  </si>
  <si>
    <t xml:space="preserve">       47185</t>
  </si>
  <si>
    <t xml:space="preserve">       47186</t>
  </si>
  <si>
    <t xml:space="preserve">       47190</t>
  </si>
  <si>
    <t xml:space="preserve">       47191</t>
  </si>
  <si>
    <t xml:space="preserve">       47192</t>
  </si>
  <si>
    <t xml:space="preserve">       47193</t>
  </si>
  <si>
    <t xml:space="preserve">       47194</t>
  </si>
  <si>
    <t xml:space="preserve">       47195</t>
  </si>
  <si>
    <t xml:space="preserve">       47196</t>
  </si>
  <si>
    <t xml:space="preserve">       47197</t>
  </si>
  <si>
    <t xml:space="preserve">       47200</t>
  </si>
  <si>
    <t xml:space="preserve">       47209</t>
  </si>
  <si>
    <t xml:space="preserve">       47210</t>
  </si>
  <si>
    <t xml:space="preserve">       47219</t>
  </si>
  <si>
    <t xml:space="preserve">       47220</t>
  </si>
  <si>
    <t xml:space="preserve">       47230</t>
  </si>
  <si>
    <t xml:space="preserve">       47231</t>
  </si>
  <si>
    <t xml:space="preserve">       47232</t>
  </si>
  <si>
    <t xml:space="preserve">       47237</t>
  </si>
  <si>
    <t xml:space="preserve">       47238</t>
  </si>
  <si>
    <t xml:space="preserve">       47239</t>
  </si>
  <si>
    <t xml:space="preserve">       47240</t>
  </si>
  <si>
    <t xml:space="preserve">       47250</t>
  </si>
  <si>
    <t xml:space="preserve">       47260</t>
  </si>
  <si>
    <t xml:space="preserve">       47270</t>
  </si>
  <si>
    <t xml:space="preserve">       47280</t>
  </si>
  <si>
    <t xml:space="preserve">       47281</t>
  </si>
  <si>
    <t xml:space="preserve">       47282</t>
  </si>
  <si>
    <t xml:space="preserve">       47283</t>
  </si>
  <si>
    <t xml:space="preserve">       47290</t>
  </si>
  <si>
    <t xml:space="preserve">       47300</t>
  </si>
  <si>
    <t xml:space="preserve">       47310</t>
  </si>
  <si>
    <t xml:space="preserve">       47311</t>
  </si>
  <si>
    <t xml:space="preserve">       47312</t>
  </si>
  <si>
    <t xml:space="preserve">       47313</t>
  </si>
  <si>
    <t xml:space="preserve">       47314</t>
  </si>
  <si>
    <t xml:space="preserve">       47315</t>
  </si>
  <si>
    <t xml:space="preserve">       47316</t>
  </si>
  <si>
    <t xml:space="preserve">       47317</t>
  </si>
  <si>
    <t xml:space="preserve">       47318</t>
  </si>
  <si>
    <t xml:space="preserve">       47319</t>
  </si>
  <si>
    <t xml:space="preserve">       47320</t>
  </si>
  <si>
    <t xml:space="preserve">       47328</t>
  </si>
  <si>
    <t xml:space="preserve">       47329</t>
  </si>
  <si>
    <t xml:space="preserve">       47330</t>
  </si>
  <si>
    <t xml:space="preserve">       47331</t>
  </si>
  <si>
    <t xml:space="preserve">       47340</t>
  </si>
  <si>
    <t xml:space="preserve">       47350</t>
  </si>
  <si>
    <t xml:space="preserve">       47359</t>
  </si>
  <si>
    <t xml:space="preserve">       47360</t>
  </si>
  <si>
    <t xml:space="preserve">       47400</t>
  </si>
  <si>
    <t xml:space="preserve">       47410</t>
  </si>
  <si>
    <t xml:space="preserve">       47418</t>
  </si>
  <si>
    <t xml:space="preserve">       47419</t>
  </si>
  <si>
    <t xml:space="preserve">       47420</t>
  </si>
  <si>
    <t xml:space="preserve">       47430</t>
  </si>
  <si>
    <t xml:space="preserve">       47440</t>
  </si>
  <si>
    <t xml:space="preserve">       47450</t>
  </si>
  <si>
    <t xml:space="preserve">       47451</t>
  </si>
  <si>
    <t xml:space="preserve">       47452</t>
  </si>
  <si>
    <t xml:space="preserve">       47453</t>
  </si>
  <si>
    <t xml:space="preserve">       47454</t>
  </si>
  <si>
    <t xml:space="preserve">       47460</t>
  </si>
  <si>
    <t xml:space="preserve">       47461</t>
  </si>
  <si>
    <t xml:space="preserve">       47462</t>
  </si>
  <si>
    <t xml:space="preserve">       47463</t>
  </si>
  <si>
    <t xml:space="preserve">       47464</t>
  </si>
  <si>
    <t xml:space="preserve">       47465</t>
  </si>
  <si>
    <t xml:space="preserve">       47470</t>
  </si>
  <si>
    <t xml:space="preserve">       47480</t>
  </si>
  <si>
    <t xml:space="preserve">       47490</t>
  </si>
  <si>
    <t xml:space="preserve">       47491</t>
  </si>
  <si>
    <t xml:space="preserve">       47492</t>
  </si>
  <si>
    <t xml:space="preserve">       47493</t>
  </si>
  <si>
    <t xml:space="preserve">       47494</t>
  </si>
  <si>
    <t xml:space="preserve">       47500</t>
  </si>
  <si>
    <t xml:space="preserve">       47509</t>
  </si>
  <si>
    <t xml:space="preserve">       47510</t>
  </si>
  <si>
    <t xml:space="preserve">       47511</t>
  </si>
  <si>
    <t xml:space="preserve">       47512</t>
  </si>
  <si>
    <t xml:space="preserve">       47513</t>
  </si>
  <si>
    <t xml:space="preserve">       47520</t>
  </si>
  <si>
    <t xml:space="preserve">       47529</t>
  </si>
  <si>
    <t xml:space="preserve">       47530</t>
  </si>
  <si>
    <t xml:space="preserve">       47600</t>
  </si>
  <si>
    <t xml:space="preserve">       47606</t>
  </si>
  <si>
    <t xml:space="preserve">       47607</t>
  </si>
  <si>
    <t xml:space="preserve">       47608</t>
  </si>
  <si>
    <t xml:space="preserve">       47609</t>
  </si>
  <si>
    <t xml:space="preserve">       47610</t>
  </si>
  <si>
    <t xml:space="preserve">       47620</t>
  </si>
  <si>
    <t xml:space="preserve">       47630</t>
  </si>
  <si>
    <t xml:space="preserve">       47639</t>
  </si>
  <si>
    <t xml:space="preserve">       47640</t>
  </si>
  <si>
    <t xml:space="preserve">       47641</t>
  </si>
  <si>
    <t xml:space="preserve">       47650</t>
  </si>
  <si>
    <t xml:space="preserve">       47664</t>
  </si>
  <si>
    <t xml:space="preserve">       47670</t>
  </si>
  <si>
    <t xml:space="preserve">       47671</t>
  </si>
  <si>
    <t xml:space="preserve">       47672</t>
  </si>
  <si>
    <t xml:space="preserve">       47673</t>
  </si>
  <si>
    <t xml:space="preserve">       47674</t>
  </si>
  <si>
    <t xml:space="preserve">       47675</t>
  </si>
  <si>
    <t xml:space="preserve">       47676</t>
  </si>
  <si>
    <t xml:space="preserve">       47680</t>
  </si>
  <si>
    <t xml:space="preserve">       47686</t>
  </si>
  <si>
    <t xml:space="preserve">       47687</t>
  </si>
  <si>
    <t xml:space="preserve">       47688</t>
  </si>
  <si>
    <t xml:space="preserve">       47689</t>
  </si>
  <si>
    <t xml:space="preserve">       47690</t>
  </si>
  <si>
    <t xml:space="preserve">       47691</t>
  </si>
  <si>
    <t xml:space="preserve">       47692</t>
  </si>
  <si>
    <t xml:space="preserve">       47800</t>
  </si>
  <si>
    <t xml:space="preserve">       47810</t>
  </si>
  <si>
    <t xml:space="preserve">       47811</t>
  </si>
  <si>
    <t xml:space="preserve">       47812</t>
  </si>
  <si>
    <t xml:space="preserve">       47813</t>
  </si>
  <si>
    <t xml:space="preserve">       47814</t>
  </si>
  <si>
    <t xml:space="preserve">       47815</t>
  </si>
  <si>
    <t xml:space="preserve">       47816</t>
  </si>
  <si>
    <t xml:space="preserve">       47820</t>
  </si>
  <si>
    <t xml:space="preserve">       47830</t>
  </si>
  <si>
    <t xml:space="preserve">       47831</t>
  </si>
  <si>
    <t xml:space="preserve">       47832</t>
  </si>
  <si>
    <t xml:space="preserve">       47840</t>
  </si>
  <si>
    <t xml:space="preserve">       47850</t>
  </si>
  <si>
    <t xml:space="preserve">       47851</t>
  </si>
  <si>
    <t xml:space="preserve">       47860</t>
  </si>
  <si>
    <t xml:space="preserve">       47862</t>
  </si>
  <si>
    <t xml:space="preserve">       47870</t>
  </si>
  <si>
    <t xml:space="preserve">       47880</t>
  </si>
  <si>
    <t xml:space="preserve">       47881</t>
  </si>
  <si>
    <t xml:space="preserve">       47882</t>
  </si>
  <si>
    <t xml:space="preserve">       47883</t>
  </si>
  <si>
    <t xml:space="preserve">       48001</t>
  </si>
  <si>
    <t xml:space="preserve">       48002</t>
  </si>
  <si>
    <t xml:space="preserve">       48003</t>
  </si>
  <si>
    <t xml:space="preserve">       48004</t>
  </si>
  <si>
    <t xml:space="preserve">       48005</t>
  </si>
  <si>
    <t xml:space="preserve">       48006</t>
  </si>
  <si>
    <t xml:space="preserve">       48007</t>
  </si>
  <si>
    <t xml:space="preserve">       48008</t>
  </si>
  <si>
    <t xml:space="preserve">       48009</t>
  </si>
  <si>
    <t xml:space="preserve">       48010</t>
  </si>
  <si>
    <t xml:space="preserve">       48011</t>
  </si>
  <si>
    <t xml:space="preserve">       48012</t>
  </si>
  <si>
    <t xml:space="preserve">       48013</t>
  </si>
  <si>
    <t xml:space="preserve">       48014</t>
  </si>
  <si>
    <t xml:space="preserve">       48015</t>
  </si>
  <si>
    <t xml:space="preserve">       48017</t>
  </si>
  <si>
    <t xml:space="preserve">       48020</t>
  </si>
  <si>
    <t xml:space="preserve">       48043</t>
  </si>
  <si>
    <t xml:space="preserve">       48048</t>
  </si>
  <si>
    <t xml:space="preserve">       48070</t>
  </si>
  <si>
    <t xml:space="preserve">       48071</t>
  </si>
  <si>
    <t xml:space="preserve">       48080</t>
  </si>
  <si>
    <t xml:space="preserve">       48100</t>
  </si>
  <si>
    <t xml:space="preserve">       48110</t>
  </si>
  <si>
    <t xml:space="preserve">       48111</t>
  </si>
  <si>
    <t xml:space="preserve">       48112</t>
  </si>
  <si>
    <t xml:space="preserve">       48113</t>
  </si>
  <si>
    <t xml:space="preserve">       48114</t>
  </si>
  <si>
    <t xml:space="preserve">       48115</t>
  </si>
  <si>
    <t xml:space="preserve">       48116</t>
  </si>
  <si>
    <t xml:space="preserve">       48120</t>
  </si>
  <si>
    <t xml:space="preserve">       48130</t>
  </si>
  <si>
    <t xml:space="preserve">       48140</t>
  </si>
  <si>
    <t xml:space="preserve">       48141</t>
  </si>
  <si>
    <t xml:space="preserve">       48142</t>
  </si>
  <si>
    <t xml:space="preserve">       48143</t>
  </si>
  <si>
    <t xml:space="preserve">       48144</t>
  </si>
  <si>
    <t xml:space="preserve">       48145</t>
  </si>
  <si>
    <t xml:space="preserve">       48150</t>
  </si>
  <si>
    <t xml:space="preserve">       48160</t>
  </si>
  <si>
    <t xml:space="preserve">       48170</t>
  </si>
  <si>
    <t xml:space="preserve">       48180</t>
  </si>
  <si>
    <t xml:space="preserve">       48190</t>
  </si>
  <si>
    <t xml:space="preserve">       48191</t>
  </si>
  <si>
    <t xml:space="preserve">       48192</t>
  </si>
  <si>
    <t xml:space="preserve">       48194</t>
  </si>
  <si>
    <t xml:space="preserve">       48195</t>
  </si>
  <si>
    <t xml:space="preserve">       48196</t>
  </si>
  <si>
    <t xml:space="preserve">       48200</t>
  </si>
  <si>
    <t xml:space="preserve">       48210</t>
  </si>
  <si>
    <t xml:space="preserve">       48211</t>
  </si>
  <si>
    <t xml:space="preserve">       48212</t>
  </si>
  <si>
    <t xml:space="preserve">       48213</t>
  </si>
  <si>
    <t xml:space="preserve">       48215</t>
  </si>
  <si>
    <t xml:space="preserve">       48220</t>
  </si>
  <si>
    <t xml:space="preserve">       48230</t>
  </si>
  <si>
    <t xml:space="preserve">       48240</t>
  </si>
  <si>
    <t xml:space="preserve">       48249</t>
  </si>
  <si>
    <t xml:space="preserve">       48250</t>
  </si>
  <si>
    <t xml:space="preserve">       48260</t>
  </si>
  <si>
    <t xml:space="preserve">       48269</t>
  </si>
  <si>
    <t xml:space="preserve">       48270</t>
  </si>
  <si>
    <t xml:space="preserve">       48276</t>
  </si>
  <si>
    <t xml:space="preserve">       48277</t>
  </si>
  <si>
    <t xml:space="preserve">       48278</t>
  </si>
  <si>
    <t xml:space="preserve">       48280</t>
  </si>
  <si>
    <t xml:space="preserve">       48287</t>
  </si>
  <si>
    <t xml:space="preserve">       48288</t>
  </si>
  <si>
    <t xml:space="preserve">       48289</t>
  </si>
  <si>
    <t xml:space="preserve">       48291</t>
  </si>
  <si>
    <t xml:space="preserve">       48292</t>
  </si>
  <si>
    <t xml:space="preserve">       48300</t>
  </si>
  <si>
    <t xml:space="preserve">       48309</t>
  </si>
  <si>
    <t xml:space="preserve">       48310</t>
  </si>
  <si>
    <t xml:space="preserve">       48311</t>
  </si>
  <si>
    <t xml:space="preserve">       48312</t>
  </si>
  <si>
    <t xml:space="preserve">       48313</t>
  </si>
  <si>
    <t xml:space="preserve">       48314</t>
  </si>
  <si>
    <t xml:space="preserve">       48315</t>
  </si>
  <si>
    <t xml:space="preserve">       48320</t>
  </si>
  <si>
    <t xml:space="preserve">       48330</t>
  </si>
  <si>
    <t xml:space="preserve">       48340</t>
  </si>
  <si>
    <t xml:space="preserve">       48350</t>
  </si>
  <si>
    <t xml:space="preserve">       48360</t>
  </si>
  <si>
    <t xml:space="preserve">       48370</t>
  </si>
  <si>
    <t xml:space="preserve">       48380</t>
  </si>
  <si>
    <t xml:space="preserve">       48381</t>
  </si>
  <si>
    <t xml:space="preserve">       48382</t>
  </si>
  <si>
    <t xml:space="preserve">       48383</t>
  </si>
  <si>
    <t xml:space="preserve">       48390</t>
  </si>
  <si>
    <t xml:space="preserve">       48391</t>
  </si>
  <si>
    <t xml:space="preserve">       48392</t>
  </si>
  <si>
    <t xml:space="preserve">       48393</t>
  </si>
  <si>
    <t xml:space="preserve">       48394</t>
  </si>
  <si>
    <t xml:space="preserve">       48395</t>
  </si>
  <si>
    <t xml:space="preserve">       48410</t>
  </si>
  <si>
    <t xml:space="preserve">       48419</t>
  </si>
  <si>
    <t xml:space="preserve">       48450</t>
  </si>
  <si>
    <t xml:space="preserve">       48460</t>
  </si>
  <si>
    <t xml:space="preserve">       48480</t>
  </si>
  <si>
    <t xml:space="preserve">       48490</t>
  </si>
  <si>
    <t xml:space="preserve">       48498</t>
  </si>
  <si>
    <t xml:space="preserve">       48499</t>
  </si>
  <si>
    <t xml:space="preserve">       48500</t>
  </si>
  <si>
    <t xml:space="preserve">       48508</t>
  </si>
  <si>
    <t xml:space="preserve">       48509</t>
  </si>
  <si>
    <t xml:space="preserve">       48510</t>
  </si>
  <si>
    <t xml:space="preserve">       48520</t>
  </si>
  <si>
    <t xml:space="preserve">       48530</t>
  </si>
  <si>
    <t xml:space="preserve">       48540</t>
  </si>
  <si>
    <t xml:space="preserve">       48550</t>
  </si>
  <si>
    <t xml:space="preserve">       48600</t>
  </si>
  <si>
    <t xml:space="preserve">       48610</t>
  </si>
  <si>
    <t xml:space="preserve">       48620</t>
  </si>
  <si>
    <t xml:space="preserve">       48630</t>
  </si>
  <si>
    <t xml:space="preserve">       48640</t>
  </si>
  <si>
    <t xml:space="preserve">       48650</t>
  </si>
  <si>
    <t xml:space="preserve">       48700</t>
  </si>
  <si>
    <t xml:space="preserve">       48710</t>
  </si>
  <si>
    <t xml:space="preserve">       48800</t>
  </si>
  <si>
    <t xml:space="preserve">       48810</t>
  </si>
  <si>
    <t xml:space="preserve">       48820</t>
  </si>
  <si>
    <t xml:space="preserve">       48830</t>
  </si>
  <si>
    <t xml:space="preserve">       48840</t>
  </si>
  <si>
    <t xml:space="preserve">       48850</t>
  </si>
  <si>
    <t xml:space="preserve">       48860</t>
  </si>
  <si>
    <t xml:space="preserve">       48869</t>
  </si>
  <si>
    <t xml:space="preserve">       48870</t>
  </si>
  <si>
    <t xml:space="preserve">       48879</t>
  </si>
  <si>
    <t xml:space="preserve">       48880</t>
  </si>
  <si>
    <t xml:space="preserve">       48890</t>
  </si>
  <si>
    <t xml:space="preserve">       48891</t>
  </si>
  <si>
    <t xml:space="preserve">       48895</t>
  </si>
  <si>
    <t xml:space="preserve">       48900</t>
  </si>
  <si>
    <t xml:space="preserve">       48901</t>
  </si>
  <si>
    <t xml:space="preserve">       48902</t>
  </si>
  <si>
    <t xml:space="preserve">       48903</t>
  </si>
  <si>
    <t xml:space="preserve">       48910</t>
  </si>
  <si>
    <t xml:space="preserve">       48920</t>
  </si>
  <si>
    <t xml:space="preserve">       48930</t>
  </si>
  <si>
    <t xml:space="preserve">       48940</t>
  </si>
  <si>
    <t xml:space="preserve">       48950</t>
  </si>
  <si>
    <t xml:space="preserve">       48960</t>
  </si>
  <si>
    <t xml:space="preserve">       48970</t>
  </si>
  <si>
    <t xml:space="preserve">       48980</t>
  </si>
  <si>
    <t xml:space="preserve">       48990</t>
  </si>
  <si>
    <t xml:space="preserve">       48991</t>
  </si>
  <si>
    <t xml:space="preserve">       48992</t>
  </si>
  <si>
    <t xml:space="preserve">       48993</t>
  </si>
  <si>
    <t xml:space="preserve">       48998</t>
  </si>
  <si>
    <t xml:space="preserve">       49001</t>
  </si>
  <si>
    <t xml:space="preserve">       49002</t>
  </si>
  <si>
    <t xml:space="preserve">       49003</t>
  </si>
  <si>
    <t xml:space="preserve">       49004</t>
  </si>
  <si>
    <t xml:space="preserve">       49005</t>
  </si>
  <si>
    <t xml:space="preserve">       49006</t>
  </si>
  <si>
    <t xml:space="preserve">       49007</t>
  </si>
  <si>
    <t xml:space="preserve">       49008</t>
  </si>
  <si>
    <t xml:space="preserve">       49009</t>
  </si>
  <si>
    <t xml:space="preserve">       49010</t>
  </si>
  <si>
    <t xml:space="preserve">       49011</t>
  </si>
  <si>
    <t xml:space="preserve">       49012</t>
  </si>
  <si>
    <t xml:space="preserve">       49013</t>
  </si>
  <si>
    <t xml:space="preserve">       49014</t>
  </si>
  <si>
    <t xml:space="preserve">       49015</t>
  </si>
  <si>
    <t xml:space="preserve">       49016</t>
  </si>
  <si>
    <t xml:space="preserve">       49017</t>
  </si>
  <si>
    <t xml:space="preserve">       49018</t>
  </si>
  <si>
    <t xml:space="preserve">       49019</t>
  </si>
  <si>
    <t xml:space="preserve">       49020</t>
  </si>
  <si>
    <t xml:space="preserve">       49021</t>
  </si>
  <si>
    <t xml:space="preserve">       49022</t>
  </si>
  <si>
    <t xml:space="preserve">       49023</t>
  </si>
  <si>
    <t xml:space="preserve">       49024</t>
  </si>
  <si>
    <t xml:space="preserve">       49025</t>
  </si>
  <si>
    <t xml:space="preserve">       49026</t>
  </si>
  <si>
    <t xml:space="preserve">       49027</t>
  </si>
  <si>
    <t xml:space="preserve">       49028</t>
  </si>
  <si>
    <t xml:space="preserve">       49029</t>
  </si>
  <si>
    <t xml:space="preserve">       49030</t>
  </si>
  <si>
    <t xml:space="preserve">       49031</t>
  </si>
  <si>
    <t xml:space="preserve">       49032</t>
  </si>
  <si>
    <t xml:space="preserve">       49070</t>
  </si>
  <si>
    <t xml:space="preserve">       49071</t>
  </si>
  <si>
    <t xml:space="preserve">       49080</t>
  </si>
  <si>
    <t xml:space="preserve">       49100</t>
  </si>
  <si>
    <t xml:space="preserve">       49110</t>
  </si>
  <si>
    <t xml:space="preserve">       49120</t>
  </si>
  <si>
    <t xml:space="preserve">       49121</t>
  </si>
  <si>
    <t xml:space="preserve">       49122</t>
  </si>
  <si>
    <t xml:space="preserve">       49123</t>
  </si>
  <si>
    <t xml:space="preserve">       49124</t>
  </si>
  <si>
    <t xml:space="preserve">       49125</t>
  </si>
  <si>
    <t xml:space="preserve">       49126</t>
  </si>
  <si>
    <t xml:space="preserve">       49127</t>
  </si>
  <si>
    <t xml:space="preserve">       49128</t>
  </si>
  <si>
    <t xml:space="preserve">       49129</t>
  </si>
  <si>
    <t xml:space="preserve">       49130</t>
  </si>
  <si>
    <t xml:space="preserve">       49131</t>
  </si>
  <si>
    <t xml:space="preserve">       49132</t>
  </si>
  <si>
    <t xml:space="preserve">       49133</t>
  </si>
  <si>
    <t xml:space="preserve">       49134</t>
  </si>
  <si>
    <t xml:space="preserve">       49135</t>
  </si>
  <si>
    <t xml:space="preserve">       49136</t>
  </si>
  <si>
    <t xml:space="preserve">       49137</t>
  </si>
  <si>
    <t xml:space="preserve">       49140</t>
  </si>
  <si>
    <t xml:space="preserve">       49141</t>
  </si>
  <si>
    <t xml:space="preserve">       49142</t>
  </si>
  <si>
    <t xml:space="preserve">       49143</t>
  </si>
  <si>
    <t xml:space="preserve">       49144</t>
  </si>
  <si>
    <t xml:space="preserve">       49145</t>
  </si>
  <si>
    <t xml:space="preserve">       49146</t>
  </si>
  <si>
    <t xml:space="preserve">       49147</t>
  </si>
  <si>
    <t xml:space="preserve">       49148</t>
  </si>
  <si>
    <t xml:space="preserve">       49149</t>
  </si>
  <si>
    <t xml:space="preserve">       49150</t>
  </si>
  <si>
    <t xml:space="preserve">       49151</t>
  </si>
  <si>
    <t xml:space="preserve">       49152</t>
  </si>
  <si>
    <t xml:space="preserve">       49153</t>
  </si>
  <si>
    <t xml:space="preserve">       49154</t>
  </si>
  <si>
    <t xml:space="preserve">       49155</t>
  </si>
  <si>
    <t xml:space="preserve">       49156</t>
  </si>
  <si>
    <t xml:space="preserve">       49157</t>
  </si>
  <si>
    <t xml:space="preserve">       49158</t>
  </si>
  <si>
    <t xml:space="preserve">       49159</t>
  </si>
  <si>
    <t xml:space="preserve">       49160</t>
  </si>
  <si>
    <t xml:space="preserve">       49161</t>
  </si>
  <si>
    <t xml:space="preserve">       49162</t>
  </si>
  <si>
    <t xml:space="preserve">       49163</t>
  </si>
  <si>
    <t xml:space="preserve">       49164</t>
  </si>
  <si>
    <t xml:space="preserve">       49165</t>
  </si>
  <si>
    <t xml:space="preserve">       49166</t>
  </si>
  <si>
    <t xml:space="preserve">       49167</t>
  </si>
  <si>
    <t xml:space="preserve">       49168</t>
  </si>
  <si>
    <t xml:space="preserve">       49170</t>
  </si>
  <si>
    <t xml:space="preserve">       49171</t>
  </si>
  <si>
    <t xml:space="preserve">       49172</t>
  </si>
  <si>
    <t xml:space="preserve">       49173</t>
  </si>
  <si>
    <t xml:space="preserve">       49174</t>
  </si>
  <si>
    <t xml:space="preserve">       49176</t>
  </si>
  <si>
    <t xml:space="preserve">       49177</t>
  </si>
  <si>
    <t xml:space="preserve">       49178</t>
  </si>
  <si>
    <t xml:space="preserve">       49180</t>
  </si>
  <si>
    <t xml:space="preserve">       49181</t>
  </si>
  <si>
    <t xml:space="preserve">       49182</t>
  </si>
  <si>
    <t xml:space="preserve">       49183</t>
  </si>
  <si>
    <t xml:space="preserve">       49190</t>
  </si>
  <si>
    <t xml:space="preserve">       49191</t>
  </si>
  <si>
    <t xml:space="preserve">       49192</t>
  </si>
  <si>
    <t xml:space="preserve">       49193</t>
  </si>
  <si>
    <t xml:space="preserve">       49200</t>
  </si>
  <si>
    <t xml:space="preserve">       49210</t>
  </si>
  <si>
    <t xml:space="preserve">       49211</t>
  </si>
  <si>
    <t xml:space="preserve">       49212</t>
  </si>
  <si>
    <t xml:space="preserve">       49213</t>
  </si>
  <si>
    <t xml:space="preserve">       49214</t>
  </si>
  <si>
    <t xml:space="preserve">       49215</t>
  </si>
  <si>
    <t xml:space="preserve">       49216</t>
  </si>
  <si>
    <t xml:space="preserve">       49220</t>
  </si>
  <si>
    <t xml:space="preserve">       49230</t>
  </si>
  <si>
    <t xml:space="preserve">       49231</t>
  </si>
  <si>
    <t xml:space="preserve">       49232</t>
  </si>
  <si>
    <t xml:space="preserve">       49240</t>
  </si>
  <si>
    <t xml:space="preserve">       49250</t>
  </si>
  <si>
    <t xml:space="preserve">       49251</t>
  </si>
  <si>
    <t xml:space="preserve">       49252</t>
  </si>
  <si>
    <t xml:space="preserve">       49253</t>
  </si>
  <si>
    <t xml:space="preserve">       49254</t>
  </si>
  <si>
    <t xml:space="preserve">       49255</t>
  </si>
  <si>
    <t xml:space="preserve">       49260</t>
  </si>
  <si>
    <t xml:space="preserve">       49270</t>
  </si>
  <si>
    <t xml:space="preserve">       49271</t>
  </si>
  <si>
    <t xml:space="preserve">       49272</t>
  </si>
  <si>
    <t xml:space="preserve">       49280</t>
  </si>
  <si>
    <t xml:space="preserve">       49281</t>
  </si>
  <si>
    <t xml:space="preserve">       49300</t>
  </si>
  <si>
    <t xml:space="preserve">       49310</t>
  </si>
  <si>
    <t xml:space="preserve">       49317</t>
  </si>
  <si>
    <t xml:space="preserve">       49318</t>
  </si>
  <si>
    <t xml:space="preserve">       49319</t>
  </si>
  <si>
    <t xml:space="preserve">       49320</t>
  </si>
  <si>
    <t xml:space="preserve">       49321</t>
  </si>
  <si>
    <t xml:space="preserve">       49322</t>
  </si>
  <si>
    <t xml:space="preserve">       49323</t>
  </si>
  <si>
    <t xml:space="preserve">       49324</t>
  </si>
  <si>
    <t xml:space="preserve">       49325</t>
  </si>
  <si>
    <t xml:space="preserve">       49326</t>
  </si>
  <si>
    <t xml:space="preserve">       49327</t>
  </si>
  <si>
    <t xml:space="preserve">       49329</t>
  </si>
  <si>
    <t xml:space="preserve">       49330</t>
  </si>
  <si>
    <t xml:space="preserve">       49331</t>
  </si>
  <si>
    <t xml:space="preserve">       49332</t>
  </si>
  <si>
    <t xml:space="preserve">       49333</t>
  </si>
  <si>
    <t xml:space="preserve">       49334</t>
  </si>
  <si>
    <t xml:space="preserve">       49335</t>
  </si>
  <si>
    <t xml:space="preserve">       49336</t>
  </si>
  <si>
    <t xml:space="preserve">       49337</t>
  </si>
  <si>
    <t xml:space="preserve">       49340</t>
  </si>
  <si>
    <t xml:space="preserve">       49341</t>
  </si>
  <si>
    <t xml:space="preserve">       49342</t>
  </si>
  <si>
    <t xml:space="preserve">       49343</t>
  </si>
  <si>
    <t xml:space="preserve">       49344</t>
  </si>
  <si>
    <t xml:space="preserve">       49345</t>
  </si>
  <si>
    <t xml:space="preserve">       49346</t>
  </si>
  <si>
    <t xml:space="preserve">       49347</t>
  </si>
  <si>
    <t xml:space="preserve">       49348</t>
  </si>
  <si>
    <t xml:space="preserve">       49349</t>
  </si>
  <si>
    <t xml:space="preserve">       49350</t>
  </si>
  <si>
    <t xml:space="preserve">       49352</t>
  </si>
  <si>
    <t xml:space="preserve">       49357</t>
  </si>
  <si>
    <t xml:space="preserve">       49358</t>
  </si>
  <si>
    <t xml:space="preserve">       49359</t>
  </si>
  <si>
    <t xml:space="preserve">       49360</t>
  </si>
  <si>
    <t xml:space="preserve">       49361</t>
  </si>
  <si>
    <t xml:space="preserve">       49362</t>
  </si>
  <si>
    <t xml:space="preserve">       49390</t>
  </si>
  <si>
    <t xml:space="preserve">       49391</t>
  </si>
  <si>
    <t xml:space="preserve">       49392</t>
  </si>
  <si>
    <t xml:space="preserve">       49393</t>
  </si>
  <si>
    <t xml:space="preserve">       49394</t>
  </si>
  <si>
    <t xml:space="preserve">       49395</t>
  </si>
  <si>
    <t xml:space="preserve">       49396</t>
  </si>
  <si>
    <t xml:space="preserve">       49400</t>
  </si>
  <si>
    <t xml:space="preserve">       49410</t>
  </si>
  <si>
    <t xml:space="preserve">       49419</t>
  </si>
  <si>
    <t xml:space="preserve">       49420</t>
  </si>
  <si>
    <t xml:space="preserve">       49430</t>
  </si>
  <si>
    <t xml:space="preserve">       49440</t>
  </si>
  <si>
    <t xml:space="preserve">       49450</t>
  </si>
  <si>
    <t xml:space="preserve">       49500</t>
  </si>
  <si>
    <t xml:space="preserve">       49510</t>
  </si>
  <si>
    <t xml:space="preserve">       49511</t>
  </si>
  <si>
    <t xml:space="preserve">       49512</t>
  </si>
  <si>
    <t xml:space="preserve">       49513</t>
  </si>
  <si>
    <t xml:space="preserve">       49514</t>
  </si>
  <si>
    <t xml:space="preserve">       49515</t>
  </si>
  <si>
    <t xml:space="preserve">       49516</t>
  </si>
  <si>
    <t xml:space="preserve">       49517</t>
  </si>
  <si>
    <t xml:space="preserve">       49518</t>
  </si>
  <si>
    <t xml:space="preserve">       49519</t>
  </si>
  <si>
    <t xml:space="preserve">       49520</t>
  </si>
  <si>
    <t xml:space="preserve">       49521</t>
  </si>
  <si>
    <t xml:space="preserve">       49522</t>
  </si>
  <si>
    <t xml:space="preserve">       49523</t>
  </si>
  <si>
    <t xml:space="preserve">       49524</t>
  </si>
  <si>
    <t xml:space="preserve">       49525</t>
  </si>
  <si>
    <t xml:space="preserve">       49530</t>
  </si>
  <si>
    <t xml:space="preserve">       49539</t>
  </si>
  <si>
    <t xml:space="preserve">       49540</t>
  </si>
  <si>
    <t xml:space="preserve">       49541</t>
  </si>
  <si>
    <t xml:space="preserve">       49542</t>
  </si>
  <si>
    <t xml:space="preserve">       49543</t>
  </si>
  <si>
    <t xml:space="preserve">       49550</t>
  </si>
  <si>
    <t xml:space="preserve">       49559</t>
  </si>
  <si>
    <t xml:space="preserve">       49560</t>
  </si>
  <si>
    <t xml:space="preserve">       49561</t>
  </si>
  <si>
    <t xml:space="preserve">       49562</t>
  </si>
  <si>
    <t xml:space="preserve">       49563</t>
  </si>
  <si>
    <t xml:space="preserve">       49570</t>
  </si>
  <si>
    <t xml:space="preserve">       49571</t>
  </si>
  <si>
    <t xml:space="preserve">       49572</t>
  </si>
  <si>
    <t xml:space="preserve">       49573</t>
  </si>
  <si>
    <t xml:space="preserve">       49574</t>
  </si>
  <si>
    <t xml:space="preserve">       49580</t>
  </si>
  <si>
    <t xml:space="preserve">       49582</t>
  </si>
  <si>
    <t xml:space="preserve">       49583</t>
  </si>
  <si>
    <t xml:space="preserve">       49590</t>
  </si>
  <si>
    <t xml:space="preserve">       49591</t>
  </si>
  <si>
    <t xml:space="preserve">       49592</t>
  </si>
  <si>
    <t xml:space="preserve">       49593</t>
  </si>
  <si>
    <t xml:space="preserve">       49594</t>
  </si>
  <si>
    <t xml:space="preserve">       49600</t>
  </si>
  <si>
    <t xml:space="preserve">       49610</t>
  </si>
  <si>
    <t xml:space="preserve">       49618</t>
  </si>
  <si>
    <t xml:space="preserve">       49619</t>
  </si>
  <si>
    <t xml:space="preserve">       49620</t>
  </si>
  <si>
    <t xml:space="preserve">       49621</t>
  </si>
  <si>
    <t xml:space="preserve">       49622</t>
  </si>
  <si>
    <t xml:space="preserve">       49623</t>
  </si>
  <si>
    <t xml:space="preserve">       49624</t>
  </si>
  <si>
    <t xml:space="preserve">       49625</t>
  </si>
  <si>
    <t xml:space="preserve">       49626</t>
  </si>
  <si>
    <t xml:space="preserve">       49627</t>
  </si>
  <si>
    <t xml:space="preserve">       49628</t>
  </si>
  <si>
    <t xml:space="preserve">       49629</t>
  </si>
  <si>
    <t xml:space="preserve">       49630</t>
  </si>
  <si>
    <t xml:space="preserve">       49637</t>
  </si>
  <si>
    <t xml:space="preserve">       49638</t>
  </si>
  <si>
    <t xml:space="preserve">       49639</t>
  </si>
  <si>
    <t xml:space="preserve">       49640</t>
  </si>
  <si>
    <t xml:space="preserve">       49650</t>
  </si>
  <si>
    <t xml:space="preserve">       49660</t>
  </si>
  <si>
    <t xml:space="preserve">       49670</t>
  </si>
  <si>
    <t xml:space="preserve">       49680</t>
  </si>
  <si>
    <t xml:space="preserve">       49690</t>
  </si>
  <si>
    <t xml:space="preserve">       49691</t>
  </si>
  <si>
    <t xml:space="preserve">       49692</t>
  </si>
  <si>
    <t xml:space="preserve">       49693</t>
  </si>
  <si>
    <t xml:space="preserve">       49694</t>
  </si>
  <si>
    <t xml:space="preserve">       49695</t>
  </si>
  <si>
    <t xml:space="preserve">       49696</t>
  </si>
  <si>
    <t xml:space="preserve">       49697</t>
  </si>
  <si>
    <t xml:space="preserve">       49698</t>
  </si>
  <si>
    <t xml:space="preserve">       49699</t>
  </si>
  <si>
    <t xml:space="preserve">       49700</t>
  </si>
  <si>
    <t xml:space="preserve">       49706</t>
  </si>
  <si>
    <t xml:space="preserve">       49707</t>
  </si>
  <si>
    <t xml:space="preserve">       49708</t>
  </si>
  <si>
    <t xml:space="preserve">       49709</t>
  </si>
  <si>
    <t xml:space="preserve">       49710</t>
  </si>
  <si>
    <t xml:space="preserve">       49714</t>
  </si>
  <si>
    <t xml:space="preserve">       49715</t>
  </si>
  <si>
    <t xml:space="preserve">       49716</t>
  </si>
  <si>
    <t xml:space="preserve">       49717</t>
  </si>
  <si>
    <t xml:space="preserve">       49718</t>
  </si>
  <si>
    <t xml:space="preserve">       49719</t>
  </si>
  <si>
    <t xml:space="preserve">       49720</t>
  </si>
  <si>
    <t xml:space="preserve">       49721</t>
  </si>
  <si>
    <t xml:space="preserve">       49722</t>
  </si>
  <si>
    <t xml:space="preserve">       49730</t>
  </si>
  <si>
    <t xml:space="preserve">       49731</t>
  </si>
  <si>
    <t xml:space="preserve">       49740</t>
  </si>
  <si>
    <t xml:space="preserve">       49741</t>
  </si>
  <si>
    <t xml:space="preserve">       49742</t>
  </si>
  <si>
    <t xml:space="preserve">       49743</t>
  </si>
  <si>
    <t xml:space="preserve">       49750</t>
  </si>
  <si>
    <t xml:space="preserve">       49751</t>
  </si>
  <si>
    <t xml:space="preserve">       49760</t>
  </si>
  <si>
    <t xml:space="preserve">       49770</t>
  </si>
  <si>
    <t xml:space="preserve">       49780</t>
  </si>
  <si>
    <t xml:space="preserve">       49781</t>
  </si>
  <si>
    <t xml:space="preserve">       49782</t>
  </si>
  <si>
    <t xml:space="preserve">       49783</t>
  </si>
  <si>
    <t xml:space="preserve">       49800</t>
  </si>
  <si>
    <t xml:space="preserve">       49810</t>
  </si>
  <si>
    <t xml:space="preserve">       49820</t>
  </si>
  <si>
    <t xml:space="preserve">       49830</t>
  </si>
  <si>
    <t xml:space="preserve">       49831</t>
  </si>
  <si>
    <t xml:space="preserve">       49832</t>
  </si>
  <si>
    <t xml:space="preserve">       49833</t>
  </si>
  <si>
    <t xml:space="preserve">       49834</t>
  </si>
  <si>
    <t xml:space="preserve">       49835</t>
  </si>
  <si>
    <t xml:space="preserve">       49836</t>
  </si>
  <si>
    <t xml:space="preserve">       49840</t>
  </si>
  <si>
    <t xml:space="preserve">       49850</t>
  </si>
  <si>
    <t xml:space="preserve">       49860</t>
  </si>
  <si>
    <t xml:space="preserve">       49870</t>
  </si>
  <si>
    <t xml:space="preserve">       49871</t>
  </si>
  <si>
    <t xml:space="preserve">       49880</t>
  </si>
  <si>
    <t xml:space="preserve">       49881</t>
  </si>
  <si>
    <t xml:space="preserve">       49882</t>
  </si>
  <si>
    <t xml:space="preserve">       50001</t>
  </si>
  <si>
    <t xml:space="preserve">       50002</t>
  </si>
  <si>
    <t xml:space="preserve">       50003</t>
  </si>
  <si>
    <t xml:space="preserve">       50004</t>
  </si>
  <si>
    <t xml:space="preserve">       50005</t>
  </si>
  <si>
    <t xml:space="preserve">       50006</t>
  </si>
  <si>
    <t xml:space="preserve">       50007</t>
  </si>
  <si>
    <t xml:space="preserve">       50008</t>
  </si>
  <si>
    <t xml:space="preserve">       50009</t>
  </si>
  <si>
    <t xml:space="preserve">       50010</t>
  </si>
  <si>
    <t xml:space="preserve">       50011</t>
  </si>
  <si>
    <t xml:space="preserve">       50012</t>
  </si>
  <si>
    <t xml:space="preserve">       50013</t>
  </si>
  <si>
    <t xml:space="preserve">       50014</t>
  </si>
  <si>
    <t xml:space="preserve">       50015</t>
  </si>
  <si>
    <t xml:space="preserve">       50016</t>
  </si>
  <si>
    <t xml:space="preserve">       50017</t>
  </si>
  <si>
    <t xml:space="preserve">       50018</t>
  </si>
  <si>
    <t xml:space="preserve">       50019</t>
  </si>
  <si>
    <t xml:space="preserve">       50020</t>
  </si>
  <si>
    <t xml:space="preserve">       50021</t>
  </si>
  <si>
    <t xml:space="preserve">       50022</t>
  </si>
  <si>
    <t xml:space="preserve">       50055</t>
  </si>
  <si>
    <t xml:space="preserve">       50057</t>
  </si>
  <si>
    <t xml:space="preserve">       50058</t>
  </si>
  <si>
    <t xml:space="preserve">       50059</t>
  </si>
  <si>
    <t xml:space="preserve">       50060</t>
  </si>
  <si>
    <t xml:space="preserve">       50070</t>
  </si>
  <si>
    <t xml:space="preserve">       50071</t>
  </si>
  <si>
    <t xml:space="preserve">       50080</t>
  </si>
  <si>
    <t xml:space="preserve">       50090</t>
  </si>
  <si>
    <t xml:space="preserve">       50100</t>
  </si>
  <si>
    <t xml:space="preserve">       50108</t>
  </si>
  <si>
    <t xml:space="preserve">       50109</t>
  </si>
  <si>
    <t xml:space="preserve">       50110</t>
  </si>
  <si>
    <t xml:space="preserve">       50120</t>
  </si>
  <si>
    <t xml:space="preserve">       50130</t>
  </si>
  <si>
    <t xml:space="preserve">       50131</t>
  </si>
  <si>
    <t xml:space="preserve">       50132</t>
  </si>
  <si>
    <t xml:space="preserve">       50133</t>
  </si>
  <si>
    <t xml:space="preserve">       50134</t>
  </si>
  <si>
    <t xml:space="preserve">       50135</t>
  </si>
  <si>
    <t xml:space="preserve">       50136</t>
  </si>
  <si>
    <t xml:space="preserve">       50137</t>
  </si>
  <si>
    <t xml:space="preserve">       50138</t>
  </si>
  <si>
    <t xml:space="preserve">       50139</t>
  </si>
  <si>
    <t xml:space="preserve">       50140</t>
  </si>
  <si>
    <t xml:space="preserve">       50141</t>
  </si>
  <si>
    <t xml:space="preserve">       50142</t>
  </si>
  <si>
    <t xml:space="preserve">       50143</t>
  </si>
  <si>
    <t xml:space="preserve">       50144</t>
  </si>
  <si>
    <t xml:space="preserve">       50150</t>
  </si>
  <si>
    <t xml:space="preserve">       50151</t>
  </si>
  <si>
    <t xml:space="preserve">       50152</t>
  </si>
  <si>
    <t xml:space="preserve">       50153</t>
  </si>
  <si>
    <t xml:space="preserve">       50154</t>
  </si>
  <si>
    <t xml:space="preserve">       50155</t>
  </si>
  <si>
    <t xml:space="preserve">       50156</t>
  </si>
  <si>
    <t xml:space="preserve">       50160</t>
  </si>
  <si>
    <t xml:space="preserve">       50161</t>
  </si>
  <si>
    <t xml:space="preserve">       50162</t>
  </si>
  <si>
    <t xml:space="preserve">       50163</t>
  </si>
  <si>
    <t xml:space="preserve">       50164</t>
  </si>
  <si>
    <t xml:space="preserve">       50170</t>
  </si>
  <si>
    <t xml:space="preserve">       50171</t>
  </si>
  <si>
    <t xml:space="preserve">       50172</t>
  </si>
  <si>
    <t xml:space="preserve">       50173</t>
  </si>
  <si>
    <t xml:space="preserve">       50174</t>
  </si>
  <si>
    <t xml:space="preserve">       50175</t>
  </si>
  <si>
    <t xml:space="preserve">       50177</t>
  </si>
  <si>
    <t xml:space="preserve">       50178</t>
  </si>
  <si>
    <t xml:space="preserve">       50180</t>
  </si>
  <si>
    <t xml:space="preserve">       50190</t>
  </si>
  <si>
    <t xml:space="preserve">       50191</t>
  </si>
  <si>
    <t xml:space="preserve">       50192</t>
  </si>
  <si>
    <t xml:space="preserve">       50193</t>
  </si>
  <si>
    <t xml:space="preserve">       50194</t>
  </si>
  <si>
    <t xml:space="preserve">       50195</t>
  </si>
  <si>
    <t xml:space="preserve">       50196</t>
  </si>
  <si>
    <t xml:space="preserve">       50197</t>
  </si>
  <si>
    <t xml:space="preserve">       50198</t>
  </si>
  <si>
    <t xml:space="preserve">       50200</t>
  </si>
  <si>
    <t xml:space="preserve">       50210</t>
  </si>
  <si>
    <t xml:space="preserve">       50211</t>
  </si>
  <si>
    <t xml:space="preserve">       50212</t>
  </si>
  <si>
    <t xml:space="preserve">       50213</t>
  </si>
  <si>
    <t xml:space="preserve">       50214</t>
  </si>
  <si>
    <t xml:space="preserve">       50215</t>
  </si>
  <si>
    <t xml:space="preserve">       50216</t>
  </si>
  <si>
    <t xml:space="preserve">       50217</t>
  </si>
  <si>
    <t xml:space="preserve">       50219</t>
  </si>
  <si>
    <t xml:space="preserve">       50220</t>
  </si>
  <si>
    <t xml:space="preserve">       50221</t>
  </si>
  <si>
    <t xml:space="preserve">       50227</t>
  </si>
  <si>
    <t xml:space="preserve">       50228</t>
  </si>
  <si>
    <t xml:space="preserve">       50229</t>
  </si>
  <si>
    <t xml:space="preserve">       50230</t>
  </si>
  <si>
    <t xml:space="preserve">       50236</t>
  </si>
  <si>
    <t xml:space="preserve">       50237</t>
  </si>
  <si>
    <t xml:space="preserve">       50238</t>
  </si>
  <si>
    <t xml:space="preserve">       50239</t>
  </si>
  <si>
    <t xml:space="preserve">       50240</t>
  </si>
  <si>
    <t xml:space="preserve">       50246</t>
  </si>
  <si>
    <t xml:space="preserve">       50247</t>
  </si>
  <si>
    <t xml:space="preserve">       50248</t>
  </si>
  <si>
    <t xml:space="preserve">       50249</t>
  </si>
  <si>
    <t xml:space="preserve">       50250</t>
  </si>
  <si>
    <t xml:space="preserve">       50257</t>
  </si>
  <si>
    <t xml:space="preserve">       50258</t>
  </si>
  <si>
    <t xml:space="preserve">       50259</t>
  </si>
  <si>
    <t xml:space="preserve">       50260</t>
  </si>
  <si>
    <t xml:space="preserve">       50266</t>
  </si>
  <si>
    <t xml:space="preserve">       50267</t>
  </si>
  <si>
    <t xml:space="preserve">       50268</t>
  </si>
  <si>
    <t xml:space="preserve">       50269</t>
  </si>
  <si>
    <t xml:space="preserve">       50270</t>
  </si>
  <si>
    <t xml:space="preserve">       50280</t>
  </si>
  <si>
    <t xml:space="preserve">       50290</t>
  </si>
  <si>
    <t xml:space="preserve">       50291</t>
  </si>
  <si>
    <t xml:space="preserve">       50292</t>
  </si>
  <si>
    <t xml:space="preserve">       50293</t>
  </si>
  <si>
    <t xml:space="preserve">       50294</t>
  </si>
  <si>
    <t xml:space="preserve">       50295</t>
  </si>
  <si>
    <t xml:space="preserve">       50296</t>
  </si>
  <si>
    <t xml:space="preserve">       50297</t>
  </si>
  <si>
    <t xml:space="preserve">       50298</t>
  </si>
  <si>
    <t xml:space="preserve">       50299</t>
  </si>
  <si>
    <t xml:space="preserve">       50300</t>
  </si>
  <si>
    <t xml:space="preserve">       50310</t>
  </si>
  <si>
    <t xml:space="preserve">       50311</t>
  </si>
  <si>
    <t xml:space="preserve">       50312</t>
  </si>
  <si>
    <t xml:space="preserve">       50313</t>
  </si>
  <si>
    <t xml:space="preserve">       50314</t>
  </si>
  <si>
    <t xml:space="preserve">       50315</t>
  </si>
  <si>
    <t xml:space="preserve">       50316</t>
  </si>
  <si>
    <t xml:space="preserve">       50320</t>
  </si>
  <si>
    <t xml:space="preserve">       50321</t>
  </si>
  <si>
    <t xml:space="preserve">       50322</t>
  </si>
  <si>
    <t xml:space="preserve">       50323</t>
  </si>
  <si>
    <t xml:space="preserve">       50324</t>
  </si>
  <si>
    <t xml:space="preserve">       50325</t>
  </si>
  <si>
    <t xml:space="preserve">       50326</t>
  </si>
  <si>
    <t xml:space="preserve">       50330</t>
  </si>
  <si>
    <t xml:space="preserve">       50331</t>
  </si>
  <si>
    <t xml:space="preserve">       50332</t>
  </si>
  <si>
    <t xml:space="preserve">       50333</t>
  </si>
  <si>
    <t xml:space="preserve">       50334</t>
  </si>
  <si>
    <t xml:space="preserve">       50335</t>
  </si>
  <si>
    <t xml:space="preserve">       50336</t>
  </si>
  <si>
    <t xml:space="preserve">       50340</t>
  </si>
  <si>
    <t xml:space="preserve">       50341</t>
  </si>
  <si>
    <t xml:space="preserve">       50342</t>
  </si>
  <si>
    <t xml:space="preserve">       50343</t>
  </si>
  <si>
    <t xml:space="preserve">       50344</t>
  </si>
  <si>
    <t xml:space="preserve">       50345</t>
  </si>
  <si>
    <t xml:space="preserve">       50346</t>
  </si>
  <si>
    <t xml:space="preserve">       50347</t>
  </si>
  <si>
    <t xml:space="preserve">       50348</t>
  </si>
  <si>
    <t xml:space="preserve">       50351</t>
  </si>
  <si>
    <t xml:space="preserve">       50360</t>
  </si>
  <si>
    <t xml:space="preserve">       50366</t>
  </si>
  <si>
    <t xml:space="preserve">       50367</t>
  </si>
  <si>
    <t xml:space="preserve">       50368</t>
  </si>
  <si>
    <t xml:space="preserve">       50369</t>
  </si>
  <si>
    <t xml:space="preserve">       50370</t>
  </si>
  <si>
    <t xml:space="preserve">       50371</t>
  </si>
  <si>
    <t xml:space="preserve">       50372</t>
  </si>
  <si>
    <t xml:space="preserve">       50373</t>
  </si>
  <si>
    <t xml:space="preserve">       50374</t>
  </si>
  <si>
    <t xml:space="preserve">       50375</t>
  </si>
  <si>
    <t xml:space="preserve">       50376</t>
  </si>
  <si>
    <t xml:space="preserve">       50390</t>
  </si>
  <si>
    <t xml:space="preserve">       50391</t>
  </si>
  <si>
    <t xml:space="preserve">       50400</t>
  </si>
  <si>
    <t xml:space="preserve">       50408</t>
  </si>
  <si>
    <t xml:space="preserve">       50409</t>
  </si>
  <si>
    <t xml:space="preserve">       50410</t>
  </si>
  <si>
    <t xml:space="preserve">       50420</t>
  </si>
  <si>
    <t xml:space="preserve">       50430</t>
  </si>
  <si>
    <t xml:space="preserve">       50440</t>
  </si>
  <si>
    <t xml:space="preserve">       50441</t>
  </si>
  <si>
    <t xml:space="preserve">       50450</t>
  </si>
  <si>
    <t xml:space="preserve">       50460</t>
  </si>
  <si>
    <t xml:space="preserve">       50461</t>
  </si>
  <si>
    <t xml:space="preserve">       50470</t>
  </si>
  <si>
    <t xml:space="preserve">       50480</t>
  </si>
  <si>
    <t xml:space="preserve">       50481</t>
  </si>
  <si>
    <t xml:space="preserve">       50482</t>
  </si>
  <si>
    <t xml:space="preserve">       50490</t>
  </si>
  <si>
    <t xml:space="preserve">       50491</t>
  </si>
  <si>
    <t xml:space="preserve">       50500</t>
  </si>
  <si>
    <t xml:space="preserve">       50510</t>
  </si>
  <si>
    <t xml:space="preserve">       50511</t>
  </si>
  <si>
    <t xml:space="preserve">       50512</t>
  </si>
  <si>
    <t xml:space="preserve">       50513</t>
  </si>
  <si>
    <t xml:space="preserve">       50514</t>
  </si>
  <si>
    <t xml:space="preserve">       50520</t>
  </si>
  <si>
    <t xml:space="preserve">       50529</t>
  </si>
  <si>
    <t xml:space="preserve">       50530</t>
  </si>
  <si>
    <t xml:space="preserve">       50540</t>
  </si>
  <si>
    <t xml:space="preserve">       50546</t>
  </si>
  <si>
    <t xml:space="preserve">       50547</t>
  </si>
  <si>
    <t xml:space="preserve">       50548</t>
  </si>
  <si>
    <t xml:space="preserve">       50549</t>
  </si>
  <si>
    <t xml:space="preserve">       50550</t>
  </si>
  <si>
    <t xml:space="preserve">       50560</t>
  </si>
  <si>
    <t xml:space="preserve">       50561</t>
  </si>
  <si>
    <t xml:space="preserve">       50562</t>
  </si>
  <si>
    <t xml:space="preserve">       50570</t>
  </si>
  <si>
    <t xml:space="preserve">       50580</t>
  </si>
  <si>
    <t xml:space="preserve">       50581</t>
  </si>
  <si>
    <t xml:space="preserve">       50582</t>
  </si>
  <si>
    <t xml:space="preserve">       50583</t>
  </si>
  <si>
    <t xml:space="preserve">       50584</t>
  </si>
  <si>
    <t xml:space="preserve">       50590</t>
  </si>
  <si>
    <t xml:space="preserve">       50591</t>
  </si>
  <si>
    <t xml:space="preserve">       50600</t>
  </si>
  <si>
    <t xml:space="preserve">       50610</t>
  </si>
  <si>
    <t xml:space="preserve">       50611</t>
  </si>
  <si>
    <t xml:space="preserve">       50612</t>
  </si>
  <si>
    <t xml:space="preserve">       50613</t>
  </si>
  <si>
    <t xml:space="preserve">       50614</t>
  </si>
  <si>
    <t xml:space="preserve">       50615</t>
  </si>
  <si>
    <t xml:space="preserve">       50616</t>
  </si>
  <si>
    <t xml:space="preserve">       50617</t>
  </si>
  <si>
    <t xml:space="preserve">       50619</t>
  </si>
  <si>
    <t xml:space="preserve">       50620</t>
  </si>
  <si>
    <t xml:space="preserve">       50629</t>
  </si>
  <si>
    <t xml:space="preserve">       50630</t>
  </si>
  <si>
    <t xml:space="preserve">       50637</t>
  </si>
  <si>
    <t xml:space="preserve">       50638</t>
  </si>
  <si>
    <t xml:space="preserve">       50639</t>
  </si>
  <si>
    <t xml:space="preserve">       50640</t>
  </si>
  <si>
    <t xml:space="preserve">       50641</t>
  </si>
  <si>
    <t xml:space="preserve">       50650</t>
  </si>
  <si>
    <t xml:space="preserve">       50660</t>
  </si>
  <si>
    <t xml:space="preserve">       50667</t>
  </si>
  <si>
    <t xml:space="preserve">       50668</t>
  </si>
  <si>
    <t xml:space="preserve">       50669</t>
  </si>
  <si>
    <t xml:space="preserve">       50670</t>
  </si>
  <si>
    <t xml:space="preserve">       50678</t>
  </si>
  <si>
    <t xml:space="preserve">       50679</t>
  </si>
  <si>
    <t xml:space="preserve">       50680</t>
  </si>
  <si>
    <t xml:space="preserve">       50682</t>
  </si>
  <si>
    <t xml:space="preserve">       50683</t>
  </si>
  <si>
    <t xml:space="preserve">       50684</t>
  </si>
  <si>
    <t xml:space="preserve">       50685</t>
  </si>
  <si>
    <t xml:space="preserve">       50686</t>
  </si>
  <si>
    <t xml:space="preserve">       50687</t>
  </si>
  <si>
    <t xml:space="preserve">       50688</t>
  </si>
  <si>
    <t xml:space="preserve">       50689</t>
  </si>
  <si>
    <t xml:space="preserve">       50690</t>
  </si>
  <si>
    <t xml:space="preserve">       50691</t>
  </si>
  <si>
    <t xml:space="preserve">       50692</t>
  </si>
  <si>
    <t xml:space="preserve">       50693</t>
  </si>
  <si>
    <t xml:space="preserve">       50694</t>
  </si>
  <si>
    <t xml:space="preserve">       50695</t>
  </si>
  <si>
    <t xml:space="preserve">       50696</t>
  </si>
  <si>
    <t xml:space="preserve">       50700</t>
  </si>
  <si>
    <t xml:space="preserve">       50709</t>
  </si>
  <si>
    <t xml:space="preserve">       50710</t>
  </si>
  <si>
    <t xml:space="preserve">       50720</t>
  </si>
  <si>
    <t xml:space="preserve">       50730</t>
  </si>
  <si>
    <t xml:space="preserve">       50740</t>
  </si>
  <si>
    <t xml:space="preserve">       50741</t>
  </si>
  <si>
    <t xml:space="preserve">       50750</t>
  </si>
  <si>
    <t xml:space="preserve">       50760</t>
  </si>
  <si>
    <t xml:space="preserve">       50770</t>
  </si>
  <si>
    <t xml:space="preserve">       50780</t>
  </si>
  <si>
    <t xml:space="preserve">       50781</t>
  </si>
  <si>
    <t xml:space="preserve">       50782</t>
  </si>
  <si>
    <t xml:space="preserve">       50783</t>
  </si>
  <si>
    <t xml:space="preserve">       50784</t>
  </si>
  <si>
    <t xml:space="preserve">       50786</t>
  </si>
  <si>
    <t xml:space="preserve">       50790</t>
  </si>
  <si>
    <t xml:space="preserve">       50791</t>
  </si>
  <si>
    <t xml:space="preserve">       50792</t>
  </si>
  <si>
    <t xml:space="preserve">       50793</t>
  </si>
  <si>
    <t xml:space="preserve">       50794</t>
  </si>
  <si>
    <t xml:space="preserve">       50795</t>
  </si>
  <si>
    <t xml:space="preserve">       50800</t>
  </si>
  <si>
    <t xml:space="preserve">       50810</t>
  </si>
  <si>
    <t xml:space="preserve">       50820</t>
  </si>
  <si>
    <t xml:space="preserve">       50830</t>
  </si>
  <si>
    <t xml:space="preserve">       50840</t>
  </si>
  <si>
    <t xml:space="preserve">       50850</t>
  </si>
  <si>
    <t xml:space="preserve">       51001</t>
  </si>
  <si>
    <t xml:space="preserve">       51002</t>
  </si>
  <si>
    <t xml:space="preserve">       51003</t>
  </si>
  <si>
    <t xml:space="preserve">       51004</t>
  </si>
  <si>
    <t xml:space="preserve">       51005</t>
  </si>
  <si>
    <t xml:space="preserve">       51070</t>
  </si>
  <si>
    <t xml:space="preserve">       51071</t>
  </si>
  <si>
    <t xml:space="preserve">       51080</t>
  </si>
  <si>
    <t xml:space="preserve">       52001</t>
  </si>
  <si>
    <t xml:space="preserve">       52002</t>
  </si>
  <si>
    <t xml:space="preserve">       52003</t>
  </si>
  <si>
    <t xml:space="preserve">       52004</t>
  </si>
  <si>
    <t xml:space="preserve">       52005</t>
  </si>
  <si>
    <t xml:space="preserve">       52006</t>
  </si>
  <si>
    <t xml:space="preserve">       52070</t>
  </si>
  <si>
    <t xml:space="preserve">       52071</t>
  </si>
  <si>
    <t xml:space="preserve">       52080</t>
  </si>
  <si>
    <t>País Vasco</t>
  </si>
  <si>
    <t xml:space="preserve">Flodd and windstorm </t>
  </si>
  <si>
    <t>Flood, wave battering and windstorm (Dirk)</t>
  </si>
  <si>
    <t>Flood, wave battering and windstorm (Ana)</t>
  </si>
  <si>
    <t>October and november 2024</t>
  </si>
  <si>
    <t>→ EVENTS 34 TO 87</t>
  </si>
  <si>
    <t>- WINDSTORM (CIARÁN AND DOMINGOS) -</t>
  </si>
  <si>
    <t>Windstorm (Ciarán and Domingos)</t>
  </si>
  <si>
    <t>87º OCTOBER AND NOVEMBER 2024 - COMUNIDAD VALENCIANA</t>
  </si>
  <si>
    <t>Asturias, Cantabria and Castilla y León</t>
  </si>
  <si>
    <t>Cataluña, Illes Balears, West Andalucía and Com. Valenciana</t>
  </si>
  <si>
    <t>Flood, wave battering and windstorm (Gong)</t>
  </si>
  <si>
    <t>Flood, wave battering and windstorm (Aline and Bernard)</t>
  </si>
  <si>
    <t>- FLOOD, WAVE BATTERING AND WINDSTORM (ALINE AND BERNARD) -</t>
  </si>
  <si>
    <t>Aragón, La Rioja and Navarra</t>
  </si>
  <si>
    <t>67. OCTOBER 2018 - CATALUÑA, ILLES BALEARS, WEST ANDALUCÍA AND COMUNIDAD VALENCIANA</t>
  </si>
  <si>
    <t>- FLOOD, WAVE BATTERING AND WINDSTORM (ANA) -</t>
  </si>
  <si>
    <t>- FLODD, WAVE BATTERING AND WINDSTORM (DIRK) -</t>
  </si>
  <si>
    <t>- FLODD, WAVE BATTERING AND WINDSTORM (GONG) -</t>
  </si>
  <si>
    <t>East Andalucía</t>
  </si>
  <si>
    <t>West Andalucía</t>
  </si>
  <si>
    <t>Cataluña, Illes Balears and West Andalucía</t>
  </si>
  <si>
    <t>35. MARCH 2004 - EAST ANDALUCÍA</t>
  </si>
  <si>
    <t>48.  DECEMBER 2009 - WEST ANDALUCÍA</t>
  </si>
  <si>
    <t>51. FEBRUARY 2010 - WEST ANDALUCÍA</t>
  </si>
  <si>
    <t>53. DECEMBER 2010 - WEST ANDALUCÍA</t>
  </si>
  <si>
    <t>66. OCTOBER 2018 - CATALUÑA, ILLES BALEARS AND WEST ANDALUCÍA</t>
  </si>
  <si>
    <t>45. JUNE 2008 - PAÍS VASCO</t>
  </si>
  <si>
    <t>- FLOOD BY POSTAL CODE -</t>
  </si>
  <si>
    <t>RESIDENTIAL HOMES</t>
  </si>
  <si>
    <t>CONDOMINIUMNS</t>
  </si>
  <si>
    <t>RESIDENTIAL HOMES AND CONDOMINIUMS</t>
  </si>
  <si>
    <t>OFFICES</t>
  </si>
  <si>
    <t>COMERCIAL PROPERTIES, ALMAC. AND OTHER SIMPLE RISKS</t>
  </si>
  <si>
    <t>OTHER SIMPLE RISKS</t>
  </si>
  <si>
    <t>MOTOR VEHICLES</t>
  </si>
  <si>
    <t>COMMERCIAL PROPERTIES</t>
  </si>
  <si>
    <t>MOPEDS</t>
  </si>
  <si>
    <t>MOTORCYCLES</t>
  </si>
  <si>
    <t>TRUCKS</t>
  </si>
  <si>
    <t>COACHES, OMNIBUSES AND TROLLEYBUSES</t>
  </si>
  <si>
    <t>TRAILERS AND SEMI-TRAILERS</t>
  </si>
  <si>
    <t>TRACTORS AND AGRICULTURAL AND FORESTRY MACHINERY</t>
  </si>
  <si>
    <t>INDUSTRIAL VEHICLES</t>
  </si>
  <si>
    <t>WAREHOUSES</t>
  </si>
  <si>
    <t>CAR DEALERSHIPS</t>
  </si>
  <si>
    <t>LARGE SURFACES</t>
  </si>
  <si>
    <t>SPORTS FACILITIES</t>
  </si>
  <si>
    <t>HOTEL FACILITIES</t>
  </si>
  <si>
    <t>FOOD INDUSTRIES</t>
  </si>
  <si>
    <t>CAR INDUSTRIES</t>
  </si>
  <si>
    <t>CONSTRUCTION INDUSTRIES</t>
  </si>
  <si>
    <t>ELECTRICAL AND ELECTRONIC INDUSTRIES</t>
  </si>
  <si>
    <t>WOOD AND FURNITURE INDUSTRIES</t>
  </si>
  <si>
    <t>PAPER INDUSTRIES</t>
  </si>
  <si>
    <t>CHEMICAL AND PETROLEUM INDUSTRIES</t>
  </si>
  <si>
    <t>TEXTILE INDUSTRIES</t>
  </si>
  <si>
    <t>REST OF INDUSTRIES</t>
  </si>
  <si>
    <t>- FLODD, WAVE BATTERING AND WINDSTORM (DELTA) -</t>
  </si>
  <si>
    <t>Flood, wave bettering and windstorm (Delta)</t>
  </si>
  <si>
    <t>Flodd</t>
  </si>
  <si>
    <t>2015</t>
  </si>
  <si>
    <t>2016</t>
  </si>
  <si>
    <t>2017</t>
  </si>
  <si>
    <t>2018</t>
  </si>
  <si>
    <t>2020</t>
  </si>
  <si>
    <t>2021</t>
  </si>
  <si>
    <t>2022</t>
  </si>
  <si>
    <t>2023</t>
  </si>
  <si>
    <t>2024</t>
  </si>
  <si>
    <t>FLOOD</t>
  </si>
  <si>
    <r>
      <t xml:space="preserve">1b. </t>
    </r>
    <r>
      <rPr>
        <b/>
        <u/>
        <sz val="11"/>
        <color rgb="FF9D2235"/>
        <rFont val="Calibri"/>
        <family val="2"/>
      </rPr>
      <t>NUMBER OF CLAIMS, COMPENSATIONS PAID OUT AND MEAN COSTS BY CAUSE AND YEAR OF OCCURRENCE OF THE LOSS</t>
    </r>
  </si>
  <si>
    <t>EARTHQUAKE</t>
  </si>
  <si>
    <t>VOLCANIC ERUPTION</t>
  </si>
  <si>
    <t>WINDSTORM</t>
  </si>
  <si>
    <t>METEORITES</t>
  </si>
  <si>
    <t>TERRORIST ATTACK</t>
  </si>
  <si>
    <t>RIOTS</t>
  </si>
  <si>
    <t>CIVIL UNREST</t>
  </si>
  <si>
    <t>ARMED FORCES</t>
  </si>
  <si>
    <t>MISCELLANEOUS</t>
  </si>
  <si>
    <t>SUMMARY</t>
  </si>
  <si>
    <t>1b. NUMBER OF CLAIMS, COMPENSATIONS PAID OUT AND MEAN COSTS BY CAUSE AND YEAR OF OCCURRENCE OF THE LOSS</t>
  </si>
  <si>
    <t>* There is a high concentration of accidents by Regions in Comunidad Valenciana, Cataluña and Pais Vasco.</t>
  </si>
  <si>
    <t>* There is a clear cyclical nature with a concentration of 78.3% in the last quarter of the year.</t>
  </si>
  <si>
    <t>Postal Code Alicante and Castellón</t>
  </si>
  <si>
    <t>Pecuniary loss</t>
  </si>
  <si>
    <t>Personal injury</t>
  </si>
  <si>
    <t>Property damage</t>
  </si>
  <si>
    <r>
      <t>Number of claims</t>
    </r>
    <r>
      <rPr>
        <b/>
        <vertAlign val="superscript"/>
        <sz val="10"/>
        <color theme="0"/>
        <rFont val="Calibri"/>
        <family val="2"/>
      </rPr>
      <t>*</t>
    </r>
  </si>
  <si>
    <r>
      <t>K. SUMMARY ALL CAUSES</t>
    </r>
    <r>
      <rPr>
        <b/>
        <vertAlign val="superscript"/>
        <sz val="11"/>
        <color rgb="FF595959"/>
        <rFont val="Calibri"/>
        <family val="2"/>
      </rPr>
      <t>**</t>
    </r>
  </si>
  <si>
    <r>
      <t>D. WINDSTORM</t>
    </r>
    <r>
      <rPr>
        <b/>
        <vertAlign val="superscript"/>
        <sz val="11"/>
        <color rgb="FF595959"/>
        <rFont val="Calibri"/>
        <family val="2"/>
      </rPr>
      <t>**</t>
    </r>
  </si>
  <si>
    <t>* The number of claims reported excludes those that were denied.</t>
  </si>
  <si>
    <r>
      <t>J. MISCELLANEOUS</t>
    </r>
    <r>
      <rPr>
        <b/>
        <vertAlign val="superscript"/>
        <sz val="11"/>
        <color rgb="FF595959"/>
        <rFont val="Calibri"/>
        <family val="2"/>
      </rPr>
      <t>**</t>
    </r>
  </si>
  <si>
    <t>** The cause "MISCELLANEOUS " collects information from accident files in which,  for statistical purposes, none of the established causes appears.</t>
  </si>
  <si>
    <t>** Certain claims in which due to the extent of the risk, several provinces have been affected (pipelines, railways, etc.), are included in "Miscellaneous" Provinces.</t>
  </si>
  <si>
    <r>
      <t xml:space="preserve"> Miscellaneous</t>
    </r>
    <r>
      <rPr>
        <vertAlign val="superscript"/>
        <sz val="10"/>
        <color theme="1" tint="0.34998626667073579"/>
        <rFont val="Calibri"/>
        <family val="2"/>
      </rPr>
      <t>**</t>
    </r>
  </si>
  <si>
    <r>
      <t>NUMBER OF POLICIES</t>
    </r>
    <r>
      <rPr>
        <b/>
        <vertAlign val="superscript"/>
        <sz val="10"/>
        <color theme="0"/>
        <rFont val="Calibri"/>
        <family val="2"/>
      </rPr>
      <t>*</t>
    </r>
  </si>
  <si>
    <r>
      <t>SUMS INSURED</t>
    </r>
    <r>
      <rPr>
        <b/>
        <vertAlign val="superscript"/>
        <sz val="10"/>
        <color theme="0"/>
        <rFont val="Calibri"/>
        <family val="2"/>
      </rPr>
      <t>*</t>
    </r>
  </si>
  <si>
    <t>- FLOOD BY DETAILED RISK CLASS -</t>
  </si>
  <si>
    <t>Detailed information of the october and november 2024 cut-off low pressure system in Comunidad Valenciana</t>
  </si>
  <si>
    <t>** Under this cause has been included the amounts paid before 1987 for direct damage from rain, hail and snow that have not been covered since that year. Since 25 February 2004, amounts paid for extraordinary winds and tornadoes are also included.</t>
  </si>
  <si>
    <t>Cdad. Valenciana, R. de Murcia, Illes Balears and East Andalucía</t>
  </si>
  <si>
    <t>East Andalucía, west Andalucía and Cdad. Valenciana</t>
  </si>
  <si>
    <t>Cdad. Valenciana, Cataluña and Illes Balears</t>
  </si>
  <si>
    <r>
      <t>Cause</t>
    </r>
    <r>
      <rPr>
        <b/>
        <vertAlign val="superscript"/>
        <sz val="10"/>
        <color theme="0"/>
        <rFont val="Calibri"/>
        <family val="2"/>
        <scheme val="minor"/>
      </rPr>
      <t>**</t>
    </r>
  </si>
  <si>
    <r>
      <t>Number of claims</t>
    </r>
    <r>
      <rPr>
        <b/>
        <vertAlign val="superscript"/>
        <sz val="10"/>
        <color theme="0"/>
        <rFont val="Calibri"/>
        <family val="2"/>
        <scheme val="minor"/>
      </rPr>
      <t>*</t>
    </r>
  </si>
  <si>
    <t>** Amounts paid before 1987 include direct damage from rain, hail and snow.</t>
  </si>
  <si>
    <t>*** These events are included, despite not reaching the reference amount, due to their relevance.</t>
  </si>
  <si>
    <t>NIPO: 221-24-049-1</t>
  </si>
  <si>
    <t xml:space="preserve">* As of 2019 the distribution between the risks "Commercial properties and other simple risks" and "Industrial risks and civil works" is made according to the proportion of 2018. </t>
  </si>
  <si>
    <t>1. Number of policies by risk class in data series for 1990-2025</t>
  </si>
  <si>
    <t>2. Sums insured by risk class in data series for 1990-2025</t>
  </si>
  <si>
    <t>3. Mean sums insured by risk class in data series for 1990-2025</t>
  </si>
  <si>
    <t>4. Number of policies, sums insured and mean sums insured by risk class in 2025</t>
  </si>
  <si>
    <t>5. Estimation of the number of policies and sums insured by risk class in 2025</t>
  </si>
  <si>
    <t>6. Estimation of the sums insured by risk class in 2025</t>
  </si>
  <si>
    <t>1. Number of policies by risk class in data series for 2004-2025</t>
  </si>
  <si>
    <t>2. Sums insured by risk class in data series for 2004-2025</t>
  </si>
  <si>
    <t>3. Mean sums insured by risk class in data series for 2004-2025</t>
  </si>
  <si>
    <t>1. Number of policies, sums insured and mean sums insured in data series for 1990-2025</t>
  </si>
  <si>
    <t>2. Number of policies, sums insured and mean sums insured by insurance type in 2025</t>
  </si>
  <si>
    <t>1. Total surcharges by year in data series for 1971-2025</t>
  </si>
  <si>
    <t>2. Surcharges on property insurance policies by risk class in data series for 1990-2025</t>
  </si>
  <si>
    <t>COEFFICIENT OF ACCUMULATED VARIATION AT 12/31/2025</t>
  </si>
  <si>
    <t>Amounts in euro updated at 12/31/2025</t>
  </si>
  <si>
    <t xml:space="preserve"> Amounts in euro updated at 12/31/2025</t>
  </si>
  <si>
    <t>1. NUMBER OF POLICIES BY RISK CLASS IN DATA SERIES FOR 1990-2025</t>
  </si>
  <si>
    <t>2. SUMS INSURED BY RISK CLASS IN DATA SERIES FOR 1990-2025</t>
  </si>
  <si>
    <t>3. MEAN SUMS INSURED BY RISK CLASS IN DATA SERIES FOR 1990-2025</t>
  </si>
  <si>
    <t>5. ESTIMATION OF SUMS INSURED BY RISK CLASS IN 2025</t>
  </si>
  <si>
    <t>* Table 6 below provides an estimate of the insured capital per province according to risk class in 2025; the total result is greater than that contained in Table 4, as it includes a valuation of the insured vehicle fleet in Spain, representing the best estimate of the full exposure to extraordinary risks in damage to property.</t>
  </si>
  <si>
    <t>AND MEAN SUMS INSURED IN DATA SERIES FOR 1990-2025</t>
  </si>
  <si>
    <t>AND MEAN SUMS INSURED BY RISK CLASS IN 2025</t>
  </si>
  <si>
    <t>AND MEAN SUMS INSURED BY INSURANCE TYPE IN 2025</t>
  </si>
  <si>
    <t>2. SURCHARGES ON PROPERTY DAMAGE COVERAGE POLICIES BY RISK CLASS IN DATA SERIES FOR 1990-2025</t>
  </si>
  <si>
    <t>1. TOTAL SURCHARGES BY YEAR IN DATA SERIES FOR 1971-2025</t>
  </si>
  <si>
    <t>Chapter 1. Data series for 1971-2025</t>
  </si>
  <si>
    <t>Data series for 1971-2025</t>
  </si>
  <si>
    <t>Data series for 1987-2025</t>
  </si>
  <si>
    <t>Chapter 2. Data series for 1987-2025</t>
  </si>
  <si>
    <t>NUMBER OF CLAIMS, COMPENSATIONS PAID OUT AND MEAN COSTS BY CAUSE AND YEAR OF OCCURRENCE OF THE LOSS IN DATA SERIES FOR 2004-2025</t>
  </si>
  <si>
    <t>1. NUMBER OF CLAIMS, COMPENSATIONS PAID OUT AND MEAN COSTS BY CAUSE AND YEAR OF OCCURRENCE OF THE LOSS IN DATA SERIES FOR 1987-2025</t>
  </si>
  <si>
    <t>IV. OVERALL DATA FOR PROPERTY DAMAGE, PECUNIARY LOSS AND PERSONAL INJURY IN DATA SERIES FOR 1987-2025</t>
  </si>
  <si>
    <t>DATA SERIES FOR 1971-2025</t>
  </si>
  <si>
    <t>DATA SERIES FOR 1987-2025</t>
  </si>
  <si>
    <t>CHAPTER 1. DATA SERIES FOR 1971-2025</t>
  </si>
  <si>
    <t>CHAPTER 2. DATA SERIES FOR 1987-2025</t>
  </si>
  <si>
    <t>TOTAL COMPENSATIONS PAID OUT IN DATA SERIES FOR 1987-2025</t>
  </si>
  <si>
    <t>A. Time trends in data series for 1990-2025</t>
  </si>
  <si>
    <t>B. 2025 overview by risk class</t>
  </si>
  <si>
    <t>A. Time trends in data series for 2004-2025</t>
  </si>
  <si>
    <t>B. 2025 overview by insurance type</t>
  </si>
  <si>
    <t>Data series for 2004-2025</t>
  </si>
  <si>
    <t>A. TIME TRENDS IN DATA SERIES FOR 1990 - 2025</t>
  </si>
  <si>
    <t>A. TIME TRENDS IN DATA SERIES FOR 2004 - 2025</t>
  </si>
  <si>
    <t>B. 2025 OVERVIEW BY RISK CLASS</t>
  </si>
  <si>
    <t>B. 2025 OVERVIEW BY INSURANCE TYPE</t>
  </si>
  <si>
    <t>DATA SERIES FOR 2004-2025</t>
  </si>
  <si>
    <t>SURCHARGES AND COMPENSATIONS PAID OUT IN DATA SERIES FOR 1971-2025</t>
  </si>
  <si>
    <t>5. ESTIMATION OF THE NUMBER OF POLICIES BY RISK CLASS IN 2025</t>
  </si>
  <si>
    <t>1. NUMBER OF POLICIES BY RISK CLASS IN DATA SERIES FOR 2004-2025</t>
  </si>
  <si>
    <r>
      <t>2. SUMS INSURED BY RISK CLASS IN DATA SERIES FOR 2004-2025</t>
    </r>
    <r>
      <rPr>
        <b/>
        <vertAlign val="superscript"/>
        <sz val="11"/>
        <color theme="1" tint="0.34998626667073579"/>
        <rFont val="Calibri"/>
        <family val="2"/>
      </rPr>
      <t>**</t>
    </r>
  </si>
  <si>
    <r>
      <t>3. MEAN SUMS INSURED BY RISK CLASS IN DATA SERIES FOR 2004-2025</t>
    </r>
    <r>
      <rPr>
        <b/>
        <vertAlign val="superscript"/>
        <sz val="11"/>
        <color theme="1" tint="0.34998626667073579"/>
        <rFont val="Calibri"/>
        <family val="2"/>
      </rPr>
      <t>**</t>
    </r>
  </si>
  <si>
    <t>1971-2011</t>
  </si>
  <si>
    <t>TOTAL COMPENSATIONS PAID OUT IN DATA SERIES FOR 1971-2025</t>
  </si>
  <si>
    <t>1987-2019</t>
  </si>
  <si>
    <t xml:space="preserve">       03102</t>
  </si>
  <si>
    <t xml:space="preserve">       05019</t>
  </si>
  <si>
    <t xml:space="preserve">       05021</t>
  </si>
  <si>
    <t xml:space="preserve">       07027</t>
  </si>
  <si>
    <t xml:space="preserve">       07029</t>
  </si>
  <si>
    <t xml:space="preserve">       07056</t>
  </si>
  <si>
    <t xml:space="preserve">       07058</t>
  </si>
  <si>
    <t xml:space="preserve">       08163</t>
  </si>
  <si>
    <t xml:space="preserve">       09163</t>
  </si>
  <si>
    <t xml:space="preserve">       09204</t>
  </si>
  <si>
    <t xml:space="preserve">       10216</t>
  </si>
  <si>
    <t xml:space="preserve">       10824</t>
  </si>
  <si>
    <t xml:space="preserve">       11028</t>
  </si>
  <si>
    <t xml:space="preserve">       15034</t>
  </si>
  <si>
    <t xml:space="preserve">       15044</t>
  </si>
  <si>
    <t xml:space="preserve">       15069</t>
  </si>
  <si>
    <t xml:space="preserve">       15087</t>
  </si>
  <si>
    <t xml:space="preserve">       15091</t>
  </si>
  <si>
    <t xml:space="preserve">       17193</t>
  </si>
  <si>
    <t xml:space="preserve">       20045</t>
  </si>
  <si>
    <t xml:space="preserve">       20053</t>
  </si>
  <si>
    <t xml:space="preserve">       20069</t>
  </si>
  <si>
    <t xml:space="preserve">       25207</t>
  </si>
  <si>
    <t xml:space="preserve">       26089</t>
  </si>
  <si>
    <t xml:space="preserve">       26228</t>
  </si>
  <si>
    <t xml:space="preserve">       27013</t>
  </si>
  <si>
    <t xml:space="preserve">       27016</t>
  </si>
  <si>
    <t xml:space="preserve">       27021</t>
  </si>
  <si>
    <t xml:space="preserve">       27031</t>
  </si>
  <si>
    <t xml:space="preserve">       27044</t>
  </si>
  <si>
    <t xml:space="preserve">       27051</t>
  </si>
  <si>
    <t xml:space="preserve">       27066</t>
  </si>
  <si>
    <t xml:space="preserve">       27746</t>
  </si>
  <si>
    <t xml:space="preserve">       28061</t>
  </si>
  <si>
    <t xml:space="preserve">       28131</t>
  </si>
  <si>
    <t xml:space="preserve">       29065</t>
  </si>
  <si>
    <t xml:space="preserve">       32018</t>
  </si>
  <si>
    <t xml:space="preserve">       32019</t>
  </si>
  <si>
    <t xml:space="preserve">       32052</t>
  </si>
  <si>
    <t xml:space="preserve">       32054</t>
  </si>
  <si>
    <t xml:space="preserve">       32058</t>
  </si>
  <si>
    <t xml:space="preserve">       32088</t>
  </si>
  <si>
    <t xml:space="preserve">       33036</t>
  </si>
  <si>
    <t xml:space="preserve">       33056</t>
  </si>
  <si>
    <t xml:space="preserve">       34404</t>
  </si>
  <si>
    <t xml:space="preserve">       36024</t>
  </si>
  <si>
    <t xml:space="preserve">       36027</t>
  </si>
  <si>
    <t xml:space="preserve">       36035</t>
  </si>
  <si>
    <t xml:space="preserve">       36059</t>
  </si>
  <si>
    <t xml:space="preserve">       36060</t>
  </si>
  <si>
    <t xml:space="preserve">       37046</t>
  </si>
  <si>
    <t xml:space="preserve">       38026</t>
  </si>
  <si>
    <t xml:space="preserve">       38031</t>
  </si>
  <si>
    <t xml:space="preserve">       38041</t>
  </si>
  <si>
    <t xml:space="preserve">       38043</t>
  </si>
  <si>
    <t xml:space="preserve">       39027</t>
  </si>
  <si>
    <t xml:space="preserve">       39052</t>
  </si>
  <si>
    <t xml:space="preserve">       39098</t>
  </si>
  <si>
    <t xml:space="preserve">       40024</t>
  </si>
  <si>
    <t xml:space="preserve">       40076</t>
  </si>
  <si>
    <t xml:space="preserve">       40112</t>
  </si>
  <si>
    <t xml:space="preserve">       40155</t>
  </si>
  <si>
    <t xml:space="preserve">       40156</t>
  </si>
  <si>
    <t xml:space="preserve">       40906</t>
  </si>
  <si>
    <t xml:space="preserve">       41095</t>
  </si>
  <si>
    <t xml:space="preserve">       43013</t>
  </si>
  <si>
    <t xml:space="preserve">       43044</t>
  </si>
  <si>
    <t xml:space="preserve">       43133</t>
  </si>
  <si>
    <t xml:space="preserve">       43161</t>
  </si>
  <si>
    <t xml:space="preserve">       43166</t>
  </si>
  <si>
    <t xml:space="preserve">       47071</t>
  </si>
  <si>
    <t xml:space="preserve">       48016</t>
  </si>
  <si>
    <t xml:space="preserve">       48044</t>
  </si>
  <si>
    <t xml:space="preserve">       48057</t>
  </si>
  <si>
    <t xml:space="preserve">       48069</t>
  </si>
  <si>
    <t xml:space="preserve">       48078</t>
  </si>
  <si>
    <t xml:space="preserve">       48082</t>
  </si>
  <si>
    <t xml:space="preserve">       48084</t>
  </si>
  <si>
    <t xml:space="preserve">       48085</t>
  </si>
  <si>
    <t xml:space="preserve">       48096</t>
  </si>
  <si>
    <t>TOTAL ESTIMATED NUMBER OF POLICIES IN 2025</t>
  </si>
  <si>
    <t>* Table 5 below shows the number of policies per province according to risk class in 2024; the total result is greater than that indicated in Table 4 because when a policy has locations in different zip codes it is counted as many times as the number of zip codes it has.</t>
  </si>
  <si>
    <t>TOTAL ESTIMATED INSURED SUMS IN 2025</t>
  </si>
  <si>
    <t>2025 %</t>
  </si>
  <si>
    <t>2025</t>
  </si>
  <si>
    <t xml:space="preserve">EXTRANJERO </t>
  </si>
  <si>
    <t>September 2025</t>
  </si>
  <si>
    <t>October 2025</t>
  </si>
  <si>
    <t>Flood (Alice)</t>
  </si>
  <si>
    <t>Flood (Gabrielle)</t>
  </si>
  <si>
    <t>Illes Balears, Aragón, Cdad. Valenciana, Murcia and Cataluña</t>
  </si>
  <si>
    <t>Cdad. Valenciana, Murcia, Cataluña and Illes Balears</t>
  </si>
  <si>
    <t>Compensations    paid out</t>
  </si>
  <si>
    <t>PERSONAL INJURY others Postal Code</t>
  </si>
  <si>
    <t>82. JULY 2023 - ARAGÓN, LA RIOJA AND NAVARRA</t>
  </si>
  <si>
    <t>83. SEPTEMBER 2023 - TOLEDO AND COMUNIDAD DE MADRID</t>
  </si>
  <si>
    <t>84. OCTOBER 2023 - WIDESPREAD</t>
  </si>
  <si>
    <t>85. NOVEMBER 2023 - WIDESPREAD</t>
  </si>
  <si>
    <t>86. OCTOBER AND NOVEMBER 2024 - WIDESPREAD (except Flood-Cdad. Valenciana)</t>
  </si>
  <si>
    <t>87. OCTOBER AND NOVEMBER 2024 - COMUNIDAD VALENCIANA</t>
  </si>
  <si>
    <t>90. OCTOBER 2025 - WEST ANDALUCÍA</t>
  </si>
  <si>
    <t>- FLOOD (ALICE) -</t>
  </si>
  <si>
    <t>- FLOOD (GABRIELLE) -</t>
  </si>
  <si>
    <t>89. OCTOBER 2025 - CDAD. VALENCIANA, MURCIA, CATALUÑA AND ILLES BALEARS</t>
  </si>
  <si>
    <t>88. SEPTEMBER 2025 - ILLES BALEARS, ARAGÓN, CDAD. VALENCIANA, MURCIA AND CATALUÑA</t>
  </si>
  <si>
    <t>* Table 5 below shows the number of policies per province according to risk class in 2025; the total result is greater than that indicated in Table 4 because when a policy has locations in different zip codes it is counted as many times as the number of zip codes it has.</t>
  </si>
  <si>
    <t>PASSENGER CARS AND COMMERCIAL VEHICLES UP TO 3,500 KG</t>
  </si>
  <si>
    <t>A. BY YEAR OF OCCURRENCE</t>
  </si>
  <si>
    <t>OF THE LOSS</t>
  </si>
  <si>
    <r>
      <t>2024</t>
    </r>
    <r>
      <rPr>
        <vertAlign val="superscript"/>
        <sz val="10"/>
        <color theme="1" tint="0.34998626667073579"/>
        <rFont val="Calibri"/>
        <family val="2"/>
      </rPr>
      <t>**</t>
    </r>
  </si>
  <si>
    <t>** Abroad.</t>
  </si>
  <si>
    <t xml:space="preserve"> 2025</t>
  </si>
  <si>
    <r>
      <t>A. NUMBER OF CLAIMS</t>
    </r>
    <r>
      <rPr>
        <b/>
        <vertAlign val="superscript"/>
        <sz val="11"/>
        <color theme="1" tint="0.34998626667073579"/>
        <rFont val="Calibri"/>
        <family val="2"/>
      </rPr>
      <t>*</t>
    </r>
  </si>
  <si>
    <t>A. Number of claims or sub-claims</t>
  </si>
  <si>
    <t>A. Number of claims</t>
  </si>
  <si>
    <t>4. NUMBER OF claims OR SUB-claims BY TYPE OF INJURY AND CAUSE</t>
  </si>
  <si>
    <r>
      <t>A. NUMBER OF CLAIMS OR SUB-CLAIMS</t>
    </r>
    <r>
      <rPr>
        <b/>
        <vertAlign val="superscript"/>
        <sz val="11"/>
        <color theme="1" tint="0.34998626667073579"/>
        <rFont val="Calibri"/>
        <family val="2"/>
      </rPr>
      <t>*</t>
    </r>
  </si>
  <si>
    <t>TOTAL NUMBER OF CLAIMS OR SUB-CLAIMS IN DATA SERIES FOR 1971-2025</t>
  </si>
  <si>
    <t>TOTAL NUMBER OF CLAIMS OR SUB-CLAIMS IN DATA SERIES FOR 1987-2025</t>
  </si>
  <si>
    <r>
      <t>4. NUMBER OF CLAIMS OR SUB-CLAIMS BY TYPE OF INJURY AND CAUSE</t>
    </r>
    <r>
      <rPr>
        <b/>
        <vertAlign val="superscript"/>
        <sz val="11"/>
        <color rgb="FF9D2235"/>
        <rFont val="Calibri"/>
        <family val="2"/>
      </rPr>
      <t>*</t>
    </r>
  </si>
  <si>
    <t>→ NUMBER OF CLAIMS OR SUB-CLAIMS</t>
  </si>
  <si>
    <t>Property damage + Pecuniary loss</t>
  </si>
  <si>
    <t>UNDETERMINED</t>
  </si>
  <si>
    <t>NOTE: The information contained in the tables that follow refers not to the number of claims but to the number of sub-claims for each risk class entitled to compensation under each case.</t>
  </si>
  <si>
    <t>NOTE: The information contained in the table that follow refers not to the number of claims but to the number of sub-claims for each risk class entitled to compensation under each case.</t>
  </si>
  <si>
    <t>NOTE: From 1994, the tables that follow do not provide information on the "number of claims" but the "number of sub-claims", where “sub-claims” refers to each life or accident policy that gives rise to payments of compensation to the victims or their beneficiaries.</t>
  </si>
  <si>
    <t xml:space="preserve"> 2019</t>
  </si>
  <si>
    <t>Cdad. Valenciana</t>
  </si>
  <si>
    <t>Cdad. de Madrid</t>
  </si>
  <si>
    <t>Cataluña and Cdad. Valenciana</t>
  </si>
  <si>
    <t>Cdad. Valenciana and Región de Murcia</t>
  </si>
  <si>
    <t>Cataluña, Cdad. Valenciana and Región de Murcia</t>
  </si>
  <si>
    <t>Toledo and Cdad. de Madrid</t>
  </si>
  <si>
    <t>Widespread (except Flood-Cdad. Valenciana)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</si>
</sst>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_-* #,##0\ _€_-;\-* #,##0\ _€_-;_-* &quot;-&quot;\ _€_-;_-@_-"/>
    <numFmt numFmtId="165" formatCode="_-* #,##0.00\ _€_-;\-* #,##0.00\ _€_-;_-* &quot;-&quot;??\ _€_-;_-@_-"/>
    <numFmt numFmtId="166" formatCode="_-* #,##0.00\ _P_t_s_-;\-* #,##0.00\ _P_t_s_-;_-* &quot;-&quot;??\ _P_t_s_-;_-@_-"/>
    <numFmt numFmtId="167" formatCode="#,##0.0"/>
    <numFmt numFmtId="168" formatCode="#,##0.000000"/>
    <numFmt numFmtId="169" formatCode="_-* #,##0\ _P_t_s_-;\-* #,##0\ _P_t_s_-;_-* &quot;-&quot;??\ _P_t_s_-;_-@_-"/>
    <numFmt numFmtId="170" formatCode="_-* #,##0.00\ [$€]_-;\-* #,##0.00\ [$€]_-;_-* &quot;-&quot;??\ [$€]_-;_-@_-"/>
    <numFmt numFmtId="171" formatCode="_-* #,##0\ _P_t_a_-;\-* #,##0\ _P_t_a_-;_-* &quot;-&quot;\ _P_t_a_-;_-@_-"/>
    <numFmt numFmtId="172" formatCode="_-* #,##0.00\ _P_t_a_-;\-* #,##0.00\ _P_t_a_-;_-* &quot;-&quot;\ _P_t_a_-;_-@_-"/>
    <numFmt numFmtId="173" formatCode="0.000000"/>
    <numFmt numFmtId="174" formatCode="_-* #,##0.000000\ _P_t_a_-;\-* #,##0.000000\ _P_t_a_-;_-* &quot;-&quot;\ _P_t_a_-;_-@_-"/>
    <numFmt numFmtId="175" formatCode="General_)"/>
    <numFmt numFmtId="176" formatCode="#,##0_);\(#,##0\)"/>
    <numFmt numFmtId="177" formatCode="_-* #,##0\ _€_-;\-* #,##0\ _€_-;_-* &quot;-&quot;??\ _€_-;_-@_-"/>
    <numFmt numFmtId="178" formatCode="0.0%"/>
    <numFmt numFmtId="179" formatCode="_(* #,##0_);_(* \(#,##0\);_(* &quot;-&quot;_);_(@_)"/>
    <numFmt numFmtId="180" formatCode="_-* #,##0\ _€_-;\-* #,##0\ _€_-;_-* &quot;-&quot;\ _€_-;_-@"/>
    <numFmt numFmtId="181" formatCode="0.0"/>
    <numFmt numFmtId="182" formatCode="_-* #,##0\ _P_t_s_-;\-* #,##0\ _P_t_s_-;_-* &quot;-&quot;\ _P_t_s_-;_-@_-"/>
    <numFmt numFmtId="183" formatCode="_-* #,##0.0\ _P_t_s_-;\-* #,##0.0\ _P_t_s_-;_-* &quot;-&quot;\ _P_t_s_-;_-@_-"/>
    <numFmt numFmtId="184" formatCode="#,##0.0%"/>
    <numFmt numFmtId="185" formatCode="_(* #,##0.00_);_(* \(#,##0.00\);_(* &quot;-&quot;??_);_(@_)"/>
    <numFmt numFmtId="186" formatCode="_(* #,##0.0_);_(* \(#,##0.0\);_(* &quot;-&quot;??_);_(@_)"/>
    <numFmt numFmtId="187" formatCode="_(* #,##0_);_(* \(#,##0\);_(* &quot;-&quot;??_);_(@_)"/>
    <numFmt numFmtId="188" formatCode="#,##0_ ;\-#,##0\ "/>
    <numFmt numFmtId="189" formatCode="_-* #,##0.0\ _P_t_s_-;\-* #,##0.0\ _P_t_s_-;_-* &quot;-&quot;??\ _P_t_s_-;_-@"/>
    <numFmt numFmtId="190" formatCode="_-* #,##0.0\ _P_t_s_-;\-* #,##0.0\ _P_t_s_-;_-* &quot;-&quot;\ _P_t_s_-;_-@"/>
    <numFmt numFmtId="191" formatCode="#,##0.0000000"/>
    <numFmt numFmtId="192" formatCode="#,##0&quot; €&quot;;[Red]#,##0&quot; €&quot;"/>
    <numFmt numFmtId="193" formatCode="_-* #,##0.00\ _$_-;\-* #,##0.00\ _$_-;_-* &quot;-&quot;??\ _$_-;_-@_-"/>
    <numFmt numFmtId="194" formatCode="_-* #,##0\ _P_t_s_-;\-* #,##0\ _P_t_s_-;_-* &quot;-&quot;??\ _P_t_s_-;_-@"/>
    <numFmt numFmtId="195" formatCode="_-* #,##0.0\ _€_-;\-* #,##0.0\ _€_-;_-* &quot;-&quot;?\ _€_-;_-@_-"/>
    <numFmt numFmtId="196" formatCode="_-* #,##0.0\ _P_t_s_-;\-* #,##0.0\ _P_t_s_-;_-* &quot;-&quot;??\ _P_t_s_-;_-@_-"/>
    <numFmt numFmtId="197" formatCode="mm/dd/yy"/>
    <numFmt numFmtId="198" formatCode="yyyy"/>
  </numFmts>
  <fonts count="181" x14ac:knownFonts="1">
    <font>
      <sz val="10"/>
      <color indexed="8"/>
      <name val="MS Sans Serif"/>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1"/>
      <color theme="1"/>
      <name val="Calibri"/>
      <family val="2"/>
    </font>
    <font>
      <sz val="10"/>
      <name val="Arial"/>
      <family val="2"/>
    </font>
    <font>
      <sz val="12"/>
      <name val="Tms Rmn"/>
    </font>
    <font>
      <b/>
      <sz val="12"/>
      <color indexed="8"/>
      <name val="Calibri"/>
      <family val="2"/>
    </font>
    <font>
      <sz val="10"/>
      <color indexed="8"/>
      <name val="Calibri"/>
      <family val="2"/>
    </font>
    <font>
      <b/>
      <sz val="11"/>
      <color indexed="8"/>
      <name val="Calibri"/>
      <family val="2"/>
    </font>
    <font>
      <sz val="11"/>
      <color indexed="8"/>
      <name val="Calibri"/>
      <family val="2"/>
    </font>
    <font>
      <b/>
      <sz val="10"/>
      <color indexed="8"/>
      <name val="Calibri"/>
      <family val="2"/>
    </font>
    <font>
      <sz val="9"/>
      <color indexed="8"/>
      <name val="Calibri"/>
      <family val="2"/>
    </font>
    <font>
      <b/>
      <sz val="12"/>
      <color indexed="20"/>
      <name val="Calibri"/>
      <family val="2"/>
    </font>
    <font>
      <b/>
      <sz val="10"/>
      <name val="Calibri"/>
      <family val="2"/>
    </font>
    <font>
      <sz val="10"/>
      <name val="Calibri"/>
      <family val="2"/>
    </font>
    <font>
      <b/>
      <sz val="11"/>
      <color indexed="23"/>
      <name val="Calibri"/>
      <family val="2"/>
    </font>
    <font>
      <b/>
      <sz val="18"/>
      <color indexed="23"/>
      <name val="Calibri"/>
      <family val="2"/>
    </font>
    <font>
      <b/>
      <sz val="10"/>
      <color indexed="9"/>
      <name val="Calibri"/>
      <family val="2"/>
    </font>
    <font>
      <sz val="10"/>
      <color indexed="8"/>
      <name val="MS Sans Serif"/>
      <family val="2"/>
    </font>
    <font>
      <sz val="11"/>
      <name val="Calibri"/>
      <family val="2"/>
    </font>
    <font>
      <b/>
      <sz val="11"/>
      <name val="Calibri"/>
      <family val="2"/>
    </font>
    <font>
      <b/>
      <sz val="10"/>
      <color theme="0"/>
      <name val="Calibri"/>
      <family val="2"/>
    </font>
    <font>
      <sz val="11"/>
      <color theme="0"/>
      <name val="Calibri"/>
      <family val="2"/>
    </font>
    <font>
      <b/>
      <vertAlign val="superscript"/>
      <sz val="10"/>
      <color theme="0"/>
      <name val="Calibri"/>
      <family val="2"/>
    </font>
    <font>
      <sz val="10"/>
      <color indexed="8"/>
      <name val="Calibri"/>
      <family val="2"/>
      <scheme val="minor"/>
    </font>
    <font>
      <sz val="9"/>
      <name val="Calibri"/>
      <family val="2"/>
      <scheme val="minor"/>
    </font>
    <font>
      <sz val="9"/>
      <color rgb="FF008000"/>
      <name val="Calibri"/>
      <family val="2"/>
    </font>
    <font>
      <sz val="11"/>
      <color theme="1"/>
      <name val="Calibri"/>
      <family val="2"/>
      <scheme val="minor"/>
    </font>
    <font>
      <sz val="10"/>
      <color theme="1" tint="0.34998626667073579"/>
      <name val="Calibri"/>
      <family val="2"/>
    </font>
    <font>
      <b/>
      <sz val="10"/>
      <color theme="1" tint="0.34998626667073579"/>
      <name val="Calibri"/>
      <family val="2"/>
    </font>
    <font>
      <sz val="9"/>
      <color theme="1" tint="0.34998626667073579"/>
      <name val="Calibri"/>
      <family val="2"/>
    </font>
    <font>
      <b/>
      <sz val="9"/>
      <color theme="1" tint="0.34998626667073579"/>
      <name val="Calibri"/>
      <family val="2"/>
    </font>
    <font>
      <b/>
      <sz val="11"/>
      <color theme="1" tint="0.34998626667073579"/>
      <name val="Calibri"/>
      <family val="2"/>
    </font>
    <font>
      <sz val="11"/>
      <color theme="1" tint="0.34998626667073579"/>
      <name val="Calibri"/>
      <family val="2"/>
    </font>
    <font>
      <b/>
      <i/>
      <sz val="9"/>
      <color theme="1" tint="0.34998626667073579"/>
      <name val="Calibri"/>
      <family val="2"/>
    </font>
    <font>
      <sz val="8"/>
      <color theme="1" tint="0.34998626667073579"/>
      <name val="Calibri"/>
      <family val="2"/>
    </font>
    <font>
      <b/>
      <i/>
      <sz val="8"/>
      <color theme="1" tint="0.34998626667073579"/>
      <name val="Calibri"/>
      <family val="2"/>
    </font>
    <font>
      <i/>
      <sz val="9"/>
      <color theme="1" tint="0.34998626667073579"/>
      <name val="Calibri"/>
      <family val="2"/>
    </font>
    <font>
      <b/>
      <sz val="10"/>
      <color rgb="FF9D2235"/>
      <name val="Calibri"/>
      <family val="2"/>
    </font>
    <font>
      <sz val="9"/>
      <name val="Calibri"/>
      <family val="2"/>
    </font>
    <font>
      <sz val="11"/>
      <color rgb="FF9D2235"/>
      <name val="Calibri"/>
      <family val="2"/>
    </font>
    <font>
      <b/>
      <i/>
      <sz val="9"/>
      <color indexed="16"/>
      <name val="Calibri"/>
      <family val="2"/>
    </font>
    <font>
      <sz val="10"/>
      <color theme="1"/>
      <name val="Calibri"/>
      <family val="2"/>
    </font>
    <font>
      <sz val="10"/>
      <color theme="1"/>
      <name val="Calibri"/>
      <family val="2"/>
      <scheme val="minor"/>
    </font>
    <font>
      <b/>
      <sz val="9"/>
      <color theme="0"/>
      <name val="Calibri"/>
      <family val="2"/>
    </font>
    <font>
      <b/>
      <sz val="9"/>
      <color indexed="9"/>
      <name val="Calibri"/>
      <family val="2"/>
    </font>
    <font>
      <sz val="9"/>
      <color theme="1"/>
      <name val="Calibri"/>
      <family val="2"/>
      <scheme val="minor"/>
    </font>
    <font>
      <b/>
      <sz val="9"/>
      <color theme="1"/>
      <name val="Calibri"/>
      <family val="2"/>
      <scheme val="minor"/>
    </font>
    <font>
      <sz val="10"/>
      <color theme="1" tint="0.34998626667073579"/>
      <name val="Calibri"/>
      <family val="2"/>
      <scheme val="minor"/>
    </font>
    <font>
      <b/>
      <sz val="12"/>
      <color indexed="12"/>
      <name val="Calibri"/>
      <family val="2"/>
      <scheme val="minor"/>
    </font>
    <font>
      <b/>
      <sz val="11"/>
      <color indexed="23"/>
      <name val="Calibri"/>
      <family val="2"/>
      <scheme val="minor"/>
    </font>
    <font>
      <b/>
      <i/>
      <sz val="9"/>
      <color indexed="54"/>
      <name val="Calibri"/>
      <family val="2"/>
      <scheme val="minor"/>
    </font>
    <font>
      <sz val="11"/>
      <name val="Calibri"/>
      <family val="2"/>
      <scheme val="minor"/>
    </font>
    <font>
      <b/>
      <sz val="10"/>
      <name val="Calibri"/>
      <family val="2"/>
      <scheme val="minor"/>
    </font>
    <font>
      <sz val="10"/>
      <name val="Calibri"/>
      <family val="2"/>
      <scheme val="minor"/>
    </font>
    <font>
      <b/>
      <sz val="18"/>
      <color indexed="23"/>
      <name val="Calibri"/>
      <family val="2"/>
      <scheme val="minor"/>
    </font>
    <font>
      <sz val="10"/>
      <color rgb="FF008000"/>
      <name val="Calibri"/>
      <family val="2"/>
      <scheme val="minor"/>
    </font>
    <font>
      <b/>
      <sz val="11"/>
      <color theme="1" tint="0.34998626667073579"/>
      <name val="Calibri"/>
      <family val="2"/>
      <scheme val="minor"/>
    </font>
    <font>
      <sz val="9"/>
      <color rgb="FF008000"/>
      <name val="Calibri"/>
      <family val="2"/>
      <scheme val="minor"/>
    </font>
    <font>
      <b/>
      <sz val="10"/>
      <color indexed="9"/>
      <name val="Calibri"/>
      <family val="2"/>
      <scheme val="minor"/>
    </font>
    <font>
      <vertAlign val="superscript"/>
      <sz val="10"/>
      <color theme="1" tint="0.34998626667073579"/>
      <name val="Calibri"/>
      <family val="2"/>
    </font>
    <font>
      <b/>
      <vertAlign val="superscript"/>
      <sz val="9"/>
      <color theme="0"/>
      <name val="Calibri"/>
      <family val="2"/>
    </font>
    <font>
      <b/>
      <sz val="10"/>
      <color theme="1"/>
      <name val="Calibri"/>
      <family val="2"/>
      <scheme val="minor"/>
    </font>
    <font>
      <b/>
      <u/>
      <sz val="14"/>
      <name val="Calibri"/>
      <family val="2"/>
    </font>
    <font>
      <sz val="9"/>
      <color theme="1" tint="0.34998626667073579"/>
      <name val="Calibri"/>
      <family val="2"/>
      <scheme val="minor"/>
    </font>
    <font>
      <b/>
      <sz val="14"/>
      <color indexed="8"/>
      <name val="Calibri"/>
      <family val="2"/>
      <scheme val="minor"/>
    </font>
    <font>
      <u/>
      <sz val="10"/>
      <color theme="10"/>
      <name val="MS Sans Serif"/>
      <family val="2"/>
    </font>
    <font>
      <sz val="11"/>
      <color rgb="FFFF0000"/>
      <name val="Calibri"/>
      <family val="2"/>
    </font>
    <font>
      <b/>
      <sz val="11"/>
      <color theme="1"/>
      <name val="Calibri"/>
      <family val="2"/>
    </font>
    <font>
      <sz val="10"/>
      <color theme="10"/>
      <name val="Calibri"/>
      <family val="2"/>
      <scheme val="major"/>
    </font>
    <font>
      <sz val="10"/>
      <color theme="1"/>
      <name val="Calibri"/>
      <family val="2"/>
      <scheme val="major"/>
    </font>
    <font>
      <sz val="12"/>
      <color indexed="8"/>
      <name val="Calibri"/>
      <family val="2"/>
    </font>
    <font>
      <b/>
      <sz val="11"/>
      <color rgb="FF9D2235"/>
      <name val="Calibri"/>
      <family val="2"/>
    </font>
    <font>
      <b/>
      <i/>
      <sz val="11"/>
      <color rgb="FF595959"/>
      <name val="Calibri"/>
      <family val="2"/>
    </font>
    <font>
      <sz val="11"/>
      <color rgb="FF595959"/>
      <name val="Calibri"/>
      <family val="2"/>
    </font>
    <font>
      <sz val="10"/>
      <color rgb="FF595959"/>
      <name val="Calibri"/>
      <family val="2"/>
    </font>
    <font>
      <b/>
      <i/>
      <sz val="11"/>
      <name val="Calibri"/>
      <family val="2"/>
    </font>
    <font>
      <sz val="14"/>
      <name val="Calibri"/>
      <family val="2"/>
    </font>
    <font>
      <sz val="10"/>
      <color indexed="8"/>
      <name val="Calibri"/>
      <family val="2"/>
      <scheme val="major"/>
    </font>
    <font>
      <b/>
      <sz val="9"/>
      <name val="Calibri"/>
      <family val="2"/>
      <scheme val="minor"/>
    </font>
    <font>
      <sz val="14"/>
      <color theme="10"/>
      <name val="Calibri"/>
      <family val="2"/>
      <scheme val="major"/>
    </font>
    <font>
      <b/>
      <sz val="12"/>
      <name val="Calibri"/>
      <family val="2"/>
    </font>
    <font>
      <sz val="12"/>
      <color indexed="8"/>
      <name val="Calibri"/>
      <family val="2"/>
      <scheme val="minor"/>
    </font>
    <font>
      <b/>
      <sz val="11"/>
      <color theme="1" tint="0.34998626667073579"/>
      <name val="Calibri"/>
      <family val="2"/>
      <scheme val="major"/>
    </font>
    <font>
      <b/>
      <sz val="9"/>
      <color indexed="8"/>
      <name val="Calibri"/>
      <family val="2"/>
    </font>
    <font>
      <b/>
      <sz val="9"/>
      <color indexed="8"/>
      <name val="Calibri"/>
      <family val="2"/>
      <scheme val="minor"/>
    </font>
    <font>
      <sz val="8"/>
      <color indexed="8"/>
      <name val="Calibri"/>
      <family val="2"/>
    </font>
    <font>
      <b/>
      <sz val="11"/>
      <color rgb="FF595959"/>
      <name val="Calibri"/>
      <family val="2"/>
    </font>
    <font>
      <b/>
      <sz val="8"/>
      <color indexed="14"/>
      <name val="Calibri"/>
      <family val="2"/>
    </font>
    <font>
      <i/>
      <sz val="9"/>
      <color rgb="FF595959"/>
      <name val="Calibri"/>
      <family val="2"/>
    </font>
    <font>
      <b/>
      <i/>
      <sz val="10"/>
      <name val="Arial"/>
      <family val="2"/>
    </font>
    <font>
      <b/>
      <sz val="10"/>
      <color rgb="FF595959"/>
      <name val="Calibri"/>
      <family val="2"/>
    </font>
    <font>
      <b/>
      <vertAlign val="superscript"/>
      <sz val="11"/>
      <color rgb="FF595959"/>
      <name val="Calibri"/>
      <family val="2"/>
    </font>
    <font>
      <sz val="9"/>
      <color rgb="FF595959"/>
      <name val="Calibri"/>
      <family val="2"/>
    </font>
    <font>
      <vertAlign val="superscript"/>
      <sz val="9"/>
      <color rgb="FF595959"/>
      <name val="Calibri"/>
      <family val="2"/>
    </font>
    <font>
      <sz val="11"/>
      <name val="Arial"/>
      <family val="2"/>
    </font>
    <font>
      <b/>
      <i/>
      <sz val="10"/>
      <color rgb="FF595959"/>
      <name val="Calibri"/>
      <family val="2"/>
    </font>
    <font>
      <i/>
      <sz val="11"/>
      <name val="Calibri"/>
      <family val="2"/>
    </font>
    <font>
      <b/>
      <sz val="10"/>
      <color rgb="FF32D675"/>
      <name val="Calibri"/>
      <family val="2"/>
    </font>
    <font>
      <sz val="11"/>
      <color rgb="FF32D675"/>
      <name val="Calibri"/>
      <family val="2"/>
    </font>
    <font>
      <sz val="12"/>
      <color theme="1" tint="0.34998626667073579"/>
      <name val="Calibri"/>
      <family val="2"/>
    </font>
    <font>
      <vertAlign val="superscript"/>
      <sz val="9"/>
      <color theme="1" tint="0.34998626667073579"/>
      <name val="Calibri"/>
      <family val="2"/>
    </font>
    <font>
      <b/>
      <sz val="9"/>
      <color rgb="FF9D2235"/>
      <name val="Calibri"/>
      <family val="2"/>
    </font>
    <font>
      <sz val="9"/>
      <color rgb="FFC00000"/>
      <name val="Calibri"/>
      <family val="2"/>
    </font>
    <font>
      <sz val="10"/>
      <color theme="1" tint="0.34998626667073579"/>
      <name val="Arial"/>
      <family val="2"/>
    </font>
    <font>
      <b/>
      <sz val="9"/>
      <color theme="1" tint="0.34998626667073579"/>
      <name val="Arial"/>
      <family val="2"/>
    </font>
    <font>
      <sz val="9"/>
      <color theme="1" tint="0.34998626667073579"/>
      <name val="Arial"/>
      <family val="2"/>
    </font>
    <font>
      <b/>
      <sz val="9"/>
      <name val="Arial"/>
      <family val="2"/>
    </font>
    <font>
      <b/>
      <sz val="10"/>
      <color theme="1" tint="0.34998626667073579"/>
      <name val="Arial"/>
      <family val="2"/>
    </font>
    <font>
      <sz val="8"/>
      <color theme="1" tint="0.34998626667073579"/>
      <name val="Arial"/>
      <family val="2"/>
    </font>
    <font>
      <sz val="10"/>
      <color rgb="FF9D2235"/>
      <name val="Arial"/>
      <family val="2"/>
    </font>
    <font>
      <sz val="9"/>
      <color rgb="FFFF0000"/>
      <name val="Calibri"/>
      <family val="2"/>
    </font>
    <font>
      <b/>
      <sz val="18"/>
      <color theme="1" tint="0.34998626667073579"/>
      <name val="Calibri"/>
      <family val="2"/>
    </font>
    <font>
      <b/>
      <sz val="10"/>
      <color theme="1" tint="0.34998626667073579"/>
      <name val="Calibri"/>
      <family val="2"/>
      <scheme val="minor"/>
    </font>
    <font>
      <sz val="8"/>
      <color rgb="FF595959"/>
      <name val="Calibri"/>
      <family val="2"/>
    </font>
    <font>
      <sz val="9"/>
      <name val="Arial"/>
      <family val="2"/>
    </font>
    <font>
      <sz val="10"/>
      <color rgb="FFFF0000"/>
      <name val="Calibri"/>
      <family val="2"/>
    </font>
    <font>
      <sz val="11"/>
      <color theme="1" tint="0.34998626667073579"/>
      <name val="Calibri"/>
      <family val="2"/>
      <scheme val="minor"/>
    </font>
    <font>
      <b/>
      <sz val="18"/>
      <color rgb="FF595959"/>
      <name val="Calibri"/>
      <family val="2"/>
    </font>
    <font>
      <sz val="18"/>
      <color theme="1" tint="0.34998626667073579"/>
      <name val="Calibri"/>
      <family val="2"/>
    </font>
    <font>
      <sz val="9"/>
      <color rgb="FF32D675"/>
      <name val="Calibri"/>
      <family val="2"/>
    </font>
    <font>
      <b/>
      <sz val="10"/>
      <color rgb="FFFFFFFF"/>
      <name val="Calibri"/>
      <family val="2"/>
    </font>
    <font>
      <sz val="11"/>
      <color theme="1" tint="0.34998626667073579"/>
      <name val="Arial"/>
      <family val="2"/>
    </font>
    <font>
      <b/>
      <sz val="12"/>
      <color theme="1" tint="0.34998626667073579"/>
      <name val="Calibri"/>
      <family val="2"/>
    </font>
    <font>
      <sz val="11"/>
      <color theme="1"/>
      <name val="Arial"/>
      <family val="2"/>
    </font>
    <font>
      <sz val="12"/>
      <color rgb="FFFF0000"/>
      <name val="Calibri"/>
      <family val="2"/>
    </font>
    <font>
      <b/>
      <sz val="12"/>
      <color rgb="FF9D2235"/>
      <name val="Calibri"/>
      <family val="2"/>
    </font>
    <font>
      <b/>
      <u/>
      <sz val="12"/>
      <color rgb="FF9D2235"/>
      <name val="Calibri"/>
      <family val="2"/>
    </font>
    <font>
      <b/>
      <sz val="12"/>
      <color indexed="53"/>
      <name val="Calibri"/>
      <family val="2"/>
    </font>
    <font>
      <sz val="6"/>
      <color indexed="8"/>
      <name val="Calibri"/>
      <family val="2"/>
    </font>
    <font>
      <sz val="6"/>
      <color theme="1" tint="0.34998626667073579"/>
      <name val="Calibri"/>
      <family val="2"/>
    </font>
    <font>
      <b/>
      <u/>
      <sz val="11"/>
      <color theme="1" tint="0.34998626667073579"/>
      <name val="Calibri"/>
      <family val="2"/>
    </font>
    <font>
      <b/>
      <u/>
      <sz val="11"/>
      <color indexed="8"/>
      <name val="Calibri"/>
      <family val="2"/>
    </font>
    <font>
      <b/>
      <i/>
      <sz val="11"/>
      <color theme="1" tint="0.34998626667073579"/>
      <name val="Calibri"/>
      <family val="2"/>
    </font>
    <font>
      <b/>
      <sz val="10"/>
      <color indexed="54"/>
      <name val="Calibri"/>
      <family val="2"/>
    </font>
    <font>
      <sz val="10"/>
      <color rgb="FF32D675"/>
      <name val="Calibri"/>
      <family val="2"/>
    </font>
    <font>
      <b/>
      <u/>
      <sz val="11"/>
      <color rgb="FF9D2235"/>
      <name val="Calibri"/>
      <family val="2"/>
    </font>
    <font>
      <b/>
      <u/>
      <sz val="10"/>
      <color rgb="FF9D2235"/>
      <name val="Calibri"/>
      <family val="2"/>
    </font>
    <font>
      <b/>
      <sz val="11"/>
      <color rgb="FF9D2235"/>
      <name val="Calibri"/>
      <family val="2"/>
      <scheme val="minor"/>
    </font>
    <font>
      <sz val="9"/>
      <color theme="0"/>
      <name val="Arial"/>
      <family val="2"/>
    </font>
    <font>
      <sz val="12"/>
      <color rgb="FF000000"/>
      <name val="Times New Roman"/>
      <family val="1"/>
    </font>
    <font>
      <i/>
      <sz val="9"/>
      <color rgb="FF595959"/>
      <name val="Calibri"/>
      <family val="2"/>
      <scheme val="minor"/>
    </font>
    <font>
      <sz val="11"/>
      <color rgb="FF595959"/>
      <name val="Calibri"/>
      <family val="2"/>
      <scheme val="minor"/>
    </font>
    <font>
      <sz val="8"/>
      <color rgb="FF595959"/>
      <name val="Calibri"/>
      <family val="2"/>
      <scheme val="minor"/>
    </font>
    <font>
      <sz val="12"/>
      <color rgb="FF000000"/>
      <name val="Calibri"/>
      <family val="2"/>
      <scheme val="minor"/>
    </font>
    <font>
      <b/>
      <sz val="10"/>
      <color theme="0"/>
      <name val="Calibri"/>
      <family val="2"/>
      <scheme val="minor"/>
    </font>
    <font>
      <b/>
      <vertAlign val="superscript"/>
      <sz val="10"/>
      <color theme="0"/>
      <name val="Calibri"/>
      <family val="2"/>
      <scheme val="minor"/>
    </font>
    <font>
      <sz val="12"/>
      <name val="Calibri"/>
      <family val="2"/>
      <scheme val="minor"/>
    </font>
    <font>
      <sz val="10"/>
      <color rgb="FF595959"/>
      <name val="Calibri"/>
      <family val="2"/>
      <scheme val="minor"/>
    </font>
    <font>
      <i/>
      <sz val="11"/>
      <color theme="1"/>
      <name val="Calibri"/>
      <family val="2"/>
      <scheme val="minor"/>
    </font>
    <font>
      <b/>
      <sz val="10"/>
      <color rgb="FF9D2235"/>
      <name val="Calibri"/>
      <family val="2"/>
      <scheme val="minor"/>
    </font>
    <font>
      <sz val="9"/>
      <color rgb="FF595959"/>
      <name val="Calibri"/>
      <family val="2"/>
      <scheme val="minor"/>
    </font>
    <font>
      <sz val="10"/>
      <color rgb="FFFF0000"/>
      <name val="Calibri"/>
      <family val="2"/>
      <scheme val="minor"/>
    </font>
    <font>
      <b/>
      <i/>
      <sz val="12"/>
      <color rgb="FF595959"/>
      <name val="Calibri"/>
      <family val="2"/>
    </font>
    <font>
      <b/>
      <sz val="10"/>
      <color theme="1"/>
      <name val="Calibri"/>
      <family val="2"/>
    </font>
    <font>
      <b/>
      <u/>
      <sz val="14"/>
      <color theme="10"/>
      <name val="Calibri"/>
      <family val="2"/>
      <scheme val="major"/>
    </font>
    <font>
      <sz val="9"/>
      <color rgb="FF9D2235"/>
      <name val="Calibri"/>
      <family val="2"/>
    </font>
    <font>
      <b/>
      <sz val="8"/>
      <color indexed="8"/>
      <name val="Calibri"/>
      <family val="2"/>
    </font>
    <font>
      <sz val="14"/>
      <color indexed="8"/>
      <name val="Calibri"/>
      <family val="2"/>
    </font>
    <font>
      <b/>
      <sz val="14"/>
      <color indexed="8"/>
      <name val="Calibri"/>
      <family val="2"/>
    </font>
    <font>
      <b/>
      <i/>
      <sz val="11"/>
      <color rgb="FF595959"/>
      <name val="Calibri"/>
      <family val="2"/>
      <scheme val="major"/>
    </font>
    <font>
      <b/>
      <i/>
      <sz val="11"/>
      <color rgb="FF595959"/>
      <name val="Calibri"/>
      <family val="2"/>
      <scheme val="minor"/>
    </font>
    <font>
      <b/>
      <sz val="10"/>
      <color theme="10"/>
      <name val="Calibri"/>
      <family val="2"/>
      <scheme val="major"/>
    </font>
    <font>
      <sz val="10"/>
      <color rgb="FF9D2235"/>
      <name val="Calibri"/>
      <family val="2"/>
    </font>
    <font>
      <b/>
      <vertAlign val="superscript"/>
      <sz val="11"/>
      <color theme="1" tint="0.34998626667073579"/>
      <name val="Calibri"/>
      <family val="2"/>
    </font>
    <font>
      <b/>
      <sz val="10"/>
      <color rgb="FF2971E7"/>
      <name val="Calibri"/>
      <family val="2"/>
    </font>
    <font>
      <b/>
      <i/>
      <sz val="10"/>
      <color theme="1" tint="0.34998626667073579"/>
      <name val="Calibri"/>
      <family val="2"/>
    </font>
    <font>
      <i/>
      <sz val="14"/>
      <color indexed="9"/>
      <name val="MS Sans Serif"/>
      <family val="2"/>
    </font>
    <font>
      <sz val="10"/>
      <color indexed="9"/>
      <name val="MS Sans Serif"/>
      <family val="2"/>
    </font>
    <font>
      <b/>
      <sz val="10"/>
      <color indexed="9"/>
      <name val="MS Sans Serif"/>
      <family val="2"/>
    </font>
    <font>
      <b/>
      <sz val="26"/>
      <color rgb="FFFF0000"/>
      <name val="Calibri"/>
      <family val="2"/>
    </font>
    <font>
      <b/>
      <i/>
      <sz val="11"/>
      <color theme="1" tint="0.34998626667073579"/>
      <name val="Calibri"/>
      <family val="2"/>
      <scheme val="minor"/>
    </font>
    <font>
      <sz val="8"/>
      <name val="Arial"/>
      <family val="2"/>
    </font>
    <font>
      <sz val="10"/>
      <color rgb="FF000000"/>
      <name val="Arial"/>
      <family val="2"/>
    </font>
    <font>
      <b/>
      <vertAlign val="superscript"/>
      <sz val="11"/>
      <color rgb="FF9D2235"/>
      <name val="Calibri"/>
      <family val="2"/>
    </font>
    <font>
      <sz val="8"/>
      <name val="MS Sans Serif"/>
    </font>
    <font>
      <b/>
      <sz val="9"/>
      <color rgb="FFFFFFFF"/>
      <name val="Calibri"/>
      <family val="2"/>
    </font>
    <font>
      <sz val="9"/>
      <color rgb="FF000000"/>
      <name val="Calibri"/>
      <family val="2"/>
    </font>
  </fonts>
  <fills count="27">
    <fill>
      <patternFill patternType="none"/>
    </fill>
    <fill>
      <patternFill patternType="gray125"/>
    </fill>
    <fill>
      <patternFill patternType="solid">
        <fgColor theme="0"/>
        <bgColor indexed="64"/>
      </patternFill>
    </fill>
    <fill>
      <patternFill patternType="solid">
        <fgColor rgb="FF9D2235"/>
        <bgColor indexed="64"/>
      </patternFill>
    </fill>
    <fill>
      <patternFill patternType="solid">
        <fgColor rgb="FFF3DBDA"/>
        <bgColor indexed="64"/>
      </patternFill>
    </fill>
    <fill>
      <patternFill patternType="solid">
        <fgColor theme="5" tint="0.79998168889431442"/>
        <bgColor indexed="64"/>
      </patternFill>
    </fill>
    <fill>
      <patternFill patternType="solid">
        <fgColor indexed="46"/>
        <bgColor indexed="64"/>
      </patternFill>
    </fill>
    <fill>
      <patternFill patternType="solid">
        <fgColor indexed="44"/>
        <bgColor indexed="64"/>
      </patternFill>
    </fill>
    <fill>
      <patternFill patternType="solid">
        <fgColor theme="5" tint="0.39997558519241921"/>
        <bgColor indexed="64"/>
      </patternFill>
    </fill>
    <fill>
      <patternFill patternType="solid">
        <fgColor rgb="FF92D050"/>
        <bgColor indexed="64"/>
      </patternFill>
    </fill>
    <fill>
      <patternFill patternType="solid">
        <fgColor indexed="9"/>
        <bgColor indexed="9"/>
      </patternFill>
    </fill>
    <fill>
      <patternFill patternType="solid">
        <fgColor rgb="FFFFFFFF"/>
        <bgColor rgb="FFFFFFFF"/>
      </patternFill>
    </fill>
    <fill>
      <patternFill patternType="solid">
        <fgColor rgb="FF9D2235"/>
        <bgColor rgb="FF9D2235"/>
      </patternFill>
    </fill>
    <fill>
      <patternFill patternType="solid">
        <fgColor rgb="FFF3DBDA"/>
        <bgColor indexed="8"/>
      </patternFill>
    </fill>
    <fill>
      <patternFill patternType="solid">
        <fgColor rgb="FFF3DBDA"/>
        <bgColor rgb="FFF3DBDA"/>
      </patternFill>
    </fill>
    <fill>
      <patternFill patternType="solid">
        <fgColor rgb="FFF3DBDA"/>
        <bgColor indexed="9"/>
      </patternFill>
    </fill>
    <fill>
      <patternFill patternType="solid">
        <fgColor indexed="65"/>
        <bgColor indexed="64"/>
      </patternFill>
    </fill>
    <fill>
      <patternFill patternType="solid">
        <fgColor rgb="FFF7EAE9"/>
        <bgColor indexed="64"/>
      </patternFill>
    </fill>
    <fill>
      <patternFill patternType="solid">
        <fgColor indexed="65"/>
        <bgColor indexed="8"/>
      </patternFill>
    </fill>
    <fill>
      <patternFill patternType="solid">
        <fgColor rgb="FF9D2235"/>
        <bgColor rgb="FF000000"/>
      </patternFill>
    </fill>
    <fill>
      <patternFill patternType="solid">
        <fgColor rgb="FFF3DBDA"/>
        <bgColor rgb="FF000000"/>
      </patternFill>
    </fill>
    <fill>
      <patternFill patternType="solid">
        <fgColor rgb="FFFFFFFF"/>
        <bgColor rgb="FF000000"/>
      </patternFill>
    </fill>
    <fill>
      <patternFill patternType="solid">
        <fgColor rgb="FFF3DBDA"/>
        <bgColor rgb="FFFFFFFF"/>
      </patternFill>
    </fill>
    <fill>
      <patternFill patternType="solid">
        <fgColor theme="5" tint="0.79998168889431442"/>
        <bgColor theme="5" tint="0.79998168889431442"/>
      </patternFill>
    </fill>
    <fill>
      <patternFill patternType="solid">
        <fgColor indexed="18"/>
        <bgColor indexed="64"/>
      </patternFill>
    </fill>
    <fill>
      <patternFill patternType="solid">
        <fgColor indexed="53"/>
        <bgColor indexed="64"/>
      </patternFill>
    </fill>
    <fill>
      <patternFill patternType="solid">
        <fgColor rgb="FFF2DCDB"/>
        <bgColor rgb="FF000000"/>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bottom/>
      <diagonal/>
    </border>
    <border>
      <left/>
      <right style="thin">
        <color indexed="9"/>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D2235"/>
      </top>
      <bottom style="thin">
        <color rgb="FF9D2235"/>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top style="thin">
        <color rgb="FF9D2235"/>
      </top>
      <bottom/>
      <diagonal/>
    </border>
    <border>
      <left/>
      <right/>
      <top/>
      <bottom style="thin">
        <color rgb="FF9D2235"/>
      </bottom>
      <diagonal/>
    </border>
    <border>
      <left/>
      <right/>
      <top style="thin">
        <color rgb="FF000000"/>
      </top>
      <bottom style="thin">
        <color rgb="FF000000"/>
      </bottom>
      <diagonal/>
    </border>
    <border>
      <left/>
      <right/>
      <top style="thin">
        <color rgb="FFF3DBDA"/>
      </top>
      <bottom/>
      <diagonal/>
    </border>
    <border>
      <left/>
      <right/>
      <top style="thin">
        <color rgb="FFF3DBDA"/>
      </top>
      <bottom style="thin">
        <color rgb="FFF3DBDA"/>
      </bottom>
      <diagonal/>
    </border>
    <border>
      <left/>
      <right/>
      <top style="thin">
        <color rgb="FF9D2235"/>
      </top>
      <bottom style="thin">
        <color theme="0"/>
      </bottom>
      <diagonal/>
    </border>
    <border>
      <left/>
      <right style="thin">
        <color rgb="FFFFFFFF"/>
      </right>
      <top/>
      <bottom/>
      <diagonal/>
    </border>
    <border>
      <left/>
      <right/>
      <top style="thin">
        <color rgb="FFA50021"/>
      </top>
      <bottom style="thin">
        <color rgb="FFA50021"/>
      </bottom>
      <diagonal/>
    </border>
    <border>
      <left/>
      <right/>
      <top/>
      <bottom style="thin">
        <color rgb="FFA50021"/>
      </bottom>
      <diagonal/>
    </border>
    <border>
      <left/>
      <right/>
      <top style="thin">
        <color rgb="FFA50021"/>
      </top>
      <bottom/>
      <diagonal/>
    </border>
    <border>
      <left/>
      <right/>
      <top style="thin">
        <color rgb="FF23AFA0"/>
      </top>
      <bottom/>
      <diagonal/>
    </border>
    <border>
      <left/>
      <right/>
      <top style="thin">
        <color theme="5"/>
      </top>
      <bottom/>
      <diagonal/>
    </border>
    <border>
      <left/>
      <right/>
      <top/>
      <bottom style="thin">
        <color theme="5"/>
      </bottom>
      <diagonal/>
    </border>
    <border>
      <left/>
      <right/>
      <top style="thin">
        <color theme="0"/>
      </top>
      <bottom/>
      <diagonal/>
    </border>
  </borders>
  <cellStyleXfs count="70">
    <xf numFmtId="0" fontId="0" fillId="0" borderId="0" applyNumberFormat="0" applyFont="0" applyFill="0" applyBorder="0" applyAlignment="0" applyProtection="0"/>
    <xf numFmtId="170" fontId="8" fillId="0" borderId="0" applyFont="0" applyFill="0" applyBorder="0" applyAlignment="0" applyProtection="0"/>
    <xf numFmtId="166" fontId="7" fillId="0" borderId="0" applyFont="0" applyFill="0" applyBorder="0" applyAlignment="0" applyProtection="0"/>
    <xf numFmtId="0" fontId="7" fillId="0" borderId="0"/>
    <xf numFmtId="0" fontId="21" fillId="0" borderId="0" applyNumberFormat="0" applyFont="0" applyFill="0" applyBorder="0" applyAlignment="0" applyProtection="0"/>
    <xf numFmtId="165" fontId="30" fillId="0" borderId="0" applyFont="0" applyFill="0" applyBorder="0" applyAlignment="0" applyProtection="0"/>
    <xf numFmtId="9" fontId="30" fillId="0" borderId="0" applyFont="0" applyFill="0" applyBorder="0" applyAlignment="0" applyProtection="0"/>
    <xf numFmtId="164" fontId="30" fillId="0" borderId="0" applyFont="0" applyFill="0" applyBorder="0" applyAlignment="0" applyProtection="0"/>
    <xf numFmtId="165" fontId="6" fillId="0" borderId="0" applyFont="0" applyFill="0" applyBorder="0" applyAlignment="0" applyProtection="0"/>
    <xf numFmtId="175" fontId="8" fillId="0" borderId="0"/>
    <xf numFmtId="165" fontId="5" fillId="0" borderId="0" applyFont="0" applyFill="0" applyBorder="0" applyAlignment="0" applyProtection="0"/>
    <xf numFmtId="0" fontId="69" fillId="0" borderId="0" applyNumberFormat="0" applyFill="0" applyBorder="0" applyAlignment="0" applyProtection="0"/>
    <xf numFmtId="0" fontId="7" fillId="0" borderId="0"/>
    <xf numFmtId="175" fontId="8" fillId="0" borderId="0"/>
    <xf numFmtId="179" fontId="93" fillId="0" borderId="0" applyFont="0" applyFill="0" applyBorder="0" applyAlignment="0" applyProtection="0"/>
    <xf numFmtId="0" fontId="7" fillId="0" borderId="0"/>
    <xf numFmtId="0" fontId="98" fillId="0" borderId="0"/>
    <xf numFmtId="182" fontId="98" fillId="0" borderId="0" applyFont="0" applyFill="0" applyBorder="0" applyAlignment="0" applyProtection="0"/>
    <xf numFmtId="185" fontId="93" fillId="0" borderId="0" applyFont="0" applyFill="0" applyBorder="0" applyAlignment="0" applyProtection="0"/>
    <xf numFmtId="9" fontId="93" fillId="0" borderId="0" applyFont="0" applyFill="0" applyBorder="0" applyAlignment="0" applyProtection="0"/>
    <xf numFmtId="175" fontId="8" fillId="0" borderId="0"/>
    <xf numFmtId="166" fontId="7" fillId="0" borderId="0" applyFont="0" applyFill="0" applyBorder="0" applyAlignment="0" applyProtection="0"/>
    <xf numFmtId="0" fontId="98" fillId="0" borderId="0"/>
    <xf numFmtId="175" fontId="8" fillId="0" borderId="0"/>
    <xf numFmtId="182" fontId="7" fillId="0" borderId="0" applyFont="0" applyFill="0" applyBorder="0" applyAlignment="0" applyProtection="0"/>
    <xf numFmtId="175" fontId="8" fillId="0" borderId="0"/>
    <xf numFmtId="0" fontId="98" fillId="0" borderId="0"/>
    <xf numFmtId="175" fontId="8" fillId="0" borderId="0"/>
    <xf numFmtId="175" fontId="8" fillId="0" borderId="0"/>
    <xf numFmtId="166" fontId="98" fillId="0" borderId="0" applyFont="0" applyFill="0" applyBorder="0" applyAlignment="0" applyProtection="0"/>
    <xf numFmtId="9" fontId="127" fillId="0" borderId="0" applyFont="0" applyFill="0" applyBorder="0" applyAlignment="0" applyProtection="0"/>
    <xf numFmtId="175" fontId="8" fillId="0" borderId="0"/>
    <xf numFmtId="166" fontId="98" fillId="0" borderId="0" applyFont="0" applyFill="0" applyBorder="0" applyAlignment="0" applyProtection="0"/>
    <xf numFmtId="182" fontId="98" fillId="0" borderId="0" applyFont="0" applyFill="0" applyBorder="0" applyAlignment="0" applyProtection="0"/>
    <xf numFmtId="175" fontId="8" fillId="0" borderId="0"/>
    <xf numFmtId="193" fontId="98" fillId="0" borderId="0" applyFont="0" applyFill="0" applyBorder="0" applyAlignment="0" applyProtection="0"/>
    <xf numFmtId="175" fontId="8" fillId="0" borderId="0"/>
    <xf numFmtId="182" fontId="7" fillId="0" borderId="0" applyFont="0" applyFill="0" applyBorder="0" applyAlignment="0" applyProtection="0"/>
    <xf numFmtId="166" fontId="7" fillId="0" borderId="0" applyFont="0" applyFill="0" applyBorder="0" applyAlignment="0" applyProtection="0"/>
    <xf numFmtId="175" fontId="143" fillId="0" borderId="0"/>
    <xf numFmtId="165" fontId="143" fillId="0" borderId="0" applyFont="0" applyFill="0" applyBorder="0" applyAlignment="0" applyProtection="0"/>
    <xf numFmtId="0" fontId="7" fillId="0" borderId="0"/>
    <xf numFmtId="164" fontId="143" fillId="0" borderId="0" applyFont="0" applyFill="0" applyBorder="0" applyAlignment="0" applyProtection="0"/>
    <xf numFmtId="166" fontId="7" fillId="0" borderId="0" applyFont="0" applyFill="0" applyBorder="0" applyAlignment="0" applyProtection="0"/>
    <xf numFmtId="0" fontId="2" fillId="0" borderId="0"/>
    <xf numFmtId="0" fontId="175" fillId="0" borderId="0">
      <alignment horizontal="left"/>
    </xf>
    <xf numFmtId="171" fontId="7"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6" fontId="7" fillId="0" borderId="0" applyFont="0" applyFill="0" applyBorder="0" applyAlignment="0" applyProtection="0"/>
    <xf numFmtId="165" fontId="14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75" fontId="143" fillId="0" borderId="0"/>
    <xf numFmtId="0" fontId="176" fillId="0" borderId="0"/>
    <xf numFmtId="0" fontId="1" fillId="0" borderId="0"/>
    <xf numFmtId="175" fontId="8" fillId="0" borderId="0"/>
    <xf numFmtId="0" fontId="30" fillId="0" borderId="0"/>
    <xf numFmtId="0" fontId="176" fillId="0" borderId="0"/>
    <xf numFmtId="0" fontId="21" fillId="0" borderId="0" applyNumberFormat="0" applyFont="0" applyFill="0" applyBorder="0" applyAlignment="0" applyProtection="0"/>
    <xf numFmtId="9" fontId="8" fillId="0" borderId="0" applyFont="0" applyFill="0" applyBorder="0" applyAlignment="0" applyProtection="0"/>
  </cellStyleXfs>
  <cellXfs count="1339">
    <xf numFmtId="0" fontId="0" fillId="0" borderId="0" xfId="0" applyNumberFormat="1" applyFont="1" applyFill="1" applyBorder="1" applyAlignment="1" applyProtection="1"/>
    <xf numFmtId="0" fontId="10" fillId="0" borderId="0" xfId="0" applyNumberFormat="1" applyFont="1" applyFill="1" applyBorder="1" applyAlignment="1" applyProtection="1"/>
    <xf numFmtId="0" fontId="14"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15" fillId="0" borderId="0" xfId="0" applyNumberFormat="1" applyFont="1" applyFill="1" applyBorder="1" applyAlignment="1" applyProtection="1"/>
    <xf numFmtId="3" fontId="10" fillId="0" borderId="0" xfId="0" applyNumberFormat="1" applyFont="1" applyFill="1" applyBorder="1" applyAlignment="1" applyProtection="1"/>
    <xf numFmtId="0" fontId="20" fillId="0" borderId="0" xfId="0" quotePrefix="1" applyNumberFormat="1" applyFont="1" applyFill="1" applyBorder="1" applyAlignment="1" applyProtection="1">
      <alignment horizontal="center" vertical="center" wrapText="1"/>
      <protection locked="0"/>
    </xf>
    <xf numFmtId="0" fontId="22" fillId="0" borderId="0" xfId="3" applyFont="1" applyAlignment="1">
      <alignment vertical="center"/>
    </xf>
    <xf numFmtId="168" fontId="22" fillId="0" borderId="0" xfId="3" applyNumberFormat="1" applyFont="1" applyAlignment="1">
      <alignment vertical="center"/>
    </xf>
    <xf numFmtId="0" fontId="23" fillId="0" borderId="0" xfId="3" applyFont="1" applyAlignment="1">
      <alignment vertical="center"/>
    </xf>
    <xf numFmtId="0" fontId="29" fillId="0" borderId="0" xfId="0" applyNumberFormat="1" applyFont="1" applyFill="1" applyBorder="1" applyAlignment="1" applyProtection="1"/>
    <xf numFmtId="0" fontId="10" fillId="2" borderId="0" xfId="0" applyNumberFormat="1" applyFont="1" applyFill="1" applyBorder="1" applyAlignment="1" applyProtection="1">
      <alignment vertical="center"/>
    </xf>
    <xf numFmtId="0" fontId="31" fillId="0" borderId="0" xfId="0" applyNumberFormat="1" applyFont="1" applyFill="1" applyBorder="1" applyAlignment="1" applyProtection="1">
      <alignment horizontal="center" vertical="center"/>
      <protection locked="0"/>
    </xf>
    <xf numFmtId="3" fontId="31" fillId="0" borderId="0" xfId="0" applyNumberFormat="1" applyFont="1" applyFill="1" applyBorder="1" applyAlignment="1" applyProtection="1">
      <alignment horizontal="right" vertical="center" indent="2"/>
      <protection locked="0"/>
    </xf>
    <xf numFmtId="3" fontId="31" fillId="0" borderId="0" xfId="0" applyNumberFormat="1" applyFont="1" applyFill="1" applyBorder="1" applyAlignment="1" applyProtection="1">
      <alignment horizontal="right" vertical="center" indent="1"/>
      <protection locked="0"/>
    </xf>
    <xf numFmtId="3" fontId="31" fillId="0" borderId="0" xfId="0" applyNumberFormat="1" applyFont="1" applyFill="1" applyBorder="1" applyAlignment="1" applyProtection="1">
      <alignment horizontal="right" vertical="center" indent="1"/>
    </xf>
    <xf numFmtId="3" fontId="33" fillId="0" borderId="0" xfId="0" applyNumberFormat="1" applyFont="1" applyFill="1" applyBorder="1" applyAlignment="1" applyProtection="1">
      <alignment horizontal="right" vertical="center" indent="1"/>
      <protection locked="0"/>
    </xf>
    <xf numFmtId="0" fontId="36" fillId="0" borderId="0" xfId="0" applyNumberFormat="1" applyFont="1" applyFill="1" applyBorder="1" applyAlignment="1" applyProtection="1"/>
    <xf numFmtId="0" fontId="31" fillId="0" borderId="0" xfId="0" applyNumberFormat="1" applyFont="1" applyFill="1" applyBorder="1" applyAlignment="1" applyProtection="1"/>
    <xf numFmtId="0" fontId="36"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xf numFmtId="0" fontId="33" fillId="0" borderId="0" xfId="0" applyNumberFormat="1" applyFont="1" applyFill="1" applyBorder="1" applyAlignment="1" applyProtection="1">
      <alignment horizontal="left" vertical="center"/>
    </xf>
    <xf numFmtId="3" fontId="31" fillId="0" borderId="0" xfId="0" applyNumberFormat="1" applyFont="1" applyFill="1" applyBorder="1" applyAlignment="1" applyProtection="1">
      <alignment horizontal="right" vertical="center" indent="3"/>
      <protection locked="0"/>
    </xf>
    <xf numFmtId="0" fontId="38"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xf numFmtId="167" fontId="14" fillId="0" borderId="0" xfId="0" applyNumberFormat="1" applyFont="1" applyFill="1" applyBorder="1" applyAlignment="1" applyProtection="1"/>
    <xf numFmtId="3" fontId="32" fillId="0" borderId="0" xfId="0" applyNumberFormat="1" applyFont="1" applyFill="1" applyBorder="1" applyAlignment="1" applyProtection="1">
      <alignment horizontal="right" vertical="center" indent="1"/>
    </xf>
    <xf numFmtId="3"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center"/>
    </xf>
    <xf numFmtId="0" fontId="29" fillId="0" borderId="0" xfId="0" applyNumberFormat="1" applyFont="1" applyFill="1" applyBorder="1" applyAlignment="1" applyProtection="1">
      <alignment horizontal="center"/>
    </xf>
    <xf numFmtId="0" fontId="40" fillId="0" borderId="0" xfId="0" applyNumberFormat="1" applyFont="1" applyFill="1" applyBorder="1" applyAlignment="1" applyProtection="1"/>
    <xf numFmtId="0" fontId="39" fillId="0" borderId="0" xfId="0" applyNumberFormat="1" applyFont="1" applyFill="1" applyBorder="1" applyAlignment="1" applyProtection="1"/>
    <xf numFmtId="0" fontId="37" fillId="0" borderId="0" xfId="0" applyNumberFormat="1" applyFont="1" applyFill="1" applyBorder="1" applyAlignment="1" applyProtection="1"/>
    <xf numFmtId="3" fontId="10" fillId="0" borderId="0" xfId="0" applyNumberFormat="1" applyFont="1" applyFill="1" applyBorder="1" applyAlignment="1" applyProtection="1">
      <alignment horizontal="right" vertical="center"/>
    </xf>
    <xf numFmtId="0" fontId="39" fillId="0" borderId="0" xfId="0" applyNumberFormat="1" applyFont="1" applyFill="1" applyBorder="1" applyAlignment="1" applyProtection="1">
      <alignment horizontal="right"/>
    </xf>
    <xf numFmtId="0" fontId="22" fillId="0" borderId="0" xfId="3" applyFont="1" applyAlignment="1">
      <alignment horizontal="right" vertical="center"/>
    </xf>
    <xf numFmtId="3" fontId="34" fillId="0" borderId="0" xfId="0" applyNumberFormat="1" applyFont="1" applyFill="1" applyBorder="1" applyAlignment="1" applyProtection="1">
      <alignment horizontal="center" vertical="center"/>
    </xf>
    <xf numFmtId="3" fontId="31" fillId="4" borderId="0" xfId="0" applyNumberFormat="1" applyFont="1" applyFill="1" applyBorder="1" applyAlignment="1" applyProtection="1">
      <alignment horizontal="right" vertical="center" indent="2"/>
      <protection locked="0"/>
    </xf>
    <xf numFmtId="3" fontId="31" fillId="4" borderId="0" xfId="0" applyNumberFormat="1" applyFont="1" applyFill="1" applyBorder="1" applyAlignment="1" applyProtection="1">
      <alignment horizontal="right" vertical="center" indent="1"/>
    </xf>
    <xf numFmtId="3" fontId="32" fillId="4" borderId="0" xfId="0" applyNumberFormat="1" applyFont="1" applyFill="1" applyBorder="1" applyAlignment="1" applyProtection="1">
      <alignment horizontal="center" vertical="center"/>
    </xf>
    <xf numFmtId="3" fontId="33" fillId="4" borderId="0" xfId="0" applyNumberFormat="1" applyFont="1" applyFill="1" applyBorder="1" applyAlignment="1" applyProtection="1">
      <alignment horizontal="right" vertical="center" indent="1"/>
      <protection locked="0"/>
    </xf>
    <xf numFmtId="3" fontId="34" fillId="4" borderId="0" xfId="0" applyNumberFormat="1" applyFont="1" applyFill="1" applyBorder="1" applyAlignment="1" applyProtection="1">
      <alignment horizontal="center" vertical="center"/>
    </xf>
    <xf numFmtId="3" fontId="31" fillId="4" borderId="0" xfId="0" applyNumberFormat="1" applyFont="1" applyFill="1" applyBorder="1" applyAlignment="1" applyProtection="1">
      <alignment horizontal="right" vertical="center" indent="3"/>
      <protection locked="0"/>
    </xf>
    <xf numFmtId="3" fontId="32" fillId="4" borderId="0" xfId="0" applyNumberFormat="1" applyFont="1" applyFill="1" applyBorder="1" applyAlignment="1" applyProtection="1">
      <alignment horizontal="right" vertical="center" indent="1"/>
    </xf>
    <xf numFmtId="3" fontId="31" fillId="4" borderId="0" xfId="0" applyNumberFormat="1" applyFont="1" applyFill="1" applyBorder="1" applyAlignment="1" applyProtection="1">
      <alignment horizontal="right" vertical="center" indent="1"/>
      <protection locked="0"/>
    </xf>
    <xf numFmtId="175" fontId="22" fillId="0" borderId="0" xfId="9" applyFont="1"/>
    <xf numFmtId="175" fontId="36" fillId="0" borderId="0" xfId="9" applyFont="1"/>
    <xf numFmtId="175" fontId="22" fillId="0" borderId="0" xfId="9" applyFont="1" applyAlignment="1">
      <alignment horizontal="right"/>
    </xf>
    <xf numFmtId="176" fontId="22" fillId="0" borderId="0" xfId="9" applyNumberFormat="1" applyFont="1"/>
    <xf numFmtId="175" fontId="23" fillId="0" borderId="0" xfId="9" applyFont="1" applyAlignment="1">
      <alignment vertical="center"/>
    </xf>
    <xf numFmtId="0" fontId="11" fillId="0" borderId="0" xfId="9" applyNumberFormat="1" applyFont="1" applyAlignment="1">
      <alignment vertical="center" wrapText="1"/>
    </xf>
    <xf numFmtId="0" fontId="10" fillId="0" borderId="0" xfId="9" applyNumberFormat="1" applyFont="1"/>
    <xf numFmtId="175" fontId="42" fillId="0" borderId="0" xfId="9" applyFont="1"/>
    <xf numFmtId="175" fontId="22" fillId="0" borderId="0" xfId="9" applyFont="1" applyAlignment="1">
      <alignment vertical="center"/>
    </xf>
    <xf numFmtId="175" fontId="36" fillId="0" borderId="0" xfId="9" applyFont="1" applyAlignment="1">
      <alignment vertical="center"/>
    </xf>
    <xf numFmtId="175" fontId="33" fillId="0" borderId="0" xfId="9" quotePrefix="1" applyFont="1" applyAlignment="1">
      <alignment vertical="center"/>
    </xf>
    <xf numFmtId="177" fontId="22" fillId="0" borderId="0" xfId="5" applyNumberFormat="1" applyFont="1"/>
    <xf numFmtId="0" fontId="41" fillId="0" borderId="7" xfId="9" applyNumberFormat="1" applyFont="1" applyBorder="1" applyAlignment="1" applyProtection="1">
      <alignment horizontal="center" vertical="center"/>
      <protection locked="0"/>
    </xf>
    <xf numFmtId="175" fontId="31" fillId="4" borderId="0" xfId="9" applyFont="1" applyFill="1" applyAlignment="1">
      <alignment horizontal="center" vertical="center"/>
    </xf>
    <xf numFmtId="9" fontId="41" fillId="0" borderId="7" xfId="6" applyFont="1" applyFill="1" applyBorder="1" applyAlignment="1" applyProtection="1">
      <alignment horizontal="center" vertical="center"/>
    </xf>
    <xf numFmtId="175" fontId="24" fillId="3" borderId="0" xfId="9" applyFont="1" applyFill="1" applyAlignment="1">
      <alignment horizontal="center" vertical="center"/>
    </xf>
    <xf numFmtId="175" fontId="35" fillId="0" borderId="0" xfId="9" applyFont="1" applyAlignment="1">
      <alignment vertical="center"/>
    </xf>
    <xf numFmtId="0" fontId="40" fillId="0" borderId="0" xfId="9" applyNumberFormat="1" applyFont="1" applyAlignment="1">
      <alignment horizontal="left" vertical="center"/>
    </xf>
    <xf numFmtId="175" fontId="44" fillId="0" borderId="0" xfId="9" applyFont="1"/>
    <xf numFmtId="0" fontId="33" fillId="0" borderId="0" xfId="0" applyNumberFormat="1" applyFont="1" applyFill="1" applyBorder="1" applyAlignment="1" applyProtection="1">
      <alignment vertical="center" wrapText="1"/>
    </xf>
    <xf numFmtId="3" fontId="31" fillId="0" borderId="0" xfId="0" applyNumberFormat="1" applyFont="1" applyFill="1" applyBorder="1" applyAlignment="1" applyProtection="1">
      <alignment horizontal="center" vertical="center"/>
      <protection locked="0"/>
    </xf>
    <xf numFmtId="0" fontId="51" fillId="0" borderId="0" xfId="0" applyNumberFormat="1" applyFont="1" applyFill="1" applyBorder="1" applyAlignment="1" applyProtection="1">
      <alignment horizontal="center" vertical="center"/>
      <protection locked="0"/>
    </xf>
    <xf numFmtId="0" fontId="51" fillId="4" borderId="0" xfId="0" applyNumberFormat="1" applyFont="1" applyFill="1" applyBorder="1" applyAlignment="1" applyProtection="1">
      <alignment horizontal="center" vertical="center"/>
      <protection locked="0"/>
    </xf>
    <xf numFmtId="0" fontId="27" fillId="0" borderId="0" xfId="0" applyNumberFormat="1" applyFont="1" applyFill="1" applyBorder="1" applyAlignment="1" applyProtection="1">
      <alignment horizontal="right"/>
    </xf>
    <xf numFmtId="169" fontId="31" fillId="0" borderId="0" xfId="5" quotePrefix="1" applyNumberFormat="1" applyFont="1" applyFill="1" applyBorder="1" applyAlignment="1" applyProtection="1">
      <alignment horizontal="right" vertical="center" indent="3"/>
    </xf>
    <xf numFmtId="176" fontId="31" fillId="4" borderId="0" xfId="9" applyNumberFormat="1" applyFont="1" applyFill="1" applyAlignment="1">
      <alignment horizontal="right" vertical="center" indent="2"/>
    </xf>
    <xf numFmtId="169" fontId="31" fillId="4" borderId="0" xfId="5" quotePrefix="1" applyNumberFormat="1" applyFont="1" applyFill="1" applyBorder="1" applyAlignment="1" applyProtection="1">
      <alignment horizontal="right" vertical="center" indent="3"/>
    </xf>
    <xf numFmtId="176" fontId="41" fillId="0" borderId="7" xfId="9" applyNumberFormat="1" applyFont="1" applyBorder="1" applyAlignment="1">
      <alignment horizontal="right" vertical="center" indent="2"/>
    </xf>
    <xf numFmtId="175" fontId="43" fillId="0" borderId="7" xfId="9" applyFont="1" applyBorder="1" applyAlignment="1">
      <alignment horizontal="right" indent="1"/>
    </xf>
    <xf numFmtId="3" fontId="32" fillId="4" borderId="0" xfId="0" applyNumberFormat="1" applyFont="1" applyFill="1" applyBorder="1" applyAlignment="1" applyProtection="1">
      <alignment horizontal="right" vertical="center" indent="2"/>
    </xf>
    <xf numFmtId="3" fontId="31" fillId="4" borderId="0" xfId="0" applyNumberFormat="1" applyFont="1" applyFill="1" applyBorder="1" applyAlignment="1" applyProtection="1">
      <alignment horizontal="center" vertical="center"/>
      <protection locked="0"/>
    </xf>
    <xf numFmtId="3" fontId="33" fillId="4" borderId="0" xfId="0" applyNumberFormat="1" applyFont="1" applyFill="1" applyBorder="1" applyAlignment="1" applyProtection="1">
      <alignment horizontal="center" vertical="center"/>
      <protection locked="0"/>
    </xf>
    <xf numFmtId="3" fontId="31" fillId="0" borderId="0" xfId="0" applyNumberFormat="1" applyFont="1" applyFill="1" applyBorder="1" applyAlignment="1" applyProtection="1">
      <alignment horizontal="right" vertical="center"/>
      <protection locked="0"/>
    </xf>
    <xf numFmtId="3" fontId="33" fillId="0" borderId="0" xfId="0" applyNumberFormat="1" applyFont="1" applyFill="1" applyBorder="1" applyAlignment="1" applyProtection="1">
      <alignment horizontal="center" vertical="center"/>
      <protection locked="0"/>
    </xf>
    <xf numFmtId="0" fontId="38" fillId="0" borderId="0" xfId="0" applyNumberFormat="1" applyFont="1" applyFill="1" applyBorder="1" applyAlignment="1" applyProtection="1">
      <alignment vertical="center"/>
    </xf>
    <xf numFmtId="169" fontId="10" fillId="0" borderId="0" xfId="2" applyNumberFormat="1" applyFont="1" applyFill="1" applyBorder="1" applyAlignment="1" applyProtection="1">
      <alignment vertical="center"/>
    </xf>
    <xf numFmtId="3" fontId="32" fillId="0" borderId="0" xfId="0" applyNumberFormat="1" applyFont="1" applyFill="1" applyBorder="1" applyAlignment="1" applyProtection="1">
      <alignment horizontal="right" vertical="center" indent="2"/>
    </xf>
    <xf numFmtId="3" fontId="31" fillId="5" borderId="0" xfId="0" applyNumberFormat="1" applyFont="1" applyFill="1" applyBorder="1" applyAlignment="1" applyProtection="1">
      <alignment horizontal="right" vertical="center"/>
      <protection locked="0"/>
    </xf>
    <xf numFmtId="0" fontId="35" fillId="0" borderId="0" xfId="9" applyNumberFormat="1" applyFont="1" applyAlignment="1">
      <alignment horizontal="center" vertical="center" wrapText="1"/>
    </xf>
    <xf numFmtId="3" fontId="51" fillId="4" borderId="0" xfId="0" applyNumberFormat="1" applyFont="1" applyFill="1" applyBorder="1" applyAlignment="1" applyProtection="1">
      <alignment horizontal="right" vertical="center" indent="1"/>
      <protection locked="0"/>
    </xf>
    <xf numFmtId="3" fontId="51" fillId="0" borderId="0" xfId="0" applyNumberFormat="1" applyFont="1" applyFill="1" applyBorder="1" applyAlignment="1" applyProtection="1">
      <alignment horizontal="right" vertical="center" indent="1"/>
      <protection locked="0"/>
    </xf>
    <xf numFmtId="0" fontId="35" fillId="0" borderId="0" xfId="0" applyNumberFormat="1" applyFont="1" applyFill="1" applyBorder="1" applyAlignment="1" applyProtection="1">
      <alignment horizontal="center" vertical="center"/>
    </xf>
    <xf numFmtId="0" fontId="68" fillId="0" borderId="0" xfId="4" applyNumberFormat="1" applyFont="1" applyFill="1" applyBorder="1" applyAlignment="1" applyProtection="1"/>
    <xf numFmtId="0" fontId="21" fillId="0" borderId="0" xfId="4" applyNumberFormat="1" applyFont="1" applyFill="1" applyBorder="1" applyAlignment="1" applyProtection="1"/>
    <xf numFmtId="0" fontId="66" fillId="0" borderId="10" xfId="4" applyNumberFormat="1" applyFont="1" applyFill="1" applyBorder="1" applyAlignment="1" applyProtection="1">
      <alignment horizontal="right" vertical="center"/>
    </xf>
    <xf numFmtId="0" fontId="27" fillId="0" borderId="0" xfId="4" applyNumberFormat="1" applyFont="1" applyFill="1" applyBorder="1" applyAlignment="1" applyProtection="1"/>
    <xf numFmtId="0" fontId="27" fillId="0" borderId="10" xfId="4" applyNumberFormat="1" applyFont="1" applyFill="1" applyBorder="1" applyAlignment="1" applyProtection="1">
      <alignment horizontal="right"/>
    </xf>
    <xf numFmtId="0" fontId="46" fillId="0" borderId="0" xfId="4" applyNumberFormat="1" applyFont="1" applyFill="1" applyBorder="1" applyAlignment="1" applyProtection="1">
      <alignment horizontal="left" vertical="center"/>
    </xf>
    <xf numFmtId="0" fontId="46" fillId="0" borderId="0" xfId="4" applyNumberFormat="1" applyFont="1" applyFill="1" applyBorder="1" applyAlignment="1" applyProtection="1"/>
    <xf numFmtId="0" fontId="27" fillId="0" borderId="0" xfId="4" applyNumberFormat="1" applyFont="1" applyFill="1" applyBorder="1" applyAlignment="1" applyProtection="1">
      <alignment horizontal="right"/>
    </xf>
    <xf numFmtId="0" fontId="27" fillId="0" borderId="10" xfId="4" applyNumberFormat="1" applyFont="1" applyFill="1" applyBorder="1" applyAlignment="1" applyProtection="1"/>
    <xf numFmtId="0" fontId="10" fillId="0" borderId="0" xfId="4" applyNumberFormat="1" applyFont="1" applyFill="1" applyBorder="1" applyAlignment="1" applyProtection="1"/>
    <xf numFmtId="0" fontId="10" fillId="0" borderId="0" xfId="4" applyNumberFormat="1" applyFont="1" applyFill="1" applyBorder="1" applyAlignment="1" applyProtection="1">
      <alignment horizontal="center"/>
    </xf>
    <xf numFmtId="0" fontId="31" fillId="0" borderId="0" xfId="4" applyNumberFormat="1" applyFont="1" applyFill="1" applyBorder="1" applyAlignment="1" applyProtection="1">
      <alignment horizontal="center" vertical="center"/>
      <protection locked="0"/>
    </xf>
    <xf numFmtId="3" fontId="31" fillId="0" borderId="0" xfId="4" applyNumberFormat="1" applyFont="1" applyFill="1" applyBorder="1" applyAlignment="1" applyProtection="1">
      <alignment horizontal="right" vertical="center" indent="2"/>
      <protection locked="0"/>
    </xf>
    <xf numFmtId="3" fontId="31" fillId="0" borderId="0" xfId="4" applyNumberFormat="1" applyFont="1" applyFill="1" applyBorder="1" applyAlignment="1" applyProtection="1">
      <alignment horizontal="center" vertical="center"/>
      <protection locked="0"/>
    </xf>
    <xf numFmtId="3" fontId="31" fillId="0" borderId="0" xfId="4" applyNumberFormat="1" applyFont="1" applyFill="1" applyBorder="1" applyAlignment="1" applyProtection="1">
      <alignment horizontal="center" vertical="center"/>
    </xf>
    <xf numFmtId="3" fontId="31" fillId="0" borderId="0" xfId="4" applyNumberFormat="1" applyFont="1" applyFill="1" applyBorder="1" applyAlignment="1" applyProtection="1">
      <alignment horizontal="right" vertical="center" indent="1"/>
    </xf>
    <xf numFmtId="3" fontId="31" fillId="0" borderId="0" xfId="4" applyNumberFormat="1" applyFont="1" applyFill="1" applyBorder="1" applyAlignment="1" applyProtection="1">
      <alignment horizontal="right" vertical="center" indent="1"/>
      <protection locked="0"/>
    </xf>
    <xf numFmtId="0" fontId="36" fillId="0" borderId="0" xfId="4" applyNumberFormat="1" applyFont="1" applyFill="1" applyBorder="1" applyAlignment="1" applyProtection="1">
      <alignment vertical="center"/>
    </xf>
    <xf numFmtId="0" fontId="40" fillId="0" borderId="0" xfId="4" applyNumberFormat="1" applyFont="1" applyFill="1" applyBorder="1" applyAlignment="1" applyProtection="1"/>
    <xf numFmtId="0" fontId="27" fillId="0" borderId="0" xfId="4" quotePrefix="1" applyNumberFormat="1" applyFont="1" applyFill="1" applyBorder="1" applyAlignment="1" applyProtection="1">
      <alignment horizontal="right"/>
    </xf>
    <xf numFmtId="0" fontId="27" fillId="0" borderId="0" xfId="4" applyNumberFormat="1" applyFont="1" applyFill="1" applyBorder="1" applyAlignment="1" applyProtection="1">
      <alignment horizontal="center"/>
    </xf>
    <xf numFmtId="3" fontId="51" fillId="0" borderId="0" xfId="4" applyNumberFormat="1" applyFont="1" applyFill="1" applyBorder="1" applyAlignment="1" applyProtection="1">
      <alignment horizontal="center" vertical="center"/>
      <protection locked="0"/>
    </xf>
    <xf numFmtId="3" fontId="51" fillId="0" borderId="0" xfId="4" applyNumberFormat="1" applyFont="1" applyFill="1" applyBorder="1" applyAlignment="1" applyProtection="1">
      <alignment horizontal="right" vertical="center" indent="2"/>
      <protection locked="0"/>
    </xf>
    <xf numFmtId="0" fontId="51" fillId="0" borderId="0" xfId="4" applyNumberFormat="1" applyFont="1" applyFill="1" applyBorder="1" applyAlignment="1" applyProtection="1">
      <alignment horizontal="center" vertical="center"/>
      <protection locked="0"/>
    </xf>
    <xf numFmtId="3" fontId="51" fillId="4" borderId="0" xfId="4" applyNumberFormat="1" applyFont="1" applyFill="1" applyBorder="1" applyAlignment="1" applyProtection="1">
      <alignment horizontal="center" vertical="center"/>
      <protection locked="0"/>
    </xf>
    <xf numFmtId="0" fontId="51" fillId="4" borderId="0" xfId="4" applyNumberFormat="1" applyFont="1" applyFill="1" applyBorder="1" applyAlignment="1" applyProtection="1">
      <alignment horizontal="center" vertical="center"/>
      <protection locked="0"/>
    </xf>
    <xf numFmtId="3" fontId="51" fillId="0" borderId="4" xfId="4" applyNumberFormat="1" applyFont="1" applyFill="1" applyBorder="1" applyAlignment="1" applyProtection="1">
      <alignment horizontal="center" vertical="center"/>
      <protection locked="0"/>
    </xf>
    <xf numFmtId="3" fontId="51" fillId="0" borderId="0" xfId="4" applyNumberFormat="1" applyFont="1" applyFill="1" applyBorder="1" applyAlignment="1" applyProtection="1">
      <alignment horizontal="right" vertical="center" indent="1"/>
      <protection locked="0"/>
    </xf>
    <xf numFmtId="3" fontId="51" fillId="4" borderId="4" xfId="4" applyNumberFormat="1" applyFont="1" applyFill="1" applyBorder="1" applyAlignment="1" applyProtection="1">
      <alignment horizontal="center" vertical="center"/>
      <protection locked="0"/>
    </xf>
    <xf numFmtId="0" fontId="27" fillId="0" borderId="0" xfId="4" applyFont="1"/>
    <xf numFmtId="0" fontId="58" fillId="0" borderId="0" xfId="4" applyNumberFormat="1" applyFont="1" applyFill="1" applyBorder="1" applyAlignment="1" applyProtection="1">
      <alignment horizontal="center" vertical="center"/>
    </xf>
    <xf numFmtId="0" fontId="59" fillId="0" borderId="0" xfId="4" applyNumberFormat="1" applyFont="1" applyFill="1" applyBorder="1" applyAlignment="1" applyProtection="1"/>
    <xf numFmtId="0" fontId="61" fillId="0" borderId="0" xfId="4" applyNumberFormat="1" applyFont="1" applyFill="1" applyBorder="1" applyAlignment="1" applyProtection="1"/>
    <xf numFmtId="0" fontId="60" fillId="0" borderId="0" xfId="4" applyNumberFormat="1" applyFont="1" applyFill="1" applyBorder="1" applyAlignment="1" applyProtection="1">
      <alignment horizontal="center"/>
    </xf>
    <xf numFmtId="0" fontId="65" fillId="0" borderId="0" xfId="4" applyFont="1" applyFill="1"/>
    <xf numFmtId="0" fontId="54" fillId="0" borderId="0" xfId="4" applyNumberFormat="1" applyFont="1" applyFill="1" applyBorder="1" applyAlignment="1" applyProtection="1">
      <alignment horizontal="left" vertical="center"/>
    </xf>
    <xf numFmtId="0" fontId="11" fillId="0" borderId="0" xfId="4" applyNumberFormat="1" applyFont="1" applyFill="1" applyBorder="1" applyAlignment="1" applyProtection="1">
      <alignment horizontal="center" vertical="center" wrapText="1"/>
    </xf>
    <xf numFmtId="0" fontId="12" fillId="0" borderId="0" xfId="4" applyNumberFormat="1" applyFont="1" applyFill="1" applyBorder="1" applyAlignment="1" applyProtection="1">
      <alignment vertical="center"/>
    </xf>
    <xf numFmtId="0" fontId="45" fillId="0" borderId="0" xfId="4" applyNumberFormat="1" applyFont="1" applyFill="1" applyBorder="1" applyAlignment="1" applyProtection="1">
      <alignment vertical="center" wrapText="1"/>
      <protection locked="0"/>
    </xf>
    <xf numFmtId="0" fontId="31" fillId="0" borderId="0" xfId="4" applyNumberFormat="1" applyFont="1" applyFill="1" applyBorder="1" applyAlignment="1" applyProtection="1">
      <alignment horizontal="left" vertical="center" wrapText="1" indent="1"/>
      <protection locked="0"/>
    </xf>
    <xf numFmtId="3" fontId="31" fillId="0" borderId="0" xfId="4" applyNumberFormat="1" applyFont="1" applyFill="1" applyBorder="1" applyAlignment="1" applyProtection="1">
      <alignment horizontal="right" vertical="center" wrapText="1" indent="1"/>
      <protection locked="0"/>
    </xf>
    <xf numFmtId="167" fontId="31" fillId="0" borderId="0" xfId="4" applyNumberFormat="1" applyFont="1" applyFill="1" applyBorder="1" applyAlignment="1" applyProtection="1">
      <alignment horizontal="right" vertical="center" wrapText="1" indent="1"/>
      <protection locked="0"/>
    </xf>
    <xf numFmtId="3" fontId="31" fillId="0" borderId="0" xfId="4" applyNumberFormat="1" applyFont="1" applyFill="1" applyBorder="1" applyAlignment="1" applyProtection="1">
      <alignment horizontal="right" vertical="center" wrapText="1" indent="2"/>
      <protection locked="0"/>
    </xf>
    <xf numFmtId="0" fontId="45" fillId="0" borderId="0" xfId="4" quotePrefix="1" applyNumberFormat="1" applyFont="1" applyFill="1" applyBorder="1" applyAlignment="1" applyProtection="1">
      <alignment horizontal="left" vertical="center" wrapText="1"/>
      <protection locked="0"/>
    </xf>
    <xf numFmtId="0" fontId="31" fillId="4" borderId="0" xfId="4" applyNumberFormat="1" applyFont="1" applyFill="1" applyBorder="1" applyAlignment="1" applyProtection="1">
      <alignment horizontal="left" vertical="center" wrapText="1" indent="1"/>
      <protection locked="0"/>
    </xf>
    <xf numFmtId="3" fontId="31" fillId="4" borderId="0" xfId="4" applyNumberFormat="1" applyFont="1" applyFill="1" applyBorder="1" applyAlignment="1" applyProtection="1">
      <alignment horizontal="right" vertical="center" wrapText="1" indent="1"/>
      <protection locked="0"/>
    </xf>
    <xf numFmtId="167" fontId="31" fillId="4" borderId="0" xfId="4" applyNumberFormat="1" applyFont="1" applyFill="1" applyBorder="1" applyAlignment="1" applyProtection="1">
      <alignment horizontal="right" vertical="center" wrapText="1" indent="1"/>
      <protection locked="0"/>
    </xf>
    <xf numFmtId="3" fontId="31" fillId="4" borderId="0" xfId="4" applyNumberFormat="1" applyFont="1" applyFill="1" applyBorder="1" applyAlignment="1" applyProtection="1">
      <alignment horizontal="right" vertical="center" wrapText="1" indent="2"/>
      <protection locked="0"/>
    </xf>
    <xf numFmtId="0" fontId="41" fillId="0" borderId="7" xfId="4" applyNumberFormat="1" applyFont="1" applyFill="1" applyBorder="1" applyAlignment="1" applyProtection="1">
      <alignment horizontal="left" vertical="center" wrapText="1" indent="2"/>
      <protection locked="0"/>
    </xf>
    <xf numFmtId="3" fontId="41" fillId="0" borderId="7" xfId="4" applyNumberFormat="1" applyFont="1" applyFill="1" applyBorder="1" applyAlignment="1" applyProtection="1">
      <alignment horizontal="right" vertical="center" wrapText="1" indent="1"/>
    </xf>
    <xf numFmtId="3" fontId="41" fillId="0" borderId="7" xfId="4" applyNumberFormat="1" applyFont="1" applyFill="1" applyBorder="1" applyAlignment="1" applyProtection="1">
      <alignment horizontal="right" vertical="center" wrapText="1" indent="2"/>
    </xf>
    <xf numFmtId="0" fontId="25" fillId="0" borderId="0" xfId="4" applyNumberFormat="1" applyFont="1" applyFill="1" applyBorder="1" applyAlignment="1" applyProtection="1">
      <alignment vertical="center"/>
    </xf>
    <xf numFmtId="0" fontId="32" fillId="0" borderId="0" xfId="4" applyNumberFormat="1" applyFont="1" applyFill="1" applyBorder="1" applyAlignment="1" applyProtection="1">
      <alignment horizontal="left" vertical="center" wrapText="1" indent="2"/>
      <protection locked="0"/>
    </xf>
    <xf numFmtId="3" fontId="32" fillId="0" borderId="0" xfId="4" applyNumberFormat="1" applyFont="1" applyFill="1" applyBorder="1" applyAlignment="1" applyProtection="1">
      <alignment horizontal="right" vertical="center" wrapText="1" indent="1"/>
      <protection locked="0"/>
    </xf>
    <xf numFmtId="3" fontId="32" fillId="0" borderId="0" xfId="4" applyNumberFormat="1" applyFont="1" applyFill="1" applyBorder="1" applyAlignment="1" applyProtection="1">
      <alignment horizontal="right" vertical="center" wrapText="1" indent="2"/>
      <protection locked="0"/>
    </xf>
    <xf numFmtId="3" fontId="31" fillId="0" borderId="0" xfId="4" applyNumberFormat="1" applyFont="1" applyFill="1" applyBorder="1" applyAlignment="1" applyProtection="1">
      <alignment horizontal="right" vertical="center" wrapText="1" indent="3"/>
      <protection locked="0"/>
    </xf>
    <xf numFmtId="0" fontId="10" fillId="0" borderId="0" xfId="4" quotePrefix="1" applyNumberFormat="1" applyFont="1" applyFill="1" applyBorder="1" applyAlignment="1" applyProtection="1">
      <alignment vertical="center" wrapText="1"/>
      <protection locked="0"/>
    </xf>
    <xf numFmtId="3" fontId="31" fillId="4" borderId="0" xfId="4" applyNumberFormat="1" applyFont="1" applyFill="1" applyBorder="1" applyAlignment="1" applyProtection="1">
      <alignment horizontal="right" vertical="center" wrapText="1" indent="3"/>
      <protection locked="0"/>
    </xf>
    <xf numFmtId="3" fontId="41" fillId="0" borderId="7" xfId="4" applyNumberFormat="1" applyFont="1" applyFill="1" applyBorder="1" applyAlignment="1" applyProtection="1">
      <alignment horizontal="right" vertical="center" wrapText="1" indent="3"/>
    </xf>
    <xf numFmtId="0" fontId="69" fillId="0" borderId="0" xfId="11" applyNumberFormat="1" applyFill="1" applyBorder="1" applyAlignment="1" applyProtection="1"/>
    <xf numFmtId="0" fontId="75" fillId="0" borderId="0" xfId="0" applyNumberFormat="1" applyFont="1" applyFill="1" applyBorder="1" applyAlignment="1" applyProtection="1"/>
    <xf numFmtId="0" fontId="75" fillId="0" borderId="0" xfId="0" applyNumberFormat="1" applyFont="1" applyFill="1" applyBorder="1" applyAlignment="1" applyProtection="1">
      <alignment vertical="center"/>
    </xf>
    <xf numFmtId="0" fontId="77" fillId="0" borderId="0" xfId="0" applyNumberFormat="1" applyFont="1" applyFill="1" applyBorder="1" applyAlignment="1" applyProtection="1">
      <alignment horizontal="left" vertical="center" indent="3"/>
    </xf>
    <xf numFmtId="0" fontId="77" fillId="0" borderId="0" xfId="0" applyNumberFormat="1" applyFont="1" applyFill="1" applyBorder="1" applyAlignment="1" applyProtection="1">
      <alignment vertical="center"/>
    </xf>
    <xf numFmtId="0" fontId="77" fillId="0" borderId="0" xfId="0" applyNumberFormat="1" applyFont="1" applyFill="1" applyBorder="1" applyAlignment="1" applyProtection="1">
      <alignment horizontal="left" vertical="center" indent="4"/>
    </xf>
    <xf numFmtId="0" fontId="75" fillId="0" borderId="0" xfId="0" applyNumberFormat="1" applyFont="1" applyFill="1" applyBorder="1" applyAlignment="1" applyProtection="1">
      <alignment horizontal="left" vertical="center" indent="2"/>
    </xf>
    <xf numFmtId="0" fontId="73" fillId="0" borderId="0" xfId="4" applyNumberFormat="1" applyFont="1" applyFill="1" applyBorder="1" applyAlignment="1" applyProtection="1"/>
    <xf numFmtId="0" fontId="46" fillId="0" borderId="0" xfId="4" applyNumberFormat="1" applyFont="1" applyFill="1" applyBorder="1" applyAlignment="1" applyProtection="1">
      <alignment horizontal="left" vertical="center" indent="1"/>
    </xf>
    <xf numFmtId="0" fontId="46" fillId="0" borderId="0" xfId="4" applyNumberFormat="1" applyFont="1" applyFill="1" applyBorder="1" applyAlignment="1" applyProtection="1">
      <alignment horizontal="left" vertical="center" indent="2"/>
    </xf>
    <xf numFmtId="0" fontId="79" fillId="0" borderId="0" xfId="0" applyNumberFormat="1" applyFont="1" applyFill="1" applyBorder="1" applyAlignment="1" applyProtection="1">
      <alignment horizontal="justify" vertical="center"/>
    </xf>
    <xf numFmtId="0" fontId="66" fillId="0" borderId="0" xfId="4" applyNumberFormat="1" applyFont="1" applyFill="1" applyBorder="1" applyAlignment="1" applyProtection="1">
      <alignment vertical="center" wrapText="1"/>
    </xf>
    <xf numFmtId="0" fontId="66" fillId="0" borderId="0" xfId="4" applyNumberFormat="1" applyFont="1" applyFill="1" applyBorder="1" applyAlignment="1" applyProtection="1">
      <alignment vertical="center"/>
    </xf>
    <xf numFmtId="0" fontId="80" fillId="0" borderId="0" xfId="0" applyNumberFormat="1" applyFont="1" applyFill="1" applyBorder="1" applyAlignment="1" applyProtection="1">
      <alignment vertical="center"/>
    </xf>
    <xf numFmtId="0" fontId="80" fillId="0" borderId="0" xfId="4" applyNumberFormat="1" applyFont="1" applyFill="1" applyBorder="1" applyAlignment="1" applyProtection="1">
      <alignment horizontal="left" vertical="center"/>
    </xf>
    <xf numFmtId="0" fontId="81" fillId="0" borderId="0" xfId="0" applyNumberFormat="1" applyFont="1" applyFill="1" applyBorder="1" applyAlignment="1" applyProtection="1"/>
    <xf numFmtId="0" fontId="81" fillId="0" borderId="0" xfId="4" applyNumberFormat="1" applyFont="1" applyFill="1" applyBorder="1" applyAlignment="1" applyProtection="1"/>
    <xf numFmtId="0" fontId="82" fillId="6" borderId="3" xfId="0" applyFont="1" applyFill="1" applyBorder="1" applyAlignment="1">
      <alignment horizontal="center" vertical="center" wrapText="1"/>
    </xf>
    <xf numFmtId="176" fontId="82" fillId="7" borderId="16" xfId="0" applyNumberFormat="1" applyFont="1" applyFill="1" applyBorder="1" applyAlignment="1" applyProtection="1">
      <alignment horizontal="center" vertical="center" wrapText="1"/>
    </xf>
    <xf numFmtId="176" fontId="82" fillId="8" borderId="16" xfId="0" applyNumberFormat="1" applyFont="1" applyFill="1" applyBorder="1" applyAlignment="1" applyProtection="1">
      <alignment horizontal="center" vertical="center" wrapText="1"/>
    </xf>
    <xf numFmtId="176" fontId="82" fillId="9" borderId="17" xfId="0" applyNumberFormat="1" applyFont="1" applyFill="1" applyBorder="1" applyAlignment="1" applyProtection="1">
      <alignment horizontal="center" vertical="center" wrapText="1"/>
    </xf>
    <xf numFmtId="0" fontId="67" fillId="0" borderId="0" xfId="4" quotePrefix="1" applyFont="1" applyAlignment="1">
      <alignment wrapText="1"/>
    </xf>
    <xf numFmtId="0" fontId="72" fillId="0" borderId="0" xfId="11" applyNumberFormat="1" applyFont="1" applyFill="1" applyBorder="1" applyAlignment="1" applyProtection="1">
      <alignment vertical="center"/>
    </xf>
    <xf numFmtId="0" fontId="83" fillId="0" borderId="0" xfId="11" applyNumberFormat="1" applyFont="1" applyFill="1" applyBorder="1" applyAlignment="1" applyProtection="1">
      <alignment vertical="center"/>
    </xf>
    <xf numFmtId="0" fontId="83" fillId="0" borderId="0" xfId="11" applyNumberFormat="1" applyFont="1" applyFill="1" applyBorder="1" applyAlignment="1" applyProtection="1">
      <alignment horizontal="left" vertical="center"/>
    </xf>
    <xf numFmtId="0" fontId="74" fillId="0" borderId="0" xfId="4" applyNumberFormat="1" applyFont="1" applyFill="1" applyBorder="1" applyAlignment="1" applyProtection="1">
      <alignment vertical="center"/>
    </xf>
    <xf numFmtId="0" fontId="84" fillId="0" borderId="0" xfId="4" applyNumberFormat="1" applyFont="1" applyFill="1" applyBorder="1" applyAlignment="1" applyProtection="1">
      <alignment horizontal="left" vertical="center"/>
    </xf>
    <xf numFmtId="0" fontId="85" fillId="0" borderId="0" xfId="4" applyNumberFormat="1" applyFont="1" applyFill="1" applyBorder="1" applyAlignment="1" applyProtection="1">
      <alignment horizontal="right"/>
    </xf>
    <xf numFmtId="0" fontId="66" fillId="0" borderId="0" xfId="0" applyNumberFormat="1" applyFont="1" applyFill="1" applyBorder="1" applyAlignment="1" applyProtection="1">
      <alignment horizontal="left" vertical="center"/>
    </xf>
    <xf numFmtId="0" fontId="72" fillId="0" borderId="0" xfId="11" applyNumberFormat="1" applyFont="1" applyFill="1" applyBorder="1" applyAlignment="1" applyProtection="1"/>
    <xf numFmtId="176" fontId="41" fillId="0" borderId="7" xfId="9" applyNumberFormat="1" applyFont="1" applyBorder="1" applyAlignment="1">
      <alignment horizontal="right" vertical="center" indent="1"/>
    </xf>
    <xf numFmtId="0" fontId="66" fillId="0" borderId="0" xfId="0" applyNumberFormat="1" applyFont="1" applyFill="1" applyBorder="1" applyAlignment="1" applyProtection="1">
      <alignment horizontal="left" vertical="center" indent="3"/>
    </xf>
    <xf numFmtId="3" fontId="87" fillId="0" borderId="0" xfId="0" applyNumberFormat="1" applyFont="1" applyFill="1" applyBorder="1" applyAlignment="1" applyProtection="1">
      <alignment horizontal="center" vertical="center"/>
    </xf>
    <xf numFmtId="0" fontId="72" fillId="0" borderId="0" xfId="11" applyNumberFormat="1" applyFont="1" applyFill="1" applyBorder="1" applyAlignment="1" applyProtection="1">
      <alignment horizontal="center"/>
    </xf>
    <xf numFmtId="0" fontId="35" fillId="0" borderId="0" xfId="0" applyNumberFormat="1" applyFont="1" applyFill="1" applyBorder="1" applyAlignment="1" applyProtection="1">
      <alignment vertical="center"/>
    </xf>
    <xf numFmtId="166" fontId="14" fillId="0" borderId="0" xfId="2" applyFont="1" applyFill="1" applyBorder="1" applyAlignment="1" applyProtection="1">
      <alignment horizontal="right" vertical="center"/>
    </xf>
    <xf numFmtId="0" fontId="10" fillId="10" borderId="0" xfId="12" applyFont="1" applyFill="1" applyAlignment="1">
      <alignment vertical="center"/>
    </xf>
    <xf numFmtId="0" fontId="10" fillId="0" borderId="0" xfId="12" applyFont="1" applyAlignment="1">
      <alignment vertical="center"/>
    </xf>
    <xf numFmtId="0" fontId="12" fillId="0" borderId="0" xfId="12" applyFont="1" applyAlignment="1">
      <alignment vertical="center"/>
    </xf>
    <xf numFmtId="0" fontId="17" fillId="0" borderId="0" xfId="12" applyFont="1"/>
    <xf numFmtId="0" fontId="92" fillId="0" borderId="0" xfId="12" applyFont="1" applyAlignment="1">
      <alignment horizontal="left" vertical="center"/>
    </xf>
    <xf numFmtId="0" fontId="78" fillId="11" borderId="0" xfId="12" applyFont="1" applyFill="1" applyAlignment="1">
      <alignment horizontal="right" vertical="center"/>
    </xf>
    <xf numFmtId="0" fontId="24" fillId="12" borderId="0" xfId="12" applyFont="1" applyFill="1" applyAlignment="1">
      <alignment horizontal="center" vertical="center" wrapText="1"/>
    </xf>
    <xf numFmtId="3" fontId="24" fillId="12" borderId="0" xfId="12" applyNumberFormat="1" applyFont="1" applyFill="1" applyAlignment="1">
      <alignment horizontal="center" vertical="center" wrapText="1"/>
    </xf>
    <xf numFmtId="164" fontId="31" fillId="0" borderId="0" xfId="12" applyNumberFormat="1" applyFont="1" applyAlignment="1" applyProtection="1">
      <alignment horizontal="right" vertical="center" wrapText="1" indent="3"/>
      <protection locked="0"/>
    </xf>
    <xf numFmtId="164" fontId="31" fillId="0" borderId="0" xfId="12" applyNumberFormat="1" applyFont="1" applyAlignment="1" applyProtection="1">
      <alignment horizontal="right" vertical="center" wrapText="1" indent="4"/>
      <protection locked="0"/>
    </xf>
    <xf numFmtId="164" fontId="31" fillId="4" borderId="0" xfId="12" applyNumberFormat="1" applyFont="1" applyFill="1" applyAlignment="1" applyProtection="1">
      <alignment horizontal="right" vertical="center" wrapText="1" indent="3"/>
      <protection locked="0"/>
    </xf>
    <xf numFmtId="164" fontId="31" fillId="4" borderId="0" xfId="12" applyNumberFormat="1" applyFont="1" applyFill="1" applyAlignment="1" applyProtection="1">
      <alignment horizontal="right" vertical="center" wrapText="1" indent="4"/>
      <protection locked="0"/>
    </xf>
    <xf numFmtId="174" fontId="7" fillId="0" borderId="0" xfId="14" applyNumberFormat="1" applyFont="1" applyFill="1" applyBorder="1" applyAlignment="1">
      <alignment horizontal="right"/>
    </xf>
    <xf numFmtId="0" fontId="41" fillId="0" borderId="7" xfId="15" applyFont="1" applyBorder="1" applyAlignment="1" applyProtection="1">
      <alignment horizontal="center" vertical="center" wrapText="1"/>
      <protection locked="0"/>
    </xf>
    <xf numFmtId="3" fontId="41" fillId="0" borderId="7" xfId="15" applyNumberFormat="1" applyFont="1" applyBorder="1" applyAlignment="1">
      <alignment horizontal="right" vertical="center" wrapText="1" indent="3"/>
    </xf>
    <xf numFmtId="3" fontId="41" fillId="0" borderId="7" xfId="15" applyNumberFormat="1" applyFont="1" applyBorder="1" applyAlignment="1">
      <alignment horizontal="right" vertical="center" wrapText="1" indent="4"/>
    </xf>
    <xf numFmtId="0" fontId="94" fillId="11" borderId="0" xfId="12" applyFont="1" applyFill="1" applyAlignment="1">
      <alignment horizontal="center" vertical="center"/>
    </xf>
    <xf numFmtId="0" fontId="78" fillId="11" borderId="0" xfId="12" applyFont="1" applyFill="1" applyAlignment="1">
      <alignment horizontal="center" vertical="center"/>
    </xf>
    <xf numFmtId="3" fontId="78" fillId="11" borderId="0" xfId="12" applyNumberFormat="1" applyFont="1" applyFill="1" applyAlignment="1">
      <alignment horizontal="right" vertical="center"/>
    </xf>
    <xf numFmtId="0" fontId="78" fillId="11" borderId="0" xfId="12" applyFont="1" applyFill="1" applyAlignment="1">
      <alignment vertical="center"/>
    </xf>
    <xf numFmtId="0" fontId="10" fillId="10" borderId="0" xfId="12" applyFont="1" applyFill="1" applyAlignment="1">
      <alignment horizontal="center" vertical="center"/>
    </xf>
    <xf numFmtId="175" fontId="96" fillId="0" borderId="0" xfId="12" applyNumberFormat="1" applyFont="1" applyAlignment="1">
      <alignment horizontal="left" wrapText="1"/>
    </xf>
    <xf numFmtId="0" fontId="10" fillId="0" borderId="0" xfId="12" applyFont="1" applyAlignment="1">
      <alignment horizontal="center" vertical="center"/>
    </xf>
    <xf numFmtId="0" fontId="97" fillId="0" borderId="0" xfId="12" applyFont="1" applyAlignment="1">
      <alignment horizontal="center" wrapText="1"/>
    </xf>
    <xf numFmtId="175" fontId="97" fillId="0" borderId="0" xfId="12" applyNumberFormat="1" applyFont="1" applyAlignment="1">
      <alignment horizontal="left" wrapText="1"/>
    </xf>
    <xf numFmtId="0" fontId="90" fillId="11" borderId="0" xfId="12" applyFont="1" applyFill="1" applyAlignment="1">
      <alignment vertical="center"/>
    </xf>
    <xf numFmtId="180" fontId="78" fillId="11" borderId="0" xfId="12" applyNumberFormat="1" applyFont="1" applyFill="1" applyAlignment="1">
      <alignment horizontal="right" vertical="center"/>
    </xf>
    <xf numFmtId="0" fontId="78" fillId="0" borderId="0" xfId="12" applyFont="1" applyAlignment="1">
      <alignment horizontal="center" vertical="center"/>
    </xf>
    <xf numFmtId="0" fontId="78" fillId="0" borderId="0" xfId="12" applyFont="1" applyAlignment="1">
      <alignment horizontal="right"/>
    </xf>
    <xf numFmtId="0" fontId="78" fillId="0" borderId="0" xfId="12" applyFont="1" applyAlignment="1">
      <alignment horizontal="center"/>
    </xf>
    <xf numFmtId="0" fontId="78" fillId="0" borderId="0" xfId="12" applyFont="1"/>
    <xf numFmtId="0" fontId="78" fillId="0" borderId="0" xfId="12" applyFont="1" applyAlignment="1">
      <alignment horizontal="center" vertical="center" wrapText="1"/>
    </xf>
    <xf numFmtId="3" fontId="78" fillId="0" borderId="0" xfId="12" applyNumberFormat="1" applyFont="1" applyAlignment="1">
      <alignment horizontal="right" vertical="center" wrapText="1"/>
    </xf>
    <xf numFmtId="0" fontId="94" fillId="0" borderId="0" xfId="12" applyFont="1" applyAlignment="1">
      <alignment horizontal="center" vertical="center" wrapText="1"/>
    </xf>
    <xf numFmtId="3" fontId="94" fillId="0" borderId="0" xfId="12" applyNumberFormat="1" applyFont="1" applyAlignment="1">
      <alignment horizontal="right" vertical="center" wrapText="1"/>
    </xf>
    <xf numFmtId="0" fontId="7" fillId="0" borderId="0" xfId="12"/>
    <xf numFmtId="0" fontId="90" fillId="11" borderId="0" xfId="15" applyFont="1" applyFill="1" applyAlignment="1">
      <alignment horizontal="center" vertical="center"/>
    </xf>
    <xf numFmtId="0" fontId="7" fillId="0" borderId="0" xfId="15"/>
    <xf numFmtId="175" fontId="22" fillId="0" borderId="0" xfId="13" applyFont="1" applyAlignment="1">
      <alignment vertical="center"/>
    </xf>
    <xf numFmtId="0" fontId="92" fillId="0" borderId="0" xfId="15" applyFont="1" applyAlignment="1">
      <alignment horizontal="left" vertical="center"/>
    </xf>
    <xf numFmtId="175" fontId="77" fillId="0" borderId="0" xfId="15" applyNumberFormat="1" applyFont="1" applyAlignment="1">
      <alignment vertical="center"/>
    </xf>
    <xf numFmtId="0" fontId="12" fillId="0" borderId="0" xfId="16" applyFont="1" applyAlignment="1">
      <alignment vertical="center"/>
    </xf>
    <xf numFmtId="0" fontId="24" fillId="3" borderId="7" xfId="15" applyFont="1" applyFill="1" applyBorder="1" applyAlignment="1" applyProtection="1">
      <alignment horizontal="left" vertical="center" wrapText="1" indent="1"/>
      <protection locked="0"/>
    </xf>
    <xf numFmtId="0" fontId="24" fillId="3" borderId="7" xfId="15" applyFont="1" applyFill="1" applyBorder="1" applyAlignment="1" applyProtection="1">
      <alignment horizontal="center" vertical="center" wrapText="1"/>
      <protection locked="0"/>
    </xf>
    <xf numFmtId="0" fontId="20" fillId="0" borderId="0" xfId="16" applyFont="1" applyAlignment="1">
      <alignment vertical="center"/>
    </xf>
    <xf numFmtId="0" fontId="31" fillId="0" borderId="0" xfId="16" applyFont="1" applyAlignment="1">
      <alignment horizontal="left" vertical="center" indent="1"/>
    </xf>
    <xf numFmtId="3" fontId="31" fillId="0" borderId="0" xfId="16" applyNumberFormat="1" applyFont="1" applyAlignment="1" applyProtection="1">
      <alignment horizontal="right" vertical="center" wrapText="1" indent="1"/>
      <protection locked="0"/>
    </xf>
    <xf numFmtId="181" fontId="31" fillId="0" borderId="0" xfId="16" applyNumberFormat="1" applyFont="1" applyAlignment="1">
      <alignment horizontal="right" vertical="center" indent="1"/>
    </xf>
    <xf numFmtId="164" fontId="31" fillId="0" borderId="0" xfId="16" applyNumberFormat="1" applyFont="1" applyAlignment="1" applyProtection="1">
      <alignment horizontal="right" vertical="center" wrapText="1" indent="1"/>
      <protection locked="0"/>
    </xf>
    <xf numFmtId="0" fontId="31" fillId="4" borderId="0" xfId="16" applyFont="1" applyFill="1" applyAlignment="1">
      <alignment horizontal="left" vertical="center" indent="1"/>
    </xf>
    <xf numFmtId="3" fontId="31" fillId="4" borderId="0" xfId="16" applyNumberFormat="1" applyFont="1" applyFill="1" applyAlignment="1" applyProtection="1">
      <alignment horizontal="right" vertical="center" wrapText="1" indent="1"/>
      <protection locked="0"/>
    </xf>
    <xf numFmtId="181" fontId="31" fillId="4" borderId="0" xfId="16" applyNumberFormat="1" applyFont="1" applyFill="1" applyAlignment="1">
      <alignment horizontal="right" vertical="center" indent="1"/>
    </xf>
    <xf numFmtId="164" fontId="31" fillId="4" borderId="0" xfId="16" applyNumberFormat="1" applyFont="1" applyFill="1" applyAlignment="1" applyProtection="1">
      <alignment horizontal="right" vertical="center" wrapText="1" indent="1"/>
      <protection locked="0"/>
    </xf>
    <xf numFmtId="175" fontId="17" fillId="0" borderId="0" xfId="13" applyFont="1" applyAlignment="1">
      <alignment vertical="center"/>
    </xf>
    <xf numFmtId="183" fontId="17" fillId="0" borderId="0" xfId="17" applyNumberFormat="1" applyFont="1" applyAlignment="1">
      <alignment horizontal="center" vertical="center"/>
    </xf>
    <xf numFmtId="183" fontId="17" fillId="0" borderId="0" xfId="17" applyNumberFormat="1" applyFont="1" applyAlignment="1">
      <alignment vertical="center"/>
    </xf>
    <xf numFmtId="182" fontId="17" fillId="0" borderId="0" xfId="17" applyFont="1" applyAlignment="1">
      <alignment vertical="center"/>
    </xf>
    <xf numFmtId="0" fontId="41" fillId="0" borderId="7" xfId="15" applyFont="1" applyBorder="1" applyAlignment="1" applyProtection="1">
      <alignment horizontal="left" vertical="center" wrapText="1" indent="2"/>
      <protection locked="0"/>
    </xf>
    <xf numFmtId="3" fontId="41" fillId="0" borderId="7" xfId="15" applyNumberFormat="1" applyFont="1" applyBorder="1" applyAlignment="1">
      <alignment horizontal="right" vertical="center" wrapText="1" indent="1"/>
    </xf>
    <xf numFmtId="1" fontId="41" fillId="0" borderId="7" xfId="15" applyNumberFormat="1" applyFont="1" applyBorder="1" applyAlignment="1">
      <alignment horizontal="right" vertical="center" wrapText="1" indent="1"/>
    </xf>
    <xf numFmtId="176" fontId="17" fillId="0" borderId="0" xfId="13" applyNumberFormat="1" applyFont="1" applyAlignment="1">
      <alignment vertical="center"/>
    </xf>
    <xf numFmtId="3" fontId="94" fillId="0" borderId="0" xfId="15" applyNumberFormat="1" applyFont="1" applyAlignment="1">
      <alignment horizontal="right" vertical="center" wrapText="1"/>
    </xf>
    <xf numFmtId="175" fontId="90" fillId="0" borderId="0" xfId="15" applyNumberFormat="1" applyFont="1" applyAlignment="1">
      <alignment vertical="center"/>
    </xf>
    <xf numFmtId="175" fontId="99" fillId="0" borderId="0" xfId="15" applyNumberFormat="1" applyFont="1" applyAlignment="1">
      <alignment horizontal="left" vertical="center"/>
    </xf>
    <xf numFmtId="3" fontId="78" fillId="0" borderId="0" xfId="15" applyNumberFormat="1" applyFont="1" applyAlignment="1">
      <alignment horizontal="right" vertical="center" wrapText="1"/>
    </xf>
    <xf numFmtId="0" fontId="78" fillId="0" borderId="0" xfId="15" applyFont="1" applyAlignment="1">
      <alignment horizontal="center"/>
    </xf>
    <xf numFmtId="175" fontId="100" fillId="0" borderId="0" xfId="13" applyFont="1" applyAlignment="1">
      <alignment vertical="center"/>
    </xf>
    <xf numFmtId="0" fontId="31" fillId="0" borderId="0" xfId="16" applyFont="1" applyAlignment="1">
      <alignment horizontal="justify"/>
    </xf>
    <xf numFmtId="3" fontId="31" fillId="0" borderId="0" xfId="16" applyNumberFormat="1" applyFont="1" applyAlignment="1">
      <alignment horizontal="center"/>
    </xf>
    <xf numFmtId="0" fontId="36" fillId="0" borderId="0" xfId="16" applyFont="1" applyAlignment="1">
      <alignment horizontal="justify"/>
    </xf>
    <xf numFmtId="175" fontId="36" fillId="0" borderId="0" xfId="13" applyFont="1" applyAlignment="1">
      <alignment vertical="center"/>
    </xf>
    <xf numFmtId="184" fontId="33" fillId="0" borderId="0" xfId="16" applyNumberFormat="1" applyFont="1" applyAlignment="1">
      <alignment horizontal="right" vertical="center"/>
    </xf>
    <xf numFmtId="182" fontId="22" fillId="0" borderId="0" xfId="17" applyFont="1" applyAlignment="1">
      <alignment vertical="center"/>
    </xf>
    <xf numFmtId="0" fontId="31" fillId="0" borderId="0" xfId="16" applyFont="1" applyAlignment="1">
      <alignment horizontal="left"/>
    </xf>
    <xf numFmtId="186" fontId="31" fillId="0" borderId="0" xfId="18" applyNumberFormat="1" applyFont="1" applyFill="1" applyBorder="1" applyAlignment="1">
      <alignment horizontal="left" vertical="center"/>
    </xf>
    <xf numFmtId="186" fontId="31" fillId="0" borderId="0" xfId="18" applyNumberFormat="1" applyFont="1" applyFill="1" applyBorder="1" applyAlignment="1">
      <alignment horizontal="right" vertical="center" indent="3"/>
    </xf>
    <xf numFmtId="175" fontId="31" fillId="0" borderId="0" xfId="20" applyFont="1" applyAlignment="1">
      <alignment vertical="center"/>
    </xf>
    <xf numFmtId="175" fontId="31" fillId="0" borderId="0" xfId="20" applyFont="1" applyAlignment="1">
      <alignment horizontal="right" vertical="center"/>
    </xf>
    <xf numFmtId="175" fontId="17" fillId="0" borderId="0" xfId="20" applyFont="1" applyAlignment="1">
      <alignment vertical="center"/>
    </xf>
    <xf numFmtId="175" fontId="35" fillId="0" borderId="0" xfId="20" applyFont="1" applyAlignment="1">
      <alignment horizontal="left" vertical="center"/>
    </xf>
    <xf numFmtId="175" fontId="36" fillId="0" borderId="0" xfId="20" applyFont="1" applyAlignment="1">
      <alignment vertical="center"/>
    </xf>
    <xf numFmtId="175" fontId="36" fillId="0" borderId="0" xfId="20" applyFont="1" applyAlignment="1">
      <alignment horizontal="right" vertical="center"/>
    </xf>
    <xf numFmtId="175" fontId="22" fillId="0" borderId="0" xfId="20" applyFont="1" applyAlignment="1">
      <alignment vertical="center"/>
    </xf>
    <xf numFmtId="0" fontId="24" fillId="3" borderId="7" xfId="15" applyFont="1" applyFill="1" applyBorder="1" applyAlignment="1" applyProtection="1">
      <alignment vertical="center" wrapText="1"/>
      <protection locked="0"/>
    </xf>
    <xf numFmtId="0" fontId="24" fillId="3" borderId="7" xfId="15" applyFont="1" applyFill="1" applyBorder="1" applyAlignment="1" applyProtection="1">
      <alignment horizontal="right" vertical="center" wrapText="1" indent="1"/>
      <protection locked="0"/>
    </xf>
    <xf numFmtId="0" fontId="24" fillId="3" borderId="7" xfId="15" applyFont="1" applyFill="1" applyBorder="1" applyAlignment="1" applyProtection="1">
      <alignment horizontal="left" vertical="center" wrapText="1"/>
      <protection locked="0"/>
    </xf>
    <xf numFmtId="175" fontId="22" fillId="0" borderId="0" xfId="20" applyFont="1" applyAlignment="1">
      <alignment horizontal="center" vertical="center"/>
    </xf>
    <xf numFmtId="3" fontId="31" fillId="0" borderId="0" xfId="21" applyNumberFormat="1" applyFont="1" applyFill="1" applyBorder="1" applyAlignment="1" applyProtection="1">
      <alignment vertical="center"/>
      <protection locked="0"/>
    </xf>
    <xf numFmtId="164" fontId="31" fillId="0" borderId="0" xfId="20" applyNumberFormat="1" applyFont="1" applyAlignment="1" applyProtection="1">
      <alignment horizontal="right" vertical="center" wrapText="1" indent="1"/>
      <protection locked="0"/>
    </xf>
    <xf numFmtId="164" fontId="32" fillId="0" borderId="0" xfId="20" applyNumberFormat="1" applyFont="1" applyAlignment="1">
      <alignment horizontal="right" vertical="center" wrapText="1" indent="1"/>
    </xf>
    <xf numFmtId="175" fontId="22" fillId="0" borderId="0" xfId="20" applyFont="1"/>
    <xf numFmtId="3" fontId="31" fillId="4" borderId="0" xfId="21" applyNumberFormat="1" applyFont="1" applyFill="1" applyBorder="1" applyAlignment="1" applyProtection="1">
      <alignment vertical="center"/>
      <protection locked="0"/>
    </xf>
    <xf numFmtId="164" fontId="31" fillId="4" borderId="0" xfId="20" applyNumberFormat="1" applyFont="1" applyFill="1" applyAlignment="1" applyProtection="1">
      <alignment horizontal="right" vertical="center" wrapText="1" indent="1"/>
      <protection locked="0"/>
    </xf>
    <xf numFmtId="164" fontId="32" fillId="13" borderId="0" xfId="20" applyNumberFormat="1" applyFont="1" applyFill="1" applyAlignment="1">
      <alignment horizontal="right" vertical="center" wrapText="1" indent="1"/>
    </xf>
    <xf numFmtId="0" fontId="41" fillId="0" borderId="7" xfId="15" applyFont="1" applyBorder="1" applyAlignment="1" applyProtection="1">
      <alignment horizontal="left" vertical="center" wrapText="1" indent="1"/>
      <protection locked="0"/>
    </xf>
    <xf numFmtId="3" fontId="41" fillId="0" borderId="7" xfId="15" applyNumberFormat="1" applyFont="1" applyBorder="1" applyAlignment="1">
      <alignment horizontal="left" vertical="center" wrapText="1" indent="1"/>
    </xf>
    <xf numFmtId="175" fontId="102" fillId="0" borderId="0" xfId="20" applyFont="1"/>
    <xf numFmtId="176" fontId="35" fillId="0" borderId="0" xfId="20" applyNumberFormat="1" applyFont="1" applyAlignment="1">
      <alignment horizontal="right"/>
    </xf>
    <xf numFmtId="175" fontId="103" fillId="0" borderId="0" xfId="20" applyFont="1" applyAlignment="1">
      <alignment vertical="center"/>
    </xf>
    <xf numFmtId="175" fontId="36" fillId="0" borderId="0" xfId="20" applyFont="1"/>
    <xf numFmtId="175" fontId="36" fillId="0" borderId="0" xfId="20" applyFont="1" applyAlignment="1">
      <alignment horizontal="right"/>
    </xf>
    <xf numFmtId="187" fontId="33" fillId="0" borderId="0" xfId="18" applyNumberFormat="1" applyFont="1" applyBorder="1"/>
    <xf numFmtId="0" fontId="31" fillId="0" borderId="0" xfId="15" applyFont="1" applyAlignment="1">
      <alignment vertical="center"/>
    </xf>
    <xf numFmtId="0" fontId="32" fillId="0" borderId="0" xfId="15" applyFont="1" applyAlignment="1">
      <alignment vertical="center"/>
    </xf>
    <xf numFmtId="0" fontId="31" fillId="0" borderId="0" xfId="15" applyFont="1" applyAlignment="1">
      <alignment horizontal="left" vertical="center"/>
    </xf>
    <xf numFmtId="0" fontId="40" fillId="0" borderId="0" xfId="22" applyFont="1" applyAlignment="1">
      <alignment horizontal="left" vertical="center"/>
    </xf>
    <xf numFmtId="0" fontId="36" fillId="0" borderId="0" xfId="15" applyFont="1" applyAlignment="1">
      <alignment vertical="center"/>
    </xf>
    <xf numFmtId="0" fontId="35" fillId="0" borderId="0" xfId="15" applyFont="1" applyAlignment="1">
      <alignment vertical="center"/>
    </xf>
    <xf numFmtId="0" fontId="36" fillId="0" borderId="0" xfId="15" applyFont="1" applyAlignment="1">
      <alignment horizontal="left" vertical="center"/>
    </xf>
    <xf numFmtId="3" fontId="33" fillId="0" borderId="0" xfId="21" applyNumberFormat="1" applyFont="1" applyFill="1" applyBorder="1" applyAlignment="1" applyProtection="1">
      <alignment vertical="center"/>
      <protection locked="0"/>
    </xf>
    <xf numFmtId="164" fontId="33" fillId="0" borderId="0" xfId="20" applyNumberFormat="1" applyFont="1" applyAlignment="1" applyProtection="1">
      <alignment horizontal="right" vertical="center" wrapText="1" indent="1"/>
      <protection locked="0"/>
    </xf>
    <xf numFmtId="164" fontId="34" fillId="0" borderId="0" xfId="20" applyNumberFormat="1" applyFont="1" applyAlignment="1">
      <alignment horizontal="right" vertical="center" wrapText="1" indent="1"/>
    </xf>
    <xf numFmtId="3" fontId="33" fillId="4" borderId="0" xfId="21" applyNumberFormat="1" applyFont="1" applyFill="1" applyBorder="1" applyAlignment="1" applyProtection="1">
      <alignment vertical="center"/>
      <protection locked="0"/>
    </xf>
    <xf numFmtId="164" fontId="33" fillId="4" borderId="0" xfId="20" applyNumberFormat="1" applyFont="1" applyFill="1" applyAlignment="1" applyProtection="1">
      <alignment horizontal="right" vertical="center" wrapText="1" indent="1"/>
      <protection locked="0"/>
    </xf>
    <xf numFmtId="0" fontId="105" fillId="0" borderId="7" xfId="15" applyFont="1" applyBorder="1" applyAlignment="1" applyProtection="1">
      <alignment horizontal="left" vertical="center" wrapText="1" indent="1"/>
      <protection locked="0"/>
    </xf>
    <xf numFmtId="3" fontId="105" fillId="0" borderId="7" xfId="15" applyNumberFormat="1" applyFont="1" applyBorder="1" applyAlignment="1">
      <alignment horizontal="right" vertical="center" wrapText="1" indent="1"/>
    </xf>
    <xf numFmtId="3" fontId="105" fillId="0" borderId="7" xfId="15" applyNumberFormat="1" applyFont="1" applyBorder="1" applyAlignment="1">
      <alignment horizontal="left" vertical="center" wrapText="1" indent="1"/>
    </xf>
    <xf numFmtId="0" fontId="33" fillId="0" borderId="0" xfId="15" quotePrefix="1" applyFont="1"/>
    <xf numFmtId="176" fontId="35" fillId="0" borderId="0" xfId="15" applyNumberFormat="1" applyFont="1" applyAlignment="1">
      <alignment horizontal="right"/>
    </xf>
    <xf numFmtId="187" fontId="33" fillId="0" borderId="0" xfId="18" applyNumberFormat="1" applyFont="1" applyAlignment="1">
      <alignment horizontal="right" vertical="center"/>
    </xf>
    <xf numFmtId="187" fontId="33" fillId="0" borderId="0" xfId="18" applyNumberFormat="1" applyFont="1"/>
    <xf numFmtId="187" fontId="106" fillId="0" borderId="0" xfId="18" applyNumberFormat="1" applyFont="1" applyAlignment="1">
      <alignment vertical="center"/>
    </xf>
    <xf numFmtId="187" fontId="106" fillId="0" borderId="0" xfId="18" applyNumberFormat="1" applyFont="1"/>
    <xf numFmtId="175" fontId="107" fillId="0" borderId="0" xfId="23" applyFont="1" applyAlignment="1">
      <alignment vertical="center"/>
    </xf>
    <xf numFmtId="175" fontId="7" fillId="0" borderId="0" xfId="23" applyFont="1" applyAlignment="1">
      <alignment vertical="center"/>
    </xf>
    <xf numFmtId="175" fontId="107" fillId="0" borderId="0" xfId="23" applyFont="1" applyAlignment="1">
      <alignment horizontal="center" vertical="center"/>
    </xf>
    <xf numFmtId="0" fontId="47" fillId="3" borderId="7" xfId="15" applyFont="1" applyFill="1" applyBorder="1" applyAlignment="1" applyProtection="1">
      <alignment horizontal="right" vertical="center" wrapText="1" indent="1"/>
      <protection locked="0"/>
    </xf>
    <xf numFmtId="0" fontId="47" fillId="3" borderId="7" xfId="15" applyFont="1" applyFill="1" applyBorder="1" applyAlignment="1" applyProtection="1">
      <alignment horizontal="center" vertical="center" wrapText="1"/>
      <protection locked="0"/>
    </xf>
    <xf numFmtId="175" fontId="108" fillId="0" borderId="0" xfId="23" applyFont="1" applyAlignment="1">
      <alignment vertical="center"/>
    </xf>
    <xf numFmtId="175" fontId="109" fillId="0" borderId="0" xfId="23" applyFont="1" applyAlignment="1">
      <alignment vertical="center"/>
    </xf>
    <xf numFmtId="175" fontId="110" fillId="0" borderId="0" xfId="23" applyFont="1" applyAlignment="1">
      <alignment vertical="center"/>
    </xf>
    <xf numFmtId="188" fontId="33" fillId="0" borderId="0" xfId="23" applyNumberFormat="1" applyFont="1" applyAlignment="1" applyProtection="1">
      <alignment horizontal="right" vertical="center" wrapText="1" indent="1" readingOrder="1"/>
      <protection locked="0"/>
    </xf>
    <xf numFmtId="188" fontId="34" fillId="0" borderId="0" xfId="23" applyNumberFormat="1" applyFont="1" applyAlignment="1">
      <alignment horizontal="right" vertical="center" wrapText="1" indent="1" readingOrder="1"/>
    </xf>
    <xf numFmtId="167" fontId="33" fillId="0" borderId="0" xfId="23" applyNumberFormat="1" applyFont="1" applyAlignment="1">
      <alignment horizontal="right" vertical="center" wrapText="1" indent="1"/>
    </xf>
    <xf numFmtId="188" fontId="33" fillId="0" borderId="0" xfId="23" applyNumberFormat="1" applyFont="1" applyAlignment="1" applyProtection="1">
      <alignment horizontal="right" vertical="center" wrapText="1" readingOrder="1"/>
      <protection locked="0"/>
    </xf>
    <xf numFmtId="175" fontId="111" fillId="0" borderId="0" xfId="23" applyFont="1" applyAlignment="1">
      <alignment vertical="center"/>
    </xf>
    <xf numFmtId="188" fontId="33" fillId="13" borderId="0" xfId="23" applyNumberFormat="1" applyFont="1" applyFill="1" applyAlignment="1" applyProtection="1">
      <alignment horizontal="right" vertical="center" wrapText="1" indent="1" readingOrder="1"/>
      <protection locked="0"/>
    </xf>
    <xf numFmtId="188" fontId="34" fillId="13" borderId="0" xfId="23" applyNumberFormat="1" applyFont="1" applyFill="1" applyAlignment="1">
      <alignment horizontal="right" vertical="center" wrapText="1" indent="1"/>
    </xf>
    <xf numFmtId="167" fontId="33" fillId="13" borderId="0" xfId="23" applyNumberFormat="1" applyFont="1" applyFill="1" applyAlignment="1">
      <alignment horizontal="right" vertical="center" wrapText="1" indent="1"/>
    </xf>
    <xf numFmtId="188" fontId="33" fillId="13" borderId="0" xfId="23" applyNumberFormat="1" applyFont="1" applyFill="1" applyAlignment="1" applyProtection="1">
      <alignment horizontal="right" vertical="center" wrapText="1" readingOrder="1"/>
      <protection locked="0"/>
    </xf>
    <xf numFmtId="188" fontId="33" fillId="13" borderId="0" xfId="23" applyNumberFormat="1" applyFont="1" applyFill="1" applyAlignment="1">
      <alignment horizontal="right" vertical="center" wrapText="1" indent="1" readingOrder="1"/>
    </xf>
    <xf numFmtId="175" fontId="7" fillId="5" borderId="0" xfId="23" applyFont="1" applyFill="1" applyAlignment="1">
      <alignment vertical="center"/>
    </xf>
    <xf numFmtId="188" fontId="33" fillId="0" borderId="0" xfId="23" applyNumberFormat="1" applyFont="1" applyAlignment="1">
      <alignment horizontal="right" vertical="center" wrapText="1" indent="1" readingOrder="1"/>
    </xf>
    <xf numFmtId="185" fontId="112" fillId="0" borderId="0" xfId="18" applyFont="1" applyFill="1" applyBorder="1" applyAlignment="1">
      <alignment vertical="center"/>
    </xf>
    <xf numFmtId="3" fontId="105" fillId="0" borderId="7" xfId="15" applyNumberFormat="1" applyFont="1" applyBorder="1" applyAlignment="1">
      <alignment horizontal="right" vertical="center" wrapText="1" readingOrder="1"/>
    </xf>
    <xf numFmtId="175" fontId="113" fillId="0" borderId="0" xfId="23" applyFont="1" applyAlignment="1">
      <alignment vertical="center"/>
    </xf>
    <xf numFmtId="3" fontId="33" fillId="0" borderId="0" xfId="23" applyNumberFormat="1" applyFont="1" applyAlignment="1" applyProtection="1">
      <alignment horizontal="right" vertical="center" wrapText="1"/>
      <protection locked="0"/>
    </xf>
    <xf numFmtId="175" fontId="107" fillId="0" borderId="0" xfId="23" quotePrefix="1" applyFont="1" applyAlignment="1">
      <alignment horizontal="left" vertical="center"/>
    </xf>
    <xf numFmtId="176" fontId="107" fillId="0" borderId="0" xfId="23" applyNumberFormat="1" applyFont="1" applyAlignment="1">
      <alignment vertical="center"/>
    </xf>
    <xf numFmtId="3" fontId="33" fillId="0" borderId="0" xfId="23" applyNumberFormat="1" applyFont="1" applyAlignment="1">
      <alignment horizontal="right" vertical="center" wrapText="1"/>
    </xf>
    <xf numFmtId="187" fontId="112" fillId="0" borderId="0" xfId="18" applyNumberFormat="1" applyFont="1" applyBorder="1" applyAlignment="1">
      <alignment vertical="center"/>
    </xf>
    <xf numFmtId="175" fontId="107" fillId="0" borderId="0" xfId="23" applyFont="1" applyAlignment="1">
      <alignment horizontal="left" vertical="center"/>
    </xf>
    <xf numFmtId="175" fontId="112" fillId="0" borderId="0" xfId="23" applyFont="1" applyAlignment="1">
      <alignment vertical="center"/>
    </xf>
    <xf numFmtId="3" fontId="106" fillId="0" borderId="0" xfId="23" applyNumberFormat="1" applyFont="1" applyAlignment="1" applyProtection="1">
      <alignment horizontal="right" vertical="center" wrapText="1"/>
      <protection locked="0"/>
    </xf>
    <xf numFmtId="3" fontId="114" fillId="0" borderId="0" xfId="23" applyNumberFormat="1" applyFont="1" applyAlignment="1" applyProtection="1">
      <alignment horizontal="right" vertical="center" wrapText="1"/>
      <protection locked="0"/>
    </xf>
    <xf numFmtId="176" fontId="112" fillId="0" borderId="0" xfId="23" applyNumberFormat="1" applyFont="1" applyAlignment="1">
      <alignment vertical="center"/>
    </xf>
    <xf numFmtId="0" fontId="35" fillId="0" borderId="0" xfId="23" quotePrefix="1" applyNumberFormat="1" applyFont="1" applyAlignment="1">
      <alignment horizontal="center" vertical="center"/>
    </xf>
    <xf numFmtId="0" fontId="36" fillId="0" borderId="0" xfId="23" applyNumberFormat="1" applyFont="1" applyAlignment="1">
      <alignment vertical="center"/>
    </xf>
    <xf numFmtId="183" fontId="107" fillId="0" borderId="0" xfId="24" applyNumberFormat="1" applyFont="1" applyFill="1" applyBorder="1" applyAlignment="1">
      <alignment vertical="center"/>
    </xf>
    <xf numFmtId="175" fontId="78" fillId="0" borderId="0" xfId="15" applyNumberFormat="1" applyFont="1" applyAlignment="1">
      <alignment vertical="center"/>
    </xf>
    <xf numFmtId="175" fontId="94" fillId="0" borderId="0" xfId="15" applyNumberFormat="1" applyFont="1" applyAlignment="1">
      <alignment horizontal="center" vertical="center"/>
    </xf>
    <xf numFmtId="0" fontId="24" fillId="12" borderId="7" xfId="15" applyFont="1" applyFill="1" applyBorder="1" applyAlignment="1">
      <alignment horizontal="left" vertical="center" wrapText="1" indent="1"/>
    </xf>
    <xf numFmtId="0" fontId="24" fillId="3" borderId="7" xfId="15" applyFont="1" applyFill="1" applyBorder="1" applyAlignment="1" applyProtection="1">
      <alignment horizontal="right" vertical="center" wrapText="1"/>
      <protection locked="0"/>
    </xf>
    <xf numFmtId="175" fontId="94" fillId="0" borderId="0" xfId="15" applyNumberFormat="1" applyFont="1" applyAlignment="1">
      <alignment vertical="center"/>
    </xf>
    <xf numFmtId="175" fontId="78" fillId="11" borderId="0" xfId="15" applyNumberFormat="1" applyFont="1" applyFill="1" applyAlignment="1">
      <alignment horizontal="left" vertical="center" wrapText="1" indent="1"/>
    </xf>
    <xf numFmtId="3" fontId="51" fillId="0" borderId="0" xfId="25" applyNumberFormat="1" applyFont="1" applyAlignment="1" applyProtection="1">
      <alignment horizontal="right" vertical="center" wrapText="1" indent="1"/>
      <protection locked="0"/>
    </xf>
    <xf numFmtId="3" fontId="51" fillId="0" borderId="0" xfId="25" applyNumberFormat="1" applyFont="1" applyAlignment="1" applyProtection="1">
      <alignment horizontal="right" vertical="center" wrapText="1"/>
      <protection locked="0"/>
    </xf>
    <xf numFmtId="3" fontId="116" fillId="0" borderId="0" xfId="25" applyNumberFormat="1" applyFont="1" applyAlignment="1">
      <alignment horizontal="right" vertical="center" wrapText="1"/>
    </xf>
    <xf numFmtId="167" fontId="51" fillId="0" borderId="0" xfId="25" applyNumberFormat="1" applyFont="1" applyAlignment="1">
      <alignment horizontal="right" vertical="center" wrapText="1" indent="1"/>
    </xf>
    <xf numFmtId="3" fontId="78" fillId="14" borderId="22" xfId="15" applyNumberFormat="1" applyFont="1" applyFill="1" applyBorder="1" applyAlignment="1">
      <alignment horizontal="left" vertical="center" wrapText="1" indent="1"/>
    </xf>
    <xf numFmtId="3" fontId="51" fillId="4" borderId="22" xfId="25" applyNumberFormat="1" applyFont="1" applyFill="1" applyBorder="1" applyAlignment="1" applyProtection="1">
      <alignment horizontal="right" vertical="center" wrapText="1" indent="1"/>
      <protection locked="0"/>
    </xf>
    <xf numFmtId="3" fontId="51" fillId="4" borderId="22" xfId="25" applyNumberFormat="1" applyFont="1" applyFill="1" applyBorder="1" applyAlignment="1" applyProtection="1">
      <alignment horizontal="right" vertical="center" wrapText="1"/>
      <protection locked="0"/>
    </xf>
    <xf numFmtId="3" fontId="116" fillId="13" borderId="22" xfId="25" applyNumberFormat="1" applyFont="1" applyFill="1" applyBorder="1" applyAlignment="1">
      <alignment horizontal="right" vertical="center" wrapText="1"/>
    </xf>
    <xf numFmtId="167" fontId="51" fillId="13" borderId="22" xfId="25" applyNumberFormat="1" applyFont="1" applyFill="1" applyBorder="1" applyAlignment="1">
      <alignment horizontal="right" vertical="center" wrapText="1" indent="1"/>
    </xf>
    <xf numFmtId="187" fontId="78" fillId="0" borderId="0" xfId="15" applyNumberFormat="1" applyFont="1" applyAlignment="1">
      <alignment horizontal="left" vertical="center"/>
    </xf>
    <xf numFmtId="189" fontId="117" fillId="0" borderId="0" xfId="15" applyNumberFormat="1" applyFont="1" applyAlignment="1">
      <alignment horizontal="left" vertical="center"/>
    </xf>
    <xf numFmtId="175" fontId="45" fillId="0" borderId="0" xfId="15" applyNumberFormat="1" applyFont="1" applyAlignment="1">
      <alignment vertical="center"/>
    </xf>
    <xf numFmtId="0" fontId="41" fillId="0" borderId="7" xfId="15" applyFont="1" applyBorder="1" applyAlignment="1">
      <alignment horizontal="left" vertical="center" wrapText="1" indent="2"/>
    </xf>
    <xf numFmtId="3" fontId="41" fillId="0" borderId="7" xfId="15" applyNumberFormat="1" applyFont="1" applyBorder="1" applyAlignment="1">
      <alignment horizontal="right" vertical="center" wrapText="1"/>
    </xf>
    <xf numFmtId="175" fontId="41" fillId="0" borderId="0" xfId="15" applyNumberFormat="1" applyFont="1" applyAlignment="1">
      <alignment vertical="center"/>
    </xf>
    <xf numFmtId="175" fontId="78" fillId="0" borderId="0" xfId="15" applyNumberFormat="1" applyFont="1" applyAlignment="1">
      <alignment horizontal="left" vertical="center"/>
    </xf>
    <xf numFmtId="176" fontId="78" fillId="0" borderId="0" xfId="15" applyNumberFormat="1" applyFont="1" applyAlignment="1">
      <alignment vertical="center"/>
    </xf>
    <xf numFmtId="3" fontId="96" fillId="0" borderId="0" xfId="15" applyNumberFormat="1" applyFont="1" applyAlignment="1">
      <alignment horizontal="right" vertical="center" wrapText="1"/>
    </xf>
    <xf numFmtId="176" fontId="96" fillId="0" borderId="0" xfId="15" applyNumberFormat="1" applyFont="1" applyAlignment="1">
      <alignment vertical="center"/>
    </xf>
    <xf numFmtId="175" fontId="96" fillId="0" borderId="0" xfId="15" applyNumberFormat="1" applyFont="1" applyAlignment="1">
      <alignment vertical="center"/>
    </xf>
    <xf numFmtId="167" fontId="96" fillId="0" borderId="0" xfId="15" applyNumberFormat="1" applyFont="1" applyAlignment="1">
      <alignment horizontal="right" vertical="center" wrapText="1"/>
    </xf>
    <xf numFmtId="0" fontId="118" fillId="0" borderId="0" xfId="15" applyFont="1"/>
    <xf numFmtId="175" fontId="51" fillId="0" borderId="0" xfId="25" applyFont="1" applyAlignment="1">
      <alignment vertical="center"/>
    </xf>
    <xf numFmtId="175" fontId="57" fillId="0" borderId="0" xfId="25" applyFont="1" applyAlignment="1">
      <alignment vertical="center"/>
    </xf>
    <xf numFmtId="0" fontId="77" fillId="0" borderId="0" xfId="15" applyFont="1" applyAlignment="1">
      <alignment vertical="center"/>
    </xf>
    <xf numFmtId="181" fontId="77" fillId="0" borderId="0" xfId="15" applyNumberFormat="1" applyFont="1" applyAlignment="1">
      <alignment vertical="center"/>
    </xf>
    <xf numFmtId="175" fontId="78" fillId="0" borderId="0" xfId="15" applyNumberFormat="1" applyFont="1" applyAlignment="1">
      <alignment horizontal="right" vertical="center"/>
    </xf>
    <xf numFmtId="175" fontId="78" fillId="0" borderId="0" xfId="15" applyNumberFormat="1" applyFont="1" applyAlignment="1">
      <alignment horizontal="center" vertical="center"/>
    </xf>
    <xf numFmtId="0" fontId="90" fillId="0" borderId="0" xfId="15" applyFont="1" applyAlignment="1">
      <alignment horizontal="center" vertical="center"/>
    </xf>
    <xf numFmtId="0" fontId="31" fillId="0" borderId="0" xfId="15" applyFont="1" applyAlignment="1">
      <alignment horizontal="center" vertical="center"/>
    </xf>
    <xf numFmtId="164" fontId="31" fillId="0" borderId="0" xfId="15" applyNumberFormat="1" applyFont="1" applyAlignment="1" applyProtection="1">
      <alignment horizontal="right" vertical="center" wrapText="1" indent="4"/>
      <protection locked="0"/>
    </xf>
    <xf numFmtId="164" fontId="31" fillId="0" borderId="0" xfId="15" applyNumberFormat="1" applyFont="1" applyAlignment="1" applyProtection="1">
      <alignment horizontal="right" vertical="center" wrapText="1" indent="3"/>
      <protection locked="0"/>
    </xf>
    <xf numFmtId="3" fontId="31" fillId="0" borderId="0" xfId="16" applyNumberFormat="1" applyFont="1" applyAlignment="1" applyProtection="1">
      <alignment horizontal="right" vertical="center" wrapText="1" indent="3"/>
      <protection locked="0"/>
    </xf>
    <xf numFmtId="0" fontId="31" fillId="4" borderId="0" xfId="15" applyFont="1" applyFill="1" applyAlignment="1" applyProtection="1">
      <alignment horizontal="center" vertical="center" wrapText="1"/>
      <protection locked="0"/>
    </xf>
    <xf numFmtId="164" fontId="31" fillId="4" borderId="0" xfId="15" applyNumberFormat="1" applyFont="1" applyFill="1" applyAlignment="1" applyProtection="1">
      <alignment horizontal="right" vertical="center" wrapText="1" indent="4"/>
      <protection locked="0"/>
    </xf>
    <xf numFmtId="164" fontId="31" fillId="4" borderId="0" xfId="15" applyNumberFormat="1" applyFont="1" applyFill="1" applyAlignment="1" applyProtection="1">
      <alignment horizontal="right" vertical="center" wrapText="1" indent="3"/>
      <protection locked="0"/>
    </xf>
    <xf numFmtId="3" fontId="31" fillId="4" borderId="0" xfId="16" applyNumberFormat="1" applyFont="1" applyFill="1" applyAlignment="1" applyProtection="1">
      <alignment horizontal="right" vertical="center" wrapText="1" indent="3"/>
      <protection locked="0"/>
    </xf>
    <xf numFmtId="190" fontId="78" fillId="0" borderId="0" xfId="15" applyNumberFormat="1" applyFont="1" applyAlignment="1">
      <alignment vertical="center"/>
    </xf>
    <xf numFmtId="180" fontId="78" fillId="0" borderId="0" xfId="15" applyNumberFormat="1" applyFont="1" applyAlignment="1">
      <alignment horizontal="right" vertical="center" wrapText="1"/>
    </xf>
    <xf numFmtId="180" fontId="78" fillId="0" borderId="0" xfId="15" applyNumberFormat="1" applyFont="1" applyAlignment="1">
      <alignment horizontal="right" vertical="center" wrapText="1" readingOrder="1"/>
    </xf>
    <xf numFmtId="0" fontId="77" fillId="0" borderId="0" xfId="15" applyFont="1" applyAlignment="1">
      <alignment horizontal="right" vertical="center"/>
    </xf>
    <xf numFmtId="187" fontId="77" fillId="0" borderId="0" xfId="15" applyNumberFormat="1" applyFont="1" applyAlignment="1">
      <alignment horizontal="center" vertical="center"/>
    </xf>
    <xf numFmtId="0" fontId="121" fillId="0" borderId="0" xfId="15" applyFont="1" applyAlignment="1">
      <alignment horizontal="center" vertical="center"/>
    </xf>
    <xf numFmtId="175" fontId="77" fillId="0" borderId="0" xfId="15" quotePrefix="1" applyNumberFormat="1" applyFont="1" applyAlignment="1">
      <alignment horizontal="left"/>
    </xf>
    <xf numFmtId="175" fontId="77" fillId="0" borderId="0" xfId="15" applyNumberFormat="1" applyFont="1" applyAlignment="1">
      <alignment horizontal="left"/>
    </xf>
    <xf numFmtId="3" fontId="77" fillId="0" borderId="0" xfId="15" applyNumberFormat="1" applyFont="1" applyAlignment="1">
      <alignment horizontal="right" vertical="center"/>
    </xf>
    <xf numFmtId="0" fontId="78" fillId="11" borderId="0" xfId="15" applyFont="1" applyFill="1" applyAlignment="1">
      <alignment horizontal="right" vertical="center"/>
    </xf>
    <xf numFmtId="0" fontId="78" fillId="11" borderId="0" xfId="15" applyFont="1" applyFill="1" applyAlignment="1">
      <alignment vertical="center"/>
    </xf>
    <xf numFmtId="0" fontId="36" fillId="0" borderId="0" xfId="26" applyFont="1" applyAlignment="1">
      <alignment vertical="center"/>
    </xf>
    <xf numFmtId="0" fontId="36" fillId="0" borderId="0" xfId="26" applyFont="1" applyAlignment="1">
      <alignment horizontal="right" vertical="center" indent="1"/>
    </xf>
    <xf numFmtId="175" fontId="36" fillId="0" borderId="0" xfId="13" quotePrefix="1" applyFont="1" applyAlignment="1">
      <alignment horizontal="right"/>
    </xf>
    <xf numFmtId="0" fontId="122" fillId="0" borderId="0" xfId="15" applyFont="1" applyAlignment="1">
      <alignment horizontal="center" vertical="center"/>
    </xf>
    <xf numFmtId="3" fontId="31" fillId="0" borderId="0" xfId="16" applyNumberFormat="1" applyFont="1" applyAlignment="1" applyProtection="1">
      <alignment horizontal="right" vertical="center" wrapText="1" indent="2"/>
      <protection locked="0"/>
    </xf>
    <xf numFmtId="3" fontId="31" fillId="0" borderId="0" xfId="16" applyNumberFormat="1" applyFont="1" applyAlignment="1" applyProtection="1">
      <alignment horizontal="center" vertical="center" wrapText="1"/>
      <protection locked="0"/>
    </xf>
    <xf numFmtId="3" fontId="31" fillId="4" borderId="0" xfId="16" applyNumberFormat="1" applyFont="1" applyFill="1" applyAlignment="1" applyProtection="1">
      <alignment horizontal="right" vertical="center" wrapText="1" indent="2"/>
      <protection locked="0"/>
    </xf>
    <xf numFmtId="3" fontId="31" fillId="4" borderId="0" xfId="16" applyNumberFormat="1" applyFont="1" applyFill="1" applyAlignment="1" applyProtection="1">
      <alignment horizontal="center" vertical="center" wrapText="1"/>
      <protection locked="0"/>
    </xf>
    <xf numFmtId="164" fontId="36" fillId="0" borderId="0" xfId="15" applyNumberFormat="1" applyFont="1" applyAlignment="1">
      <alignment vertical="center"/>
    </xf>
    <xf numFmtId="3" fontId="41" fillId="0" borderId="7" xfId="15" applyNumberFormat="1" applyFont="1" applyBorder="1" applyAlignment="1">
      <alignment horizontal="right" vertical="center" wrapText="1" indent="2"/>
    </xf>
    <xf numFmtId="0" fontId="36" fillId="0" borderId="0" xfId="26" applyFont="1" applyAlignment="1">
      <alignment horizontal="right" vertical="center"/>
    </xf>
    <xf numFmtId="164" fontId="31" fillId="0" borderId="0" xfId="15" applyNumberFormat="1" applyFont="1" applyAlignment="1" applyProtection="1">
      <alignment horizontal="right" vertical="center" wrapText="1" indent="2"/>
      <protection locked="0"/>
    </xf>
    <xf numFmtId="175" fontId="31" fillId="0" borderId="0" xfId="13" applyFont="1" applyAlignment="1">
      <alignment vertical="center"/>
    </xf>
    <xf numFmtId="183" fontId="31" fillId="0" borderId="0" xfId="14" applyNumberFormat="1" applyFont="1" applyBorder="1" applyAlignment="1">
      <alignment horizontal="center" vertical="center"/>
    </xf>
    <xf numFmtId="183" fontId="31" fillId="0" borderId="0" xfId="14" applyNumberFormat="1" applyFont="1" applyBorder="1" applyAlignment="1">
      <alignment vertical="center"/>
    </xf>
    <xf numFmtId="187" fontId="36" fillId="0" borderId="0" xfId="18" applyNumberFormat="1" applyFont="1" applyBorder="1" applyAlignment="1">
      <alignment horizontal="center" vertical="center"/>
    </xf>
    <xf numFmtId="3" fontId="123" fillId="0" borderId="0" xfId="23" applyNumberFormat="1" applyFont="1" applyAlignment="1">
      <alignment horizontal="right" vertical="center" wrapText="1"/>
    </xf>
    <xf numFmtId="0" fontId="102" fillId="0" borderId="0" xfId="26" applyFont="1" applyAlignment="1">
      <alignment vertical="center"/>
    </xf>
    <xf numFmtId="187" fontId="36" fillId="0" borderId="0" xfId="18" applyNumberFormat="1" applyFont="1" applyBorder="1" applyAlignment="1">
      <alignment horizontal="right" vertical="center" indent="1"/>
    </xf>
    <xf numFmtId="185" fontId="36" fillId="0" borderId="0" xfId="18" applyFont="1" applyFill="1" applyBorder="1" applyAlignment="1" applyProtection="1">
      <alignment vertical="center"/>
    </xf>
    <xf numFmtId="185" fontId="36" fillId="0" borderId="0" xfId="18" applyFont="1" applyBorder="1" applyAlignment="1">
      <alignment vertical="center"/>
    </xf>
    <xf numFmtId="0" fontId="31" fillId="10" borderId="0" xfId="26" applyFont="1" applyFill="1" applyAlignment="1">
      <alignment horizontal="right" vertical="center" indent="1"/>
    </xf>
    <xf numFmtId="0" fontId="31" fillId="10" borderId="0" xfId="26" applyFont="1" applyFill="1" applyAlignment="1">
      <alignment vertical="center"/>
    </xf>
    <xf numFmtId="0" fontId="36" fillId="0" borderId="0" xfId="26" quotePrefix="1" applyFont="1" applyAlignment="1">
      <alignment horizontal="right" vertical="center"/>
    </xf>
    <xf numFmtId="164" fontId="36" fillId="0" borderId="0" xfId="26" applyNumberFormat="1" applyFont="1" applyAlignment="1">
      <alignment horizontal="right" vertical="center" indent="1"/>
    </xf>
    <xf numFmtId="0" fontId="24" fillId="12" borderId="7" xfId="15" applyFont="1" applyFill="1" applyBorder="1" applyAlignment="1">
      <alignment horizontal="center" vertical="center" wrapText="1"/>
    </xf>
    <xf numFmtId="175" fontId="36" fillId="0" borderId="0" xfId="20" applyFont="1" applyAlignment="1">
      <alignment horizontal="center" vertical="center"/>
    </xf>
    <xf numFmtId="3" fontId="34" fillId="0" borderId="0" xfId="23" applyNumberFormat="1" applyFont="1" applyAlignment="1">
      <alignment horizontal="right" vertical="center" wrapText="1"/>
    </xf>
    <xf numFmtId="3" fontId="31" fillId="0" borderId="0" xfId="27" applyNumberFormat="1" applyFont="1" applyAlignment="1">
      <alignment horizontal="right" vertical="center"/>
    </xf>
    <xf numFmtId="0" fontId="125" fillId="0" borderId="0" xfId="26" applyFont="1"/>
    <xf numFmtId="3" fontId="36" fillId="0" borderId="0" xfId="27" applyNumberFormat="1" applyFont="1" applyAlignment="1">
      <alignment horizontal="right" vertical="center"/>
    </xf>
    <xf numFmtId="3" fontId="35" fillId="0" borderId="0" xfId="27" applyNumberFormat="1" applyFont="1" applyAlignment="1">
      <alignment horizontal="left" vertical="center"/>
    </xf>
    <xf numFmtId="3" fontId="32" fillId="0" borderId="0" xfId="27" applyNumberFormat="1" applyFont="1" applyAlignment="1">
      <alignment horizontal="right" vertical="center"/>
    </xf>
    <xf numFmtId="175" fontId="31" fillId="10" borderId="0" xfId="27" applyFont="1" applyFill="1" applyAlignment="1">
      <alignment horizontal="left" vertical="center" wrapText="1" indent="1"/>
    </xf>
    <xf numFmtId="3" fontId="31" fillId="0" borderId="0" xfId="27" applyNumberFormat="1" applyFont="1" applyAlignment="1" applyProtection="1">
      <alignment horizontal="center" vertical="center" wrapText="1"/>
      <protection locked="0"/>
    </xf>
    <xf numFmtId="164" fontId="31" fillId="0" borderId="0" xfId="20" applyNumberFormat="1" applyFont="1" applyAlignment="1" applyProtection="1">
      <alignment horizontal="right" vertical="center" wrapText="1" indent="2"/>
      <protection locked="0"/>
    </xf>
    <xf numFmtId="3" fontId="32" fillId="0" borderId="0" xfId="27" applyNumberFormat="1" applyFont="1" applyAlignment="1">
      <alignment horizontal="center" vertical="center" wrapText="1"/>
    </xf>
    <xf numFmtId="167" fontId="31" fillId="0" borderId="0" xfId="27" applyNumberFormat="1" applyFont="1" applyAlignment="1">
      <alignment horizontal="right" vertical="center" wrapText="1" indent="1"/>
    </xf>
    <xf numFmtId="3" fontId="31" fillId="0" borderId="0" xfId="27" quotePrefix="1" applyNumberFormat="1" applyFont="1" applyAlignment="1">
      <alignment horizontal="right" vertical="center"/>
    </xf>
    <xf numFmtId="3" fontId="31" fillId="13" borderId="0" xfId="27" applyNumberFormat="1" applyFont="1" applyFill="1" applyAlignment="1" applyProtection="1">
      <alignment horizontal="left" vertical="center" wrapText="1" indent="1"/>
      <protection locked="0"/>
    </xf>
    <xf numFmtId="3" fontId="31" fillId="13" borderId="0" xfId="27" applyNumberFormat="1" applyFont="1" applyFill="1" applyAlignment="1" applyProtection="1">
      <alignment horizontal="center" vertical="center" wrapText="1"/>
      <protection locked="0"/>
    </xf>
    <xf numFmtId="3" fontId="32" fillId="13" borderId="0" xfId="27" applyNumberFormat="1" applyFont="1" applyFill="1" applyAlignment="1">
      <alignment horizontal="center" vertical="center" wrapText="1"/>
    </xf>
    <xf numFmtId="167" fontId="31" fillId="13" borderId="0" xfId="27" applyNumberFormat="1" applyFont="1" applyFill="1" applyAlignment="1">
      <alignment horizontal="right" vertical="center" wrapText="1" indent="1"/>
    </xf>
    <xf numFmtId="3" fontId="31" fillId="0" borderId="0" xfId="27" quotePrefix="1" applyNumberFormat="1" applyFont="1" applyAlignment="1">
      <alignment horizontal="right" vertical="center" wrapText="1"/>
    </xf>
    <xf numFmtId="3" fontId="36" fillId="0" borderId="0" xfId="27" applyNumberFormat="1" applyFont="1" applyAlignment="1">
      <alignment horizontal="right" vertical="center" wrapText="1"/>
    </xf>
    <xf numFmtId="3" fontId="41" fillId="0" borderId="7" xfId="15" applyNumberFormat="1" applyFont="1" applyBorder="1" applyAlignment="1">
      <alignment horizontal="center" vertical="center" wrapText="1"/>
    </xf>
    <xf numFmtId="3" fontId="35" fillId="0" borderId="0" xfId="27" applyNumberFormat="1" applyFont="1" applyAlignment="1">
      <alignment horizontal="right" vertical="center"/>
    </xf>
    <xf numFmtId="3" fontId="36" fillId="0" borderId="0" xfId="27" applyNumberFormat="1" applyFont="1" applyAlignment="1">
      <alignment horizontal="left" vertical="center"/>
    </xf>
    <xf numFmtId="3" fontId="119" fillId="0" borderId="0" xfId="27" applyNumberFormat="1" applyFont="1" applyAlignment="1">
      <alignment horizontal="right" vertical="center"/>
    </xf>
    <xf numFmtId="191" fontId="36" fillId="0" borderId="0" xfId="27" applyNumberFormat="1" applyFont="1" applyAlignment="1">
      <alignment horizontal="left" vertical="center"/>
    </xf>
    <xf numFmtId="191" fontId="36" fillId="0" borderId="0" xfId="27" applyNumberFormat="1" applyFont="1" applyAlignment="1">
      <alignment horizontal="right" vertical="center"/>
    </xf>
    <xf numFmtId="191" fontId="31" fillId="0" borderId="0" xfId="27" applyNumberFormat="1" applyFont="1" applyAlignment="1">
      <alignment horizontal="right" vertical="center"/>
    </xf>
    <xf numFmtId="3" fontId="35" fillId="0" borderId="0" xfId="27" applyNumberFormat="1" applyFont="1" applyAlignment="1">
      <alignment horizontal="center" vertical="center"/>
    </xf>
    <xf numFmtId="175" fontId="36" fillId="0" borderId="0" xfId="28" applyFont="1" applyAlignment="1">
      <alignment vertical="center"/>
    </xf>
    <xf numFmtId="175" fontId="32" fillId="0" borderId="0" xfId="28" applyFont="1" applyAlignment="1">
      <alignment horizontal="centerContinuous" vertical="center"/>
    </xf>
    <xf numFmtId="175" fontId="36" fillId="0" borderId="0" xfId="28" applyFont="1" applyAlignment="1">
      <alignment horizontal="centerContinuous" vertical="center"/>
    </xf>
    <xf numFmtId="175" fontId="36" fillId="0" borderId="0" xfId="28" applyFont="1" applyAlignment="1">
      <alignment horizontal="right" vertical="center"/>
    </xf>
    <xf numFmtId="175" fontId="31" fillId="10" borderId="0" xfId="28" applyFont="1" applyFill="1" applyAlignment="1">
      <alignment horizontal="left" vertical="center" wrapText="1" indent="1"/>
    </xf>
    <xf numFmtId="164" fontId="31" fillId="10" borderId="0" xfId="28" applyNumberFormat="1" applyFont="1" applyFill="1" applyAlignment="1">
      <alignment horizontal="right" vertical="center" wrapText="1" indent="1"/>
    </xf>
    <xf numFmtId="164" fontId="32" fillId="10" borderId="0" xfId="28" applyNumberFormat="1" applyFont="1" applyFill="1" applyAlignment="1">
      <alignment horizontal="right" vertical="center" wrapText="1" indent="1"/>
    </xf>
    <xf numFmtId="3" fontId="31" fillId="13" borderId="0" xfId="28" applyNumberFormat="1" applyFont="1" applyFill="1" applyAlignment="1" applyProtection="1">
      <alignment horizontal="left" vertical="center" wrapText="1" indent="1"/>
      <protection locked="0"/>
    </xf>
    <xf numFmtId="164" fontId="31" fillId="13" borderId="0" xfId="28" applyNumberFormat="1" applyFont="1" applyFill="1" applyAlignment="1" applyProtection="1">
      <alignment horizontal="right" vertical="center" wrapText="1" indent="1"/>
      <protection locked="0"/>
    </xf>
    <xf numFmtId="164" fontId="32" fillId="13" borderId="0" xfId="28" applyNumberFormat="1" applyFont="1" applyFill="1" applyAlignment="1">
      <alignment horizontal="right" vertical="center" wrapText="1" indent="1"/>
    </xf>
    <xf numFmtId="176" fontId="35" fillId="0" borderId="0" xfId="28" applyNumberFormat="1" applyFont="1" applyAlignment="1">
      <alignment horizontal="right" vertical="center"/>
    </xf>
    <xf numFmtId="175" fontId="70" fillId="0" borderId="0" xfId="28" applyFont="1" applyAlignment="1">
      <alignment vertical="center"/>
    </xf>
    <xf numFmtId="175" fontId="103" fillId="0" borderId="0" xfId="13" applyFont="1" applyAlignment="1">
      <alignment vertical="center"/>
    </xf>
    <xf numFmtId="175" fontId="103" fillId="0" borderId="0" xfId="13" applyFont="1" applyAlignment="1">
      <alignment horizontal="center" vertical="center"/>
    </xf>
    <xf numFmtId="175" fontId="126" fillId="0" borderId="0" xfId="13" applyFont="1" applyAlignment="1">
      <alignment horizontal="centerContinuous"/>
    </xf>
    <xf numFmtId="175" fontId="103" fillId="0" borderId="0" xfId="13" applyFont="1"/>
    <xf numFmtId="166" fontId="103" fillId="0" borderId="0" xfId="29" applyFont="1" applyBorder="1" applyAlignment="1">
      <alignment vertical="center"/>
    </xf>
    <xf numFmtId="181" fontId="78" fillId="0" borderId="0" xfId="15" applyNumberFormat="1" applyFont="1" applyAlignment="1">
      <alignment horizontal="right" vertical="center" indent="1"/>
    </xf>
    <xf numFmtId="181" fontId="78" fillId="14" borderId="0" xfId="15" applyNumberFormat="1" applyFont="1" applyFill="1" applyAlignment="1">
      <alignment horizontal="right" vertical="center" indent="1"/>
    </xf>
    <xf numFmtId="3" fontId="31" fillId="0" borderId="0" xfId="29" applyNumberFormat="1" applyFont="1" applyFill="1" applyBorder="1" applyAlignment="1" applyProtection="1">
      <alignment horizontal="right" vertical="center" indent="2"/>
    </xf>
    <xf numFmtId="187" fontId="31" fillId="0" borderId="0" xfId="18" applyNumberFormat="1" applyFont="1" applyBorder="1" applyAlignment="1">
      <alignment vertical="center"/>
    </xf>
    <xf numFmtId="186" fontId="31" fillId="0" borderId="0" xfId="18" applyNumberFormat="1" applyFont="1" applyBorder="1" applyAlignment="1">
      <alignment vertical="center"/>
    </xf>
    <xf numFmtId="3" fontId="78" fillId="0" borderId="0" xfId="15" applyNumberFormat="1" applyFont="1" applyAlignment="1">
      <alignment horizontal="right" vertical="center" indent="1"/>
    </xf>
    <xf numFmtId="164" fontId="31" fillId="0" borderId="0" xfId="23" applyNumberFormat="1" applyFont="1" applyAlignment="1">
      <alignment horizontal="right" vertical="center" wrapText="1" indent="2" readingOrder="1"/>
    </xf>
    <xf numFmtId="3" fontId="31" fillId="4" borderId="0" xfId="29" applyNumberFormat="1" applyFont="1" applyFill="1" applyBorder="1" applyAlignment="1" applyProtection="1">
      <alignment horizontal="right" vertical="center" indent="2"/>
    </xf>
    <xf numFmtId="3" fontId="78" fillId="14" borderId="0" xfId="15" applyNumberFormat="1" applyFont="1" applyFill="1" applyAlignment="1">
      <alignment horizontal="right" vertical="center" indent="1"/>
    </xf>
    <xf numFmtId="164" fontId="31" fillId="4" borderId="0" xfId="23" applyNumberFormat="1" applyFont="1" applyFill="1" applyAlignment="1">
      <alignment horizontal="right" vertical="center" wrapText="1" indent="2" readingOrder="1"/>
    </xf>
    <xf numFmtId="0" fontId="41" fillId="0" borderId="7" xfId="15" applyFont="1" applyBorder="1" applyAlignment="1" applyProtection="1">
      <alignment horizontal="left" vertical="center" wrapText="1"/>
      <protection locked="0"/>
    </xf>
    <xf numFmtId="176" fontId="94" fillId="0" borderId="0" xfId="15" applyNumberFormat="1" applyFont="1" applyAlignment="1">
      <alignment horizontal="right" vertical="center"/>
    </xf>
    <xf numFmtId="0" fontId="92" fillId="0" borderId="19" xfId="15" applyFont="1" applyBorder="1" applyAlignment="1">
      <alignment horizontal="left" vertical="center"/>
    </xf>
    <xf numFmtId="175" fontId="31" fillId="0" borderId="0" xfId="13" applyFont="1" applyAlignment="1">
      <alignment horizontal="center" vertical="center"/>
    </xf>
    <xf numFmtId="175" fontId="31" fillId="4" borderId="0" xfId="13" applyFont="1" applyFill="1" applyAlignment="1">
      <alignment horizontal="center" vertical="center"/>
    </xf>
    <xf numFmtId="176" fontId="78" fillId="0" borderId="0" xfId="15" applyNumberFormat="1" applyFont="1" applyAlignment="1">
      <alignment horizontal="right" vertical="center"/>
    </xf>
    <xf numFmtId="0" fontId="107" fillId="0" borderId="0" xfId="22" applyFont="1" applyAlignment="1">
      <alignment vertical="center"/>
    </xf>
    <xf numFmtId="175" fontId="78" fillId="14" borderId="0" xfId="15" applyNumberFormat="1" applyFont="1" applyFill="1" applyAlignment="1">
      <alignment horizontal="center" vertical="center"/>
    </xf>
    <xf numFmtId="0" fontId="41" fillId="0" borderId="7" xfId="15" applyFont="1" applyBorder="1" applyAlignment="1">
      <alignment horizontal="center" vertical="center" wrapText="1"/>
    </xf>
    <xf numFmtId="0" fontId="129" fillId="0" borderId="0" xfId="31" applyNumberFormat="1" applyFont="1" applyAlignment="1">
      <alignment vertical="center"/>
    </xf>
    <xf numFmtId="175" fontId="43" fillId="0" borderId="0" xfId="31" applyFont="1" applyAlignment="1">
      <alignment vertical="center"/>
    </xf>
    <xf numFmtId="0" fontId="129" fillId="0" borderId="0" xfId="31" applyNumberFormat="1" applyFont="1" applyAlignment="1">
      <alignment horizontal="left" vertical="center"/>
    </xf>
    <xf numFmtId="175" fontId="23" fillId="0" borderId="0" xfId="31" applyFont="1" applyAlignment="1">
      <alignment vertical="center" wrapText="1"/>
    </xf>
    <xf numFmtId="175" fontId="23" fillId="0" borderId="0" xfId="31" applyFont="1" applyAlignment="1">
      <alignment horizontal="left" vertical="center" wrapText="1"/>
    </xf>
    <xf numFmtId="175" fontId="22" fillId="0" borderId="0" xfId="31" applyFont="1" applyAlignment="1">
      <alignment vertical="center"/>
    </xf>
    <xf numFmtId="175" fontId="36" fillId="0" borderId="0" xfId="31" applyFont="1" applyAlignment="1">
      <alignment vertical="center"/>
    </xf>
    <xf numFmtId="175" fontId="35" fillId="0" borderId="0" xfId="31" applyFont="1" applyAlignment="1">
      <alignment horizontal="center" vertical="center"/>
    </xf>
    <xf numFmtId="0" fontId="24" fillId="3" borderId="0" xfId="15" applyFont="1" applyFill="1" applyAlignment="1" applyProtection="1">
      <alignment horizontal="center" vertical="center" wrapText="1"/>
      <protection locked="0"/>
    </xf>
    <xf numFmtId="0" fontId="24" fillId="0" borderId="0" xfId="15" applyFont="1" applyAlignment="1" applyProtection="1">
      <alignment horizontal="center" vertical="center" wrapText="1"/>
      <protection locked="0"/>
    </xf>
    <xf numFmtId="0" fontId="31" fillId="5" borderId="0" xfId="31" applyNumberFormat="1" applyFont="1" applyFill="1" applyAlignment="1" applyProtection="1">
      <alignment horizontal="center" vertical="center"/>
      <protection locked="0"/>
    </xf>
    <xf numFmtId="3" fontId="31" fillId="5" borderId="0" xfId="31" applyNumberFormat="1" applyFont="1" applyFill="1" applyAlignment="1">
      <alignment horizontal="center" vertical="center"/>
    </xf>
    <xf numFmtId="3" fontId="31" fillId="4" borderId="0" xfId="31" applyNumberFormat="1" applyFont="1" applyFill="1" applyAlignment="1">
      <alignment horizontal="right" vertical="center" indent="2"/>
    </xf>
    <xf numFmtId="3" fontId="31" fillId="0" borderId="0" xfId="31" applyNumberFormat="1" applyFont="1" applyAlignment="1">
      <alignment horizontal="right" vertical="center" indent="2"/>
    </xf>
    <xf numFmtId="3" fontId="31" fillId="5" borderId="0" xfId="31" applyNumberFormat="1" applyFont="1" applyFill="1" applyAlignment="1">
      <alignment horizontal="right" vertical="center" indent="2"/>
    </xf>
    <xf numFmtId="3" fontId="31" fillId="5" borderId="0" xfId="31" applyNumberFormat="1" applyFont="1" applyFill="1" applyAlignment="1">
      <alignment horizontal="right" vertical="center" indent="3"/>
    </xf>
    <xf numFmtId="0" fontId="31" fillId="0" borderId="0" xfId="31" applyNumberFormat="1" applyFont="1" applyAlignment="1" applyProtection="1">
      <alignment horizontal="center" vertical="center"/>
      <protection locked="0"/>
    </xf>
    <xf numFmtId="3" fontId="31" fillId="0" borderId="0" xfId="31" applyNumberFormat="1" applyFont="1" applyAlignment="1">
      <alignment horizontal="right" vertical="center" indent="3"/>
    </xf>
    <xf numFmtId="0" fontId="31" fillId="4" borderId="0" xfId="15" applyFont="1" applyFill="1" applyAlignment="1" applyProtection="1">
      <alignment horizontal="left" vertical="center" wrapText="1" indent="1"/>
      <protection locked="0"/>
    </xf>
    <xf numFmtId="3" fontId="31" fillId="4" borderId="0" xfId="32" applyNumberFormat="1" applyFont="1" applyFill="1" applyBorder="1" applyAlignment="1" applyProtection="1">
      <alignment horizontal="right" vertical="center" indent="3"/>
    </xf>
    <xf numFmtId="175" fontId="36" fillId="0" borderId="0" xfId="31" applyFont="1" applyAlignment="1">
      <alignment horizontal="center" vertical="center"/>
    </xf>
    <xf numFmtId="3" fontId="31" fillId="0" borderId="0" xfId="31" applyNumberFormat="1" applyFont="1" applyAlignment="1" applyProtection="1">
      <alignment horizontal="center" vertical="center"/>
      <protection locked="0"/>
    </xf>
    <xf numFmtId="3" fontId="41" fillId="0" borderId="0" xfId="15" applyNumberFormat="1" applyFont="1" applyAlignment="1">
      <alignment horizontal="right" vertical="center" wrapText="1" indent="1"/>
    </xf>
    <xf numFmtId="3" fontId="41" fillId="0" borderId="0" xfId="15" applyNumberFormat="1" applyFont="1" applyAlignment="1">
      <alignment horizontal="right" vertical="center" wrapText="1" indent="3"/>
    </xf>
    <xf numFmtId="3" fontId="31" fillId="0" borderId="0" xfId="32" applyNumberFormat="1" applyFont="1" applyFill="1" applyBorder="1" applyAlignment="1" applyProtection="1">
      <alignment horizontal="right" vertical="center" indent="2"/>
    </xf>
    <xf numFmtId="3" fontId="31" fillId="0" borderId="0" xfId="32" applyNumberFormat="1" applyFont="1" applyFill="1" applyBorder="1" applyAlignment="1" applyProtection="1">
      <alignment horizontal="right" vertical="center" indent="3"/>
    </xf>
    <xf numFmtId="0" fontId="31" fillId="0" borderId="0" xfId="15" applyFont="1" applyAlignment="1" applyProtection="1">
      <alignment horizontal="left" vertical="center" wrapText="1" indent="1"/>
      <protection locked="0"/>
    </xf>
    <xf numFmtId="0" fontId="31" fillId="0" borderId="0" xfId="15" quotePrefix="1" applyFont="1" applyAlignment="1" applyProtection="1">
      <alignment horizontal="left" vertical="center" wrapText="1" indent="1"/>
      <protection locked="0"/>
    </xf>
    <xf numFmtId="3" fontId="101" fillId="0" borderId="0" xfId="15" applyNumberFormat="1" applyFont="1" applyAlignment="1">
      <alignment horizontal="right" vertical="center" wrapText="1" indent="3"/>
    </xf>
    <xf numFmtId="175" fontId="35" fillId="0" borderId="0" xfId="31" applyFont="1" applyAlignment="1">
      <alignment vertical="center"/>
    </xf>
    <xf numFmtId="182" fontId="36" fillId="0" borderId="0" xfId="33" applyFont="1" applyFill="1" applyBorder="1" applyAlignment="1" applyProtection="1">
      <alignment vertical="center"/>
    </xf>
    <xf numFmtId="182" fontId="36" fillId="0" borderId="0" xfId="33" applyFont="1" applyBorder="1" applyAlignment="1" applyProtection="1">
      <alignment horizontal="center" vertical="center"/>
    </xf>
    <xf numFmtId="175" fontId="36" fillId="0" borderId="0" xfId="31" applyFont="1" applyAlignment="1">
      <alignment horizontal="left" vertical="center"/>
    </xf>
    <xf numFmtId="182" fontId="31" fillId="0" borderId="0" xfId="33" applyFont="1" applyFill="1" applyBorder="1" applyAlignment="1" applyProtection="1">
      <alignment vertical="center"/>
    </xf>
    <xf numFmtId="175" fontId="31" fillId="0" borderId="0" xfId="31" applyFont="1" applyAlignment="1">
      <alignment horizontal="center" vertical="center"/>
    </xf>
    <xf numFmtId="182" fontId="31" fillId="0" borderId="0" xfId="33" applyFont="1" applyBorder="1" applyAlignment="1" applyProtection="1">
      <alignment horizontal="center" vertical="center"/>
    </xf>
    <xf numFmtId="0" fontId="129" fillId="0" borderId="0" xfId="15" applyFont="1" applyAlignment="1">
      <alignment horizontal="left" vertical="center"/>
    </xf>
    <xf numFmtId="0" fontId="131" fillId="0" borderId="0" xfId="15" applyFont="1" applyAlignment="1">
      <alignment horizontal="left" vertical="center"/>
    </xf>
    <xf numFmtId="0" fontId="132" fillId="10" borderId="0" xfId="15" applyFont="1" applyFill="1" applyAlignment="1">
      <alignment vertical="center"/>
    </xf>
    <xf numFmtId="0" fontId="76" fillId="11" borderId="0" xfId="15" applyFont="1" applyFill="1" applyAlignment="1">
      <alignment vertical="center"/>
    </xf>
    <xf numFmtId="0" fontId="133" fillId="10" borderId="0" xfId="15" applyFont="1" applyFill="1" applyAlignment="1">
      <alignment vertical="center"/>
    </xf>
    <xf numFmtId="0" fontId="31" fillId="4" borderId="0" xfId="15" applyFont="1" applyFill="1" applyAlignment="1">
      <alignment horizontal="left" vertical="center"/>
    </xf>
    <xf numFmtId="3" fontId="32" fillId="0" borderId="0" xfId="15" applyNumberFormat="1" applyFont="1" applyAlignment="1">
      <alignment horizontal="right" vertical="center" indent="1"/>
    </xf>
    <xf numFmtId="192" fontId="32" fillId="0" borderId="0" xfId="15" applyNumberFormat="1" applyFont="1" applyAlignment="1">
      <alignment horizontal="right" vertical="center"/>
    </xf>
    <xf numFmtId="0" fontId="135" fillId="10" borderId="0" xfId="15" applyFont="1" applyFill="1" applyAlignment="1">
      <alignment vertical="center"/>
    </xf>
    <xf numFmtId="0" fontId="32" fillId="10" borderId="0" xfId="15" applyFont="1" applyFill="1" applyAlignment="1">
      <alignment vertical="center"/>
    </xf>
    <xf numFmtId="0" fontId="24" fillId="3" borderId="0" xfId="15" applyFont="1" applyFill="1" applyAlignment="1" applyProtection="1">
      <alignment horizontal="left" vertical="center" wrapText="1" indent="1"/>
      <protection locked="0"/>
    </xf>
    <xf numFmtId="3" fontId="31" fillId="10" borderId="0" xfId="15" applyNumberFormat="1" applyFont="1" applyFill="1" applyAlignment="1">
      <alignment horizontal="left" vertical="center" indent="1"/>
    </xf>
    <xf numFmtId="0" fontId="31" fillId="4" borderId="0" xfId="15" applyFont="1" applyFill="1" applyAlignment="1">
      <alignment horizontal="center" vertical="center"/>
    </xf>
    <xf numFmtId="3" fontId="31" fillId="0" borderId="0" xfId="15" applyNumberFormat="1" applyFont="1" applyAlignment="1">
      <alignment horizontal="left" vertical="center" indent="1"/>
    </xf>
    <xf numFmtId="3" fontId="31" fillId="15" borderId="0" xfId="15" applyNumberFormat="1" applyFont="1" applyFill="1" applyAlignment="1">
      <alignment horizontal="left" vertical="center" indent="1"/>
    </xf>
    <xf numFmtId="181" fontId="14" fillId="10" borderId="0" xfId="15" applyNumberFormat="1" applyFont="1" applyFill="1" applyAlignment="1">
      <alignment vertical="center"/>
    </xf>
    <xf numFmtId="3" fontId="41" fillId="0" borderId="7" xfId="15" applyNumberFormat="1" applyFont="1" applyBorder="1" applyAlignment="1">
      <alignment horizontal="left" vertical="center" wrapText="1" indent="2"/>
    </xf>
    <xf numFmtId="0" fontId="31" fillId="10" borderId="0" xfId="15" applyFont="1" applyFill="1" applyAlignment="1">
      <alignment horizontal="left" vertical="center" indent="1"/>
    </xf>
    <xf numFmtId="0" fontId="31" fillId="15" borderId="0" xfId="15" applyFont="1" applyFill="1" applyAlignment="1">
      <alignment horizontal="left" vertical="center" indent="1"/>
    </xf>
    <xf numFmtId="0" fontId="31" fillId="10" borderId="0" xfId="15" applyFont="1" applyFill="1" applyAlignment="1">
      <alignment vertical="center"/>
    </xf>
    <xf numFmtId="0" fontId="38" fillId="10" borderId="0" xfId="15" applyFont="1" applyFill="1" applyAlignment="1">
      <alignment vertical="center"/>
    </xf>
    <xf numFmtId="0" fontId="89" fillId="10" borderId="0" xfId="15" applyFont="1" applyFill="1" applyAlignment="1">
      <alignment horizontal="justify" vertical="center"/>
    </xf>
    <xf numFmtId="0" fontId="14" fillId="10" borderId="0" xfId="15" applyFont="1" applyFill="1" applyAlignment="1">
      <alignment horizontal="justify" vertical="center"/>
    </xf>
    <xf numFmtId="0" fontId="17" fillId="0" borderId="0" xfId="15" applyFont="1" applyAlignment="1">
      <alignment vertical="center"/>
    </xf>
    <xf numFmtId="0" fontId="136" fillId="10" borderId="0" xfId="15" applyFont="1" applyFill="1" applyAlignment="1">
      <alignment vertical="center"/>
    </xf>
    <xf numFmtId="0" fontId="134" fillId="10" borderId="0" xfId="15" applyFont="1" applyFill="1" applyAlignment="1">
      <alignment horizontal="center" vertical="center"/>
    </xf>
    <xf numFmtId="0" fontId="134" fillId="10" borderId="0" xfId="15" applyFont="1" applyFill="1" applyAlignment="1">
      <alignment vertical="center"/>
    </xf>
    <xf numFmtId="2" fontId="133" fillId="10" borderId="0" xfId="15" applyNumberFormat="1" applyFont="1" applyFill="1" applyAlignment="1">
      <alignment vertical="center"/>
    </xf>
    <xf numFmtId="192" fontId="31" fillId="0" borderId="0" xfId="15" applyNumberFormat="1" applyFont="1" applyAlignment="1">
      <alignment horizontal="right" vertical="center"/>
    </xf>
    <xf numFmtId="175" fontId="31" fillId="0" borderId="0" xfId="15" applyNumberFormat="1" applyFont="1" applyAlignment="1">
      <alignment horizontal="center" vertical="center"/>
    </xf>
    <xf numFmtId="175" fontId="31" fillId="15" borderId="0" xfId="15" applyNumberFormat="1" applyFont="1" applyFill="1" applyAlignment="1">
      <alignment horizontal="center" vertical="center"/>
    </xf>
    <xf numFmtId="0" fontId="31" fillId="10" borderId="0" xfId="15" applyFont="1" applyFill="1" applyAlignment="1">
      <alignment horizontal="center" vertical="center"/>
    </xf>
    <xf numFmtId="181" fontId="133" fillId="10" borderId="0" xfId="15" applyNumberFormat="1" applyFont="1" applyFill="1" applyAlignment="1">
      <alignment vertical="center"/>
    </xf>
    <xf numFmtId="0" fontId="31" fillId="15" borderId="0" xfId="15" applyFont="1" applyFill="1" applyAlignment="1">
      <alignment horizontal="center" vertical="center"/>
    </xf>
    <xf numFmtId="181" fontId="36" fillId="10" borderId="0" xfId="15" applyNumberFormat="1" applyFont="1" applyFill="1" applyAlignment="1">
      <alignment vertical="center"/>
    </xf>
    <xf numFmtId="0" fontId="33" fillId="10" borderId="0" xfId="15" applyFont="1" applyFill="1" applyAlignment="1">
      <alignment vertical="center"/>
    </xf>
    <xf numFmtId="0" fontId="133" fillId="0" borderId="0" xfId="15" applyFont="1" applyAlignment="1">
      <alignment vertical="center"/>
    </xf>
    <xf numFmtId="175" fontId="120" fillId="0" borderId="0" xfId="34" applyFont="1" applyAlignment="1">
      <alignment vertical="center"/>
    </xf>
    <xf numFmtId="0" fontId="51" fillId="0" borderId="0" xfId="15" applyFont="1" applyAlignment="1">
      <alignment horizontal="center" vertical="center"/>
    </xf>
    <xf numFmtId="0" fontId="51" fillId="0" borderId="0" xfId="15" applyFont="1" applyAlignment="1">
      <alignment horizontal="left" vertical="center" wrapText="1" indent="1"/>
    </xf>
    <xf numFmtId="0" fontId="51" fillId="0" borderId="0" xfId="15" applyFont="1" applyAlignment="1">
      <alignment horizontal="left" vertical="center" indent="1"/>
    </xf>
    <xf numFmtId="0" fontId="51" fillId="4" borderId="0" xfId="15" applyFont="1" applyFill="1" applyAlignment="1">
      <alignment horizontal="center" vertical="center"/>
    </xf>
    <xf numFmtId="0" fontId="51" fillId="4" borderId="0" xfId="15" quotePrefix="1" applyFont="1" applyFill="1" applyAlignment="1">
      <alignment horizontal="left" vertical="center" indent="1"/>
    </xf>
    <xf numFmtId="0" fontId="51" fillId="4" borderId="0" xfId="15" applyFont="1" applyFill="1" applyAlignment="1">
      <alignment horizontal="left" vertical="center" indent="1"/>
    </xf>
    <xf numFmtId="3" fontId="41" fillId="0" borderId="7" xfId="15" applyNumberFormat="1" applyFont="1" applyBorder="1" applyAlignment="1">
      <alignment vertical="center" wrapText="1"/>
    </xf>
    <xf numFmtId="175" fontId="17" fillId="0" borderId="0" xfId="36" applyFont="1"/>
    <xf numFmtId="0" fontId="137" fillId="0" borderId="0" xfId="36" applyNumberFormat="1" applyFont="1" applyAlignment="1">
      <alignment horizontal="left" vertical="center" wrapText="1"/>
    </xf>
    <xf numFmtId="175" fontId="32" fillId="0" borderId="0" xfId="36" applyFont="1" applyAlignment="1">
      <alignment horizontal="centerContinuous"/>
    </xf>
    <xf numFmtId="175" fontId="31" fillId="0" borderId="0" xfId="36" applyFont="1"/>
    <xf numFmtId="175" fontId="16" fillId="0" borderId="0" xfId="36" applyFont="1" applyAlignment="1">
      <alignment horizontal="centerContinuous"/>
    </xf>
    <xf numFmtId="0" fontId="24" fillId="3" borderId="0" xfId="15" applyFont="1" applyFill="1" applyAlignment="1" applyProtection="1">
      <alignment horizontal="right" vertical="center" wrapText="1" indent="2"/>
      <protection locked="0"/>
    </xf>
    <xf numFmtId="175" fontId="16" fillId="0" borderId="0" xfId="36" applyFont="1" applyAlignment="1">
      <alignment horizontal="center"/>
    </xf>
    <xf numFmtId="175" fontId="31" fillId="0" borderId="0" xfId="36" applyFont="1" applyAlignment="1">
      <alignment horizontal="center" vertical="center"/>
    </xf>
    <xf numFmtId="3" fontId="31" fillId="0" borderId="0" xfId="37" applyNumberFormat="1" applyFont="1" applyFill="1" applyBorder="1" applyAlignment="1">
      <alignment horizontal="right" vertical="center" indent="3"/>
    </xf>
    <xf numFmtId="3" fontId="31" fillId="0" borderId="0" xfId="37" applyNumberFormat="1" applyFont="1" applyFill="1" applyBorder="1" applyAlignment="1">
      <alignment horizontal="right" vertical="center" indent="2"/>
    </xf>
    <xf numFmtId="4" fontId="31" fillId="0" borderId="0" xfId="37" applyNumberFormat="1" applyFont="1" applyFill="1" applyBorder="1" applyAlignment="1">
      <alignment horizontal="right" vertical="center" indent="6"/>
    </xf>
    <xf numFmtId="171" fontId="17" fillId="0" borderId="0" xfId="36" applyNumberFormat="1" applyFont="1" applyAlignment="1">
      <alignment horizontal="center" vertical="center"/>
    </xf>
    <xf numFmtId="172" fontId="17" fillId="0" borderId="0" xfId="36" applyNumberFormat="1" applyFont="1" applyAlignment="1">
      <alignment vertical="center"/>
    </xf>
    <xf numFmtId="175" fontId="17" fillId="0" borderId="0" xfId="36" applyFont="1" applyAlignment="1">
      <alignment vertical="center"/>
    </xf>
    <xf numFmtId="175" fontId="31" fillId="4" borderId="0" xfId="36" applyFont="1" applyFill="1" applyAlignment="1">
      <alignment horizontal="center" vertical="center"/>
    </xf>
    <xf numFmtId="3" fontId="31" fillId="4" borderId="0" xfId="37" applyNumberFormat="1" applyFont="1" applyFill="1" applyBorder="1" applyAlignment="1">
      <alignment horizontal="right" vertical="center" indent="3"/>
    </xf>
    <xf numFmtId="3" fontId="31" fillId="4" borderId="0" xfId="37" applyNumberFormat="1" applyFont="1" applyFill="1" applyBorder="1" applyAlignment="1">
      <alignment horizontal="right" vertical="center" indent="2"/>
    </xf>
    <xf numFmtId="4" fontId="31" fillId="4" borderId="0" xfId="37" applyNumberFormat="1" applyFont="1" applyFill="1" applyBorder="1" applyAlignment="1">
      <alignment horizontal="right" vertical="center" indent="6"/>
    </xf>
    <xf numFmtId="171" fontId="17" fillId="16" borderId="0" xfId="36" applyNumberFormat="1" applyFont="1" applyFill="1" applyAlignment="1">
      <alignment horizontal="center" vertical="center"/>
    </xf>
    <xf numFmtId="172" fontId="17" fillId="16" borderId="0" xfId="36" applyNumberFormat="1" applyFont="1" applyFill="1" applyAlignment="1">
      <alignment vertical="center"/>
    </xf>
    <xf numFmtId="169" fontId="16" fillId="0" borderId="0" xfId="38" applyNumberFormat="1" applyFont="1" applyFill="1" applyBorder="1" applyAlignment="1">
      <alignment vertical="center"/>
    </xf>
    <xf numFmtId="178" fontId="16" fillId="0" borderId="0" xfId="36" applyNumberFormat="1" applyFont="1" applyAlignment="1">
      <alignment vertical="center"/>
    </xf>
    <xf numFmtId="175" fontId="138" fillId="0" borderId="0" xfId="36" applyFont="1" applyAlignment="1">
      <alignment vertical="center"/>
    </xf>
    <xf numFmtId="4" fontId="41" fillId="0" borderId="7" xfId="15" applyNumberFormat="1" applyFont="1" applyBorder="1" applyAlignment="1">
      <alignment horizontal="right" vertical="center" wrapText="1" indent="6"/>
    </xf>
    <xf numFmtId="0" fontId="76" fillId="0" borderId="0" xfId="0" applyNumberFormat="1" applyFont="1" applyFill="1" applyBorder="1" applyAlignment="1" applyProtection="1">
      <alignment vertical="center"/>
    </xf>
    <xf numFmtId="0" fontId="140" fillId="0" borderId="0" xfId="0" applyNumberFormat="1" applyFont="1" applyFill="1" applyBorder="1" applyAlignment="1" applyProtection="1">
      <alignment horizontal="center" vertical="center"/>
    </xf>
    <xf numFmtId="3" fontId="41" fillId="0" borderId="0" xfId="15" applyNumberFormat="1" applyFont="1" applyAlignment="1">
      <alignment horizontal="left" vertical="center" wrapText="1" indent="1"/>
    </xf>
    <xf numFmtId="0" fontId="24" fillId="0" borderId="0" xfId="15" applyFont="1" applyAlignment="1" applyProtection="1">
      <alignment horizontal="left" vertical="center" wrapText="1"/>
      <protection locked="0"/>
    </xf>
    <xf numFmtId="0" fontId="90" fillId="0" borderId="0" xfId="0" applyNumberFormat="1" applyFont="1" applyFill="1" applyBorder="1" applyAlignment="1" applyProtection="1">
      <alignment vertical="center"/>
    </xf>
    <xf numFmtId="0" fontId="41" fillId="0" borderId="0" xfId="15" applyFont="1" applyAlignment="1" applyProtection="1">
      <alignment horizontal="left" vertical="center" wrapText="1" indent="1"/>
      <protection locked="0"/>
    </xf>
    <xf numFmtId="3" fontId="105" fillId="0" borderId="0" xfId="15" applyNumberFormat="1" applyFont="1" applyAlignment="1">
      <alignment horizontal="right" vertical="center" wrapText="1" indent="1"/>
    </xf>
    <xf numFmtId="0" fontId="141" fillId="0" borderId="0" xfId="0" applyNumberFormat="1" applyFont="1" applyFill="1" applyBorder="1" applyAlignment="1" applyProtection="1">
      <alignment vertical="center"/>
    </xf>
    <xf numFmtId="0" fontId="144" fillId="0" borderId="0" xfId="39" applyNumberFormat="1" applyFont="1" applyAlignment="1">
      <alignment vertical="center"/>
    </xf>
    <xf numFmtId="175" fontId="145" fillId="0" borderId="0" xfId="39" applyFont="1" applyAlignment="1">
      <alignment vertical="center"/>
    </xf>
    <xf numFmtId="175" fontId="146" fillId="0" borderId="24" xfId="39" applyFont="1" applyBorder="1" applyAlignment="1">
      <alignment vertical="center"/>
    </xf>
    <xf numFmtId="175" fontId="30" fillId="0" borderId="0" xfId="39" applyFont="1"/>
    <xf numFmtId="175" fontId="147" fillId="0" borderId="0" xfId="39" applyFont="1"/>
    <xf numFmtId="3" fontId="148" fillId="12" borderId="0" xfId="39" applyNumberFormat="1" applyFont="1" applyFill="1" applyAlignment="1">
      <alignment horizontal="center" vertical="center" wrapText="1"/>
    </xf>
    <xf numFmtId="0" fontId="151" fillId="4" borderId="0" xfId="39" applyNumberFormat="1" applyFont="1" applyFill="1" applyAlignment="1">
      <alignment horizontal="center" vertical="center"/>
    </xf>
    <xf numFmtId="0" fontId="151" fillId="4" borderId="0" xfId="39" applyNumberFormat="1" applyFont="1" applyFill="1" applyAlignment="1">
      <alignment horizontal="left" vertical="center"/>
    </xf>
    <xf numFmtId="3" fontId="151" fillId="4" borderId="0" xfId="39" applyNumberFormat="1" applyFont="1" applyFill="1" applyAlignment="1">
      <alignment horizontal="right" vertical="center" indent="2"/>
    </xf>
    <xf numFmtId="3" fontId="151" fillId="4" borderId="0" xfId="39" applyNumberFormat="1" applyFont="1" applyFill="1" applyAlignment="1">
      <alignment horizontal="right" vertical="center"/>
    </xf>
    <xf numFmtId="3" fontId="146" fillId="4" borderId="0" xfId="39" applyNumberFormat="1" applyFont="1" applyFill="1" applyAlignment="1">
      <alignment horizontal="right" vertical="center"/>
    </xf>
    <xf numFmtId="0" fontId="151" fillId="0" borderId="0" xfId="39" applyNumberFormat="1" applyFont="1" applyAlignment="1">
      <alignment horizontal="center" vertical="center"/>
    </xf>
    <xf numFmtId="0" fontId="151" fillId="0" borderId="0" xfId="39" applyNumberFormat="1" applyFont="1" applyAlignment="1">
      <alignment horizontal="left" vertical="center"/>
    </xf>
    <xf numFmtId="3" fontId="151" fillId="0" borderId="0" xfId="39" applyNumberFormat="1" applyFont="1" applyAlignment="1">
      <alignment horizontal="right" vertical="center" indent="2"/>
    </xf>
    <xf numFmtId="3" fontId="151" fillId="0" borderId="0" xfId="39" applyNumberFormat="1" applyFont="1" applyAlignment="1">
      <alignment horizontal="right" vertical="center"/>
    </xf>
    <xf numFmtId="3" fontId="146" fillId="0" borderId="0" xfId="39" applyNumberFormat="1" applyFont="1" applyAlignment="1">
      <alignment horizontal="right" vertical="center"/>
    </xf>
    <xf numFmtId="175" fontId="152" fillId="0" borderId="0" xfId="39" applyFont="1"/>
    <xf numFmtId="175" fontId="55" fillId="0" borderId="0" xfId="39" applyFont="1"/>
    <xf numFmtId="3" fontId="153" fillId="0" borderId="25" xfId="39" applyNumberFormat="1" applyFont="1" applyBorder="1" applyAlignment="1">
      <alignment horizontal="right" vertical="center" wrapText="1" indent="2"/>
    </xf>
    <xf numFmtId="3" fontId="153" fillId="0" borderId="25" xfId="39" applyNumberFormat="1" applyFont="1" applyBorder="1" applyAlignment="1">
      <alignment horizontal="right" vertical="center" wrapText="1"/>
    </xf>
    <xf numFmtId="175" fontId="154" fillId="0" borderId="0" xfId="39" applyFont="1"/>
    <xf numFmtId="175" fontId="154" fillId="0" borderId="24" xfId="39" applyFont="1" applyBorder="1"/>
    <xf numFmtId="175" fontId="145" fillId="0" borderId="0" xfId="39" applyFont="1"/>
    <xf numFmtId="175" fontId="146" fillId="0" borderId="24" xfId="39" applyFont="1" applyBorder="1"/>
    <xf numFmtId="175" fontId="142" fillId="0" borderId="0" xfId="23" applyFont="1" applyAlignment="1">
      <alignment vertical="center"/>
    </xf>
    <xf numFmtId="0" fontId="129" fillId="0" borderId="0" xfId="0" applyNumberFormat="1" applyFont="1" applyFill="1" applyBorder="1" applyAlignment="1" applyProtection="1">
      <alignment vertical="center"/>
    </xf>
    <xf numFmtId="167" fontId="31" fillId="0" borderId="0" xfId="18" applyNumberFormat="1" applyFont="1" applyFill="1" applyBorder="1" applyAlignment="1" applyProtection="1">
      <alignment horizontal="right" vertical="center" indent="1"/>
    </xf>
    <xf numFmtId="167" fontId="31" fillId="4" borderId="0" xfId="18" applyNumberFormat="1" applyFont="1" applyFill="1" applyBorder="1" applyAlignment="1" applyProtection="1">
      <alignment horizontal="right" vertical="center" indent="1"/>
    </xf>
    <xf numFmtId="3" fontId="12" fillId="0" borderId="0" xfId="4" applyNumberFormat="1" applyFont="1" applyFill="1" applyBorder="1" applyAlignment="1" applyProtection="1">
      <alignment vertical="center"/>
    </xf>
    <xf numFmtId="175" fontId="33" fillId="0" borderId="18" xfId="20" quotePrefix="1" applyFont="1" applyBorder="1" applyAlignment="1">
      <alignment vertical="center"/>
    </xf>
    <xf numFmtId="0" fontId="23" fillId="11" borderId="0" xfId="12" applyFont="1" applyFill="1" applyAlignment="1">
      <alignment horizontal="left" vertical="center"/>
    </xf>
    <xf numFmtId="0" fontId="156" fillId="0" borderId="2" xfId="0" applyNumberFormat="1" applyFont="1" applyFill="1" applyBorder="1" applyAlignment="1" applyProtection="1">
      <alignment vertical="center"/>
    </xf>
    <xf numFmtId="0" fontId="156" fillId="0" borderId="0" xfId="0" applyNumberFormat="1" applyFont="1" applyFill="1" applyBorder="1" applyAlignment="1" applyProtection="1">
      <alignment vertical="center"/>
    </xf>
    <xf numFmtId="0" fontId="7" fillId="0" borderId="11" xfId="12" applyBorder="1"/>
    <xf numFmtId="0" fontId="23" fillId="11" borderId="0" xfId="12" applyFont="1" applyFill="1" applyAlignment="1">
      <alignment vertical="center"/>
    </xf>
    <xf numFmtId="175" fontId="90" fillId="0" borderId="0" xfId="12" applyNumberFormat="1" applyFont="1" applyAlignment="1">
      <alignment vertical="center"/>
    </xf>
    <xf numFmtId="175" fontId="4" fillId="0" borderId="0" xfId="39" applyFont="1" applyAlignment="1">
      <alignment vertical="center"/>
    </xf>
    <xf numFmtId="175" fontId="143" fillId="0" borderId="0" xfId="39"/>
    <xf numFmtId="0" fontId="40" fillId="0" borderId="0" xfId="39" applyNumberFormat="1" applyFont="1" applyAlignment="1">
      <alignment horizontal="left"/>
    </xf>
    <xf numFmtId="175" fontId="36" fillId="0" borderId="0" xfId="39" applyFont="1" applyAlignment="1">
      <alignment vertical="center"/>
    </xf>
    <xf numFmtId="0" fontId="24" fillId="3" borderId="25" xfId="15" applyFont="1" applyFill="1" applyBorder="1" applyAlignment="1" applyProtection="1">
      <alignment horizontal="left" vertical="center" wrapText="1" indent="1"/>
      <protection locked="0"/>
    </xf>
    <xf numFmtId="0" fontId="24" fillId="3" borderId="25" xfId="15" applyFont="1" applyFill="1" applyBorder="1" applyAlignment="1" applyProtection="1">
      <alignment horizontal="center" vertical="center" wrapText="1"/>
      <protection locked="0"/>
    </xf>
    <xf numFmtId="175" fontId="31" fillId="0" borderId="0" xfId="39" applyFont="1" applyAlignment="1">
      <alignment horizontal="left" vertical="center" indent="1"/>
    </xf>
    <xf numFmtId="164" fontId="31" fillId="0" borderId="0" xfId="39" applyNumberFormat="1" applyFont="1" applyAlignment="1">
      <alignment horizontal="right" vertical="center" wrapText="1" indent="3"/>
    </xf>
    <xf numFmtId="195" fontId="31" fillId="0" borderId="0" xfId="39" applyNumberFormat="1" applyFont="1" applyAlignment="1">
      <alignment horizontal="right" vertical="center" wrapText="1" indent="1"/>
    </xf>
    <xf numFmtId="164" fontId="31" fillId="0" borderId="0" xfId="39" applyNumberFormat="1" applyFont="1" applyAlignment="1">
      <alignment horizontal="right" vertical="center" wrapText="1" indent="2"/>
    </xf>
    <xf numFmtId="175" fontId="31" fillId="4" borderId="26" xfId="39" applyFont="1" applyFill="1" applyBorder="1" applyAlignment="1">
      <alignment horizontal="left" vertical="center" indent="1"/>
    </xf>
    <xf numFmtId="164" fontId="31" fillId="4" borderId="26" xfId="39" applyNumberFormat="1" applyFont="1" applyFill="1" applyBorder="1" applyAlignment="1" applyProtection="1">
      <alignment horizontal="right" vertical="center" wrapText="1" indent="3"/>
      <protection locked="0"/>
    </xf>
    <xf numFmtId="195" fontId="31" fillId="4" borderId="26" xfId="39" applyNumberFormat="1" applyFont="1" applyFill="1" applyBorder="1" applyAlignment="1">
      <alignment horizontal="right" vertical="center" wrapText="1" indent="1"/>
    </xf>
    <xf numFmtId="164" fontId="31" fillId="4" borderId="26" xfId="39" applyNumberFormat="1" applyFont="1" applyFill="1" applyBorder="1" applyAlignment="1">
      <alignment horizontal="right" vertical="center" wrapText="1" indent="2"/>
    </xf>
    <xf numFmtId="175" fontId="31" fillId="4" borderId="0" xfId="39" applyFont="1" applyFill="1" applyAlignment="1">
      <alignment horizontal="left" vertical="center" indent="1"/>
    </xf>
    <xf numFmtId="164" fontId="31" fillId="4" borderId="0" xfId="39" applyNumberFormat="1" applyFont="1" applyFill="1" applyAlignment="1" applyProtection="1">
      <alignment horizontal="right" vertical="center" wrapText="1" indent="3"/>
      <protection locked="0"/>
    </xf>
    <xf numFmtId="195" fontId="31" fillId="4" borderId="0" xfId="39" applyNumberFormat="1" applyFont="1" applyFill="1" applyAlignment="1">
      <alignment horizontal="right" vertical="center" wrapText="1" indent="1"/>
    </xf>
    <xf numFmtId="164" fontId="31" fillId="4" borderId="0" xfId="39" applyNumberFormat="1" applyFont="1" applyFill="1" applyAlignment="1">
      <alignment horizontal="right" vertical="center" wrapText="1" indent="2"/>
    </xf>
    <xf numFmtId="3" fontId="41" fillId="0" borderId="25" xfId="39" applyNumberFormat="1" applyFont="1" applyBorder="1" applyAlignment="1">
      <alignment horizontal="left" vertical="center" wrapText="1" indent="2"/>
    </xf>
    <xf numFmtId="3" fontId="41" fillId="0" borderId="25" xfId="39" applyNumberFormat="1" applyFont="1" applyBorder="1" applyAlignment="1">
      <alignment horizontal="right" vertical="center" wrapText="1" indent="3"/>
    </xf>
    <xf numFmtId="3" fontId="41" fillId="0" borderId="25" xfId="39" applyNumberFormat="1" applyFont="1" applyBorder="1" applyAlignment="1">
      <alignment horizontal="center" vertical="center" wrapText="1"/>
    </xf>
    <xf numFmtId="3" fontId="41" fillId="0" borderId="25" xfId="39" applyNumberFormat="1" applyFont="1" applyBorder="1" applyAlignment="1">
      <alignment horizontal="right" vertical="center" wrapText="1" indent="2"/>
    </xf>
    <xf numFmtId="175" fontId="32" fillId="0" borderId="0" xfId="13" quotePrefix="1" applyFont="1" applyAlignment="1">
      <alignment horizontal="left" vertical="center" indent="2"/>
    </xf>
    <xf numFmtId="3" fontId="32" fillId="0" borderId="0" xfId="42" applyNumberFormat="1" applyFont="1" applyFill="1" applyBorder="1" applyAlignment="1" applyProtection="1">
      <alignment horizontal="right" vertical="center" indent="3"/>
    </xf>
    <xf numFmtId="3" fontId="32" fillId="0" borderId="0" xfId="42" applyNumberFormat="1" applyFont="1" applyFill="1" applyBorder="1" applyAlignment="1" applyProtection="1">
      <alignment horizontal="right" vertical="center" indent="2"/>
    </xf>
    <xf numFmtId="3" fontId="32" fillId="0" borderId="0" xfId="42" applyNumberFormat="1" applyFont="1" applyFill="1" applyBorder="1" applyAlignment="1" applyProtection="1">
      <alignment horizontal="right" vertical="center" indent="1"/>
    </xf>
    <xf numFmtId="175" fontId="157" fillId="0" borderId="0" xfId="39" applyFont="1" applyAlignment="1">
      <alignment vertical="center"/>
    </xf>
    <xf numFmtId="175" fontId="31" fillId="18" borderId="0" xfId="39" applyFont="1" applyFill="1" applyAlignment="1">
      <alignment horizontal="left" vertical="center" indent="1"/>
    </xf>
    <xf numFmtId="175" fontId="45" fillId="0" borderId="0" xfId="39" applyFont="1" applyAlignment="1">
      <alignment vertical="center"/>
    </xf>
    <xf numFmtId="175" fontId="31" fillId="18" borderId="0" xfId="39" applyFont="1" applyFill="1" applyAlignment="1">
      <alignment horizontal="justify" vertical="center"/>
    </xf>
    <xf numFmtId="182" fontId="36" fillId="0" borderId="0" xfId="42" applyNumberFormat="1" applyFont="1" applyBorder="1" applyAlignment="1">
      <alignment vertical="center"/>
    </xf>
    <xf numFmtId="175" fontId="77" fillId="0" borderId="0" xfId="39" applyFont="1" applyAlignment="1">
      <alignment vertical="center"/>
    </xf>
    <xf numFmtId="0" fontId="124" fillId="19" borderId="25" xfId="15" applyFont="1" applyFill="1" applyBorder="1" applyAlignment="1" applyProtection="1">
      <alignment horizontal="left" vertical="center" wrapText="1" indent="1"/>
      <protection locked="0"/>
    </xf>
    <xf numFmtId="175" fontId="78" fillId="0" borderId="26" xfId="39" applyFont="1" applyBorder="1" applyAlignment="1">
      <alignment horizontal="left" vertical="center" indent="1"/>
    </xf>
    <xf numFmtId="164" fontId="78" fillId="0" borderId="26" xfId="39" applyNumberFormat="1" applyFont="1" applyBorder="1" applyAlignment="1" applyProtection="1">
      <alignment horizontal="right" vertical="center" wrapText="1" indent="3"/>
      <protection locked="0"/>
    </xf>
    <xf numFmtId="195" fontId="78" fillId="0" borderId="26" xfId="39" applyNumberFormat="1" applyFont="1" applyBorder="1" applyAlignment="1">
      <alignment horizontal="right" vertical="center" wrapText="1" indent="1"/>
    </xf>
    <xf numFmtId="175" fontId="78" fillId="20" borderId="0" xfId="39" applyFont="1" applyFill="1" applyAlignment="1">
      <alignment horizontal="left" vertical="center" indent="1"/>
    </xf>
    <xf numFmtId="164" fontId="78" fillId="20" borderId="0" xfId="39" applyNumberFormat="1" applyFont="1" applyFill="1" applyAlignment="1" applyProtection="1">
      <alignment horizontal="right" vertical="center" wrapText="1" indent="3"/>
      <protection locked="0"/>
    </xf>
    <xf numFmtId="195" fontId="78" fillId="20" borderId="0" xfId="39" applyNumberFormat="1" applyFont="1" applyFill="1" applyAlignment="1">
      <alignment horizontal="right" vertical="center" wrapText="1" indent="1"/>
    </xf>
    <xf numFmtId="175" fontId="78" fillId="0" borderId="0" xfId="39" applyFont="1" applyAlignment="1">
      <alignment horizontal="left" vertical="center" indent="1"/>
    </xf>
    <xf numFmtId="164" fontId="78" fillId="0" borderId="0" xfId="39" applyNumberFormat="1" applyFont="1" applyAlignment="1">
      <alignment horizontal="right" vertical="center" wrapText="1" indent="3"/>
    </xf>
    <xf numFmtId="195" fontId="78" fillId="0" borderId="0" xfId="39" applyNumberFormat="1" applyFont="1" applyAlignment="1">
      <alignment horizontal="right" vertical="center" wrapText="1" indent="1"/>
    </xf>
    <xf numFmtId="3" fontId="94" fillId="0" borderId="0" xfId="42" applyNumberFormat="1" applyFont="1" applyFill="1" applyBorder="1" applyAlignment="1" applyProtection="1">
      <alignment horizontal="right" vertical="center" indent="3"/>
    </xf>
    <xf numFmtId="3" fontId="94" fillId="0" borderId="0" xfId="42" applyNumberFormat="1" applyFont="1" applyFill="1" applyBorder="1" applyAlignment="1" applyProtection="1">
      <alignment horizontal="right" vertical="center" indent="2"/>
    </xf>
    <xf numFmtId="3" fontId="94" fillId="0" borderId="0" xfId="42" applyNumberFormat="1" applyFont="1" applyFill="1" applyBorder="1" applyAlignment="1" applyProtection="1">
      <alignment horizontal="right" vertical="center" indent="1"/>
    </xf>
    <xf numFmtId="169" fontId="77" fillId="0" borderId="0" xfId="40" applyNumberFormat="1" applyFont="1" applyFill="1" applyBorder="1" applyAlignment="1">
      <alignment vertical="center"/>
    </xf>
    <xf numFmtId="175" fontId="78" fillId="21" borderId="28" xfId="39" applyFont="1" applyFill="1" applyBorder="1" applyAlignment="1">
      <alignment vertical="center"/>
    </xf>
    <xf numFmtId="175" fontId="78" fillId="21" borderId="0" xfId="39" applyFont="1" applyFill="1" applyAlignment="1">
      <alignment vertical="center"/>
    </xf>
    <xf numFmtId="182" fontId="77" fillId="0" borderId="0" xfId="42" applyNumberFormat="1" applyFont="1" applyFill="1" applyBorder="1" applyAlignment="1">
      <alignment vertical="center"/>
    </xf>
    <xf numFmtId="3" fontId="41" fillId="0" borderId="0" xfId="39" applyNumberFormat="1" applyFont="1" applyAlignment="1">
      <alignment horizontal="right" vertical="center" wrapText="1" indent="3"/>
    </xf>
    <xf numFmtId="3" fontId="41" fillId="0" borderId="0" xfId="39" applyNumberFormat="1" applyFont="1" applyAlignment="1">
      <alignment horizontal="right" vertical="center" wrapText="1" indent="1"/>
    </xf>
    <xf numFmtId="3" fontId="41" fillId="0" borderId="0" xfId="39" applyNumberFormat="1" applyFont="1" applyAlignment="1">
      <alignment horizontal="center" vertical="center" wrapText="1"/>
    </xf>
    <xf numFmtId="175" fontId="31" fillId="0" borderId="26" xfId="39" applyFont="1" applyBorder="1" applyAlignment="1">
      <alignment horizontal="left" vertical="center" indent="1"/>
    </xf>
    <xf numFmtId="164" fontId="31" fillId="0" borderId="26" xfId="39" applyNumberFormat="1" applyFont="1" applyBorder="1" applyAlignment="1" applyProtection="1">
      <alignment horizontal="right" vertical="center" wrapText="1" indent="3"/>
      <protection locked="0"/>
    </xf>
    <xf numFmtId="195" fontId="31" fillId="0" borderId="26" xfId="39" applyNumberFormat="1" applyFont="1" applyBorder="1" applyAlignment="1">
      <alignment horizontal="right" vertical="center" wrapText="1" indent="1"/>
    </xf>
    <xf numFmtId="164" fontId="31" fillId="0" borderId="0" xfId="39" applyNumberFormat="1" applyFont="1" applyAlignment="1" applyProtection="1">
      <alignment horizontal="right" vertical="center" wrapText="1" indent="3"/>
      <protection locked="0"/>
    </xf>
    <xf numFmtId="165" fontId="31" fillId="0" borderId="0" xfId="39" applyNumberFormat="1" applyFont="1" applyAlignment="1" applyProtection="1">
      <alignment horizontal="right" vertical="center" wrapText="1" indent="3"/>
      <protection locked="0"/>
    </xf>
    <xf numFmtId="169" fontId="36" fillId="0" borderId="0" xfId="40" applyNumberFormat="1" applyFont="1" applyBorder="1" applyAlignment="1">
      <alignment vertical="center"/>
    </xf>
    <xf numFmtId="175" fontId="31" fillId="0" borderId="26" xfId="39" applyFont="1" applyBorder="1" applyAlignment="1" applyProtection="1">
      <alignment horizontal="right" vertical="center" wrapText="1" indent="3"/>
      <protection locked="0"/>
    </xf>
    <xf numFmtId="164" fontId="31" fillId="0" borderId="26" xfId="39" applyNumberFormat="1" applyFont="1" applyBorder="1" applyAlignment="1">
      <alignment horizontal="right" vertical="center" wrapText="1" indent="2"/>
    </xf>
    <xf numFmtId="169" fontId="31" fillId="18" borderId="0" xfId="40" applyNumberFormat="1" applyFont="1" applyFill="1" applyBorder="1" applyAlignment="1">
      <alignment horizontal="justify" vertical="center"/>
    </xf>
    <xf numFmtId="175" fontId="71" fillId="0" borderId="0" xfId="39" applyFont="1" applyAlignment="1">
      <alignment horizontal="center" vertical="center"/>
    </xf>
    <xf numFmtId="164" fontId="31" fillId="0" borderId="0" xfId="39" applyNumberFormat="1" applyFont="1" applyAlignment="1" applyProtection="1">
      <alignment horizontal="right" vertical="center" wrapText="1" indent="1"/>
      <protection locked="0"/>
    </xf>
    <xf numFmtId="195" fontId="31" fillId="0" borderId="0" xfId="39" applyNumberFormat="1" applyFont="1" applyAlignment="1" applyProtection="1">
      <alignment horizontal="right" vertical="center" wrapText="1" indent="1"/>
      <protection locked="0"/>
    </xf>
    <xf numFmtId="169" fontId="36" fillId="0" borderId="0" xfId="40" applyNumberFormat="1" applyFont="1" applyBorder="1" applyAlignment="1">
      <alignment horizontal="right" vertical="center"/>
    </xf>
    <xf numFmtId="194" fontId="77" fillId="0" borderId="0" xfId="39" applyNumberFormat="1" applyFont="1" applyAlignment="1">
      <alignment horizontal="right" vertical="center"/>
    </xf>
    <xf numFmtId="0" fontId="92" fillId="0" borderId="0" xfId="39" applyNumberFormat="1" applyFont="1" applyAlignment="1">
      <alignment horizontal="left"/>
    </xf>
    <xf numFmtId="175" fontId="22" fillId="0" borderId="0" xfId="39" applyFont="1" applyAlignment="1">
      <alignment vertical="center"/>
    </xf>
    <xf numFmtId="180" fontId="78" fillId="0" borderId="0" xfId="39" applyNumberFormat="1" applyFont="1" applyAlignment="1">
      <alignment horizontal="right" vertical="center" wrapText="1" indent="3"/>
    </xf>
    <xf numFmtId="180" fontId="78" fillId="0" borderId="0" xfId="39" applyNumberFormat="1" applyFont="1" applyAlignment="1">
      <alignment horizontal="right" vertical="center" wrapText="1" indent="1"/>
    </xf>
    <xf numFmtId="180" fontId="78" fillId="0" borderId="0" xfId="39" applyNumberFormat="1" applyFont="1" applyAlignment="1">
      <alignment horizontal="right" vertical="center" wrapText="1"/>
    </xf>
    <xf numFmtId="0" fontId="24" fillId="12" borderId="25" xfId="39" applyNumberFormat="1" applyFont="1" applyFill="1" applyBorder="1" applyAlignment="1">
      <alignment horizontal="left" vertical="center" wrapText="1" indent="1"/>
    </xf>
    <xf numFmtId="3" fontId="31" fillId="5" borderId="0" xfId="0" applyNumberFormat="1" applyFont="1" applyFill="1" applyBorder="1" applyAlignment="1" applyProtection="1">
      <alignment horizontal="right" vertical="center" indent="2"/>
      <protection locked="0"/>
    </xf>
    <xf numFmtId="3" fontId="31" fillId="5" borderId="0" xfId="0" applyNumberFormat="1" applyFont="1" applyFill="1" applyBorder="1" applyAlignment="1" applyProtection="1">
      <alignment horizontal="right" vertical="center" indent="1"/>
      <protection locked="0"/>
    </xf>
    <xf numFmtId="0" fontId="52" fillId="0" borderId="0" xfId="4" applyNumberFormat="1" applyFont="1" applyFill="1" applyBorder="1" applyAlignment="1" applyProtection="1">
      <alignment vertical="center" wrapText="1"/>
    </xf>
    <xf numFmtId="176" fontId="32" fillId="4" borderId="0" xfId="9" applyNumberFormat="1" applyFont="1" applyFill="1" applyAlignment="1">
      <alignment horizontal="right" vertical="center" indent="1"/>
    </xf>
    <xf numFmtId="0" fontId="57" fillId="2" borderId="0" xfId="4" quotePrefix="1" applyFont="1" applyFill="1" applyBorder="1" applyAlignment="1">
      <alignment horizontal="center" vertical="center"/>
    </xf>
    <xf numFmtId="0" fontId="56" fillId="2" borderId="0" xfId="4" applyFont="1" applyFill="1" applyBorder="1" applyAlignment="1">
      <alignment horizontal="center" vertical="center" wrapText="1"/>
    </xf>
    <xf numFmtId="176" fontId="57" fillId="2" borderId="0" xfId="4" applyNumberFormat="1" applyFont="1" applyFill="1" applyBorder="1" applyAlignment="1" applyProtection="1">
      <alignment horizontal="center" vertical="center"/>
    </xf>
    <xf numFmtId="9" fontId="57" fillId="2" borderId="0" xfId="6" applyFont="1" applyFill="1" applyBorder="1" applyAlignment="1" applyProtection="1">
      <alignment horizontal="center" vertical="center"/>
    </xf>
    <xf numFmtId="176" fontId="56" fillId="2" borderId="0" xfId="4" applyNumberFormat="1" applyFont="1" applyFill="1" applyBorder="1" applyAlignment="1" applyProtection="1">
      <alignment horizontal="center" vertical="center" wrapText="1"/>
    </xf>
    <xf numFmtId="0" fontId="57" fillId="2" borderId="0" xfId="4" applyFont="1" applyFill="1" applyBorder="1" applyAlignment="1">
      <alignment horizontal="center" vertical="center" wrapText="1"/>
    </xf>
    <xf numFmtId="0" fontId="50" fillId="0" borderId="0" xfId="4" applyFont="1" applyBorder="1" applyAlignment="1">
      <alignment horizontal="center"/>
    </xf>
    <xf numFmtId="178" fontId="49" fillId="0" borderId="0" xfId="6" applyNumberFormat="1" applyFont="1" applyBorder="1" applyAlignment="1">
      <alignment horizontal="center"/>
    </xf>
    <xf numFmtId="0" fontId="27" fillId="0" borderId="0" xfId="4" applyFont="1" applyBorder="1"/>
    <xf numFmtId="0" fontId="55" fillId="0" borderId="0" xfId="4" applyFont="1" applyBorder="1" applyAlignment="1">
      <alignment vertical="center"/>
    </xf>
    <xf numFmtId="0" fontId="55" fillId="2" borderId="0" xfId="4" applyFont="1" applyFill="1" applyBorder="1" applyAlignment="1">
      <alignment vertical="center"/>
    </xf>
    <xf numFmtId="0" fontId="55" fillId="0" borderId="0" xfId="4" quotePrefix="1" applyFont="1" applyBorder="1" applyAlignment="1">
      <alignment vertical="center"/>
    </xf>
    <xf numFmtId="0" fontId="55" fillId="0" borderId="0" xfId="4" applyFont="1" applyBorder="1" applyAlignment="1">
      <alignment horizontal="center" vertical="center"/>
    </xf>
    <xf numFmtId="0" fontId="50" fillId="0" borderId="0" xfId="4" applyFont="1" applyBorder="1"/>
    <xf numFmtId="168" fontId="28" fillId="0" borderId="0" xfId="4" applyNumberFormat="1" applyFont="1" applyFill="1" applyBorder="1" applyAlignment="1">
      <alignment horizontal="center"/>
    </xf>
    <xf numFmtId="175" fontId="35" fillId="0" borderId="0" xfId="28" applyFont="1" applyAlignment="1">
      <alignment vertical="center"/>
    </xf>
    <xf numFmtId="175" fontId="31" fillId="0" borderId="0" xfId="28" applyFont="1" applyAlignment="1">
      <alignment horizontal="left" vertical="center" wrapText="1" indent="1"/>
    </xf>
    <xf numFmtId="164" fontId="31" fillId="0" borderId="0" xfId="28" applyNumberFormat="1" applyFont="1" applyAlignment="1">
      <alignment horizontal="right" vertical="center" wrapText="1" indent="1"/>
    </xf>
    <xf numFmtId="164" fontId="32" fillId="0" borderId="0" xfId="28" applyNumberFormat="1" applyFont="1" applyAlignment="1">
      <alignment horizontal="right" vertical="center" wrapText="1" indent="1"/>
    </xf>
    <xf numFmtId="3" fontId="31" fillId="0" borderId="0" xfId="28" applyNumberFormat="1" applyFont="1" applyAlignment="1" applyProtection="1">
      <alignment horizontal="left" vertical="center" wrapText="1" indent="1"/>
      <protection locked="0"/>
    </xf>
    <xf numFmtId="164" fontId="31" fillId="0" borderId="0" xfId="28" applyNumberFormat="1" applyFont="1" applyAlignment="1" applyProtection="1">
      <alignment horizontal="right" vertical="center" wrapText="1" indent="1"/>
      <protection locked="0"/>
    </xf>
    <xf numFmtId="175" fontId="36" fillId="0" borderId="0" xfId="28" applyFont="1" applyAlignment="1">
      <alignment horizontal="left" vertical="center"/>
    </xf>
    <xf numFmtId="0" fontId="24" fillId="0" borderId="0" xfId="15" applyFont="1" applyAlignment="1" applyProtection="1">
      <alignment horizontal="left" vertical="center" wrapText="1" indent="1"/>
      <protection locked="0"/>
    </xf>
    <xf numFmtId="0" fontId="124" fillId="0" borderId="0" xfId="15" applyFont="1" applyAlignment="1">
      <alignment horizontal="center" vertical="center" wrapText="1"/>
    </xf>
    <xf numFmtId="0" fontId="24" fillId="0" borderId="0" xfId="15" applyFont="1" applyAlignment="1">
      <alignment horizontal="center" vertical="center" wrapText="1"/>
    </xf>
    <xf numFmtId="0" fontId="41" fillId="0" borderId="0" xfId="15" applyFont="1" applyAlignment="1" applyProtection="1">
      <alignment horizontal="left" vertical="center" wrapText="1" indent="2"/>
      <protection locked="0"/>
    </xf>
    <xf numFmtId="175" fontId="32" fillId="0" borderId="0" xfId="28" applyFont="1" applyAlignment="1">
      <alignment horizontal="center" vertical="center"/>
    </xf>
    <xf numFmtId="175" fontId="36" fillId="0" borderId="0" xfId="28" applyFont="1" applyAlignment="1">
      <alignment horizontal="center" vertical="center"/>
    </xf>
    <xf numFmtId="188" fontId="34" fillId="13" borderId="0" xfId="23" applyNumberFormat="1" applyFont="1" applyFill="1" applyAlignment="1">
      <alignment horizontal="right" vertical="center" wrapText="1" indent="1" readingOrder="1"/>
    </xf>
    <xf numFmtId="188" fontId="34" fillId="13" borderId="0" xfId="23" applyNumberFormat="1" applyFont="1" applyFill="1" applyAlignment="1" applyProtection="1">
      <alignment horizontal="right" vertical="center" wrapText="1" indent="1" readingOrder="1"/>
      <protection locked="0"/>
    </xf>
    <xf numFmtId="3" fontId="105" fillId="0" borderId="7" xfId="15" applyNumberFormat="1" applyFont="1" applyBorder="1" applyAlignment="1">
      <alignment horizontal="right" vertical="center" wrapText="1" indent="1" readingOrder="1"/>
    </xf>
    <xf numFmtId="3" fontId="31" fillId="0" borderId="0" xfId="21" applyNumberFormat="1" applyFont="1" applyFill="1" applyBorder="1" applyAlignment="1" applyProtection="1">
      <alignment horizontal="left" vertical="center" indent="1"/>
      <protection locked="0"/>
    </xf>
    <xf numFmtId="3" fontId="31" fillId="4" borderId="0" xfId="21" applyNumberFormat="1" applyFont="1" applyFill="1" applyBorder="1" applyAlignment="1" applyProtection="1">
      <alignment horizontal="left" vertical="center" indent="1"/>
      <protection locked="0"/>
    </xf>
    <xf numFmtId="175" fontId="35" fillId="10" borderId="0" xfId="20" applyFont="1" applyFill="1" applyAlignment="1">
      <alignment horizontal="center" vertical="center"/>
    </xf>
    <xf numFmtId="0" fontId="75" fillId="0" borderId="0" xfId="0" applyNumberFormat="1" applyFont="1" applyFill="1" applyBorder="1" applyAlignment="1" applyProtection="1">
      <alignment horizontal="left" vertical="center" wrapText="1"/>
    </xf>
    <xf numFmtId="0" fontId="35" fillId="0" borderId="0" xfId="26" quotePrefix="1" applyFont="1" applyAlignment="1">
      <alignment horizontal="center" vertical="center"/>
    </xf>
    <xf numFmtId="0" fontId="115" fillId="0" borderId="0" xfId="26" applyFont="1" applyAlignment="1">
      <alignment horizontal="center" vertical="center"/>
    </xf>
    <xf numFmtId="164" fontId="32" fillId="4" borderId="0" xfId="20" applyNumberFormat="1" applyFont="1" applyFill="1" applyAlignment="1">
      <alignment horizontal="right" vertical="center" wrapText="1" indent="1"/>
    </xf>
    <xf numFmtId="164" fontId="34" fillId="4" borderId="0" xfId="20" applyNumberFormat="1" applyFont="1" applyFill="1" applyAlignment="1">
      <alignment horizontal="right" vertical="center" wrapText="1" indent="1"/>
    </xf>
    <xf numFmtId="3" fontId="77" fillId="0" borderId="0" xfId="15" applyNumberFormat="1" applyFont="1" applyAlignment="1">
      <alignment vertical="center"/>
    </xf>
    <xf numFmtId="175" fontId="78" fillId="0" borderId="13" xfId="15" applyNumberFormat="1" applyFont="1" applyBorder="1" applyAlignment="1">
      <alignment vertical="center"/>
    </xf>
    <xf numFmtId="189" fontId="78" fillId="0" borderId="12" xfId="15" applyNumberFormat="1" applyFont="1" applyBorder="1" applyAlignment="1">
      <alignment horizontal="left" vertical="center"/>
    </xf>
    <xf numFmtId="175" fontId="78" fillId="0" borderId="11" xfId="15" applyNumberFormat="1" applyFont="1" applyBorder="1" applyAlignment="1">
      <alignment vertical="center"/>
    </xf>
    <xf numFmtId="189" fontId="78" fillId="0" borderId="10" xfId="15" applyNumberFormat="1" applyFont="1" applyBorder="1" applyAlignment="1">
      <alignment horizontal="left" vertical="center"/>
    </xf>
    <xf numFmtId="175" fontId="78" fillId="0" borderId="9" xfId="15" applyNumberFormat="1" applyFont="1" applyBorder="1" applyAlignment="1">
      <alignment vertical="center"/>
    </xf>
    <xf numFmtId="189" fontId="78" fillId="0" borderId="8" xfId="15" applyNumberFormat="1" applyFont="1" applyBorder="1" applyAlignment="1">
      <alignment horizontal="left" vertical="center"/>
    </xf>
    <xf numFmtId="187" fontId="114" fillId="0" borderId="0" xfId="18" applyNumberFormat="1" applyFont="1" applyBorder="1"/>
    <xf numFmtId="0" fontId="139" fillId="0" borderId="0" xfId="4" applyNumberFormat="1" applyFont="1" applyFill="1" applyBorder="1" applyAlignment="1" applyProtection="1">
      <alignment vertical="center"/>
    </xf>
    <xf numFmtId="0" fontId="156" fillId="0" borderId="0" xfId="4" applyNumberFormat="1" applyFont="1" applyFill="1" applyBorder="1" applyAlignment="1" applyProtection="1">
      <alignment vertical="center"/>
    </xf>
    <xf numFmtId="188" fontId="114" fillId="0" borderId="0" xfId="23" applyNumberFormat="1" applyFont="1" applyAlignment="1" applyProtection="1">
      <alignment horizontal="right" vertical="center" wrapText="1" indent="1" readingOrder="1"/>
      <protection locked="0"/>
    </xf>
    <xf numFmtId="188" fontId="38" fillId="0" borderId="0" xfId="23" applyNumberFormat="1" applyFont="1" applyAlignment="1" applyProtection="1">
      <alignment horizontal="right" vertical="center" wrapText="1" readingOrder="1"/>
      <protection locked="0"/>
    </xf>
    <xf numFmtId="175" fontId="155" fillId="0" borderId="0" xfId="25" applyFont="1" applyAlignment="1">
      <alignment vertical="center"/>
    </xf>
    <xf numFmtId="176" fontId="114" fillId="0" borderId="0" xfId="15" applyNumberFormat="1" applyFont="1" applyAlignment="1">
      <alignment vertical="center"/>
    </xf>
    <xf numFmtId="164" fontId="33" fillId="0" borderId="0" xfId="20" applyNumberFormat="1" applyFont="1" applyAlignment="1" applyProtection="1">
      <alignment horizontal="right" vertical="center" wrapText="1"/>
      <protection locked="0"/>
    </xf>
    <xf numFmtId="164" fontId="31" fillId="5" borderId="0" xfId="20" applyNumberFormat="1" applyFont="1" applyFill="1" applyAlignment="1" applyProtection="1">
      <alignment horizontal="right" vertical="center" wrapText="1" indent="1"/>
      <protection locked="0"/>
    </xf>
    <xf numFmtId="175" fontId="138" fillId="0" borderId="0" xfId="20" applyFont="1"/>
    <xf numFmtId="169" fontId="36" fillId="0" borderId="0" xfId="43" applyNumberFormat="1" applyFont="1" applyBorder="1"/>
    <xf numFmtId="169" fontId="159" fillId="0" borderId="0" xfId="2" applyNumberFormat="1" applyFont="1"/>
    <xf numFmtId="0" fontId="32" fillId="10" borderId="0" xfId="15" applyFont="1" applyFill="1"/>
    <xf numFmtId="0" fontId="133" fillId="10" borderId="0" xfId="15" applyFont="1" applyFill="1"/>
    <xf numFmtId="181" fontId="89" fillId="10" borderId="0" xfId="15" applyNumberFormat="1" applyFont="1" applyFill="1" applyAlignment="1">
      <alignment vertical="center"/>
    </xf>
    <xf numFmtId="0" fontId="160" fillId="10" borderId="0" xfId="15" applyFont="1" applyFill="1" applyAlignment="1">
      <alignment vertical="center"/>
    </xf>
    <xf numFmtId="0" fontId="10" fillId="10" borderId="0" xfId="15" applyFont="1" applyFill="1" applyAlignment="1">
      <alignment vertical="center"/>
    </xf>
    <xf numFmtId="181" fontId="132" fillId="10" borderId="0" xfId="15" applyNumberFormat="1" applyFont="1" applyFill="1" applyAlignment="1">
      <alignment vertical="center"/>
    </xf>
    <xf numFmtId="0" fontId="13" fillId="10" borderId="0" xfId="15" applyFont="1" applyFill="1" applyAlignment="1">
      <alignment vertical="center"/>
    </xf>
    <xf numFmtId="196" fontId="13" fillId="10" borderId="0" xfId="2" applyNumberFormat="1" applyFont="1" applyFill="1" applyBorder="1" applyAlignment="1">
      <alignment vertical="center"/>
    </xf>
    <xf numFmtId="196" fontId="10" fillId="10" borderId="0" xfId="2" applyNumberFormat="1" applyFont="1" applyFill="1" applyBorder="1" applyAlignment="1">
      <alignment vertical="center"/>
    </xf>
    <xf numFmtId="196" fontId="161" fillId="10" borderId="0" xfId="2" applyNumberFormat="1" applyFont="1" applyFill="1" applyBorder="1" applyAlignment="1">
      <alignment vertical="center"/>
    </xf>
    <xf numFmtId="196" fontId="162" fillId="10" borderId="0" xfId="2" applyNumberFormat="1" applyFont="1" applyFill="1" applyBorder="1" applyAlignment="1">
      <alignment vertical="center"/>
    </xf>
    <xf numFmtId="196" fontId="80" fillId="0" borderId="0" xfId="2" applyNumberFormat="1" applyFont="1" applyAlignment="1">
      <alignment vertical="center"/>
    </xf>
    <xf numFmtId="0" fontId="103" fillId="10" borderId="0" xfId="15" applyFont="1" applyFill="1" applyAlignment="1">
      <alignment vertical="center"/>
    </xf>
    <xf numFmtId="181" fontId="103" fillId="10" borderId="0" xfId="15" applyNumberFormat="1" applyFont="1" applyFill="1" applyAlignment="1">
      <alignment vertical="center"/>
    </xf>
    <xf numFmtId="196" fontId="103" fillId="10" borderId="0" xfId="2" applyNumberFormat="1" applyFont="1" applyFill="1" applyBorder="1" applyAlignment="1">
      <alignment vertical="center"/>
    </xf>
    <xf numFmtId="0" fontId="3" fillId="0" borderId="0" xfId="15" applyFont="1" applyAlignment="1">
      <alignment vertical="center"/>
    </xf>
    <xf numFmtId="167" fontId="94" fillId="0" borderId="24" xfId="15" applyNumberFormat="1" applyFont="1" applyBorder="1" applyAlignment="1">
      <alignment horizontal="center" vertical="center"/>
    </xf>
    <xf numFmtId="0" fontId="31" fillId="0" borderId="0" xfId="0" quotePrefix="1" applyNumberFormat="1" applyFont="1" applyFill="1" applyBorder="1" applyAlignment="1" applyProtection="1">
      <alignment horizontal="left" vertical="center"/>
      <protection locked="0"/>
    </xf>
    <xf numFmtId="0" fontId="31" fillId="4" borderId="0" xfId="0" quotePrefix="1" applyNumberFormat="1" applyFont="1" applyFill="1" applyBorder="1" applyAlignment="1" applyProtection="1">
      <alignment horizontal="left" vertical="center"/>
      <protection locked="0"/>
    </xf>
    <xf numFmtId="0" fontId="17" fillId="0" borderId="0" xfId="16" applyFont="1" applyAlignment="1">
      <alignment wrapText="1"/>
    </xf>
    <xf numFmtId="164" fontId="31" fillId="0" borderId="0" xfId="20" applyNumberFormat="1" applyFont="1" applyAlignment="1" applyProtection="1">
      <alignment horizontal="right" vertical="center" wrapText="1"/>
      <protection locked="0"/>
    </xf>
    <xf numFmtId="164" fontId="31" fillId="13" borderId="0" xfId="20" applyNumberFormat="1" applyFont="1" applyFill="1" applyAlignment="1">
      <alignment horizontal="right" vertical="center" wrapText="1" indent="1"/>
    </xf>
    <xf numFmtId="0" fontId="19" fillId="0" borderId="0" xfId="12" applyFont="1" applyAlignment="1">
      <alignment vertical="center"/>
    </xf>
    <xf numFmtId="0" fontId="24" fillId="3" borderId="18" xfId="15" applyFont="1" applyFill="1" applyBorder="1" applyAlignment="1" applyProtection="1">
      <alignment vertical="center" wrapText="1"/>
      <protection locked="0"/>
    </xf>
    <xf numFmtId="169" fontId="51" fillId="0" borderId="0" xfId="2" applyNumberFormat="1" applyFont="1" applyBorder="1" applyAlignment="1">
      <alignment vertical="center"/>
    </xf>
    <xf numFmtId="175" fontId="70" fillId="0" borderId="0" xfId="20" applyFont="1"/>
    <xf numFmtId="3" fontId="22" fillId="0" borderId="0" xfId="4" applyNumberFormat="1" applyFont="1" applyFill="1" applyBorder="1" applyAlignment="1" applyProtection="1">
      <alignment vertical="center"/>
    </xf>
    <xf numFmtId="0" fontId="72" fillId="0" borderId="0" xfId="11" applyNumberFormat="1" applyFont="1" applyFill="1" applyBorder="1" applyAlignment="1" applyProtection="1">
      <alignment horizontal="left" indent="1"/>
    </xf>
    <xf numFmtId="0" fontId="13" fillId="0" borderId="0" xfId="0" applyNumberFormat="1" applyFont="1" applyFill="1" applyBorder="1" applyAlignment="1" applyProtection="1"/>
    <xf numFmtId="0" fontId="163" fillId="17" borderId="15" xfId="11" applyNumberFormat="1" applyFont="1" applyFill="1" applyBorder="1" applyAlignment="1" applyProtection="1">
      <alignment horizontal="center" vertical="center"/>
    </xf>
    <xf numFmtId="175" fontId="23" fillId="0" borderId="0" xfId="20" applyFont="1"/>
    <xf numFmtId="0" fontId="65" fillId="0" borderId="0" xfId="4" applyNumberFormat="1" applyFont="1" applyFill="1" applyBorder="1" applyAlignment="1" applyProtection="1">
      <alignment horizontal="left" vertical="center"/>
    </xf>
    <xf numFmtId="0" fontId="165" fillId="0" borderId="0" xfId="11" applyNumberFormat="1" applyFont="1" applyFill="1" applyBorder="1" applyAlignment="1" applyProtection="1">
      <alignment horizontal="center"/>
    </xf>
    <xf numFmtId="177" fontId="116" fillId="23" borderId="0" xfId="0" applyNumberFormat="1" applyFont="1" applyFill="1" applyBorder="1"/>
    <xf numFmtId="177" fontId="51" fillId="23" borderId="0" xfId="0" applyNumberFormat="1" applyFont="1" applyFill="1" applyBorder="1"/>
    <xf numFmtId="0" fontId="24" fillId="3" borderId="29" xfId="0" applyNumberFormat="1" applyFont="1" applyFill="1" applyBorder="1" applyAlignment="1">
      <alignment horizontal="center" vertical="center" wrapText="1"/>
    </xf>
    <xf numFmtId="0" fontId="51" fillId="0" borderId="29" xfId="0" applyFont="1" applyFill="1" applyBorder="1" applyAlignment="1">
      <alignment horizontal="center"/>
    </xf>
    <xf numFmtId="177" fontId="51" fillId="0" borderId="29" xfId="0" applyNumberFormat="1" applyFont="1" applyFill="1" applyBorder="1"/>
    <xf numFmtId="177" fontId="116" fillId="0" borderId="29" xfId="0" applyNumberFormat="1" applyFont="1" applyFill="1" applyBorder="1"/>
    <xf numFmtId="177" fontId="51" fillId="0" borderId="0" xfId="0" applyNumberFormat="1" applyFont="1" applyFill="1" applyBorder="1"/>
    <xf numFmtId="177" fontId="116" fillId="0" borderId="0" xfId="0" applyNumberFormat="1" applyFont="1" applyFill="1" applyBorder="1"/>
    <xf numFmtId="2" fontId="17" fillId="0" borderId="0" xfId="15" applyNumberFormat="1" applyFont="1" applyAlignment="1">
      <alignment vertical="center"/>
    </xf>
    <xf numFmtId="2" fontId="31" fillId="10" borderId="0" xfId="15" applyNumberFormat="1" applyFont="1" applyFill="1" applyAlignment="1">
      <alignment vertical="center"/>
    </xf>
    <xf numFmtId="2" fontId="10" fillId="10" borderId="0" xfId="15" applyNumberFormat="1" applyFont="1" applyFill="1" applyAlignment="1">
      <alignment vertical="center"/>
    </xf>
    <xf numFmtId="173" fontId="32" fillId="10" borderId="0" xfId="15" applyNumberFormat="1" applyFont="1" applyFill="1" applyAlignment="1">
      <alignment vertical="center"/>
    </xf>
    <xf numFmtId="0" fontId="139" fillId="0" borderId="0" xfId="0" applyNumberFormat="1" applyFont="1" applyFill="1" applyBorder="1" applyAlignment="1" applyProtection="1">
      <alignment vertical="center"/>
    </xf>
    <xf numFmtId="0" fontId="166" fillId="0" borderId="0" xfId="0" applyNumberFormat="1" applyFont="1" applyFill="1" applyBorder="1" applyAlignment="1" applyProtection="1"/>
    <xf numFmtId="0" fontId="41"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xf>
    <xf numFmtId="0" fontId="36" fillId="0" borderId="0" xfId="15" quotePrefix="1" applyFont="1" applyAlignment="1">
      <alignment horizontal="center" vertical="center"/>
    </xf>
    <xf numFmtId="177" fontId="65" fillId="0" borderId="0" xfId="5" applyNumberFormat="1" applyFont="1" applyFill="1" applyBorder="1"/>
    <xf numFmtId="177" fontId="27" fillId="0" borderId="0" xfId="5" applyNumberFormat="1" applyFont="1" applyFill="1" applyBorder="1"/>
    <xf numFmtId="0" fontId="27" fillId="0" borderId="0" xfId="4" applyFont="1" applyFill="1" applyBorder="1"/>
    <xf numFmtId="0" fontId="27" fillId="0" borderId="0" xfId="4" applyFont="1" applyFill="1" applyBorder="1" applyAlignment="1">
      <alignment horizontal="center"/>
    </xf>
    <xf numFmtId="0" fontId="65" fillId="0" borderId="0" xfId="4" applyFont="1" applyFill="1" applyBorder="1" applyAlignment="1">
      <alignment horizontal="center" vertical="center"/>
    </xf>
    <xf numFmtId="177" fontId="56" fillId="0" borderId="0" xfId="5" applyNumberFormat="1" applyFont="1" applyFill="1" applyBorder="1" applyAlignment="1">
      <alignment vertical="center"/>
    </xf>
    <xf numFmtId="177" fontId="65" fillId="0" borderId="0" xfId="5" applyNumberFormat="1" applyFont="1" applyFill="1" applyBorder="1" applyAlignment="1">
      <alignment horizontal="center" vertical="center"/>
    </xf>
    <xf numFmtId="0" fontId="88" fillId="0" borderId="0" xfId="4" applyNumberFormat="1" applyFont="1" applyFill="1" applyBorder="1" applyAlignment="1" applyProtection="1">
      <alignment horizontal="center"/>
    </xf>
    <xf numFmtId="0" fontId="46" fillId="0" borderId="0" xfId="4" applyFont="1" applyFill="1" applyBorder="1" applyAlignment="1">
      <alignment horizontal="center"/>
    </xf>
    <xf numFmtId="177" fontId="27" fillId="0" borderId="0" xfId="4" applyNumberFormat="1" applyFont="1" applyFill="1" applyBorder="1"/>
    <xf numFmtId="180" fontId="78" fillId="0" borderId="0" xfId="12" applyNumberFormat="1" applyFont="1" applyAlignment="1">
      <alignment horizontal="right" vertical="center" wrapText="1"/>
    </xf>
    <xf numFmtId="0" fontId="78" fillId="0" borderId="0" xfId="12" quotePrefix="1" applyFont="1" applyAlignment="1">
      <alignment horizontal="center" vertical="center" wrapText="1"/>
    </xf>
    <xf numFmtId="0" fontId="78" fillId="0" borderId="0" xfId="12" applyFont="1" applyAlignment="1">
      <alignment horizontal="center" wrapText="1"/>
    </xf>
    <xf numFmtId="0" fontId="36" fillId="0" borderId="0" xfId="15" applyFont="1" applyAlignment="1">
      <alignment horizontal="center" vertical="center"/>
    </xf>
    <xf numFmtId="164" fontId="36" fillId="0" borderId="0" xfId="26" applyNumberFormat="1" applyFont="1" applyAlignment="1">
      <alignment vertical="center"/>
    </xf>
    <xf numFmtId="3" fontId="31" fillId="0" borderId="0" xfId="26" applyNumberFormat="1" applyFont="1" applyAlignment="1">
      <alignment vertical="center"/>
    </xf>
    <xf numFmtId="164" fontId="31" fillId="0" borderId="0" xfId="26" applyNumberFormat="1" applyFont="1" applyAlignment="1">
      <alignment vertical="center"/>
    </xf>
    <xf numFmtId="3" fontId="36" fillId="0" borderId="0" xfId="26" applyNumberFormat="1" applyFont="1" applyAlignment="1">
      <alignment horizontal="right" vertical="center" indent="1"/>
    </xf>
    <xf numFmtId="182" fontId="31" fillId="0" borderId="0" xfId="14" applyNumberFormat="1" applyFont="1" applyFill="1" applyBorder="1" applyAlignment="1">
      <alignment horizontal="center" vertical="center"/>
    </xf>
    <xf numFmtId="187" fontId="36" fillId="0" borderId="0" xfId="18" applyNumberFormat="1" applyFont="1" applyFill="1" applyBorder="1" applyAlignment="1">
      <alignment vertical="center"/>
    </xf>
    <xf numFmtId="175" fontId="128" fillId="0" borderId="0" xfId="15" applyNumberFormat="1" applyFont="1" applyAlignment="1">
      <alignment vertical="center"/>
    </xf>
    <xf numFmtId="0" fontId="32" fillId="0" borderId="0" xfId="0" applyNumberFormat="1" applyFont="1" applyFill="1" applyBorder="1" applyAlignment="1" applyProtection="1"/>
    <xf numFmtId="3" fontId="31" fillId="4" borderId="0" xfId="21" applyNumberFormat="1" applyFont="1" applyFill="1" applyBorder="1" applyAlignment="1" applyProtection="1">
      <alignment horizontal="right" vertical="center" indent="1"/>
      <protection locked="0"/>
    </xf>
    <xf numFmtId="177" fontId="116" fillId="23" borderId="0" xfId="0" applyNumberFormat="1" applyFont="1" applyFill="1" applyAlignment="1">
      <alignment horizontal="left" indent="1"/>
    </xf>
    <xf numFmtId="3" fontId="31" fillId="0" borderId="0" xfId="21" applyNumberFormat="1" applyFont="1" applyFill="1" applyBorder="1" applyAlignment="1" applyProtection="1">
      <alignment horizontal="right" vertical="center" indent="1"/>
      <protection locked="0"/>
    </xf>
    <xf numFmtId="177" fontId="116" fillId="0" borderId="0" xfId="0" applyNumberFormat="1" applyFont="1" applyAlignment="1">
      <alignment horizontal="left" indent="1"/>
    </xf>
    <xf numFmtId="0" fontId="31" fillId="0" borderId="0" xfId="15" applyFont="1" applyAlignment="1" applyProtection="1">
      <alignment horizontal="left" vertical="center" indent="1"/>
      <protection locked="0"/>
    </xf>
    <xf numFmtId="0" fontId="31" fillId="4" borderId="0" xfId="15" applyFont="1" applyFill="1" applyAlignment="1" applyProtection="1">
      <alignment horizontal="left" vertical="center" indent="1"/>
      <protection locked="0"/>
    </xf>
    <xf numFmtId="0" fontId="33" fillId="0" borderId="0" xfId="0" applyNumberFormat="1" applyFont="1" applyFill="1" applyBorder="1" applyAlignment="1" applyProtection="1">
      <alignment horizontal="justify" vertical="center" wrapText="1"/>
    </xf>
    <xf numFmtId="0" fontId="33" fillId="0" borderId="0" xfId="4" applyNumberFormat="1" applyFont="1" applyFill="1" applyBorder="1" applyAlignment="1" applyProtection="1">
      <alignment vertical="center" wrapText="1"/>
    </xf>
    <xf numFmtId="0" fontId="33" fillId="0" borderId="0" xfId="4" applyNumberFormat="1" applyFont="1" applyFill="1" applyBorder="1" applyAlignment="1" applyProtection="1">
      <alignment vertical="center"/>
    </xf>
    <xf numFmtId="175" fontId="24" fillId="3" borderId="0" xfId="9" applyFont="1" applyFill="1" applyAlignment="1">
      <alignment horizontal="center" vertical="center" wrapText="1"/>
    </xf>
    <xf numFmtId="0" fontId="46" fillId="0" borderId="11" xfId="4" applyNumberFormat="1" applyFont="1" applyFill="1" applyBorder="1" applyAlignment="1" applyProtection="1">
      <alignment vertical="center"/>
    </xf>
    <xf numFmtId="0" fontId="168" fillId="0" borderId="0" xfId="0" applyNumberFormat="1" applyFont="1" applyFill="1" applyBorder="1" applyAlignment="1" applyProtection="1">
      <alignment horizontal="left" vertical="center"/>
    </xf>
    <xf numFmtId="0" fontId="168" fillId="0" borderId="0" xfId="0" applyNumberFormat="1" applyFont="1" applyFill="1" applyBorder="1" applyAlignment="1" applyProtection="1">
      <alignment horizontal="left"/>
    </xf>
    <xf numFmtId="164" fontId="31" fillId="4" borderId="0" xfId="39" applyNumberFormat="1" applyFont="1" applyFill="1" applyAlignment="1">
      <alignment horizontal="right" vertical="center" wrapText="1" indent="3"/>
    </xf>
    <xf numFmtId="164" fontId="31" fillId="0" borderId="26" xfId="39" applyNumberFormat="1" applyFont="1" applyBorder="1" applyAlignment="1">
      <alignment horizontal="right" vertical="center" wrapText="1" indent="3"/>
    </xf>
    <xf numFmtId="164" fontId="78" fillId="0" borderId="26" xfId="39" applyNumberFormat="1" applyFont="1" applyBorder="1" applyAlignment="1">
      <alignment horizontal="right" vertical="center" wrapText="1" indent="3"/>
    </xf>
    <xf numFmtId="0" fontId="139" fillId="0" borderId="0" xfId="0" applyNumberFormat="1" applyFont="1" applyFill="1" applyBorder="1" applyAlignment="1" applyProtection="1">
      <alignment horizontal="left" vertical="center" indent="1"/>
    </xf>
    <xf numFmtId="175" fontId="35" fillId="10" borderId="0" xfId="23" applyFont="1" applyFill="1" applyAlignment="1">
      <alignment vertical="center"/>
    </xf>
    <xf numFmtId="0" fontId="24" fillId="3" borderId="18" xfId="15" applyFont="1" applyFill="1" applyBorder="1" applyAlignment="1" applyProtection="1">
      <alignment horizontal="left" vertical="center" wrapText="1" indent="1"/>
      <protection locked="0"/>
    </xf>
    <xf numFmtId="175" fontId="33" fillId="0" borderId="18" xfId="20" quotePrefix="1" applyFont="1" applyBorder="1" applyAlignment="1">
      <alignment vertical="top"/>
    </xf>
    <xf numFmtId="164" fontId="31" fillId="4" borderId="0" xfId="20" applyNumberFormat="1" applyFont="1" applyFill="1" applyAlignment="1" applyProtection="1">
      <alignment horizontal="right" vertical="center" wrapText="1" indent="2"/>
      <protection locked="0"/>
    </xf>
    <xf numFmtId="0" fontId="41" fillId="0" borderId="7" xfId="15" applyFont="1" applyBorder="1" applyAlignment="1" applyProtection="1">
      <alignment horizontal="left" vertical="center" indent="2"/>
      <protection locked="0"/>
    </xf>
    <xf numFmtId="0" fontId="24" fillId="3" borderId="0" xfId="15" applyFont="1" applyFill="1" applyAlignment="1" applyProtection="1">
      <alignment vertical="center" wrapText="1"/>
      <protection locked="0"/>
    </xf>
    <xf numFmtId="0" fontId="31" fillId="0" borderId="0" xfId="15" applyFont="1" applyAlignment="1">
      <alignment horizontal="left" vertical="center" indent="1"/>
    </xf>
    <xf numFmtId="0" fontId="57" fillId="0" borderId="0" xfId="0" applyFont="1" applyFill="1" applyBorder="1" applyAlignment="1">
      <alignment horizontal="left" vertical="top"/>
    </xf>
    <xf numFmtId="0" fontId="151" fillId="0" borderId="0" xfId="39" applyNumberFormat="1" applyFont="1" applyAlignment="1">
      <alignment horizontal="left" vertical="center" indent="1"/>
    </xf>
    <xf numFmtId="0" fontId="151" fillId="0" borderId="0" xfId="0" applyNumberFormat="1" applyFont="1" applyFill="1" applyBorder="1" applyAlignment="1">
      <alignment horizontal="left" vertical="center" indent="1"/>
    </xf>
    <xf numFmtId="175" fontId="96" fillId="0" borderId="18" xfId="12" applyNumberFormat="1" applyFont="1" applyBorder="1" applyAlignment="1">
      <alignment vertical="center"/>
    </xf>
    <xf numFmtId="0" fontId="20" fillId="3" borderId="0" xfId="9" quotePrefix="1" applyNumberFormat="1" applyFont="1" applyFill="1" applyAlignment="1" applyProtection="1">
      <alignment horizontal="center" vertical="center" wrapText="1"/>
      <protection locked="0"/>
    </xf>
    <xf numFmtId="0" fontId="66" fillId="0" borderId="10" xfId="4" applyNumberFormat="1" applyFont="1" applyFill="1" applyBorder="1" applyAlignment="1" applyProtection="1">
      <alignment horizontal="right" vertical="center" wrapText="1"/>
    </xf>
    <xf numFmtId="0" fontId="158" fillId="0" borderId="0" xfId="11" applyNumberFormat="1" applyFont="1" applyFill="1" applyBorder="1" applyAlignment="1" applyProtection="1">
      <alignment vertical="top" wrapText="1"/>
    </xf>
    <xf numFmtId="0" fontId="66" fillId="0" borderId="10" xfId="4" applyNumberFormat="1" applyFont="1" applyFill="1" applyBorder="1" applyAlignment="1" applyProtection="1">
      <alignment vertical="center" wrapText="1"/>
    </xf>
    <xf numFmtId="0" fontId="31" fillId="0" borderId="0" xfId="4" quotePrefix="1" applyNumberFormat="1" applyFont="1" applyFill="1" applyBorder="1" applyAlignment="1" applyProtection="1">
      <alignment horizontal="left" vertical="center" wrapText="1" indent="1"/>
      <protection locked="0"/>
    </xf>
    <xf numFmtId="0" fontId="105" fillId="0" borderId="7" xfId="15" applyFont="1" applyBorder="1" applyAlignment="1" applyProtection="1">
      <alignment horizontal="left" vertical="center" wrapText="1" indent="2"/>
      <protection locked="0"/>
    </xf>
    <xf numFmtId="0" fontId="72" fillId="0" borderId="11" xfId="11" applyNumberFormat="1" applyFont="1" applyFill="1" applyBorder="1" applyAlignment="1" applyProtection="1"/>
    <xf numFmtId="0" fontId="66" fillId="0" borderId="10" xfId="0" applyNumberFormat="1" applyFont="1" applyFill="1" applyBorder="1" applyAlignment="1" applyProtection="1">
      <alignment horizontal="right" vertical="center" wrapText="1"/>
    </xf>
    <xf numFmtId="3" fontId="51" fillId="0" borderId="0" xfId="35" applyNumberFormat="1" applyFont="1" applyFill="1" applyBorder="1" applyAlignment="1" applyProtection="1">
      <alignment horizontal="right" vertical="center" indent="1"/>
    </xf>
    <xf numFmtId="3" fontId="51" fillId="4" borderId="0" xfId="35" applyNumberFormat="1" applyFont="1" applyFill="1" applyBorder="1" applyAlignment="1" applyProtection="1">
      <alignment horizontal="right" vertical="center" indent="1"/>
    </xf>
    <xf numFmtId="0" fontId="31" fillId="4" borderId="0" xfId="4" applyNumberFormat="1" applyFont="1" applyFill="1" applyBorder="1" applyAlignment="1" applyProtection="1">
      <alignment horizontal="center" vertical="center"/>
      <protection locked="0"/>
    </xf>
    <xf numFmtId="173" fontId="31" fillId="4" borderId="0" xfId="4" applyNumberFormat="1" applyFont="1" applyFill="1" applyBorder="1" applyAlignment="1" applyProtection="1">
      <alignment horizontal="right" vertical="center" indent="6"/>
      <protection locked="0"/>
    </xf>
    <xf numFmtId="173" fontId="31" fillId="0" borderId="0" xfId="4" applyNumberFormat="1" applyFont="1" applyFill="1" applyBorder="1" applyAlignment="1" applyProtection="1">
      <alignment horizontal="right" vertical="center" indent="6"/>
      <protection locked="0"/>
    </xf>
    <xf numFmtId="0" fontId="169" fillId="0" borderId="0" xfId="0" applyNumberFormat="1" applyFont="1" applyFill="1" applyBorder="1" applyAlignment="1" applyProtection="1"/>
    <xf numFmtId="177" fontId="10" fillId="0" borderId="0" xfId="0" applyNumberFormat="1" applyFont="1" applyFill="1" applyBorder="1" applyAlignment="1" applyProtection="1"/>
    <xf numFmtId="0" fontId="119" fillId="0" borderId="0" xfId="0" applyNumberFormat="1" applyFont="1" applyFill="1" applyBorder="1" applyAlignment="1" applyProtection="1"/>
    <xf numFmtId="3" fontId="31" fillId="0" borderId="0" xfId="27" applyNumberFormat="1" applyFont="1" applyAlignment="1">
      <alignment horizontal="right" vertical="center" wrapText="1" indent="1"/>
    </xf>
    <xf numFmtId="3" fontId="31" fillId="4" borderId="0" xfId="27" applyNumberFormat="1" applyFont="1" applyFill="1" applyAlignment="1">
      <alignment horizontal="right" vertical="center" wrapText="1" indent="1"/>
    </xf>
    <xf numFmtId="0" fontId="24" fillId="12" borderId="25" xfId="39" applyNumberFormat="1" applyFont="1" applyFill="1" applyBorder="1" applyAlignment="1">
      <alignment horizontal="center" vertical="center" wrapText="1"/>
    </xf>
    <xf numFmtId="49" fontId="0" fillId="0" borderId="0" xfId="0" applyNumberFormat="1" applyFont="1" applyFill="1" applyBorder="1" applyAlignment="1" applyProtection="1"/>
    <xf numFmtId="197" fontId="0" fillId="0" borderId="0" xfId="0" applyNumberFormat="1" applyFont="1" applyFill="1" applyBorder="1" applyAlignment="1" applyProtection="1"/>
    <xf numFmtId="49" fontId="172" fillId="24" borderId="0" xfId="0" applyNumberFormat="1" applyFont="1" applyFill="1" applyBorder="1" applyAlignment="1" applyProtection="1"/>
    <xf numFmtId="49" fontId="172" fillId="24" borderId="0" xfId="0" applyNumberFormat="1" applyFont="1" applyFill="1" applyBorder="1" applyAlignment="1" applyProtection="1">
      <alignment textRotation="90"/>
    </xf>
    <xf numFmtId="49" fontId="170" fillId="25" borderId="0" xfId="0" applyNumberFormat="1" applyFont="1" applyFill="1" applyBorder="1" applyAlignment="1" applyProtection="1"/>
    <xf numFmtId="49" fontId="0" fillId="25" borderId="0" xfId="0" applyNumberFormat="1" applyFont="1" applyFill="1" applyBorder="1" applyAlignment="1" applyProtection="1"/>
    <xf numFmtId="0" fontId="172" fillId="24" borderId="0" xfId="0" applyNumberFormat="1" applyFont="1" applyFill="1" applyBorder="1" applyAlignment="1" applyProtection="1">
      <alignment textRotation="90"/>
    </xf>
    <xf numFmtId="0" fontId="0" fillId="25" borderId="0" xfId="0" applyNumberFormat="1" applyFont="1" applyFill="1" applyBorder="1" applyAlignment="1" applyProtection="1"/>
    <xf numFmtId="197" fontId="172" fillId="24" borderId="0" xfId="0" applyNumberFormat="1" applyFont="1" applyFill="1" applyBorder="1" applyAlignment="1" applyProtection="1">
      <alignment textRotation="90"/>
    </xf>
    <xf numFmtId="197" fontId="0" fillId="25" borderId="0" xfId="0" applyNumberFormat="1" applyFont="1" applyFill="1" applyBorder="1" applyAlignment="1" applyProtection="1"/>
    <xf numFmtId="49" fontId="171" fillId="25" borderId="0" xfId="0" applyNumberFormat="1" applyFont="1" applyFill="1" applyBorder="1" applyAlignment="1" applyProtection="1"/>
    <xf numFmtId="164" fontId="32" fillId="4" borderId="0" xfId="20" applyNumberFormat="1" applyFont="1" applyFill="1" applyAlignment="1" applyProtection="1">
      <alignment horizontal="right" vertical="center" wrapText="1" indent="1"/>
      <protection locked="0"/>
    </xf>
    <xf numFmtId="0" fontId="24" fillId="3" borderId="0" xfId="0" applyNumberFormat="1" applyFont="1" applyFill="1" applyBorder="1" applyAlignment="1" applyProtection="1">
      <alignment horizontal="center" vertical="center"/>
      <protection locked="0"/>
    </xf>
    <xf numFmtId="0" fontId="47" fillId="3" borderId="0" xfId="0" applyNumberFormat="1" applyFont="1" applyFill="1" applyBorder="1" applyAlignment="1" applyProtection="1">
      <alignment horizontal="center" vertical="center"/>
      <protection locked="0"/>
    </xf>
    <xf numFmtId="0" fontId="20" fillId="3" borderId="0" xfId="0" applyNumberFormat="1" applyFont="1" applyFill="1" applyBorder="1" applyAlignment="1" applyProtection="1">
      <alignment horizontal="center" vertical="center"/>
      <protection locked="0"/>
    </xf>
    <xf numFmtId="0" fontId="31" fillId="4" borderId="0" xfId="0" quotePrefix="1" applyNumberFormat="1" applyFont="1" applyFill="1" applyBorder="1" applyAlignment="1" applyProtection="1">
      <alignment horizontal="right" vertical="center"/>
      <protection locked="0"/>
    </xf>
    <xf numFmtId="0" fontId="31" fillId="0" borderId="0" xfId="0" quotePrefix="1" applyNumberFormat="1" applyFont="1" applyFill="1" applyBorder="1" applyAlignment="1" applyProtection="1">
      <alignment horizontal="right" vertical="center"/>
      <protection locked="0"/>
    </xf>
    <xf numFmtId="0" fontId="31" fillId="0" borderId="0" xfId="0" quotePrefix="1" applyNumberFormat="1" applyFont="1" applyFill="1" applyBorder="1" applyAlignment="1" applyProtection="1">
      <alignment horizontal="center" vertical="center"/>
      <protection locked="0"/>
    </xf>
    <xf numFmtId="0" fontId="31" fillId="4" borderId="0" xfId="0" quotePrefix="1" applyNumberFormat="1" applyFont="1" applyFill="1" applyBorder="1" applyAlignment="1" applyProtection="1">
      <alignment horizontal="center" vertical="center"/>
      <protection locked="0"/>
    </xf>
    <xf numFmtId="3" fontId="31" fillId="0" borderId="0" xfId="31" applyNumberFormat="1" applyFont="1" applyAlignment="1">
      <alignment horizontal="center" vertical="center"/>
    </xf>
    <xf numFmtId="3" fontId="38" fillId="0" borderId="0" xfId="0" applyNumberFormat="1" applyFont="1" applyFill="1" applyBorder="1" applyAlignment="1" applyProtection="1">
      <alignment vertical="center"/>
    </xf>
    <xf numFmtId="169" fontId="41" fillId="0" borderId="7" xfId="5" quotePrefix="1" applyNumberFormat="1" applyFont="1" applyFill="1" applyBorder="1" applyAlignment="1" applyProtection="1">
      <alignment horizontal="right" vertical="center" indent="2"/>
    </xf>
    <xf numFmtId="3" fontId="31" fillId="4" borderId="0" xfId="9" applyNumberFormat="1" applyFont="1" applyFill="1" applyAlignment="1">
      <alignment horizontal="right" vertical="center" indent="3"/>
    </xf>
    <xf numFmtId="3" fontId="31" fillId="4" borderId="0" xfId="9" applyNumberFormat="1" applyFont="1" applyFill="1" applyAlignment="1">
      <alignment horizontal="right" vertical="center" indent="2"/>
    </xf>
    <xf numFmtId="3" fontId="32" fillId="4" borderId="0" xfId="9" applyNumberFormat="1" applyFont="1" applyFill="1" applyAlignment="1">
      <alignment horizontal="center" vertical="center"/>
    </xf>
    <xf numFmtId="3" fontId="31" fillId="0" borderId="19" xfId="21" applyNumberFormat="1" applyFont="1" applyFill="1" applyBorder="1" applyAlignment="1" applyProtection="1">
      <alignment horizontal="right" vertical="center" indent="1"/>
      <protection locked="0"/>
    </xf>
    <xf numFmtId="177" fontId="116" fillId="0" borderId="19" xfId="0" applyNumberFormat="1" applyFont="1" applyBorder="1" applyAlignment="1">
      <alignment horizontal="left" indent="1"/>
    </xf>
    <xf numFmtId="177" fontId="51" fillId="0" borderId="19" xfId="0" applyNumberFormat="1" applyFont="1" applyFill="1" applyBorder="1"/>
    <xf numFmtId="177" fontId="116" fillId="0" borderId="19" xfId="0" applyNumberFormat="1" applyFont="1" applyFill="1" applyBorder="1"/>
    <xf numFmtId="3" fontId="31" fillId="4" borderId="0" xfId="21" applyNumberFormat="1" applyFont="1" applyFill="1" applyBorder="1" applyAlignment="1" applyProtection="1">
      <alignment horizontal="right" vertical="center" indent="2"/>
      <protection locked="0"/>
    </xf>
    <xf numFmtId="3" fontId="31" fillId="0" borderId="0" xfId="21" applyNumberFormat="1" applyFont="1" applyFill="1" applyBorder="1" applyAlignment="1" applyProtection="1">
      <alignment horizontal="right" vertical="center" indent="2"/>
      <protection locked="0"/>
    </xf>
    <xf numFmtId="3" fontId="31" fillId="0" borderId="19" xfId="21" applyNumberFormat="1" applyFont="1" applyFill="1" applyBorder="1" applyAlignment="1" applyProtection="1">
      <alignment horizontal="right" vertical="center" indent="2"/>
      <protection locked="0"/>
    </xf>
    <xf numFmtId="3" fontId="41" fillId="0" borderId="19" xfId="21" applyNumberFormat="1" applyFont="1" applyFill="1" applyBorder="1" applyAlignment="1" applyProtection="1">
      <alignment horizontal="right" vertical="center" indent="2"/>
      <protection locked="0"/>
    </xf>
    <xf numFmtId="181" fontId="14" fillId="0" borderId="0" xfId="0" applyNumberFormat="1" applyFont="1" applyFill="1" applyBorder="1" applyAlignment="1" applyProtection="1"/>
    <xf numFmtId="181" fontId="87" fillId="0" borderId="0" xfId="0" applyNumberFormat="1" applyFont="1" applyFill="1" applyBorder="1" applyAlignment="1" applyProtection="1"/>
    <xf numFmtId="0" fontId="24" fillId="3" borderId="0" xfId="4" applyNumberFormat="1" applyFont="1" applyFill="1" applyBorder="1" applyAlignment="1" applyProtection="1">
      <alignment horizontal="center" vertical="center" wrapText="1"/>
      <protection locked="0"/>
    </xf>
    <xf numFmtId="0" fontId="62" fillId="3" borderId="0" xfId="4" applyNumberFormat="1" applyFont="1" applyFill="1" applyBorder="1" applyAlignment="1" applyProtection="1">
      <alignment horizontal="center" vertical="center"/>
      <protection locked="0"/>
    </xf>
    <xf numFmtId="3" fontId="24" fillId="3" borderId="0" xfId="4" applyNumberFormat="1" applyFont="1" applyFill="1" applyBorder="1" applyAlignment="1" applyProtection="1">
      <alignment horizontal="center" vertical="center" wrapText="1"/>
    </xf>
    <xf numFmtId="0" fontId="62" fillId="3" borderId="0" xfId="4" applyNumberFormat="1" applyFont="1" applyFill="1" applyBorder="1" applyAlignment="1" applyProtection="1">
      <alignment horizontal="center" vertical="center" wrapText="1"/>
      <protection locked="0"/>
    </xf>
    <xf numFmtId="3" fontId="31" fillId="4" borderId="0" xfId="31" applyNumberFormat="1" applyFont="1" applyFill="1" applyAlignment="1">
      <alignment horizontal="right" vertical="center" indent="3"/>
    </xf>
    <xf numFmtId="3" fontId="41" fillId="0" borderId="19" xfId="15" applyNumberFormat="1" applyFont="1" applyBorder="1" applyAlignment="1">
      <alignment horizontal="right" vertical="center" wrapText="1" indent="2"/>
    </xf>
    <xf numFmtId="177" fontId="153" fillId="0" borderId="0" xfId="0" applyNumberFormat="1" applyFont="1" applyFill="1" applyBorder="1" applyAlignment="1">
      <alignment vertical="center"/>
    </xf>
    <xf numFmtId="0" fontId="41" fillId="0" borderId="19" xfId="15" applyFont="1" applyBorder="1" applyAlignment="1" applyProtection="1">
      <alignment horizontal="center" vertical="center" wrapText="1"/>
      <protection locked="0"/>
    </xf>
    <xf numFmtId="175" fontId="96" fillId="0" borderId="0" xfId="12" applyNumberFormat="1" applyFont="1" applyAlignment="1">
      <alignment vertical="center" wrapText="1"/>
    </xf>
    <xf numFmtId="3" fontId="32" fillId="0" borderId="0" xfId="27" applyNumberFormat="1" applyFont="1" applyAlignment="1">
      <alignment horizontal="right" vertical="center" wrapText="1" indent="1"/>
    </xf>
    <xf numFmtId="3" fontId="32" fillId="13" borderId="0" xfId="27" applyNumberFormat="1" applyFont="1" applyFill="1" applyAlignment="1">
      <alignment horizontal="right" vertical="center" wrapText="1" indent="1"/>
    </xf>
    <xf numFmtId="3" fontId="153" fillId="0" borderId="25" xfId="39" applyNumberFormat="1" applyFont="1" applyBorder="1" applyAlignment="1">
      <alignment horizontal="center" vertical="center" wrapText="1"/>
    </xf>
    <xf numFmtId="3" fontId="116" fillId="4" borderId="0" xfId="21" applyNumberFormat="1" applyFont="1" applyFill="1" applyBorder="1" applyAlignment="1" applyProtection="1">
      <alignment horizontal="left" vertical="center" indent="1"/>
      <protection locked="0"/>
    </xf>
    <xf numFmtId="3" fontId="153" fillId="0" borderId="25" xfId="39" applyNumberFormat="1" applyFont="1" applyBorder="1" applyAlignment="1">
      <alignment horizontal="left" vertical="center" wrapText="1" indent="3"/>
    </xf>
    <xf numFmtId="164" fontId="116" fillId="4" borderId="0" xfId="39" applyNumberFormat="1" applyFont="1" applyFill="1" applyAlignment="1">
      <alignment horizontal="right" vertical="center" wrapText="1" indent="2"/>
    </xf>
    <xf numFmtId="164" fontId="51" fillId="0" borderId="0" xfId="39" applyNumberFormat="1" applyFont="1" applyAlignment="1">
      <alignment horizontal="right" vertical="center" wrapText="1" indent="2"/>
    </xf>
    <xf numFmtId="0" fontId="51" fillId="4" borderId="0" xfId="39" applyNumberFormat="1" applyFont="1" applyFill="1" applyAlignment="1">
      <alignment horizontal="center" vertical="center"/>
    </xf>
    <xf numFmtId="0" fontId="24" fillId="3" borderId="27" xfId="15" applyFont="1" applyFill="1" applyBorder="1" applyAlignment="1" applyProtection="1">
      <alignment horizontal="center" vertical="center" wrapText="1"/>
      <protection locked="0"/>
    </xf>
    <xf numFmtId="0" fontId="51" fillId="0" borderId="0" xfId="0" quotePrefix="1" applyNumberFormat="1" applyFont="1" applyFill="1" applyBorder="1" applyAlignment="1" applyProtection="1">
      <alignment horizontal="left" vertical="center" indent="2"/>
    </xf>
    <xf numFmtId="3" fontId="116" fillId="4" borderId="0" xfId="21" applyNumberFormat="1" applyFont="1" applyFill="1" applyBorder="1" applyAlignment="1" applyProtection="1">
      <alignment horizontal="left" indent="1"/>
      <protection locked="0"/>
    </xf>
    <xf numFmtId="0" fontId="24" fillId="12" borderId="27" xfId="39" applyNumberFormat="1" applyFont="1" applyFill="1" applyBorder="1" applyAlignment="1">
      <alignment horizontal="left" vertical="center" wrapText="1" indent="1"/>
    </xf>
    <xf numFmtId="0" fontId="7" fillId="0" borderId="0" xfId="12" applyAlignment="1">
      <alignment horizontal="center"/>
    </xf>
    <xf numFmtId="0" fontId="17" fillId="0" borderId="0" xfId="12" applyFont="1" applyAlignment="1">
      <alignment horizontal="center"/>
    </xf>
    <xf numFmtId="0" fontId="75" fillId="0" borderId="0" xfId="4" applyNumberFormat="1" applyFont="1" applyFill="1" applyBorder="1" applyAlignment="1" applyProtection="1">
      <alignment vertical="center"/>
    </xf>
    <xf numFmtId="0" fontId="21" fillId="0" borderId="0" xfId="4"/>
    <xf numFmtId="0" fontId="75" fillId="0" borderId="0" xfId="4" applyNumberFormat="1" applyFont="1" applyFill="1" applyBorder="1" applyAlignment="1" applyProtection="1">
      <alignment horizontal="center" vertical="center"/>
    </xf>
    <xf numFmtId="169" fontId="78" fillId="11" borderId="0" xfId="2" applyNumberFormat="1" applyFont="1" applyFill="1" applyBorder="1" applyAlignment="1">
      <alignment horizontal="center" vertical="center"/>
    </xf>
    <xf numFmtId="0" fontId="31" fillId="0" borderId="0" xfId="12" applyFont="1" applyAlignment="1">
      <alignment horizontal="center" vertical="center"/>
    </xf>
    <xf numFmtId="3" fontId="31" fillId="0" borderId="0" xfId="2" applyNumberFormat="1" applyFont="1" applyFill="1" applyBorder="1" applyAlignment="1" applyProtection="1">
      <alignment horizontal="right" vertical="center" wrapText="1" indent="5"/>
      <protection locked="0"/>
    </xf>
    <xf numFmtId="3" fontId="31" fillId="0" borderId="0" xfId="2" applyNumberFormat="1" applyFont="1" applyFill="1" applyBorder="1" applyAlignment="1" applyProtection="1">
      <alignment horizontal="right" vertical="center" wrapText="1" indent="3"/>
      <protection locked="0"/>
    </xf>
    <xf numFmtId="196" fontId="17" fillId="0" borderId="0" xfId="2" applyNumberFormat="1" applyFont="1"/>
    <xf numFmtId="175" fontId="136" fillId="0" borderId="0" xfId="39" quotePrefix="1" applyFont="1" applyAlignment="1">
      <alignment horizontal="center" vertical="center"/>
    </xf>
    <xf numFmtId="2" fontId="116" fillId="4" borderId="0" xfId="2" applyNumberFormat="1" applyFont="1" applyFill="1" applyBorder="1" applyAlignment="1" applyProtection="1">
      <alignment horizontal="right" vertical="center" wrapText="1" indent="1"/>
    </xf>
    <xf numFmtId="2" fontId="51" fillId="0" borderId="0" xfId="2" applyNumberFormat="1" applyFont="1" applyFill="1" applyBorder="1" applyAlignment="1" applyProtection="1">
      <alignment horizontal="right" vertical="center" wrapText="1" indent="1"/>
    </xf>
    <xf numFmtId="164" fontId="51" fillId="0" borderId="0" xfId="39" applyNumberFormat="1" applyFont="1" applyAlignment="1">
      <alignment horizontal="right" vertical="center" wrapText="1" indent="3"/>
    </xf>
    <xf numFmtId="164" fontId="51" fillId="4" borderId="0" xfId="39" applyNumberFormat="1" applyFont="1" applyFill="1" applyAlignment="1">
      <alignment horizontal="right" vertical="center" wrapText="1" indent="3"/>
    </xf>
    <xf numFmtId="3" fontId="153" fillId="0" borderId="25" xfId="39" applyNumberFormat="1" applyFont="1" applyBorder="1" applyAlignment="1">
      <alignment horizontal="right" vertical="center" wrapText="1" indent="3"/>
    </xf>
    <xf numFmtId="164" fontId="51" fillId="0" borderId="0" xfId="39" applyNumberFormat="1" applyFont="1" applyAlignment="1" applyProtection="1">
      <alignment horizontal="right" vertical="center" wrapText="1" indent="3"/>
      <protection locked="0"/>
    </xf>
    <xf numFmtId="2" fontId="116" fillId="0" borderId="0" xfId="2" applyNumberFormat="1" applyFont="1" applyFill="1" applyBorder="1" applyAlignment="1" applyProtection="1">
      <alignment horizontal="right" vertical="center" wrapText="1" indent="1"/>
    </xf>
    <xf numFmtId="0" fontId="126" fillId="0" borderId="0" xfId="4" applyNumberFormat="1" applyFont="1" applyFill="1" applyBorder="1" applyAlignment="1" applyProtection="1">
      <alignment horizontal="left" vertical="center"/>
    </xf>
    <xf numFmtId="0" fontId="31" fillId="4" borderId="0" xfId="12" applyFont="1" applyFill="1" applyAlignment="1" applyProtection="1">
      <alignment horizontal="center" vertical="center"/>
      <protection locked="0"/>
    </xf>
    <xf numFmtId="0" fontId="41" fillId="0" borderId="7" xfId="15" applyFont="1" applyBorder="1" applyAlignment="1" applyProtection="1">
      <alignment horizontal="center" vertical="center"/>
      <protection locked="0"/>
    </xf>
    <xf numFmtId="3" fontId="41" fillId="0" borderId="1" xfId="15" applyNumberFormat="1" applyFont="1" applyBorder="1" applyAlignment="1">
      <alignment horizontal="right" vertical="center" wrapText="1" indent="1"/>
    </xf>
    <xf numFmtId="3" fontId="41" fillId="0" borderId="1" xfId="15" applyNumberFormat="1" applyFont="1" applyBorder="1" applyAlignment="1">
      <alignment horizontal="right" vertical="center" wrapText="1"/>
    </xf>
    <xf numFmtId="0" fontId="41" fillId="0" borderId="20" xfId="15" applyFont="1" applyBorder="1" applyAlignment="1">
      <alignment horizontal="left" vertical="center" wrapText="1" indent="2"/>
    </xf>
    <xf numFmtId="3" fontId="78" fillId="4" borderId="0" xfId="15" applyNumberFormat="1" applyFont="1" applyFill="1" applyAlignment="1">
      <alignment horizontal="right" vertical="center" indent="1"/>
    </xf>
    <xf numFmtId="3" fontId="41" fillId="0" borderId="18" xfId="15" applyNumberFormat="1" applyFont="1" applyBorder="1" applyAlignment="1">
      <alignment horizontal="right" vertical="center" wrapText="1" indent="3"/>
    </xf>
    <xf numFmtId="3" fontId="41" fillId="0" borderId="18" xfId="15" applyNumberFormat="1" applyFont="1" applyBorder="1" applyAlignment="1">
      <alignment horizontal="right" vertical="center" wrapText="1" indent="4"/>
    </xf>
    <xf numFmtId="175" fontId="96" fillId="0" borderId="0" xfId="12" applyNumberFormat="1" applyFont="1" applyAlignment="1">
      <alignment vertical="center"/>
    </xf>
    <xf numFmtId="3" fontId="94" fillId="11" borderId="18" xfId="12" applyNumberFormat="1" applyFont="1" applyFill="1" applyBorder="1" applyAlignment="1">
      <alignment horizontal="right" vertical="center"/>
    </xf>
    <xf numFmtId="164" fontId="10" fillId="10" borderId="0" xfId="12" applyNumberFormat="1" applyFont="1" applyFill="1" applyAlignment="1">
      <alignment vertical="center"/>
    </xf>
    <xf numFmtId="175" fontId="33" fillId="0" borderId="18" xfId="20" quotePrefix="1" applyFont="1" applyBorder="1" applyAlignment="1">
      <alignment vertical="center" wrapText="1"/>
    </xf>
    <xf numFmtId="175" fontId="117" fillId="0" borderId="18" xfId="12" applyNumberFormat="1" applyFont="1" applyBorder="1" applyAlignment="1">
      <alignment vertical="center"/>
    </xf>
    <xf numFmtId="175" fontId="33" fillId="10" borderId="21" xfId="23" quotePrefix="1" applyFont="1" applyFill="1" applyBorder="1" applyAlignment="1">
      <alignment horizontal="left" vertical="center" wrapText="1"/>
    </xf>
    <xf numFmtId="3" fontId="33" fillId="13" borderId="0" xfId="23" applyNumberFormat="1" applyFont="1" applyFill="1" applyAlignment="1" applyProtection="1">
      <alignment horizontal="left" vertical="center" wrapText="1"/>
      <protection locked="0"/>
    </xf>
    <xf numFmtId="198" fontId="78" fillId="0" borderId="0" xfId="12" applyNumberFormat="1" applyFont="1" applyAlignment="1">
      <alignment horizontal="center" vertical="center"/>
    </xf>
    <xf numFmtId="3" fontId="78" fillId="0" borderId="0" xfId="2" applyNumberFormat="1" applyFont="1" applyFill="1" applyBorder="1" applyAlignment="1" applyProtection="1">
      <alignment horizontal="right" vertical="center" wrapText="1" indent="5"/>
      <protection locked="0"/>
    </xf>
    <xf numFmtId="3" fontId="78" fillId="0" borderId="0" xfId="2" applyNumberFormat="1" applyFont="1" applyFill="1" applyBorder="1" applyAlignment="1" applyProtection="1">
      <alignment horizontal="right" vertical="center" wrapText="1" indent="3"/>
      <protection locked="0"/>
    </xf>
    <xf numFmtId="198" fontId="78" fillId="0" borderId="0" xfId="12" applyNumberFormat="1" applyFont="1" applyAlignment="1" applyProtection="1">
      <alignment horizontal="center" vertical="center"/>
      <protection locked="0"/>
    </xf>
    <xf numFmtId="0" fontId="151" fillId="0" borderId="0" xfId="39" applyNumberFormat="1" applyFont="1" applyAlignment="1">
      <alignment horizontal="left" vertical="center" wrapText="1"/>
    </xf>
    <xf numFmtId="0" fontId="151" fillId="4" borderId="0" xfId="39" applyNumberFormat="1" applyFont="1" applyFill="1" applyAlignment="1">
      <alignment horizontal="left" vertical="center" wrapText="1"/>
    </xf>
    <xf numFmtId="0" fontId="150" fillId="0" borderId="0" xfId="39" applyNumberFormat="1" applyFont="1" applyAlignment="1">
      <alignment horizontal="center"/>
    </xf>
    <xf numFmtId="3" fontId="153" fillId="0" borderId="0" xfId="39" applyNumberFormat="1" applyFont="1" applyAlignment="1">
      <alignment horizontal="right" vertical="center" wrapText="1" indent="2"/>
    </xf>
    <xf numFmtId="3" fontId="153" fillId="0" borderId="0" xfId="39" applyNumberFormat="1" applyFont="1" applyAlignment="1">
      <alignment horizontal="right" vertical="center" wrapText="1"/>
    </xf>
    <xf numFmtId="175" fontId="33" fillId="18" borderId="27" xfId="39" applyFont="1" applyFill="1" applyBorder="1" applyAlignment="1">
      <alignment vertical="center"/>
    </xf>
    <xf numFmtId="164" fontId="41" fillId="0" borderId="7" xfId="15" applyNumberFormat="1" applyFont="1" applyBorder="1" applyAlignment="1">
      <alignment horizontal="right" vertical="center" wrapText="1" indent="1"/>
    </xf>
    <xf numFmtId="164" fontId="41" fillId="0" borderId="7" xfId="20" applyNumberFormat="1" applyFont="1" applyBorder="1" applyAlignment="1" applyProtection="1">
      <alignment horizontal="right" vertical="center" wrapText="1" indent="1"/>
      <protection locked="0"/>
    </xf>
    <xf numFmtId="0" fontId="124" fillId="19" borderId="7" xfId="15" applyFont="1" applyFill="1" applyBorder="1" applyAlignment="1" applyProtection="1">
      <alignment horizontal="right" vertical="center" wrapText="1" indent="2"/>
      <protection locked="0"/>
    </xf>
    <xf numFmtId="0" fontId="124" fillId="19" borderId="7" xfId="15" applyFont="1" applyFill="1" applyBorder="1" applyAlignment="1" applyProtection="1">
      <alignment horizontal="center" vertical="center" wrapText="1"/>
      <protection locked="0"/>
    </xf>
    <xf numFmtId="164" fontId="78" fillId="0" borderId="0" xfId="20" applyNumberFormat="1" applyFont="1" applyAlignment="1" applyProtection="1">
      <alignment horizontal="right" vertical="center" wrapText="1" indent="1"/>
      <protection locked="0"/>
    </xf>
    <xf numFmtId="164" fontId="94" fillId="0" borderId="0" xfId="20" applyNumberFormat="1" applyFont="1" applyAlignment="1">
      <alignment horizontal="right" vertical="center" wrapText="1" indent="1"/>
    </xf>
    <xf numFmtId="164" fontId="78" fillId="26" borderId="0" xfId="20" applyNumberFormat="1" applyFont="1" applyFill="1" applyAlignment="1" applyProtection="1">
      <alignment horizontal="right" vertical="center" wrapText="1" indent="1"/>
      <protection locked="0"/>
    </xf>
    <xf numFmtId="164" fontId="78" fillId="20" borderId="0" xfId="20" applyNumberFormat="1" applyFont="1" applyFill="1" applyAlignment="1" applyProtection="1">
      <alignment horizontal="right" vertical="center" wrapText="1" indent="1"/>
      <protection locked="0"/>
    </xf>
    <xf numFmtId="164" fontId="94" fillId="20" borderId="0" xfId="20" applyNumberFormat="1" applyFont="1" applyFill="1" applyAlignment="1">
      <alignment horizontal="right" vertical="center" wrapText="1" indent="1"/>
    </xf>
    <xf numFmtId="0" fontId="38" fillId="10" borderId="0" xfId="15" applyFont="1" applyFill="1" applyAlignment="1">
      <alignment horizontal="justify" vertical="top" wrapText="1"/>
    </xf>
    <xf numFmtId="175" fontId="31" fillId="0" borderId="0" xfId="9" applyFont="1" applyAlignment="1">
      <alignment horizontal="center" vertical="center"/>
    </xf>
    <xf numFmtId="176" fontId="31" fillId="0" borderId="0" xfId="9" applyNumberFormat="1" applyFont="1" applyAlignment="1">
      <alignment horizontal="right" vertical="center" indent="2"/>
    </xf>
    <xf numFmtId="176" fontId="32" fillId="0" borderId="0" xfId="9" applyNumberFormat="1" applyFont="1" applyAlignment="1">
      <alignment horizontal="right" vertical="center" indent="1"/>
    </xf>
    <xf numFmtId="0" fontId="7" fillId="0" borderId="0" xfId="12" applyAlignment="1">
      <alignment horizontal="right" indent="7"/>
    </xf>
    <xf numFmtId="0" fontId="17" fillId="0" borderId="0" xfId="12" applyFont="1" applyAlignment="1">
      <alignment horizontal="right" indent="7"/>
    </xf>
    <xf numFmtId="0" fontId="75" fillId="0" borderId="0" xfId="0" applyNumberFormat="1" applyFont="1" applyFill="1" applyBorder="1" applyAlignment="1" applyProtection="1">
      <alignment horizontal="right" vertical="center" indent="7"/>
    </xf>
    <xf numFmtId="0" fontId="139" fillId="0" borderId="0" xfId="0" applyNumberFormat="1" applyFont="1" applyFill="1" applyBorder="1" applyAlignment="1" applyProtection="1">
      <alignment horizontal="right" vertical="center" indent="7"/>
    </xf>
    <xf numFmtId="0" fontId="140" fillId="0" borderId="0" xfId="0" applyNumberFormat="1" applyFont="1" applyFill="1" applyBorder="1" applyAlignment="1" applyProtection="1">
      <alignment horizontal="right" vertical="center" indent="7"/>
    </xf>
    <xf numFmtId="0" fontId="78" fillId="11" borderId="0" xfId="12" applyFont="1" applyFill="1" applyAlignment="1">
      <alignment horizontal="right" vertical="center" indent="7"/>
    </xf>
    <xf numFmtId="3" fontId="24" fillId="12" borderId="0" xfId="12" applyNumberFormat="1" applyFont="1" applyFill="1" applyAlignment="1">
      <alignment horizontal="right" vertical="center" wrapText="1" indent="7"/>
    </xf>
    <xf numFmtId="164" fontId="31" fillId="0" borderId="0" xfId="12" applyNumberFormat="1" applyFont="1" applyAlignment="1" applyProtection="1">
      <alignment horizontal="right" vertical="center" wrapText="1" indent="7"/>
      <protection locked="0"/>
    </xf>
    <xf numFmtId="164" fontId="31" fillId="4" borderId="0" xfId="12" applyNumberFormat="1" applyFont="1" applyFill="1" applyAlignment="1" applyProtection="1">
      <alignment horizontal="right" vertical="center" wrapText="1" indent="7"/>
      <protection locked="0"/>
    </xf>
    <xf numFmtId="3" fontId="41" fillId="0" borderId="7" xfId="15" applyNumberFormat="1" applyFont="1" applyBorder="1" applyAlignment="1">
      <alignment horizontal="right" vertical="center" wrapText="1" indent="7"/>
    </xf>
    <xf numFmtId="3" fontId="94" fillId="11" borderId="18" xfId="12" applyNumberFormat="1" applyFont="1" applyFill="1" applyBorder="1" applyAlignment="1">
      <alignment horizontal="right" vertical="center" indent="7"/>
    </xf>
    <xf numFmtId="3" fontId="78" fillId="11" borderId="0" xfId="12" applyNumberFormat="1" applyFont="1" applyFill="1" applyAlignment="1">
      <alignment horizontal="right" vertical="center" indent="7"/>
    </xf>
    <xf numFmtId="3" fontId="41" fillId="0" borderId="18" xfId="15" applyNumberFormat="1" applyFont="1" applyBorder="1" applyAlignment="1">
      <alignment horizontal="right" vertical="center" wrapText="1" indent="7"/>
    </xf>
    <xf numFmtId="175" fontId="96" fillId="0" borderId="0" xfId="12" applyNumberFormat="1" applyFont="1" applyAlignment="1">
      <alignment horizontal="right" vertical="center" wrapText="1" indent="7"/>
    </xf>
    <xf numFmtId="175" fontId="96" fillId="0" borderId="0" xfId="12" applyNumberFormat="1" applyFont="1" applyAlignment="1">
      <alignment horizontal="right" wrapText="1" indent="7"/>
    </xf>
    <xf numFmtId="175" fontId="97" fillId="0" borderId="0" xfId="12" applyNumberFormat="1" applyFont="1" applyAlignment="1">
      <alignment horizontal="right" wrapText="1" indent="7"/>
    </xf>
    <xf numFmtId="0" fontId="90" fillId="11" borderId="0" xfId="12" applyFont="1" applyFill="1" applyAlignment="1">
      <alignment horizontal="right" vertical="center" indent="7"/>
    </xf>
    <xf numFmtId="0" fontId="78" fillId="0" borderId="0" xfId="12" applyFont="1" applyAlignment="1">
      <alignment horizontal="right" indent="7"/>
    </xf>
    <xf numFmtId="175" fontId="96" fillId="0" borderId="18" xfId="12" applyNumberFormat="1" applyFont="1" applyBorder="1" applyAlignment="1">
      <alignment horizontal="right" vertical="center" indent="7"/>
    </xf>
    <xf numFmtId="0" fontId="78" fillId="0" borderId="0" xfId="12" applyFont="1" applyAlignment="1">
      <alignment horizontal="right" vertical="center" wrapText="1" indent="7"/>
    </xf>
    <xf numFmtId="180" fontId="78" fillId="0" borderId="0" xfId="12" applyNumberFormat="1" applyFont="1" applyAlignment="1">
      <alignment horizontal="right" vertical="center" wrapText="1" indent="7"/>
    </xf>
    <xf numFmtId="178" fontId="78" fillId="0" borderId="0" xfId="12" applyNumberFormat="1" applyFont="1" applyAlignment="1">
      <alignment horizontal="right" wrapText="1" indent="7"/>
    </xf>
    <xf numFmtId="178" fontId="78" fillId="0" borderId="0" xfId="12" applyNumberFormat="1" applyFont="1" applyAlignment="1">
      <alignment horizontal="right" indent="7"/>
    </xf>
    <xf numFmtId="0" fontId="31" fillId="0" borderId="0" xfId="12" applyFont="1" applyAlignment="1" applyProtection="1">
      <alignment horizontal="center" vertical="center"/>
      <protection locked="0"/>
    </xf>
    <xf numFmtId="0" fontId="31" fillId="0" borderId="0" xfId="15" applyFont="1" applyAlignment="1" applyProtection="1">
      <alignment horizontal="center" vertical="center" wrapText="1"/>
      <protection locked="0"/>
    </xf>
    <xf numFmtId="0" fontId="38" fillId="0" borderId="0" xfId="0" applyNumberFormat="1" applyFont="1" applyFill="1" applyBorder="1" applyAlignment="1" applyProtection="1">
      <alignment vertical="center" wrapText="1"/>
    </xf>
    <xf numFmtId="3" fontId="31" fillId="0" borderId="19" xfId="21" applyNumberFormat="1" applyFont="1" applyFill="1" applyBorder="1" applyAlignment="1" applyProtection="1">
      <alignment horizontal="left" vertical="center" indent="1"/>
      <protection locked="0"/>
    </xf>
    <xf numFmtId="0" fontId="41" fillId="0" borderId="19" xfId="15" applyFont="1" applyBorder="1" applyAlignment="1" applyProtection="1">
      <alignment horizontal="left" vertical="center" wrapText="1" indent="1"/>
      <protection locked="0"/>
    </xf>
    <xf numFmtId="0" fontId="31" fillId="15" borderId="0" xfId="15" applyFont="1" applyFill="1" applyAlignment="1">
      <alignment horizontal="left" vertical="center" wrapText="1" indent="1"/>
    </xf>
    <xf numFmtId="0" fontId="31" fillId="4" borderId="0" xfId="15" applyFont="1" applyFill="1" applyAlignment="1">
      <alignment horizontal="left" vertical="center" indent="1"/>
    </xf>
    <xf numFmtId="0" fontId="24" fillId="3" borderId="0" xfId="15" applyFont="1" applyFill="1" applyAlignment="1" applyProtection="1">
      <alignment horizontal="left" vertical="center" indent="1"/>
      <protection locked="0"/>
    </xf>
    <xf numFmtId="0" fontId="31" fillId="0" borderId="0" xfId="0" quotePrefix="1" applyFont="1" applyFill="1" applyBorder="1" applyAlignment="1" applyProtection="1">
      <alignment horizontal="right" vertical="center"/>
      <protection locked="0"/>
    </xf>
    <xf numFmtId="0" fontId="31" fillId="0" borderId="0" xfId="0" quotePrefix="1" applyFont="1" applyFill="1" applyBorder="1" applyAlignment="1" applyProtection="1">
      <alignment horizontal="left" vertical="center"/>
      <protection locked="0"/>
    </xf>
    <xf numFmtId="164" fontId="31" fillId="0" borderId="0" xfId="0" applyNumberFormat="1" applyFont="1" applyFill="1" applyBorder="1" applyAlignment="1" applyProtection="1">
      <alignment horizontal="right" vertical="center"/>
      <protection locked="0"/>
    </xf>
    <xf numFmtId="0" fontId="10" fillId="0" borderId="0" xfId="0" applyFont="1" applyFill="1" applyBorder="1" applyAlignment="1" applyProtection="1"/>
    <xf numFmtId="0" fontId="33" fillId="0" borderId="0" xfId="0" quotePrefix="1" applyFont="1" applyFill="1" applyBorder="1" applyAlignment="1" applyProtection="1">
      <alignment horizontal="right" vertical="center"/>
      <protection locked="0"/>
    </xf>
    <xf numFmtId="0" fontId="33" fillId="0" borderId="0" xfId="0" quotePrefix="1" applyFont="1" applyFill="1" applyBorder="1" applyAlignment="1" applyProtection="1">
      <alignment horizontal="left" vertical="center"/>
      <protection locked="0"/>
    </xf>
    <xf numFmtId="164" fontId="33" fillId="0" borderId="0" xfId="0" applyNumberFormat="1" applyFont="1" applyFill="1" applyBorder="1" applyAlignment="1" applyProtection="1">
      <alignment horizontal="right" vertical="center" indent="1"/>
      <protection locked="0"/>
    </xf>
    <xf numFmtId="0" fontId="14" fillId="0" borderId="0" xfId="0" applyFont="1" applyFill="1" applyBorder="1" applyAlignment="1" applyProtection="1"/>
    <xf numFmtId="164" fontId="31" fillId="0" borderId="0" xfId="0" applyNumberFormat="1" applyFont="1" applyFill="1" applyBorder="1" applyAlignment="1" applyProtection="1">
      <alignment horizontal="center" vertical="center"/>
      <protection locked="0"/>
    </xf>
    <xf numFmtId="0" fontId="31" fillId="0" borderId="0" xfId="0" applyFont="1" applyFill="1" applyBorder="1" applyAlignment="1" applyProtection="1"/>
    <xf numFmtId="164" fontId="14" fillId="0" borderId="0" xfId="0" applyNumberFormat="1" applyFont="1" applyFill="1" applyBorder="1" applyAlignment="1" applyProtection="1"/>
    <xf numFmtId="0" fontId="31" fillId="4" borderId="0" xfId="0" quotePrefix="1" applyFont="1" applyFill="1" applyBorder="1" applyAlignment="1" applyProtection="1">
      <alignment horizontal="right" vertical="center"/>
      <protection locked="0"/>
    </xf>
    <xf numFmtId="0" fontId="31" fillId="4" borderId="0" xfId="0" quotePrefix="1" applyFont="1" applyFill="1" applyBorder="1" applyAlignment="1" applyProtection="1">
      <alignment horizontal="left" vertical="center"/>
      <protection locked="0"/>
    </xf>
    <xf numFmtId="164" fontId="31" fillId="5" borderId="0" xfId="0" applyNumberFormat="1" applyFont="1" applyFill="1" applyBorder="1" applyAlignment="1" applyProtection="1">
      <alignment horizontal="right" vertical="center"/>
      <protection locked="0"/>
    </xf>
    <xf numFmtId="0" fontId="33" fillId="4" borderId="0" xfId="0" quotePrefix="1" applyFont="1" applyFill="1" applyBorder="1" applyAlignment="1" applyProtection="1">
      <alignment horizontal="right" vertical="center"/>
      <protection locked="0"/>
    </xf>
    <xf numFmtId="0" fontId="33" fillId="4" borderId="0" xfId="0" quotePrefix="1" applyFont="1" applyFill="1" applyBorder="1" applyAlignment="1" applyProtection="1">
      <alignment horizontal="left" vertical="center"/>
      <protection locked="0"/>
    </xf>
    <xf numFmtId="164" fontId="33" fillId="4" borderId="0" xfId="0" applyNumberFormat="1" applyFont="1" applyFill="1" applyBorder="1" applyAlignment="1" applyProtection="1">
      <alignment horizontal="right" vertical="center" indent="1"/>
      <protection locked="0"/>
    </xf>
    <xf numFmtId="164" fontId="31" fillId="4" borderId="0" xfId="0" applyNumberFormat="1" applyFont="1" applyFill="1" applyBorder="1" applyAlignment="1" applyProtection="1">
      <alignment horizontal="center" vertical="center"/>
      <protection locked="0"/>
    </xf>
    <xf numFmtId="0" fontId="51" fillId="23" borderId="0" xfId="0" applyFont="1" applyFill="1" applyBorder="1" applyAlignment="1">
      <alignment horizontal="center"/>
    </xf>
    <xf numFmtId="0" fontId="75" fillId="0" borderId="0" xfId="0" applyNumberFormat="1" applyFont="1" applyFill="1" applyBorder="1" applyAlignment="1" applyProtection="1">
      <alignment horizontal="center" vertical="center"/>
    </xf>
    <xf numFmtId="0" fontId="166" fillId="0" borderId="0" xfId="0" applyNumberFormat="1" applyFont="1" applyFill="1" applyBorder="1" applyAlignment="1" applyProtection="1">
      <alignment horizontal="center"/>
    </xf>
    <xf numFmtId="0" fontId="51" fillId="0" borderId="0" xfId="0" applyFont="1" applyFill="1" applyBorder="1" applyAlignment="1">
      <alignment horizontal="center"/>
    </xf>
    <xf numFmtId="0" fontId="51" fillId="0" borderId="19" xfId="0" applyFont="1" applyFill="1" applyBorder="1" applyAlignment="1">
      <alignment horizontal="center"/>
    </xf>
    <xf numFmtId="3" fontId="153" fillId="0" borderId="19" xfId="0" applyNumberFormat="1" applyFont="1" applyFill="1" applyBorder="1" applyAlignment="1">
      <alignment horizontal="right" vertical="center" indent="1"/>
    </xf>
    <xf numFmtId="0" fontId="47" fillId="3" borderId="7" xfId="15" applyFont="1" applyFill="1" applyBorder="1" applyAlignment="1" applyProtection="1">
      <alignment horizontal="left" vertical="center" wrapText="1" indent="1"/>
      <protection locked="0"/>
    </xf>
    <xf numFmtId="175" fontId="33" fillId="10" borderId="0" xfId="23" quotePrefix="1" applyFont="1" applyFill="1" applyAlignment="1">
      <alignment horizontal="left" vertical="center" wrapText="1" indent="1"/>
    </xf>
    <xf numFmtId="3" fontId="33" fillId="13" borderId="0" xfId="23" quotePrefix="1" applyNumberFormat="1" applyFont="1" applyFill="1" applyAlignment="1" applyProtection="1">
      <alignment horizontal="left" vertical="center" wrapText="1" indent="1"/>
      <protection locked="0"/>
    </xf>
    <xf numFmtId="175" fontId="33" fillId="10" borderId="21" xfId="23" quotePrefix="1" applyFont="1" applyFill="1" applyBorder="1" applyAlignment="1">
      <alignment horizontal="left" vertical="center" wrapText="1" indent="1"/>
    </xf>
    <xf numFmtId="182" fontId="31" fillId="0" borderId="0" xfId="14" applyNumberFormat="1" applyFont="1" applyBorder="1" applyAlignment="1">
      <alignment horizontal="center" vertical="center"/>
    </xf>
    <xf numFmtId="182" fontId="31" fillId="0" borderId="0" xfId="14" applyNumberFormat="1" applyFont="1" applyBorder="1" applyAlignment="1">
      <alignment vertical="center"/>
    </xf>
    <xf numFmtId="164" fontId="31" fillId="0" borderId="0" xfId="20" applyNumberFormat="1" applyFont="1" applyAlignment="1">
      <alignment horizontal="right" vertical="center" wrapText="1" indent="1"/>
    </xf>
    <xf numFmtId="3" fontId="31" fillId="0" borderId="0" xfId="27" applyNumberFormat="1" applyFont="1" applyAlignment="1">
      <alignment horizontal="center" vertical="center" wrapText="1"/>
    </xf>
    <xf numFmtId="3" fontId="31" fillId="4" borderId="0" xfId="27" applyNumberFormat="1" applyFont="1" applyFill="1" applyAlignment="1">
      <alignment horizontal="center" vertical="center" wrapText="1"/>
    </xf>
    <xf numFmtId="3" fontId="31" fillId="0" borderId="0" xfId="27" applyNumberFormat="1" applyFont="1" applyAlignment="1" applyProtection="1">
      <alignment horizontal="right" vertical="center" wrapText="1" indent="3"/>
      <protection locked="0"/>
    </xf>
    <xf numFmtId="164" fontId="31" fillId="13" borderId="0" xfId="27" applyNumberFormat="1" applyFont="1" applyFill="1" applyAlignment="1" applyProtection="1">
      <alignment horizontal="right" vertical="center" wrapText="1" indent="3"/>
      <protection locked="0"/>
    </xf>
    <xf numFmtId="3" fontId="31" fillId="13" borderId="0" xfId="27" applyNumberFormat="1" applyFont="1" applyFill="1" applyAlignment="1" applyProtection="1">
      <alignment horizontal="right" vertical="center" wrapText="1" indent="3"/>
      <protection locked="0"/>
    </xf>
    <xf numFmtId="3" fontId="31" fillId="0" borderId="0" xfId="27" applyNumberFormat="1" applyFont="1" applyAlignment="1" applyProtection="1">
      <alignment horizontal="right" vertical="center" wrapText="1" indent="2"/>
      <protection locked="0"/>
    </xf>
    <xf numFmtId="3" fontId="31" fillId="13" borderId="0" xfId="27" applyNumberFormat="1" applyFont="1" applyFill="1" applyAlignment="1" applyProtection="1">
      <alignment horizontal="right" vertical="center" wrapText="1" indent="2"/>
      <protection locked="0"/>
    </xf>
    <xf numFmtId="3" fontId="31" fillId="0" borderId="0" xfId="29" applyNumberFormat="1" applyFont="1" applyFill="1" applyBorder="1" applyAlignment="1">
      <alignment horizontal="right" vertical="center" indent="4"/>
    </xf>
    <xf numFmtId="3" fontId="31" fillId="4" borderId="0" xfId="29" applyNumberFormat="1" applyFont="1" applyFill="1" applyBorder="1" applyAlignment="1">
      <alignment horizontal="right" vertical="center" indent="4"/>
    </xf>
    <xf numFmtId="3" fontId="31" fillId="0" borderId="0" xfId="29" applyNumberFormat="1" applyFont="1" applyFill="1" applyBorder="1" applyAlignment="1">
      <alignment horizontal="right" vertical="center" indent="5"/>
    </xf>
    <xf numFmtId="3" fontId="31" fillId="0" borderId="0" xfId="29" applyNumberFormat="1" applyFont="1" applyFill="1" applyBorder="1" applyAlignment="1" applyProtection="1">
      <alignment horizontal="right" vertical="center" indent="5"/>
    </xf>
    <xf numFmtId="3" fontId="31" fillId="4" borderId="0" xfId="29" applyNumberFormat="1" applyFont="1" applyFill="1" applyBorder="1" applyAlignment="1">
      <alignment horizontal="right" vertical="center" indent="5"/>
    </xf>
    <xf numFmtId="164" fontId="31" fillId="4" borderId="0" xfId="23" applyNumberFormat="1" applyFont="1" applyFill="1" applyAlignment="1">
      <alignment horizontal="right" vertical="center" wrapText="1" indent="5" readingOrder="1"/>
    </xf>
    <xf numFmtId="3" fontId="41" fillId="0" borderId="7" xfId="15" applyNumberFormat="1" applyFont="1" applyBorder="1" applyAlignment="1">
      <alignment horizontal="right" vertical="center" wrapText="1" indent="5"/>
    </xf>
    <xf numFmtId="178" fontId="31" fillId="4" borderId="0" xfId="30" applyNumberFormat="1" applyFont="1" applyFill="1" applyBorder="1" applyAlignment="1">
      <alignment horizontal="right" vertical="center" indent="3"/>
    </xf>
    <xf numFmtId="178" fontId="78" fillId="0" borderId="0" xfId="15" applyNumberFormat="1" applyFont="1" applyAlignment="1">
      <alignment horizontal="right" vertical="center" indent="3"/>
    </xf>
    <xf numFmtId="178" fontId="41" fillId="0" borderId="7" xfId="15" applyNumberFormat="1" applyFont="1" applyBorder="1" applyAlignment="1">
      <alignment horizontal="right" vertical="center" wrapText="1" indent="3"/>
    </xf>
    <xf numFmtId="178" fontId="78" fillId="4" borderId="0" xfId="15" applyNumberFormat="1" applyFont="1" applyFill="1" applyAlignment="1">
      <alignment horizontal="right" vertical="center" indent="3"/>
    </xf>
    <xf numFmtId="178" fontId="31" fillId="0" borderId="0" xfId="30" applyNumberFormat="1" applyFont="1" applyFill="1" applyBorder="1" applyAlignment="1">
      <alignment horizontal="right" vertical="center" indent="3"/>
    </xf>
    <xf numFmtId="193" fontId="31" fillId="4" borderId="0" xfId="30" applyNumberFormat="1" applyFont="1" applyFill="1" applyBorder="1" applyAlignment="1">
      <alignment horizontal="right" vertical="center" indent="5"/>
    </xf>
    <xf numFmtId="193" fontId="31" fillId="4" borderId="0" xfId="30" applyNumberFormat="1" applyFont="1" applyFill="1" applyBorder="1" applyAlignment="1">
      <alignment horizontal="right" vertical="center" indent="4"/>
    </xf>
    <xf numFmtId="178" fontId="41" fillId="0" borderId="7" xfId="19" applyNumberFormat="1" applyFont="1" applyFill="1" applyBorder="1" applyAlignment="1" applyProtection="1">
      <alignment horizontal="right" vertical="center" wrapText="1" indent="3"/>
    </xf>
    <xf numFmtId="164" fontId="78" fillId="14" borderId="0" xfId="39" applyNumberFormat="1" applyFont="1" applyFill="1" applyAlignment="1">
      <alignment horizontal="right" vertical="center" wrapText="1" indent="3"/>
    </xf>
    <xf numFmtId="3" fontId="116" fillId="4" borderId="14" xfId="21" applyNumberFormat="1" applyFont="1" applyFill="1" applyBorder="1" applyAlignment="1" applyProtection="1">
      <alignment horizontal="left" vertical="center" indent="1"/>
      <protection locked="0"/>
    </xf>
    <xf numFmtId="164" fontId="116" fillId="4" borderId="14" xfId="39" applyNumberFormat="1" applyFont="1" applyFill="1" applyBorder="1" applyAlignment="1">
      <alignment horizontal="right" vertical="center" wrapText="1" indent="3"/>
    </xf>
    <xf numFmtId="164" fontId="116" fillId="4" borderId="14" xfId="39" applyNumberFormat="1" applyFont="1" applyFill="1" applyBorder="1" applyAlignment="1">
      <alignment horizontal="right" vertical="center" wrapText="1" indent="2"/>
    </xf>
    <xf numFmtId="2" fontId="116" fillId="4" borderId="14" xfId="2" applyNumberFormat="1" applyFont="1" applyFill="1" applyBorder="1" applyAlignment="1" applyProtection="1">
      <alignment horizontal="right" vertical="center" wrapText="1" indent="1"/>
    </xf>
    <xf numFmtId="3" fontId="116" fillId="4" borderId="31" xfId="21" applyNumberFormat="1" applyFont="1" applyFill="1" applyBorder="1" applyAlignment="1" applyProtection="1">
      <alignment horizontal="left" vertical="center" indent="1"/>
      <protection locked="0"/>
    </xf>
    <xf numFmtId="2" fontId="116" fillId="4" borderId="31" xfId="2" applyNumberFormat="1" applyFont="1" applyFill="1" applyBorder="1" applyAlignment="1" applyProtection="1">
      <alignment horizontal="right" vertical="center" wrapText="1" indent="1"/>
    </xf>
    <xf numFmtId="164" fontId="116" fillId="4" borderId="31" xfId="39" applyNumberFormat="1" applyFont="1" applyFill="1" applyBorder="1" applyAlignment="1">
      <alignment horizontal="right" vertical="center" wrapText="1" indent="3"/>
    </xf>
    <xf numFmtId="164" fontId="116" fillId="4" borderId="31" xfId="39" applyNumberFormat="1" applyFont="1" applyFill="1" applyBorder="1" applyAlignment="1">
      <alignment horizontal="right" vertical="center" wrapText="1" indent="2"/>
    </xf>
    <xf numFmtId="164" fontId="116" fillId="4" borderId="0" xfId="39" applyNumberFormat="1" applyFont="1" applyFill="1" applyAlignment="1" applyProtection="1">
      <alignment horizontal="right" vertical="center" wrapText="1" indent="3"/>
      <protection locked="0"/>
    </xf>
    <xf numFmtId="180" fontId="51" fillId="0" borderId="0" xfId="39" applyNumberFormat="1" applyFont="1" applyAlignment="1">
      <alignment horizontal="right" vertical="center" wrapText="1" indent="2"/>
    </xf>
    <xf numFmtId="0" fontId="51" fillId="0" borderId="0" xfId="0" quotePrefix="1" applyFont="1" applyFill="1" applyBorder="1" applyAlignment="1" applyProtection="1">
      <alignment horizontal="center" vertical="center"/>
    </xf>
    <xf numFmtId="164" fontId="78" fillId="14" borderId="26" xfId="39" applyNumberFormat="1" applyFont="1" applyFill="1" applyBorder="1" applyAlignment="1">
      <alignment horizontal="right" vertical="center" wrapText="1" indent="3"/>
    </xf>
    <xf numFmtId="195" fontId="78" fillId="14" borderId="26" xfId="39" applyNumberFormat="1" applyFont="1" applyFill="1" applyBorder="1" applyAlignment="1">
      <alignment horizontal="right" vertical="center" wrapText="1" indent="1"/>
    </xf>
    <xf numFmtId="195" fontId="78" fillId="14" borderId="0" xfId="39" applyNumberFormat="1" applyFont="1" applyFill="1" applyAlignment="1">
      <alignment horizontal="right" vertical="center" wrapText="1" indent="1"/>
    </xf>
    <xf numFmtId="175" fontId="77" fillId="0" borderId="0" xfId="39" applyFont="1" applyAlignment="1">
      <alignment horizontal="right" vertical="center" indent="1"/>
    </xf>
    <xf numFmtId="164" fontId="31" fillId="0" borderId="0" xfId="39" applyNumberFormat="1" applyFont="1" applyAlignment="1">
      <alignment horizontal="right" vertical="center" wrapText="1" indent="4"/>
    </xf>
    <xf numFmtId="164" fontId="78" fillId="20" borderId="0" xfId="39" applyNumberFormat="1" applyFont="1" applyFill="1" applyAlignment="1" applyProtection="1">
      <alignment horizontal="right" vertical="center" wrapText="1" indent="4"/>
      <protection locked="0"/>
    </xf>
    <xf numFmtId="164" fontId="78" fillId="20" borderId="0" xfId="39" applyNumberFormat="1" applyFont="1" applyFill="1" applyAlignment="1">
      <alignment horizontal="right" vertical="center" wrapText="1" indent="2"/>
    </xf>
    <xf numFmtId="195" fontId="78" fillId="4" borderId="0" xfId="39" applyNumberFormat="1" applyFont="1" applyFill="1" applyAlignment="1">
      <alignment horizontal="right" vertical="center" wrapText="1" indent="1"/>
    </xf>
    <xf numFmtId="164" fontId="31" fillId="4" borderId="0" xfId="39" applyNumberFormat="1" applyFont="1" applyFill="1" applyAlignment="1" applyProtection="1">
      <alignment horizontal="right" vertical="center" wrapText="1" indent="4"/>
      <protection locked="0"/>
    </xf>
    <xf numFmtId="3" fontId="41" fillId="0" borderId="25" xfId="39" applyNumberFormat="1" applyFont="1" applyBorder="1" applyAlignment="1">
      <alignment horizontal="right" vertical="center" wrapText="1" indent="4"/>
    </xf>
    <xf numFmtId="175" fontId="145" fillId="0" borderId="0" xfId="39" applyFont="1" applyAlignment="1">
      <alignment horizontal="right" indent="1"/>
    </xf>
    <xf numFmtId="164" fontId="78" fillId="0" borderId="26" xfId="39" applyNumberFormat="1" applyFont="1" applyBorder="1" applyAlignment="1">
      <alignment horizontal="right" vertical="center" wrapText="1" indent="2"/>
    </xf>
    <xf numFmtId="164" fontId="78" fillId="0" borderId="0" xfId="39" applyNumberFormat="1" applyFont="1" applyAlignment="1">
      <alignment horizontal="right" vertical="center" wrapText="1" indent="2"/>
    </xf>
    <xf numFmtId="164" fontId="78" fillId="20" borderId="0" xfId="39" applyNumberFormat="1" applyFont="1" applyFill="1" applyAlignment="1">
      <alignment horizontal="right" vertical="center" wrapText="1" indent="4"/>
    </xf>
    <xf numFmtId="164" fontId="31" fillId="4" borderId="0" xfId="39" applyNumberFormat="1" applyFont="1" applyFill="1" applyAlignment="1">
      <alignment horizontal="right" vertical="center" wrapText="1" indent="4"/>
    </xf>
    <xf numFmtId="164" fontId="78" fillId="20" borderId="19" xfId="39" applyNumberFormat="1" applyFont="1" applyFill="1" applyBorder="1" applyAlignment="1">
      <alignment horizontal="right" vertical="center" wrapText="1" indent="4"/>
    </xf>
    <xf numFmtId="164" fontId="31" fillId="0" borderId="19" xfId="39" applyNumberFormat="1" applyFont="1" applyBorder="1" applyAlignment="1">
      <alignment horizontal="right" vertical="center" wrapText="1" indent="4"/>
    </xf>
    <xf numFmtId="164" fontId="51" fillId="0" borderId="0" xfId="39" applyNumberFormat="1" applyFont="1" applyAlignment="1" applyProtection="1">
      <alignment horizontal="right" vertical="center" wrapText="1" indent="4"/>
      <protection locked="0"/>
    </xf>
    <xf numFmtId="164" fontId="51" fillId="0" borderId="0" xfId="39" applyNumberFormat="1" applyFont="1" applyAlignment="1">
      <alignment horizontal="right" vertical="center" wrapText="1" indent="4"/>
    </xf>
    <xf numFmtId="164" fontId="51" fillId="4" borderId="0" xfId="39" applyNumberFormat="1" applyFont="1" applyFill="1" applyAlignment="1" applyProtection="1">
      <alignment horizontal="right" vertical="center" wrapText="1" indent="4"/>
      <protection locked="0"/>
    </xf>
    <xf numFmtId="164" fontId="51" fillId="4" borderId="0" xfId="39" applyNumberFormat="1" applyFont="1" applyFill="1" applyAlignment="1">
      <alignment horizontal="right" vertical="center" wrapText="1" indent="4"/>
    </xf>
    <xf numFmtId="3" fontId="153" fillId="0" borderId="25" xfId="39" applyNumberFormat="1" applyFont="1" applyBorder="1" applyAlignment="1">
      <alignment horizontal="right" vertical="center" wrapText="1" indent="4"/>
    </xf>
    <xf numFmtId="3" fontId="31" fillId="4" borderId="0" xfId="32" applyNumberFormat="1" applyFont="1" applyFill="1" applyBorder="1" applyAlignment="1" applyProtection="1">
      <alignment horizontal="center" vertical="center"/>
    </xf>
    <xf numFmtId="3" fontId="31" fillId="0" borderId="0" xfId="15" applyNumberFormat="1" applyFont="1" applyAlignment="1" applyProtection="1">
      <alignment horizontal="right" vertical="center" wrapText="1" indent="3"/>
      <protection locked="0"/>
    </xf>
    <xf numFmtId="3" fontId="31" fillId="4" borderId="0" xfId="15" applyNumberFormat="1" applyFont="1" applyFill="1" applyAlignment="1" applyProtection="1">
      <alignment horizontal="right" vertical="center" wrapText="1" indent="3"/>
      <protection locked="0"/>
    </xf>
    <xf numFmtId="175" fontId="33" fillId="18" borderId="0" xfId="39" applyFont="1" applyFill="1" applyAlignment="1">
      <alignment vertical="center"/>
    </xf>
    <xf numFmtId="0" fontId="51" fillId="0" borderId="0" xfId="39" applyNumberFormat="1" applyFont="1" applyAlignment="1">
      <alignment horizontal="center" vertical="center"/>
    </xf>
    <xf numFmtId="0" fontId="51" fillId="4" borderId="0" xfId="0" quotePrefix="1" applyFont="1" applyFill="1" applyBorder="1" applyAlignment="1" applyProtection="1">
      <alignment horizontal="center" vertical="center"/>
    </xf>
    <xf numFmtId="188" fontId="33" fillId="0" borderId="0" xfId="23" applyNumberFormat="1" applyFont="1" applyAlignment="1" applyProtection="1">
      <alignment horizontal="right" vertical="center" wrapText="1" indent="2" readingOrder="1"/>
      <protection locked="0"/>
    </xf>
    <xf numFmtId="188" fontId="33" fillId="13" borderId="0" xfId="23" applyNumberFormat="1" applyFont="1" applyFill="1" applyAlignment="1">
      <alignment horizontal="right" vertical="center" wrapText="1" indent="2" readingOrder="1"/>
    </xf>
    <xf numFmtId="188" fontId="33" fillId="0" borderId="0" xfId="23" applyNumberFormat="1" applyFont="1" applyAlignment="1">
      <alignment horizontal="right" vertical="center" wrapText="1" indent="2" readingOrder="1"/>
    </xf>
    <xf numFmtId="3" fontId="105" fillId="0" borderId="7" xfId="15" applyNumberFormat="1" applyFont="1" applyBorder="1" applyAlignment="1">
      <alignment horizontal="right" vertical="center" wrapText="1" indent="2"/>
    </xf>
    <xf numFmtId="0" fontId="32" fillId="10" borderId="0" xfId="15" applyFont="1" applyFill="1" applyAlignment="1">
      <alignment horizontal="center" vertical="center"/>
    </xf>
    <xf numFmtId="0" fontId="38" fillId="10" borderId="0" xfId="15" applyFont="1" applyFill="1" applyAlignment="1">
      <alignment horizontal="left" vertical="top" wrapText="1"/>
    </xf>
    <xf numFmtId="0" fontId="31" fillId="0" borderId="19" xfId="15" applyFont="1" applyBorder="1" applyAlignment="1" applyProtection="1">
      <alignment horizontal="left" vertical="center" indent="1"/>
      <protection locked="0"/>
    </xf>
    <xf numFmtId="181" fontId="78" fillId="11" borderId="0" xfId="15" applyNumberFormat="1" applyFont="1" applyFill="1" applyAlignment="1">
      <alignment horizontal="right" vertical="center" indent="1"/>
    </xf>
    <xf numFmtId="181" fontId="78" fillId="22" borderId="0" xfId="15" applyNumberFormat="1" applyFont="1" applyFill="1" applyAlignment="1">
      <alignment horizontal="right" vertical="center" indent="1"/>
    </xf>
    <xf numFmtId="181" fontId="31" fillId="10" borderId="0" xfId="15" applyNumberFormat="1" applyFont="1" applyFill="1" applyAlignment="1">
      <alignment horizontal="right" vertical="center" indent="1"/>
    </xf>
    <xf numFmtId="181" fontId="31" fillId="15" borderId="0" xfId="15" applyNumberFormat="1" applyFont="1" applyFill="1" applyAlignment="1">
      <alignment horizontal="right" vertical="center" indent="1"/>
    </xf>
    <xf numFmtId="181" fontId="31" fillId="0" borderId="0" xfId="15" applyNumberFormat="1" applyFont="1" applyAlignment="1">
      <alignment horizontal="right" vertical="center" indent="1"/>
    </xf>
    <xf numFmtId="181" fontId="31" fillId="4" borderId="0" xfId="15" applyNumberFormat="1" applyFont="1" applyFill="1" applyAlignment="1">
      <alignment horizontal="right" vertical="center" indent="1"/>
    </xf>
    <xf numFmtId="3" fontId="51" fillId="0" borderId="0" xfId="35" applyNumberFormat="1" applyFont="1" applyFill="1" applyBorder="1" applyAlignment="1" applyProtection="1">
      <alignment horizontal="right" vertical="center" indent="2"/>
    </xf>
    <xf numFmtId="3" fontId="51" fillId="4" borderId="0" xfId="35" applyNumberFormat="1" applyFont="1" applyFill="1" applyBorder="1" applyAlignment="1" applyProtection="1">
      <alignment horizontal="right" vertical="center" indent="2"/>
    </xf>
    <xf numFmtId="0" fontId="41" fillId="0" borderId="0" xfId="0" applyNumberFormat="1" applyFont="1" applyFill="1" applyBorder="1" applyAlignment="1" applyProtection="1"/>
    <xf numFmtId="177" fontId="51" fillId="0" borderId="0" xfId="0" applyNumberFormat="1" applyFont="1" applyFill="1" applyBorder="1" applyAlignment="1">
      <alignment horizontal="right"/>
    </xf>
    <xf numFmtId="177" fontId="31" fillId="0" borderId="0" xfId="21" applyNumberFormat="1" applyFont="1" applyFill="1" applyBorder="1" applyAlignment="1" applyProtection="1">
      <alignment horizontal="right" vertical="center"/>
      <protection locked="0"/>
    </xf>
    <xf numFmtId="177" fontId="32" fillId="0" borderId="0" xfId="21" applyNumberFormat="1" applyFont="1" applyFill="1" applyBorder="1" applyAlignment="1" applyProtection="1">
      <alignment horizontal="left" vertical="center"/>
      <protection locked="0"/>
    </xf>
    <xf numFmtId="177" fontId="31" fillId="4" borderId="0" xfId="21" applyNumberFormat="1" applyFont="1" applyFill="1" applyBorder="1" applyAlignment="1" applyProtection="1">
      <alignment horizontal="right" vertical="center"/>
      <protection locked="0"/>
    </xf>
    <xf numFmtId="177" fontId="32" fillId="4" borderId="0" xfId="21" applyNumberFormat="1" applyFont="1" applyFill="1" applyBorder="1" applyAlignment="1" applyProtection="1">
      <alignment horizontal="left" vertical="center"/>
      <protection locked="0"/>
    </xf>
    <xf numFmtId="177" fontId="41" fillId="0" borderId="7" xfId="15" applyNumberFormat="1" applyFont="1" applyBorder="1" applyAlignment="1">
      <alignment horizontal="right" vertical="center"/>
    </xf>
    <xf numFmtId="177" fontId="41" fillId="0" borderId="7" xfId="15" applyNumberFormat="1" applyFont="1" applyBorder="1" applyAlignment="1">
      <alignment horizontal="left" vertical="center"/>
    </xf>
    <xf numFmtId="0" fontId="24" fillId="3" borderId="7" xfId="15" applyFont="1" applyFill="1" applyBorder="1" applyAlignment="1" applyProtection="1">
      <alignment horizontal="right" vertical="center" wrapText="1" indent="2"/>
      <protection locked="0"/>
    </xf>
    <xf numFmtId="0" fontId="179" fillId="19" borderId="7" xfId="15" applyFont="1" applyFill="1" applyBorder="1" applyAlignment="1" applyProtection="1">
      <alignment horizontal="right" vertical="center" wrapText="1" indent="1"/>
      <protection locked="0"/>
    </xf>
    <xf numFmtId="0" fontId="47" fillId="3" borderId="7" xfId="15" applyFont="1" applyFill="1" applyBorder="1" applyAlignment="1" applyProtection="1">
      <alignment horizontal="right" vertical="center" wrapText="1"/>
      <protection locked="0"/>
    </xf>
    <xf numFmtId="164" fontId="31" fillId="0" borderId="0" xfId="15" applyNumberFormat="1" applyFont="1" applyAlignment="1" applyProtection="1">
      <alignment horizontal="right" vertical="center" wrapText="1" indent="5"/>
      <protection locked="0"/>
    </xf>
    <xf numFmtId="164" fontId="31" fillId="4" borderId="0" xfId="15" applyNumberFormat="1" applyFont="1" applyFill="1" applyAlignment="1" applyProtection="1">
      <alignment horizontal="right" vertical="center" wrapText="1" indent="5"/>
      <protection locked="0"/>
    </xf>
    <xf numFmtId="10" fontId="41" fillId="0" borderId="7" xfId="6" applyNumberFormat="1" applyFont="1" applyFill="1" applyBorder="1" applyAlignment="1" applyProtection="1">
      <alignment horizontal="right" vertical="center" indent="4"/>
    </xf>
    <xf numFmtId="167" fontId="31" fillId="4" borderId="0" xfId="9" applyNumberFormat="1" applyFont="1" applyFill="1" applyAlignment="1">
      <alignment horizontal="right" vertical="center" indent="5"/>
    </xf>
    <xf numFmtId="167" fontId="31" fillId="0" borderId="0" xfId="9" applyNumberFormat="1" applyFont="1" applyAlignment="1">
      <alignment horizontal="right" vertical="center" indent="5"/>
    </xf>
    <xf numFmtId="164" fontId="31" fillId="0" borderId="0" xfId="12" applyNumberFormat="1" applyFont="1" applyAlignment="1" applyProtection="1">
      <alignment horizontal="right" vertical="center" wrapText="1" indent="6"/>
      <protection locked="0"/>
    </xf>
    <xf numFmtId="164" fontId="31" fillId="4" borderId="0" xfId="12" applyNumberFormat="1" applyFont="1" applyFill="1" applyAlignment="1" applyProtection="1">
      <alignment horizontal="right" vertical="center" wrapText="1" indent="6"/>
      <protection locked="0"/>
    </xf>
    <xf numFmtId="3" fontId="41" fillId="0" borderId="7" xfId="15" applyNumberFormat="1" applyFont="1" applyBorder="1" applyAlignment="1">
      <alignment horizontal="right" vertical="center" wrapText="1" indent="6"/>
    </xf>
    <xf numFmtId="164" fontId="31" fillId="4" borderId="0" xfId="16" applyNumberFormat="1" applyFont="1" applyFill="1" applyAlignment="1" applyProtection="1">
      <alignment horizontal="right" vertical="center" wrapText="1" indent="2"/>
      <protection locked="0"/>
    </xf>
    <xf numFmtId="164" fontId="31" fillId="0" borderId="0" xfId="16" applyNumberFormat="1" applyFont="1" applyAlignment="1" applyProtection="1">
      <alignment horizontal="right" vertical="center" wrapText="1" indent="2"/>
      <protection locked="0"/>
    </xf>
    <xf numFmtId="0" fontId="180" fillId="0" borderId="0" xfId="0" applyNumberFormat="1" applyFont="1" applyFill="1" applyBorder="1" applyAlignment="1" applyProtection="1"/>
    <xf numFmtId="0" fontId="20" fillId="3" borderId="0" xfId="9" quotePrefix="1" applyNumberFormat="1" applyFont="1" applyFill="1" applyAlignment="1" applyProtection="1">
      <alignment horizontal="center" vertical="center"/>
      <protection locked="0"/>
    </xf>
    <xf numFmtId="0" fontId="51" fillId="0" borderId="29" xfId="0" applyFont="1" applyFill="1" applyBorder="1" applyAlignment="1">
      <alignment horizontal="left" indent="1"/>
    </xf>
    <xf numFmtId="3" fontId="51" fillId="4" borderId="0" xfId="4" applyNumberFormat="1" applyFont="1" applyFill="1" applyBorder="1" applyAlignment="1" applyProtection="1">
      <alignment horizontal="right" vertical="center" indent="2"/>
      <protection locked="0"/>
    </xf>
    <xf numFmtId="3" fontId="31" fillId="0" borderId="0" xfId="9" applyNumberFormat="1" applyFont="1" applyAlignment="1">
      <alignment horizontal="right" vertical="center" indent="3"/>
    </xf>
    <xf numFmtId="3" fontId="31" fillId="0" borderId="0" xfId="9" applyNumberFormat="1" applyFont="1" applyAlignment="1">
      <alignment horizontal="right" vertical="center" indent="2"/>
    </xf>
    <xf numFmtId="3" fontId="32" fillId="0" borderId="0" xfId="9" applyNumberFormat="1" applyFont="1" applyAlignment="1">
      <alignment horizontal="center" vertical="center"/>
    </xf>
    <xf numFmtId="3" fontId="31" fillId="0" borderId="0" xfId="32" applyNumberFormat="1" applyFont="1" applyFill="1" applyBorder="1" applyAlignment="1" applyProtection="1">
      <alignment horizontal="right" vertical="center" indent="4"/>
    </xf>
    <xf numFmtId="3" fontId="31" fillId="4" borderId="0" xfId="32" applyNumberFormat="1" applyFont="1" applyFill="1" applyBorder="1" applyAlignment="1" applyProtection="1">
      <alignment horizontal="right" vertical="center" indent="4"/>
    </xf>
    <xf numFmtId="3" fontId="31" fillId="0" borderId="0" xfId="31" applyNumberFormat="1" applyFont="1" applyAlignment="1">
      <alignment horizontal="right" vertical="center" indent="4"/>
    </xf>
    <xf numFmtId="3" fontId="31" fillId="5" borderId="0" xfId="31" applyNumberFormat="1" applyFont="1" applyFill="1" applyAlignment="1">
      <alignment horizontal="right" vertical="center" indent="4"/>
    </xf>
    <xf numFmtId="0" fontId="66" fillId="0" borderId="10" xfId="4" applyNumberFormat="1" applyFont="1" applyFill="1" applyBorder="1" applyAlignment="1" applyProtection="1">
      <alignment horizontal="right" vertical="center" wrapText="1"/>
    </xf>
    <xf numFmtId="0" fontId="24" fillId="3" borderId="0" xfId="4" applyNumberFormat="1" applyFont="1" applyFill="1" applyBorder="1" applyAlignment="1" applyProtection="1">
      <alignment horizontal="center" vertical="center"/>
      <protection locked="0"/>
    </xf>
    <xf numFmtId="0" fontId="24" fillId="3" borderId="0" xfId="4" applyNumberFormat="1" applyFont="1" applyFill="1" applyBorder="1" applyAlignment="1" applyProtection="1">
      <alignment horizontal="center" vertical="center" wrapText="1"/>
      <protection locked="0"/>
    </xf>
    <xf numFmtId="0" fontId="35"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horizontal="justify" vertical="center" wrapText="1"/>
    </xf>
    <xf numFmtId="0" fontId="35" fillId="0" borderId="0" xfId="0" applyNumberFormat="1" applyFont="1" applyFill="1" applyBorder="1" applyAlignment="1" applyProtection="1">
      <alignment horizontal="right" vertical="center"/>
    </xf>
    <xf numFmtId="0" fontId="24" fillId="3" borderId="0" xfId="0" applyNumberFormat="1" applyFont="1" applyFill="1" applyBorder="1" applyAlignment="1" applyProtection="1">
      <alignment horizontal="center" vertical="center"/>
      <protection locked="0"/>
    </xf>
    <xf numFmtId="0" fontId="24" fillId="3" borderId="0" xfId="0" applyNumberFormat="1" applyFont="1" applyFill="1" applyBorder="1" applyAlignment="1" applyProtection="1">
      <alignment horizontal="center" vertical="center" wrapText="1"/>
      <protection locked="0"/>
    </xf>
    <xf numFmtId="0" fontId="47" fillId="3" borderId="0" xfId="0" applyNumberFormat="1" applyFont="1" applyFill="1" applyBorder="1" applyAlignment="1" applyProtection="1">
      <alignment horizontal="center" vertical="center"/>
      <protection locked="0"/>
    </xf>
    <xf numFmtId="0" fontId="47" fillId="3" borderId="0" xfId="0" applyNumberFormat="1" applyFont="1" applyFill="1" applyBorder="1" applyAlignment="1" applyProtection="1">
      <alignment horizontal="center" vertical="center" wrapText="1"/>
      <protection locked="0"/>
    </xf>
    <xf numFmtId="0" fontId="48" fillId="3" borderId="0" xfId="0" quotePrefix="1" applyNumberFormat="1" applyFont="1" applyFill="1" applyBorder="1" applyAlignment="1" applyProtection="1">
      <alignment horizontal="center" vertical="center" wrapText="1"/>
      <protection locked="0"/>
    </xf>
    <xf numFmtId="0" fontId="20" fillId="3" borderId="0" xfId="0" quotePrefix="1" applyNumberFormat="1" applyFont="1" applyFill="1" applyBorder="1" applyAlignment="1" applyProtection="1">
      <alignment horizontal="center" vertical="center" wrapText="1"/>
      <protection locked="0"/>
    </xf>
    <xf numFmtId="0" fontId="33" fillId="0" borderId="0" xfId="0" applyNumberFormat="1" applyFont="1" applyFill="1" applyBorder="1" applyAlignment="1" applyProtection="1">
      <alignment horizontal="left" vertical="center"/>
    </xf>
    <xf numFmtId="3" fontId="33" fillId="0" borderId="18" xfId="21" applyNumberFormat="1" applyFont="1" applyFill="1" applyBorder="1" applyAlignment="1" applyProtection="1">
      <alignment horizontal="justify" vertical="center" wrapText="1"/>
      <protection locked="0"/>
    </xf>
    <xf numFmtId="3" fontId="33" fillId="0" borderId="0" xfId="21" applyNumberFormat="1" applyFont="1" applyFill="1" applyBorder="1" applyAlignment="1" applyProtection="1">
      <alignment horizontal="justify" vertical="center" wrapText="1"/>
      <protection locked="0"/>
    </xf>
    <xf numFmtId="0" fontId="0" fillId="0" borderId="0" xfId="0" applyNumberFormat="1" applyFont="1" applyFill="1" applyBorder="1" applyAlignment="1" applyProtection="1">
      <alignment horizontal="justify" vertical="center" wrapText="1"/>
    </xf>
    <xf numFmtId="0" fontId="90" fillId="0" borderId="0" xfId="0" applyNumberFormat="1" applyFont="1" applyFill="1" applyBorder="1" applyAlignment="1" applyProtection="1">
      <alignment horizontal="center" vertical="center"/>
    </xf>
    <xf numFmtId="0" fontId="41" fillId="0" borderId="0" xfId="0" applyNumberFormat="1" applyFont="1" applyFill="1" applyBorder="1" applyAlignment="1" applyProtection="1">
      <alignment horizontal="center" vertical="center"/>
    </xf>
    <xf numFmtId="0" fontId="24" fillId="3" borderId="0" xfId="0" applyNumberFormat="1" applyFont="1" applyFill="1" applyBorder="1" applyAlignment="1">
      <alignment horizontal="center" vertical="center" wrapText="1"/>
    </xf>
    <xf numFmtId="0" fontId="24" fillId="3" borderId="30" xfId="0" applyNumberFormat="1" applyFont="1" applyFill="1" applyBorder="1" applyAlignment="1">
      <alignment horizontal="center" vertical="center" wrapText="1"/>
    </xf>
    <xf numFmtId="0" fontId="24" fillId="3" borderId="0" xfId="15" applyFont="1" applyFill="1" applyAlignment="1" applyProtection="1">
      <alignment horizontal="left" vertical="center" wrapText="1" indent="1"/>
      <protection locked="0"/>
    </xf>
    <xf numFmtId="0" fontId="20" fillId="3" borderId="0" xfId="0" applyNumberFormat="1" applyFont="1" applyFill="1" applyBorder="1" applyAlignment="1" applyProtection="1">
      <alignment horizontal="center" vertical="center"/>
      <protection locked="0"/>
    </xf>
    <xf numFmtId="0" fontId="33" fillId="0" borderId="0" xfId="4" applyNumberFormat="1" applyFont="1" applyFill="1" applyBorder="1" applyAlignment="1" applyProtection="1">
      <alignment horizontal="justify" vertical="center" wrapText="1"/>
    </xf>
    <xf numFmtId="0" fontId="67" fillId="0" borderId="0" xfId="4" quotePrefix="1" applyFont="1" applyAlignment="1">
      <alignment horizontal="left" wrapText="1" indent="2"/>
    </xf>
    <xf numFmtId="0" fontId="86" fillId="0" borderId="0" xfId="4" applyNumberFormat="1" applyFont="1" applyFill="1" applyBorder="1" applyAlignment="1" applyProtection="1">
      <alignment horizontal="center" vertical="center"/>
    </xf>
    <xf numFmtId="0" fontId="53" fillId="0" borderId="0" xfId="4" quotePrefix="1" applyNumberFormat="1" applyFont="1" applyFill="1" applyBorder="1" applyAlignment="1" applyProtection="1">
      <alignment horizontal="center" vertical="center"/>
    </xf>
    <xf numFmtId="0" fontId="60" fillId="0" borderId="0" xfId="4" applyNumberFormat="1" applyFont="1" applyFill="1" applyBorder="1" applyAlignment="1" applyProtection="1">
      <alignment horizontal="center" vertical="center"/>
    </xf>
    <xf numFmtId="3" fontId="24" fillId="3" borderId="0" xfId="4" applyNumberFormat="1" applyFont="1" applyFill="1" applyBorder="1" applyAlignment="1" applyProtection="1">
      <alignment horizontal="center" vertical="center" wrapText="1"/>
    </xf>
    <xf numFmtId="0" fontId="35" fillId="0" borderId="0" xfId="4" applyNumberFormat="1" applyFont="1" applyFill="1" applyBorder="1" applyAlignment="1" applyProtection="1">
      <alignment horizontal="center" vertical="center" wrapText="1"/>
    </xf>
    <xf numFmtId="0" fontId="24" fillId="3" borderId="0" xfId="4" applyNumberFormat="1" applyFont="1" applyFill="1" applyBorder="1" applyAlignment="1" applyProtection="1">
      <alignment horizontal="left" vertical="center" wrapText="1" indent="1"/>
      <protection locked="0"/>
    </xf>
    <xf numFmtId="0" fontId="173" fillId="0" borderId="0" xfId="9" quotePrefix="1" applyNumberFormat="1" applyFont="1" applyAlignment="1">
      <alignment horizontal="center" vertical="center" wrapText="1"/>
    </xf>
    <xf numFmtId="0" fontId="20" fillId="3" borderId="0" xfId="9" quotePrefix="1" applyNumberFormat="1" applyFont="1" applyFill="1" applyAlignment="1" applyProtection="1">
      <alignment horizontal="center" vertical="center"/>
      <protection locked="0"/>
    </xf>
    <xf numFmtId="0" fontId="35" fillId="0" borderId="0" xfId="9" applyNumberFormat="1" applyFont="1" applyAlignment="1">
      <alignment horizontal="center" vertical="center" wrapText="1"/>
    </xf>
    <xf numFmtId="0" fontId="33" fillId="0" borderId="18" xfId="0" applyNumberFormat="1" applyFont="1" applyFill="1" applyBorder="1" applyAlignment="1" applyProtection="1">
      <alignment horizontal="justify" vertical="center" wrapText="1"/>
    </xf>
    <xf numFmtId="0" fontId="24" fillId="3" borderId="0" xfId="9" quotePrefix="1" applyNumberFormat="1" applyFont="1" applyFill="1" applyAlignment="1" applyProtection="1">
      <alignment horizontal="center" vertical="center" wrapText="1"/>
      <protection locked="0"/>
    </xf>
    <xf numFmtId="0" fontId="24" fillId="3" borderId="14" xfId="9" quotePrefix="1" applyNumberFormat="1" applyFont="1" applyFill="1" applyBorder="1" applyAlignment="1" applyProtection="1">
      <alignment horizontal="center" vertical="center"/>
      <protection locked="0"/>
    </xf>
    <xf numFmtId="0" fontId="20" fillId="3" borderId="14" xfId="9" quotePrefix="1" applyNumberFormat="1" applyFont="1" applyFill="1" applyBorder="1" applyAlignment="1" applyProtection="1">
      <alignment horizontal="center" vertical="center"/>
      <protection locked="0"/>
    </xf>
    <xf numFmtId="0" fontId="20" fillId="3" borderId="0" xfId="9" quotePrefix="1" applyNumberFormat="1" applyFont="1" applyFill="1" applyAlignment="1" applyProtection="1">
      <alignment horizontal="center" vertical="center" wrapText="1"/>
      <protection locked="0"/>
    </xf>
    <xf numFmtId="0" fontId="24" fillId="3" borderId="0" xfId="9" quotePrefix="1" applyNumberFormat="1" applyFont="1" applyFill="1" applyAlignment="1" applyProtection="1">
      <alignment horizontal="center" vertical="center"/>
      <protection locked="0"/>
    </xf>
    <xf numFmtId="175" fontId="41" fillId="0" borderId="7" xfId="9" quotePrefix="1" applyFont="1" applyBorder="1" applyAlignment="1">
      <alignment horizontal="center" vertical="center"/>
    </xf>
    <xf numFmtId="0" fontId="46" fillId="0" borderId="11" xfId="4" applyNumberFormat="1" applyFont="1" applyFill="1" applyBorder="1" applyAlignment="1" applyProtection="1">
      <alignment horizontal="left" vertical="center" wrapText="1"/>
    </xf>
    <xf numFmtId="0" fontId="158" fillId="0" borderId="10" xfId="11" applyNumberFormat="1" applyFont="1" applyFill="1" applyBorder="1" applyAlignment="1" applyProtection="1">
      <alignment horizontal="right" vertical="top" wrapText="1"/>
    </xf>
    <xf numFmtId="0" fontId="18" fillId="0" borderId="0" xfId="12" quotePrefix="1" applyFont="1" applyAlignment="1">
      <alignment horizontal="center" vertical="center"/>
    </xf>
    <xf numFmtId="0" fontId="19" fillId="0" borderId="0" xfId="12" applyFont="1" applyAlignment="1">
      <alignment horizontal="center" vertical="center"/>
    </xf>
    <xf numFmtId="175" fontId="96" fillId="0" borderId="0" xfId="12" applyNumberFormat="1" applyFont="1" applyAlignment="1">
      <alignment horizontal="justify" wrapText="1"/>
    </xf>
    <xf numFmtId="175" fontId="90" fillId="0" borderId="0" xfId="12" applyNumberFormat="1" applyFont="1" applyAlignment="1">
      <alignment horizontal="center" vertical="center"/>
    </xf>
    <xf numFmtId="0" fontId="90" fillId="11" borderId="0" xfId="12" applyFont="1" applyFill="1" applyAlignment="1">
      <alignment horizontal="center" vertical="center"/>
    </xf>
    <xf numFmtId="175" fontId="96" fillId="0" borderId="0" xfId="12" applyNumberFormat="1" applyFont="1" applyAlignment="1">
      <alignment horizontal="justify" vertical="center" wrapText="1"/>
    </xf>
    <xf numFmtId="0" fontId="91" fillId="0" borderId="0" xfId="12" applyFont="1" applyAlignment="1">
      <alignment wrapText="1"/>
    </xf>
    <xf numFmtId="0" fontId="90" fillId="11" borderId="0" xfId="15" applyFont="1" applyFill="1" applyAlignment="1">
      <alignment horizontal="center" vertical="center"/>
    </xf>
    <xf numFmtId="0" fontId="7" fillId="0" borderId="0" xfId="15"/>
    <xf numFmtId="0" fontId="24" fillId="3" borderId="18" xfId="15" applyFont="1" applyFill="1" applyBorder="1" applyAlignment="1" applyProtection="1">
      <alignment horizontal="left" vertical="center" wrapText="1" indent="1"/>
      <protection locked="0"/>
    </xf>
    <xf numFmtId="0" fontId="24" fillId="3" borderId="18" xfId="15" applyFont="1" applyFill="1" applyBorder="1" applyAlignment="1" applyProtection="1">
      <alignment horizontal="center" vertical="center" wrapText="1"/>
      <protection locked="0"/>
    </xf>
    <xf numFmtId="0" fontId="24" fillId="3" borderId="0" xfId="15" applyFont="1" applyFill="1" applyAlignment="1" applyProtection="1">
      <alignment horizontal="center" vertical="center" wrapText="1"/>
      <protection locked="0"/>
    </xf>
    <xf numFmtId="0" fontId="31" fillId="4" borderId="0" xfId="16" applyFont="1" applyFill="1" applyAlignment="1">
      <alignment horizontal="left" vertical="center" wrapText="1" indent="1"/>
    </xf>
    <xf numFmtId="3" fontId="31" fillId="4" borderId="0" xfId="16" applyNumberFormat="1" applyFont="1" applyFill="1" applyAlignment="1" applyProtection="1">
      <alignment horizontal="right" vertical="center" wrapText="1" indent="1"/>
      <protection locked="0"/>
    </xf>
    <xf numFmtId="164" fontId="31" fillId="4" borderId="0" xfId="16" applyNumberFormat="1" applyFont="1" applyFill="1" applyAlignment="1" applyProtection="1">
      <alignment horizontal="right" vertical="center" wrapText="1" indent="2"/>
      <protection locked="0"/>
    </xf>
    <xf numFmtId="181" fontId="31" fillId="4" borderId="0" xfId="16" applyNumberFormat="1" applyFont="1" applyFill="1" applyAlignment="1">
      <alignment horizontal="right" vertical="center" indent="1"/>
    </xf>
    <xf numFmtId="0" fontId="139" fillId="0" borderId="0" xfId="0" applyNumberFormat="1" applyFont="1" applyFill="1" applyBorder="1" applyAlignment="1" applyProtection="1">
      <alignment horizontal="left" vertical="center"/>
    </xf>
    <xf numFmtId="175" fontId="35" fillId="10" borderId="0" xfId="23" applyFont="1" applyFill="1" applyAlignment="1">
      <alignment horizontal="center" vertical="center"/>
    </xf>
    <xf numFmtId="175" fontId="33" fillId="0" borderId="0" xfId="20" quotePrefix="1" applyFont="1" applyAlignment="1">
      <alignment horizontal="justify" vertical="center" wrapText="1"/>
    </xf>
    <xf numFmtId="0" fontId="35" fillId="0" borderId="0" xfId="23" quotePrefix="1" applyNumberFormat="1" applyFont="1" applyAlignment="1">
      <alignment horizontal="center" vertical="center"/>
    </xf>
    <xf numFmtId="0" fontId="115" fillId="0" borderId="0" xfId="23" applyNumberFormat="1" applyFont="1" applyAlignment="1">
      <alignment horizontal="center" vertical="center"/>
    </xf>
    <xf numFmtId="2" fontId="38" fillId="0" borderId="0" xfId="20" quotePrefix="1" applyNumberFormat="1" applyFont="1" applyAlignment="1">
      <alignment horizontal="justify" vertical="center" wrapText="1"/>
    </xf>
    <xf numFmtId="175" fontId="90" fillId="11" borderId="0" xfId="15" applyNumberFormat="1" applyFont="1" applyFill="1" applyAlignment="1">
      <alignment horizontal="center" vertical="center"/>
    </xf>
    <xf numFmtId="2" fontId="33" fillId="0" borderId="0" xfId="20" quotePrefix="1" applyNumberFormat="1" applyFont="1" applyAlignment="1">
      <alignment horizontal="justify" vertical="center" wrapText="1"/>
    </xf>
    <xf numFmtId="164" fontId="31" fillId="0" borderId="0" xfId="16" applyNumberFormat="1" applyFont="1" applyAlignment="1" applyProtection="1">
      <alignment horizontal="right" vertical="center" wrapText="1" indent="1"/>
      <protection locked="0"/>
    </xf>
    <xf numFmtId="164" fontId="31" fillId="0" borderId="19" xfId="16" applyNumberFormat="1" applyFont="1" applyBorder="1" applyAlignment="1" applyProtection="1">
      <alignment horizontal="right" vertical="center" wrapText="1" indent="1"/>
      <protection locked="0"/>
    </xf>
    <xf numFmtId="0" fontId="139" fillId="0" borderId="0" xfId="0" applyNumberFormat="1" applyFont="1" applyFill="1" applyBorder="1" applyAlignment="1" applyProtection="1">
      <alignment horizontal="left" vertical="center" wrapText="1"/>
    </xf>
    <xf numFmtId="0" fontId="35" fillId="10" borderId="0" xfId="15" applyFont="1" applyFill="1" applyAlignment="1">
      <alignment horizontal="center" vertical="center"/>
    </xf>
    <xf numFmtId="175" fontId="90" fillId="0" borderId="0" xfId="15" applyNumberFormat="1" applyFont="1" applyAlignment="1">
      <alignment horizontal="center" vertical="center" wrapText="1"/>
    </xf>
    <xf numFmtId="175" fontId="90" fillId="0" borderId="0" xfId="15" applyNumberFormat="1" applyFont="1" applyAlignment="1">
      <alignment horizontal="center" vertical="center"/>
    </xf>
    <xf numFmtId="0" fontId="31" fillId="0" borderId="0" xfId="16" applyFont="1" applyAlignment="1">
      <alignment horizontal="left" vertical="center" wrapText="1" indent="1"/>
    </xf>
    <xf numFmtId="0" fontId="31" fillId="0" borderId="19" xfId="16" applyFont="1" applyBorder="1" applyAlignment="1">
      <alignment horizontal="left" vertical="center" wrapText="1" indent="1"/>
    </xf>
    <xf numFmtId="3" fontId="31" fillId="0" borderId="0" xfId="16" applyNumberFormat="1" applyFont="1" applyAlignment="1" applyProtection="1">
      <alignment horizontal="right" vertical="center" wrapText="1" indent="3"/>
      <protection locked="0"/>
    </xf>
    <xf numFmtId="3" fontId="31" fillId="0" borderId="19" xfId="16" applyNumberFormat="1" applyFont="1" applyBorder="1" applyAlignment="1" applyProtection="1">
      <alignment horizontal="right" vertical="center" wrapText="1" indent="3"/>
      <protection locked="0"/>
    </xf>
    <xf numFmtId="181" fontId="31" fillId="0" borderId="0" xfId="16" applyNumberFormat="1" applyFont="1" applyAlignment="1">
      <alignment horizontal="right" vertical="center" indent="1"/>
    </xf>
    <xf numFmtId="181" fontId="31" fillId="0" borderId="19" xfId="16" applyNumberFormat="1" applyFont="1" applyBorder="1" applyAlignment="1">
      <alignment horizontal="right" vertical="center" indent="1"/>
    </xf>
    <xf numFmtId="175" fontId="96" fillId="0" borderId="18" xfId="12" applyNumberFormat="1" applyFont="1" applyBorder="1" applyAlignment="1">
      <alignment horizontal="left" vertical="center" wrapText="1"/>
    </xf>
    <xf numFmtId="3" fontId="31" fillId="0" borderId="0" xfId="16" applyNumberFormat="1" applyFont="1" applyAlignment="1" applyProtection="1">
      <alignment horizontal="right" vertical="center" wrapText="1" indent="2"/>
      <protection locked="0"/>
    </xf>
    <xf numFmtId="3" fontId="31" fillId="0" borderId="19" xfId="16" applyNumberFormat="1" applyFont="1" applyBorder="1" applyAlignment="1" applyProtection="1">
      <alignment horizontal="right" vertical="center" wrapText="1" indent="2"/>
      <protection locked="0"/>
    </xf>
    <xf numFmtId="175" fontId="96" fillId="0" borderId="0" xfId="12" applyNumberFormat="1" applyFont="1" applyAlignment="1">
      <alignment horizontal="left" vertical="center" wrapText="1"/>
    </xf>
    <xf numFmtId="0" fontId="36" fillId="0" borderId="0" xfId="15" quotePrefix="1" applyFont="1" applyAlignment="1">
      <alignment horizontal="center" vertical="center"/>
    </xf>
    <xf numFmtId="0" fontId="36" fillId="0" borderId="0" xfId="15" applyFont="1" applyAlignment="1">
      <alignment horizontal="center" vertical="center"/>
    </xf>
    <xf numFmtId="17" fontId="36" fillId="0" borderId="0" xfId="15" quotePrefix="1" applyNumberFormat="1" applyFont="1" applyAlignment="1">
      <alignment horizontal="center" vertical="center"/>
    </xf>
    <xf numFmtId="0" fontId="24" fillId="3" borderId="19" xfId="15" applyFont="1" applyFill="1" applyBorder="1" applyAlignment="1" applyProtection="1">
      <alignment horizontal="center" vertical="center" wrapText="1"/>
      <protection locked="0"/>
    </xf>
    <xf numFmtId="175" fontId="96" fillId="0" borderId="18" xfId="12" applyNumberFormat="1" applyFont="1" applyBorder="1" applyAlignment="1">
      <alignment horizontal="left" vertical="center"/>
    </xf>
    <xf numFmtId="3" fontId="35" fillId="0" borderId="0" xfId="27" applyNumberFormat="1" applyFont="1" applyAlignment="1">
      <alignment horizontal="center" vertical="center"/>
    </xf>
    <xf numFmtId="0" fontId="35" fillId="0" borderId="0" xfId="26" quotePrefix="1" applyFont="1" applyAlignment="1">
      <alignment horizontal="center" vertical="center"/>
    </xf>
    <xf numFmtId="0" fontId="115" fillId="0" borderId="0" xfId="26" applyFont="1" applyAlignment="1">
      <alignment horizontal="center" vertical="center"/>
    </xf>
    <xf numFmtId="175" fontId="35" fillId="0" borderId="0" xfId="28" applyFont="1" applyAlignment="1">
      <alignment horizontal="center" vertical="center"/>
    </xf>
    <xf numFmtId="0" fontId="31" fillId="4" borderId="19" xfId="16" applyFont="1" applyFill="1" applyBorder="1" applyAlignment="1">
      <alignment horizontal="left" vertical="center" wrapText="1" indent="1"/>
    </xf>
    <xf numFmtId="3" fontId="31" fillId="4" borderId="0" xfId="29" applyNumberFormat="1" applyFont="1" applyFill="1" applyBorder="1" applyAlignment="1" applyProtection="1">
      <alignment horizontal="right" vertical="center" indent="2"/>
    </xf>
    <xf numFmtId="3" fontId="31" fillId="4" borderId="19" xfId="29" applyNumberFormat="1" applyFont="1" applyFill="1" applyBorder="1" applyAlignment="1" applyProtection="1">
      <alignment horizontal="right" vertical="center" indent="2"/>
    </xf>
    <xf numFmtId="181" fontId="78" fillId="14" borderId="0" xfId="15" applyNumberFormat="1" applyFont="1" applyFill="1" applyAlignment="1">
      <alignment horizontal="right" vertical="center" indent="1"/>
    </xf>
    <xf numFmtId="181" fontId="78" fillId="14" borderId="19" xfId="15" applyNumberFormat="1" applyFont="1" applyFill="1" applyBorder="1" applyAlignment="1">
      <alignment horizontal="right" vertical="center" indent="1"/>
    </xf>
    <xf numFmtId="3" fontId="78" fillId="14" borderId="0" xfId="15" applyNumberFormat="1" applyFont="1" applyFill="1" applyAlignment="1">
      <alignment horizontal="right" vertical="center" indent="1"/>
    </xf>
    <xf numFmtId="3" fontId="78" fillId="14" borderId="19" xfId="15" applyNumberFormat="1" applyFont="1" applyFill="1" applyBorder="1" applyAlignment="1">
      <alignment horizontal="right" vertical="center" indent="1"/>
    </xf>
    <xf numFmtId="164" fontId="31" fillId="4" borderId="0" xfId="23" applyNumberFormat="1" applyFont="1" applyFill="1" applyAlignment="1">
      <alignment horizontal="right" vertical="center" wrapText="1" indent="2" readingOrder="1"/>
    </xf>
    <xf numFmtId="164" fontId="31" fillId="4" borderId="19" xfId="23" applyNumberFormat="1" applyFont="1" applyFill="1" applyBorder="1" applyAlignment="1">
      <alignment horizontal="right" vertical="center" wrapText="1" indent="2" readingOrder="1"/>
    </xf>
    <xf numFmtId="178" fontId="78" fillId="14" borderId="0" xfId="15" applyNumberFormat="1" applyFont="1" applyFill="1" applyAlignment="1">
      <alignment horizontal="right" vertical="center" indent="3"/>
    </xf>
    <xf numFmtId="178" fontId="78" fillId="14" borderId="19" xfId="15" applyNumberFormat="1" applyFont="1" applyFill="1" applyBorder="1" applyAlignment="1">
      <alignment horizontal="right" vertical="center" indent="3"/>
    </xf>
    <xf numFmtId="175" fontId="35" fillId="0" borderId="0" xfId="13" applyFont="1" applyAlignment="1">
      <alignment horizontal="center" vertical="center" wrapText="1"/>
    </xf>
    <xf numFmtId="0" fontId="24" fillId="3" borderId="23" xfId="15" applyFont="1" applyFill="1" applyBorder="1" applyAlignment="1" applyProtection="1">
      <alignment horizontal="center" vertical="center" wrapText="1"/>
      <protection locked="0"/>
    </xf>
    <xf numFmtId="0" fontId="20" fillId="3" borderId="31" xfId="9" quotePrefix="1" applyNumberFormat="1" applyFont="1" applyFill="1" applyBorder="1" applyAlignment="1" applyProtection="1">
      <alignment horizontal="center" vertical="center" wrapText="1"/>
      <protection locked="0"/>
    </xf>
    <xf numFmtId="178" fontId="31" fillId="4" borderId="0" xfId="30" applyNumberFormat="1" applyFont="1" applyFill="1" applyBorder="1" applyAlignment="1">
      <alignment horizontal="right" vertical="center" indent="3"/>
    </xf>
    <xf numFmtId="178" fontId="31" fillId="4" borderId="19" xfId="30" applyNumberFormat="1" applyFont="1" applyFill="1" applyBorder="1" applyAlignment="1">
      <alignment horizontal="right" vertical="center" indent="3"/>
    </xf>
    <xf numFmtId="3" fontId="78" fillId="4" borderId="0" xfId="15" applyNumberFormat="1" applyFont="1" applyFill="1" applyAlignment="1">
      <alignment horizontal="right" vertical="center" indent="1"/>
    </xf>
    <xf numFmtId="3" fontId="78" fillId="4" borderId="19" xfId="15" applyNumberFormat="1" applyFont="1" applyFill="1" applyBorder="1" applyAlignment="1">
      <alignment horizontal="right" vertical="center" indent="1"/>
    </xf>
    <xf numFmtId="3" fontId="153" fillId="0" borderId="25" xfId="39" applyNumberFormat="1" applyFont="1" applyBorder="1" applyAlignment="1">
      <alignment horizontal="center" vertical="center" wrapText="1"/>
    </xf>
    <xf numFmtId="0" fontId="150" fillId="0" borderId="25" xfId="39" applyNumberFormat="1" applyFont="1" applyBorder="1" applyAlignment="1">
      <alignment horizontal="center"/>
    </xf>
    <xf numFmtId="3" fontId="148" fillId="12" borderId="0" xfId="39" applyNumberFormat="1" applyFont="1" applyFill="1" applyAlignment="1">
      <alignment horizontal="left" vertical="center" wrapText="1"/>
    </xf>
    <xf numFmtId="0" fontId="150" fillId="0" borderId="0" xfId="39" applyNumberFormat="1" applyFont="1"/>
    <xf numFmtId="3" fontId="148" fillId="12" borderId="0" xfId="39" applyNumberFormat="1" applyFont="1" applyFill="1" applyAlignment="1">
      <alignment horizontal="center" vertical="center" wrapText="1"/>
    </xf>
    <xf numFmtId="0" fontId="150" fillId="0" borderId="24" xfId="39" applyNumberFormat="1" applyFont="1" applyBorder="1"/>
    <xf numFmtId="175" fontId="174" fillId="0" borderId="0" xfId="39" quotePrefix="1" applyFont="1" applyAlignment="1">
      <alignment horizontal="center" vertical="center"/>
    </xf>
    <xf numFmtId="175" fontId="90" fillId="0" borderId="0" xfId="39" applyFont="1" applyAlignment="1">
      <alignment horizontal="center" vertical="center"/>
    </xf>
    <xf numFmtId="175" fontId="143" fillId="0" borderId="0" xfId="39"/>
    <xf numFmtId="175" fontId="76" fillId="0" borderId="0" xfId="39" quotePrefix="1" applyFont="1" applyAlignment="1">
      <alignment horizontal="center" vertical="center"/>
    </xf>
    <xf numFmtId="175" fontId="136" fillId="0" borderId="0" xfId="39" quotePrefix="1" applyFont="1" applyAlignment="1">
      <alignment horizontal="center" vertical="center"/>
    </xf>
    <xf numFmtId="175" fontId="35" fillId="0" borderId="0" xfId="39" applyFont="1" applyAlignment="1">
      <alignment horizontal="center" vertical="center"/>
    </xf>
    <xf numFmtId="0" fontId="35" fillId="0" borderId="0" xfId="39" applyNumberFormat="1" applyFont="1" applyAlignment="1">
      <alignment horizontal="center" vertical="center"/>
    </xf>
    <xf numFmtId="0" fontId="66" fillId="0" borderId="10" xfId="4" applyNumberFormat="1" applyFont="1" applyFill="1" applyBorder="1" applyAlignment="1" applyProtection="1">
      <alignment horizontal="right" vertical="top" wrapText="1"/>
    </xf>
    <xf numFmtId="0" fontId="31" fillId="0" borderId="0" xfId="4" quotePrefix="1" applyNumberFormat="1" applyFont="1" applyFill="1" applyBorder="1" applyAlignment="1" applyProtection="1">
      <alignment horizontal="left" vertical="center" wrapText="1" indent="1"/>
      <protection locked="0"/>
    </xf>
    <xf numFmtId="3" fontId="31" fillId="0" borderId="0" xfId="31" applyNumberFormat="1" applyFont="1" applyAlignment="1">
      <alignment horizontal="right" vertical="center" indent="3"/>
    </xf>
    <xf numFmtId="3" fontId="31" fillId="0" borderId="0" xfId="31" applyNumberFormat="1" applyFont="1" applyAlignment="1">
      <alignment horizontal="right" vertical="center" indent="2"/>
    </xf>
    <xf numFmtId="3" fontId="31" fillId="0" borderId="0" xfId="32" applyNumberFormat="1" applyFont="1" applyFill="1" applyBorder="1" applyAlignment="1" applyProtection="1">
      <alignment horizontal="right" vertical="center" indent="4"/>
    </xf>
    <xf numFmtId="175" fontId="35" fillId="0" borderId="0" xfId="31" applyFont="1" applyAlignment="1">
      <alignment horizontal="center" vertical="center"/>
    </xf>
    <xf numFmtId="0" fontId="31" fillId="0" borderId="18" xfId="31" applyNumberFormat="1" applyFont="1" applyBorder="1" applyAlignment="1" applyProtection="1">
      <alignment horizontal="left" vertical="center" wrapText="1" indent="1"/>
      <protection locked="0"/>
    </xf>
    <xf numFmtId="0" fontId="31" fillId="0" borderId="0" xfId="31" applyNumberFormat="1" applyFont="1" applyAlignment="1" applyProtection="1">
      <alignment horizontal="left" vertical="center" wrapText="1" indent="1"/>
      <protection locked="0"/>
    </xf>
    <xf numFmtId="3" fontId="31" fillId="0" borderId="0" xfId="31" applyNumberFormat="1" applyFont="1" applyAlignment="1">
      <alignment horizontal="center" vertical="center"/>
    </xf>
    <xf numFmtId="0" fontId="134" fillId="10" borderId="0" xfId="15" applyFont="1" applyFill="1" applyAlignment="1">
      <alignment horizontal="center" vertical="center"/>
    </xf>
    <xf numFmtId="0" fontId="32" fillId="10" borderId="0" xfId="15" applyFont="1" applyFill="1" applyAlignment="1">
      <alignment horizontal="center" vertical="center" wrapText="1"/>
    </xf>
    <xf numFmtId="0" fontId="31" fillId="0" borderId="0" xfId="15" applyFont="1" applyAlignment="1" applyProtection="1">
      <alignment horizontal="left" vertical="center" wrapText="1" indent="1"/>
      <protection locked="0"/>
    </xf>
    <xf numFmtId="167" fontId="31" fillId="0" borderId="0" xfId="18" applyNumberFormat="1" applyFont="1" applyFill="1" applyBorder="1" applyAlignment="1" applyProtection="1">
      <alignment horizontal="right" vertical="center" indent="1"/>
    </xf>
    <xf numFmtId="192" fontId="78" fillId="0" borderId="0" xfId="15" applyNumberFormat="1" applyFont="1" applyAlignment="1">
      <alignment horizontal="right" vertical="center"/>
    </xf>
    <xf numFmtId="192" fontId="78" fillId="14" borderId="0" xfId="15" applyNumberFormat="1" applyFont="1" applyFill="1" applyAlignment="1">
      <alignment horizontal="right" vertical="center"/>
    </xf>
    <xf numFmtId="3" fontId="31" fillId="4" borderId="0" xfId="15" applyNumberFormat="1" applyFont="1" applyFill="1" applyAlignment="1">
      <alignment horizontal="right" vertical="center" indent="1"/>
    </xf>
    <xf numFmtId="192" fontId="31" fillId="0" borderId="0" xfId="15" applyNumberFormat="1" applyFont="1" applyAlignment="1">
      <alignment vertical="center"/>
    </xf>
    <xf numFmtId="3" fontId="148" fillId="12" borderId="0" xfId="39" applyNumberFormat="1" applyFont="1" applyFill="1" applyAlignment="1">
      <alignment horizontal="left" vertical="center" wrapText="1" indent="1"/>
    </xf>
    <xf numFmtId="0" fontId="150" fillId="0" borderId="0" xfId="39" applyNumberFormat="1" applyFont="1" applyAlignment="1">
      <alignment horizontal="left" indent="1"/>
    </xf>
    <xf numFmtId="0" fontId="32" fillId="10" borderId="0" xfId="15" applyFont="1" applyFill="1" applyAlignment="1">
      <alignment horizontal="center" vertical="center"/>
    </xf>
    <xf numFmtId="0" fontId="32" fillId="10" borderId="0" xfId="15" applyFont="1" applyFill="1" applyAlignment="1">
      <alignment horizontal="center"/>
    </xf>
    <xf numFmtId="0" fontId="33" fillId="0" borderId="0" xfId="15" applyFont="1" applyAlignment="1">
      <alignment horizontal="justify" vertical="center"/>
    </xf>
    <xf numFmtId="192" fontId="31" fillId="0" borderId="0" xfId="15" applyNumberFormat="1" applyFont="1" applyAlignment="1">
      <alignment horizontal="right" vertical="center"/>
    </xf>
    <xf numFmtId="192" fontId="31" fillId="4" borderId="0" xfId="15" applyNumberFormat="1" applyFont="1" applyFill="1" applyAlignment="1">
      <alignment horizontal="right" vertical="center"/>
    </xf>
    <xf numFmtId="192" fontId="31" fillId="4" borderId="0" xfId="15" applyNumberFormat="1" applyFont="1" applyFill="1" applyAlignment="1">
      <alignment vertical="center"/>
    </xf>
    <xf numFmtId="0" fontId="38" fillId="10" borderId="18" xfId="15" applyFont="1" applyFill="1" applyBorder="1" applyAlignment="1">
      <alignment horizontal="justify" vertical="top" wrapText="1"/>
    </xf>
    <xf numFmtId="0" fontId="38" fillId="10" borderId="0" xfId="15" applyFont="1" applyFill="1" applyAlignment="1">
      <alignment horizontal="justify" vertical="top" wrapText="1"/>
    </xf>
    <xf numFmtId="0" fontId="31" fillId="4" borderId="0" xfId="15" applyFont="1" applyFill="1" applyAlignment="1" applyProtection="1">
      <alignment horizontal="left" vertical="center" wrapText="1" indent="1"/>
      <protection locked="0"/>
    </xf>
    <xf numFmtId="0" fontId="51" fillId="4" borderId="0" xfId="15" applyFont="1" applyFill="1" applyAlignment="1">
      <alignment horizontal="center" vertical="center"/>
    </xf>
    <xf numFmtId="0" fontId="51" fillId="4" borderId="19" xfId="15" applyFont="1" applyFill="1" applyBorder="1" applyAlignment="1">
      <alignment horizontal="center" vertical="center"/>
    </xf>
    <xf numFmtId="0" fontId="51" fillId="4" borderId="0" xfId="15" applyFont="1" applyFill="1" applyAlignment="1">
      <alignment horizontal="left" vertical="center" indent="1"/>
    </xf>
    <xf numFmtId="0" fontId="51" fillId="4" borderId="19" xfId="15" applyFont="1" applyFill="1" applyBorder="1" applyAlignment="1">
      <alignment horizontal="left" vertical="center" indent="1"/>
    </xf>
    <xf numFmtId="167" fontId="31" fillId="4" borderId="0" xfId="18" applyNumberFormat="1" applyFont="1" applyFill="1" applyBorder="1" applyAlignment="1" applyProtection="1">
      <alignment horizontal="right" vertical="center" indent="1"/>
    </xf>
    <xf numFmtId="0" fontId="51" fillId="4" borderId="0" xfId="15" applyFont="1" applyFill="1" applyAlignment="1">
      <alignment horizontal="left" vertical="center" wrapText="1" indent="1"/>
    </xf>
    <xf numFmtId="3" fontId="51" fillId="4" borderId="0" xfId="35" applyNumberFormat="1" applyFont="1" applyFill="1" applyBorder="1" applyAlignment="1" applyProtection="1">
      <alignment horizontal="right" vertical="center" indent="2"/>
    </xf>
    <xf numFmtId="3" fontId="51" fillId="4" borderId="0" xfId="35" applyNumberFormat="1" applyFont="1" applyFill="1" applyBorder="1" applyAlignment="1" applyProtection="1">
      <alignment horizontal="right" vertical="center" indent="1"/>
    </xf>
    <xf numFmtId="0" fontId="51" fillId="4" borderId="0" xfId="15" quotePrefix="1" applyFont="1" applyFill="1" applyAlignment="1">
      <alignment horizontal="left" vertical="center" indent="1"/>
    </xf>
    <xf numFmtId="0" fontId="51" fillId="4" borderId="19" xfId="15" applyFont="1" applyFill="1" applyBorder="1" applyAlignment="1">
      <alignment horizontal="left" vertical="center" wrapText="1" indent="1"/>
    </xf>
    <xf numFmtId="0" fontId="139" fillId="0" borderId="0" xfId="36" applyNumberFormat="1" applyFont="1" applyAlignment="1">
      <alignment horizontal="left" vertical="center" wrapText="1"/>
    </xf>
    <xf numFmtId="176" fontId="35" fillId="0" borderId="0" xfId="36" quotePrefix="1" applyNumberFormat="1" applyFont="1" applyAlignment="1">
      <alignment horizontal="center" vertical="center"/>
    </xf>
    <xf numFmtId="0" fontId="164" fillId="17" borderId="5" xfId="11" applyNumberFormat="1" applyFont="1" applyFill="1" applyBorder="1" applyAlignment="1" applyProtection="1">
      <alignment horizontal="center" vertical="center"/>
    </xf>
    <xf numFmtId="0" fontId="164" fillId="17" borderId="1" xfId="11" applyNumberFormat="1" applyFont="1" applyFill="1" applyBorder="1" applyAlignment="1" applyProtection="1">
      <alignment horizontal="center" vertical="center"/>
    </xf>
    <xf numFmtId="0" fontId="164" fillId="17" borderId="6" xfId="11" applyNumberFormat="1" applyFont="1" applyFill="1" applyBorder="1" applyAlignment="1" applyProtection="1">
      <alignment horizontal="center" vertical="center"/>
    </xf>
    <xf numFmtId="0" fontId="90" fillId="11" borderId="0" xfId="12" applyFont="1" applyFill="1" applyAlignment="1">
      <alignment horizontal="left" vertical="center"/>
    </xf>
  </cellXfs>
  <cellStyles count="70">
    <cellStyle name="Euro" xfId="1" xr:uid="{00000000-0005-0000-0000-000000000000}"/>
    <cellStyle name="Hipervínculo" xfId="11" builtinId="8"/>
    <cellStyle name="IABackgroundMembers" xfId="45" xr:uid="{00000000-0005-0000-0000-000002000000}"/>
    <cellStyle name="Millares" xfId="2" builtinId="3"/>
    <cellStyle name="Millares [0] 2" xfId="7" xr:uid="{00000000-0005-0000-0000-000004000000}"/>
    <cellStyle name="Millares [0] 2 2" xfId="46" xr:uid="{00000000-0005-0000-0000-000005000000}"/>
    <cellStyle name="Millares [0] 3" xfId="14" xr:uid="{00000000-0005-0000-0000-000006000000}"/>
    <cellStyle name="Millares [0] 4" xfId="42" xr:uid="{00000000-0005-0000-0000-000007000000}"/>
    <cellStyle name="Millares [0]_3.1" xfId="33" xr:uid="{00000000-0005-0000-0000-000008000000}"/>
    <cellStyle name="Millares [0]_I.1.K. TOTAL BIENES por causa" xfId="17" xr:uid="{00000000-0005-0000-0000-000009000000}"/>
    <cellStyle name="Millares [0]_I.3. BIENES por clase de riesgo" xfId="24" xr:uid="{00000000-0005-0000-0000-00000A000000}"/>
    <cellStyle name="Millares [0]_Recargos 2012" xfId="37" xr:uid="{00000000-0005-0000-0000-00000B000000}"/>
    <cellStyle name="Millares 10" xfId="47" xr:uid="{00000000-0005-0000-0000-00000C000000}"/>
    <cellStyle name="Millares 11" xfId="48" xr:uid="{00000000-0005-0000-0000-00000D000000}"/>
    <cellStyle name="Millares 12" xfId="49" xr:uid="{00000000-0005-0000-0000-00000E000000}"/>
    <cellStyle name="Millares 13" xfId="50" xr:uid="{00000000-0005-0000-0000-00000F000000}"/>
    <cellStyle name="Millares 14" xfId="51" xr:uid="{00000000-0005-0000-0000-000010000000}"/>
    <cellStyle name="Millares 15" xfId="52" xr:uid="{00000000-0005-0000-0000-000011000000}"/>
    <cellStyle name="Millares 2" xfId="5" xr:uid="{00000000-0005-0000-0000-000012000000}"/>
    <cellStyle name="Millares 2 2" xfId="35" xr:uid="{00000000-0005-0000-0000-000013000000}"/>
    <cellStyle name="Millares 2 3" xfId="43" xr:uid="{00000000-0005-0000-0000-000014000000}"/>
    <cellStyle name="Millares 2 4" xfId="53" xr:uid="{00000000-0005-0000-0000-000015000000}"/>
    <cellStyle name="Millares 2 5" xfId="54" xr:uid="{00000000-0005-0000-0000-000016000000}"/>
    <cellStyle name="Millares 2 5 2" xfId="55" xr:uid="{00000000-0005-0000-0000-000017000000}"/>
    <cellStyle name="Millares 3" xfId="8" xr:uid="{00000000-0005-0000-0000-000018000000}"/>
    <cellStyle name="Millares 3 2" xfId="10" xr:uid="{00000000-0005-0000-0000-000019000000}"/>
    <cellStyle name="Millares 3 2 2" xfId="56" xr:uid="{00000000-0005-0000-0000-00001A000000}"/>
    <cellStyle name="Millares 3 3" xfId="57" xr:uid="{00000000-0005-0000-0000-00001B000000}"/>
    <cellStyle name="Millares 4" xfId="18" xr:uid="{00000000-0005-0000-0000-00001C000000}"/>
    <cellStyle name="Millares 5" xfId="40" xr:uid="{00000000-0005-0000-0000-00001D000000}"/>
    <cellStyle name="Millares 6" xfId="58" xr:uid="{00000000-0005-0000-0000-00001E000000}"/>
    <cellStyle name="Millares 7" xfId="59" xr:uid="{00000000-0005-0000-0000-00001F000000}"/>
    <cellStyle name="Millares 8" xfId="60" xr:uid="{00000000-0005-0000-0000-000020000000}"/>
    <cellStyle name="Millares 9" xfId="61" xr:uid="{00000000-0005-0000-0000-000021000000}"/>
    <cellStyle name="Millares_3.1" xfId="32" xr:uid="{00000000-0005-0000-0000-000022000000}"/>
    <cellStyle name="Millares_I.2.A EXPTES por provincia" xfId="21" xr:uid="{00000000-0005-0000-0000-000023000000}"/>
    <cellStyle name="Millares_IV. Datos globales PB, Bienes, Personas" xfId="29" xr:uid="{00000000-0005-0000-0000-000024000000}"/>
    <cellStyle name="Millares_Recargos 2012" xfId="38" xr:uid="{00000000-0005-0000-0000-000025000000}"/>
    <cellStyle name="Normal" xfId="0" builtinId="0"/>
    <cellStyle name="Normal 2" xfId="4" xr:uid="{00000000-0005-0000-0000-000027000000}"/>
    <cellStyle name="Normal 2 2" xfId="15" xr:uid="{00000000-0005-0000-0000-000028000000}"/>
    <cellStyle name="Normal 2 2 2" xfId="41" xr:uid="{00000000-0005-0000-0000-000029000000}"/>
    <cellStyle name="Normal 2 3" xfId="62" xr:uid="{00000000-0005-0000-0000-00002A000000}"/>
    <cellStyle name="Normal 2 4" xfId="63" xr:uid="{00000000-0005-0000-0000-00002B000000}"/>
    <cellStyle name="Normal 3" xfId="12" xr:uid="{00000000-0005-0000-0000-00002C000000}"/>
    <cellStyle name="Normal 3 2" xfId="44" xr:uid="{00000000-0005-0000-0000-00002D000000}"/>
    <cellStyle name="Normal 3 2 2" xfId="64" xr:uid="{00000000-0005-0000-0000-00002E000000}"/>
    <cellStyle name="Normal 4" xfId="39" xr:uid="{00000000-0005-0000-0000-00002F000000}"/>
    <cellStyle name="Normal 5" xfId="65" xr:uid="{00000000-0005-0000-0000-000030000000}"/>
    <cellStyle name="Normal 6" xfId="66" xr:uid="{00000000-0005-0000-0000-000031000000}"/>
    <cellStyle name="Normal 7" xfId="67" xr:uid="{00000000-0005-0000-0000-000032000000}"/>
    <cellStyle name="Normal 8" xfId="68" xr:uid="{00000000-0005-0000-0000-000033000000}"/>
    <cellStyle name="Normal_3.1" xfId="31" xr:uid="{00000000-0005-0000-0000-000034000000}"/>
    <cellStyle name="Normal_A" xfId="13" xr:uid="{00000000-0005-0000-0000-000035000000}"/>
    <cellStyle name="Normal_I.1.K. TOTAL BIENES por causa" xfId="16" xr:uid="{00000000-0005-0000-0000-000036000000}"/>
    <cellStyle name="Normal_I.2.A EXPTES por provincia" xfId="20" xr:uid="{00000000-0005-0000-0000-000037000000}"/>
    <cellStyle name="Normal_I.3. BIENES por clase de riesgo" xfId="23" xr:uid="{00000000-0005-0000-0000-000038000000}"/>
    <cellStyle name="Normal_I.4. INUNDACION por mes" xfId="25" xr:uid="{00000000-0005-0000-0000-000039000000}"/>
    <cellStyle name="Normal_III.1. PERSONAS por causa siniestro" xfId="26" xr:uid="{00000000-0005-0000-0000-00003A000000}"/>
    <cellStyle name="Normal_III.3. PERSONAS por lesion" xfId="27" xr:uid="{00000000-0005-0000-0000-00003B000000}"/>
    <cellStyle name="Normal_III.4. PERSONAS por lesion y causa siniestro" xfId="28" xr:uid="{00000000-0005-0000-0000-00003C000000}"/>
    <cellStyle name="Normal_Introduccion 2012" xfId="3" xr:uid="{00000000-0005-0000-0000-00003D000000}"/>
    <cellStyle name="Normal_IV. Datos globales PB, Bienes, Personas" xfId="22" xr:uid="{00000000-0005-0000-0000-00003E000000}"/>
    <cellStyle name="Normal_S1C7 Recargos" xfId="9" xr:uid="{00000000-0005-0000-0000-00003F000000}"/>
    <cellStyle name="Normal_Sec 3.3" xfId="36" xr:uid="{00000000-0005-0000-0000-000040000000}"/>
    <cellStyle name="Normal_T2-4-1" xfId="34" xr:uid="{00000000-0005-0000-0000-000041000000}"/>
    <cellStyle name="Porcentaje 2" xfId="6" xr:uid="{00000000-0005-0000-0000-000042000000}"/>
    <cellStyle name="Porcentaje 2 2" xfId="30" xr:uid="{00000000-0005-0000-0000-000043000000}"/>
    <cellStyle name="Porcentaje 3" xfId="19" xr:uid="{00000000-0005-0000-0000-000044000000}"/>
    <cellStyle name="Porcentaje 4" xfId="69" xr:uid="{00000000-0005-0000-0000-00004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9966FF"/>
      <rgbColor rgb="00008080"/>
      <rgbColor rgb="00DDDDDD"/>
      <rgbColor rgb="00808080"/>
      <rgbColor rgb="0032D6C7"/>
      <rgbColor rgb="00D9FFF5"/>
      <rgbColor rgb="00FFFFCC"/>
      <rgbColor rgb="00CCFFFF"/>
      <rgbColor rgb="00660066"/>
      <rgbColor rgb="00FF8080"/>
      <rgbColor rgb="000066CC"/>
      <rgbColor rgb="00CCCCFF"/>
      <rgbColor rgb="00000080"/>
      <rgbColor rgb="00FF66CC"/>
      <rgbColor rgb="00FFFF00"/>
      <rgbColor rgb="0000FFFF"/>
      <rgbColor rgb="00800080"/>
      <rgbColor rgb="00800000"/>
      <rgbColor rgb="00008080"/>
      <rgbColor rgb="000000FF"/>
      <rgbColor rgb="0000CCFF"/>
      <rgbColor rgb="00CCFFFF"/>
      <rgbColor rgb="00CCFFCC"/>
      <rgbColor rgb="00FFFFCC"/>
      <rgbColor rgb="00CCCCFF"/>
      <rgbColor rgb="00FFCCFF"/>
      <rgbColor rgb="009999FF"/>
      <rgbColor rgb="00FFDCB9"/>
      <rgbColor rgb="003366FF"/>
      <rgbColor rgb="0033CCCC"/>
      <rgbColor rgb="0099CC00"/>
      <rgbColor rgb="00FFCC00"/>
      <rgbColor rgb="00FF9900"/>
      <rgbColor rgb="00FF6600"/>
      <rgbColor rgb="009900CC"/>
      <rgbColor rgb="00C0C0C0"/>
      <rgbColor rgb="00003366"/>
      <rgbColor rgb="00339966"/>
      <rgbColor rgb="00003300"/>
      <rgbColor rgb="00333300"/>
      <rgbColor rgb="00993300"/>
      <rgbColor rgb="00CC99FF"/>
      <rgbColor rgb="00660066"/>
      <rgbColor rgb="00333333"/>
    </indexedColors>
    <mruColors>
      <color rgb="FFF3DBDA"/>
      <color rgb="FF9D2235"/>
      <color rgb="FFC0504D"/>
      <color rgb="FF595959"/>
      <color rgb="FF2971E7"/>
      <color rgb="FFC02A3F"/>
      <color rgb="FF7A7151"/>
      <color rgb="FFCA7079"/>
      <color rgb="FF32D675"/>
      <color rgb="FFF2D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image" Target="../media/image6.jpeg"/></Relationships>
</file>

<file path=xl/charts/_rels/chart10.xml.rels><?xml version="1.0" encoding="UTF-8" standalone="yes"?>
<Relationships xmlns="http://schemas.openxmlformats.org/package/2006/relationships"><Relationship Id="rId1" Type="http://schemas.openxmlformats.org/officeDocument/2006/relationships/image" Target="../media/image6.jpeg"/></Relationships>
</file>

<file path=xl/charts/_rels/chart11.xml.rels><?xml version="1.0" encoding="UTF-8" standalone="yes"?>
<Relationships xmlns="http://schemas.openxmlformats.org/package/2006/relationships"><Relationship Id="rId1" Type="http://schemas.openxmlformats.org/officeDocument/2006/relationships/image" Target="../media/image6.jpeg"/></Relationships>
</file>

<file path=xl/charts/_rels/chart12.xml.rels><?xml version="1.0" encoding="UTF-8" standalone="yes"?>
<Relationships xmlns="http://schemas.openxmlformats.org/package/2006/relationships"><Relationship Id="rId1" Type="http://schemas.openxmlformats.org/officeDocument/2006/relationships/image" Target="../media/image6.jpeg"/></Relationships>
</file>

<file path=xl/charts/_rels/chart12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2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2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13.xml.rels><?xml version="1.0" encoding="UTF-8" standalone="yes"?>
<Relationships xmlns="http://schemas.openxmlformats.org/package/2006/relationships"><Relationship Id="rId1" Type="http://schemas.openxmlformats.org/officeDocument/2006/relationships/image" Target="../media/image6.jpeg"/></Relationships>
</file>

<file path=xl/charts/_rels/chart14.xml.rels><?xml version="1.0" encoding="UTF-8" standalone="yes"?>
<Relationships xmlns="http://schemas.openxmlformats.org/package/2006/relationships"><Relationship Id="rId1" Type="http://schemas.openxmlformats.org/officeDocument/2006/relationships/image" Target="../media/image6.jpeg"/></Relationships>
</file>

<file path=xl/charts/_rels/chart141.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42.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43.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4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5.xml.rels><?xml version="1.0" encoding="UTF-8" standalone="yes"?>
<Relationships xmlns="http://schemas.openxmlformats.org/package/2006/relationships"><Relationship Id="rId1" Type="http://schemas.openxmlformats.org/officeDocument/2006/relationships/image" Target="../media/image6.jpeg"/></Relationships>
</file>

<file path=xl/charts/_rels/chart16.xml.rels><?xml version="1.0" encoding="UTF-8" standalone="yes"?>
<Relationships xmlns="http://schemas.openxmlformats.org/package/2006/relationships"><Relationship Id="rId1" Type="http://schemas.openxmlformats.org/officeDocument/2006/relationships/image" Target="../media/image6.jpeg"/></Relationships>
</file>

<file path=xl/charts/_rels/chart17.xml.rels><?xml version="1.0" encoding="UTF-8" standalone="yes"?>
<Relationships xmlns="http://schemas.openxmlformats.org/package/2006/relationships"><Relationship Id="rId1" Type="http://schemas.openxmlformats.org/officeDocument/2006/relationships/image" Target="../media/image6.jpeg"/></Relationships>
</file>

<file path=xl/charts/_rels/chart18.xml.rels><?xml version="1.0" encoding="UTF-8" standalone="yes"?>
<Relationships xmlns="http://schemas.openxmlformats.org/package/2006/relationships"><Relationship Id="rId1" Type="http://schemas.openxmlformats.org/officeDocument/2006/relationships/image" Target="../media/image6.jpeg"/></Relationships>
</file>

<file path=xl/charts/_rels/chart19.xml.rels><?xml version="1.0" encoding="UTF-8" standalone="yes"?>
<Relationships xmlns="http://schemas.openxmlformats.org/package/2006/relationships"><Relationship Id="rId1" Type="http://schemas.openxmlformats.org/officeDocument/2006/relationships/image" Target="../media/image6.jpeg"/></Relationships>
</file>

<file path=xl/charts/_rels/chart2.xml.rels><?xml version="1.0" encoding="UTF-8" standalone="yes"?>
<Relationships xmlns="http://schemas.openxmlformats.org/package/2006/relationships"><Relationship Id="rId1" Type="http://schemas.openxmlformats.org/officeDocument/2006/relationships/image" Target="../media/image6.jpeg"/></Relationships>
</file>

<file path=xl/charts/_rels/chart20.xml.rels><?xml version="1.0" encoding="UTF-8" standalone="yes"?>
<Relationships xmlns="http://schemas.openxmlformats.org/package/2006/relationships"><Relationship Id="rId1" Type="http://schemas.openxmlformats.org/officeDocument/2006/relationships/image" Target="../media/image6.jpeg"/></Relationships>
</file>

<file path=xl/charts/_rels/chart21.xml.rels><?xml version="1.0" encoding="UTF-8" standalone="yes"?>
<Relationships xmlns="http://schemas.openxmlformats.org/package/2006/relationships"><Relationship Id="rId1" Type="http://schemas.openxmlformats.org/officeDocument/2006/relationships/image" Target="../media/image6.jpeg"/></Relationships>
</file>

<file path=xl/charts/_rels/chart22.xml.rels><?xml version="1.0" encoding="UTF-8" standalone="yes"?>
<Relationships xmlns="http://schemas.openxmlformats.org/package/2006/relationships"><Relationship Id="rId1" Type="http://schemas.openxmlformats.org/officeDocument/2006/relationships/image" Target="../media/image6.jpeg"/></Relationships>
</file>

<file path=xl/charts/_rels/chart23.xml.rels><?xml version="1.0" encoding="UTF-8" standalone="yes"?>
<Relationships xmlns="http://schemas.openxmlformats.org/package/2006/relationships"><Relationship Id="rId1" Type="http://schemas.openxmlformats.org/officeDocument/2006/relationships/image" Target="../media/image6.jpeg"/></Relationships>
</file>

<file path=xl/charts/_rels/chart24.xml.rels><?xml version="1.0" encoding="UTF-8" standalone="yes"?>
<Relationships xmlns="http://schemas.openxmlformats.org/package/2006/relationships"><Relationship Id="rId1" Type="http://schemas.openxmlformats.org/officeDocument/2006/relationships/image" Target="../media/image6.jpeg"/></Relationships>
</file>

<file path=xl/charts/_rels/chart26.xml.rels><?xml version="1.0" encoding="UTF-8" standalone="yes"?>
<Relationships xmlns="http://schemas.openxmlformats.org/package/2006/relationships"><Relationship Id="rId1" Type="http://schemas.openxmlformats.org/officeDocument/2006/relationships/image" Target="../media/image6.jpeg"/></Relationships>
</file>

<file path=xl/charts/_rels/chart27.xml.rels><?xml version="1.0" encoding="UTF-8" standalone="yes"?>
<Relationships xmlns="http://schemas.openxmlformats.org/package/2006/relationships"><Relationship Id="rId1" Type="http://schemas.openxmlformats.org/officeDocument/2006/relationships/image" Target="../media/image6.jpeg"/></Relationships>
</file>

<file path=xl/charts/_rels/chart28.xml.rels><?xml version="1.0" encoding="UTF-8" standalone="yes"?>
<Relationships xmlns="http://schemas.openxmlformats.org/package/2006/relationships"><Relationship Id="rId1" Type="http://schemas.openxmlformats.org/officeDocument/2006/relationships/image" Target="../media/image6.jpeg"/></Relationships>
</file>

<file path=xl/charts/_rels/chart29.xml.rels><?xml version="1.0" encoding="UTF-8" standalone="yes"?>
<Relationships xmlns="http://schemas.openxmlformats.org/package/2006/relationships"><Relationship Id="rId1" Type="http://schemas.openxmlformats.org/officeDocument/2006/relationships/image" Target="../media/image6.jpeg"/></Relationships>
</file>

<file path=xl/charts/_rels/chart30.xml.rels><?xml version="1.0" encoding="UTF-8" standalone="yes"?>
<Relationships xmlns="http://schemas.openxmlformats.org/package/2006/relationships"><Relationship Id="rId1" Type="http://schemas.openxmlformats.org/officeDocument/2006/relationships/image" Target="../media/image6.jpeg"/></Relationships>
</file>

<file path=xl/charts/_rels/chart31.xml.rels><?xml version="1.0" encoding="UTF-8" standalone="yes"?>
<Relationships xmlns="http://schemas.openxmlformats.org/package/2006/relationships"><Relationship Id="rId1" Type="http://schemas.openxmlformats.org/officeDocument/2006/relationships/image" Target="../media/image6.jpeg"/></Relationships>
</file>

<file path=xl/charts/_rels/chart32.xml.rels><?xml version="1.0" encoding="UTF-8" standalone="yes"?>
<Relationships xmlns="http://schemas.openxmlformats.org/package/2006/relationships"><Relationship Id="rId1" Type="http://schemas.openxmlformats.org/officeDocument/2006/relationships/image" Target="../media/image6.jpeg"/></Relationships>
</file>

<file path=xl/charts/_rels/chart34.xml.rels><?xml version="1.0" encoding="UTF-8" standalone="yes"?>
<Relationships xmlns="http://schemas.openxmlformats.org/package/2006/relationships"><Relationship Id="rId1" Type="http://schemas.openxmlformats.org/officeDocument/2006/relationships/image" Target="../media/image6.jpeg"/></Relationships>
</file>

<file path=xl/charts/_rels/chart36.xml.rels><?xml version="1.0" encoding="UTF-8" standalone="yes"?>
<Relationships xmlns="http://schemas.openxmlformats.org/package/2006/relationships"><Relationship Id="rId1" Type="http://schemas.openxmlformats.org/officeDocument/2006/relationships/image" Target="../media/image6.jpeg"/></Relationships>
</file>

<file path=xl/charts/_rels/chart37.xml.rels><?xml version="1.0" encoding="UTF-8" standalone="yes"?>
<Relationships xmlns="http://schemas.openxmlformats.org/package/2006/relationships"><Relationship Id="rId1" Type="http://schemas.openxmlformats.org/officeDocument/2006/relationships/image" Target="../media/image6.jpeg"/></Relationships>
</file>

<file path=xl/charts/_rels/chart38.xml.rels><?xml version="1.0" encoding="UTF-8" standalone="yes"?>
<Relationships xmlns="http://schemas.openxmlformats.org/package/2006/relationships"><Relationship Id="rId1" Type="http://schemas.openxmlformats.org/officeDocument/2006/relationships/image" Target="../media/image6.jpeg"/></Relationships>
</file>

<file path=xl/charts/_rels/chart39.xml.rels><?xml version="1.0" encoding="UTF-8" standalone="yes"?>
<Relationships xmlns="http://schemas.openxmlformats.org/package/2006/relationships"><Relationship Id="rId1" Type="http://schemas.openxmlformats.org/officeDocument/2006/relationships/image" Target="../media/image6.jpeg"/></Relationships>
</file>

<file path=xl/charts/_rels/chart40.xml.rels><?xml version="1.0" encoding="UTF-8" standalone="yes"?>
<Relationships xmlns="http://schemas.openxmlformats.org/package/2006/relationships"><Relationship Id="rId1" Type="http://schemas.openxmlformats.org/officeDocument/2006/relationships/image" Target="../media/image6.jpeg"/></Relationships>
</file>

<file path=xl/charts/_rels/chart45.xml.rels><?xml version="1.0" encoding="UTF-8" standalone="yes"?>
<Relationships xmlns="http://schemas.openxmlformats.org/package/2006/relationships"><Relationship Id="rId1" Type="http://schemas.openxmlformats.org/officeDocument/2006/relationships/image" Target="../media/image6.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6.jpeg"/></Relationships>
</file>

<file path=xl/charts/_rels/chart48.xml.rels><?xml version="1.0" encoding="UTF-8" standalone="yes"?>
<Relationships xmlns="http://schemas.openxmlformats.org/package/2006/relationships"><Relationship Id="rId1" Type="http://schemas.openxmlformats.org/officeDocument/2006/relationships/image" Target="../media/image6.jpeg"/></Relationships>
</file>

<file path=xl/charts/_rels/chart49.xml.rels><?xml version="1.0" encoding="UTF-8" standalone="yes"?>
<Relationships xmlns="http://schemas.openxmlformats.org/package/2006/relationships"><Relationship Id="rId1" Type="http://schemas.openxmlformats.org/officeDocument/2006/relationships/image" Target="../media/image6.jpeg"/></Relationships>
</file>

<file path=xl/charts/_rels/chart50.xml.rels><?xml version="1.0" encoding="UTF-8" standalone="yes"?>
<Relationships xmlns="http://schemas.openxmlformats.org/package/2006/relationships"><Relationship Id="rId1" Type="http://schemas.openxmlformats.org/officeDocument/2006/relationships/image" Target="../media/image6.jpeg"/></Relationships>
</file>

<file path=xl/charts/_rels/chart51.xml.rels><?xml version="1.0" encoding="UTF-8" standalone="yes"?>
<Relationships xmlns="http://schemas.openxmlformats.org/package/2006/relationships"><Relationship Id="rId1" Type="http://schemas.openxmlformats.org/officeDocument/2006/relationships/image" Target="../media/image6.jpeg"/></Relationships>
</file>

<file path=xl/charts/_rels/chart53.xml.rels><?xml version="1.0" encoding="UTF-8" standalone="yes"?>
<Relationships xmlns="http://schemas.openxmlformats.org/package/2006/relationships"><Relationship Id="rId1" Type="http://schemas.openxmlformats.org/officeDocument/2006/relationships/image" Target="../media/image6.jpeg"/></Relationships>
</file>

<file path=xl/charts/_rels/chart54.xml.rels><?xml version="1.0" encoding="UTF-8" standalone="yes"?>
<Relationships xmlns="http://schemas.openxmlformats.org/package/2006/relationships"><Relationship Id="rId1" Type="http://schemas.openxmlformats.org/officeDocument/2006/relationships/image" Target="../media/image6.jpeg"/></Relationships>
</file>

<file path=xl/charts/_rels/chart56.xml.rels><?xml version="1.0" encoding="UTF-8" standalone="yes"?>
<Relationships xmlns="http://schemas.openxmlformats.org/package/2006/relationships"><Relationship Id="rId1" Type="http://schemas.openxmlformats.org/officeDocument/2006/relationships/image" Target="../media/image6.jpeg"/></Relationships>
</file>

<file path=xl/charts/_rels/chart6.xml.rels><?xml version="1.0" encoding="UTF-8" standalone="yes"?>
<Relationships xmlns="http://schemas.openxmlformats.org/package/2006/relationships"><Relationship Id="rId1" Type="http://schemas.openxmlformats.org/officeDocument/2006/relationships/image" Target="../media/image6.jpeg"/></Relationships>
</file>

<file path=xl/charts/_rels/chart61.xml.rels><?xml version="1.0" encoding="UTF-8" standalone="yes"?>
<Relationships xmlns="http://schemas.openxmlformats.org/package/2006/relationships"><Relationship Id="rId1" Type="http://schemas.openxmlformats.org/officeDocument/2006/relationships/image" Target="../media/image6.jpeg"/></Relationships>
</file>

<file path=xl/charts/_rels/chart62.xml.rels><?xml version="1.0" encoding="UTF-8" standalone="yes"?>
<Relationships xmlns="http://schemas.openxmlformats.org/package/2006/relationships"><Relationship Id="rId1" Type="http://schemas.openxmlformats.org/officeDocument/2006/relationships/image" Target="../media/image6.jpeg"/></Relationships>
</file>

<file path=xl/charts/_rels/chart63.xml.rels><?xml version="1.0" encoding="UTF-8" standalone="yes"?>
<Relationships xmlns="http://schemas.openxmlformats.org/package/2006/relationships"><Relationship Id="rId1" Type="http://schemas.openxmlformats.org/officeDocument/2006/relationships/image" Target="../media/image6.jpeg"/></Relationships>
</file>

<file path=xl/charts/_rels/chart64.xml.rels><?xml version="1.0" encoding="UTF-8" standalone="yes"?>
<Relationships xmlns="http://schemas.openxmlformats.org/package/2006/relationships"><Relationship Id="rId1" Type="http://schemas.openxmlformats.org/officeDocument/2006/relationships/image" Target="../media/image6.jpeg"/></Relationships>
</file>

<file path=xl/charts/_rels/chart65.xml.rels><?xml version="1.0" encoding="UTF-8" standalone="yes"?>
<Relationships xmlns="http://schemas.openxmlformats.org/package/2006/relationships"><Relationship Id="rId1" Type="http://schemas.openxmlformats.org/officeDocument/2006/relationships/image" Target="../media/image6.jpeg"/></Relationships>
</file>

<file path=xl/charts/_rels/chart66.xml.rels><?xml version="1.0" encoding="UTF-8" standalone="yes"?>
<Relationships xmlns="http://schemas.openxmlformats.org/package/2006/relationships"><Relationship Id="rId1" Type="http://schemas.openxmlformats.org/officeDocument/2006/relationships/image" Target="../media/image6.jpeg"/></Relationships>
</file>

<file path=xl/charts/_rels/chart7.xml.rels><?xml version="1.0" encoding="UTF-8" standalone="yes"?>
<Relationships xmlns="http://schemas.openxmlformats.org/package/2006/relationships"><Relationship Id="rId1" Type="http://schemas.openxmlformats.org/officeDocument/2006/relationships/image" Target="../media/image6.jpeg"/></Relationships>
</file>

<file path=xl/charts/_rels/chart74.xml.rels><?xml version="1.0" encoding="UTF-8" standalone="yes"?>
<Relationships xmlns="http://schemas.openxmlformats.org/package/2006/relationships"><Relationship Id="rId1" Type="http://schemas.openxmlformats.org/officeDocument/2006/relationships/image" Target="../media/image10.jpeg"/></Relationships>
</file>

<file path=xl/charts/_rels/chart75.xml.rels><?xml version="1.0" encoding="UTF-8" standalone="yes"?>
<Relationships xmlns="http://schemas.openxmlformats.org/package/2006/relationships"><Relationship Id="rId1" Type="http://schemas.openxmlformats.org/officeDocument/2006/relationships/image" Target="../media/image10.jpeg"/></Relationships>
</file>

<file path=xl/charts/_rels/chart76.xml.rels><?xml version="1.0" encoding="UTF-8" standalone="yes"?>
<Relationships xmlns="http://schemas.openxmlformats.org/package/2006/relationships"><Relationship Id="rId1" Type="http://schemas.openxmlformats.org/officeDocument/2006/relationships/image" Target="../media/image10.jpeg"/></Relationships>
</file>

<file path=xl/charts/_rels/chart77.xml.rels><?xml version="1.0" encoding="UTF-8" standalone="yes"?>
<Relationships xmlns="http://schemas.openxmlformats.org/package/2006/relationships"><Relationship Id="rId1" Type="http://schemas.openxmlformats.org/officeDocument/2006/relationships/image" Target="../media/image10.jpeg"/></Relationships>
</file>

<file path=xl/charts/_rels/chart78.xml.rels><?xml version="1.0" encoding="UTF-8" standalone="yes"?>
<Relationships xmlns="http://schemas.openxmlformats.org/package/2006/relationships"><Relationship Id="rId1" Type="http://schemas.openxmlformats.org/officeDocument/2006/relationships/image" Target="../media/image10.jpeg"/></Relationships>
</file>

<file path=xl/charts/_rels/chart79.xml.rels><?xml version="1.0" encoding="UTF-8" standalone="yes"?>
<Relationships xmlns="http://schemas.openxmlformats.org/package/2006/relationships"><Relationship Id="rId1" Type="http://schemas.openxmlformats.org/officeDocument/2006/relationships/image" Target="../media/image10.jpeg"/></Relationships>
</file>

<file path=xl/charts/_rels/chart8.xml.rels><?xml version="1.0" encoding="UTF-8" standalone="yes"?>
<Relationships xmlns="http://schemas.openxmlformats.org/package/2006/relationships"><Relationship Id="rId1" Type="http://schemas.openxmlformats.org/officeDocument/2006/relationships/image" Target="../media/image6.jpeg"/></Relationships>
</file>

<file path=xl/charts/_rels/chart80.xml.rels><?xml version="1.0" encoding="UTF-8" standalone="yes"?>
<Relationships xmlns="http://schemas.openxmlformats.org/package/2006/relationships"><Relationship Id="rId1" Type="http://schemas.openxmlformats.org/officeDocument/2006/relationships/image" Target="../media/image10.jpeg"/></Relationships>
</file>

<file path=xl/charts/_rels/chart9.xml.rels><?xml version="1.0" encoding="UTF-8" standalone="yes"?>
<Relationships xmlns="http://schemas.openxmlformats.org/package/2006/relationships"><Relationship Id="rId1" Type="http://schemas.openxmlformats.org/officeDocument/2006/relationships/image" Target="../media/image6.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2E9-4982-BA96-5BEF57B71DA4}"/>
            </c:ext>
          </c:extLst>
        </c:ser>
        <c:dLbls>
          <c:showLegendKey val="0"/>
          <c:showVal val="0"/>
          <c:showCatName val="0"/>
          <c:showSerName val="0"/>
          <c:showPercent val="0"/>
          <c:showBubbleSize val="0"/>
        </c:dLbls>
        <c:dropLines>
          <c:spPr>
            <a:ln w="3175">
              <a:solidFill>
                <a:srgbClr val="E0C0A0"/>
              </a:solidFill>
              <a:prstDash val="sysDash"/>
            </a:ln>
          </c:spPr>
        </c:dropLines>
        <c:axId val="248514816"/>
        <c:axId val="248528896"/>
      </c:areaChart>
      <c:catAx>
        <c:axId val="248514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528896"/>
        <c:crosses val="autoZero"/>
        <c:auto val="1"/>
        <c:lblAlgn val="ctr"/>
        <c:lblOffset val="100"/>
        <c:tickLblSkip val="1"/>
        <c:tickMarkSkip val="1"/>
        <c:noMultiLvlLbl val="0"/>
      </c:catAx>
      <c:valAx>
        <c:axId val="248528896"/>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514816"/>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7869-4B6F-9339-6F453DE9A125}"/>
            </c:ext>
          </c:extLst>
        </c:ser>
        <c:dLbls>
          <c:showLegendKey val="0"/>
          <c:showVal val="1"/>
          <c:showCatName val="0"/>
          <c:showSerName val="0"/>
          <c:showPercent val="0"/>
          <c:showBubbleSize val="0"/>
        </c:dLbls>
        <c:dropLines>
          <c:spPr>
            <a:ln w="3175">
              <a:solidFill>
                <a:srgbClr val="FFDCB9"/>
              </a:solidFill>
              <a:prstDash val="sysDash"/>
            </a:ln>
          </c:spPr>
        </c:dropLines>
        <c:axId val="256352640"/>
        <c:axId val="256354944"/>
      </c:areaChart>
      <c:catAx>
        <c:axId val="256352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6354944"/>
        <c:crosses val="autoZero"/>
        <c:auto val="1"/>
        <c:lblAlgn val="ctr"/>
        <c:lblOffset val="100"/>
        <c:tickLblSkip val="1"/>
        <c:tickMarkSkip val="1"/>
        <c:noMultiLvlLbl val="0"/>
      </c:catAx>
      <c:valAx>
        <c:axId val="256354944"/>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6352640"/>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6805565970011517"/>
          <c:y val="3.351782752902157E-2"/>
        </c:manualLayout>
      </c:layout>
      <c:overlay val="0"/>
      <c:spPr>
        <a:noFill/>
        <a:ln w="25400">
          <a:noFill/>
        </a:ln>
      </c:spPr>
    </c:title>
    <c:autoTitleDeleted val="0"/>
    <c:plotArea>
      <c:layout>
        <c:manualLayout>
          <c:layoutTarget val="inner"/>
          <c:xMode val="edge"/>
          <c:yMode val="edge"/>
          <c:x val="8.9848932491636016E-2"/>
          <c:y val="0.1832653399668325"/>
          <c:w val="0.89740835099004657"/>
          <c:h val="0.68724461028192374"/>
        </c:manualLayout>
      </c:layout>
      <c:barChart>
        <c:barDir val="col"/>
        <c:grouping val="clustered"/>
        <c:varyColors val="0"/>
        <c:ser>
          <c:idx val="0"/>
          <c:order val="0"/>
          <c:spPr>
            <a:solidFill>
              <a:srgbClr val="F68D36">
                <a:alpha val="50000"/>
              </a:srgbClr>
            </a:solidFill>
            <a:ln w="3175">
              <a:noFill/>
              <a:prstDash val="solid"/>
            </a:ln>
          </c:spPr>
          <c:invertIfNegative val="0"/>
          <c:cat>
            <c:strRef>
              <c:f>'S2-I-B1'!$B$396:$B$450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'S2-I-B1'!$C$396:$C$450</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pt idx="17">
                  <c:v>2</c:v>
                </c:pt>
                <c:pt idx="18">
                  <c:v>0</c:v>
                </c:pt>
                <c:pt idx="19">
                  <c:v>2</c:v>
                </c:pt>
                <c:pt idx="20">
                  <c:v>4</c:v>
                </c:pt>
                <c:pt idx="21">
                  <c:v>10</c:v>
                </c:pt>
                <c:pt idx="22">
                  <c:v>3</c:v>
                </c:pt>
                <c:pt idx="23">
                  <c:v>61</c:v>
                </c:pt>
                <c:pt idx="24">
                  <c:v>54</c:v>
                </c:pt>
                <c:pt idx="25">
                  <c:v>6</c:v>
                </c:pt>
                <c:pt idx="26">
                  <c:v>0</c:v>
                </c:pt>
                <c:pt idx="27">
                  <c:v>0</c:v>
                </c:pt>
                <c:pt idx="28">
                  <c:v>0</c:v>
                </c:pt>
                <c:pt idx="29">
                  <c:v>0</c:v>
                </c:pt>
                <c:pt idx="30">
                  <c:v>2</c:v>
                </c:pt>
                <c:pt idx="31">
                  <c:v>1</c:v>
                </c:pt>
                <c:pt idx="32">
                  <c:v>1</c:v>
                </c:pt>
                <c:pt idx="33">
                  <c:v>0</c:v>
                </c:pt>
                <c:pt idx="34">
                  <c:v>1</c:v>
                </c:pt>
                <c:pt idx="35">
                  <c:v>1</c:v>
                </c:pt>
                <c:pt idx="36">
                  <c:v>0</c:v>
                </c:pt>
                <c:pt idx="37">
                  <c:v>1</c:v>
                </c:pt>
                <c:pt idx="38">
                  <c:v>0</c:v>
                </c:pt>
                <c:pt idx="39">
                  <c:v>1</c:v>
                </c:pt>
                <c:pt idx="40">
                  <c:v>0</c:v>
                </c:pt>
                <c:pt idx="41">
                  <c:v>0</c:v>
                </c:pt>
                <c:pt idx="42">
                  <c:v>0</c:v>
                </c:pt>
                <c:pt idx="43">
                  <c:v>0</c:v>
                </c:pt>
                <c:pt idx="44">
                  <c:v>1</c:v>
                </c:pt>
                <c:pt idx="45">
                  <c:v>1</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3814-4142-8138-188B634F4EBC}"/>
            </c:ext>
          </c:extLst>
        </c:ser>
        <c:dLbls>
          <c:showLegendKey val="0"/>
          <c:showVal val="0"/>
          <c:showCatName val="0"/>
          <c:showSerName val="0"/>
          <c:showPercent val="0"/>
          <c:showBubbleSize val="0"/>
        </c:dLbls>
        <c:gapWidth val="50"/>
        <c:axId val="349608960"/>
        <c:axId val="349614848"/>
      </c:barChart>
      <c:catAx>
        <c:axId val="34960896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614848"/>
        <c:crosses val="autoZero"/>
        <c:auto val="1"/>
        <c:lblAlgn val="ctr"/>
        <c:lblOffset val="100"/>
        <c:tickLblSkip val="1"/>
        <c:tickMarkSkip val="1"/>
        <c:noMultiLvlLbl val="0"/>
      </c:catAx>
      <c:valAx>
        <c:axId val="349614848"/>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608960"/>
        <c:crosses val="autoZero"/>
        <c:crossBetween val="between"/>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3727734461215125"/>
          <c:y val="3.798258706467661E-2"/>
        </c:manualLayout>
      </c:layout>
      <c:overlay val="0"/>
      <c:spPr>
        <a:noFill/>
        <a:ln w="25400">
          <a:noFill/>
        </a:ln>
      </c:spPr>
    </c:title>
    <c:autoTitleDeleted val="0"/>
    <c:plotArea>
      <c:layout>
        <c:manualLayout>
          <c:layoutTarget val="inner"/>
          <c:xMode val="edge"/>
          <c:yMode val="edge"/>
          <c:x val="0.10403715756882458"/>
          <c:y val="0.19315298507462686"/>
          <c:w val="0.88391562843645288"/>
          <c:h val="0.68611608623548925"/>
        </c:manualLayout>
      </c:layout>
      <c:barChart>
        <c:barDir val="col"/>
        <c:grouping val="clustered"/>
        <c:varyColors val="0"/>
        <c:ser>
          <c:idx val="0"/>
          <c:order val="0"/>
          <c:spPr>
            <a:solidFill>
              <a:srgbClr val="2971E7">
                <a:alpha val="50000"/>
              </a:srgbClr>
            </a:solidFill>
            <a:ln w="3175">
              <a:noFill/>
              <a:prstDash val="solid"/>
            </a:ln>
          </c:spPr>
          <c:invertIfNegative val="0"/>
          <c:cat>
            <c:strRef>
              <c:f>'S2-I-B1'!$B$396:$B$450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'S2-I-B1'!$D$396:$D$450</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2782.3430316367999</c:v>
                </c:pt>
                <c:pt idx="17">
                  <c:v>2279.1758750825802</c:v>
                </c:pt>
                <c:pt idx="18">
                  <c:v>0</c:v>
                </c:pt>
                <c:pt idx="19">
                  <c:v>12165.695412191601</c:v>
                </c:pt>
                <c:pt idx="20">
                  <c:v>2773.3862827381799</c:v>
                </c:pt>
                <c:pt idx="21">
                  <c:v>290411.31841072999</c:v>
                </c:pt>
                <c:pt idx="22">
                  <c:v>9514.4967447052095</c:v>
                </c:pt>
                <c:pt idx="23">
                  <c:v>239450.778914669</c:v>
                </c:pt>
                <c:pt idx="24">
                  <c:v>314794.19969669101</c:v>
                </c:pt>
                <c:pt idx="25">
                  <c:v>497323.07408151502</c:v>
                </c:pt>
                <c:pt idx="26">
                  <c:v>0</c:v>
                </c:pt>
                <c:pt idx="27">
                  <c:v>0</c:v>
                </c:pt>
                <c:pt idx="28">
                  <c:v>0</c:v>
                </c:pt>
                <c:pt idx="29">
                  <c:v>0</c:v>
                </c:pt>
                <c:pt idx="30">
                  <c:v>6349.3753590823499</c:v>
                </c:pt>
                <c:pt idx="31">
                  <c:v>6961.6920097410903</c:v>
                </c:pt>
                <c:pt idx="32">
                  <c:v>20670.766516869699</c:v>
                </c:pt>
                <c:pt idx="33">
                  <c:v>0</c:v>
                </c:pt>
                <c:pt idx="34">
                  <c:v>3291.6461385471398</c:v>
                </c:pt>
                <c:pt idx="35">
                  <c:v>8566.5826134880499</c:v>
                </c:pt>
                <c:pt idx="36">
                  <c:v>0</c:v>
                </c:pt>
                <c:pt idx="37">
                  <c:v>1372.4543471020199</c:v>
                </c:pt>
                <c:pt idx="38">
                  <c:v>0</c:v>
                </c:pt>
                <c:pt idx="39">
                  <c:v>347.90278887203101</c:v>
                </c:pt>
                <c:pt idx="40">
                  <c:v>0</c:v>
                </c:pt>
                <c:pt idx="41">
                  <c:v>0</c:v>
                </c:pt>
                <c:pt idx="42">
                  <c:v>0</c:v>
                </c:pt>
                <c:pt idx="43">
                  <c:v>0</c:v>
                </c:pt>
                <c:pt idx="44">
                  <c:v>8543.2040116128101</c:v>
                </c:pt>
                <c:pt idx="45">
                  <c:v>3398.0506080514501</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7B66-4244-A889-F760E2454826}"/>
            </c:ext>
          </c:extLst>
        </c:ser>
        <c:dLbls>
          <c:showLegendKey val="0"/>
          <c:showVal val="0"/>
          <c:showCatName val="0"/>
          <c:showSerName val="0"/>
          <c:showPercent val="0"/>
          <c:showBubbleSize val="0"/>
        </c:dLbls>
        <c:gapWidth val="50"/>
        <c:axId val="349672576"/>
        <c:axId val="349674112"/>
      </c:barChart>
      <c:catAx>
        <c:axId val="34967257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674112"/>
        <c:crosses val="autoZero"/>
        <c:auto val="1"/>
        <c:lblAlgn val="ctr"/>
        <c:lblOffset val="100"/>
        <c:tickLblSkip val="1"/>
        <c:tickMarkSkip val="1"/>
        <c:noMultiLvlLbl val="0"/>
      </c:catAx>
      <c:valAx>
        <c:axId val="34967411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672576"/>
        <c:crosses val="autoZero"/>
        <c:crossBetween val="between"/>
        <c:majorUnit val="100000"/>
        <c:dispUnits>
          <c:builtInUnit val="thousands"/>
          <c:dispUnitsLbl>
            <c:layout>
              <c:manualLayout>
                <c:xMode val="edge"/>
                <c:yMode val="edge"/>
                <c:x val="4.1021595264399179E-3"/>
                <c:y val="0.45329436152570474"/>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1426236642797493"/>
          <c:y val="3.4808457711442795E-2"/>
        </c:manualLayout>
      </c:layout>
      <c:overlay val="0"/>
      <c:spPr>
        <a:noFill/>
        <a:ln w="25400">
          <a:noFill/>
        </a:ln>
      </c:spPr>
    </c:title>
    <c:autoTitleDeleted val="0"/>
    <c:plotArea>
      <c:layout>
        <c:manualLayout>
          <c:layoutTarget val="inner"/>
          <c:xMode val="edge"/>
          <c:yMode val="edge"/>
          <c:x val="9.7419706516768956E-2"/>
          <c:y val="0.19315298507462686"/>
          <c:w val="0.89060574771769085"/>
          <c:h val="0.68611608623548925"/>
        </c:manualLayout>
      </c:layout>
      <c:barChart>
        <c:barDir val="col"/>
        <c:grouping val="clustered"/>
        <c:varyColors val="0"/>
        <c:ser>
          <c:idx val="0"/>
          <c:order val="0"/>
          <c:spPr>
            <a:solidFill>
              <a:srgbClr val="23AFA0">
                <a:alpha val="50000"/>
              </a:srgbClr>
            </a:solidFill>
            <a:ln w="3175">
              <a:noFill/>
              <a:prstDash val="solid"/>
            </a:ln>
          </c:spPr>
          <c:invertIfNegative val="0"/>
          <c:cat>
            <c:strRef>
              <c:f>'S2-I-B1'!$B$396:$B$450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'S2-I-B1'!$E$396:$E$450</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2782.3430316367999</c:v>
                </c:pt>
                <c:pt idx="17">
                  <c:v>1139.5879375412901</c:v>
                </c:pt>
                <c:pt idx="18">
                  <c:v>0</c:v>
                </c:pt>
                <c:pt idx="19">
                  <c:v>6082.8477060958003</c:v>
                </c:pt>
                <c:pt idx="20">
                  <c:v>693.34657068454499</c:v>
                </c:pt>
                <c:pt idx="21">
                  <c:v>29041.131841072998</c:v>
                </c:pt>
                <c:pt idx="22">
                  <c:v>3171.4989149017365</c:v>
                </c:pt>
                <c:pt idx="23">
                  <c:v>3925.4226051585083</c:v>
                </c:pt>
                <c:pt idx="24">
                  <c:v>5829.5222166053891</c:v>
                </c:pt>
                <c:pt idx="25">
                  <c:v>82887.179013585832</c:v>
                </c:pt>
                <c:pt idx="26">
                  <c:v>0</c:v>
                </c:pt>
                <c:pt idx="27">
                  <c:v>0</c:v>
                </c:pt>
                <c:pt idx="28">
                  <c:v>0</c:v>
                </c:pt>
                <c:pt idx="29">
                  <c:v>0</c:v>
                </c:pt>
                <c:pt idx="30">
                  <c:v>3174.6876795411749</c:v>
                </c:pt>
                <c:pt idx="31">
                  <c:v>6961.6920097410903</c:v>
                </c:pt>
                <c:pt idx="32">
                  <c:v>20670.766516869699</c:v>
                </c:pt>
                <c:pt idx="33">
                  <c:v>0</c:v>
                </c:pt>
                <c:pt idx="34">
                  <c:v>3291.6461385471398</c:v>
                </c:pt>
                <c:pt idx="35">
                  <c:v>8566.5826134880499</c:v>
                </c:pt>
                <c:pt idx="36">
                  <c:v>0</c:v>
                </c:pt>
                <c:pt idx="37">
                  <c:v>1372.4543471020199</c:v>
                </c:pt>
                <c:pt idx="38">
                  <c:v>0</c:v>
                </c:pt>
                <c:pt idx="39">
                  <c:v>347.90278887203101</c:v>
                </c:pt>
                <c:pt idx="40">
                  <c:v>0</c:v>
                </c:pt>
                <c:pt idx="41">
                  <c:v>0</c:v>
                </c:pt>
                <c:pt idx="42">
                  <c:v>0</c:v>
                </c:pt>
                <c:pt idx="43">
                  <c:v>0</c:v>
                </c:pt>
                <c:pt idx="44">
                  <c:v>8543.2040116128101</c:v>
                </c:pt>
                <c:pt idx="45">
                  <c:v>3398.0506080514501</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9E5D-43D7-83FF-2C7C4BDEA6E3}"/>
            </c:ext>
          </c:extLst>
        </c:ser>
        <c:dLbls>
          <c:showLegendKey val="0"/>
          <c:showVal val="0"/>
          <c:showCatName val="0"/>
          <c:showSerName val="0"/>
          <c:showPercent val="0"/>
          <c:showBubbleSize val="0"/>
        </c:dLbls>
        <c:gapWidth val="50"/>
        <c:axId val="349699072"/>
        <c:axId val="349700864"/>
      </c:barChart>
      <c:catAx>
        <c:axId val="34969907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700864"/>
        <c:crosses val="autoZero"/>
        <c:auto val="1"/>
        <c:lblAlgn val="ctr"/>
        <c:lblOffset val="100"/>
        <c:tickLblSkip val="1"/>
        <c:tickMarkSkip val="1"/>
        <c:noMultiLvlLbl val="0"/>
      </c:catAx>
      <c:valAx>
        <c:axId val="34970086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699072"/>
        <c:crosses val="autoZero"/>
        <c:crossBetween val="between"/>
        <c:dispUnits>
          <c:builtInUnit val="thousands"/>
          <c:dispUnitsLbl>
            <c:layout>
              <c:manualLayout>
                <c:xMode val="edge"/>
                <c:yMode val="edge"/>
                <c:x val="7.9498276199249217E-3"/>
                <c:y val="0.3953756218905472"/>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7853915856712961"/>
          <c:y val="2.7463515754560529E-2"/>
        </c:manualLayout>
      </c:layout>
      <c:overlay val="0"/>
      <c:spPr>
        <a:noFill/>
        <a:ln w="25400">
          <a:noFill/>
        </a:ln>
      </c:spPr>
    </c:title>
    <c:autoTitleDeleted val="0"/>
    <c:plotArea>
      <c:layout>
        <c:manualLayout>
          <c:layoutTarget val="inner"/>
          <c:xMode val="edge"/>
          <c:yMode val="edge"/>
          <c:x val="9.0691021295719168E-2"/>
          <c:y val="0.17735696517412936"/>
          <c:w val="0.89740835099004657"/>
          <c:h val="0.68860779436152575"/>
        </c:manualLayout>
      </c:layout>
      <c:barChart>
        <c:barDir val="col"/>
        <c:grouping val="clustered"/>
        <c:varyColors val="0"/>
        <c:ser>
          <c:idx val="0"/>
          <c:order val="0"/>
          <c:spPr>
            <a:solidFill>
              <a:srgbClr val="F68D36">
                <a:alpha val="50000"/>
              </a:srgbClr>
            </a:solidFill>
            <a:ln w="3175">
              <a:noFill/>
              <a:prstDash val="solid"/>
            </a:ln>
          </c:spPr>
          <c:invertIfNegative val="0"/>
          <c:cat>
            <c:strRef>
              <c:f>'S2-I-B1'!$B$459:$B$513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'S2-I-B1'!$C$459:$C$513</c:f>
              <c:numCache>
                <c:formatCode>_-* #,##0\ _€_-;\-* #,##0\ _€_-;_-* "-"\ _€_-;_-@_-</c:formatCode>
                <c:ptCount val="55"/>
                <c:pt idx="0">
                  <c:v>0</c:v>
                </c:pt>
                <c:pt idx="1">
                  <c:v>0</c:v>
                </c:pt>
                <c:pt idx="2">
                  <c:v>0</c:v>
                </c:pt>
                <c:pt idx="3">
                  <c:v>0</c:v>
                </c:pt>
                <c:pt idx="4">
                  <c:v>0</c:v>
                </c:pt>
                <c:pt idx="5">
                  <c:v>0</c:v>
                </c:pt>
                <c:pt idx="6">
                  <c:v>1</c:v>
                </c:pt>
                <c:pt idx="7">
                  <c:v>1</c:v>
                </c:pt>
                <c:pt idx="8">
                  <c:v>0</c:v>
                </c:pt>
                <c:pt idx="9">
                  <c:v>1</c:v>
                </c:pt>
                <c:pt idx="10">
                  <c:v>1</c:v>
                </c:pt>
                <c:pt idx="11">
                  <c:v>1</c:v>
                </c:pt>
                <c:pt idx="12">
                  <c:v>1</c:v>
                </c:pt>
                <c:pt idx="13">
                  <c:v>4</c:v>
                </c:pt>
                <c:pt idx="14">
                  <c:v>5</c:v>
                </c:pt>
                <c:pt idx="15">
                  <c:v>18</c:v>
                </c:pt>
                <c:pt idx="16">
                  <c:v>64</c:v>
                </c:pt>
                <c:pt idx="17">
                  <c:v>123</c:v>
                </c:pt>
                <c:pt idx="18">
                  <c:v>614</c:v>
                </c:pt>
                <c:pt idx="19">
                  <c:v>207</c:v>
                </c:pt>
                <c:pt idx="20">
                  <c:v>411</c:v>
                </c:pt>
                <c:pt idx="21">
                  <c:v>222</c:v>
                </c:pt>
                <c:pt idx="22">
                  <c:v>134</c:v>
                </c:pt>
                <c:pt idx="23">
                  <c:v>173</c:v>
                </c:pt>
                <c:pt idx="24">
                  <c:v>583</c:v>
                </c:pt>
                <c:pt idx="25">
                  <c:v>657</c:v>
                </c:pt>
                <c:pt idx="26">
                  <c:v>478</c:v>
                </c:pt>
                <c:pt idx="27">
                  <c:v>250</c:v>
                </c:pt>
                <c:pt idx="28">
                  <c:v>236</c:v>
                </c:pt>
                <c:pt idx="29">
                  <c:v>417</c:v>
                </c:pt>
                <c:pt idx="30">
                  <c:v>243</c:v>
                </c:pt>
                <c:pt idx="31">
                  <c:v>159</c:v>
                </c:pt>
                <c:pt idx="32">
                  <c:v>34</c:v>
                </c:pt>
                <c:pt idx="33">
                  <c:v>97</c:v>
                </c:pt>
                <c:pt idx="34">
                  <c:v>122</c:v>
                </c:pt>
                <c:pt idx="35">
                  <c:v>119</c:v>
                </c:pt>
                <c:pt idx="36">
                  <c:v>304</c:v>
                </c:pt>
                <c:pt idx="37">
                  <c:v>129</c:v>
                </c:pt>
                <c:pt idx="38">
                  <c:v>65</c:v>
                </c:pt>
                <c:pt idx="39">
                  <c:v>21</c:v>
                </c:pt>
                <c:pt idx="40">
                  <c:v>78</c:v>
                </c:pt>
                <c:pt idx="41">
                  <c:v>56</c:v>
                </c:pt>
                <c:pt idx="42">
                  <c:v>9</c:v>
                </c:pt>
                <c:pt idx="43">
                  <c:v>90</c:v>
                </c:pt>
                <c:pt idx="44">
                  <c:v>25</c:v>
                </c:pt>
                <c:pt idx="45">
                  <c:v>20</c:v>
                </c:pt>
                <c:pt idx="46">
                  <c:v>20</c:v>
                </c:pt>
                <c:pt idx="47">
                  <c:v>41</c:v>
                </c:pt>
                <c:pt idx="48">
                  <c:v>459</c:v>
                </c:pt>
                <c:pt idx="49">
                  <c:v>42</c:v>
                </c:pt>
                <c:pt idx="50">
                  <c:v>365</c:v>
                </c:pt>
                <c:pt idx="51">
                  <c:v>38</c:v>
                </c:pt>
                <c:pt idx="52">
                  <c:v>27</c:v>
                </c:pt>
                <c:pt idx="53">
                  <c:v>11</c:v>
                </c:pt>
                <c:pt idx="54">
                  <c:v>16</c:v>
                </c:pt>
              </c:numCache>
            </c:numRef>
          </c:val>
          <c:extLst>
            <c:ext xmlns:c16="http://schemas.microsoft.com/office/drawing/2014/chart" uri="{C3380CC4-5D6E-409C-BE32-E72D297353CC}">
              <c16:uniqueId val="{00000000-830D-4A6A-9037-6DDE3C902191}"/>
            </c:ext>
          </c:extLst>
        </c:ser>
        <c:dLbls>
          <c:showLegendKey val="0"/>
          <c:showVal val="0"/>
          <c:showCatName val="0"/>
          <c:showSerName val="0"/>
          <c:showPercent val="0"/>
          <c:showBubbleSize val="0"/>
        </c:dLbls>
        <c:gapWidth val="50"/>
        <c:axId val="349738112"/>
        <c:axId val="349739648"/>
      </c:barChart>
      <c:catAx>
        <c:axId val="34973811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739648"/>
        <c:crosses val="autoZero"/>
        <c:auto val="1"/>
        <c:lblAlgn val="ctr"/>
        <c:lblOffset val="100"/>
        <c:tickLblSkip val="1"/>
        <c:tickMarkSkip val="1"/>
        <c:noMultiLvlLbl val="0"/>
      </c:catAx>
      <c:valAx>
        <c:axId val="349739648"/>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738112"/>
        <c:crosses val="autoZero"/>
        <c:crossBetween val="between"/>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3894772045254723"/>
          <c:y val="3.9609452736318405E-2"/>
        </c:manualLayout>
      </c:layout>
      <c:overlay val="0"/>
      <c:spPr>
        <a:noFill/>
        <a:ln w="25400">
          <a:noFill/>
        </a:ln>
      </c:spPr>
    </c:title>
    <c:autoTitleDeleted val="0"/>
    <c:plotArea>
      <c:layout>
        <c:manualLayout>
          <c:layoutTarget val="inner"/>
          <c:xMode val="edge"/>
          <c:yMode val="edge"/>
          <c:x val="8.862967374108649E-2"/>
          <c:y val="0.20368366500829188"/>
          <c:w val="0.89932314204623442"/>
          <c:h val="0.67558540630182429"/>
        </c:manualLayout>
      </c:layout>
      <c:barChart>
        <c:barDir val="col"/>
        <c:grouping val="clustered"/>
        <c:varyColors val="0"/>
        <c:ser>
          <c:idx val="0"/>
          <c:order val="0"/>
          <c:spPr>
            <a:solidFill>
              <a:srgbClr val="2971E7">
                <a:alpha val="50000"/>
              </a:srgbClr>
            </a:solidFill>
            <a:ln w="3175">
              <a:noFill/>
              <a:prstDash val="solid"/>
            </a:ln>
          </c:spPr>
          <c:invertIfNegative val="0"/>
          <c:cat>
            <c:strRef>
              <c:f>'S2-I-B1'!$B$459:$B$513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'S2-I-B1'!$D$459:$D$513</c:f>
              <c:numCache>
                <c:formatCode>_-* #,##0\ _€_-;\-* #,##0\ _€_-;_-* "-"\ _€_-;_-@_-</c:formatCode>
                <c:ptCount val="55"/>
                <c:pt idx="0">
                  <c:v>0</c:v>
                </c:pt>
                <c:pt idx="1">
                  <c:v>0</c:v>
                </c:pt>
                <c:pt idx="2">
                  <c:v>0</c:v>
                </c:pt>
                <c:pt idx="3">
                  <c:v>0</c:v>
                </c:pt>
                <c:pt idx="4">
                  <c:v>0</c:v>
                </c:pt>
                <c:pt idx="5">
                  <c:v>0</c:v>
                </c:pt>
                <c:pt idx="6">
                  <c:v>1125.17082558776</c:v>
                </c:pt>
                <c:pt idx="7">
                  <c:v>2897.4356023719201</c:v>
                </c:pt>
                <c:pt idx="8">
                  <c:v>0</c:v>
                </c:pt>
                <c:pt idx="9">
                  <c:v>29372.7951581614</c:v>
                </c:pt>
                <c:pt idx="10">
                  <c:v>53569.977067797197</c:v>
                </c:pt>
                <c:pt idx="11">
                  <c:v>3892.7324024328</c:v>
                </c:pt>
                <c:pt idx="12">
                  <c:v>991.26206723668997</c:v>
                </c:pt>
                <c:pt idx="13">
                  <c:v>16142.414279225201</c:v>
                </c:pt>
                <c:pt idx="14">
                  <c:v>1086150.50073005</c:v>
                </c:pt>
                <c:pt idx="15">
                  <c:v>1194216.54681044</c:v>
                </c:pt>
                <c:pt idx="16">
                  <c:v>368200.05078479298</c:v>
                </c:pt>
                <c:pt idx="17">
                  <c:v>1456228.7418637199</c:v>
                </c:pt>
                <c:pt idx="18">
                  <c:v>9057728.2352671102</c:v>
                </c:pt>
                <c:pt idx="19">
                  <c:v>3047125.3176985099</c:v>
                </c:pt>
                <c:pt idx="20">
                  <c:v>5772891.6852070997</c:v>
                </c:pt>
                <c:pt idx="21">
                  <c:v>3735285.78488818</c:v>
                </c:pt>
                <c:pt idx="22">
                  <c:v>2091606.9717170701</c:v>
                </c:pt>
                <c:pt idx="23">
                  <c:v>4099456.4143049298</c:v>
                </c:pt>
                <c:pt idx="24">
                  <c:v>7957311.5370389903</c:v>
                </c:pt>
                <c:pt idx="25">
                  <c:v>12105908.0558815</c:v>
                </c:pt>
                <c:pt idx="26">
                  <c:v>10018397.839601399</c:v>
                </c:pt>
                <c:pt idx="27">
                  <c:v>5897107.1217482099</c:v>
                </c:pt>
                <c:pt idx="28">
                  <c:v>1902161.59215579</c:v>
                </c:pt>
                <c:pt idx="29">
                  <c:v>10041126.033643899</c:v>
                </c:pt>
                <c:pt idx="30">
                  <c:v>4657680.6713789897</c:v>
                </c:pt>
                <c:pt idx="31">
                  <c:v>2877265.8365169899</c:v>
                </c:pt>
                <c:pt idx="32">
                  <c:v>351168.677178571</c:v>
                </c:pt>
                <c:pt idx="33">
                  <c:v>1082442.5745296599</c:v>
                </c:pt>
                <c:pt idx="34">
                  <c:v>1043495.73143296</c:v>
                </c:pt>
                <c:pt idx="35">
                  <c:v>1434100.3190528201</c:v>
                </c:pt>
                <c:pt idx="36">
                  <c:v>3359593.24207601</c:v>
                </c:pt>
                <c:pt idx="37">
                  <c:v>1192313.1616310601</c:v>
                </c:pt>
                <c:pt idx="38">
                  <c:v>653107.23356646404</c:v>
                </c:pt>
                <c:pt idx="39">
                  <c:v>121720.188144816</c:v>
                </c:pt>
                <c:pt idx="40">
                  <c:v>213483.88569279099</c:v>
                </c:pt>
                <c:pt idx="41">
                  <c:v>399673.85816118401</c:v>
                </c:pt>
                <c:pt idx="42">
                  <c:v>16120.329485517401</c:v>
                </c:pt>
                <c:pt idx="43">
                  <c:v>1289677.1251223399</c:v>
                </c:pt>
                <c:pt idx="44">
                  <c:v>127687.794757273</c:v>
                </c:pt>
                <c:pt idx="45">
                  <c:v>110432.840118131</c:v>
                </c:pt>
                <c:pt idx="46">
                  <c:v>82357.893374961495</c:v>
                </c:pt>
                <c:pt idx="47">
                  <c:v>281331.95672577602</c:v>
                </c:pt>
                <c:pt idx="48">
                  <c:v>4617754.5088804597</c:v>
                </c:pt>
                <c:pt idx="49">
                  <c:v>251957.48360603501</c:v>
                </c:pt>
                <c:pt idx="50">
                  <c:v>3561110.0222264701</c:v>
                </c:pt>
                <c:pt idx="51">
                  <c:v>151436.322168896</c:v>
                </c:pt>
                <c:pt idx="52">
                  <c:v>239117.06975688</c:v>
                </c:pt>
                <c:pt idx="53">
                  <c:v>22420.243020000002</c:v>
                </c:pt>
                <c:pt idx="54">
                  <c:v>59650.09</c:v>
                </c:pt>
              </c:numCache>
            </c:numRef>
          </c:val>
          <c:extLst>
            <c:ext xmlns:c16="http://schemas.microsoft.com/office/drawing/2014/chart" uri="{C3380CC4-5D6E-409C-BE32-E72D297353CC}">
              <c16:uniqueId val="{00000000-5A1D-498E-B0BA-C99A54B8E6E6}"/>
            </c:ext>
          </c:extLst>
        </c:ser>
        <c:dLbls>
          <c:showLegendKey val="0"/>
          <c:showVal val="0"/>
          <c:showCatName val="0"/>
          <c:showSerName val="0"/>
          <c:showPercent val="0"/>
          <c:showBubbleSize val="0"/>
        </c:dLbls>
        <c:gapWidth val="50"/>
        <c:axId val="351353472"/>
        <c:axId val="351359360"/>
      </c:barChart>
      <c:catAx>
        <c:axId val="35135347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359360"/>
        <c:crosses val="autoZero"/>
        <c:auto val="1"/>
        <c:lblAlgn val="ctr"/>
        <c:lblOffset val="100"/>
        <c:tickLblSkip val="1"/>
        <c:tickMarkSkip val="1"/>
        <c:noMultiLvlLbl val="0"/>
      </c:catAx>
      <c:valAx>
        <c:axId val="35135936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353472"/>
        <c:crosses val="autoZero"/>
        <c:crossBetween val="between"/>
        <c:dispUnits>
          <c:builtInUnit val="millions"/>
          <c:dispUnitsLbl>
            <c:layout>
              <c:manualLayout>
                <c:xMode val="edge"/>
                <c:yMode val="edge"/>
                <c:x val="4.1021605491363263E-3"/>
                <c:y val="0.4690903814262023"/>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083433059860198"/>
          <c:y val="3.4256218905472632E-2"/>
        </c:manualLayout>
      </c:layout>
      <c:overlay val="0"/>
      <c:spPr>
        <a:noFill/>
        <a:ln w="25400">
          <a:noFill/>
        </a:ln>
      </c:spPr>
    </c:title>
    <c:autoTitleDeleted val="0"/>
    <c:plotArea>
      <c:layout>
        <c:manualLayout>
          <c:layoutTarget val="inner"/>
          <c:xMode val="edge"/>
          <c:yMode val="edge"/>
          <c:x val="9.7419706516768956E-2"/>
          <c:y val="0.1984183250414594"/>
          <c:w val="0.89060574771769085"/>
          <c:h val="0.68085074626865671"/>
        </c:manualLayout>
      </c:layout>
      <c:barChart>
        <c:barDir val="col"/>
        <c:grouping val="clustered"/>
        <c:varyColors val="0"/>
        <c:ser>
          <c:idx val="0"/>
          <c:order val="0"/>
          <c:spPr>
            <a:solidFill>
              <a:srgbClr val="23AFA0">
                <a:alpha val="50000"/>
              </a:srgbClr>
            </a:solidFill>
            <a:ln w="3175">
              <a:noFill/>
              <a:prstDash val="solid"/>
            </a:ln>
          </c:spPr>
          <c:invertIfNegative val="0"/>
          <c:cat>
            <c:strRef>
              <c:f>'S2-I-B1'!$B$459:$B$513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'S2-I-B1'!$E$459:$E$513</c:f>
              <c:numCache>
                <c:formatCode>_-* #,##0\ _€_-;\-* #,##0\ _€_-;_-* "-"\ _€_-;_-@_-</c:formatCode>
                <c:ptCount val="55"/>
                <c:pt idx="0">
                  <c:v>0</c:v>
                </c:pt>
                <c:pt idx="1">
                  <c:v>0</c:v>
                </c:pt>
                <c:pt idx="2">
                  <c:v>0</c:v>
                </c:pt>
                <c:pt idx="3">
                  <c:v>0</c:v>
                </c:pt>
                <c:pt idx="4">
                  <c:v>0</c:v>
                </c:pt>
                <c:pt idx="5">
                  <c:v>0</c:v>
                </c:pt>
                <c:pt idx="6">
                  <c:v>1125.17082558776</c:v>
                </c:pt>
                <c:pt idx="7">
                  <c:v>2897.4356023719201</c:v>
                </c:pt>
                <c:pt idx="8">
                  <c:v>0</c:v>
                </c:pt>
                <c:pt idx="9">
                  <c:v>29372.7951581614</c:v>
                </c:pt>
                <c:pt idx="10">
                  <c:v>53569.977067797197</c:v>
                </c:pt>
                <c:pt idx="11">
                  <c:v>3892.7324024328</c:v>
                </c:pt>
                <c:pt idx="12">
                  <c:v>991.26206723668997</c:v>
                </c:pt>
                <c:pt idx="13">
                  <c:v>4035.6035698063001</c:v>
                </c:pt>
                <c:pt idx="14">
                  <c:v>217230.10014600999</c:v>
                </c:pt>
                <c:pt idx="15">
                  <c:v>66345.363711691112</c:v>
                </c:pt>
                <c:pt idx="16">
                  <c:v>5753.1257935123904</c:v>
                </c:pt>
                <c:pt idx="17">
                  <c:v>11839.258063932682</c:v>
                </c:pt>
                <c:pt idx="18">
                  <c:v>14752.000383171189</c:v>
                </c:pt>
                <c:pt idx="19">
                  <c:v>14720.412162794733</c:v>
                </c:pt>
                <c:pt idx="20">
                  <c:v>14045.965170820195</c:v>
                </c:pt>
                <c:pt idx="21">
                  <c:v>16825.611643640452</c:v>
                </c:pt>
                <c:pt idx="22">
                  <c:v>15609.007251619925</c:v>
                </c:pt>
                <c:pt idx="23">
                  <c:v>23696.279851473584</c:v>
                </c:pt>
                <c:pt idx="24">
                  <c:v>13648.904866276142</c:v>
                </c:pt>
                <c:pt idx="25">
                  <c:v>18426.03965887595</c:v>
                </c:pt>
                <c:pt idx="26">
                  <c:v>20958.991296237236</c:v>
                </c:pt>
                <c:pt idx="27">
                  <c:v>23588.428486992841</c:v>
                </c:pt>
                <c:pt idx="28">
                  <c:v>8060.0067464228387</c:v>
                </c:pt>
                <c:pt idx="29">
                  <c:v>24079.438929601678</c:v>
                </c:pt>
                <c:pt idx="30">
                  <c:v>19167.410170283907</c:v>
                </c:pt>
                <c:pt idx="31">
                  <c:v>18096.011550421321</c:v>
                </c:pt>
                <c:pt idx="32">
                  <c:v>10328.490505252088</c:v>
                </c:pt>
                <c:pt idx="33">
                  <c:v>11159.201799274844</c:v>
                </c:pt>
                <c:pt idx="34">
                  <c:v>8553.2437002701645</c:v>
                </c:pt>
                <c:pt idx="35">
                  <c:v>12051.263185317815</c:v>
                </c:pt>
                <c:pt idx="36">
                  <c:v>11051.293559460559</c:v>
                </c:pt>
                <c:pt idx="37">
                  <c:v>9242.7376870624812</c:v>
                </c:pt>
                <c:pt idx="38">
                  <c:v>10047.803593330216</c:v>
                </c:pt>
                <c:pt idx="39">
                  <c:v>5796.1994354674289</c:v>
                </c:pt>
                <c:pt idx="40">
                  <c:v>2736.9728934973205</c:v>
                </c:pt>
                <c:pt idx="41">
                  <c:v>7137.033181449714</c:v>
                </c:pt>
                <c:pt idx="42">
                  <c:v>1791.1477206130446</c:v>
                </c:pt>
                <c:pt idx="43">
                  <c:v>14329.745834692665</c:v>
                </c:pt>
                <c:pt idx="44">
                  <c:v>5107.5117902909205</c:v>
                </c:pt>
                <c:pt idx="45">
                  <c:v>5521.6420059065504</c:v>
                </c:pt>
                <c:pt idx="46">
                  <c:v>4117.8946687480748</c:v>
                </c:pt>
                <c:pt idx="47">
                  <c:v>6861.7550420920979</c:v>
                </c:pt>
                <c:pt idx="48">
                  <c:v>10060.467339608846</c:v>
                </c:pt>
                <c:pt idx="49">
                  <c:v>5998.9877049055958</c:v>
                </c:pt>
                <c:pt idx="50">
                  <c:v>9756.4658143190954</c:v>
                </c:pt>
                <c:pt idx="51">
                  <c:v>3985.1663728656845</c:v>
                </c:pt>
                <c:pt idx="52">
                  <c:v>8856.187768773334</c:v>
                </c:pt>
                <c:pt idx="53">
                  <c:v>2038.2039109090911</c:v>
                </c:pt>
                <c:pt idx="54">
                  <c:v>3728.1306249999998</c:v>
                </c:pt>
              </c:numCache>
            </c:numRef>
          </c:val>
          <c:extLst>
            <c:ext xmlns:c16="http://schemas.microsoft.com/office/drawing/2014/chart" uri="{C3380CC4-5D6E-409C-BE32-E72D297353CC}">
              <c16:uniqueId val="{00000000-FE73-43CE-B4D6-43122F7FB254}"/>
            </c:ext>
          </c:extLst>
        </c:ser>
        <c:dLbls>
          <c:showLegendKey val="0"/>
          <c:showVal val="0"/>
          <c:showCatName val="0"/>
          <c:showSerName val="0"/>
          <c:showPercent val="0"/>
          <c:showBubbleSize val="0"/>
        </c:dLbls>
        <c:gapWidth val="50"/>
        <c:axId val="351392512"/>
        <c:axId val="351394048"/>
      </c:barChart>
      <c:catAx>
        <c:axId val="35139251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394048"/>
        <c:crosses val="autoZero"/>
        <c:auto val="1"/>
        <c:lblAlgn val="ctr"/>
        <c:lblOffset val="100"/>
        <c:tickLblSkip val="1"/>
        <c:tickMarkSkip val="1"/>
        <c:noMultiLvlLbl val="0"/>
      </c:catAx>
      <c:valAx>
        <c:axId val="351394048"/>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392512"/>
        <c:crosses val="autoZero"/>
        <c:crossBetween val="between"/>
        <c:majorUnit val="30000"/>
        <c:dispUnits>
          <c:builtInUnit val="thousands"/>
          <c:dispUnitsLbl>
            <c:layout>
              <c:manualLayout>
                <c:xMode val="edge"/>
                <c:yMode val="edge"/>
                <c:x val="4.1021724471856612E-3"/>
                <c:y val="0.43749834162520729"/>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baseline="0">
                <a:solidFill>
                  <a:srgbClr val="9D2235"/>
                </a:solidFill>
              </a:defRPr>
            </a:pPr>
            <a:r>
              <a:rPr lang="es-ES" sz="1400" b="1" baseline="0">
                <a:solidFill>
                  <a:srgbClr val="9D2235"/>
                </a:solidFill>
              </a:rPr>
              <a:t>NUMBER OF CLAIMS</a:t>
            </a:r>
          </a:p>
        </c:rich>
      </c:tx>
      <c:layout>
        <c:manualLayout>
          <c:xMode val="edge"/>
          <c:yMode val="edge"/>
          <c:x val="0.37723003745872569"/>
          <c:y val="3.5235074626865669E-2"/>
        </c:manualLayout>
      </c:layout>
      <c:overlay val="0"/>
      <c:spPr>
        <a:noFill/>
        <a:ln w="25400">
          <a:noFill/>
        </a:ln>
      </c:spPr>
    </c:title>
    <c:autoTitleDeleted val="0"/>
    <c:plotArea>
      <c:layout>
        <c:manualLayout>
          <c:layoutTarget val="inner"/>
          <c:xMode val="edge"/>
          <c:yMode val="edge"/>
          <c:x val="9.0691021295719168E-2"/>
          <c:y val="0.18788764510779438"/>
          <c:w val="0.89740835099004657"/>
          <c:h val="0.68271475953565508"/>
        </c:manualLayout>
      </c:layout>
      <c:barChart>
        <c:barDir val="col"/>
        <c:grouping val="clustered"/>
        <c:varyColors val="0"/>
        <c:ser>
          <c:idx val="0"/>
          <c:order val="0"/>
          <c:spPr>
            <a:solidFill>
              <a:srgbClr val="F68D36">
                <a:alpha val="50000"/>
              </a:srgbClr>
            </a:solidFill>
            <a:ln w="3175">
              <a:noFill/>
              <a:prstDash val="solid"/>
            </a:ln>
          </c:spPr>
          <c:invertIfNegative val="0"/>
          <c:cat>
            <c:strRef>
              <c:f>'S2-I-B1'!$B$522:$B$576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'S2-I-B1'!$C$522:$C$576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c:v>
                </c:pt>
                <c:pt idx="17">
                  <c:v>4</c:v>
                </c:pt>
                <c:pt idx="18">
                  <c:v>11</c:v>
                </c:pt>
                <c:pt idx="19">
                  <c:v>13</c:v>
                </c:pt>
                <c:pt idx="20">
                  <c:v>12</c:v>
                </c:pt>
                <c:pt idx="21">
                  <c:v>20</c:v>
                </c:pt>
                <c:pt idx="22">
                  <c:v>12</c:v>
                </c:pt>
                <c:pt idx="23">
                  <c:v>11</c:v>
                </c:pt>
                <c:pt idx="24">
                  <c:v>8</c:v>
                </c:pt>
                <c:pt idx="25">
                  <c:v>246</c:v>
                </c:pt>
                <c:pt idx="26">
                  <c:v>14</c:v>
                </c:pt>
                <c:pt idx="27">
                  <c:v>50</c:v>
                </c:pt>
                <c:pt idx="28">
                  <c:v>6</c:v>
                </c:pt>
                <c:pt idx="29">
                  <c:v>99</c:v>
                </c:pt>
                <c:pt idx="30">
                  <c:v>22</c:v>
                </c:pt>
                <c:pt idx="31">
                  <c:v>123</c:v>
                </c:pt>
                <c:pt idx="32">
                  <c:v>11</c:v>
                </c:pt>
                <c:pt idx="33">
                  <c:v>19</c:v>
                </c:pt>
                <c:pt idx="34">
                  <c:v>49</c:v>
                </c:pt>
                <c:pt idx="35">
                  <c:v>44</c:v>
                </c:pt>
                <c:pt idx="36">
                  <c:v>36</c:v>
                </c:pt>
                <c:pt idx="37">
                  <c:v>58</c:v>
                </c:pt>
                <c:pt idx="38">
                  <c:v>64</c:v>
                </c:pt>
                <c:pt idx="39">
                  <c:v>78</c:v>
                </c:pt>
                <c:pt idx="40">
                  <c:v>70</c:v>
                </c:pt>
                <c:pt idx="41">
                  <c:v>92</c:v>
                </c:pt>
                <c:pt idx="42">
                  <c:v>112</c:v>
                </c:pt>
                <c:pt idx="43">
                  <c:v>98</c:v>
                </c:pt>
                <c:pt idx="44">
                  <c:v>112</c:v>
                </c:pt>
                <c:pt idx="45">
                  <c:v>151</c:v>
                </c:pt>
                <c:pt idx="46">
                  <c:v>105</c:v>
                </c:pt>
                <c:pt idx="47">
                  <c:v>103</c:v>
                </c:pt>
                <c:pt idx="48">
                  <c:v>144</c:v>
                </c:pt>
                <c:pt idx="49">
                  <c:v>190</c:v>
                </c:pt>
                <c:pt idx="50">
                  <c:v>293</c:v>
                </c:pt>
                <c:pt idx="51">
                  <c:v>237</c:v>
                </c:pt>
                <c:pt idx="52">
                  <c:v>312</c:v>
                </c:pt>
                <c:pt idx="53">
                  <c:v>254</c:v>
                </c:pt>
                <c:pt idx="54">
                  <c:v>195</c:v>
                </c:pt>
              </c:numCache>
            </c:numRef>
          </c:val>
          <c:extLst>
            <c:ext xmlns:c16="http://schemas.microsoft.com/office/drawing/2014/chart" uri="{C3380CC4-5D6E-409C-BE32-E72D297353CC}">
              <c16:uniqueId val="{00000000-21A5-435D-BF8F-CFF53AC9B254}"/>
            </c:ext>
          </c:extLst>
        </c:ser>
        <c:dLbls>
          <c:showLegendKey val="0"/>
          <c:showVal val="0"/>
          <c:showCatName val="0"/>
          <c:showSerName val="0"/>
          <c:showPercent val="0"/>
          <c:showBubbleSize val="0"/>
        </c:dLbls>
        <c:gapWidth val="50"/>
        <c:axId val="351427200"/>
        <c:axId val="351445376"/>
      </c:barChart>
      <c:catAx>
        <c:axId val="35142720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445376"/>
        <c:crosses val="autoZero"/>
        <c:auto val="1"/>
        <c:lblAlgn val="ctr"/>
        <c:lblOffset val="100"/>
        <c:tickLblSkip val="1"/>
        <c:tickMarkSkip val="1"/>
        <c:noMultiLvlLbl val="0"/>
      </c:catAx>
      <c:valAx>
        <c:axId val="351445376"/>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427200"/>
        <c:crosses val="autoZero"/>
        <c:crossBetween val="between"/>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a:t>
            </a:r>
            <a:r>
              <a:rPr lang="es-ES" sz="1400" b="1" baseline="0">
                <a:solidFill>
                  <a:srgbClr val="9D2235"/>
                </a:solidFill>
              </a:rPr>
              <a:t> PAID OUT</a:t>
            </a:r>
            <a:endParaRPr lang="es-ES" sz="1400" b="1">
              <a:solidFill>
                <a:srgbClr val="9D2235"/>
              </a:solidFill>
            </a:endParaRPr>
          </a:p>
        </c:rich>
      </c:tx>
      <c:layout>
        <c:manualLayout>
          <c:xMode val="edge"/>
          <c:yMode val="edge"/>
          <c:x val="0.3374801589269002"/>
          <c:y val="2.6805970149253733E-2"/>
        </c:manualLayout>
      </c:layout>
      <c:overlay val="0"/>
      <c:spPr>
        <a:noFill/>
        <a:ln w="25400">
          <a:noFill/>
        </a:ln>
      </c:spPr>
    </c:title>
    <c:autoTitleDeleted val="0"/>
    <c:plotArea>
      <c:layout>
        <c:manualLayout>
          <c:layoutTarget val="inner"/>
          <c:xMode val="edge"/>
          <c:yMode val="edge"/>
          <c:x val="0.10403715756882458"/>
          <c:y val="0.1984183250414594"/>
          <c:w val="0.88391562843645288"/>
          <c:h val="0.68085074626865671"/>
        </c:manualLayout>
      </c:layout>
      <c:barChart>
        <c:barDir val="col"/>
        <c:grouping val="clustered"/>
        <c:varyColors val="0"/>
        <c:ser>
          <c:idx val="0"/>
          <c:order val="0"/>
          <c:spPr>
            <a:solidFill>
              <a:srgbClr val="2971E7">
                <a:alpha val="50000"/>
              </a:srgbClr>
            </a:solidFill>
            <a:ln w="3175">
              <a:noFill/>
              <a:prstDash val="solid"/>
            </a:ln>
          </c:spPr>
          <c:invertIfNegative val="0"/>
          <c:cat>
            <c:strRef>
              <c:f>'S2-I-B1'!$B$522:$B$576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'S2-I-B1'!$D$522:$D$576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17250.674939225399</c:v>
                </c:pt>
                <c:pt idx="17">
                  <c:v>15954.347810421499</c:v>
                </c:pt>
                <c:pt idx="18">
                  <c:v>21156.7685965007</c:v>
                </c:pt>
                <c:pt idx="19">
                  <c:v>125045.01006340601</c:v>
                </c:pt>
                <c:pt idx="20">
                  <c:v>55029.951662309199</c:v>
                </c:pt>
                <c:pt idx="21">
                  <c:v>66260.895066907106</c:v>
                </c:pt>
                <c:pt idx="22">
                  <c:v>14800.340484677799</c:v>
                </c:pt>
                <c:pt idx="23">
                  <c:v>80053.810942480894</c:v>
                </c:pt>
                <c:pt idx="24">
                  <c:v>28314.650342272002</c:v>
                </c:pt>
                <c:pt idx="25">
                  <c:v>995473.08358896698</c:v>
                </c:pt>
                <c:pt idx="26">
                  <c:v>25449.0897758057</c:v>
                </c:pt>
                <c:pt idx="27">
                  <c:v>150302.72808394601</c:v>
                </c:pt>
                <c:pt idx="28">
                  <c:v>16134.1934555156</c:v>
                </c:pt>
                <c:pt idx="29">
                  <c:v>158596.08325732601</c:v>
                </c:pt>
                <c:pt idx="30">
                  <c:v>35522.4502110877</c:v>
                </c:pt>
                <c:pt idx="31">
                  <c:v>610693.361397092</c:v>
                </c:pt>
                <c:pt idx="32">
                  <c:v>14033.831642459099</c:v>
                </c:pt>
                <c:pt idx="33">
                  <c:v>50875.178995915601</c:v>
                </c:pt>
                <c:pt idx="34">
                  <c:v>73570.085136582697</c:v>
                </c:pt>
                <c:pt idx="35">
                  <c:v>81292.639715341793</c:v>
                </c:pt>
                <c:pt idx="36">
                  <c:v>59231.578483766498</c:v>
                </c:pt>
                <c:pt idx="37">
                  <c:v>90636.797763447801</c:v>
                </c:pt>
                <c:pt idx="38">
                  <c:v>111164.11028791399</c:v>
                </c:pt>
                <c:pt idx="39">
                  <c:v>117221.99980741</c:v>
                </c:pt>
                <c:pt idx="40">
                  <c:v>137530.79989279699</c:v>
                </c:pt>
                <c:pt idx="41">
                  <c:v>155057.28523843599</c:v>
                </c:pt>
                <c:pt idx="42">
                  <c:v>191482.28121815299</c:v>
                </c:pt>
                <c:pt idx="43">
                  <c:v>133558.837966472</c:v>
                </c:pt>
                <c:pt idx="44">
                  <c:v>168252.51334190101</c:v>
                </c:pt>
                <c:pt idx="45">
                  <c:v>244685.19284295</c:v>
                </c:pt>
                <c:pt idx="46">
                  <c:v>179058.28429772201</c:v>
                </c:pt>
                <c:pt idx="47">
                  <c:v>213453.21034405401</c:v>
                </c:pt>
                <c:pt idx="48">
                  <c:v>259557.83022635101</c:v>
                </c:pt>
                <c:pt idx="49">
                  <c:v>389962.93247309799</c:v>
                </c:pt>
                <c:pt idx="50">
                  <c:v>487070.22535615298</c:v>
                </c:pt>
                <c:pt idx="51">
                  <c:v>519085.79392012901</c:v>
                </c:pt>
                <c:pt idx="52">
                  <c:v>572269.43737824005</c:v>
                </c:pt>
                <c:pt idx="53">
                  <c:v>506039.23272000003</c:v>
                </c:pt>
                <c:pt idx="54">
                  <c:v>413474.1</c:v>
                </c:pt>
              </c:numCache>
            </c:numRef>
          </c:val>
          <c:extLst>
            <c:ext xmlns:c16="http://schemas.microsoft.com/office/drawing/2014/chart" uri="{C3380CC4-5D6E-409C-BE32-E72D297353CC}">
              <c16:uniqueId val="{00000000-BC29-4924-A9A2-BB89AB89EC7F}"/>
            </c:ext>
          </c:extLst>
        </c:ser>
        <c:dLbls>
          <c:showLegendKey val="0"/>
          <c:showVal val="0"/>
          <c:showCatName val="0"/>
          <c:showSerName val="0"/>
          <c:showPercent val="0"/>
          <c:showBubbleSize val="0"/>
        </c:dLbls>
        <c:gapWidth val="50"/>
        <c:axId val="351473664"/>
        <c:axId val="351475200"/>
      </c:barChart>
      <c:catAx>
        <c:axId val="35147366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475200"/>
        <c:crosses val="autoZero"/>
        <c:auto val="1"/>
        <c:lblAlgn val="ctr"/>
        <c:lblOffset val="100"/>
        <c:tickLblSkip val="1"/>
        <c:tickMarkSkip val="1"/>
        <c:noMultiLvlLbl val="0"/>
      </c:catAx>
      <c:valAx>
        <c:axId val="351475200"/>
        <c:scaling>
          <c:orientation val="minMax"/>
          <c:max val="1000000"/>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473664"/>
        <c:crosses val="autoZero"/>
        <c:crossBetween val="between"/>
        <c:majorUnit val="200000"/>
        <c:dispUnits>
          <c:builtInUnit val="thousands"/>
          <c:dispUnitsLbl>
            <c:layout>
              <c:manualLayout>
                <c:xMode val="edge"/>
                <c:yMode val="edge"/>
                <c:x val="4.1020775062297725E-3"/>
                <c:y val="0.43473673300165838"/>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133553209162478"/>
          <c:y val="3.1199834162520725E-2"/>
        </c:manualLayout>
      </c:layout>
      <c:overlay val="0"/>
      <c:spPr>
        <a:noFill/>
        <a:ln w="25400">
          <a:noFill/>
        </a:ln>
      </c:spPr>
    </c:title>
    <c:autoTitleDeleted val="0"/>
    <c:plotArea>
      <c:layout>
        <c:manualLayout>
          <c:layoutTarget val="inner"/>
          <c:xMode val="edge"/>
          <c:yMode val="edge"/>
          <c:x val="9.7419706516768956E-2"/>
          <c:y val="0.20368366500829188"/>
          <c:w val="0.89060574771769085"/>
          <c:h val="0.67558540630182429"/>
        </c:manualLayout>
      </c:layout>
      <c:barChart>
        <c:barDir val="col"/>
        <c:grouping val="clustered"/>
        <c:varyColors val="0"/>
        <c:ser>
          <c:idx val="0"/>
          <c:order val="0"/>
          <c:spPr>
            <a:solidFill>
              <a:srgbClr val="23AFA0">
                <a:alpha val="50000"/>
              </a:srgbClr>
            </a:solidFill>
            <a:ln w="3175">
              <a:noFill/>
              <a:prstDash val="solid"/>
            </a:ln>
          </c:spPr>
          <c:invertIfNegative val="0"/>
          <c:cat>
            <c:strRef>
              <c:f>'S2-I-B1'!$B$522:$B$576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'S2-I-B1'!$E$522:$E$576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3450.1349878450796</c:v>
                </c:pt>
                <c:pt idx="17">
                  <c:v>3988.5869526053748</c:v>
                </c:pt>
                <c:pt idx="18">
                  <c:v>1923.3425996818819</c:v>
                </c:pt>
                <c:pt idx="19">
                  <c:v>9618.8469279543078</c:v>
                </c:pt>
                <c:pt idx="20">
                  <c:v>4585.8293051924329</c:v>
                </c:pt>
                <c:pt idx="21">
                  <c:v>3313.0447533453553</c:v>
                </c:pt>
                <c:pt idx="22">
                  <c:v>1233.3617070564833</c:v>
                </c:pt>
                <c:pt idx="23">
                  <c:v>7277.6191765891717</c:v>
                </c:pt>
                <c:pt idx="24">
                  <c:v>3539.3312927840002</c:v>
                </c:pt>
                <c:pt idx="25">
                  <c:v>4046.6385511746626</c:v>
                </c:pt>
                <c:pt idx="26">
                  <c:v>1817.7921268432642</c:v>
                </c:pt>
                <c:pt idx="27">
                  <c:v>3006.0545616789204</c:v>
                </c:pt>
                <c:pt idx="28">
                  <c:v>2689.0322425859335</c:v>
                </c:pt>
                <c:pt idx="29">
                  <c:v>1601.9806389628891</c:v>
                </c:pt>
                <c:pt idx="30">
                  <c:v>1614.6568277767137</c:v>
                </c:pt>
                <c:pt idx="31">
                  <c:v>4964.9866780251386</c:v>
                </c:pt>
                <c:pt idx="32">
                  <c:v>1275.8028765871909</c:v>
                </c:pt>
                <c:pt idx="33">
                  <c:v>2677.6409997850315</c:v>
                </c:pt>
                <c:pt idx="34">
                  <c:v>1501.430308909851</c:v>
                </c:pt>
                <c:pt idx="35">
                  <c:v>1847.5599935304954</c:v>
                </c:pt>
                <c:pt idx="36">
                  <c:v>1645.3216245490694</c:v>
                </c:pt>
                <c:pt idx="37">
                  <c:v>1562.7034097146172</c:v>
                </c:pt>
                <c:pt idx="38">
                  <c:v>1736.9392232486562</c:v>
                </c:pt>
                <c:pt idx="39">
                  <c:v>1502.8461513770512</c:v>
                </c:pt>
                <c:pt idx="40">
                  <c:v>1964.7257127542427</c:v>
                </c:pt>
                <c:pt idx="41">
                  <c:v>1685.4052743308259</c:v>
                </c:pt>
                <c:pt idx="42">
                  <c:v>1709.6632251620802</c:v>
                </c:pt>
                <c:pt idx="43">
                  <c:v>1362.8452853721633</c:v>
                </c:pt>
                <c:pt idx="44">
                  <c:v>1502.2545834098305</c:v>
                </c:pt>
                <c:pt idx="45">
                  <c:v>1620.4317406817881</c:v>
                </c:pt>
                <c:pt idx="46">
                  <c:v>1705.3169933116383</c:v>
                </c:pt>
                <c:pt idx="47">
                  <c:v>2072.3612654762524</c:v>
                </c:pt>
                <c:pt idx="48">
                  <c:v>1802.4849321274376</c:v>
                </c:pt>
                <c:pt idx="49">
                  <c:v>2052.4364867005156</c:v>
                </c:pt>
                <c:pt idx="50">
                  <c:v>1662.3557179390887</c:v>
                </c:pt>
                <c:pt idx="51">
                  <c:v>2190.2354173845106</c:v>
                </c:pt>
                <c:pt idx="52">
                  <c:v>1834.1969146738463</c:v>
                </c:pt>
                <c:pt idx="53">
                  <c:v>1992.2804437795278</c:v>
                </c:pt>
                <c:pt idx="54">
                  <c:v>2120.3799999999997</c:v>
                </c:pt>
              </c:numCache>
            </c:numRef>
          </c:val>
          <c:extLst>
            <c:ext xmlns:c16="http://schemas.microsoft.com/office/drawing/2014/chart" uri="{C3380CC4-5D6E-409C-BE32-E72D297353CC}">
              <c16:uniqueId val="{00000000-A612-462D-BAE0-9D67D3F43192}"/>
            </c:ext>
          </c:extLst>
        </c:ser>
        <c:dLbls>
          <c:showLegendKey val="0"/>
          <c:showVal val="0"/>
          <c:showCatName val="0"/>
          <c:showSerName val="0"/>
          <c:showPercent val="0"/>
          <c:showBubbleSize val="0"/>
        </c:dLbls>
        <c:gapWidth val="50"/>
        <c:axId val="351491968"/>
        <c:axId val="351493504"/>
      </c:barChart>
      <c:catAx>
        <c:axId val="35149196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493504"/>
        <c:crosses val="autoZero"/>
        <c:auto val="1"/>
        <c:lblAlgn val="ctr"/>
        <c:lblOffset val="100"/>
        <c:tickLblSkip val="1"/>
        <c:tickMarkSkip val="1"/>
        <c:noMultiLvlLbl val="0"/>
      </c:catAx>
      <c:valAx>
        <c:axId val="351493504"/>
        <c:scaling>
          <c:orientation val="minMax"/>
          <c:max val="10000"/>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491968"/>
        <c:crosses val="autoZero"/>
        <c:crossBetween val="between"/>
        <c:majorUnit val="2000"/>
        <c:dispUnits>
          <c:builtInUnit val="thousands"/>
          <c:dispUnitsLbl>
            <c:layout>
              <c:manualLayout>
                <c:xMode val="edge"/>
                <c:yMode val="edge"/>
                <c:x val="7.9770076191246209E-3"/>
                <c:y val="0.4322330016583748"/>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7648461861205657"/>
          <c:y val="3.054145936981759E-2"/>
        </c:manualLayout>
      </c:layout>
      <c:overlay val="0"/>
      <c:spPr>
        <a:noFill/>
        <a:ln w="25400">
          <a:noFill/>
        </a:ln>
      </c:spPr>
    </c:title>
    <c:autoTitleDeleted val="0"/>
    <c:plotArea>
      <c:layout>
        <c:manualLayout>
          <c:layoutTarget val="inner"/>
          <c:xMode val="edge"/>
          <c:yMode val="edge"/>
          <c:x val="9.0691021295719168E-2"/>
          <c:y val="0.18262230514096189"/>
          <c:w val="0.89740835099004657"/>
          <c:h val="0.68345066334991722"/>
        </c:manualLayout>
      </c:layout>
      <c:barChart>
        <c:barDir val="col"/>
        <c:grouping val="clustered"/>
        <c:varyColors val="0"/>
        <c:ser>
          <c:idx val="0"/>
          <c:order val="0"/>
          <c:spPr>
            <a:solidFill>
              <a:srgbClr val="F68D36">
                <a:alpha val="50000"/>
              </a:srgbClr>
            </a:solidFill>
            <a:ln w="3175">
              <a:noFill/>
              <a:prstDash val="solid"/>
            </a:ln>
          </c:spPr>
          <c:invertIfNegative val="0"/>
          <c:cat>
            <c:strRef>
              <c:f>'S2-I-B1'!$B$585:$B$639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'S2-I-B1'!$C$585:$C$639</c:f>
              <c:numCache>
                <c:formatCode>_-* #,##0\ _€_-;\-* #,##0\ _€_-;_-* "-"\ _€_-;_-@_-</c:formatCode>
                <c:ptCount val="55"/>
                <c:pt idx="0">
                  <c:v>8534</c:v>
                </c:pt>
                <c:pt idx="1">
                  <c:v>8960</c:v>
                </c:pt>
                <c:pt idx="2">
                  <c:v>496</c:v>
                </c:pt>
                <c:pt idx="3">
                  <c:v>1</c:v>
                </c:pt>
                <c:pt idx="4">
                  <c:v>1</c:v>
                </c:pt>
                <c:pt idx="5">
                  <c:v>28</c:v>
                </c:pt>
                <c:pt idx="6">
                  <c:v>4</c:v>
                </c:pt>
                <c:pt idx="7">
                  <c:v>3</c:v>
                </c:pt>
                <c:pt idx="8">
                  <c:v>2</c:v>
                </c:pt>
                <c:pt idx="9">
                  <c:v>8</c:v>
                </c:pt>
                <c:pt idx="10">
                  <c:v>52</c:v>
                </c:pt>
                <c:pt idx="11">
                  <c:v>92</c:v>
                </c:pt>
                <c:pt idx="12">
                  <c:v>330</c:v>
                </c:pt>
                <c:pt idx="13">
                  <c:v>115</c:v>
                </c:pt>
                <c:pt idx="14">
                  <c:v>136</c:v>
                </c:pt>
                <c:pt idx="15">
                  <c:v>184</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DFB6-48DD-A133-31AFDDE0D4C0}"/>
            </c:ext>
          </c:extLst>
        </c:ser>
        <c:dLbls>
          <c:showLegendKey val="0"/>
          <c:showVal val="0"/>
          <c:showCatName val="0"/>
          <c:showSerName val="0"/>
          <c:showPercent val="0"/>
          <c:showBubbleSize val="0"/>
        </c:dLbls>
        <c:gapWidth val="50"/>
        <c:axId val="351539200"/>
        <c:axId val="351540736"/>
      </c:barChart>
      <c:catAx>
        <c:axId val="35153920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51540736"/>
        <c:crosses val="autoZero"/>
        <c:auto val="1"/>
        <c:lblAlgn val="ctr"/>
        <c:lblOffset val="100"/>
        <c:tickLblSkip val="1"/>
        <c:tickMarkSkip val="1"/>
        <c:noMultiLvlLbl val="0"/>
      </c:catAx>
      <c:valAx>
        <c:axId val="351540736"/>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539200"/>
        <c:crosses val="autoZero"/>
        <c:crossBetween val="between"/>
        <c:majorUnit val="2000"/>
        <c:dispUnits>
          <c:builtInUnit val="thousands"/>
          <c:dispUnitsLbl>
            <c:layout>
              <c:manualLayout>
                <c:xMode val="edge"/>
                <c:yMode val="edge"/>
                <c:x val="9.657765877174946E-3"/>
                <c:y val="0.41730928689883912"/>
              </c:manualLayout>
            </c:layout>
            <c:tx>
              <c:rich>
                <a:bodyPr/>
                <a:lstStyle/>
                <a:p>
                  <a:pPr>
                    <a:defRPr sz="800" baseline="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40B-4444-8D71-29FFB3A7D090}"/>
            </c:ext>
          </c:extLst>
        </c:ser>
        <c:dLbls>
          <c:showLegendKey val="0"/>
          <c:showVal val="0"/>
          <c:showCatName val="0"/>
          <c:showSerName val="0"/>
          <c:showPercent val="0"/>
          <c:showBubbleSize val="0"/>
        </c:dLbls>
        <c:dropLines>
          <c:spPr>
            <a:ln w="3175">
              <a:solidFill>
                <a:srgbClr val="E0C0A0"/>
              </a:solidFill>
              <a:prstDash val="sysDash"/>
            </a:ln>
          </c:spPr>
        </c:dropLines>
        <c:axId val="259096576"/>
        <c:axId val="259098880"/>
      </c:areaChart>
      <c:catAx>
        <c:axId val="25909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9098880"/>
        <c:crosses val="autoZero"/>
        <c:auto val="1"/>
        <c:lblAlgn val="ctr"/>
        <c:lblOffset val="100"/>
        <c:tickLblSkip val="1"/>
        <c:tickMarkSkip val="1"/>
        <c:noMultiLvlLbl val="0"/>
      </c:catAx>
      <c:valAx>
        <c:axId val="259098880"/>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9096576"/>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a:t>
            </a:r>
            <a:r>
              <a:rPr lang="es-ES" sz="1400" b="1" baseline="0">
                <a:solidFill>
                  <a:srgbClr val="9D2235"/>
                </a:solidFill>
              </a:rPr>
              <a:t> PAID OUT</a:t>
            </a:r>
            <a:endParaRPr lang="es-ES" sz="1400" b="1">
              <a:solidFill>
                <a:srgbClr val="9D2235"/>
              </a:solidFill>
            </a:endParaRPr>
          </a:p>
        </c:rich>
      </c:tx>
      <c:layout>
        <c:manualLayout>
          <c:xMode val="edge"/>
          <c:yMode val="edge"/>
          <c:x val="0.33615533776267931"/>
          <c:y val="3.103109452736319E-2"/>
        </c:manualLayout>
      </c:layout>
      <c:overlay val="0"/>
      <c:spPr>
        <a:noFill/>
        <a:ln w="25400">
          <a:noFill/>
        </a:ln>
      </c:spPr>
    </c:title>
    <c:autoTitleDeleted val="0"/>
    <c:plotArea>
      <c:layout>
        <c:manualLayout>
          <c:layoutTarget val="inner"/>
          <c:xMode val="edge"/>
          <c:yMode val="edge"/>
          <c:x val="0.10403715756882458"/>
          <c:y val="0.1984183250414594"/>
          <c:w val="0.88391562843645288"/>
          <c:h val="0.68085074626865671"/>
        </c:manualLayout>
      </c:layout>
      <c:barChart>
        <c:barDir val="col"/>
        <c:grouping val="clustered"/>
        <c:varyColors val="0"/>
        <c:ser>
          <c:idx val="0"/>
          <c:order val="0"/>
          <c:spPr>
            <a:solidFill>
              <a:srgbClr val="2971E7">
                <a:alpha val="50000"/>
              </a:srgbClr>
            </a:solidFill>
            <a:ln w="3175">
              <a:noFill/>
              <a:prstDash val="solid"/>
            </a:ln>
          </c:spPr>
          <c:invertIfNegative val="0"/>
          <c:cat>
            <c:strRef>
              <c:f>'S2-I-B1'!$B$585:$B$639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'S2-I-B1'!$D$585:$D$639</c:f>
              <c:numCache>
                <c:formatCode>_-* #,##0\ _€_-;\-* #,##0\ _€_-;_-* "-"\ _€_-;_-@_-</c:formatCode>
                <c:ptCount val="55"/>
                <c:pt idx="0">
                  <c:v>726747337.15141499</c:v>
                </c:pt>
                <c:pt idx="1">
                  <c:v>28831115.158113599</c:v>
                </c:pt>
                <c:pt idx="2">
                  <c:v>2876565.40675906</c:v>
                </c:pt>
                <c:pt idx="3">
                  <c:v>972.02627288872895</c:v>
                </c:pt>
                <c:pt idx="4">
                  <c:v>340.76293528088701</c:v>
                </c:pt>
                <c:pt idx="5">
                  <c:v>28444.791754027901</c:v>
                </c:pt>
                <c:pt idx="6">
                  <c:v>10689.310059527301</c:v>
                </c:pt>
                <c:pt idx="7">
                  <c:v>2897.4356023719201</c:v>
                </c:pt>
                <c:pt idx="8">
                  <c:v>1253.21609099132</c:v>
                </c:pt>
                <c:pt idx="9">
                  <c:v>52580.983236269502</c:v>
                </c:pt>
                <c:pt idx="10">
                  <c:v>355020.09587939503</c:v>
                </c:pt>
                <c:pt idx="11">
                  <c:v>338114.39685559302</c:v>
                </c:pt>
                <c:pt idx="12">
                  <c:v>5791565.2371950103</c:v>
                </c:pt>
                <c:pt idx="13">
                  <c:v>502461.74457770702</c:v>
                </c:pt>
                <c:pt idx="14">
                  <c:v>1243326.1004983999</c:v>
                </c:pt>
                <c:pt idx="15">
                  <c:v>942955.70546506997</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E767-423E-AC2C-23291E752A5C}"/>
            </c:ext>
          </c:extLst>
        </c:ser>
        <c:dLbls>
          <c:showLegendKey val="0"/>
          <c:showVal val="0"/>
          <c:showCatName val="0"/>
          <c:showSerName val="0"/>
          <c:showPercent val="0"/>
          <c:showBubbleSize val="0"/>
        </c:dLbls>
        <c:gapWidth val="50"/>
        <c:axId val="351582080"/>
        <c:axId val="351583616"/>
      </c:barChart>
      <c:catAx>
        <c:axId val="35158208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583616"/>
        <c:crosses val="autoZero"/>
        <c:auto val="1"/>
        <c:lblAlgn val="ctr"/>
        <c:lblOffset val="100"/>
        <c:tickLblSkip val="1"/>
        <c:tickMarkSkip val="1"/>
        <c:noMultiLvlLbl val="0"/>
      </c:catAx>
      <c:valAx>
        <c:axId val="351583616"/>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582080"/>
        <c:crosses val="autoZero"/>
        <c:crossBetween val="between"/>
        <c:dispUnits>
          <c:builtInUnit val="millions"/>
          <c:dispUnitsLbl>
            <c:layout>
              <c:manualLayout>
                <c:xMode val="edge"/>
                <c:yMode val="edge"/>
                <c:x val="6.0111835973904936E-3"/>
                <c:y val="0.43749834162520729"/>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1965832907434686"/>
          <c:y val="4.31608623548922E-2"/>
        </c:manualLayout>
      </c:layout>
      <c:overlay val="0"/>
      <c:spPr>
        <a:noFill/>
        <a:ln w="25400">
          <a:noFill/>
        </a:ln>
      </c:spPr>
    </c:title>
    <c:autoTitleDeleted val="0"/>
    <c:plotArea>
      <c:layout>
        <c:manualLayout>
          <c:layoutTarget val="inner"/>
          <c:xMode val="edge"/>
          <c:yMode val="edge"/>
          <c:x val="9.7419706516768956E-2"/>
          <c:y val="0.19315298507462686"/>
          <c:w val="0.89060574771769085"/>
          <c:h val="0.68611608623548925"/>
        </c:manualLayout>
      </c:layout>
      <c:barChart>
        <c:barDir val="col"/>
        <c:grouping val="clustered"/>
        <c:varyColors val="0"/>
        <c:ser>
          <c:idx val="0"/>
          <c:order val="0"/>
          <c:spPr>
            <a:solidFill>
              <a:srgbClr val="23AFA0">
                <a:alpha val="50000"/>
              </a:srgbClr>
            </a:solidFill>
            <a:ln w="3175">
              <a:noFill/>
              <a:prstDash val="solid"/>
            </a:ln>
          </c:spPr>
          <c:invertIfNegative val="0"/>
          <c:cat>
            <c:strRef>
              <c:f>'S2-I-B1'!$B$585:$B$639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'S2-I-B1'!$E$585:$E$639</c:f>
              <c:numCache>
                <c:formatCode>_-* #,##0\ _€_-;\-* #,##0\ _€_-;_-* "-"\ _€_-;_-@_-</c:formatCode>
                <c:ptCount val="55"/>
                <c:pt idx="0">
                  <c:v>85159.050521609446</c:v>
                </c:pt>
                <c:pt idx="1">
                  <c:v>3217.7583881823211</c:v>
                </c:pt>
                <c:pt idx="2">
                  <c:v>5799.5270297561692</c:v>
                </c:pt>
                <c:pt idx="3">
                  <c:v>972.02627288872895</c:v>
                </c:pt>
                <c:pt idx="4">
                  <c:v>340.76293528088701</c:v>
                </c:pt>
                <c:pt idx="5">
                  <c:v>1015.8854197867107</c:v>
                </c:pt>
                <c:pt idx="6">
                  <c:v>2672.3275148818252</c:v>
                </c:pt>
                <c:pt idx="7">
                  <c:v>965.81186745730668</c:v>
                </c:pt>
                <c:pt idx="8">
                  <c:v>626.60804549566001</c:v>
                </c:pt>
                <c:pt idx="9">
                  <c:v>6572.6229045336877</c:v>
                </c:pt>
                <c:pt idx="10">
                  <c:v>6827.309536142212</c:v>
                </c:pt>
                <c:pt idx="11">
                  <c:v>3675.1564875607937</c:v>
                </c:pt>
                <c:pt idx="12">
                  <c:v>17550.197688469729</c:v>
                </c:pt>
                <c:pt idx="13">
                  <c:v>4369.2325615452783</c:v>
                </c:pt>
                <c:pt idx="14">
                  <c:v>9142.103680135293</c:v>
                </c:pt>
                <c:pt idx="15">
                  <c:v>5124.7592688319019</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6A5D-4652-BB61-373CB49F8311}"/>
            </c:ext>
          </c:extLst>
        </c:ser>
        <c:dLbls>
          <c:showLegendKey val="0"/>
          <c:showVal val="0"/>
          <c:showCatName val="0"/>
          <c:showSerName val="0"/>
          <c:showPercent val="0"/>
          <c:showBubbleSize val="0"/>
        </c:dLbls>
        <c:gapWidth val="50"/>
        <c:axId val="351612928"/>
        <c:axId val="351614464"/>
      </c:barChart>
      <c:catAx>
        <c:axId val="35161292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614464"/>
        <c:crosses val="autoZero"/>
        <c:auto val="1"/>
        <c:lblAlgn val="ctr"/>
        <c:lblOffset val="100"/>
        <c:tickLblSkip val="1"/>
        <c:tickMarkSkip val="1"/>
        <c:noMultiLvlLbl val="0"/>
      </c:catAx>
      <c:valAx>
        <c:axId val="35161446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612928"/>
        <c:crosses val="autoZero"/>
        <c:crossBetween val="between"/>
        <c:dispUnits>
          <c:builtInUnit val="thousands"/>
          <c:dispUnitsLbl>
            <c:layout>
              <c:manualLayout>
                <c:xMode val="edge"/>
                <c:yMode val="edge"/>
                <c:x val="4.1021555482067158E-3"/>
                <c:y val="0.42696766169154227"/>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7413446173877019"/>
          <c:y val="4.2532338308457714E-2"/>
        </c:manualLayout>
      </c:layout>
      <c:overlay val="0"/>
      <c:spPr>
        <a:noFill/>
        <a:ln w="25400">
          <a:noFill/>
        </a:ln>
      </c:spPr>
    </c:title>
    <c:autoTitleDeleted val="0"/>
    <c:plotArea>
      <c:layout>
        <c:manualLayout>
          <c:layoutTarget val="inner"/>
          <c:xMode val="edge"/>
          <c:yMode val="edge"/>
          <c:x val="9.0691021295719168E-2"/>
          <c:y val="0.20368366500829188"/>
          <c:w val="0.89740835099004657"/>
          <c:h val="0.67135779436152565"/>
        </c:manualLayout>
      </c:layout>
      <c:barChart>
        <c:barDir val="col"/>
        <c:grouping val="clustered"/>
        <c:varyColors val="0"/>
        <c:ser>
          <c:idx val="0"/>
          <c:order val="0"/>
          <c:spPr>
            <a:solidFill>
              <a:srgbClr val="F68D36">
                <a:alpha val="50000"/>
              </a:srgbClr>
            </a:solidFill>
            <a:ln w="3175">
              <a:noFill/>
              <a:prstDash val="solid"/>
            </a:ln>
          </c:spPr>
          <c:invertIfNegative val="0"/>
          <c:cat>
            <c:strRef>
              <c:f>'S2-I-B1'!$B$650:$B$704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'S2-I-B1'!$C$650:$C$704</c:f>
              <c:numCache>
                <c:formatCode>_-* #,##0\ _€_-;\-* #,##0\ _€_-;_-* "-"\ _€_-;_-@_-</c:formatCode>
                <c:ptCount val="55"/>
                <c:pt idx="0">
                  <c:v>8593</c:v>
                </c:pt>
                <c:pt idx="1">
                  <c:v>8982</c:v>
                </c:pt>
                <c:pt idx="2">
                  <c:v>518</c:v>
                </c:pt>
                <c:pt idx="3">
                  <c:v>74</c:v>
                </c:pt>
                <c:pt idx="4">
                  <c:v>361</c:v>
                </c:pt>
                <c:pt idx="5">
                  <c:v>8530</c:v>
                </c:pt>
                <c:pt idx="6">
                  <c:v>7419</c:v>
                </c:pt>
                <c:pt idx="7">
                  <c:v>9314</c:v>
                </c:pt>
                <c:pt idx="8">
                  <c:v>2566</c:v>
                </c:pt>
                <c:pt idx="9">
                  <c:v>11115</c:v>
                </c:pt>
                <c:pt idx="10">
                  <c:v>11925</c:v>
                </c:pt>
                <c:pt idx="11">
                  <c:v>25132</c:v>
                </c:pt>
                <c:pt idx="12">
                  <c:v>38749</c:v>
                </c:pt>
                <c:pt idx="13">
                  <c:v>15124</c:v>
                </c:pt>
                <c:pt idx="14">
                  <c:v>12953</c:v>
                </c:pt>
                <c:pt idx="15">
                  <c:v>14522</c:v>
                </c:pt>
                <c:pt idx="16">
                  <c:v>25278</c:v>
                </c:pt>
                <c:pt idx="17">
                  <c:v>5802</c:v>
                </c:pt>
                <c:pt idx="18">
                  <c:v>17867</c:v>
                </c:pt>
                <c:pt idx="19">
                  <c:v>3722</c:v>
                </c:pt>
                <c:pt idx="20">
                  <c:v>8712</c:v>
                </c:pt>
                <c:pt idx="21">
                  <c:v>8128</c:v>
                </c:pt>
                <c:pt idx="22">
                  <c:v>5623</c:v>
                </c:pt>
                <c:pt idx="23">
                  <c:v>7963</c:v>
                </c:pt>
                <c:pt idx="24">
                  <c:v>14596</c:v>
                </c:pt>
                <c:pt idx="25">
                  <c:v>15768</c:v>
                </c:pt>
                <c:pt idx="26">
                  <c:v>31641</c:v>
                </c:pt>
                <c:pt idx="27">
                  <c:v>5649</c:v>
                </c:pt>
                <c:pt idx="28">
                  <c:v>21913</c:v>
                </c:pt>
                <c:pt idx="29">
                  <c:v>20445</c:v>
                </c:pt>
                <c:pt idx="30">
                  <c:v>24784</c:v>
                </c:pt>
                <c:pt idx="31">
                  <c:v>20882</c:v>
                </c:pt>
                <c:pt idx="32">
                  <c:v>16504</c:v>
                </c:pt>
                <c:pt idx="33">
                  <c:v>25419</c:v>
                </c:pt>
                <c:pt idx="34">
                  <c:v>30614</c:v>
                </c:pt>
                <c:pt idx="35">
                  <c:v>24402</c:v>
                </c:pt>
                <c:pt idx="36">
                  <c:v>45543</c:v>
                </c:pt>
                <c:pt idx="37">
                  <c:v>39184</c:v>
                </c:pt>
                <c:pt idx="38">
                  <c:v>299132</c:v>
                </c:pt>
                <c:pt idx="39">
                  <c:v>124338</c:v>
                </c:pt>
                <c:pt idx="40">
                  <c:v>51358</c:v>
                </c:pt>
                <c:pt idx="41">
                  <c:v>41648</c:v>
                </c:pt>
                <c:pt idx="42">
                  <c:v>62403</c:v>
                </c:pt>
                <c:pt idx="43">
                  <c:v>53314</c:v>
                </c:pt>
                <c:pt idx="44">
                  <c:v>45738</c:v>
                </c:pt>
                <c:pt idx="45">
                  <c:v>38214</c:v>
                </c:pt>
                <c:pt idx="46">
                  <c:v>99877</c:v>
                </c:pt>
                <c:pt idx="47">
                  <c:v>47084</c:v>
                </c:pt>
                <c:pt idx="48">
                  <c:v>136765</c:v>
                </c:pt>
                <c:pt idx="49">
                  <c:v>92527</c:v>
                </c:pt>
                <c:pt idx="50">
                  <c:v>86321</c:v>
                </c:pt>
                <c:pt idx="51">
                  <c:v>28402</c:v>
                </c:pt>
                <c:pt idx="52">
                  <c:v>120811</c:v>
                </c:pt>
                <c:pt idx="53">
                  <c:v>256793</c:v>
                </c:pt>
                <c:pt idx="54">
                  <c:v>39309</c:v>
                </c:pt>
              </c:numCache>
            </c:numRef>
          </c:val>
          <c:extLst>
            <c:ext xmlns:c16="http://schemas.microsoft.com/office/drawing/2014/chart" uri="{C3380CC4-5D6E-409C-BE32-E72D297353CC}">
              <c16:uniqueId val="{00000000-EC8F-4FBE-AB34-E6A0248E1C40}"/>
            </c:ext>
          </c:extLst>
        </c:ser>
        <c:dLbls>
          <c:showLegendKey val="0"/>
          <c:showVal val="0"/>
          <c:showCatName val="0"/>
          <c:showSerName val="0"/>
          <c:showPercent val="0"/>
          <c:showBubbleSize val="0"/>
        </c:dLbls>
        <c:gapWidth val="50"/>
        <c:axId val="351803264"/>
        <c:axId val="351804800"/>
      </c:barChart>
      <c:catAx>
        <c:axId val="35180326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804800"/>
        <c:crosses val="autoZero"/>
        <c:auto val="1"/>
        <c:lblAlgn val="ctr"/>
        <c:lblOffset val="100"/>
        <c:tickLblSkip val="1"/>
        <c:tickMarkSkip val="1"/>
        <c:noMultiLvlLbl val="0"/>
      </c:catAx>
      <c:valAx>
        <c:axId val="35180480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803264"/>
        <c:crosses val="autoZero"/>
        <c:crossBetween val="between"/>
        <c:dispUnits>
          <c:builtInUnit val="thousands"/>
          <c:dispUnitsLbl>
            <c:layout>
              <c:manualLayout>
                <c:xMode val="edge"/>
                <c:yMode val="edge"/>
                <c:x val="1.3300060330170571E-3"/>
                <c:y val="0.44476796750094161"/>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4370791578749033"/>
          <c:y val="4.3154228855721392E-2"/>
        </c:manualLayout>
      </c:layout>
      <c:overlay val="0"/>
      <c:spPr>
        <a:noFill/>
        <a:ln w="25400">
          <a:noFill/>
        </a:ln>
      </c:spPr>
    </c:title>
    <c:autoTitleDeleted val="0"/>
    <c:plotArea>
      <c:layout>
        <c:manualLayout>
          <c:layoutTarget val="inner"/>
          <c:xMode val="edge"/>
          <c:yMode val="edge"/>
          <c:x val="0.10403715756882458"/>
          <c:y val="0.18262230514096189"/>
          <c:w val="0.88391562843645288"/>
          <c:h val="0.69664676616915422"/>
        </c:manualLayout>
      </c:layout>
      <c:barChart>
        <c:barDir val="col"/>
        <c:grouping val="clustered"/>
        <c:varyColors val="0"/>
        <c:ser>
          <c:idx val="0"/>
          <c:order val="0"/>
          <c:spPr>
            <a:solidFill>
              <a:srgbClr val="2971E7">
                <a:alpha val="50000"/>
              </a:srgbClr>
            </a:solidFill>
            <a:ln w="3175">
              <a:noFill/>
              <a:prstDash val="solid"/>
            </a:ln>
          </c:spPr>
          <c:invertIfNegative val="0"/>
          <c:cat>
            <c:strRef>
              <c:f>'S2-I-B1'!$B$650:$B$704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'S2-I-B1'!$D$650:$D$704</c:f>
              <c:numCache>
                <c:formatCode>_-* #,##0\ _€_-;\-* #,##0\ _€_-;_-* "-"\ _€_-;_-@_-</c:formatCode>
                <c:ptCount val="55"/>
                <c:pt idx="0">
                  <c:v>727733170.24593174</c:v>
                </c:pt>
                <c:pt idx="1">
                  <c:v>29113811.394963153</c:v>
                </c:pt>
                <c:pt idx="2">
                  <c:v>3514910.5614772523</c:v>
                </c:pt>
                <c:pt idx="3">
                  <c:v>675571.68364779197</c:v>
                </c:pt>
                <c:pt idx="4">
                  <c:v>4097415.7478367127</c:v>
                </c:pt>
                <c:pt idx="5">
                  <c:v>25726270.623114251</c:v>
                </c:pt>
                <c:pt idx="6">
                  <c:v>139851985.96550149</c:v>
                </c:pt>
                <c:pt idx="7">
                  <c:v>63811026.248428643</c:v>
                </c:pt>
                <c:pt idx="8">
                  <c:v>53332520.255876593</c:v>
                </c:pt>
                <c:pt idx="9">
                  <c:v>114074333.83211017</c:v>
                </c:pt>
                <c:pt idx="10">
                  <c:v>78958377.771481127</c:v>
                </c:pt>
                <c:pt idx="11">
                  <c:v>504793963.40925366</c:v>
                </c:pt>
                <c:pt idx="12">
                  <c:v>1172584096.7937064</c:v>
                </c:pt>
                <c:pt idx="13">
                  <c:v>94529200.098813131</c:v>
                </c:pt>
                <c:pt idx="14">
                  <c:v>48123465.39799381</c:v>
                </c:pt>
                <c:pt idx="15">
                  <c:v>112659536.9238545</c:v>
                </c:pt>
                <c:pt idx="16">
                  <c:v>468378296.76284277</c:v>
                </c:pt>
                <c:pt idx="17">
                  <c:v>143318962.08713692</c:v>
                </c:pt>
                <c:pt idx="18">
                  <c:v>378718266.74056226</c:v>
                </c:pt>
                <c:pt idx="19">
                  <c:v>63263693.386455126</c:v>
                </c:pt>
                <c:pt idx="20">
                  <c:v>83696786.448896468</c:v>
                </c:pt>
                <c:pt idx="21">
                  <c:v>111201894.98145099</c:v>
                </c:pt>
                <c:pt idx="22">
                  <c:v>63259746.308413081</c:v>
                </c:pt>
                <c:pt idx="23">
                  <c:v>154147052.21341428</c:v>
                </c:pt>
                <c:pt idx="24">
                  <c:v>166480776.12565419</c:v>
                </c:pt>
                <c:pt idx="25">
                  <c:v>218627270.94516516</c:v>
                </c:pt>
                <c:pt idx="26">
                  <c:v>422187177.06113464</c:v>
                </c:pt>
                <c:pt idx="27">
                  <c:v>85108060.881349146</c:v>
                </c:pt>
                <c:pt idx="28">
                  <c:v>185753994.03332379</c:v>
                </c:pt>
                <c:pt idx="29">
                  <c:v>281148813.24197781</c:v>
                </c:pt>
                <c:pt idx="30">
                  <c:v>267791371.30395359</c:v>
                </c:pt>
                <c:pt idx="31">
                  <c:v>222958570.38844559</c:v>
                </c:pt>
                <c:pt idx="32">
                  <c:v>152901301.37104657</c:v>
                </c:pt>
                <c:pt idx="33">
                  <c:v>179875550.26657423</c:v>
                </c:pt>
                <c:pt idx="34">
                  <c:v>260367902.75899482</c:v>
                </c:pt>
                <c:pt idx="35">
                  <c:v>305312520.21274048</c:v>
                </c:pt>
                <c:pt idx="36">
                  <c:v>401007822.68488318</c:v>
                </c:pt>
                <c:pt idx="37">
                  <c:v>389200132.83946502</c:v>
                </c:pt>
                <c:pt idx="38">
                  <c:v>974055581.78024757</c:v>
                </c:pt>
                <c:pt idx="39">
                  <c:v>582309145.82828939</c:v>
                </c:pt>
                <c:pt idx="40">
                  <c:v>840828442.79227316</c:v>
                </c:pt>
                <c:pt idx="41">
                  <c:v>345359188.55342793</c:v>
                </c:pt>
                <c:pt idx="42">
                  <c:v>223390321.43906817</c:v>
                </c:pt>
                <c:pt idx="43">
                  <c:v>207659991.30802822</c:v>
                </c:pt>
                <c:pt idx="44">
                  <c:v>226712342.81172988</c:v>
                </c:pt>
                <c:pt idx="45">
                  <c:v>230751210.52577335</c:v>
                </c:pt>
                <c:pt idx="46">
                  <c:v>231983063.57823387</c:v>
                </c:pt>
                <c:pt idx="47">
                  <c:v>285648747.05011475</c:v>
                </c:pt>
                <c:pt idx="48">
                  <c:v>864782090.98021674</c:v>
                </c:pt>
                <c:pt idx="49">
                  <c:v>409477378.03523779</c:v>
                </c:pt>
                <c:pt idx="50">
                  <c:v>627770682.15647399</c:v>
                </c:pt>
                <c:pt idx="51">
                  <c:v>133409111.55982605</c:v>
                </c:pt>
                <c:pt idx="52">
                  <c:v>474864135.76811063</c:v>
                </c:pt>
                <c:pt idx="53">
                  <c:v>5023643188.0221806</c:v>
                </c:pt>
                <c:pt idx="54">
                  <c:v>295851982.54999995</c:v>
                </c:pt>
              </c:numCache>
            </c:numRef>
          </c:val>
          <c:extLst>
            <c:ext xmlns:c16="http://schemas.microsoft.com/office/drawing/2014/chart" uri="{C3380CC4-5D6E-409C-BE32-E72D297353CC}">
              <c16:uniqueId val="{00000000-67B1-4E61-80C8-6C6707F15B30}"/>
            </c:ext>
          </c:extLst>
        </c:ser>
        <c:dLbls>
          <c:showLegendKey val="0"/>
          <c:showVal val="0"/>
          <c:showCatName val="0"/>
          <c:showSerName val="0"/>
          <c:showPercent val="0"/>
          <c:showBubbleSize val="0"/>
        </c:dLbls>
        <c:gapWidth val="50"/>
        <c:axId val="351842304"/>
        <c:axId val="351843840"/>
      </c:barChart>
      <c:catAx>
        <c:axId val="35184230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843840"/>
        <c:crosses val="autoZero"/>
        <c:auto val="1"/>
        <c:lblAlgn val="ctr"/>
        <c:lblOffset val="100"/>
        <c:tickLblSkip val="1"/>
        <c:tickMarkSkip val="1"/>
        <c:noMultiLvlLbl val="0"/>
      </c:catAx>
      <c:valAx>
        <c:axId val="35184384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842304"/>
        <c:crosses val="autoZero"/>
        <c:crossBetween val="between"/>
        <c:dispUnits>
          <c:builtInUnit val="millions"/>
          <c:dispUnitsLbl>
            <c:layout>
              <c:manualLayout>
                <c:xMode val="edge"/>
                <c:yMode val="edge"/>
                <c:x val="6.019514392725191E-3"/>
                <c:y val="0.43749834162520729"/>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173545977910853"/>
          <c:y val="4.5177446102819228E-2"/>
        </c:manualLayout>
      </c:layout>
      <c:overlay val="0"/>
      <c:spPr>
        <a:noFill/>
        <a:ln w="25400">
          <a:noFill/>
        </a:ln>
      </c:spPr>
    </c:title>
    <c:autoTitleDeleted val="0"/>
    <c:plotArea>
      <c:layout>
        <c:manualLayout>
          <c:layoutTarget val="inner"/>
          <c:xMode val="edge"/>
          <c:yMode val="edge"/>
          <c:x val="9.7419706516768956E-2"/>
          <c:y val="0.1984183250414594"/>
          <c:w val="0.89060574771769085"/>
          <c:h val="0.68085074626865671"/>
        </c:manualLayout>
      </c:layout>
      <c:barChart>
        <c:barDir val="col"/>
        <c:grouping val="clustered"/>
        <c:varyColors val="0"/>
        <c:ser>
          <c:idx val="0"/>
          <c:order val="0"/>
          <c:spPr>
            <a:solidFill>
              <a:srgbClr val="23AFA0">
                <a:alpha val="50000"/>
              </a:srgbClr>
            </a:solidFill>
            <a:ln w="3175">
              <a:noFill/>
              <a:prstDash val="solid"/>
            </a:ln>
          </c:spPr>
          <c:invertIfNegative val="0"/>
          <c:cat>
            <c:strRef>
              <c:f>'S2-I-B1'!$B$650:$B$704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'S2-I-B1'!$E$650:$E$704</c:f>
              <c:numCache>
                <c:formatCode>_-* #,##0\ _€_-;\-* #,##0\ _€_-;_-* "-"\ _€_-;_-@_-</c:formatCode>
                <c:ptCount val="55"/>
                <c:pt idx="0">
                  <c:v>84689.069038279034</c:v>
                </c:pt>
                <c:pt idx="1">
                  <c:v>3241.3506340417671</c:v>
                </c:pt>
                <c:pt idx="2">
                  <c:v>6785.5416244734597</c:v>
                </c:pt>
                <c:pt idx="3">
                  <c:v>9129.3470763215137</c:v>
                </c:pt>
                <c:pt idx="4">
                  <c:v>11350.182126971504</c:v>
                </c:pt>
                <c:pt idx="5">
                  <c:v>3015.9754540579424</c:v>
                </c:pt>
                <c:pt idx="6">
                  <c:v>18850.517046165452</c:v>
                </c:pt>
                <c:pt idx="7">
                  <c:v>6851.0872072609664</c:v>
                </c:pt>
                <c:pt idx="8">
                  <c:v>20784.302515930081</c:v>
                </c:pt>
                <c:pt idx="9">
                  <c:v>10263.097960603704</c:v>
                </c:pt>
                <c:pt idx="10">
                  <c:v>6621.2476118642453</c:v>
                </c:pt>
                <c:pt idx="11">
                  <c:v>20085.706008644502</c:v>
                </c:pt>
                <c:pt idx="12">
                  <c:v>30261.015685403661</c:v>
                </c:pt>
                <c:pt idx="13">
                  <c:v>6250.2777108445607</c:v>
                </c:pt>
                <c:pt idx="14">
                  <c:v>3715.2370414570996</c:v>
                </c:pt>
                <c:pt idx="15">
                  <c:v>7757.8527009953523</c:v>
                </c:pt>
                <c:pt idx="16">
                  <c:v>18529.088407423165</c:v>
                </c:pt>
                <c:pt idx="17">
                  <c:v>24701.648067414153</c:v>
                </c:pt>
                <c:pt idx="18">
                  <c:v>21196.522457075182</c:v>
                </c:pt>
                <c:pt idx="19">
                  <c:v>16997.230893727869</c:v>
                </c:pt>
                <c:pt idx="20">
                  <c:v>9607.0691516180523</c:v>
                </c:pt>
                <c:pt idx="21">
                  <c:v>13681.335504607652</c:v>
                </c:pt>
                <c:pt idx="22">
                  <c:v>11250.177184494591</c:v>
                </c:pt>
                <c:pt idx="23">
                  <c:v>19357.911869071238</c:v>
                </c:pt>
                <c:pt idx="24">
                  <c:v>11405.917794303521</c:v>
                </c:pt>
                <c:pt idx="25">
                  <c:v>13865.250567298654</c:v>
                </c:pt>
                <c:pt idx="26">
                  <c:v>13343.041530328834</c:v>
                </c:pt>
                <c:pt idx="27">
                  <c:v>15066.040163099513</c:v>
                </c:pt>
                <c:pt idx="28">
                  <c:v>8476.8855945477026</c:v>
                </c:pt>
                <c:pt idx="29">
                  <c:v>13751.470444704222</c:v>
                </c:pt>
                <c:pt idx="30">
                  <c:v>10805.01013976572</c:v>
                </c:pt>
                <c:pt idx="31">
                  <c:v>10677.069743724049</c:v>
                </c:pt>
                <c:pt idx="32">
                  <c:v>9264.4995983426179</c:v>
                </c:pt>
                <c:pt idx="33">
                  <c:v>7076.4211914935377</c:v>
                </c:pt>
                <c:pt idx="34">
                  <c:v>8504.8638779314952</c:v>
                </c:pt>
                <c:pt idx="35">
                  <c:v>12511.782649485307</c:v>
                </c:pt>
                <c:pt idx="36">
                  <c:v>8805.0374961000198</c:v>
                </c:pt>
                <c:pt idx="37">
                  <c:v>9932.6289515992503</c:v>
                </c:pt>
                <c:pt idx="38">
                  <c:v>3256.2734237067502</c:v>
                </c:pt>
                <c:pt idx="39">
                  <c:v>4683.2757952378952</c:v>
                </c:pt>
                <c:pt idx="40">
                  <c:v>16371.907838939856</c:v>
                </c:pt>
                <c:pt idx="41">
                  <c:v>8292.3354915825003</c:v>
                </c:pt>
                <c:pt idx="42">
                  <c:v>3579.8009941680393</c:v>
                </c:pt>
                <c:pt idx="43">
                  <c:v>3895.0367878611287</c:v>
                </c:pt>
                <c:pt idx="44">
                  <c:v>4956.7611791449099</c:v>
                </c:pt>
                <c:pt idx="45">
                  <c:v>6038.394581194676</c:v>
                </c:pt>
                <c:pt idx="46">
                  <c:v>2322.6875414583324</c:v>
                </c:pt>
                <c:pt idx="47">
                  <c:v>6066.7901420889211</c:v>
                </c:pt>
                <c:pt idx="48">
                  <c:v>6323.1242714160544</c:v>
                </c:pt>
                <c:pt idx="49">
                  <c:v>4425.4907003927265</c:v>
                </c:pt>
                <c:pt idx="50">
                  <c:v>7272.5140134668736</c:v>
                </c:pt>
                <c:pt idx="51">
                  <c:v>4697.1731413219504</c:v>
                </c:pt>
                <c:pt idx="52">
                  <c:v>3930.636579186586</c:v>
                </c:pt>
                <c:pt idx="53">
                  <c:v>19563.006733135953</c:v>
                </c:pt>
                <c:pt idx="54">
                  <c:v>7526.3166844742918</c:v>
                </c:pt>
              </c:numCache>
            </c:numRef>
          </c:val>
          <c:extLst>
            <c:ext xmlns:c16="http://schemas.microsoft.com/office/drawing/2014/chart" uri="{C3380CC4-5D6E-409C-BE32-E72D297353CC}">
              <c16:uniqueId val="{00000000-F1FA-4949-B911-56A1CA8B7A56}"/>
            </c:ext>
          </c:extLst>
        </c:ser>
        <c:dLbls>
          <c:showLegendKey val="0"/>
          <c:showVal val="0"/>
          <c:showCatName val="0"/>
          <c:showSerName val="0"/>
          <c:showPercent val="0"/>
          <c:showBubbleSize val="0"/>
        </c:dLbls>
        <c:gapWidth val="50"/>
        <c:axId val="351930240"/>
        <c:axId val="351931776"/>
      </c:barChart>
      <c:catAx>
        <c:axId val="35193024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1931776"/>
        <c:crosses val="autoZero"/>
        <c:auto val="1"/>
        <c:lblAlgn val="ctr"/>
        <c:lblOffset val="100"/>
        <c:tickLblSkip val="1"/>
        <c:tickMarkSkip val="1"/>
        <c:noMultiLvlLbl val="0"/>
      </c:catAx>
      <c:valAx>
        <c:axId val="351931776"/>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1930240"/>
        <c:crosses val="autoZero"/>
        <c:crossBetween val="between"/>
        <c:dispUnits>
          <c:builtInUnit val="thousands"/>
          <c:dispUnitsLbl>
            <c:layout>
              <c:manualLayout>
                <c:xMode val="edge"/>
                <c:yMode val="edge"/>
                <c:x val="4.1021256905955077E-3"/>
                <c:y val="0.44276368159203983"/>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baseline="0">
                <a:solidFill>
                  <a:srgbClr val="9D2235"/>
                </a:solidFill>
              </a:defRPr>
            </a:pPr>
            <a:r>
              <a:rPr lang="es-ES" sz="1400" b="1" baseline="0">
                <a:solidFill>
                  <a:srgbClr val="9D2235"/>
                </a:solidFill>
              </a:rPr>
              <a:t>NUMBER OF CLAIMS</a:t>
            </a:r>
          </a:p>
        </c:rich>
      </c:tx>
      <c:layout>
        <c:manualLayout>
          <c:xMode val="edge"/>
          <c:yMode val="edge"/>
          <c:x val="0.37136791607797226"/>
          <c:y val="1.2433479532163748E-2"/>
        </c:manualLayout>
      </c:layout>
      <c:overlay val="0"/>
      <c:spPr>
        <a:noFill/>
        <a:ln w="25400">
          <a:noFill/>
        </a:ln>
      </c:spPr>
    </c:title>
    <c:autoTitleDeleted val="0"/>
    <c:plotArea>
      <c:layout>
        <c:manualLayout>
          <c:layoutTarget val="inner"/>
          <c:xMode val="edge"/>
          <c:yMode val="edge"/>
          <c:x val="8.4075255881666533E-2"/>
          <c:y val="0.15709210526315792"/>
          <c:w val="0.89740835099004657"/>
          <c:h val="0.71056542397660816"/>
        </c:manualLayout>
      </c:layout>
      <c:barChart>
        <c:barDir val="col"/>
        <c:grouping val="clustered"/>
        <c:varyColors val="0"/>
        <c:ser>
          <c:idx val="0"/>
          <c:order val="0"/>
          <c:spPr>
            <a:solidFill>
              <a:srgbClr val="F68D36">
                <a:alpha val="50000"/>
              </a:srgbClr>
            </a:solidFill>
            <a:ln w="3175">
              <a:noFill/>
              <a:prstDash val="solid"/>
            </a:ln>
          </c:spPr>
          <c:invertIfNegative val="0"/>
          <c:cat>
            <c:strRef>
              <c:f>'S2-I-B1'!$B$16:$B$70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'S2-I-B1'!$C$16:$C$70</c:f>
              <c:numCache>
                <c:formatCode>_-* #,##0\ _€_-;\-* #,##0\ _€_-;_-* "-"\ _€_-;_-@_-</c:formatCode>
                <c:ptCount val="55"/>
                <c:pt idx="0">
                  <c:v>31</c:v>
                </c:pt>
                <c:pt idx="1">
                  <c:v>6</c:v>
                </c:pt>
                <c:pt idx="2">
                  <c:v>4</c:v>
                </c:pt>
                <c:pt idx="3">
                  <c:v>4</c:v>
                </c:pt>
                <c:pt idx="4">
                  <c:v>41</c:v>
                </c:pt>
                <c:pt idx="5">
                  <c:v>96</c:v>
                </c:pt>
                <c:pt idx="6">
                  <c:v>3715</c:v>
                </c:pt>
                <c:pt idx="7">
                  <c:v>480</c:v>
                </c:pt>
                <c:pt idx="8">
                  <c:v>222</c:v>
                </c:pt>
                <c:pt idx="9">
                  <c:v>1503</c:v>
                </c:pt>
                <c:pt idx="10">
                  <c:v>751</c:v>
                </c:pt>
                <c:pt idx="11">
                  <c:v>7106</c:v>
                </c:pt>
                <c:pt idx="12">
                  <c:v>15471</c:v>
                </c:pt>
                <c:pt idx="13">
                  <c:v>87</c:v>
                </c:pt>
                <c:pt idx="14">
                  <c:v>163</c:v>
                </c:pt>
                <c:pt idx="15">
                  <c:v>586</c:v>
                </c:pt>
                <c:pt idx="16">
                  <c:v>23691</c:v>
                </c:pt>
                <c:pt idx="17">
                  <c:v>4756</c:v>
                </c:pt>
                <c:pt idx="18">
                  <c:v>16641</c:v>
                </c:pt>
                <c:pt idx="19">
                  <c:v>2454</c:v>
                </c:pt>
                <c:pt idx="20">
                  <c:v>6895</c:v>
                </c:pt>
                <c:pt idx="21">
                  <c:v>6221</c:v>
                </c:pt>
                <c:pt idx="22">
                  <c:v>4768</c:v>
                </c:pt>
                <c:pt idx="23">
                  <c:v>6867</c:v>
                </c:pt>
                <c:pt idx="24">
                  <c:v>12897</c:v>
                </c:pt>
                <c:pt idx="25">
                  <c:v>14038</c:v>
                </c:pt>
                <c:pt idx="26">
                  <c:v>28205</c:v>
                </c:pt>
                <c:pt idx="27">
                  <c:v>4750</c:v>
                </c:pt>
                <c:pt idx="28">
                  <c:v>14092</c:v>
                </c:pt>
                <c:pt idx="29">
                  <c:v>17967</c:v>
                </c:pt>
                <c:pt idx="30">
                  <c:v>15681</c:v>
                </c:pt>
                <c:pt idx="31">
                  <c:v>18810</c:v>
                </c:pt>
                <c:pt idx="32">
                  <c:v>12313</c:v>
                </c:pt>
                <c:pt idx="33">
                  <c:v>18482</c:v>
                </c:pt>
                <c:pt idx="34">
                  <c:v>12111</c:v>
                </c:pt>
                <c:pt idx="35">
                  <c:v>19670</c:v>
                </c:pt>
                <c:pt idx="36">
                  <c:v>33953</c:v>
                </c:pt>
                <c:pt idx="37">
                  <c:v>33325</c:v>
                </c:pt>
                <c:pt idx="38">
                  <c:v>27870</c:v>
                </c:pt>
                <c:pt idx="39">
                  <c:v>34945</c:v>
                </c:pt>
                <c:pt idx="40">
                  <c:v>22910</c:v>
                </c:pt>
                <c:pt idx="41">
                  <c:v>33735</c:v>
                </c:pt>
                <c:pt idx="42">
                  <c:v>18784</c:v>
                </c:pt>
                <c:pt idx="43">
                  <c:v>22299</c:v>
                </c:pt>
                <c:pt idx="44">
                  <c:v>32154</c:v>
                </c:pt>
                <c:pt idx="45">
                  <c:v>32440</c:v>
                </c:pt>
                <c:pt idx="46">
                  <c:v>18641</c:v>
                </c:pt>
                <c:pt idx="47">
                  <c:v>40055</c:v>
                </c:pt>
                <c:pt idx="48">
                  <c:v>87570</c:v>
                </c:pt>
                <c:pt idx="49">
                  <c:v>35527</c:v>
                </c:pt>
                <c:pt idx="50">
                  <c:v>42613</c:v>
                </c:pt>
                <c:pt idx="51">
                  <c:v>21933</c:v>
                </c:pt>
                <c:pt idx="52">
                  <c:v>43880</c:v>
                </c:pt>
                <c:pt idx="53">
                  <c:v>225434</c:v>
                </c:pt>
                <c:pt idx="54">
                  <c:v>31140</c:v>
                </c:pt>
              </c:numCache>
            </c:numRef>
          </c:val>
          <c:extLst>
            <c:ext xmlns:c16="http://schemas.microsoft.com/office/drawing/2014/chart" uri="{C3380CC4-5D6E-409C-BE32-E72D297353CC}">
              <c16:uniqueId val="{00000000-DA0F-428D-8155-AFD8B485A21E}"/>
            </c:ext>
          </c:extLst>
        </c:ser>
        <c:dLbls>
          <c:showLegendKey val="0"/>
          <c:showVal val="0"/>
          <c:showCatName val="0"/>
          <c:showSerName val="0"/>
          <c:showPercent val="0"/>
          <c:showBubbleSize val="0"/>
        </c:dLbls>
        <c:gapWidth val="50"/>
        <c:axId val="352002048"/>
        <c:axId val="352003584"/>
      </c:barChart>
      <c:catAx>
        <c:axId val="35200204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52003584"/>
        <c:crosses val="autoZero"/>
        <c:auto val="1"/>
        <c:lblAlgn val="ctr"/>
        <c:lblOffset val="100"/>
        <c:tickLblSkip val="1"/>
        <c:tickMarkSkip val="1"/>
        <c:noMultiLvlLbl val="0"/>
      </c:catAx>
      <c:valAx>
        <c:axId val="352003584"/>
        <c:scaling>
          <c:orientation val="minMax"/>
          <c:max val="250000"/>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52002048"/>
        <c:crosses val="autoZero"/>
        <c:crossBetween val="between"/>
        <c:dispUnits>
          <c:builtInUnit val="thousands"/>
          <c:dispUnitsLbl>
            <c:layout>
              <c:manualLayout>
                <c:xMode val="edge"/>
                <c:yMode val="edge"/>
                <c:x val="3.9748806217218902E-3"/>
                <c:y val="0.41984502923976608"/>
              </c:manualLayout>
            </c:layout>
            <c:tx>
              <c:rich>
                <a:bodyPr/>
                <a:lstStyle/>
                <a:p>
                  <a:pPr>
                    <a:defRPr sz="800" baseline="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rgbClr val="9D2235"/>
                </a:solidFill>
              </a:defRPr>
            </a:pPr>
            <a:r>
              <a:rPr lang="es-ES" sz="1400" b="1" i="0" baseline="0">
                <a:effectLst/>
              </a:rPr>
              <a:t>NUMBER OF CLAIMS</a:t>
            </a:r>
            <a:endParaRPr lang="es-ES" sz="1100">
              <a:effectLst/>
            </a:endParaRPr>
          </a:p>
        </c:rich>
      </c:tx>
      <c:layout>
        <c:manualLayout>
          <c:xMode val="edge"/>
          <c:yMode val="edge"/>
          <c:x val="0.37045600890649644"/>
          <c:y val="3.0050373309842886E-2"/>
        </c:manualLayout>
      </c:layout>
      <c:overlay val="0"/>
      <c:spPr>
        <a:noFill/>
        <a:ln w="25400">
          <a:noFill/>
        </a:ln>
      </c:spPr>
    </c:title>
    <c:autoTitleDeleted val="0"/>
    <c:plotArea>
      <c:layout>
        <c:manualLayout>
          <c:layoutTarget val="inner"/>
          <c:xMode val="edge"/>
          <c:yMode val="edge"/>
          <c:x val="9.0691021295719168E-2"/>
          <c:y val="0.1984183250414594"/>
          <c:w val="0.89740835099004657"/>
          <c:h val="0.68450621890547259"/>
        </c:manualLayout>
      </c:layout>
      <c:barChart>
        <c:barDir val="col"/>
        <c:grouping val="clustered"/>
        <c:varyColors val="0"/>
        <c:ser>
          <c:idx val="0"/>
          <c:order val="0"/>
          <c:spPr>
            <a:solidFill>
              <a:srgbClr val="F68D36">
                <a:alpha val="50000"/>
              </a:srgbClr>
            </a:solidFill>
            <a:ln w="3175">
              <a:noFill/>
              <a:prstDash val="solid"/>
            </a:ln>
          </c:spPr>
          <c:invertIfNegative val="0"/>
          <c:cat>
            <c:strRef>
              <c:f>'S2-I-B1'!$B$142:$B$196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'S2-I-B1'!$C$142:$C$196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9868</c:v>
                </c:pt>
                <c:pt idx="51">
                  <c:v>0</c:v>
                </c:pt>
                <c:pt idx="52">
                  <c:v>0</c:v>
                </c:pt>
                <c:pt idx="53">
                  <c:v>0</c:v>
                </c:pt>
                <c:pt idx="54">
                  <c:v>0</c:v>
                </c:pt>
              </c:numCache>
            </c:numRef>
          </c:val>
          <c:extLst>
            <c:ext xmlns:c16="http://schemas.microsoft.com/office/drawing/2014/chart" uri="{C3380CC4-5D6E-409C-BE32-E72D297353CC}">
              <c16:uniqueId val="{00000000-F159-4A06-B4B1-1F240354241E}"/>
            </c:ext>
          </c:extLst>
        </c:ser>
        <c:dLbls>
          <c:showLegendKey val="0"/>
          <c:showVal val="0"/>
          <c:showCatName val="0"/>
          <c:showSerName val="0"/>
          <c:showPercent val="0"/>
          <c:showBubbleSize val="0"/>
        </c:dLbls>
        <c:gapWidth val="50"/>
        <c:axId val="352020352"/>
        <c:axId val="352021888"/>
      </c:barChart>
      <c:catAx>
        <c:axId val="35202035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52021888"/>
        <c:crosses val="autoZero"/>
        <c:auto val="1"/>
        <c:lblAlgn val="ctr"/>
        <c:lblOffset val="100"/>
        <c:tickLblSkip val="1"/>
        <c:tickMarkSkip val="1"/>
        <c:noMultiLvlLbl val="0"/>
      </c:catAx>
      <c:valAx>
        <c:axId val="352021888"/>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52020352"/>
        <c:crosses val="autoZero"/>
        <c:crossBetween val="between"/>
        <c:dispUnits>
          <c:builtInUnit val="thousands"/>
          <c:dispUnitsLbl>
            <c:layout>
              <c:manualLayout>
                <c:xMode val="edge"/>
                <c:yMode val="edge"/>
                <c:x val="4.1022345634592079E-3"/>
                <c:y val="0.40732429891989763"/>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CONPENSATIONS PAID OUT</a:t>
            </a:r>
          </a:p>
        </c:rich>
      </c:tx>
      <c:layout>
        <c:manualLayout>
          <c:xMode val="edge"/>
          <c:yMode val="edge"/>
          <c:x val="0.33591659964078519"/>
          <c:y val="3.6937396351575461E-2"/>
        </c:manualLayout>
      </c:layout>
      <c:overlay val="0"/>
      <c:spPr>
        <a:noFill/>
        <a:ln w="25400">
          <a:noFill/>
        </a:ln>
      </c:spPr>
    </c:title>
    <c:autoTitleDeleted val="0"/>
    <c:plotArea>
      <c:layout>
        <c:manualLayout>
          <c:layoutTarget val="inner"/>
          <c:xMode val="edge"/>
          <c:yMode val="edge"/>
          <c:x val="0.10403715756882458"/>
          <c:y val="0.1984183250414594"/>
          <c:w val="0.88391562843645288"/>
          <c:h val="0.68085074626865671"/>
        </c:manualLayout>
      </c:layout>
      <c:barChart>
        <c:barDir val="col"/>
        <c:grouping val="clustered"/>
        <c:varyColors val="0"/>
        <c:ser>
          <c:idx val="0"/>
          <c:order val="0"/>
          <c:spPr>
            <a:solidFill>
              <a:srgbClr val="2971E7">
                <a:alpha val="50000"/>
              </a:srgbClr>
            </a:solidFill>
            <a:ln w="3175">
              <a:noFill/>
              <a:prstDash val="solid"/>
            </a:ln>
          </c:spPr>
          <c:invertIfNegative val="0"/>
          <c:cat>
            <c:strRef>
              <c:f>'S2-I-B1'!$B$142:$B$196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'S2-I-B1'!$D$142:$D$196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270283849.87178099</c:v>
                </c:pt>
                <c:pt idx="51">
                  <c:v>0</c:v>
                </c:pt>
                <c:pt idx="52">
                  <c:v>0</c:v>
                </c:pt>
                <c:pt idx="53">
                  <c:v>0</c:v>
                </c:pt>
                <c:pt idx="54">
                  <c:v>0</c:v>
                </c:pt>
              </c:numCache>
            </c:numRef>
          </c:val>
          <c:extLst>
            <c:ext xmlns:c16="http://schemas.microsoft.com/office/drawing/2014/chart" uri="{C3380CC4-5D6E-409C-BE32-E72D297353CC}">
              <c16:uniqueId val="{00000000-7776-448E-A7C7-5D49458B6114}"/>
            </c:ext>
          </c:extLst>
        </c:ser>
        <c:dLbls>
          <c:showLegendKey val="0"/>
          <c:showVal val="0"/>
          <c:showCatName val="0"/>
          <c:showSerName val="0"/>
          <c:showPercent val="0"/>
          <c:showBubbleSize val="0"/>
        </c:dLbls>
        <c:gapWidth val="50"/>
        <c:axId val="352096256"/>
        <c:axId val="352097792"/>
      </c:barChart>
      <c:catAx>
        <c:axId val="35209625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52097792"/>
        <c:crosses val="autoZero"/>
        <c:auto val="1"/>
        <c:lblAlgn val="ctr"/>
        <c:lblOffset val="100"/>
        <c:tickLblSkip val="1"/>
        <c:tickMarkSkip val="1"/>
        <c:noMultiLvlLbl val="0"/>
      </c:catAx>
      <c:valAx>
        <c:axId val="35209779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52096256"/>
        <c:crosses val="autoZero"/>
        <c:crossBetween val="between"/>
        <c:dispUnits>
          <c:builtInUnit val="millions"/>
          <c:dispUnitsLbl>
            <c:layout>
              <c:manualLayout>
                <c:xMode val="edge"/>
                <c:yMode val="edge"/>
                <c:x val="4.1021637420401626E-3"/>
                <c:y val="0.4901518998469459"/>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261538226657641"/>
          <c:y val="3.918034825870647E-2"/>
        </c:manualLayout>
      </c:layout>
      <c:overlay val="0"/>
      <c:spPr>
        <a:noFill/>
        <a:ln w="25400">
          <a:noFill/>
        </a:ln>
      </c:spPr>
    </c:title>
    <c:autoTitleDeleted val="0"/>
    <c:plotArea>
      <c:layout>
        <c:manualLayout>
          <c:layoutTarget val="inner"/>
          <c:xMode val="edge"/>
          <c:yMode val="edge"/>
          <c:x val="9.7419706516768956E-2"/>
          <c:y val="0.20894900497512439"/>
          <c:w val="0.89060574771769085"/>
          <c:h val="0.67032006633499175"/>
        </c:manualLayout>
      </c:layout>
      <c:barChart>
        <c:barDir val="col"/>
        <c:grouping val="clustered"/>
        <c:varyColors val="0"/>
        <c:ser>
          <c:idx val="0"/>
          <c:order val="0"/>
          <c:spPr>
            <a:solidFill>
              <a:srgbClr val="23AFA0">
                <a:alpha val="50000"/>
              </a:srgbClr>
            </a:solidFill>
            <a:ln w="3175">
              <a:noFill/>
              <a:prstDash val="solid"/>
            </a:ln>
          </c:spPr>
          <c:invertIfNegative val="0"/>
          <c:cat>
            <c:strRef>
              <c:f>'S2-I-B1'!$B$142:$B$196</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'S2-I-B1'!$E$142:$E$196</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27389.932090776347</c:v>
                </c:pt>
                <c:pt idx="51">
                  <c:v>0</c:v>
                </c:pt>
                <c:pt idx="52">
                  <c:v>0</c:v>
                </c:pt>
                <c:pt idx="53">
                  <c:v>0</c:v>
                </c:pt>
                <c:pt idx="54">
                  <c:v>0</c:v>
                </c:pt>
              </c:numCache>
            </c:numRef>
          </c:val>
          <c:extLst>
            <c:ext xmlns:c16="http://schemas.microsoft.com/office/drawing/2014/chart" uri="{C3380CC4-5D6E-409C-BE32-E72D297353CC}">
              <c16:uniqueId val="{00000000-4774-4BB0-86E8-6B4490567F9E}"/>
            </c:ext>
          </c:extLst>
        </c:ser>
        <c:dLbls>
          <c:showLegendKey val="0"/>
          <c:showVal val="0"/>
          <c:showCatName val="0"/>
          <c:showSerName val="0"/>
          <c:showPercent val="0"/>
          <c:showBubbleSize val="0"/>
        </c:dLbls>
        <c:gapWidth val="50"/>
        <c:axId val="352663424"/>
        <c:axId val="352664960"/>
      </c:barChart>
      <c:catAx>
        <c:axId val="35266342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52664960"/>
        <c:crosses val="autoZero"/>
        <c:auto val="1"/>
        <c:lblAlgn val="ctr"/>
        <c:lblOffset val="100"/>
        <c:tickLblSkip val="1"/>
        <c:tickMarkSkip val="1"/>
        <c:noMultiLvlLbl val="0"/>
      </c:catAx>
      <c:valAx>
        <c:axId val="35266496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52663424"/>
        <c:crosses val="autoZero"/>
        <c:crossBetween val="between"/>
        <c:dispUnits>
          <c:builtInUnit val="thousands"/>
          <c:dispUnitsLbl>
            <c:layout>
              <c:manualLayout>
                <c:xMode val="edge"/>
                <c:yMode val="edge"/>
                <c:x val="4.1021637420401626E-3"/>
                <c:y val="0.4901518998469459"/>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rgbClr val="9D2235"/>
                </a:solidFill>
                <a:latin typeface="Calibri"/>
                <a:ea typeface="Calibri"/>
                <a:cs typeface="Calibri"/>
              </a:defRPr>
            </a:pPr>
            <a:r>
              <a:rPr lang="es-ES" sz="1400" b="1" i="0" u="none" strike="noStrike" kern="1200" baseline="0">
                <a:solidFill>
                  <a:srgbClr val="9D2235"/>
                </a:solidFill>
                <a:latin typeface="Calibri"/>
                <a:ea typeface="Calibri"/>
                <a:cs typeface="Calibri"/>
              </a:rPr>
              <a:t>NUMBER OF CLAIMS</a:t>
            </a:r>
          </a:p>
        </c:rich>
      </c:tx>
      <c:layout>
        <c:manualLayout>
          <c:xMode val="edge"/>
          <c:yMode val="edge"/>
          <c:x val="0.36210546247765624"/>
          <c:y val="4.0590008707869857E-2"/>
        </c:manualLayout>
      </c:layout>
      <c:overlay val="0"/>
      <c:spPr>
        <a:noFill/>
        <a:ln w="25400">
          <a:noFill/>
        </a:ln>
      </c:spPr>
    </c:title>
    <c:autoTitleDeleted val="0"/>
    <c:plotArea>
      <c:layout>
        <c:manualLayout>
          <c:layoutTarget val="inner"/>
          <c:xMode val="edge"/>
          <c:yMode val="edge"/>
          <c:x val="8.9848932491636016E-2"/>
          <c:y val="0.19379601990049752"/>
          <c:w val="0.89740835099004657"/>
          <c:h val="0.67671393034825866"/>
        </c:manualLayout>
      </c:layout>
      <c:barChart>
        <c:barDir val="col"/>
        <c:grouping val="clustered"/>
        <c:varyColors val="0"/>
        <c:ser>
          <c:idx val="0"/>
          <c:order val="0"/>
          <c:spPr>
            <a:solidFill>
              <a:srgbClr val="F68D36">
                <a:alpha val="50000"/>
              </a:srgbClr>
            </a:solidFill>
            <a:ln w="3175">
              <a:noFill/>
              <a:prstDash val="solid"/>
            </a:ln>
          </c:spPr>
          <c:invertIfNegative val="0"/>
          <c:cat>
            <c:strRef>
              <c:f>'S2-I-B1'!$B$333:$B$387</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'S2-I-B1'!$C$333:$C$387</c:f>
              <c:numCache>
                <c:formatCode>_-* #,##0\ _€_-;\-* #,##0\ _€_-;_-* "-"\ _€_-;_-@_-</c:formatCode>
                <c:ptCount val="55"/>
                <c:pt idx="0">
                  <c:v>0</c:v>
                </c:pt>
                <c:pt idx="1">
                  <c:v>5</c:v>
                </c:pt>
                <c:pt idx="2">
                  <c:v>6</c:v>
                </c:pt>
                <c:pt idx="3">
                  <c:v>28</c:v>
                </c:pt>
                <c:pt idx="4">
                  <c:v>43</c:v>
                </c:pt>
                <c:pt idx="5">
                  <c:v>193</c:v>
                </c:pt>
                <c:pt idx="6">
                  <c:v>607</c:v>
                </c:pt>
                <c:pt idx="7">
                  <c:v>754</c:v>
                </c:pt>
                <c:pt idx="8">
                  <c:v>783</c:v>
                </c:pt>
                <c:pt idx="9">
                  <c:v>704</c:v>
                </c:pt>
                <c:pt idx="10">
                  <c:v>576</c:v>
                </c:pt>
                <c:pt idx="11">
                  <c:v>840</c:v>
                </c:pt>
                <c:pt idx="12">
                  <c:v>1495</c:v>
                </c:pt>
                <c:pt idx="13">
                  <c:v>1796</c:v>
                </c:pt>
                <c:pt idx="14">
                  <c:v>946</c:v>
                </c:pt>
                <c:pt idx="15">
                  <c:v>1233</c:v>
                </c:pt>
                <c:pt idx="16">
                  <c:v>1506</c:v>
                </c:pt>
                <c:pt idx="17">
                  <c:v>915</c:v>
                </c:pt>
                <c:pt idx="18">
                  <c:v>487</c:v>
                </c:pt>
                <c:pt idx="19">
                  <c:v>1035</c:v>
                </c:pt>
                <c:pt idx="20">
                  <c:v>1249</c:v>
                </c:pt>
                <c:pt idx="21">
                  <c:v>699</c:v>
                </c:pt>
                <c:pt idx="22">
                  <c:v>484</c:v>
                </c:pt>
                <c:pt idx="23">
                  <c:v>441</c:v>
                </c:pt>
                <c:pt idx="24">
                  <c:v>647</c:v>
                </c:pt>
                <c:pt idx="25">
                  <c:v>585</c:v>
                </c:pt>
                <c:pt idx="26">
                  <c:v>868</c:v>
                </c:pt>
                <c:pt idx="27">
                  <c:v>500</c:v>
                </c:pt>
                <c:pt idx="28">
                  <c:v>630</c:v>
                </c:pt>
                <c:pt idx="29">
                  <c:v>1952</c:v>
                </c:pt>
                <c:pt idx="30">
                  <c:v>1926</c:v>
                </c:pt>
                <c:pt idx="31">
                  <c:v>846</c:v>
                </c:pt>
                <c:pt idx="32">
                  <c:v>167</c:v>
                </c:pt>
                <c:pt idx="33">
                  <c:v>138</c:v>
                </c:pt>
                <c:pt idx="34">
                  <c:v>332</c:v>
                </c:pt>
                <c:pt idx="35">
                  <c:v>1114</c:v>
                </c:pt>
                <c:pt idx="36">
                  <c:v>540</c:v>
                </c:pt>
                <c:pt idx="37">
                  <c:v>2052</c:v>
                </c:pt>
                <c:pt idx="38">
                  <c:v>873</c:v>
                </c:pt>
                <c:pt idx="39">
                  <c:v>51</c:v>
                </c:pt>
                <c:pt idx="40">
                  <c:v>25</c:v>
                </c:pt>
                <c:pt idx="41">
                  <c:v>6</c:v>
                </c:pt>
                <c:pt idx="42">
                  <c:v>18</c:v>
                </c:pt>
                <c:pt idx="43">
                  <c:v>30</c:v>
                </c:pt>
                <c:pt idx="44">
                  <c:v>7</c:v>
                </c:pt>
                <c:pt idx="45">
                  <c:v>9</c:v>
                </c:pt>
                <c:pt idx="46">
                  <c:v>26</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B554-4378-A67F-797BA1E1BBF8}"/>
            </c:ext>
          </c:extLst>
        </c:ser>
        <c:dLbls>
          <c:showLegendKey val="0"/>
          <c:showVal val="0"/>
          <c:showCatName val="0"/>
          <c:showSerName val="0"/>
          <c:showPercent val="0"/>
          <c:showBubbleSize val="0"/>
        </c:dLbls>
        <c:gapWidth val="50"/>
        <c:axId val="352698368"/>
        <c:axId val="352699904"/>
      </c:barChart>
      <c:catAx>
        <c:axId val="35269836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52699904"/>
        <c:crosses val="autoZero"/>
        <c:auto val="1"/>
        <c:lblAlgn val="ctr"/>
        <c:lblOffset val="100"/>
        <c:tickLblSkip val="1"/>
        <c:tickMarkSkip val="1"/>
        <c:noMultiLvlLbl val="0"/>
      </c:catAx>
      <c:valAx>
        <c:axId val="35269990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52698368"/>
        <c:crosses val="autoZero"/>
        <c:crossBetween val="between"/>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5DF9-4433-8041-1D96D9E0CDC4}"/>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5DF9-4433-8041-1D96D9E0CDC4}"/>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5DF9-4433-8041-1D96D9E0CDC4}"/>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5DF9-4433-8041-1D96D9E0CDC4}"/>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5DF9-4433-8041-1D96D9E0CDC4}"/>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5DF9-4433-8041-1D96D9E0CDC4}"/>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5DF9-4433-8041-1D96D9E0CDC4}"/>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5DF9-4433-8041-1D96D9E0CDC4}"/>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5DF9-4433-8041-1D96D9E0CDC4}"/>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5DF9-4433-8041-1D96D9E0CDC4}"/>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5DF9-4433-8041-1D96D9E0CDC4}"/>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5DF9-4433-8041-1D96D9E0CDC4}"/>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5DF9-4433-8041-1D96D9E0CDC4}"/>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2.1435430000000002</c:v>
              </c:pt>
              <c:pt idx="1">
                <c:v>6.6504279999999998</c:v>
              </c:pt>
              <c:pt idx="2">
                <c:v>9.9505269999999992</c:v>
              </c:pt>
              <c:pt idx="3">
                <c:v>11.568083</c:v>
              </c:pt>
              <c:pt idx="4">
                <c:v>13.493359999999999</c:v>
              </c:pt>
              <c:pt idx="5">
                <c:v>14.492843000000001</c:v>
              </c:pt>
              <c:pt idx="6">
                <c:v>13.981555</c:v>
              </c:pt>
              <c:pt idx="7">
                <c:v>16.529926</c:v>
              </c:pt>
            </c:numLit>
          </c:val>
          <c:extLst>
            <c:ext xmlns:c16="http://schemas.microsoft.com/office/drawing/2014/chart" uri="{C3380CC4-5D6E-409C-BE32-E72D297353CC}">
              <c16:uniqueId val="{0000000D-AA47-40FF-8AF5-8E83DB782A8C}"/>
            </c:ext>
          </c:extLst>
        </c:ser>
        <c:dLbls>
          <c:showLegendKey val="0"/>
          <c:showVal val="1"/>
          <c:showCatName val="0"/>
          <c:showSerName val="0"/>
          <c:showPercent val="0"/>
          <c:showBubbleSize val="0"/>
        </c:dLbls>
        <c:dropLines>
          <c:spPr>
            <a:ln w="3175">
              <a:solidFill>
                <a:srgbClr val="9999FF"/>
              </a:solidFill>
              <a:prstDash val="sysDash"/>
            </a:ln>
          </c:spPr>
        </c:dropLines>
        <c:axId val="259635456"/>
        <c:axId val="259638016"/>
      </c:areaChart>
      <c:catAx>
        <c:axId val="259635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9638016"/>
        <c:crosses val="autoZero"/>
        <c:auto val="1"/>
        <c:lblAlgn val="ctr"/>
        <c:lblOffset val="100"/>
        <c:tickLblSkip val="1"/>
        <c:tickMarkSkip val="1"/>
        <c:noMultiLvlLbl val="0"/>
      </c:catAx>
      <c:valAx>
        <c:axId val="259638016"/>
        <c:scaling>
          <c:orientation val="minMax"/>
          <c:max val="2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9635456"/>
        <c:crosses val="autoZero"/>
        <c:crossBetween val="between"/>
        <c:majorUnit val="5"/>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sz="1100" b="1" i="0" u="none" strike="noStrike" baseline="0">
                <a:solidFill>
                  <a:srgbClr val="000000"/>
                </a:solidFill>
                <a:latin typeface="Arial"/>
                <a:cs typeface="Arial"/>
              </a:rPr>
              <a:t>R.E.B. DISTRIBUCIÓN POR CLASE DE RIESGO</a:t>
            </a:r>
          </a:p>
          <a:p>
            <a:pPr>
              <a:defRPr sz="1100" b="1" i="0" u="none" strike="noStrike" baseline="0">
                <a:solidFill>
                  <a:srgbClr val="000000"/>
                </a:solidFill>
                <a:latin typeface="Arial"/>
                <a:ea typeface="Arial"/>
                <a:cs typeface="Arial"/>
              </a:defRPr>
            </a:pPr>
            <a:r>
              <a:rPr lang="es-ES" sz="1100" b="1" i="0" u="none" strike="noStrike" baseline="0">
                <a:solidFill>
                  <a:srgbClr val="000000"/>
                </a:solidFill>
                <a:latin typeface="Arial"/>
                <a:cs typeface="Arial"/>
              </a:rPr>
              <a:t>SERIE 1987 - 1999</a:t>
            </a:r>
          </a:p>
          <a:p>
            <a:pPr>
              <a:defRPr sz="1100" b="1" i="0" u="none" strike="noStrike" baseline="0">
                <a:solidFill>
                  <a:srgbClr val="000000"/>
                </a:solidFill>
                <a:latin typeface="Arial"/>
                <a:ea typeface="Arial"/>
                <a:cs typeface="Arial"/>
              </a:defRPr>
            </a:pPr>
            <a:r>
              <a:rPr lang="es-ES" sz="1000" b="1" i="0" u="none" strike="noStrike" baseline="0">
                <a:solidFill>
                  <a:srgbClr val="000000"/>
                </a:solidFill>
                <a:latin typeface="Arial"/>
                <a:cs typeface="Arial"/>
              </a:rPr>
              <a:t>- NÚMERO DE EXPEDIENTES O TRAMITACONES -</a:t>
            </a:r>
          </a:p>
        </c:rich>
      </c:tx>
      <c:overlay val="0"/>
      <c:spPr>
        <a:noFill/>
        <a:ln w="25400">
          <a:noFill/>
        </a:ln>
      </c:spPr>
    </c:title>
    <c:autoTitleDeleted val="0"/>
    <c:plotArea>
      <c:layout/>
      <c:barChart>
        <c:barDir val="col"/>
        <c:grouping val="clustered"/>
        <c:varyColors val="0"/>
        <c:ser>
          <c:idx val="0"/>
          <c:order val="0"/>
          <c:spPr>
            <a:solidFill>
              <a:srgbClr val="800000"/>
            </a:solidFill>
            <a:ln w="12700">
              <a:solidFill>
                <a:srgbClr val="000000"/>
              </a:solidFill>
              <a:prstDash val="solid"/>
            </a:ln>
          </c:spPr>
          <c:invertIfNegative val="0"/>
          <c:dPt>
            <c:idx val="0"/>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1-8450-450E-A2D4-8A9B228269F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50-450E-A2D4-8A9B228269F9}"/>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 87-12'!#REF!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 87-12'!#REF!</c15:sqref>
                        </c15:formulaRef>
                      </c:ext>
                    </c:extLst>
                  </c:strRef>
                </c15:tx>
              </c15:filteredSeriesTitle>
            </c:ext>
            <c:ext xmlns:c16="http://schemas.microsoft.com/office/drawing/2014/chart" uri="{C3380CC4-5D6E-409C-BE32-E72D297353CC}">
              <c16:uniqueId val="{00000002-8450-450E-A2D4-8A9B228269F9}"/>
            </c:ext>
          </c:extLst>
        </c:ser>
        <c:ser>
          <c:idx val="1"/>
          <c:order val="1"/>
          <c:spPr>
            <a:solidFill>
              <a:srgbClr val="00FF00"/>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50-450E-A2D4-8A9B228269F9}"/>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 87-12'!#REF!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 87-12'!#REF!</c15:sqref>
                        </c15:formulaRef>
                      </c:ext>
                    </c:extLst>
                  </c:strRef>
                </c15:tx>
              </c15:filteredSeriesTitle>
            </c:ext>
            <c:ext xmlns:c16="http://schemas.microsoft.com/office/drawing/2014/chart" uri="{C3380CC4-5D6E-409C-BE32-E72D297353CC}">
              <c16:uniqueId val="{00000004-8450-450E-A2D4-8A9B228269F9}"/>
            </c:ext>
          </c:extLst>
        </c:ser>
        <c:ser>
          <c:idx val="2"/>
          <c:order val="2"/>
          <c:spPr>
            <a:solidFill>
              <a:srgbClr val="FF00FF"/>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50-450E-A2D4-8A9B228269F9}"/>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 87-12'!#REF!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 87-12'!#REF!</c15:sqref>
                        </c15:formulaRef>
                      </c:ext>
                    </c:extLst>
                  </c:strRef>
                </c15:tx>
              </c15:filteredSeriesTitle>
            </c:ext>
            <c:ext xmlns:c16="http://schemas.microsoft.com/office/drawing/2014/chart" uri="{C3380CC4-5D6E-409C-BE32-E72D297353CC}">
              <c16:uniqueId val="{00000006-8450-450E-A2D4-8A9B228269F9}"/>
            </c:ext>
          </c:extLst>
        </c:ser>
        <c:ser>
          <c:idx val="3"/>
          <c:order val="3"/>
          <c:spPr>
            <a:solidFill>
              <a:srgbClr val="FFFF00"/>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extLst>
              <c:ext xmlns:c16="http://schemas.microsoft.com/office/drawing/2014/chart" uri="{C3380CC4-5D6E-409C-BE32-E72D297353CC}">
                <c16:uniqueId val="{00000008-8450-450E-A2D4-8A9B228269F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50-450E-A2D4-8A9B228269F9}"/>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 87-12'!#REF!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 87-12'!#REF!</c15:sqref>
                        </c15:formulaRef>
                      </c:ext>
                    </c:extLst>
                  </c:strRef>
                </c15:tx>
              </c15:filteredSeriesTitle>
            </c:ext>
            <c:ext xmlns:c16="http://schemas.microsoft.com/office/drawing/2014/chart" uri="{C3380CC4-5D6E-409C-BE32-E72D297353CC}">
              <c16:uniqueId val="{00000009-8450-450E-A2D4-8A9B228269F9}"/>
            </c:ext>
          </c:extLst>
        </c:ser>
        <c:ser>
          <c:idx val="4"/>
          <c:order val="4"/>
          <c:spPr>
            <a:solidFill>
              <a:srgbClr val="660066"/>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50-450E-A2D4-8A9B228269F9}"/>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 87-12'!#REF!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 87-12'!#REF!</c15:sqref>
                        </c15:formulaRef>
                      </c:ext>
                    </c:extLst>
                  </c:strRef>
                </c15:tx>
              </c15:filteredSeriesTitle>
            </c:ext>
            <c:ext xmlns:c16="http://schemas.microsoft.com/office/drawing/2014/chart" uri="{C3380CC4-5D6E-409C-BE32-E72D297353CC}">
              <c16:uniqueId val="{0000000B-8450-450E-A2D4-8A9B228269F9}"/>
            </c:ext>
          </c:extLst>
        </c:ser>
        <c:dLbls>
          <c:showLegendKey val="0"/>
          <c:showVal val="1"/>
          <c:showCatName val="0"/>
          <c:showSerName val="0"/>
          <c:showPercent val="0"/>
          <c:showBubbleSize val="0"/>
        </c:dLbls>
        <c:gapWidth val="150"/>
        <c:axId val="354132352"/>
        <c:axId val="354134272"/>
      </c:barChart>
      <c:catAx>
        <c:axId val="354132352"/>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s-ES"/>
                  <a:t>(CLASE DE RIESGO)</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54134272"/>
        <c:crosses val="autoZero"/>
        <c:auto val="1"/>
        <c:lblAlgn val="ctr"/>
        <c:lblOffset val="100"/>
        <c:tickLblSkip val="1"/>
        <c:tickMarkSkip val="1"/>
        <c:noMultiLvlLbl val="0"/>
      </c:catAx>
      <c:valAx>
        <c:axId val="354134272"/>
        <c:scaling>
          <c:orientation val="minMax"/>
          <c:max val="120"/>
          <c:min val="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es-ES"/>
                  <a:t>NÚMERO (miles)</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54132352"/>
        <c:crosses val="autoZero"/>
        <c:crossBetween val="between"/>
        <c:majorUnit val="20"/>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4" verticalDpi="300"/>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TOTAL MEAN COSTS</a:t>
            </a:r>
          </a:p>
        </c:rich>
      </c:tx>
      <c:layout>
        <c:manualLayout>
          <c:xMode val="edge"/>
          <c:yMode val="edge"/>
          <c:x val="0.37504412592434733"/>
          <c:y val="2.2113927228941278E-2"/>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0954348491335845"/>
          <c:y val="0.1237103079179197"/>
          <c:w val="0.88457998932299287"/>
          <c:h val="0.73085463134714312"/>
        </c:manualLayout>
      </c:layout>
      <c:bar3DChart>
        <c:barDir val="col"/>
        <c:grouping val="clustered"/>
        <c:varyColors val="1"/>
        <c:ser>
          <c:idx val="0"/>
          <c:order val="0"/>
          <c:spPr>
            <a:solidFill>
              <a:srgbClr val="7A7151">
                <a:alpha val="50000"/>
              </a:srgbClr>
            </a:solidFill>
            <a:ln>
              <a:noFill/>
            </a:ln>
          </c:spPr>
          <c:invertIfNegative val="0"/>
          <c:dPt>
            <c:idx val="0"/>
            <c:invertIfNegative val="0"/>
            <c:bubble3D val="0"/>
            <c:spPr>
              <a:solidFill>
                <a:srgbClr val="F8F084">
                  <a:alpha val="49804"/>
                </a:srgbClr>
              </a:solidFill>
              <a:ln>
                <a:noFill/>
              </a:ln>
            </c:spPr>
            <c:extLst>
              <c:ext xmlns:c16="http://schemas.microsoft.com/office/drawing/2014/chart" uri="{C3380CC4-5D6E-409C-BE32-E72D297353CC}">
                <c16:uniqueId val="{00000001-EE97-4C33-AAC0-B524D553D92A}"/>
              </c:ext>
            </c:extLst>
          </c:dPt>
          <c:dPt>
            <c:idx val="1"/>
            <c:invertIfNegative val="0"/>
            <c:bubble3D val="0"/>
            <c:spPr>
              <a:solidFill>
                <a:srgbClr val="F68D36">
                  <a:alpha val="49804"/>
                </a:srgbClr>
              </a:solidFill>
              <a:ln>
                <a:noFill/>
              </a:ln>
            </c:spPr>
            <c:extLst>
              <c:ext xmlns:c16="http://schemas.microsoft.com/office/drawing/2014/chart" uri="{C3380CC4-5D6E-409C-BE32-E72D297353CC}">
                <c16:uniqueId val="{00000003-EE97-4C33-AAC0-B524D553D92A}"/>
              </c:ext>
            </c:extLst>
          </c:dPt>
          <c:dPt>
            <c:idx val="2"/>
            <c:invertIfNegative val="0"/>
            <c:bubble3D val="0"/>
            <c:spPr>
              <a:solidFill>
                <a:srgbClr val="2971E7">
                  <a:alpha val="50000"/>
                </a:srgbClr>
              </a:solidFill>
              <a:ln>
                <a:noFill/>
              </a:ln>
            </c:spPr>
            <c:extLst>
              <c:ext xmlns:c16="http://schemas.microsoft.com/office/drawing/2014/chart" uri="{C3380CC4-5D6E-409C-BE32-E72D297353CC}">
                <c16:uniqueId val="{00000005-EE97-4C33-AAC0-B524D553D92A}"/>
              </c:ext>
            </c:extLst>
          </c:dPt>
          <c:dPt>
            <c:idx val="3"/>
            <c:invertIfNegative val="0"/>
            <c:bubble3D val="0"/>
            <c:extLst>
              <c:ext xmlns:c16="http://schemas.microsoft.com/office/drawing/2014/chart" uri="{C3380CC4-5D6E-409C-BE32-E72D297353CC}">
                <c16:uniqueId val="{00000006-EE97-4C33-AAC0-B524D553D92A}"/>
              </c:ext>
            </c:extLst>
          </c:dPt>
          <c:dPt>
            <c:idx val="4"/>
            <c:invertIfNegative val="0"/>
            <c:bubble3D val="0"/>
            <c:spPr>
              <a:solidFill>
                <a:srgbClr val="32D675">
                  <a:alpha val="50000"/>
                </a:srgbClr>
              </a:solidFill>
              <a:ln>
                <a:noFill/>
              </a:ln>
            </c:spPr>
            <c:extLst>
              <c:ext xmlns:c16="http://schemas.microsoft.com/office/drawing/2014/chart" uri="{C3380CC4-5D6E-409C-BE32-E72D297353CC}">
                <c16:uniqueId val="{00000008-EE97-4C33-AAC0-B524D553D92A}"/>
              </c:ext>
            </c:extLst>
          </c:dPt>
          <c:dPt>
            <c:idx val="5"/>
            <c:invertIfNegative val="0"/>
            <c:bubble3D val="0"/>
            <c:spPr>
              <a:solidFill>
                <a:srgbClr val="32D675">
                  <a:alpha val="49804"/>
                </a:srgbClr>
              </a:solidFill>
              <a:ln>
                <a:noFill/>
              </a:ln>
            </c:spPr>
            <c:extLst>
              <c:ext xmlns:c16="http://schemas.microsoft.com/office/drawing/2014/chart" uri="{C3380CC4-5D6E-409C-BE32-E72D297353CC}">
                <c16:uniqueId val="{0000000A-EE97-4C33-AAC0-B524D553D92A}"/>
              </c:ext>
            </c:extLst>
          </c:dPt>
          <c:dLbls>
            <c:numFmt formatCode="#,##0.0" sourceLinked="0"/>
            <c:spPr>
              <a:noFill/>
              <a:ln>
                <a:noFill/>
              </a:ln>
              <a:effectLst/>
            </c:spPr>
            <c:txPr>
              <a:bodyPr wrap="square" lIns="38100" tIns="19050" rIns="38100" bIns="19050" anchor="ctr">
                <a:spAutoFit/>
              </a:bodyPr>
              <a:lstStyle/>
              <a:p>
                <a:pPr>
                  <a:defRPr sz="800" baseline="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'S2-I-B3'!$Z$22:$Z$26</c:f>
              <c:strCache>
                <c:ptCount val="5"/>
                <c:pt idx="0">
                  <c:v>TOTAL MOTOR VEHICLES</c:v>
                </c:pt>
                <c:pt idx="1">
                  <c:v>RESIDENTIAL HOMES AND OFFICES</c:v>
                </c:pt>
                <c:pt idx="2">
                  <c:v>COMMERCIAL PROPERTIES AND OTHER SIMPLE RISKS</c:v>
                </c:pt>
                <c:pt idx="3">
                  <c:v>INDUSTRIAL RISKS</c:v>
                </c:pt>
                <c:pt idx="4">
                  <c:v>CIVIL WORKS</c:v>
                </c:pt>
              </c:strCache>
            </c:strRef>
          </c:cat>
          <c:val>
            <c:numRef>
              <c:f>'S2-I-B3'!$AH$22:$AH$26</c:f>
              <c:numCache>
                <c:formatCode>#,##0_ ;\-#,##0\ </c:formatCode>
                <c:ptCount val="5"/>
                <c:pt idx="0">
                  <c:v>6130.9643323702503</c:v>
                </c:pt>
                <c:pt idx="1">
                  <c:v>4321.6393376742762</c:v>
                </c:pt>
                <c:pt idx="2">
                  <c:v>20078.851898383728</c:v>
                </c:pt>
                <c:pt idx="3">
                  <c:v>41416.967847538021</c:v>
                </c:pt>
                <c:pt idx="4">
                  <c:v>272375.2078029674</c:v>
                </c:pt>
              </c:numCache>
            </c:numRef>
          </c:val>
          <c:extLst>
            <c:ext xmlns:c16="http://schemas.microsoft.com/office/drawing/2014/chart" uri="{C3380CC4-5D6E-409C-BE32-E72D297353CC}">
              <c16:uniqueId val="{0000000B-EE97-4C33-AAC0-B524D553D92A}"/>
            </c:ext>
          </c:extLst>
        </c:ser>
        <c:dLbls>
          <c:showLegendKey val="0"/>
          <c:showVal val="0"/>
          <c:showCatName val="0"/>
          <c:showSerName val="0"/>
          <c:showPercent val="0"/>
          <c:showBubbleSize val="0"/>
        </c:dLbls>
        <c:gapWidth val="50"/>
        <c:shape val="cylinder"/>
        <c:axId val="354349440"/>
        <c:axId val="354350976"/>
        <c:axId val="0"/>
      </c:bar3DChart>
      <c:catAx>
        <c:axId val="35434944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sz="800" b="0">
                <a:solidFill>
                  <a:srgbClr val="9D2235"/>
                </a:solidFill>
                <a:latin typeface="+mn-lt"/>
                <a:ea typeface="+mn-ea"/>
                <a:cs typeface="+mn-cs"/>
              </a:defRPr>
            </a:pPr>
            <a:endParaRPr lang="es-ES"/>
          </a:p>
        </c:txPr>
        <c:crossAx val="354350976"/>
        <c:crosses val="autoZero"/>
        <c:auto val="1"/>
        <c:lblAlgn val="ctr"/>
        <c:lblOffset val="100"/>
        <c:tickLblSkip val="1"/>
        <c:tickMarkSkip val="1"/>
        <c:noMultiLvlLbl val="0"/>
      </c:catAx>
      <c:valAx>
        <c:axId val="354350976"/>
        <c:scaling>
          <c:orientation val="minMax"/>
          <c:max val="30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4349440"/>
        <c:crosses val="autoZero"/>
        <c:crossBetween val="between"/>
        <c:majorUnit val="50000"/>
        <c:dispUnits>
          <c:builtInUnit val="thousands"/>
          <c:dispUnitsLbl>
            <c:layout>
              <c:manualLayout>
                <c:xMode val="edge"/>
                <c:yMode val="edge"/>
                <c:x val="2.5626776200941406E-2"/>
                <c:y val="0.41931413462282985"/>
              </c:manualLayout>
            </c:layout>
            <c:tx>
              <c:rich>
                <a:bodyPr/>
                <a:lstStyle/>
                <a:p>
                  <a:pPr>
                    <a:defRPr sz="800">
                      <a:solidFill>
                        <a:srgbClr val="9D2235"/>
                      </a:solidFill>
                    </a:defRPr>
                  </a:pPr>
                  <a:r>
                    <a:rPr lang="es-ES" sz="800" b="0">
                      <a:solidFill>
                        <a:srgbClr val="9D2235"/>
                      </a:solidFill>
                    </a:rPr>
                    <a:t>Thousands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a:pPr>
            <a:r>
              <a:rPr lang="en-GB" sz="1400" b="1"/>
              <a:t>TOTAL NUMBER OF CLAIMS FILED OR SUB-CLAIMS FILED </a:t>
            </a:r>
          </a:p>
        </c:rich>
      </c:tx>
      <c:layout>
        <c:manualLayout>
          <c:xMode val="edge"/>
          <c:yMode val="edge"/>
          <c:x val="0.20153478669825942"/>
          <c:y val="2.1138563265173518E-2"/>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0954348491335845"/>
          <c:y val="0.1237103079179197"/>
          <c:w val="0.82581811160431118"/>
          <c:h val="0.73085463134714312"/>
        </c:manualLayout>
      </c:layout>
      <c:bar3DChart>
        <c:barDir val="col"/>
        <c:grouping val="clustered"/>
        <c:varyColors val="1"/>
        <c:ser>
          <c:idx val="0"/>
          <c:order val="0"/>
          <c:spPr>
            <a:solidFill>
              <a:srgbClr val="7A7151">
                <a:alpha val="50000"/>
              </a:srgbClr>
            </a:solidFill>
            <a:ln>
              <a:noFill/>
            </a:ln>
          </c:spPr>
          <c:invertIfNegative val="0"/>
          <c:dPt>
            <c:idx val="0"/>
            <c:invertIfNegative val="0"/>
            <c:bubble3D val="0"/>
            <c:spPr>
              <a:solidFill>
                <a:srgbClr val="F8F084">
                  <a:alpha val="49804"/>
                </a:srgbClr>
              </a:solidFill>
              <a:ln>
                <a:noFill/>
              </a:ln>
            </c:spPr>
            <c:extLst>
              <c:ext xmlns:c16="http://schemas.microsoft.com/office/drawing/2014/chart" uri="{C3380CC4-5D6E-409C-BE32-E72D297353CC}">
                <c16:uniqueId val="{00000001-8A44-456A-B891-9A72246E927B}"/>
              </c:ext>
            </c:extLst>
          </c:dPt>
          <c:dPt>
            <c:idx val="1"/>
            <c:invertIfNegative val="0"/>
            <c:bubble3D val="0"/>
            <c:spPr>
              <a:solidFill>
                <a:srgbClr val="F68D36">
                  <a:alpha val="49804"/>
                </a:srgbClr>
              </a:solidFill>
              <a:ln>
                <a:noFill/>
              </a:ln>
            </c:spPr>
            <c:extLst>
              <c:ext xmlns:c16="http://schemas.microsoft.com/office/drawing/2014/chart" uri="{C3380CC4-5D6E-409C-BE32-E72D297353CC}">
                <c16:uniqueId val="{00000003-8A44-456A-B891-9A72246E927B}"/>
              </c:ext>
            </c:extLst>
          </c:dPt>
          <c:dPt>
            <c:idx val="2"/>
            <c:invertIfNegative val="0"/>
            <c:bubble3D val="0"/>
            <c:spPr>
              <a:solidFill>
                <a:srgbClr val="2971E7">
                  <a:alpha val="50000"/>
                </a:srgbClr>
              </a:solidFill>
              <a:ln>
                <a:noFill/>
              </a:ln>
            </c:spPr>
            <c:extLst>
              <c:ext xmlns:c16="http://schemas.microsoft.com/office/drawing/2014/chart" uri="{C3380CC4-5D6E-409C-BE32-E72D297353CC}">
                <c16:uniqueId val="{00000005-8A44-456A-B891-9A72246E927B}"/>
              </c:ext>
            </c:extLst>
          </c:dPt>
          <c:dPt>
            <c:idx val="3"/>
            <c:invertIfNegative val="0"/>
            <c:bubble3D val="0"/>
            <c:extLst>
              <c:ext xmlns:c16="http://schemas.microsoft.com/office/drawing/2014/chart" uri="{C3380CC4-5D6E-409C-BE32-E72D297353CC}">
                <c16:uniqueId val="{00000006-8A44-456A-B891-9A72246E927B}"/>
              </c:ext>
            </c:extLst>
          </c:dPt>
          <c:dPt>
            <c:idx val="4"/>
            <c:invertIfNegative val="0"/>
            <c:bubble3D val="0"/>
            <c:spPr>
              <a:solidFill>
                <a:srgbClr val="32D675">
                  <a:alpha val="50000"/>
                </a:srgbClr>
              </a:solidFill>
              <a:ln>
                <a:noFill/>
              </a:ln>
            </c:spPr>
            <c:extLst>
              <c:ext xmlns:c16="http://schemas.microsoft.com/office/drawing/2014/chart" uri="{C3380CC4-5D6E-409C-BE32-E72D297353CC}">
                <c16:uniqueId val="{00000008-8A44-456A-B891-9A72246E927B}"/>
              </c:ext>
            </c:extLst>
          </c:dPt>
          <c:dPt>
            <c:idx val="5"/>
            <c:invertIfNegative val="0"/>
            <c:bubble3D val="0"/>
            <c:spPr>
              <a:solidFill>
                <a:srgbClr val="32D675">
                  <a:alpha val="49804"/>
                </a:srgbClr>
              </a:solidFill>
              <a:ln>
                <a:noFill/>
              </a:ln>
            </c:spPr>
            <c:extLst>
              <c:ext xmlns:c16="http://schemas.microsoft.com/office/drawing/2014/chart" uri="{C3380CC4-5D6E-409C-BE32-E72D297353CC}">
                <c16:uniqueId val="{0000000A-8A44-456A-B891-9A72246E927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'S2-I-B3'!$B$22:$B$26</c:f>
              <c:strCache>
                <c:ptCount val="5"/>
                <c:pt idx="0">
                  <c:v>TOTAL MOTOR VEHICLES</c:v>
                </c:pt>
                <c:pt idx="1">
                  <c:v>RESIDENTIAL HOMES AND OFFICES</c:v>
                </c:pt>
                <c:pt idx="2">
                  <c:v>COMMERCIAL PROPERTIES AND OTHER SIMPLE RISKS</c:v>
                </c:pt>
                <c:pt idx="3">
                  <c:v>INDUSTRIAL RISKS</c:v>
                </c:pt>
                <c:pt idx="4">
                  <c:v>CIVIL WORKS</c:v>
                </c:pt>
              </c:strCache>
            </c:strRef>
          </c:cat>
          <c:val>
            <c:numRef>
              <c:f>'S2-I-B3'!$J$22:$J$26</c:f>
              <c:numCache>
                <c:formatCode>#,##0_ ;\-#,##0\ </c:formatCode>
                <c:ptCount val="5"/>
                <c:pt idx="0">
                  <c:v>375720</c:v>
                </c:pt>
                <c:pt idx="1">
                  <c:v>1386307</c:v>
                </c:pt>
                <c:pt idx="2">
                  <c:v>222805</c:v>
                </c:pt>
                <c:pt idx="3">
                  <c:v>90002</c:v>
                </c:pt>
                <c:pt idx="4">
                  <c:v>1789</c:v>
                </c:pt>
              </c:numCache>
            </c:numRef>
          </c:val>
          <c:extLst>
            <c:ext xmlns:c16="http://schemas.microsoft.com/office/drawing/2014/chart" uri="{C3380CC4-5D6E-409C-BE32-E72D297353CC}">
              <c16:uniqueId val="{0000000B-8A44-456A-B891-9A72246E927B}"/>
            </c:ext>
          </c:extLst>
        </c:ser>
        <c:dLbls>
          <c:showLegendKey val="0"/>
          <c:showVal val="1"/>
          <c:showCatName val="0"/>
          <c:showSerName val="0"/>
          <c:showPercent val="0"/>
          <c:showBubbleSize val="0"/>
        </c:dLbls>
        <c:gapWidth val="50"/>
        <c:shape val="cylinder"/>
        <c:axId val="354730368"/>
        <c:axId val="354735232"/>
        <c:axId val="0"/>
      </c:bar3DChart>
      <c:catAx>
        <c:axId val="354730368"/>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a:pPr>
            <a:endParaRPr lang="es-ES"/>
          </a:p>
        </c:txPr>
        <c:crossAx val="354735232"/>
        <c:crosses val="autoZero"/>
        <c:auto val="1"/>
        <c:lblAlgn val="ctr"/>
        <c:lblOffset val="100"/>
        <c:tickLblSkip val="1"/>
        <c:tickMarkSkip val="1"/>
        <c:noMultiLvlLbl val="0"/>
      </c:catAx>
      <c:valAx>
        <c:axId val="354735232"/>
        <c:scaling>
          <c:orientation val="minMax"/>
          <c:max val="150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a:pPr>
            <a:endParaRPr lang="es-ES"/>
          </a:p>
        </c:txPr>
        <c:crossAx val="354730368"/>
        <c:crosses val="autoZero"/>
        <c:crossBetween val="between"/>
        <c:majorUnit val="500000"/>
        <c:dispUnits>
          <c:builtInUnit val="thousands"/>
          <c:dispUnitsLbl>
            <c:layout>
              <c:manualLayout>
                <c:xMode val="edge"/>
                <c:yMode val="edge"/>
                <c:x val="2.3793757308077361E-2"/>
                <c:y val="0.41937363053911791"/>
              </c:manualLayout>
            </c:layout>
            <c:tx>
              <c:rich>
                <a:bodyPr/>
                <a:lstStyle/>
                <a:p>
                  <a:pPr>
                    <a:defRPr/>
                  </a:pPr>
                  <a:r>
                    <a:rPr lang="es-ES"/>
                    <a:t>Thousands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800" b="0" i="0" u="none" strike="noStrike" baseline="0">
          <a:solidFill>
            <a:srgbClr val="9D2235"/>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TOTAL COMPENSATIONS PAID OUT</a:t>
            </a:r>
          </a:p>
        </c:rich>
      </c:tx>
      <c:layout>
        <c:manualLayout>
          <c:xMode val="edge"/>
          <c:yMode val="edge"/>
          <c:x val="0.32311760432851472"/>
          <c:y val="1.6769204663654697E-2"/>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1508616654911051"/>
          <c:y val="0.12371024460141344"/>
          <c:w val="0.87067832605384288"/>
          <c:h val="0.73085463134714312"/>
        </c:manualLayout>
      </c:layout>
      <c:bar3DChart>
        <c:barDir val="col"/>
        <c:grouping val="clustered"/>
        <c:varyColors val="1"/>
        <c:ser>
          <c:idx val="0"/>
          <c:order val="0"/>
          <c:spPr>
            <a:solidFill>
              <a:srgbClr val="7A7151">
                <a:alpha val="50000"/>
              </a:srgbClr>
            </a:solidFill>
            <a:ln>
              <a:noFill/>
            </a:ln>
          </c:spPr>
          <c:invertIfNegative val="0"/>
          <c:dPt>
            <c:idx val="0"/>
            <c:invertIfNegative val="0"/>
            <c:bubble3D val="0"/>
            <c:spPr>
              <a:solidFill>
                <a:srgbClr val="F8F084">
                  <a:alpha val="49804"/>
                </a:srgbClr>
              </a:solidFill>
              <a:ln>
                <a:noFill/>
              </a:ln>
            </c:spPr>
            <c:extLst>
              <c:ext xmlns:c16="http://schemas.microsoft.com/office/drawing/2014/chart" uri="{C3380CC4-5D6E-409C-BE32-E72D297353CC}">
                <c16:uniqueId val="{00000001-481D-4F64-8AD9-482B68559116}"/>
              </c:ext>
            </c:extLst>
          </c:dPt>
          <c:dPt>
            <c:idx val="1"/>
            <c:invertIfNegative val="0"/>
            <c:bubble3D val="0"/>
            <c:spPr>
              <a:solidFill>
                <a:srgbClr val="F68D36">
                  <a:alpha val="49804"/>
                </a:srgbClr>
              </a:solidFill>
              <a:ln>
                <a:noFill/>
              </a:ln>
            </c:spPr>
            <c:extLst>
              <c:ext xmlns:c16="http://schemas.microsoft.com/office/drawing/2014/chart" uri="{C3380CC4-5D6E-409C-BE32-E72D297353CC}">
                <c16:uniqueId val="{00000003-481D-4F64-8AD9-482B68559116}"/>
              </c:ext>
            </c:extLst>
          </c:dPt>
          <c:dPt>
            <c:idx val="2"/>
            <c:invertIfNegative val="0"/>
            <c:bubble3D val="0"/>
            <c:spPr>
              <a:solidFill>
                <a:srgbClr val="2971E7">
                  <a:alpha val="50000"/>
                </a:srgbClr>
              </a:solidFill>
              <a:ln>
                <a:noFill/>
              </a:ln>
            </c:spPr>
            <c:extLst>
              <c:ext xmlns:c16="http://schemas.microsoft.com/office/drawing/2014/chart" uri="{C3380CC4-5D6E-409C-BE32-E72D297353CC}">
                <c16:uniqueId val="{00000005-481D-4F64-8AD9-482B68559116}"/>
              </c:ext>
            </c:extLst>
          </c:dPt>
          <c:dPt>
            <c:idx val="3"/>
            <c:invertIfNegative val="0"/>
            <c:bubble3D val="0"/>
            <c:extLst>
              <c:ext xmlns:c16="http://schemas.microsoft.com/office/drawing/2014/chart" uri="{C3380CC4-5D6E-409C-BE32-E72D297353CC}">
                <c16:uniqueId val="{00000006-481D-4F64-8AD9-482B68559116}"/>
              </c:ext>
            </c:extLst>
          </c:dPt>
          <c:dPt>
            <c:idx val="4"/>
            <c:invertIfNegative val="0"/>
            <c:bubble3D val="0"/>
            <c:spPr>
              <a:solidFill>
                <a:srgbClr val="32D675">
                  <a:alpha val="50000"/>
                </a:srgbClr>
              </a:solidFill>
              <a:ln>
                <a:noFill/>
              </a:ln>
            </c:spPr>
            <c:extLst>
              <c:ext xmlns:c16="http://schemas.microsoft.com/office/drawing/2014/chart" uri="{C3380CC4-5D6E-409C-BE32-E72D297353CC}">
                <c16:uniqueId val="{00000008-481D-4F64-8AD9-482B68559116}"/>
              </c:ext>
            </c:extLst>
          </c:dPt>
          <c:dPt>
            <c:idx val="5"/>
            <c:invertIfNegative val="0"/>
            <c:bubble3D val="0"/>
            <c:spPr>
              <a:solidFill>
                <a:srgbClr val="32D675">
                  <a:alpha val="49804"/>
                </a:srgbClr>
              </a:solidFill>
              <a:ln>
                <a:noFill/>
              </a:ln>
            </c:spPr>
            <c:extLst>
              <c:ext xmlns:c16="http://schemas.microsoft.com/office/drawing/2014/chart" uri="{C3380CC4-5D6E-409C-BE32-E72D297353CC}">
                <c16:uniqueId val="{0000000A-481D-4F64-8AD9-482B68559116}"/>
              </c:ext>
            </c:extLst>
          </c:dPt>
          <c:dLbls>
            <c:numFmt formatCode="#,##0.0" sourceLinked="0"/>
            <c:spPr>
              <a:noFill/>
              <a:ln>
                <a:noFill/>
              </a:ln>
              <a:effectLst/>
            </c:spPr>
            <c:txPr>
              <a:bodyPr wrap="square" lIns="38100" tIns="19050" rIns="38100" bIns="19050" anchor="ctr">
                <a:spAutoFit/>
              </a:bodyPr>
              <a:lstStyle/>
              <a:p>
                <a:pPr>
                  <a:defRPr sz="800" baseline="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'S2-I-B3'!$N$22:$N$26</c:f>
              <c:strCache>
                <c:ptCount val="5"/>
                <c:pt idx="0">
                  <c:v>TOTAL MOTOR VEHICLES</c:v>
                </c:pt>
                <c:pt idx="1">
                  <c:v>RESIDENTIAL HOMES AND OFFICES</c:v>
                </c:pt>
                <c:pt idx="2">
                  <c:v>COMMERCIAL PROPERTIES AND OTHER SIMPLE RISKS</c:v>
                </c:pt>
                <c:pt idx="3">
                  <c:v>INDUSTRIAL RISKS</c:v>
                </c:pt>
                <c:pt idx="4">
                  <c:v>CIVIL WORKS</c:v>
                </c:pt>
              </c:strCache>
            </c:strRef>
          </c:cat>
          <c:val>
            <c:numRef>
              <c:f>'S2-I-B3'!$V$22:$V$26</c:f>
              <c:numCache>
                <c:formatCode>#,##0_ ;\-#,##0\ </c:formatCode>
                <c:ptCount val="5"/>
                <c:pt idx="0">
                  <c:v>2303525918.9581504</c:v>
                </c:pt>
                <c:pt idx="1">
                  <c:v>5991118865.2932129</c:v>
                </c:pt>
                <c:pt idx="2">
                  <c:v>4473668597.2193861</c:v>
                </c:pt>
                <c:pt idx="3">
                  <c:v>3727609940.2141171</c:v>
                </c:pt>
                <c:pt idx="4">
                  <c:v>487279246.75950867</c:v>
                </c:pt>
              </c:numCache>
            </c:numRef>
          </c:val>
          <c:extLst>
            <c:ext xmlns:c16="http://schemas.microsoft.com/office/drawing/2014/chart" uri="{C3380CC4-5D6E-409C-BE32-E72D297353CC}">
              <c16:uniqueId val="{0000000B-481D-4F64-8AD9-482B68559116}"/>
            </c:ext>
          </c:extLst>
        </c:ser>
        <c:dLbls>
          <c:showLegendKey val="0"/>
          <c:showVal val="0"/>
          <c:showCatName val="0"/>
          <c:showSerName val="0"/>
          <c:showPercent val="0"/>
          <c:showBubbleSize val="0"/>
        </c:dLbls>
        <c:gapWidth val="50"/>
        <c:shape val="cylinder"/>
        <c:axId val="354826880"/>
        <c:axId val="354832768"/>
        <c:axId val="0"/>
      </c:bar3DChart>
      <c:catAx>
        <c:axId val="35482688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sz="800" b="0">
                <a:solidFill>
                  <a:srgbClr val="9D2235"/>
                </a:solidFill>
                <a:latin typeface="+mn-lt"/>
                <a:ea typeface="+mn-ea"/>
                <a:cs typeface="+mn-cs"/>
              </a:defRPr>
            </a:pPr>
            <a:endParaRPr lang="es-ES"/>
          </a:p>
        </c:txPr>
        <c:crossAx val="354832768"/>
        <c:crosses val="autoZero"/>
        <c:auto val="1"/>
        <c:lblAlgn val="ctr"/>
        <c:lblOffset val="100"/>
        <c:tickLblSkip val="1"/>
        <c:tickMarkSkip val="1"/>
        <c:noMultiLvlLbl val="0"/>
      </c:catAx>
      <c:valAx>
        <c:axId val="354832768"/>
        <c:scaling>
          <c:orientation val="minMax"/>
          <c:max val="700000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4826880"/>
        <c:crosses val="autoZero"/>
        <c:crossBetween val="between"/>
        <c:dispUnits>
          <c:builtInUnit val="millions"/>
          <c:dispUnitsLbl>
            <c:layout>
              <c:manualLayout>
                <c:xMode val="edge"/>
                <c:yMode val="edge"/>
                <c:x val="3.0358913517317752E-2"/>
                <c:y val="0.41941555003260156"/>
              </c:manualLayout>
            </c:layout>
            <c:tx>
              <c:rich>
                <a:bodyPr/>
                <a:lstStyle/>
                <a:p>
                  <a:pPr>
                    <a:defRPr sz="800">
                      <a:solidFill>
                        <a:srgbClr val="9D2235"/>
                      </a:solidFill>
                    </a:defRPr>
                  </a:pPr>
                  <a:r>
                    <a:rPr lang="es-ES" sz="800"/>
                    <a:t>Millions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sz="1100" b="1" i="0" u="none" strike="noStrike" baseline="0">
                <a:solidFill>
                  <a:srgbClr val="000000"/>
                </a:solidFill>
                <a:latin typeface="Arial"/>
                <a:cs typeface="Arial"/>
              </a:rPr>
              <a:t>R.E.B. DISTRIBUCIÓN POR CLASE DE RIESGO</a:t>
            </a:r>
          </a:p>
          <a:p>
            <a:pPr>
              <a:defRPr sz="1100" b="1" i="0" u="none" strike="noStrike" baseline="0">
                <a:solidFill>
                  <a:srgbClr val="000000"/>
                </a:solidFill>
                <a:latin typeface="Arial"/>
                <a:ea typeface="Arial"/>
                <a:cs typeface="Arial"/>
              </a:defRPr>
            </a:pPr>
            <a:r>
              <a:rPr lang="es-ES" sz="1100" b="1" i="0" u="none" strike="noStrike" baseline="0">
                <a:solidFill>
                  <a:srgbClr val="000000"/>
                </a:solidFill>
                <a:latin typeface="Arial"/>
                <a:cs typeface="Arial"/>
              </a:rPr>
              <a:t>SERIE 1987 - 1999</a:t>
            </a:r>
          </a:p>
          <a:p>
            <a:pPr>
              <a:defRPr sz="1100" b="1" i="0" u="none" strike="noStrike" baseline="0">
                <a:solidFill>
                  <a:srgbClr val="000000"/>
                </a:solidFill>
                <a:latin typeface="Arial"/>
                <a:ea typeface="Arial"/>
                <a:cs typeface="Arial"/>
              </a:defRPr>
            </a:pPr>
            <a:r>
              <a:rPr lang="es-ES" sz="1000" b="1" i="0" u="none" strike="noStrike" baseline="0">
                <a:solidFill>
                  <a:srgbClr val="000000"/>
                </a:solidFill>
                <a:latin typeface="Arial"/>
                <a:cs typeface="Arial"/>
              </a:rPr>
              <a:t>- NÚMERO DE EXPEDIENTES O TRAMITACONES -</a:t>
            </a:r>
          </a:p>
        </c:rich>
      </c:tx>
      <c:overlay val="0"/>
      <c:spPr>
        <a:noFill/>
        <a:ln w="25400">
          <a:noFill/>
        </a:ln>
      </c:spPr>
    </c:title>
    <c:autoTitleDeleted val="0"/>
    <c:plotArea>
      <c:layout/>
      <c:barChart>
        <c:barDir val="col"/>
        <c:grouping val="clustered"/>
        <c:varyColors val="0"/>
        <c:ser>
          <c:idx val="0"/>
          <c:order val="0"/>
          <c:spPr>
            <a:solidFill>
              <a:srgbClr val="800000"/>
            </a:solidFill>
            <a:ln w="12700">
              <a:solidFill>
                <a:srgbClr val="000000"/>
              </a:solidFill>
              <a:prstDash val="solid"/>
            </a:ln>
          </c:spPr>
          <c:invertIfNegative val="0"/>
          <c:dPt>
            <c:idx val="0"/>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1-3976-4856-99D8-12DC4ADFB72B}"/>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76-4856-99D8-12DC4ADFB72B}"/>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meses!#REF!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meses!#REF!</c15:sqref>
                        </c15:formulaRef>
                      </c:ext>
                    </c:extLst>
                  </c:strRef>
                </c15:tx>
              </c15:filteredSeriesTitle>
            </c:ext>
            <c:ext xmlns:c16="http://schemas.microsoft.com/office/drawing/2014/chart" uri="{C3380CC4-5D6E-409C-BE32-E72D297353CC}">
              <c16:uniqueId val="{00000002-3976-4856-99D8-12DC4ADFB72B}"/>
            </c:ext>
          </c:extLst>
        </c:ser>
        <c:ser>
          <c:idx val="1"/>
          <c:order val="1"/>
          <c:spPr>
            <a:solidFill>
              <a:srgbClr val="00FF00"/>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6-4856-99D8-12DC4ADFB72B}"/>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meses!#REF!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meses!#REF!</c15:sqref>
                        </c15:formulaRef>
                      </c:ext>
                    </c:extLst>
                  </c:strRef>
                </c15:tx>
              </c15:filteredSeriesTitle>
            </c:ext>
            <c:ext xmlns:c16="http://schemas.microsoft.com/office/drawing/2014/chart" uri="{C3380CC4-5D6E-409C-BE32-E72D297353CC}">
              <c16:uniqueId val="{00000004-3976-4856-99D8-12DC4ADFB72B}"/>
            </c:ext>
          </c:extLst>
        </c:ser>
        <c:ser>
          <c:idx val="2"/>
          <c:order val="2"/>
          <c:spPr>
            <a:solidFill>
              <a:srgbClr val="FF00FF"/>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76-4856-99D8-12DC4ADFB72B}"/>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meses!#REF!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meses!#REF!</c15:sqref>
                        </c15:formulaRef>
                      </c:ext>
                    </c:extLst>
                  </c:strRef>
                </c15:tx>
              </c15:filteredSeriesTitle>
            </c:ext>
            <c:ext xmlns:c16="http://schemas.microsoft.com/office/drawing/2014/chart" uri="{C3380CC4-5D6E-409C-BE32-E72D297353CC}">
              <c16:uniqueId val="{00000006-3976-4856-99D8-12DC4ADFB72B}"/>
            </c:ext>
          </c:extLst>
        </c:ser>
        <c:ser>
          <c:idx val="3"/>
          <c:order val="3"/>
          <c:spPr>
            <a:solidFill>
              <a:srgbClr val="FFFF00"/>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extLst>
              <c:ext xmlns:c16="http://schemas.microsoft.com/office/drawing/2014/chart" uri="{C3380CC4-5D6E-409C-BE32-E72D297353CC}">
                <c16:uniqueId val="{00000008-3976-4856-99D8-12DC4ADFB72B}"/>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76-4856-99D8-12DC4ADFB72B}"/>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meses!#REF!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meses!#REF!</c15:sqref>
                        </c15:formulaRef>
                      </c:ext>
                    </c:extLst>
                  </c:strRef>
                </c15:tx>
              </c15:filteredSeriesTitle>
            </c:ext>
            <c:ext xmlns:c16="http://schemas.microsoft.com/office/drawing/2014/chart" uri="{C3380CC4-5D6E-409C-BE32-E72D297353CC}">
              <c16:uniqueId val="{00000009-3976-4856-99D8-12DC4ADFB72B}"/>
            </c:ext>
          </c:extLst>
        </c:ser>
        <c:ser>
          <c:idx val="4"/>
          <c:order val="4"/>
          <c:spPr>
            <a:solidFill>
              <a:srgbClr val="660066"/>
            </a:solidFill>
            <a:ln w="12700">
              <a:solidFill>
                <a:srgbClr val="000000"/>
              </a:solidFill>
              <a:prstDash val="solid"/>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976-4856-99D8-12DC4ADFB72B}"/>
                </c:ext>
              </c:extLst>
            </c:dLbl>
            <c:spPr>
              <a:noFill/>
              <a:ln w="25400">
                <a:noFill/>
              </a:ln>
            </c:spPr>
            <c:txPr>
              <a:bodyPr/>
              <a:lstStyle/>
              <a:p>
                <a:pPr>
                  <a:defRPr sz="100" b="0"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meses!#REF!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meses!#REF!</c15:sqref>
                        </c15:formulaRef>
                      </c:ext>
                    </c:extLst>
                  </c:strRef>
                </c15:tx>
              </c15:filteredSeriesTitle>
            </c:ext>
            <c:ext xmlns:c16="http://schemas.microsoft.com/office/drawing/2014/chart" uri="{C3380CC4-5D6E-409C-BE32-E72D297353CC}">
              <c16:uniqueId val="{0000000B-3976-4856-99D8-12DC4ADFB72B}"/>
            </c:ext>
          </c:extLst>
        </c:ser>
        <c:dLbls>
          <c:showLegendKey val="0"/>
          <c:showVal val="1"/>
          <c:showCatName val="0"/>
          <c:showSerName val="0"/>
          <c:showPercent val="0"/>
          <c:showBubbleSize val="0"/>
        </c:dLbls>
        <c:gapWidth val="150"/>
        <c:axId val="356613504"/>
        <c:axId val="356627968"/>
      </c:barChart>
      <c:catAx>
        <c:axId val="356613504"/>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s-ES"/>
                  <a:t>(CLASE DE RIESGO)</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56627968"/>
        <c:crosses val="autoZero"/>
        <c:auto val="1"/>
        <c:lblAlgn val="ctr"/>
        <c:lblOffset val="100"/>
        <c:tickLblSkip val="1"/>
        <c:tickMarkSkip val="1"/>
        <c:noMultiLvlLbl val="0"/>
      </c:catAx>
      <c:valAx>
        <c:axId val="356627968"/>
        <c:scaling>
          <c:orientation val="minMax"/>
          <c:max val="120"/>
          <c:min val="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es-ES"/>
                  <a:t>NÚMERO (miles)</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56613504"/>
        <c:crosses val="autoZero"/>
        <c:crossBetween val="between"/>
        <c:majorUnit val="20"/>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s-ES"/>
        </a:p>
      </c:txPr>
    </c:legend>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4" verticalDpi="30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TOTAL NUMBER OF CLAIMS</a:t>
            </a:r>
          </a:p>
        </c:rich>
      </c:tx>
      <c:layout>
        <c:manualLayout>
          <c:xMode val="edge"/>
          <c:yMode val="edge"/>
          <c:x val="0.22360547106509798"/>
          <c:y val="1.2830216725048065E-3"/>
        </c:manualLayout>
      </c:layout>
      <c:overlay val="0"/>
      <c:spPr>
        <a:noFill/>
        <a:ln w="6350">
          <a:noFill/>
        </a:ln>
      </c:spPr>
    </c:title>
    <c:autoTitleDeleted val="0"/>
    <c:plotArea>
      <c:layout>
        <c:manualLayout>
          <c:layoutTarget val="inner"/>
          <c:xMode val="edge"/>
          <c:yMode val="edge"/>
          <c:x val="0.2180318323987406"/>
          <c:y val="0.27462511435761477"/>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E293-4B62-8637-10040BAAAE81}"/>
              </c:ext>
            </c:extLst>
          </c:dPt>
          <c:dPt>
            <c:idx val="1"/>
            <c:bubble3D val="0"/>
            <c:spPr>
              <a:solidFill>
                <a:srgbClr val="32D675">
                  <a:alpha val="40000"/>
                </a:srgbClr>
              </a:solidFill>
            </c:spPr>
            <c:extLst>
              <c:ext xmlns:c16="http://schemas.microsoft.com/office/drawing/2014/chart" uri="{C3380CC4-5D6E-409C-BE32-E72D297353CC}">
                <c16:uniqueId val="{00000003-E293-4B62-8637-10040BAAAE81}"/>
              </c:ext>
            </c:extLst>
          </c:dPt>
          <c:dPt>
            <c:idx val="2"/>
            <c:bubble3D val="0"/>
            <c:spPr>
              <a:solidFill>
                <a:srgbClr val="7A7151">
                  <a:alpha val="40000"/>
                </a:srgbClr>
              </a:solidFill>
            </c:spPr>
            <c:extLst>
              <c:ext xmlns:c16="http://schemas.microsoft.com/office/drawing/2014/chart" uri="{C3380CC4-5D6E-409C-BE32-E72D297353CC}">
                <c16:uniqueId val="{00000005-E293-4B62-8637-10040BAAAE81}"/>
              </c:ext>
            </c:extLst>
          </c:dPt>
          <c:dPt>
            <c:idx val="3"/>
            <c:bubble3D val="0"/>
            <c:spPr>
              <a:solidFill>
                <a:srgbClr val="CA7079">
                  <a:alpha val="40000"/>
                </a:srgbClr>
              </a:solidFill>
            </c:spPr>
            <c:extLst>
              <c:ext xmlns:c16="http://schemas.microsoft.com/office/drawing/2014/chart" uri="{C3380CC4-5D6E-409C-BE32-E72D297353CC}">
                <c16:uniqueId val="{00000007-E293-4B62-8637-10040BAAAE81}"/>
              </c:ext>
            </c:extLst>
          </c:dPt>
          <c:dPt>
            <c:idx val="4"/>
            <c:bubble3D val="0"/>
            <c:spPr>
              <a:solidFill>
                <a:srgbClr val="2971E7">
                  <a:alpha val="40000"/>
                </a:srgbClr>
              </a:solidFill>
            </c:spPr>
            <c:extLst>
              <c:ext xmlns:c16="http://schemas.microsoft.com/office/drawing/2014/chart" uri="{C3380CC4-5D6E-409C-BE32-E72D297353CC}">
                <c16:uniqueId val="{00000009-E293-4B62-8637-10040BAAAE81}"/>
              </c:ext>
            </c:extLst>
          </c:dPt>
          <c:dPt>
            <c:idx val="5"/>
            <c:bubble3D val="0"/>
            <c:spPr>
              <a:solidFill>
                <a:srgbClr val="F8F084">
                  <a:alpha val="40000"/>
                </a:srgbClr>
              </a:solidFill>
            </c:spPr>
            <c:extLst>
              <c:ext xmlns:c16="http://schemas.microsoft.com/office/drawing/2014/chart" uri="{C3380CC4-5D6E-409C-BE32-E72D297353CC}">
                <c16:uniqueId val="{0000000B-E293-4B62-8637-10040BAAAE81}"/>
              </c:ext>
            </c:extLst>
          </c:dPt>
          <c:dLbls>
            <c:dLbl>
              <c:idx val="0"/>
              <c:layout>
                <c:manualLayout>
                  <c:x val="0.17198971076246392"/>
                  <c:y val="-3.887186612985594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93-4B62-8637-10040BAAAE81}"/>
                </c:ext>
              </c:extLst>
            </c:dLbl>
            <c:dLbl>
              <c:idx val="1"/>
              <c:layout>
                <c:manualLayout>
                  <c:x val="3.2952765106596615E-2"/>
                  <c:y val="0.1291327185930016"/>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93-4B62-8637-10040BAAAE81}"/>
                </c:ext>
              </c:extLst>
            </c:dLbl>
            <c:dLbl>
              <c:idx val="2"/>
              <c:layout>
                <c:manualLayout>
                  <c:x val="-0.15419465325001658"/>
                  <c:y val="5.0401302840706548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93-4B62-8637-10040BAAAE81}"/>
                </c:ext>
              </c:extLst>
            </c:dLbl>
            <c:dLbl>
              <c:idx val="3"/>
              <c:layout>
                <c:manualLayout>
                  <c:x val="-0.14233644230215883"/>
                  <c:y val="-6.40301484015362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93-4B62-8637-10040BAAAE81}"/>
                </c:ext>
              </c:extLst>
            </c:dLbl>
            <c:dLbl>
              <c:idx val="4"/>
              <c:layout>
                <c:manualLayout>
                  <c:x val="-8.5554054573735258E-2"/>
                  <c:y val="-0.1143255106823941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93-4B62-8637-10040BAAAE81}"/>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293-4B62-8637-10040BAAAE81}"/>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'S2-I-B4'!$M$67:$M$71</c:f>
              <c:strCache>
                <c:ptCount val="5"/>
                <c:pt idx="0">
                  <c:v>January-August</c:v>
                </c:pt>
                <c:pt idx="1">
                  <c:v>September</c:v>
                </c:pt>
                <c:pt idx="2">
                  <c:v>October</c:v>
                </c:pt>
                <c:pt idx="3">
                  <c:v>November</c:v>
                </c:pt>
                <c:pt idx="4">
                  <c:v>December</c:v>
                </c:pt>
              </c:strCache>
            </c:strRef>
          </c:cat>
          <c:val>
            <c:numRef>
              <c:f>'S2-I-B4'!$N$67:$N$71</c:f>
              <c:numCache>
                <c:formatCode>_-* #,##0.0\ _P_t_s_-;\-* #,##0.0\ _P_t_s_-;_-* "-"??\ _P_t_s_-;_-@</c:formatCode>
                <c:ptCount val="5"/>
                <c:pt idx="0">
                  <c:v>28.713413786429474</c:v>
                </c:pt>
                <c:pt idx="1">
                  <c:v>24.256599398282809</c:v>
                </c:pt>
                <c:pt idx="2">
                  <c:v>30.537102107464037</c:v>
                </c:pt>
                <c:pt idx="3">
                  <c:v>9.8734503874088269</c:v>
                </c:pt>
                <c:pt idx="4">
                  <c:v>6.6194343204148591</c:v>
                </c:pt>
              </c:numCache>
            </c:numRef>
          </c:val>
          <c:extLst>
            <c:ext xmlns:c16="http://schemas.microsoft.com/office/drawing/2014/chart" uri="{C3380CC4-5D6E-409C-BE32-E72D297353CC}">
              <c16:uniqueId val="{0000000C-E293-4B62-8637-10040BAAAE81}"/>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TOTAL COMPENSATIONS PAID OUT</a:t>
            </a:r>
          </a:p>
        </c:rich>
      </c:tx>
      <c:layout>
        <c:manualLayout>
          <c:xMode val="edge"/>
          <c:yMode val="edge"/>
          <c:x val="0.1915734857142857"/>
          <c:y val="2.5488377119903443E-3"/>
        </c:manualLayout>
      </c:layout>
      <c:overlay val="0"/>
      <c:spPr>
        <a:noFill/>
        <a:ln w="6350">
          <a:noFill/>
        </a:ln>
      </c:spPr>
    </c:title>
    <c:autoTitleDeleted val="0"/>
    <c:plotArea>
      <c:layout>
        <c:manualLayout>
          <c:layoutTarget val="inner"/>
          <c:xMode val="edge"/>
          <c:yMode val="edge"/>
          <c:x val="0.21713252303138153"/>
          <c:y val="0.2512999870592672"/>
          <c:w val="0.57188284548670543"/>
          <c:h val="0.65358039484194907"/>
        </c:manualLayout>
      </c:layout>
      <c:doughnutChart>
        <c:varyColors val="1"/>
        <c:ser>
          <c:idx val="0"/>
          <c:order val="0"/>
          <c:spPr>
            <a:solidFill>
              <a:srgbClr val="7A7151">
                <a:alpha val="50000"/>
              </a:srgbClr>
            </a:solidFill>
          </c:spPr>
          <c:explosion val="1"/>
          <c:dPt>
            <c:idx val="0"/>
            <c:bubble3D val="0"/>
            <c:spPr>
              <a:solidFill>
                <a:srgbClr val="F68D36">
                  <a:alpha val="40000"/>
                </a:srgbClr>
              </a:solidFill>
            </c:spPr>
            <c:extLst>
              <c:ext xmlns:c16="http://schemas.microsoft.com/office/drawing/2014/chart" uri="{C3380CC4-5D6E-409C-BE32-E72D297353CC}">
                <c16:uniqueId val="{00000001-A28D-4CB4-98E5-F7AC9D1564C0}"/>
              </c:ext>
            </c:extLst>
          </c:dPt>
          <c:dPt>
            <c:idx val="1"/>
            <c:bubble3D val="0"/>
            <c:spPr>
              <a:solidFill>
                <a:srgbClr val="32D675">
                  <a:alpha val="40000"/>
                </a:srgbClr>
              </a:solidFill>
            </c:spPr>
            <c:extLst>
              <c:ext xmlns:c16="http://schemas.microsoft.com/office/drawing/2014/chart" uri="{C3380CC4-5D6E-409C-BE32-E72D297353CC}">
                <c16:uniqueId val="{00000003-A28D-4CB4-98E5-F7AC9D1564C0}"/>
              </c:ext>
            </c:extLst>
          </c:dPt>
          <c:dPt>
            <c:idx val="2"/>
            <c:bubble3D val="0"/>
            <c:spPr>
              <a:solidFill>
                <a:srgbClr val="7A7151">
                  <a:alpha val="40000"/>
                </a:srgbClr>
              </a:solidFill>
            </c:spPr>
            <c:extLst>
              <c:ext xmlns:c16="http://schemas.microsoft.com/office/drawing/2014/chart" uri="{C3380CC4-5D6E-409C-BE32-E72D297353CC}">
                <c16:uniqueId val="{00000005-A28D-4CB4-98E5-F7AC9D1564C0}"/>
              </c:ext>
            </c:extLst>
          </c:dPt>
          <c:dPt>
            <c:idx val="3"/>
            <c:bubble3D val="0"/>
            <c:spPr>
              <a:solidFill>
                <a:srgbClr val="CA7079">
                  <a:alpha val="40000"/>
                </a:srgbClr>
              </a:solidFill>
            </c:spPr>
            <c:extLst>
              <c:ext xmlns:c16="http://schemas.microsoft.com/office/drawing/2014/chart" uri="{C3380CC4-5D6E-409C-BE32-E72D297353CC}">
                <c16:uniqueId val="{00000007-A28D-4CB4-98E5-F7AC9D1564C0}"/>
              </c:ext>
            </c:extLst>
          </c:dPt>
          <c:dPt>
            <c:idx val="4"/>
            <c:bubble3D val="0"/>
            <c:spPr>
              <a:solidFill>
                <a:srgbClr val="2971E7">
                  <a:alpha val="40000"/>
                </a:srgbClr>
              </a:solidFill>
            </c:spPr>
            <c:extLst>
              <c:ext xmlns:c16="http://schemas.microsoft.com/office/drawing/2014/chart" uri="{C3380CC4-5D6E-409C-BE32-E72D297353CC}">
                <c16:uniqueId val="{00000009-A28D-4CB4-98E5-F7AC9D1564C0}"/>
              </c:ext>
            </c:extLst>
          </c:dPt>
          <c:dPt>
            <c:idx val="5"/>
            <c:bubble3D val="0"/>
            <c:spPr>
              <a:solidFill>
                <a:srgbClr val="F8F084">
                  <a:alpha val="40000"/>
                </a:srgbClr>
              </a:solidFill>
            </c:spPr>
            <c:extLst>
              <c:ext xmlns:c16="http://schemas.microsoft.com/office/drawing/2014/chart" uri="{C3380CC4-5D6E-409C-BE32-E72D297353CC}">
                <c16:uniqueId val="{0000000B-A28D-4CB4-98E5-F7AC9D1564C0}"/>
              </c:ext>
            </c:extLst>
          </c:dPt>
          <c:dLbls>
            <c:dLbl>
              <c:idx val="0"/>
              <c:layout>
                <c:manualLayout>
                  <c:x val="0.18014175466872612"/>
                  <c:y val="3.8672381142230641E-4"/>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8D-4CB4-98E5-F7AC9D1564C0}"/>
                </c:ext>
              </c:extLst>
            </c:dLbl>
            <c:dLbl>
              <c:idx val="1"/>
              <c:layout>
                <c:manualLayout>
                  <c:x val="0.1198349880650901"/>
                  <c:y val="0.1187549484090037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8D-4CB4-98E5-F7AC9D1564C0}"/>
                </c:ext>
              </c:extLst>
            </c:dLbl>
            <c:dLbl>
              <c:idx val="2"/>
              <c:layout>
                <c:manualLayout>
                  <c:x val="-0.12208490983244066"/>
                  <c:y val="7.30983243766338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8D-4CB4-98E5-F7AC9D1564C0}"/>
                </c:ext>
              </c:extLst>
            </c:dLbl>
            <c:dLbl>
              <c:idx val="3"/>
              <c:layout>
                <c:manualLayout>
                  <c:x val="-0.12880822857142857"/>
                  <c:y val="-5.7415465516154389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8D-4CB4-98E5-F7AC9D1564C0}"/>
                </c:ext>
              </c:extLst>
            </c:dLbl>
            <c:dLbl>
              <c:idx val="4"/>
              <c:layout>
                <c:manualLayout>
                  <c:x val="-7.1374857142857143E-2"/>
                  <c:y val="-0.1154921318960625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8D-4CB4-98E5-F7AC9D1564C0}"/>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8D-4CB4-98E5-F7AC9D1564C0}"/>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'S2-I-B4'!$AA$68:$AA$72</c:f>
              <c:strCache>
                <c:ptCount val="5"/>
                <c:pt idx="0">
                  <c:v>January-August</c:v>
                </c:pt>
                <c:pt idx="1">
                  <c:v>September</c:v>
                </c:pt>
                <c:pt idx="2">
                  <c:v>October</c:v>
                </c:pt>
                <c:pt idx="3">
                  <c:v>November</c:v>
                </c:pt>
                <c:pt idx="4">
                  <c:v>December</c:v>
                </c:pt>
              </c:strCache>
            </c:strRef>
          </c:cat>
          <c:val>
            <c:numRef>
              <c:f>'S2-I-B4'!$AB$68:$AB$72</c:f>
              <c:numCache>
                <c:formatCode>_-* #,##0.0\ _P_t_s_-;\-* #,##0.0\ _P_t_s_-;_-* "-"??\ _P_t_s_-;_-@</c:formatCode>
                <c:ptCount val="5"/>
                <c:pt idx="0">
                  <c:v>22.169864974265572</c:v>
                </c:pt>
                <c:pt idx="1">
                  <c:v>17.046264448673529</c:v>
                </c:pt>
                <c:pt idx="2">
                  <c:v>45.115762034183803</c:v>
                </c:pt>
                <c:pt idx="3">
                  <c:v>9.4474556151947127</c:v>
                </c:pt>
                <c:pt idx="4">
                  <c:v>6.3206529276824002</c:v>
                </c:pt>
              </c:numCache>
            </c:numRef>
          </c:val>
          <c:extLst>
            <c:ext xmlns:c16="http://schemas.microsoft.com/office/drawing/2014/chart" uri="{C3380CC4-5D6E-409C-BE32-E72D297353CC}">
              <c16:uniqueId val="{0000000C-A28D-4CB4-98E5-F7AC9D1564C0}"/>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35273875908489771"/>
          <c:y val="4.6400132637599998E-4"/>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1959377236936292"/>
          <c:y val="9.935885247522494E-2"/>
          <c:w val="0.8400021872265967"/>
          <c:h val="0.71025539000903881"/>
        </c:manualLayout>
      </c:layout>
      <c:bar3DChart>
        <c:barDir val="col"/>
        <c:grouping val="clustered"/>
        <c:varyColors val="0"/>
        <c:ser>
          <c:idx val="0"/>
          <c:order val="0"/>
          <c:spPr>
            <a:solidFill>
              <a:srgbClr val="F68D36">
                <a:alpha val="50000"/>
              </a:srgbClr>
            </a:solidFill>
          </c:spPr>
          <c:invertIfNegative val="0"/>
          <c:dPt>
            <c:idx val="0"/>
            <c:invertIfNegative val="0"/>
            <c:bubble3D val="0"/>
            <c:extLst>
              <c:ext xmlns:c16="http://schemas.microsoft.com/office/drawing/2014/chart" uri="{C3380CC4-5D6E-409C-BE32-E72D297353CC}">
                <c16:uniqueId val="{00000000-F9D8-4590-ABC9-813A9E7D414A}"/>
              </c:ext>
            </c:extLst>
          </c:dPt>
          <c:dPt>
            <c:idx val="1"/>
            <c:invertIfNegative val="0"/>
            <c:bubble3D val="0"/>
            <c:extLst>
              <c:ext xmlns:c16="http://schemas.microsoft.com/office/drawing/2014/chart" uri="{C3380CC4-5D6E-409C-BE32-E72D297353CC}">
                <c16:uniqueId val="{00000001-F9D8-4590-ABC9-813A9E7D414A}"/>
              </c:ext>
            </c:extLst>
          </c:dPt>
          <c:dPt>
            <c:idx val="2"/>
            <c:invertIfNegative val="0"/>
            <c:bubble3D val="0"/>
            <c:extLst>
              <c:ext xmlns:c16="http://schemas.microsoft.com/office/drawing/2014/chart" uri="{C3380CC4-5D6E-409C-BE32-E72D297353CC}">
                <c16:uniqueId val="{00000002-F9D8-4590-ABC9-813A9E7D414A}"/>
              </c:ext>
            </c:extLst>
          </c:dPt>
          <c:dPt>
            <c:idx val="3"/>
            <c:invertIfNegative val="0"/>
            <c:bubble3D val="0"/>
            <c:extLst>
              <c:ext xmlns:c16="http://schemas.microsoft.com/office/drawing/2014/chart" uri="{C3380CC4-5D6E-409C-BE32-E72D297353CC}">
                <c16:uniqueId val="{00000003-F9D8-4590-ABC9-813A9E7D414A}"/>
              </c:ext>
            </c:extLst>
          </c:dPt>
          <c:dPt>
            <c:idx val="4"/>
            <c:invertIfNegative val="0"/>
            <c:bubble3D val="0"/>
            <c:extLst>
              <c:ext xmlns:c16="http://schemas.microsoft.com/office/drawing/2014/chart" uri="{C3380CC4-5D6E-409C-BE32-E72D297353CC}">
                <c16:uniqueId val="{00000004-F9D8-4590-ABC9-813A9E7D414A}"/>
              </c:ext>
            </c:extLst>
          </c:dPt>
          <c:dPt>
            <c:idx val="5"/>
            <c:invertIfNegative val="0"/>
            <c:bubble3D val="0"/>
            <c:extLst>
              <c:ext xmlns:c16="http://schemas.microsoft.com/office/drawing/2014/chart" uri="{C3380CC4-5D6E-409C-BE32-E72D297353CC}">
                <c16:uniqueId val="{00000005-F9D8-4590-ABC9-813A9E7D414A}"/>
              </c:ext>
            </c:extLst>
          </c:dPt>
          <c:dLbls>
            <c:spPr>
              <a:noFill/>
              <a:ln>
                <a:noFill/>
              </a:ln>
              <a:effectLst/>
            </c:spPr>
            <c:txPr>
              <a:bodyPr wrap="square" lIns="38100" tIns="19050" rIns="38100" bIns="19050" anchor="ctr">
                <a:spAutoFit/>
              </a:bodyPr>
              <a:lstStyle/>
              <a:p>
                <a:pPr>
                  <a:defRPr sz="70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'S2-II-PP'!$H$13:$H$34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'S2-II-PP'!$I$13:$I$34</c:f>
              <c:numCache>
                <c:formatCode>_-* #,##0\ _€_-;\-* #,##0\ _€_-;_-* "-"\ _€_-;_-@_-</c:formatCode>
                <c:ptCount val="22"/>
                <c:pt idx="0">
                  <c:v>2</c:v>
                </c:pt>
                <c:pt idx="1">
                  <c:v>136</c:v>
                </c:pt>
                <c:pt idx="2">
                  <c:v>233</c:v>
                </c:pt>
                <c:pt idx="3">
                  <c:v>250</c:v>
                </c:pt>
                <c:pt idx="4">
                  <c:v>357</c:v>
                </c:pt>
                <c:pt idx="5">
                  <c:v>417</c:v>
                </c:pt>
                <c:pt idx="6">
                  <c:v>465</c:v>
                </c:pt>
                <c:pt idx="7">
                  <c:v>3050</c:v>
                </c:pt>
                <c:pt idx="8">
                  <c:v>488</c:v>
                </c:pt>
                <c:pt idx="9">
                  <c:v>301</c:v>
                </c:pt>
                <c:pt idx="10">
                  <c:v>274</c:v>
                </c:pt>
                <c:pt idx="11">
                  <c:v>371</c:v>
                </c:pt>
                <c:pt idx="12">
                  <c:v>337</c:v>
                </c:pt>
                <c:pt idx="13">
                  <c:v>178</c:v>
                </c:pt>
                <c:pt idx="14">
                  <c:v>384</c:v>
                </c:pt>
                <c:pt idx="15">
                  <c:v>858</c:v>
                </c:pt>
                <c:pt idx="16">
                  <c:v>273</c:v>
                </c:pt>
                <c:pt idx="17">
                  <c:v>1302</c:v>
                </c:pt>
                <c:pt idx="18">
                  <c:v>130</c:v>
                </c:pt>
                <c:pt idx="19">
                  <c:v>344</c:v>
                </c:pt>
                <c:pt idx="20">
                  <c:v>4099</c:v>
                </c:pt>
                <c:pt idx="21">
                  <c:v>206</c:v>
                </c:pt>
              </c:numCache>
            </c:numRef>
          </c:val>
          <c:extLst>
            <c:ext xmlns:c16="http://schemas.microsoft.com/office/drawing/2014/chart" uri="{C3380CC4-5D6E-409C-BE32-E72D297353CC}">
              <c16:uniqueId val="{00000006-F9D8-4590-ABC9-813A9E7D414A}"/>
            </c:ext>
          </c:extLst>
        </c:ser>
        <c:dLbls>
          <c:showLegendKey val="0"/>
          <c:showVal val="0"/>
          <c:showCatName val="0"/>
          <c:showSerName val="0"/>
          <c:showPercent val="0"/>
          <c:showBubbleSize val="0"/>
        </c:dLbls>
        <c:gapWidth val="50"/>
        <c:shape val="cylinder"/>
        <c:axId val="357471360"/>
        <c:axId val="357472896"/>
        <c:axId val="0"/>
      </c:bar3DChart>
      <c:catAx>
        <c:axId val="35747136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000000" vert="horz"/>
          <a:lstStyle/>
          <a:p>
            <a:pPr>
              <a:defRPr sz="800" b="0">
                <a:solidFill>
                  <a:srgbClr val="9D2235"/>
                </a:solidFill>
                <a:latin typeface="+mn-lt"/>
                <a:ea typeface="+mn-ea"/>
                <a:cs typeface="+mn-cs"/>
              </a:defRPr>
            </a:pPr>
            <a:endParaRPr lang="es-ES"/>
          </a:p>
        </c:txPr>
        <c:crossAx val="357472896"/>
        <c:crosses val="autoZero"/>
        <c:auto val="1"/>
        <c:lblAlgn val="ctr"/>
        <c:lblOffset val="100"/>
        <c:tickLblSkip val="1"/>
        <c:tickMarkSkip val="1"/>
        <c:noMultiLvlLbl val="0"/>
      </c:catAx>
      <c:valAx>
        <c:axId val="357472896"/>
        <c:scaling>
          <c:orientation val="minMax"/>
          <c:max val="5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7471360"/>
        <c:crosses val="autoZero"/>
        <c:crossBetween val="between"/>
        <c:majorUnit val="1000"/>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3114997454210186"/>
          <c:y val="4.6419707512459769E-4"/>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9.9498086280733283E-2"/>
          <c:y val="0.14700797475570618"/>
          <c:w val="0.90050191371926669"/>
          <c:h val="0.75517800469013652"/>
        </c:manualLayout>
      </c:layout>
      <c:bar3DChart>
        <c:barDir val="col"/>
        <c:grouping val="clustered"/>
        <c:varyColors val="1"/>
        <c:ser>
          <c:idx val="0"/>
          <c:order val="0"/>
          <c:spPr>
            <a:solidFill>
              <a:srgbClr val="2971E7">
                <a:alpha val="50000"/>
              </a:srgbClr>
            </a:solidFill>
            <a:ln>
              <a:noFill/>
            </a:ln>
          </c:spPr>
          <c:invertIfNegative val="0"/>
          <c:dPt>
            <c:idx val="0"/>
            <c:invertIfNegative val="0"/>
            <c:bubble3D val="0"/>
            <c:extLst>
              <c:ext xmlns:c16="http://schemas.microsoft.com/office/drawing/2014/chart" uri="{C3380CC4-5D6E-409C-BE32-E72D297353CC}">
                <c16:uniqueId val="{00000000-1011-463A-9AE4-58A82877396F}"/>
              </c:ext>
            </c:extLst>
          </c:dPt>
          <c:dPt>
            <c:idx val="1"/>
            <c:invertIfNegative val="0"/>
            <c:bubble3D val="0"/>
            <c:extLst>
              <c:ext xmlns:c16="http://schemas.microsoft.com/office/drawing/2014/chart" uri="{C3380CC4-5D6E-409C-BE32-E72D297353CC}">
                <c16:uniqueId val="{00000001-1011-463A-9AE4-58A82877396F}"/>
              </c:ext>
            </c:extLst>
          </c:dPt>
          <c:dPt>
            <c:idx val="2"/>
            <c:invertIfNegative val="0"/>
            <c:bubble3D val="0"/>
            <c:extLst>
              <c:ext xmlns:c16="http://schemas.microsoft.com/office/drawing/2014/chart" uri="{C3380CC4-5D6E-409C-BE32-E72D297353CC}">
                <c16:uniqueId val="{00000002-1011-463A-9AE4-58A82877396F}"/>
              </c:ext>
            </c:extLst>
          </c:dPt>
          <c:dPt>
            <c:idx val="3"/>
            <c:invertIfNegative val="0"/>
            <c:bubble3D val="0"/>
            <c:extLst>
              <c:ext xmlns:c16="http://schemas.microsoft.com/office/drawing/2014/chart" uri="{C3380CC4-5D6E-409C-BE32-E72D297353CC}">
                <c16:uniqueId val="{00000003-1011-463A-9AE4-58A82877396F}"/>
              </c:ext>
            </c:extLst>
          </c:dPt>
          <c:dPt>
            <c:idx val="4"/>
            <c:invertIfNegative val="0"/>
            <c:bubble3D val="0"/>
            <c:extLst>
              <c:ext xmlns:c16="http://schemas.microsoft.com/office/drawing/2014/chart" uri="{C3380CC4-5D6E-409C-BE32-E72D297353CC}">
                <c16:uniqueId val="{00000004-1011-463A-9AE4-58A82877396F}"/>
              </c:ext>
            </c:extLst>
          </c:dPt>
          <c:dPt>
            <c:idx val="5"/>
            <c:invertIfNegative val="0"/>
            <c:bubble3D val="0"/>
            <c:extLst>
              <c:ext xmlns:c16="http://schemas.microsoft.com/office/drawing/2014/chart" uri="{C3380CC4-5D6E-409C-BE32-E72D297353CC}">
                <c16:uniqueId val="{00000005-1011-463A-9AE4-58A82877396F}"/>
              </c:ext>
            </c:extLst>
          </c:dPt>
          <c:dLbls>
            <c:numFmt formatCode="#,##0.0" sourceLinked="0"/>
            <c:spPr>
              <a:noFill/>
              <a:ln>
                <a:noFill/>
              </a:ln>
              <a:effectLst/>
            </c:spPr>
            <c:txPr>
              <a:bodyPr wrap="square" lIns="38100" tIns="19050" rIns="38100" bIns="19050" anchor="ctr">
                <a:spAutoFit/>
              </a:bodyPr>
              <a:lstStyle/>
              <a:p>
                <a:pPr>
                  <a:defRPr sz="70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'S2-II-PP'!$H$13:$H$34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'S2-II-PP'!$J$13:$J$34</c:f>
              <c:numCache>
                <c:formatCode>_-* #,##0\ _€_-;\-* #,##0\ _€_-;_-* "-"\ _€_-;_-@_-</c:formatCode>
                <c:ptCount val="22"/>
                <c:pt idx="0">
                  <c:v>1214.7283506687099</c:v>
                </c:pt>
                <c:pt idx="1">
                  <c:v>19604275.285222035</c:v>
                </c:pt>
                <c:pt idx="2">
                  <c:v>8741588.8588771969</c:v>
                </c:pt>
                <c:pt idx="3">
                  <c:v>7272130.9183393838</c:v>
                </c:pt>
                <c:pt idx="4">
                  <c:v>7976611.256092133</c:v>
                </c:pt>
                <c:pt idx="5">
                  <c:v>20712947.696637567</c:v>
                </c:pt>
                <c:pt idx="6">
                  <c:v>39634491.314315073</c:v>
                </c:pt>
                <c:pt idx="7">
                  <c:v>36737716.648999304</c:v>
                </c:pt>
                <c:pt idx="8">
                  <c:v>10698329.357386362</c:v>
                </c:pt>
                <c:pt idx="9">
                  <c:v>6350730.0803178502</c:v>
                </c:pt>
                <c:pt idx="10">
                  <c:v>3053126.311276108</c:v>
                </c:pt>
                <c:pt idx="11">
                  <c:v>7012723.9408299671</c:v>
                </c:pt>
                <c:pt idx="12">
                  <c:v>2569426.1545732846</c:v>
                </c:pt>
                <c:pt idx="13">
                  <c:v>4434961.804947963</c:v>
                </c:pt>
                <c:pt idx="14">
                  <c:v>13412885.511873033</c:v>
                </c:pt>
                <c:pt idx="15">
                  <c:v>16461537.172959685</c:v>
                </c:pt>
                <c:pt idx="16">
                  <c:v>10308441.360887595</c:v>
                </c:pt>
                <c:pt idx="17">
                  <c:v>24330018.834920857</c:v>
                </c:pt>
                <c:pt idx="18">
                  <c:v>1962594.676480714</c:v>
                </c:pt>
                <c:pt idx="19">
                  <c:v>17400081.5077345</c:v>
                </c:pt>
                <c:pt idx="20">
                  <c:v>372095117.27639997</c:v>
                </c:pt>
                <c:pt idx="21">
                  <c:v>12643482.689999999</c:v>
                </c:pt>
              </c:numCache>
            </c:numRef>
          </c:val>
          <c:extLst>
            <c:ext xmlns:c16="http://schemas.microsoft.com/office/drawing/2014/chart" uri="{C3380CC4-5D6E-409C-BE32-E72D297353CC}">
              <c16:uniqueId val="{00000006-1011-463A-9AE4-58A82877396F}"/>
            </c:ext>
          </c:extLst>
        </c:ser>
        <c:dLbls>
          <c:showLegendKey val="0"/>
          <c:showVal val="0"/>
          <c:showCatName val="0"/>
          <c:showSerName val="0"/>
          <c:showPercent val="0"/>
          <c:showBubbleSize val="0"/>
        </c:dLbls>
        <c:gapWidth val="50"/>
        <c:shape val="cylinder"/>
        <c:axId val="357603200"/>
        <c:axId val="357604736"/>
        <c:axId val="0"/>
      </c:bar3DChart>
      <c:catAx>
        <c:axId val="35760320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000000" vert="horz"/>
          <a:lstStyle/>
          <a:p>
            <a:pPr>
              <a:defRPr sz="800" b="0">
                <a:solidFill>
                  <a:srgbClr val="9D2235"/>
                </a:solidFill>
                <a:latin typeface="+mn-lt"/>
                <a:ea typeface="+mn-ea"/>
                <a:cs typeface="+mn-cs"/>
              </a:defRPr>
            </a:pPr>
            <a:endParaRPr lang="es-ES"/>
          </a:p>
        </c:txPr>
        <c:crossAx val="357604736"/>
        <c:crosses val="autoZero"/>
        <c:auto val="1"/>
        <c:lblAlgn val="ctr"/>
        <c:lblOffset val="100"/>
        <c:tickLblSkip val="1"/>
        <c:tickMarkSkip val="1"/>
        <c:noMultiLvlLbl val="0"/>
      </c:catAx>
      <c:valAx>
        <c:axId val="357604736"/>
        <c:scaling>
          <c:orientation val="minMax"/>
          <c:max val="40000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7603200"/>
        <c:crosses val="autoZero"/>
        <c:crossBetween val="between"/>
        <c:dispUnits>
          <c:builtInUnit val="millions"/>
          <c:dispUnitsLbl>
            <c:layout>
              <c:manualLayout>
                <c:xMode val="edge"/>
                <c:yMode val="edge"/>
                <c:x val="7.2675769466598844E-2"/>
                <c:y val="0.39100305874001223"/>
              </c:manualLayout>
            </c:layout>
            <c:tx>
              <c:rich>
                <a:bodyPr/>
                <a:lstStyle/>
                <a:p>
                  <a:pPr>
                    <a:defRPr sz="800">
                      <a:solidFill>
                        <a:srgbClr val="9D2235"/>
                      </a:solidFill>
                    </a:defRPr>
                  </a:pPr>
                  <a:r>
                    <a:rPr lang="es-ES" sz="800"/>
                    <a:t>Millions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MEAN COST</a:t>
            </a:r>
          </a:p>
        </c:rich>
      </c:tx>
      <c:layout>
        <c:manualLayout>
          <c:xMode val="edge"/>
          <c:yMode val="edge"/>
          <c:x val="0.42254013597790224"/>
          <c:y val="4.6416594397877221E-4"/>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9.9498086280733283E-2"/>
          <c:y val="0.14700797475570618"/>
          <c:w val="0.90050191371926669"/>
          <c:h val="0.75517800469013652"/>
        </c:manualLayout>
      </c:layout>
      <c:bar3DChart>
        <c:barDir val="col"/>
        <c:grouping val="clustered"/>
        <c:varyColors val="1"/>
        <c:ser>
          <c:idx val="0"/>
          <c:order val="0"/>
          <c:spPr>
            <a:solidFill>
              <a:srgbClr val="32D675">
                <a:alpha val="50000"/>
              </a:srgbClr>
            </a:solidFill>
            <a:ln>
              <a:noFill/>
            </a:ln>
          </c:spPr>
          <c:invertIfNegative val="0"/>
          <c:dPt>
            <c:idx val="0"/>
            <c:invertIfNegative val="0"/>
            <c:bubble3D val="0"/>
            <c:extLst>
              <c:ext xmlns:c16="http://schemas.microsoft.com/office/drawing/2014/chart" uri="{C3380CC4-5D6E-409C-BE32-E72D297353CC}">
                <c16:uniqueId val="{00000000-9595-4854-8F7C-35129E054EFC}"/>
              </c:ext>
            </c:extLst>
          </c:dPt>
          <c:dPt>
            <c:idx val="1"/>
            <c:invertIfNegative val="0"/>
            <c:bubble3D val="0"/>
            <c:extLst>
              <c:ext xmlns:c16="http://schemas.microsoft.com/office/drawing/2014/chart" uri="{C3380CC4-5D6E-409C-BE32-E72D297353CC}">
                <c16:uniqueId val="{00000001-9595-4854-8F7C-35129E054EFC}"/>
              </c:ext>
            </c:extLst>
          </c:dPt>
          <c:dPt>
            <c:idx val="2"/>
            <c:invertIfNegative val="0"/>
            <c:bubble3D val="0"/>
            <c:extLst>
              <c:ext xmlns:c16="http://schemas.microsoft.com/office/drawing/2014/chart" uri="{C3380CC4-5D6E-409C-BE32-E72D297353CC}">
                <c16:uniqueId val="{00000002-9595-4854-8F7C-35129E054EFC}"/>
              </c:ext>
            </c:extLst>
          </c:dPt>
          <c:dPt>
            <c:idx val="3"/>
            <c:invertIfNegative val="0"/>
            <c:bubble3D val="0"/>
            <c:extLst>
              <c:ext xmlns:c16="http://schemas.microsoft.com/office/drawing/2014/chart" uri="{C3380CC4-5D6E-409C-BE32-E72D297353CC}">
                <c16:uniqueId val="{00000003-9595-4854-8F7C-35129E054EFC}"/>
              </c:ext>
            </c:extLst>
          </c:dPt>
          <c:dPt>
            <c:idx val="4"/>
            <c:invertIfNegative val="0"/>
            <c:bubble3D val="0"/>
            <c:extLst>
              <c:ext xmlns:c16="http://schemas.microsoft.com/office/drawing/2014/chart" uri="{C3380CC4-5D6E-409C-BE32-E72D297353CC}">
                <c16:uniqueId val="{00000004-9595-4854-8F7C-35129E054EFC}"/>
              </c:ext>
            </c:extLst>
          </c:dPt>
          <c:dPt>
            <c:idx val="5"/>
            <c:invertIfNegative val="0"/>
            <c:bubble3D val="0"/>
            <c:extLst>
              <c:ext xmlns:c16="http://schemas.microsoft.com/office/drawing/2014/chart" uri="{C3380CC4-5D6E-409C-BE32-E72D297353CC}">
                <c16:uniqueId val="{00000005-9595-4854-8F7C-35129E054EFC}"/>
              </c:ext>
            </c:extLst>
          </c:dPt>
          <c:dLbls>
            <c:numFmt formatCode="#,##0.0" sourceLinked="0"/>
            <c:spPr>
              <a:noFill/>
              <a:ln>
                <a:noFill/>
              </a:ln>
              <a:effectLst/>
            </c:spPr>
            <c:txPr>
              <a:bodyPr wrap="square" lIns="38100" tIns="19050" rIns="38100" bIns="19050" anchor="ctr">
                <a:spAutoFit/>
              </a:bodyPr>
              <a:lstStyle/>
              <a:p>
                <a:pPr>
                  <a:defRPr sz="70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'S2-II-PP'!$H$13:$H$34</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'S2-II-PP'!$K$13:$K$34</c:f>
              <c:numCache>
                <c:formatCode>_-* #,##0\ _€_-;\-* #,##0\ _€_-;_-* "-"\ _€_-;_-@_-</c:formatCode>
                <c:ptCount val="22"/>
                <c:pt idx="0">
                  <c:v>607.36417533435497</c:v>
                </c:pt>
                <c:pt idx="1">
                  <c:v>144149.08297957378</c:v>
                </c:pt>
                <c:pt idx="2">
                  <c:v>37517.54875054591</c:v>
                </c:pt>
                <c:pt idx="3">
                  <c:v>29088.523673357537</c:v>
                </c:pt>
                <c:pt idx="4">
                  <c:v>22343.448896616617</c:v>
                </c:pt>
                <c:pt idx="5">
                  <c:v>49671.337402008554</c:v>
                </c:pt>
                <c:pt idx="6">
                  <c:v>85235.465192075426</c:v>
                </c:pt>
                <c:pt idx="7">
                  <c:v>12045.152999671904</c:v>
                </c:pt>
                <c:pt idx="8">
                  <c:v>21922.806060217954</c:v>
                </c:pt>
                <c:pt idx="9">
                  <c:v>21098.771030956312</c:v>
                </c:pt>
                <c:pt idx="10">
                  <c:v>11142.796756482147</c:v>
                </c:pt>
                <c:pt idx="11">
                  <c:v>18902.220864770799</c:v>
                </c:pt>
                <c:pt idx="12">
                  <c:v>7624.4099542233962</c:v>
                </c:pt>
                <c:pt idx="13">
                  <c:v>24915.515758134625</c:v>
                </c:pt>
                <c:pt idx="14">
                  <c:v>34929.389353836021</c:v>
                </c:pt>
                <c:pt idx="15">
                  <c:v>19185.940761025275</c:v>
                </c:pt>
                <c:pt idx="16">
                  <c:v>37759.858464789722</c:v>
                </c:pt>
                <c:pt idx="17">
                  <c:v>18686.650410845512</c:v>
                </c:pt>
                <c:pt idx="18">
                  <c:v>15096.882126774723</c:v>
                </c:pt>
                <c:pt idx="19">
                  <c:v>50581.632289925874</c:v>
                </c:pt>
                <c:pt idx="20">
                  <c:v>90777.047396047812</c:v>
                </c:pt>
                <c:pt idx="21">
                  <c:v>61376.129563106791</c:v>
                </c:pt>
              </c:numCache>
            </c:numRef>
          </c:val>
          <c:extLst>
            <c:ext xmlns:c16="http://schemas.microsoft.com/office/drawing/2014/chart" uri="{C3380CC4-5D6E-409C-BE32-E72D297353CC}">
              <c16:uniqueId val="{00000006-9595-4854-8F7C-35129E054EFC}"/>
            </c:ext>
          </c:extLst>
        </c:ser>
        <c:dLbls>
          <c:showLegendKey val="0"/>
          <c:showVal val="0"/>
          <c:showCatName val="0"/>
          <c:showSerName val="0"/>
          <c:showPercent val="0"/>
          <c:showBubbleSize val="0"/>
        </c:dLbls>
        <c:gapWidth val="50"/>
        <c:shape val="cylinder"/>
        <c:axId val="358083584"/>
        <c:axId val="358294272"/>
        <c:axId val="0"/>
      </c:bar3DChart>
      <c:catAx>
        <c:axId val="358083584"/>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000000" vert="horz"/>
          <a:lstStyle/>
          <a:p>
            <a:pPr>
              <a:defRPr sz="800" b="0">
                <a:solidFill>
                  <a:srgbClr val="9D2235"/>
                </a:solidFill>
                <a:latin typeface="+mn-lt"/>
                <a:ea typeface="+mn-ea"/>
                <a:cs typeface="+mn-cs"/>
              </a:defRPr>
            </a:pPr>
            <a:endParaRPr lang="es-ES"/>
          </a:p>
        </c:txPr>
        <c:crossAx val="358294272"/>
        <c:crosses val="autoZero"/>
        <c:auto val="1"/>
        <c:lblAlgn val="ctr"/>
        <c:lblOffset val="100"/>
        <c:tickLblSkip val="1"/>
        <c:tickMarkSkip val="1"/>
        <c:noMultiLvlLbl val="0"/>
      </c:catAx>
      <c:valAx>
        <c:axId val="358294272"/>
        <c:scaling>
          <c:orientation val="minMax"/>
          <c:max val="16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8083584"/>
        <c:crosses val="autoZero"/>
        <c:crossBetween val="between"/>
        <c:dispUnits>
          <c:builtInUnit val="thousands"/>
          <c:dispUnitsLbl>
            <c:layout>
              <c:manualLayout>
                <c:xMode val="edge"/>
                <c:yMode val="edge"/>
                <c:x val="5.5564110159190216E-2"/>
                <c:y val="0.42247273299421245"/>
              </c:manualLayout>
            </c:layout>
            <c:tx>
              <c:rich>
                <a:bodyPr/>
                <a:lstStyle/>
                <a:p>
                  <a:pPr>
                    <a:defRPr sz="800">
                      <a:solidFill>
                        <a:srgbClr val="9D2235"/>
                      </a:solidFill>
                    </a:defRPr>
                  </a:pPr>
                  <a:r>
                    <a:rPr lang="es-ES" sz="800"/>
                    <a:t>Thousands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8F8A-4CA7-A9EB-546F24B67C33}"/>
            </c:ext>
          </c:extLst>
        </c:ser>
        <c:dLbls>
          <c:showLegendKey val="0"/>
          <c:showVal val="1"/>
          <c:showCatName val="0"/>
          <c:showSerName val="0"/>
          <c:showPercent val="0"/>
          <c:showBubbleSize val="0"/>
        </c:dLbls>
        <c:dropLines>
          <c:spPr>
            <a:ln w="3175">
              <a:solidFill>
                <a:srgbClr val="9999FF"/>
              </a:solidFill>
              <a:prstDash val="sysDash"/>
            </a:ln>
          </c:spPr>
        </c:dropLines>
        <c:axId val="303635456"/>
        <c:axId val="303641728"/>
      </c:areaChart>
      <c:catAx>
        <c:axId val="303635456"/>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3641728"/>
        <c:crosses val="autoZero"/>
        <c:auto val="1"/>
        <c:lblAlgn val="ctr"/>
        <c:lblOffset val="100"/>
        <c:tickLblSkip val="1"/>
        <c:tickMarkSkip val="1"/>
        <c:noMultiLvlLbl val="0"/>
      </c:catAx>
      <c:valAx>
        <c:axId val="30364172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3635456"/>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23712326113531229"/>
          <c:y val="1.9585412118129455E-3"/>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F0E0-424F-89EE-66D943A53AC7}"/>
              </c:ext>
            </c:extLst>
          </c:dPt>
          <c:dPt>
            <c:idx val="1"/>
            <c:bubble3D val="0"/>
            <c:spPr>
              <a:solidFill>
                <a:srgbClr val="32D675">
                  <a:alpha val="40000"/>
                </a:srgbClr>
              </a:solidFill>
            </c:spPr>
            <c:extLst>
              <c:ext xmlns:c16="http://schemas.microsoft.com/office/drawing/2014/chart" uri="{C3380CC4-5D6E-409C-BE32-E72D297353CC}">
                <c16:uniqueId val="{00000003-F0E0-424F-89EE-66D943A53AC7}"/>
              </c:ext>
            </c:extLst>
          </c:dPt>
          <c:dPt>
            <c:idx val="2"/>
            <c:bubble3D val="0"/>
            <c:spPr>
              <a:solidFill>
                <a:srgbClr val="CA7079">
                  <a:alpha val="40000"/>
                </a:srgbClr>
              </a:solidFill>
            </c:spPr>
            <c:extLst>
              <c:ext xmlns:c16="http://schemas.microsoft.com/office/drawing/2014/chart" uri="{C3380CC4-5D6E-409C-BE32-E72D297353CC}">
                <c16:uniqueId val="{00000005-F0E0-424F-89EE-66D943A53AC7}"/>
              </c:ext>
            </c:extLst>
          </c:dPt>
          <c:dPt>
            <c:idx val="3"/>
            <c:bubble3D val="0"/>
            <c:spPr>
              <a:solidFill>
                <a:srgbClr val="7A7151">
                  <a:alpha val="40000"/>
                </a:srgbClr>
              </a:solidFill>
            </c:spPr>
            <c:extLst>
              <c:ext xmlns:c16="http://schemas.microsoft.com/office/drawing/2014/chart" uri="{C3380CC4-5D6E-409C-BE32-E72D297353CC}">
                <c16:uniqueId val="{00000007-F0E0-424F-89EE-66D943A53AC7}"/>
              </c:ext>
            </c:extLst>
          </c:dPt>
          <c:dPt>
            <c:idx val="4"/>
            <c:bubble3D val="0"/>
            <c:spPr>
              <a:solidFill>
                <a:srgbClr val="2971E7">
                  <a:alpha val="40000"/>
                </a:srgbClr>
              </a:solidFill>
            </c:spPr>
            <c:extLst>
              <c:ext xmlns:c16="http://schemas.microsoft.com/office/drawing/2014/chart" uri="{C3380CC4-5D6E-409C-BE32-E72D297353CC}">
                <c16:uniqueId val="{00000009-F0E0-424F-89EE-66D943A53AC7}"/>
              </c:ext>
            </c:extLst>
          </c:dPt>
          <c:dPt>
            <c:idx val="5"/>
            <c:bubble3D val="0"/>
            <c:spPr>
              <a:solidFill>
                <a:srgbClr val="F8F084">
                  <a:alpha val="40000"/>
                </a:srgbClr>
              </a:solidFill>
            </c:spPr>
            <c:extLst>
              <c:ext xmlns:c16="http://schemas.microsoft.com/office/drawing/2014/chart" uri="{C3380CC4-5D6E-409C-BE32-E72D297353CC}">
                <c16:uniqueId val="{0000000B-F0E0-424F-89EE-66D943A53AC7}"/>
              </c:ext>
            </c:extLst>
          </c:dPt>
          <c:dLbls>
            <c:dLbl>
              <c:idx val="0"/>
              <c:layout>
                <c:manualLayout>
                  <c:x val="0.18475657252937613"/>
                  <c:y val="-0.2950639468781650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E0-424F-89EE-66D943A53AC7}"/>
                </c:ext>
              </c:extLst>
            </c:dLbl>
            <c:dLbl>
              <c:idx val="1"/>
              <c:layout>
                <c:manualLayout>
                  <c:x val="-0.17930781065534873"/>
                  <c:y val="-5.6864631206431766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E0-424F-89EE-66D943A53AC7}"/>
                </c:ext>
              </c:extLst>
            </c:dLbl>
            <c:dLbl>
              <c:idx val="2"/>
              <c:layout>
                <c:manualLayout>
                  <c:x val="-0.20658410485615977"/>
                  <c:y val="-8.121895357481132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E0-424F-89EE-66D943A53AC7}"/>
                </c:ext>
              </c:extLst>
            </c:dLbl>
            <c:dLbl>
              <c:idx val="3"/>
              <c:layout>
                <c:manualLayout>
                  <c:x val="-0.10139391413335225"/>
                  <c:y val="-0.1368397894458943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E0-424F-89EE-66D943A53AC7}"/>
                </c:ext>
              </c:extLst>
            </c:dLbl>
            <c:dLbl>
              <c:idx val="4"/>
              <c:layout>
                <c:manualLayout>
                  <c:x val="9.2164091967885733E-2"/>
                  <c:y val="-0.1363071514752913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E0-424F-89EE-66D943A53AC7}"/>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0E0-424F-89EE-66D943A53AC7}"/>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'S2-II-PP'!$AF$28:$AF$32</c:f>
              <c:strCache>
                <c:ptCount val="5"/>
                <c:pt idx="0">
                  <c:v>Flood</c:v>
                </c:pt>
                <c:pt idx="1">
                  <c:v>Earthquake</c:v>
                </c:pt>
                <c:pt idx="2">
                  <c:v>Volcanic eruption</c:v>
                </c:pt>
                <c:pt idx="3">
                  <c:v>Windstorm</c:v>
                </c:pt>
                <c:pt idx="4">
                  <c:v>Others</c:v>
                </c:pt>
              </c:strCache>
            </c:strRef>
          </c:cat>
          <c:val>
            <c:numRef>
              <c:f>'S2-II-PP'!$AG$28:$AG$32</c:f>
              <c:numCache>
                <c:formatCode>_-* #,##0.0\ _P_t_s_-;\-* #,##0.0\ _P_t_s_-;_-* "-"\ _P_t_s_-;_-@_-</c:formatCode>
                <c:ptCount val="5"/>
                <c:pt idx="0">
                  <c:v>70.729851262538915</c:v>
                </c:pt>
                <c:pt idx="1">
                  <c:v>19.010722933241091</c:v>
                </c:pt>
                <c:pt idx="2">
                  <c:v>6.2262193012798335</c:v>
                </c:pt>
                <c:pt idx="3">
                  <c:v>3.2791421653407129</c:v>
                </c:pt>
                <c:pt idx="4">
                  <c:v>0.75406433759944758</c:v>
                </c:pt>
              </c:numCache>
            </c:numRef>
          </c:val>
          <c:extLst>
            <c:ext xmlns:c16="http://schemas.microsoft.com/office/drawing/2014/chart" uri="{C3380CC4-5D6E-409C-BE32-E72D297353CC}">
              <c16:uniqueId val="{0000000C-F0E0-424F-89EE-66D943A53AC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13033853585876812"/>
          <c:y val="1.0536589972312126E-2"/>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19AB-4257-9B8B-A917CB8946B7}"/>
              </c:ext>
            </c:extLst>
          </c:dPt>
          <c:dPt>
            <c:idx val="1"/>
            <c:bubble3D val="0"/>
            <c:spPr>
              <a:solidFill>
                <a:srgbClr val="32D675">
                  <a:alpha val="40000"/>
                </a:srgbClr>
              </a:solidFill>
            </c:spPr>
            <c:extLst>
              <c:ext xmlns:c16="http://schemas.microsoft.com/office/drawing/2014/chart" uri="{C3380CC4-5D6E-409C-BE32-E72D297353CC}">
                <c16:uniqueId val="{00000003-19AB-4257-9B8B-A917CB8946B7}"/>
              </c:ext>
            </c:extLst>
          </c:dPt>
          <c:dPt>
            <c:idx val="2"/>
            <c:bubble3D val="0"/>
            <c:spPr>
              <a:solidFill>
                <a:srgbClr val="CA7079">
                  <a:alpha val="40000"/>
                </a:srgbClr>
              </a:solidFill>
            </c:spPr>
            <c:extLst>
              <c:ext xmlns:c16="http://schemas.microsoft.com/office/drawing/2014/chart" uri="{C3380CC4-5D6E-409C-BE32-E72D297353CC}">
                <c16:uniqueId val="{00000005-19AB-4257-9B8B-A917CB8946B7}"/>
              </c:ext>
            </c:extLst>
          </c:dPt>
          <c:dPt>
            <c:idx val="3"/>
            <c:bubble3D val="0"/>
            <c:spPr>
              <a:solidFill>
                <a:srgbClr val="7A7151">
                  <a:alpha val="40000"/>
                </a:srgbClr>
              </a:solidFill>
            </c:spPr>
            <c:extLst>
              <c:ext xmlns:c16="http://schemas.microsoft.com/office/drawing/2014/chart" uri="{C3380CC4-5D6E-409C-BE32-E72D297353CC}">
                <c16:uniqueId val="{00000007-19AB-4257-9B8B-A917CB8946B7}"/>
              </c:ext>
            </c:extLst>
          </c:dPt>
          <c:dPt>
            <c:idx val="4"/>
            <c:bubble3D val="0"/>
            <c:spPr>
              <a:solidFill>
                <a:srgbClr val="2971E7">
                  <a:alpha val="40000"/>
                </a:srgbClr>
              </a:solidFill>
            </c:spPr>
            <c:extLst>
              <c:ext xmlns:c16="http://schemas.microsoft.com/office/drawing/2014/chart" uri="{C3380CC4-5D6E-409C-BE32-E72D297353CC}">
                <c16:uniqueId val="{00000009-19AB-4257-9B8B-A917CB8946B7}"/>
              </c:ext>
            </c:extLst>
          </c:dPt>
          <c:dPt>
            <c:idx val="5"/>
            <c:bubble3D val="0"/>
            <c:spPr>
              <a:solidFill>
                <a:srgbClr val="F8F084">
                  <a:alpha val="40000"/>
                </a:srgbClr>
              </a:solidFill>
            </c:spPr>
            <c:extLst>
              <c:ext xmlns:c16="http://schemas.microsoft.com/office/drawing/2014/chart" uri="{C3380CC4-5D6E-409C-BE32-E72D297353CC}">
                <c16:uniqueId val="{0000000B-19AB-4257-9B8B-A917CB8946B7}"/>
              </c:ext>
            </c:extLst>
          </c:dPt>
          <c:dLbls>
            <c:dLbl>
              <c:idx val="0"/>
              <c:layout>
                <c:manualLayout>
                  <c:x val="0.23973226194011232"/>
                  <c:y val="-0.3281761975982313"/>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AB-4257-9B8B-A917CB8946B7}"/>
                </c:ext>
              </c:extLst>
            </c:dLbl>
            <c:dLbl>
              <c:idx val="1"/>
              <c:layout>
                <c:manualLayout>
                  <c:x val="-0.21326941978103833"/>
                  <c:y val="-1.073742106898167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AB-4257-9B8B-A917CB8946B7}"/>
                </c:ext>
              </c:extLst>
            </c:dLbl>
            <c:dLbl>
              <c:idx val="2"/>
              <c:layout>
                <c:manualLayout>
                  <c:x val="-0.17335891984466908"/>
                  <c:y val="-7.8527407817925624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AB-4257-9B8B-A917CB8946B7}"/>
                </c:ext>
              </c:extLst>
            </c:dLbl>
            <c:dLbl>
              <c:idx val="3"/>
              <c:layout>
                <c:manualLayout>
                  <c:x val="-0.11495883414088064"/>
                  <c:y val="-0.1247525541933454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AB-4257-9B8B-A917CB8946B7}"/>
                </c:ext>
              </c:extLst>
            </c:dLbl>
            <c:dLbl>
              <c:idx val="4"/>
              <c:layout>
                <c:manualLayout>
                  <c:x val="5.7140772067467288E-2"/>
                  <c:y val="-0.1363500899784990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AB-4257-9B8B-A917CB8946B7}"/>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9AB-4257-9B8B-A917CB8946B7}"/>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'S2-II-PP'!$AF$28:$AF$32</c:f>
              <c:strCache>
                <c:ptCount val="5"/>
                <c:pt idx="0">
                  <c:v>Flood</c:v>
                </c:pt>
                <c:pt idx="1">
                  <c:v>Earthquake</c:v>
                </c:pt>
                <c:pt idx="2">
                  <c:v>Volcanic eruption</c:v>
                </c:pt>
                <c:pt idx="3">
                  <c:v>Windstorm</c:v>
                </c:pt>
                <c:pt idx="4">
                  <c:v>Others</c:v>
                </c:pt>
              </c:strCache>
            </c:strRef>
          </c:cat>
          <c:val>
            <c:numRef>
              <c:f>'S2-II-PP'!$AH$28:$AH$32</c:f>
              <c:numCache>
                <c:formatCode>_-* #,##0.0\ _P_t_s_-;\-* #,##0.0\ _P_t_s_-;_-* "-"\ _P_t_s_-;_-@_-</c:formatCode>
                <c:ptCount val="5"/>
                <c:pt idx="0">
                  <c:v>84.274736607991628</c:v>
                </c:pt>
                <c:pt idx="1">
                  <c:v>3.4754389301986386</c:v>
                </c:pt>
                <c:pt idx="2">
                  <c:v>1.9606914133702171</c:v>
                </c:pt>
                <c:pt idx="3">
                  <c:v>9.1749192802409567</c:v>
                </c:pt>
                <c:pt idx="4">
                  <c:v>1.0142137681985601</c:v>
                </c:pt>
              </c:numCache>
            </c:numRef>
          </c:val>
          <c:extLst>
            <c:ext xmlns:c16="http://schemas.microsoft.com/office/drawing/2014/chart" uri="{C3380CC4-5D6E-409C-BE32-E72D297353CC}">
              <c16:uniqueId val="{0000000C-19AB-4257-9B8B-A917CB8946B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 TOTAL EXPEDIENTES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5333-4EB1-B06E-5F0B1A78F29E}"/>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5333-4EB1-B06E-5F0B1A78F29E}"/>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5333-4EB1-B06E-5F0B1A78F29E}"/>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5333-4EB1-B06E-5F0B1A78F29E}"/>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5333-4EB1-B06E-5F0B1A78F29E}"/>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5333-4EB1-B06E-5F0B1A78F29E}"/>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'[1]I.1.K.'!#REF!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'[1]I.1.K.'!#REF!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C-5333-4EB1-B06E-5F0B1A78F29E}"/>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 TOTAL DE LAS CUANTÍAS PAGADAS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3D6F-4E0C-AB73-52BEA20CA8C6}"/>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3D6F-4E0C-AB73-52BEA20CA8C6}"/>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3D6F-4E0C-AB73-52BEA20CA8C6}"/>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3D6F-4E0C-AB73-52BEA20CA8C6}"/>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3D6F-4E0C-AB73-52BEA20CA8C6}"/>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3D6F-4E0C-AB73-52BEA20CA8C6}"/>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'[1]I.1.K.'!#REF!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'[1]I.1.K.'!#REF!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C-3D6F-4E0C-AB73-52BEA20CA8C6}"/>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GB"/>
              <a:t>- TOTAL EXPEDIENTES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B176-4DC4-AAE3-097973C75818}"/>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B176-4DC4-AAE3-097973C75818}"/>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B176-4DC4-AAE3-097973C75818}"/>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B176-4DC4-AAE3-097973C75818}"/>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B176-4DC4-AAE3-097973C75818}"/>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B176-4DC4-AAE3-097973C75818}"/>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'[1]I.1.K.'!#REF!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'[1]I.1.K.'!#REF!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C-B176-4DC4-AAE3-097973C75818}"/>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 TOTAL DE LAS CUANTÍAS PAGADAS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E089-4438-B760-78633DAEC86C}"/>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E089-4438-B760-78633DAEC86C}"/>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E089-4438-B760-78633DAEC86C}"/>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E089-4438-B760-78633DAEC86C}"/>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E089-4438-B760-78633DAEC86C}"/>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E089-4438-B760-78633DAEC86C}"/>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'[1]I.1.K.'!#REF!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'[1]I.1.K.'!#REF!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C-E089-4438-B760-78633DAEC86C}"/>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36111980167681557"/>
          <c:y val="9.5305185739444648E-3"/>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6.2305771226576954E-2"/>
          <c:y val="9.935885247522494E-2"/>
          <c:w val="0.89729013304137328"/>
          <c:h val="0.72809205303451985"/>
        </c:manualLayout>
      </c:layout>
      <c:bar3DChart>
        <c:barDir val="col"/>
        <c:grouping val="clustered"/>
        <c:varyColors val="0"/>
        <c:ser>
          <c:idx val="0"/>
          <c:order val="0"/>
          <c:spPr>
            <a:solidFill>
              <a:srgbClr val="F68D36">
                <a:alpha val="50000"/>
              </a:srgbClr>
            </a:solidFill>
          </c:spPr>
          <c:invertIfNegative val="0"/>
          <c:dPt>
            <c:idx val="0"/>
            <c:invertIfNegative val="0"/>
            <c:bubble3D val="0"/>
            <c:extLst>
              <c:ext xmlns:c16="http://schemas.microsoft.com/office/drawing/2014/chart" uri="{C3380CC4-5D6E-409C-BE32-E72D297353CC}">
                <c16:uniqueId val="{00000000-36C2-4C34-B972-D28494FFDBFB}"/>
              </c:ext>
            </c:extLst>
          </c:dPt>
          <c:dPt>
            <c:idx val="1"/>
            <c:invertIfNegative val="0"/>
            <c:bubble3D val="0"/>
            <c:extLst>
              <c:ext xmlns:c16="http://schemas.microsoft.com/office/drawing/2014/chart" uri="{C3380CC4-5D6E-409C-BE32-E72D297353CC}">
                <c16:uniqueId val="{00000001-36C2-4C34-B972-D28494FFDBFB}"/>
              </c:ext>
            </c:extLst>
          </c:dPt>
          <c:dPt>
            <c:idx val="2"/>
            <c:invertIfNegative val="0"/>
            <c:bubble3D val="0"/>
            <c:extLst>
              <c:ext xmlns:c16="http://schemas.microsoft.com/office/drawing/2014/chart" uri="{C3380CC4-5D6E-409C-BE32-E72D297353CC}">
                <c16:uniqueId val="{00000002-36C2-4C34-B972-D28494FFDBFB}"/>
              </c:ext>
            </c:extLst>
          </c:dPt>
          <c:dPt>
            <c:idx val="3"/>
            <c:invertIfNegative val="0"/>
            <c:bubble3D val="0"/>
            <c:extLst>
              <c:ext xmlns:c16="http://schemas.microsoft.com/office/drawing/2014/chart" uri="{C3380CC4-5D6E-409C-BE32-E72D297353CC}">
                <c16:uniqueId val="{00000003-36C2-4C34-B972-D28494FFDBFB}"/>
              </c:ext>
            </c:extLst>
          </c:dPt>
          <c:dPt>
            <c:idx val="4"/>
            <c:invertIfNegative val="0"/>
            <c:bubble3D val="0"/>
            <c:extLst>
              <c:ext xmlns:c16="http://schemas.microsoft.com/office/drawing/2014/chart" uri="{C3380CC4-5D6E-409C-BE32-E72D297353CC}">
                <c16:uniqueId val="{00000004-36C2-4C34-B972-D28494FFDBFB}"/>
              </c:ext>
            </c:extLst>
          </c:dPt>
          <c:dPt>
            <c:idx val="5"/>
            <c:invertIfNegative val="0"/>
            <c:bubble3D val="0"/>
            <c:extLst>
              <c:ext xmlns:c16="http://schemas.microsoft.com/office/drawing/2014/chart" uri="{C3380CC4-5D6E-409C-BE32-E72D297353CC}">
                <c16:uniqueId val="{00000005-36C2-4C34-B972-D28494FFDBFB}"/>
              </c:ext>
            </c:extLst>
          </c:dPt>
          <c:cat>
            <c:numRef>
              <c:f>'S2-III-P1'!$B$292:$B$330</c:f>
              <c:numCache>
                <c:formatCode>General</c:formatCod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'S2-III-P1'!$C$292:$C$330</c:f>
              <c:numCache>
                <c:formatCode>_-* #,##0\ _€_-;\-* #,##0\ _€_-;_-* "-"\ _€_-;_-@_-</c:formatCode>
                <c:ptCount val="39"/>
                <c:pt idx="0">
                  <c:v>123</c:v>
                </c:pt>
                <c:pt idx="1">
                  <c:v>64</c:v>
                </c:pt>
                <c:pt idx="2">
                  <c:v>71</c:v>
                </c:pt>
                <c:pt idx="3">
                  <c:v>67</c:v>
                </c:pt>
                <c:pt idx="4">
                  <c:v>106</c:v>
                </c:pt>
                <c:pt idx="5">
                  <c:v>77</c:v>
                </c:pt>
                <c:pt idx="6">
                  <c:v>26</c:v>
                </c:pt>
                <c:pt idx="7">
                  <c:v>31</c:v>
                </c:pt>
                <c:pt idx="8">
                  <c:v>34</c:v>
                </c:pt>
                <c:pt idx="9">
                  <c:v>72</c:v>
                </c:pt>
                <c:pt idx="10">
                  <c:v>37</c:v>
                </c:pt>
                <c:pt idx="11">
                  <c:v>11</c:v>
                </c:pt>
                <c:pt idx="12">
                  <c:v>4</c:v>
                </c:pt>
                <c:pt idx="13">
                  <c:v>55</c:v>
                </c:pt>
                <c:pt idx="14">
                  <c:v>36</c:v>
                </c:pt>
                <c:pt idx="15">
                  <c:v>21</c:v>
                </c:pt>
                <c:pt idx="16">
                  <c:v>16</c:v>
                </c:pt>
                <c:pt idx="17">
                  <c:v>1214</c:v>
                </c:pt>
                <c:pt idx="18">
                  <c:v>5</c:v>
                </c:pt>
                <c:pt idx="19">
                  <c:v>21</c:v>
                </c:pt>
                <c:pt idx="20">
                  <c:v>37</c:v>
                </c:pt>
                <c:pt idx="21">
                  <c:v>36</c:v>
                </c:pt>
                <c:pt idx="22">
                  <c:v>71</c:v>
                </c:pt>
                <c:pt idx="23">
                  <c:v>22</c:v>
                </c:pt>
                <c:pt idx="24">
                  <c:v>26</c:v>
                </c:pt>
                <c:pt idx="25">
                  <c:v>18</c:v>
                </c:pt>
                <c:pt idx="26">
                  <c:v>8</c:v>
                </c:pt>
                <c:pt idx="27">
                  <c:v>4</c:v>
                </c:pt>
                <c:pt idx="28">
                  <c:v>15</c:v>
                </c:pt>
                <c:pt idx="29">
                  <c:v>5</c:v>
                </c:pt>
                <c:pt idx="30">
                  <c:v>25</c:v>
                </c:pt>
                <c:pt idx="31">
                  <c:v>14</c:v>
                </c:pt>
                <c:pt idx="32">
                  <c:v>14</c:v>
                </c:pt>
                <c:pt idx="33">
                  <c:v>9</c:v>
                </c:pt>
                <c:pt idx="34">
                  <c:v>6</c:v>
                </c:pt>
                <c:pt idx="35">
                  <c:v>4</c:v>
                </c:pt>
                <c:pt idx="36">
                  <c:v>7</c:v>
                </c:pt>
                <c:pt idx="37">
                  <c:v>134</c:v>
                </c:pt>
                <c:pt idx="38">
                  <c:v>11</c:v>
                </c:pt>
              </c:numCache>
            </c:numRef>
          </c:val>
          <c:extLst>
            <c:ext xmlns:c16="http://schemas.microsoft.com/office/drawing/2014/chart" uri="{C3380CC4-5D6E-409C-BE32-E72D297353CC}">
              <c16:uniqueId val="{00000006-36C2-4C34-B972-D28494FFDBFB}"/>
            </c:ext>
          </c:extLst>
        </c:ser>
        <c:dLbls>
          <c:showLegendKey val="0"/>
          <c:showVal val="0"/>
          <c:showCatName val="0"/>
          <c:showSerName val="0"/>
          <c:showPercent val="0"/>
          <c:showBubbleSize val="0"/>
        </c:dLbls>
        <c:gapWidth val="50"/>
        <c:shape val="cylinder"/>
        <c:axId val="359055744"/>
        <c:axId val="359057280"/>
        <c:axId val="0"/>
      </c:bar3DChart>
      <c:catAx>
        <c:axId val="359055744"/>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300000" vert="horz"/>
          <a:lstStyle/>
          <a:p>
            <a:pPr>
              <a:defRPr sz="800" b="0">
                <a:solidFill>
                  <a:srgbClr val="9D2235"/>
                </a:solidFill>
                <a:latin typeface="+mn-lt"/>
                <a:ea typeface="+mn-ea"/>
                <a:cs typeface="+mn-cs"/>
              </a:defRPr>
            </a:pPr>
            <a:endParaRPr lang="es-ES"/>
          </a:p>
        </c:txPr>
        <c:crossAx val="359057280"/>
        <c:crosses val="autoZero"/>
        <c:auto val="1"/>
        <c:lblAlgn val="ctr"/>
        <c:lblOffset val="100"/>
        <c:tickLblSkip val="1"/>
        <c:tickMarkSkip val="1"/>
        <c:noMultiLvlLbl val="0"/>
      </c:catAx>
      <c:valAx>
        <c:axId val="359057280"/>
        <c:scaling>
          <c:orientation val="minMax"/>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9055744"/>
        <c:crosses val="autoZero"/>
        <c:crossBetween val="between"/>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25398678714634937"/>
          <c:y val="1.9589552238805969E-3"/>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9CBD-498F-AB38-8E4821E948CB}"/>
              </c:ext>
            </c:extLst>
          </c:dPt>
          <c:dPt>
            <c:idx val="1"/>
            <c:bubble3D val="0"/>
            <c:spPr>
              <a:solidFill>
                <a:srgbClr val="32D675">
                  <a:alpha val="40000"/>
                </a:srgbClr>
              </a:solidFill>
            </c:spPr>
            <c:extLst>
              <c:ext xmlns:c16="http://schemas.microsoft.com/office/drawing/2014/chart" uri="{C3380CC4-5D6E-409C-BE32-E72D297353CC}">
                <c16:uniqueId val="{00000003-9CBD-498F-AB38-8E4821E948CB}"/>
              </c:ext>
            </c:extLst>
          </c:dPt>
          <c:dPt>
            <c:idx val="2"/>
            <c:bubble3D val="0"/>
            <c:spPr>
              <a:solidFill>
                <a:srgbClr val="2971E7">
                  <a:alpha val="40000"/>
                </a:srgbClr>
              </a:solidFill>
            </c:spPr>
            <c:extLst>
              <c:ext xmlns:c16="http://schemas.microsoft.com/office/drawing/2014/chart" uri="{C3380CC4-5D6E-409C-BE32-E72D297353CC}">
                <c16:uniqueId val="{00000005-9CBD-498F-AB38-8E4821E948CB}"/>
              </c:ext>
            </c:extLst>
          </c:dPt>
          <c:dPt>
            <c:idx val="3"/>
            <c:bubble3D val="0"/>
            <c:spPr>
              <a:solidFill>
                <a:srgbClr val="2971E7">
                  <a:alpha val="40000"/>
                </a:srgbClr>
              </a:solidFill>
            </c:spPr>
            <c:extLst>
              <c:ext xmlns:c16="http://schemas.microsoft.com/office/drawing/2014/chart" uri="{C3380CC4-5D6E-409C-BE32-E72D297353CC}">
                <c16:uniqueId val="{00000007-9CBD-498F-AB38-8E4821E948CB}"/>
              </c:ext>
            </c:extLst>
          </c:dPt>
          <c:dPt>
            <c:idx val="4"/>
            <c:bubble3D val="0"/>
            <c:spPr>
              <a:solidFill>
                <a:srgbClr val="CA7079">
                  <a:alpha val="40000"/>
                </a:srgbClr>
              </a:solidFill>
            </c:spPr>
            <c:extLst>
              <c:ext xmlns:c16="http://schemas.microsoft.com/office/drawing/2014/chart" uri="{C3380CC4-5D6E-409C-BE32-E72D297353CC}">
                <c16:uniqueId val="{00000009-9CBD-498F-AB38-8E4821E948CB}"/>
              </c:ext>
            </c:extLst>
          </c:dPt>
          <c:dPt>
            <c:idx val="5"/>
            <c:bubble3D val="0"/>
            <c:spPr>
              <a:solidFill>
                <a:srgbClr val="F8F084">
                  <a:alpha val="40000"/>
                </a:srgbClr>
              </a:solidFill>
            </c:spPr>
            <c:extLst>
              <c:ext xmlns:c16="http://schemas.microsoft.com/office/drawing/2014/chart" uri="{C3380CC4-5D6E-409C-BE32-E72D297353CC}">
                <c16:uniqueId val="{0000000B-9CBD-498F-AB38-8E4821E948CB}"/>
              </c:ext>
            </c:extLst>
          </c:dPt>
          <c:dLbls>
            <c:dLbl>
              <c:idx val="0"/>
              <c:layout>
                <c:manualLayout>
                  <c:x val="9.7987596597414253E-2"/>
                  <c:y val="-0.12099716716175117"/>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BD-498F-AB38-8E4821E948CB}"/>
                </c:ext>
              </c:extLst>
            </c:dLbl>
            <c:dLbl>
              <c:idx val="1"/>
              <c:layout>
                <c:manualLayout>
                  <c:x val="-0.25407599426973193"/>
                  <c:y val="-3.7004844619908995E-3"/>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BD-498F-AB38-8E4821E948CB}"/>
                </c:ext>
              </c:extLst>
            </c:dLbl>
            <c:dLbl>
              <c:idx val="2"/>
              <c:layout>
                <c:manualLayout>
                  <c:x val="-6.4609664220888234E-3"/>
                  <c:y val="-0.1267388122124634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BD-498F-AB38-8E4821E948CB}"/>
                </c:ext>
              </c:extLst>
            </c:dLbl>
            <c:dLbl>
              <c:idx val="3"/>
              <c:layout>
                <c:manualLayout>
                  <c:x val="-3.1001170034468582E-2"/>
                  <c:y val="-0.1309798775153105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BD-498F-AB38-8E4821E948CB}"/>
                </c:ext>
              </c:extLst>
            </c:dLbl>
            <c:dLbl>
              <c:idx val="4"/>
              <c:layout>
                <c:manualLayout>
                  <c:x val="6.4007842393194833E-2"/>
                  <c:y val="-0.1245425843508691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BD-498F-AB38-8E4821E948CB}"/>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BD-498F-AB38-8E4821E948CB}"/>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'S2-III-P1'!$Z$34:$Z$36</c:f>
              <c:strCache>
                <c:ptCount val="3"/>
                <c:pt idx="0">
                  <c:v>Flood</c:v>
                </c:pt>
                <c:pt idx="1">
                  <c:v>Terrorist attack</c:v>
                </c:pt>
                <c:pt idx="2">
                  <c:v>Others</c:v>
                </c:pt>
              </c:strCache>
            </c:strRef>
          </c:cat>
          <c:val>
            <c:numRef>
              <c:f>'S2-III-P1'!$AA$34:$AA$36</c:f>
              <c:numCache>
                <c:formatCode>_-* #,##0.0\ _P_t_s_-;\-* #,##0.0\ _P_t_s_-;_-* "-"\ _P_t_s_-;_-@_-</c:formatCode>
                <c:ptCount val="3"/>
                <c:pt idx="0">
                  <c:v>13.883457176378569</c:v>
                </c:pt>
                <c:pt idx="1">
                  <c:v>83.244309737974177</c:v>
                </c:pt>
                <c:pt idx="2">
                  <c:v>2.8722330856472524</c:v>
                </c:pt>
              </c:numCache>
            </c:numRef>
          </c:val>
          <c:extLst>
            <c:ext xmlns:c16="http://schemas.microsoft.com/office/drawing/2014/chart" uri="{C3380CC4-5D6E-409C-BE32-E72D297353CC}">
              <c16:uniqueId val="{0000000C-9CBD-498F-AB38-8E4821E948CB}"/>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15059105830842556"/>
          <c:y val="5.3063847429519083E-3"/>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9E06-4BEE-BA9C-FCEEE9F6C197}"/>
              </c:ext>
            </c:extLst>
          </c:dPt>
          <c:dPt>
            <c:idx val="1"/>
            <c:bubble3D val="0"/>
            <c:spPr>
              <a:solidFill>
                <a:srgbClr val="32D675">
                  <a:alpha val="40000"/>
                </a:srgbClr>
              </a:solidFill>
            </c:spPr>
            <c:extLst>
              <c:ext xmlns:c16="http://schemas.microsoft.com/office/drawing/2014/chart" uri="{C3380CC4-5D6E-409C-BE32-E72D297353CC}">
                <c16:uniqueId val="{00000003-9E06-4BEE-BA9C-FCEEE9F6C197}"/>
              </c:ext>
            </c:extLst>
          </c:dPt>
          <c:dPt>
            <c:idx val="2"/>
            <c:bubble3D val="0"/>
            <c:spPr>
              <a:solidFill>
                <a:srgbClr val="2971E7">
                  <a:alpha val="40000"/>
                </a:srgbClr>
              </a:solidFill>
            </c:spPr>
            <c:extLst>
              <c:ext xmlns:c16="http://schemas.microsoft.com/office/drawing/2014/chart" uri="{C3380CC4-5D6E-409C-BE32-E72D297353CC}">
                <c16:uniqueId val="{00000005-9E06-4BEE-BA9C-FCEEE9F6C197}"/>
              </c:ext>
            </c:extLst>
          </c:dPt>
          <c:dPt>
            <c:idx val="3"/>
            <c:bubble3D val="0"/>
            <c:spPr>
              <a:solidFill>
                <a:srgbClr val="2971E7">
                  <a:alpha val="40000"/>
                </a:srgbClr>
              </a:solidFill>
            </c:spPr>
            <c:extLst>
              <c:ext xmlns:c16="http://schemas.microsoft.com/office/drawing/2014/chart" uri="{C3380CC4-5D6E-409C-BE32-E72D297353CC}">
                <c16:uniqueId val="{00000007-9E06-4BEE-BA9C-FCEEE9F6C197}"/>
              </c:ext>
            </c:extLst>
          </c:dPt>
          <c:dPt>
            <c:idx val="4"/>
            <c:bubble3D val="0"/>
            <c:spPr>
              <a:solidFill>
                <a:srgbClr val="CA7079">
                  <a:alpha val="40000"/>
                </a:srgbClr>
              </a:solidFill>
            </c:spPr>
            <c:extLst>
              <c:ext xmlns:c16="http://schemas.microsoft.com/office/drawing/2014/chart" uri="{C3380CC4-5D6E-409C-BE32-E72D297353CC}">
                <c16:uniqueId val="{00000009-9E06-4BEE-BA9C-FCEEE9F6C197}"/>
              </c:ext>
            </c:extLst>
          </c:dPt>
          <c:dPt>
            <c:idx val="5"/>
            <c:bubble3D val="0"/>
            <c:spPr>
              <a:solidFill>
                <a:srgbClr val="F8F084">
                  <a:alpha val="40000"/>
                </a:srgbClr>
              </a:solidFill>
            </c:spPr>
            <c:extLst>
              <c:ext xmlns:c16="http://schemas.microsoft.com/office/drawing/2014/chart" uri="{C3380CC4-5D6E-409C-BE32-E72D297353CC}">
                <c16:uniqueId val="{0000000B-9E06-4BEE-BA9C-FCEEE9F6C197}"/>
              </c:ext>
            </c:extLst>
          </c:dPt>
          <c:dLbls>
            <c:dLbl>
              <c:idx val="0"/>
              <c:layout>
                <c:manualLayout>
                  <c:x val="0.10683522726718656"/>
                  <c:y val="-0.12098426951237214"/>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06-4BEE-BA9C-FCEEE9F6C197}"/>
                </c:ext>
              </c:extLst>
            </c:dLbl>
            <c:dLbl>
              <c:idx val="1"/>
              <c:layout>
                <c:manualLayout>
                  <c:x val="-0.27774727676918581"/>
                  <c:y val="-1.3740957025123915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06-4BEE-BA9C-FCEEE9F6C197}"/>
                </c:ext>
              </c:extLst>
            </c:dLbl>
            <c:dLbl>
              <c:idx val="2"/>
              <c:layout>
                <c:manualLayout>
                  <c:x val="-7.3943646686678265E-3"/>
                  <c:y val="-0.11871392722710167"/>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06-4BEE-BA9C-FCEEE9F6C197}"/>
                </c:ext>
              </c:extLst>
            </c:dLbl>
            <c:dLbl>
              <c:idx val="3"/>
              <c:layout>
                <c:manualLayout>
                  <c:x val="-0.11935458368908705"/>
                  <c:y val="-0.1019943702689337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E06-4BEE-BA9C-FCEEE9F6C197}"/>
                </c:ext>
              </c:extLst>
            </c:dLbl>
            <c:dLbl>
              <c:idx val="4"/>
              <c:layout>
                <c:manualLayout>
                  <c:x val="-1.6313442747367422E-2"/>
                  <c:y val="-0.1245425843508691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E06-4BEE-BA9C-FCEEE9F6C197}"/>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E06-4BEE-BA9C-FCEEE9F6C197}"/>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'S2-III-P1'!$Z$34:$Z$36</c:f>
              <c:strCache>
                <c:ptCount val="3"/>
                <c:pt idx="0">
                  <c:v>Flood</c:v>
                </c:pt>
                <c:pt idx="1">
                  <c:v>Terrorist attack</c:v>
                </c:pt>
                <c:pt idx="2">
                  <c:v>Others</c:v>
                </c:pt>
              </c:strCache>
            </c:strRef>
          </c:cat>
          <c:val>
            <c:numRef>
              <c:f>'S2-III-P1'!$AB$34:$AB$36</c:f>
              <c:numCache>
                <c:formatCode>_-* #,##0.0\ _P_t_s_-;\-* #,##0.0\ _P_t_s_-;_-* "-"\ _P_t_s_-;_-@_-</c:formatCode>
                <c:ptCount val="3"/>
                <c:pt idx="0">
                  <c:v>14.245423869366286</c:v>
                </c:pt>
                <c:pt idx="1">
                  <c:v>82.839184371526486</c:v>
                </c:pt>
                <c:pt idx="2">
                  <c:v>3.015391759107207</c:v>
                </c:pt>
              </c:numCache>
            </c:numRef>
          </c:val>
          <c:extLst>
            <c:ext xmlns:c16="http://schemas.microsoft.com/office/drawing/2014/chart" uri="{C3380CC4-5D6E-409C-BE32-E72D297353CC}">
              <c16:uniqueId val="{0000000C-9E06-4BEE-BA9C-FCEEE9F6C19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32925702984127087"/>
          <c:y val="9.5306076105172756E-3"/>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8.4404675022338616E-2"/>
          <c:y val="0.16207092960965466"/>
          <c:w val="0.89279522680303691"/>
          <c:h val="0.72801474989788506"/>
        </c:manualLayout>
      </c:layout>
      <c:bar3DChart>
        <c:barDir val="col"/>
        <c:grouping val="clustered"/>
        <c:varyColors val="0"/>
        <c:ser>
          <c:idx val="0"/>
          <c:order val="0"/>
          <c:spPr>
            <a:solidFill>
              <a:srgbClr val="2971E7">
                <a:alpha val="50000"/>
              </a:srgbClr>
            </a:solidFill>
          </c:spPr>
          <c:invertIfNegative val="0"/>
          <c:dPt>
            <c:idx val="0"/>
            <c:invertIfNegative val="0"/>
            <c:bubble3D val="0"/>
            <c:extLst>
              <c:ext xmlns:c16="http://schemas.microsoft.com/office/drawing/2014/chart" uri="{C3380CC4-5D6E-409C-BE32-E72D297353CC}">
                <c16:uniqueId val="{00000000-17A4-4F2C-A162-352028CFB232}"/>
              </c:ext>
            </c:extLst>
          </c:dPt>
          <c:dPt>
            <c:idx val="1"/>
            <c:invertIfNegative val="0"/>
            <c:bubble3D val="0"/>
            <c:extLst>
              <c:ext xmlns:c16="http://schemas.microsoft.com/office/drawing/2014/chart" uri="{C3380CC4-5D6E-409C-BE32-E72D297353CC}">
                <c16:uniqueId val="{00000001-17A4-4F2C-A162-352028CFB232}"/>
              </c:ext>
            </c:extLst>
          </c:dPt>
          <c:dPt>
            <c:idx val="2"/>
            <c:invertIfNegative val="0"/>
            <c:bubble3D val="0"/>
            <c:extLst>
              <c:ext xmlns:c16="http://schemas.microsoft.com/office/drawing/2014/chart" uri="{C3380CC4-5D6E-409C-BE32-E72D297353CC}">
                <c16:uniqueId val="{00000002-17A4-4F2C-A162-352028CFB232}"/>
              </c:ext>
            </c:extLst>
          </c:dPt>
          <c:dPt>
            <c:idx val="3"/>
            <c:invertIfNegative val="0"/>
            <c:bubble3D val="0"/>
            <c:extLst>
              <c:ext xmlns:c16="http://schemas.microsoft.com/office/drawing/2014/chart" uri="{C3380CC4-5D6E-409C-BE32-E72D297353CC}">
                <c16:uniqueId val="{00000003-17A4-4F2C-A162-352028CFB232}"/>
              </c:ext>
            </c:extLst>
          </c:dPt>
          <c:dPt>
            <c:idx val="4"/>
            <c:invertIfNegative val="0"/>
            <c:bubble3D val="0"/>
            <c:extLst>
              <c:ext xmlns:c16="http://schemas.microsoft.com/office/drawing/2014/chart" uri="{C3380CC4-5D6E-409C-BE32-E72D297353CC}">
                <c16:uniqueId val="{00000004-17A4-4F2C-A162-352028CFB232}"/>
              </c:ext>
            </c:extLst>
          </c:dPt>
          <c:dPt>
            <c:idx val="5"/>
            <c:invertIfNegative val="0"/>
            <c:bubble3D val="0"/>
            <c:extLst>
              <c:ext xmlns:c16="http://schemas.microsoft.com/office/drawing/2014/chart" uri="{C3380CC4-5D6E-409C-BE32-E72D297353CC}">
                <c16:uniqueId val="{00000005-17A4-4F2C-A162-352028CFB232}"/>
              </c:ext>
            </c:extLst>
          </c:dPt>
          <c:cat>
            <c:numRef>
              <c:f>'S2-III-P1'!$B$292:$B$330</c:f>
              <c:numCache>
                <c:formatCode>General</c:formatCod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'S2-III-P1'!$D$292:$D$330</c:f>
              <c:numCache>
                <c:formatCode>_-* #,##0\ _€_-;\-* #,##0\ _€_-;_-* "-"\ _€_-;_-@_-</c:formatCode>
                <c:ptCount val="39"/>
                <c:pt idx="0">
                  <c:v>3235707.142553255</c:v>
                </c:pt>
                <c:pt idx="1">
                  <c:v>2040578.7072813825</c:v>
                </c:pt>
                <c:pt idx="2">
                  <c:v>2815327.4763743216</c:v>
                </c:pt>
                <c:pt idx="3">
                  <c:v>1997179.3929892413</c:v>
                </c:pt>
                <c:pt idx="4">
                  <c:v>4058204.9836773458</c:v>
                </c:pt>
                <c:pt idx="5">
                  <c:v>4406903.7763114385</c:v>
                </c:pt>
                <c:pt idx="6">
                  <c:v>1783680.1067169653</c:v>
                </c:pt>
                <c:pt idx="7">
                  <c:v>1509510.0084632984</c:v>
                </c:pt>
                <c:pt idx="8">
                  <c:v>4485307.2586988881</c:v>
                </c:pt>
                <c:pt idx="9">
                  <c:v>4479032.3283066154</c:v>
                </c:pt>
                <c:pt idx="10">
                  <c:v>1906541.808372464</c:v>
                </c:pt>
                <c:pt idx="11">
                  <c:v>1650902.7193451929</c:v>
                </c:pt>
                <c:pt idx="12">
                  <c:v>428869.88500091841</c:v>
                </c:pt>
                <c:pt idx="13">
                  <c:v>6676957.3009249121</c:v>
                </c:pt>
                <c:pt idx="14">
                  <c:v>3212756.847386193</c:v>
                </c:pt>
                <c:pt idx="15">
                  <c:v>1745342.7852136488</c:v>
                </c:pt>
                <c:pt idx="16">
                  <c:v>1065901.4224083778</c:v>
                </c:pt>
                <c:pt idx="17">
                  <c:v>60577095.688678123</c:v>
                </c:pt>
                <c:pt idx="18">
                  <c:v>253307.36830751569</c:v>
                </c:pt>
                <c:pt idx="19">
                  <c:v>1640732.3232864186</c:v>
                </c:pt>
                <c:pt idx="20">
                  <c:v>4793413.6350194486</c:v>
                </c:pt>
                <c:pt idx="21">
                  <c:v>4177160.0291844364</c:v>
                </c:pt>
                <c:pt idx="22">
                  <c:v>3265349.7698533521</c:v>
                </c:pt>
                <c:pt idx="23">
                  <c:v>3130036.6079368941</c:v>
                </c:pt>
                <c:pt idx="24">
                  <c:v>3913044.2644752674</c:v>
                </c:pt>
                <c:pt idx="25">
                  <c:v>461765.66924686526</c:v>
                </c:pt>
                <c:pt idx="26">
                  <c:v>646251.52222428145</c:v>
                </c:pt>
                <c:pt idx="27">
                  <c:v>98340.6553396042</c:v>
                </c:pt>
                <c:pt idx="28">
                  <c:v>2185881.3848295226</c:v>
                </c:pt>
                <c:pt idx="29">
                  <c:v>508874.31128153834</c:v>
                </c:pt>
                <c:pt idx="30">
                  <c:v>754788.64532194484</c:v>
                </c:pt>
                <c:pt idx="31">
                  <c:v>1919534.5558032412</c:v>
                </c:pt>
                <c:pt idx="32">
                  <c:v>1837857.1932522147</c:v>
                </c:pt>
                <c:pt idx="33">
                  <c:v>151697.9832890273</c:v>
                </c:pt>
                <c:pt idx="34">
                  <c:v>1165755.9776265174</c:v>
                </c:pt>
                <c:pt idx="35">
                  <c:v>295958.95549814799</c:v>
                </c:pt>
                <c:pt idx="36">
                  <c:v>662908.77791039995</c:v>
                </c:pt>
                <c:pt idx="37">
                  <c:v>10611389.309010001</c:v>
                </c:pt>
                <c:pt idx="38">
                  <c:v>285082.42</c:v>
                </c:pt>
              </c:numCache>
            </c:numRef>
          </c:val>
          <c:extLst>
            <c:ext xmlns:c16="http://schemas.microsoft.com/office/drawing/2014/chart" uri="{C3380CC4-5D6E-409C-BE32-E72D297353CC}">
              <c16:uniqueId val="{00000006-17A4-4F2C-A162-352028CFB232}"/>
            </c:ext>
          </c:extLst>
        </c:ser>
        <c:dLbls>
          <c:showLegendKey val="0"/>
          <c:showVal val="0"/>
          <c:showCatName val="0"/>
          <c:showSerName val="0"/>
          <c:showPercent val="0"/>
          <c:showBubbleSize val="0"/>
        </c:dLbls>
        <c:gapWidth val="50"/>
        <c:shape val="cylinder"/>
        <c:axId val="359314176"/>
        <c:axId val="359315712"/>
        <c:axId val="0"/>
      </c:bar3DChart>
      <c:catAx>
        <c:axId val="359314176"/>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300000" vert="horz"/>
          <a:lstStyle/>
          <a:p>
            <a:pPr>
              <a:defRPr sz="800" b="0">
                <a:solidFill>
                  <a:srgbClr val="9D2235"/>
                </a:solidFill>
                <a:latin typeface="+mn-lt"/>
                <a:ea typeface="+mn-ea"/>
                <a:cs typeface="+mn-cs"/>
              </a:defRPr>
            </a:pPr>
            <a:endParaRPr lang="es-ES"/>
          </a:p>
        </c:txPr>
        <c:crossAx val="359315712"/>
        <c:crosses val="autoZero"/>
        <c:auto val="1"/>
        <c:lblAlgn val="ctr"/>
        <c:lblOffset val="100"/>
        <c:tickLblSkip val="1"/>
        <c:tickMarkSkip val="1"/>
        <c:noMultiLvlLbl val="0"/>
      </c:catAx>
      <c:valAx>
        <c:axId val="359315712"/>
        <c:scaling>
          <c:orientation val="minMax"/>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9314176"/>
        <c:crosses val="autoZero"/>
        <c:crossBetween val="between"/>
        <c:dispUnits>
          <c:builtInUnit val="millions"/>
          <c:dispUnitsLbl>
            <c:layout>
              <c:manualLayout>
                <c:xMode val="edge"/>
                <c:yMode val="edge"/>
                <c:x val="1.7226040575487822E-2"/>
                <c:y val="0.43410986604008156"/>
              </c:manualLayout>
            </c:layout>
            <c:tx>
              <c:rich>
                <a:bodyPr/>
                <a:lstStyle/>
                <a:p>
                  <a:pPr>
                    <a:defRPr sz="800">
                      <a:solidFill>
                        <a:srgbClr val="9D2235"/>
                      </a:solidFill>
                    </a:defRPr>
                  </a:pPr>
                  <a:r>
                    <a:rPr lang="es-ES" sz="800"/>
                    <a:t>Millions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F452-46CD-BFD4-A11E96CDD3AE}"/>
            </c:ext>
          </c:extLst>
        </c:ser>
        <c:dLbls>
          <c:showLegendKey val="0"/>
          <c:showVal val="1"/>
          <c:showCatName val="0"/>
          <c:showSerName val="0"/>
          <c:showPercent val="0"/>
          <c:showBubbleSize val="0"/>
        </c:dLbls>
        <c:dropLines>
          <c:spPr>
            <a:ln w="3175">
              <a:solidFill>
                <a:srgbClr val="9999FF"/>
              </a:solidFill>
              <a:prstDash val="sysDash"/>
            </a:ln>
          </c:spPr>
        </c:dropLines>
        <c:axId val="303677440"/>
        <c:axId val="303680512"/>
      </c:areaChart>
      <c:catAx>
        <c:axId val="303677440"/>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3680512"/>
        <c:crosses val="autoZero"/>
        <c:auto val="1"/>
        <c:lblAlgn val="ctr"/>
        <c:lblOffset val="100"/>
        <c:tickLblSkip val="1"/>
        <c:tickMarkSkip val="1"/>
        <c:noMultiLvlLbl val="0"/>
      </c:catAx>
      <c:valAx>
        <c:axId val="303680512"/>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367744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MEAN COST</a:t>
            </a:r>
          </a:p>
        </c:rich>
      </c:tx>
      <c:layout>
        <c:manualLayout>
          <c:xMode val="edge"/>
          <c:yMode val="edge"/>
          <c:x val="0.41733395879817414"/>
          <c:y val="1.4062202829853734E-2"/>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9.7112428377972806E-2"/>
          <c:y val="9.935885247522494E-2"/>
          <c:w val="0.86248345481888211"/>
          <c:h val="0.7426212596927646"/>
        </c:manualLayout>
      </c:layout>
      <c:bar3DChart>
        <c:barDir val="col"/>
        <c:grouping val="clustered"/>
        <c:varyColors val="0"/>
        <c:ser>
          <c:idx val="0"/>
          <c:order val="0"/>
          <c:spPr>
            <a:solidFill>
              <a:srgbClr val="32D675">
                <a:alpha val="50000"/>
              </a:srgbClr>
            </a:solidFill>
          </c:spPr>
          <c:invertIfNegative val="0"/>
          <c:dPt>
            <c:idx val="0"/>
            <c:invertIfNegative val="0"/>
            <c:bubble3D val="0"/>
            <c:extLst>
              <c:ext xmlns:c16="http://schemas.microsoft.com/office/drawing/2014/chart" uri="{C3380CC4-5D6E-409C-BE32-E72D297353CC}">
                <c16:uniqueId val="{00000000-98EA-489C-8904-E62370352722}"/>
              </c:ext>
            </c:extLst>
          </c:dPt>
          <c:dPt>
            <c:idx val="1"/>
            <c:invertIfNegative val="0"/>
            <c:bubble3D val="0"/>
            <c:extLst>
              <c:ext xmlns:c16="http://schemas.microsoft.com/office/drawing/2014/chart" uri="{C3380CC4-5D6E-409C-BE32-E72D297353CC}">
                <c16:uniqueId val="{00000001-98EA-489C-8904-E62370352722}"/>
              </c:ext>
            </c:extLst>
          </c:dPt>
          <c:dPt>
            <c:idx val="2"/>
            <c:invertIfNegative val="0"/>
            <c:bubble3D val="0"/>
            <c:extLst>
              <c:ext xmlns:c16="http://schemas.microsoft.com/office/drawing/2014/chart" uri="{C3380CC4-5D6E-409C-BE32-E72D297353CC}">
                <c16:uniqueId val="{00000002-98EA-489C-8904-E62370352722}"/>
              </c:ext>
            </c:extLst>
          </c:dPt>
          <c:dPt>
            <c:idx val="3"/>
            <c:invertIfNegative val="0"/>
            <c:bubble3D val="0"/>
            <c:extLst>
              <c:ext xmlns:c16="http://schemas.microsoft.com/office/drawing/2014/chart" uri="{C3380CC4-5D6E-409C-BE32-E72D297353CC}">
                <c16:uniqueId val="{00000003-98EA-489C-8904-E62370352722}"/>
              </c:ext>
            </c:extLst>
          </c:dPt>
          <c:dPt>
            <c:idx val="4"/>
            <c:invertIfNegative val="0"/>
            <c:bubble3D val="0"/>
            <c:extLst>
              <c:ext xmlns:c16="http://schemas.microsoft.com/office/drawing/2014/chart" uri="{C3380CC4-5D6E-409C-BE32-E72D297353CC}">
                <c16:uniqueId val="{00000004-98EA-489C-8904-E62370352722}"/>
              </c:ext>
            </c:extLst>
          </c:dPt>
          <c:dPt>
            <c:idx val="5"/>
            <c:invertIfNegative val="0"/>
            <c:bubble3D val="0"/>
            <c:extLst>
              <c:ext xmlns:c16="http://schemas.microsoft.com/office/drawing/2014/chart" uri="{C3380CC4-5D6E-409C-BE32-E72D297353CC}">
                <c16:uniqueId val="{00000005-98EA-489C-8904-E62370352722}"/>
              </c:ext>
            </c:extLst>
          </c:dPt>
          <c:cat>
            <c:numRef>
              <c:f>'S2-III-P1'!$B$292:$B$330</c:f>
              <c:numCache>
                <c:formatCode>General</c:formatCode>
                <c:ptCount val="39"/>
                <c:pt idx="0">
                  <c:v>1987</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'S2-III-P1'!$E$292:$E$330</c:f>
              <c:numCache>
                <c:formatCode>_-* #,##0\ _€_-;\-* #,##0\ _€_-;_-* "-"\ _€_-;_-@_-</c:formatCode>
                <c:ptCount val="39"/>
                <c:pt idx="0">
                  <c:v>26306.562134579308</c:v>
                </c:pt>
                <c:pt idx="1">
                  <c:v>31884.042301271602</c:v>
                </c:pt>
                <c:pt idx="2">
                  <c:v>39652.499667243967</c:v>
                </c:pt>
                <c:pt idx="3">
                  <c:v>29808.647656555841</c:v>
                </c:pt>
                <c:pt idx="4">
                  <c:v>38284.952676201377</c:v>
                </c:pt>
                <c:pt idx="5">
                  <c:v>57232.51657547323</c:v>
                </c:pt>
                <c:pt idx="6">
                  <c:v>68603.081027575594</c:v>
                </c:pt>
                <c:pt idx="7">
                  <c:v>48693.871240751563</c:v>
                </c:pt>
                <c:pt idx="8">
                  <c:v>131920.80172643787</c:v>
                </c:pt>
                <c:pt idx="9">
                  <c:v>62208.782337591882</c:v>
                </c:pt>
                <c:pt idx="10">
                  <c:v>51528.156983039567</c:v>
                </c:pt>
                <c:pt idx="11">
                  <c:v>150082.06539501753</c:v>
                </c:pt>
                <c:pt idx="12">
                  <c:v>107217.4712502296</c:v>
                </c:pt>
                <c:pt idx="13">
                  <c:v>121399.22365318022</c:v>
                </c:pt>
                <c:pt idx="14">
                  <c:v>89243.245760727586</c:v>
                </c:pt>
                <c:pt idx="15">
                  <c:v>83111.561200649943</c:v>
                </c:pt>
                <c:pt idx="16">
                  <c:v>66618.838900523609</c:v>
                </c:pt>
                <c:pt idx="17">
                  <c:v>49898.760863820527</c:v>
                </c:pt>
                <c:pt idx="18">
                  <c:v>50661.473661503136</c:v>
                </c:pt>
                <c:pt idx="19">
                  <c:v>78130.110632686599</c:v>
                </c:pt>
                <c:pt idx="20">
                  <c:v>129551.71986539051</c:v>
                </c:pt>
                <c:pt idx="21">
                  <c:v>116032.22303290101</c:v>
                </c:pt>
                <c:pt idx="22">
                  <c:v>45990.841828920449</c:v>
                </c:pt>
                <c:pt idx="23">
                  <c:v>142274.39126985881</c:v>
                </c:pt>
                <c:pt idx="24">
                  <c:v>150501.70247981796</c:v>
                </c:pt>
                <c:pt idx="25">
                  <c:v>25653.648291492515</c:v>
                </c:pt>
                <c:pt idx="26">
                  <c:v>80781.440278035181</c:v>
                </c:pt>
                <c:pt idx="27">
                  <c:v>24585.16383490105</c:v>
                </c:pt>
                <c:pt idx="28">
                  <c:v>145725.42565530151</c:v>
                </c:pt>
                <c:pt idx="29">
                  <c:v>101774.86225630766</c:v>
                </c:pt>
                <c:pt idx="30">
                  <c:v>30191.545812877794</c:v>
                </c:pt>
                <c:pt idx="31">
                  <c:v>137109.61112880294</c:v>
                </c:pt>
                <c:pt idx="32">
                  <c:v>131275.51380372961</c:v>
                </c:pt>
                <c:pt idx="33">
                  <c:v>16855.331476558589</c:v>
                </c:pt>
                <c:pt idx="34">
                  <c:v>194292.6629377529</c:v>
                </c:pt>
                <c:pt idx="35">
                  <c:v>73989.738874536997</c:v>
                </c:pt>
                <c:pt idx="36">
                  <c:v>94701.253987199991</c:v>
                </c:pt>
                <c:pt idx="37">
                  <c:v>79189.472455298514</c:v>
                </c:pt>
                <c:pt idx="38">
                  <c:v>25916.583636363634</c:v>
                </c:pt>
              </c:numCache>
            </c:numRef>
          </c:val>
          <c:extLst>
            <c:ext xmlns:c16="http://schemas.microsoft.com/office/drawing/2014/chart" uri="{C3380CC4-5D6E-409C-BE32-E72D297353CC}">
              <c16:uniqueId val="{00000006-98EA-489C-8904-E62370352722}"/>
            </c:ext>
          </c:extLst>
        </c:ser>
        <c:dLbls>
          <c:showLegendKey val="0"/>
          <c:showVal val="0"/>
          <c:showCatName val="0"/>
          <c:showSerName val="0"/>
          <c:showPercent val="0"/>
          <c:showBubbleSize val="0"/>
        </c:dLbls>
        <c:gapWidth val="50"/>
        <c:shape val="cylinder"/>
        <c:axId val="359376384"/>
        <c:axId val="359377920"/>
        <c:axId val="0"/>
      </c:bar3DChart>
      <c:catAx>
        <c:axId val="359376384"/>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3300000" vert="horz"/>
          <a:lstStyle/>
          <a:p>
            <a:pPr>
              <a:defRPr sz="800" b="0">
                <a:solidFill>
                  <a:srgbClr val="9D2235"/>
                </a:solidFill>
                <a:latin typeface="+mn-lt"/>
                <a:ea typeface="+mn-ea"/>
                <a:cs typeface="+mn-cs"/>
              </a:defRPr>
            </a:pPr>
            <a:endParaRPr lang="es-ES"/>
          </a:p>
        </c:txPr>
        <c:crossAx val="359377920"/>
        <c:crosses val="autoZero"/>
        <c:auto val="1"/>
        <c:lblAlgn val="ctr"/>
        <c:lblOffset val="100"/>
        <c:tickLblSkip val="1"/>
        <c:tickMarkSkip val="1"/>
        <c:noMultiLvlLbl val="0"/>
      </c:catAx>
      <c:valAx>
        <c:axId val="359377920"/>
        <c:scaling>
          <c:orientation val="minMax"/>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59376384"/>
        <c:crosses val="autoZero"/>
        <c:crossBetween val="between"/>
        <c:dispUnits>
          <c:builtInUnit val="thousands"/>
          <c:dispUnitsLbl>
            <c:layout>
              <c:manualLayout>
                <c:xMode val="edge"/>
                <c:yMode val="edge"/>
                <c:x val="2.112557434348156E-2"/>
                <c:y val="0.40234021492040389"/>
              </c:manualLayout>
            </c:layout>
            <c:tx>
              <c:rich>
                <a:bodyPr/>
                <a:lstStyle/>
                <a:p>
                  <a:pPr>
                    <a:defRPr sz="800">
                      <a:solidFill>
                        <a:srgbClr val="9D2235"/>
                      </a:solidFill>
                    </a:defRPr>
                  </a:pPr>
                  <a:r>
                    <a:rPr lang="es-ES" sz="800"/>
                    <a:t>Thousands</a:t>
                  </a:r>
                </a:p>
              </c:rich>
            </c:tx>
          </c:dispUnitsLbl>
        </c:dispUnits>
      </c:valAx>
      <c:spPr>
        <a:noFill/>
        <a:ln w="25400">
          <a:noFill/>
        </a:ln>
      </c:spPr>
    </c:plotArea>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NUMBER OF CLAIMS OR SUB-CLAIMS</a:t>
            </a:r>
          </a:p>
        </c:rich>
      </c:tx>
      <c:layout>
        <c:manualLayout>
          <c:xMode val="edge"/>
          <c:yMode val="edge"/>
          <c:x val="0.29107354986707817"/>
          <c:y val="9.4760022050782433E-3"/>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0954347824149697"/>
          <c:y val="0.13237036986525558"/>
          <c:w val="0.88844382705609859"/>
          <c:h val="0.68540143745567617"/>
        </c:manualLayout>
      </c:layout>
      <c:bar3DChart>
        <c:barDir val="col"/>
        <c:grouping val="clustered"/>
        <c:varyColors val="1"/>
        <c:ser>
          <c:idx val="0"/>
          <c:order val="0"/>
          <c:tx>
            <c:strRef>
              <c:f>'S2-III-P3'!$B$13</c:f>
              <c:strCache>
                <c:ptCount val="1"/>
                <c:pt idx="0">
                  <c:v>Death</c:v>
                </c:pt>
              </c:strCache>
            </c:strRef>
          </c:tx>
          <c:spPr>
            <a:solidFill>
              <a:srgbClr val="2971E7">
                <a:alpha val="50000"/>
              </a:srgbClr>
            </a:solidFill>
            <a:ln>
              <a:noFill/>
            </a:ln>
          </c:spPr>
          <c:invertIfNegative val="0"/>
          <c:dPt>
            <c:idx val="0"/>
            <c:invertIfNegative val="0"/>
            <c:bubble3D val="0"/>
            <c:extLst>
              <c:ext xmlns:c16="http://schemas.microsoft.com/office/drawing/2014/chart" uri="{C3380CC4-5D6E-409C-BE32-E72D297353CC}">
                <c16:uniqueId val="{00000000-7327-4CE5-BB32-5844CD343A2A}"/>
              </c:ext>
            </c:extLst>
          </c:dPt>
          <c:dPt>
            <c:idx val="1"/>
            <c:invertIfNegative val="0"/>
            <c:bubble3D val="0"/>
            <c:extLst>
              <c:ext xmlns:c16="http://schemas.microsoft.com/office/drawing/2014/chart" uri="{C3380CC4-5D6E-409C-BE32-E72D297353CC}">
                <c16:uniqueId val="{00000001-7327-4CE5-BB32-5844CD343A2A}"/>
              </c:ext>
            </c:extLst>
          </c:dPt>
          <c:dPt>
            <c:idx val="2"/>
            <c:invertIfNegative val="0"/>
            <c:bubble3D val="0"/>
            <c:extLst>
              <c:ext xmlns:c16="http://schemas.microsoft.com/office/drawing/2014/chart" uri="{C3380CC4-5D6E-409C-BE32-E72D297353CC}">
                <c16:uniqueId val="{00000002-7327-4CE5-BB32-5844CD343A2A}"/>
              </c:ext>
            </c:extLst>
          </c:dPt>
          <c:dPt>
            <c:idx val="3"/>
            <c:invertIfNegative val="0"/>
            <c:bubble3D val="0"/>
            <c:extLst>
              <c:ext xmlns:c16="http://schemas.microsoft.com/office/drawing/2014/chart" uri="{C3380CC4-5D6E-409C-BE32-E72D297353CC}">
                <c16:uniqueId val="{00000003-7327-4CE5-BB32-5844CD343A2A}"/>
              </c:ext>
            </c:extLst>
          </c:dPt>
          <c:dPt>
            <c:idx val="4"/>
            <c:invertIfNegative val="0"/>
            <c:bubble3D val="0"/>
            <c:extLst>
              <c:ext xmlns:c16="http://schemas.microsoft.com/office/drawing/2014/chart" uri="{C3380CC4-5D6E-409C-BE32-E72D297353CC}">
                <c16:uniqueId val="{00000004-7327-4CE5-BB32-5844CD343A2A}"/>
              </c:ext>
            </c:extLst>
          </c:dPt>
          <c:dPt>
            <c:idx val="5"/>
            <c:invertIfNegative val="0"/>
            <c:bubble3D val="0"/>
            <c:extLst>
              <c:ext xmlns:c16="http://schemas.microsoft.com/office/drawing/2014/chart" uri="{C3380CC4-5D6E-409C-BE32-E72D297353CC}">
                <c16:uniqueId val="{00000005-7327-4CE5-BB32-5844CD343A2A}"/>
              </c:ext>
            </c:extLst>
          </c:dPt>
          <c:dLbls>
            <c:spPr>
              <a:noFill/>
              <a:ln>
                <a:noFill/>
              </a:ln>
              <a:effectLst/>
            </c:spPr>
            <c:txPr>
              <a:bodyPr wrap="square" lIns="38100" tIns="19050" rIns="38100" bIns="19050" anchor="ctr" anchorCtr="0">
                <a:spAutoFit/>
              </a:bodyPr>
              <a:lstStyle/>
              <a:p>
                <a:pPr algn="ctr">
                  <a:defRPr lang="en-US" sz="800" b="0" i="0" u="none" strike="noStrike" kern="1200" baseline="0">
                    <a:solidFill>
                      <a:srgbClr val="2971E7"/>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'S2-III-P3'!$C$12:$I$12</c:f>
              <c:strCache>
                <c:ptCount val="7"/>
                <c:pt idx="0">
                  <c:v>1987-2019</c:v>
                </c:pt>
                <c:pt idx="1">
                  <c:v>2020</c:v>
                </c:pt>
                <c:pt idx="2">
                  <c:v>2021</c:v>
                </c:pt>
                <c:pt idx="3">
                  <c:v>2022</c:v>
                </c:pt>
                <c:pt idx="4">
                  <c:v>2023</c:v>
                </c:pt>
                <c:pt idx="5">
                  <c:v>2024</c:v>
                </c:pt>
                <c:pt idx="6">
                  <c:v>2025</c:v>
                </c:pt>
              </c:strCache>
            </c:strRef>
          </c:cat>
          <c:val>
            <c:numRef>
              <c:f>'S2-III-P3'!$C$13:$I$13</c:f>
              <c:numCache>
                <c:formatCode>#,##0</c:formatCode>
                <c:ptCount val="7"/>
                <c:pt idx="0">
                  <c:v>1762</c:v>
                </c:pt>
                <c:pt idx="1">
                  <c:v>6</c:v>
                </c:pt>
                <c:pt idx="2">
                  <c:v>12</c:v>
                </c:pt>
                <c:pt idx="3">
                  <c:v>10</c:v>
                </c:pt>
                <c:pt idx="4">
                  <c:v>19</c:v>
                </c:pt>
                <c:pt idx="5">
                  <c:v>252</c:v>
                </c:pt>
                <c:pt idx="6">
                  <c:v>4</c:v>
                </c:pt>
              </c:numCache>
            </c:numRef>
          </c:val>
          <c:extLst>
            <c:ext xmlns:c16="http://schemas.microsoft.com/office/drawing/2014/chart" uri="{C3380CC4-5D6E-409C-BE32-E72D297353CC}">
              <c16:uniqueId val="{00000006-7327-4CE5-BB32-5844CD343A2A}"/>
            </c:ext>
          </c:extLst>
        </c:ser>
        <c:ser>
          <c:idx val="1"/>
          <c:order val="1"/>
          <c:tx>
            <c:strRef>
              <c:f>'S2-III-P3'!$B$14</c:f>
              <c:strCache>
                <c:ptCount val="1"/>
                <c:pt idx="0">
                  <c:v>Disability</c:v>
                </c:pt>
              </c:strCache>
            </c:strRef>
          </c:tx>
          <c:spPr>
            <a:solidFill>
              <a:srgbClr val="F68D36">
                <a:alpha val="50000"/>
              </a:srgbClr>
            </a:solidFill>
          </c:spPr>
          <c:invertIfNegative val="0"/>
          <c:dLbls>
            <c:spPr>
              <a:noFill/>
              <a:ln>
                <a:noFill/>
              </a:ln>
              <a:effectLst/>
            </c:spPr>
            <c:txPr>
              <a:bodyPr wrap="square" lIns="38100" tIns="19050" rIns="38100" bIns="19050" anchor="ctr" anchorCtr="0">
                <a:spAutoFit/>
              </a:bodyPr>
              <a:lstStyle/>
              <a:p>
                <a:pPr algn="ctr">
                  <a:defRPr lang="en-US" sz="800" b="0" i="0" u="none" strike="noStrike" kern="1200" baseline="0">
                    <a:solidFill>
                      <a:srgbClr val="F68D36"/>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'S2-III-P3'!$C$12:$I$12</c:f>
              <c:strCache>
                <c:ptCount val="7"/>
                <c:pt idx="0">
                  <c:v>1987-2019</c:v>
                </c:pt>
                <c:pt idx="1">
                  <c:v>2020</c:v>
                </c:pt>
                <c:pt idx="2">
                  <c:v>2021</c:v>
                </c:pt>
                <c:pt idx="3">
                  <c:v>2022</c:v>
                </c:pt>
                <c:pt idx="4">
                  <c:v>2023</c:v>
                </c:pt>
                <c:pt idx="5">
                  <c:v>2024</c:v>
                </c:pt>
                <c:pt idx="6">
                  <c:v>2025</c:v>
                </c:pt>
              </c:strCache>
            </c:strRef>
          </c:cat>
          <c:val>
            <c:numRef>
              <c:f>'S2-III-P3'!$C$14:$I$14</c:f>
              <c:numCache>
                <c:formatCode>_-* #,##0\ _€_-;\-* #,##0\ _€_-;_-* "-"\ _€_-;_-@_-</c:formatCode>
                <c:ptCount val="7"/>
                <c:pt idx="0" formatCode="#,##0">
                  <c:v>3032</c:v>
                </c:pt>
                <c:pt idx="1">
                  <c:v>6</c:v>
                </c:pt>
                <c:pt idx="2" formatCode="#,##0">
                  <c:v>2</c:v>
                </c:pt>
                <c:pt idx="3" formatCode="#,##0">
                  <c:v>1</c:v>
                </c:pt>
                <c:pt idx="4" formatCode="#,##0">
                  <c:v>3</c:v>
                </c:pt>
                <c:pt idx="5" formatCode="#,##0">
                  <c:v>16</c:v>
                </c:pt>
                <c:pt idx="6" formatCode="#,##0">
                  <c:v>9</c:v>
                </c:pt>
              </c:numCache>
            </c:numRef>
          </c:val>
          <c:extLst>
            <c:ext xmlns:c16="http://schemas.microsoft.com/office/drawing/2014/chart" uri="{C3380CC4-5D6E-409C-BE32-E72D297353CC}">
              <c16:uniqueId val="{00000007-7327-4CE5-BB32-5844CD343A2A}"/>
            </c:ext>
          </c:extLst>
        </c:ser>
        <c:dLbls>
          <c:showLegendKey val="0"/>
          <c:showVal val="0"/>
          <c:showCatName val="0"/>
          <c:showSerName val="0"/>
          <c:showPercent val="0"/>
          <c:showBubbleSize val="0"/>
        </c:dLbls>
        <c:gapWidth val="50"/>
        <c:shape val="cylinder"/>
        <c:axId val="360495360"/>
        <c:axId val="360648704"/>
        <c:axId val="0"/>
      </c:bar3DChart>
      <c:catAx>
        <c:axId val="36049536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sz="800" b="0">
                <a:solidFill>
                  <a:srgbClr val="9D2235"/>
                </a:solidFill>
                <a:latin typeface="+mn-lt"/>
                <a:ea typeface="+mn-ea"/>
                <a:cs typeface="+mn-cs"/>
              </a:defRPr>
            </a:pPr>
            <a:endParaRPr lang="es-ES"/>
          </a:p>
        </c:txPr>
        <c:crossAx val="360648704"/>
        <c:crosses val="autoZero"/>
        <c:auto val="1"/>
        <c:lblAlgn val="ctr"/>
        <c:lblOffset val="100"/>
        <c:tickLblSkip val="1"/>
        <c:tickMarkSkip val="1"/>
        <c:noMultiLvlLbl val="0"/>
      </c:catAx>
      <c:valAx>
        <c:axId val="360648704"/>
        <c:scaling>
          <c:orientation val="minMax"/>
          <c:max val="35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60495360"/>
        <c:crosses val="autoZero"/>
        <c:crossBetween val="between"/>
      </c:valAx>
      <c:spPr>
        <a:noFill/>
        <a:ln w="25400">
          <a:noFill/>
        </a:ln>
      </c:spPr>
    </c:plotArea>
    <c:legend>
      <c:legendPos val="b"/>
      <c:layout>
        <c:manualLayout>
          <c:xMode val="edge"/>
          <c:yMode val="edge"/>
          <c:x val="0.40911991972617073"/>
          <c:y val="0.91483859309366644"/>
          <c:w val="0.18175998231979604"/>
          <c:h val="6.7841020675358688E-2"/>
        </c:manualLayout>
      </c:layout>
      <c:overlay val="0"/>
      <c:spPr>
        <a:ln>
          <a:solidFill>
            <a:srgbClr val="9D2235"/>
          </a:solidFill>
        </a:ln>
      </c:spPr>
      <c:txPr>
        <a:bodyPr/>
        <a:lstStyle/>
        <a:p>
          <a:pPr>
            <a:defRPr sz="800">
              <a:solidFill>
                <a:srgbClr val="9D2235"/>
              </a:solidFill>
            </a:defRPr>
          </a:pPr>
          <a:endParaRPr lang="es-ES"/>
        </a:p>
      </c:txPr>
    </c:legend>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COMPENSATIONS PAID OUT</a:t>
            </a:r>
          </a:p>
        </c:rich>
      </c:tx>
      <c:layout>
        <c:manualLayout>
          <c:xMode val="edge"/>
          <c:yMode val="edge"/>
          <c:x val="0.33316434784333016"/>
          <c:y val="3.7434702029569447E-3"/>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1123765705262489"/>
          <c:y val="0.10651819744110223"/>
          <c:w val="0.87452702033862773"/>
          <c:h val="0.70893033501222902"/>
        </c:manualLayout>
      </c:layout>
      <c:bar3DChart>
        <c:barDir val="col"/>
        <c:grouping val="clustered"/>
        <c:varyColors val="1"/>
        <c:ser>
          <c:idx val="1"/>
          <c:order val="0"/>
          <c:tx>
            <c:strRef>
              <c:f>'S2-III-P3'!$B$28</c:f>
              <c:strCache>
                <c:ptCount val="1"/>
                <c:pt idx="0">
                  <c:v>Death</c:v>
                </c:pt>
              </c:strCache>
            </c:strRef>
          </c:tx>
          <c:spPr>
            <a:solidFill>
              <a:srgbClr val="2971E7">
                <a:alpha val="50000"/>
              </a:srgbClr>
            </a:solidFill>
          </c:spPr>
          <c:invertIfNegative val="0"/>
          <c:dLbls>
            <c:numFmt formatCode="#,##0.0" sourceLinked="0"/>
            <c:spPr>
              <a:noFill/>
              <a:ln>
                <a:noFill/>
              </a:ln>
              <a:effectLst/>
            </c:spPr>
            <c:txPr>
              <a:bodyPr wrap="square" lIns="38100" tIns="19050" rIns="38100" bIns="19050" anchor="ctr" anchorCtr="0">
                <a:spAutoFit/>
              </a:bodyPr>
              <a:lstStyle/>
              <a:p>
                <a:pPr algn="ctr">
                  <a:defRPr lang="en-US" sz="800" b="0" i="0" u="none" strike="noStrike" kern="1200" baseline="0">
                    <a:solidFill>
                      <a:srgbClr val="2971E7"/>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'S2-III-P3'!$C$27:$I$27</c:f>
              <c:strCache>
                <c:ptCount val="7"/>
                <c:pt idx="0">
                  <c:v>1987-2019</c:v>
                </c:pt>
                <c:pt idx="1">
                  <c:v>2020</c:v>
                </c:pt>
                <c:pt idx="2">
                  <c:v>2021</c:v>
                </c:pt>
                <c:pt idx="3">
                  <c:v>2022</c:v>
                </c:pt>
                <c:pt idx="4">
                  <c:v>2023</c:v>
                </c:pt>
                <c:pt idx="5">
                  <c:v>2024</c:v>
                </c:pt>
                <c:pt idx="6">
                  <c:v>2025</c:v>
                </c:pt>
              </c:strCache>
            </c:strRef>
          </c:cat>
          <c:val>
            <c:numRef>
              <c:f>'S2-III-P3'!$C$28:$I$28</c:f>
              <c:numCache>
                <c:formatCode>#,##0</c:formatCode>
                <c:ptCount val="7"/>
                <c:pt idx="0">
                  <c:v>78231040.116870597</c:v>
                </c:pt>
                <c:pt idx="1">
                  <c:v>88394.296999770697</c:v>
                </c:pt>
                <c:pt idx="2">
                  <c:v>1143095.2327086299</c:v>
                </c:pt>
                <c:pt idx="3">
                  <c:v>295576.63329961197</c:v>
                </c:pt>
                <c:pt idx="4">
                  <c:v>593202.05592144001</c:v>
                </c:pt>
                <c:pt idx="5">
                  <c:v>10416992.0799</c:v>
                </c:pt>
                <c:pt idx="6">
                  <c:v>159298.42000000001</c:v>
                </c:pt>
              </c:numCache>
            </c:numRef>
          </c:val>
          <c:extLst>
            <c:ext xmlns:c16="http://schemas.microsoft.com/office/drawing/2014/chart" uri="{C3380CC4-5D6E-409C-BE32-E72D297353CC}">
              <c16:uniqueId val="{00000000-654B-4D8B-8D08-FDFF5A28E906}"/>
            </c:ext>
          </c:extLst>
        </c:ser>
        <c:ser>
          <c:idx val="0"/>
          <c:order val="1"/>
          <c:tx>
            <c:strRef>
              <c:f>'S2-III-P3'!$B$29</c:f>
              <c:strCache>
                <c:ptCount val="1"/>
                <c:pt idx="0">
                  <c:v>Disability</c:v>
                </c:pt>
              </c:strCache>
            </c:strRef>
          </c:tx>
          <c:spPr>
            <a:solidFill>
              <a:srgbClr val="F68D36">
                <a:alpha val="50000"/>
              </a:srgbClr>
            </a:solidFill>
            <a:ln>
              <a:noFill/>
            </a:ln>
          </c:spPr>
          <c:invertIfNegative val="0"/>
          <c:dPt>
            <c:idx val="0"/>
            <c:invertIfNegative val="0"/>
            <c:bubble3D val="0"/>
            <c:extLst>
              <c:ext xmlns:c16="http://schemas.microsoft.com/office/drawing/2014/chart" uri="{C3380CC4-5D6E-409C-BE32-E72D297353CC}">
                <c16:uniqueId val="{00000001-654B-4D8B-8D08-FDFF5A28E906}"/>
              </c:ext>
            </c:extLst>
          </c:dPt>
          <c:dPt>
            <c:idx val="1"/>
            <c:invertIfNegative val="0"/>
            <c:bubble3D val="0"/>
            <c:extLst>
              <c:ext xmlns:c16="http://schemas.microsoft.com/office/drawing/2014/chart" uri="{C3380CC4-5D6E-409C-BE32-E72D297353CC}">
                <c16:uniqueId val="{00000002-654B-4D8B-8D08-FDFF5A28E906}"/>
              </c:ext>
            </c:extLst>
          </c:dPt>
          <c:dPt>
            <c:idx val="2"/>
            <c:invertIfNegative val="0"/>
            <c:bubble3D val="0"/>
            <c:extLst>
              <c:ext xmlns:c16="http://schemas.microsoft.com/office/drawing/2014/chart" uri="{C3380CC4-5D6E-409C-BE32-E72D297353CC}">
                <c16:uniqueId val="{00000003-654B-4D8B-8D08-FDFF5A28E906}"/>
              </c:ext>
            </c:extLst>
          </c:dPt>
          <c:dPt>
            <c:idx val="3"/>
            <c:invertIfNegative val="0"/>
            <c:bubble3D val="0"/>
            <c:extLst>
              <c:ext xmlns:c16="http://schemas.microsoft.com/office/drawing/2014/chart" uri="{C3380CC4-5D6E-409C-BE32-E72D297353CC}">
                <c16:uniqueId val="{00000004-654B-4D8B-8D08-FDFF5A28E906}"/>
              </c:ext>
            </c:extLst>
          </c:dPt>
          <c:dPt>
            <c:idx val="4"/>
            <c:invertIfNegative val="0"/>
            <c:bubble3D val="0"/>
            <c:extLst>
              <c:ext xmlns:c16="http://schemas.microsoft.com/office/drawing/2014/chart" uri="{C3380CC4-5D6E-409C-BE32-E72D297353CC}">
                <c16:uniqueId val="{00000005-654B-4D8B-8D08-FDFF5A28E906}"/>
              </c:ext>
            </c:extLst>
          </c:dPt>
          <c:dPt>
            <c:idx val="5"/>
            <c:invertIfNegative val="0"/>
            <c:bubble3D val="0"/>
            <c:extLst>
              <c:ext xmlns:c16="http://schemas.microsoft.com/office/drawing/2014/chart" uri="{C3380CC4-5D6E-409C-BE32-E72D297353CC}">
                <c16:uniqueId val="{00000006-654B-4D8B-8D08-FDFF5A28E906}"/>
              </c:ext>
            </c:extLst>
          </c:dPt>
          <c:dLbls>
            <c:dLbl>
              <c:idx val="2"/>
              <c:layout>
                <c:manualLayout>
                  <c:x val="2.0642344242135023E-3"/>
                  <c:y val="9.08244752651682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4B-4D8B-8D08-FDFF5A28E906}"/>
                </c:ext>
              </c:extLst>
            </c:dLbl>
            <c:dLbl>
              <c:idx val="3"/>
              <c:layout>
                <c:manualLayout>
                  <c:x val="0"/>
                  <c:y val="1.3623671289775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4B-4D8B-8D08-FDFF5A28E906}"/>
                </c:ext>
              </c:extLst>
            </c:dLbl>
            <c:dLbl>
              <c:idx val="4"/>
              <c:layout>
                <c:manualLayout>
                  <c:x val="-7.5687721203481052E-17"/>
                  <c:y val="1.3623671289775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4B-4D8B-8D08-FDFF5A28E906}"/>
                </c:ext>
              </c:extLst>
            </c:dLbl>
            <c:dLbl>
              <c:idx val="6"/>
              <c:layout>
                <c:manualLayout>
                  <c:x val="0"/>
                  <c:y val="9.082447526516908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FB6-4177-81F1-9472D62D20CE}"/>
                </c:ext>
              </c:extLst>
            </c:dLbl>
            <c:numFmt formatCode="#,##0.0" sourceLinked="0"/>
            <c:spPr>
              <a:noFill/>
              <a:ln>
                <a:noFill/>
              </a:ln>
              <a:effectLst/>
            </c:spPr>
            <c:txPr>
              <a:bodyPr wrap="square" lIns="38100" tIns="19050" rIns="38100" bIns="19050" anchor="ctr" anchorCtr="0">
                <a:spAutoFit/>
              </a:bodyPr>
              <a:lstStyle/>
              <a:p>
                <a:pPr algn="ctr">
                  <a:defRPr lang="en-US" sz="800" b="0" i="0" u="none" strike="noStrike" kern="1200" baseline="0">
                    <a:solidFill>
                      <a:srgbClr val="F68D36"/>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'S2-III-P3'!$C$27:$I$27</c:f>
              <c:strCache>
                <c:ptCount val="7"/>
                <c:pt idx="0">
                  <c:v>1987-2019</c:v>
                </c:pt>
                <c:pt idx="1">
                  <c:v>2020</c:v>
                </c:pt>
                <c:pt idx="2">
                  <c:v>2021</c:v>
                </c:pt>
                <c:pt idx="3">
                  <c:v>2022</c:v>
                </c:pt>
                <c:pt idx="4">
                  <c:v>2023</c:v>
                </c:pt>
                <c:pt idx="5">
                  <c:v>2024</c:v>
                </c:pt>
                <c:pt idx="6">
                  <c:v>2025</c:v>
                </c:pt>
              </c:strCache>
            </c:strRef>
          </c:cat>
          <c:val>
            <c:numRef>
              <c:f>'S2-III-P3'!$C$29:$I$29</c:f>
              <c:numCache>
                <c:formatCode>#,##0</c:formatCode>
                <c:ptCount val="7"/>
                <c:pt idx="0">
                  <c:v>59431098</c:v>
                </c:pt>
                <c:pt idx="1">
                  <c:v>63303.686289256999</c:v>
                </c:pt>
                <c:pt idx="2">
                  <c:v>22660.744917885801</c:v>
                </c:pt>
                <c:pt idx="3">
                  <c:v>382.32219853632</c:v>
                </c:pt>
                <c:pt idx="4">
                  <c:v>69706.721988959995</c:v>
                </c:pt>
                <c:pt idx="5">
                  <c:v>194397.22910999999</c:v>
                </c:pt>
                <c:pt idx="6">
                  <c:v>125784</c:v>
                </c:pt>
              </c:numCache>
            </c:numRef>
          </c:val>
          <c:extLst>
            <c:ext xmlns:c16="http://schemas.microsoft.com/office/drawing/2014/chart" uri="{C3380CC4-5D6E-409C-BE32-E72D297353CC}">
              <c16:uniqueId val="{00000007-654B-4D8B-8D08-FDFF5A28E906}"/>
            </c:ext>
          </c:extLst>
        </c:ser>
        <c:dLbls>
          <c:showLegendKey val="0"/>
          <c:showVal val="0"/>
          <c:showCatName val="0"/>
          <c:showSerName val="0"/>
          <c:showPercent val="0"/>
          <c:showBubbleSize val="0"/>
        </c:dLbls>
        <c:gapWidth val="50"/>
        <c:shape val="cylinder"/>
        <c:axId val="360785024"/>
        <c:axId val="360786560"/>
        <c:axId val="0"/>
      </c:bar3DChart>
      <c:catAx>
        <c:axId val="360785024"/>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sz="800" b="0">
                <a:solidFill>
                  <a:srgbClr val="9D2235"/>
                </a:solidFill>
                <a:latin typeface="+mn-lt"/>
                <a:ea typeface="+mn-ea"/>
                <a:cs typeface="+mn-cs"/>
              </a:defRPr>
            </a:pPr>
            <a:endParaRPr lang="es-ES"/>
          </a:p>
        </c:txPr>
        <c:crossAx val="360786560"/>
        <c:crosses val="autoZero"/>
        <c:auto val="1"/>
        <c:lblAlgn val="ctr"/>
        <c:lblOffset val="100"/>
        <c:tickLblSkip val="1"/>
        <c:tickMarkSkip val="1"/>
        <c:noMultiLvlLbl val="0"/>
      </c:catAx>
      <c:valAx>
        <c:axId val="360786560"/>
        <c:scaling>
          <c:orientation val="minMax"/>
          <c:max val="10000000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60785024"/>
        <c:crosses val="autoZero"/>
        <c:crossBetween val="between"/>
        <c:majorUnit val="20000000"/>
        <c:dispUnits>
          <c:builtInUnit val="millions"/>
          <c:dispUnitsLbl>
            <c:layout>
              <c:manualLayout>
                <c:xMode val="edge"/>
                <c:yMode val="edge"/>
                <c:x val="3.8771332761221897E-2"/>
                <c:y val="0.38375420939065413"/>
              </c:manualLayout>
            </c:layout>
            <c:tx>
              <c:rich>
                <a:bodyPr/>
                <a:lstStyle/>
                <a:p>
                  <a:pPr>
                    <a:defRPr sz="800">
                      <a:solidFill>
                        <a:srgbClr val="9D2235"/>
                      </a:solidFill>
                    </a:defRPr>
                  </a:pPr>
                  <a:r>
                    <a:rPr lang="en-GB" sz="800" b="0" i="0" u="none" strike="noStrike" kern="1200" baseline="0">
                      <a:solidFill>
                        <a:srgbClr val="9D2235"/>
                      </a:solidFill>
                      <a:latin typeface="Calibri"/>
                      <a:ea typeface="Calibri"/>
                      <a:cs typeface="Calibri"/>
                    </a:rPr>
                    <a:t>Millions</a:t>
                  </a:r>
                </a:p>
              </c:rich>
            </c:tx>
          </c:dispUnitsLbl>
        </c:dispUnits>
      </c:valAx>
      <c:spPr>
        <a:noFill/>
        <a:ln w="25400">
          <a:noFill/>
        </a:ln>
      </c:spPr>
    </c:plotArea>
    <c:legend>
      <c:legendPos val="b"/>
      <c:layout>
        <c:manualLayout>
          <c:xMode val="edge"/>
          <c:yMode val="edge"/>
          <c:x val="0.40685642587191301"/>
          <c:y val="0.91921462392629705"/>
          <c:w val="0.18175998231979604"/>
          <c:h val="7.1640201467476489E-2"/>
        </c:manualLayout>
      </c:layout>
      <c:overlay val="0"/>
      <c:spPr>
        <a:ln>
          <a:solidFill>
            <a:srgbClr val="9D2235"/>
          </a:solidFill>
        </a:ln>
      </c:spPr>
      <c:txPr>
        <a:bodyPr/>
        <a:lstStyle/>
        <a:p>
          <a:pPr>
            <a:defRPr sz="800">
              <a:solidFill>
                <a:srgbClr val="9D2235"/>
              </a:solidFill>
            </a:defRPr>
          </a:pPr>
          <a:endParaRPr lang="es-ES"/>
        </a:p>
      </c:txPr>
    </c:legend>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MEAN COSTS</a:t>
            </a:r>
          </a:p>
        </c:rich>
      </c:tx>
      <c:layout>
        <c:manualLayout>
          <c:xMode val="edge"/>
          <c:yMode val="edge"/>
          <c:x val="0.40370428789503093"/>
          <c:y val="5.4222964397547223E-3"/>
        </c:manualLayout>
      </c:layout>
      <c:overlay val="0"/>
      <c:spPr>
        <a:noFill/>
        <a:ln w="6350">
          <a:noFill/>
        </a:ln>
      </c:spPr>
    </c:title>
    <c:autoTitleDeleted val="0"/>
    <c:view3D>
      <c:rotX val="0"/>
      <c:hPercent val="42"/>
      <c:rotY val="0"/>
      <c:depthPercent val="100"/>
      <c:rAngAx val="1"/>
    </c:view3D>
    <c:floor>
      <c:thickness val="0"/>
      <c:spPr>
        <a:ln>
          <a:noFill/>
        </a:ln>
      </c:spPr>
    </c:floor>
    <c:sideWall>
      <c:thickness val="0"/>
      <c:spPr>
        <a:noFill/>
        <a:ln w="25400">
          <a:noFill/>
        </a:ln>
      </c:spPr>
    </c:sideWall>
    <c:backWall>
      <c:thickness val="0"/>
      <c:spPr>
        <a:noFill/>
        <a:ln w="25400">
          <a:noFill/>
        </a:ln>
      </c:spPr>
    </c:backWall>
    <c:plotArea>
      <c:layout>
        <c:manualLayout>
          <c:layoutTarget val="inner"/>
          <c:xMode val="edge"/>
          <c:yMode val="edge"/>
          <c:x val="0.11418246796486244"/>
          <c:y val="0.1237103079179197"/>
          <c:w val="0.88581753203513758"/>
          <c:h val="0.69173848689125628"/>
        </c:manualLayout>
      </c:layout>
      <c:bar3DChart>
        <c:barDir val="col"/>
        <c:grouping val="clustered"/>
        <c:varyColors val="1"/>
        <c:ser>
          <c:idx val="0"/>
          <c:order val="0"/>
          <c:tx>
            <c:strRef>
              <c:f>'S2-III-P3'!$B$44</c:f>
              <c:strCache>
                <c:ptCount val="1"/>
                <c:pt idx="0">
                  <c:v>Death</c:v>
                </c:pt>
              </c:strCache>
            </c:strRef>
          </c:tx>
          <c:spPr>
            <a:solidFill>
              <a:srgbClr val="2971E7">
                <a:alpha val="50000"/>
              </a:srgbClr>
            </a:solidFill>
            <a:ln>
              <a:noFill/>
            </a:ln>
          </c:spPr>
          <c:invertIfNegative val="0"/>
          <c:dPt>
            <c:idx val="0"/>
            <c:invertIfNegative val="0"/>
            <c:bubble3D val="0"/>
            <c:extLst>
              <c:ext xmlns:c16="http://schemas.microsoft.com/office/drawing/2014/chart" uri="{C3380CC4-5D6E-409C-BE32-E72D297353CC}">
                <c16:uniqueId val="{00000000-012F-466C-A063-02801F9E2660}"/>
              </c:ext>
            </c:extLst>
          </c:dPt>
          <c:dPt>
            <c:idx val="1"/>
            <c:invertIfNegative val="0"/>
            <c:bubble3D val="0"/>
            <c:extLst>
              <c:ext xmlns:c16="http://schemas.microsoft.com/office/drawing/2014/chart" uri="{C3380CC4-5D6E-409C-BE32-E72D297353CC}">
                <c16:uniqueId val="{00000001-012F-466C-A063-02801F9E2660}"/>
              </c:ext>
            </c:extLst>
          </c:dPt>
          <c:dPt>
            <c:idx val="2"/>
            <c:invertIfNegative val="0"/>
            <c:bubble3D val="0"/>
            <c:extLst>
              <c:ext xmlns:c16="http://schemas.microsoft.com/office/drawing/2014/chart" uri="{C3380CC4-5D6E-409C-BE32-E72D297353CC}">
                <c16:uniqueId val="{00000002-012F-466C-A063-02801F9E2660}"/>
              </c:ext>
            </c:extLst>
          </c:dPt>
          <c:dPt>
            <c:idx val="3"/>
            <c:invertIfNegative val="0"/>
            <c:bubble3D val="0"/>
            <c:extLst>
              <c:ext xmlns:c16="http://schemas.microsoft.com/office/drawing/2014/chart" uri="{C3380CC4-5D6E-409C-BE32-E72D297353CC}">
                <c16:uniqueId val="{00000003-012F-466C-A063-02801F9E2660}"/>
              </c:ext>
            </c:extLst>
          </c:dPt>
          <c:dPt>
            <c:idx val="4"/>
            <c:invertIfNegative val="0"/>
            <c:bubble3D val="0"/>
            <c:extLst>
              <c:ext xmlns:c16="http://schemas.microsoft.com/office/drawing/2014/chart" uri="{C3380CC4-5D6E-409C-BE32-E72D297353CC}">
                <c16:uniqueId val="{00000004-012F-466C-A063-02801F9E2660}"/>
              </c:ext>
            </c:extLst>
          </c:dPt>
          <c:dPt>
            <c:idx val="5"/>
            <c:invertIfNegative val="0"/>
            <c:bubble3D val="0"/>
            <c:extLst>
              <c:ext xmlns:c16="http://schemas.microsoft.com/office/drawing/2014/chart" uri="{C3380CC4-5D6E-409C-BE32-E72D297353CC}">
                <c16:uniqueId val="{00000005-012F-466C-A063-02801F9E2660}"/>
              </c:ext>
            </c:extLst>
          </c:dPt>
          <c:dLbls>
            <c:spPr>
              <a:noFill/>
              <a:ln>
                <a:noFill/>
              </a:ln>
              <a:effectLst/>
            </c:spPr>
            <c:txPr>
              <a:bodyPr/>
              <a:lstStyle/>
              <a:p>
                <a:pPr>
                  <a:defRPr sz="800">
                    <a:solidFill>
                      <a:srgbClr val="2971E7"/>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'S2-III-P3'!$C$43:$I$43</c:f>
              <c:strCache>
                <c:ptCount val="7"/>
                <c:pt idx="0">
                  <c:v>1987-2019</c:v>
                </c:pt>
                <c:pt idx="1">
                  <c:v>2020</c:v>
                </c:pt>
                <c:pt idx="2">
                  <c:v>2021</c:v>
                </c:pt>
                <c:pt idx="3">
                  <c:v>2022</c:v>
                </c:pt>
                <c:pt idx="4">
                  <c:v>2023</c:v>
                </c:pt>
                <c:pt idx="5">
                  <c:v>2024</c:v>
                </c:pt>
                <c:pt idx="6">
                  <c:v>2025</c:v>
                </c:pt>
              </c:strCache>
            </c:strRef>
          </c:cat>
          <c:val>
            <c:numRef>
              <c:f>'S2-III-P3'!$C$44:$I$44</c:f>
              <c:numCache>
                <c:formatCode>#,##0</c:formatCode>
                <c:ptCount val="7"/>
                <c:pt idx="0">
                  <c:v>44399.001201402156</c:v>
                </c:pt>
                <c:pt idx="1">
                  <c:v>14732.382833295116</c:v>
                </c:pt>
                <c:pt idx="2">
                  <c:v>95257.936059052488</c:v>
                </c:pt>
                <c:pt idx="3">
                  <c:v>29557.663329961197</c:v>
                </c:pt>
                <c:pt idx="4">
                  <c:v>31221.160837970529</c:v>
                </c:pt>
                <c:pt idx="5">
                  <c:v>41337.270158333333</c:v>
                </c:pt>
                <c:pt idx="6">
                  <c:v>39824.605000000003</c:v>
                </c:pt>
              </c:numCache>
            </c:numRef>
          </c:val>
          <c:extLst>
            <c:ext xmlns:c16="http://schemas.microsoft.com/office/drawing/2014/chart" uri="{C3380CC4-5D6E-409C-BE32-E72D297353CC}">
              <c16:uniqueId val="{00000006-012F-466C-A063-02801F9E2660}"/>
            </c:ext>
          </c:extLst>
        </c:ser>
        <c:ser>
          <c:idx val="1"/>
          <c:order val="1"/>
          <c:tx>
            <c:strRef>
              <c:f>'S2-III-P3'!$B$45</c:f>
              <c:strCache>
                <c:ptCount val="1"/>
                <c:pt idx="0">
                  <c:v>Disability</c:v>
                </c:pt>
              </c:strCache>
            </c:strRef>
          </c:tx>
          <c:spPr>
            <a:solidFill>
              <a:srgbClr val="F68D36">
                <a:alpha val="50000"/>
              </a:srgbClr>
            </a:solidFill>
          </c:spPr>
          <c:invertIfNegative val="0"/>
          <c:dLbls>
            <c:spPr>
              <a:noFill/>
              <a:ln>
                <a:noFill/>
              </a:ln>
              <a:effectLst/>
            </c:spPr>
            <c:txPr>
              <a:bodyPr/>
              <a:lstStyle/>
              <a:p>
                <a:pPr>
                  <a:defRPr sz="800">
                    <a:solidFill>
                      <a:schemeClr val="accent6">
                        <a:lumMod val="7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'S2-III-P3'!$C$43:$I$43</c:f>
              <c:strCache>
                <c:ptCount val="7"/>
                <c:pt idx="0">
                  <c:v>1987-2019</c:v>
                </c:pt>
                <c:pt idx="1">
                  <c:v>2020</c:v>
                </c:pt>
                <c:pt idx="2">
                  <c:v>2021</c:v>
                </c:pt>
                <c:pt idx="3">
                  <c:v>2022</c:v>
                </c:pt>
                <c:pt idx="4">
                  <c:v>2023</c:v>
                </c:pt>
                <c:pt idx="5">
                  <c:v>2024</c:v>
                </c:pt>
                <c:pt idx="6">
                  <c:v>2025</c:v>
                </c:pt>
              </c:strCache>
            </c:strRef>
          </c:cat>
          <c:val>
            <c:numRef>
              <c:f>'S2-III-P3'!$C$45:$I$45</c:f>
              <c:numCache>
                <c:formatCode>#,##0</c:formatCode>
                <c:ptCount val="7"/>
                <c:pt idx="0">
                  <c:v>19601.285319874303</c:v>
                </c:pt>
                <c:pt idx="1">
                  <c:v>10550.614381542833</c:v>
                </c:pt>
                <c:pt idx="2">
                  <c:v>11330.3724589429</c:v>
                </c:pt>
                <c:pt idx="3">
                  <c:v>382.32219853632</c:v>
                </c:pt>
                <c:pt idx="4">
                  <c:v>23235.573996319999</c:v>
                </c:pt>
                <c:pt idx="5">
                  <c:v>12149.826819374999</c:v>
                </c:pt>
                <c:pt idx="6">
                  <c:v>13976</c:v>
                </c:pt>
              </c:numCache>
            </c:numRef>
          </c:val>
          <c:extLst>
            <c:ext xmlns:c16="http://schemas.microsoft.com/office/drawing/2014/chart" uri="{C3380CC4-5D6E-409C-BE32-E72D297353CC}">
              <c16:uniqueId val="{00000007-012F-466C-A063-02801F9E2660}"/>
            </c:ext>
          </c:extLst>
        </c:ser>
        <c:dLbls>
          <c:showLegendKey val="0"/>
          <c:showVal val="0"/>
          <c:showCatName val="0"/>
          <c:showSerName val="0"/>
          <c:showPercent val="0"/>
          <c:showBubbleSize val="0"/>
        </c:dLbls>
        <c:gapWidth val="50"/>
        <c:shape val="cylinder"/>
        <c:axId val="360903040"/>
        <c:axId val="360904576"/>
        <c:axId val="0"/>
      </c:bar3DChart>
      <c:catAx>
        <c:axId val="360903040"/>
        <c:scaling>
          <c:orientation val="minMax"/>
        </c:scaling>
        <c:delete val="0"/>
        <c:axPos val="b"/>
        <c:numFmt formatCode="General" sourceLinked="1"/>
        <c:majorTickMark val="out"/>
        <c:minorTickMark val="none"/>
        <c:tickLblPos val="low"/>
        <c:spPr>
          <a:noFill/>
          <a:ln w="3175" cap="flat" cmpd="sng" algn="ctr">
            <a:solidFill>
              <a:srgbClr val="9D2235"/>
            </a:solidFill>
            <a:prstDash val="solid"/>
          </a:ln>
          <a:effectLst/>
        </c:spPr>
        <c:txPr>
          <a:bodyPr rot="0" vert="horz"/>
          <a:lstStyle/>
          <a:p>
            <a:pPr>
              <a:defRPr sz="800" b="0">
                <a:solidFill>
                  <a:srgbClr val="9D2235"/>
                </a:solidFill>
                <a:latin typeface="+mn-lt"/>
                <a:ea typeface="+mn-ea"/>
                <a:cs typeface="+mn-cs"/>
              </a:defRPr>
            </a:pPr>
            <a:endParaRPr lang="es-ES"/>
          </a:p>
        </c:txPr>
        <c:crossAx val="360904576"/>
        <c:crosses val="autoZero"/>
        <c:auto val="1"/>
        <c:lblAlgn val="ctr"/>
        <c:lblOffset val="100"/>
        <c:tickLblSkip val="1"/>
        <c:tickMarkSkip val="1"/>
        <c:noMultiLvlLbl val="0"/>
      </c:catAx>
      <c:valAx>
        <c:axId val="360904576"/>
        <c:scaling>
          <c:orientation val="minMax"/>
          <c:max val="120000"/>
          <c:min val="0"/>
        </c:scaling>
        <c:delete val="0"/>
        <c:axPos val="l"/>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60903040"/>
        <c:crosses val="autoZero"/>
        <c:crossBetween val="between"/>
        <c:majorUnit val="20000"/>
        <c:dispUnits>
          <c:builtInUnit val="thousands"/>
          <c:dispUnitsLbl>
            <c:layout>
              <c:manualLayout>
                <c:xMode val="edge"/>
                <c:yMode val="edge"/>
                <c:x val="3.9512372566031934E-2"/>
                <c:y val="0.40677378222030564"/>
              </c:manualLayout>
            </c:layout>
            <c:tx>
              <c:rich>
                <a:bodyPr/>
                <a:lstStyle/>
                <a:p>
                  <a:pPr>
                    <a:defRPr sz="800">
                      <a:solidFill>
                        <a:srgbClr val="9D2235"/>
                      </a:solidFill>
                    </a:defRPr>
                  </a:pPr>
                  <a:r>
                    <a:rPr lang="es-ES" sz="800" b="0">
                      <a:solidFill>
                        <a:srgbClr val="9D2235"/>
                      </a:solidFill>
                    </a:rPr>
                    <a:t>Thousands</a:t>
                  </a:r>
                </a:p>
              </c:rich>
            </c:tx>
          </c:dispUnitsLbl>
        </c:dispUnits>
      </c:valAx>
      <c:spPr>
        <a:noFill/>
        <a:ln w="25400">
          <a:noFill/>
        </a:ln>
      </c:spPr>
    </c:plotArea>
    <c:legend>
      <c:legendPos val="b"/>
      <c:layout>
        <c:manualLayout>
          <c:xMode val="edge"/>
          <c:yMode val="edge"/>
          <c:x val="0.40685642587191301"/>
          <c:y val="0.91921462392629705"/>
          <c:w val="0.18175998231979604"/>
          <c:h val="7.1640201467476489E-2"/>
        </c:manualLayout>
      </c:layout>
      <c:overlay val="0"/>
      <c:spPr>
        <a:ln>
          <a:solidFill>
            <a:srgbClr val="9D2235"/>
          </a:solidFill>
        </a:ln>
      </c:spPr>
      <c:txPr>
        <a:bodyPr/>
        <a:lstStyle/>
        <a:p>
          <a:pPr>
            <a:defRPr sz="800">
              <a:solidFill>
                <a:srgbClr val="9D2235"/>
              </a:solidFill>
            </a:defRPr>
          </a:pPr>
          <a:endParaRPr lang="es-ES"/>
        </a:p>
      </c:txPr>
    </c:legend>
    <c:plotVisOnly val="1"/>
    <c:dispBlanksAs val="gap"/>
    <c:showDLblsOverMax val="0"/>
  </c:chart>
  <c:spPr>
    <a:solidFill>
      <a:srgbClr val="FFFFFF"/>
    </a:solidFill>
    <a:ln w="12700">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n-GB" sz="1400" b="1" i="0" u="none" strike="noStrike" baseline="0">
                <a:solidFill>
                  <a:srgbClr val="9D2235"/>
                </a:solidFill>
                <a:latin typeface="Calibri"/>
                <a:cs typeface="Calibri"/>
              </a:rPr>
              <a:t>TOTAL COMPENSATIONS PAID OUT</a:t>
            </a:r>
          </a:p>
        </c:rich>
      </c:tx>
      <c:layout>
        <c:manualLayout>
          <c:xMode val="edge"/>
          <c:yMode val="edge"/>
          <c:x val="0.13127717356863736"/>
          <c:y val="2.8456345065300571E-3"/>
        </c:manualLayout>
      </c:layout>
      <c:overlay val="0"/>
      <c:spPr>
        <a:noFill/>
        <a:ln w="6350">
          <a:noFill/>
        </a:ln>
      </c:spPr>
    </c:title>
    <c:autoTitleDeleted val="0"/>
    <c:plotArea>
      <c:layout>
        <c:manualLayout>
          <c:layoutTarget val="inner"/>
          <c:xMode val="edge"/>
          <c:yMode val="edge"/>
          <c:x val="0.21156156484498401"/>
          <c:y val="0.31658293911456725"/>
          <c:w val="0.54898433198069596"/>
          <c:h val="0.62525242942141146"/>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523B-4478-A134-CA863440A956}"/>
              </c:ext>
            </c:extLst>
          </c:dPt>
          <c:dPt>
            <c:idx val="1"/>
            <c:bubble3D val="0"/>
            <c:spPr>
              <a:solidFill>
                <a:srgbClr val="32D675">
                  <a:alpha val="40000"/>
                </a:srgbClr>
              </a:solidFill>
            </c:spPr>
            <c:extLst>
              <c:ext xmlns:c16="http://schemas.microsoft.com/office/drawing/2014/chart" uri="{C3380CC4-5D6E-409C-BE32-E72D297353CC}">
                <c16:uniqueId val="{00000003-523B-4478-A134-CA863440A956}"/>
              </c:ext>
            </c:extLst>
          </c:dPt>
          <c:dPt>
            <c:idx val="2"/>
            <c:bubble3D val="0"/>
            <c:spPr>
              <a:solidFill>
                <a:srgbClr val="2971E7">
                  <a:alpha val="40000"/>
                </a:srgbClr>
              </a:solidFill>
            </c:spPr>
            <c:extLst>
              <c:ext xmlns:c16="http://schemas.microsoft.com/office/drawing/2014/chart" uri="{C3380CC4-5D6E-409C-BE32-E72D297353CC}">
                <c16:uniqueId val="{00000005-523B-4478-A134-CA863440A956}"/>
              </c:ext>
            </c:extLst>
          </c:dPt>
          <c:dPt>
            <c:idx val="3"/>
            <c:bubble3D val="0"/>
            <c:spPr>
              <a:solidFill>
                <a:srgbClr val="2971E7">
                  <a:alpha val="40000"/>
                </a:srgbClr>
              </a:solidFill>
            </c:spPr>
            <c:extLst>
              <c:ext xmlns:c16="http://schemas.microsoft.com/office/drawing/2014/chart" uri="{C3380CC4-5D6E-409C-BE32-E72D297353CC}">
                <c16:uniqueId val="{00000007-523B-4478-A134-CA863440A956}"/>
              </c:ext>
            </c:extLst>
          </c:dPt>
          <c:dPt>
            <c:idx val="4"/>
            <c:bubble3D val="0"/>
            <c:spPr>
              <a:solidFill>
                <a:srgbClr val="CA7079">
                  <a:alpha val="40000"/>
                </a:srgbClr>
              </a:solidFill>
            </c:spPr>
            <c:extLst>
              <c:ext xmlns:c16="http://schemas.microsoft.com/office/drawing/2014/chart" uri="{C3380CC4-5D6E-409C-BE32-E72D297353CC}">
                <c16:uniqueId val="{00000009-523B-4478-A134-CA863440A956}"/>
              </c:ext>
            </c:extLst>
          </c:dPt>
          <c:dPt>
            <c:idx val="5"/>
            <c:bubble3D val="0"/>
            <c:spPr>
              <a:solidFill>
                <a:srgbClr val="F8F084">
                  <a:alpha val="40000"/>
                </a:srgbClr>
              </a:solidFill>
            </c:spPr>
            <c:extLst>
              <c:ext xmlns:c16="http://schemas.microsoft.com/office/drawing/2014/chart" uri="{C3380CC4-5D6E-409C-BE32-E72D297353CC}">
                <c16:uniqueId val="{0000000B-523B-4478-A134-CA863440A956}"/>
              </c:ext>
            </c:extLst>
          </c:dPt>
          <c:dLbls>
            <c:dLbl>
              <c:idx val="0"/>
              <c:layout>
                <c:manualLayout>
                  <c:x val="0.28552717835514935"/>
                  <c:y val="-0.24687569174335136"/>
                </c:manualLayout>
              </c:layout>
              <c:numFmt formatCode="0.0%" sourceLinked="0"/>
              <c:spPr>
                <a:noFill/>
                <a:ln w="25400">
                  <a:noFill/>
                </a:ln>
              </c:spPr>
              <c:txPr>
                <a:bodyPr rot="0" vert="horz" anchor="ctr" anchorCtr="1"/>
                <a:lstStyle/>
                <a:p>
                  <a:pPr>
                    <a:defRPr sz="800" b="0" i="0" u="none" strike="noStrike" baseline="0">
                      <a:solidFill>
                        <a:schemeClr val="accent6">
                          <a:lumMod val="75000"/>
                        </a:schemeClr>
                      </a:solidFill>
                      <a:latin typeface="Calibri"/>
                      <a:ea typeface="Calibri"/>
                      <a:cs typeface="Calibri"/>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3B-4478-A134-CA863440A956}"/>
                </c:ext>
              </c:extLst>
            </c:dLbl>
            <c:dLbl>
              <c:idx val="1"/>
              <c:layout>
                <c:manualLayout>
                  <c:x val="-0.11957758963114737"/>
                  <c:y val="-0.1366058723081301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3B-4478-A134-CA863440A956}"/>
                </c:ext>
              </c:extLst>
            </c:dLbl>
            <c:dLbl>
              <c:idx val="2"/>
              <c:layout>
                <c:manualLayout>
                  <c:x val="7.5398756909094228E-2"/>
                  <c:y val="-0.1402657875596876"/>
                </c:manualLayout>
              </c:layout>
              <c:numFmt formatCode="0.0%" sourceLinked="0"/>
              <c:spPr>
                <a:noFill/>
                <a:ln w="25400">
                  <a:noFill/>
                </a:ln>
              </c:spPr>
              <c:txPr>
                <a:bodyPr rot="0" vert="horz" anchor="ctr" anchorCtr="1"/>
                <a:lstStyle/>
                <a:p>
                  <a:pPr>
                    <a:defRPr sz="800" b="0" i="0" u="none" strike="noStrike" baseline="0">
                      <a:solidFill>
                        <a:srgbClr val="2971E7"/>
                      </a:solidFill>
                      <a:latin typeface="Calibri"/>
                      <a:ea typeface="Calibri"/>
                      <a:cs typeface="Calibri"/>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3B-4478-A134-CA863440A956}"/>
                </c:ext>
              </c:extLst>
            </c:dLbl>
            <c:dLbl>
              <c:idx val="3"/>
              <c:layout>
                <c:manualLayout>
                  <c:x val="-0.11935458368908705"/>
                  <c:y val="-0.1019943702689337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23B-4478-A134-CA863440A956}"/>
                </c:ext>
              </c:extLst>
            </c:dLbl>
            <c:dLbl>
              <c:idx val="4"/>
              <c:layout>
                <c:manualLayout>
                  <c:x val="-1.6313442747367422E-2"/>
                  <c:y val="-0.1245425843508691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3B-4478-A134-CA863440A956}"/>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3B-4478-A134-CA863440A956}"/>
                </c:ext>
              </c:extLst>
            </c:dLbl>
            <c:numFmt formatCode="0.0%" sourceLinked="0"/>
            <c:spPr>
              <a:noFill/>
              <a:ln w="25400">
                <a:noFill/>
              </a:ln>
            </c:spPr>
            <c:txPr>
              <a:bodyPr rot="0" vert="horz" anchor="ctr" anchorCtr="1"/>
              <a:lstStyle/>
              <a:p>
                <a:pPr>
                  <a:defRPr sz="800" b="0" i="0" u="none" strike="noStrike" baseline="0">
                    <a:solidFill>
                      <a:srgbClr val="23AFA0"/>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'S2-IV-G'!$R$9:$T$10</c:f>
              <c:strCache>
                <c:ptCount val="3"/>
                <c:pt idx="0">
                  <c:v>PROPERTY  DAMAGE</c:v>
                </c:pt>
                <c:pt idx="1">
                  <c:v>PECUNIARY LOSS</c:v>
                </c:pt>
                <c:pt idx="2">
                  <c:v>PERSONAL INJURY</c:v>
                </c:pt>
              </c:strCache>
            </c:strRef>
          </c:cat>
          <c:val>
            <c:numRef>
              <c:f>'S2-IV-G'!$R$21:$T$21</c:f>
              <c:numCache>
                <c:formatCode>0.0%</c:formatCode>
                <c:ptCount val="3"/>
                <c:pt idx="0">
                  <c:v>0.9553226543705261</c:v>
                </c:pt>
                <c:pt idx="1">
                  <c:v>3.7192725247827886E-2</c:v>
                </c:pt>
                <c:pt idx="2">
                  <c:v>8.4846203816457237E-3</c:v>
                </c:pt>
              </c:numCache>
            </c:numRef>
          </c:val>
          <c:extLst>
            <c:ext xmlns:c16="http://schemas.microsoft.com/office/drawing/2014/chart" uri="{C3380CC4-5D6E-409C-BE32-E72D297353CC}">
              <c16:uniqueId val="{0000000C-523B-4478-A134-CA863440A956}"/>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i="0" u="none" strike="noStrike" baseline="0">
                <a:solidFill>
                  <a:srgbClr val="9D2235"/>
                </a:solidFill>
                <a:latin typeface="Calibri"/>
                <a:ea typeface="Calibri"/>
                <a:cs typeface="Calibri"/>
              </a:defRPr>
            </a:pPr>
            <a:r>
              <a:rPr lang="es-ES" sz="1400" b="1" i="0" u="none" strike="noStrike" kern="1200" baseline="0">
                <a:solidFill>
                  <a:srgbClr val="9D2235"/>
                </a:solidFill>
                <a:latin typeface="Calibri"/>
                <a:ea typeface="Calibri"/>
                <a:cs typeface="Calibri"/>
              </a:rPr>
              <a:t>SURCHARGES AND COMPENSATIONS PAID OUT</a:t>
            </a:r>
            <a:endParaRPr lang="es-ES" sz="1100" b="1" i="0" u="none" strike="noStrike" baseline="0">
              <a:solidFill>
                <a:srgbClr val="9D2235"/>
              </a:solidFill>
              <a:latin typeface="Calibri"/>
              <a:cs typeface="Calibri"/>
            </a:endParaRPr>
          </a:p>
        </c:rich>
      </c:tx>
      <c:layout>
        <c:manualLayout>
          <c:xMode val="edge"/>
          <c:yMode val="edge"/>
          <c:x val="0.20998638604609071"/>
          <c:y val="9.5993894737837965E-4"/>
        </c:manualLayout>
      </c:layout>
      <c:overlay val="0"/>
      <c:spPr>
        <a:noFill/>
        <a:ln w="25400">
          <a:noFill/>
        </a:ln>
      </c:spPr>
    </c:title>
    <c:autoTitleDeleted val="0"/>
    <c:plotArea>
      <c:layout>
        <c:manualLayout>
          <c:layoutTarget val="inner"/>
          <c:xMode val="edge"/>
          <c:yMode val="edge"/>
          <c:x val="0.10094296876573293"/>
          <c:y val="0.11243426830672004"/>
          <c:w val="0.87856948667861534"/>
          <c:h val="0.68473447943652466"/>
        </c:manualLayout>
      </c:layout>
      <c:barChart>
        <c:barDir val="col"/>
        <c:grouping val="clustered"/>
        <c:varyColors val="0"/>
        <c:ser>
          <c:idx val="0"/>
          <c:order val="0"/>
          <c:tx>
            <c:strRef>
              <c:f>'S3-III'!$C$10</c:f>
              <c:strCache>
                <c:ptCount val="1"/>
                <c:pt idx="0">
                  <c:v>Accrued surcharges</c:v>
                </c:pt>
              </c:strCache>
            </c:strRef>
          </c:tx>
          <c:spPr>
            <a:solidFill>
              <a:srgbClr val="00B050"/>
            </a:solidFill>
            <a:ln w="25400">
              <a:noFill/>
            </a:ln>
          </c:spPr>
          <c:invertIfNegative val="0"/>
          <c:cat>
            <c:numRef>
              <c:f>'S3-III'!$B$11:$B$65</c:f>
              <c:numCache>
                <c:formatCode>General_)</c:formatCod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numCache>
            </c:numRef>
          </c:cat>
          <c:val>
            <c:numRef>
              <c:f>'S3-III'!$C$11:$C$65</c:f>
              <c:numCache>
                <c:formatCode>#,##0</c:formatCode>
                <c:ptCount val="55"/>
                <c:pt idx="0">
                  <c:v>106587961.71755998</c:v>
                </c:pt>
                <c:pt idx="1">
                  <c:v>112947716.51306322</c:v>
                </c:pt>
                <c:pt idx="2">
                  <c:v>119875999.16458911</c:v>
                </c:pt>
                <c:pt idx="3">
                  <c:v>124810687.12615158</c:v>
                </c:pt>
                <c:pt idx="4">
                  <c:v>140397156.934466</c:v>
                </c:pt>
                <c:pt idx="5">
                  <c:v>141157773.32919097</c:v>
                </c:pt>
                <c:pt idx="6">
                  <c:v>137892461.82996169</c:v>
                </c:pt>
                <c:pt idx="7">
                  <c:v>142943035.25641161</c:v>
                </c:pt>
                <c:pt idx="8">
                  <c:v>154566430.85684645</c:v>
                </c:pt>
                <c:pt idx="9">
                  <c:v>161405589.27923793</c:v>
                </c:pt>
                <c:pt idx="10">
                  <c:v>163657938.39223394</c:v>
                </c:pt>
                <c:pt idx="11">
                  <c:v>172616301.8133392</c:v>
                </c:pt>
                <c:pt idx="12">
                  <c:v>173870868.35260406</c:v>
                </c:pt>
                <c:pt idx="13">
                  <c:v>180408782.59625617</c:v>
                </c:pt>
                <c:pt idx="14">
                  <c:v>192771230.61310926</c:v>
                </c:pt>
                <c:pt idx="15">
                  <c:v>198952014.28450012</c:v>
                </c:pt>
                <c:pt idx="16">
                  <c:v>192261642.99254423</c:v>
                </c:pt>
                <c:pt idx="17">
                  <c:v>200989723.41907221</c:v>
                </c:pt>
                <c:pt idx="18">
                  <c:v>286731843.8862617</c:v>
                </c:pt>
                <c:pt idx="19">
                  <c:v>310471994.63736188</c:v>
                </c:pt>
                <c:pt idx="20">
                  <c:v>335843363.88830215</c:v>
                </c:pt>
                <c:pt idx="21">
                  <c:v>359111979.25501096</c:v>
                </c:pt>
                <c:pt idx="22">
                  <c:v>376536830.96157813</c:v>
                </c:pt>
                <c:pt idx="23">
                  <c:v>388798130.57540125</c:v>
                </c:pt>
                <c:pt idx="24">
                  <c:v>403356361.61858922</c:v>
                </c:pt>
                <c:pt idx="25">
                  <c:v>424619593.25464046</c:v>
                </c:pt>
                <c:pt idx="26">
                  <c:v>466781189.63407868</c:v>
                </c:pt>
                <c:pt idx="27">
                  <c:v>495969337.97446036</c:v>
                </c:pt>
                <c:pt idx="28">
                  <c:v>525269073.16149795</c:v>
                </c:pt>
                <c:pt idx="29">
                  <c:v>565576974.05504179</c:v>
                </c:pt>
                <c:pt idx="30">
                  <c:v>594898690.94638884</c:v>
                </c:pt>
                <c:pt idx="31">
                  <c:v>600435580.09427214</c:v>
                </c:pt>
                <c:pt idx="32">
                  <c:v>663208111.95745873</c:v>
                </c:pt>
                <c:pt idx="33">
                  <c:v>702637885.2043376</c:v>
                </c:pt>
                <c:pt idx="34">
                  <c:v>747724050.34739685</c:v>
                </c:pt>
                <c:pt idx="35">
                  <c:v>798614353.70506215</c:v>
                </c:pt>
                <c:pt idx="36">
                  <c:v>829230449.28735185</c:v>
                </c:pt>
                <c:pt idx="37">
                  <c:v>876163213.09742761</c:v>
                </c:pt>
                <c:pt idx="38">
                  <c:v>828048960.26264346</c:v>
                </c:pt>
                <c:pt idx="39">
                  <c:v>796431040.76369536</c:v>
                </c:pt>
                <c:pt idx="40">
                  <c:v>803565738.23552203</c:v>
                </c:pt>
                <c:pt idx="41">
                  <c:v>795071582.06677151</c:v>
                </c:pt>
                <c:pt idx="42">
                  <c:v>814535036.54360008</c:v>
                </c:pt>
                <c:pt idx="43">
                  <c:v>837601217.85738242</c:v>
                </c:pt>
                <c:pt idx="44">
                  <c:v>855948006.88602829</c:v>
                </c:pt>
                <c:pt idx="45">
                  <c:v>849606348.2890352</c:v>
                </c:pt>
                <c:pt idx="46">
                  <c:v>852181911.50084233</c:v>
                </c:pt>
                <c:pt idx="47">
                  <c:v>839786318.48933518</c:v>
                </c:pt>
                <c:pt idx="48">
                  <c:v>801493601.33807504</c:v>
                </c:pt>
                <c:pt idx="49">
                  <c:v>804397650.36236405</c:v>
                </c:pt>
                <c:pt idx="50">
                  <c:v>776955708.43730891</c:v>
                </c:pt>
                <c:pt idx="51">
                  <c:v>771484869.2917999</c:v>
                </c:pt>
                <c:pt idx="52">
                  <c:v>785349884.33882403</c:v>
                </c:pt>
                <c:pt idx="53">
                  <c:v>793653507.0029999</c:v>
                </c:pt>
                <c:pt idx="54">
                  <c:v>792326201</c:v>
                </c:pt>
              </c:numCache>
            </c:numRef>
          </c:val>
          <c:extLst>
            <c:ext xmlns:c16="http://schemas.microsoft.com/office/drawing/2014/chart" uri="{C3380CC4-5D6E-409C-BE32-E72D297353CC}">
              <c16:uniqueId val="{00000000-0839-48FD-8B0E-2A1F924865E8}"/>
            </c:ext>
          </c:extLst>
        </c:ser>
        <c:ser>
          <c:idx val="1"/>
          <c:order val="1"/>
          <c:tx>
            <c:strRef>
              <c:f>'S3-III'!$D$10</c:f>
              <c:strCache>
                <c:ptCount val="1"/>
                <c:pt idx="0">
                  <c:v>Compensations paid out</c:v>
                </c:pt>
              </c:strCache>
            </c:strRef>
          </c:tx>
          <c:spPr>
            <a:solidFill>
              <a:srgbClr val="C02A3F"/>
            </a:solidFill>
            <a:ln w="25400">
              <a:noFill/>
            </a:ln>
          </c:spPr>
          <c:invertIfNegative val="0"/>
          <c:cat>
            <c:numRef>
              <c:f>'S3-III'!$B$11:$B$65</c:f>
              <c:numCache>
                <c:formatCode>General_)</c:formatCod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numCache>
            </c:numRef>
          </c:cat>
          <c:val>
            <c:numRef>
              <c:f>'S3-III'!$D$11:$D$65</c:f>
              <c:numCache>
                <c:formatCode>#,##0</c:formatCode>
                <c:ptCount val="55"/>
                <c:pt idx="0">
                  <c:v>727733170.24593174</c:v>
                </c:pt>
                <c:pt idx="1">
                  <c:v>29113811.394963153</c:v>
                </c:pt>
                <c:pt idx="2">
                  <c:v>3514910.5614772523</c:v>
                </c:pt>
                <c:pt idx="3">
                  <c:v>675571.68364779197</c:v>
                </c:pt>
                <c:pt idx="4">
                  <c:v>4097415.7478367127</c:v>
                </c:pt>
                <c:pt idx="5">
                  <c:v>25726270.623114251</c:v>
                </c:pt>
                <c:pt idx="6">
                  <c:v>139851985.96550149</c:v>
                </c:pt>
                <c:pt idx="7">
                  <c:v>63811026.248428643</c:v>
                </c:pt>
                <c:pt idx="8">
                  <c:v>53332520.255876593</c:v>
                </c:pt>
                <c:pt idx="9">
                  <c:v>114074333.83211017</c:v>
                </c:pt>
                <c:pt idx="10">
                  <c:v>78958377.771481127</c:v>
                </c:pt>
                <c:pt idx="11">
                  <c:v>504793963.40925366</c:v>
                </c:pt>
                <c:pt idx="12">
                  <c:v>1172584096.7937064</c:v>
                </c:pt>
                <c:pt idx="13">
                  <c:v>94529200.098813131</c:v>
                </c:pt>
                <c:pt idx="14">
                  <c:v>48123465.39799381</c:v>
                </c:pt>
                <c:pt idx="15">
                  <c:v>112659536.9238545</c:v>
                </c:pt>
                <c:pt idx="16">
                  <c:v>468378296.76284277</c:v>
                </c:pt>
                <c:pt idx="17">
                  <c:v>143318962.08713692</c:v>
                </c:pt>
                <c:pt idx="18">
                  <c:v>378718266.74056226</c:v>
                </c:pt>
                <c:pt idx="19">
                  <c:v>63263693.386455126</c:v>
                </c:pt>
                <c:pt idx="20">
                  <c:v>83696786.448896468</c:v>
                </c:pt>
                <c:pt idx="21">
                  <c:v>111201894.98145099</c:v>
                </c:pt>
                <c:pt idx="22">
                  <c:v>63259746.308413081</c:v>
                </c:pt>
                <c:pt idx="23">
                  <c:v>154147052.21341428</c:v>
                </c:pt>
                <c:pt idx="24">
                  <c:v>166480776.12565419</c:v>
                </c:pt>
                <c:pt idx="25">
                  <c:v>218627270.94516516</c:v>
                </c:pt>
                <c:pt idx="26">
                  <c:v>422187177.06113464</c:v>
                </c:pt>
                <c:pt idx="27">
                  <c:v>85108060.881349146</c:v>
                </c:pt>
                <c:pt idx="28">
                  <c:v>185753994.03332379</c:v>
                </c:pt>
                <c:pt idx="29">
                  <c:v>281148813.24197781</c:v>
                </c:pt>
                <c:pt idx="30">
                  <c:v>267791371.30395359</c:v>
                </c:pt>
                <c:pt idx="31">
                  <c:v>222958570.38844559</c:v>
                </c:pt>
                <c:pt idx="32">
                  <c:v>152901301.37104657</c:v>
                </c:pt>
                <c:pt idx="33">
                  <c:v>179875550.26657423</c:v>
                </c:pt>
                <c:pt idx="34">
                  <c:v>260367902.75899482</c:v>
                </c:pt>
                <c:pt idx="35">
                  <c:v>305312520.21274048</c:v>
                </c:pt>
                <c:pt idx="36">
                  <c:v>401007822.68488318</c:v>
                </c:pt>
                <c:pt idx="37">
                  <c:v>389200132.83946502</c:v>
                </c:pt>
                <c:pt idx="38">
                  <c:v>974055581.78024757</c:v>
                </c:pt>
                <c:pt idx="39">
                  <c:v>582309145.82828939</c:v>
                </c:pt>
                <c:pt idx="40">
                  <c:v>840828442.79227316</c:v>
                </c:pt>
                <c:pt idx="41">
                  <c:v>345359188.55342793</c:v>
                </c:pt>
                <c:pt idx="42">
                  <c:v>223390321.43906817</c:v>
                </c:pt>
                <c:pt idx="43">
                  <c:v>207659991.30802822</c:v>
                </c:pt>
                <c:pt idx="44">
                  <c:v>226712342.81172988</c:v>
                </c:pt>
                <c:pt idx="45">
                  <c:v>230751210.52577335</c:v>
                </c:pt>
                <c:pt idx="46">
                  <c:v>231983063.57823387</c:v>
                </c:pt>
                <c:pt idx="47">
                  <c:v>285648747.05011475</c:v>
                </c:pt>
                <c:pt idx="48">
                  <c:v>864782090.98021674</c:v>
                </c:pt>
                <c:pt idx="49">
                  <c:v>409477378.03523779</c:v>
                </c:pt>
                <c:pt idx="50">
                  <c:v>627770682.15647399</c:v>
                </c:pt>
                <c:pt idx="51">
                  <c:v>133409111.55982605</c:v>
                </c:pt>
                <c:pt idx="52">
                  <c:v>474864135.76811063</c:v>
                </c:pt>
                <c:pt idx="53">
                  <c:v>5023643188.0221806</c:v>
                </c:pt>
                <c:pt idx="54">
                  <c:v>295851982.54999995</c:v>
                </c:pt>
              </c:numCache>
            </c:numRef>
          </c:val>
          <c:extLst>
            <c:ext xmlns:c16="http://schemas.microsoft.com/office/drawing/2014/chart" uri="{C3380CC4-5D6E-409C-BE32-E72D297353CC}">
              <c16:uniqueId val="{00000001-0839-48FD-8B0E-2A1F924865E8}"/>
            </c:ext>
          </c:extLst>
        </c:ser>
        <c:dLbls>
          <c:showLegendKey val="0"/>
          <c:showVal val="0"/>
          <c:showCatName val="0"/>
          <c:showSerName val="0"/>
          <c:showPercent val="0"/>
          <c:showBubbleSize val="0"/>
        </c:dLbls>
        <c:gapWidth val="50"/>
        <c:overlap val="-10"/>
        <c:axId val="363432192"/>
        <c:axId val="363450368"/>
      </c:barChart>
      <c:catAx>
        <c:axId val="363432192"/>
        <c:scaling>
          <c:orientation val="minMax"/>
        </c:scaling>
        <c:delete val="0"/>
        <c:axPos val="b"/>
        <c:numFmt formatCode="General_)" sourceLinked="1"/>
        <c:majorTickMark val="out"/>
        <c:minorTickMark val="none"/>
        <c:tickLblPos val="nextTo"/>
        <c:spPr>
          <a:ln w="3175">
            <a:solidFill>
              <a:srgbClr val="9D2235"/>
            </a:solidFill>
            <a:prstDash val="solid"/>
          </a:ln>
        </c:spPr>
        <c:txPr>
          <a:bodyPr rot="-3300000" vert="horz"/>
          <a:lstStyle/>
          <a:p>
            <a:pPr>
              <a:defRPr sz="700" b="0" i="0" u="none" strike="noStrike" baseline="0">
                <a:solidFill>
                  <a:srgbClr val="9D2235"/>
                </a:solidFill>
                <a:latin typeface="Calibri"/>
                <a:ea typeface="Calibri"/>
                <a:cs typeface="Calibri"/>
              </a:defRPr>
            </a:pPr>
            <a:endParaRPr lang="es-ES"/>
          </a:p>
        </c:txPr>
        <c:crossAx val="363450368"/>
        <c:crosses val="autoZero"/>
        <c:auto val="1"/>
        <c:lblAlgn val="ctr"/>
        <c:lblOffset val="100"/>
        <c:tickLblSkip val="1"/>
        <c:tickMarkSkip val="1"/>
        <c:noMultiLvlLbl val="0"/>
      </c:catAx>
      <c:valAx>
        <c:axId val="363450368"/>
        <c:scaling>
          <c:orientation val="minMax"/>
          <c:max val="6000000000"/>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63432192"/>
        <c:crosses val="autoZero"/>
        <c:crossBetween val="between"/>
        <c:minorUnit val="200000000"/>
        <c:dispUnits>
          <c:builtInUnit val="millions"/>
          <c:dispUnitsLbl>
            <c:layout>
              <c:manualLayout>
                <c:xMode val="edge"/>
                <c:yMode val="edge"/>
                <c:x val="2.280126302765247E-4"/>
                <c:y val="0.383944533725258"/>
              </c:manualLayout>
            </c:layout>
            <c:tx>
              <c:rich>
                <a:bodyPr/>
                <a:lstStyle/>
                <a:p>
                  <a:pPr>
                    <a:defRPr sz="800" i="0">
                      <a:solidFill>
                        <a:srgbClr val="9D2235"/>
                      </a:solidFill>
                    </a:defRPr>
                  </a:pPr>
                  <a:r>
                    <a:rPr lang="es-ES" sz="800"/>
                    <a:t>Millions</a:t>
                  </a:r>
                </a:p>
              </c:rich>
            </c:tx>
          </c:dispUnitsLbl>
        </c:dispUnits>
      </c:valAx>
      <c:spPr>
        <a:noFill/>
        <a:ln w="25400">
          <a:noFill/>
        </a:ln>
      </c:spPr>
    </c:plotArea>
    <c:legend>
      <c:legendPos val="b"/>
      <c:layout>
        <c:manualLayout>
          <c:xMode val="edge"/>
          <c:yMode val="edge"/>
          <c:x val="0.27476693645378797"/>
          <c:y val="0.91639512020523273"/>
          <c:w val="0.45046612709242406"/>
          <c:h val="6.7584873708426418E-2"/>
        </c:manualLayout>
      </c:layout>
      <c:overlay val="0"/>
      <c:spPr>
        <a:solidFill>
          <a:srgbClr val="FFFFFF"/>
        </a:solidFill>
        <a:ln w="3175">
          <a:solidFill>
            <a:srgbClr val="9D2235"/>
          </a:solidFill>
          <a:prstDash val="solid"/>
        </a:ln>
      </c:spPr>
      <c:txPr>
        <a:bodyPr/>
        <a:lstStyle/>
        <a:p>
          <a:pPr>
            <a:defRPr sz="900" b="0" i="0" u="none" strike="noStrike" baseline="0">
              <a:solidFill>
                <a:srgbClr val="9D2235"/>
              </a:solidFill>
              <a:latin typeface="Calibri"/>
              <a:ea typeface="Calibri"/>
              <a:cs typeface="Calibri"/>
            </a:defRPr>
          </a:pPr>
          <a:endParaRPr lang="es-E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DDE5-4D26-9BFD-F466E3325CE5}"/>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DDE5-4D26-9BFD-F466E3325CE5}"/>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DDE5-4D26-9BFD-F466E3325CE5}"/>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DDE5-4D26-9BFD-F466E3325CE5}"/>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DDE5-4D26-9BFD-F466E3325CE5}"/>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DDE5-4D26-9BFD-F466E3325CE5}"/>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DDE5-4D26-9BFD-F466E3325CE5}"/>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DDE5-4D26-9BFD-F466E3325CE5}"/>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DDE5-4D26-9BFD-F466E3325CE5}"/>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DDE5-4D26-9BFD-F466E3325CE5}"/>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DDE5-4D26-9BFD-F466E3325CE5}"/>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DDE5-4D26-9BFD-F466E3325CE5}"/>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DDE5-4D26-9BFD-F466E3325CE5}"/>
                </c:ext>
              </c:extLst>
            </c:dLbl>
            <c:dLbl>
              <c:idx val="2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D-DDE5-4D26-9BFD-F466E3325CE5}"/>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718662.00286162447</c:v>
              </c:pt>
              <c:pt idx="1">
                <c:v>179.86201659065046</c:v>
              </c:pt>
              <c:pt idx="2">
                <c:v>189.46165573308815</c:v>
              </c:pt>
              <c:pt idx="3">
                <c:v>175.78568208666996</c:v>
              </c:pt>
              <c:pt idx="4">
                <c:v>216.02858906833703</c:v>
              </c:pt>
              <c:pt idx="5">
                <c:v>225.06954716231681</c:v>
              </c:pt>
              <c:pt idx="6">
                <c:v>228.44633473433598</c:v>
              </c:pt>
              <c:pt idx="7">
                <c:v>211.15276591899999</c:v>
              </c:pt>
            </c:numLit>
          </c:val>
          <c:extLst>
            <c:ext xmlns:c16="http://schemas.microsoft.com/office/drawing/2014/chart" uri="{C3380CC4-5D6E-409C-BE32-E72D297353CC}">
              <c16:uniqueId val="{0000000E-49F7-47A3-BDC5-FEFC424913C1}"/>
            </c:ext>
          </c:extLst>
        </c:ser>
        <c:dLbls>
          <c:showLegendKey val="0"/>
          <c:showVal val="1"/>
          <c:showCatName val="0"/>
          <c:showSerName val="0"/>
          <c:showPercent val="0"/>
          <c:showBubbleSize val="0"/>
        </c:dLbls>
        <c:dropLines>
          <c:spPr>
            <a:ln w="3175">
              <a:solidFill>
                <a:srgbClr val="9999FF"/>
              </a:solidFill>
              <a:prstDash val="sysDash"/>
            </a:ln>
          </c:spPr>
        </c:dropLines>
        <c:axId val="306915968"/>
        <c:axId val="306919296"/>
      </c:areaChart>
      <c:catAx>
        <c:axId val="30691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6919296"/>
        <c:crosses val="autoZero"/>
        <c:auto val="1"/>
        <c:lblAlgn val="ctr"/>
        <c:lblOffset val="100"/>
        <c:tickLblSkip val="1"/>
        <c:tickMarkSkip val="1"/>
        <c:noMultiLvlLbl val="0"/>
      </c:catAx>
      <c:valAx>
        <c:axId val="306919296"/>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DE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6915968"/>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B41D-44C8-96AB-F002D15A7BFE}"/>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B41D-44C8-96AB-F002D15A7BFE}"/>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B41D-44C8-96AB-F002D15A7BFE}"/>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B41D-44C8-96AB-F002D15A7BFE}"/>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B41D-44C8-96AB-F002D15A7BFE}"/>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B41D-44C8-96AB-F002D15A7BFE}"/>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B41D-44C8-96AB-F002D15A7BFE}"/>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B41D-44C8-96AB-F002D15A7BFE}"/>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B41D-44C8-96AB-F002D15A7BFE}"/>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B41D-44C8-96AB-F002D15A7BFE}"/>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B41D-44C8-96AB-F002D15A7BFE}"/>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B41D-44C8-96AB-F002D15A7BFE}"/>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B41D-44C8-96AB-F002D15A7BFE}"/>
                </c:ext>
              </c:extLst>
            </c:dLbl>
            <c:dLbl>
              <c:idx val="2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D-B41D-44C8-96AB-F002D15A7BFE}"/>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718662.00286162447</c:v>
              </c:pt>
              <c:pt idx="1">
                <c:v>179.86201659065046</c:v>
              </c:pt>
              <c:pt idx="2">
                <c:v>189.46165573308815</c:v>
              </c:pt>
              <c:pt idx="3">
                <c:v>175.78568208666996</c:v>
              </c:pt>
              <c:pt idx="4">
                <c:v>216.02858906833703</c:v>
              </c:pt>
              <c:pt idx="5">
                <c:v>225.06954716231681</c:v>
              </c:pt>
              <c:pt idx="6">
                <c:v>228.44633473433598</c:v>
              </c:pt>
              <c:pt idx="7">
                <c:v>211.15276591899999</c:v>
              </c:pt>
            </c:numLit>
          </c:val>
          <c:extLst>
            <c:ext xmlns:c16="http://schemas.microsoft.com/office/drawing/2014/chart" uri="{C3380CC4-5D6E-409C-BE32-E72D297353CC}">
              <c16:uniqueId val="{0000000E-9245-4629-A7FC-E15EA59AA56C}"/>
            </c:ext>
          </c:extLst>
        </c:ser>
        <c:dLbls>
          <c:showLegendKey val="0"/>
          <c:showVal val="1"/>
          <c:showCatName val="0"/>
          <c:showSerName val="0"/>
          <c:showPercent val="0"/>
          <c:showBubbleSize val="0"/>
        </c:dLbls>
        <c:dropLines>
          <c:spPr>
            <a:ln w="3175">
              <a:solidFill>
                <a:srgbClr val="9999FF"/>
              </a:solidFill>
              <a:prstDash val="sysDash"/>
            </a:ln>
          </c:spPr>
        </c:dropLines>
        <c:axId val="306948736"/>
        <c:axId val="306950912"/>
      </c:areaChart>
      <c:catAx>
        <c:axId val="30694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6950912"/>
        <c:crosses val="autoZero"/>
        <c:auto val="1"/>
        <c:lblAlgn val="ctr"/>
        <c:lblOffset val="100"/>
        <c:tickLblSkip val="1"/>
        <c:tickMarkSkip val="1"/>
        <c:noMultiLvlLbl val="0"/>
      </c:catAx>
      <c:valAx>
        <c:axId val="306950912"/>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DE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06948736"/>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ABD-4295-89A1-4284E6945F90}"/>
            </c:ext>
          </c:extLst>
        </c:ser>
        <c:dLbls>
          <c:showLegendKey val="0"/>
          <c:showVal val="0"/>
          <c:showCatName val="0"/>
          <c:showSerName val="0"/>
          <c:showPercent val="0"/>
          <c:showBubbleSize val="0"/>
        </c:dLbls>
        <c:dropLines>
          <c:spPr>
            <a:ln w="3175">
              <a:solidFill>
                <a:srgbClr val="E0C0A0"/>
              </a:solidFill>
              <a:prstDash val="sysDash"/>
            </a:ln>
          </c:spPr>
        </c:dropLines>
        <c:axId val="322078592"/>
        <c:axId val="322084864"/>
      </c:areaChart>
      <c:catAx>
        <c:axId val="322078592"/>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2084864"/>
        <c:crosses val="autoZero"/>
        <c:auto val="1"/>
        <c:lblAlgn val="ctr"/>
        <c:lblOffset val="100"/>
        <c:tickLblSkip val="1"/>
        <c:tickMarkSkip val="1"/>
        <c:noMultiLvlLbl val="0"/>
      </c:catAx>
      <c:valAx>
        <c:axId val="322084864"/>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207859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810-4535-BC0C-D2DFF806D2EA}"/>
            </c:ext>
          </c:extLst>
        </c:ser>
        <c:dLbls>
          <c:showLegendKey val="0"/>
          <c:showVal val="0"/>
          <c:showCatName val="0"/>
          <c:showSerName val="0"/>
          <c:showPercent val="0"/>
          <c:showBubbleSize val="0"/>
        </c:dLbls>
        <c:dropLines>
          <c:spPr>
            <a:ln w="3175">
              <a:solidFill>
                <a:srgbClr val="E0C0A0"/>
              </a:solidFill>
              <a:prstDash val="sysDash"/>
            </a:ln>
          </c:spPr>
        </c:dropLines>
        <c:axId val="322438272"/>
        <c:axId val="322440576"/>
      </c:areaChart>
      <c:catAx>
        <c:axId val="322438272"/>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2440576"/>
        <c:crosses val="autoZero"/>
        <c:auto val="1"/>
        <c:lblAlgn val="ctr"/>
        <c:lblOffset val="100"/>
        <c:tickLblSkip val="1"/>
        <c:tickMarkSkip val="1"/>
        <c:noMultiLvlLbl val="0"/>
      </c:catAx>
      <c:valAx>
        <c:axId val="32244057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243827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3EA2-4F26-91E1-872D99083B63}"/>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3EA2-4F26-91E1-872D99083B63}"/>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3EA2-4F26-91E1-872D99083B63}"/>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3EA2-4F26-91E1-872D99083B63}"/>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3EA2-4F26-91E1-872D99083B63}"/>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3EA2-4F26-91E1-872D99083B63}"/>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3EA2-4F26-91E1-872D99083B63}"/>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3EA2-4F26-91E1-872D99083B63}"/>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3EA2-4F26-91E1-872D99083B63}"/>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3EA2-4F26-91E1-872D99083B63}"/>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3EA2-4F26-91E1-872D99083B63}"/>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3EA2-4F26-91E1-872D99083B63}"/>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3EA2-4F26-91E1-872D99083B63}"/>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2.1435430000000002</c:v>
              </c:pt>
              <c:pt idx="1">
                <c:v>6.6504279999999998</c:v>
              </c:pt>
              <c:pt idx="2">
                <c:v>9.9505269999999992</c:v>
              </c:pt>
              <c:pt idx="3">
                <c:v>11.568083</c:v>
              </c:pt>
              <c:pt idx="4">
                <c:v>13.493359999999999</c:v>
              </c:pt>
              <c:pt idx="5">
                <c:v>14.492843000000001</c:v>
              </c:pt>
              <c:pt idx="6">
                <c:v>13.981555</c:v>
              </c:pt>
              <c:pt idx="7">
                <c:v>16.529926</c:v>
              </c:pt>
            </c:numLit>
          </c:val>
          <c:extLst>
            <c:ext xmlns:c16="http://schemas.microsoft.com/office/drawing/2014/chart" uri="{C3380CC4-5D6E-409C-BE32-E72D297353CC}">
              <c16:uniqueId val="{0000000D-AF7E-44B1-A3DD-E1B256618DEF}"/>
            </c:ext>
          </c:extLst>
        </c:ser>
        <c:dLbls>
          <c:showLegendKey val="0"/>
          <c:showVal val="1"/>
          <c:showCatName val="0"/>
          <c:showSerName val="0"/>
          <c:showPercent val="0"/>
          <c:showBubbleSize val="0"/>
        </c:dLbls>
        <c:dropLines>
          <c:spPr>
            <a:ln w="3175">
              <a:solidFill>
                <a:srgbClr val="9999FF"/>
              </a:solidFill>
              <a:prstDash val="sysDash"/>
            </a:ln>
          </c:spPr>
        </c:dropLines>
        <c:axId val="344485248"/>
        <c:axId val="344552576"/>
      </c:areaChart>
      <c:catAx>
        <c:axId val="344485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4552576"/>
        <c:crosses val="autoZero"/>
        <c:auto val="1"/>
        <c:lblAlgn val="ctr"/>
        <c:lblOffset val="100"/>
        <c:tickLblSkip val="1"/>
        <c:tickMarkSkip val="1"/>
        <c:noMultiLvlLbl val="0"/>
      </c:catAx>
      <c:valAx>
        <c:axId val="344552576"/>
        <c:scaling>
          <c:orientation val="minMax"/>
          <c:max val="2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4485248"/>
        <c:crosses val="autoZero"/>
        <c:crossBetween val="between"/>
        <c:majorUnit val="5"/>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51B-4471-B225-80023952F306}"/>
            </c:ext>
          </c:extLst>
        </c:ser>
        <c:dLbls>
          <c:showLegendKey val="0"/>
          <c:showVal val="0"/>
          <c:showCatName val="0"/>
          <c:showSerName val="0"/>
          <c:showPercent val="0"/>
          <c:showBubbleSize val="0"/>
        </c:dLbls>
        <c:dropLines>
          <c:spPr>
            <a:ln w="3175">
              <a:solidFill>
                <a:srgbClr val="E0C0A0"/>
              </a:solidFill>
              <a:prstDash val="sysDash"/>
            </a:ln>
          </c:spPr>
        </c:dropLines>
        <c:axId val="248557952"/>
        <c:axId val="248566144"/>
      </c:areaChart>
      <c:catAx>
        <c:axId val="248557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566144"/>
        <c:crosses val="autoZero"/>
        <c:auto val="1"/>
        <c:lblAlgn val="ctr"/>
        <c:lblOffset val="100"/>
        <c:tickLblSkip val="1"/>
        <c:tickMarkSkip val="1"/>
        <c:noMultiLvlLbl val="0"/>
      </c:catAx>
      <c:valAx>
        <c:axId val="248566144"/>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557952"/>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F964-461C-BA6E-E59D1A4BDB71}"/>
            </c:ext>
          </c:extLst>
        </c:ser>
        <c:dLbls>
          <c:showLegendKey val="0"/>
          <c:showVal val="1"/>
          <c:showCatName val="0"/>
          <c:showSerName val="0"/>
          <c:showPercent val="0"/>
          <c:showBubbleSize val="0"/>
        </c:dLbls>
        <c:dropLines>
          <c:spPr>
            <a:ln w="3175">
              <a:solidFill>
                <a:srgbClr val="9999FF"/>
              </a:solidFill>
              <a:prstDash val="sysDash"/>
            </a:ln>
          </c:spPr>
        </c:dropLines>
        <c:axId val="358410496"/>
        <c:axId val="358421248"/>
      </c:areaChart>
      <c:catAx>
        <c:axId val="358410496"/>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58421248"/>
        <c:crosses val="autoZero"/>
        <c:auto val="1"/>
        <c:lblAlgn val="ctr"/>
        <c:lblOffset val="100"/>
        <c:tickLblSkip val="1"/>
        <c:tickMarkSkip val="1"/>
        <c:noMultiLvlLbl val="0"/>
      </c:catAx>
      <c:valAx>
        <c:axId val="35842124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58410496"/>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0-2C1B-4343-AEFD-70227681DB0C}"/>
            </c:ext>
          </c:extLst>
        </c:ser>
        <c:dLbls>
          <c:showLegendKey val="0"/>
          <c:showVal val="1"/>
          <c:showCatName val="0"/>
          <c:showSerName val="0"/>
          <c:showPercent val="0"/>
          <c:showBubbleSize val="0"/>
        </c:dLbls>
        <c:dropLines>
          <c:spPr>
            <a:ln w="3175">
              <a:solidFill>
                <a:srgbClr val="9999FF"/>
              </a:solidFill>
              <a:prstDash val="sysDash"/>
            </a:ln>
          </c:spPr>
        </c:dropLines>
        <c:axId val="362099840"/>
        <c:axId val="362101760"/>
      </c:areaChart>
      <c:catAx>
        <c:axId val="362099840"/>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2101760"/>
        <c:crosses val="autoZero"/>
        <c:auto val="1"/>
        <c:lblAlgn val="ctr"/>
        <c:lblOffset val="100"/>
        <c:tickLblSkip val="1"/>
        <c:tickMarkSkip val="1"/>
        <c:noMultiLvlLbl val="0"/>
      </c:catAx>
      <c:valAx>
        <c:axId val="362101760"/>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209984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9F02-46B2-844F-1BEC73AB69E6}"/>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9F02-46B2-844F-1BEC73AB69E6}"/>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9F02-46B2-844F-1BEC73AB69E6}"/>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9F02-46B2-844F-1BEC73AB69E6}"/>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9F02-46B2-844F-1BEC73AB69E6}"/>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9F02-46B2-844F-1BEC73AB69E6}"/>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9F02-46B2-844F-1BEC73AB69E6}"/>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9F02-46B2-844F-1BEC73AB69E6}"/>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9F02-46B2-844F-1BEC73AB69E6}"/>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9F02-46B2-844F-1BEC73AB69E6}"/>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9F02-46B2-844F-1BEC73AB69E6}"/>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9F02-46B2-844F-1BEC73AB69E6}"/>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9F02-46B2-844F-1BEC73AB69E6}"/>
                </c:ext>
              </c:extLst>
            </c:dLbl>
            <c:dLbl>
              <c:idx val="2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D-9F02-46B2-844F-1BEC73AB69E6}"/>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718662.00286162447</c:v>
              </c:pt>
              <c:pt idx="1">
                <c:v>179.86201659065046</c:v>
              </c:pt>
              <c:pt idx="2">
                <c:v>189.46165573308815</c:v>
              </c:pt>
              <c:pt idx="3">
                <c:v>175.78568208666996</c:v>
              </c:pt>
              <c:pt idx="4">
                <c:v>216.02858906833703</c:v>
              </c:pt>
              <c:pt idx="5">
                <c:v>225.06954716231681</c:v>
              </c:pt>
              <c:pt idx="6">
                <c:v>228.44633473433598</c:v>
              </c:pt>
              <c:pt idx="7">
                <c:v>211.15276591899999</c:v>
              </c:pt>
            </c:numLit>
          </c:val>
          <c:extLst>
            <c:ext xmlns:c16="http://schemas.microsoft.com/office/drawing/2014/chart" uri="{C3380CC4-5D6E-409C-BE32-E72D297353CC}">
              <c16:uniqueId val="{0000000E-3875-4ED3-A7FE-62DCDEBF438B}"/>
            </c:ext>
          </c:extLst>
        </c:ser>
        <c:dLbls>
          <c:showLegendKey val="0"/>
          <c:showVal val="1"/>
          <c:showCatName val="0"/>
          <c:showSerName val="0"/>
          <c:showPercent val="0"/>
          <c:showBubbleSize val="0"/>
        </c:dLbls>
        <c:dropLines>
          <c:spPr>
            <a:ln w="3175">
              <a:solidFill>
                <a:srgbClr val="9999FF"/>
              </a:solidFill>
              <a:prstDash val="sysDash"/>
            </a:ln>
          </c:spPr>
        </c:dropLines>
        <c:axId val="363137664"/>
        <c:axId val="363160320"/>
      </c:areaChart>
      <c:catAx>
        <c:axId val="363137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160320"/>
        <c:crosses val="autoZero"/>
        <c:auto val="1"/>
        <c:lblAlgn val="ctr"/>
        <c:lblOffset val="100"/>
        <c:tickLblSkip val="1"/>
        <c:tickMarkSkip val="1"/>
        <c:noMultiLvlLbl val="0"/>
      </c:catAx>
      <c:valAx>
        <c:axId val="363160320"/>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DE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137664"/>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3093-47F7-83FA-7F2A8E4CC76A}"/>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3093-47F7-83FA-7F2A8E4CC76A}"/>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3093-47F7-83FA-7F2A8E4CC76A}"/>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3093-47F7-83FA-7F2A8E4CC76A}"/>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3093-47F7-83FA-7F2A8E4CC76A}"/>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3093-47F7-83FA-7F2A8E4CC76A}"/>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3093-47F7-83FA-7F2A8E4CC76A}"/>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3093-47F7-83FA-7F2A8E4CC76A}"/>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3093-47F7-83FA-7F2A8E4CC76A}"/>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3093-47F7-83FA-7F2A8E4CC76A}"/>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3093-47F7-83FA-7F2A8E4CC76A}"/>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3093-47F7-83FA-7F2A8E4CC76A}"/>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3093-47F7-83FA-7F2A8E4CC76A}"/>
                </c:ext>
              </c:extLst>
            </c:dLbl>
            <c:dLbl>
              <c:idx val="2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D-3093-47F7-83FA-7F2A8E4CC76A}"/>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718662.00286162447</c:v>
              </c:pt>
              <c:pt idx="1">
                <c:v>179.86201659065046</c:v>
              </c:pt>
              <c:pt idx="2">
                <c:v>189.46165573308815</c:v>
              </c:pt>
              <c:pt idx="3">
                <c:v>175.78568208666996</c:v>
              </c:pt>
              <c:pt idx="4">
                <c:v>216.02858906833703</c:v>
              </c:pt>
              <c:pt idx="5">
                <c:v>225.06954716231681</c:v>
              </c:pt>
              <c:pt idx="6">
                <c:v>228.44633473433598</c:v>
              </c:pt>
              <c:pt idx="7">
                <c:v>211.15276591899999</c:v>
              </c:pt>
            </c:numLit>
          </c:val>
          <c:extLst>
            <c:ext xmlns:c16="http://schemas.microsoft.com/office/drawing/2014/chart" uri="{C3380CC4-5D6E-409C-BE32-E72D297353CC}">
              <c16:uniqueId val="{0000000E-B0FD-4093-A88B-29DD34059F3E}"/>
            </c:ext>
          </c:extLst>
        </c:ser>
        <c:dLbls>
          <c:showLegendKey val="0"/>
          <c:showVal val="1"/>
          <c:showCatName val="0"/>
          <c:showSerName val="0"/>
          <c:showPercent val="0"/>
          <c:showBubbleSize val="0"/>
        </c:dLbls>
        <c:dropLines>
          <c:spPr>
            <a:ln w="3175">
              <a:solidFill>
                <a:srgbClr val="9999FF"/>
              </a:solidFill>
              <a:prstDash val="sysDash"/>
            </a:ln>
          </c:spPr>
        </c:dropLines>
        <c:axId val="363443712"/>
        <c:axId val="363479808"/>
      </c:areaChart>
      <c:catAx>
        <c:axId val="36344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479808"/>
        <c:crosses val="autoZero"/>
        <c:auto val="1"/>
        <c:lblAlgn val="ctr"/>
        <c:lblOffset val="100"/>
        <c:tickLblSkip val="1"/>
        <c:tickMarkSkip val="1"/>
        <c:noMultiLvlLbl val="0"/>
      </c:catAx>
      <c:valAx>
        <c:axId val="363479808"/>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DE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443712"/>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dLbl>
              <c:idx val="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0-81A4-48CE-B4C6-D52323009BB1}"/>
                </c:ext>
              </c:extLst>
            </c:dLbl>
            <c:dLbl>
              <c:idx val="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1-81A4-48CE-B4C6-D52323009BB1}"/>
                </c:ext>
              </c:extLst>
            </c:dLbl>
            <c:dLbl>
              <c:idx val="1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2-81A4-48CE-B4C6-D52323009BB1}"/>
                </c:ext>
              </c:extLst>
            </c:dLbl>
            <c:dLbl>
              <c:idx val="1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3-81A4-48CE-B4C6-D52323009BB1}"/>
                </c:ext>
              </c:extLst>
            </c:dLbl>
            <c:dLbl>
              <c:idx val="12"/>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4-81A4-48CE-B4C6-D52323009BB1}"/>
                </c:ext>
              </c:extLst>
            </c:dLbl>
            <c:dLbl>
              <c:idx val="13"/>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5-81A4-48CE-B4C6-D52323009BB1}"/>
                </c:ext>
              </c:extLst>
            </c:dLbl>
            <c:dLbl>
              <c:idx val="14"/>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6-81A4-48CE-B4C6-D52323009BB1}"/>
                </c:ext>
              </c:extLst>
            </c:dLbl>
            <c:dLbl>
              <c:idx val="15"/>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7-81A4-48CE-B4C6-D52323009BB1}"/>
                </c:ext>
              </c:extLst>
            </c:dLbl>
            <c:dLbl>
              <c:idx val="16"/>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8-81A4-48CE-B4C6-D52323009BB1}"/>
                </c:ext>
              </c:extLst>
            </c:dLbl>
            <c:dLbl>
              <c:idx val="17"/>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9-81A4-48CE-B4C6-D52323009BB1}"/>
                </c:ext>
              </c:extLst>
            </c:dLbl>
            <c:dLbl>
              <c:idx val="18"/>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A-81A4-48CE-B4C6-D52323009BB1}"/>
                </c:ext>
              </c:extLst>
            </c:dLbl>
            <c:dLbl>
              <c:idx val="19"/>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B-81A4-48CE-B4C6-D52323009BB1}"/>
                </c:ext>
              </c:extLst>
            </c:dLbl>
            <c:dLbl>
              <c:idx val="20"/>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C-81A4-48CE-B4C6-D52323009BB1}"/>
                </c:ext>
              </c:extLst>
            </c:dLbl>
            <c:dLbl>
              <c:idx val="21"/>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extLst>
                <c:ext xmlns:c16="http://schemas.microsoft.com/office/drawing/2014/chart" uri="{C3380CC4-5D6E-409C-BE32-E72D297353CC}">
                  <c16:uniqueId val="{0000000D-81A4-48CE-B4C6-D52323009BB1}"/>
                </c:ext>
              </c:extLst>
            </c:dLbl>
            <c:numFmt formatCode="#,##0.0" sourceLinked="0"/>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8"/>
              <c:pt idx="0">
                <c:v>04</c:v>
              </c:pt>
              <c:pt idx="1">
                <c:v>05</c:v>
              </c:pt>
              <c:pt idx="2">
                <c:v>06</c:v>
              </c:pt>
              <c:pt idx="3">
                <c:v>07</c:v>
              </c:pt>
              <c:pt idx="4">
                <c:v>08</c:v>
              </c:pt>
              <c:pt idx="5">
                <c:v>09</c:v>
              </c:pt>
              <c:pt idx="6">
                <c:v>10</c:v>
              </c:pt>
              <c:pt idx="7">
                <c:v>11</c:v>
              </c:pt>
            </c:strLit>
          </c:cat>
          <c:val>
            <c:numLit>
              <c:formatCode>General</c:formatCode>
              <c:ptCount val="8"/>
              <c:pt idx="0">
                <c:v>718662.00286162447</c:v>
              </c:pt>
              <c:pt idx="1">
                <c:v>179.86201659065046</c:v>
              </c:pt>
              <c:pt idx="2">
                <c:v>189.46165573308815</c:v>
              </c:pt>
              <c:pt idx="3">
                <c:v>175.78568208666996</c:v>
              </c:pt>
              <c:pt idx="4">
                <c:v>216.02858906833703</c:v>
              </c:pt>
              <c:pt idx="5">
                <c:v>225.06954716231681</c:v>
              </c:pt>
              <c:pt idx="6">
                <c:v>228.44633473433598</c:v>
              </c:pt>
              <c:pt idx="7">
                <c:v>211.15276591899999</c:v>
              </c:pt>
            </c:numLit>
          </c:val>
          <c:extLst>
            <c:ext xmlns:c16="http://schemas.microsoft.com/office/drawing/2014/chart" uri="{C3380CC4-5D6E-409C-BE32-E72D297353CC}">
              <c16:uniqueId val="{0000000E-35F0-452F-B40F-FDFDC90DBA61}"/>
            </c:ext>
          </c:extLst>
        </c:ser>
        <c:dLbls>
          <c:showLegendKey val="0"/>
          <c:showVal val="1"/>
          <c:showCatName val="0"/>
          <c:showSerName val="0"/>
          <c:showPercent val="0"/>
          <c:showBubbleSize val="0"/>
        </c:dLbls>
        <c:dropLines>
          <c:spPr>
            <a:ln w="3175">
              <a:solidFill>
                <a:srgbClr val="9999FF"/>
              </a:solidFill>
              <a:prstDash val="sysDash"/>
            </a:ln>
          </c:spPr>
        </c:dropLines>
        <c:axId val="363663744"/>
        <c:axId val="363666432"/>
      </c:areaChart>
      <c:catAx>
        <c:axId val="363663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666432"/>
        <c:crosses val="autoZero"/>
        <c:auto val="1"/>
        <c:lblAlgn val="ctr"/>
        <c:lblOffset val="100"/>
        <c:tickLblSkip val="1"/>
        <c:tickMarkSkip val="1"/>
        <c:noMultiLvlLbl val="0"/>
      </c:catAx>
      <c:valAx>
        <c:axId val="363666432"/>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DE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663744"/>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a:t>EVOLUCIÓN DE LOS CAPITALES ASEGURADOS DE DAÑOS EN LOS BIENES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x"/>
            <c:size val="5"/>
            <c:spPr>
              <a:solidFill>
                <a:srgbClr val="000080"/>
              </a:solidFill>
              <a:ln>
                <a:solidFill>
                  <a:srgbClr val="000080"/>
                </a:solidFill>
                <a:prstDash val="solid"/>
              </a:ln>
            </c:spPr>
          </c:marker>
          <c:dLbls>
            <c:spPr>
              <a:noFill/>
              <a:ln w="25400">
                <a:noFill/>
              </a:ln>
            </c:spPr>
            <c:txPr>
              <a:bodyPr/>
              <a:lstStyle/>
              <a:p>
                <a:pPr>
                  <a:defRPr sz="100" b="0" i="0" u="none" strike="noStrike" baseline="0">
                    <a:solidFill>
                      <a:srgbClr val="000000"/>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109-42B8-8DA1-AF9A3761295B}"/>
            </c:ext>
          </c:extLst>
        </c:ser>
        <c:dLbls>
          <c:showLegendKey val="0"/>
          <c:showVal val="0"/>
          <c:showCatName val="0"/>
          <c:showSerName val="0"/>
          <c:showPercent val="0"/>
          <c:showBubbleSize val="0"/>
        </c:dLbls>
        <c:marker val="1"/>
        <c:smooth val="0"/>
        <c:axId val="363807488"/>
        <c:axId val="363809792"/>
      </c:lineChart>
      <c:catAx>
        <c:axId val="363807488"/>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s-ES"/>
                  <a:t>(AÑOS)</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63809792"/>
        <c:crosses val="autoZero"/>
        <c:auto val="1"/>
        <c:lblAlgn val="ctr"/>
        <c:lblOffset val="100"/>
        <c:tickLblSkip val="1"/>
        <c:tickMarkSkip val="1"/>
        <c:noMultiLvlLbl val="0"/>
      </c:catAx>
      <c:valAx>
        <c:axId val="363809792"/>
        <c:scaling>
          <c:orientation val="minMax"/>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es-ES"/>
                  <a:t>PESETAS (billones)</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6380748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4" verticalDpi="300"/>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dLbl>
              <c:idx val="0"/>
              <c:layout>
                <c:manualLayout>
                  <c:x val="3.6699282550415793E-3"/>
                  <c:y val="-0.155762423003159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77-4418-B559-52CD292572E2}"/>
                </c:ext>
              </c:extLst>
            </c:dLbl>
            <c:dLbl>
              <c:idx val="2"/>
              <c:layout>
                <c:manualLayout>
                  <c:x val="1.7077298549883664E-4"/>
                  <c:y val="-0.177329507937550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77-4418-B559-52CD292572E2}"/>
                </c:ext>
              </c:extLst>
            </c:dLbl>
            <c:dLbl>
              <c:idx val="4"/>
              <c:layout>
                <c:manualLayout>
                  <c:x val="-1.7309381945869746E-3"/>
                  <c:y val="-0.205164642993740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77-4418-B559-52CD292572E2}"/>
                </c:ext>
              </c:extLst>
            </c:dLbl>
            <c:dLbl>
              <c:idx val="6"/>
              <c:layout>
                <c:manualLayout>
                  <c:x val="-4.3776119575911747E-4"/>
                  <c:y val="-0.223751116633575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77-4418-B559-52CD292572E2}"/>
                </c:ext>
              </c:extLst>
            </c:dLbl>
            <c:dLbl>
              <c:idx val="8"/>
              <c:layout>
                <c:manualLayout>
                  <c:x val="-7.4202828638809449E-4"/>
                  <c:y val="-0.251003425514652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77-4418-B559-52CD292572E2}"/>
                </c:ext>
              </c:extLst>
            </c:dLbl>
            <c:dLbl>
              <c:idx val="10"/>
              <c:layout>
                <c:manualLayout>
                  <c:x val="5.5098842713197029E-4"/>
                  <c:y val="-0.28231635585030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77-4418-B559-52CD292572E2}"/>
                </c:ext>
              </c:extLst>
            </c:dLbl>
            <c:dLbl>
              <c:idx val="12"/>
              <c:layout>
                <c:manualLayout>
                  <c:x val="-1.3507227529539522E-3"/>
                  <c:y val="-0.293615021509683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77-4418-B559-52CD292572E2}"/>
                </c:ext>
              </c:extLst>
            </c:dLbl>
            <c:dLbl>
              <c:idx val="14"/>
              <c:layout>
                <c:manualLayout>
                  <c:x val="-1.6549898435829291E-3"/>
                  <c:y val="-0.31351720761900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77-4418-B559-52CD292572E2}"/>
                </c:ext>
              </c:extLst>
            </c:dLbl>
            <c:dLbl>
              <c:idx val="16"/>
              <c:layout>
                <c:manualLayout>
                  <c:x val="-3.6181284475507192E-4"/>
                  <c:y val="-0.356669660443387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77-4418-B559-52CD292572E2}"/>
                </c:ext>
              </c:extLst>
            </c:dLbl>
            <c:dLbl>
              <c:idx val="18"/>
              <c:layout>
                <c:manualLayout>
                  <c:x val="9.3136415407289632E-4"/>
                  <c:y val="-0.369556003692422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77-4418-B559-52CD292572E2}"/>
                </c:ext>
              </c:extLst>
            </c:dLbl>
            <c:dLbl>
              <c:idx val="20"/>
              <c:layout>
                <c:manualLayout>
                  <c:x val="6.2709706344391924E-4"/>
                  <c:y val="-0.382857537862268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77-4418-B559-52CD292572E2}"/>
                </c:ext>
              </c:extLst>
            </c:dLbl>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B-7377-4418-B559-52CD292572E2}"/>
            </c:ext>
          </c:extLst>
        </c:ser>
        <c:dLbls>
          <c:showLegendKey val="0"/>
          <c:showVal val="0"/>
          <c:showCatName val="0"/>
          <c:showSerName val="0"/>
          <c:showPercent val="0"/>
          <c:showBubbleSize val="0"/>
        </c:dLbls>
        <c:dropLines>
          <c:spPr>
            <a:ln w="3175">
              <a:solidFill>
                <a:srgbClr val="FFDCB9"/>
              </a:solidFill>
              <a:prstDash val="sysDash"/>
            </a:ln>
          </c:spPr>
        </c:dropLines>
        <c:axId val="363868544"/>
        <c:axId val="363870080"/>
      </c:areaChart>
      <c:catAx>
        <c:axId val="36386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870080"/>
        <c:crosses val="autoZero"/>
        <c:auto val="1"/>
        <c:lblAlgn val="ctr"/>
        <c:lblOffset val="100"/>
        <c:tickLblSkip val="1"/>
        <c:tickMarkSkip val="1"/>
        <c:noMultiLvlLbl val="0"/>
      </c:catAx>
      <c:valAx>
        <c:axId val="363870080"/>
        <c:scaling>
          <c:orientation val="minMax"/>
          <c:max val="50"/>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MILLONES -</a:t>
                </a:r>
              </a:p>
            </c:rich>
          </c:tx>
          <c:layout>
            <c:manualLayout>
              <c:xMode val="edge"/>
              <c:yMode val="edge"/>
              <c:x val="7.9871771753721628E-3"/>
              <c:y val="0.345161967657268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868544"/>
        <c:crosses val="autoZero"/>
        <c:crossBetween val="between"/>
        <c:majorUnit val="1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FDD-4C06-83F2-CE207438A7B5}"/>
            </c:ext>
          </c:extLst>
        </c:ser>
        <c:dLbls>
          <c:showLegendKey val="0"/>
          <c:showVal val="0"/>
          <c:showCatName val="0"/>
          <c:showSerName val="0"/>
          <c:showPercent val="0"/>
          <c:showBubbleSize val="0"/>
        </c:dLbls>
        <c:dropLines>
          <c:spPr>
            <a:ln w="3175">
              <a:solidFill>
                <a:srgbClr val="E0C0A0"/>
              </a:solidFill>
              <a:prstDash val="sysDash"/>
            </a:ln>
          </c:spPr>
        </c:dropLines>
        <c:axId val="363910272"/>
        <c:axId val="363931136"/>
      </c:areaChart>
      <c:catAx>
        <c:axId val="363910272"/>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931136"/>
        <c:crosses val="autoZero"/>
        <c:auto val="1"/>
        <c:lblAlgn val="ctr"/>
        <c:lblOffset val="100"/>
        <c:tickLblSkip val="1"/>
        <c:tickMarkSkip val="1"/>
        <c:noMultiLvlLbl val="0"/>
      </c:catAx>
      <c:valAx>
        <c:axId val="36393113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3910272"/>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D64-4538-86D2-9DE2171970E0}"/>
            </c:ext>
          </c:extLst>
        </c:ser>
        <c:dLbls>
          <c:showLegendKey val="0"/>
          <c:showVal val="0"/>
          <c:showCatName val="0"/>
          <c:showSerName val="0"/>
          <c:showPercent val="0"/>
          <c:showBubbleSize val="0"/>
        </c:dLbls>
        <c:dropLines>
          <c:spPr>
            <a:ln w="3175">
              <a:solidFill>
                <a:srgbClr val="E0C0A0"/>
              </a:solidFill>
              <a:prstDash val="sysDash"/>
            </a:ln>
          </c:spPr>
        </c:dropLines>
        <c:axId val="364147840"/>
        <c:axId val="364149760"/>
      </c:areaChart>
      <c:catAx>
        <c:axId val="364147840"/>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4149760"/>
        <c:crosses val="autoZero"/>
        <c:auto val="1"/>
        <c:lblAlgn val="ctr"/>
        <c:lblOffset val="100"/>
        <c:tickLblSkip val="1"/>
        <c:tickMarkSkip val="1"/>
        <c:noMultiLvlLbl val="0"/>
      </c:catAx>
      <c:valAx>
        <c:axId val="364149760"/>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414784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dLbl>
              <c:idx val="0"/>
              <c:layout>
                <c:manualLayout>
                  <c:x val="-4.6093885185496788E-5"/>
                  <c:y val="-0.132582256576768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DF-4577-B1F9-B288CC6C5CA3}"/>
                </c:ext>
              </c:extLst>
            </c:dLbl>
            <c:dLbl>
              <c:idx val="1"/>
              <c:layout>
                <c:manualLayout>
                  <c:x val="6.3845279233112331E-4"/>
                  <c:y val="-0.139106588164251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DF-4577-B1F9-B288CC6C5CA3}"/>
                </c:ext>
              </c:extLst>
            </c:dLbl>
            <c:dLbl>
              <c:idx val="2"/>
              <c:layout>
                <c:manualLayout>
                  <c:x val="5.8410750814315232E-3"/>
                  <c:y val="-0.151594629490022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5DF-4577-B1F9-B288CC6C5CA3}"/>
                </c:ext>
              </c:extLst>
            </c:dLbl>
            <c:dLbl>
              <c:idx val="3"/>
              <c:layout>
                <c:manualLayout>
                  <c:x val="3.5135713512256745E-3"/>
                  <c:y val="-0.154821591289647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DF-4577-B1F9-B288CC6C5CA3}"/>
                </c:ext>
              </c:extLst>
            </c:dLbl>
            <c:dLbl>
              <c:idx val="4"/>
              <c:layout>
                <c:manualLayout>
                  <c:x val="1.1860676210197697E-3"/>
                  <c:y val="-0.157881451790439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DF-4577-B1F9-B288CC6C5CA3}"/>
                </c:ext>
              </c:extLst>
            </c:dLbl>
            <c:dLbl>
              <c:idx val="5"/>
              <c:layout>
                <c:manualLayout>
                  <c:x val="3.6458909467514838E-4"/>
                  <c:y val="-0.160074602692475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DF-4577-B1F9-B288CC6C5CA3}"/>
                </c:ext>
              </c:extLst>
            </c:dLbl>
            <c:dLbl>
              <c:idx val="6"/>
              <c:layout>
                <c:manualLayout>
                  <c:x val="1.0491357721918101E-3"/>
                  <c:y val="-0.168708028165005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DF-4577-B1F9-B288CC6C5CA3}"/>
                </c:ext>
              </c:extLst>
            </c:dLbl>
            <c:dLbl>
              <c:idx val="7"/>
              <c:layout>
                <c:manualLayout>
                  <c:x val="1.7336824497084162E-3"/>
                  <c:y val="-0.187288396592407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DF-4577-B1F9-B288CC6C5CA3}"/>
                </c:ext>
              </c:extLst>
            </c:dLbl>
            <c:dLbl>
              <c:idx val="8"/>
              <c:layout>
                <c:manualLayout>
                  <c:x val="9.1220392336385033E-4"/>
                  <c:y val="-0.198348289679629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DF-4577-B1F9-B288CC6C5CA3}"/>
                </c:ext>
              </c:extLst>
            </c:dLbl>
            <c:dLbl>
              <c:idx val="9"/>
              <c:layout>
                <c:manualLayout>
                  <c:x val="1.5967506008804566E-3"/>
                  <c:y val="-0.202189644133549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DF-4577-B1F9-B288CC6C5CA3}"/>
                </c:ext>
              </c:extLst>
            </c:dLbl>
            <c:dLbl>
              <c:idx val="10"/>
              <c:layout>
                <c:manualLayout>
                  <c:x val="7.7527207453589072E-4"/>
                  <c:y val="-0.207308491025433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5DF-4577-B1F9-B288CC6C5CA3}"/>
                </c:ext>
              </c:extLst>
            </c:dLbl>
            <c:dLbl>
              <c:idx val="11"/>
              <c:layout>
                <c:manualLayout>
                  <c:x val="1.459818752052497E-3"/>
                  <c:y val="-0.219686627692337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5DF-4577-B1F9-B288CC6C5CA3}"/>
                </c:ext>
              </c:extLst>
            </c:dLbl>
            <c:dLbl>
              <c:idx val="12"/>
              <c:layout>
                <c:manualLayout>
                  <c:x val="6.3834022570787539E-4"/>
                  <c:y val="-0.23079845779925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5DF-4577-B1F9-B288CC6C5CA3}"/>
                </c:ext>
              </c:extLst>
            </c:dLbl>
            <c:dLbl>
              <c:idx val="13"/>
              <c:layout>
                <c:manualLayout>
                  <c:x val="-1.8313830063674592E-4"/>
                  <c:y val="-0.24534601903904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5DF-4577-B1F9-B288CC6C5CA3}"/>
                </c:ext>
              </c:extLst>
            </c:dLbl>
            <c:dLbl>
              <c:idx val="14"/>
              <c:layout>
                <c:manualLayout>
                  <c:x val="-1.0046168269813673E-3"/>
                  <c:y val="-0.26081729057301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DF-4577-B1F9-B288CC6C5CA3}"/>
                </c:ext>
              </c:extLst>
            </c:dLbl>
            <c:dLbl>
              <c:idx val="15"/>
              <c:layout>
                <c:manualLayout>
                  <c:x val="1.1859550543965776E-3"/>
                  <c:y val="-0.277438112338364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5DF-4577-B1F9-B288CC6C5CA3}"/>
                </c:ext>
              </c:extLst>
            </c:dLbl>
            <c:dLbl>
              <c:idx val="16"/>
              <c:layout>
                <c:manualLayout>
                  <c:x val="1.8705017319131838E-3"/>
                  <c:y val="-0.30060501660110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5DF-4577-B1F9-B288CC6C5CA3}"/>
                </c:ext>
              </c:extLst>
            </c:dLbl>
            <c:dLbl>
              <c:idx val="17"/>
              <c:layout>
                <c:manualLayout>
                  <c:x val="2.5550484094297899E-3"/>
                  <c:y val="-0.313724571236186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5DF-4577-B1F9-B288CC6C5CA3}"/>
                </c:ext>
              </c:extLst>
            </c:dLbl>
            <c:dLbl>
              <c:idx val="18"/>
              <c:layout>
                <c:manualLayout>
                  <c:x val="1.7335698830852795E-3"/>
                  <c:y val="-0.325499647020270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5DF-4577-B1F9-B288CC6C5CA3}"/>
                </c:ext>
              </c:extLst>
            </c:dLbl>
            <c:dLbl>
              <c:idx val="19"/>
              <c:layout>
                <c:manualLayout>
                  <c:x val="9.1209135674065814E-4"/>
                  <c:y val="-0.339536210432945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5DF-4577-B1F9-B288CC6C5CA3}"/>
                </c:ext>
              </c:extLst>
            </c:dLbl>
            <c:dLbl>
              <c:idx val="20"/>
              <c:layout>
                <c:manualLayout>
                  <c:x val="9.0612830396036661E-5"/>
                  <c:y val="-0.34921839609429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5DF-4577-B1F9-B288CC6C5CA3}"/>
                </c:ext>
              </c:extLst>
            </c:dLbl>
            <c:dLbl>
              <c:idx val="21"/>
              <c:layout>
                <c:manualLayout>
                  <c:x val="-7.3086569594858482E-4"/>
                  <c:y val="-0.359384427418744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5DF-4577-B1F9-B288CC6C5CA3}"/>
                </c:ext>
              </c:extLst>
            </c:dLbl>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16-E5DF-4577-B1F9-B288CC6C5CA3}"/>
            </c:ext>
          </c:extLst>
        </c:ser>
        <c:dLbls>
          <c:showLegendKey val="0"/>
          <c:showVal val="0"/>
          <c:showCatName val="0"/>
          <c:showSerName val="0"/>
          <c:showPercent val="0"/>
          <c:showBubbleSize val="0"/>
        </c:dLbls>
        <c:dropLines>
          <c:spPr>
            <a:ln w="3175">
              <a:solidFill>
                <a:srgbClr val="FFDCB9"/>
              </a:solidFill>
              <a:prstDash val="sysDash"/>
            </a:ln>
          </c:spPr>
        </c:dropLines>
        <c:axId val="364828544"/>
        <c:axId val="364830080"/>
      </c:areaChart>
      <c:catAx>
        <c:axId val="364828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4830080"/>
        <c:crosses val="autoZero"/>
        <c:auto val="1"/>
        <c:lblAlgn val="ctr"/>
        <c:lblOffset val="100"/>
        <c:tickLblSkip val="1"/>
        <c:tickMarkSkip val="1"/>
        <c:noMultiLvlLbl val="0"/>
      </c:catAx>
      <c:valAx>
        <c:axId val="364830080"/>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4828544"/>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a:t>
            </a:r>
            <a:r>
              <a:rPr lang="es-ES" sz="1400" b="1" baseline="0">
                <a:solidFill>
                  <a:srgbClr val="9D2235"/>
                </a:solidFill>
              </a:rPr>
              <a:t> INSURED SUMS</a:t>
            </a:r>
            <a:endParaRPr lang="es-ES" sz="1400" b="1">
              <a:solidFill>
                <a:srgbClr val="9D2235"/>
              </a:solidFill>
            </a:endParaRPr>
          </a:p>
        </c:rich>
      </c:tx>
      <c:layout>
        <c:manualLayout>
          <c:xMode val="edge"/>
          <c:yMode val="edge"/>
          <c:x val="0.35997946435553074"/>
          <c:y val="1.8691012037690584E-3"/>
        </c:manualLayout>
      </c:layout>
      <c:overlay val="0"/>
      <c:spPr>
        <a:noFill/>
        <a:ln w="25400">
          <a:noFill/>
        </a:ln>
      </c:spPr>
    </c:title>
    <c:autoTitleDeleted val="0"/>
    <c:plotArea>
      <c:layout>
        <c:manualLayout>
          <c:layoutTarget val="inner"/>
          <c:xMode val="edge"/>
          <c:yMode val="edge"/>
          <c:x val="7.8560304642311007E-2"/>
          <c:y val="0.15198331187492728"/>
          <c:w val="0.91111807177184201"/>
          <c:h val="0.76449583139092303"/>
        </c:manualLayout>
      </c:layout>
      <c:areaChart>
        <c:grouping val="standard"/>
        <c:varyColors val="0"/>
        <c:ser>
          <c:idx val="0"/>
          <c:order val="0"/>
          <c:spPr>
            <a:solidFill>
              <a:srgbClr val="F3DBDA"/>
            </a:solidFill>
            <a:ln>
              <a:solidFill>
                <a:srgbClr val="9D2235"/>
              </a:solidFill>
            </a:ln>
          </c:spPr>
          <c:dLbls>
            <c:dLbl>
              <c:idx val="0"/>
              <c:layout>
                <c:manualLayout>
                  <c:x val="1.5400009370471406E-2"/>
                  <c:y val="-6.076497366776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D1-4D07-8094-5178E7795FEE}"/>
                </c:ext>
              </c:extLst>
            </c:dLbl>
            <c:dLbl>
              <c:idx val="1"/>
              <c:layout>
                <c:manualLayout>
                  <c:x val="2.7278562820627181E-3"/>
                  <c:y val="-0.127018169928380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D1-4D07-8094-5178E7795FEE}"/>
                </c:ext>
              </c:extLst>
            </c:dLbl>
            <c:dLbl>
              <c:idx val="2"/>
              <c:layout>
                <c:manualLayout>
                  <c:x val="5.742034853566726E-3"/>
                  <c:y val="-5.58155604871847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D1-4D07-8094-5178E7795FEE}"/>
                </c:ext>
              </c:extLst>
            </c:dLbl>
            <c:dLbl>
              <c:idx val="3"/>
              <c:layout>
                <c:manualLayout>
                  <c:x val="-2.929874363992857E-3"/>
                  <c:y val="-0.134707320980049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D1-4D07-8094-5178E7795FEE}"/>
                </c:ext>
              </c:extLst>
            </c:dLbl>
            <c:dLbl>
              <c:idx val="4"/>
              <c:layout>
                <c:manualLayout>
                  <c:x val="1.1860526758101745E-3"/>
                  <c:y val="-7.19504012164230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D1-4D07-8094-5178E7795FEE}"/>
                </c:ext>
              </c:extLst>
            </c:dLbl>
            <c:dLbl>
              <c:idx val="5"/>
              <c:layout>
                <c:manualLayout>
                  <c:x val="3.6450708462548232E-4"/>
                  <c:y val="-0.144823560301934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D1-4D07-8094-5178E7795FEE}"/>
                </c:ext>
              </c:extLst>
            </c:dLbl>
            <c:dLbl>
              <c:idx val="6"/>
              <c:layout>
                <c:manualLayout>
                  <c:x val="-1.0807234761128477E-3"/>
                  <c:y val="-8.5247762668537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D1-4D07-8094-5178E7795FEE}"/>
                </c:ext>
              </c:extLst>
            </c:dLbl>
            <c:dLbl>
              <c:idx val="7"/>
              <c:layout>
                <c:manualLayout>
                  <c:x val="-6.845686355905576E-3"/>
                  <c:y val="-0.159338862435246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D1-4D07-8094-5178E7795FEE}"/>
                </c:ext>
              </c:extLst>
            </c:dLbl>
            <c:dLbl>
              <c:idx val="8"/>
              <c:layout>
                <c:manualLayout>
                  <c:x val="9.1214658824739748E-4"/>
                  <c:y val="-0.105182340321404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D1-4D07-8094-5178E7795FEE}"/>
                </c:ext>
              </c:extLst>
            </c:dLbl>
            <c:dLbl>
              <c:idx val="9"/>
              <c:layout>
                <c:manualLayout>
                  <c:x val="-5.3311784737923378E-4"/>
                  <c:y val="-0.176245250272061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D1-4D07-8094-5178E7795FEE}"/>
                </c:ext>
              </c:extLst>
            </c:dLbl>
            <c:dLbl>
              <c:idx val="10"/>
              <c:layout>
                <c:manualLayout>
                  <c:x val="5.1997925390733918E-3"/>
                  <c:y val="-0.116278506065185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D1-4D07-8094-5178E7795FEE}"/>
                </c:ext>
              </c:extLst>
            </c:dLbl>
            <c:dLbl>
              <c:idx val="11"/>
              <c:layout>
                <c:manualLayout>
                  <c:x val="-5.0906887984533584E-3"/>
                  <c:y val="-0.19391126760996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D1-4D07-8094-5178E7795FEE}"/>
                </c:ext>
              </c:extLst>
            </c:dLbl>
            <c:dLbl>
              <c:idx val="12"/>
              <c:layout>
                <c:manualLayout>
                  <c:x val="2.8613106513377794E-3"/>
                  <c:y val="-0.140679469120369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D1-4D07-8094-5178E7795FEE}"/>
                </c:ext>
              </c:extLst>
            </c:dLbl>
            <c:dLbl>
              <c:idx val="13"/>
              <c:layout>
                <c:manualLayout>
                  <c:x val="-9.1101623417790979E-3"/>
                  <c:y val="-0.214248723402290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D1-4D07-8094-5178E7795FEE}"/>
                </c:ext>
              </c:extLst>
            </c:dLbl>
            <c:dLbl>
              <c:idx val="14"/>
              <c:layout>
                <c:manualLayout>
                  <c:x val="1.0759660186079214E-3"/>
                  <c:y val="-0.144422137543207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6D1-4D07-8094-5178E7795FEE}"/>
                </c:ext>
              </c:extLst>
            </c:dLbl>
            <c:dLbl>
              <c:idx val="15"/>
              <c:layout>
                <c:manualLayout>
                  <c:x val="-1.4102723301446428E-2"/>
                  <c:y val="-0.246203295299596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6D1-4D07-8094-5178E7795FEE}"/>
                </c:ext>
              </c:extLst>
            </c:dLbl>
            <c:dLbl>
              <c:idx val="16"/>
              <c:layout>
                <c:manualLayout>
                  <c:x val="4.3501226975623149E-3"/>
                  <c:y val="-0.194062200174714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6D1-4D07-8094-5178E7795FEE}"/>
                </c:ext>
              </c:extLst>
            </c:dLbl>
            <c:dLbl>
              <c:idx val="17"/>
              <c:layout>
                <c:manualLayout>
                  <c:x val="-6.246107240786134E-3"/>
                  <c:y val="-0.276192183743886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6D1-4D07-8094-5178E7795FEE}"/>
                </c:ext>
              </c:extLst>
            </c:dLbl>
            <c:dLbl>
              <c:idx val="18"/>
              <c:layout>
                <c:manualLayout>
                  <c:x val="-3.8382892533470769E-4"/>
                  <c:y val="-0.2187322053513991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6D1-4D07-8094-5178E7795FEE}"/>
                </c:ext>
              </c:extLst>
            </c:dLbl>
            <c:dLbl>
              <c:idx val="19"/>
              <c:layout>
                <c:manualLayout>
                  <c:x val="-7.8956050850860979E-3"/>
                  <c:y val="-0.307716990830658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6D1-4D07-8094-5178E7795FEE}"/>
                </c:ext>
              </c:extLst>
            </c:dLbl>
            <c:dLbl>
              <c:idx val="20"/>
              <c:layout>
                <c:manualLayout>
                  <c:x val="2.3116559818173537E-3"/>
                  <c:y val="-0.245660414236334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6D1-4D07-8094-5178E7795FEE}"/>
                </c:ext>
              </c:extLst>
            </c:dLbl>
            <c:dLbl>
              <c:idx val="21"/>
              <c:layout>
                <c:manualLayout>
                  <c:x val="-3.1312445919111317E-3"/>
                  <c:y val="-0.314275809743079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6D1-4D07-8094-5178E7795FEE}"/>
                </c:ext>
              </c:extLst>
            </c:dLbl>
            <c:dLbl>
              <c:idx val="22"/>
              <c:layout>
                <c:manualLayout>
                  <c:x val="-6.8099231306770344E-4"/>
                  <c:y val="-0.241148809523809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6D1-4D07-8094-5178E7795FEE}"/>
                </c:ext>
              </c:extLst>
            </c:dLbl>
            <c:dLbl>
              <c:idx val="23"/>
              <c:layout>
                <c:manualLayout>
                  <c:x val="2.1091751658915935E-3"/>
                  <c:y val="-0.315645901498059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6D1-4D07-8094-5178E7795FEE}"/>
                </c:ext>
              </c:extLst>
            </c:dLbl>
            <c:dLbl>
              <c:idx val="24"/>
              <c:layout>
                <c:manualLayout>
                  <c:x val="4.3494060097833687E-3"/>
                  <c:y val="-0.249153174603174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6D1-4D07-8094-5178E7795FEE}"/>
                </c:ext>
              </c:extLst>
            </c:dLbl>
            <c:dLbl>
              <c:idx val="25"/>
              <c:layout>
                <c:manualLayout>
                  <c:x val="-1.1926054530246145E-4"/>
                  <c:y val="-0.323869530021207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86D1-4D07-8094-5178E7795FEE}"/>
                </c:ext>
              </c:extLst>
            </c:dLbl>
            <c:dLbl>
              <c:idx val="26"/>
              <c:layout>
                <c:manualLayout>
                  <c:x val="2.0457173041167963E-3"/>
                  <c:y val="-0.266393063621996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6D1-4D07-8094-5178E7795FEE}"/>
                </c:ext>
              </c:extLst>
            </c:dLbl>
            <c:dLbl>
              <c:idx val="27"/>
              <c:layout>
                <c:manualLayout>
                  <c:x val="-4.2873309301052417E-3"/>
                  <c:y val="-0.334849833460212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86D1-4D07-8094-5178E7795FEE}"/>
                </c:ext>
              </c:extLst>
            </c:dLbl>
            <c:dLbl>
              <c:idx val="28"/>
              <c:layout>
                <c:manualLayout>
                  <c:x val="1.8347776200378686E-5"/>
                  <c:y val="-0.272746370276434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86D1-4D07-8094-5178E7795FEE}"/>
                </c:ext>
              </c:extLst>
            </c:dLbl>
            <c:dLbl>
              <c:idx val="29"/>
              <c:layout>
                <c:manualLayout>
                  <c:x val="-4.1698597803967773E-3"/>
                  <c:y val="-0.349012502808668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86D1-4D07-8094-5178E7795FEE}"/>
                </c:ext>
              </c:extLst>
            </c:dLbl>
            <c:dLbl>
              <c:idx val="30"/>
              <c:layout>
                <c:manualLayout>
                  <c:x val="1.5249950772259651E-3"/>
                  <c:y val="-0.277983575827903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86D1-4D07-8094-5178E7795FEE}"/>
                </c:ext>
              </c:extLst>
            </c:dLbl>
            <c:dLbl>
              <c:idx val="31"/>
              <c:layout>
                <c:manualLayout>
                  <c:x val="8.7857998696652621E-3"/>
                  <c:y val="-0.344921080252518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86D1-4D07-8094-5178E7795FEE}"/>
                </c:ext>
              </c:extLst>
            </c:dLbl>
            <c:dLbl>
              <c:idx val="32"/>
              <c:layout>
                <c:manualLayout>
                  <c:x val="2.2625101527091965E-3"/>
                  <c:y val="-0.283946033543970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86D1-4D07-8094-5178E7795FEE}"/>
                </c:ext>
              </c:extLst>
            </c:dLbl>
            <c:dLbl>
              <c:idx val="33"/>
              <c:layout>
                <c:manualLayout>
                  <c:x val="2.6211108857683836E-6"/>
                  <c:y val="-0.355408572826859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86D1-4D07-8094-5178E7795FEE}"/>
                </c:ext>
              </c:extLst>
            </c:dLbl>
            <c:dLbl>
              <c:idx val="34"/>
              <c:layout>
                <c:manualLayout>
                  <c:x val="2.6333973430452701E-3"/>
                  <c:y val="-0.304068029807286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86D1-4D07-8094-5178E7795FEE}"/>
                </c:ext>
              </c:extLst>
            </c:dLbl>
            <c:dLbl>
              <c:idx val="35"/>
              <c:layout>
                <c:manualLayout>
                  <c:x val="8.3251396314914673E-3"/>
                  <c:y val="-0.358720878336159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86D1-4D07-8094-5178E7795FEE}"/>
                </c:ext>
              </c:extLst>
            </c:dLbl>
            <c:numFmt formatCode="#,##0.0" sourceLinked="0"/>
            <c:spPr>
              <a:noFill/>
              <a:ln w="25400">
                <a:noFill/>
              </a:ln>
            </c:spPr>
            <c:txPr>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'S1-I-B'!$N$11:$N$46</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'S1-I-B'!$U$11:$U$46</c:f>
              <c:numCache>
                <c:formatCode>#,##0</c:formatCode>
                <c:ptCount val="36"/>
                <c:pt idx="0">
                  <c:v>1876690389873.7737</c:v>
                </c:pt>
                <c:pt idx="1">
                  <c:v>2000440268346.6182</c:v>
                </c:pt>
                <c:pt idx="2">
                  <c:v>2195255355129.9214</c:v>
                </c:pt>
                <c:pt idx="3">
                  <c:v>2321895286241.231</c:v>
                </c:pt>
                <c:pt idx="4">
                  <c:v>2451936564147.3359</c:v>
                </c:pt>
                <c:pt idx="5">
                  <c:v>2471461558715.7734</c:v>
                </c:pt>
                <c:pt idx="6">
                  <c:v>2616430282747.3125</c:v>
                </c:pt>
                <c:pt idx="7">
                  <c:v>2879711661852.4092</c:v>
                </c:pt>
                <c:pt idx="8">
                  <c:v>3231642645802.6787</c:v>
                </c:pt>
                <c:pt idx="9">
                  <c:v>3345805087019.6621</c:v>
                </c:pt>
                <c:pt idx="10">
                  <c:v>3369981913692.9697</c:v>
                </c:pt>
                <c:pt idx="11">
                  <c:v>3695139241579.9971</c:v>
                </c:pt>
                <c:pt idx="12">
                  <c:v>3853847762776.6455</c:v>
                </c:pt>
                <c:pt idx="13">
                  <c:v>4263070270399.2354</c:v>
                </c:pt>
                <c:pt idx="14">
                  <c:v>4589480276099.3613</c:v>
                </c:pt>
                <c:pt idx="15">
                  <c:v>4828486459269.6895</c:v>
                </c:pt>
                <c:pt idx="16">
                  <c:v>5318916556963.4834</c:v>
                </c:pt>
                <c:pt idx="17">
                  <c:v>5564963648800.1494</c:v>
                </c:pt>
                <c:pt idx="18">
                  <c:v>5774259764635.9561</c:v>
                </c:pt>
                <c:pt idx="19">
                  <c:v>6129803322559.002</c:v>
                </c:pt>
                <c:pt idx="20">
                  <c:v>6317538099199.6816</c:v>
                </c:pt>
                <c:pt idx="21">
                  <c:v>6431395922696.0537</c:v>
                </c:pt>
                <c:pt idx="22">
                  <c:v>6445861998197.0635</c:v>
                </c:pt>
                <c:pt idx="23">
                  <c:v>6244556258494.0791</c:v>
                </c:pt>
                <c:pt idx="24">
                  <c:v>6408541938961.457</c:v>
                </c:pt>
                <c:pt idx="25">
                  <c:v>6641682047258.5273</c:v>
                </c:pt>
                <c:pt idx="26">
                  <c:v>6741747267522.127</c:v>
                </c:pt>
                <c:pt idx="27">
                  <c:v>6973422965426.1758</c:v>
                </c:pt>
                <c:pt idx="28">
                  <c:v>6988762267396.1523</c:v>
                </c:pt>
                <c:pt idx="29">
                  <c:v>7097721257869.4873</c:v>
                </c:pt>
                <c:pt idx="30">
                  <c:v>7266190208812.4355</c:v>
                </c:pt>
                <c:pt idx="31">
                  <c:v>6997186249247.124</c:v>
                </c:pt>
                <c:pt idx="32">
                  <c:v>7051511373004.9219</c:v>
                </c:pt>
                <c:pt idx="33">
                  <c:v>7198631478505.1982</c:v>
                </c:pt>
                <c:pt idx="34">
                  <c:v>7331117631757.8613</c:v>
                </c:pt>
                <c:pt idx="35">
                  <c:v>7361810601353.5859</c:v>
                </c:pt>
              </c:numCache>
            </c:numRef>
          </c:val>
          <c:extLst>
            <c:ext xmlns:c16="http://schemas.microsoft.com/office/drawing/2014/chart" uri="{C3380CC4-5D6E-409C-BE32-E72D297353CC}">
              <c16:uniqueId val="{00000024-86D1-4D07-8094-5178E7795FEE}"/>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06961024"/>
        <c:axId val="306963200"/>
      </c:areaChart>
      <c:catAx>
        <c:axId val="30696102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306963200"/>
        <c:crosses val="autoZero"/>
        <c:auto val="1"/>
        <c:lblAlgn val="ctr"/>
        <c:lblOffset val="100"/>
        <c:tickLblSkip val="1"/>
        <c:tickMarkSkip val="1"/>
        <c:noMultiLvlLbl val="0"/>
      </c:catAx>
      <c:valAx>
        <c:axId val="306963200"/>
        <c:scaling>
          <c:orientation val="minMax"/>
          <c:max val="8000000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06961024"/>
        <c:crosses val="autoZero"/>
        <c:crossBetween val="midCat"/>
        <c:dispUnits>
          <c:builtInUnit val="trillions"/>
          <c:dispUnitsLbl>
            <c:layout>
              <c:manualLayout>
                <c:xMode val="edge"/>
                <c:yMode val="edge"/>
                <c:x val="2.1308525506638716E-3"/>
                <c:y val="0.44048196757908703"/>
              </c:manualLayout>
            </c:layout>
            <c:tx>
              <c:rich>
                <a:bodyPr rot="-5400000" vert="horz"/>
                <a:lstStyle/>
                <a:p>
                  <a:pPr>
                    <a:defRPr>
                      <a:solidFill>
                        <a:srgbClr val="9D2235"/>
                      </a:solidFill>
                    </a:defRPr>
                  </a:pPr>
                  <a:r>
                    <a:rPr lang="es-ES">
                      <a:solidFill>
                        <a:srgbClr val="9D2235"/>
                      </a:solidFill>
                    </a:rPr>
                    <a:t>Trillions</a:t>
                  </a:r>
                </a:p>
              </c:rich>
            </c:tx>
          </c:dispUnitsLbl>
        </c:dispUnits>
      </c:valAx>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BDC-4CD4-AEDC-9C063F46635C}"/>
            </c:ext>
          </c:extLst>
        </c:ser>
        <c:dLbls>
          <c:showLegendKey val="0"/>
          <c:showVal val="0"/>
          <c:showCatName val="0"/>
          <c:showSerName val="0"/>
          <c:showPercent val="0"/>
          <c:showBubbleSize val="0"/>
        </c:dLbls>
        <c:dropLines>
          <c:spPr>
            <a:ln w="3175">
              <a:solidFill>
                <a:srgbClr val="E0C0A0"/>
              </a:solidFill>
              <a:prstDash val="sysDash"/>
            </a:ln>
          </c:spPr>
        </c:dropLines>
        <c:axId val="366974080"/>
        <c:axId val="366976000"/>
      </c:areaChart>
      <c:catAx>
        <c:axId val="36697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6976000"/>
        <c:crosses val="autoZero"/>
        <c:auto val="1"/>
        <c:lblAlgn val="ctr"/>
        <c:lblOffset val="100"/>
        <c:tickLblSkip val="1"/>
        <c:tickMarkSkip val="1"/>
        <c:noMultiLvlLbl val="0"/>
      </c:catAx>
      <c:valAx>
        <c:axId val="366976000"/>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6974080"/>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786876090535044E-2"/>
          <c:y val="4.8077073558548546E-2"/>
          <c:w val="0.89573597905555613"/>
          <c:h val="0.76923317693677673"/>
        </c:manualLayout>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A86-455E-AA24-26E640E1FE4F}"/>
            </c:ext>
          </c:extLst>
        </c:ser>
        <c:dLbls>
          <c:showLegendKey val="0"/>
          <c:showVal val="0"/>
          <c:showCatName val="0"/>
          <c:showSerName val="0"/>
          <c:showPercent val="0"/>
          <c:showBubbleSize val="0"/>
        </c:dLbls>
        <c:dropLines>
          <c:spPr>
            <a:ln w="3175">
              <a:solidFill>
                <a:srgbClr val="FFDCB9"/>
              </a:solidFill>
              <a:prstDash val="sysDash"/>
            </a:ln>
          </c:spPr>
        </c:dropLines>
        <c:axId val="368179456"/>
        <c:axId val="369229824"/>
      </c:areaChart>
      <c:catAx>
        <c:axId val="368179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9229824"/>
        <c:crosses val="autoZero"/>
        <c:auto val="1"/>
        <c:lblAlgn val="ctr"/>
        <c:lblOffset val="100"/>
        <c:tickLblSkip val="1"/>
        <c:tickMarkSkip val="1"/>
        <c:noMultiLvlLbl val="0"/>
      </c:catAx>
      <c:valAx>
        <c:axId val="369229824"/>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68179456"/>
        <c:crosses val="autoZero"/>
        <c:crossBetween val="between"/>
        <c:majorUnit val="5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7"/>
          <c:dPt>
            <c:idx val="0"/>
            <c:bubble3D val="0"/>
            <c:spPr>
              <a:solidFill>
                <a:srgbClr val="CCCCFF"/>
              </a:solidFill>
              <a:ln w="25400">
                <a:noFill/>
              </a:ln>
            </c:spPr>
            <c:extLst>
              <c:ext xmlns:c16="http://schemas.microsoft.com/office/drawing/2014/chart" uri="{C3380CC4-5D6E-409C-BE32-E72D297353CC}">
                <c16:uniqueId val="{00000001-2F3E-4220-8ECF-F99ED53EB516}"/>
              </c:ext>
            </c:extLst>
          </c:dPt>
          <c:dPt>
            <c:idx val="1"/>
            <c:bubble3D val="0"/>
            <c:explosion val="10"/>
            <c:spPr>
              <a:solidFill>
                <a:srgbClr val="FFCCFF"/>
              </a:solidFill>
              <a:ln w="25400">
                <a:noFill/>
              </a:ln>
            </c:spPr>
            <c:extLst>
              <c:ext xmlns:c16="http://schemas.microsoft.com/office/drawing/2014/chart" uri="{C3380CC4-5D6E-409C-BE32-E72D297353CC}">
                <c16:uniqueId val="{00000003-2F3E-4220-8ECF-F99ED53EB516}"/>
              </c:ext>
            </c:extLst>
          </c:dPt>
          <c:dPt>
            <c:idx val="2"/>
            <c:bubble3D val="0"/>
            <c:spPr>
              <a:solidFill>
                <a:srgbClr val="CCFFFF"/>
              </a:solidFill>
              <a:ln w="25400">
                <a:noFill/>
              </a:ln>
            </c:spPr>
            <c:extLst>
              <c:ext xmlns:c16="http://schemas.microsoft.com/office/drawing/2014/chart" uri="{C3380CC4-5D6E-409C-BE32-E72D297353CC}">
                <c16:uniqueId val="{00000005-2F3E-4220-8ECF-F99ED53EB516}"/>
              </c:ext>
            </c:extLst>
          </c:dPt>
          <c:dPt>
            <c:idx val="3"/>
            <c:bubble3D val="0"/>
            <c:explosion val="10"/>
            <c:spPr>
              <a:solidFill>
                <a:srgbClr val="FF8080"/>
              </a:solidFill>
              <a:ln w="25400">
                <a:noFill/>
              </a:ln>
            </c:spPr>
            <c:extLst>
              <c:ext xmlns:c16="http://schemas.microsoft.com/office/drawing/2014/chart" uri="{C3380CC4-5D6E-409C-BE32-E72D297353CC}">
                <c16:uniqueId val="{00000007-2F3E-4220-8ECF-F99ED53EB516}"/>
              </c:ext>
            </c:extLst>
          </c:dPt>
          <c:dPt>
            <c:idx val="4"/>
            <c:bubble3D val="0"/>
            <c:spPr>
              <a:solidFill>
                <a:srgbClr val="FFFFCC"/>
              </a:solidFill>
              <a:ln w="25400">
                <a:noFill/>
              </a:ln>
            </c:spPr>
            <c:extLst>
              <c:ext xmlns:c16="http://schemas.microsoft.com/office/drawing/2014/chart" uri="{C3380CC4-5D6E-409C-BE32-E72D297353CC}">
                <c16:uniqueId val="{00000009-2F3E-4220-8ECF-F99ED53EB516}"/>
              </c:ext>
            </c:extLst>
          </c:dPt>
          <c:dPt>
            <c:idx val="5"/>
            <c:bubble3D val="0"/>
            <c:spPr>
              <a:solidFill>
                <a:srgbClr val="CCFFCC"/>
              </a:solidFill>
              <a:ln w="25400">
                <a:noFill/>
              </a:ln>
            </c:spPr>
            <c:extLst>
              <c:ext xmlns:c16="http://schemas.microsoft.com/office/drawing/2014/chart" uri="{C3380CC4-5D6E-409C-BE32-E72D297353CC}">
                <c16:uniqueId val="{0000000B-2F3E-4220-8ECF-F99ED53EB516}"/>
              </c:ext>
            </c:extLst>
          </c:dPt>
          <c:dPt>
            <c:idx val="6"/>
            <c:bubble3D val="0"/>
            <c:spPr>
              <a:solidFill>
                <a:srgbClr val="CCFFCC"/>
              </a:solidFill>
              <a:ln w="25400">
                <a:noFill/>
              </a:ln>
            </c:spPr>
            <c:extLst>
              <c:ext xmlns:c16="http://schemas.microsoft.com/office/drawing/2014/chart" uri="{C3380CC4-5D6E-409C-BE32-E72D297353CC}">
                <c16:uniqueId val="{0000000D-2F3E-4220-8ECF-F99ED53EB516}"/>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F3E-4220-8ECF-F99ED53EB516}"/>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F3E-4220-8ECF-F99ED53EB516}"/>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F3E-4220-8ECF-F99ED53EB516}"/>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F3E-4220-8ECF-F99ED53EB516}"/>
                </c:ext>
              </c:extLst>
            </c:dLbl>
            <c:dLbl>
              <c:idx val="4"/>
              <c:layout>
                <c:manualLayout>
                  <c:xMode val="edge"/>
                  <c:yMode val="edge"/>
                  <c:x val="0"/>
                  <c:y val="0.18998875535828635"/>
                </c:manualLayout>
              </c:layout>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F3E-4220-8ECF-F99ED53EB516}"/>
                </c:ext>
              </c:extLst>
            </c:dLbl>
            <c:dLbl>
              <c:idx val="5"/>
              <c:tx>
                <c:rich>
                  <a:bodyPr/>
                  <a:lstStyle/>
                  <a:p>
                    <a:pPr>
                      <a:defRPr sz="900" b="0" i="0" u="none" strike="noStrike" baseline="0">
                        <a:solidFill>
                          <a:srgbClr val="9900CC"/>
                        </a:solidFill>
                        <a:latin typeface="Calibri"/>
                        <a:ea typeface="Calibri"/>
                        <a:cs typeface="Calibri"/>
                      </a:defRPr>
                    </a:pPr>
                    <a:r>
                      <a:t>49,9%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3E-4220-8ECF-F99ED53EB516}"/>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E-2F3E-4220-8ECF-F99ED53EB516}"/>
            </c:ext>
          </c:extLst>
        </c:ser>
        <c:dLbls>
          <c:showLegendKey val="0"/>
          <c:showVal val="0"/>
          <c:showCatName val="0"/>
          <c:showSerName val="0"/>
          <c:showPercent val="0"/>
          <c:showBubbleSize val="0"/>
          <c:showLeaderLines val="1"/>
        </c:dLbls>
        <c:firstSliceAng val="0"/>
      </c:pieChart>
      <c:spPr>
        <a:noFill/>
        <a:ln w="25400">
          <a:noFill/>
        </a:ln>
      </c:spPr>
    </c:plotArea>
    <c:legend>
      <c:legendPos val="b"/>
      <c:overlay val="0"/>
      <c:spPr>
        <a:solidFill>
          <a:srgbClr val="DDDDDD"/>
        </a:solidFill>
        <a:ln w="25400">
          <a:noFill/>
        </a:ln>
      </c:spPr>
      <c:txPr>
        <a:bodyPr/>
        <a:lstStyle/>
        <a:p>
          <a:pPr>
            <a:defRPr sz="82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6"/>
          <c:dPt>
            <c:idx val="0"/>
            <c:bubble3D val="0"/>
            <c:spPr>
              <a:solidFill>
                <a:srgbClr val="CCCCFF"/>
              </a:solidFill>
              <a:ln w="25400">
                <a:noFill/>
              </a:ln>
            </c:spPr>
            <c:extLst>
              <c:ext xmlns:c16="http://schemas.microsoft.com/office/drawing/2014/chart" uri="{C3380CC4-5D6E-409C-BE32-E72D297353CC}">
                <c16:uniqueId val="{00000001-1B24-4816-808D-7AF32AC5671B}"/>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24-4816-808D-7AF32AC5671B}"/>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B24-4816-808D-7AF32AC5671B}"/>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B24-4816-808D-7AF32AC5671B}"/>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B24-4816-808D-7AF32AC5671B}"/>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B24-4816-808D-7AF32AC5671B}"/>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6-1B24-4816-808D-7AF32AC5671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74F8-45F4-80FD-33A3BAB24CE5}"/>
            </c:ext>
          </c:extLst>
        </c:ser>
        <c:dLbls>
          <c:showLegendKey val="0"/>
          <c:showVal val="0"/>
          <c:showCatName val="0"/>
          <c:showSerName val="0"/>
          <c:showPercent val="0"/>
          <c:showBubbleSize val="0"/>
        </c:dLbls>
        <c:dropLines>
          <c:spPr>
            <a:ln w="3175">
              <a:solidFill>
                <a:srgbClr val="E0C0A0"/>
              </a:solidFill>
              <a:prstDash val="sysDash"/>
            </a:ln>
          </c:spPr>
        </c:dropLines>
        <c:axId val="384051072"/>
        <c:axId val="384052608"/>
      </c:areaChart>
      <c:catAx>
        <c:axId val="384051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84052608"/>
        <c:crosses val="autoZero"/>
        <c:auto val="1"/>
        <c:lblAlgn val="ctr"/>
        <c:lblOffset val="100"/>
        <c:tickLblSkip val="1"/>
        <c:tickMarkSkip val="1"/>
        <c:noMultiLvlLbl val="0"/>
      </c:catAx>
      <c:valAx>
        <c:axId val="384052608"/>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84051072"/>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a:t>EVOLUCIÓN DE LOS CAPITALES ASEGURADOS DE DAÑOS EN LOS BIENES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x"/>
            <c:size val="5"/>
            <c:spPr>
              <a:solidFill>
                <a:srgbClr val="000080"/>
              </a:solidFill>
              <a:ln>
                <a:solidFill>
                  <a:srgbClr val="000080"/>
                </a:solidFill>
                <a:prstDash val="solid"/>
              </a:ln>
            </c:spPr>
          </c:marker>
          <c:dLbls>
            <c:spPr>
              <a:noFill/>
              <a:ln w="25400">
                <a:noFill/>
              </a:ln>
            </c:spPr>
            <c:txPr>
              <a:bodyPr/>
              <a:lstStyle/>
              <a:p>
                <a:pPr>
                  <a:defRPr sz="100" b="0" i="0" u="none" strike="noStrike" baseline="0">
                    <a:solidFill>
                      <a:srgbClr val="000000"/>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E89-4607-9FE8-BF92DF9C96C8}"/>
            </c:ext>
          </c:extLst>
        </c:ser>
        <c:dLbls>
          <c:showLegendKey val="0"/>
          <c:showVal val="0"/>
          <c:showCatName val="0"/>
          <c:showSerName val="0"/>
          <c:showPercent val="0"/>
          <c:showBubbleSize val="0"/>
        </c:dLbls>
        <c:marker val="1"/>
        <c:smooth val="0"/>
        <c:axId val="386823680"/>
        <c:axId val="386825600"/>
      </c:lineChart>
      <c:catAx>
        <c:axId val="386823680"/>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s-ES"/>
                  <a:t>(AÑOS)</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86825600"/>
        <c:crosses val="autoZero"/>
        <c:auto val="1"/>
        <c:lblAlgn val="ctr"/>
        <c:lblOffset val="100"/>
        <c:tickLblSkip val="1"/>
        <c:tickMarkSkip val="1"/>
        <c:noMultiLvlLbl val="0"/>
      </c:catAx>
      <c:valAx>
        <c:axId val="386825600"/>
        <c:scaling>
          <c:orientation val="minMax"/>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es-ES"/>
                  <a:t>PESETAS (billones)</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8682368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4" verticalDpi="3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8BA-4E87-92AE-EB81001463AB}"/>
            </c:ext>
          </c:extLst>
        </c:ser>
        <c:dLbls>
          <c:showLegendKey val="0"/>
          <c:showVal val="1"/>
          <c:showCatName val="0"/>
          <c:showSerName val="0"/>
          <c:showPercent val="0"/>
          <c:showBubbleSize val="0"/>
        </c:dLbls>
        <c:dropLines>
          <c:spPr>
            <a:ln w="3175">
              <a:solidFill>
                <a:srgbClr val="FFDCB9"/>
              </a:solidFill>
              <a:prstDash val="sysDash"/>
            </a:ln>
          </c:spPr>
        </c:dropLines>
        <c:axId val="386855680"/>
        <c:axId val="386857216"/>
      </c:areaChart>
      <c:catAx>
        <c:axId val="386855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86857216"/>
        <c:crosses val="autoZero"/>
        <c:auto val="1"/>
        <c:lblAlgn val="ctr"/>
        <c:lblOffset val="100"/>
        <c:tickLblSkip val="1"/>
        <c:tickMarkSkip val="1"/>
        <c:noMultiLvlLbl val="0"/>
      </c:catAx>
      <c:valAx>
        <c:axId val="38685721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86855680"/>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464-450B-8702-A9BF12D50505}"/>
            </c:ext>
          </c:extLst>
        </c:ser>
        <c:dLbls>
          <c:showLegendKey val="0"/>
          <c:showVal val="1"/>
          <c:showCatName val="0"/>
          <c:showSerName val="0"/>
          <c:showPercent val="0"/>
          <c:showBubbleSize val="0"/>
        </c:dLbls>
        <c:dropLines>
          <c:spPr>
            <a:ln w="3175">
              <a:solidFill>
                <a:srgbClr val="FFDCB9"/>
              </a:solidFill>
              <a:prstDash val="sysDash"/>
            </a:ln>
          </c:spPr>
        </c:dropLines>
        <c:axId val="393642752"/>
        <c:axId val="393645056"/>
      </c:areaChart>
      <c:catAx>
        <c:axId val="393642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93645056"/>
        <c:crosses val="autoZero"/>
        <c:auto val="1"/>
        <c:lblAlgn val="ctr"/>
        <c:lblOffset val="100"/>
        <c:tickLblSkip val="1"/>
        <c:tickMarkSkip val="1"/>
        <c:noMultiLvlLbl val="0"/>
      </c:catAx>
      <c:valAx>
        <c:axId val="39364505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93642752"/>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B7A-4BA0-9622-58AE8F460816}"/>
            </c:ext>
          </c:extLst>
        </c:ser>
        <c:dLbls>
          <c:showLegendKey val="0"/>
          <c:showVal val="0"/>
          <c:showCatName val="0"/>
          <c:showSerName val="0"/>
          <c:showPercent val="0"/>
          <c:showBubbleSize val="0"/>
        </c:dLbls>
        <c:dropLines>
          <c:spPr>
            <a:ln w="3175">
              <a:solidFill>
                <a:srgbClr val="E0C0A0"/>
              </a:solidFill>
              <a:prstDash val="sysDash"/>
            </a:ln>
          </c:spPr>
        </c:dropLines>
        <c:axId val="437128576"/>
        <c:axId val="438436992"/>
      </c:areaChart>
      <c:catAx>
        <c:axId val="43712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38436992"/>
        <c:crosses val="autoZero"/>
        <c:auto val="1"/>
        <c:lblAlgn val="ctr"/>
        <c:lblOffset val="100"/>
        <c:tickLblSkip val="1"/>
        <c:tickMarkSkip val="1"/>
        <c:noMultiLvlLbl val="0"/>
      </c:catAx>
      <c:valAx>
        <c:axId val="438436992"/>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37128576"/>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8E6B-4A53-8651-8D56A59B7F45}"/>
            </c:ext>
          </c:extLst>
        </c:ser>
        <c:dLbls>
          <c:showLegendKey val="0"/>
          <c:showVal val="1"/>
          <c:showCatName val="0"/>
          <c:showSerName val="0"/>
          <c:showPercent val="0"/>
          <c:showBubbleSize val="0"/>
        </c:dLbls>
        <c:dropLines>
          <c:spPr>
            <a:ln w="3175">
              <a:solidFill>
                <a:srgbClr val="9999FF"/>
              </a:solidFill>
              <a:prstDash val="sysDash"/>
            </a:ln>
          </c:spPr>
        </c:dropLines>
        <c:axId val="438468608"/>
        <c:axId val="438470528"/>
      </c:areaChart>
      <c:catAx>
        <c:axId val="438468608"/>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38470528"/>
        <c:crosses val="autoZero"/>
        <c:auto val="1"/>
        <c:lblAlgn val="ctr"/>
        <c:lblOffset val="100"/>
        <c:tickLblSkip val="1"/>
        <c:tickMarkSkip val="1"/>
        <c:noMultiLvlLbl val="0"/>
      </c:catAx>
      <c:valAx>
        <c:axId val="43847052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38468608"/>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a:t>
            </a:r>
            <a:r>
              <a:rPr lang="es-ES" sz="1400" b="1" baseline="0">
                <a:solidFill>
                  <a:srgbClr val="9D2235"/>
                </a:solidFill>
              </a:rPr>
              <a:t> POLICIES NUMBER</a:t>
            </a:r>
            <a:endParaRPr lang="es-ES" sz="1400" b="1">
              <a:solidFill>
                <a:srgbClr val="9D2235"/>
              </a:solidFill>
            </a:endParaRPr>
          </a:p>
        </c:rich>
      </c:tx>
      <c:layout>
        <c:manualLayout>
          <c:xMode val="edge"/>
          <c:yMode val="edge"/>
          <c:x val="0.33750951137323321"/>
          <c:y val="6.7428528446242539E-3"/>
        </c:manualLayout>
      </c:layout>
      <c:overlay val="0"/>
      <c:spPr>
        <a:noFill/>
        <a:ln w="25400">
          <a:noFill/>
        </a:ln>
      </c:spPr>
    </c:title>
    <c:autoTitleDeleted val="0"/>
    <c:plotArea>
      <c:layout>
        <c:manualLayout>
          <c:layoutTarget val="inner"/>
          <c:xMode val="edge"/>
          <c:yMode val="edge"/>
          <c:x val="9.1928986276658201E-2"/>
          <c:y val="0.15198331187492728"/>
          <c:w val="0.89774939863899317"/>
          <c:h val="0.76449583139092303"/>
        </c:manualLayout>
      </c:layout>
      <c:areaChart>
        <c:grouping val="standard"/>
        <c:varyColors val="0"/>
        <c:ser>
          <c:idx val="0"/>
          <c:order val="0"/>
          <c:spPr>
            <a:solidFill>
              <a:srgbClr val="F3DBDA"/>
            </a:solidFill>
            <a:ln>
              <a:solidFill>
                <a:srgbClr val="9D2235"/>
              </a:solidFill>
            </a:ln>
          </c:spPr>
          <c:dLbls>
            <c:dLbl>
              <c:idx val="0"/>
              <c:layout>
                <c:manualLayout>
                  <c:x val="1.6164866753879181E-2"/>
                  <c:y val="-0.121339881251019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EC-48F0-BCD2-54242F88BE61}"/>
                </c:ext>
              </c:extLst>
            </c:dLbl>
            <c:dLbl>
              <c:idx val="1"/>
              <c:layout>
                <c:manualLayout>
                  <c:x val="2.7277122550396619E-3"/>
                  <c:y val="-4.4961614106588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EC-48F0-BCD2-54242F88BE61}"/>
                </c:ext>
              </c:extLst>
            </c:dLbl>
            <c:dLbl>
              <c:idx val="2"/>
              <c:layout>
                <c:manualLayout>
                  <c:x val="3.9042332394478886E-3"/>
                  <c:y val="-0.120711585874473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EC-48F0-BCD2-54242F88BE61}"/>
                </c:ext>
              </c:extLst>
            </c:dLbl>
            <c:dLbl>
              <c:idx val="3"/>
              <c:layout>
                <c:manualLayout>
                  <c:x val="-7.4646384266463929E-4"/>
                  <c:y val="-4.72124195580626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EC-48F0-BCD2-54242F88BE61}"/>
                </c:ext>
              </c:extLst>
            </c:dLbl>
            <c:dLbl>
              <c:idx val="4"/>
              <c:layout>
                <c:manualLayout>
                  <c:x val="1.2322772026913818E-3"/>
                  <c:y val="-0.131747730749460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EC-48F0-BCD2-54242F88BE61}"/>
                </c:ext>
              </c:extLst>
            </c:dLbl>
            <c:dLbl>
              <c:idx val="5"/>
              <c:layout>
                <c:manualLayout>
                  <c:x val="3.6444788475919755E-4"/>
                  <c:y val="-6.2607235274398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EC-48F0-BCD2-54242F88BE61}"/>
                </c:ext>
              </c:extLst>
            </c:dLbl>
            <c:dLbl>
              <c:idx val="6"/>
              <c:layout>
                <c:manualLayout>
                  <c:x val="-5.6372255268944552E-3"/>
                  <c:y val="-0.144839975129814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EC-48F0-BCD2-54242F88BE61}"/>
                </c:ext>
              </c:extLst>
            </c:dLbl>
            <c:dLbl>
              <c:idx val="7"/>
              <c:layout>
                <c:manualLayout>
                  <c:x val="-2.5262172120149129E-3"/>
                  <c:y val="-7.2574026398661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EC-48F0-BCD2-54242F88BE61}"/>
                </c:ext>
              </c:extLst>
            </c:dLbl>
            <c:dLbl>
              <c:idx val="8"/>
              <c:layout>
                <c:manualLayout>
                  <c:x val="-3.5486173197249444E-3"/>
                  <c:y val="-0.160098742024150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EC-48F0-BCD2-54242F88BE61}"/>
                </c:ext>
              </c:extLst>
            </c:dLbl>
            <c:dLbl>
              <c:idx val="9"/>
              <c:layout>
                <c:manualLayout>
                  <c:x val="-5.3313724017402427E-4"/>
                  <c:y val="-8.9055437850191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EC-48F0-BCD2-54242F88BE61}"/>
                </c:ext>
              </c:extLst>
            </c:dLbl>
            <c:dLbl>
              <c:idx val="10"/>
              <c:layout>
                <c:manualLayout>
                  <c:x val="-1.5508395503270687E-3"/>
                  <c:y val="-0.181199924896964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5EC-48F0-BCD2-54242F88BE61}"/>
                </c:ext>
              </c:extLst>
            </c:dLbl>
            <c:dLbl>
              <c:idx val="11"/>
              <c:layout>
                <c:manualLayout>
                  <c:x val="1.4597634656143927E-3"/>
                  <c:y val="-0.111733169738473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5EC-48F0-BCD2-54242F88BE61}"/>
                </c:ext>
              </c:extLst>
            </c:dLbl>
            <c:dLbl>
              <c:idx val="12"/>
              <c:layout>
                <c:manualLayout>
                  <c:x val="-3.9149913208340256E-3"/>
                  <c:y val="-0.18967370752079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EC-48F0-BCD2-54242F88BE61}"/>
                </c:ext>
              </c:extLst>
            </c:dLbl>
            <c:dLbl>
              <c:idx val="13"/>
              <c:layout>
                <c:manualLayout>
                  <c:x val="-3.639100866016373E-5"/>
                  <c:y val="-0.121994728854731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5EC-48F0-BCD2-54242F88BE61}"/>
                </c:ext>
              </c:extLst>
            </c:dLbl>
            <c:dLbl>
              <c:idx val="14"/>
              <c:layout>
                <c:manualLayout>
                  <c:x val="-5.4622867595619067E-3"/>
                  <c:y val="-0.204062874168557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5EC-48F0-BCD2-54242F88BE61}"/>
                </c:ext>
              </c:extLst>
            </c:dLbl>
            <c:dLbl>
              <c:idx val="15"/>
              <c:layout>
                <c:manualLayout>
                  <c:x val="1.5334418131972441E-3"/>
                  <c:y val="-0.13936085712256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5EC-48F0-BCD2-54242F88BE61}"/>
                </c:ext>
              </c:extLst>
            </c:dLbl>
            <c:dLbl>
              <c:idx val="16"/>
              <c:layout>
                <c:manualLayout>
                  <c:x val="-9.1018984709171271E-3"/>
                  <c:y val="-0.216930040290931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5EC-48F0-BCD2-54242F88BE61}"/>
                </c:ext>
              </c:extLst>
            </c:dLbl>
            <c:dLbl>
              <c:idx val="17"/>
              <c:layout>
                <c:manualLayout>
                  <c:x val="4.4547614049510772E-4"/>
                  <c:y val="-0.153886231114619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5EC-48F0-BCD2-54242F88BE61}"/>
                </c:ext>
              </c:extLst>
            </c:dLbl>
            <c:dLbl>
              <c:idx val="18"/>
              <c:layout>
                <c:manualLayout>
                  <c:x val="-5.0748637912329609E-3"/>
                  <c:y val="-0.242994102564891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5EC-48F0-BCD2-54242F88BE61}"/>
                </c:ext>
              </c:extLst>
            </c:dLbl>
            <c:dLbl>
              <c:idx val="19"/>
              <c:layout>
                <c:manualLayout>
                  <c:x val="-1.2177542947216366E-3"/>
                  <c:y val="-0.181090757165669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5EC-48F0-BCD2-54242F88BE61}"/>
                </c:ext>
              </c:extLst>
            </c:dLbl>
            <c:dLbl>
              <c:idx val="20"/>
              <c:layout>
                <c:manualLayout>
                  <c:x val="-2.3777849205340478E-3"/>
                  <c:y val="-0.254907020102021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5EC-48F0-BCD2-54242F88BE61}"/>
                </c:ext>
              </c:extLst>
            </c:dLbl>
            <c:dLbl>
              <c:idx val="21"/>
              <c:layout>
                <c:manualLayout>
                  <c:x val="1.2781842831534843E-3"/>
                  <c:y val="-0.18711813645975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5EC-48F0-BCD2-54242F88BE61}"/>
                </c:ext>
              </c:extLst>
            </c:dLbl>
            <c:dLbl>
              <c:idx val="22"/>
              <c:layout>
                <c:manualLayout>
                  <c:x val="1.5585390605490812E-3"/>
                  <c:y val="-0.25528394331867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5EC-48F0-BCD2-54242F88BE61}"/>
                </c:ext>
              </c:extLst>
            </c:dLbl>
            <c:dLbl>
              <c:idx val="23"/>
              <c:layout>
                <c:manualLayout>
                  <c:x val="2.1092663933774446E-3"/>
                  <c:y val="-0.188431285339210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5EC-48F0-BCD2-54242F88BE61}"/>
                </c:ext>
              </c:extLst>
            </c:dLbl>
            <c:dLbl>
              <c:idx val="24"/>
              <c:layout>
                <c:manualLayout>
                  <c:x val="-2.5216631726065687E-3"/>
                  <c:y val="-0.274153571428571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5EC-48F0-BCD2-54242F88BE61}"/>
                </c:ext>
              </c:extLst>
            </c:dLbl>
            <c:dLbl>
              <c:idx val="25"/>
              <c:layout>
                <c:manualLayout>
                  <c:x val="-2.9489265638408543E-4"/>
                  <c:y val="-0.201830616568768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5EC-48F0-BCD2-54242F88BE61}"/>
                </c:ext>
              </c:extLst>
            </c:dLbl>
            <c:dLbl>
              <c:idx val="26"/>
              <c:layout>
                <c:manualLayout>
                  <c:x val="-9.1267932655480586E-3"/>
                  <c:y val="-0.290108676087132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5EC-48F0-BCD2-54242F88BE61}"/>
                </c:ext>
              </c:extLst>
            </c:dLbl>
            <c:dLbl>
              <c:idx val="27"/>
              <c:layout>
                <c:manualLayout>
                  <c:x val="4.5090790188625531E-3"/>
                  <c:y val="-0.22323349753369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5EC-48F0-BCD2-54242F88BE61}"/>
                </c:ext>
              </c:extLst>
            </c:dLbl>
            <c:dLbl>
              <c:idx val="28"/>
              <c:layout>
                <c:manualLayout>
                  <c:x val="-4.4987770789657582E-3"/>
                  <c:y val="-0.309523809523809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5EC-48F0-BCD2-54242F88BE61}"/>
                </c:ext>
              </c:extLst>
            </c:dLbl>
            <c:dLbl>
              <c:idx val="29"/>
              <c:layout>
                <c:manualLayout>
                  <c:x val="-4.8025375468265338E-4"/>
                  <c:y val="-0.233756797415949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5EC-48F0-BCD2-54242F88BE61}"/>
                </c:ext>
              </c:extLst>
            </c:dLbl>
            <c:dLbl>
              <c:idx val="30"/>
              <c:layout>
                <c:manualLayout>
                  <c:x val="1.340970937657465E-3"/>
                  <c:y val="-0.255658571448045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5EC-48F0-BCD2-54242F88BE61}"/>
                </c:ext>
              </c:extLst>
            </c:dLbl>
            <c:dLbl>
              <c:idx val="31"/>
              <c:layout>
                <c:manualLayout>
                  <c:x val="-3.6769403453041118E-3"/>
                  <c:y val="-0.340186519133887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5EC-48F0-BCD2-54242F88BE61}"/>
                </c:ext>
              </c:extLst>
            </c:dLbl>
            <c:dLbl>
              <c:idx val="32"/>
              <c:layout>
                <c:manualLayout>
                  <c:x val="-3.0274229048189117E-3"/>
                  <c:y val="-0.269236806078911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5EC-48F0-BCD2-54242F88BE61}"/>
                </c:ext>
              </c:extLst>
            </c:dLbl>
            <c:dLbl>
              <c:idx val="33"/>
              <c:layout>
                <c:manualLayout>
                  <c:x val="-6.383215584404512E-3"/>
                  <c:y val="-0.348694910661996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5EC-48F0-BCD2-54242F88BE61}"/>
                </c:ext>
              </c:extLst>
            </c:dLbl>
            <c:dLbl>
              <c:idx val="34"/>
              <c:layout>
                <c:manualLayout>
                  <c:x val="-8.0576201418880271E-3"/>
                  <c:y val="-0.289455184192026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5EC-48F0-BCD2-54242F88BE61}"/>
                </c:ext>
              </c:extLst>
            </c:dLbl>
            <c:dLbl>
              <c:idx val="35"/>
              <c:layout>
                <c:manualLayout>
                  <c:x val="4.1644280133529051E-3"/>
                  <c:y val="-0.371359888207284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5EC-48F0-BCD2-54242F88BE61}"/>
                </c:ext>
              </c:extLst>
            </c:dLbl>
            <c:numFmt formatCode="#,##0.0" sourceLinked="0"/>
            <c:spPr>
              <a:noFill/>
              <a:ln w="25400">
                <a:noFill/>
              </a:ln>
            </c:spPr>
            <c:txPr>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'S1-I-B'!$B$11:$B$46</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'S1-I-B'!$J$11:$J$46</c:f>
              <c:numCache>
                <c:formatCode>#,##0</c:formatCode>
                <c:ptCount val="36"/>
                <c:pt idx="0">
                  <c:v>15123466</c:v>
                </c:pt>
                <c:pt idx="1">
                  <c:v>15820591</c:v>
                </c:pt>
                <c:pt idx="2">
                  <c:v>17059659</c:v>
                </c:pt>
                <c:pt idx="3">
                  <c:v>18096699</c:v>
                </c:pt>
                <c:pt idx="4">
                  <c:v>18688086</c:v>
                </c:pt>
                <c:pt idx="5">
                  <c:v>19873593</c:v>
                </c:pt>
                <c:pt idx="6">
                  <c:v>21551227</c:v>
                </c:pt>
                <c:pt idx="7">
                  <c:v>23222431</c:v>
                </c:pt>
                <c:pt idx="8">
                  <c:v>25140872</c:v>
                </c:pt>
                <c:pt idx="9">
                  <c:v>26698803</c:v>
                </c:pt>
                <c:pt idx="10">
                  <c:v>27789943</c:v>
                </c:pt>
                <c:pt idx="11">
                  <c:v>29663420</c:v>
                </c:pt>
                <c:pt idx="12">
                  <c:v>30684353</c:v>
                </c:pt>
                <c:pt idx="13">
                  <c:v>31898144</c:v>
                </c:pt>
                <c:pt idx="14">
                  <c:v>33641324</c:v>
                </c:pt>
                <c:pt idx="15">
                  <c:v>34268213</c:v>
                </c:pt>
                <c:pt idx="16">
                  <c:v>36635078</c:v>
                </c:pt>
                <c:pt idx="17">
                  <c:v>39805926</c:v>
                </c:pt>
                <c:pt idx="18">
                  <c:v>40876337</c:v>
                </c:pt>
                <c:pt idx="19">
                  <c:v>42247078</c:v>
                </c:pt>
                <c:pt idx="20">
                  <c:v>42260020</c:v>
                </c:pt>
                <c:pt idx="21">
                  <c:v>43416379</c:v>
                </c:pt>
                <c:pt idx="22">
                  <c:v>43567598</c:v>
                </c:pt>
                <c:pt idx="23">
                  <c:v>43915251</c:v>
                </c:pt>
                <c:pt idx="24">
                  <c:v>46439949</c:v>
                </c:pt>
                <c:pt idx="25">
                  <c:v>48157156</c:v>
                </c:pt>
                <c:pt idx="26">
                  <c:v>49578923</c:v>
                </c:pt>
                <c:pt idx="27">
                  <c:v>51764204</c:v>
                </c:pt>
                <c:pt idx="28">
                  <c:v>53673583</c:v>
                </c:pt>
                <c:pt idx="29">
                  <c:v>51969659</c:v>
                </c:pt>
                <c:pt idx="30">
                  <c:v>56971807</c:v>
                </c:pt>
                <c:pt idx="31">
                  <c:v>58740243</c:v>
                </c:pt>
                <c:pt idx="32">
                  <c:v>61012030</c:v>
                </c:pt>
                <c:pt idx="33">
                  <c:v>62614862</c:v>
                </c:pt>
                <c:pt idx="34">
                  <c:v>63615379</c:v>
                </c:pt>
                <c:pt idx="35">
                  <c:v>65092384</c:v>
                </c:pt>
              </c:numCache>
            </c:numRef>
          </c:val>
          <c:extLst>
            <c:ext xmlns:c16="http://schemas.microsoft.com/office/drawing/2014/chart" uri="{C3380CC4-5D6E-409C-BE32-E72D297353CC}">
              <c16:uniqueId val="{00000024-75EC-48F0-BCD2-54242F88BE61}"/>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22439808"/>
        <c:axId val="322445696"/>
      </c:areaChart>
      <c:catAx>
        <c:axId val="322439808"/>
        <c:scaling>
          <c:orientation val="minMax"/>
        </c:scaling>
        <c:delete val="0"/>
        <c:axPos val="b"/>
        <c:majorGridlines>
          <c:spPr>
            <a:ln>
              <a:noFill/>
            </a:ln>
          </c:spPr>
        </c:majorGridlines>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322445696"/>
        <c:crosses val="autoZero"/>
        <c:auto val="1"/>
        <c:lblAlgn val="ctr"/>
        <c:lblOffset val="100"/>
        <c:tickLblSkip val="1"/>
        <c:tickMarkSkip val="1"/>
        <c:noMultiLvlLbl val="0"/>
      </c:catAx>
      <c:valAx>
        <c:axId val="322445696"/>
        <c:scaling>
          <c:orientation val="minMax"/>
          <c:max val="70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22439808"/>
        <c:crosses val="autoZero"/>
        <c:crossBetween val="midCat"/>
        <c:dispUnits>
          <c:builtInUnit val="millions"/>
          <c:dispUnitsLbl>
            <c:layout>
              <c:manualLayout>
                <c:xMode val="edge"/>
                <c:yMode val="edge"/>
                <c:x val="4.3519962725658253E-3"/>
                <c:y val="0.43042811216302762"/>
              </c:manualLayout>
            </c:layout>
            <c:tx>
              <c:rich>
                <a:bodyPr rot="-5400000" vert="horz"/>
                <a:lstStyle/>
                <a:p>
                  <a:pPr>
                    <a:defRPr>
                      <a:solidFill>
                        <a:srgbClr val="9D2235"/>
                      </a:solidFill>
                    </a:defRPr>
                  </a:pPr>
                  <a:r>
                    <a:rPr lang="en-US">
                      <a:solidFill>
                        <a:srgbClr val="9D2235"/>
                      </a:solidFill>
                    </a:rPr>
                    <a:t>Millions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9999FF"/>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BE58-4D88-A1B8-1375200C847C}"/>
            </c:ext>
          </c:extLst>
        </c:ser>
        <c:dLbls>
          <c:showLegendKey val="0"/>
          <c:showVal val="1"/>
          <c:showCatName val="0"/>
          <c:showSerName val="0"/>
          <c:showPercent val="0"/>
          <c:showBubbleSize val="0"/>
        </c:dLbls>
        <c:dropLines>
          <c:spPr>
            <a:ln w="3175">
              <a:solidFill>
                <a:srgbClr val="9999FF"/>
              </a:solidFill>
              <a:prstDash val="sysDash"/>
            </a:ln>
          </c:spPr>
        </c:dropLines>
        <c:axId val="468218624"/>
        <c:axId val="468220544"/>
      </c:areaChart>
      <c:catAx>
        <c:axId val="468218624"/>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68220544"/>
        <c:crosses val="autoZero"/>
        <c:auto val="1"/>
        <c:lblAlgn val="ctr"/>
        <c:lblOffset val="100"/>
        <c:tickLblSkip val="1"/>
        <c:tickMarkSkip val="1"/>
        <c:noMultiLvlLbl val="0"/>
      </c:catAx>
      <c:valAx>
        <c:axId val="468220544"/>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468218624"/>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a:t>
            </a:r>
            <a:r>
              <a:rPr lang="es-ES" sz="1400" b="1" baseline="0">
                <a:solidFill>
                  <a:srgbClr val="9D2235"/>
                </a:solidFill>
              </a:rPr>
              <a:t> INSURED SUMS</a:t>
            </a:r>
            <a:endParaRPr lang="es-ES" sz="1400" b="1">
              <a:solidFill>
                <a:srgbClr val="9D2235"/>
              </a:solidFill>
            </a:endParaRPr>
          </a:p>
        </c:rich>
      </c:tx>
      <c:layout>
        <c:manualLayout>
          <c:xMode val="edge"/>
          <c:yMode val="edge"/>
          <c:x val="0.34586981481481482"/>
          <c:y val="1.8686507936507937E-3"/>
        </c:manualLayout>
      </c:layout>
      <c:overlay val="0"/>
      <c:spPr>
        <a:noFill/>
        <a:ln w="25400">
          <a:noFill/>
        </a:ln>
      </c:spPr>
    </c:title>
    <c:autoTitleDeleted val="0"/>
    <c:plotArea>
      <c:layout>
        <c:manualLayout>
          <c:layoutTarget val="inner"/>
          <c:xMode val="edge"/>
          <c:yMode val="edge"/>
          <c:x val="0.1055032704849396"/>
          <c:y val="0.15198331187492728"/>
          <c:w val="0.85889112797056377"/>
          <c:h val="0.66207373117362645"/>
        </c:manualLayout>
      </c:layout>
      <c:areaChart>
        <c:grouping val="standard"/>
        <c:varyColors val="0"/>
        <c:ser>
          <c:idx val="0"/>
          <c:order val="0"/>
          <c:spPr>
            <a:solidFill>
              <a:srgbClr val="F3DBDA"/>
            </a:solidFill>
            <a:ln>
              <a:solidFill>
                <a:srgbClr val="9D2235"/>
              </a:solidFill>
            </a:ln>
          </c:spPr>
          <c:dLbls>
            <c:dLbl>
              <c:idx val="0"/>
              <c:layout>
                <c:manualLayout>
                  <c:x val="1.9897667150849035E-2"/>
                  <c:y val="-9.4994500416816421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96C8-4CB0-B842-0E8AA4091585}"/>
                </c:ext>
              </c:extLst>
            </c:dLbl>
            <c:dLbl>
              <c:idx val="1"/>
              <c:layout>
                <c:manualLayout>
                  <c:x val="-6.6325557169496785E-3"/>
                  <c:y val="-0.18523927581279201"/>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96C8-4CB0-B842-0E8AA4091585}"/>
                </c:ext>
              </c:extLst>
            </c:dLbl>
            <c:dLbl>
              <c:idx val="2"/>
              <c:layout>
                <c:manualLayout>
                  <c:x val="4.421703811299766E-3"/>
                  <c:y val="-0.18998900083363285"/>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96C8-4CB0-B842-0E8AA4091585}"/>
                </c:ext>
              </c:extLst>
            </c:dLbl>
            <c:dLbl>
              <c:idx val="3"/>
              <c:layout>
                <c:manualLayout>
                  <c:x val="0"/>
                  <c:y val="-0.1139934005001798"/>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6C8-4CB0-B842-0E8AA4091585}"/>
                </c:ext>
              </c:extLst>
            </c:dLbl>
            <c:dLbl>
              <c:idx val="4"/>
              <c:layout>
                <c:manualLayout>
                  <c:x val="0"/>
                  <c:y val="-0.21848735095867777"/>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96C8-4CB0-B842-0E8AA4091585}"/>
                </c:ext>
              </c:extLst>
            </c:dLbl>
            <c:dLbl>
              <c:idx val="5"/>
              <c:layout>
                <c:manualLayout>
                  <c:x val="2.2108519056498526E-3"/>
                  <c:y val="-0.15674092568774708"/>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6C8-4CB0-B842-0E8AA4091585}"/>
                </c:ext>
              </c:extLst>
            </c:dLbl>
            <c:dLbl>
              <c:idx val="6"/>
              <c:layout>
                <c:manualLayout>
                  <c:x val="-4.0531816709909355E-17"/>
                  <c:y val="-0.22798680100035945"/>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96C8-4CB0-B842-0E8AA4091585}"/>
                </c:ext>
              </c:extLst>
            </c:dLbl>
            <c:dLbl>
              <c:idx val="7"/>
              <c:layout>
                <c:manualLayout>
                  <c:x val="2.210851905649893E-3"/>
                  <c:y val="-0.1472414756460654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6C8-4CB0-B842-0E8AA4091585}"/>
                </c:ext>
              </c:extLst>
            </c:dLbl>
            <c:dLbl>
              <c:idx val="8"/>
              <c:layout>
                <c:manualLayout>
                  <c:x val="2.210851905649893E-3"/>
                  <c:y val="-0.2184873509586778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96C8-4CB0-B842-0E8AA4091585}"/>
                </c:ext>
              </c:extLst>
            </c:dLbl>
            <c:dLbl>
              <c:idx val="9"/>
              <c:layout>
                <c:manualLayout>
                  <c:x val="0"/>
                  <c:y val="-0.1519912006669063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96C8-4CB0-B842-0E8AA4091585}"/>
                </c:ext>
              </c:extLst>
            </c:dLbl>
            <c:dLbl>
              <c:idx val="10"/>
              <c:layout>
                <c:manualLayout>
                  <c:x val="-4.421703811299786E-3"/>
                  <c:y val="-0.2422359760628818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96C8-4CB0-B842-0E8AA4091585}"/>
                </c:ext>
              </c:extLst>
            </c:dLbl>
            <c:dLbl>
              <c:idx val="11"/>
              <c:layout>
                <c:manualLayout>
                  <c:x val="-2.210851905649893E-3"/>
                  <c:y val="-0.1852392758127920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96C8-4CB0-B842-0E8AA4091585}"/>
                </c:ext>
              </c:extLst>
            </c:dLbl>
            <c:dLbl>
              <c:idx val="12"/>
              <c:layout>
                <c:manualLayout>
                  <c:x val="-6.63255571694976E-3"/>
                  <c:y val="-0.2802337762296084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96C8-4CB0-B842-0E8AA4091585}"/>
                </c:ext>
              </c:extLst>
            </c:dLbl>
            <c:dLbl>
              <c:idx val="13"/>
              <c:layout>
                <c:manualLayout>
                  <c:x val="-6.6325557169496785E-3"/>
                  <c:y val="-0.2184873509586778"/>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96C8-4CB0-B842-0E8AA4091585}"/>
                </c:ext>
              </c:extLst>
            </c:dLbl>
            <c:dLbl>
              <c:idx val="14"/>
              <c:layout>
                <c:manualLayout>
                  <c:x val="0"/>
                  <c:y val="-0.28973322627129011"/>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96C8-4CB0-B842-0E8AA4091585}"/>
                </c:ext>
              </c:extLst>
            </c:dLbl>
            <c:dLbl>
              <c:idx val="15"/>
              <c:layout>
                <c:manualLayout>
                  <c:x val="2.210851905649893E-3"/>
                  <c:y val="-0.22798680100035945"/>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96C8-4CB0-B842-0E8AA4091585}"/>
                </c:ext>
              </c:extLst>
            </c:dLbl>
            <c:dLbl>
              <c:idx val="16"/>
              <c:layout>
                <c:manualLayout>
                  <c:x val="6.6325557169496785E-3"/>
                  <c:y val="-0.29923267631297179"/>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96C8-4CB0-B842-0E8AA4091585}"/>
                </c:ext>
              </c:extLst>
            </c:dLbl>
            <c:dLbl>
              <c:idx val="17"/>
              <c:layout>
                <c:manualLayout>
                  <c:x val="4.421703811299786E-3"/>
                  <c:y val="-0.2754840512087677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96C8-4CB0-B842-0E8AA4091585}"/>
                </c:ext>
              </c:extLst>
            </c:dLbl>
            <c:dLbl>
              <c:idx val="18"/>
              <c:layout>
                <c:manualLayout>
                  <c:x val="2.210851905649893E-3"/>
                  <c:y val="-0.20423817589615539"/>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96C8-4CB0-B842-0E8AA4091585}"/>
                </c:ext>
              </c:extLst>
            </c:dLbl>
            <c:dLbl>
              <c:idx val="19"/>
              <c:layout>
                <c:manualLayout>
                  <c:x val="-2.210851905649893E-3"/>
                  <c:y val="-0.3039824013338126"/>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96C8-4CB0-B842-0E8AA4091585}"/>
                </c:ext>
              </c:extLst>
            </c:dLbl>
            <c:dLbl>
              <c:idx val="20"/>
              <c:layout>
                <c:manualLayout>
                  <c:x val="0"/>
                  <c:y val="-0.22798680100035945"/>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96C8-4CB0-B842-0E8AA4091585}"/>
                </c:ext>
              </c:extLst>
            </c:dLbl>
            <c:dLbl>
              <c:idx val="21"/>
              <c:layout>
                <c:manualLayout>
                  <c:x val="0"/>
                  <c:y val="-0.3134818513754942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5-96C8-4CB0-B842-0E8AA4091585}"/>
                </c:ext>
              </c:extLst>
            </c:dLbl>
            <c:numFmt formatCode="#,##0.0" sourceLinked="0"/>
            <c:spPr>
              <a:noFill/>
              <a:ln>
                <a:noFill/>
              </a:ln>
              <a:effectLst/>
            </c:spPr>
            <c:txPr>
              <a:bodyPr wrap="square" lIns="38100" tIns="19050" rIns="38100" bIns="19050" anchor="ctr">
                <a:spAutoFit/>
              </a:bodyPr>
              <a:lstStyle/>
              <a:p>
                <a:pPr>
                  <a:defRPr>
                    <a:solidFill>
                      <a:srgbClr val="9D2235"/>
                    </a:solidFill>
                  </a:defRPr>
                </a:pPr>
                <a:endParaRPr lang="es-E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numRef>
              <c:f>'S1-II-PP'!$L$11:$L$32</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'S1-II-PP'!$R$11:$R$32</c:f>
              <c:numCache>
                <c:formatCode>#,##0</c:formatCode>
                <c:ptCount val="22"/>
                <c:pt idx="0">
                  <c:v>66084518935.969292</c:v>
                </c:pt>
                <c:pt idx="1">
                  <c:v>235229453407.8222</c:v>
                </c:pt>
                <c:pt idx="2">
                  <c:v>247784176807.4115</c:v>
                </c:pt>
                <c:pt idx="3">
                  <c:v>229898289244.0116</c:v>
                </c:pt>
                <c:pt idx="4">
                  <c:v>282529284894.32648</c:v>
                </c:pt>
                <c:pt idx="5">
                  <c:v>294353346867.17798</c:v>
                </c:pt>
                <c:pt idx="6">
                  <c:v>298769620574.64008</c:v>
                </c:pt>
                <c:pt idx="7">
                  <c:v>276152523218.50214</c:v>
                </c:pt>
                <c:pt idx="8">
                  <c:v>286618901232.10394</c:v>
                </c:pt>
                <c:pt idx="9">
                  <c:v>279943644322.02588</c:v>
                </c:pt>
                <c:pt idx="10">
                  <c:v>308637298361.60248</c:v>
                </c:pt>
                <c:pt idx="11">
                  <c:v>331651938868.05225</c:v>
                </c:pt>
                <c:pt idx="12">
                  <c:v>378920967468.48798</c:v>
                </c:pt>
                <c:pt idx="13">
                  <c:v>391083262072.34009</c:v>
                </c:pt>
                <c:pt idx="14">
                  <c:v>386718512636.04401</c:v>
                </c:pt>
                <c:pt idx="15">
                  <c:v>398202657421.77838</c:v>
                </c:pt>
                <c:pt idx="16">
                  <c:v>402137253069.19214</c:v>
                </c:pt>
                <c:pt idx="17">
                  <c:v>354320372171.42169</c:v>
                </c:pt>
                <c:pt idx="18">
                  <c:v>371529348845.00836</c:v>
                </c:pt>
                <c:pt idx="19">
                  <c:v>397571280827.12555</c:v>
                </c:pt>
                <c:pt idx="20">
                  <c:v>405410048386.11823</c:v>
                </c:pt>
                <c:pt idx="21">
                  <c:v>429917499778.37891</c:v>
                </c:pt>
              </c:numCache>
            </c:numRef>
          </c:val>
          <c:extLst>
            <c:ext xmlns:c16="http://schemas.microsoft.com/office/drawing/2014/chart" uri="{C3380CC4-5D6E-409C-BE32-E72D297353CC}">
              <c16:uniqueId val="{0000001B-96C8-4CB0-B842-0E8AA4091585}"/>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515245952"/>
        <c:axId val="515247488"/>
      </c:areaChart>
      <c:catAx>
        <c:axId val="515245952"/>
        <c:scaling>
          <c:orientation val="minMax"/>
        </c:scaling>
        <c:delete val="0"/>
        <c:axPos val="b"/>
        <c:numFmt formatCode="General" sourceLinked="1"/>
        <c:majorTickMark val="out"/>
        <c:minorTickMark val="none"/>
        <c:tickLblPos val="nextTo"/>
        <c:spPr>
          <a:ln w="3175">
            <a:solidFill>
              <a:srgbClr val="9D2235"/>
            </a:solidFill>
            <a:prstDash val="solid"/>
          </a:ln>
        </c:spPr>
        <c:txPr>
          <a:bodyPr rot="-3000000" vert="horz"/>
          <a:lstStyle/>
          <a:p>
            <a:pPr>
              <a:defRPr sz="800">
                <a:solidFill>
                  <a:srgbClr val="9D2235"/>
                </a:solidFill>
              </a:defRPr>
            </a:pPr>
            <a:endParaRPr lang="es-ES"/>
          </a:p>
        </c:txPr>
        <c:crossAx val="515247488"/>
        <c:crosses val="autoZero"/>
        <c:auto val="1"/>
        <c:lblAlgn val="ctr"/>
        <c:lblOffset val="100"/>
        <c:tickLblSkip val="1"/>
        <c:tickMarkSkip val="1"/>
        <c:noMultiLvlLbl val="0"/>
      </c:catAx>
      <c:valAx>
        <c:axId val="515247488"/>
        <c:scaling>
          <c:orientation val="minMax"/>
          <c:max val="500000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515245952"/>
        <c:crosses val="autoZero"/>
        <c:crossBetween val="midCat"/>
        <c:majorUnit val="100000000000"/>
        <c:dispUnits>
          <c:builtInUnit val="billions"/>
          <c:dispUnitsLbl>
            <c:layout>
              <c:manualLayout>
                <c:xMode val="edge"/>
                <c:yMode val="edge"/>
                <c:x val="2.1309259259259259E-3"/>
                <c:y val="0.38513531746031748"/>
              </c:manualLayout>
            </c:layout>
            <c:tx>
              <c:rich>
                <a:bodyPr rot="-5400000" vert="horz"/>
                <a:lstStyle/>
                <a:p>
                  <a:pPr>
                    <a:defRPr>
                      <a:solidFill>
                        <a:srgbClr val="9D2235"/>
                      </a:solidFill>
                    </a:defRPr>
                  </a:pPr>
                  <a:r>
                    <a:rPr lang="es-ES"/>
                    <a:t>Billions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a:t>
            </a:r>
            <a:r>
              <a:rPr lang="es-ES" sz="1400" b="1" baseline="0">
                <a:solidFill>
                  <a:srgbClr val="9D2235"/>
                </a:solidFill>
              </a:rPr>
              <a:t> MEAN INSURED SUMS</a:t>
            </a:r>
            <a:endParaRPr lang="es-ES" sz="1400" b="1">
              <a:solidFill>
                <a:srgbClr val="9D2235"/>
              </a:solidFill>
            </a:endParaRPr>
          </a:p>
        </c:rich>
      </c:tx>
      <c:layout>
        <c:manualLayout>
          <c:xMode val="edge"/>
          <c:yMode val="edge"/>
          <c:x val="0.32301385184892617"/>
          <c:y val="1.869125919133854E-3"/>
        </c:manualLayout>
      </c:layout>
      <c:overlay val="0"/>
      <c:spPr>
        <a:noFill/>
        <a:ln w="25400">
          <a:noFill/>
        </a:ln>
      </c:spPr>
    </c:title>
    <c:autoTitleDeleted val="0"/>
    <c:plotArea>
      <c:layout>
        <c:manualLayout>
          <c:layoutTarget val="inner"/>
          <c:xMode val="edge"/>
          <c:yMode val="edge"/>
          <c:x val="0.10957921304613043"/>
          <c:y val="0.1465926295991786"/>
          <c:w val="0.87773009093956877"/>
          <c:h val="0.76449583139092303"/>
        </c:manualLayout>
      </c:layout>
      <c:areaChart>
        <c:grouping val="standard"/>
        <c:varyColors val="0"/>
        <c:ser>
          <c:idx val="0"/>
          <c:order val="0"/>
          <c:spPr>
            <a:solidFill>
              <a:srgbClr val="F3DBDA"/>
            </a:solidFill>
            <a:ln>
              <a:solidFill>
                <a:srgbClr val="9D2235"/>
              </a:solidFill>
            </a:ln>
          </c:spPr>
          <c:dLbls>
            <c:dLbl>
              <c:idx val="0"/>
              <c:layout>
                <c:manualLayout>
                  <c:x val="2.7974035542811002E-2"/>
                  <c:y val="-0.325263023891540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BF-4267-82F6-9C2F8248F670}"/>
                </c:ext>
              </c:extLst>
            </c:dLbl>
            <c:dLbl>
              <c:idx val="1"/>
              <c:layout>
                <c:manualLayout>
                  <c:x val="1.8649357028540675E-2"/>
                  <c:y val="-0.229597428629322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BF-4267-82F6-9C2F8248F670}"/>
                </c:ext>
              </c:extLst>
            </c:dLbl>
            <c:dLbl>
              <c:idx val="2"/>
              <c:layout>
                <c:manualLayout>
                  <c:x val="2.3311696285675844E-3"/>
                  <c:y val="-0.148281672656437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BF-4267-82F6-9C2F8248F670}"/>
                </c:ext>
              </c:extLst>
            </c:dLbl>
            <c:dLbl>
              <c:idx val="3"/>
              <c:layout>
                <c:manualLayout>
                  <c:x val="2.1368808074241844E-17"/>
                  <c:y val="-0.286996785786653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BF-4267-82F6-9C2F8248F670}"/>
                </c:ext>
              </c:extLst>
            </c:dLbl>
            <c:dLbl>
              <c:idx val="4"/>
              <c:layout>
                <c:manualLayout>
                  <c:x val="-6.9935088857027532E-3"/>
                  <c:y val="-0.114798714314661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BF-4267-82F6-9C2F8248F670}"/>
                </c:ext>
              </c:extLst>
            </c:dLbl>
            <c:dLbl>
              <c:idx val="5"/>
              <c:layout>
                <c:manualLayout>
                  <c:x val="0"/>
                  <c:y val="-0.205681029813768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BF-4267-82F6-9C2F8248F670}"/>
                </c:ext>
              </c:extLst>
            </c:dLbl>
            <c:dLbl>
              <c:idx val="6"/>
              <c:layout>
                <c:manualLayout>
                  <c:x val="-4.2737616148483687E-17"/>
                  <c:y val="-0.129148553603994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BF-4267-82F6-9C2F8248F670}"/>
                </c:ext>
              </c:extLst>
            </c:dLbl>
            <c:dLbl>
              <c:idx val="7"/>
              <c:layout>
                <c:manualLayout>
                  <c:x val="-4.2737616148483687E-17"/>
                  <c:y val="-0.205681029813768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BF-4267-82F6-9C2F8248F670}"/>
                </c:ext>
              </c:extLst>
            </c:dLbl>
            <c:dLbl>
              <c:idx val="8"/>
              <c:layout>
                <c:manualLayout>
                  <c:x val="2.3311696285675844E-3"/>
                  <c:y val="-0.129148553603994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BF-4267-82F6-9C2F8248F670}"/>
                </c:ext>
              </c:extLst>
            </c:dLbl>
            <c:dLbl>
              <c:idx val="9"/>
              <c:layout>
                <c:manualLayout>
                  <c:x val="2.331169628567499E-3"/>
                  <c:y val="-0.153064952419548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BF-4267-82F6-9C2F8248F670}"/>
                </c:ext>
              </c:extLst>
            </c:dLbl>
            <c:dLbl>
              <c:idx val="10"/>
              <c:layout>
                <c:manualLayout>
                  <c:x val="-9.3246785142703376E-3"/>
                  <c:y val="-0.286996785786653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5BF-4267-82F6-9C2F8248F670}"/>
                </c:ext>
              </c:extLst>
            </c:dLbl>
            <c:dLbl>
              <c:idx val="11"/>
              <c:layout>
                <c:manualLayout>
                  <c:x val="4.6623392571351688E-3"/>
                  <c:y val="-0.234380708392433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5BF-4267-82F6-9C2F8248F670}"/>
                </c:ext>
              </c:extLst>
            </c:dLbl>
            <c:dLbl>
              <c:idx val="12"/>
              <c:layout>
                <c:manualLayout>
                  <c:x val="-9.3246785142703376E-3"/>
                  <c:y val="-0.339612863180873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5BF-4267-82F6-9C2F8248F670}"/>
                </c:ext>
              </c:extLst>
            </c:dLbl>
            <c:dLbl>
              <c:idx val="13"/>
              <c:layout>
                <c:manualLayout>
                  <c:x val="4.6623392571351688E-3"/>
                  <c:y val="-0.358745982233317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5BF-4267-82F6-9C2F8248F670}"/>
                </c:ext>
              </c:extLst>
            </c:dLbl>
            <c:dLbl>
              <c:idx val="14"/>
              <c:layout>
                <c:manualLayout>
                  <c:x val="-8.5475232296967374E-17"/>
                  <c:y val="-0.248730547681766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5BF-4267-82F6-9C2F8248F670}"/>
                </c:ext>
              </c:extLst>
            </c:dLbl>
            <c:dLbl>
              <c:idx val="15"/>
              <c:layout>
                <c:manualLayout>
                  <c:x val="-6.9935088857027532E-3"/>
                  <c:y val="-0.339612863180873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5BF-4267-82F6-9C2F8248F670}"/>
                </c:ext>
              </c:extLst>
            </c:dLbl>
            <c:dLbl>
              <c:idx val="16"/>
              <c:layout>
                <c:manualLayout>
                  <c:x val="0"/>
                  <c:y val="-0.363529261996427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5BF-4267-82F6-9C2F8248F670}"/>
                </c:ext>
              </c:extLst>
            </c:dLbl>
            <c:dLbl>
              <c:idx val="17"/>
              <c:layout>
                <c:manualLayout>
                  <c:x val="2.3311696285675844E-3"/>
                  <c:y val="-0.23916398815554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21-44B7-AEA9-81553BA734DE}"/>
                </c:ext>
              </c:extLst>
            </c:dLbl>
            <c:dLbl>
              <c:idx val="18"/>
              <c:layout>
                <c:manualLayout>
                  <c:x val="2.3311696285674135E-3"/>
                  <c:y val="-0.320479744128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5BF-4267-82F6-9C2F8248F670}"/>
                </c:ext>
              </c:extLst>
            </c:dLbl>
            <c:dLbl>
              <c:idx val="19"/>
              <c:layout>
                <c:manualLayout>
                  <c:x val="2.3311696285675844E-3"/>
                  <c:y val="-0.224814148866212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5BF-4267-82F6-9C2F8248F670}"/>
                </c:ext>
              </c:extLst>
            </c:dLbl>
            <c:dLbl>
              <c:idx val="20"/>
              <c:layout>
                <c:manualLayout>
                  <c:x val="2.3311696285674135E-3"/>
                  <c:y val="-0.272646946497320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5BF-4267-82F6-9C2F8248F670}"/>
                </c:ext>
              </c:extLst>
            </c:dLbl>
            <c:dLbl>
              <c:idx val="21"/>
              <c:layout>
                <c:manualLayout>
                  <c:x val="0"/>
                  <c:y val="-0.358745982233317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5BF-4267-82F6-9C2F8248F670}"/>
                </c:ext>
              </c:extLst>
            </c:dLbl>
            <c:numFmt formatCode="#,##0.0" sourceLinked="0"/>
            <c:spPr>
              <a:noFill/>
              <a:ln>
                <a:noFill/>
              </a:ln>
              <a:effectLst/>
            </c:spPr>
            <c:txPr>
              <a:bodyPr wrap="square" lIns="38100" tIns="19050" rIns="38100" bIns="19050" anchor="ctr">
                <a:spAutoFit/>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numRef>
              <c:f>'S1-II-PP'!$U$11:$U$32</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'S1-II-PP'!$AA$11:$AA$32</c:f>
              <c:numCache>
                <c:formatCode>#,##0</c:formatCode>
                <c:ptCount val="22"/>
                <c:pt idx="0">
                  <c:v>198624.38854131452</c:v>
                </c:pt>
                <c:pt idx="1">
                  <c:v>130334.89069630798</c:v>
                </c:pt>
                <c:pt idx="2">
                  <c:v>121035.29239725338</c:v>
                </c:pt>
                <c:pt idx="3">
                  <c:v>173470.43755320474</c:v>
                </c:pt>
                <c:pt idx="4">
                  <c:v>106066.36133770412</c:v>
                </c:pt>
                <c:pt idx="5">
                  <c:v>110379.59381340491</c:v>
                </c:pt>
                <c:pt idx="6">
                  <c:v>117161.57061668627</c:v>
                </c:pt>
                <c:pt idx="7">
                  <c:v>104668.60672385976</c:v>
                </c:pt>
                <c:pt idx="8">
                  <c:v>118208.81378394781</c:v>
                </c:pt>
                <c:pt idx="9">
                  <c:v>122908.06527996669</c:v>
                </c:pt>
                <c:pt idx="10">
                  <c:v>170211.65150513907</c:v>
                </c:pt>
                <c:pt idx="11">
                  <c:v>180187.74343026357</c:v>
                </c:pt>
                <c:pt idx="12">
                  <c:v>204915.07633380109</c:v>
                </c:pt>
                <c:pt idx="13">
                  <c:v>215554.10527843004</c:v>
                </c:pt>
                <c:pt idx="14">
                  <c:v>197509.82656844458</c:v>
                </c:pt>
                <c:pt idx="15">
                  <c:v>191135.47124360508</c:v>
                </c:pt>
                <c:pt idx="16">
                  <c:v>222350.20981655852</c:v>
                </c:pt>
                <c:pt idx="17">
                  <c:v>192655.36039456556</c:v>
                </c:pt>
                <c:pt idx="18">
                  <c:v>179401.56984254392</c:v>
                </c:pt>
                <c:pt idx="19">
                  <c:v>190188.72946431639</c:v>
                </c:pt>
                <c:pt idx="20">
                  <c:v>210675.62027264418</c:v>
                </c:pt>
                <c:pt idx="21">
                  <c:v>215432.27001869053</c:v>
                </c:pt>
              </c:numCache>
            </c:numRef>
          </c:val>
          <c:extLst>
            <c:ext xmlns:c16="http://schemas.microsoft.com/office/drawing/2014/chart" uri="{C3380CC4-5D6E-409C-BE32-E72D297353CC}">
              <c16:uniqueId val="{0000001B-75BF-4267-82F6-9C2F8248F670}"/>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03723264"/>
        <c:axId val="303724800"/>
      </c:areaChart>
      <c:catAx>
        <c:axId val="303723264"/>
        <c:scaling>
          <c:orientation val="minMax"/>
        </c:scaling>
        <c:delete val="0"/>
        <c:axPos val="b"/>
        <c:numFmt formatCode="General" sourceLinked="1"/>
        <c:majorTickMark val="out"/>
        <c:minorTickMark val="none"/>
        <c:tickLblPos val="nextTo"/>
        <c:spPr>
          <a:ln w="3175">
            <a:solidFill>
              <a:srgbClr val="9D2235"/>
            </a:solidFill>
            <a:prstDash val="solid"/>
          </a:ln>
        </c:spPr>
        <c:txPr>
          <a:bodyPr rot="-3000000" vert="horz"/>
          <a:lstStyle/>
          <a:p>
            <a:pPr>
              <a:defRPr sz="800">
                <a:solidFill>
                  <a:srgbClr val="9D2235"/>
                </a:solidFill>
              </a:defRPr>
            </a:pPr>
            <a:endParaRPr lang="es-ES"/>
          </a:p>
        </c:txPr>
        <c:crossAx val="303724800"/>
        <c:crosses val="autoZero"/>
        <c:auto val="1"/>
        <c:lblAlgn val="ctr"/>
        <c:lblOffset val="100"/>
        <c:tickLblSkip val="1"/>
        <c:tickMarkSkip val="1"/>
        <c:noMultiLvlLbl val="0"/>
      </c:catAx>
      <c:valAx>
        <c:axId val="303724800"/>
        <c:scaling>
          <c:orientation val="minMax"/>
          <c:max val="24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03723264"/>
        <c:crosses val="autoZero"/>
        <c:crossBetween val="midCat"/>
        <c:majorUnit val="40000"/>
        <c:dispUnits>
          <c:builtInUnit val="thousands"/>
          <c:dispUnitsLbl>
            <c:layout>
              <c:manualLayout>
                <c:xMode val="edge"/>
                <c:yMode val="edge"/>
                <c:x val="2.1310102455408602E-3"/>
                <c:y val="0.40497738095238095"/>
              </c:manualLayout>
            </c:layout>
            <c:tx>
              <c:rich>
                <a:bodyPr rot="-5400000" vert="horz"/>
                <a:lstStyle/>
                <a:p>
                  <a:pPr>
                    <a:defRPr>
                      <a:solidFill>
                        <a:srgbClr val="9D2235"/>
                      </a:solidFill>
                    </a:defRPr>
                  </a:pPr>
                  <a:r>
                    <a:rPr lang="es-ES"/>
                    <a:t>Thousands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a:t>
            </a:r>
            <a:r>
              <a:rPr lang="es-ES" sz="1400" b="1" baseline="0">
                <a:solidFill>
                  <a:srgbClr val="9D2235"/>
                </a:solidFill>
              </a:rPr>
              <a:t> POLICIES NUMBER</a:t>
            </a:r>
            <a:endParaRPr lang="es-ES" sz="1400" b="1">
              <a:solidFill>
                <a:srgbClr val="9D2235"/>
              </a:solidFill>
            </a:endParaRPr>
          </a:p>
        </c:rich>
      </c:tx>
      <c:layout>
        <c:manualLayout>
          <c:xMode val="edge"/>
          <c:yMode val="edge"/>
          <c:x val="0.32808041071214794"/>
          <c:y val="6.6521485965405202E-3"/>
        </c:manualLayout>
      </c:layout>
      <c:overlay val="0"/>
      <c:spPr>
        <a:noFill/>
        <a:ln w="25400">
          <a:noFill/>
        </a:ln>
      </c:spPr>
    </c:title>
    <c:autoTitleDeleted val="0"/>
    <c:plotArea>
      <c:layout>
        <c:manualLayout>
          <c:layoutTarget val="inner"/>
          <c:xMode val="edge"/>
          <c:yMode val="edge"/>
          <c:x val="7.8810538140972872E-2"/>
          <c:y val="0.15198331187492728"/>
          <c:w val="0.89087504539166962"/>
          <c:h val="0.67427013532228308"/>
        </c:manualLayout>
      </c:layout>
      <c:areaChart>
        <c:grouping val="standard"/>
        <c:varyColors val="0"/>
        <c:ser>
          <c:idx val="0"/>
          <c:order val="0"/>
          <c:spPr>
            <a:solidFill>
              <a:srgbClr val="F3DBDA"/>
            </a:solidFill>
            <a:ln>
              <a:solidFill>
                <a:srgbClr val="9D2235"/>
              </a:solidFill>
            </a:ln>
          </c:spPr>
          <c:dLbls>
            <c:dLbl>
              <c:idx val="0"/>
              <c:layout>
                <c:manualLayout>
                  <c:x val="2.6451497194067908E-2"/>
                  <c:y val="-4.3690047738967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B8-40E9-BB29-94F8CC13C2CF}"/>
                </c:ext>
              </c:extLst>
            </c:dLbl>
            <c:dLbl>
              <c:idx val="1"/>
              <c:layout>
                <c:manualLayout>
                  <c:x val="-1.2779074074074062E-2"/>
                  <c:y val="-0.112079365079365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B8-40E9-BB29-94F8CC13C2CF}"/>
                </c:ext>
              </c:extLst>
            </c:dLbl>
            <c:dLbl>
              <c:idx val="2"/>
              <c:layout>
                <c:manualLayout>
                  <c:x val="-3.4061586976511975E-3"/>
                  <c:y val="-6.624577318265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B8-40E9-BB29-94F8CC13C2CF}"/>
                </c:ext>
              </c:extLst>
            </c:dLbl>
            <c:dLbl>
              <c:idx val="3"/>
              <c:layout>
                <c:manualLayout>
                  <c:x val="-1.2249444444444445E-2"/>
                  <c:y val="-0.186246428571428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B8-40E9-BB29-94F8CC13C2CF}"/>
                </c:ext>
              </c:extLst>
            </c:dLbl>
            <c:dLbl>
              <c:idx val="4"/>
              <c:layout>
                <c:manualLayout>
                  <c:x val="-3.7075666585927431E-3"/>
                  <c:y val="-0.138709086950986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B8-40E9-BB29-94F8CC13C2CF}"/>
                </c:ext>
              </c:extLst>
            </c:dLbl>
            <c:dLbl>
              <c:idx val="5"/>
              <c:layout>
                <c:manualLayout>
                  <c:x val="-6.638703703703704E-3"/>
                  <c:y val="-0.237547619047619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B8-40E9-BB29-94F8CC13C2CF}"/>
                </c:ext>
              </c:extLst>
            </c:dLbl>
            <c:dLbl>
              <c:idx val="6"/>
              <c:layout>
                <c:manualLayout>
                  <c:x val="-3.3336256650546661E-3"/>
                  <c:y val="-0.152980209274139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B8-40E9-BB29-94F8CC13C2CF}"/>
                </c:ext>
              </c:extLst>
            </c:dLbl>
            <c:dLbl>
              <c:idx val="7"/>
              <c:layout>
                <c:manualLayout>
                  <c:x val="-2.5262962962962964E-3"/>
                  <c:y val="-0.262558730158730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B8-40E9-BB29-94F8CC13C2CF}"/>
                </c:ext>
              </c:extLst>
            </c:dLbl>
            <c:dLbl>
              <c:idx val="8"/>
              <c:layout>
                <c:manualLayout>
                  <c:x val="-1.3161887739050785E-3"/>
                  <c:y val="-0.17781560042213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B8-40E9-BB29-94F8CC13C2CF}"/>
                </c:ext>
              </c:extLst>
            </c:dLbl>
            <c:dLbl>
              <c:idx val="9"/>
              <c:layout>
                <c:manualLayout>
                  <c:x val="1.6988888888888889E-3"/>
                  <c:y val="-0.254034523809523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5B8-40E9-BB29-94F8CC13C2CF}"/>
                </c:ext>
              </c:extLst>
            </c:dLbl>
            <c:dLbl>
              <c:idx val="10"/>
              <c:layout>
                <c:manualLayout>
                  <c:x val="-6.115649213070928E-3"/>
                  <c:y val="-0.17819788616698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B8-40E9-BB29-94F8CC13C2CF}"/>
                </c:ext>
              </c:extLst>
            </c:dLbl>
            <c:dLbl>
              <c:idx val="11"/>
              <c:layout>
                <c:manualLayout>
                  <c:x val="-8.92037037037037E-4"/>
                  <c:y val="-0.24118928571428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B8-40E9-BB29-94F8CC13C2CF}"/>
                </c:ext>
              </c:extLst>
            </c:dLbl>
            <c:dLbl>
              <c:idx val="12"/>
              <c:layout>
                <c:manualLayout>
                  <c:x val="6.3808358459948916E-4"/>
                  <c:y val="-0.160859815252410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5B8-40E9-BB29-94F8CC13C2CF}"/>
                </c:ext>
              </c:extLst>
            </c:dLbl>
            <c:dLbl>
              <c:idx val="13"/>
              <c:layout>
                <c:manualLayout>
                  <c:x val="2.1481481481567716E-5"/>
                  <c:y val="-0.256472222222222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B8-40E9-BB29-94F8CC13C2CF}"/>
                </c:ext>
              </c:extLst>
            </c:dLbl>
            <c:dLbl>
              <c:idx val="14"/>
              <c:layout>
                <c:manualLayout>
                  <c:x val="-1.1289572666705644E-3"/>
                  <c:y val="-0.190978659039532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5B8-40E9-BB29-94F8CC13C2CF}"/>
                </c:ext>
              </c:extLst>
            </c:dLbl>
            <c:dLbl>
              <c:idx val="15"/>
              <c:layout>
                <c:manualLayout>
                  <c:x val="1.3498148148148148E-3"/>
                  <c:y val="-0.271235317460317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5B8-40E9-BB29-94F8CC13C2CF}"/>
                </c:ext>
              </c:extLst>
            </c:dLbl>
            <c:dLbl>
              <c:idx val="16"/>
              <c:layout>
                <c:manualLayout>
                  <c:x val="4.4939041875823055E-3"/>
                  <c:y val="-0.192772200632598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5B8-40E9-BB29-94F8CC13C2CF}"/>
                </c:ext>
              </c:extLst>
            </c:dLbl>
            <c:dLbl>
              <c:idx val="17"/>
              <c:layout>
                <c:manualLayout>
                  <c:x val="4.4777777777777779E-4"/>
                  <c:y val="-0.281453571428571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5B8-40E9-BB29-94F8CC13C2CF}"/>
                </c:ext>
              </c:extLst>
            </c:dLbl>
            <c:dLbl>
              <c:idx val="18"/>
              <c:layout>
                <c:manualLayout>
                  <c:x val="-2.8410119132136723E-3"/>
                  <c:y val="-0.197874114622448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5B8-40E9-BB29-94F8CC13C2CF}"/>
                </c:ext>
              </c:extLst>
            </c:dLbl>
            <c:dLbl>
              <c:idx val="19"/>
              <c:layout>
                <c:manualLayout>
                  <c:x val="1.0992592592592592E-3"/>
                  <c:y val="-0.289554761904761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5B8-40E9-BB29-94F8CC13C2CF}"/>
                </c:ext>
              </c:extLst>
            </c:dLbl>
            <c:dLbl>
              <c:idx val="20"/>
              <c:layout>
                <c:manualLayout>
                  <c:x val="-4.5722073272249928E-3"/>
                  <c:y val="-0.210194638056376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5B8-40E9-BB29-94F8CC13C2CF}"/>
                </c:ext>
              </c:extLst>
            </c:dLbl>
            <c:dLbl>
              <c:idx val="21"/>
              <c:layout>
                <c:manualLayout>
                  <c:x val="3.4881438606162354E-3"/>
                  <c:y val="-0.300767358597587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5B8-40E9-BB29-94F8CC13C2CF}"/>
                </c:ext>
              </c:extLst>
            </c:dLbl>
            <c:dLbl>
              <c:idx val="22"/>
              <c:layout>
                <c:manualLayout>
                  <c:x val="1.5586125240092186E-3"/>
                  <c:y val="-0.316776282113806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5B8-40E9-BB29-94F8CC13C2CF}"/>
                </c:ext>
              </c:extLst>
            </c:dLbl>
            <c:dLbl>
              <c:idx val="23"/>
              <c:layout>
                <c:manualLayout>
                  <c:x val="2.1093515522112366E-3"/>
                  <c:y val="-0.244681185507384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5B8-40E9-BB29-94F8CC13C2CF}"/>
                </c:ext>
              </c:extLst>
            </c:dLbl>
            <c:dLbl>
              <c:idx val="24"/>
              <c:layout>
                <c:manualLayout>
                  <c:x val="2.1307769863440958E-3"/>
                  <c:y val="-0.335696131309605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5B8-40E9-BB29-94F8CC13C2CF}"/>
                </c:ext>
              </c:extLst>
            </c:dLbl>
            <c:dLbl>
              <c:idx val="25"/>
              <c:layout>
                <c:manualLayout>
                  <c:x val="2.0313770214326343E-3"/>
                  <c:y val="-0.273452721335473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5B8-40E9-BB29-94F8CC13C2CF}"/>
                </c:ext>
              </c:extLst>
            </c:dLbl>
            <c:dLbl>
              <c:idx val="26"/>
              <c:layout>
                <c:manualLayout>
                  <c:x val="4.2669981403776879E-3"/>
                  <c:y val="-0.351600783201630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5B8-40E9-BB29-94F8CC13C2CF}"/>
                </c:ext>
              </c:extLst>
            </c:dLbl>
            <c:numFmt formatCode="#,##0.0" sourceLinked="0"/>
            <c:spPr>
              <a:noFill/>
              <a:ln w="25400">
                <a:noFill/>
              </a:ln>
            </c:spPr>
            <c:txPr>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'S1-II-PP'!$B$11:$B$32</c:f>
              <c:numCache>
                <c:formatCode>General</c:formatCode>
                <c:ptCount val="22"/>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pt idx="21">
                  <c:v>2025</c:v>
                </c:pt>
              </c:numCache>
            </c:numRef>
          </c:cat>
          <c:val>
            <c:numRef>
              <c:f>'S1-II-PP'!$I$11:$I$32</c:f>
              <c:numCache>
                <c:formatCode>#,##0</c:formatCode>
                <c:ptCount val="22"/>
                <c:pt idx="0">
                  <c:v>2143543</c:v>
                </c:pt>
                <c:pt idx="1">
                  <c:v>6650428</c:v>
                </c:pt>
                <c:pt idx="2">
                  <c:v>9950527</c:v>
                </c:pt>
                <c:pt idx="3">
                  <c:v>11568083</c:v>
                </c:pt>
                <c:pt idx="4">
                  <c:v>13493360</c:v>
                </c:pt>
                <c:pt idx="5">
                  <c:v>14492843</c:v>
                </c:pt>
                <c:pt idx="6">
                  <c:v>13981555</c:v>
                </c:pt>
                <c:pt idx="7">
                  <c:v>16529926</c:v>
                </c:pt>
                <c:pt idx="8">
                  <c:v>16096545</c:v>
                </c:pt>
                <c:pt idx="9">
                  <c:v>15638987</c:v>
                </c:pt>
                <c:pt idx="10">
                  <c:v>15435125</c:v>
                </c:pt>
                <c:pt idx="11">
                  <c:v>14873623</c:v>
                </c:pt>
                <c:pt idx="12">
                  <c:v>15150495</c:v>
                </c:pt>
                <c:pt idx="13">
                  <c:v>15768643</c:v>
                </c:pt>
                <c:pt idx="14">
                  <c:v>16937698</c:v>
                </c:pt>
                <c:pt idx="15">
                  <c:v>16174264</c:v>
                </c:pt>
                <c:pt idx="16">
                  <c:v>16788747</c:v>
                </c:pt>
                <c:pt idx="17">
                  <c:v>17484457</c:v>
                </c:pt>
                <c:pt idx="18">
                  <c:v>17928655</c:v>
                </c:pt>
                <c:pt idx="19">
                  <c:v>18094939.000000004</c:v>
                </c:pt>
                <c:pt idx="20">
                  <c:v>18894577</c:v>
                </c:pt>
                <c:pt idx="21">
                  <c:v>19163562</c:v>
                </c:pt>
              </c:numCache>
            </c:numRef>
          </c:val>
          <c:extLst>
            <c:ext xmlns:c16="http://schemas.microsoft.com/office/drawing/2014/chart" uri="{C3380CC4-5D6E-409C-BE32-E72D297353CC}">
              <c16:uniqueId val="{0000001B-15B8-40E9-BB29-94F8CC13C2CF}"/>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45100672"/>
        <c:axId val="345102208"/>
      </c:areaChart>
      <c:catAx>
        <c:axId val="345100672"/>
        <c:scaling>
          <c:orientation val="minMax"/>
        </c:scaling>
        <c:delete val="0"/>
        <c:axPos val="b"/>
        <c:numFmt formatCode="General" sourceLinked="1"/>
        <c:majorTickMark val="out"/>
        <c:minorTickMark val="none"/>
        <c:tickLblPos val="nextTo"/>
        <c:spPr>
          <a:ln w="3175">
            <a:solidFill>
              <a:srgbClr val="9D2235"/>
            </a:solidFill>
            <a:prstDash val="solid"/>
          </a:ln>
        </c:spPr>
        <c:txPr>
          <a:bodyPr rot="-3000000" vert="horz"/>
          <a:lstStyle/>
          <a:p>
            <a:pPr>
              <a:defRPr sz="800">
                <a:solidFill>
                  <a:srgbClr val="9D2235"/>
                </a:solidFill>
              </a:defRPr>
            </a:pPr>
            <a:endParaRPr lang="es-ES"/>
          </a:p>
        </c:txPr>
        <c:crossAx val="345102208"/>
        <c:crosses val="autoZero"/>
        <c:auto val="1"/>
        <c:lblAlgn val="ctr"/>
        <c:lblOffset val="100"/>
        <c:tickLblSkip val="1"/>
        <c:tickMarkSkip val="1"/>
        <c:noMultiLvlLbl val="0"/>
      </c:catAx>
      <c:valAx>
        <c:axId val="345102208"/>
        <c:scaling>
          <c:orientation val="minMax"/>
          <c:max val="25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5100672"/>
        <c:crosses val="autoZero"/>
        <c:crossBetween val="midCat"/>
        <c:majorUnit val="5000000"/>
        <c:dispUnits>
          <c:builtInUnit val="millions"/>
          <c:dispUnitsLbl>
            <c:layout>
              <c:manualLayout>
                <c:xMode val="edge"/>
                <c:yMode val="edge"/>
                <c:x val="2.1309259259259259E-3"/>
                <c:y val="0.40997301587301588"/>
              </c:manualLayout>
            </c:layout>
            <c:tx>
              <c:rich>
                <a:bodyPr rot="-5400000" vert="horz"/>
                <a:lstStyle/>
                <a:p>
                  <a:pPr>
                    <a:defRPr>
                      <a:solidFill>
                        <a:srgbClr val="9D2235"/>
                      </a:solidFill>
                    </a:defRPr>
                  </a:pPr>
                  <a:r>
                    <a:rPr lang="es-ES"/>
                    <a:t>Millions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s-ES"/>
              <a:t>EVOLUCIÓN DE LOS CAPITALES ASEGURADOS DE DAÑOS EN LOS BIENES</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x"/>
            <c:size val="5"/>
            <c:spPr>
              <a:solidFill>
                <a:srgbClr val="000080"/>
              </a:solidFill>
              <a:ln>
                <a:solidFill>
                  <a:srgbClr val="000080"/>
                </a:solidFill>
                <a:prstDash val="solid"/>
              </a:ln>
            </c:spPr>
          </c:marker>
          <c:dLbls>
            <c:spPr>
              <a:noFill/>
              <a:ln w="25400">
                <a:noFill/>
              </a:ln>
            </c:spPr>
            <c:txPr>
              <a:bodyPr/>
              <a:lstStyle/>
              <a:p>
                <a:pPr>
                  <a:defRPr sz="100" b="0" i="0" u="none" strike="noStrike" baseline="0">
                    <a:solidFill>
                      <a:srgbClr val="000000"/>
                    </a:solidFill>
                    <a:latin typeface="Arial"/>
                    <a:ea typeface="Arial"/>
                    <a:cs typeface="Arial"/>
                  </a:defRPr>
                </a:pPr>
                <a:endParaRPr lang="es-E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9476-4CCB-9D9E-85DD51D6CD98}"/>
            </c:ext>
          </c:extLst>
        </c:ser>
        <c:dLbls>
          <c:showLegendKey val="0"/>
          <c:showVal val="0"/>
          <c:showCatName val="0"/>
          <c:showSerName val="0"/>
          <c:showPercent val="0"/>
          <c:showBubbleSize val="0"/>
        </c:dLbls>
        <c:marker val="1"/>
        <c:smooth val="0"/>
        <c:axId val="326258688"/>
        <c:axId val="326260608"/>
      </c:lineChart>
      <c:catAx>
        <c:axId val="326258688"/>
        <c:scaling>
          <c:orientation val="minMax"/>
        </c:scaling>
        <c:delete val="0"/>
        <c:axPos val="b"/>
        <c:title>
          <c:tx>
            <c:rich>
              <a:bodyPr/>
              <a:lstStyle/>
              <a:p>
                <a:pPr>
                  <a:defRPr sz="900" b="0" i="0" u="none" strike="noStrike" baseline="0">
                    <a:solidFill>
                      <a:srgbClr val="000000"/>
                    </a:solidFill>
                    <a:latin typeface="Arial"/>
                    <a:ea typeface="Arial"/>
                    <a:cs typeface="Arial"/>
                  </a:defRPr>
                </a:pPr>
                <a:r>
                  <a:rPr lang="es-ES"/>
                  <a:t>(AÑOS)</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26260608"/>
        <c:crosses val="autoZero"/>
        <c:auto val="1"/>
        <c:lblAlgn val="ctr"/>
        <c:lblOffset val="100"/>
        <c:tickLblSkip val="1"/>
        <c:tickMarkSkip val="1"/>
        <c:noMultiLvlLbl val="0"/>
      </c:catAx>
      <c:valAx>
        <c:axId val="326260608"/>
        <c:scaling>
          <c:orientation val="minMax"/>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es-ES"/>
                  <a:t>PESETAS (billones)</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es-ES"/>
          </a:p>
        </c:txPr>
        <c:crossAx val="32625868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4" verticalDpi="30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dLbl>
              <c:idx val="0"/>
              <c:layout>
                <c:manualLayout>
                  <c:x val="3.6699282550415793E-3"/>
                  <c:y val="-0.155762423003159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45-4708-B3DB-D0885D0E12F7}"/>
                </c:ext>
              </c:extLst>
            </c:dLbl>
            <c:dLbl>
              <c:idx val="2"/>
              <c:layout>
                <c:manualLayout>
                  <c:x val="1.7077298549883664E-4"/>
                  <c:y val="-0.177329507937550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45-4708-B3DB-D0885D0E12F7}"/>
                </c:ext>
              </c:extLst>
            </c:dLbl>
            <c:dLbl>
              <c:idx val="4"/>
              <c:layout>
                <c:manualLayout>
                  <c:x val="-1.7309381945869746E-3"/>
                  <c:y val="-0.205164642993740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45-4708-B3DB-D0885D0E12F7}"/>
                </c:ext>
              </c:extLst>
            </c:dLbl>
            <c:dLbl>
              <c:idx val="6"/>
              <c:layout>
                <c:manualLayout>
                  <c:x val="-4.3776119575911747E-4"/>
                  <c:y val="-0.223751116633575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45-4708-B3DB-D0885D0E12F7}"/>
                </c:ext>
              </c:extLst>
            </c:dLbl>
            <c:dLbl>
              <c:idx val="8"/>
              <c:layout>
                <c:manualLayout>
                  <c:x val="-7.4202828638809449E-4"/>
                  <c:y val="-0.251003425514652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45-4708-B3DB-D0885D0E12F7}"/>
                </c:ext>
              </c:extLst>
            </c:dLbl>
            <c:dLbl>
              <c:idx val="10"/>
              <c:layout>
                <c:manualLayout>
                  <c:x val="5.5098842713197029E-4"/>
                  <c:y val="-0.282316355850305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45-4708-B3DB-D0885D0E12F7}"/>
                </c:ext>
              </c:extLst>
            </c:dLbl>
            <c:dLbl>
              <c:idx val="12"/>
              <c:layout>
                <c:manualLayout>
                  <c:x val="-1.3507227529539522E-3"/>
                  <c:y val="-0.293615021509683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45-4708-B3DB-D0885D0E12F7}"/>
                </c:ext>
              </c:extLst>
            </c:dLbl>
            <c:dLbl>
              <c:idx val="14"/>
              <c:layout>
                <c:manualLayout>
                  <c:x val="-1.6549898435829291E-3"/>
                  <c:y val="-0.313517207619007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45-4708-B3DB-D0885D0E12F7}"/>
                </c:ext>
              </c:extLst>
            </c:dLbl>
            <c:dLbl>
              <c:idx val="16"/>
              <c:layout>
                <c:manualLayout>
                  <c:x val="-3.6181284475507192E-4"/>
                  <c:y val="-0.356669660443387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45-4708-B3DB-D0885D0E12F7}"/>
                </c:ext>
              </c:extLst>
            </c:dLbl>
            <c:dLbl>
              <c:idx val="18"/>
              <c:layout>
                <c:manualLayout>
                  <c:x val="9.3136415407289632E-4"/>
                  <c:y val="-0.369556003692422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45-4708-B3DB-D0885D0E12F7}"/>
                </c:ext>
              </c:extLst>
            </c:dLbl>
            <c:dLbl>
              <c:idx val="20"/>
              <c:layout>
                <c:manualLayout>
                  <c:x val="6.2709706344391924E-4"/>
                  <c:y val="-0.382857537862268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A45-4708-B3DB-D0885D0E12F7}"/>
                </c:ext>
              </c:extLst>
            </c:dLbl>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B-9A45-4708-B3DB-D0885D0E12F7}"/>
            </c:ext>
          </c:extLst>
        </c:ser>
        <c:dLbls>
          <c:showLegendKey val="0"/>
          <c:showVal val="0"/>
          <c:showCatName val="0"/>
          <c:showSerName val="0"/>
          <c:showPercent val="0"/>
          <c:showBubbleSize val="0"/>
        </c:dLbls>
        <c:dropLines>
          <c:spPr>
            <a:ln w="3175">
              <a:solidFill>
                <a:srgbClr val="FFDCB9"/>
              </a:solidFill>
              <a:prstDash val="sysDash"/>
            </a:ln>
          </c:spPr>
        </c:dropLines>
        <c:axId val="326286720"/>
        <c:axId val="326292608"/>
      </c:areaChart>
      <c:catAx>
        <c:axId val="326286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6292608"/>
        <c:crosses val="autoZero"/>
        <c:auto val="1"/>
        <c:lblAlgn val="ctr"/>
        <c:lblOffset val="100"/>
        <c:tickLblSkip val="1"/>
        <c:tickMarkSkip val="1"/>
        <c:noMultiLvlLbl val="0"/>
      </c:catAx>
      <c:valAx>
        <c:axId val="326292608"/>
        <c:scaling>
          <c:orientation val="minMax"/>
          <c:max val="50"/>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MILLONES -</a:t>
                </a:r>
              </a:p>
            </c:rich>
          </c:tx>
          <c:layout>
            <c:manualLayout>
              <c:xMode val="edge"/>
              <c:yMode val="edge"/>
              <c:x val="7.9871771753721628E-3"/>
              <c:y val="0.345161967657268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6286720"/>
        <c:crosses val="autoZero"/>
        <c:crossBetween val="between"/>
        <c:majorUnit val="1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5DD-46D1-9851-2E9A1B3D8F56}"/>
            </c:ext>
          </c:extLst>
        </c:ser>
        <c:dLbls>
          <c:showLegendKey val="0"/>
          <c:showVal val="0"/>
          <c:showCatName val="0"/>
          <c:showSerName val="0"/>
          <c:showPercent val="0"/>
          <c:showBubbleSize val="0"/>
        </c:dLbls>
        <c:dropLines>
          <c:spPr>
            <a:ln w="3175">
              <a:solidFill>
                <a:srgbClr val="E0C0A0"/>
              </a:solidFill>
              <a:prstDash val="sysDash"/>
            </a:ln>
          </c:spPr>
        </c:dropLines>
        <c:axId val="327837568"/>
        <c:axId val="327856128"/>
      </c:areaChart>
      <c:catAx>
        <c:axId val="327837568"/>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7856128"/>
        <c:crosses val="autoZero"/>
        <c:auto val="1"/>
        <c:lblAlgn val="ctr"/>
        <c:lblOffset val="100"/>
        <c:tickLblSkip val="1"/>
        <c:tickMarkSkip val="1"/>
        <c:noMultiLvlLbl val="0"/>
      </c:catAx>
      <c:valAx>
        <c:axId val="32785612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7837568"/>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998-43BF-9754-6DF1C359EE7C}"/>
            </c:ext>
          </c:extLst>
        </c:ser>
        <c:dLbls>
          <c:showLegendKey val="0"/>
          <c:showVal val="0"/>
          <c:showCatName val="0"/>
          <c:showSerName val="0"/>
          <c:showPercent val="0"/>
          <c:showBubbleSize val="0"/>
        </c:dLbls>
        <c:dropLines>
          <c:spPr>
            <a:ln w="3175">
              <a:solidFill>
                <a:srgbClr val="E0C0A0"/>
              </a:solidFill>
              <a:prstDash val="sysDash"/>
            </a:ln>
          </c:spPr>
        </c:dropLines>
        <c:axId val="328999680"/>
        <c:axId val="329001600"/>
      </c:areaChart>
      <c:catAx>
        <c:axId val="328999680"/>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001600"/>
        <c:crosses val="autoZero"/>
        <c:auto val="1"/>
        <c:lblAlgn val="ctr"/>
        <c:lblOffset val="100"/>
        <c:tickLblSkip val="1"/>
        <c:tickMarkSkip val="1"/>
        <c:noMultiLvlLbl val="0"/>
      </c:catAx>
      <c:valAx>
        <c:axId val="329001600"/>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899968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dLbl>
              <c:idx val="0"/>
              <c:layout>
                <c:manualLayout>
                  <c:x val="-4.6093885185496788E-5"/>
                  <c:y val="-0.132582256576768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BA-4050-A63E-1B4BAD08D605}"/>
                </c:ext>
              </c:extLst>
            </c:dLbl>
            <c:dLbl>
              <c:idx val="1"/>
              <c:layout>
                <c:manualLayout>
                  <c:x val="6.3845279233112331E-4"/>
                  <c:y val="-0.139106588164251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BA-4050-A63E-1B4BAD08D605}"/>
                </c:ext>
              </c:extLst>
            </c:dLbl>
            <c:dLbl>
              <c:idx val="2"/>
              <c:layout>
                <c:manualLayout>
                  <c:x val="5.8410750814315232E-3"/>
                  <c:y val="-0.151594629490022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BA-4050-A63E-1B4BAD08D605}"/>
                </c:ext>
              </c:extLst>
            </c:dLbl>
            <c:dLbl>
              <c:idx val="3"/>
              <c:layout>
                <c:manualLayout>
                  <c:x val="3.5135713512256745E-3"/>
                  <c:y val="-0.154821591289647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BA-4050-A63E-1B4BAD08D605}"/>
                </c:ext>
              </c:extLst>
            </c:dLbl>
            <c:dLbl>
              <c:idx val="4"/>
              <c:layout>
                <c:manualLayout>
                  <c:x val="1.1860676210197697E-3"/>
                  <c:y val="-0.157881451790439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BA-4050-A63E-1B4BAD08D605}"/>
                </c:ext>
              </c:extLst>
            </c:dLbl>
            <c:dLbl>
              <c:idx val="5"/>
              <c:layout>
                <c:manualLayout>
                  <c:x val="3.6458909467514838E-4"/>
                  <c:y val="-0.160074602692475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BA-4050-A63E-1B4BAD08D605}"/>
                </c:ext>
              </c:extLst>
            </c:dLbl>
            <c:dLbl>
              <c:idx val="6"/>
              <c:layout>
                <c:manualLayout>
                  <c:x val="1.0491357721918101E-3"/>
                  <c:y val="-0.168708028165005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BA-4050-A63E-1B4BAD08D605}"/>
                </c:ext>
              </c:extLst>
            </c:dLbl>
            <c:dLbl>
              <c:idx val="7"/>
              <c:layout>
                <c:manualLayout>
                  <c:x val="1.7336824497084162E-3"/>
                  <c:y val="-0.187288396592407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BA-4050-A63E-1B4BAD08D605}"/>
                </c:ext>
              </c:extLst>
            </c:dLbl>
            <c:dLbl>
              <c:idx val="8"/>
              <c:layout>
                <c:manualLayout>
                  <c:x val="9.1220392336385033E-4"/>
                  <c:y val="-0.198348289679629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BA-4050-A63E-1B4BAD08D605}"/>
                </c:ext>
              </c:extLst>
            </c:dLbl>
            <c:dLbl>
              <c:idx val="9"/>
              <c:layout>
                <c:manualLayout>
                  <c:x val="1.5967506008804566E-3"/>
                  <c:y val="-0.202189644133549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BA-4050-A63E-1B4BAD08D605}"/>
                </c:ext>
              </c:extLst>
            </c:dLbl>
            <c:dLbl>
              <c:idx val="10"/>
              <c:layout>
                <c:manualLayout>
                  <c:x val="7.7527207453589072E-4"/>
                  <c:y val="-0.2073084910254334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BA-4050-A63E-1B4BAD08D605}"/>
                </c:ext>
              </c:extLst>
            </c:dLbl>
            <c:dLbl>
              <c:idx val="11"/>
              <c:layout>
                <c:manualLayout>
                  <c:x val="1.459818752052497E-3"/>
                  <c:y val="-0.219686627692337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BA-4050-A63E-1B4BAD08D605}"/>
                </c:ext>
              </c:extLst>
            </c:dLbl>
            <c:dLbl>
              <c:idx val="12"/>
              <c:layout>
                <c:manualLayout>
                  <c:x val="6.3834022570787539E-4"/>
                  <c:y val="-0.230798457799254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BA-4050-A63E-1B4BAD08D605}"/>
                </c:ext>
              </c:extLst>
            </c:dLbl>
            <c:dLbl>
              <c:idx val="13"/>
              <c:layout>
                <c:manualLayout>
                  <c:x val="-1.8313830063674592E-4"/>
                  <c:y val="-0.24534601903904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BA-4050-A63E-1B4BAD08D605}"/>
                </c:ext>
              </c:extLst>
            </c:dLbl>
            <c:dLbl>
              <c:idx val="14"/>
              <c:layout>
                <c:manualLayout>
                  <c:x val="-1.0046168269813673E-3"/>
                  <c:y val="-0.260817290573014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3BA-4050-A63E-1B4BAD08D605}"/>
                </c:ext>
              </c:extLst>
            </c:dLbl>
            <c:dLbl>
              <c:idx val="15"/>
              <c:layout>
                <c:manualLayout>
                  <c:x val="1.1859550543965776E-3"/>
                  <c:y val="-0.277438112338364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3BA-4050-A63E-1B4BAD08D605}"/>
                </c:ext>
              </c:extLst>
            </c:dLbl>
            <c:dLbl>
              <c:idx val="16"/>
              <c:layout>
                <c:manualLayout>
                  <c:x val="1.8705017319131838E-3"/>
                  <c:y val="-0.30060501660110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3BA-4050-A63E-1B4BAD08D605}"/>
                </c:ext>
              </c:extLst>
            </c:dLbl>
            <c:dLbl>
              <c:idx val="17"/>
              <c:layout>
                <c:manualLayout>
                  <c:x val="2.5550484094297899E-3"/>
                  <c:y val="-0.313724571236186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3BA-4050-A63E-1B4BAD08D605}"/>
                </c:ext>
              </c:extLst>
            </c:dLbl>
            <c:dLbl>
              <c:idx val="18"/>
              <c:layout>
                <c:manualLayout>
                  <c:x val="1.7335698830852795E-3"/>
                  <c:y val="-0.325499647020270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3BA-4050-A63E-1B4BAD08D605}"/>
                </c:ext>
              </c:extLst>
            </c:dLbl>
            <c:dLbl>
              <c:idx val="19"/>
              <c:layout>
                <c:manualLayout>
                  <c:x val="9.1209135674065814E-4"/>
                  <c:y val="-0.339536210432945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3BA-4050-A63E-1B4BAD08D605}"/>
                </c:ext>
              </c:extLst>
            </c:dLbl>
            <c:dLbl>
              <c:idx val="20"/>
              <c:layout>
                <c:manualLayout>
                  <c:x val="9.0612830396036661E-5"/>
                  <c:y val="-0.349218396094292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3BA-4050-A63E-1B4BAD08D605}"/>
                </c:ext>
              </c:extLst>
            </c:dLbl>
            <c:dLbl>
              <c:idx val="21"/>
              <c:layout>
                <c:manualLayout>
                  <c:x val="-7.3086569594858482E-4"/>
                  <c:y val="-0.359384427418744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3BA-4050-A63E-1B4BAD08D605}"/>
                </c:ext>
              </c:extLst>
            </c:dLbl>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16-83BA-4050-A63E-1B4BAD08D605}"/>
            </c:ext>
          </c:extLst>
        </c:ser>
        <c:dLbls>
          <c:showLegendKey val="0"/>
          <c:showVal val="0"/>
          <c:showCatName val="0"/>
          <c:showSerName val="0"/>
          <c:showPercent val="0"/>
          <c:showBubbleSize val="0"/>
        </c:dLbls>
        <c:dropLines>
          <c:spPr>
            <a:ln w="3175">
              <a:solidFill>
                <a:srgbClr val="FFDCB9"/>
              </a:solidFill>
              <a:prstDash val="sysDash"/>
            </a:ln>
          </c:spPr>
        </c:dropLines>
        <c:axId val="329044352"/>
        <c:axId val="329045888"/>
      </c:areaChart>
      <c:catAx>
        <c:axId val="329044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045888"/>
        <c:crosses val="autoZero"/>
        <c:auto val="1"/>
        <c:lblAlgn val="ctr"/>
        <c:lblOffset val="100"/>
        <c:tickLblSkip val="1"/>
        <c:tickMarkSkip val="1"/>
        <c:noMultiLvlLbl val="0"/>
      </c:catAx>
      <c:valAx>
        <c:axId val="32904588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044352"/>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509C-4423-96C5-A81E8EA6E390}"/>
            </c:ext>
          </c:extLst>
        </c:ser>
        <c:dLbls>
          <c:showLegendKey val="0"/>
          <c:showVal val="0"/>
          <c:showCatName val="0"/>
          <c:showSerName val="0"/>
          <c:showPercent val="0"/>
          <c:showBubbleSize val="0"/>
        </c:dLbls>
        <c:dropLines>
          <c:spPr>
            <a:ln w="3175">
              <a:solidFill>
                <a:srgbClr val="E0C0A0"/>
              </a:solidFill>
              <a:prstDash val="sysDash"/>
            </a:ln>
          </c:spPr>
        </c:dropLines>
        <c:axId val="329079424"/>
        <c:axId val="329081216"/>
      </c:areaChart>
      <c:catAx>
        <c:axId val="32907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081216"/>
        <c:crosses val="autoZero"/>
        <c:auto val="1"/>
        <c:lblAlgn val="ctr"/>
        <c:lblOffset val="100"/>
        <c:tickLblSkip val="1"/>
        <c:tickMarkSkip val="1"/>
        <c:noMultiLvlLbl val="0"/>
      </c:catAx>
      <c:valAx>
        <c:axId val="329081216"/>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079424"/>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TOTAL MEAN INSURED SUMS</a:t>
            </a:r>
          </a:p>
        </c:rich>
      </c:tx>
      <c:layout>
        <c:manualLayout>
          <c:xMode val="edge"/>
          <c:yMode val="edge"/>
          <c:x val="0.30924005988553044"/>
          <c:y val="7.7705817232214839E-3"/>
        </c:manualLayout>
      </c:layout>
      <c:overlay val="0"/>
      <c:spPr>
        <a:noFill/>
        <a:ln w="25400">
          <a:noFill/>
        </a:ln>
      </c:spPr>
    </c:title>
    <c:autoTitleDeleted val="0"/>
    <c:plotArea>
      <c:layout>
        <c:manualLayout>
          <c:layoutTarget val="inner"/>
          <c:xMode val="edge"/>
          <c:yMode val="edge"/>
          <c:x val="0.10906752692459493"/>
          <c:y val="0.18489465629485138"/>
          <c:w val="0.88299832317333593"/>
          <c:h val="0.73196112948117131"/>
        </c:manualLayout>
      </c:layout>
      <c:areaChart>
        <c:grouping val="standard"/>
        <c:varyColors val="0"/>
        <c:ser>
          <c:idx val="0"/>
          <c:order val="0"/>
          <c:spPr>
            <a:solidFill>
              <a:srgbClr val="F3DBDA"/>
            </a:solidFill>
            <a:ln w="3175">
              <a:solidFill>
                <a:srgbClr val="9D2235"/>
              </a:solidFill>
              <a:prstDash val="solid"/>
            </a:ln>
          </c:spPr>
          <c:dLbls>
            <c:dLbl>
              <c:idx val="0"/>
              <c:layout>
                <c:manualLayout>
                  <c:x val="1.8346326582416351E-2"/>
                  <c:y val="-0.27738972287122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6A-40CE-BD43-B3F7CE7ABC00}"/>
                </c:ext>
              </c:extLst>
            </c:dLbl>
            <c:dLbl>
              <c:idx val="1"/>
              <c:layout>
                <c:manualLayout>
                  <c:x val="2.8807145011462611E-3"/>
                  <c:y val="-0.199420726467221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6A-40CE-BD43-B3F7CE7ABC00}"/>
                </c:ext>
              </c:extLst>
            </c:dLbl>
            <c:dLbl>
              <c:idx val="2"/>
              <c:layout>
                <c:manualLayout>
                  <c:x val="4.4241999558177064E-3"/>
                  <c:y val="-0.290788455177183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6A-40CE-BD43-B3F7CE7ABC00}"/>
                </c:ext>
              </c:extLst>
            </c:dLbl>
            <c:dLbl>
              <c:idx val="3"/>
              <c:layout>
                <c:manualLayout>
                  <c:x val="2.6724678995372077E-3"/>
                  <c:y val="-0.206828084311648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6A-40CE-BD43-B3F7CE7ABC00}"/>
                </c:ext>
              </c:extLst>
            </c:dLbl>
            <c:dLbl>
              <c:idx val="4"/>
              <c:layout>
                <c:manualLayout>
                  <c:x val="5.7133025070466416E-3"/>
                  <c:y val="-0.288882355868490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6A-40CE-BD43-B3F7CE7ABC00}"/>
                </c:ext>
              </c:extLst>
            </c:dLbl>
            <c:dLbl>
              <c:idx val="5"/>
              <c:layout>
                <c:manualLayout>
                  <c:x val="-6.0230489726892996E-4"/>
                  <c:y val="-0.194111416062838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6A-40CE-BD43-B3F7CE7ABC00}"/>
                </c:ext>
              </c:extLst>
            </c:dLbl>
            <c:dLbl>
              <c:idx val="6"/>
              <c:layout>
                <c:manualLayout>
                  <c:x val="1.2400714226137716E-3"/>
                  <c:y val="-0.268453052790754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6A-40CE-BD43-B3F7CE7ABC00}"/>
                </c:ext>
              </c:extLst>
            </c:dLbl>
            <c:dLbl>
              <c:idx val="7"/>
              <c:layout>
                <c:manualLayout>
                  <c:x val="2.3437241331395972E-3"/>
                  <c:y val="-0.188680413052305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6A-40CE-BD43-B3F7CE7ABC00}"/>
                </c:ext>
              </c:extLst>
            </c:dLbl>
            <c:dLbl>
              <c:idx val="8"/>
              <c:layout>
                <c:manualLayout>
                  <c:x val="3.1394396447613315E-3"/>
                  <c:y val="-0.278497501956072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6A-40CE-BD43-B3F7CE7ABC00}"/>
                </c:ext>
              </c:extLst>
            </c:dLbl>
            <c:dLbl>
              <c:idx val="9"/>
              <c:layout>
                <c:manualLayout>
                  <c:x val="3.3362878659174132E-4"/>
                  <c:y val="-0.201550974356315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6A-40CE-BD43-B3F7CE7ABC00}"/>
                </c:ext>
              </c:extLst>
            </c:dLbl>
            <c:dLbl>
              <c:idx val="10"/>
              <c:layout>
                <c:manualLayout>
                  <c:x val="1.129163371539619E-3"/>
                  <c:y val="-0.27938907802586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6A-40CE-BD43-B3F7CE7ABC00}"/>
                </c:ext>
              </c:extLst>
            </c:dLbl>
            <c:dLbl>
              <c:idx val="11"/>
              <c:layout>
                <c:manualLayout>
                  <c:x val="5.696114473030256E-3"/>
                  <c:y val="-0.202539151773261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86A-40CE-BD43-B3F7CE7ABC00}"/>
                </c:ext>
              </c:extLst>
            </c:dLbl>
            <c:dLbl>
              <c:idx val="12"/>
              <c:layout>
                <c:manualLayout>
                  <c:x val="-4.7156728274008386E-3"/>
                  <c:y val="-0.289277125010088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6A-40CE-BD43-B3F7CE7ABC00}"/>
                </c:ext>
              </c:extLst>
            </c:dLbl>
            <c:dLbl>
              <c:idx val="13"/>
              <c:layout>
                <c:manualLayout>
                  <c:x val="-6.0918011087548432E-4"/>
                  <c:y val="-0.214364662139924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6A-40CE-BD43-B3F7CE7ABC00}"/>
                </c:ext>
              </c:extLst>
            </c:dLbl>
            <c:dLbl>
              <c:idx val="14"/>
              <c:layout>
                <c:manualLayout>
                  <c:x val="-4.4254664425347028E-3"/>
                  <c:y val="-0.305937720986036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6A-40CE-BD43-B3F7CE7ABC00}"/>
                </c:ext>
              </c:extLst>
            </c:dLbl>
            <c:dLbl>
              <c:idx val="15"/>
              <c:layout>
                <c:manualLayout>
                  <c:x val="1.1248211313670585E-3"/>
                  <c:y val="-0.2387487658236979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6A-40CE-BD43-B3F7CE7ABC00}"/>
                </c:ext>
              </c:extLst>
            </c:dLbl>
            <c:dLbl>
              <c:idx val="16"/>
              <c:layout>
                <c:manualLayout>
                  <c:x val="8.1199891226883673E-4"/>
                  <c:y val="-0.329572850588661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6A-40CE-BD43-B3F7CE7ABC00}"/>
                </c:ext>
              </c:extLst>
            </c:dLbl>
            <c:dLbl>
              <c:idx val="17"/>
              <c:layout>
                <c:manualLayout>
                  <c:x val="3.6909041466765306E-5"/>
                  <c:y val="-0.2458533558095255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6A-40CE-BD43-B3F7CE7ABC00}"/>
                </c:ext>
              </c:extLst>
            </c:dLbl>
            <c:dLbl>
              <c:idx val="18"/>
              <c:layout>
                <c:manualLayout>
                  <c:x val="1.9411622838084559E-3"/>
                  <c:y val="-0.326004873558873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86A-40CE-BD43-B3F7CE7ABC00}"/>
                </c:ext>
              </c:extLst>
            </c:dLbl>
            <c:dLbl>
              <c:idx val="19"/>
              <c:layout>
                <c:manualLayout>
                  <c:x val="-1.9825944921216384E-3"/>
                  <c:y val="-0.25117521184340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86A-40CE-BD43-B3F7CE7ABC00}"/>
                </c:ext>
              </c:extLst>
            </c:dLbl>
            <c:dLbl>
              <c:idx val="20"/>
              <c:layout>
                <c:manualLayout>
                  <c:x val="1.2565357499347307E-3"/>
                  <c:y val="-0.3223963323270344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86A-40CE-BD43-B3F7CE7ABC00}"/>
                </c:ext>
              </c:extLst>
            </c:dLbl>
            <c:dLbl>
              <c:idx val="21"/>
              <c:layout>
                <c:manualLayout>
                  <c:x val="4.5032649122930807E-4"/>
                  <c:y val="-0.247188210788321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86A-40CE-BD43-B3F7CE7ABC00}"/>
                </c:ext>
              </c:extLst>
            </c:dLbl>
            <c:dLbl>
              <c:idx val="22"/>
              <c:layout>
                <c:manualLayout>
                  <c:x val="6.568542894367228E-3"/>
                  <c:y val="-0.32646195266032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86A-40CE-BD43-B3F7CE7ABC00}"/>
                </c:ext>
              </c:extLst>
            </c:dLbl>
            <c:dLbl>
              <c:idx val="23"/>
              <c:layout>
                <c:manualLayout>
                  <c:x val="-3.2946747309303736E-4"/>
                  <c:y val="-0.239653723898295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86A-40CE-BD43-B3F7CE7ABC00}"/>
                </c:ext>
              </c:extLst>
            </c:dLbl>
            <c:dLbl>
              <c:idx val="24"/>
              <c:layout>
                <c:manualLayout>
                  <c:x val="2.5329734339936978E-6"/>
                  <c:y val="-0.303625979656843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86A-40CE-BD43-B3F7CE7ABC00}"/>
                </c:ext>
              </c:extLst>
            </c:dLbl>
            <c:dLbl>
              <c:idx val="25"/>
              <c:layout>
                <c:manualLayout>
                  <c:x val="-2.2966831979368569E-3"/>
                  <c:y val="-0.221502288950102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86A-40CE-BD43-B3F7CE7ABC00}"/>
                </c:ext>
              </c:extLst>
            </c:dLbl>
            <c:dLbl>
              <c:idx val="26"/>
              <c:layout>
                <c:manualLayout>
                  <c:x val="-6.8462653387372516E-3"/>
                  <c:y val="-0.30815787921987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86A-40CE-BD43-B3F7CE7ABC00}"/>
                </c:ext>
              </c:extLst>
            </c:dLbl>
            <c:dLbl>
              <c:idx val="27"/>
              <c:layout>
                <c:manualLayout>
                  <c:x val="4.534565226870289E-3"/>
                  <c:y val="-0.220004758975457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86A-40CE-BD43-B3F7CE7ABC00}"/>
                </c:ext>
              </c:extLst>
            </c:dLbl>
            <c:dLbl>
              <c:idx val="28"/>
              <c:layout>
                <c:manualLayout>
                  <c:x val="-1.1530095071539312E-2"/>
                  <c:y val="-0.33140409430800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86A-40CE-BD43-B3F7CE7ABC00}"/>
                </c:ext>
              </c:extLst>
            </c:dLbl>
            <c:dLbl>
              <c:idx val="29"/>
              <c:layout>
                <c:manualLayout>
                  <c:x val="2.2945120778505765E-3"/>
                  <c:y val="-0.235356009419258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86A-40CE-BD43-B3F7CE7ABC00}"/>
                </c:ext>
              </c:extLst>
            </c:dLbl>
            <c:dLbl>
              <c:idx val="30"/>
              <c:layout>
                <c:manualLayout>
                  <c:x val="1.1551987199075971E-2"/>
                  <c:y val="-0.304849178533089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86A-40CE-BD43-B3F7CE7ABC00}"/>
                </c:ext>
              </c:extLst>
            </c:dLbl>
            <c:dLbl>
              <c:idx val="31"/>
              <c:layout>
                <c:manualLayout>
                  <c:x val="1.0708361984745075E-2"/>
                  <c:y val="-0.274770150852450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86A-40CE-BD43-B3F7CE7ABC00}"/>
                </c:ext>
              </c:extLst>
            </c:dLbl>
            <c:dLbl>
              <c:idx val="32"/>
              <c:layout>
                <c:manualLayout>
                  <c:x val="4.6245195315106078E-3"/>
                  <c:y val="-0.194075555500835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E86A-40CE-BD43-B3F7CE7ABC00}"/>
                </c:ext>
              </c:extLst>
            </c:dLbl>
            <c:dLbl>
              <c:idx val="33"/>
              <c:layout>
                <c:manualLayout>
                  <c:x val="0"/>
                  <c:y val="-0.268951589321825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86A-40CE-BD43-B3F7CE7ABC00}"/>
                </c:ext>
              </c:extLst>
            </c:dLbl>
            <c:dLbl>
              <c:idx val="34"/>
              <c:layout>
                <c:manualLayout>
                  <c:x val="4.5589598166838078E-3"/>
                  <c:y val="-0.208160837460409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E86A-40CE-BD43-B3F7CE7ABC00}"/>
                </c:ext>
              </c:extLst>
            </c:dLbl>
            <c:dLbl>
              <c:idx val="35"/>
              <c:layout>
                <c:manualLayout>
                  <c:x val="6.2917509695239919E-3"/>
                  <c:y val="-0.263860973199912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E86A-40CE-BD43-B3F7CE7ABC00}"/>
                </c:ext>
              </c:extLst>
            </c:dLbl>
            <c:spPr>
              <a:noFill/>
              <a:ln w="25400">
                <a:noFill/>
              </a:ln>
            </c:spPr>
            <c:txPr>
              <a:bodyPr/>
              <a:lstStyle/>
              <a:p>
                <a:pPr algn="ct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'S1-I-B'!$Y$11:$Y$46</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'S1-I-B'!$AF$11:$AF$46</c:f>
              <c:numCache>
                <c:formatCode>#,##0</c:formatCode>
                <c:ptCount val="36"/>
                <c:pt idx="0">
                  <c:v>236560.27595694445</c:v>
                </c:pt>
                <c:pt idx="1">
                  <c:v>227269.58184972609</c:v>
                </c:pt>
                <c:pt idx="2">
                  <c:v>238693.09206098234</c:v>
                </c:pt>
                <c:pt idx="3">
                  <c:v>250586.86445156354</c:v>
                </c:pt>
                <c:pt idx="4">
                  <c:v>245698.86241563261</c:v>
                </c:pt>
                <c:pt idx="5">
                  <c:v>233365.63508126646</c:v>
                </c:pt>
                <c:pt idx="6">
                  <c:v>232640.29746273611</c:v>
                </c:pt>
                <c:pt idx="7">
                  <c:v>237182.18312087143</c:v>
                </c:pt>
                <c:pt idx="8">
                  <c:v>242530.09115116659</c:v>
                </c:pt>
                <c:pt idx="9">
                  <c:v>244247.89254712628</c:v>
                </c:pt>
                <c:pt idx="10">
                  <c:v>243452.97006581354</c:v>
                </c:pt>
                <c:pt idx="11">
                  <c:v>241016.37907636593</c:v>
                </c:pt>
                <c:pt idx="12">
                  <c:v>249989.23283399324</c:v>
                </c:pt>
                <c:pt idx="13">
                  <c:v>263749.30818139191</c:v>
                </c:pt>
                <c:pt idx="14">
                  <c:v>273096.21906935412</c:v>
                </c:pt>
                <c:pt idx="15">
                  <c:v>287459.39237097773</c:v>
                </c:pt>
                <c:pt idx="16">
                  <c:v>291364.75094926381</c:v>
                </c:pt>
                <c:pt idx="17">
                  <c:v>282993.31530335377</c:v>
                </c:pt>
                <c:pt idx="18">
                  <c:v>285597.58976350114</c:v>
                </c:pt>
                <c:pt idx="19">
                  <c:v>290050.56422838784</c:v>
                </c:pt>
                <c:pt idx="20">
                  <c:v>293079.0478344654</c:v>
                </c:pt>
                <c:pt idx="21">
                  <c:v>291479.99556466698</c:v>
                </c:pt>
                <c:pt idx="22">
                  <c:v>290117.39781163551</c:v>
                </c:pt>
                <c:pt idx="23">
                  <c:v>275424.0534440059</c:v>
                </c:pt>
                <c:pt idx="24">
                  <c:v>272558.93413977488</c:v>
                </c:pt>
                <c:pt idx="25">
                  <c:v>268870.35595040675</c:v>
                </c:pt>
                <c:pt idx="26">
                  <c:v>274249.21635584574</c:v>
                </c:pt>
                <c:pt idx="27">
                  <c:v>283306.39853060839</c:v>
                </c:pt>
                <c:pt idx="28">
                  <c:v>275469.29192942323</c:v>
                </c:pt>
                <c:pt idx="29">
                  <c:v>299547.46880127257</c:v>
                </c:pt>
                <c:pt idx="30">
                  <c:v>281321.9434668594</c:v>
                </c:pt>
                <c:pt idx="31">
                  <c:v>255013.15100459001</c:v>
                </c:pt>
                <c:pt idx="32">
                  <c:v>242020.09808687985</c:v>
                </c:pt>
                <c:pt idx="33">
                  <c:v>237316.63980759715</c:v>
                </c:pt>
                <c:pt idx="34">
                  <c:v>240230.27498954802</c:v>
                </c:pt>
                <c:pt idx="35">
                  <c:v>236813.15666849763</c:v>
                </c:pt>
              </c:numCache>
            </c:numRef>
          </c:val>
          <c:extLst>
            <c:ext xmlns:c16="http://schemas.microsoft.com/office/drawing/2014/chart" uri="{C3380CC4-5D6E-409C-BE32-E72D297353CC}">
              <c16:uniqueId val="{00000024-E86A-40CE-BD43-B3F7CE7ABC00}"/>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248839552"/>
        <c:axId val="248854400"/>
      </c:areaChart>
      <c:catAx>
        <c:axId val="24883955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248854400"/>
        <c:crosses val="autoZero"/>
        <c:auto val="1"/>
        <c:lblAlgn val="ctr"/>
        <c:lblOffset val="100"/>
        <c:tickLblSkip val="1"/>
        <c:tickMarkSkip val="1"/>
        <c:noMultiLvlLbl val="0"/>
      </c:catAx>
      <c:valAx>
        <c:axId val="248854400"/>
        <c:scaling>
          <c:orientation val="minMax"/>
          <c:max val="35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248839552"/>
        <c:crosses val="autoZero"/>
        <c:crossBetween val="midCat"/>
        <c:dispUnits>
          <c:builtInUnit val="thousands"/>
          <c:dispUnitsLbl>
            <c:layout>
              <c:manualLayout>
                <c:xMode val="edge"/>
                <c:yMode val="edge"/>
                <c:x val="0"/>
                <c:y val="0.44334707826898673"/>
              </c:manualLayout>
            </c:layout>
            <c:tx>
              <c:rich>
                <a:bodyPr rot="-5400000" vert="horz"/>
                <a:lstStyle/>
                <a:p>
                  <a:pPr algn="ctr" rtl="0">
                    <a:defRPr>
                      <a:solidFill>
                        <a:srgbClr val="9D2235"/>
                      </a:solidFill>
                    </a:defRPr>
                  </a:pPr>
                  <a:r>
                    <a:rPr lang="es-ES"/>
                    <a:t>Thousands</a:t>
                  </a:r>
                </a:p>
              </c:rich>
            </c:tx>
          </c:dispUnitsLbl>
        </c:dispUnits>
      </c:valAx>
      <c:spPr>
        <a:noFill/>
        <a:ln w="25400">
          <a:noFill/>
          <a:prstDash val="solid"/>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6F2D-4245-B481-ED916C466822}"/>
            </c:ext>
          </c:extLst>
        </c:ser>
        <c:dLbls>
          <c:showLegendKey val="0"/>
          <c:showVal val="0"/>
          <c:showCatName val="0"/>
          <c:showSerName val="0"/>
          <c:showPercent val="0"/>
          <c:showBubbleSize val="0"/>
        </c:dLbls>
        <c:dropLines>
          <c:spPr>
            <a:ln w="3175">
              <a:solidFill>
                <a:srgbClr val="FFDCB9"/>
              </a:solidFill>
              <a:prstDash val="sysDash"/>
            </a:ln>
          </c:spPr>
        </c:dropLines>
        <c:axId val="329114752"/>
        <c:axId val="329116288"/>
      </c:areaChart>
      <c:catAx>
        <c:axId val="329114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116288"/>
        <c:crosses val="autoZero"/>
        <c:auto val="1"/>
        <c:lblAlgn val="ctr"/>
        <c:lblOffset val="100"/>
        <c:tickLblSkip val="1"/>
        <c:tickMarkSkip val="1"/>
        <c:noMultiLvlLbl val="0"/>
      </c:catAx>
      <c:valAx>
        <c:axId val="329116288"/>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29114752"/>
        <c:crosses val="autoZero"/>
        <c:crossBetween val="between"/>
        <c:majorUnit val="5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7"/>
          <c:dPt>
            <c:idx val="0"/>
            <c:bubble3D val="0"/>
            <c:spPr>
              <a:solidFill>
                <a:srgbClr val="CCCCFF"/>
              </a:solidFill>
              <a:ln w="25400">
                <a:noFill/>
              </a:ln>
            </c:spPr>
            <c:extLst>
              <c:ext xmlns:c16="http://schemas.microsoft.com/office/drawing/2014/chart" uri="{C3380CC4-5D6E-409C-BE32-E72D297353CC}">
                <c16:uniqueId val="{00000001-0DB9-4B41-AB1C-36A812EFD553}"/>
              </c:ext>
            </c:extLst>
          </c:dPt>
          <c:dPt>
            <c:idx val="1"/>
            <c:bubble3D val="0"/>
            <c:explosion val="10"/>
            <c:spPr>
              <a:solidFill>
                <a:srgbClr val="FFCCFF"/>
              </a:solidFill>
              <a:ln w="25400">
                <a:noFill/>
              </a:ln>
            </c:spPr>
            <c:extLst>
              <c:ext xmlns:c16="http://schemas.microsoft.com/office/drawing/2014/chart" uri="{C3380CC4-5D6E-409C-BE32-E72D297353CC}">
                <c16:uniqueId val="{00000003-0DB9-4B41-AB1C-36A812EFD553}"/>
              </c:ext>
            </c:extLst>
          </c:dPt>
          <c:dPt>
            <c:idx val="2"/>
            <c:bubble3D val="0"/>
            <c:spPr>
              <a:solidFill>
                <a:srgbClr val="CCFFFF"/>
              </a:solidFill>
              <a:ln w="25400">
                <a:noFill/>
              </a:ln>
            </c:spPr>
            <c:extLst>
              <c:ext xmlns:c16="http://schemas.microsoft.com/office/drawing/2014/chart" uri="{C3380CC4-5D6E-409C-BE32-E72D297353CC}">
                <c16:uniqueId val="{00000005-0DB9-4B41-AB1C-36A812EFD553}"/>
              </c:ext>
            </c:extLst>
          </c:dPt>
          <c:dPt>
            <c:idx val="3"/>
            <c:bubble3D val="0"/>
            <c:explosion val="10"/>
            <c:spPr>
              <a:solidFill>
                <a:srgbClr val="FF8080"/>
              </a:solidFill>
              <a:ln w="25400">
                <a:noFill/>
              </a:ln>
            </c:spPr>
            <c:extLst>
              <c:ext xmlns:c16="http://schemas.microsoft.com/office/drawing/2014/chart" uri="{C3380CC4-5D6E-409C-BE32-E72D297353CC}">
                <c16:uniqueId val="{00000007-0DB9-4B41-AB1C-36A812EFD553}"/>
              </c:ext>
            </c:extLst>
          </c:dPt>
          <c:dPt>
            <c:idx val="4"/>
            <c:bubble3D val="0"/>
            <c:spPr>
              <a:solidFill>
                <a:srgbClr val="FFFFCC"/>
              </a:solidFill>
              <a:ln w="25400">
                <a:noFill/>
              </a:ln>
            </c:spPr>
            <c:extLst>
              <c:ext xmlns:c16="http://schemas.microsoft.com/office/drawing/2014/chart" uri="{C3380CC4-5D6E-409C-BE32-E72D297353CC}">
                <c16:uniqueId val="{00000009-0DB9-4B41-AB1C-36A812EFD553}"/>
              </c:ext>
            </c:extLst>
          </c:dPt>
          <c:dPt>
            <c:idx val="5"/>
            <c:bubble3D val="0"/>
            <c:spPr>
              <a:solidFill>
                <a:srgbClr val="CCFFCC"/>
              </a:solidFill>
              <a:ln w="25400">
                <a:noFill/>
              </a:ln>
            </c:spPr>
            <c:extLst>
              <c:ext xmlns:c16="http://schemas.microsoft.com/office/drawing/2014/chart" uri="{C3380CC4-5D6E-409C-BE32-E72D297353CC}">
                <c16:uniqueId val="{0000000B-0DB9-4B41-AB1C-36A812EFD553}"/>
              </c:ext>
            </c:extLst>
          </c:dPt>
          <c:dPt>
            <c:idx val="6"/>
            <c:bubble3D val="0"/>
            <c:spPr>
              <a:solidFill>
                <a:srgbClr val="CCFFCC"/>
              </a:solidFill>
              <a:ln w="25400">
                <a:noFill/>
              </a:ln>
            </c:spPr>
            <c:extLst>
              <c:ext xmlns:c16="http://schemas.microsoft.com/office/drawing/2014/chart" uri="{C3380CC4-5D6E-409C-BE32-E72D297353CC}">
                <c16:uniqueId val="{0000000D-0DB9-4B41-AB1C-36A812EFD553}"/>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B9-4B41-AB1C-36A812EFD553}"/>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DB9-4B41-AB1C-36A812EFD553}"/>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DB9-4B41-AB1C-36A812EFD553}"/>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DB9-4B41-AB1C-36A812EFD553}"/>
                </c:ext>
              </c:extLst>
            </c:dLbl>
            <c:dLbl>
              <c:idx val="4"/>
              <c:layout>
                <c:manualLayout>
                  <c:xMode val="edge"/>
                  <c:yMode val="edge"/>
                  <c:x val="0"/>
                  <c:y val="0.36888908902402834"/>
                </c:manualLayout>
              </c:layout>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DB9-4B41-AB1C-36A812EFD553}"/>
                </c:ext>
              </c:extLst>
            </c:dLbl>
            <c:dLbl>
              <c:idx val="5"/>
              <c:tx>
                <c:rich>
                  <a:bodyPr/>
                  <a:lstStyle/>
                  <a:p>
                    <a:pPr>
                      <a:defRPr sz="900" b="0" i="0" u="none" strike="noStrike" baseline="0">
                        <a:solidFill>
                          <a:srgbClr val="9900CC"/>
                        </a:solidFill>
                        <a:latin typeface="Calibri"/>
                        <a:ea typeface="Calibri"/>
                        <a:cs typeface="Calibri"/>
                      </a:defRPr>
                    </a:pPr>
                    <a:r>
                      <a:t>49,9%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DB9-4B41-AB1C-36A812EFD553}"/>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personas!#REF!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personas!#REF!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E-0DB9-4B41-AB1C-36A812EFD553}"/>
            </c:ext>
          </c:extLst>
        </c:ser>
        <c:dLbls>
          <c:showLegendKey val="0"/>
          <c:showVal val="0"/>
          <c:showCatName val="0"/>
          <c:showSerName val="0"/>
          <c:showPercent val="0"/>
          <c:showBubbleSize val="0"/>
          <c:showLeaderLines val="1"/>
        </c:dLbls>
        <c:firstSliceAng val="0"/>
      </c:pieChart>
      <c:spPr>
        <a:noFill/>
        <a:ln w="25400">
          <a:noFill/>
        </a:ln>
      </c:spPr>
    </c:plotArea>
    <c:legend>
      <c:legendPos val="b"/>
      <c:overlay val="0"/>
      <c:spPr>
        <a:solidFill>
          <a:srgbClr val="DDDDDD"/>
        </a:solidFill>
        <a:ln w="25400">
          <a:noFill/>
        </a:ln>
      </c:spPr>
      <c:txPr>
        <a:bodyPr/>
        <a:lstStyle/>
        <a:p>
          <a:pPr>
            <a:defRPr sz="82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6"/>
          <c:dPt>
            <c:idx val="0"/>
            <c:bubble3D val="0"/>
            <c:spPr>
              <a:solidFill>
                <a:srgbClr val="CCCCFF"/>
              </a:solidFill>
              <a:ln w="25400">
                <a:noFill/>
              </a:ln>
            </c:spPr>
            <c:extLst>
              <c:ext xmlns:c16="http://schemas.microsoft.com/office/drawing/2014/chart" uri="{C3380CC4-5D6E-409C-BE32-E72D297353CC}">
                <c16:uniqueId val="{00000001-26C3-4797-8A72-3EFA510A6E75}"/>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6C3-4797-8A72-3EFA510A6E75}"/>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6C3-4797-8A72-3EFA510A6E75}"/>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6C3-4797-8A72-3EFA510A6E75}"/>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6C3-4797-8A72-3EFA510A6E75}"/>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6C3-4797-8A72-3EFA510A6E75}"/>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6-26C3-4797-8A72-3EFA510A6E75}"/>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E99-4F24-9ACF-93F39976B087}"/>
            </c:ext>
          </c:extLst>
        </c:ser>
        <c:dLbls>
          <c:showLegendKey val="0"/>
          <c:showVal val="0"/>
          <c:showCatName val="0"/>
          <c:showSerName val="0"/>
          <c:showPercent val="0"/>
          <c:showBubbleSize val="0"/>
        </c:dLbls>
        <c:dropLines>
          <c:spPr>
            <a:ln w="3175">
              <a:solidFill>
                <a:srgbClr val="E0C0A0"/>
              </a:solidFill>
              <a:prstDash val="sysDash"/>
            </a:ln>
          </c:spPr>
        </c:dropLines>
        <c:axId val="341668224"/>
        <c:axId val="341669760"/>
      </c:areaChart>
      <c:catAx>
        <c:axId val="341668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1669760"/>
        <c:crosses val="autoZero"/>
        <c:auto val="1"/>
        <c:lblAlgn val="ctr"/>
        <c:lblOffset val="100"/>
        <c:tickLblSkip val="1"/>
        <c:tickMarkSkip val="1"/>
        <c:noMultiLvlLbl val="0"/>
      </c:catAx>
      <c:valAx>
        <c:axId val="341669760"/>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1668224"/>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spPr>
              <a:noFill/>
              <a:ln w="25400">
                <a:noFill/>
              </a:ln>
            </c:spPr>
            <c:txPr>
              <a:bodyPr/>
              <a:lstStyle/>
              <a:p>
                <a:pPr>
                  <a:defRPr sz="800" b="0" i="0" u="none" strike="noStrike" baseline="0">
                    <a:solidFill>
                      <a:srgbClr val="9900CC"/>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552-4A6C-889C-3F028D5FD439}"/>
            </c:ext>
          </c:extLst>
        </c:ser>
        <c:dLbls>
          <c:showLegendKey val="0"/>
          <c:showVal val="0"/>
          <c:showCatName val="0"/>
          <c:showSerName val="0"/>
          <c:showPercent val="0"/>
          <c:showBubbleSize val="0"/>
        </c:dLbls>
        <c:dropLines>
          <c:spPr>
            <a:ln w="3175">
              <a:solidFill>
                <a:srgbClr val="E0C0A0"/>
              </a:solidFill>
              <a:prstDash val="sysDash"/>
            </a:ln>
          </c:spPr>
        </c:dropLines>
        <c:axId val="341691008"/>
        <c:axId val="341696896"/>
      </c:areaChart>
      <c:catAx>
        <c:axId val="341691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1696896"/>
        <c:crosses val="autoZero"/>
        <c:auto val="1"/>
        <c:lblAlgn val="ctr"/>
        <c:lblOffset val="100"/>
        <c:tickLblSkip val="1"/>
        <c:tickMarkSkip val="1"/>
        <c:noMultiLvlLbl val="0"/>
      </c:catAx>
      <c:valAx>
        <c:axId val="341696896"/>
        <c:scaling>
          <c:orientation val="minMax"/>
          <c:max val="300"/>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1691008"/>
        <c:crosses val="autoZero"/>
        <c:crossBetween val="between"/>
        <c:majorUnit val="100"/>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a:solidFill>
                  <a:srgbClr val="9D2235"/>
                </a:solidFill>
                <a:effectLst/>
                <a:latin typeface="+mn-lt"/>
              </a:rPr>
              <a:t>SUMS INSURED</a:t>
            </a:r>
            <a:endParaRPr lang="es-ES" sz="1100">
              <a:solidFill>
                <a:srgbClr val="9D2235"/>
              </a:solidFill>
              <a:effectLst/>
              <a:latin typeface="+mn-lt"/>
            </a:endParaRPr>
          </a:p>
        </c:rich>
      </c:tx>
      <c:layout>
        <c:manualLayout>
          <c:xMode val="edge"/>
          <c:yMode val="edge"/>
          <c:x val="0.38426461988304095"/>
          <c:y val="2.743464052287582E-3"/>
        </c:manualLayout>
      </c:layout>
      <c:overlay val="0"/>
      <c:spPr>
        <a:noFill/>
        <a:ln w="25400">
          <a:noFill/>
        </a:ln>
      </c:spPr>
    </c:title>
    <c:autoTitleDeleted val="0"/>
    <c:plotArea>
      <c:layout>
        <c:manualLayout>
          <c:layoutTarget val="inner"/>
          <c:xMode val="edge"/>
          <c:yMode val="edge"/>
          <c:x val="8.5473500541948688E-2"/>
          <c:y val="0.12788978003136606"/>
          <c:w val="0.88762937366066219"/>
          <c:h val="0.62628921568627449"/>
        </c:manualLayout>
      </c:layout>
      <c:lineChart>
        <c:grouping val="standard"/>
        <c:varyColors val="0"/>
        <c:ser>
          <c:idx val="0"/>
          <c:order val="0"/>
          <c:tx>
            <c:strRef>
              <c:f>'S1-III-P'!$C$73</c:f>
              <c:strCache>
                <c:ptCount val="1"/>
                <c:pt idx="0">
                  <c:v>Total Capitals</c:v>
                </c:pt>
              </c:strCache>
            </c:strRef>
          </c:tx>
          <c:spPr>
            <a:ln w="12700">
              <a:solidFill>
                <a:srgbClr val="2971E7"/>
              </a:solidFill>
              <a:prstDash val="solid"/>
            </a:ln>
          </c:spPr>
          <c:marker>
            <c:symbol val="square"/>
            <c:size val="4"/>
            <c:spPr>
              <a:solidFill>
                <a:schemeClr val="tx2">
                  <a:lumMod val="40000"/>
                  <a:lumOff val="60000"/>
                </a:schemeClr>
              </a:solidFill>
              <a:ln>
                <a:solidFill>
                  <a:srgbClr val="2971E7"/>
                </a:solidFill>
                <a:prstDash val="solid"/>
              </a:ln>
            </c:spPr>
          </c:marker>
          <c:cat>
            <c:strRef>
              <c:f>'S1-III-P'!$B$74:$B$109</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'S1-III-P'!$C$74:$C$109</c:f>
              <c:numCache>
                <c:formatCode>#,##0</c:formatCode>
                <c:ptCount val="36"/>
                <c:pt idx="0">
                  <c:v>5159229571511.8018</c:v>
                </c:pt>
                <c:pt idx="1">
                  <c:v>3521251955538.1704</c:v>
                </c:pt>
                <c:pt idx="2">
                  <c:v>3622009106233.6353</c:v>
                </c:pt>
                <c:pt idx="3">
                  <c:v>4368628136455.9873</c:v>
                </c:pt>
                <c:pt idx="4">
                  <c:v>4403136193448.1689</c:v>
                </c:pt>
                <c:pt idx="5">
                  <c:v>4072284697187.6299</c:v>
                </c:pt>
                <c:pt idx="6">
                  <c:v>5618504520031.6777</c:v>
                </c:pt>
                <c:pt idx="7">
                  <c:v>6635355010973.4443</c:v>
                </c:pt>
                <c:pt idx="8">
                  <c:v>7120783193653.4434</c:v>
                </c:pt>
                <c:pt idx="9">
                  <c:v>9681650737899.2344</c:v>
                </c:pt>
                <c:pt idx="10">
                  <c:v>11063266216101.891</c:v>
                </c:pt>
                <c:pt idx="11">
                  <c:v>8130407204524.5107</c:v>
                </c:pt>
                <c:pt idx="12">
                  <c:v>8600555828184.0488</c:v>
                </c:pt>
                <c:pt idx="13">
                  <c:v>8264424542594.4063</c:v>
                </c:pt>
                <c:pt idx="14">
                  <c:v>10877526922120.082</c:v>
                </c:pt>
                <c:pt idx="15">
                  <c:v>10957090921879.555</c:v>
                </c:pt>
                <c:pt idx="16">
                  <c:v>13374860041262.619</c:v>
                </c:pt>
                <c:pt idx="17">
                  <c:v>13677209608599.027</c:v>
                </c:pt>
                <c:pt idx="18">
                  <c:v>15719483904799.438</c:v>
                </c:pt>
                <c:pt idx="19">
                  <c:v>15074694755988.627</c:v>
                </c:pt>
                <c:pt idx="20">
                  <c:v>12456387843665.012</c:v>
                </c:pt>
                <c:pt idx="21">
                  <c:v>12120849626431.326</c:v>
                </c:pt>
                <c:pt idx="22">
                  <c:v>10136585984152.484</c:v>
                </c:pt>
                <c:pt idx="23">
                  <c:v>10979847530381.533</c:v>
                </c:pt>
                <c:pt idx="24">
                  <c:v>11962286399658.533</c:v>
                </c:pt>
                <c:pt idx="25">
                  <c:v>11792510597244.363</c:v>
                </c:pt>
                <c:pt idx="26">
                  <c:v>12786133032654.855</c:v>
                </c:pt>
                <c:pt idx="27">
                  <c:v>12813001306682.252</c:v>
                </c:pt>
                <c:pt idx="28">
                  <c:v>13901105353286.131</c:v>
                </c:pt>
                <c:pt idx="29">
                  <c:v>9893017583996.7363</c:v>
                </c:pt>
                <c:pt idx="30">
                  <c:v>8834487626225.7305</c:v>
                </c:pt>
                <c:pt idx="31">
                  <c:v>9409440662875.0254</c:v>
                </c:pt>
                <c:pt idx="32">
                  <c:v>9276096429660.5645</c:v>
                </c:pt>
                <c:pt idx="33">
                  <c:v>10236382933963.258</c:v>
                </c:pt>
                <c:pt idx="34">
                  <c:v>11131606948264.244</c:v>
                </c:pt>
                <c:pt idx="35">
                  <c:v>10222750507680.35</c:v>
                </c:pt>
              </c:numCache>
            </c:numRef>
          </c:val>
          <c:smooth val="0"/>
          <c:extLst>
            <c:ext xmlns:c16="http://schemas.microsoft.com/office/drawing/2014/chart" uri="{C3380CC4-5D6E-409C-BE32-E72D297353CC}">
              <c16:uniqueId val="{00000000-16BF-4CEE-98BA-0E11A7A44D94}"/>
            </c:ext>
          </c:extLst>
        </c:ser>
        <c:ser>
          <c:idx val="1"/>
          <c:order val="1"/>
          <c:tx>
            <c:strRef>
              <c:f>'S1-III-P'!$D$73</c:f>
              <c:strCache>
                <c:ptCount val="1"/>
                <c:pt idx="0">
                  <c:v>Capital Regular Rate</c:v>
                </c:pt>
              </c:strCache>
            </c:strRef>
          </c:tx>
          <c:spPr>
            <a:ln w="12700">
              <a:solidFill>
                <a:srgbClr val="FF6600"/>
              </a:solidFill>
              <a:prstDash val="solid"/>
            </a:ln>
          </c:spPr>
          <c:marker>
            <c:symbol val="square"/>
            <c:size val="4"/>
            <c:spPr>
              <a:solidFill>
                <a:schemeClr val="accent6">
                  <a:lumMod val="60000"/>
                  <a:lumOff val="40000"/>
                </a:schemeClr>
              </a:solidFill>
              <a:ln>
                <a:solidFill>
                  <a:srgbClr val="FF6600"/>
                </a:solidFill>
                <a:prstDash val="solid"/>
              </a:ln>
            </c:spPr>
          </c:marker>
          <c:cat>
            <c:strRef>
              <c:f>'S1-III-P'!$B$74:$B$109</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'S1-III-P'!$D$74:$D$109</c:f>
              <c:numCache>
                <c:formatCode>#,##0</c:formatCode>
                <c:ptCount val="36"/>
                <c:pt idx="0">
                  <c:v>2594963599656.752</c:v>
                </c:pt>
                <c:pt idx="1">
                  <c:v>1523042342232.5242</c:v>
                </c:pt>
                <c:pt idx="2">
                  <c:v>1670869815552.5081</c:v>
                </c:pt>
                <c:pt idx="3">
                  <c:v>1807763394972.2334</c:v>
                </c:pt>
                <c:pt idx="4">
                  <c:v>2194801530686.4966</c:v>
                </c:pt>
                <c:pt idx="5">
                  <c:v>2312133244910.1328</c:v>
                </c:pt>
                <c:pt idx="6">
                  <c:v>3732527939029.6748</c:v>
                </c:pt>
                <c:pt idx="7">
                  <c:v>3469507068415.0044</c:v>
                </c:pt>
                <c:pt idx="8">
                  <c:v>3312696531596.7983</c:v>
                </c:pt>
                <c:pt idx="9">
                  <c:v>3079837177173.416</c:v>
                </c:pt>
                <c:pt idx="10">
                  <c:v>3303633613240.043</c:v>
                </c:pt>
                <c:pt idx="11">
                  <c:v>2965316945274.6162</c:v>
                </c:pt>
                <c:pt idx="12">
                  <c:v>2754954125112.7334</c:v>
                </c:pt>
                <c:pt idx="13">
                  <c:v>3136456949112.7461</c:v>
                </c:pt>
                <c:pt idx="14">
                  <c:v>3587647573320.4404</c:v>
                </c:pt>
                <c:pt idx="15">
                  <c:v>3977569208213.25</c:v>
                </c:pt>
                <c:pt idx="16">
                  <c:v>3977349975207.8672</c:v>
                </c:pt>
                <c:pt idx="17">
                  <c:v>5593390191184.4775</c:v>
                </c:pt>
                <c:pt idx="18">
                  <c:v>6002112177653.4199</c:v>
                </c:pt>
                <c:pt idx="19">
                  <c:v>6819366426531.9121</c:v>
                </c:pt>
                <c:pt idx="20">
                  <c:v>5871597724640.4248</c:v>
                </c:pt>
                <c:pt idx="21">
                  <c:v>5907862374360.8154</c:v>
                </c:pt>
                <c:pt idx="22">
                  <c:v>5614317326682.6592</c:v>
                </c:pt>
                <c:pt idx="23">
                  <c:v>5469349124669.3652</c:v>
                </c:pt>
                <c:pt idx="24">
                  <c:v>5507430711621.1904</c:v>
                </c:pt>
                <c:pt idx="25">
                  <c:v>6262782316609.2314</c:v>
                </c:pt>
                <c:pt idx="26">
                  <c:v>6689572205958.8516</c:v>
                </c:pt>
                <c:pt idx="27">
                  <c:v>7048337759939.7021</c:v>
                </c:pt>
                <c:pt idx="28">
                  <c:v>7063517108174.1504</c:v>
                </c:pt>
                <c:pt idx="29">
                  <c:v>7065177852826.582</c:v>
                </c:pt>
                <c:pt idx="30">
                  <c:v>6967835948496.6963</c:v>
                </c:pt>
                <c:pt idx="31">
                  <c:v>7916036408915.9814</c:v>
                </c:pt>
                <c:pt idx="32">
                  <c:v>6018373440679.0176</c:v>
                </c:pt>
                <c:pt idx="33">
                  <c:v>5582021825079.1738</c:v>
                </c:pt>
                <c:pt idx="34">
                  <c:v>5879567453535.998</c:v>
                </c:pt>
                <c:pt idx="35">
                  <c:v>6008248110219.7598</c:v>
                </c:pt>
              </c:numCache>
            </c:numRef>
          </c:val>
          <c:smooth val="0"/>
          <c:extLst>
            <c:ext xmlns:c16="http://schemas.microsoft.com/office/drawing/2014/chart" uri="{C3380CC4-5D6E-409C-BE32-E72D297353CC}">
              <c16:uniqueId val="{00000001-16BF-4CEE-98BA-0E11A7A44D94}"/>
            </c:ext>
          </c:extLst>
        </c:ser>
        <c:ser>
          <c:idx val="3"/>
          <c:order val="2"/>
          <c:tx>
            <c:strRef>
              <c:f>'S1-III-P'!$E$73</c:f>
              <c:strCache>
                <c:ptCount val="1"/>
                <c:pt idx="0">
                  <c:v>Capital Reduced Rate</c:v>
                </c:pt>
              </c:strCache>
            </c:strRef>
          </c:tx>
          <c:spPr>
            <a:ln w="12700">
              <a:solidFill>
                <a:srgbClr val="008000"/>
              </a:solidFill>
              <a:prstDash val="solid"/>
            </a:ln>
          </c:spPr>
          <c:marker>
            <c:symbol val="square"/>
            <c:size val="4"/>
            <c:spPr>
              <a:solidFill>
                <a:schemeClr val="accent3">
                  <a:lumMod val="40000"/>
                  <a:lumOff val="60000"/>
                </a:schemeClr>
              </a:solidFill>
              <a:ln>
                <a:solidFill>
                  <a:srgbClr val="008000"/>
                </a:solidFill>
                <a:prstDash val="solid"/>
              </a:ln>
            </c:spPr>
          </c:marker>
          <c:cat>
            <c:strRef>
              <c:f>'S1-III-P'!$B$74:$B$109</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'S1-III-P'!$E$74:$E$109</c:f>
              <c:numCache>
                <c:formatCode>#,##0</c:formatCode>
                <c:ptCount val="36"/>
                <c:pt idx="0">
                  <c:v>2564265971855.0498</c:v>
                </c:pt>
                <c:pt idx="1">
                  <c:v>1998209613305.6462</c:v>
                </c:pt>
                <c:pt idx="2">
                  <c:v>1951139290681.1272</c:v>
                </c:pt>
                <c:pt idx="3">
                  <c:v>2560864741483.7539</c:v>
                </c:pt>
                <c:pt idx="4">
                  <c:v>2208334662761.6724</c:v>
                </c:pt>
                <c:pt idx="5">
                  <c:v>1760151452277.4973</c:v>
                </c:pt>
                <c:pt idx="6">
                  <c:v>1885976581002.0029</c:v>
                </c:pt>
                <c:pt idx="7">
                  <c:v>3165847942558.4399</c:v>
                </c:pt>
                <c:pt idx="8">
                  <c:v>3808086662056.645</c:v>
                </c:pt>
                <c:pt idx="9">
                  <c:v>6601813560725.8184</c:v>
                </c:pt>
                <c:pt idx="10">
                  <c:v>7759632602861.8477</c:v>
                </c:pt>
                <c:pt idx="11">
                  <c:v>5165090259249.8945</c:v>
                </c:pt>
                <c:pt idx="12">
                  <c:v>5845601703071.3154</c:v>
                </c:pt>
                <c:pt idx="13">
                  <c:v>5127967593481.6602</c:v>
                </c:pt>
                <c:pt idx="14">
                  <c:v>7289879348799.6416</c:v>
                </c:pt>
                <c:pt idx="15">
                  <c:v>6979521713666.3047</c:v>
                </c:pt>
                <c:pt idx="16">
                  <c:v>9397510066054.752</c:v>
                </c:pt>
                <c:pt idx="17">
                  <c:v>8083819417414.5498</c:v>
                </c:pt>
                <c:pt idx="18">
                  <c:v>9717371727146.0176</c:v>
                </c:pt>
                <c:pt idx="19">
                  <c:v>8255328329456.7148</c:v>
                </c:pt>
                <c:pt idx="20">
                  <c:v>6584790119024.5869</c:v>
                </c:pt>
                <c:pt idx="21">
                  <c:v>6212987252070.5107</c:v>
                </c:pt>
                <c:pt idx="22">
                  <c:v>4522268657469.8252</c:v>
                </c:pt>
                <c:pt idx="23">
                  <c:v>5510498405712.168</c:v>
                </c:pt>
                <c:pt idx="24">
                  <c:v>6454855688037.3428</c:v>
                </c:pt>
                <c:pt idx="25">
                  <c:v>5529728280635.1318</c:v>
                </c:pt>
                <c:pt idx="26">
                  <c:v>6096560826696.0039</c:v>
                </c:pt>
                <c:pt idx="27">
                  <c:v>5764663546742.5498</c:v>
                </c:pt>
                <c:pt idx="28">
                  <c:v>6837588245111.9805</c:v>
                </c:pt>
                <c:pt idx="29">
                  <c:v>2827839731170.1548</c:v>
                </c:pt>
                <c:pt idx="30">
                  <c:v>1866651677729.0339</c:v>
                </c:pt>
                <c:pt idx="31">
                  <c:v>1493404253959.0439</c:v>
                </c:pt>
                <c:pt idx="32">
                  <c:v>3257722988981.5469</c:v>
                </c:pt>
                <c:pt idx="33">
                  <c:v>4654361108884.084</c:v>
                </c:pt>
                <c:pt idx="34">
                  <c:v>5252039494728.2461</c:v>
                </c:pt>
                <c:pt idx="35">
                  <c:v>4214502397460.5898</c:v>
                </c:pt>
              </c:numCache>
            </c:numRef>
          </c:val>
          <c:smooth val="0"/>
          <c:extLst>
            <c:ext xmlns:c16="http://schemas.microsoft.com/office/drawing/2014/chart" uri="{C3380CC4-5D6E-409C-BE32-E72D297353CC}">
              <c16:uniqueId val="{00000002-16BF-4CEE-98BA-0E11A7A44D94}"/>
            </c:ext>
          </c:extLst>
        </c:ser>
        <c:dLbls>
          <c:showLegendKey val="0"/>
          <c:showVal val="0"/>
          <c:showCatName val="0"/>
          <c:showSerName val="0"/>
          <c:showPercent val="0"/>
          <c:showBubbleSize val="0"/>
        </c:dLbls>
        <c:dropLines>
          <c:spPr>
            <a:ln w="3175">
              <a:solidFill>
                <a:srgbClr val="2971E7">
                  <a:alpha val="15000"/>
                </a:srgbClr>
              </a:solidFill>
              <a:prstDash val="sysDash"/>
            </a:ln>
          </c:spPr>
        </c:dropLines>
        <c:marker val="1"/>
        <c:smooth val="0"/>
        <c:axId val="341728256"/>
        <c:axId val="341746432"/>
      </c:lineChart>
      <c:catAx>
        <c:axId val="34172825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0" i="0" u="none" strike="noStrike" baseline="0">
                <a:solidFill>
                  <a:srgbClr val="9D2235"/>
                </a:solidFill>
                <a:latin typeface="Calibri"/>
                <a:ea typeface="Calibri"/>
                <a:cs typeface="Calibri"/>
              </a:defRPr>
            </a:pPr>
            <a:endParaRPr lang="es-ES"/>
          </a:p>
        </c:txPr>
        <c:crossAx val="341746432"/>
        <c:crosses val="autoZero"/>
        <c:auto val="1"/>
        <c:lblAlgn val="ctr"/>
        <c:lblOffset val="100"/>
        <c:tickLblSkip val="1"/>
        <c:tickMarkSkip val="1"/>
        <c:noMultiLvlLbl val="0"/>
      </c:catAx>
      <c:valAx>
        <c:axId val="341746432"/>
        <c:scaling>
          <c:orientation val="minMax"/>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41728256"/>
        <c:crosses val="autoZero"/>
        <c:crossBetween val="midCat"/>
        <c:dispUnits>
          <c:builtInUnit val="trillions"/>
          <c:dispUnitsLbl>
            <c:layout>
              <c:manualLayout>
                <c:xMode val="edge"/>
                <c:yMode val="edge"/>
                <c:x val="1.239766081871345E-3"/>
                <c:y val="0.37398120915032679"/>
              </c:manualLayout>
            </c:layout>
            <c:tx>
              <c:rich>
                <a:bodyPr anchor="ctr" anchorCtr="0"/>
                <a:lstStyle/>
                <a:p>
                  <a:pPr>
                    <a:defRPr i="0">
                      <a:solidFill>
                        <a:srgbClr val="9D2235"/>
                      </a:solidFill>
                    </a:defRPr>
                  </a:pPr>
                  <a:r>
                    <a:rPr lang="es-ES"/>
                    <a:t>Trillions</a:t>
                  </a:r>
                </a:p>
              </c:rich>
            </c:tx>
          </c:dispUnitsLbl>
        </c:dispUnits>
      </c:valAx>
      <c:spPr>
        <a:noFill/>
        <a:ln w="25400">
          <a:noFill/>
        </a:ln>
      </c:spPr>
    </c:plotArea>
    <c:legend>
      <c:legendPos val="b"/>
      <c:layout>
        <c:manualLayout>
          <c:xMode val="edge"/>
          <c:yMode val="edge"/>
          <c:x val="0.15937928153717629"/>
          <c:y val="0.91353145424836601"/>
          <c:w val="0.71572347535505421"/>
          <c:h val="8.1280637254901963E-2"/>
        </c:manualLayout>
      </c:layout>
      <c:overlay val="0"/>
      <c:spPr>
        <a:solidFill>
          <a:srgbClr val="FFFFFF"/>
        </a:solidFill>
        <a:ln w="3175">
          <a:solidFill>
            <a:srgbClr val="9D2235"/>
          </a:solidFill>
          <a:prstDash val="solid"/>
        </a:ln>
      </c:spPr>
      <c:txPr>
        <a:bodyPr/>
        <a:lstStyle/>
        <a:p>
          <a:pPr>
            <a:defRPr sz="800" b="0" i="0" u="none" strike="noStrike" baseline="0">
              <a:solidFill>
                <a:srgbClr val="9D2235"/>
              </a:solidFill>
              <a:latin typeface="Calibri"/>
              <a:ea typeface="Calibri"/>
              <a:cs typeface="Calibri"/>
            </a:defRPr>
          </a:pPr>
          <a:endParaRPr lang="es-ES"/>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7"/>
          <c:dPt>
            <c:idx val="0"/>
            <c:bubble3D val="0"/>
            <c:spPr>
              <a:solidFill>
                <a:srgbClr val="CCCCFF"/>
              </a:solidFill>
              <a:ln w="25400">
                <a:noFill/>
              </a:ln>
            </c:spPr>
            <c:extLst>
              <c:ext xmlns:c16="http://schemas.microsoft.com/office/drawing/2014/chart" uri="{C3380CC4-5D6E-409C-BE32-E72D297353CC}">
                <c16:uniqueId val="{00000001-36D2-45B4-ABB2-A977D7C41758}"/>
              </c:ext>
            </c:extLst>
          </c:dPt>
          <c:dPt>
            <c:idx val="1"/>
            <c:bubble3D val="0"/>
            <c:explosion val="10"/>
            <c:spPr>
              <a:solidFill>
                <a:srgbClr val="FFCCFF"/>
              </a:solidFill>
              <a:ln w="25400">
                <a:noFill/>
              </a:ln>
            </c:spPr>
            <c:extLst>
              <c:ext xmlns:c16="http://schemas.microsoft.com/office/drawing/2014/chart" uri="{C3380CC4-5D6E-409C-BE32-E72D297353CC}">
                <c16:uniqueId val="{00000003-36D2-45B4-ABB2-A977D7C41758}"/>
              </c:ext>
            </c:extLst>
          </c:dPt>
          <c:dPt>
            <c:idx val="2"/>
            <c:bubble3D val="0"/>
            <c:spPr>
              <a:solidFill>
                <a:srgbClr val="CCFFFF"/>
              </a:solidFill>
              <a:ln w="25400">
                <a:noFill/>
              </a:ln>
            </c:spPr>
            <c:extLst>
              <c:ext xmlns:c16="http://schemas.microsoft.com/office/drawing/2014/chart" uri="{C3380CC4-5D6E-409C-BE32-E72D297353CC}">
                <c16:uniqueId val="{00000005-36D2-45B4-ABB2-A977D7C41758}"/>
              </c:ext>
            </c:extLst>
          </c:dPt>
          <c:dPt>
            <c:idx val="3"/>
            <c:bubble3D val="0"/>
            <c:explosion val="10"/>
            <c:spPr>
              <a:solidFill>
                <a:srgbClr val="FF8080"/>
              </a:solidFill>
              <a:ln w="25400">
                <a:noFill/>
              </a:ln>
            </c:spPr>
            <c:extLst>
              <c:ext xmlns:c16="http://schemas.microsoft.com/office/drawing/2014/chart" uri="{C3380CC4-5D6E-409C-BE32-E72D297353CC}">
                <c16:uniqueId val="{00000007-36D2-45B4-ABB2-A977D7C41758}"/>
              </c:ext>
            </c:extLst>
          </c:dPt>
          <c:dPt>
            <c:idx val="4"/>
            <c:bubble3D val="0"/>
            <c:spPr>
              <a:solidFill>
                <a:srgbClr val="FFFFCC"/>
              </a:solidFill>
              <a:ln w="25400">
                <a:noFill/>
              </a:ln>
            </c:spPr>
            <c:extLst>
              <c:ext xmlns:c16="http://schemas.microsoft.com/office/drawing/2014/chart" uri="{C3380CC4-5D6E-409C-BE32-E72D297353CC}">
                <c16:uniqueId val="{00000009-36D2-45B4-ABB2-A977D7C41758}"/>
              </c:ext>
            </c:extLst>
          </c:dPt>
          <c:dPt>
            <c:idx val="5"/>
            <c:bubble3D val="0"/>
            <c:spPr>
              <a:solidFill>
                <a:srgbClr val="CCFFCC"/>
              </a:solidFill>
              <a:ln w="25400">
                <a:noFill/>
              </a:ln>
            </c:spPr>
            <c:extLst>
              <c:ext xmlns:c16="http://schemas.microsoft.com/office/drawing/2014/chart" uri="{C3380CC4-5D6E-409C-BE32-E72D297353CC}">
                <c16:uniqueId val="{0000000B-36D2-45B4-ABB2-A977D7C41758}"/>
              </c:ext>
            </c:extLst>
          </c:dPt>
          <c:dPt>
            <c:idx val="6"/>
            <c:bubble3D val="0"/>
            <c:spPr>
              <a:solidFill>
                <a:srgbClr val="CCFFCC"/>
              </a:solidFill>
              <a:ln w="25400">
                <a:noFill/>
              </a:ln>
            </c:spPr>
            <c:extLst>
              <c:ext xmlns:c16="http://schemas.microsoft.com/office/drawing/2014/chart" uri="{C3380CC4-5D6E-409C-BE32-E72D297353CC}">
                <c16:uniqueId val="{0000000D-36D2-45B4-ABB2-A977D7C41758}"/>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D2-45B4-ABB2-A977D7C41758}"/>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D2-45B4-ABB2-A977D7C41758}"/>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6D2-45B4-ABB2-A977D7C41758}"/>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6D2-45B4-ABB2-A977D7C41758}"/>
                </c:ext>
              </c:extLst>
            </c:dLbl>
            <c:dLbl>
              <c:idx val="4"/>
              <c:layout>
                <c:manualLayout>
                  <c:xMode val="edge"/>
                  <c:yMode val="edge"/>
                  <c:x val="0"/>
                  <c:y val="0.18998875535828635"/>
                </c:manualLayout>
              </c:layout>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36D2-45B4-ABB2-A977D7C41758}"/>
                </c:ext>
              </c:extLst>
            </c:dLbl>
            <c:dLbl>
              <c:idx val="5"/>
              <c:tx>
                <c:rich>
                  <a:bodyPr/>
                  <a:lstStyle/>
                  <a:p>
                    <a:pPr>
                      <a:defRPr sz="900" b="0" i="0" u="none" strike="noStrike" baseline="0">
                        <a:solidFill>
                          <a:srgbClr val="9900CC"/>
                        </a:solidFill>
                        <a:latin typeface="Calibri"/>
                        <a:ea typeface="Calibri"/>
                        <a:cs typeface="Calibri"/>
                      </a:defRPr>
                    </a:pPr>
                    <a:r>
                      <a:t>49,9%</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D2-45B4-ABB2-A977D7C41758}"/>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pb!#REF!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pb!#REF!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E-36D2-45B4-ABB2-A977D7C41758}"/>
            </c:ext>
          </c:extLst>
        </c:ser>
        <c:dLbls>
          <c:showLegendKey val="0"/>
          <c:showVal val="0"/>
          <c:showCatName val="0"/>
          <c:showSerName val="0"/>
          <c:showPercent val="0"/>
          <c:showBubbleSize val="0"/>
          <c:showLeaderLines val="1"/>
        </c:dLbls>
        <c:firstSliceAng val="0"/>
      </c:pieChart>
      <c:spPr>
        <a:noFill/>
        <a:ln w="25400">
          <a:noFill/>
        </a:ln>
      </c:spPr>
    </c:plotArea>
    <c:legend>
      <c:legendPos val="b"/>
      <c:overlay val="0"/>
      <c:spPr>
        <a:solidFill>
          <a:srgbClr val="DDDDDD"/>
        </a:solidFill>
        <a:ln w="25400">
          <a:noFill/>
        </a:ln>
      </c:spPr>
      <c:txPr>
        <a:bodyPr/>
        <a:lstStyle/>
        <a:p>
          <a:pPr>
            <a:defRPr sz="82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explosion val="6"/>
          <c:dPt>
            <c:idx val="0"/>
            <c:bubble3D val="0"/>
            <c:spPr>
              <a:solidFill>
                <a:srgbClr val="CCCCFF"/>
              </a:solidFill>
              <a:ln w="25400">
                <a:noFill/>
              </a:ln>
            </c:spPr>
            <c:extLst>
              <c:ext xmlns:c16="http://schemas.microsoft.com/office/drawing/2014/chart" uri="{C3380CC4-5D6E-409C-BE32-E72D297353CC}">
                <c16:uniqueId val="{00000001-92CB-4FA1-9FC1-FFEF4986B2AE}"/>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2CB-4FA1-9FC1-FFEF4986B2AE}"/>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2CB-4FA1-9FC1-FFEF4986B2AE}"/>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2CB-4FA1-9FC1-FFEF4986B2AE}"/>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2CB-4FA1-9FC1-FFEF4986B2AE}"/>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2CB-4FA1-9FC1-FFEF4986B2AE}"/>
                </c:ext>
              </c:extLst>
            </c:dLbl>
            <c:numFmt formatCode="0.0%" sourceLinked="0"/>
            <c:spPr>
              <a:noFill/>
              <a:ln w="25400">
                <a:noFill/>
              </a:ln>
            </c:spPr>
            <c:txPr>
              <a:bodyPr/>
              <a:lstStyle/>
              <a:p>
                <a:pPr>
                  <a:defRPr sz="900" b="0" i="0" u="none" strike="noStrike" baseline="0">
                    <a:solidFill>
                      <a:srgbClr val="9900CC"/>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6-92CB-4FA1-9FC1-FFEF4986B2A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SUMS</a:t>
            </a:r>
            <a:r>
              <a:rPr lang="es-ES" sz="1400" b="1" baseline="0">
                <a:solidFill>
                  <a:srgbClr val="9D2235"/>
                </a:solidFill>
              </a:rPr>
              <a:t> INSURED</a:t>
            </a:r>
            <a:endParaRPr lang="es-ES" sz="1400" b="1">
              <a:solidFill>
                <a:srgbClr val="9D2235"/>
              </a:solidFill>
            </a:endParaRPr>
          </a:p>
        </c:rich>
      </c:tx>
      <c:layout>
        <c:manualLayout>
          <c:xMode val="edge"/>
          <c:yMode val="edge"/>
          <c:x val="0.42273648282884485"/>
          <c:y val="6.9528159718931027E-3"/>
        </c:manualLayout>
      </c:layout>
      <c:overlay val="0"/>
      <c:spPr>
        <a:noFill/>
        <a:ln w="25400">
          <a:noFill/>
        </a:ln>
      </c:spPr>
    </c:title>
    <c:autoTitleDeleted val="0"/>
    <c:plotArea>
      <c:layout>
        <c:manualLayout>
          <c:layoutTarget val="inner"/>
          <c:xMode val="edge"/>
          <c:yMode val="edge"/>
          <c:x val="9.8625899185734306E-2"/>
          <c:y val="0.15198331187492728"/>
          <c:w val="0.89105239336107611"/>
          <c:h val="0.76449583139092303"/>
        </c:manualLayout>
      </c:layout>
      <c:areaChart>
        <c:grouping val="standard"/>
        <c:varyColors val="0"/>
        <c:ser>
          <c:idx val="0"/>
          <c:order val="0"/>
          <c:spPr>
            <a:solidFill>
              <a:srgbClr val="F3DBDA"/>
            </a:solidFill>
            <a:ln>
              <a:solidFill>
                <a:srgbClr val="9D2235"/>
              </a:solidFill>
            </a:ln>
          </c:spPr>
          <c:dLbls>
            <c:dLbl>
              <c:idx val="0"/>
              <c:layout>
                <c:manualLayout>
                  <c:x val="1.4836035110503428E-2"/>
                  <c:y val="-0.123507071800982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E6-4429-B327-DB70078ED6A8}"/>
                </c:ext>
              </c:extLst>
            </c:dLbl>
            <c:dLbl>
              <c:idx val="1"/>
              <c:layout>
                <c:manualLayout>
                  <c:x val="4.238867174429551E-3"/>
                  <c:y val="-3.4581980104275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E6-4429-B327-DB70078ED6A8}"/>
                </c:ext>
              </c:extLst>
            </c:dLbl>
            <c:dLbl>
              <c:idx val="2"/>
              <c:layout>
                <c:manualLayout>
                  <c:x val="0"/>
                  <c:y val="-0.10868622318486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E6-4429-B327-DB70078ED6A8}"/>
                </c:ext>
              </c:extLst>
            </c:dLbl>
            <c:dLbl>
              <c:idx val="3"/>
              <c:layout>
                <c:manualLayout>
                  <c:x val="0"/>
                  <c:y val="-4.4462545848353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E6-4429-B327-DB70078ED6A8}"/>
                </c:ext>
              </c:extLst>
            </c:dLbl>
            <c:dLbl>
              <c:idx val="4"/>
              <c:layout>
                <c:manualLayout>
                  <c:x val="2.119433587214756E-3"/>
                  <c:y val="-0.113626506056903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E6-4429-B327-DB70078ED6A8}"/>
                </c:ext>
              </c:extLst>
            </c:dLbl>
            <c:dLbl>
              <c:idx val="5"/>
              <c:layout>
                <c:manualLayout>
                  <c:x val="0"/>
                  <c:y val="-3.95222629763144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E6-4429-B327-DB70078ED6A8}"/>
                </c:ext>
              </c:extLst>
            </c:dLbl>
            <c:dLbl>
              <c:idx val="6"/>
              <c:layout>
                <c:manualLayout>
                  <c:x val="4.238867174429551E-3"/>
                  <c:y val="-6.42236773365106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E6-4429-B327-DB70078ED6A8}"/>
                </c:ext>
              </c:extLst>
            </c:dLbl>
            <c:dLbl>
              <c:idx val="7"/>
              <c:layout>
                <c:manualLayout>
                  <c:x val="-4.238867174429551E-3"/>
                  <c:y val="-0.16796961764933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E6-4429-B327-DB70078ED6A8}"/>
                </c:ext>
              </c:extLst>
            </c:dLbl>
            <c:dLbl>
              <c:idx val="8"/>
              <c:layout>
                <c:manualLayout>
                  <c:x val="4.23886717442959E-3"/>
                  <c:y val="-9.38653745687463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E6-4429-B327-DB70078ED6A8}"/>
                </c:ext>
              </c:extLst>
            </c:dLbl>
            <c:dLbl>
              <c:idx val="9"/>
              <c:layout>
                <c:manualLayout>
                  <c:x val="-8.477734348859102E-3"/>
                  <c:y val="-0.2321932949858462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E6-4429-B327-DB70078ED6A8}"/>
                </c:ext>
              </c:extLst>
            </c:dLbl>
            <c:dLbl>
              <c:idx val="10"/>
              <c:layout>
                <c:manualLayout>
                  <c:x val="3.885583356636583E-17"/>
                  <c:y val="-0.2519544264740033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9E-42B4-B6FE-2E48C27A4CDB}"/>
                </c:ext>
              </c:extLst>
            </c:dLbl>
            <c:dLbl>
              <c:idx val="11"/>
              <c:layout>
                <c:manualLayout>
                  <c:x val="0"/>
                  <c:y val="-0.123507071800982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1E6-4429-B327-DB70078ED6A8}"/>
                </c:ext>
              </c:extLst>
            </c:dLbl>
            <c:dLbl>
              <c:idx val="12"/>
              <c:layout>
                <c:manualLayout>
                  <c:x val="0"/>
                  <c:y val="-0.207491880625649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1E6-4429-B327-DB70078ED6A8}"/>
                </c:ext>
              </c:extLst>
            </c:dLbl>
            <c:dLbl>
              <c:idx val="13"/>
              <c:layout>
                <c:manualLayout>
                  <c:x val="2.1194335872146979E-3"/>
                  <c:y val="-0.128447354673021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1E6-4429-B327-DB70078ED6A8}"/>
                </c:ext>
              </c:extLst>
            </c:dLbl>
            <c:dLbl>
              <c:idx val="14"/>
              <c:layout>
                <c:manualLayout>
                  <c:x val="-4.238867174429551E-3"/>
                  <c:y val="-0.25195442647400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E6-4429-B327-DB70078ED6A8}"/>
                </c:ext>
              </c:extLst>
            </c:dLbl>
            <c:dLbl>
              <c:idx val="15"/>
              <c:layout>
                <c:manualLayout>
                  <c:x val="2.1194335872146979E-3"/>
                  <c:y val="-0.177850183393414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1E6-4429-B327-DB70078ED6A8}"/>
                </c:ext>
              </c:extLst>
            </c:dLbl>
            <c:dLbl>
              <c:idx val="16"/>
              <c:layout>
                <c:manualLayout>
                  <c:x val="-6.3583007616443265E-3"/>
                  <c:y val="-0.301357255194396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1E6-4429-B327-DB70078ED6A8}"/>
                </c:ext>
              </c:extLst>
            </c:dLbl>
            <c:dLbl>
              <c:idx val="17"/>
              <c:layout>
                <c:manualLayout>
                  <c:x val="6.3583007616443265E-3"/>
                  <c:y val="-0.227253012113807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1E6-4429-B327-DB70078ED6A8}"/>
                </c:ext>
              </c:extLst>
            </c:dLbl>
            <c:dLbl>
              <c:idx val="18"/>
              <c:layout>
                <c:manualLayout>
                  <c:x val="-2.1194335872148531E-3"/>
                  <c:y val="-0.34087951817071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1E6-4429-B327-DB70078ED6A8}"/>
                </c:ext>
              </c:extLst>
            </c:dLbl>
            <c:dLbl>
              <c:idx val="19"/>
              <c:layout>
                <c:manualLayout>
                  <c:x val="1.9074902284932981E-2"/>
                  <c:y val="-0.311237820938474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1E6-4429-B327-DB70078ED6A8}"/>
                </c:ext>
              </c:extLst>
            </c:dLbl>
            <c:dLbl>
              <c:idx val="20"/>
              <c:layout>
                <c:manualLayout>
                  <c:x val="-7.771166713273166E-17"/>
                  <c:y val="-0.207491880625649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1E6-4429-B327-DB70078ED6A8}"/>
                </c:ext>
              </c:extLst>
            </c:dLbl>
            <c:dLbl>
              <c:idx val="21"/>
              <c:layout>
                <c:manualLayout>
                  <c:x val="6.3583007616442493E-3"/>
                  <c:y val="-0.27171555796216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1E6-4429-B327-DB70078ED6A8}"/>
                </c:ext>
              </c:extLst>
            </c:dLbl>
            <c:dLbl>
              <c:idx val="22"/>
              <c:layout>
                <c:manualLayout>
                  <c:x val="-7.771166713273166E-17"/>
                  <c:y val="-0.163029334777296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1E6-4429-B327-DB70078ED6A8}"/>
                </c:ext>
              </c:extLst>
            </c:dLbl>
            <c:dLbl>
              <c:idx val="23"/>
              <c:layout>
                <c:manualLayout>
                  <c:x val="0"/>
                  <c:y val="-0.182790466265453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E6-4429-B327-DB70078ED6A8}"/>
                </c:ext>
              </c:extLst>
            </c:dLbl>
            <c:dLbl>
              <c:idx val="24"/>
              <c:layout>
                <c:manualLayout>
                  <c:x val="-7.771166713273166E-17"/>
                  <c:y val="-0.27171555796216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9E-42B4-B6FE-2E48C27A4CDB}"/>
                </c:ext>
              </c:extLst>
            </c:dLbl>
            <c:dLbl>
              <c:idx val="25"/>
              <c:layout>
                <c:manualLayout>
                  <c:x val="2.1194335872148531E-3"/>
                  <c:y val="-0.197611314881571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1E6-4429-B327-DB70078ED6A8}"/>
                </c:ext>
              </c:extLst>
            </c:dLbl>
            <c:dLbl>
              <c:idx val="26"/>
              <c:layout>
                <c:manualLayout>
                  <c:x val="0"/>
                  <c:y val="-0.281596123706239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1E6-4429-B327-DB70078ED6A8}"/>
                </c:ext>
              </c:extLst>
            </c:dLbl>
            <c:dLbl>
              <c:idx val="27"/>
              <c:layout>
                <c:manualLayout>
                  <c:x val="0"/>
                  <c:y val="-0.21243216349768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1E6-4429-B327-DB70078ED6A8}"/>
                </c:ext>
              </c:extLst>
            </c:dLbl>
            <c:dLbl>
              <c:idx val="28"/>
              <c:layout>
                <c:manualLayout>
                  <c:x val="0"/>
                  <c:y val="-0.316178103810514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1E6-4429-B327-DB70078ED6A8}"/>
                </c:ext>
              </c:extLst>
            </c:dLbl>
            <c:dLbl>
              <c:idx val="29"/>
              <c:layout>
                <c:manualLayout>
                  <c:x val="-1.5542333426546332E-16"/>
                  <c:y val="-0.148208486161178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E6-4429-B327-DB70078ED6A8}"/>
                </c:ext>
              </c:extLst>
            </c:dLbl>
            <c:dLbl>
              <c:idx val="30"/>
              <c:layout>
                <c:manualLayout>
                  <c:x val="0"/>
                  <c:y val="-0.2272530121138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1E6-4429-B327-DB70078ED6A8}"/>
                </c:ext>
              </c:extLst>
            </c:dLbl>
            <c:dLbl>
              <c:idx val="31"/>
              <c:layout>
                <c:manualLayout>
                  <c:x val="4.238867174429551E-3"/>
                  <c:y val="-0.14326820328913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D1E6-4429-B327-DB70078ED6A8}"/>
                </c:ext>
              </c:extLst>
            </c:dLbl>
            <c:dLbl>
              <c:idx val="32"/>
              <c:layout>
                <c:manualLayout>
                  <c:x val="0"/>
                  <c:y val="-0.2272530121138070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1E6-4429-B327-DB70078ED6A8}"/>
                </c:ext>
              </c:extLst>
            </c:dLbl>
            <c:dLbl>
              <c:idx val="33"/>
              <c:layout>
                <c:manualLayout>
                  <c:x val="6.3583007616441712E-3"/>
                  <c:y val="-0.16796961764933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9E-42B4-B6FE-2E48C27A4CDB}"/>
                </c:ext>
              </c:extLst>
            </c:dLbl>
            <c:dLbl>
              <c:idx val="34"/>
              <c:layout>
                <c:manualLayout>
                  <c:x val="-1.5542333426546332E-16"/>
                  <c:y val="-0.256894709346042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9E-42B4-B6FE-2E48C27A4CDB}"/>
                </c:ext>
              </c:extLst>
            </c:dLbl>
            <c:dLbl>
              <c:idx val="35"/>
              <c:layout>
                <c:manualLayout>
                  <c:x val="4.238867174429551E-3"/>
                  <c:y val="-0.24207386072992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FB-45DF-ABBF-9C286285DAF3}"/>
                </c:ext>
              </c:extLst>
            </c:dLbl>
            <c:numFmt formatCode="#,##0.0" sourceLinked="0"/>
            <c:spPr>
              <a:noFill/>
              <a:ln>
                <a:noFill/>
              </a:ln>
              <a:effectLst/>
            </c:spPr>
            <c:txPr>
              <a:bodyPr wrap="square" lIns="38100" tIns="19050" rIns="38100" bIns="19050" anchor="ctr">
                <a:spAutoFit/>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c:spPr>
                </c15:leaderLines>
              </c:ext>
            </c:extLst>
          </c:dLbls>
          <c:cat>
            <c:numRef>
              <c:f>'S1-III-P'!$B$10:$B$45</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'S1-III-P'!$D$10:$D$45</c:f>
              <c:numCache>
                <c:formatCode>#,##0</c:formatCode>
                <c:ptCount val="36"/>
                <c:pt idx="0">
                  <c:v>5159229571511.8018</c:v>
                </c:pt>
                <c:pt idx="1">
                  <c:v>3521251955538.1704</c:v>
                </c:pt>
                <c:pt idx="2">
                  <c:v>3622009106233.6353</c:v>
                </c:pt>
                <c:pt idx="3">
                  <c:v>4368628136455.9873</c:v>
                </c:pt>
                <c:pt idx="4">
                  <c:v>4403136193448.1689</c:v>
                </c:pt>
                <c:pt idx="5">
                  <c:v>4072284697187.6299</c:v>
                </c:pt>
                <c:pt idx="6">
                  <c:v>5618504520031.6777</c:v>
                </c:pt>
                <c:pt idx="7">
                  <c:v>6635355010973.4443</c:v>
                </c:pt>
                <c:pt idx="8">
                  <c:v>7120783193653.4434</c:v>
                </c:pt>
                <c:pt idx="9">
                  <c:v>9681650737899.2344</c:v>
                </c:pt>
                <c:pt idx="10">
                  <c:v>11063266216101.891</c:v>
                </c:pt>
                <c:pt idx="11">
                  <c:v>8130407204524.5107</c:v>
                </c:pt>
                <c:pt idx="12">
                  <c:v>8600555828184.0488</c:v>
                </c:pt>
                <c:pt idx="13">
                  <c:v>8264424542594.4063</c:v>
                </c:pt>
                <c:pt idx="14">
                  <c:v>10877526922120.082</c:v>
                </c:pt>
                <c:pt idx="15">
                  <c:v>10957090921879.555</c:v>
                </c:pt>
                <c:pt idx="16">
                  <c:v>13374860041262.619</c:v>
                </c:pt>
                <c:pt idx="17">
                  <c:v>13677209608599.027</c:v>
                </c:pt>
                <c:pt idx="18">
                  <c:v>15719483904799.438</c:v>
                </c:pt>
                <c:pt idx="19">
                  <c:v>15074694755988.627</c:v>
                </c:pt>
                <c:pt idx="20">
                  <c:v>12456387843665.012</c:v>
                </c:pt>
                <c:pt idx="21">
                  <c:v>12120849626431.326</c:v>
                </c:pt>
                <c:pt idx="22">
                  <c:v>10136585984152.484</c:v>
                </c:pt>
                <c:pt idx="23">
                  <c:v>10979847530381.533</c:v>
                </c:pt>
                <c:pt idx="24">
                  <c:v>11962286399658.533</c:v>
                </c:pt>
                <c:pt idx="25">
                  <c:v>11792510597244.363</c:v>
                </c:pt>
                <c:pt idx="26">
                  <c:v>12786133032654.855</c:v>
                </c:pt>
                <c:pt idx="27">
                  <c:v>12813001306682.252</c:v>
                </c:pt>
                <c:pt idx="28">
                  <c:v>13901105353286.131</c:v>
                </c:pt>
                <c:pt idx="29">
                  <c:v>9893017583996.7363</c:v>
                </c:pt>
                <c:pt idx="30">
                  <c:v>8834487626225.7305</c:v>
                </c:pt>
                <c:pt idx="31">
                  <c:v>9409440662875.0254</c:v>
                </c:pt>
                <c:pt idx="32">
                  <c:v>9276096429660.5645</c:v>
                </c:pt>
                <c:pt idx="33">
                  <c:v>10236382933963.258</c:v>
                </c:pt>
                <c:pt idx="34">
                  <c:v>11131606948264.244</c:v>
                </c:pt>
                <c:pt idx="35">
                  <c:v>10222750507680.35</c:v>
                </c:pt>
              </c:numCache>
            </c:numRef>
          </c:val>
          <c:extLst>
            <c:ext xmlns:c16="http://schemas.microsoft.com/office/drawing/2014/chart" uri="{C3380CC4-5D6E-409C-BE32-E72D297353CC}">
              <c16:uniqueId val="{00000022-D1E6-4429-B327-DB70078ED6A8}"/>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44423808"/>
        <c:axId val="344491136"/>
      </c:areaChart>
      <c:catAx>
        <c:axId val="34442380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344491136"/>
        <c:crosses val="autoZero"/>
        <c:auto val="1"/>
        <c:lblAlgn val="ctr"/>
        <c:lblOffset val="100"/>
        <c:tickLblSkip val="1"/>
        <c:tickMarkSkip val="1"/>
        <c:noMultiLvlLbl val="0"/>
      </c:catAx>
      <c:valAx>
        <c:axId val="344491136"/>
        <c:scaling>
          <c:orientation val="minMax"/>
          <c:max val="18000000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4423808"/>
        <c:crosses val="autoZero"/>
        <c:crossBetween val="midCat"/>
        <c:dispUnits>
          <c:builtInUnit val="trillions"/>
          <c:dispUnitsLbl>
            <c:layout>
              <c:manualLayout>
                <c:xMode val="edge"/>
                <c:yMode val="edge"/>
                <c:x val="2.1308889250198841E-3"/>
                <c:y val="0.43517132693159855"/>
              </c:manualLayout>
            </c:layout>
            <c:tx>
              <c:rich>
                <a:bodyPr rot="-5400000" vert="horz"/>
                <a:lstStyle/>
                <a:p>
                  <a:pPr>
                    <a:defRPr>
                      <a:solidFill>
                        <a:srgbClr val="9D2235"/>
                      </a:solidFill>
                    </a:defRPr>
                  </a:pPr>
                  <a:r>
                    <a:rPr lang="es-ES"/>
                    <a:t>Trillions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a:t>
            </a:r>
            <a:r>
              <a:rPr lang="es-ES" sz="1400" b="1" baseline="0">
                <a:solidFill>
                  <a:srgbClr val="9D2235"/>
                </a:solidFill>
              </a:rPr>
              <a:t> SUMS INSURED</a:t>
            </a:r>
            <a:endParaRPr lang="es-ES" sz="1400" b="1">
              <a:solidFill>
                <a:srgbClr val="9D2235"/>
              </a:solidFill>
            </a:endParaRPr>
          </a:p>
        </c:rich>
      </c:tx>
      <c:layout>
        <c:manualLayout>
          <c:xMode val="edge"/>
          <c:yMode val="edge"/>
          <c:x val="0.35620676790748573"/>
          <c:y val="1.8689066531374899E-3"/>
        </c:manualLayout>
      </c:layout>
      <c:overlay val="0"/>
      <c:spPr>
        <a:noFill/>
        <a:ln w="25400">
          <a:noFill/>
        </a:ln>
      </c:spPr>
    </c:title>
    <c:autoTitleDeleted val="0"/>
    <c:plotArea>
      <c:layout>
        <c:manualLayout>
          <c:layoutTarget val="inner"/>
          <c:xMode val="edge"/>
          <c:yMode val="edge"/>
          <c:x val="0.11201975681887093"/>
          <c:y val="0.15198331187492728"/>
          <c:w val="0.8776585357279395"/>
          <c:h val="0.76449583139092303"/>
        </c:manualLayout>
      </c:layout>
      <c:areaChart>
        <c:grouping val="standard"/>
        <c:varyColors val="0"/>
        <c:ser>
          <c:idx val="0"/>
          <c:order val="0"/>
          <c:spPr>
            <a:solidFill>
              <a:srgbClr val="F3DBDA"/>
            </a:solidFill>
            <a:ln>
              <a:solidFill>
                <a:srgbClr val="9D2235"/>
              </a:solidFill>
            </a:ln>
          </c:spPr>
          <c:dLbls>
            <c:dLbl>
              <c:idx val="0"/>
              <c:layout>
                <c:manualLayout>
                  <c:x val="2.2989913418435533E-2"/>
                  <c:y val="-0.287917377049720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8C-4840-A2E5-6AAF6A2E6E94}"/>
                </c:ext>
              </c:extLst>
            </c:dLbl>
            <c:dLbl>
              <c:idx val="1"/>
              <c:layout>
                <c:manualLayout>
                  <c:x val="-8.3961037529173572E-3"/>
                  <c:y val="-0.163687089456256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8C-4840-A2E5-6AAF6A2E6E94}"/>
                </c:ext>
              </c:extLst>
            </c:dLbl>
            <c:dLbl>
              <c:idx val="2"/>
              <c:layout>
                <c:manualLayout>
                  <c:x val="4.2307249763238715E-3"/>
                  <c:y val="-0.137379132001413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8C-4840-A2E5-6AAF6A2E6E94}"/>
                </c:ext>
              </c:extLst>
            </c:dLbl>
            <c:dLbl>
              <c:idx val="3"/>
              <c:layout>
                <c:manualLayout>
                  <c:x val="-1.0756720308473354E-2"/>
                  <c:y val="-0.232266966581029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8C-4840-A2E5-6AAF6A2E6E94}"/>
                </c:ext>
              </c:extLst>
            </c:dLbl>
            <c:dLbl>
              <c:idx val="4"/>
              <c:layout>
                <c:manualLayout>
                  <c:x val="-3.0239333459413345E-3"/>
                  <c:y val="-0.163959083582198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8C-4840-A2E5-6AAF6A2E6E94}"/>
                </c:ext>
              </c:extLst>
            </c:dLbl>
            <c:dLbl>
              <c:idx val="5"/>
              <c:layout>
                <c:manualLayout>
                  <c:x val="4.0322121785704799E-3"/>
                  <c:y val="-0.15015512173321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8C-4840-A2E5-6AAF6A2E6E94}"/>
                </c:ext>
              </c:extLst>
            </c:dLbl>
            <c:dLbl>
              <c:idx val="6"/>
              <c:layout>
                <c:manualLayout>
                  <c:x val="-1.8891229256631888E-2"/>
                  <c:y val="-0.249228506514536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8C-4840-A2E5-6AAF6A2E6E94}"/>
                </c:ext>
              </c:extLst>
            </c:dLbl>
            <c:dLbl>
              <c:idx val="7"/>
              <c:layout>
                <c:manualLayout>
                  <c:x val="1.3117378865196805E-3"/>
                  <c:y val="-0.246770097616199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8C-4840-A2E5-6AAF6A2E6E94}"/>
                </c:ext>
              </c:extLst>
            </c:dLbl>
            <c:dLbl>
              <c:idx val="8"/>
              <c:layout>
                <c:manualLayout>
                  <c:x val="1.1090705898142162E-4"/>
                  <c:y val="-0.1610689922375348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8C-4840-A2E5-6AAF6A2E6E94}"/>
                </c:ext>
              </c:extLst>
            </c:dLbl>
            <c:dLbl>
              <c:idx val="9"/>
              <c:layout>
                <c:manualLayout>
                  <c:x val="-2.3316854422924742E-2"/>
                  <c:y val="-0.29306052978012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8C-4840-A2E5-6AAF6A2E6E94}"/>
                </c:ext>
              </c:extLst>
            </c:dLbl>
            <c:dLbl>
              <c:idx val="10"/>
              <c:layout>
                <c:manualLayout>
                  <c:x val="-1.6721206983175785E-3"/>
                  <c:y val="-0.3356998637371819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8C-4840-A2E5-6AAF6A2E6E94}"/>
                </c:ext>
              </c:extLst>
            </c:dLbl>
            <c:dLbl>
              <c:idx val="11"/>
              <c:layout>
                <c:manualLayout>
                  <c:x val="-1.9440615656246989E-2"/>
                  <c:y val="-0.231836542998162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8C-4840-A2E5-6AAF6A2E6E94}"/>
                </c:ext>
              </c:extLst>
            </c:dLbl>
            <c:dLbl>
              <c:idx val="12"/>
              <c:layout>
                <c:manualLayout>
                  <c:x val="7.7734609077393787E-3"/>
                  <c:y val="-0.271904966057767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8C-4840-A2E5-6AAF6A2E6E94}"/>
                </c:ext>
              </c:extLst>
            </c:dLbl>
            <c:dLbl>
              <c:idx val="13"/>
              <c:layout>
                <c:manualLayout>
                  <c:x val="-8.0741783981588705E-5"/>
                  <c:y val="-0.179869606387089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8C-4840-A2E5-6AAF6A2E6E94}"/>
                </c:ext>
              </c:extLst>
            </c:dLbl>
            <c:dLbl>
              <c:idx val="14"/>
              <c:layout>
                <c:manualLayout>
                  <c:x val="-1.3263689480465456E-3"/>
                  <c:y val="-0.288036717287503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8C-4840-A2E5-6AAF6A2E6E94}"/>
                </c:ext>
              </c:extLst>
            </c:dLbl>
            <c:dLbl>
              <c:idx val="15"/>
              <c:layout>
                <c:manualLayout>
                  <c:x val="3.5201250251302029E-3"/>
                  <c:y val="-0.22178642459528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8C-4840-A2E5-6AAF6A2E6E94}"/>
                </c:ext>
              </c:extLst>
            </c:dLbl>
            <c:dLbl>
              <c:idx val="16"/>
              <c:layout>
                <c:manualLayout>
                  <c:x val="-2.4891642401843137E-3"/>
                  <c:y val="-0.310734924060830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8C-4840-A2E5-6AAF6A2E6E94}"/>
                </c:ext>
              </c:extLst>
            </c:dLbl>
            <c:dLbl>
              <c:idx val="17"/>
              <c:layout>
                <c:manualLayout>
                  <c:x val="-2.0113193839708956E-3"/>
                  <c:y val="-0.16990222742381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8C-4840-A2E5-6AAF6A2E6E94}"/>
                </c:ext>
              </c:extLst>
            </c:dLbl>
            <c:dLbl>
              <c:idx val="18"/>
              <c:layout>
                <c:manualLayout>
                  <c:x val="-5.6934698682319378E-4"/>
                  <c:y val="-0.275903107249425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48C-4840-A2E5-6AAF6A2E6E94}"/>
                </c:ext>
              </c:extLst>
            </c:dLbl>
            <c:dLbl>
              <c:idx val="19"/>
              <c:layout>
                <c:manualLayout>
                  <c:x val="1.8951198545853115E-2"/>
                  <c:y val="-0.243543796015435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48C-4840-A2E5-6AAF6A2E6E94}"/>
                </c:ext>
              </c:extLst>
            </c:dLbl>
            <c:dLbl>
              <c:idx val="20"/>
              <c:layout>
                <c:manualLayout>
                  <c:x val="-4.3938342177900344E-3"/>
                  <c:y val="-0.16505577921562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48C-4840-A2E5-6AAF6A2E6E94}"/>
                </c:ext>
              </c:extLst>
            </c:dLbl>
            <c:dLbl>
              <c:idx val="21"/>
              <c:layout>
                <c:manualLayout>
                  <c:x val="1.0976908752933211E-2"/>
                  <c:y val="-0.213577873826093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48C-4840-A2E5-6AAF6A2E6E94}"/>
                </c:ext>
              </c:extLst>
            </c:dLbl>
            <c:dLbl>
              <c:idx val="22"/>
              <c:layout>
                <c:manualLayout>
                  <c:x val="-2.2950897254363054E-3"/>
                  <c:y val="-0.124098621126431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48C-4840-A2E5-6AAF6A2E6E94}"/>
                </c:ext>
              </c:extLst>
            </c:dLbl>
            <c:dLbl>
              <c:idx val="23"/>
              <c:layout>
                <c:manualLayout>
                  <c:x val="8.8680489587832159E-3"/>
                  <c:y val="-0.144190990470476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48C-4840-A2E5-6AAF6A2E6E94}"/>
                </c:ext>
              </c:extLst>
            </c:dLbl>
            <c:dLbl>
              <c:idx val="24"/>
              <c:layout>
                <c:manualLayout>
                  <c:x val="2.3549787636042334E-3"/>
                  <c:y val="-0.229527049298642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48C-4840-A2E5-6AAF6A2E6E94}"/>
                </c:ext>
              </c:extLst>
            </c:dLbl>
            <c:dLbl>
              <c:idx val="25"/>
              <c:layout>
                <c:manualLayout>
                  <c:x val="2.0313134427690891E-3"/>
                  <c:y val="-0.151846379614697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48C-4840-A2E5-6AAF6A2E6E94}"/>
                </c:ext>
              </c:extLst>
            </c:dLbl>
            <c:dLbl>
              <c:idx val="26"/>
              <c:layout>
                <c:manualLayout>
                  <c:x val="6.1414332334989178E-5"/>
                  <c:y val="-0.220655984480830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48C-4840-A2E5-6AAF6A2E6E94}"/>
                </c:ext>
              </c:extLst>
            </c:dLbl>
            <c:dLbl>
              <c:idx val="27"/>
              <c:layout>
                <c:manualLayout>
                  <c:x val="0"/>
                  <c:y val="-0.1431539649559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48C-4840-A2E5-6AAF6A2E6E94}"/>
                </c:ext>
              </c:extLst>
            </c:dLbl>
            <c:dLbl>
              <c:idx val="28"/>
              <c:layout>
                <c:manualLayout>
                  <c:x val="1.2938220675446431E-4"/>
                  <c:y val="-0.219500104435006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48C-4840-A2E5-6AAF6A2E6E94}"/>
                </c:ext>
              </c:extLst>
            </c:dLbl>
            <c:dLbl>
              <c:idx val="29"/>
              <c:layout>
                <c:manualLayout>
                  <c:x val="-8.6381064733054482E-3"/>
                  <c:y val="-0.11534933562466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48C-4840-A2E5-6AAF6A2E6E94}"/>
                </c:ext>
              </c:extLst>
            </c:dLbl>
            <c:dLbl>
              <c:idx val="30"/>
              <c:layout>
                <c:manualLayout>
                  <c:x val="7.0008726254103242E-3"/>
                  <c:y val="-0.16260765826881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48C-4840-A2E5-6AAF6A2E6E94}"/>
                </c:ext>
              </c:extLst>
            </c:dLbl>
            <c:dLbl>
              <c:idx val="31"/>
              <c:layout>
                <c:manualLayout>
                  <c:x val="0"/>
                  <c:y val="-9.4057391131868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48C-4840-A2E5-6AAF6A2E6E94}"/>
                </c:ext>
              </c:extLst>
            </c:dLbl>
            <c:dLbl>
              <c:idx val="32"/>
              <c:layout>
                <c:manualLayout>
                  <c:x val="2.4842097429503122E-3"/>
                  <c:y val="-0.163783365370014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48C-4840-A2E5-6AAF6A2E6E94}"/>
                </c:ext>
              </c:extLst>
            </c:dLbl>
            <c:dLbl>
              <c:idx val="33"/>
              <c:layout>
                <c:manualLayout>
                  <c:x val="2.294005943101066E-3"/>
                  <c:y val="-9.7942944666869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48C-4840-A2E5-6AAF6A2E6E94}"/>
                </c:ext>
              </c:extLst>
            </c:dLbl>
            <c:dLbl>
              <c:idx val="34"/>
              <c:layout>
                <c:manualLayout>
                  <c:x val="2.294005943101066E-3"/>
                  <c:y val="-0.177693498878819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A1-41DE-B2A4-DEB6C6E27790}"/>
                </c:ext>
              </c:extLst>
            </c:dLbl>
            <c:dLbl>
              <c:idx val="35"/>
              <c:layout>
                <c:manualLayout>
                  <c:x val="8.6171605971073744E-3"/>
                  <c:y val="-0.154098328045275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A9-4291-A669-A0023FCC4511}"/>
                </c:ext>
              </c:extLst>
            </c:dLbl>
            <c:numFmt formatCode="#,##0" sourceLinked="0"/>
            <c:spPr>
              <a:noFill/>
              <a:ln w="25400">
                <a:noFill/>
              </a:ln>
            </c:spPr>
            <c:txPr>
              <a:bodyPr/>
              <a:lstStyle/>
              <a:p>
                <a:pPr>
                  <a:defRPr sz="700">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'S1-III-P'!$B$10:$B$45</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'S1-III-P'!$E$10:$E$45</c:f>
              <c:numCache>
                <c:formatCode>#,##0</c:formatCode>
                <c:ptCount val="36"/>
                <c:pt idx="0">
                  <c:v>367674.34492788423</c:v>
                </c:pt>
                <c:pt idx="1">
                  <c:v>234410.07948057819</c:v>
                </c:pt>
                <c:pt idx="2">
                  <c:v>211998.69232099794</c:v>
                </c:pt>
                <c:pt idx="3">
                  <c:v>251524.48305885261</c:v>
                </c:pt>
                <c:pt idx="4">
                  <c:v>241363.84572685292</c:v>
                </c:pt>
                <c:pt idx="5">
                  <c:v>229297.99499834402</c:v>
                </c:pt>
                <c:pt idx="6">
                  <c:v>267191.00705898611</c:v>
                </c:pt>
                <c:pt idx="7">
                  <c:v>272247.61559025315</c:v>
                </c:pt>
                <c:pt idx="8">
                  <c:v>257130.93135375282</c:v>
                </c:pt>
                <c:pt idx="9">
                  <c:v>352474.47272635787</c:v>
                </c:pt>
                <c:pt idx="10">
                  <c:v>390316.70303967263</c:v>
                </c:pt>
                <c:pt idx="11">
                  <c:v>302450.61279170739</c:v>
                </c:pt>
                <c:pt idx="12">
                  <c:v>287907.57305263029</c:v>
                </c:pt>
                <c:pt idx="13">
                  <c:v>259584.25064758156</c:v>
                </c:pt>
                <c:pt idx="14">
                  <c:v>329799.91002177453</c:v>
                </c:pt>
                <c:pt idx="15">
                  <c:v>326846.69450810098</c:v>
                </c:pt>
                <c:pt idx="16">
                  <c:v>362577.05937690794</c:v>
                </c:pt>
                <c:pt idx="17">
                  <c:v>258376.20174591453</c:v>
                </c:pt>
                <c:pt idx="18">
                  <c:v>309121.46319463564</c:v>
                </c:pt>
                <c:pt idx="19">
                  <c:v>288358.13255814643</c:v>
                </c:pt>
                <c:pt idx="20">
                  <c:v>247873.45768777028</c:v>
                </c:pt>
                <c:pt idx="21">
                  <c:v>236290.71160376118</c:v>
                </c:pt>
                <c:pt idx="22">
                  <c:v>201198.55450594565</c:v>
                </c:pt>
                <c:pt idx="23">
                  <c:v>228782.89021899627</c:v>
                </c:pt>
                <c:pt idx="24">
                  <c:v>235184.77831492023</c:v>
                </c:pt>
                <c:pt idx="25">
                  <c:v>226778.40450077879</c:v>
                </c:pt>
                <c:pt idx="26">
                  <c:v>233384.45857577302</c:v>
                </c:pt>
                <c:pt idx="27">
                  <c:v>226130.70958465058</c:v>
                </c:pt>
                <c:pt idx="28">
                  <c:v>234843.53118481085</c:v>
                </c:pt>
                <c:pt idx="29">
                  <c:v>191279.18104884989</c:v>
                </c:pt>
                <c:pt idx="30">
                  <c:v>161110.09976778066</c:v>
                </c:pt>
                <c:pt idx="31">
                  <c:v>169283.26194873141</c:v>
                </c:pt>
                <c:pt idx="32">
                  <c:v>161092.63905571526</c:v>
                </c:pt>
                <c:pt idx="33">
                  <c:v>172698.06959028574</c:v>
                </c:pt>
                <c:pt idx="34">
                  <c:v>181735.01762949454</c:v>
                </c:pt>
                <c:pt idx="35">
                  <c:v>164841.13127152485</c:v>
                </c:pt>
              </c:numCache>
            </c:numRef>
          </c:val>
          <c:extLst>
            <c:ext xmlns:c16="http://schemas.microsoft.com/office/drawing/2014/chart" uri="{C3380CC4-5D6E-409C-BE32-E72D297353CC}">
              <c16:uniqueId val="{00000022-A48C-4840-A2E5-6AAF6A2E6E94}"/>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44567808"/>
        <c:axId val="344569344"/>
      </c:areaChart>
      <c:catAx>
        <c:axId val="34456780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344569344"/>
        <c:crosses val="autoZero"/>
        <c:auto val="1"/>
        <c:lblAlgn val="ctr"/>
        <c:lblOffset val="100"/>
        <c:tickLblSkip val="1"/>
        <c:tickMarkSkip val="1"/>
        <c:noMultiLvlLbl val="0"/>
      </c:catAx>
      <c:valAx>
        <c:axId val="344569344"/>
        <c:scaling>
          <c:orientation val="minMax"/>
          <c:max val="45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4567808"/>
        <c:crosses val="autoZero"/>
        <c:crossBetween val="midCat"/>
        <c:dispUnits>
          <c:builtInUnit val="thousands"/>
          <c:dispUnitsLbl>
            <c:layout>
              <c:manualLayout>
                <c:xMode val="edge"/>
                <c:yMode val="edge"/>
                <c:x val="2.1308889250198841E-3"/>
                <c:y val="0.43008761989242555"/>
              </c:manualLayout>
            </c:layout>
            <c:tx>
              <c:rich>
                <a:bodyPr rot="-5400000" vert="horz"/>
                <a:lstStyle/>
                <a:p>
                  <a:pPr>
                    <a:defRPr>
                      <a:solidFill>
                        <a:srgbClr val="9D2235"/>
                      </a:solidFill>
                    </a:defRPr>
                  </a:pPr>
                  <a:r>
                    <a:rPr lang="es-ES"/>
                    <a:t>Thousands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5B9-448F-83EA-366B174643BB}"/>
            </c:ext>
          </c:extLst>
        </c:ser>
        <c:dLbls>
          <c:showLegendKey val="0"/>
          <c:showVal val="0"/>
          <c:showCatName val="0"/>
          <c:showSerName val="0"/>
          <c:showPercent val="0"/>
          <c:showBubbleSize val="0"/>
        </c:dLbls>
        <c:dropLines>
          <c:spPr>
            <a:ln w="3175">
              <a:solidFill>
                <a:srgbClr val="E0C0A0"/>
              </a:solidFill>
              <a:prstDash val="sysDash"/>
            </a:ln>
          </c:spPr>
        </c:dropLines>
        <c:axId val="248881920"/>
        <c:axId val="248884224"/>
      </c:areaChart>
      <c:catAx>
        <c:axId val="248881920"/>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884224"/>
        <c:crosses val="autoZero"/>
        <c:auto val="1"/>
        <c:lblAlgn val="ctr"/>
        <c:lblOffset val="100"/>
        <c:tickLblSkip val="1"/>
        <c:tickMarkSkip val="1"/>
        <c:noMultiLvlLbl val="0"/>
      </c:catAx>
      <c:valAx>
        <c:axId val="248884224"/>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BILLONES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8881920"/>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baseline="0">
                <a:solidFill>
                  <a:srgbClr val="9D2235"/>
                </a:solidFill>
              </a:rPr>
              <a:t>NUMBER OF POLICIES</a:t>
            </a:r>
            <a:endParaRPr lang="es-ES" sz="1400" b="1">
              <a:solidFill>
                <a:srgbClr val="9D2235"/>
              </a:solidFill>
            </a:endParaRPr>
          </a:p>
        </c:rich>
      </c:tx>
      <c:layout>
        <c:manualLayout>
          <c:xMode val="edge"/>
          <c:yMode val="edge"/>
          <c:x val="0.38442621293948598"/>
          <c:y val="1.868962847708549E-3"/>
        </c:manualLayout>
      </c:layout>
      <c:overlay val="0"/>
      <c:spPr>
        <a:noFill/>
        <a:ln w="25400">
          <a:noFill/>
        </a:ln>
      </c:spPr>
    </c:title>
    <c:autoTitleDeleted val="0"/>
    <c:plotArea>
      <c:layout>
        <c:manualLayout>
          <c:layoutTarget val="inner"/>
          <c:xMode val="edge"/>
          <c:yMode val="edge"/>
          <c:x val="9.8625899185734306E-2"/>
          <c:y val="0.15198331187492728"/>
          <c:w val="0.89105239336107611"/>
          <c:h val="0.76449583139092303"/>
        </c:manualLayout>
      </c:layout>
      <c:areaChart>
        <c:grouping val="standard"/>
        <c:varyColors val="0"/>
        <c:ser>
          <c:idx val="0"/>
          <c:order val="0"/>
          <c:spPr>
            <a:solidFill>
              <a:srgbClr val="F3DBDA"/>
            </a:solidFill>
            <a:ln>
              <a:solidFill>
                <a:srgbClr val="9D2235"/>
              </a:solidFill>
            </a:ln>
          </c:spPr>
          <c:dLbls>
            <c:dLbl>
              <c:idx val="0"/>
              <c:layout>
                <c:manualLayout>
                  <c:x val="1.4937794754700081E-2"/>
                  <c:y val="-0.1044879207438552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1A-4113-875A-6B3B21C8F344}"/>
                </c:ext>
              </c:extLst>
            </c:dLbl>
            <c:dLbl>
              <c:idx val="1"/>
              <c:layout>
                <c:manualLayout>
                  <c:x val="4.2679413584857341E-3"/>
                  <c:y val="-4.1795168297542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1A-4113-875A-6B3B21C8F344}"/>
                </c:ext>
              </c:extLst>
            </c:dLbl>
            <c:dLbl>
              <c:idx val="2"/>
              <c:layout>
                <c:manualLayout>
                  <c:x val="0"/>
                  <c:y val="-0.125385504892626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1A-4113-875A-6B3B21C8F344}"/>
                </c:ext>
              </c:extLst>
            </c:dLbl>
            <c:dLbl>
              <c:idx val="3"/>
              <c:layout>
                <c:manualLayout>
                  <c:x val="0"/>
                  <c:y val="-4.7019564334734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1A-4113-875A-6B3B21C8F344}"/>
                </c:ext>
              </c:extLst>
            </c:dLbl>
            <c:dLbl>
              <c:idx val="4"/>
              <c:layout>
                <c:manualLayout>
                  <c:x val="0"/>
                  <c:y val="-0.135834296967011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1A-4113-875A-6B3B21C8F344}"/>
                </c:ext>
              </c:extLst>
            </c:dLbl>
            <c:dLbl>
              <c:idx val="5"/>
              <c:layout>
                <c:manualLayout>
                  <c:x val="0"/>
                  <c:y val="-5.74683564091203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1A-4113-875A-6B3B21C8F344}"/>
                </c:ext>
              </c:extLst>
            </c:dLbl>
            <c:dLbl>
              <c:idx val="6"/>
              <c:layout>
                <c:manualLayout>
                  <c:x val="-6.4019120377286015E-3"/>
                  <c:y val="-0.146283089041397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1A-4113-875A-6B3B21C8F344}"/>
                </c:ext>
              </c:extLst>
            </c:dLbl>
            <c:dLbl>
              <c:idx val="7"/>
              <c:layout>
                <c:manualLayout>
                  <c:x val="-3.9122343841464735E-17"/>
                  <c:y val="-7.3141544520698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CE-419C-ACA3-3A99074B1481}"/>
                </c:ext>
              </c:extLst>
            </c:dLbl>
            <c:dLbl>
              <c:idx val="8"/>
              <c:layout>
                <c:manualLayout>
                  <c:x val="0"/>
                  <c:y val="-0.177629465264554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1A-4113-875A-6B3B21C8F344}"/>
                </c:ext>
              </c:extLst>
            </c:dLbl>
            <c:dLbl>
              <c:idx val="9"/>
              <c:layout>
                <c:manualLayout>
                  <c:x val="0"/>
                  <c:y val="-9.9263524706662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E-419C-ACA3-3A99074B1481}"/>
                </c:ext>
              </c:extLst>
            </c:dLbl>
            <c:dLbl>
              <c:idx val="10"/>
              <c:layout>
                <c:manualLayout>
                  <c:x val="-2.133970679242867E-3"/>
                  <c:y val="-0.182853861301746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1A-4113-875A-6B3B21C8F344}"/>
                </c:ext>
              </c:extLst>
            </c:dLbl>
            <c:dLbl>
              <c:idx val="11"/>
              <c:layout>
                <c:manualLayout>
                  <c:x val="-3.9122343841464735E-17"/>
                  <c:y val="-9.40391286694697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1A-4113-875A-6B3B21C8F344}"/>
                </c:ext>
              </c:extLst>
            </c:dLbl>
            <c:dLbl>
              <c:idx val="12"/>
              <c:layout>
                <c:manualLayout>
                  <c:x val="-2.133970679242867E-3"/>
                  <c:y val="-0.1933026533761321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51A-4113-875A-6B3B21C8F344}"/>
                </c:ext>
              </c:extLst>
            </c:dLbl>
            <c:dLbl>
              <c:idx val="13"/>
              <c:layout>
                <c:manualLayout>
                  <c:x val="0"/>
                  <c:y val="-0.109712316781048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1A-4113-875A-6B3B21C8F344}"/>
                </c:ext>
              </c:extLst>
            </c:dLbl>
            <c:dLbl>
              <c:idx val="14"/>
              <c:layout>
                <c:manualLayout>
                  <c:x val="0"/>
                  <c:y val="-0.203751445450517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1A-4113-875A-6B3B21C8F344}"/>
                </c:ext>
              </c:extLst>
            </c:dLbl>
            <c:dLbl>
              <c:idx val="15"/>
              <c:layout>
                <c:manualLayout>
                  <c:x val="0"/>
                  <c:y val="-0.1253855048926264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1A-4113-875A-6B3B21C8F344}"/>
                </c:ext>
              </c:extLst>
            </c:dLbl>
            <c:dLbl>
              <c:idx val="16"/>
              <c:layout>
                <c:manualLayout>
                  <c:x val="4.267941358485656E-3"/>
                  <c:y val="-0.146283089041397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1A-4113-875A-6B3B21C8F344}"/>
                </c:ext>
              </c:extLst>
            </c:dLbl>
            <c:dLbl>
              <c:idx val="17"/>
              <c:layout>
                <c:manualLayout>
                  <c:x val="-7.824468768292947E-17"/>
                  <c:y val="-0.31346376223156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1A-4113-875A-6B3B21C8F344}"/>
                </c:ext>
              </c:extLst>
            </c:dLbl>
            <c:dLbl>
              <c:idx val="18"/>
              <c:layout>
                <c:manualLayout>
                  <c:x val="2.133970679242789E-3"/>
                  <c:y val="-0.214200237524903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1A-4113-875A-6B3B21C8F344}"/>
                </c:ext>
              </c:extLst>
            </c:dLbl>
            <c:dLbl>
              <c:idx val="19"/>
              <c:layout>
                <c:manualLayout>
                  <c:x val="2.133970679242867E-3"/>
                  <c:y val="-0.303014970157180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51A-4113-875A-6B3B21C8F344}"/>
                </c:ext>
              </c:extLst>
            </c:dLbl>
            <c:dLbl>
              <c:idx val="20"/>
              <c:layout>
                <c:manualLayout>
                  <c:x val="0"/>
                  <c:y val="-0.21942463356209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51A-4113-875A-6B3B21C8F344}"/>
                </c:ext>
              </c:extLst>
            </c:dLbl>
            <c:dLbl>
              <c:idx val="21"/>
              <c:layout>
                <c:manualLayout>
                  <c:x val="2.133970679242789E-3"/>
                  <c:y val="-0.29256617808279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51A-4113-875A-6B3B21C8F344}"/>
                </c:ext>
              </c:extLst>
            </c:dLbl>
            <c:dLbl>
              <c:idx val="22"/>
              <c:layout>
                <c:manualLayout>
                  <c:x val="1.2803824075457203E-2"/>
                  <c:y val="-0.29256617808279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51A-4113-875A-6B3B21C8F344}"/>
                </c:ext>
              </c:extLst>
            </c:dLbl>
            <c:dLbl>
              <c:idx val="23"/>
              <c:layout>
                <c:manualLayout>
                  <c:x val="0"/>
                  <c:y val="-0.198527049413325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51A-4113-875A-6B3B21C8F344}"/>
                </c:ext>
              </c:extLst>
            </c:dLbl>
            <c:dLbl>
              <c:idx val="24"/>
              <c:layout>
                <c:manualLayout>
                  <c:x val="-1.5648937536585894E-16"/>
                  <c:y val="-0.292566178082794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51A-4113-875A-6B3B21C8F344}"/>
                </c:ext>
              </c:extLst>
            </c:dLbl>
            <c:dLbl>
              <c:idx val="25"/>
              <c:layout>
                <c:manualLayout>
                  <c:x val="0"/>
                  <c:y val="-0.2298734256364816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51A-4113-875A-6B3B21C8F344}"/>
                </c:ext>
              </c:extLst>
            </c:dLbl>
            <c:dLbl>
              <c:idx val="26"/>
              <c:layout>
                <c:manualLayout>
                  <c:x val="-2.1339706792430236E-3"/>
                  <c:y val="-0.31346376223156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51A-4113-875A-6B3B21C8F344}"/>
                </c:ext>
              </c:extLst>
            </c:dLbl>
            <c:dLbl>
              <c:idx val="27"/>
              <c:layout>
                <c:manualLayout>
                  <c:x val="2.133970679242867E-3"/>
                  <c:y val="-0.250771009785252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51A-4113-875A-6B3B21C8F344}"/>
                </c:ext>
              </c:extLst>
            </c:dLbl>
            <c:dLbl>
              <c:idx val="28"/>
              <c:layout>
                <c:manualLayout>
                  <c:x val="0"/>
                  <c:y val="-0.3343613463803368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51A-4113-875A-6B3B21C8F344}"/>
                </c:ext>
              </c:extLst>
            </c:dLbl>
            <c:dLbl>
              <c:idx val="29"/>
              <c:layout>
                <c:manualLayout>
                  <c:x val="4.2679413584857341E-3"/>
                  <c:y val="-0.318688158268758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51A-4113-875A-6B3B21C8F344}"/>
                </c:ext>
              </c:extLst>
            </c:dLbl>
            <c:dLbl>
              <c:idx val="30"/>
              <c:layout>
                <c:manualLayout>
                  <c:x val="4.267941358485578E-3"/>
                  <c:y val="-0.235097821673674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51A-4113-875A-6B3B21C8F344}"/>
                </c:ext>
              </c:extLst>
            </c:dLbl>
            <c:dLbl>
              <c:idx val="31"/>
              <c:layout>
                <c:manualLayout>
                  <c:x val="2.1339706792427109E-3"/>
                  <c:y val="-0.323912554305951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51A-4113-875A-6B3B21C8F344}"/>
                </c:ext>
              </c:extLst>
            </c:dLbl>
            <c:dLbl>
              <c:idx val="32"/>
              <c:layout>
                <c:manualLayout>
                  <c:x val="-1.5648937536585894E-16"/>
                  <c:y val="-0.250771009785252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51A-4113-875A-6B3B21C8F344}"/>
                </c:ext>
              </c:extLst>
            </c:dLbl>
            <c:dLbl>
              <c:idx val="33"/>
              <c:layout>
                <c:manualLayout>
                  <c:x val="-4.2679413584858911E-3"/>
                  <c:y val="-0.344810138454722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51A-4113-875A-6B3B21C8F344}"/>
                </c:ext>
              </c:extLst>
            </c:dLbl>
            <c:dLbl>
              <c:idx val="34"/>
              <c:layout>
                <c:manualLayout>
                  <c:x val="0"/>
                  <c:y val="-0.266444197896830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CE-419C-ACA3-3A99074B1481}"/>
                </c:ext>
              </c:extLst>
            </c:dLbl>
            <c:dLbl>
              <c:idx val="35"/>
              <c:layout>
                <c:manualLayout>
                  <c:x val="2.133970679242867E-3"/>
                  <c:y val="-0.360483326566300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94-452F-853E-51A79E1E4C52}"/>
                </c:ext>
              </c:extLst>
            </c:dLbl>
            <c:numFmt formatCode="#,##0.0" sourceLinked="0"/>
            <c:spPr>
              <a:noFill/>
              <a:ln>
                <a:noFill/>
              </a:ln>
              <a:effectLst/>
            </c:spPr>
            <c:txPr>
              <a:bodyPr wrap="square" lIns="38100" tIns="19050" rIns="38100" bIns="19050" anchor="ctr">
                <a:spAutoFit/>
              </a:bodyPr>
              <a:lstStyle/>
              <a:p>
                <a:pPr>
                  <a:defRPr>
                    <a:solidFill>
                      <a:srgbClr val="9D2235"/>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'S1-III-P'!$B$10:$B$45</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'S1-III-P'!$C$10:$C$45</c:f>
              <c:numCache>
                <c:formatCode>#,##0</c:formatCode>
                <c:ptCount val="36"/>
                <c:pt idx="0">
                  <c:v>14032063</c:v>
                </c:pt>
                <c:pt idx="1">
                  <c:v>15021760</c:v>
                </c:pt>
                <c:pt idx="2">
                  <c:v>17085054</c:v>
                </c:pt>
                <c:pt idx="3">
                  <c:v>17368600</c:v>
                </c:pt>
                <c:pt idx="4">
                  <c:v>18242733</c:v>
                </c:pt>
                <c:pt idx="5">
                  <c:v>17759792</c:v>
                </c:pt>
                <c:pt idx="6">
                  <c:v>21028045</c:v>
                </c:pt>
                <c:pt idx="7">
                  <c:v>24505270</c:v>
                </c:pt>
                <c:pt idx="8">
                  <c:v>27866026</c:v>
                </c:pt>
                <c:pt idx="9">
                  <c:v>27656077</c:v>
                </c:pt>
                <c:pt idx="10">
                  <c:v>28523056</c:v>
                </c:pt>
                <c:pt idx="11">
                  <c:v>26902402</c:v>
                </c:pt>
                <c:pt idx="12">
                  <c:v>29900897</c:v>
                </c:pt>
                <c:pt idx="13">
                  <c:v>31866225</c:v>
                </c:pt>
                <c:pt idx="14">
                  <c:v>33010413</c:v>
                </c:pt>
                <c:pt idx="15">
                  <c:v>33552601</c:v>
                </c:pt>
                <c:pt idx="16">
                  <c:v>36922136</c:v>
                </c:pt>
                <c:pt idx="17">
                  <c:v>52971475</c:v>
                </c:pt>
                <c:pt idx="18">
                  <c:v>50888548</c:v>
                </c:pt>
                <c:pt idx="19">
                  <c:v>52310258</c:v>
                </c:pt>
                <c:pt idx="20">
                  <c:v>50278686</c:v>
                </c:pt>
                <c:pt idx="21">
                  <c:v>51322621</c:v>
                </c:pt>
                <c:pt idx="22">
                  <c:v>50404226</c:v>
                </c:pt>
                <c:pt idx="23">
                  <c:v>48018001</c:v>
                </c:pt>
                <c:pt idx="24">
                  <c:v>50885171</c:v>
                </c:pt>
                <c:pt idx="25">
                  <c:v>52021579</c:v>
                </c:pt>
                <c:pt idx="26">
                  <c:v>54806947</c:v>
                </c:pt>
                <c:pt idx="27">
                  <c:v>56681502</c:v>
                </c:pt>
                <c:pt idx="28">
                  <c:v>59211746</c:v>
                </c:pt>
                <c:pt idx="29">
                  <c:v>51720305</c:v>
                </c:pt>
                <c:pt idx="30">
                  <c:v>54835095</c:v>
                </c:pt>
                <c:pt idx="31">
                  <c:v>55583999</c:v>
                </c:pt>
                <c:pt idx="32">
                  <c:v>57582373</c:v>
                </c:pt>
                <c:pt idx="33">
                  <c:v>59273291</c:v>
                </c:pt>
                <c:pt idx="34">
                  <c:v>61251855</c:v>
                </c:pt>
                <c:pt idx="35">
                  <c:v>62015775</c:v>
                </c:pt>
              </c:numCache>
            </c:numRef>
          </c:val>
          <c:extLst>
            <c:ext xmlns:c16="http://schemas.microsoft.com/office/drawing/2014/chart" uri="{C3380CC4-5D6E-409C-BE32-E72D297353CC}">
              <c16:uniqueId val="{00000022-351A-4113-875A-6B3B21C8F344}"/>
            </c:ext>
          </c:extLst>
        </c:ser>
        <c:dLbls>
          <c:showLegendKey val="0"/>
          <c:showVal val="0"/>
          <c:showCatName val="0"/>
          <c:showSerName val="0"/>
          <c:showPercent val="0"/>
          <c:showBubbleSize val="0"/>
        </c:dLbls>
        <c:dropLines>
          <c:spPr>
            <a:ln w="3175">
              <a:solidFill>
                <a:srgbClr val="9D2235">
                  <a:alpha val="15000"/>
                </a:srgbClr>
              </a:solidFill>
              <a:prstDash val="sysDash"/>
            </a:ln>
          </c:spPr>
        </c:dropLines>
        <c:axId val="344653184"/>
        <c:axId val="344712320"/>
      </c:areaChart>
      <c:catAx>
        <c:axId val="34465318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a:solidFill>
                  <a:srgbClr val="9D2235"/>
                </a:solidFill>
              </a:defRPr>
            </a:pPr>
            <a:endParaRPr lang="es-ES"/>
          </a:p>
        </c:txPr>
        <c:crossAx val="344712320"/>
        <c:crosses val="autoZero"/>
        <c:auto val="1"/>
        <c:lblAlgn val="ctr"/>
        <c:lblOffset val="100"/>
        <c:tickLblSkip val="1"/>
        <c:tickMarkSkip val="1"/>
        <c:noMultiLvlLbl val="0"/>
      </c:catAx>
      <c:valAx>
        <c:axId val="344712320"/>
        <c:scaling>
          <c:orientation val="minMax"/>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4653184"/>
        <c:crosses val="autoZero"/>
        <c:crossBetween val="midCat"/>
        <c:dispUnits>
          <c:builtInUnit val="millions"/>
          <c:dispUnitsLbl>
            <c:layout>
              <c:manualLayout>
                <c:xMode val="edge"/>
                <c:yMode val="edge"/>
                <c:x val="2.1308889250198841E-3"/>
                <c:y val="0.43008761989242555"/>
              </c:manualLayout>
            </c:layout>
            <c:tx>
              <c:rich>
                <a:bodyPr rot="-5400000" vert="horz"/>
                <a:lstStyle/>
                <a:p>
                  <a:pPr>
                    <a:defRPr>
                      <a:solidFill>
                        <a:srgbClr val="9D2235"/>
                      </a:solidFill>
                    </a:defRPr>
                  </a:pPr>
                  <a:r>
                    <a:rPr lang="es-ES"/>
                    <a:t>Millions</a:t>
                  </a:r>
                </a:p>
              </c:rich>
            </c:tx>
          </c:dispUnitsLbl>
        </c:dispUnits>
      </c:valAx>
      <c:spPr>
        <a:noFill/>
        <a:ln w="25400">
          <a:noFill/>
        </a:ln>
      </c:spPr>
    </c:plotArea>
    <c:plotVisOnly val="1"/>
    <c:dispBlanksAs val="zero"/>
    <c:showDLblsOverMax val="0"/>
  </c:chart>
  <c:spPr>
    <a:noFill/>
    <a:ln w="9525">
      <a:noFill/>
    </a:ln>
  </c:spPr>
  <c:txPr>
    <a:bodyPr/>
    <a:lstStyle/>
    <a:p>
      <a:pPr>
        <a:defRPr sz="8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extLst>
              <c:ext xmlns:c16="http://schemas.microsoft.com/office/drawing/2014/chart" uri="{C3380CC4-5D6E-409C-BE32-E72D297353CC}">
                <c16:uniqueId val="{00000001-1F88-4185-B2C1-CA4ADC3E2626}"/>
              </c:ext>
            </c:extLst>
          </c:dPt>
          <c:dLbls>
            <c:dLbl>
              <c:idx val="0"/>
              <c:numFmt formatCode="0.00%" sourceLinked="0"/>
              <c:spPr>
                <a:noFill/>
                <a:ln w="25400">
                  <a:noFill/>
                </a:ln>
              </c:spPr>
              <c:txPr>
                <a:bodyPr/>
                <a:lstStyle/>
                <a:p>
                  <a:pPr>
                    <a:defRPr sz="125" b="0" i="0" u="none" strike="noStrike" baseline="0">
                      <a:solidFill>
                        <a:srgbClr val="CC99FF"/>
                      </a:solidFill>
                      <a:latin typeface="Calibri"/>
                      <a:ea typeface="Calibri"/>
                      <a:cs typeface="Calibri"/>
                    </a:defRPr>
                  </a:pPr>
                  <a:endParaRPr lang="es-ES"/>
                </a:p>
              </c:txPr>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F88-4185-B2C1-CA4ADC3E2626}"/>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F88-4185-B2C1-CA4ADC3E2626}"/>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F88-4185-B2C1-CA4ADC3E2626}"/>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F88-4185-B2C1-CA4ADC3E2626}"/>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F88-4185-B2C1-CA4ADC3E2626}"/>
                </c:ext>
              </c:extLst>
            </c:dLbl>
            <c:numFmt formatCode="0.00%" sourceLinked="0"/>
            <c:spPr>
              <a:noFill/>
              <a:ln w="25400">
                <a:noFill/>
              </a:ln>
            </c:spPr>
            <c:txPr>
              <a:bodyPr/>
              <a:lstStyle/>
              <a:p>
                <a:pPr>
                  <a:defRPr sz="900" b="0" i="0" u="none" strike="noStrike" baseline="0">
                    <a:solidFill>
                      <a:srgbClr val="CC99FF"/>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'2012-1'!#REF!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'2012-1'!#REF!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6-1F88-4185-B2C1-CA4ADC3E262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25400">
          <a:noFill/>
        </a:ln>
      </c:spPr>
      <c:txPr>
        <a:bodyPr/>
        <a:lstStyle/>
        <a:p>
          <a:pPr>
            <a:defRPr sz="82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extLst>
              <c:ext xmlns:c16="http://schemas.microsoft.com/office/drawing/2014/chart" uri="{C3380CC4-5D6E-409C-BE32-E72D297353CC}">
                <c16:uniqueId val="{00000001-307E-4913-9D42-C54B1F7B9174}"/>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07E-4913-9D42-C54B1F7B9174}"/>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07E-4913-9D42-C54B1F7B9174}"/>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07E-4913-9D42-C54B1F7B9174}"/>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07E-4913-9D42-C54B1F7B9174}"/>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07E-4913-9D42-C54B1F7B9174}"/>
                </c:ext>
              </c:extLst>
            </c:dLbl>
            <c:dLbl>
              <c:idx val="5"/>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07E-4913-9D42-C54B1F7B9174}"/>
                </c:ext>
              </c:extLst>
            </c:dLbl>
            <c:numFmt formatCode="0.00%" sourceLinked="0"/>
            <c:spPr>
              <a:noFill/>
              <a:ln w="25400">
                <a:noFill/>
              </a:ln>
            </c:spPr>
            <c:txPr>
              <a:bodyPr/>
              <a:lstStyle/>
              <a:p>
                <a:pPr>
                  <a:defRPr sz="900" b="0" i="0" u="none" strike="noStrike" baseline="0">
                    <a:solidFill>
                      <a:srgbClr val="CC99FF"/>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val>
            <c:numRef>
              <c:f>'2012-1'!#REF!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'2012-1'!#REF!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307E-4913-9D42-C54B1F7B9174}"/>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25400">
          <a:noFill/>
        </a:ln>
      </c:spPr>
      <c:txPr>
        <a:bodyPr/>
        <a:lstStyle/>
        <a:p>
          <a:pPr>
            <a:defRPr sz="11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invertIfNegative val="0"/>
          <c:dPt>
            <c:idx val="0"/>
            <c:invertIfNegative val="0"/>
            <c:bubble3D val="0"/>
            <c:extLst>
              <c:ext xmlns:c16="http://schemas.microsoft.com/office/drawing/2014/chart" uri="{C3380CC4-5D6E-409C-BE32-E72D297353CC}">
                <c16:uniqueId val="{00000000-B3BB-4438-9373-F74B7734C2EE}"/>
              </c:ext>
            </c:extLst>
          </c:dPt>
          <c:dLbls>
            <c:dLbl>
              <c:idx val="0"/>
              <c:spPr>
                <a:noFill/>
                <a:ln w="25400">
                  <a:noFill/>
                </a:ln>
              </c:spPr>
              <c:txPr>
                <a:bodyPr/>
                <a:lstStyle/>
                <a:p>
                  <a:pPr>
                    <a:defRPr sz="800" b="0" i="0" u="none" strike="noStrike" baseline="0">
                      <a:solidFill>
                        <a:srgbClr val="CC99FF"/>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BB-4438-9373-F74B7734C2E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'1'!#REF!</c15:sqref>
                        </c15:formulaRef>
                      </c:ext>
                    </c:extLst>
                    <c:strCache>
                      <c:ptCount val="1"/>
                      <c:pt idx="0">
                        <c:v>#REF!</c:v>
                      </c:pt>
                    </c:strCache>
                  </c:strRef>
                </c15:tx>
              </c15:filteredSeriesTitle>
            </c:ext>
            <c:ext xmlns:c16="http://schemas.microsoft.com/office/drawing/2014/chart" uri="{C3380CC4-5D6E-409C-BE32-E72D297353CC}">
              <c16:uniqueId val="{00000001-B3BB-4438-9373-F74B7734C2EE}"/>
            </c:ext>
          </c:extLst>
        </c:ser>
        <c:ser>
          <c:idx val="1"/>
          <c:order val="1"/>
          <c:spPr>
            <a:gradFill rotWithShape="0">
              <a:gsLst>
                <a:gs pos="0">
                  <a:srgbClr xmlns:mc="http://schemas.openxmlformats.org/markup-compatibility/2006" xmlns:a14="http://schemas.microsoft.com/office/drawing/2010/main" val="B1D8C5" mc:Ignorable="a14" a14:legacySpreadsheetColorIndex="57">
                    <a:gamma/>
                    <a:tint val="38039"/>
                    <a:invGamma/>
                  </a:srgbClr>
                </a:gs>
                <a:gs pos="50000">
                  <a:srgbClr xmlns:mc="http://schemas.openxmlformats.org/markup-compatibility/2006" xmlns:a14="http://schemas.microsoft.com/office/drawing/2010/main" val="339966" mc:Ignorable="a14" a14:legacySpreadsheetColorIndex="57"/>
                </a:gs>
                <a:gs pos="100000">
                  <a:srgbClr xmlns:mc="http://schemas.openxmlformats.org/markup-compatibility/2006" xmlns:a14="http://schemas.microsoft.com/office/drawing/2010/main" val="B1D8C5" mc:Ignorable="a14" a14:legacySpreadsheetColorIndex="57">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BB-4438-9373-F74B7734C2EE}"/>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'1'!#REF!</c15:sqref>
                        </c15:formulaRef>
                      </c:ext>
                    </c:extLst>
                    <c:strCache>
                      <c:ptCount val="1"/>
                      <c:pt idx="0">
                        <c:v>#REF!</c:v>
                      </c:pt>
                    </c:strCache>
                  </c:strRef>
                </c15:tx>
              </c15:filteredSeriesTitle>
            </c:ext>
            <c:ext xmlns:c16="http://schemas.microsoft.com/office/drawing/2014/chart" uri="{C3380CC4-5D6E-409C-BE32-E72D297353CC}">
              <c16:uniqueId val="{00000003-B3BB-4438-9373-F74B7734C2EE}"/>
            </c:ext>
          </c:extLst>
        </c:ser>
        <c:ser>
          <c:idx val="2"/>
          <c:order val="2"/>
          <c:spPr>
            <a:gradFill rotWithShape="0">
              <a:gsLst>
                <a:gs pos="0">
                  <a:srgbClr xmlns:mc="http://schemas.openxmlformats.org/markup-compatibility/2006" xmlns:a14="http://schemas.microsoft.com/office/drawing/2010/main" val="FFC59E" mc:Ignorable="a14" a14:legacySpreadsheetColorIndex="53">
                    <a:gamma/>
                    <a:tint val="38039"/>
                    <a:invGamma/>
                  </a:srgbClr>
                </a:gs>
                <a:gs pos="5000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C59E" mc:Ignorable="a14" a14:legacySpreadsheetColorIndex="53">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BB-4438-9373-F74B7734C2EE}"/>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'1'!#REF!</c15:sqref>
                        </c15:formulaRef>
                      </c:ext>
                    </c:extLst>
                    <c:strCache>
                      <c:ptCount val="1"/>
                      <c:pt idx="0">
                        <c:v>#REF!</c:v>
                      </c:pt>
                    </c:strCache>
                  </c:strRef>
                </c15:tx>
              </c15:filteredSeriesTitle>
            </c:ext>
            <c:ext xmlns:c16="http://schemas.microsoft.com/office/drawing/2014/chart" uri="{C3380CC4-5D6E-409C-BE32-E72D297353CC}">
              <c16:uniqueId val="{00000005-B3BB-4438-9373-F74B7734C2EE}"/>
            </c:ext>
          </c:extLst>
        </c:ser>
        <c:ser>
          <c:idx val="3"/>
          <c:order val="3"/>
          <c:spPr>
            <a:gradFill rotWithShape="0">
              <a:gsLst>
                <a:gs pos="0">
                  <a:srgbClr xmlns:mc="http://schemas.openxmlformats.org/markup-compatibility/2006" xmlns:a14="http://schemas.microsoft.com/office/drawing/2010/main" val="DFBEAE" mc:Ignorable="a14" a14:legacySpreadsheetColorIndex="60">
                    <a:gamma/>
                    <a:tint val="31765"/>
                    <a:invGamma/>
                  </a:srgbClr>
                </a:gs>
                <a:gs pos="50000">
                  <a:srgbClr xmlns:mc="http://schemas.openxmlformats.org/markup-compatibility/2006" xmlns:a14="http://schemas.microsoft.com/office/drawing/2010/main" val="993300" mc:Ignorable="a14" a14:legacySpreadsheetColorIndex="60"/>
                </a:gs>
                <a:gs pos="100000">
                  <a:srgbClr xmlns:mc="http://schemas.openxmlformats.org/markup-compatibility/2006" xmlns:a14="http://schemas.microsoft.com/office/drawing/2010/main" val="DFBEAE" mc:Ignorable="a14" a14:legacySpreadsheetColorIndex="60">
                    <a:gamma/>
                    <a:tint val="31765"/>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BB-4438-9373-F74B7734C2EE}"/>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'1'!#REF!</c15:sqref>
                        </c15:formulaRef>
                      </c:ext>
                    </c:extLst>
                    <c:strCache>
                      <c:ptCount val="1"/>
                      <c:pt idx="0">
                        <c:v>#REF!</c:v>
                      </c:pt>
                    </c:strCache>
                  </c:strRef>
                </c15:tx>
              </c15:filteredSeriesTitle>
            </c:ext>
            <c:ext xmlns:c16="http://schemas.microsoft.com/office/drawing/2014/chart" uri="{C3380CC4-5D6E-409C-BE32-E72D297353CC}">
              <c16:uniqueId val="{00000007-B3BB-4438-9373-F74B7734C2EE}"/>
            </c:ext>
          </c:extLst>
        </c:ser>
        <c:ser>
          <c:idx val="4"/>
          <c:order val="4"/>
          <c:spPr>
            <a:gradFill rotWithShape="0">
              <a:gsLst>
                <a:gs pos="0">
                  <a:srgbClr xmlns:mc="http://schemas.openxmlformats.org/markup-compatibility/2006" xmlns:a14="http://schemas.microsoft.com/office/drawing/2010/main" val="FFFFEC" mc:Ignorable="a14" a14:legacySpreadsheetColorIndex="43">
                    <a:gamma/>
                    <a:tint val="38039"/>
                    <a:invGamma/>
                  </a:srgbClr>
                </a:gs>
                <a:gs pos="50000">
                  <a:srgbClr xmlns:mc="http://schemas.openxmlformats.org/markup-compatibility/2006" xmlns:a14="http://schemas.microsoft.com/office/drawing/2010/main" val="FFFFCC" mc:Ignorable="a14" a14:legacySpreadsheetColorIndex="43"/>
                </a:gs>
                <a:gs pos="100000">
                  <a:srgbClr xmlns:mc="http://schemas.openxmlformats.org/markup-compatibility/2006" xmlns:a14="http://schemas.microsoft.com/office/drawing/2010/main" val="FFFFEC" mc:Ignorable="a14" a14:legacySpreadsheetColorIndex="43">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3BB-4438-9373-F74B7734C2EE}"/>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'1'!#REF!</c15:sqref>
                        </c15:formulaRef>
                      </c:ext>
                    </c:extLst>
                    <c:strCache>
                      <c:ptCount val="1"/>
                      <c:pt idx="0">
                        <c:v>#REF!</c:v>
                      </c:pt>
                    </c:strCache>
                  </c:strRef>
                </c15:tx>
              </c15:filteredSeriesTitle>
            </c:ext>
            <c:ext xmlns:c16="http://schemas.microsoft.com/office/drawing/2014/chart" uri="{C3380CC4-5D6E-409C-BE32-E72D297353CC}">
              <c16:uniqueId val="{00000009-B3BB-4438-9373-F74B7734C2EE}"/>
            </c:ext>
          </c:extLst>
        </c:ser>
        <c:dLbls>
          <c:showLegendKey val="0"/>
          <c:showVal val="0"/>
          <c:showCatName val="0"/>
          <c:showSerName val="0"/>
          <c:showPercent val="0"/>
          <c:showBubbleSize val="0"/>
        </c:dLbls>
        <c:gapWidth val="200"/>
        <c:overlap val="-60"/>
        <c:axId val="345135744"/>
        <c:axId val="345137920"/>
      </c:barChart>
      <c:catAx>
        <c:axId val="345135744"/>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CLASE DE RIESGO -</a:t>
                </a:r>
              </a:p>
            </c:rich>
          </c:tx>
          <c:overlay val="0"/>
          <c:spPr>
            <a:solidFill>
              <a:srgbClr val="FFFFFF"/>
            </a:solid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5137920"/>
        <c:crosses val="autoZero"/>
        <c:auto val="1"/>
        <c:lblAlgn val="ctr"/>
        <c:lblOffset val="100"/>
        <c:tickLblSkip val="1"/>
        <c:tickMarkSkip val="1"/>
        <c:noMultiLvlLbl val="0"/>
      </c:catAx>
      <c:valAx>
        <c:axId val="345137920"/>
        <c:scaling>
          <c:orientation val="minMax"/>
          <c:max val="40"/>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5135744"/>
        <c:crosses val="autoZero"/>
        <c:crossBetween val="between"/>
        <c:majorUnit val="10"/>
      </c:valAx>
      <c:spPr>
        <a:blipFill dpi="0" rotWithShape="0">
          <a:blip xmlns:r="http://schemas.openxmlformats.org/officeDocument/2006/relationships" r:embed="rId1"/>
          <a:srcRect/>
          <a:stretch>
            <a:fillRect/>
          </a:stretch>
        </a:blipFill>
        <a:ln w="25400">
          <a:noFill/>
        </a:ln>
      </c:spPr>
    </c:plotArea>
    <c:legend>
      <c:legendPos val="r"/>
      <c:overlay val="0"/>
      <c:spPr>
        <a:solidFill>
          <a:srgbClr val="FFFFFF"/>
        </a:solidFill>
        <a:ln w="25400">
          <a:noFill/>
        </a:ln>
      </c:spPr>
      <c:txPr>
        <a:bodyPr/>
        <a:lstStyle/>
        <a:p>
          <a:pPr>
            <a:defRPr sz="735" b="0" i="0" u="none" strike="noStrike" baseline="0">
              <a:solidFill>
                <a:srgbClr val="333333"/>
              </a:solidFill>
              <a:latin typeface="Calibri"/>
              <a:ea typeface="Calibri"/>
              <a:cs typeface="Calibri"/>
            </a:defRPr>
          </a:pPr>
          <a:endParaRPr lang="es-E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extLst>
              <c:ext xmlns:c16="http://schemas.microsoft.com/office/drawing/2014/chart" uri="{C3380CC4-5D6E-409C-BE32-E72D297353CC}">
                <c16:uniqueId val="{00000001-4112-459F-809B-BE01AFDA063D}"/>
              </c:ext>
            </c:extLst>
          </c:dPt>
          <c:dPt>
            <c:idx val="1"/>
            <c:bubble3D val="0"/>
            <c:spPr>
              <a:gradFill rotWithShape="0">
                <a:gsLst>
                  <a:gs pos="0">
                    <a:srgbClr xmlns:mc="http://schemas.openxmlformats.org/markup-compatibility/2006" xmlns:a14="http://schemas.microsoft.com/office/drawing/2010/main" val="9ECFB6" mc:Ignorable="a14" a14:legacySpreadsheetColorIndex="57">
                      <a:gamma/>
                      <a:tint val="47451"/>
                      <a:invGamma/>
                    </a:srgbClr>
                  </a:gs>
                  <a:gs pos="50000">
                    <a:srgbClr xmlns:mc="http://schemas.openxmlformats.org/markup-compatibility/2006" xmlns:a14="http://schemas.microsoft.com/office/drawing/2010/main" val="339966" mc:Ignorable="a14" a14:legacySpreadsheetColorIndex="57"/>
                  </a:gs>
                  <a:gs pos="100000">
                    <a:srgbClr xmlns:mc="http://schemas.openxmlformats.org/markup-compatibility/2006" xmlns:a14="http://schemas.microsoft.com/office/drawing/2010/main" val="9ECFB6" mc:Ignorable="a14" a14:legacySpreadsheetColorIndex="57">
                      <a:gamma/>
                      <a:tint val="47451"/>
                      <a:invGamma/>
                    </a:srgbClr>
                  </a:gs>
                </a:gsLst>
                <a:lin ang="18900000" scaled="1"/>
              </a:gradFill>
              <a:ln w="25400">
                <a:noFill/>
              </a:ln>
            </c:spPr>
            <c:extLst>
              <c:ext xmlns:c16="http://schemas.microsoft.com/office/drawing/2014/chart" uri="{C3380CC4-5D6E-409C-BE32-E72D297353CC}">
                <c16:uniqueId val="{00000003-4112-459F-809B-BE01AFDA063D}"/>
              </c:ext>
            </c:extLst>
          </c:dPt>
          <c:dPt>
            <c:idx val="2"/>
            <c:bubble3D val="0"/>
            <c:spPr>
              <a:gradFill rotWithShape="0">
                <a:gsLst>
                  <a:gs pos="0">
                    <a:srgbClr xmlns:mc="http://schemas.openxmlformats.org/markup-compatibility/2006" xmlns:a14="http://schemas.microsoft.com/office/drawing/2010/main" val="FFD596" mc:Ignorable="a14" a14:legacySpreadsheetColorIndex="52">
                      <a:gamma/>
                      <a:tint val="41176"/>
                      <a:invGamma/>
                    </a:srgbClr>
                  </a:gs>
                  <a:gs pos="50000">
                    <a:srgbClr xmlns:mc="http://schemas.openxmlformats.org/markup-compatibility/2006" xmlns:a14="http://schemas.microsoft.com/office/drawing/2010/main" val="FF9900" mc:Ignorable="a14" a14:legacySpreadsheetColorIndex="52"/>
                  </a:gs>
                  <a:gs pos="100000">
                    <a:srgbClr xmlns:mc="http://schemas.openxmlformats.org/markup-compatibility/2006" xmlns:a14="http://schemas.microsoft.com/office/drawing/2010/main" val="FFD596" mc:Ignorable="a14" a14:legacySpreadsheetColorIndex="52">
                      <a:gamma/>
                      <a:tint val="41176"/>
                      <a:invGamma/>
                    </a:srgbClr>
                  </a:gs>
                </a:gsLst>
                <a:lin ang="18900000" scaled="1"/>
              </a:gradFill>
              <a:ln w="25400">
                <a:noFill/>
              </a:ln>
            </c:spPr>
            <c:extLst>
              <c:ext xmlns:c16="http://schemas.microsoft.com/office/drawing/2014/chart" uri="{C3380CC4-5D6E-409C-BE32-E72D297353CC}">
                <c16:uniqueId val="{00000005-4112-459F-809B-BE01AFDA063D}"/>
              </c:ext>
            </c:extLst>
          </c:dPt>
          <c:dPt>
            <c:idx val="3"/>
            <c:bubble3D val="0"/>
            <c:spPr>
              <a:gradFill rotWithShape="0">
                <a:gsLst>
                  <a:gs pos="0">
                    <a:srgbClr xmlns:mc="http://schemas.openxmlformats.org/markup-compatibility/2006" xmlns:a14="http://schemas.microsoft.com/office/drawing/2010/main" val="D8B19E" mc:Ignorable="a14" a14:legacySpreadsheetColorIndex="60">
                      <a:gamma/>
                      <a:tint val="38039"/>
                      <a:invGamma/>
                    </a:srgbClr>
                  </a:gs>
                  <a:gs pos="50000">
                    <a:srgbClr xmlns:mc="http://schemas.openxmlformats.org/markup-compatibility/2006" xmlns:a14="http://schemas.microsoft.com/office/drawing/2010/main" val="993300" mc:Ignorable="a14" a14:legacySpreadsheetColorIndex="60"/>
                  </a:gs>
                  <a:gs pos="100000">
                    <a:srgbClr xmlns:mc="http://schemas.openxmlformats.org/markup-compatibility/2006" xmlns:a14="http://schemas.microsoft.com/office/drawing/2010/main" val="D8B19E" mc:Ignorable="a14" a14:legacySpreadsheetColorIndex="60">
                      <a:gamma/>
                      <a:tint val="38039"/>
                      <a:invGamma/>
                    </a:srgbClr>
                  </a:gs>
                </a:gsLst>
                <a:lin ang="18900000" scaled="1"/>
              </a:gradFill>
              <a:ln w="25400">
                <a:noFill/>
              </a:ln>
            </c:spPr>
            <c:extLst>
              <c:ext xmlns:c16="http://schemas.microsoft.com/office/drawing/2014/chart" uri="{C3380CC4-5D6E-409C-BE32-E72D297353CC}">
                <c16:uniqueId val="{00000007-4112-459F-809B-BE01AFDA063D}"/>
              </c:ext>
            </c:extLst>
          </c:dPt>
          <c:dPt>
            <c:idx val="4"/>
            <c:bubble3D val="0"/>
            <c:spPr>
              <a:gradFill rotWithShape="0">
                <a:gsLst>
                  <a:gs pos="0">
                    <a:srgbClr xmlns:mc="http://schemas.openxmlformats.org/markup-compatibility/2006" xmlns:a14="http://schemas.microsoft.com/office/drawing/2010/main" val="FFFFC6" mc:Ignorable="a14" a14:legacySpreadsheetColorIndex="13">
                      <a:gamma/>
                      <a:tint val="22353"/>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FFFFC6" mc:Ignorable="a14" a14:legacySpreadsheetColorIndex="13">
                      <a:gamma/>
                      <a:tint val="22353"/>
                      <a:invGamma/>
                    </a:srgbClr>
                  </a:gs>
                </a:gsLst>
                <a:lin ang="18900000" scaled="1"/>
              </a:gradFill>
              <a:ln w="25400">
                <a:noFill/>
              </a:ln>
            </c:spPr>
            <c:extLst>
              <c:ext xmlns:c16="http://schemas.microsoft.com/office/drawing/2014/chart" uri="{C3380CC4-5D6E-409C-BE32-E72D297353CC}">
                <c16:uniqueId val="{00000009-4112-459F-809B-BE01AFDA063D}"/>
              </c:ext>
            </c:extLst>
          </c:dPt>
          <c:dPt>
            <c:idx val="5"/>
            <c:bubble3D val="0"/>
            <c:spPr>
              <a:gradFill rotWithShape="0">
                <a:gsLst>
                  <a:gs pos="0">
                    <a:srgbClr xmlns:mc="http://schemas.openxmlformats.org/markup-compatibility/2006" xmlns:a14="http://schemas.microsoft.com/office/drawing/2010/main" val="ABC0FF" mc:Ignorable="a14" a14:legacySpreadsheetColorIndex="48">
                      <a:gamma/>
                      <a:tint val="41176"/>
                      <a:invGamma/>
                    </a:srgbClr>
                  </a:gs>
                  <a:gs pos="50000">
                    <a:srgbClr xmlns:mc="http://schemas.openxmlformats.org/markup-compatibility/2006" xmlns:a14="http://schemas.microsoft.com/office/drawing/2010/main" val="3366FF" mc:Ignorable="a14" a14:legacySpreadsheetColorIndex="48"/>
                  </a:gs>
                  <a:gs pos="100000">
                    <a:srgbClr xmlns:mc="http://schemas.openxmlformats.org/markup-compatibility/2006" xmlns:a14="http://schemas.microsoft.com/office/drawing/2010/main" val="ABC0FF" mc:Ignorable="a14" a14:legacySpreadsheetColorIndex="48">
                      <a:gamma/>
                      <a:tint val="41176"/>
                      <a:invGamma/>
                    </a:srgbClr>
                  </a:gs>
                </a:gsLst>
                <a:lin ang="18900000" scaled="1"/>
              </a:gradFill>
              <a:ln w="25400">
                <a:noFill/>
              </a:ln>
            </c:spPr>
            <c:extLst>
              <c:ext xmlns:c16="http://schemas.microsoft.com/office/drawing/2014/chart" uri="{C3380CC4-5D6E-409C-BE32-E72D297353CC}">
                <c16:uniqueId val="{0000000B-4112-459F-809B-BE01AFDA063D}"/>
              </c:ext>
            </c:extLst>
          </c:dPt>
          <c:dLbls>
            <c:dLbl>
              <c:idx val="0"/>
              <c:numFmt formatCode="0.00%" sourceLinked="0"/>
              <c:spPr>
                <a:noFill/>
                <a:ln w="25400">
                  <a:noFill/>
                </a:ln>
              </c:spPr>
              <c:txPr>
                <a:bodyPr/>
                <a:lstStyle/>
                <a:p>
                  <a:pPr>
                    <a:defRPr sz="125" b="0" i="0" u="none" strike="noStrike" baseline="0">
                      <a:solidFill>
                        <a:srgbClr val="CC99FF"/>
                      </a:solidFill>
                      <a:latin typeface="Calibri"/>
                      <a:ea typeface="Calibri"/>
                      <a:cs typeface="Calibri"/>
                    </a:defRPr>
                  </a:pPr>
                  <a:endParaRPr lang="es-ES"/>
                </a:p>
              </c:txPr>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112-459F-809B-BE01AFDA063D}"/>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112-459F-809B-BE01AFDA063D}"/>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112-459F-809B-BE01AFDA063D}"/>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112-459F-809B-BE01AFDA063D}"/>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112-459F-809B-BE01AFDA063D}"/>
                </c:ext>
              </c:extLst>
            </c:dLbl>
            <c:numFmt formatCode="0.00%" sourceLinked="0"/>
            <c:spPr>
              <a:noFill/>
              <a:ln w="25400">
                <a:noFill/>
              </a:ln>
            </c:spPr>
            <c:txPr>
              <a:bodyPr/>
              <a:lstStyle/>
              <a:p>
                <a:pPr>
                  <a:defRPr sz="900" b="0" i="0" u="none" strike="noStrike" baseline="0">
                    <a:solidFill>
                      <a:srgbClr val="CC99FF"/>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C-4112-459F-809B-BE01AFDA063D}"/>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25400">
          <a:noFill/>
        </a:ln>
      </c:spPr>
      <c:txPr>
        <a:bodyPr/>
        <a:lstStyle/>
        <a:p>
          <a:pPr>
            <a:defRPr sz="825"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75"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ln w="12700">
              <a:solidFill>
                <a:srgbClr val="000000"/>
              </a:solidFill>
              <a:prstDash val="solid"/>
            </a:ln>
          </c:spPr>
          <c:dPt>
            <c:idx val="0"/>
            <c:bubble3D val="0"/>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extLst>
              <c:ext xmlns:c16="http://schemas.microsoft.com/office/drawing/2014/chart" uri="{C3380CC4-5D6E-409C-BE32-E72D297353CC}">
                <c16:uniqueId val="{00000001-2976-4043-AC6B-097B8B28E1EA}"/>
              </c:ext>
            </c:extLst>
          </c:dPt>
          <c:dPt>
            <c:idx val="1"/>
            <c:bubble3D val="0"/>
            <c:spPr>
              <a:gradFill rotWithShape="0">
                <a:gsLst>
                  <a:gs pos="0">
                    <a:srgbClr xmlns:mc="http://schemas.openxmlformats.org/markup-compatibility/2006" xmlns:a14="http://schemas.microsoft.com/office/drawing/2010/main" val="9ECFB6" mc:Ignorable="a14" a14:legacySpreadsheetColorIndex="57">
                      <a:gamma/>
                      <a:tint val="47451"/>
                      <a:invGamma/>
                    </a:srgbClr>
                  </a:gs>
                  <a:gs pos="50000">
                    <a:srgbClr xmlns:mc="http://schemas.openxmlformats.org/markup-compatibility/2006" xmlns:a14="http://schemas.microsoft.com/office/drawing/2010/main" val="339966" mc:Ignorable="a14" a14:legacySpreadsheetColorIndex="57"/>
                  </a:gs>
                  <a:gs pos="100000">
                    <a:srgbClr xmlns:mc="http://schemas.openxmlformats.org/markup-compatibility/2006" xmlns:a14="http://schemas.microsoft.com/office/drawing/2010/main" val="9ECFB6" mc:Ignorable="a14" a14:legacySpreadsheetColorIndex="57">
                      <a:gamma/>
                      <a:tint val="47451"/>
                      <a:invGamma/>
                    </a:srgbClr>
                  </a:gs>
                </a:gsLst>
                <a:lin ang="18900000" scaled="1"/>
              </a:gradFill>
              <a:ln w="25400">
                <a:noFill/>
              </a:ln>
            </c:spPr>
            <c:extLst>
              <c:ext xmlns:c16="http://schemas.microsoft.com/office/drawing/2014/chart" uri="{C3380CC4-5D6E-409C-BE32-E72D297353CC}">
                <c16:uniqueId val="{00000003-2976-4043-AC6B-097B8B28E1EA}"/>
              </c:ext>
            </c:extLst>
          </c:dPt>
          <c:dPt>
            <c:idx val="2"/>
            <c:bubble3D val="0"/>
            <c:spPr>
              <a:gradFill rotWithShape="0">
                <a:gsLst>
                  <a:gs pos="0">
                    <a:srgbClr xmlns:mc="http://schemas.openxmlformats.org/markup-compatibility/2006" xmlns:a14="http://schemas.microsoft.com/office/drawing/2010/main" val="FFD596" mc:Ignorable="a14" a14:legacySpreadsheetColorIndex="52">
                      <a:gamma/>
                      <a:tint val="41176"/>
                      <a:invGamma/>
                    </a:srgbClr>
                  </a:gs>
                  <a:gs pos="50000">
                    <a:srgbClr xmlns:mc="http://schemas.openxmlformats.org/markup-compatibility/2006" xmlns:a14="http://schemas.microsoft.com/office/drawing/2010/main" val="FF9900" mc:Ignorable="a14" a14:legacySpreadsheetColorIndex="52"/>
                  </a:gs>
                  <a:gs pos="100000">
                    <a:srgbClr xmlns:mc="http://schemas.openxmlformats.org/markup-compatibility/2006" xmlns:a14="http://schemas.microsoft.com/office/drawing/2010/main" val="FFD596" mc:Ignorable="a14" a14:legacySpreadsheetColorIndex="52">
                      <a:gamma/>
                      <a:tint val="41176"/>
                      <a:invGamma/>
                    </a:srgbClr>
                  </a:gs>
                </a:gsLst>
                <a:lin ang="18900000" scaled="1"/>
              </a:gradFill>
              <a:ln w="25400">
                <a:noFill/>
              </a:ln>
            </c:spPr>
            <c:extLst>
              <c:ext xmlns:c16="http://schemas.microsoft.com/office/drawing/2014/chart" uri="{C3380CC4-5D6E-409C-BE32-E72D297353CC}">
                <c16:uniqueId val="{00000005-2976-4043-AC6B-097B8B28E1EA}"/>
              </c:ext>
            </c:extLst>
          </c:dPt>
          <c:dPt>
            <c:idx val="3"/>
            <c:bubble3D val="0"/>
            <c:spPr>
              <a:gradFill rotWithShape="0">
                <a:gsLst>
                  <a:gs pos="0">
                    <a:srgbClr xmlns:mc="http://schemas.openxmlformats.org/markup-compatibility/2006" xmlns:a14="http://schemas.microsoft.com/office/drawing/2010/main" val="D2A58E" mc:Ignorable="a14" a14:legacySpreadsheetColorIndex="60">
                      <a:gamma/>
                      <a:tint val="44314"/>
                      <a:invGamma/>
                    </a:srgbClr>
                  </a:gs>
                  <a:gs pos="50000">
                    <a:srgbClr xmlns:mc="http://schemas.openxmlformats.org/markup-compatibility/2006" xmlns:a14="http://schemas.microsoft.com/office/drawing/2010/main" val="993300" mc:Ignorable="a14" a14:legacySpreadsheetColorIndex="60"/>
                  </a:gs>
                  <a:gs pos="100000">
                    <a:srgbClr xmlns:mc="http://schemas.openxmlformats.org/markup-compatibility/2006" xmlns:a14="http://schemas.microsoft.com/office/drawing/2010/main" val="D2A58E" mc:Ignorable="a14" a14:legacySpreadsheetColorIndex="60">
                      <a:gamma/>
                      <a:tint val="44314"/>
                      <a:invGamma/>
                    </a:srgbClr>
                  </a:gs>
                </a:gsLst>
                <a:lin ang="18900000" scaled="1"/>
              </a:gradFill>
              <a:ln w="25400">
                <a:noFill/>
              </a:ln>
            </c:spPr>
            <c:extLst>
              <c:ext xmlns:c16="http://schemas.microsoft.com/office/drawing/2014/chart" uri="{C3380CC4-5D6E-409C-BE32-E72D297353CC}">
                <c16:uniqueId val="{00000007-2976-4043-AC6B-097B8B28E1EA}"/>
              </c:ext>
            </c:extLst>
          </c:dPt>
          <c:dPt>
            <c:idx val="4"/>
            <c:bubble3D val="0"/>
            <c:spPr>
              <a:gradFill rotWithShape="0">
                <a:gsLst>
                  <a:gs pos="0">
                    <a:srgbClr xmlns:mc="http://schemas.openxmlformats.org/markup-compatibility/2006" xmlns:a14="http://schemas.microsoft.com/office/drawing/2010/main" val="FFFFC6" mc:Ignorable="a14" a14:legacySpreadsheetColorIndex="13">
                      <a:gamma/>
                      <a:tint val="22353"/>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FFFFC6" mc:Ignorable="a14" a14:legacySpreadsheetColorIndex="13">
                      <a:gamma/>
                      <a:tint val="22353"/>
                      <a:invGamma/>
                    </a:srgbClr>
                  </a:gs>
                </a:gsLst>
                <a:lin ang="18900000" scaled="1"/>
              </a:gradFill>
              <a:ln w="25400">
                <a:noFill/>
              </a:ln>
            </c:spPr>
            <c:extLst>
              <c:ext xmlns:c16="http://schemas.microsoft.com/office/drawing/2014/chart" uri="{C3380CC4-5D6E-409C-BE32-E72D297353CC}">
                <c16:uniqueId val="{00000009-2976-4043-AC6B-097B8B28E1EA}"/>
              </c:ext>
            </c:extLst>
          </c:dPt>
          <c:dPt>
            <c:idx val="5"/>
            <c:bubble3D val="0"/>
            <c:spPr>
              <a:gradFill rotWithShape="0">
                <a:gsLst>
                  <a:gs pos="0">
                    <a:srgbClr xmlns:mc="http://schemas.openxmlformats.org/markup-compatibility/2006" xmlns:a14="http://schemas.microsoft.com/office/drawing/2010/main" val="ABC0FF" mc:Ignorable="a14" a14:legacySpreadsheetColorIndex="48">
                      <a:gamma/>
                      <a:tint val="41176"/>
                      <a:invGamma/>
                    </a:srgbClr>
                  </a:gs>
                  <a:gs pos="50000">
                    <a:srgbClr xmlns:mc="http://schemas.openxmlformats.org/markup-compatibility/2006" xmlns:a14="http://schemas.microsoft.com/office/drawing/2010/main" val="3366FF" mc:Ignorable="a14" a14:legacySpreadsheetColorIndex="48"/>
                  </a:gs>
                  <a:gs pos="100000">
                    <a:srgbClr xmlns:mc="http://schemas.openxmlformats.org/markup-compatibility/2006" xmlns:a14="http://schemas.microsoft.com/office/drawing/2010/main" val="ABC0FF" mc:Ignorable="a14" a14:legacySpreadsheetColorIndex="48">
                      <a:gamma/>
                      <a:tint val="41176"/>
                      <a:invGamma/>
                    </a:srgbClr>
                  </a:gs>
                </a:gsLst>
                <a:lin ang="18900000" scaled="1"/>
              </a:gradFill>
              <a:ln w="25400">
                <a:noFill/>
              </a:ln>
            </c:spPr>
            <c:extLst>
              <c:ext xmlns:c16="http://schemas.microsoft.com/office/drawing/2014/chart" uri="{C3380CC4-5D6E-409C-BE32-E72D297353CC}">
                <c16:uniqueId val="{0000000B-2976-4043-AC6B-097B8B28E1EA}"/>
              </c:ext>
            </c:extLst>
          </c:dPt>
          <c:dLbls>
            <c:dLbl>
              <c:idx val="0"/>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976-4043-AC6B-097B8B28E1EA}"/>
                </c:ext>
              </c:extLst>
            </c:dLbl>
            <c:dLbl>
              <c:idx val="1"/>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976-4043-AC6B-097B8B28E1EA}"/>
                </c:ext>
              </c:extLst>
            </c:dLbl>
            <c:dLbl>
              <c:idx val="2"/>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976-4043-AC6B-097B8B28E1EA}"/>
                </c:ext>
              </c:extLst>
            </c:dLbl>
            <c:dLbl>
              <c:idx val="3"/>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976-4043-AC6B-097B8B28E1EA}"/>
                </c:ext>
              </c:extLst>
            </c:dLbl>
            <c:dLbl>
              <c:idx val="4"/>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976-4043-AC6B-097B8B28E1EA}"/>
                </c:ext>
              </c:extLst>
            </c:dLbl>
            <c:dLbl>
              <c:idx val="5"/>
              <c:dLblPos val="bestFit"/>
              <c:showLegendKey val="1"/>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976-4043-AC6B-097B8B28E1EA}"/>
                </c:ext>
              </c:extLst>
            </c:dLbl>
            <c:numFmt formatCode="0.00%" sourceLinked="0"/>
            <c:spPr>
              <a:noFill/>
              <a:ln w="25400">
                <a:noFill/>
              </a:ln>
            </c:spPr>
            <c:txPr>
              <a:bodyPr/>
              <a:lstStyle/>
              <a:p>
                <a:pPr>
                  <a:defRPr sz="900" b="0" i="0" u="none" strike="noStrike" baseline="0">
                    <a:solidFill>
                      <a:srgbClr val="CC99FF"/>
                    </a:solidFill>
                    <a:latin typeface="Calibri"/>
                    <a:ea typeface="Calibri"/>
                    <a:cs typeface="Calibri"/>
                  </a:defRPr>
                </a:pPr>
                <a:endParaRPr lang="es-ES"/>
              </a:p>
            </c:txPr>
            <c:showLegendKey val="1"/>
            <c:showVal val="0"/>
            <c:showCatName val="0"/>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C-2976-4043-AC6B-097B8B28E1EA}"/>
            </c:ext>
          </c:extLst>
        </c:ser>
        <c:dLbls>
          <c:showLegendKey val="1"/>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25400">
          <a:noFill/>
        </a:ln>
      </c:spPr>
      <c:txPr>
        <a:bodyPr/>
        <a:lstStyle/>
        <a:p>
          <a:pPr>
            <a:defRPr sz="100" b="0" i="0" u="none" strike="noStrike" baseline="0">
              <a:solidFill>
                <a:srgbClr val="333333"/>
              </a:solidFill>
              <a:latin typeface="Calibri"/>
              <a:ea typeface="Calibri"/>
              <a:cs typeface="Calibri"/>
            </a:defRPr>
          </a:pPr>
          <a:endParaRPr lang="es-ES"/>
        </a:p>
      </c:txPr>
    </c:legend>
    <c:plotVisOnly val="1"/>
    <c:dispBlanksAs val="zero"/>
    <c:showDLblsOverMax val="0"/>
  </c:chart>
  <c:spPr>
    <a:blipFill dpi="0" rotWithShape="0">
      <a:blip xmlns:r="http://schemas.openxmlformats.org/officeDocument/2006/relationships" r:embed="rId1"/>
      <a:srcRect/>
      <a:stretch>
        <a:fillRect/>
      </a:stretch>
    </a:blipFill>
    <a:ln w="9525">
      <a:noFill/>
    </a:ln>
  </c:spPr>
  <c:txPr>
    <a:bodyPr/>
    <a:lstStyle/>
    <a:p>
      <a:pPr>
        <a:defRPr sz="1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
          </c:tx>
          <c:spPr>
            <a:gradFill rotWithShape="0">
              <a:gsLst>
                <a:gs pos="0">
                  <a:srgbClr xmlns:mc="http://schemas.openxmlformats.org/markup-compatibility/2006" xmlns:a14="http://schemas.microsoft.com/office/drawing/2010/main" val="FFA6A6" mc:Ignorable="a14" a14:legacySpreadsheetColorIndex="10">
                    <a:gamma/>
                    <a:tint val="34902"/>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FFA6A6" mc:Ignorable="a14" a14:legacySpreadsheetColorIndex="10">
                    <a:gamma/>
                    <a:tint val="34902"/>
                    <a:invGamma/>
                  </a:srgbClr>
                </a:gs>
              </a:gsLst>
              <a:lin ang="18900000" scaled="1"/>
            </a:gradFill>
            <a:ln w="25400">
              <a:noFill/>
            </a:ln>
          </c:spPr>
          <c:invertIfNegative val="0"/>
          <c:dPt>
            <c:idx val="0"/>
            <c:invertIfNegative val="0"/>
            <c:bubble3D val="0"/>
            <c:extLst>
              <c:ext xmlns:c16="http://schemas.microsoft.com/office/drawing/2014/chart" uri="{C3380CC4-5D6E-409C-BE32-E72D297353CC}">
                <c16:uniqueId val="{00000000-8BE3-4441-B6D5-3AFE2154B900}"/>
              </c:ext>
            </c:extLst>
          </c:dPt>
          <c:dLbls>
            <c:dLbl>
              <c:idx val="0"/>
              <c:spPr>
                <a:noFill/>
                <a:ln w="25400">
                  <a:noFill/>
                </a:ln>
              </c:spPr>
              <c:txPr>
                <a:bodyPr/>
                <a:lstStyle/>
                <a:p>
                  <a:pPr>
                    <a:defRPr sz="800" b="0" i="0" u="none" strike="noStrike" baseline="0">
                      <a:solidFill>
                        <a:srgbClr val="CC99FF"/>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E3-4441-B6D5-3AFE2154B90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1"/>
            </c:numLit>
          </c:val>
          <c:extLst>
            <c:ext xmlns:c16="http://schemas.microsoft.com/office/drawing/2014/chart" uri="{C3380CC4-5D6E-409C-BE32-E72D297353CC}">
              <c16:uniqueId val="{00000001-8BE3-4441-B6D5-3AFE2154B900}"/>
            </c:ext>
          </c:extLst>
        </c:ser>
        <c:ser>
          <c:idx val="1"/>
          <c:order val="1"/>
          <c:tx>
            <c:v/>
          </c:tx>
          <c:spPr>
            <a:gradFill rotWithShape="0">
              <a:gsLst>
                <a:gs pos="0">
                  <a:srgbClr xmlns:mc="http://schemas.openxmlformats.org/markup-compatibility/2006" xmlns:a14="http://schemas.microsoft.com/office/drawing/2010/main" val="B1D8C5" mc:Ignorable="a14" a14:legacySpreadsheetColorIndex="57">
                    <a:gamma/>
                    <a:tint val="38039"/>
                    <a:invGamma/>
                  </a:srgbClr>
                </a:gs>
                <a:gs pos="50000">
                  <a:srgbClr xmlns:mc="http://schemas.openxmlformats.org/markup-compatibility/2006" xmlns:a14="http://schemas.microsoft.com/office/drawing/2010/main" val="339966" mc:Ignorable="a14" a14:legacySpreadsheetColorIndex="57"/>
                </a:gs>
                <a:gs pos="100000">
                  <a:srgbClr xmlns:mc="http://schemas.openxmlformats.org/markup-compatibility/2006" xmlns:a14="http://schemas.microsoft.com/office/drawing/2010/main" val="B1D8C5" mc:Ignorable="a14" a14:legacySpreadsheetColorIndex="57">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E3-4441-B6D5-3AFE2154B900}"/>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numLit>
          </c:val>
          <c:extLst>
            <c:ext xmlns:c16="http://schemas.microsoft.com/office/drawing/2014/chart" uri="{C3380CC4-5D6E-409C-BE32-E72D297353CC}">
              <c16:uniqueId val="{00000003-8BE3-4441-B6D5-3AFE2154B900}"/>
            </c:ext>
          </c:extLst>
        </c:ser>
        <c:ser>
          <c:idx val="2"/>
          <c:order val="2"/>
          <c:tx>
            <c:v/>
          </c:tx>
          <c:spPr>
            <a:gradFill rotWithShape="0">
              <a:gsLst>
                <a:gs pos="0">
                  <a:srgbClr xmlns:mc="http://schemas.openxmlformats.org/markup-compatibility/2006" xmlns:a14="http://schemas.microsoft.com/office/drawing/2010/main" val="FFC59E" mc:Ignorable="a14" a14:legacySpreadsheetColorIndex="53">
                    <a:gamma/>
                    <a:tint val="38039"/>
                    <a:invGamma/>
                  </a:srgbClr>
                </a:gs>
                <a:gs pos="50000">
                  <a:srgbClr xmlns:mc="http://schemas.openxmlformats.org/markup-compatibility/2006" xmlns:a14="http://schemas.microsoft.com/office/drawing/2010/main" val="FF6600" mc:Ignorable="a14" a14:legacySpreadsheetColorIndex="53"/>
                </a:gs>
                <a:gs pos="100000">
                  <a:srgbClr xmlns:mc="http://schemas.openxmlformats.org/markup-compatibility/2006" xmlns:a14="http://schemas.microsoft.com/office/drawing/2010/main" val="FFC59E" mc:Ignorable="a14" a14:legacySpreadsheetColorIndex="53">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E3-4441-B6D5-3AFE2154B900}"/>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numLit>
          </c:val>
          <c:extLst>
            <c:ext xmlns:c16="http://schemas.microsoft.com/office/drawing/2014/chart" uri="{C3380CC4-5D6E-409C-BE32-E72D297353CC}">
              <c16:uniqueId val="{00000005-8BE3-4441-B6D5-3AFE2154B900}"/>
            </c:ext>
          </c:extLst>
        </c:ser>
        <c:ser>
          <c:idx val="3"/>
          <c:order val="3"/>
          <c:tx>
            <c:v/>
          </c:tx>
          <c:spPr>
            <a:gradFill rotWithShape="0">
              <a:gsLst>
                <a:gs pos="0">
                  <a:srgbClr xmlns:mc="http://schemas.openxmlformats.org/markup-compatibility/2006" xmlns:a14="http://schemas.microsoft.com/office/drawing/2010/main" val="DFBEAE" mc:Ignorable="a14" a14:legacySpreadsheetColorIndex="60">
                    <a:gamma/>
                    <a:tint val="31765"/>
                    <a:invGamma/>
                  </a:srgbClr>
                </a:gs>
                <a:gs pos="50000">
                  <a:srgbClr xmlns:mc="http://schemas.openxmlformats.org/markup-compatibility/2006" xmlns:a14="http://schemas.microsoft.com/office/drawing/2010/main" val="993300" mc:Ignorable="a14" a14:legacySpreadsheetColorIndex="60"/>
                </a:gs>
                <a:gs pos="100000">
                  <a:srgbClr xmlns:mc="http://schemas.openxmlformats.org/markup-compatibility/2006" xmlns:a14="http://schemas.microsoft.com/office/drawing/2010/main" val="DFBEAE" mc:Ignorable="a14" a14:legacySpreadsheetColorIndex="60">
                    <a:gamma/>
                    <a:tint val="31765"/>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E3-4441-B6D5-3AFE2154B900}"/>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numLit>
          </c:val>
          <c:extLst>
            <c:ext xmlns:c16="http://schemas.microsoft.com/office/drawing/2014/chart" uri="{C3380CC4-5D6E-409C-BE32-E72D297353CC}">
              <c16:uniqueId val="{00000007-8BE3-4441-B6D5-3AFE2154B900}"/>
            </c:ext>
          </c:extLst>
        </c:ser>
        <c:ser>
          <c:idx val="4"/>
          <c:order val="4"/>
          <c:tx>
            <c:v/>
          </c:tx>
          <c:spPr>
            <a:gradFill rotWithShape="0">
              <a:gsLst>
                <a:gs pos="0">
                  <a:srgbClr xmlns:mc="http://schemas.openxmlformats.org/markup-compatibility/2006" xmlns:a14="http://schemas.microsoft.com/office/drawing/2010/main" val="FFFFEC" mc:Ignorable="a14" a14:legacySpreadsheetColorIndex="43">
                    <a:gamma/>
                    <a:tint val="38039"/>
                    <a:invGamma/>
                  </a:srgbClr>
                </a:gs>
                <a:gs pos="50000">
                  <a:srgbClr xmlns:mc="http://schemas.openxmlformats.org/markup-compatibility/2006" xmlns:a14="http://schemas.microsoft.com/office/drawing/2010/main" val="FFFFCC" mc:Ignorable="a14" a14:legacySpreadsheetColorIndex="43"/>
                </a:gs>
                <a:gs pos="100000">
                  <a:srgbClr xmlns:mc="http://schemas.openxmlformats.org/markup-compatibility/2006" xmlns:a14="http://schemas.microsoft.com/office/drawing/2010/main" val="FFFFEC" mc:Ignorable="a14" a14:legacySpreadsheetColorIndex="43">
                    <a:gamma/>
                    <a:tint val="38039"/>
                    <a:invGamma/>
                  </a:srgbClr>
                </a:gs>
              </a:gsLst>
              <a:lin ang="18900000" scaled="1"/>
            </a:gradFill>
            <a:ln w="25400">
              <a:noFill/>
            </a:ln>
          </c:spPr>
          <c:invertIfNegative val="0"/>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BE3-4441-B6D5-3AFE2154B900}"/>
                </c:ext>
              </c:extLst>
            </c:dLbl>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numLit>
          </c:val>
          <c:extLst>
            <c:ext xmlns:c16="http://schemas.microsoft.com/office/drawing/2014/chart" uri="{C3380CC4-5D6E-409C-BE32-E72D297353CC}">
              <c16:uniqueId val="{00000009-8BE3-4441-B6D5-3AFE2154B900}"/>
            </c:ext>
          </c:extLst>
        </c:ser>
        <c:dLbls>
          <c:showLegendKey val="0"/>
          <c:showVal val="1"/>
          <c:showCatName val="0"/>
          <c:showSerName val="0"/>
          <c:showPercent val="0"/>
          <c:showBubbleSize val="0"/>
        </c:dLbls>
        <c:gapWidth val="200"/>
        <c:overlap val="-60"/>
        <c:axId val="345414272"/>
        <c:axId val="345506560"/>
      </c:barChart>
      <c:catAx>
        <c:axId val="345414272"/>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CLASE DE RIESGO -</a:t>
                </a:r>
              </a:p>
            </c:rich>
          </c:tx>
          <c:overlay val="0"/>
          <c:spPr>
            <a:solidFill>
              <a:srgbClr val="FFFFFF"/>
            </a:solid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5506560"/>
        <c:crosses val="autoZero"/>
        <c:auto val="1"/>
        <c:lblAlgn val="ctr"/>
        <c:lblOffset val="100"/>
        <c:tickLblSkip val="1"/>
        <c:tickMarkSkip val="1"/>
        <c:noMultiLvlLbl val="0"/>
      </c:catAx>
      <c:valAx>
        <c:axId val="345506560"/>
        <c:scaling>
          <c:orientation val="minMax"/>
          <c:max val="40"/>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5414272"/>
        <c:crosses val="autoZero"/>
        <c:crossBetween val="between"/>
        <c:majorUnit val="10"/>
      </c:valAx>
      <c:spPr>
        <a:blipFill dpi="0" rotWithShape="0">
          <a:blip xmlns:r="http://schemas.openxmlformats.org/officeDocument/2006/relationships" r:embed="rId1"/>
          <a:srcRect/>
          <a:stretch>
            <a:fillRect/>
          </a:stretch>
        </a:blipFill>
        <a:ln w="25400">
          <a:noFill/>
        </a:ln>
      </c:spPr>
    </c:plotArea>
    <c:legend>
      <c:legendPos val="b"/>
      <c:overlay val="0"/>
      <c:spPr>
        <a:solidFill>
          <a:srgbClr val="FFFFFF"/>
        </a:solidFill>
        <a:ln w="25400">
          <a:noFill/>
        </a:ln>
      </c:spPr>
      <c:txPr>
        <a:bodyPr/>
        <a:lstStyle/>
        <a:p>
          <a:pPr>
            <a:defRPr sz="735" b="0" i="0" u="none" strike="noStrike" baseline="0">
              <a:solidFill>
                <a:srgbClr val="333333"/>
              </a:solidFill>
              <a:latin typeface="Calibri"/>
              <a:ea typeface="Calibri"/>
              <a:cs typeface="Calibri"/>
            </a:defRPr>
          </a:pPr>
          <a:endParaRPr lang="es-ES"/>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9D2235"/>
                </a:solidFill>
                <a:latin typeface="Calibri"/>
                <a:ea typeface="Calibri"/>
                <a:cs typeface="Calibri"/>
              </a:defRPr>
            </a:pPr>
            <a:r>
              <a:rPr lang="es-ES" sz="1400" b="1" i="0" baseline="0">
                <a:solidFill>
                  <a:srgbClr val="9D2235"/>
                </a:solidFill>
                <a:effectLst/>
              </a:rPr>
              <a:t>SUMS INSURED</a:t>
            </a:r>
            <a:endParaRPr lang="es-ES" sz="1100">
              <a:solidFill>
                <a:srgbClr val="9D2235"/>
              </a:solidFill>
              <a:effectLst/>
            </a:endParaRPr>
          </a:p>
        </c:rich>
      </c:tx>
      <c:layout>
        <c:manualLayout>
          <c:xMode val="edge"/>
          <c:yMode val="edge"/>
          <c:x val="0.2606836398405461"/>
          <c:y val="1.9590766569160113E-3"/>
        </c:manualLayout>
      </c:layout>
      <c:overlay val="0"/>
      <c:spPr>
        <a:noFill/>
        <a:ln w="6350">
          <a:noFill/>
        </a:ln>
      </c:spPr>
    </c:title>
    <c:autoTitleDeleted val="0"/>
    <c:plotArea>
      <c:layout>
        <c:manualLayout>
          <c:layoutTarget val="inner"/>
          <c:xMode val="edge"/>
          <c:yMode val="edge"/>
          <c:x val="0.26626329380151703"/>
          <c:y val="0.28438956598276366"/>
          <c:w val="0.53588476059819268"/>
          <c:h val="0.56793425098672712"/>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A772-4A08-9D38-E260AA92F739}"/>
              </c:ext>
            </c:extLst>
          </c:dPt>
          <c:dPt>
            <c:idx val="1"/>
            <c:bubble3D val="0"/>
            <c:spPr>
              <a:solidFill>
                <a:srgbClr val="32D675">
                  <a:alpha val="40000"/>
                </a:srgbClr>
              </a:solidFill>
            </c:spPr>
            <c:extLst>
              <c:ext xmlns:c16="http://schemas.microsoft.com/office/drawing/2014/chart" uri="{C3380CC4-5D6E-409C-BE32-E72D297353CC}">
                <c16:uniqueId val="{00000003-A772-4A08-9D38-E260AA92F739}"/>
              </c:ext>
            </c:extLst>
          </c:dPt>
          <c:dPt>
            <c:idx val="2"/>
            <c:bubble3D val="0"/>
            <c:spPr>
              <a:solidFill>
                <a:srgbClr val="2971E7">
                  <a:alpha val="40000"/>
                </a:srgbClr>
              </a:solidFill>
            </c:spPr>
            <c:extLst>
              <c:ext xmlns:c16="http://schemas.microsoft.com/office/drawing/2014/chart" uri="{C3380CC4-5D6E-409C-BE32-E72D297353CC}">
                <c16:uniqueId val="{00000005-A772-4A08-9D38-E260AA92F739}"/>
              </c:ext>
            </c:extLst>
          </c:dPt>
          <c:dPt>
            <c:idx val="3"/>
            <c:bubble3D val="0"/>
            <c:spPr>
              <a:solidFill>
                <a:srgbClr val="9D2235">
                  <a:alpha val="40000"/>
                </a:srgbClr>
              </a:solidFill>
            </c:spPr>
            <c:extLst>
              <c:ext xmlns:c16="http://schemas.microsoft.com/office/drawing/2014/chart" uri="{C3380CC4-5D6E-409C-BE32-E72D297353CC}">
                <c16:uniqueId val="{00000007-A772-4A08-9D38-E260AA92F739}"/>
              </c:ext>
            </c:extLst>
          </c:dPt>
          <c:dPt>
            <c:idx val="4"/>
            <c:bubble3D val="0"/>
            <c:spPr>
              <a:solidFill>
                <a:srgbClr val="CA7079">
                  <a:alpha val="40000"/>
                </a:srgbClr>
              </a:solidFill>
            </c:spPr>
            <c:extLst>
              <c:ext xmlns:c16="http://schemas.microsoft.com/office/drawing/2014/chart" uri="{C3380CC4-5D6E-409C-BE32-E72D297353CC}">
                <c16:uniqueId val="{00000009-A772-4A08-9D38-E260AA92F739}"/>
              </c:ext>
            </c:extLst>
          </c:dPt>
          <c:dPt>
            <c:idx val="5"/>
            <c:bubble3D val="0"/>
            <c:spPr>
              <a:solidFill>
                <a:srgbClr val="F8F084">
                  <a:alpha val="40000"/>
                </a:srgbClr>
              </a:solidFill>
            </c:spPr>
            <c:extLst>
              <c:ext xmlns:c16="http://schemas.microsoft.com/office/drawing/2014/chart" uri="{C3380CC4-5D6E-409C-BE32-E72D297353CC}">
                <c16:uniqueId val="{0000000B-A772-4A08-9D38-E260AA92F739}"/>
              </c:ext>
            </c:extLst>
          </c:dPt>
          <c:dLbls>
            <c:dLbl>
              <c:idx val="0"/>
              <c:layout>
                <c:manualLayout>
                  <c:x val="0.1523707257743106"/>
                  <c:y val="0.12875981281950571"/>
                </c:manualLayout>
              </c:layout>
              <c:spPr/>
              <c:txPr>
                <a:bodyPr/>
                <a:lstStyle/>
                <a:p>
                  <a:pPr>
                    <a:defRPr sz="600">
                      <a:solidFill>
                        <a:srgbClr val="9D2235"/>
                      </a:solidFill>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72-4A08-9D38-E260AA92F739}"/>
                </c:ext>
              </c:extLst>
            </c:dLbl>
            <c:dLbl>
              <c:idx val="1"/>
              <c:layout>
                <c:manualLayout>
                  <c:x val="-0.16929198463143214"/>
                  <c:y val="1.907543853390116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72-4A08-9D38-E260AA92F739}"/>
                </c:ext>
              </c:extLst>
            </c:dLbl>
            <c:dLbl>
              <c:idx val="2"/>
              <c:layout>
                <c:manualLayout>
                  <c:x val="-0.19340171769498785"/>
                  <c:y val="-0.14783534064461765"/>
                </c:manualLayout>
              </c:layout>
              <c:spPr/>
              <c:txPr>
                <a:bodyPr rot="0" vert="horz" anchor="t" anchorCtr="0"/>
                <a:lstStyle/>
                <a:p>
                  <a:pPr>
                    <a:defRPr sz="700">
                      <a:solidFill>
                        <a:srgbClr val="9D2235"/>
                      </a:solidFill>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72-4A08-9D38-E260AA92F739}"/>
                </c:ext>
              </c:extLst>
            </c:dLbl>
            <c:dLbl>
              <c:idx val="3"/>
              <c:layout>
                <c:manualLayout>
                  <c:x val="7.3673223572579952E-2"/>
                  <c:y val="-0.1319351396838929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772-4A08-9D38-E260AA92F739}"/>
                </c:ext>
              </c:extLst>
            </c:dLbl>
            <c:spPr>
              <a:noFill/>
              <a:ln>
                <a:noFill/>
              </a:ln>
              <a:effectLst/>
            </c:spPr>
            <c:txPr>
              <a:bodyPr/>
              <a:lstStyle/>
              <a:p>
                <a:pPr>
                  <a:defRPr sz="700">
                    <a:solidFill>
                      <a:srgbClr val="9D2235"/>
                    </a:solidFill>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'S1-T'!$B$14:$B$17</c:f>
              <c:strCache>
                <c:ptCount val="4"/>
                <c:pt idx="0">
                  <c:v>Residential homes and condominiums</c:v>
                </c:pt>
                <c:pt idx="1">
                  <c:v>Offices</c:v>
                </c:pt>
                <c:pt idx="2">
                  <c:v>Commercial properties and other simple risks and industrial risks</c:v>
                </c:pt>
                <c:pt idx="3">
                  <c:v>Civil works</c:v>
                </c:pt>
              </c:strCache>
            </c:strRef>
          </c:cat>
          <c:val>
            <c:numRef>
              <c:f>'S1-T'!$F$14:$F$17</c:f>
              <c:numCache>
                <c:formatCode>#,##0.0</c:formatCode>
                <c:ptCount val="4"/>
                <c:pt idx="0">
                  <c:v>71.216586074722187</c:v>
                </c:pt>
                <c:pt idx="1">
                  <c:v>1.3244540566530245</c:v>
                </c:pt>
                <c:pt idx="2">
                  <c:v>27.167484446708752</c:v>
                </c:pt>
                <c:pt idx="3">
                  <c:v>0.29147542191602854</c:v>
                </c:pt>
              </c:numCache>
            </c:numRef>
          </c:val>
          <c:extLst>
            <c:ext xmlns:c16="http://schemas.microsoft.com/office/drawing/2014/chart" uri="{C3380CC4-5D6E-409C-BE32-E72D297353CC}">
              <c16:uniqueId val="{0000000C-A772-4A08-9D38-E260AA92F739}"/>
            </c:ext>
          </c:extLst>
        </c:ser>
        <c:dLbls>
          <c:showLegendKey val="0"/>
          <c:showVal val="1"/>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9D2235"/>
                </a:solidFill>
                <a:latin typeface="Calibri"/>
                <a:ea typeface="Calibri"/>
                <a:cs typeface="Calibri"/>
              </a:defRPr>
            </a:pPr>
            <a:r>
              <a:rPr lang="es-ES" sz="1400" b="1" i="0" baseline="0">
                <a:solidFill>
                  <a:srgbClr val="9D2235"/>
                </a:solidFill>
                <a:effectLst/>
              </a:rPr>
              <a:t>NUMBER OF POLICIES</a:t>
            </a:r>
            <a:endParaRPr lang="es-ES" sz="1100">
              <a:solidFill>
                <a:srgbClr val="9D2235"/>
              </a:solidFill>
              <a:effectLst/>
            </a:endParaRPr>
          </a:p>
        </c:rich>
      </c:tx>
      <c:layout>
        <c:manualLayout>
          <c:xMode val="edge"/>
          <c:yMode val="edge"/>
          <c:x val="0.1744943227205295"/>
          <c:y val="1.9591301087364078E-3"/>
        </c:manualLayout>
      </c:layout>
      <c:overlay val="0"/>
      <c:spPr>
        <a:noFill/>
        <a:ln w="6350">
          <a:noFill/>
        </a:ln>
      </c:spPr>
    </c:title>
    <c:autoTitleDeleted val="0"/>
    <c:plotArea>
      <c:layout>
        <c:manualLayout>
          <c:layoutTarget val="inner"/>
          <c:xMode val="edge"/>
          <c:yMode val="edge"/>
          <c:x val="0.17096842630434123"/>
          <c:y val="0.27625242340027417"/>
          <c:w val="0.49574708804005685"/>
          <c:h val="0.55893420329788968"/>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DB36-41C5-8BF0-EFBB543444D3}"/>
              </c:ext>
            </c:extLst>
          </c:dPt>
          <c:dPt>
            <c:idx val="1"/>
            <c:bubble3D val="0"/>
            <c:spPr>
              <a:solidFill>
                <a:srgbClr val="32D675">
                  <a:alpha val="40000"/>
                </a:srgbClr>
              </a:solidFill>
            </c:spPr>
            <c:extLst>
              <c:ext xmlns:c16="http://schemas.microsoft.com/office/drawing/2014/chart" uri="{C3380CC4-5D6E-409C-BE32-E72D297353CC}">
                <c16:uniqueId val="{00000003-DB36-41C5-8BF0-EFBB543444D3}"/>
              </c:ext>
            </c:extLst>
          </c:dPt>
          <c:dPt>
            <c:idx val="2"/>
            <c:bubble3D val="0"/>
            <c:spPr>
              <a:solidFill>
                <a:srgbClr val="2971E7">
                  <a:alpha val="40000"/>
                </a:srgbClr>
              </a:solidFill>
            </c:spPr>
            <c:extLst>
              <c:ext xmlns:c16="http://schemas.microsoft.com/office/drawing/2014/chart" uri="{C3380CC4-5D6E-409C-BE32-E72D297353CC}">
                <c16:uniqueId val="{00000005-DB36-41C5-8BF0-EFBB543444D3}"/>
              </c:ext>
            </c:extLst>
          </c:dPt>
          <c:dPt>
            <c:idx val="3"/>
            <c:bubble3D val="0"/>
            <c:spPr>
              <a:solidFill>
                <a:srgbClr val="9D2235">
                  <a:alpha val="40000"/>
                </a:srgbClr>
              </a:solidFill>
            </c:spPr>
            <c:extLst>
              <c:ext xmlns:c16="http://schemas.microsoft.com/office/drawing/2014/chart" uri="{C3380CC4-5D6E-409C-BE32-E72D297353CC}">
                <c16:uniqueId val="{00000007-DB36-41C5-8BF0-EFBB543444D3}"/>
              </c:ext>
            </c:extLst>
          </c:dPt>
          <c:dPt>
            <c:idx val="4"/>
            <c:bubble3D val="0"/>
            <c:spPr>
              <a:solidFill>
                <a:srgbClr val="7A7151">
                  <a:alpha val="40000"/>
                </a:srgbClr>
              </a:solidFill>
            </c:spPr>
            <c:extLst>
              <c:ext xmlns:c16="http://schemas.microsoft.com/office/drawing/2014/chart" uri="{C3380CC4-5D6E-409C-BE32-E72D297353CC}">
                <c16:uniqueId val="{00000009-DB36-41C5-8BF0-EFBB543444D3}"/>
              </c:ext>
            </c:extLst>
          </c:dPt>
          <c:dPt>
            <c:idx val="5"/>
            <c:bubble3D val="0"/>
            <c:spPr>
              <a:solidFill>
                <a:srgbClr val="F8F084">
                  <a:alpha val="40000"/>
                </a:srgbClr>
              </a:solidFill>
            </c:spPr>
            <c:extLst>
              <c:ext xmlns:c16="http://schemas.microsoft.com/office/drawing/2014/chart" uri="{C3380CC4-5D6E-409C-BE32-E72D297353CC}">
                <c16:uniqueId val="{0000000B-DB36-41C5-8BF0-EFBB543444D3}"/>
              </c:ext>
            </c:extLst>
          </c:dPt>
          <c:dLbls>
            <c:dLbl>
              <c:idx val="0"/>
              <c:layout>
                <c:manualLayout>
                  <c:x val="8.80540921433344E-2"/>
                  <c:y val="-0.16691086846972961"/>
                </c:manualLayout>
              </c:layout>
              <c:spPr/>
              <c:txPr>
                <a:bodyPr/>
                <a:lstStyle/>
                <a:p>
                  <a:pPr>
                    <a:defRPr sz="600">
                      <a:solidFill>
                        <a:srgbClr val="9D2235"/>
                      </a:solidFill>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36-41C5-8BF0-EFBB543444D3}"/>
                </c:ext>
              </c:extLst>
            </c:dLbl>
            <c:dLbl>
              <c:idx val="1"/>
              <c:layout>
                <c:manualLayout>
                  <c:x val="0.13903277706842274"/>
                  <c:y val="2.861329173766793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36-41C5-8BF0-EFBB543444D3}"/>
                </c:ext>
              </c:extLst>
            </c:dLbl>
            <c:dLbl>
              <c:idx val="2"/>
              <c:layout>
                <c:manualLayout>
                  <c:x val="0.18537703609123032"/>
                  <c:y val="0.1526034715958631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36-41C5-8BF0-EFBB543444D3}"/>
                </c:ext>
              </c:extLst>
            </c:dLbl>
            <c:dLbl>
              <c:idx val="3"/>
              <c:layout>
                <c:manualLayout>
                  <c:x val="3.3542567105362645E-2"/>
                  <c:y val="0.1198092309027693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B36-41C5-8BF0-EFBB543444D3}"/>
                </c:ext>
              </c:extLst>
            </c:dLbl>
            <c:dLbl>
              <c:idx val="4"/>
              <c:layout>
                <c:manualLayout>
                  <c:x val="-0.12155223344661524"/>
                  <c:y val="-0.23367521585762147"/>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36-41C5-8BF0-EFBB543444D3}"/>
                </c:ext>
              </c:extLst>
            </c:dLbl>
            <c:spPr>
              <a:noFill/>
              <a:ln>
                <a:noFill/>
              </a:ln>
              <a:effectLst/>
            </c:spPr>
            <c:txPr>
              <a:bodyPr/>
              <a:lstStyle/>
              <a:p>
                <a:pPr>
                  <a:defRPr sz="700">
                    <a:solidFill>
                      <a:srgbClr val="9D2235"/>
                    </a:solidFill>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'S1-T'!$B$14:$B$18</c:f>
              <c:strCache>
                <c:ptCount val="5"/>
                <c:pt idx="0">
                  <c:v>Residential homes and condominiums</c:v>
                </c:pt>
                <c:pt idx="1">
                  <c:v>Offices</c:v>
                </c:pt>
                <c:pt idx="2">
                  <c:v>Commercial properties and other simple risks and industrial risks</c:v>
                </c:pt>
                <c:pt idx="3">
                  <c:v>Civil works</c:v>
                </c:pt>
                <c:pt idx="4">
                  <c:v>Motor vehicles</c:v>
                </c:pt>
              </c:strCache>
            </c:strRef>
          </c:cat>
          <c:val>
            <c:numRef>
              <c:f>'S1-T'!$D$14:$D$18</c:f>
              <c:numCache>
                <c:formatCode>#,##0.0</c:formatCode>
                <c:ptCount val="5"/>
                <c:pt idx="0">
                  <c:v>34.872010525839706</c:v>
                </c:pt>
                <c:pt idx="1">
                  <c:v>0.50931457664847557</c:v>
                </c:pt>
                <c:pt idx="2">
                  <c:v>12.376635337246213</c:v>
                </c:pt>
                <c:pt idx="3">
                  <c:v>3.1493699785216042E-4</c:v>
                </c:pt>
                <c:pt idx="4">
                  <c:v>52.24172462326775</c:v>
                </c:pt>
              </c:numCache>
            </c:numRef>
          </c:val>
          <c:extLst>
            <c:ext xmlns:c16="http://schemas.microsoft.com/office/drawing/2014/chart" uri="{C3380CC4-5D6E-409C-BE32-E72D297353CC}">
              <c16:uniqueId val="{0000000C-DB36-41C5-8BF0-EFBB543444D3}"/>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9D2235"/>
                </a:solidFill>
                <a:latin typeface="Calibri"/>
                <a:ea typeface="Calibri"/>
                <a:cs typeface="Calibri"/>
              </a:defRPr>
            </a:pPr>
            <a:r>
              <a:rPr lang="es-ES" sz="1400" b="1" i="0" baseline="0">
                <a:solidFill>
                  <a:srgbClr val="9D2235"/>
                </a:solidFill>
                <a:effectLst/>
              </a:rPr>
              <a:t>SUMS INSURED</a:t>
            </a:r>
            <a:endParaRPr lang="es-ES" sz="1100">
              <a:solidFill>
                <a:srgbClr val="9D2235"/>
              </a:solidFill>
              <a:effectLst/>
            </a:endParaRPr>
          </a:p>
        </c:rich>
      </c:tx>
      <c:layout>
        <c:manualLayout>
          <c:xMode val="edge"/>
          <c:yMode val="edge"/>
          <c:x val="0.32666277434883112"/>
          <c:y val="1.9590674017755639E-3"/>
        </c:manualLayout>
      </c:layout>
      <c:overlay val="0"/>
      <c:spPr>
        <a:noFill/>
        <a:ln w="6350">
          <a:noFill/>
        </a:ln>
      </c:spPr>
    </c:title>
    <c:autoTitleDeleted val="0"/>
    <c:plotArea>
      <c:layout>
        <c:manualLayout>
          <c:layoutTarget val="inner"/>
          <c:xMode val="edge"/>
          <c:yMode val="edge"/>
          <c:x val="0.24040611386289701"/>
          <c:y val="0.25531279935155848"/>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BACD-44AB-AC1E-401260A90670}"/>
              </c:ext>
            </c:extLst>
          </c:dPt>
          <c:dPt>
            <c:idx val="1"/>
            <c:bubble3D val="0"/>
            <c:spPr>
              <a:solidFill>
                <a:srgbClr val="32D675">
                  <a:alpha val="40000"/>
                </a:srgbClr>
              </a:solidFill>
            </c:spPr>
            <c:extLst>
              <c:ext xmlns:c16="http://schemas.microsoft.com/office/drawing/2014/chart" uri="{C3380CC4-5D6E-409C-BE32-E72D297353CC}">
                <c16:uniqueId val="{00000003-BACD-44AB-AC1E-401260A90670}"/>
              </c:ext>
            </c:extLst>
          </c:dPt>
          <c:dPt>
            <c:idx val="2"/>
            <c:bubble3D val="0"/>
            <c:spPr>
              <a:solidFill>
                <a:srgbClr val="9D2235">
                  <a:alpha val="40000"/>
                </a:srgbClr>
              </a:solidFill>
            </c:spPr>
            <c:extLst>
              <c:ext xmlns:c16="http://schemas.microsoft.com/office/drawing/2014/chart" uri="{C3380CC4-5D6E-409C-BE32-E72D297353CC}">
                <c16:uniqueId val="{00000005-BACD-44AB-AC1E-401260A90670}"/>
              </c:ext>
            </c:extLst>
          </c:dPt>
          <c:dPt>
            <c:idx val="3"/>
            <c:bubble3D val="0"/>
            <c:spPr>
              <a:solidFill>
                <a:srgbClr val="2971E7">
                  <a:alpha val="40000"/>
                </a:srgbClr>
              </a:solidFill>
            </c:spPr>
            <c:extLst>
              <c:ext xmlns:c16="http://schemas.microsoft.com/office/drawing/2014/chart" uri="{C3380CC4-5D6E-409C-BE32-E72D297353CC}">
                <c16:uniqueId val="{00000007-BACD-44AB-AC1E-401260A90670}"/>
              </c:ext>
            </c:extLst>
          </c:dPt>
          <c:dPt>
            <c:idx val="4"/>
            <c:bubble3D val="0"/>
            <c:spPr>
              <a:solidFill>
                <a:srgbClr val="CA7079">
                  <a:alpha val="40000"/>
                </a:srgbClr>
              </a:solidFill>
            </c:spPr>
            <c:extLst>
              <c:ext xmlns:c16="http://schemas.microsoft.com/office/drawing/2014/chart" uri="{C3380CC4-5D6E-409C-BE32-E72D297353CC}">
                <c16:uniqueId val="{00000009-BACD-44AB-AC1E-401260A90670}"/>
              </c:ext>
            </c:extLst>
          </c:dPt>
          <c:dPt>
            <c:idx val="5"/>
            <c:bubble3D val="0"/>
            <c:spPr>
              <a:solidFill>
                <a:srgbClr val="F8F084">
                  <a:alpha val="40000"/>
                </a:srgbClr>
              </a:solidFill>
            </c:spPr>
            <c:extLst>
              <c:ext xmlns:c16="http://schemas.microsoft.com/office/drawing/2014/chart" uri="{C3380CC4-5D6E-409C-BE32-E72D297353CC}">
                <c16:uniqueId val="{0000000B-BACD-44AB-AC1E-401260A90670}"/>
              </c:ext>
            </c:extLst>
          </c:dPt>
          <c:dLbls>
            <c:dLbl>
              <c:idx val="0"/>
              <c:delete val="1"/>
              <c:extLst>
                <c:ext xmlns:c15="http://schemas.microsoft.com/office/drawing/2012/chart" uri="{CE6537A1-D6FC-4f65-9D91-7224C49458BB}"/>
                <c:ext xmlns:c16="http://schemas.microsoft.com/office/drawing/2014/chart" uri="{C3380CC4-5D6E-409C-BE32-E72D297353CC}">
                  <c16:uniqueId val="{00000001-BACD-44AB-AC1E-401260A90670}"/>
                </c:ext>
              </c:extLst>
            </c:dLbl>
            <c:dLbl>
              <c:idx val="1"/>
              <c:layout>
                <c:manualLayout>
                  <c:x val="-0.23186417177561316"/>
                  <c:y val="-0.5602893495170947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CD-44AB-AC1E-401260A90670}"/>
                </c:ext>
              </c:extLst>
            </c:dLbl>
            <c:dLbl>
              <c:idx val="2"/>
              <c:layout>
                <c:manualLayout>
                  <c:x val="-0.16959410304690176"/>
                  <c:y val="-2.329600104334784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CD-44AB-AC1E-401260A90670}"/>
                </c:ext>
              </c:extLst>
            </c:dLbl>
            <c:dLbl>
              <c:idx val="3"/>
              <c:layout>
                <c:manualLayout>
                  <c:x val="-0.11552142956262491"/>
                  <c:y val="-0.12820590131776116"/>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CD-44AB-AC1E-401260A90670}"/>
                </c:ext>
              </c:extLst>
            </c:dLbl>
            <c:dLbl>
              <c:idx val="4"/>
              <c:delete val="1"/>
              <c:extLst>
                <c:ext xmlns:c15="http://schemas.microsoft.com/office/drawing/2012/chart" uri="{CE6537A1-D6FC-4f65-9D91-7224C49458BB}"/>
                <c:ext xmlns:c16="http://schemas.microsoft.com/office/drawing/2014/chart" uri="{C3380CC4-5D6E-409C-BE32-E72D297353CC}">
                  <c16:uniqueId val="{00000009-BACD-44AB-AC1E-401260A90670}"/>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CD-44AB-AC1E-401260A90670}"/>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'S1-T'!$B$47:$B$48</c:f>
              <c:strCache>
                <c:ptCount val="2"/>
                <c:pt idx="0">
                  <c:v>Residential homes and condominiums*</c:v>
                </c:pt>
                <c:pt idx="1">
                  <c:v>Other risks</c:v>
                </c:pt>
              </c:strCache>
            </c:strRef>
          </c:cat>
          <c:val>
            <c:numRef>
              <c:f>'S1-T'!$F$47:$F$48</c:f>
              <c:numCache>
                <c:formatCode>#,##0</c:formatCode>
                <c:ptCount val="2"/>
                <c:pt idx="0" formatCode="#,##0.0">
                  <c:v>0</c:v>
                </c:pt>
                <c:pt idx="1">
                  <c:v>100</c:v>
                </c:pt>
              </c:numCache>
            </c:numRef>
          </c:val>
          <c:extLst>
            <c:ext xmlns:c16="http://schemas.microsoft.com/office/drawing/2014/chart" uri="{C3380CC4-5D6E-409C-BE32-E72D297353CC}">
              <c16:uniqueId val="{0000000C-BACD-44AB-AC1E-401260A90670}"/>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E0C0A0"/>
              </a:solidFill>
              <a:prstDash val="solid"/>
            </a:ln>
          </c:spPr>
          <c:pictureOptions>
            <c:pictureFormat val="stretch"/>
          </c:pictureOptions>
          <c:dLbls>
            <c:numFmt formatCode="0" sourceLinked="0"/>
            <c:spPr>
              <a:noFill/>
              <a:ln w="25400">
                <a:noFill/>
              </a:ln>
            </c:spPr>
            <c:txPr>
              <a:bodyPr/>
              <a:lstStyle/>
              <a:p>
                <a:pPr>
                  <a:defRPr sz="800" b="0" i="0" u="none" strike="noStrike" baseline="0">
                    <a:solidFill>
                      <a:srgbClr val="CC99FF"/>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061-4FEC-9AFA-7B7B652803D2}"/>
            </c:ext>
          </c:extLst>
        </c:ser>
        <c:dLbls>
          <c:showLegendKey val="0"/>
          <c:showVal val="0"/>
          <c:showCatName val="0"/>
          <c:showSerName val="0"/>
          <c:showPercent val="0"/>
          <c:showBubbleSize val="0"/>
        </c:dLbls>
        <c:dropLines>
          <c:spPr>
            <a:ln w="3175">
              <a:solidFill>
                <a:srgbClr val="E0C0A0"/>
              </a:solidFill>
              <a:prstDash val="sysDash"/>
            </a:ln>
          </c:spPr>
        </c:dropLines>
        <c:axId val="249199616"/>
        <c:axId val="249201792"/>
      </c:areaChart>
      <c:catAx>
        <c:axId val="249199616"/>
        <c:scaling>
          <c:orientation val="minMax"/>
        </c:scaling>
        <c:delete val="0"/>
        <c:axPos val="b"/>
        <c:title>
          <c:tx>
            <c:rich>
              <a:bodyPr/>
              <a:lstStyle/>
              <a:p>
                <a:pPr>
                  <a:defRPr sz="800" b="1" i="1" u="none" strike="noStrike" baseline="0">
                    <a:solidFill>
                      <a:srgbClr val="CC99FF"/>
                    </a:solidFill>
                    <a:latin typeface="Calibri"/>
                    <a:ea typeface="Calibri"/>
                    <a:cs typeface="Calibri"/>
                  </a:defRPr>
                </a:pPr>
                <a:r>
                  <a:rPr lang="es-ES"/>
                  <a:t>- AÑOS -</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9201792"/>
        <c:crosses val="autoZero"/>
        <c:auto val="1"/>
        <c:lblAlgn val="ctr"/>
        <c:lblOffset val="100"/>
        <c:tickLblSkip val="1"/>
        <c:tickMarkSkip val="1"/>
        <c:noMultiLvlLbl val="0"/>
      </c:catAx>
      <c:valAx>
        <c:axId val="249201792"/>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CC99FF"/>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9199616"/>
        <c:crosses val="autoZero"/>
        <c:crossBetween val="midCat"/>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9D2235"/>
                </a:solidFill>
                <a:latin typeface="Calibri"/>
                <a:ea typeface="Calibri"/>
                <a:cs typeface="Calibri"/>
              </a:defRPr>
            </a:pPr>
            <a:r>
              <a:rPr lang="es-ES" sz="1400" b="1" i="0" baseline="0">
                <a:solidFill>
                  <a:srgbClr val="9D2235"/>
                </a:solidFill>
                <a:effectLst/>
              </a:rPr>
              <a:t>NUMBER OF POLICIES</a:t>
            </a:r>
            <a:endParaRPr lang="es-ES" sz="1100">
              <a:solidFill>
                <a:srgbClr val="9D2235"/>
              </a:solidFill>
              <a:effectLst/>
            </a:endParaRPr>
          </a:p>
        </c:rich>
      </c:tx>
      <c:layout>
        <c:manualLayout>
          <c:xMode val="edge"/>
          <c:yMode val="edge"/>
          <c:x val="0.18812072051773129"/>
          <c:y val="1.959113984978794E-3"/>
        </c:manualLayout>
      </c:layout>
      <c:overlay val="0"/>
      <c:spPr>
        <a:noFill/>
        <a:ln w="6350">
          <a:noFill/>
        </a:ln>
      </c:spPr>
    </c:title>
    <c:autoTitleDeleted val="0"/>
    <c:plotArea>
      <c:layout>
        <c:manualLayout>
          <c:layoutTarget val="inner"/>
          <c:xMode val="edge"/>
          <c:yMode val="edge"/>
          <c:x val="0.14859131380217414"/>
          <c:y val="0.2540836065424889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CE2B-45F0-8780-5E7B96469A1B}"/>
              </c:ext>
            </c:extLst>
          </c:dPt>
          <c:dPt>
            <c:idx val="1"/>
            <c:bubble3D val="0"/>
            <c:spPr>
              <a:solidFill>
                <a:srgbClr val="32D675">
                  <a:alpha val="40000"/>
                </a:srgbClr>
              </a:solidFill>
            </c:spPr>
            <c:extLst>
              <c:ext xmlns:c16="http://schemas.microsoft.com/office/drawing/2014/chart" uri="{C3380CC4-5D6E-409C-BE32-E72D297353CC}">
                <c16:uniqueId val="{00000003-CE2B-45F0-8780-5E7B96469A1B}"/>
              </c:ext>
            </c:extLst>
          </c:dPt>
          <c:dPt>
            <c:idx val="2"/>
            <c:bubble3D val="0"/>
            <c:spPr>
              <a:solidFill>
                <a:srgbClr val="9D2235">
                  <a:alpha val="40000"/>
                </a:srgbClr>
              </a:solidFill>
            </c:spPr>
            <c:extLst>
              <c:ext xmlns:c16="http://schemas.microsoft.com/office/drawing/2014/chart" uri="{C3380CC4-5D6E-409C-BE32-E72D297353CC}">
                <c16:uniqueId val="{00000005-CE2B-45F0-8780-5E7B96469A1B}"/>
              </c:ext>
            </c:extLst>
          </c:dPt>
          <c:dPt>
            <c:idx val="3"/>
            <c:bubble3D val="0"/>
            <c:spPr>
              <a:solidFill>
                <a:srgbClr val="2971E7">
                  <a:alpha val="40000"/>
                </a:srgbClr>
              </a:solidFill>
            </c:spPr>
            <c:extLst>
              <c:ext xmlns:c16="http://schemas.microsoft.com/office/drawing/2014/chart" uri="{C3380CC4-5D6E-409C-BE32-E72D297353CC}">
                <c16:uniqueId val="{00000007-CE2B-45F0-8780-5E7B96469A1B}"/>
              </c:ext>
            </c:extLst>
          </c:dPt>
          <c:dPt>
            <c:idx val="4"/>
            <c:bubble3D val="0"/>
            <c:spPr>
              <a:solidFill>
                <a:srgbClr val="CA7079">
                  <a:alpha val="40000"/>
                </a:srgbClr>
              </a:solidFill>
            </c:spPr>
            <c:extLst>
              <c:ext xmlns:c16="http://schemas.microsoft.com/office/drawing/2014/chart" uri="{C3380CC4-5D6E-409C-BE32-E72D297353CC}">
                <c16:uniqueId val="{00000009-CE2B-45F0-8780-5E7B96469A1B}"/>
              </c:ext>
            </c:extLst>
          </c:dPt>
          <c:dPt>
            <c:idx val="5"/>
            <c:bubble3D val="0"/>
            <c:spPr>
              <a:solidFill>
                <a:srgbClr val="F8F084">
                  <a:alpha val="40000"/>
                </a:srgbClr>
              </a:solidFill>
            </c:spPr>
            <c:extLst>
              <c:ext xmlns:c16="http://schemas.microsoft.com/office/drawing/2014/chart" uri="{C3380CC4-5D6E-409C-BE32-E72D297353CC}">
                <c16:uniqueId val="{0000000B-CE2B-45F0-8780-5E7B96469A1B}"/>
              </c:ext>
            </c:extLst>
          </c:dPt>
          <c:dLbls>
            <c:dLbl>
              <c:idx val="0"/>
              <c:layout>
                <c:manualLayout>
                  <c:x val="0.24532644136777984"/>
                  <c:y val="1.0459402488102525E-2"/>
                </c:manualLayout>
              </c:layout>
              <c:spPr/>
              <c:txPr>
                <a:bodyPr/>
                <a:lstStyle/>
                <a:p>
                  <a:pPr>
                    <a:defRPr sz="700">
                      <a:solidFill>
                        <a:srgbClr val="9D2235"/>
                      </a:solidFill>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2B-45F0-8780-5E7B96469A1B}"/>
                </c:ext>
              </c:extLst>
            </c:dLbl>
            <c:dLbl>
              <c:idx val="1"/>
              <c:layout>
                <c:manualLayout>
                  <c:x val="-0.12701618752987021"/>
                  <c:y val="-0.12552583284542607"/>
                </c:manualLayout>
              </c:layout>
              <c:spPr/>
              <c:txPr>
                <a:bodyPr/>
                <a:lstStyle/>
                <a:p>
                  <a:pPr>
                    <a:defRPr sz="800">
                      <a:solidFill>
                        <a:srgbClr val="9D2235"/>
                      </a:solidFill>
                    </a:defRPr>
                  </a:pPr>
                  <a:endParaRPr lang="es-ES"/>
                </a:p>
              </c:txPr>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2B-45F0-8780-5E7B96469A1B}"/>
                </c:ext>
              </c:extLst>
            </c:dLbl>
            <c:spPr>
              <a:noFill/>
              <a:ln>
                <a:noFill/>
              </a:ln>
              <a:effectLst/>
            </c:spPr>
            <c:txPr>
              <a:bodyPr/>
              <a:lstStyle/>
              <a:p>
                <a:pPr>
                  <a:defRPr sz="800"/>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'S1-T'!$B$47:$B$48</c:f>
              <c:strCache>
                <c:ptCount val="2"/>
                <c:pt idx="0">
                  <c:v>Residential homes and condominiums*</c:v>
                </c:pt>
                <c:pt idx="1">
                  <c:v>Other risks</c:v>
                </c:pt>
              </c:strCache>
            </c:strRef>
          </c:cat>
          <c:val>
            <c:numRef>
              <c:f>'S1-T'!$D$47:$D$48</c:f>
              <c:numCache>
                <c:formatCode>#,##0.0</c:formatCode>
                <c:ptCount val="2"/>
                <c:pt idx="0">
                  <c:v>89.586466232112798</c:v>
                </c:pt>
                <c:pt idx="1">
                  <c:v>10.413533767887202</c:v>
                </c:pt>
              </c:numCache>
            </c:numRef>
          </c:val>
          <c:extLst>
            <c:ext xmlns:c16="http://schemas.microsoft.com/office/drawing/2014/chart" uri="{C3380CC4-5D6E-409C-BE32-E72D297353CC}">
              <c16:uniqueId val="{0000000C-CE2B-45F0-8780-5E7B96469A1B}"/>
            </c:ext>
          </c:extLst>
        </c:ser>
        <c:dLbls>
          <c:showLegendKey val="0"/>
          <c:showVal val="1"/>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POLICIES</a:t>
            </a:r>
          </a:p>
        </c:rich>
      </c:tx>
      <c:layout>
        <c:manualLayout>
          <c:xMode val="edge"/>
          <c:yMode val="edge"/>
          <c:x val="0.18647460288020742"/>
          <c:y val="1.9592071544873415E-3"/>
        </c:manualLayout>
      </c:layout>
      <c:overlay val="0"/>
      <c:spPr>
        <a:noFill/>
        <a:ln w="6350">
          <a:noFill/>
        </a:ln>
      </c:spPr>
    </c:title>
    <c:autoTitleDeleted val="0"/>
    <c:plotArea>
      <c:layout>
        <c:manualLayout>
          <c:layoutTarget val="inner"/>
          <c:xMode val="edge"/>
          <c:yMode val="edge"/>
          <c:x val="0.24908024180857036"/>
          <c:y val="0.21588578601587846"/>
          <c:w val="0.47254717879272568"/>
          <c:h val="0.65937591299883425"/>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2105-4A4D-9AD9-11D71ADF406F}"/>
              </c:ext>
            </c:extLst>
          </c:dPt>
          <c:dPt>
            <c:idx val="1"/>
            <c:bubble3D val="0"/>
            <c:spPr>
              <a:solidFill>
                <a:srgbClr val="32D675">
                  <a:alpha val="40000"/>
                </a:srgbClr>
              </a:solidFill>
            </c:spPr>
            <c:extLst>
              <c:ext xmlns:c16="http://schemas.microsoft.com/office/drawing/2014/chart" uri="{C3380CC4-5D6E-409C-BE32-E72D297353CC}">
                <c16:uniqueId val="{00000003-2105-4A4D-9AD9-11D71ADF406F}"/>
              </c:ext>
            </c:extLst>
          </c:dPt>
          <c:dPt>
            <c:idx val="2"/>
            <c:bubble3D val="0"/>
            <c:spPr>
              <a:solidFill>
                <a:srgbClr val="2971E7">
                  <a:alpha val="40000"/>
                </a:srgbClr>
              </a:solidFill>
            </c:spPr>
            <c:extLst>
              <c:ext xmlns:c16="http://schemas.microsoft.com/office/drawing/2014/chart" uri="{C3380CC4-5D6E-409C-BE32-E72D297353CC}">
                <c16:uniqueId val="{00000005-2105-4A4D-9AD9-11D71ADF406F}"/>
              </c:ext>
            </c:extLst>
          </c:dPt>
          <c:dPt>
            <c:idx val="3"/>
            <c:bubble3D val="0"/>
            <c:spPr>
              <a:solidFill>
                <a:srgbClr val="2971E7">
                  <a:alpha val="40000"/>
                </a:srgbClr>
              </a:solidFill>
            </c:spPr>
            <c:extLst>
              <c:ext xmlns:c16="http://schemas.microsoft.com/office/drawing/2014/chart" uri="{C3380CC4-5D6E-409C-BE32-E72D297353CC}">
                <c16:uniqueId val="{00000007-2105-4A4D-9AD9-11D71ADF406F}"/>
              </c:ext>
            </c:extLst>
          </c:dPt>
          <c:dPt>
            <c:idx val="4"/>
            <c:bubble3D val="0"/>
            <c:spPr>
              <a:solidFill>
                <a:srgbClr val="CA7079">
                  <a:alpha val="40000"/>
                </a:srgbClr>
              </a:solidFill>
            </c:spPr>
            <c:extLst>
              <c:ext xmlns:c16="http://schemas.microsoft.com/office/drawing/2014/chart" uri="{C3380CC4-5D6E-409C-BE32-E72D297353CC}">
                <c16:uniqueId val="{00000009-2105-4A4D-9AD9-11D71ADF406F}"/>
              </c:ext>
            </c:extLst>
          </c:dPt>
          <c:dPt>
            <c:idx val="5"/>
            <c:bubble3D val="0"/>
            <c:spPr>
              <a:solidFill>
                <a:srgbClr val="F8F084">
                  <a:alpha val="40000"/>
                </a:srgbClr>
              </a:solidFill>
            </c:spPr>
            <c:extLst>
              <c:ext xmlns:c16="http://schemas.microsoft.com/office/drawing/2014/chart" uri="{C3380CC4-5D6E-409C-BE32-E72D297353CC}">
                <c16:uniqueId val="{0000000B-2105-4A4D-9AD9-11D71ADF406F}"/>
              </c:ext>
            </c:extLst>
          </c:dPt>
          <c:dLbls>
            <c:dLbl>
              <c:idx val="0"/>
              <c:layout>
                <c:manualLayout>
                  <c:x val="8.7952178741372053E-2"/>
                  <c:y val="-0.22372498563740834"/>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05-4A4D-9AD9-11D71ADF406F}"/>
                </c:ext>
              </c:extLst>
            </c:dLbl>
            <c:dLbl>
              <c:idx val="1"/>
              <c:layout>
                <c:manualLayout>
                  <c:x val="0.13879980483611096"/>
                  <c:y val="0.14811733001658356"/>
                </c:manualLayout>
              </c:layout>
              <c:showLegendKey val="1"/>
              <c:showVal val="0"/>
              <c:showCatName val="1"/>
              <c:showSerName val="0"/>
              <c:showPercent val="0"/>
              <c:showBubbleSize val="0"/>
              <c:extLst>
                <c:ext xmlns:c15="http://schemas.microsoft.com/office/drawing/2012/chart" uri="{CE6537A1-D6FC-4f65-9D91-7224C49458BB}">
                  <c15:layout>
                    <c:manualLayout>
                      <c:w val="0.31649119173910795"/>
                      <c:h val="0.13194941956882256"/>
                    </c:manualLayout>
                  </c15:layout>
                </c:ext>
                <c:ext xmlns:c16="http://schemas.microsoft.com/office/drawing/2014/chart" uri="{C3380CC4-5D6E-409C-BE32-E72D297353CC}">
                  <c16:uniqueId val="{00000003-2105-4A4D-9AD9-11D71ADF406F}"/>
                </c:ext>
              </c:extLst>
            </c:dLbl>
            <c:dLbl>
              <c:idx val="2"/>
              <c:layout>
                <c:manualLayout>
                  <c:x val="-0.18508192870446397"/>
                  <c:y val="4.4931846498202449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05-4A4D-9AD9-11D71ADF406F}"/>
                </c:ext>
              </c:extLst>
            </c:dLbl>
            <c:spPr>
              <a:noFill/>
              <a:ln>
                <a:noFill/>
              </a:ln>
              <a:effectLst/>
            </c:spPr>
            <c:txPr>
              <a:bodyPr/>
              <a:lstStyle/>
              <a:p>
                <a:pPr algn="ctr">
                  <a:defRPr lang="es-ES" sz="800" b="0" i="0" u="none" strike="noStrike" kern="1200"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'S1-T'!$B$81:$B$83</c:f>
              <c:strCache>
                <c:ptCount val="3"/>
                <c:pt idx="0">
                  <c:v>Vehicle occupants</c:v>
                </c:pt>
                <c:pt idx="1">
                  <c:v>Travel accidents with card payment</c:v>
                </c:pt>
                <c:pt idx="2">
                  <c:v>Rest of accidents &amp; life risk policies</c:v>
                </c:pt>
              </c:strCache>
            </c:strRef>
          </c:cat>
          <c:val>
            <c:numRef>
              <c:f>'S1-T'!$D$81:$D$83</c:f>
              <c:numCache>
                <c:formatCode>#,##0.0</c:formatCode>
                <c:ptCount val="3"/>
                <c:pt idx="0">
                  <c:v>48.940809011900598</c:v>
                </c:pt>
                <c:pt idx="1">
                  <c:v>1.209369712786787E-4</c:v>
                </c:pt>
                <c:pt idx="2">
                  <c:v>51.059070051128117</c:v>
                </c:pt>
              </c:numCache>
            </c:numRef>
          </c:val>
          <c:extLst>
            <c:ext xmlns:c16="http://schemas.microsoft.com/office/drawing/2014/chart" uri="{C3380CC4-5D6E-409C-BE32-E72D297353CC}">
              <c16:uniqueId val="{0000000C-2105-4A4D-9AD9-11D71ADF406F}"/>
            </c:ext>
          </c:extLst>
        </c:ser>
        <c:dLbls>
          <c:showLegendKey val="0"/>
          <c:showVal val="1"/>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SUMS INSURED</a:t>
            </a:r>
          </a:p>
        </c:rich>
      </c:tx>
      <c:layout>
        <c:manualLayout>
          <c:xMode val="edge"/>
          <c:yMode val="edge"/>
          <c:x val="0.25731269175029708"/>
          <c:y val="1.9592071544873415E-3"/>
        </c:manualLayout>
      </c:layout>
      <c:overlay val="0"/>
      <c:spPr>
        <a:noFill/>
        <a:ln w="6350">
          <a:noFill/>
        </a:ln>
      </c:spPr>
    </c:title>
    <c:autoTitleDeleted val="0"/>
    <c:plotArea>
      <c:layout>
        <c:manualLayout>
          <c:layoutTarget val="inner"/>
          <c:xMode val="edge"/>
          <c:yMode val="edge"/>
          <c:x val="0.23902012577361822"/>
          <c:y val="0.23505580692523059"/>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011E-4CA3-AA89-BC749C40CD67}"/>
              </c:ext>
            </c:extLst>
          </c:dPt>
          <c:dPt>
            <c:idx val="1"/>
            <c:bubble3D val="0"/>
            <c:spPr>
              <a:solidFill>
                <a:srgbClr val="32D675">
                  <a:alpha val="40000"/>
                </a:srgbClr>
              </a:solidFill>
            </c:spPr>
            <c:extLst>
              <c:ext xmlns:c16="http://schemas.microsoft.com/office/drawing/2014/chart" uri="{C3380CC4-5D6E-409C-BE32-E72D297353CC}">
                <c16:uniqueId val="{00000003-011E-4CA3-AA89-BC749C40CD67}"/>
              </c:ext>
            </c:extLst>
          </c:dPt>
          <c:dPt>
            <c:idx val="2"/>
            <c:bubble3D val="0"/>
            <c:spPr>
              <a:solidFill>
                <a:srgbClr val="2971E7">
                  <a:alpha val="40000"/>
                </a:srgbClr>
              </a:solidFill>
            </c:spPr>
            <c:extLst>
              <c:ext xmlns:c16="http://schemas.microsoft.com/office/drawing/2014/chart" uri="{C3380CC4-5D6E-409C-BE32-E72D297353CC}">
                <c16:uniqueId val="{00000005-011E-4CA3-AA89-BC749C40CD67}"/>
              </c:ext>
            </c:extLst>
          </c:dPt>
          <c:dPt>
            <c:idx val="3"/>
            <c:bubble3D val="0"/>
            <c:spPr>
              <a:solidFill>
                <a:srgbClr val="2971E7">
                  <a:alpha val="40000"/>
                </a:srgbClr>
              </a:solidFill>
            </c:spPr>
            <c:extLst>
              <c:ext xmlns:c16="http://schemas.microsoft.com/office/drawing/2014/chart" uri="{C3380CC4-5D6E-409C-BE32-E72D297353CC}">
                <c16:uniqueId val="{00000007-011E-4CA3-AA89-BC749C40CD67}"/>
              </c:ext>
            </c:extLst>
          </c:dPt>
          <c:dPt>
            <c:idx val="4"/>
            <c:bubble3D val="0"/>
            <c:spPr>
              <a:solidFill>
                <a:srgbClr val="CA7079">
                  <a:alpha val="40000"/>
                </a:srgbClr>
              </a:solidFill>
            </c:spPr>
            <c:extLst>
              <c:ext xmlns:c16="http://schemas.microsoft.com/office/drawing/2014/chart" uri="{C3380CC4-5D6E-409C-BE32-E72D297353CC}">
                <c16:uniqueId val="{00000009-011E-4CA3-AA89-BC749C40CD67}"/>
              </c:ext>
            </c:extLst>
          </c:dPt>
          <c:dPt>
            <c:idx val="5"/>
            <c:bubble3D val="0"/>
            <c:spPr>
              <a:solidFill>
                <a:srgbClr val="F8F084">
                  <a:alpha val="40000"/>
                </a:srgbClr>
              </a:solidFill>
            </c:spPr>
            <c:extLst>
              <c:ext xmlns:c16="http://schemas.microsoft.com/office/drawing/2014/chart" uri="{C3380CC4-5D6E-409C-BE32-E72D297353CC}">
                <c16:uniqueId val="{0000000B-011E-4CA3-AA89-BC749C40CD67}"/>
              </c:ext>
            </c:extLst>
          </c:dPt>
          <c:dLbls>
            <c:dLbl>
              <c:idx val="0"/>
              <c:layout>
                <c:manualLayout>
                  <c:x val="0.16550922818083966"/>
                  <c:y val="-9.4351492431050316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1E-4CA3-AA89-BC749C40CD67}"/>
                </c:ext>
              </c:extLst>
            </c:dLbl>
            <c:dLbl>
              <c:idx val="1"/>
              <c:layout>
                <c:manualLayout>
                  <c:x val="0.16335300768632435"/>
                  <c:y val="0.1813005635652534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1E-4CA3-AA89-BC749C40CD67}"/>
                </c:ext>
              </c:extLst>
            </c:dLbl>
            <c:dLbl>
              <c:idx val="2"/>
              <c:layout>
                <c:manualLayout>
                  <c:x val="-0.21009042903733391"/>
                  <c:y val="-4.5269400508327048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1E-4CA3-AA89-BC749C40CD67}"/>
                </c:ext>
              </c:extLst>
            </c:dLbl>
            <c:dLbl>
              <c:idx val="3"/>
              <c:layout>
                <c:manualLayout>
                  <c:x val="-0.16994786317471186"/>
                  <c:y val="-9.6473810338925048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1E-4CA3-AA89-BC749C40CD67}"/>
                </c:ext>
              </c:extLst>
            </c:dLbl>
            <c:dLbl>
              <c:idx val="4"/>
              <c:layout>
                <c:manualLayout>
                  <c:x val="-9.4681116626726E-2"/>
                  <c:y val="-0.12523271547578288"/>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1E-4CA3-AA89-BC749C40CD67}"/>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1E-4CA3-AA89-BC749C40CD67}"/>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'S1-T'!$B$81:$B$83</c:f>
              <c:strCache>
                <c:ptCount val="3"/>
                <c:pt idx="0">
                  <c:v>Vehicle occupants</c:v>
                </c:pt>
                <c:pt idx="1">
                  <c:v>Travel accidents with card payment</c:v>
                </c:pt>
                <c:pt idx="2">
                  <c:v>Rest of accidents &amp; life risk policies</c:v>
                </c:pt>
              </c:strCache>
            </c:strRef>
          </c:cat>
          <c:val>
            <c:numRef>
              <c:f>'S1-T'!$F$81:$F$83</c:f>
              <c:numCache>
                <c:formatCode>#,##0.0</c:formatCode>
                <c:ptCount val="3"/>
                <c:pt idx="0">
                  <c:v>13.496635793949663</c:v>
                </c:pt>
                <c:pt idx="1">
                  <c:v>41.226697201445319</c:v>
                </c:pt>
                <c:pt idx="2">
                  <c:v>45.276667004605024</c:v>
                </c:pt>
              </c:numCache>
            </c:numRef>
          </c:val>
          <c:extLst>
            <c:ext xmlns:c16="http://schemas.microsoft.com/office/drawing/2014/chart" uri="{C3380CC4-5D6E-409C-BE32-E72D297353CC}">
              <c16:uniqueId val="{0000000C-011E-4CA3-AA89-BC749C40CD67}"/>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SURCHARGES</a:t>
            </a:r>
          </a:p>
        </c:rich>
      </c:tx>
      <c:layout>
        <c:manualLayout>
          <c:xMode val="edge"/>
          <c:yMode val="edge"/>
          <c:x val="0.41822994519541895"/>
          <c:y val="7.1583420763414399E-3"/>
        </c:manualLayout>
      </c:layout>
      <c:overlay val="0"/>
      <c:spPr>
        <a:noFill/>
        <a:ln w="25400">
          <a:noFill/>
        </a:ln>
      </c:spPr>
    </c:title>
    <c:autoTitleDeleted val="0"/>
    <c:plotArea>
      <c:layout>
        <c:manualLayout>
          <c:layoutTarget val="inner"/>
          <c:xMode val="edge"/>
          <c:yMode val="edge"/>
          <c:x val="7.5523951838038353E-2"/>
          <c:y val="0.12881984568600682"/>
          <c:w val="0.90426856814935108"/>
          <c:h val="0.59290272999296412"/>
        </c:manualLayout>
      </c:layout>
      <c:lineChart>
        <c:grouping val="standard"/>
        <c:varyColors val="0"/>
        <c:ser>
          <c:idx val="0"/>
          <c:order val="0"/>
          <c:tx>
            <c:strRef>
              <c:f>'S1-IV-R'!$D$76</c:f>
              <c:strCache>
                <c:ptCount val="1"/>
                <c:pt idx="0">
                  <c:v>Residential homes and condominiums</c:v>
                </c:pt>
              </c:strCache>
            </c:strRef>
          </c:tx>
          <c:spPr>
            <a:ln w="12700">
              <a:solidFill>
                <a:srgbClr val="2971E7"/>
              </a:solidFill>
              <a:prstDash val="solid"/>
            </a:ln>
          </c:spPr>
          <c:marker>
            <c:symbol val="square"/>
            <c:size val="4"/>
            <c:spPr>
              <a:solidFill>
                <a:schemeClr val="tx2">
                  <a:lumMod val="40000"/>
                  <a:lumOff val="60000"/>
                </a:schemeClr>
              </a:solidFill>
              <a:ln>
                <a:solidFill>
                  <a:srgbClr val="2971E7"/>
                </a:solidFill>
                <a:prstDash val="solid"/>
              </a:ln>
            </c:spPr>
          </c:marker>
          <c:cat>
            <c:strRef>
              <c:f>'S1-IV-R'!$B$77:$B$112</c:f>
              <c:strCache>
                <c:ptCount val="36"/>
                <c:pt idx="0">
                  <c:v> 1990</c:v>
                </c:pt>
                <c:pt idx="1">
                  <c:v> 1991</c:v>
                </c:pt>
                <c:pt idx="2">
                  <c:v> 1992</c:v>
                </c:pt>
                <c:pt idx="3">
                  <c:v> 1993</c:v>
                </c:pt>
                <c:pt idx="4">
                  <c:v> 1994</c:v>
                </c:pt>
                <c:pt idx="5">
                  <c:v> 1995</c:v>
                </c:pt>
                <c:pt idx="6">
                  <c:v> 1996</c:v>
                </c:pt>
                <c:pt idx="7">
                  <c:v> 1997</c:v>
                </c:pt>
                <c:pt idx="8">
                  <c:v> 1998</c:v>
                </c:pt>
                <c:pt idx="9">
                  <c:v> 1999</c:v>
                </c:pt>
                <c:pt idx="10">
                  <c:v> 2000</c:v>
                </c:pt>
                <c:pt idx="11">
                  <c:v> 2001</c:v>
                </c:pt>
                <c:pt idx="12">
                  <c:v> 2002</c:v>
                </c:pt>
                <c:pt idx="13">
                  <c:v> 2003</c:v>
                </c:pt>
                <c:pt idx="14">
                  <c:v> 2004</c:v>
                </c:pt>
                <c:pt idx="15">
                  <c:v> 2005</c:v>
                </c:pt>
                <c:pt idx="16">
                  <c:v> 2006</c:v>
                </c:pt>
                <c:pt idx="17">
                  <c:v> 2007</c:v>
                </c:pt>
                <c:pt idx="18">
                  <c:v> 2008</c:v>
                </c:pt>
                <c:pt idx="19">
                  <c:v> 2009</c:v>
                </c:pt>
                <c:pt idx="20">
                  <c:v> 2010</c:v>
                </c:pt>
                <c:pt idx="21">
                  <c:v> 2011</c:v>
                </c:pt>
                <c:pt idx="22">
                  <c:v> 2012</c:v>
                </c:pt>
                <c:pt idx="23">
                  <c:v> 2013</c:v>
                </c:pt>
                <c:pt idx="24">
                  <c:v> 2014</c:v>
                </c:pt>
                <c:pt idx="25">
                  <c:v> 2015</c:v>
                </c:pt>
                <c:pt idx="26">
                  <c:v> 2016</c:v>
                </c:pt>
                <c:pt idx="27">
                  <c:v> 2017</c:v>
                </c:pt>
                <c:pt idx="28">
                  <c:v> 2018</c:v>
                </c:pt>
                <c:pt idx="29">
                  <c:v> 2019</c:v>
                </c:pt>
                <c:pt idx="30">
                  <c:v> 2020</c:v>
                </c:pt>
                <c:pt idx="31">
                  <c:v> 2021</c:v>
                </c:pt>
                <c:pt idx="32">
                  <c:v> 2022</c:v>
                </c:pt>
                <c:pt idx="33">
                  <c:v> 2023</c:v>
                </c:pt>
                <c:pt idx="34">
                  <c:v> 2024</c:v>
                </c:pt>
                <c:pt idx="35">
                  <c:v> 2025</c:v>
                </c:pt>
              </c:strCache>
            </c:strRef>
          </c:cat>
          <c:val>
            <c:numRef>
              <c:f>'S1-IV-R'!$D$77:$D$112</c:f>
              <c:numCache>
                <c:formatCode>#,##0</c:formatCode>
                <c:ptCount val="36"/>
                <c:pt idx="0">
                  <c:v>118546372.43779632</c:v>
                </c:pt>
                <c:pt idx="1">
                  <c:v>134626362.35838884</c:v>
                </c:pt>
                <c:pt idx="2">
                  <c:v>145760150.6163221</c:v>
                </c:pt>
                <c:pt idx="3">
                  <c:v>151412894.26397705</c:v>
                </c:pt>
                <c:pt idx="4">
                  <c:v>163313712.74862066</c:v>
                </c:pt>
                <c:pt idx="5">
                  <c:v>180948542.76977879</c:v>
                </c:pt>
                <c:pt idx="6">
                  <c:v>190663307.96525657</c:v>
                </c:pt>
                <c:pt idx="7">
                  <c:v>192637108.42200488</c:v>
                </c:pt>
                <c:pt idx="8">
                  <c:v>204840571.68890116</c:v>
                </c:pt>
                <c:pt idx="9">
                  <c:v>212737679.7056706</c:v>
                </c:pt>
                <c:pt idx="10">
                  <c:v>227361943.57012683</c:v>
                </c:pt>
                <c:pt idx="11">
                  <c:v>239149273.55369785</c:v>
                </c:pt>
                <c:pt idx="12">
                  <c:v>254704929.61192772</c:v>
                </c:pt>
                <c:pt idx="13">
                  <c:v>273904950.23843044</c:v>
                </c:pt>
                <c:pt idx="14">
                  <c:v>287035811.02245343</c:v>
                </c:pt>
                <c:pt idx="15">
                  <c:v>312723098.9415077</c:v>
                </c:pt>
                <c:pt idx="16">
                  <c:v>335418028.55612612</c:v>
                </c:pt>
                <c:pt idx="17">
                  <c:v>350046257.97901201</c:v>
                </c:pt>
                <c:pt idx="18">
                  <c:v>365816805.77040648</c:v>
                </c:pt>
                <c:pt idx="19">
                  <c:v>355218804.7495153</c:v>
                </c:pt>
                <c:pt idx="20">
                  <c:v>367095309.58821076</c:v>
                </c:pt>
                <c:pt idx="21">
                  <c:v>376936061.53328985</c:v>
                </c:pt>
                <c:pt idx="22">
                  <c:v>380043580.70757896</c:v>
                </c:pt>
                <c:pt idx="23">
                  <c:v>388879360.09469199</c:v>
                </c:pt>
                <c:pt idx="24">
                  <c:v>404238334.63807654</c:v>
                </c:pt>
                <c:pt idx="25">
                  <c:v>411829524.83879364</c:v>
                </c:pt>
                <c:pt idx="26">
                  <c:v>414025994.08288366</c:v>
                </c:pt>
                <c:pt idx="27">
                  <c:v>416037744.63820881</c:v>
                </c:pt>
                <c:pt idx="28">
                  <c:v>400631956.13263243</c:v>
                </c:pt>
                <c:pt idx="29">
                  <c:v>391242678.15259701</c:v>
                </c:pt>
                <c:pt idx="30">
                  <c:v>393477320.05508292</c:v>
                </c:pt>
                <c:pt idx="31">
                  <c:v>383711724.20764792</c:v>
                </c:pt>
                <c:pt idx="32">
                  <c:v>384073363.37151873</c:v>
                </c:pt>
                <c:pt idx="33">
                  <c:v>385646742.98052001</c:v>
                </c:pt>
                <c:pt idx="34">
                  <c:v>386036604.44999999</c:v>
                </c:pt>
                <c:pt idx="35">
                  <c:v>380153075</c:v>
                </c:pt>
              </c:numCache>
            </c:numRef>
          </c:val>
          <c:smooth val="0"/>
          <c:extLst>
            <c:ext xmlns:c16="http://schemas.microsoft.com/office/drawing/2014/chart" uri="{C3380CC4-5D6E-409C-BE32-E72D297353CC}">
              <c16:uniqueId val="{00000000-DF8F-4208-BBCA-2D8E7D93B078}"/>
            </c:ext>
          </c:extLst>
        </c:ser>
        <c:ser>
          <c:idx val="1"/>
          <c:order val="1"/>
          <c:tx>
            <c:strRef>
              <c:f>'S1-IV-R'!$E$76</c:f>
              <c:strCache>
                <c:ptCount val="1"/>
                <c:pt idx="0">
                  <c:v>Commercial properties and other simple risks</c:v>
                </c:pt>
              </c:strCache>
            </c:strRef>
          </c:tx>
          <c:spPr>
            <a:ln w="12700">
              <a:solidFill>
                <a:srgbClr val="FF6600"/>
              </a:solidFill>
              <a:prstDash val="solid"/>
            </a:ln>
          </c:spPr>
          <c:marker>
            <c:symbol val="square"/>
            <c:size val="4"/>
            <c:spPr>
              <a:solidFill>
                <a:schemeClr val="accent6">
                  <a:lumMod val="60000"/>
                  <a:lumOff val="40000"/>
                </a:schemeClr>
              </a:solidFill>
              <a:ln>
                <a:solidFill>
                  <a:srgbClr val="FF6600"/>
                </a:solidFill>
                <a:prstDash val="solid"/>
              </a:ln>
            </c:spPr>
          </c:marker>
          <c:cat>
            <c:strRef>
              <c:f>'S1-IV-R'!$B$77:$B$112</c:f>
              <c:strCache>
                <c:ptCount val="36"/>
                <c:pt idx="0">
                  <c:v> 1990</c:v>
                </c:pt>
                <c:pt idx="1">
                  <c:v> 1991</c:v>
                </c:pt>
                <c:pt idx="2">
                  <c:v> 1992</c:v>
                </c:pt>
                <c:pt idx="3">
                  <c:v> 1993</c:v>
                </c:pt>
                <c:pt idx="4">
                  <c:v> 1994</c:v>
                </c:pt>
                <c:pt idx="5">
                  <c:v> 1995</c:v>
                </c:pt>
                <c:pt idx="6">
                  <c:v> 1996</c:v>
                </c:pt>
                <c:pt idx="7">
                  <c:v> 1997</c:v>
                </c:pt>
                <c:pt idx="8">
                  <c:v> 1998</c:v>
                </c:pt>
                <c:pt idx="9">
                  <c:v> 1999</c:v>
                </c:pt>
                <c:pt idx="10">
                  <c:v> 2000</c:v>
                </c:pt>
                <c:pt idx="11">
                  <c:v> 2001</c:v>
                </c:pt>
                <c:pt idx="12">
                  <c:v> 2002</c:v>
                </c:pt>
                <c:pt idx="13">
                  <c:v> 2003</c:v>
                </c:pt>
                <c:pt idx="14">
                  <c:v> 2004</c:v>
                </c:pt>
                <c:pt idx="15">
                  <c:v> 2005</c:v>
                </c:pt>
                <c:pt idx="16">
                  <c:v> 2006</c:v>
                </c:pt>
                <c:pt idx="17">
                  <c:v> 2007</c:v>
                </c:pt>
                <c:pt idx="18">
                  <c:v> 2008</c:v>
                </c:pt>
                <c:pt idx="19">
                  <c:v> 2009</c:v>
                </c:pt>
                <c:pt idx="20">
                  <c:v> 2010</c:v>
                </c:pt>
                <c:pt idx="21">
                  <c:v> 2011</c:v>
                </c:pt>
                <c:pt idx="22">
                  <c:v> 2012</c:v>
                </c:pt>
                <c:pt idx="23">
                  <c:v> 2013</c:v>
                </c:pt>
                <c:pt idx="24">
                  <c:v> 2014</c:v>
                </c:pt>
                <c:pt idx="25">
                  <c:v> 2015</c:v>
                </c:pt>
                <c:pt idx="26">
                  <c:v> 2016</c:v>
                </c:pt>
                <c:pt idx="27">
                  <c:v> 2017</c:v>
                </c:pt>
                <c:pt idx="28">
                  <c:v> 2018</c:v>
                </c:pt>
                <c:pt idx="29">
                  <c:v> 2019</c:v>
                </c:pt>
                <c:pt idx="30">
                  <c:v> 2020</c:v>
                </c:pt>
                <c:pt idx="31">
                  <c:v> 2021</c:v>
                </c:pt>
                <c:pt idx="32">
                  <c:v> 2022</c:v>
                </c:pt>
                <c:pt idx="33">
                  <c:v> 2023</c:v>
                </c:pt>
                <c:pt idx="34">
                  <c:v> 2024</c:v>
                </c:pt>
                <c:pt idx="35">
                  <c:v> 2025</c:v>
                </c:pt>
              </c:strCache>
            </c:strRef>
          </c:cat>
          <c:val>
            <c:numRef>
              <c:f>'S1-IV-R'!$E$77:$E$112</c:f>
              <c:numCache>
                <c:formatCode>#,##0</c:formatCode>
                <c:ptCount val="36"/>
                <c:pt idx="0">
                  <c:v>33725195.588305272</c:v>
                </c:pt>
                <c:pt idx="1">
                  <c:v>38331218.42709846</c:v>
                </c:pt>
                <c:pt idx="2">
                  <c:v>41406140.740937158</c:v>
                </c:pt>
                <c:pt idx="3">
                  <c:v>43185314.92884247</c:v>
                </c:pt>
                <c:pt idx="4">
                  <c:v>46903596.943009593</c:v>
                </c:pt>
                <c:pt idx="5">
                  <c:v>43755145.747633137</c:v>
                </c:pt>
                <c:pt idx="6">
                  <c:v>46023801.342397407</c:v>
                </c:pt>
                <c:pt idx="7">
                  <c:v>59154005.73720704</c:v>
                </c:pt>
                <c:pt idx="8">
                  <c:v>59020123.605680384</c:v>
                </c:pt>
                <c:pt idx="9">
                  <c:v>61460009.676340602</c:v>
                </c:pt>
                <c:pt idx="10">
                  <c:v>67869236.886605009</c:v>
                </c:pt>
                <c:pt idx="11">
                  <c:v>71982741.15655373</c:v>
                </c:pt>
                <c:pt idx="12">
                  <c:v>55405092.688133702</c:v>
                </c:pt>
                <c:pt idx="13">
                  <c:v>79584973.434895054</c:v>
                </c:pt>
                <c:pt idx="14">
                  <c:v>84751696.22213912</c:v>
                </c:pt>
                <c:pt idx="15">
                  <c:v>96590255.844303682</c:v>
                </c:pt>
                <c:pt idx="16">
                  <c:v>102222637.27424794</c:v>
                </c:pt>
                <c:pt idx="17">
                  <c:v>106200983.5005523</c:v>
                </c:pt>
                <c:pt idx="18">
                  <c:v>108020942.42652912</c:v>
                </c:pt>
                <c:pt idx="19">
                  <c:v>99242127.072407559</c:v>
                </c:pt>
                <c:pt idx="20">
                  <c:v>100980996.957992</c:v>
                </c:pt>
                <c:pt idx="21">
                  <c:v>96299094.00455229</c:v>
                </c:pt>
                <c:pt idx="22">
                  <c:v>95394209.990718335</c:v>
                </c:pt>
                <c:pt idx="23">
                  <c:v>97640744.546019971</c:v>
                </c:pt>
                <c:pt idx="24">
                  <c:v>104039548.53163598</c:v>
                </c:pt>
                <c:pt idx="25">
                  <c:v>110747649.22519372</c:v>
                </c:pt>
                <c:pt idx="26">
                  <c:v>113836634.22615023</c:v>
                </c:pt>
                <c:pt idx="27">
                  <c:v>122302316.35782917</c:v>
                </c:pt>
                <c:pt idx="28">
                  <c:v>130732798.11863373</c:v>
                </c:pt>
                <c:pt idx="29">
                  <c:v>117756596.78088132</c:v>
                </c:pt>
                <c:pt idx="30">
                  <c:v>114516797.84177707</c:v>
                </c:pt>
                <c:pt idx="31">
                  <c:v>110232229.49483901</c:v>
                </c:pt>
                <c:pt idx="32">
                  <c:v>109159858.8336511</c:v>
                </c:pt>
                <c:pt idx="33">
                  <c:v>114327965.28987907</c:v>
                </c:pt>
                <c:pt idx="34">
                  <c:v>116999653.0008864</c:v>
                </c:pt>
                <c:pt idx="35">
                  <c:v>118674277.49299417</c:v>
                </c:pt>
              </c:numCache>
            </c:numRef>
          </c:val>
          <c:smooth val="0"/>
          <c:extLst>
            <c:ext xmlns:c16="http://schemas.microsoft.com/office/drawing/2014/chart" uri="{C3380CC4-5D6E-409C-BE32-E72D297353CC}">
              <c16:uniqueId val="{00000001-DF8F-4208-BBCA-2D8E7D93B078}"/>
            </c:ext>
          </c:extLst>
        </c:ser>
        <c:ser>
          <c:idx val="2"/>
          <c:order val="2"/>
          <c:tx>
            <c:strRef>
              <c:f>'S1-IV-R'!$F$76</c:f>
              <c:strCache>
                <c:ptCount val="1"/>
                <c:pt idx="0">
                  <c:v>Industrial risks and civil works</c:v>
                </c:pt>
              </c:strCache>
            </c:strRef>
          </c:tx>
          <c:spPr>
            <a:ln w="12700"/>
          </c:spPr>
          <c:marker>
            <c:symbol val="square"/>
            <c:size val="4"/>
            <c:spPr>
              <a:solidFill>
                <a:schemeClr val="accent3">
                  <a:lumMod val="60000"/>
                  <a:lumOff val="40000"/>
                </a:schemeClr>
              </a:solidFill>
            </c:spPr>
          </c:marker>
          <c:cat>
            <c:strRef>
              <c:f>'S1-IV-R'!$B$77:$B$112</c:f>
              <c:strCache>
                <c:ptCount val="36"/>
                <c:pt idx="0">
                  <c:v> 1990</c:v>
                </c:pt>
                <c:pt idx="1">
                  <c:v> 1991</c:v>
                </c:pt>
                <c:pt idx="2">
                  <c:v> 1992</c:v>
                </c:pt>
                <c:pt idx="3">
                  <c:v> 1993</c:v>
                </c:pt>
                <c:pt idx="4">
                  <c:v> 1994</c:v>
                </c:pt>
                <c:pt idx="5">
                  <c:v> 1995</c:v>
                </c:pt>
                <c:pt idx="6">
                  <c:v> 1996</c:v>
                </c:pt>
                <c:pt idx="7">
                  <c:v> 1997</c:v>
                </c:pt>
                <c:pt idx="8">
                  <c:v> 1998</c:v>
                </c:pt>
                <c:pt idx="9">
                  <c:v> 1999</c:v>
                </c:pt>
                <c:pt idx="10">
                  <c:v> 2000</c:v>
                </c:pt>
                <c:pt idx="11">
                  <c:v> 2001</c:v>
                </c:pt>
                <c:pt idx="12">
                  <c:v> 2002</c:v>
                </c:pt>
                <c:pt idx="13">
                  <c:v> 2003</c:v>
                </c:pt>
                <c:pt idx="14">
                  <c:v> 2004</c:v>
                </c:pt>
                <c:pt idx="15">
                  <c:v> 2005</c:v>
                </c:pt>
                <c:pt idx="16">
                  <c:v> 2006</c:v>
                </c:pt>
                <c:pt idx="17">
                  <c:v> 2007</c:v>
                </c:pt>
                <c:pt idx="18">
                  <c:v> 2008</c:v>
                </c:pt>
                <c:pt idx="19">
                  <c:v> 2009</c:v>
                </c:pt>
                <c:pt idx="20">
                  <c:v> 2010</c:v>
                </c:pt>
                <c:pt idx="21">
                  <c:v> 2011</c:v>
                </c:pt>
                <c:pt idx="22">
                  <c:v> 2012</c:v>
                </c:pt>
                <c:pt idx="23">
                  <c:v> 2013</c:v>
                </c:pt>
                <c:pt idx="24">
                  <c:v> 2014</c:v>
                </c:pt>
                <c:pt idx="25">
                  <c:v> 2015</c:v>
                </c:pt>
                <c:pt idx="26">
                  <c:v> 2016</c:v>
                </c:pt>
                <c:pt idx="27">
                  <c:v> 2017</c:v>
                </c:pt>
                <c:pt idx="28">
                  <c:v> 2018</c:v>
                </c:pt>
                <c:pt idx="29">
                  <c:v> 2019</c:v>
                </c:pt>
                <c:pt idx="30">
                  <c:v> 2020</c:v>
                </c:pt>
                <c:pt idx="31">
                  <c:v> 2021</c:v>
                </c:pt>
                <c:pt idx="32">
                  <c:v> 2022</c:v>
                </c:pt>
                <c:pt idx="33">
                  <c:v> 2023</c:v>
                </c:pt>
                <c:pt idx="34">
                  <c:v> 2024</c:v>
                </c:pt>
                <c:pt idx="35">
                  <c:v> 2025</c:v>
                </c:pt>
              </c:strCache>
            </c:strRef>
          </c:cat>
          <c:val>
            <c:numRef>
              <c:f>'S1-IV-R'!$F$77:$F$112</c:f>
              <c:numCache>
                <c:formatCode>#,##0</c:formatCode>
                <c:ptCount val="36"/>
                <c:pt idx="0">
                  <c:v>91951206.784370214</c:v>
                </c:pt>
                <c:pt idx="1">
                  <c:v>96995790.726606727</c:v>
                </c:pt>
                <c:pt idx="2">
                  <c:v>102635107.48105077</c:v>
                </c:pt>
                <c:pt idx="3">
                  <c:v>109258318.18594541</c:v>
                </c:pt>
                <c:pt idx="4">
                  <c:v>106286946.1790674</c:v>
                </c:pt>
                <c:pt idx="5">
                  <c:v>109448601.66190298</c:v>
                </c:pt>
                <c:pt idx="6">
                  <c:v>114882941.45826054</c:v>
                </c:pt>
                <c:pt idx="7">
                  <c:v>118007971.64820117</c:v>
                </c:pt>
                <c:pt idx="8">
                  <c:v>124982452.26332086</c:v>
                </c:pt>
                <c:pt idx="9">
                  <c:v>133415889.27941275</c:v>
                </c:pt>
                <c:pt idx="10">
                  <c:v>147050013.25431088</c:v>
                </c:pt>
                <c:pt idx="11">
                  <c:v>154673660.33522928</c:v>
                </c:pt>
                <c:pt idx="12">
                  <c:v>161481825.81938422</c:v>
                </c:pt>
                <c:pt idx="13">
                  <c:v>176413357.78068405</c:v>
                </c:pt>
                <c:pt idx="14">
                  <c:v>186305485.0128881</c:v>
                </c:pt>
                <c:pt idx="15">
                  <c:v>189218748.22004315</c:v>
                </c:pt>
                <c:pt idx="16">
                  <c:v>206042503.25590602</c:v>
                </c:pt>
                <c:pt idx="17">
                  <c:v>214475378.67541945</c:v>
                </c:pt>
                <c:pt idx="18">
                  <c:v>245160450.62718588</c:v>
                </c:pt>
                <c:pt idx="19">
                  <c:v>248199240.8196848</c:v>
                </c:pt>
                <c:pt idx="20">
                  <c:v>219547826.7955198</c:v>
                </c:pt>
                <c:pt idx="21">
                  <c:v>224153906.97053584</c:v>
                </c:pt>
                <c:pt idx="22">
                  <c:v>216683163.39611056</c:v>
                </c:pt>
                <c:pt idx="23">
                  <c:v>225385969.25060192</c:v>
                </c:pt>
                <c:pt idx="24">
                  <c:v>224464685.64025375</c:v>
                </c:pt>
                <c:pt idx="25">
                  <c:v>226319970.30052689</c:v>
                </c:pt>
                <c:pt idx="26">
                  <c:v>221412233.65847439</c:v>
                </c:pt>
                <c:pt idx="27">
                  <c:v>233577519.73984081</c:v>
                </c:pt>
                <c:pt idx="28">
                  <c:v>230386776.22198465</c:v>
                </c:pt>
                <c:pt idx="29">
                  <c:v>207519177.29627883</c:v>
                </c:pt>
                <c:pt idx="30">
                  <c:v>201809769.68067572</c:v>
                </c:pt>
                <c:pt idx="31">
                  <c:v>194259193.97848609</c:v>
                </c:pt>
                <c:pt idx="32">
                  <c:v>192369384.97032908</c:v>
                </c:pt>
                <c:pt idx="33">
                  <c:v>201476995.32333297</c:v>
                </c:pt>
                <c:pt idx="34">
                  <c:v>206185236.3131136</c:v>
                </c:pt>
                <c:pt idx="35">
                  <c:v>209136380.50700584</c:v>
                </c:pt>
              </c:numCache>
            </c:numRef>
          </c:val>
          <c:smooth val="0"/>
          <c:extLst>
            <c:ext xmlns:c16="http://schemas.microsoft.com/office/drawing/2014/chart" uri="{C3380CC4-5D6E-409C-BE32-E72D297353CC}">
              <c16:uniqueId val="{00000002-DF8F-4208-BBCA-2D8E7D93B078}"/>
            </c:ext>
          </c:extLst>
        </c:ser>
        <c:ser>
          <c:idx val="3"/>
          <c:order val="3"/>
          <c:tx>
            <c:strRef>
              <c:f>'S1-IV-R'!$G$76</c:f>
              <c:strCache>
                <c:ptCount val="1"/>
                <c:pt idx="0">
                  <c:v>Motor vehicles</c:v>
                </c:pt>
              </c:strCache>
            </c:strRef>
          </c:tx>
          <c:spPr>
            <a:ln w="12700">
              <a:solidFill>
                <a:schemeClr val="accent4">
                  <a:lumMod val="75000"/>
                </a:schemeClr>
              </a:solidFill>
            </a:ln>
          </c:spPr>
          <c:marker>
            <c:symbol val="square"/>
            <c:size val="4"/>
            <c:spPr>
              <a:solidFill>
                <a:schemeClr val="accent4">
                  <a:lumMod val="40000"/>
                  <a:lumOff val="60000"/>
                </a:schemeClr>
              </a:solidFill>
            </c:spPr>
          </c:marker>
          <c:cat>
            <c:strRef>
              <c:f>'S1-IV-R'!$B$77:$B$112</c:f>
              <c:strCache>
                <c:ptCount val="36"/>
                <c:pt idx="0">
                  <c:v> 1990</c:v>
                </c:pt>
                <c:pt idx="1">
                  <c:v> 1991</c:v>
                </c:pt>
                <c:pt idx="2">
                  <c:v> 1992</c:v>
                </c:pt>
                <c:pt idx="3">
                  <c:v> 1993</c:v>
                </c:pt>
                <c:pt idx="4">
                  <c:v> 1994</c:v>
                </c:pt>
                <c:pt idx="5">
                  <c:v> 1995</c:v>
                </c:pt>
                <c:pt idx="6">
                  <c:v> 1996</c:v>
                </c:pt>
                <c:pt idx="7">
                  <c:v> 1997</c:v>
                </c:pt>
                <c:pt idx="8">
                  <c:v> 1998</c:v>
                </c:pt>
                <c:pt idx="9">
                  <c:v> 1999</c:v>
                </c:pt>
                <c:pt idx="10">
                  <c:v> 2000</c:v>
                </c:pt>
                <c:pt idx="11">
                  <c:v> 2001</c:v>
                </c:pt>
                <c:pt idx="12">
                  <c:v> 2002</c:v>
                </c:pt>
                <c:pt idx="13">
                  <c:v> 2003</c:v>
                </c:pt>
                <c:pt idx="14">
                  <c:v> 2004</c:v>
                </c:pt>
                <c:pt idx="15">
                  <c:v> 2005</c:v>
                </c:pt>
                <c:pt idx="16">
                  <c:v> 2006</c:v>
                </c:pt>
                <c:pt idx="17">
                  <c:v> 2007</c:v>
                </c:pt>
                <c:pt idx="18">
                  <c:v> 2008</c:v>
                </c:pt>
                <c:pt idx="19">
                  <c:v> 2009</c:v>
                </c:pt>
                <c:pt idx="20">
                  <c:v> 2010</c:v>
                </c:pt>
                <c:pt idx="21">
                  <c:v> 2011</c:v>
                </c:pt>
                <c:pt idx="22">
                  <c:v> 2012</c:v>
                </c:pt>
                <c:pt idx="23">
                  <c:v> 2013</c:v>
                </c:pt>
                <c:pt idx="24">
                  <c:v> 2014</c:v>
                </c:pt>
                <c:pt idx="25">
                  <c:v> 2015</c:v>
                </c:pt>
                <c:pt idx="26">
                  <c:v> 2016</c:v>
                </c:pt>
                <c:pt idx="27">
                  <c:v> 2017</c:v>
                </c:pt>
                <c:pt idx="28">
                  <c:v> 2018</c:v>
                </c:pt>
                <c:pt idx="29">
                  <c:v> 2019</c:v>
                </c:pt>
                <c:pt idx="30">
                  <c:v> 2020</c:v>
                </c:pt>
                <c:pt idx="31">
                  <c:v> 2021</c:v>
                </c:pt>
                <c:pt idx="32">
                  <c:v> 2022</c:v>
                </c:pt>
                <c:pt idx="33">
                  <c:v> 2023</c:v>
                </c:pt>
                <c:pt idx="34">
                  <c:v> 2024</c:v>
                </c:pt>
                <c:pt idx="35">
                  <c:v> 2025</c:v>
                </c:pt>
              </c:strCache>
            </c:strRef>
          </c:cat>
          <c:val>
            <c:numRef>
              <c:f>'S1-IV-R'!$G$77:$G$112</c:f>
              <c:numCache>
                <c:formatCode>#,##0</c:formatCode>
                <c:ptCount val="36"/>
                <c:pt idx="0">
                  <c:v>66249219.826890074</c:v>
                </c:pt>
                <c:pt idx="1">
                  <c:v>65889992.376208089</c:v>
                </c:pt>
                <c:pt idx="2">
                  <c:v>69310580.416700959</c:v>
                </c:pt>
                <c:pt idx="3">
                  <c:v>72680303.582813218</c:v>
                </c:pt>
                <c:pt idx="4">
                  <c:v>72293874.704703599</c:v>
                </c:pt>
                <c:pt idx="5">
                  <c:v>69204071.439274281</c:v>
                </c:pt>
                <c:pt idx="6">
                  <c:v>73049542.488725916</c:v>
                </c:pt>
                <c:pt idx="7">
                  <c:v>96982103.82666561</c:v>
                </c:pt>
                <c:pt idx="8">
                  <c:v>107126190.41655794</c:v>
                </c:pt>
                <c:pt idx="9">
                  <c:v>117655494.50007401</c:v>
                </c:pt>
                <c:pt idx="10">
                  <c:v>123295780.34399912</c:v>
                </c:pt>
                <c:pt idx="11">
                  <c:v>129093015.90090796</c:v>
                </c:pt>
                <c:pt idx="12">
                  <c:v>128843731.97482647</c:v>
                </c:pt>
                <c:pt idx="13">
                  <c:v>133304830.50344922</c:v>
                </c:pt>
                <c:pt idx="14">
                  <c:v>144544892.94685689</c:v>
                </c:pt>
                <c:pt idx="15">
                  <c:v>149191947.34154227</c:v>
                </c:pt>
                <c:pt idx="16">
                  <c:v>154931184.61878204</c:v>
                </c:pt>
                <c:pt idx="17">
                  <c:v>158507829.13236809</c:v>
                </c:pt>
                <c:pt idx="18">
                  <c:v>157165014.39844501</c:v>
                </c:pt>
                <c:pt idx="19">
                  <c:v>125388787.62103583</c:v>
                </c:pt>
                <c:pt idx="20">
                  <c:v>108806907.42197233</c:v>
                </c:pt>
                <c:pt idx="21">
                  <c:v>106176675.727144</c:v>
                </c:pt>
                <c:pt idx="22">
                  <c:v>102950627.9723637</c:v>
                </c:pt>
                <c:pt idx="23">
                  <c:v>102628962.44953856</c:v>
                </c:pt>
                <c:pt idx="24">
                  <c:v>104858649.04741624</c:v>
                </c:pt>
                <c:pt idx="25">
                  <c:v>107050862.52151407</c:v>
                </c:pt>
                <c:pt idx="26">
                  <c:v>100331485.06171113</c:v>
                </c:pt>
                <c:pt idx="27">
                  <c:v>80264330.764963508</c:v>
                </c:pt>
                <c:pt idx="28">
                  <c:v>78034788.016084388</c:v>
                </c:pt>
                <c:pt idx="29">
                  <c:v>84975149.108317897</c:v>
                </c:pt>
                <c:pt idx="30">
                  <c:v>94593762.78482832</c:v>
                </c:pt>
                <c:pt idx="31">
                  <c:v>88752560.756335884</c:v>
                </c:pt>
                <c:pt idx="32">
                  <c:v>85882262.116300598</c:v>
                </c:pt>
                <c:pt idx="33">
                  <c:v>83898180.745092005</c:v>
                </c:pt>
                <c:pt idx="34">
                  <c:v>84432013.238999993</c:v>
                </c:pt>
                <c:pt idx="35">
                  <c:v>84362468</c:v>
                </c:pt>
              </c:numCache>
            </c:numRef>
          </c:val>
          <c:smooth val="0"/>
          <c:extLst>
            <c:ext xmlns:c16="http://schemas.microsoft.com/office/drawing/2014/chart" uri="{C3380CC4-5D6E-409C-BE32-E72D297353CC}">
              <c16:uniqueId val="{00000003-DF8F-4208-BBCA-2D8E7D93B078}"/>
            </c:ext>
          </c:extLst>
        </c:ser>
        <c:dLbls>
          <c:showLegendKey val="0"/>
          <c:showVal val="0"/>
          <c:showCatName val="0"/>
          <c:showSerName val="0"/>
          <c:showPercent val="0"/>
          <c:showBubbleSize val="0"/>
        </c:dLbls>
        <c:dropLines>
          <c:spPr>
            <a:ln w="3175">
              <a:solidFill>
                <a:schemeClr val="accent4">
                  <a:lumMod val="75000"/>
                  <a:alpha val="15000"/>
                </a:schemeClr>
              </a:solidFill>
              <a:prstDash val="sysDash"/>
            </a:ln>
          </c:spPr>
        </c:dropLines>
        <c:marker val="1"/>
        <c:smooth val="0"/>
        <c:axId val="346184704"/>
        <c:axId val="346190592"/>
      </c:lineChart>
      <c:catAx>
        <c:axId val="34618470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800" b="0" i="0" u="none" strike="noStrike" baseline="0">
                <a:solidFill>
                  <a:srgbClr val="9D2235"/>
                </a:solidFill>
                <a:latin typeface="Calibri"/>
                <a:ea typeface="Calibri"/>
                <a:cs typeface="Calibri"/>
              </a:defRPr>
            </a:pPr>
            <a:endParaRPr lang="es-ES"/>
          </a:p>
        </c:txPr>
        <c:crossAx val="346190592"/>
        <c:crosses val="autoZero"/>
        <c:auto val="1"/>
        <c:lblAlgn val="ctr"/>
        <c:lblOffset val="100"/>
        <c:tickLblSkip val="1"/>
        <c:tickMarkSkip val="1"/>
        <c:noMultiLvlLbl val="0"/>
      </c:catAx>
      <c:valAx>
        <c:axId val="346190592"/>
        <c:scaling>
          <c:orientation val="minMax"/>
          <c:max val="500000000"/>
        </c:scaling>
        <c:delete val="0"/>
        <c:axPos val="l"/>
        <c:majorGridlines>
          <c:spPr>
            <a:ln w="3175">
              <a:solidFill>
                <a:srgbClr val="9D2235">
                  <a:alpha val="15000"/>
                </a:srgbClr>
              </a:solid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0" i="0" u="none" strike="noStrike" baseline="0">
                <a:solidFill>
                  <a:srgbClr val="9D2235"/>
                </a:solidFill>
                <a:latin typeface="Calibri"/>
                <a:ea typeface="Calibri"/>
                <a:cs typeface="Calibri"/>
              </a:defRPr>
            </a:pPr>
            <a:endParaRPr lang="es-ES"/>
          </a:p>
        </c:txPr>
        <c:crossAx val="346184704"/>
        <c:crosses val="autoZero"/>
        <c:crossBetween val="between"/>
        <c:majorUnit val="100000000"/>
        <c:dispUnits>
          <c:builtInUnit val="millions"/>
          <c:dispUnitsLbl>
            <c:layout>
              <c:manualLayout>
                <c:xMode val="edge"/>
                <c:yMode val="edge"/>
                <c:x val="1.7100069846678557E-3"/>
                <c:y val="0.33514603174603169"/>
              </c:manualLayout>
            </c:layout>
            <c:tx>
              <c:rich>
                <a:bodyPr anchor="ctr" anchorCtr="0"/>
                <a:lstStyle/>
                <a:p>
                  <a:pPr>
                    <a:defRPr sz="800" i="0">
                      <a:solidFill>
                        <a:srgbClr val="9D2235"/>
                      </a:solidFill>
                    </a:defRPr>
                  </a:pPr>
                  <a:r>
                    <a:rPr lang="es-ES" sz="800"/>
                    <a:t>Millions</a:t>
                  </a:r>
                </a:p>
              </c:rich>
            </c:tx>
          </c:dispUnitsLbl>
        </c:dispUnits>
      </c:valAx>
      <c:spPr>
        <a:noFill/>
        <a:ln w="25400">
          <a:noFill/>
        </a:ln>
      </c:spPr>
    </c:plotArea>
    <c:legend>
      <c:legendPos val="b"/>
      <c:layout>
        <c:manualLayout>
          <c:xMode val="edge"/>
          <c:yMode val="edge"/>
          <c:x val="0.15846758703988775"/>
          <c:y val="0.86445674603174605"/>
          <c:w val="0.70890903620662715"/>
          <c:h val="0.11175714285714286"/>
        </c:manualLayout>
      </c:layout>
      <c:overlay val="0"/>
      <c:spPr>
        <a:solidFill>
          <a:srgbClr val="FFFFFF"/>
        </a:solidFill>
        <a:ln w="3175">
          <a:solidFill>
            <a:srgbClr val="9D2235"/>
          </a:solidFill>
          <a:prstDash val="solid"/>
        </a:ln>
      </c:spPr>
      <c:txPr>
        <a:bodyPr/>
        <a:lstStyle/>
        <a:p>
          <a:pPr>
            <a:defRPr sz="800" b="0" i="0" u="none" strike="noStrike" baseline="0">
              <a:solidFill>
                <a:srgbClr val="9D2235"/>
              </a:solidFill>
              <a:latin typeface="Calibri"/>
              <a:ea typeface="Calibri"/>
              <a:cs typeface="Calibri"/>
            </a:defRPr>
          </a:pPr>
          <a:endParaRPr lang="es-ES"/>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DCB9"/>
            </a:solidFill>
            <a:ln w="25400">
              <a:noFill/>
            </a:ln>
          </c:spPr>
          <c:invertIfNegative val="0"/>
          <c:val>
            <c:numRef>
              <c:f>'B 71-12'!#REF!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 71-12'!#REF!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4CE8-45F9-970C-E6AD634A5CBE}"/>
            </c:ext>
          </c:extLst>
        </c:ser>
        <c:dLbls>
          <c:showLegendKey val="0"/>
          <c:showVal val="0"/>
          <c:showCatName val="0"/>
          <c:showSerName val="0"/>
          <c:showPercent val="0"/>
          <c:showBubbleSize val="0"/>
        </c:dLbls>
        <c:gapWidth val="50"/>
        <c:axId val="346324352"/>
        <c:axId val="346334336"/>
      </c:barChart>
      <c:catAx>
        <c:axId val="346324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334336"/>
        <c:crosses val="autoZero"/>
        <c:auto val="1"/>
        <c:lblAlgn val="ctr"/>
        <c:lblOffset val="100"/>
        <c:tickLblSkip val="1"/>
        <c:tickMarkSkip val="1"/>
        <c:noMultiLvlLbl val="0"/>
      </c:catAx>
      <c:valAx>
        <c:axId val="34633433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NÚMERO -</a:t>
                </a:r>
              </a:p>
            </c:rich>
          </c:tx>
          <c:layout>
            <c:manualLayout>
              <c:xMode val="edge"/>
              <c:yMode val="edge"/>
              <c:x val="8.5763293310463125E-3"/>
              <c:y val="0.307693317181506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324352"/>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noFill/>
    <a:ln w="9525">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DCB9"/>
            </a:solidFill>
            <a:ln w="25400">
              <a:noFill/>
            </a:ln>
          </c:spPr>
          <c:invertIfNegative val="0"/>
          <c:val>
            <c:numRef>
              <c:f>'S2-I-B1'!$C$16:$C$56</c:f>
              <c:numCache>
                <c:formatCode>_-* #,##0\ _€_-;\-* #,##0\ _€_-;_-* "-"\ _€_-;_-@_-</c:formatCode>
                <c:ptCount val="41"/>
                <c:pt idx="0">
                  <c:v>31</c:v>
                </c:pt>
                <c:pt idx="1">
                  <c:v>6</c:v>
                </c:pt>
                <c:pt idx="2">
                  <c:v>4</c:v>
                </c:pt>
                <c:pt idx="3">
                  <c:v>4</c:v>
                </c:pt>
                <c:pt idx="4">
                  <c:v>41</c:v>
                </c:pt>
                <c:pt idx="5">
                  <c:v>96</c:v>
                </c:pt>
                <c:pt idx="6">
                  <c:v>3715</c:v>
                </c:pt>
                <c:pt idx="7">
                  <c:v>480</c:v>
                </c:pt>
                <c:pt idx="8">
                  <c:v>222</c:v>
                </c:pt>
                <c:pt idx="9">
                  <c:v>1503</c:v>
                </c:pt>
                <c:pt idx="10">
                  <c:v>751</c:v>
                </c:pt>
                <c:pt idx="11">
                  <c:v>7106</c:v>
                </c:pt>
                <c:pt idx="12">
                  <c:v>15471</c:v>
                </c:pt>
                <c:pt idx="13">
                  <c:v>87</c:v>
                </c:pt>
                <c:pt idx="14">
                  <c:v>163</c:v>
                </c:pt>
                <c:pt idx="15">
                  <c:v>586</c:v>
                </c:pt>
                <c:pt idx="16">
                  <c:v>23691</c:v>
                </c:pt>
                <c:pt idx="17">
                  <c:v>4756</c:v>
                </c:pt>
                <c:pt idx="18">
                  <c:v>16641</c:v>
                </c:pt>
                <c:pt idx="19">
                  <c:v>2454</c:v>
                </c:pt>
                <c:pt idx="20">
                  <c:v>6895</c:v>
                </c:pt>
                <c:pt idx="21">
                  <c:v>6221</c:v>
                </c:pt>
                <c:pt idx="22">
                  <c:v>4768</c:v>
                </c:pt>
                <c:pt idx="23">
                  <c:v>6867</c:v>
                </c:pt>
                <c:pt idx="24">
                  <c:v>12897</c:v>
                </c:pt>
                <c:pt idx="25">
                  <c:v>14038</c:v>
                </c:pt>
                <c:pt idx="26">
                  <c:v>28205</c:v>
                </c:pt>
                <c:pt idx="27">
                  <c:v>4750</c:v>
                </c:pt>
                <c:pt idx="28">
                  <c:v>14092</c:v>
                </c:pt>
                <c:pt idx="29">
                  <c:v>17967</c:v>
                </c:pt>
                <c:pt idx="30">
                  <c:v>15681</c:v>
                </c:pt>
                <c:pt idx="31">
                  <c:v>18810</c:v>
                </c:pt>
                <c:pt idx="32">
                  <c:v>12313</c:v>
                </c:pt>
                <c:pt idx="33">
                  <c:v>18482</c:v>
                </c:pt>
                <c:pt idx="34">
                  <c:v>12111</c:v>
                </c:pt>
                <c:pt idx="35">
                  <c:v>19670</c:v>
                </c:pt>
                <c:pt idx="36">
                  <c:v>33953</c:v>
                </c:pt>
                <c:pt idx="37">
                  <c:v>33325</c:v>
                </c:pt>
                <c:pt idx="38">
                  <c:v>27870</c:v>
                </c:pt>
                <c:pt idx="39">
                  <c:v>34945</c:v>
                </c:pt>
                <c:pt idx="40">
                  <c:v>22910</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AFB-4D6C-BAFF-5476E4B75B71}"/>
            </c:ext>
          </c:extLst>
        </c:ser>
        <c:dLbls>
          <c:showLegendKey val="0"/>
          <c:showVal val="0"/>
          <c:showCatName val="0"/>
          <c:showSerName val="0"/>
          <c:showPercent val="0"/>
          <c:showBubbleSize val="0"/>
        </c:dLbls>
        <c:gapWidth val="50"/>
        <c:axId val="346359296"/>
        <c:axId val="346360832"/>
      </c:barChart>
      <c:catAx>
        <c:axId val="346359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360832"/>
        <c:crosses val="autoZero"/>
        <c:auto val="1"/>
        <c:lblAlgn val="ctr"/>
        <c:lblOffset val="100"/>
        <c:tickLblSkip val="1"/>
        <c:tickMarkSkip val="1"/>
        <c:noMultiLvlLbl val="0"/>
      </c:catAx>
      <c:valAx>
        <c:axId val="346360832"/>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359296"/>
        <c:crosses val="autoZero"/>
        <c:crossBetween val="between"/>
        <c:dispUnits>
          <c:builtInUnit val="thousand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12700">
      <a:solidFill>
        <a:srgbClr val="000000"/>
      </a:solidFill>
      <a:prstDash val="solid"/>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CC"/>
            </a:solidFill>
            <a:ln w="25400">
              <a:noFill/>
            </a:ln>
          </c:spPr>
          <c:invertIfNegative val="0"/>
          <c:val>
            <c:numRef>
              <c:f>'S2-I-B1'!$D$16:$D$56</c:f>
              <c:numCache>
                <c:formatCode>_-* #,##0\ _€_-;\-* #,##0\ _€_-;_-* "-"\ _€_-;_-@_-</c:formatCode>
                <c:ptCount val="41"/>
                <c:pt idx="0">
                  <c:v>23873.443018463498</c:v>
                </c:pt>
                <c:pt idx="1">
                  <c:v>57586.250306142698</c:v>
                </c:pt>
                <c:pt idx="2">
                  <c:v>85953.139348369194</c:v>
                </c:pt>
                <c:pt idx="3">
                  <c:v>48602.284053361203</c:v>
                </c:pt>
                <c:pt idx="4">
                  <c:v>639795.16833769204</c:v>
                </c:pt>
                <c:pt idx="5">
                  <c:v>2179589.7998434901</c:v>
                </c:pt>
                <c:pt idx="6">
                  <c:v>83693579.273097306</c:v>
                </c:pt>
                <c:pt idx="7">
                  <c:v>11768171.652377799</c:v>
                </c:pt>
                <c:pt idx="8">
                  <c:v>13474015.289329501</c:v>
                </c:pt>
                <c:pt idx="9">
                  <c:v>18012805.706292301</c:v>
                </c:pt>
                <c:pt idx="10">
                  <c:v>19586650.512809701</c:v>
                </c:pt>
                <c:pt idx="11">
                  <c:v>246638887.84537101</c:v>
                </c:pt>
                <c:pt idx="12">
                  <c:v>868656034.67360497</c:v>
                </c:pt>
                <c:pt idx="13">
                  <c:v>1373016.5199363299</c:v>
                </c:pt>
                <c:pt idx="14">
                  <c:v>1310146.71915576</c:v>
                </c:pt>
                <c:pt idx="15">
                  <c:v>12306154.132243101</c:v>
                </c:pt>
                <c:pt idx="16">
                  <c:v>430505999.24768198</c:v>
                </c:pt>
                <c:pt idx="17">
                  <c:v>130205013.85219</c:v>
                </c:pt>
                <c:pt idx="18">
                  <c:v>364165514.56528097</c:v>
                </c:pt>
                <c:pt idx="19">
                  <c:v>38718988.865814</c:v>
                </c:pt>
                <c:pt idx="20">
                  <c:v>60737612.788232401</c:v>
                </c:pt>
                <c:pt idx="21">
                  <c:v>89220737.598543197</c:v>
                </c:pt>
                <c:pt idx="22">
                  <c:v>50768116.527956299</c:v>
                </c:pt>
                <c:pt idx="23">
                  <c:v>143571214.60400099</c:v>
                </c:pt>
                <c:pt idx="24">
                  <c:v>144297891.78165999</c:v>
                </c:pt>
                <c:pt idx="25">
                  <c:v>184670422.663192</c:v>
                </c:pt>
                <c:pt idx="26">
                  <c:v>381016645.81218302</c:v>
                </c:pt>
                <c:pt idx="27">
                  <c:v>70188672.004579201</c:v>
                </c:pt>
                <c:pt idx="28">
                  <c:v>150406251.26921499</c:v>
                </c:pt>
                <c:pt idx="29">
                  <c:v>241448545.92657799</c:v>
                </c:pt>
                <c:pt idx="30">
                  <c:v>180815051.80025399</c:v>
                </c:pt>
                <c:pt idx="31">
                  <c:v>187352798.25340801</c:v>
                </c:pt>
                <c:pt idx="32">
                  <c:v>126165126.975757</c:v>
                </c:pt>
                <c:pt idx="33">
                  <c:v>147500722.775327</c:v>
                </c:pt>
                <c:pt idx="34">
                  <c:v>123886043.18257099</c:v>
                </c:pt>
                <c:pt idx="35">
                  <c:v>218530058.224767</c:v>
                </c:pt>
                <c:pt idx="36">
                  <c:v>317895859.12169898</c:v>
                </c:pt>
                <c:pt idx="37">
                  <c:v>332642061.76147902</c:v>
                </c:pt>
                <c:pt idx="38">
                  <c:v>241223292.89799401</c:v>
                </c:pt>
                <c:pt idx="39">
                  <c:v>413153119.79721802</c:v>
                </c:pt>
                <c:pt idx="40">
                  <c:v>221659633.10317001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333-4EB9-89D4-76DB090718A1}"/>
            </c:ext>
          </c:extLst>
        </c:ser>
        <c:dLbls>
          <c:showLegendKey val="0"/>
          <c:showVal val="0"/>
          <c:showCatName val="0"/>
          <c:showSerName val="0"/>
          <c:showPercent val="0"/>
          <c:showBubbleSize val="0"/>
        </c:dLbls>
        <c:gapWidth val="50"/>
        <c:axId val="346386432"/>
        <c:axId val="346387968"/>
      </c:barChart>
      <c:catAx>
        <c:axId val="346386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387968"/>
        <c:crosses val="autoZero"/>
        <c:auto val="1"/>
        <c:lblAlgn val="ctr"/>
        <c:lblOffset val="100"/>
        <c:tickLblSkip val="1"/>
        <c:tickMarkSkip val="1"/>
        <c:noMultiLvlLbl val="0"/>
      </c:catAx>
      <c:valAx>
        <c:axId val="34638796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386432"/>
        <c:crosses val="autoZero"/>
        <c:crossBetween val="between"/>
        <c:dispUnits>
          <c:builtInUnit val="million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FF"/>
            </a:solidFill>
            <a:ln w="25400">
              <a:noFill/>
            </a:ln>
          </c:spPr>
          <c:invertIfNegative val="0"/>
          <c:val>
            <c:numRef>
              <c:f>'S2-I-B1'!$E$16:$E$56</c:f>
              <c:numCache>
                <c:formatCode>_-* #,##0\ _€_-;\-* #,##0\ _€_-;_-* "-"\ _€_-;_-@_-</c:formatCode>
                <c:ptCount val="41"/>
                <c:pt idx="0">
                  <c:v>770.11106511172579</c:v>
                </c:pt>
                <c:pt idx="1">
                  <c:v>9597.7083843571163</c:v>
                </c:pt>
                <c:pt idx="2">
                  <c:v>21488.284837092298</c:v>
                </c:pt>
                <c:pt idx="3">
                  <c:v>12150.571013340301</c:v>
                </c:pt>
                <c:pt idx="4">
                  <c:v>15604.760203358343</c:v>
                </c:pt>
                <c:pt idx="5">
                  <c:v>22704.060415036354</c:v>
                </c:pt>
                <c:pt idx="6">
                  <c:v>22528.554313081375</c:v>
                </c:pt>
                <c:pt idx="7">
                  <c:v>24517.02427578708</c:v>
                </c:pt>
                <c:pt idx="8">
                  <c:v>60693.762564547302</c:v>
                </c:pt>
                <c:pt idx="9">
                  <c:v>11984.568001525151</c:v>
                </c:pt>
                <c:pt idx="10">
                  <c:v>26080.759670851799</c:v>
                </c:pt>
                <c:pt idx="11">
                  <c:v>34708.540366643821</c:v>
                </c:pt>
                <c:pt idx="12">
                  <c:v>56147.374744593428</c:v>
                </c:pt>
                <c:pt idx="13">
                  <c:v>15781.799079727931</c:v>
                </c:pt>
                <c:pt idx="14">
                  <c:v>8037.7099334709201</c:v>
                </c:pt>
                <c:pt idx="15">
                  <c:v>21000.263024305634</c:v>
                </c:pt>
                <c:pt idx="16">
                  <c:v>18171.710744488708</c:v>
                </c:pt>
                <c:pt idx="17">
                  <c:v>27377.000389442808</c:v>
                </c:pt>
                <c:pt idx="18">
                  <c:v>21883.631666683552</c:v>
                </c:pt>
                <c:pt idx="19">
                  <c:v>15777.909073273839</c:v>
                </c:pt>
                <c:pt idx="20">
                  <c:v>8808.9358648632915</c:v>
                </c:pt>
                <c:pt idx="21">
                  <c:v>14341.86426596097</c:v>
                </c:pt>
                <c:pt idx="22">
                  <c:v>10647.67544629956</c:v>
                </c:pt>
                <c:pt idx="23">
                  <c:v>20907.414388233723</c:v>
                </c:pt>
                <c:pt idx="24">
                  <c:v>11188.485057118709</c:v>
                </c:pt>
                <c:pt idx="25">
                  <c:v>13155.037944378972</c:v>
                </c:pt>
                <c:pt idx="26">
                  <c:v>13508.833391674632</c:v>
                </c:pt>
                <c:pt idx="27">
                  <c:v>14776.562527279832</c:v>
                </c:pt>
                <c:pt idx="28">
                  <c:v>10673.165715953377</c:v>
                </c:pt>
                <c:pt idx="29">
                  <c:v>13438.445256669338</c:v>
                </c:pt>
                <c:pt idx="30">
                  <c:v>11530.836796138894</c:v>
                </c:pt>
                <c:pt idx="31">
                  <c:v>9960.2763558430634</c:v>
                </c:pt>
                <c:pt idx="32">
                  <c:v>10246.497764619264</c:v>
                </c:pt>
                <c:pt idx="33">
                  <c:v>7980.777122352938</c:v>
                </c:pt>
                <c:pt idx="34">
                  <c:v>10229.216677612996</c:v>
                </c:pt>
                <c:pt idx="35">
                  <c:v>11109.81485636843</c:v>
                </c:pt>
                <c:pt idx="36">
                  <c:v>9362.8209325155058</c:v>
                </c:pt>
                <c:pt idx="37">
                  <c:v>9981.7572921674127</c:v>
                </c:pt>
                <c:pt idx="38">
                  <c:v>8655.3029385717255</c:v>
                </c:pt>
                <c:pt idx="39">
                  <c:v>11822.953778715639</c:v>
                </c:pt>
                <c:pt idx="40">
                  <c:v>9675.2349674015713</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FF72-4E76-B687-BBA0FCBD60B5}"/>
            </c:ext>
          </c:extLst>
        </c:ser>
        <c:dLbls>
          <c:showLegendKey val="0"/>
          <c:showVal val="0"/>
          <c:showCatName val="0"/>
          <c:showSerName val="0"/>
          <c:showPercent val="0"/>
          <c:showBubbleSize val="0"/>
        </c:dLbls>
        <c:gapWidth val="50"/>
        <c:axId val="346409216"/>
        <c:axId val="346685440"/>
      </c:barChart>
      <c:catAx>
        <c:axId val="346409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685440"/>
        <c:crosses val="autoZero"/>
        <c:auto val="1"/>
        <c:lblAlgn val="ctr"/>
        <c:lblOffset val="100"/>
        <c:tickLblSkip val="1"/>
        <c:tickMarkSkip val="1"/>
        <c:noMultiLvlLbl val="0"/>
      </c:catAx>
      <c:valAx>
        <c:axId val="346685440"/>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409216"/>
        <c:crosses val="autoZero"/>
        <c:crossBetween val="between"/>
        <c:dispUnits>
          <c:builtInUnit val="thousand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DCB9"/>
            </a:solidFill>
            <a:ln w="25400">
              <a:noFill/>
            </a:ln>
          </c:spPr>
          <c:invertIfNegative val="0"/>
          <c:val>
            <c:numRef>
              <c:f>'S2-I-B1'!$C$16:$C$56</c:f>
              <c:numCache>
                <c:formatCode>_-* #,##0\ _€_-;\-* #,##0\ _€_-;_-* "-"\ _€_-;_-@_-</c:formatCode>
                <c:ptCount val="41"/>
                <c:pt idx="0">
                  <c:v>31</c:v>
                </c:pt>
                <c:pt idx="1">
                  <c:v>6</c:v>
                </c:pt>
                <c:pt idx="2">
                  <c:v>4</c:v>
                </c:pt>
                <c:pt idx="3">
                  <c:v>4</c:v>
                </c:pt>
                <c:pt idx="4">
                  <c:v>41</c:v>
                </c:pt>
                <c:pt idx="5">
                  <c:v>96</c:v>
                </c:pt>
                <c:pt idx="6">
                  <c:v>3715</c:v>
                </c:pt>
                <c:pt idx="7">
                  <c:v>480</c:v>
                </c:pt>
                <c:pt idx="8">
                  <c:v>222</c:v>
                </c:pt>
                <c:pt idx="9">
                  <c:v>1503</c:v>
                </c:pt>
                <c:pt idx="10">
                  <c:v>751</c:v>
                </c:pt>
                <c:pt idx="11">
                  <c:v>7106</c:v>
                </c:pt>
                <c:pt idx="12">
                  <c:v>15471</c:v>
                </c:pt>
                <c:pt idx="13">
                  <c:v>87</c:v>
                </c:pt>
                <c:pt idx="14">
                  <c:v>163</c:v>
                </c:pt>
                <c:pt idx="15">
                  <c:v>586</c:v>
                </c:pt>
                <c:pt idx="16">
                  <c:v>23691</c:v>
                </c:pt>
                <c:pt idx="17">
                  <c:v>4756</c:v>
                </c:pt>
                <c:pt idx="18">
                  <c:v>16641</c:v>
                </c:pt>
                <c:pt idx="19">
                  <c:v>2454</c:v>
                </c:pt>
                <c:pt idx="20">
                  <c:v>6895</c:v>
                </c:pt>
                <c:pt idx="21">
                  <c:v>6221</c:v>
                </c:pt>
                <c:pt idx="22">
                  <c:v>4768</c:v>
                </c:pt>
                <c:pt idx="23">
                  <c:v>6867</c:v>
                </c:pt>
                <c:pt idx="24">
                  <c:v>12897</c:v>
                </c:pt>
                <c:pt idx="25">
                  <c:v>14038</c:v>
                </c:pt>
                <c:pt idx="26">
                  <c:v>28205</c:v>
                </c:pt>
                <c:pt idx="27">
                  <c:v>4750</c:v>
                </c:pt>
                <c:pt idx="28">
                  <c:v>14092</c:v>
                </c:pt>
                <c:pt idx="29">
                  <c:v>17967</c:v>
                </c:pt>
                <c:pt idx="30">
                  <c:v>15681</c:v>
                </c:pt>
                <c:pt idx="31">
                  <c:v>18810</c:v>
                </c:pt>
                <c:pt idx="32">
                  <c:v>12313</c:v>
                </c:pt>
                <c:pt idx="33">
                  <c:v>18482</c:v>
                </c:pt>
                <c:pt idx="34">
                  <c:v>12111</c:v>
                </c:pt>
                <c:pt idx="35">
                  <c:v>19670</c:v>
                </c:pt>
                <c:pt idx="36">
                  <c:v>33953</c:v>
                </c:pt>
                <c:pt idx="37">
                  <c:v>33325</c:v>
                </c:pt>
                <c:pt idx="38">
                  <c:v>27870</c:v>
                </c:pt>
                <c:pt idx="39">
                  <c:v>34945</c:v>
                </c:pt>
                <c:pt idx="40">
                  <c:v>22910</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4B9-4E82-A5F1-507F74820058}"/>
            </c:ext>
          </c:extLst>
        </c:ser>
        <c:dLbls>
          <c:showLegendKey val="0"/>
          <c:showVal val="0"/>
          <c:showCatName val="0"/>
          <c:showSerName val="0"/>
          <c:showPercent val="0"/>
          <c:showBubbleSize val="0"/>
        </c:dLbls>
        <c:gapWidth val="50"/>
        <c:axId val="346723072"/>
        <c:axId val="346724608"/>
      </c:barChart>
      <c:catAx>
        <c:axId val="34672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724608"/>
        <c:crosses val="autoZero"/>
        <c:auto val="1"/>
        <c:lblAlgn val="ctr"/>
        <c:lblOffset val="100"/>
        <c:tickLblSkip val="1"/>
        <c:tickMarkSkip val="1"/>
        <c:noMultiLvlLbl val="0"/>
      </c:catAx>
      <c:valAx>
        <c:axId val="34672460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723072"/>
        <c:crosses val="autoZero"/>
        <c:crossBetween val="between"/>
        <c:dispUnits>
          <c:builtInUnit val="thousand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12700">
      <a:solidFill>
        <a:srgbClr val="000000"/>
      </a:solidFill>
      <a:prstDash val="solid"/>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CC"/>
            </a:solidFill>
            <a:ln w="25400">
              <a:noFill/>
            </a:ln>
          </c:spPr>
          <c:invertIfNegative val="0"/>
          <c:val>
            <c:numRef>
              <c:f>'S2-I-B1'!$D$16:$D$56</c:f>
              <c:numCache>
                <c:formatCode>_-* #,##0\ _€_-;\-* #,##0\ _€_-;_-* "-"\ _€_-;_-@_-</c:formatCode>
                <c:ptCount val="41"/>
                <c:pt idx="0">
                  <c:v>23873.443018463498</c:v>
                </c:pt>
                <c:pt idx="1">
                  <c:v>57586.250306142698</c:v>
                </c:pt>
                <c:pt idx="2">
                  <c:v>85953.139348369194</c:v>
                </c:pt>
                <c:pt idx="3">
                  <c:v>48602.284053361203</c:v>
                </c:pt>
                <c:pt idx="4">
                  <c:v>639795.16833769204</c:v>
                </c:pt>
                <c:pt idx="5">
                  <c:v>2179589.7998434901</c:v>
                </c:pt>
                <c:pt idx="6">
                  <c:v>83693579.273097306</c:v>
                </c:pt>
                <c:pt idx="7">
                  <c:v>11768171.652377799</c:v>
                </c:pt>
                <c:pt idx="8">
                  <c:v>13474015.289329501</c:v>
                </c:pt>
                <c:pt idx="9">
                  <c:v>18012805.706292301</c:v>
                </c:pt>
                <c:pt idx="10">
                  <c:v>19586650.512809701</c:v>
                </c:pt>
                <c:pt idx="11">
                  <c:v>246638887.84537101</c:v>
                </c:pt>
                <c:pt idx="12">
                  <c:v>868656034.67360497</c:v>
                </c:pt>
                <c:pt idx="13">
                  <c:v>1373016.5199363299</c:v>
                </c:pt>
                <c:pt idx="14">
                  <c:v>1310146.71915576</c:v>
                </c:pt>
                <c:pt idx="15">
                  <c:v>12306154.132243101</c:v>
                </c:pt>
                <c:pt idx="16">
                  <c:v>430505999.24768198</c:v>
                </c:pt>
                <c:pt idx="17">
                  <c:v>130205013.85219</c:v>
                </c:pt>
                <c:pt idx="18">
                  <c:v>364165514.56528097</c:v>
                </c:pt>
                <c:pt idx="19">
                  <c:v>38718988.865814</c:v>
                </c:pt>
                <c:pt idx="20">
                  <c:v>60737612.788232401</c:v>
                </c:pt>
                <c:pt idx="21">
                  <c:v>89220737.598543197</c:v>
                </c:pt>
                <c:pt idx="22">
                  <c:v>50768116.527956299</c:v>
                </c:pt>
                <c:pt idx="23">
                  <c:v>143571214.60400099</c:v>
                </c:pt>
                <c:pt idx="24">
                  <c:v>144297891.78165999</c:v>
                </c:pt>
                <c:pt idx="25">
                  <c:v>184670422.663192</c:v>
                </c:pt>
                <c:pt idx="26">
                  <c:v>381016645.81218302</c:v>
                </c:pt>
                <c:pt idx="27">
                  <c:v>70188672.004579201</c:v>
                </c:pt>
                <c:pt idx="28">
                  <c:v>150406251.26921499</c:v>
                </c:pt>
                <c:pt idx="29">
                  <c:v>241448545.92657799</c:v>
                </c:pt>
                <c:pt idx="30">
                  <c:v>180815051.80025399</c:v>
                </c:pt>
                <c:pt idx="31">
                  <c:v>187352798.25340801</c:v>
                </c:pt>
                <c:pt idx="32">
                  <c:v>126165126.975757</c:v>
                </c:pt>
                <c:pt idx="33">
                  <c:v>147500722.775327</c:v>
                </c:pt>
                <c:pt idx="34">
                  <c:v>123886043.18257099</c:v>
                </c:pt>
                <c:pt idx="35">
                  <c:v>218530058.224767</c:v>
                </c:pt>
                <c:pt idx="36">
                  <c:v>317895859.12169898</c:v>
                </c:pt>
                <c:pt idx="37">
                  <c:v>332642061.76147902</c:v>
                </c:pt>
                <c:pt idx="38">
                  <c:v>241223292.89799401</c:v>
                </c:pt>
                <c:pt idx="39">
                  <c:v>413153119.79721802</c:v>
                </c:pt>
                <c:pt idx="40">
                  <c:v>221659633.10317001</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B266-4EE0-833A-C24EDCFDD0D2}"/>
            </c:ext>
          </c:extLst>
        </c:ser>
        <c:dLbls>
          <c:showLegendKey val="0"/>
          <c:showVal val="0"/>
          <c:showCatName val="0"/>
          <c:showSerName val="0"/>
          <c:showPercent val="0"/>
          <c:showBubbleSize val="0"/>
        </c:dLbls>
        <c:gapWidth val="50"/>
        <c:axId val="346766336"/>
        <c:axId val="346768128"/>
      </c:barChart>
      <c:catAx>
        <c:axId val="346766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768128"/>
        <c:crosses val="autoZero"/>
        <c:auto val="1"/>
        <c:lblAlgn val="ctr"/>
        <c:lblOffset val="100"/>
        <c:tickLblSkip val="1"/>
        <c:tickMarkSkip val="1"/>
        <c:noMultiLvlLbl val="0"/>
      </c:catAx>
      <c:valAx>
        <c:axId val="346768128"/>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766336"/>
        <c:crosses val="autoZero"/>
        <c:crossBetween val="between"/>
        <c:dispUnits>
          <c:builtInUnit val="million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36F1-4F63-9CA2-FFE08ED8010E}"/>
            </c:ext>
          </c:extLst>
        </c:ser>
        <c:dLbls>
          <c:showLegendKey val="0"/>
          <c:showVal val="1"/>
          <c:showCatName val="0"/>
          <c:showSerName val="0"/>
          <c:showPercent val="0"/>
          <c:showBubbleSize val="0"/>
        </c:dLbls>
        <c:dropLines>
          <c:spPr>
            <a:ln w="3175">
              <a:solidFill>
                <a:srgbClr val="FFDCB9"/>
              </a:solidFill>
              <a:prstDash val="sysDash"/>
            </a:ln>
          </c:spPr>
        </c:dropLines>
        <c:axId val="249221888"/>
        <c:axId val="249223424"/>
      </c:areaChart>
      <c:catAx>
        <c:axId val="249221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9223424"/>
        <c:crosses val="autoZero"/>
        <c:auto val="1"/>
        <c:lblAlgn val="ctr"/>
        <c:lblOffset val="100"/>
        <c:tickLblSkip val="1"/>
        <c:tickMarkSkip val="1"/>
        <c:noMultiLvlLbl val="0"/>
      </c:catAx>
      <c:valAx>
        <c:axId val="249223424"/>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49221888"/>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CCFFFF"/>
            </a:solidFill>
            <a:ln w="25400">
              <a:noFill/>
            </a:ln>
          </c:spPr>
          <c:invertIfNegative val="0"/>
          <c:val>
            <c:numRef>
              <c:f>'S2-I-B1'!$E$16:$E$56</c:f>
              <c:numCache>
                <c:formatCode>_-* #,##0\ _€_-;\-* #,##0\ _€_-;_-* "-"\ _€_-;_-@_-</c:formatCode>
                <c:ptCount val="41"/>
                <c:pt idx="0">
                  <c:v>770.11106511172579</c:v>
                </c:pt>
                <c:pt idx="1">
                  <c:v>9597.7083843571163</c:v>
                </c:pt>
                <c:pt idx="2">
                  <c:v>21488.284837092298</c:v>
                </c:pt>
                <c:pt idx="3">
                  <c:v>12150.571013340301</c:v>
                </c:pt>
                <c:pt idx="4">
                  <c:v>15604.760203358343</c:v>
                </c:pt>
                <c:pt idx="5">
                  <c:v>22704.060415036354</c:v>
                </c:pt>
                <c:pt idx="6">
                  <c:v>22528.554313081375</c:v>
                </c:pt>
                <c:pt idx="7">
                  <c:v>24517.02427578708</c:v>
                </c:pt>
                <c:pt idx="8">
                  <c:v>60693.762564547302</c:v>
                </c:pt>
                <c:pt idx="9">
                  <c:v>11984.568001525151</c:v>
                </c:pt>
                <c:pt idx="10">
                  <c:v>26080.759670851799</c:v>
                </c:pt>
                <c:pt idx="11">
                  <c:v>34708.540366643821</c:v>
                </c:pt>
                <c:pt idx="12">
                  <c:v>56147.374744593428</c:v>
                </c:pt>
                <c:pt idx="13">
                  <c:v>15781.799079727931</c:v>
                </c:pt>
                <c:pt idx="14">
                  <c:v>8037.7099334709201</c:v>
                </c:pt>
                <c:pt idx="15">
                  <c:v>21000.263024305634</c:v>
                </c:pt>
                <c:pt idx="16">
                  <c:v>18171.710744488708</c:v>
                </c:pt>
                <c:pt idx="17">
                  <c:v>27377.000389442808</c:v>
                </c:pt>
                <c:pt idx="18">
                  <c:v>21883.631666683552</c:v>
                </c:pt>
                <c:pt idx="19">
                  <c:v>15777.909073273839</c:v>
                </c:pt>
                <c:pt idx="20">
                  <c:v>8808.9358648632915</c:v>
                </c:pt>
                <c:pt idx="21">
                  <c:v>14341.86426596097</c:v>
                </c:pt>
                <c:pt idx="22">
                  <c:v>10647.67544629956</c:v>
                </c:pt>
                <c:pt idx="23">
                  <c:v>20907.414388233723</c:v>
                </c:pt>
                <c:pt idx="24">
                  <c:v>11188.485057118709</c:v>
                </c:pt>
                <c:pt idx="25">
                  <c:v>13155.037944378972</c:v>
                </c:pt>
                <c:pt idx="26">
                  <c:v>13508.833391674632</c:v>
                </c:pt>
                <c:pt idx="27">
                  <c:v>14776.562527279832</c:v>
                </c:pt>
                <c:pt idx="28">
                  <c:v>10673.165715953377</c:v>
                </c:pt>
                <c:pt idx="29">
                  <c:v>13438.445256669338</c:v>
                </c:pt>
                <c:pt idx="30">
                  <c:v>11530.836796138894</c:v>
                </c:pt>
                <c:pt idx="31">
                  <c:v>9960.2763558430634</c:v>
                </c:pt>
                <c:pt idx="32">
                  <c:v>10246.497764619264</c:v>
                </c:pt>
                <c:pt idx="33">
                  <c:v>7980.777122352938</c:v>
                </c:pt>
                <c:pt idx="34">
                  <c:v>10229.216677612996</c:v>
                </c:pt>
                <c:pt idx="35">
                  <c:v>11109.81485636843</c:v>
                </c:pt>
                <c:pt idx="36">
                  <c:v>9362.8209325155058</c:v>
                </c:pt>
                <c:pt idx="37">
                  <c:v>9981.7572921674127</c:v>
                </c:pt>
                <c:pt idx="38">
                  <c:v>8655.3029385717255</c:v>
                </c:pt>
                <c:pt idx="39">
                  <c:v>11822.953778715639</c:v>
                </c:pt>
                <c:pt idx="40">
                  <c:v>9675.2349674015713</c:v>
                </c:pt>
              </c:numCache>
            </c:numRef>
          </c:val>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7E8-4896-AA8F-21C46AAB5227}"/>
            </c:ext>
          </c:extLst>
        </c:ser>
        <c:dLbls>
          <c:showLegendKey val="0"/>
          <c:showVal val="0"/>
          <c:showCatName val="0"/>
          <c:showSerName val="0"/>
          <c:showPercent val="0"/>
          <c:showBubbleSize val="0"/>
        </c:dLbls>
        <c:gapWidth val="50"/>
        <c:axId val="346809856"/>
        <c:axId val="346811392"/>
      </c:barChart>
      <c:catAx>
        <c:axId val="346809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Calibri"/>
                <a:ea typeface="Calibri"/>
                <a:cs typeface="Calibri"/>
              </a:defRPr>
            </a:pPr>
            <a:endParaRPr lang="es-ES"/>
          </a:p>
        </c:txPr>
        <c:crossAx val="346811392"/>
        <c:crosses val="autoZero"/>
        <c:auto val="1"/>
        <c:lblAlgn val="ctr"/>
        <c:lblOffset val="100"/>
        <c:tickLblSkip val="1"/>
        <c:tickMarkSkip val="1"/>
        <c:noMultiLvlLbl val="0"/>
      </c:catAx>
      <c:valAx>
        <c:axId val="346811392"/>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9900CC"/>
                    </a:solidFill>
                    <a:latin typeface="Calibri"/>
                    <a:ea typeface="Calibri"/>
                    <a:cs typeface="Calibri"/>
                  </a:defRPr>
                </a:pPr>
                <a:r>
                  <a:rPr lang="es-ES"/>
                  <a:t>- MILES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346809856"/>
        <c:crosses val="autoZero"/>
        <c:crossBetween val="between"/>
        <c:dispUnits>
          <c:builtInUnit val="thousands"/>
        </c:dispUnits>
      </c:valAx>
      <c:spPr>
        <a:blipFill dpi="0" rotWithShape="0">
          <a:blip xmlns:r="http://schemas.openxmlformats.org/officeDocument/2006/relationships" r:embed="rId1"/>
          <a:srcRect/>
          <a:stretch>
            <a:fillRect/>
          </a:stretch>
        </a:blipFill>
        <a:ln w="25400">
          <a:noFill/>
        </a:ln>
      </c:spPr>
    </c:plotArea>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 TOTAL EXPEDIENTES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BFF1-414F-9981-DB1663CA672F}"/>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BFF1-414F-9981-DB1663CA672F}"/>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BFF1-414F-9981-DB1663CA672F}"/>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BFF1-414F-9981-DB1663CA672F}"/>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BFF1-414F-9981-DB1663CA672F}"/>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BFF1-414F-9981-DB1663CA672F}"/>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'1K'!#REF!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'1K'!#REF!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C-BFF1-414F-9981-DB1663CA672F}"/>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t>- TOTAL DE LAS CUANTÍAS PAGADAS -</a:t>
            </a:r>
          </a:p>
        </c:rich>
      </c:tx>
      <c:overlay val="0"/>
      <c:spPr>
        <a:noFill/>
        <a:ln w="25400">
          <a:noFill/>
        </a:ln>
      </c:spPr>
    </c:title>
    <c:autoTitleDeleted val="0"/>
    <c:plotArea>
      <c:layout/>
      <c:pieChart>
        <c:varyColors val="1"/>
        <c:ser>
          <c:idx val="0"/>
          <c:order val="0"/>
          <c:spPr>
            <a:ln w="12700">
              <a:solidFill>
                <a:srgbClr val="000000"/>
              </a:solidFill>
              <a:prstDash val="solid"/>
            </a:ln>
          </c:spPr>
          <c:dPt>
            <c:idx val="0"/>
            <c:bubble3D val="0"/>
            <c:spPr>
              <a:solidFill>
                <a:srgbClr val="FF0000"/>
              </a:solidFill>
              <a:ln w="12700">
                <a:solidFill>
                  <a:srgbClr val="000000"/>
                </a:solidFill>
                <a:prstDash val="solid"/>
              </a:ln>
            </c:spPr>
            <c:extLst>
              <c:ext xmlns:c16="http://schemas.microsoft.com/office/drawing/2014/chart" uri="{C3380CC4-5D6E-409C-BE32-E72D297353CC}">
                <c16:uniqueId val="{00000001-5E65-4B16-9A86-86FF6E3C733C}"/>
              </c:ext>
            </c:extLst>
          </c:dPt>
          <c:dPt>
            <c:idx val="1"/>
            <c:bubble3D val="0"/>
            <c:spPr>
              <a:solidFill>
                <a:srgbClr val="FFFF00"/>
              </a:solidFill>
              <a:ln w="12700">
                <a:solidFill>
                  <a:srgbClr val="000000"/>
                </a:solidFill>
                <a:prstDash val="solid"/>
              </a:ln>
            </c:spPr>
            <c:extLst>
              <c:ext xmlns:c16="http://schemas.microsoft.com/office/drawing/2014/chart" uri="{C3380CC4-5D6E-409C-BE32-E72D297353CC}">
                <c16:uniqueId val="{00000003-5E65-4B16-9A86-86FF6E3C733C}"/>
              </c:ext>
            </c:extLst>
          </c:dPt>
          <c:dPt>
            <c:idx val="2"/>
            <c:bubble3D val="0"/>
            <c:spPr>
              <a:solidFill>
                <a:srgbClr val="00FF00"/>
              </a:solidFill>
              <a:ln w="12700">
                <a:solidFill>
                  <a:srgbClr val="000000"/>
                </a:solidFill>
                <a:prstDash val="solid"/>
              </a:ln>
            </c:spPr>
            <c:extLst>
              <c:ext xmlns:c16="http://schemas.microsoft.com/office/drawing/2014/chart" uri="{C3380CC4-5D6E-409C-BE32-E72D297353CC}">
                <c16:uniqueId val="{00000005-5E65-4B16-9A86-86FF6E3C733C}"/>
              </c:ext>
            </c:extLst>
          </c:dPt>
          <c:dPt>
            <c:idx val="3"/>
            <c:bubble3D val="0"/>
            <c:spPr>
              <a:solidFill>
                <a:srgbClr val="FF00FF"/>
              </a:solidFill>
              <a:ln w="12700">
                <a:solidFill>
                  <a:srgbClr val="000000"/>
                </a:solidFill>
                <a:prstDash val="solid"/>
              </a:ln>
            </c:spPr>
            <c:extLst>
              <c:ext xmlns:c16="http://schemas.microsoft.com/office/drawing/2014/chart" uri="{C3380CC4-5D6E-409C-BE32-E72D297353CC}">
                <c16:uniqueId val="{00000007-5E65-4B16-9A86-86FF6E3C733C}"/>
              </c:ext>
            </c:extLst>
          </c:dPt>
          <c:dPt>
            <c:idx val="4"/>
            <c:bubble3D val="0"/>
            <c:spPr>
              <a:solidFill>
                <a:srgbClr val="00FFFF"/>
              </a:solidFill>
              <a:ln w="12700">
                <a:solidFill>
                  <a:srgbClr val="000000"/>
                </a:solidFill>
                <a:prstDash val="solid"/>
              </a:ln>
            </c:spPr>
            <c:extLst>
              <c:ext xmlns:c16="http://schemas.microsoft.com/office/drawing/2014/chart" uri="{C3380CC4-5D6E-409C-BE32-E72D297353CC}">
                <c16:uniqueId val="{00000009-5E65-4B16-9A86-86FF6E3C733C}"/>
              </c:ext>
            </c:extLst>
          </c:dPt>
          <c:dPt>
            <c:idx val="5"/>
            <c:bubble3D val="0"/>
            <c:spPr>
              <a:solidFill>
                <a:srgbClr val="E0C0A0"/>
              </a:solidFill>
              <a:ln w="12700">
                <a:solidFill>
                  <a:srgbClr val="000000"/>
                </a:solidFill>
                <a:prstDash val="solid"/>
              </a:ln>
            </c:spPr>
            <c:extLst>
              <c:ext xmlns:c16="http://schemas.microsoft.com/office/drawing/2014/chart" uri="{C3380CC4-5D6E-409C-BE32-E72D297353CC}">
                <c16:uniqueId val="{0000000B-5E65-4B16-9A86-86FF6E3C733C}"/>
              </c:ext>
            </c:extLst>
          </c:dPt>
          <c:dLbls>
            <c:numFmt formatCode="0.00%" sourceLinked="0"/>
            <c:spPr>
              <a:noFill/>
              <a:ln w="25400">
                <a:noFill/>
              </a:ln>
            </c:spPr>
            <c:txPr>
              <a:bodyPr/>
              <a:lstStyle/>
              <a:p>
                <a:pPr>
                  <a:defRPr sz="125" b="0" i="0" u="none" strike="noStrike" baseline="0">
                    <a:solidFill>
                      <a:srgbClr val="000000"/>
                    </a:solidFill>
                    <a:latin typeface="Arial"/>
                    <a:ea typeface="Arial"/>
                    <a:cs typeface="Arial"/>
                  </a:defRPr>
                </a:pPr>
                <a:endParaRPr lang="es-ES"/>
              </a:p>
            </c:txPr>
            <c:showLegendKey val="0"/>
            <c:showVal val="0"/>
            <c:showCatName val="0"/>
            <c:showSerName val="0"/>
            <c:showPercent val="1"/>
            <c:showBubbleSize val="0"/>
            <c:showLeaderLines val="1"/>
            <c:extLst>
              <c:ext xmlns:c15="http://schemas.microsoft.com/office/drawing/2012/chart" uri="{CE6537A1-D6FC-4f65-9D91-7224C49458BB}"/>
            </c:extLst>
          </c:dLbls>
          <c:val>
            <c:numRef>
              <c:f>'1K'!#REF!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'1K'!#REF!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C-5E65-4B16-9A86-86FF6E3C733C}"/>
            </c:ext>
          </c:extLst>
        </c:ser>
        <c:dLbls>
          <c:showLegendKey val="0"/>
          <c:showVal val="0"/>
          <c:showCatName val="0"/>
          <c:showSerName val="0"/>
          <c:showPercent val="1"/>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s-ES"/>
        </a:p>
      </c:txPr>
    </c:legend>
    <c:plotVisOnly val="1"/>
    <c:dispBlanksAs val="zero"/>
    <c:showDLblsOverMax val="0"/>
  </c:chart>
  <c:spPr>
    <a:solidFill>
      <a:srgbClr val="FFFFFF"/>
    </a:solidFill>
    <a:ln w="3175">
      <a:solidFill>
        <a:srgbClr val="000000"/>
      </a:solidFill>
      <a:prstDash val="solid"/>
    </a:ln>
  </c:spPr>
  <c:txPr>
    <a:bodyPr/>
    <a:lstStyle/>
    <a:p>
      <a:pPr>
        <a:defRPr sz="2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25073854652620792"/>
          <c:y val="1.9590442832016159E-3"/>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A886-43BD-96ED-3D3F1E36CC93}"/>
              </c:ext>
            </c:extLst>
          </c:dPt>
          <c:dPt>
            <c:idx val="1"/>
            <c:bubble3D val="0"/>
            <c:spPr>
              <a:solidFill>
                <a:srgbClr val="32D675">
                  <a:alpha val="40000"/>
                </a:srgbClr>
              </a:solidFill>
            </c:spPr>
            <c:extLst>
              <c:ext xmlns:c16="http://schemas.microsoft.com/office/drawing/2014/chart" uri="{C3380CC4-5D6E-409C-BE32-E72D297353CC}">
                <c16:uniqueId val="{00000003-A886-43BD-96ED-3D3F1E36CC93}"/>
              </c:ext>
            </c:extLst>
          </c:dPt>
          <c:dPt>
            <c:idx val="2"/>
            <c:bubble3D val="0"/>
            <c:spPr>
              <a:solidFill>
                <a:srgbClr val="7A7151">
                  <a:alpha val="40000"/>
                </a:srgbClr>
              </a:solidFill>
            </c:spPr>
            <c:extLst>
              <c:ext xmlns:c16="http://schemas.microsoft.com/office/drawing/2014/chart" uri="{C3380CC4-5D6E-409C-BE32-E72D297353CC}">
                <c16:uniqueId val="{00000005-A886-43BD-96ED-3D3F1E36CC93}"/>
              </c:ext>
            </c:extLst>
          </c:dPt>
          <c:dPt>
            <c:idx val="3"/>
            <c:bubble3D val="0"/>
            <c:spPr>
              <a:solidFill>
                <a:srgbClr val="CA7079">
                  <a:alpha val="40000"/>
                </a:srgbClr>
              </a:solidFill>
            </c:spPr>
            <c:extLst>
              <c:ext xmlns:c16="http://schemas.microsoft.com/office/drawing/2014/chart" uri="{C3380CC4-5D6E-409C-BE32-E72D297353CC}">
                <c16:uniqueId val="{00000007-A886-43BD-96ED-3D3F1E36CC93}"/>
              </c:ext>
            </c:extLst>
          </c:dPt>
          <c:dPt>
            <c:idx val="4"/>
            <c:bubble3D val="0"/>
            <c:spPr>
              <a:solidFill>
                <a:srgbClr val="2971E7">
                  <a:alpha val="40000"/>
                </a:srgbClr>
              </a:solidFill>
            </c:spPr>
            <c:extLst>
              <c:ext xmlns:c16="http://schemas.microsoft.com/office/drawing/2014/chart" uri="{C3380CC4-5D6E-409C-BE32-E72D297353CC}">
                <c16:uniqueId val="{00000009-A886-43BD-96ED-3D3F1E36CC93}"/>
              </c:ext>
            </c:extLst>
          </c:dPt>
          <c:dPt>
            <c:idx val="5"/>
            <c:bubble3D val="0"/>
            <c:spPr>
              <a:solidFill>
                <a:srgbClr val="F8F084">
                  <a:alpha val="40000"/>
                </a:srgbClr>
              </a:solidFill>
            </c:spPr>
            <c:extLst>
              <c:ext xmlns:c16="http://schemas.microsoft.com/office/drawing/2014/chart" uri="{C3380CC4-5D6E-409C-BE32-E72D297353CC}">
                <c16:uniqueId val="{0000000B-A886-43BD-96ED-3D3F1E36CC93}"/>
              </c:ext>
            </c:extLst>
          </c:dPt>
          <c:dLbls>
            <c:dLbl>
              <c:idx val="0"/>
              <c:layout>
                <c:manualLayout>
                  <c:x val="0.11105296217172748"/>
                  <c:y val="-0.18236603814761104"/>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86-43BD-96ED-3D3F1E36CC93}"/>
                </c:ext>
              </c:extLst>
            </c:dLbl>
            <c:dLbl>
              <c:idx val="1"/>
              <c:layout>
                <c:manualLayout>
                  <c:x val="-0.15162243094597391"/>
                  <c:y val="0.11567118945179115"/>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86-43BD-96ED-3D3F1E36CC93}"/>
                </c:ext>
              </c:extLst>
            </c:dLbl>
            <c:dLbl>
              <c:idx val="2"/>
              <c:layout>
                <c:manualLayout>
                  <c:x val="-0.1824230305814199"/>
                  <c:y val="-6.7320419929510045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86-43BD-96ED-3D3F1E36CC93}"/>
                </c:ext>
              </c:extLst>
            </c:dLbl>
            <c:dLbl>
              <c:idx val="3"/>
              <c:layout>
                <c:manualLayout>
                  <c:x val="-0.11555407746319842"/>
                  <c:y val="-0.1315586810099380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886-43BD-96ED-3D3F1E36CC93}"/>
                </c:ext>
              </c:extLst>
            </c:dLbl>
            <c:dLbl>
              <c:idx val="4"/>
              <c:layout>
                <c:manualLayout>
                  <c:x val="8.1997264972158174E-2"/>
                  <c:y val="-0.1353066560492842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86-43BD-96ED-3D3F1E36CC93}"/>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886-43BD-96ED-3D3F1E36CC93}"/>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'S2-I-B1'!$AE$32:$AE$36</c:f>
              <c:strCache>
                <c:ptCount val="5"/>
                <c:pt idx="0">
                  <c:v>Flood</c:v>
                </c:pt>
                <c:pt idx="1">
                  <c:v>Windstorm</c:v>
                </c:pt>
                <c:pt idx="2">
                  <c:v>Terrorist attack</c:v>
                </c:pt>
                <c:pt idx="3">
                  <c:v>Earthquake</c:v>
                </c:pt>
                <c:pt idx="4">
                  <c:v>Miscellaneous</c:v>
                </c:pt>
              </c:strCache>
            </c:strRef>
          </c:cat>
          <c:val>
            <c:numRef>
              <c:f>'S2-I-B1'!$AD$32:$AD$36</c:f>
              <c:numCache>
                <c:formatCode>_-* #,##0.0\ _P_t_s_-;\-* #,##0.0\ _P_t_s_-;_-* "-"\ _P_t_s_-;_-@_-</c:formatCode>
                <c:ptCount val="5"/>
                <c:pt idx="0">
                  <c:v>50.928141959600957</c:v>
                </c:pt>
                <c:pt idx="1">
                  <c:v>43.573760893552823</c:v>
                </c:pt>
                <c:pt idx="2">
                  <c:v>1.3586596707726259</c:v>
                </c:pt>
                <c:pt idx="3">
                  <c:v>2.3539081676312295</c:v>
                </c:pt>
                <c:pt idx="4">
                  <c:v>1.6855293084423635</c:v>
                </c:pt>
              </c:numCache>
            </c:numRef>
          </c:val>
          <c:extLst>
            <c:ext xmlns:c16="http://schemas.microsoft.com/office/drawing/2014/chart" uri="{C3380CC4-5D6E-409C-BE32-E72D297353CC}">
              <c16:uniqueId val="{0000000C-A886-43BD-96ED-3D3F1E36CC93}"/>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20303624603187248"/>
          <c:y val="6.2834733237730096E-3"/>
        </c:manualLayout>
      </c:layout>
      <c:overlay val="0"/>
      <c:spPr>
        <a:noFill/>
        <a:ln w="6350">
          <a:noFill/>
        </a:ln>
      </c:spPr>
    </c:title>
    <c:autoTitleDeleted val="0"/>
    <c:plotArea>
      <c:layout>
        <c:manualLayout>
          <c:layoutTarget val="inner"/>
          <c:xMode val="edge"/>
          <c:yMode val="edge"/>
          <c:x val="0.24362063574663986"/>
          <c:y val="0.26724432756508615"/>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1A6C-4EAE-9FF3-561CB738B163}"/>
              </c:ext>
            </c:extLst>
          </c:dPt>
          <c:dPt>
            <c:idx val="1"/>
            <c:bubble3D val="0"/>
            <c:spPr>
              <a:solidFill>
                <a:srgbClr val="32D675">
                  <a:alpha val="40000"/>
                </a:srgbClr>
              </a:solidFill>
            </c:spPr>
            <c:extLst>
              <c:ext xmlns:c16="http://schemas.microsoft.com/office/drawing/2014/chart" uri="{C3380CC4-5D6E-409C-BE32-E72D297353CC}">
                <c16:uniqueId val="{00000003-1A6C-4EAE-9FF3-561CB738B163}"/>
              </c:ext>
            </c:extLst>
          </c:dPt>
          <c:dPt>
            <c:idx val="2"/>
            <c:bubble3D val="0"/>
            <c:spPr>
              <a:solidFill>
                <a:srgbClr val="7A7151">
                  <a:alpha val="40000"/>
                </a:srgbClr>
              </a:solidFill>
            </c:spPr>
            <c:extLst>
              <c:ext xmlns:c16="http://schemas.microsoft.com/office/drawing/2014/chart" uri="{C3380CC4-5D6E-409C-BE32-E72D297353CC}">
                <c16:uniqueId val="{00000005-1A6C-4EAE-9FF3-561CB738B163}"/>
              </c:ext>
            </c:extLst>
          </c:dPt>
          <c:dPt>
            <c:idx val="3"/>
            <c:bubble3D val="0"/>
            <c:spPr>
              <a:solidFill>
                <a:srgbClr val="CA7079">
                  <a:alpha val="40000"/>
                </a:srgbClr>
              </a:solidFill>
            </c:spPr>
            <c:extLst>
              <c:ext xmlns:c16="http://schemas.microsoft.com/office/drawing/2014/chart" uri="{C3380CC4-5D6E-409C-BE32-E72D297353CC}">
                <c16:uniqueId val="{00000007-1A6C-4EAE-9FF3-561CB738B163}"/>
              </c:ext>
            </c:extLst>
          </c:dPt>
          <c:dPt>
            <c:idx val="4"/>
            <c:bubble3D val="0"/>
            <c:spPr>
              <a:solidFill>
                <a:srgbClr val="2971E7">
                  <a:alpha val="40000"/>
                </a:srgbClr>
              </a:solidFill>
            </c:spPr>
            <c:extLst>
              <c:ext xmlns:c16="http://schemas.microsoft.com/office/drawing/2014/chart" uri="{C3380CC4-5D6E-409C-BE32-E72D297353CC}">
                <c16:uniqueId val="{00000009-1A6C-4EAE-9FF3-561CB738B163}"/>
              </c:ext>
            </c:extLst>
          </c:dPt>
          <c:dPt>
            <c:idx val="5"/>
            <c:bubble3D val="0"/>
            <c:spPr>
              <a:solidFill>
                <a:srgbClr val="F8F084">
                  <a:alpha val="40000"/>
                </a:srgbClr>
              </a:solidFill>
            </c:spPr>
            <c:extLst>
              <c:ext xmlns:c16="http://schemas.microsoft.com/office/drawing/2014/chart" uri="{C3380CC4-5D6E-409C-BE32-E72D297353CC}">
                <c16:uniqueId val="{0000000B-1A6C-4EAE-9FF3-561CB738B163}"/>
              </c:ext>
            </c:extLst>
          </c:dPt>
          <c:dLbls>
            <c:dLbl>
              <c:idx val="0"/>
              <c:layout>
                <c:manualLayout>
                  <c:x val="0.13058496076059795"/>
                  <c:y val="-0.335840409567480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6C-4EAE-9FF3-561CB738B163}"/>
                </c:ext>
              </c:extLst>
            </c:dLbl>
            <c:dLbl>
              <c:idx val="1"/>
              <c:layout>
                <c:manualLayout>
                  <c:x val="-0.16737458263401672"/>
                  <c:y val="9.5673575118333951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6C-4EAE-9FF3-561CB738B163}"/>
                </c:ext>
              </c:extLst>
            </c:dLbl>
            <c:dLbl>
              <c:idx val="2"/>
              <c:layout>
                <c:manualLayout>
                  <c:x val="-0.17081350536609835"/>
                  <c:y val="-4.3312478821375094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6C-4EAE-9FF3-561CB738B163}"/>
                </c:ext>
              </c:extLst>
            </c:dLbl>
            <c:dLbl>
              <c:idx val="3"/>
              <c:layout>
                <c:manualLayout>
                  <c:x val="-0.11338997588891871"/>
                  <c:y val="-0.12898137282559163"/>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6C-4EAE-9FF3-561CB738B163}"/>
                </c:ext>
              </c:extLst>
            </c:dLbl>
            <c:dLbl>
              <c:idx val="4"/>
              <c:layout>
                <c:manualLayout>
                  <c:x val="5.7248527333549695E-2"/>
                  <c:y val="-0.14066571408063486"/>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A6C-4EAE-9FF3-561CB738B163}"/>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A6C-4EAE-9FF3-561CB738B163}"/>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'S2-I-B1'!$AE$32:$AE$36</c:f>
              <c:strCache>
                <c:ptCount val="5"/>
                <c:pt idx="0">
                  <c:v>Flood</c:v>
                </c:pt>
                <c:pt idx="1">
                  <c:v>Windstorm</c:v>
                </c:pt>
                <c:pt idx="2">
                  <c:v>Terrorist attack</c:v>
                </c:pt>
                <c:pt idx="3">
                  <c:v>Earthquake</c:v>
                </c:pt>
                <c:pt idx="4">
                  <c:v>Miscellaneous</c:v>
                </c:pt>
              </c:strCache>
            </c:strRef>
          </c:cat>
          <c:val>
            <c:numRef>
              <c:f>'S2-I-B1'!$AF$32:$AF$36</c:f>
              <c:numCache>
                <c:formatCode>_-* #,##0.0\ _P_t_s_-;\-* #,##0.0\ _P_t_s_-;_-* "-"\ _P_t_s_-;_-@_-</c:formatCode>
                <c:ptCount val="5"/>
                <c:pt idx="0">
                  <c:v>73.35098513980995</c:v>
                </c:pt>
                <c:pt idx="1">
                  <c:v>14.212611668503817</c:v>
                </c:pt>
                <c:pt idx="2">
                  <c:v>3.2774310377370983</c:v>
                </c:pt>
                <c:pt idx="3">
                  <c:v>3.4274604177101167</c:v>
                </c:pt>
                <c:pt idx="4">
                  <c:v>5.731511736239014</c:v>
                </c:pt>
              </c:numCache>
            </c:numRef>
          </c:val>
          <c:extLst>
            <c:ext xmlns:c16="http://schemas.microsoft.com/office/drawing/2014/chart" uri="{C3380CC4-5D6E-409C-BE32-E72D297353CC}">
              <c16:uniqueId val="{0000000C-1A6C-4EAE-9FF3-561CB738B163}"/>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NUMBER OF CLAIMS</a:t>
            </a:r>
          </a:p>
        </c:rich>
      </c:tx>
      <c:layout>
        <c:manualLayout>
          <c:xMode val="edge"/>
          <c:yMode val="edge"/>
          <c:x val="0.26066466181755715"/>
          <c:y val="1.9589555583620949E-3"/>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F544-4FC2-BB01-0C95CCC062DC}"/>
              </c:ext>
            </c:extLst>
          </c:dPt>
          <c:dPt>
            <c:idx val="1"/>
            <c:bubble3D val="0"/>
            <c:spPr>
              <a:solidFill>
                <a:srgbClr val="32D675">
                  <a:alpha val="40000"/>
                </a:srgbClr>
              </a:solidFill>
            </c:spPr>
            <c:extLst>
              <c:ext xmlns:c16="http://schemas.microsoft.com/office/drawing/2014/chart" uri="{C3380CC4-5D6E-409C-BE32-E72D297353CC}">
                <c16:uniqueId val="{00000003-F544-4FC2-BB01-0C95CCC062DC}"/>
              </c:ext>
            </c:extLst>
          </c:dPt>
          <c:dPt>
            <c:idx val="2"/>
            <c:bubble3D val="0"/>
            <c:spPr>
              <a:solidFill>
                <a:srgbClr val="7A7151">
                  <a:alpha val="40000"/>
                </a:srgbClr>
              </a:solidFill>
            </c:spPr>
            <c:extLst>
              <c:ext xmlns:c16="http://schemas.microsoft.com/office/drawing/2014/chart" uri="{C3380CC4-5D6E-409C-BE32-E72D297353CC}">
                <c16:uniqueId val="{00000005-F544-4FC2-BB01-0C95CCC062DC}"/>
              </c:ext>
            </c:extLst>
          </c:dPt>
          <c:dPt>
            <c:idx val="3"/>
            <c:bubble3D val="0"/>
            <c:spPr>
              <a:solidFill>
                <a:srgbClr val="CA7079">
                  <a:alpha val="40000"/>
                </a:srgbClr>
              </a:solidFill>
            </c:spPr>
            <c:extLst>
              <c:ext xmlns:c16="http://schemas.microsoft.com/office/drawing/2014/chart" uri="{C3380CC4-5D6E-409C-BE32-E72D297353CC}">
                <c16:uniqueId val="{00000007-F544-4FC2-BB01-0C95CCC062DC}"/>
              </c:ext>
            </c:extLst>
          </c:dPt>
          <c:dPt>
            <c:idx val="4"/>
            <c:bubble3D val="0"/>
            <c:spPr>
              <a:solidFill>
                <a:srgbClr val="2971E7">
                  <a:alpha val="40000"/>
                </a:srgbClr>
              </a:solidFill>
            </c:spPr>
            <c:extLst>
              <c:ext xmlns:c16="http://schemas.microsoft.com/office/drawing/2014/chart" uri="{C3380CC4-5D6E-409C-BE32-E72D297353CC}">
                <c16:uniqueId val="{00000009-F544-4FC2-BB01-0C95CCC062DC}"/>
              </c:ext>
            </c:extLst>
          </c:dPt>
          <c:dPt>
            <c:idx val="5"/>
            <c:bubble3D val="0"/>
            <c:spPr>
              <a:solidFill>
                <a:srgbClr val="F8F084">
                  <a:alpha val="40000"/>
                </a:srgbClr>
              </a:solidFill>
            </c:spPr>
            <c:extLst>
              <c:ext xmlns:c16="http://schemas.microsoft.com/office/drawing/2014/chart" uri="{C3380CC4-5D6E-409C-BE32-E72D297353CC}">
                <c16:uniqueId val="{0000000B-F544-4FC2-BB01-0C95CCC062DC}"/>
              </c:ext>
            </c:extLst>
          </c:dPt>
          <c:dLbls>
            <c:dLbl>
              <c:idx val="0"/>
              <c:layout>
                <c:manualLayout>
                  <c:x val="9.6851395050922273E-2"/>
                  <c:y val="-0.171295105488893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44-4FC2-BB01-0C95CCC062DC}"/>
                </c:ext>
              </c:extLst>
            </c:dLbl>
            <c:dLbl>
              <c:idx val="1"/>
              <c:layout>
                <c:manualLayout>
                  <c:x val="-0.16306793284499449"/>
                  <c:y val="-3.4464824005050528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44-4FC2-BB01-0C95CCC062DC}"/>
                </c:ext>
              </c:extLst>
            </c:dLbl>
            <c:dLbl>
              <c:idx val="2"/>
              <c:layout>
                <c:manualLayout>
                  <c:x val="-0.17403529975977924"/>
                  <c:y val="-7.8586746330821106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44-4FC2-BB01-0C95CCC062DC}"/>
                </c:ext>
              </c:extLst>
            </c:dLbl>
            <c:dLbl>
              <c:idx val="3"/>
              <c:layout>
                <c:manualLayout>
                  <c:x val="-0.10325011272668098"/>
                  <c:y val="-0.1506582984182864"/>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44-4FC2-BB01-0C95CCC062DC}"/>
                </c:ext>
              </c:extLst>
            </c:dLbl>
            <c:dLbl>
              <c:idx val="4"/>
              <c:layout>
                <c:manualLayout>
                  <c:x val="7.7664202809098706E-2"/>
                  <c:y val="-0.1245425147510908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44-4FC2-BB01-0C95CCC062DC}"/>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44-4FC2-BB01-0C95CCC062DC}"/>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'S2-I-B1'!$AE$73:$AE$77</c:f>
              <c:strCache>
                <c:ptCount val="5"/>
                <c:pt idx="0">
                  <c:v>Flood</c:v>
                </c:pt>
                <c:pt idx="1">
                  <c:v>Windstorm</c:v>
                </c:pt>
                <c:pt idx="2">
                  <c:v>Terrorist attack</c:v>
                </c:pt>
                <c:pt idx="3">
                  <c:v>Earthquake</c:v>
                </c:pt>
                <c:pt idx="4">
                  <c:v>Miscellaneous</c:v>
                </c:pt>
              </c:strCache>
            </c:strRef>
          </c:cat>
          <c:val>
            <c:numRef>
              <c:f>'S2-I-B1'!$AD$73:$AD$77</c:f>
              <c:numCache>
                <c:formatCode>_-* #,##0.0\ _P_t_s_-;\-* #,##0.0\ _P_t_s_-;_-* "-"\ _P_t_s_-;_-@_-</c:formatCode>
                <c:ptCount val="5"/>
                <c:pt idx="0">
                  <c:v>53.728884020478624</c:v>
                </c:pt>
                <c:pt idx="1">
                  <c:v>41.618157833338962</c:v>
                </c:pt>
                <c:pt idx="2">
                  <c:v>0.98597535893112798</c:v>
                </c:pt>
                <c:pt idx="3">
                  <c:v>2.556159949287665</c:v>
                </c:pt>
                <c:pt idx="4">
                  <c:v>1.1108228379636245</c:v>
                </c:pt>
              </c:numCache>
            </c:numRef>
          </c:val>
          <c:extLst>
            <c:ext xmlns:c16="http://schemas.microsoft.com/office/drawing/2014/chart" uri="{C3380CC4-5D6E-409C-BE32-E72D297353CC}">
              <c16:uniqueId val="{0000000C-F544-4FC2-BB01-0C95CCC062DC}"/>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9D2235"/>
                </a:solidFill>
                <a:latin typeface="Calibri"/>
                <a:ea typeface="Calibri"/>
                <a:cs typeface="Calibri"/>
              </a:defRPr>
            </a:pPr>
            <a:r>
              <a:rPr lang="es-ES" sz="1400" b="1" i="0" u="none" strike="noStrike" baseline="0">
                <a:solidFill>
                  <a:srgbClr val="9D2235"/>
                </a:solidFill>
                <a:latin typeface="Calibri"/>
                <a:cs typeface="Calibri"/>
              </a:rPr>
              <a:t>COMPENSATIONS PAID OUT</a:t>
            </a:r>
          </a:p>
        </c:rich>
      </c:tx>
      <c:layout>
        <c:manualLayout>
          <c:xMode val="edge"/>
          <c:yMode val="edge"/>
          <c:x val="0.20268312261306065"/>
          <c:y val="1.1620809171220362E-2"/>
        </c:manualLayout>
      </c:layout>
      <c:overlay val="0"/>
      <c:spPr>
        <a:noFill/>
        <a:ln w="6350">
          <a:noFill/>
        </a:ln>
      </c:spPr>
    </c:title>
    <c:autoTitleDeleted val="0"/>
    <c:plotArea>
      <c:layout>
        <c:manualLayout>
          <c:layoutTarget val="inner"/>
          <c:xMode val="edge"/>
          <c:yMode val="edge"/>
          <c:x val="0.22126554832819811"/>
          <c:y val="0.28317357069496746"/>
          <c:w val="0.57188284548670543"/>
          <c:h val="0.65358039484194907"/>
        </c:manualLayout>
      </c:layout>
      <c:doughnutChart>
        <c:varyColors val="1"/>
        <c:ser>
          <c:idx val="0"/>
          <c:order val="0"/>
          <c:spPr>
            <a:solidFill>
              <a:srgbClr val="7A7151">
                <a:alpha val="50000"/>
              </a:srgbClr>
            </a:solidFill>
          </c:spPr>
          <c:dPt>
            <c:idx val="0"/>
            <c:bubble3D val="0"/>
            <c:spPr>
              <a:solidFill>
                <a:srgbClr val="F68D36">
                  <a:alpha val="40000"/>
                </a:srgbClr>
              </a:solidFill>
            </c:spPr>
            <c:extLst>
              <c:ext xmlns:c16="http://schemas.microsoft.com/office/drawing/2014/chart" uri="{C3380CC4-5D6E-409C-BE32-E72D297353CC}">
                <c16:uniqueId val="{00000001-A02F-45F4-A47B-A4D6D4A0B181}"/>
              </c:ext>
            </c:extLst>
          </c:dPt>
          <c:dPt>
            <c:idx val="1"/>
            <c:bubble3D val="0"/>
            <c:spPr>
              <a:solidFill>
                <a:srgbClr val="32D675">
                  <a:alpha val="40000"/>
                </a:srgbClr>
              </a:solidFill>
            </c:spPr>
            <c:extLst>
              <c:ext xmlns:c16="http://schemas.microsoft.com/office/drawing/2014/chart" uri="{C3380CC4-5D6E-409C-BE32-E72D297353CC}">
                <c16:uniqueId val="{00000003-A02F-45F4-A47B-A4D6D4A0B181}"/>
              </c:ext>
            </c:extLst>
          </c:dPt>
          <c:dPt>
            <c:idx val="2"/>
            <c:bubble3D val="0"/>
            <c:spPr>
              <a:solidFill>
                <a:srgbClr val="7A7151">
                  <a:alpha val="40000"/>
                </a:srgbClr>
              </a:solidFill>
            </c:spPr>
            <c:extLst>
              <c:ext xmlns:c16="http://schemas.microsoft.com/office/drawing/2014/chart" uri="{C3380CC4-5D6E-409C-BE32-E72D297353CC}">
                <c16:uniqueId val="{00000005-A02F-45F4-A47B-A4D6D4A0B181}"/>
              </c:ext>
            </c:extLst>
          </c:dPt>
          <c:dPt>
            <c:idx val="3"/>
            <c:bubble3D val="0"/>
            <c:spPr>
              <a:solidFill>
                <a:srgbClr val="CA7079">
                  <a:alpha val="40000"/>
                </a:srgbClr>
              </a:solidFill>
            </c:spPr>
            <c:extLst>
              <c:ext xmlns:c16="http://schemas.microsoft.com/office/drawing/2014/chart" uri="{C3380CC4-5D6E-409C-BE32-E72D297353CC}">
                <c16:uniqueId val="{00000007-A02F-45F4-A47B-A4D6D4A0B181}"/>
              </c:ext>
            </c:extLst>
          </c:dPt>
          <c:dPt>
            <c:idx val="4"/>
            <c:bubble3D val="0"/>
            <c:spPr>
              <a:solidFill>
                <a:srgbClr val="2971E7">
                  <a:alpha val="40000"/>
                </a:srgbClr>
              </a:solidFill>
            </c:spPr>
            <c:extLst>
              <c:ext xmlns:c16="http://schemas.microsoft.com/office/drawing/2014/chart" uri="{C3380CC4-5D6E-409C-BE32-E72D297353CC}">
                <c16:uniqueId val="{00000009-A02F-45F4-A47B-A4D6D4A0B181}"/>
              </c:ext>
            </c:extLst>
          </c:dPt>
          <c:dPt>
            <c:idx val="5"/>
            <c:bubble3D val="0"/>
            <c:spPr>
              <a:solidFill>
                <a:srgbClr val="F8F084">
                  <a:alpha val="40000"/>
                </a:srgbClr>
              </a:solidFill>
            </c:spPr>
            <c:extLst>
              <c:ext xmlns:c16="http://schemas.microsoft.com/office/drawing/2014/chart" uri="{C3380CC4-5D6E-409C-BE32-E72D297353CC}">
                <c16:uniqueId val="{0000000B-A02F-45F4-A47B-A4D6D4A0B181}"/>
              </c:ext>
            </c:extLst>
          </c:dPt>
          <c:dLbls>
            <c:dLbl>
              <c:idx val="0"/>
              <c:layout>
                <c:manualLayout>
                  <c:x val="0.16940705582111931"/>
                  <c:y val="-0.33860579873001001"/>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F-45F4-A47B-A4D6D4A0B181}"/>
                </c:ext>
              </c:extLst>
            </c:dLbl>
            <c:dLbl>
              <c:idx val="1"/>
              <c:layout>
                <c:manualLayout>
                  <c:x val="-0.15065422929530273"/>
                  <c:y val="-5.6451336424411483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2F-45F4-A47B-A4D6D4A0B181}"/>
                </c:ext>
              </c:extLst>
            </c:dLbl>
            <c:dLbl>
              <c:idx val="2"/>
              <c:layout>
                <c:manualLayout>
                  <c:x val="-0.16536090290662056"/>
                  <c:y val="-7.5468992361497261E-2"/>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2F-45F4-A47B-A4D6D4A0B181}"/>
                </c:ext>
              </c:extLst>
            </c:dLbl>
            <c:dLbl>
              <c:idx val="3"/>
              <c:layout>
                <c:manualLayout>
                  <c:x val="-0.10301854708028313"/>
                  <c:y val="-0.1222758306401374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2F-45F4-A47B-A4D6D4A0B181}"/>
                </c:ext>
              </c:extLst>
            </c:dLbl>
            <c:dLbl>
              <c:idx val="4"/>
              <c:layout>
                <c:manualLayout>
                  <c:x val="7.0143890295632866E-2"/>
                  <c:y val="-0.1293737431171947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2F-45F4-A47B-A4D6D4A0B181}"/>
                </c:ext>
              </c:extLst>
            </c:dLbl>
            <c:dLbl>
              <c:idx val="5"/>
              <c:layout>
                <c:manualLayout>
                  <c:x val="-0.13297137110578569"/>
                  <c:y val="-0.17764160136621529"/>
                </c:manualLayout>
              </c:layout>
              <c:showLegendKey val="1"/>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2F-45F4-A47B-A4D6D4A0B181}"/>
                </c:ext>
              </c:extLst>
            </c:dLbl>
            <c:numFmt formatCode="0.0%" sourceLinked="0"/>
            <c:spPr>
              <a:noFill/>
              <a:ln w="25400">
                <a:noFill/>
              </a:ln>
            </c:spPr>
            <c:txPr>
              <a:bodyPr rot="0" vert="horz" anchor="ctr" anchorCtr="1"/>
              <a:lstStyle/>
              <a:p>
                <a:pPr>
                  <a:defRPr sz="800" b="0" i="0" u="none" strike="noStrike" baseline="0">
                    <a:solidFill>
                      <a:srgbClr val="9D2235"/>
                    </a:solidFill>
                    <a:latin typeface="Calibri"/>
                    <a:ea typeface="Calibri"/>
                    <a:cs typeface="Calibri"/>
                  </a:defRPr>
                </a:pPr>
                <a:endParaRPr lang="es-ES"/>
              </a:p>
            </c:txPr>
            <c:showLegendKey val="1"/>
            <c:showVal val="0"/>
            <c:showCatName val="1"/>
            <c:showSerName val="0"/>
            <c:showPercent val="0"/>
            <c:showBubbleSize val="0"/>
            <c:showLeaderLines val="1"/>
            <c:leaderLines>
              <c:spPr>
                <a:ln>
                  <a:noFill/>
                </a:ln>
              </c:spPr>
            </c:leaderLines>
            <c:extLst>
              <c:ext xmlns:c15="http://schemas.microsoft.com/office/drawing/2012/chart" uri="{CE6537A1-D6FC-4f65-9D91-7224C49458BB}"/>
            </c:extLst>
          </c:dLbls>
          <c:cat>
            <c:strRef>
              <c:f>'S2-I-B1'!$AE$73:$AE$77</c:f>
              <c:strCache>
                <c:ptCount val="5"/>
                <c:pt idx="0">
                  <c:v>Flood</c:v>
                </c:pt>
                <c:pt idx="1">
                  <c:v>Windstorm</c:v>
                </c:pt>
                <c:pt idx="2">
                  <c:v>Terrorist attack</c:v>
                </c:pt>
                <c:pt idx="3">
                  <c:v>Earthquake</c:v>
                </c:pt>
                <c:pt idx="4">
                  <c:v>Miscellaneous</c:v>
                </c:pt>
              </c:strCache>
            </c:strRef>
          </c:cat>
          <c:val>
            <c:numRef>
              <c:f>'S2-I-B1'!$AF$73:$AF$77</c:f>
              <c:numCache>
                <c:formatCode>_-* #,##0.0\ _P_t_s_-;\-* #,##0.0\ _P_t_s_-;_-* "-"\ _P_t_s_-;_-@_-</c:formatCode>
                <c:ptCount val="5"/>
                <c:pt idx="0">
                  <c:v>79.621771103060865</c:v>
                </c:pt>
                <c:pt idx="1">
                  <c:v>11.538281978774013</c:v>
                </c:pt>
                <c:pt idx="2">
                  <c:v>2.604206178063825</c:v>
                </c:pt>
                <c:pt idx="3">
                  <c:v>4.0677683776214328</c:v>
                </c:pt>
                <c:pt idx="4">
                  <c:v>2.1679723624798726</c:v>
                </c:pt>
              </c:numCache>
            </c:numRef>
          </c:val>
          <c:extLst>
            <c:ext xmlns:c16="http://schemas.microsoft.com/office/drawing/2014/chart" uri="{C3380CC4-5D6E-409C-BE32-E72D297353CC}">
              <c16:uniqueId val="{0000000C-A02F-45F4-A47B-A4D6D4A0B181}"/>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1"/>
    <c:dispBlanksAs val="zero"/>
    <c:showDLblsOverMax val="0"/>
  </c:chart>
  <c:spPr>
    <a:noFill/>
    <a:ln w="12700">
      <a:noFill/>
    </a:ln>
  </c:spPr>
  <c:txPr>
    <a:bodyPr/>
    <a:lstStyle/>
    <a:p>
      <a:pPr>
        <a:defRPr sz="1025"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2941645066470809"/>
          <c:y val="1.5299615943150741E-2"/>
        </c:manualLayout>
      </c:layout>
      <c:overlay val="0"/>
      <c:spPr>
        <a:noFill/>
        <a:ln w="25400">
          <a:noFill/>
        </a:ln>
      </c:spPr>
    </c:title>
    <c:autoTitleDeleted val="0"/>
    <c:plotArea>
      <c:layout>
        <c:manualLayout>
          <c:layoutTarget val="inner"/>
          <c:xMode val="edge"/>
          <c:yMode val="edge"/>
          <c:x val="0.10403715281657705"/>
          <c:y val="0.18248560708256853"/>
          <c:w val="0.88391562843645288"/>
          <c:h val="0.70866228797629305"/>
        </c:manualLayout>
      </c:layout>
      <c:barChart>
        <c:barDir val="col"/>
        <c:grouping val="clustered"/>
        <c:varyColors val="0"/>
        <c:ser>
          <c:idx val="0"/>
          <c:order val="0"/>
          <c:spPr>
            <a:solidFill>
              <a:srgbClr val="2971E7">
                <a:alpha val="50000"/>
              </a:srgbClr>
            </a:solidFill>
            <a:ln w="3175">
              <a:noFill/>
              <a:prstDash val="solid"/>
            </a:ln>
          </c:spPr>
          <c:invertIfNegative val="0"/>
          <c:cat>
            <c:strRef>
              <c:f>'S2-I-B1'!$B$16:$B$70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'S2-I-B1'!$D$16:$D$70</c:f>
              <c:numCache>
                <c:formatCode>_-* #,##0\ _€_-;\-* #,##0\ _€_-;_-* "-"\ _€_-;_-@_-</c:formatCode>
                <c:ptCount val="55"/>
                <c:pt idx="0">
                  <c:v>23873.443018463498</c:v>
                </c:pt>
                <c:pt idx="1">
                  <c:v>57586.250306142698</c:v>
                </c:pt>
                <c:pt idx="2">
                  <c:v>85953.139348369194</c:v>
                </c:pt>
                <c:pt idx="3">
                  <c:v>48602.284053361203</c:v>
                </c:pt>
                <c:pt idx="4">
                  <c:v>639795.16833769204</c:v>
                </c:pt>
                <c:pt idx="5">
                  <c:v>2179589.7998434901</c:v>
                </c:pt>
                <c:pt idx="6">
                  <c:v>83693579.273097306</c:v>
                </c:pt>
                <c:pt idx="7">
                  <c:v>11768171.652377799</c:v>
                </c:pt>
                <c:pt idx="8">
                  <c:v>13474015.289329501</c:v>
                </c:pt>
                <c:pt idx="9">
                  <c:v>18012805.706292301</c:v>
                </c:pt>
                <c:pt idx="10">
                  <c:v>19586650.512809701</c:v>
                </c:pt>
                <c:pt idx="11">
                  <c:v>246638887.84537101</c:v>
                </c:pt>
                <c:pt idx="12">
                  <c:v>868656034.67360497</c:v>
                </c:pt>
                <c:pt idx="13">
                  <c:v>1373016.5199363299</c:v>
                </c:pt>
                <c:pt idx="14">
                  <c:v>1310146.71915576</c:v>
                </c:pt>
                <c:pt idx="15">
                  <c:v>12306154.132243101</c:v>
                </c:pt>
                <c:pt idx="16">
                  <c:v>430505999.24768198</c:v>
                </c:pt>
                <c:pt idx="17">
                  <c:v>130205013.85219</c:v>
                </c:pt>
                <c:pt idx="18">
                  <c:v>364165514.56528097</c:v>
                </c:pt>
                <c:pt idx="19">
                  <c:v>38718988.865814</c:v>
                </c:pt>
                <c:pt idx="20">
                  <c:v>60737612.788232401</c:v>
                </c:pt>
                <c:pt idx="21">
                  <c:v>89220737.598543197</c:v>
                </c:pt>
                <c:pt idx="22">
                  <c:v>50768116.527956299</c:v>
                </c:pt>
                <c:pt idx="23">
                  <c:v>143571214.60400099</c:v>
                </c:pt>
                <c:pt idx="24">
                  <c:v>144297891.78165999</c:v>
                </c:pt>
                <c:pt idx="25">
                  <c:v>184670422.663192</c:v>
                </c:pt>
                <c:pt idx="26">
                  <c:v>381016645.81218302</c:v>
                </c:pt>
                <c:pt idx="27">
                  <c:v>70188672.004579201</c:v>
                </c:pt>
                <c:pt idx="28">
                  <c:v>150406251.26921499</c:v>
                </c:pt>
                <c:pt idx="29">
                  <c:v>241448545.92657799</c:v>
                </c:pt>
                <c:pt idx="30">
                  <c:v>180815051.80025399</c:v>
                </c:pt>
                <c:pt idx="31">
                  <c:v>187352798.25340801</c:v>
                </c:pt>
                <c:pt idx="32">
                  <c:v>126165126.975757</c:v>
                </c:pt>
                <c:pt idx="33">
                  <c:v>147500722.775327</c:v>
                </c:pt>
                <c:pt idx="34">
                  <c:v>123886043.18257099</c:v>
                </c:pt>
                <c:pt idx="35">
                  <c:v>218530058.224767</c:v>
                </c:pt>
                <c:pt idx="36">
                  <c:v>317895859.12169898</c:v>
                </c:pt>
                <c:pt idx="37">
                  <c:v>332642061.76147902</c:v>
                </c:pt>
                <c:pt idx="38">
                  <c:v>241223292.89799401</c:v>
                </c:pt>
                <c:pt idx="39">
                  <c:v>413153119.79721802</c:v>
                </c:pt>
                <c:pt idx="40">
                  <c:v>221659633.10317001</c:v>
                </c:pt>
                <c:pt idx="41">
                  <c:v>321685906.84452897</c:v>
                </c:pt>
                <c:pt idx="42">
                  <c:v>151138243.342058</c:v>
                </c:pt>
                <c:pt idx="43">
                  <c:v>146221782.827746</c:v>
                </c:pt>
                <c:pt idx="44">
                  <c:v>204451313.35904899</c:v>
                </c:pt>
                <c:pt idx="45">
                  <c:v>217672743.78183401</c:v>
                </c:pt>
                <c:pt idx="46">
                  <c:v>102158443.185167</c:v>
                </c:pt>
                <c:pt idx="47">
                  <c:v>263191864.08045599</c:v>
                </c:pt>
                <c:pt idx="48">
                  <c:v>778907423.24498796</c:v>
                </c:pt>
                <c:pt idx="49">
                  <c:v>314044755.717251</c:v>
                </c:pt>
                <c:pt idx="50">
                  <c:v>297164697.391478</c:v>
                </c:pt>
                <c:pt idx="51">
                  <c:v>120988715.746494</c:v>
                </c:pt>
                <c:pt idx="52">
                  <c:v>362313948.004399</c:v>
                </c:pt>
                <c:pt idx="53">
                  <c:v>4955369073.97544</c:v>
                </c:pt>
                <c:pt idx="54">
                  <c:v>279289165.01999998</c:v>
                </c:pt>
              </c:numCache>
            </c:numRef>
          </c:val>
          <c:extLst>
            <c:ext xmlns:c16="http://schemas.microsoft.com/office/drawing/2014/chart" uri="{C3380CC4-5D6E-409C-BE32-E72D297353CC}">
              <c16:uniqueId val="{00000000-D371-4C23-8BF1-19E2C6CEF90F}"/>
            </c:ext>
          </c:extLst>
        </c:ser>
        <c:dLbls>
          <c:showLegendKey val="0"/>
          <c:showVal val="0"/>
          <c:showCatName val="0"/>
          <c:showSerName val="0"/>
          <c:showPercent val="0"/>
          <c:showBubbleSize val="0"/>
        </c:dLbls>
        <c:gapWidth val="50"/>
        <c:axId val="348530176"/>
        <c:axId val="348531712"/>
      </c:barChart>
      <c:catAx>
        <c:axId val="34853017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531712"/>
        <c:crosses val="autoZero"/>
        <c:auto val="1"/>
        <c:lblAlgn val="ctr"/>
        <c:lblOffset val="100"/>
        <c:tickLblSkip val="1"/>
        <c:tickMarkSkip val="1"/>
        <c:noMultiLvlLbl val="0"/>
      </c:catAx>
      <c:valAx>
        <c:axId val="34853171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530176"/>
        <c:crosses val="autoZero"/>
        <c:crossBetween val="between"/>
        <c:dispUnits>
          <c:builtInUnit val="millions"/>
          <c:dispUnitsLbl>
            <c:layout>
              <c:manualLayout>
                <c:xMode val="edge"/>
                <c:yMode val="edge"/>
                <c:x val="4.1021022292356468E-3"/>
                <c:y val="0.41967743045317851"/>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294375784904781"/>
          <c:y val="2.5172967516637803E-2"/>
        </c:manualLayout>
      </c:layout>
      <c:overlay val="0"/>
      <c:spPr>
        <a:noFill/>
        <a:ln w="25400">
          <a:noFill/>
        </a:ln>
      </c:spPr>
    </c:title>
    <c:autoTitleDeleted val="0"/>
    <c:plotArea>
      <c:layout>
        <c:manualLayout>
          <c:layoutTarget val="inner"/>
          <c:xMode val="edge"/>
          <c:yMode val="edge"/>
          <c:x val="9.7419706516768956E-2"/>
          <c:y val="0.16573627064584603"/>
          <c:w val="0.89060574771769085"/>
          <c:h val="0.71797625244532659"/>
        </c:manualLayout>
      </c:layout>
      <c:barChart>
        <c:barDir val="col"/>
        <c:grouping val="clustered"/>
        <c:varyColors val="0"/>
        <c:ser>
          <c:idx val="0"/>
          <c:order val="0"/>
          <c:spPr>
            <a:solidFill>
              <a:srgbClr val="23AFA0">
                <a:alpha val="50000"/>
              </a:srgbClr>
            </a:solidFill>
            <a:ln w="3175">
              <a:noFill/>
              <a:prstDash val="solid"/>
            </a:ln>
          </c:spPr>
          <c:invertIfNegative val="0"/>
          <c:cat>
            <c:strRef>
              <c:f>'S2-I-B1'!$B$16:$B$70</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'S2-I-B1'!$E$16:$E$70</c:f>
              <c:numCache>
                <c:formatCode>_-* #,##0\ _€_-;\-* #,##0\ _€_-;_-* "-"\ _€_-;_-@_-</c:formatCode>
                <c:ptCount val="55"/>
                <c:pt idx="0">
                  <c:v>770.11106511172579</c:v>
                </c:pt>
                <c:pt idx="1">
                  <c:v>9597.7083843571163</c:v>
                </c:pt>
                <c:pt idx="2">
                  <c:v>21488.284837092298</c:v>
                </c:pt>
                <c:pt idx="3">
                  <c:v>12150.571013340301</c:v>
                </c:pt>
                <c:pt idx="4">
                  <c:v>15604.760203358343</c:v>
                </c:pt>
                <c:pt idx="5">
                  <c:v>22704.060415036354</c:v>
                </c:pt>
                <c:pt idx="6">
                  <c:v>22528.554313081375</c:v>
                </c:pt>
                <c:pt idx="7">
                  <c:v>24517.02427578708</c:v>
                </c:pt>
                <c:pt idx="8">
                  <c:v>60693.762564547302</c:v>
                </c:pt>
                <c:pt idx="9">
                  <c:v>11984.568001525151</c:v>
                </c:pt>
                <c:pt idx="10">
                  <c:v>26080.759670851799</c:v>
                </c:pt>
                <c:pt idx="11">
                  <c:v>34708.540366643821</c:v>
                </c:pt>
                <c:pt idx="12">
                  <c:v>56147.374744593428</c:v>
                </c:pt>
                <c:pt idx="13">
                  <c:v>15781.799079727931</c:v>
                </c:pt>
                <c:pt idx="14">
                  <c:v>8037.7099334709201</c:v>
                </c:pt>
                <c:pt idx="15">
                  <c:v>21000.263024305634</c:v>
                </c:pt>
                <c:pt idx="16">
                  <c:v>18171.710744488708</c:v>
                </c:pt>
                <c:pt idx="17">
                  <c:v>27377.000389442808</c:v>
                </c:pt>
                <c:pt idx="18">
                  <c:v>21883.631666683552</c:v>
                </c:pt>
                <c:pt idx="19">
                  <c:v>15777.909073273839</c:v>
                </c:pt>
                <c:pt idx="20">
                  <c:v>8808.9358648632915</c:v>
                </c:pt>
                <c:pt idx="21">
                  <c:v>14341.86426596097</c:v>
                </c:pt>
                <c:pt idx="22">
                  <c:v>10647.67544629956</c:v>
                </c:pt>
                <c:pt idx="23">
                  <c:v>20907.414388233723</c:v>
                </c:pt>
                <c:pt idx="24">
                  <c:v>11188.485057118709</c:v>
                </c:pt>
                <c:pt idx="25">
                  <c:v>13155.037944378972</c:v>
                </c:pt>
                <c:pt idx="26">
                  <c:v>13508.833391674632</c:v>
                </c:pt>
                <c:pt idx="27">
                  <c:v>14776.562527279832</c:v>
                </c:pt>
                <c:pt idx="28">
                  <c:v>10673.165715953377</c:v>
                </c:pt>
                <c:pt idx="29">
                  <c:v>13438.445256669338</c:v>
                </c:pt>
                <c:pt idx="30">
                  <c:v>11530.836796138894</c:v>
                </c:pt>
                <c:pt idx="31">
                  <c:v>9960.2763558430634</c:v>
                </c:pt>
                <c:pt idx="32">
                  <c:v>10246.497764619264</c:v>
                </c:pt>
                <c:pt idx="33">
                  <c:v>7980.777122352938</c:v>
                </c:pt>
                <c:pt idx="34">
                  <c:v>10229.216677612996</c:v>
                </c:pt>
                <c:pt idx="35">
                  <c:v>11109.81485636843</c:v>
                </c:pt>
                <c:pt idx="36">
                  <c:v>9362.8209325155058</c:v>
                </c:pt>
                <c:pt idx="37">
                  <c:v>9981.7572921674127</c:v>
                </c:pt>
                <c:pt idx="38">
                  <c:v>8655.3029385717255</c:v>
                </c:pt>
                <c:pt idx="39">
                  <c:v>11822.953778715639</c:v>
                </c:pt>
                <c:pt idx="40">
                  <c:v>9675.2349674015713</c:v>
                </c:pt>
                <c:pt idx="41">
                  <c:v>9535.6723534764769</c:v>
                </c:pt>
                <c:pt idx="42">
                  <c:v>8046.1160211913329</c:v>
                </c:pt>
                <c:pt idx="43">
                  <c:v>6557.3246705119518</c:v>
                </c:pt>
                <c:pt idx="44">
                  <c:v>6358.5032456008266</c:v>
                </c:pt>
                <c:pt idx="45">
                  <c:v>6710.0105974671396</c:v>
                </c:pt>
                <c:pt idx="46">
                  <c:v>5480.3091671673728</c:v>
                </c:pt>
                <c:pt idx="47">
                  <c:v>6570.7618045301706</c:v>
                </c:pt>
                <c:pt idx="48">
                  <c:v>8894.683376098983</c:v>
                </c:pt>
                <c:pt idx="49">
                  <c:v>8839.6080647747058</c:v>
                </c:pt>
                <c:pt idx="50">
                  <c:v>6973.5690374176429</c:v>
                </c:pt>
                <c:pt idx="51">
                  <c:v>5516.2866797289016</c:v>
                </c:pt>
                <c:pt idx="52">
                  <c:v>8256.926800464882</c:v>
                </c:pt>
                <c:pt idx="53">
                  <c:v>21981.462751738603</c:v>
                </c:pt>
                <c:pt idx="54">
                  <c:v>8968.8235394990352</c:v>
                </c:pt>
              </c:numCache>
            </c:numRef>
          </c:val>
          <c:extLst>
            <c:ext xmlns:c16="http://schemas.microsoft.com/office/drawing/2014/chart" uri="{C3380CC4-5D6E-409C-BE32-E72D297353CC}">
              <c16:uniqueId val="{00000000-9C86-4542-BC6B-B7A964559C6C}"/>
            </c:ext>
          </c:extLst>
        </c:ser>
        <c:dLbls>
          <c:showLegendKey val="0"/>
          <c:showVal val="0"/>
          <c:showCatName val="0"/>
          <c:showSerName val="0"/>
          <c:showPercent val="0"/>
          <c:showBubbleSize val="0"/>
        </c:dLbls>
        <c:gapWidth val="50"/>
        <c:axId val="348581248"/>
        <c:axId val="348587136"/>
      </c:barChart>
      <c:catAx>
        <c:axId val="34858124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587136"/>
        <c:crosses val="autoZero"/>
        <c:auto val="1"/>
        <c:lblAlgn val="ctr"/>
        <c:lblOffset val="100"/>
        <c:tickLblSkip val="1"/>
        <c:tickMarkSkip val="1"/>
        <c:noMultiLvlLbl val="0"/>
      </c:catAx>
      <c:valAx>
        <c:axId val="348587136"/>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581248"/>
        <c:crosses val="autoZero"/>
        <c:crossBetween val="between"/>
        <c:dispUnits>
          <c:builtInUnit val="thousands"/>
          <c:dispUnitsLbl>
            <c:layout>
              <c:manualLayout>
                <c:xMode val="edge"/>
                <c:yMode val="edge"/>
                <c:x val="4.1021932016901052E-3"/>
                <c:y val="0.43872381374507347"/>
              </c:manualLayout>
            </c:layout>
            <c:tx>
              <c:rich>
                <a:bodyPr/>
                <a:lstStyle/>
                <a:p>
                  <a:pPr>
                    <a:defRPr sz="800" baseline="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8022207507767536"/>
          <c:y val="3.7752902155887225E-2"/>
        </c:manualLayout>
      </c:layout>
      <c:overlay val="0"/>
      <c:spPr>
        <a:noFill/>
        <a:ln w="25400">
          <a:noFill/>
        </a:ln>
      </c:spPr>
    </c:title>
    <c:autoTitleDeleted val="0"/>
    <c:plotArea>
      <c:layout>
        <c:manualLayout>
          <c:layoutTarget val="inner"/>
          <c:xMode val="edge"/>
          <c:yMode val="edge"/>
          <c:x val="8.8485811208783877E-2"/>
          <c:y val="0.18262230514096189"/>
          <c:w val="0.89740835099004657"/>
          <c:h val="0.71391708126036479"/>
        </c:manualLayout>
      </c:layout>
      <c:barChart>
        <c:barDir val="col"/>
        <c:grouping val="clustered"/>
        <c:varyColors val="0"/>
        <c:ser>
          <c:idx val="0"/>
          <c:order val="0"/>
          <c:spPr>
            <a:solidFill>
              <a:srgbClr val="F68D36">
                <a:alpha val="50000"/>
              </a:srgbClr>
            </a:solidFill>
            <a:ln w="3175">
              <a:noFill/>
              <a:prstDash val="solid"/>
            </a:ln>
          </c:spPr>
          <c:invertIfNegative val="0"/>
          <c:cat>
            <c:strRef>
              <c:f>'S2-I-B1'!$B$79:$B$133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'S2-I-B1'!$C$79:$C$133</c:f>
              <c:numCache>
                <c:formatCode>_-* #,##0\ _€_-;\-* #,##0\ _€_-;_-* "-"\ _€_-;_-@_-</c:formatCode>
                <c:ptCount val="55"/>
                <c:pt idx="0">
                  <c:v>0</c:v>
                </c:pt>
                <c:pt idx="1">
                  <c:v>0</c:v>
                </c:pt>
                <c:pt idx="2">
                  <c:v>0</c:v>
                </c:pt>
                <c:pt idx="3">
                  <c:v>0</c:v>
                </c:pt>
                <c:pt idx="4">
                  <c:v>2</c:v>
                </c:pt>
                <c:pt idx="5">
                  <c:v>0</c:v>
                </c:pt>
                <c:pt idx="6">
                  <c:v>1</c:v>
                </c:pt>
                <c:pt idx="7">
                  <c:v>0</c:v>
                </c:pt>
                <c:pt idx="8">
                  <c:v>0</c:v>
                </c:pt>
                <c:pt idx="9">
                  <c:v>1</c:v>
                </c:pt>
                <c:pt idx="10">
                  <c:v>0</c:v>
                </c:pt>
                <c:pt idx="11">
                  <c:v>0</c:v>
                </c:pt>
                <c:pt idx="12">
                  <c:v>0</c:v>
                </c:pt>
                <c:pt idx="13">
                  <c:v>1</c:v>
                </c:pt>
                <c:pt idx="14">
                  <c:v>0</c:v>
                </c:pt>
                <c:pt idx="15">
                  <c:v>0</c:v>
                </c:pt>
                <c:pt idx="16">
                  <c:v>9</c:v>
                </c:pt>
                <c:pt idx="17">
                  <c:v>2</c:v>
                </c:pt>
                <c:pt idx="18">
                  <c:v>113</c:v>
                </c:pt>
                <c:pt idx="19">
                  <c:v>11</c:v>
                </c:pt>
                <c:pt idx="20">
                  <c:v>141</c:v>
                </c:pt>
                <c:pt idx="21">
                  <c:v>52</c:v>
                </c:pt>
                <c:pt idx="22">
                  <c:v>222</c:v>
                </c:pt>
                <c:pt idx="23">
                  <c:v>409</c:v>
                </c:pt>
                <c:pt idx="24">
                  <c:v>407</c:v>
                </c:pt>
                <c:pt idx="25">
                  <c:v>236</c:v>
                </c:pt>
                <c:pt idx="26">
                  <c:v>1146</c:v>
                </c:pt>
                <c:pt idx="27">
                  <c:v>99</c:v>
                </c:pt>
                <c:pt idx="28">
                  <c:v>6929</c:v>
                </c:pt>
                <c:pt idx="29">
                  <c:v>10</c:v>
                </c:pt>
                <c:pt idx="30">
                  <c:v>19</c:v>
                </c:pt>
                <c:pt idx="31">
                  <c:v>943</c:v>
                </c:pt>
                <c:pt idx="32">
                  <c:v>149</c:v>
                </c:pt>
                <c:pt idx="33">
                  <c:v>487</c:v>
                </c:pt>
                <c:pt idx="34">
                  <c:v>1975</c:v>
                </c:pt>
                <c:pt idx="35">
                  <c:v>127</c:v>
                </c:pt>
                <c:pt idx="36">
                  <c:v>581</c:v>
                </c:pt>
                <c:pt idx="37">
                  <c:v>317</c:v>
                </c:pt>
                <c:pt idx="38">
                  <c:v>99</c:v>
                </c:pt>
                <c:pt idx="39">
                  <c:v>52</c:v>
                </c:pt>
                <c:pt idx="40">
                  <c:v>25482</c:v>
                </c:pt>
                <c:pt idx="41">
                  <c:v>53</c:v>
                </c:pt>
                <c:pt idx="42">
                  <c:v>14</c:v>
                </c:pt>
                <c:pt idx="43">
                  <c:v>18</c:v>
                </c:pt>
                <c:pt idx="44">
                  <c:v>113</c:v>
                </c:pt>
                <c:pt idx="45">
                  <c:v>3175</c:v>
                </c:pt>
                <c:pt idx="46">
                  <c:v>102</c:v>
                </c:pt>
                <c:pt idx="47">
                  <c:v>7</c:v>
                </c:pt>
                <c:pt idx="48">
                  <c:v>3</c:v>
                </c:pt>
                <c:pt idx="49">
                  <c:v>55</c:v>
                </c:pt>
                <c:pt idx="50">
                  <c:v>8632</c:v>
                </c:pt>
                <c:pt idx="51">
                  <c:v>61</c:v>
                </c:pt>
                <c:pt idx="52">
                  <c:v>1</c:v>
                </c:pt>
                <c:pt idx="53">
                  <c:v>1</c:v>
                </c:pt>
                <c:pt idx="54">
                  <c:v>8</c:v>
                </c:pt>
              </c:numCache>
            </c:numRef>
          </c:val>
          <c:extLst>
            <c:ext xmlns:c16="http://schemas.microsoft.com/office/drawing/2014/chart" uri="{C3380CC4-5D6E-409C-BE32-E72D297353CC}">
              <c16:uniqueId val="{00000000-0381-4409-B034-D50DE0F7AC2C}"/>
            </c:ext>
          </c:extLst>
        </c:ser>
        <c:dLbls>
          <c:showLegendKey val="0"/>
          <c:showVal val="0"/>
          <c:showCatName val="0"/>
          <c:showSerName val="0"/>
          <c:showPercent val="0"/>
          <c:showBubbleSize val="0"/>
        </c:dLbls>
        <c:gapWidth val="50"/>
        <c:axId val="348620288"/>
        <c:axId val="348621824"/>
      </c:barChart>
      <c:catAx>
        <c:axId val="34862028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621824"/>
        <c:crosses val="autoZero"/>
        <c:auto val="1"/>
        <c:lblAlgn val="ctr"/>
        <c:lblOffset val="100"/>
        <c:tickLblSkip val="1"/>
        <c:tickMarkSkip val="1"/>
        <c:noMultiLvlLbl val="0"/>
      </c:catAx>
      <c:valAx>
        <c:axId val="34862182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620288"/>
        <c:crosses val="autoZero"/>
        <c:crossBetween val="between"/>
        <c:dispUnits>
          <c:builtInUnit val="thousands"/>
          <c:dispUnitsLbl>
            <c:layout>
              <c:manualLayout>
                <c:xMode val="edge"/>
                <c:yMode val="edge"/>
                <c:x val="4.1021868942147221E-3"/>
                <c:y val="0.44276368159203983"/>
              </c:manualLayout>
            </c:layout>
            <c:tx>
              <c:rich>
                <a:bodyPr/>
                <a:lstStyle/>
                <a:p>
                  <a:pPr>
                    <a:defRPr sz="800" baseline="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spPr>
            <a:blipFill dpi="0" rotWithShape="0">
              <a:blip xmlns:r="http://schemas.openxmlformats.org/officeDocument/2006/relationships" r:embed="rId1"/>
              <a:srcRect/>
              <a:stretch>
                <a:fillRect/>
              </a:stretch>
            </a:blipFill>
            <a:ln w="12700">
              <a:solidFill>
                <a:srgbClr val="FF9900"/>
              </a:solidFill>
              <a:prstDash val="solid"/>
            </a:ln>
          </c:spPr>
          <c:pictureOptions>
            <c:pictureFormat val="stretch"/>
          </c:pictureOptions>
          <c:dLbls>
            <c:numFmt formatCode="#,##0.0" sourceLinked="0"/>
            <c:spPr>
              <a:noFill/>
              <a:ln w="25400">
                <a:noFill/>
              </a:ln>
            </c:spPr>
            <c:txPr>
              <a:bodyPr/>
              <a:lstStyle/>
              <a:p>
                <a:pPr>
                  <a:defRPr sz="800" b="0" i="0" u="none" strike="noStrike" baseline="0">
                    <a:solidFill>
                      <a:srgbClr val="FF66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bienes!#REF!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bienes!#REF!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C52E-4A49-A34F-C637913CCE49}"/>
            </c:ext>
          </c:extLst>
        </c:ser>
        <c:dLbls>
          <c:showLegendKey val="0"/>
          <c:showVal val="1"/>
          <c:showCatName val="0"/>
          <c:showSerName val="0"/>
          <c:showPercent val="0"/>
          <c:showBubbleSize val="0"/>
        </c:dLbls>
        <c:dropLines>
          <c:spPr>
            <a:ln w="3175">
              <a:solidFill>
                <a:srgbClr val="FFDCB9"/>
              </a:solidFill>
              <a:prstDash val="sysDash"/>
            </a:ln>
          </c:spPr>
        </c:dropLines>
        <c:axId val="255929344"/>
        <c:axId val="255931136"/>
      </c:areaChart>
      <c:catAx>
        <c:axId val="255929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5931136"/>
        <c:crosses val="autoZero"/>
        <c:auto val="1"/>
        <c:lblAlgn val="ctr"/>
        <c:lblOffset val="100"/>
        <c:tickLblSkip val="1"/>
        <c:tickMarkSkip val="1"/>
        <c:noMultiLvlLbl val="0"/>
      </c:catAx>
      <c:valAx>
        <c:axId val="255931136"/>
        <c:scaling>
          <c:orientation val="minMax"/>
        </c:scaling>
        <c:delete val="0"/>
        <c:axPos val="l"/>
        <c:majorGridlines>
          <c:spPr>
            <a:ln w="3175">
              <a:solidFill>
                <a:srgbClr val="000000"/>
              </a:solidFill>
              <a:prstDash val="sysDash"/>
            </a:ln>
          </c:spPr>
        </c:majorGridlines>
        <c:title>
          <c:tx>
            <c:rich>
              <a:bodyPr/>
              <a:lstStyle/>
              <a:p>
                <a:pPr>
                  <a:defRPr sz="800" b="1" i="1" u="none" strike="noStrike" baseline="0">
                    <a:solidFill>
                      <a:srgbClr val="FF6600"/>
                    </a:solidFill>
                    <a:latin typeface="Calibri"/>
                    <a:ea typeface="Calibri"/>
                    <a:cs typeface="Calibri"/>
                  </a:defRPr>
                </a:pPr>
                <a:r>
                  <a:rPr lang="es-ES"/>
                  <a:t>- MILLONES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alibri"/>
                <a:ea typeface="Calibri"/>
                <a:cs typeface="Calibri"/>
              </a:defRPr>
            </a:pPr>
            <a:endParaRPr lang="es-ES"/>
          </a:p>
        </c:txPr>
        <c:crossAx val="255929344"/>
        <c:crosses val="autoZero"/>
        <c:crossBetween val="between"/>
      </c:valAx>
      <c:spPr>
        <a:blipFill dpi="0" rotWithShape="0">
          <a:blip xmlns:r="http://schemas.openxmlformats.org/officeDocument/2006/relationships" r:embed="rId1"/>
          <a:srcRect/>
          <a:stretch>
            <a:fillRect/>
          </a:stretch>
        </a:blip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Calibri"/>
          <a:ea typeface="Calibri"/>
          <a:cs typeface="Calibri"/>
        </a:defRPr>
      </a:pPr>
      <a:endParaRPr lang="es-ES"/>
    </a:p>
  </c:txPr>
  <c:printSettings>
    <c:headerFooter alignWithMargins="0"/>
    <c:pageMargins b="1" l="0.75" r="0.75" t="1" header="0" footer="0"/>
    <c:pageSetup paperSize="9"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s-ES" sz="1400" b="1" i="0" u="none" strike="noStrike" kern="1200" baseline="0">
                <a:solidFill>
                  <a:srgbClr val="9D2235"/>
                </a:solidFill>
                <a:latin typeface="Calibri"/>
                <a:ea typeface="Calibri"/>
                <a:cs typeface="Calibri"/>
              </a:defRPr>
            </a:pPr>
            <a:r>
              <a:rPr lang="es-ES" sz="1400" b="1" i="0" u="none" strike="noStrike" kern="1200" baseline="0">
                <a:solidFill>
                  <a:srgbClr val="9D2235"/>
                </a:solidFill>
                <a:latin typeface="Calibri"/>
                <a:ea typeface="Calibri"/>
                <a:cs typeface="Calibri"/>
              </a:rPr>
              <a:t>COMPENSATIONS PAID OUT</a:t>
            </a:r>
          </a:p>
        </c:rich>
      </c:tx>
      <c:layout>
        <c:manualLayout>
          <c:xMode val="edge"/>
          <c:yMode val="edge"/>
          <c:x val="0.33401505867971393"/>
          <c:y val="2.0635989158335106E-2"/>
        </c:manualLayout>
      </c:layout>
      <c:overlay val="0"/>
      <c:spPr>
        <a:noFill/>
        <a:ln w="25400">
          <a:noFill/>
        </a:ln>
      </c:spPr>
    </c:title>
    <c:autoTitleDeleted val="0"/>
    <c:plotArea>
      <c:layout>
        <c:manualLayout>
          <c:layoutTarget val="inner"/>
          <c:xMode val="edge"/>
          <c:yMode val="edge"/>
          <c:x val="0.10403715756882458"/>
          <c:y val="0.17735696517412936"/>
          <c:w val="0.88391562843645288"/>
          <c:h val="0.70191210613598676"/>
        </c:manualLayout>
      </c:layout>
      <c:barChart>
        <c:barDir val="col"/>
        <c:grouping val="clustered"/>
        <c:varyColors val="0"/>
        <c:ser>
          <c:idx val="0"/>
          <c:order val="0"/>
          <c:spPr>
            <a:solidFill>
              <a:srgbClr val="2971E7">
                <a:alpha val="50000"/>
              </a:srgbClr>
            </a:solidFill>
            <a:ln w="3175">
              <a:noFill/>
              <a:prstDash val="solid"/>
            </a:ln>
          </c:spPr>
          <c:invertIfNegative val="0"/>
          <c:cat>
            <c:strRef>
              <c:f>'S2-I-B1'!$B$79:$B$133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'S2-I-B1'!$D$79:$D$133</c:f>
              <c:numCache>
                <c:formatCode>_-* #,##0\ _€_-;\-* #,##0\ _€_-;_-* "-"\ _€_-;_-@_-</c:formatCode>
                <c:ptCount val="55"/>
                <c:pt idx="0">
                  <c:v>0</c:v>
                </c:pt>
                <c:pt idx="1">
                  <c:v>0</c:v>
                </c:pt>
                <c:pt idx="2">
                  <c:v>0</c:v>
                </c:pt>
                <c:pt idx="3">
                  <c:v>0</c:v>
                </c:pt>
                <c:pt idx="4">
                  <c:v>170.38146764044299</c:v>
                </c:pt>
                <c:pt idx="5">
                  <c:v>0</c:v>
                </c:pt>
                <c:pt idx="6">
                  <c:v>3375.5124767632901</c:v>
                </c:pt>
                <c:pt idx="7">
                  <c:v>0</c:v>
                </c:pt>
                <c:pt idx="8">
                  <c:v>0</c:v>
                </c:pt>
                <c:pt idx="9">
                  <c:v>23933.368535333298</c:v>
                </c:pt>
                <c:pt idx="10">
                  <c:v>0</c:v>
                </c:pt>
                <c:pt idx="11">
                  <c:v>0</c:v>
                </c:pt>
                <c:pt idx="12">
                  <c:v>0</c:v>
                </c:pt>
                <c:pt idx="13">
                  <c:v>909.41474058411904</c:v>
                </c:pt>
                <c:pt idx="14">
                  <c:v>0</c:v>
                </c:pt>
                <c:pt idx="15">
                  <c:v>0</c:v>
                </c:pt>
                <c:pt idx="16">
                  <c:v>112778.63957232601</c:v>
                </c:pt>
                <c:pt idx="17">
                  <c:v>5610.2947847014302</c:v>
                </c:pt>
                <c:pt idx="18">
                  <c:v>714246.50984578999</c:v>
                </c:pt>
                <c:pt idx="19">
                  <c:v>75458.192193733295</c:v>
                </c:pt>
                <c:pt idx="20">
                  <c:v>374554.08479402901</c:v>
                </c:pt>
                <c:pt idx="21">
                  <c:v>117689.347875024</c:v>
                </c:pt>
                <c:pt idx="22">
                  <c:v>575231.54648369295</c:v>
                </c:pt>
                <c:pt idx="23">
                  <c:v>1293933.20410343</c:v>
                </c:pt>
                <c:pt idx="24">
                  <c:v>1315313.0964067599</c:v>
                </c:pt>
                <c:pt idx="25">
                  <c:v>563072.59757600306</c:v>
                </c:pt>
                <c:pt idx="26">
                  <c:v>2268726.8238995899</c:v>
                </c:pt>
                <c:pt idx="27">
                  <c:v>223791.137923759</c:v>
                </c:pt>
                <c:pt idx="28">
                  <c:v>20831649.1353513</c:v>
                </c:pt>
                <c:pt idx="29">
                  <c:v>16291.263043487001</c:v>
                </c:pt>
                <c:pt idx="30">
                  <c:v>30304.964670823902</c:v>
                </c:pt>
                <c:pt idx="31">
                  <c:v>2227847.7340556802</c:v>
                </c:pt>
                <c:pt idx="32">
                  <c:v>755748.033627055</c:v>
                </c:pt>
                <c:pt idx="33">
                  <c:v>1255093.80912151</c:v>
                </c:pt>
                <c:pt idx="34">
                  <c:v>10920793.291404201</c:v>
                </c:pt>
                <c:pt idx="35">
                  <c:v>292085.54333139298</c:v>
                </c:pt>
                <c:pt idx="36">
                  <c:v>1828915.134904</c:v>
                </c:pt>
                <c:pt idx="37">
                  <c:v>748902.20404897304</c:v>
                </c:pt>
                <c:pt idx="38">
                  <c:v>194286.13232038301</c:v>
                </c:pt>
                <c:pt idx="39">
                  <c:v>146811.74938178199</c:v>
                </c:pt>
                <c:pt idx="40">
                  <c:v>613452887.52807105</c:v>
                </c:pt>
                <c:pt idx="41">
                  <c:v>56654.569101089102</c:v>
                </c:pt>
                <c:pt idx="42">
                  <c:v>15763.620267479801</c:v>
                </c:pt>
                <c:pt idx="43">
                  <c:v>31533.6529426618</c:v>
                </c:pt>
                <c:pt idx="44">
                  <c:v>163666.665215491</c:v>
                </c:pt>
                <c:pt idx="45">
                  <c:v>9618606.1362922993</c:v>
                </c:pt>
                <c:pt idx="46">
                  <c:v>158507.462125866</c:v>
                </c:pt>
                <c:pt idx="47">
                  <c:v>11295.419887001901</c:v>
                </c:pt>
                <c:pt idx="48">
                  <c:v>8433.8584340183697</c:v>
                </c:pt>
                <c:pt idx="49">
                  <c:v>100065.695820835</c:v>
                </c:pt>
                <c:pt idx="50">
                  <c:v>20175699.607850902</c:v>
                </c:pt>
                <c:pt idx="51">
                  <c:v>101421.48749201901</c:v>
                </c:pt>
                <c:pt idx="52">
                  <c:v>10182.72045252</c:v>
                </c:pt>
                <c:pt idx="53">
                  <c:v>1867.635</c:v>
                </c:pt>
                <c:pt idx="54">
                  <c:v>41623.03</c:v>
                </c:pt>
              </c:numCache>
            </c:numRef>
          </c:val>
          <c:extLst>
            <c:ext xmlns:c16="http://schemas.microsoft.com/office/drawing/2014/chart" uri="{C3380CC4-5D6E-409C-BE32-E72D297353CC}">
              <c16:uniqueId val="{00000001-D734-4E3F-87B4-9A4CF397D35B}"/>
            </c:ext>
          </c:extLst>
        </c:ser>
        <c:dLbls>
          <c:showLegendKey val="0"/>
          <c:showVal val="0"/>
          <c:showCatName val="0"/>
          <c:showSerName val="0"/>
          <c:showPercent val="0"/>
          <c:showBubbleSize val="0"/>
        </c:dLbls>
        <c:gapWidth val="50"/>
        <c:axId val="348646784"/>
        <c:axId val="348673152"/>
      </c:barChart>
      <c:catAx>
        <c:axId val="34864678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673152"/>
        <c:crosses val="autoZero"/>
        <c:auto val="1"/>
        <c:lblAlgn val="ctr"/>
        <c:lblOffset val="100"/>
        <c:tickLblSkip val="1"/>
        <c:tickMarkSkip val="1"/>
        <c:noMultiLvlLbl val="0"/>
      </c:catAx>
      <c:valAx>
        <c:axId val="34867315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646784"/>
        <c:crosses val="autoZero"/>
        <c:crossBetween val="between"/>
        <c:dispUnits>
          <c:builtInUnit val="millions"/>
          <c:dispUnitsLbl>
            <c:layout>
              <c:manualLayout>
                <c:xMode val="edge"/>
                <c:yMode val="edge"/>
                <c:x val="6.0047459109961905E-3"/>
                <c:y val="0.4322330016583748"/>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23AFA0"/>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093580237794981"/>
          <c:y val="3.4383913764510783E-2"/>
        </c:manualLayout>
      </c:layout>
      <c:overlay val="0"/>
      <c:spPr>
        <a:noFill/>
        <a:ln w="25400">
          <a:noFill/>
        </a:ln>
      </c:spPr>
    </c:title>
    <c:autoTitleDeleted val="0"/>
    <c:plotArea>
      <c:layout>
        <c:manualLayout>
          <c:layoutTarget val="inner"/>
          <c:xMode val="edge"/>
          <c:yMode val="edge"/>
          <c:x val="9.7419706516768956E-2"/>
          <c:y val="0.17735696517412936"/>
          <c:w val="0.89060574771769085"/>
          <c:h val="0.70191210613598676"/>
        </c:manualLayout>
      </c:layout>
      <c:barChart>
        <c:barDir val="col"/>
        <c:grouping val="clustered"/>
        <c:varyColors val="0"/>
        <c:ser>
          <c:idx val="0"/>
          <c:order val="0"/>
          <c:spPr>
            <a:solidFill>
              <a:srgbClr val="23AFA0">
                <a:alpha val="50000"/>
              </a:srgbClr>
            </a:solidFill>
            <a:ln w="3175">
              <a:noFill/>
              <a:prstDash val="solid"/>
            </a:ln>
          </c:spPr>
          <c:invertIfNegative val="0"/>
          <c:cat>
            <c:strRef>
              <c:f>'S2-I-B1'!$B$79:$B$133</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'S2-I-B1'!$E$79:$E$133</c:f>
              <c:numCache>
                <c:formatCode>_-* #,##0\ _€_-;\-* #,##0\ _€_-;_-* "-"\ _€_-;_-@_-</c:formatCode>
                <c:ptCount val="55"/>
                <c:pt idx="0">
                  <c:v>0</c:v>
                </c:pt>
                <c:pt idx="1">
                  <c:v>0</c:v>
                </c:pt>
                <c:pt idx="2">
                  <c:v>0</c:v>
                </c:pt>
                <c:pt idx="3">
                  <c:v>0</c:v>
                </c:pt>
                <c:pt idx="4">
                  <c:v>85.190733820221496</c:v>
                </c:pt>
                <c:pt idx="5">
                  <c:v>0</c:v>
                </c:pt>
                <c:pt idx="6">
                  <c:v>3375.5124767632901</c:v>
                </c:pt>
                <c:pt idx="7">
                  <c:v>0</c:v>
                </c:pt>
                <c:pt idx="8">
                  <c:v>0</c:v>
                </c:pt>
                <c:pt idx="9">
                  <c:v>23933.368535333298</c:v>
                </c:pt>
                <c:pt idx="10">
                  <c:v>0</c:v>
                </c:pt>
                <c:pt idx="11">
                  <c:v>0</c:v>
                </c:pt>
                <c:pt idx="12">
                  <c:v>0</c:v>
                </c:pt>
                <c:pt idx="13">
                  <c:v>909.41474058411904</c:v>
                </c:pt>
                <c:pt idx="14">
                  <c:v>0</c:v>
                </c:pt>
                <c:pt idx="15">
                  <c:v>0</c:v>
                </c:pt>
                <c:pt idx="16">
                  <c:v>12530.959952480667</c:v>
                </c:pt>
                <c:pt idx="17">
                  <c:v>2805.1473923507151</c:v>
                </c:pt>
                <c:pt idx="18">
                  <c:v>6320.7655738565481</c:v>
                </c:pt>
                <c:pt idx="19">
                  <c:v>6859.8356539757542</c:v>
                </c:pt>
                <c:pt idx="20">
                  <c:v>2656.4119488938227</c:v>
                </c:pt>
                <c:pt idx="21">
                  <c:v>2263.2566899043077</c:v>
                </c:pt>
                <c:pt idx="22">
                  <c:v>2591.1330922688871</c:v>
                </c:pt>
                <c:pt idx="23">
                  <c:v>3163.6508657785575</c:v>
                </c:pt>
                <c:pt idx="24">
                  <c:v>3231.7275095989189</c:v>
                </c:pt>
                <c:pt idx="25">
                  <c:v>2385.9008371864538</c:v>
                </c:pt>
                <c:pt idx="26">
                  <c:v>1979.6918184115095</c:v>
                </c:pt>
                <c:pt idx="27">
                  <c:v>2260.5165446844344</c:v>
                </c:pt>
                <c:pt idx="28">
                  <c:v>3006.4438065162794</c:v>
                </c:pt>
                <c:pt idx="29">
                  <c:v>1629.1263043487002</c:v>
                </c:pt>
                <c:pt idx="30">
                  <c:v>1594.998140569679</c:v>
                </c:pt>
                <c:pt idx="31">
                  <c:v>2362.5108526571371</c:v>
                </c:pt>
                <c:pt idx="32">
                  <c:v>5072.1344538728526</c:v>
                </c:pt>
                <c:pt idx="33">
                  <c:v>2577.194679920965</c:v>
                </c:pt>
                <c:pt idx="34">
                  <c:v>5529.5155905844058</c:v>
                </c:pt>
                <c:pt idx="35">
                  <c:v>2299.8861679637243</c:v>
                </c:pt>
                <c:pt idx="36">
                  <c:v>3147.8745867538728</c:v>
                </c:pt>
                <c:pt idx="37">
                  <c:v>2362.467520659221</c:v>
                </c:pt>
                <c:pt idx="38">
                  <c:v>1962.4861850543739</c:v>
                </c:pt>
                <c:pt idx="39">
                  <c:v>2823.3028727265769</c:v>
                </c:pt>
                <c:pt idx="40">
                  <c:v>24073.969371637668</c:v>
                </c:pt>
                <c:pt idx="41">
                  <c:v>1068.9541339828133</c:v>
                </c:pt>
                <c:pt idx="42">
                  <c:v>1125.9728762485572</c:v>
                </c:pt>
                <c:pt idx="43">
                  <c:v>1751.8696079256556</c:v>
                </c:pt>
                <c:pt idx="44">
                  <c:v>1448.3775682786813</c:v>
                </c:pt>
                <c:pt idx="45">
                  <c:v>3029.4822476511181</c:v>
                </c:pt>
                <c:pt idx="46">
                  <c:v>1553.9947267241764</c:v>
                </c:pt>
                <c:pt idx="47">
                  <c:v>1613.6314124288431</c:v>
                </c:pt>
                <c:pt idx="48">
                  <c:v>2811.2861446727898</c:v>
                </c:pt>
                <c:pt idx="49">
                  <c:v>1819.3762876515455</c:v>
                </c:pt>
                <c:pt idx="50">
                  <c:v>2337.3145977584454</c:v>
                </c:pt>
                <c:pt idx="51">
                  <c:v>1662.6473359347378</c:v>
                </c:pt>
                <c:pt idx="52">
                  <c:v>10182.72045252</c:v>
                </c:pt>
                <c:pt idx="53">
                  <c:v>1867.635</c:v>
                </c:pt>
                <c:pt idx="54">
                  <c:v>5202.8787499999999</c:v>
                </c:pt>
              </c:numCache>
            </c:numRef>
          </c:val>
          <c:extLst>
            <c:ext xmlns:c16="http://schemas.microsoft.com/office/drawing/2014/chart" uri="{C3380CC4-5D6E-409C-BE32-E72D297353CC}">
              <c16:uniqueId val="{00000000-C04D-48D3-A37E-2610765912E1}"/>
            </c:ext>
          </c:extLst>
        </c:ser>
        <c:dLbls>
          <c:showLegendKey val="0"/>
          <c:showVal val="0"/>
          <c:showCatName val="0"/>
          <c:showSerName val="0"/>
          <c:showPercent val="0"/>
          <c:showBubbleSize val="0"/>
        </c:dLbls>
        <c:gapWidth val="50"/>
        <c:axId val="348706304"/>
        <c:axId val="348707840"/>
      </c:barChart>
      <c:catAx>
        <c:axId val="34870630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707840"/>
        <c:crosses val="autoZero"/>
        <c:auto val="1"/>
        <c:lblAlgn val="ctr"/>
        <c:lblOffset val="100"/>
        <c:tickLblSkip val="1"/>
        <c:tickMarkSkip val="1"/>
        <c:noMultiLvlLbl val="0"/>
      </c:catAx>
      <c:valAx>
        <c:axId val="34870784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706304"/>
        <c:crosses val="autoZero"/>
        <c:crossBetween val="between"/>
        <c:dispUnits>
          <c:builtInUnit val="thousands"/>
          <c:dispUnitsLbl>
            <c:layout>
              <c:manualLayout>
                <c:xMode val="edge"/>
                <c:yMode val="edge"/>
                <c:x val="4.1021420195076885E-3"/>
                <c:y val="0.43749834162520729"/>
              </c:manualLayout>
            </c:layout>
            <c:tx>
              <c:rich>
                <a:bodyPr/>
                <a:lstStyle/>
                <a:p>
                  <a:pPr>
                    <a:defRPr sz="800" baseline="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7591773924865723"/>
          <c:y val="3.2531094527363191E-2"/>
        </c:manualLayout>
      </c:layout>
      <c:overlay val="0"/>
      <c:spPr>
        <a:noFill/>
        <a:ln w="25400">
          <a:noFill/>
        </a:ln>
      </c:spPr>
    </c:title>
    <c:autoTitleDeleted val="0"/>
    <c:plotArea>
      <c:layout>
        <c:manualLayout>
          <c:layoutTarget val="inner"/>
          <c:xMode val="edge"/>
          <c:yMode val="edge"/>
          <c:x val="9.0691021295719168E-2"/>
          <c:y val="0.18262230514096189"/>
          <c:w val="0.89740835099004657"/>
          <c:h val="0.70030223880597009"/>
        </c:manualLayout>
      </c:layout>
      <c:barChart>
        <c:barDir val="col"/>
        <c:grouping val="clustered"/>
        <c:varyColors val="0"/>
        <c:ser>
          <c:idx val="0"/>
          <c:order val="0"/>
          <c:spPr>
            <a:solidFill>
              <a:srgbClr val="F68D36">
                <a:alpha val="50000"/>
              </a:srgbClr>
            </a:solidFill>
            <a:ln w="3175">
              <a:noFill/>
              <a:prstDash val="solid"/>
            </a:ln>
          </c:spPr>
          <c:invertIfNegative val="0"/>
          <c:cat>
            <c:strRef>
              <c:f>'S2-I-B1'!$B$205:$B$259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'S2-I-B1'!$C$205:$C$259</c:f>
              <c:numCache>
                <c:formatCode>_-* #,##0\ _€_-;\-* #,##0\ _€_-;_-* "-"\ _€_-;_-@_-</c:formatCode>
                <c:ptCount val="55"/>
                <c:pt idx="0">
                  <c:v>28</c:v>
                </c:pt>
                <c:pt idx="1">
                  <c:v>11</c:v>
                </c:pt>
                <c:pt idx="2">
                  <c:v>12</c:v>
                </c:pt>
                <c:pt idx="3">
                  <c:v>41</c:v>
                </c:pt>
                <c:pt idx="4">
                  <c:v>274</c:v>
                </c:pt>
                <c:pt idx="5">
                  <c:v>8213</c:v>
                </c:pt>
                <c:pt idx="6">
                  <c:v>3091</c:v>
                </c:pt>
                <c:pt idx="7">
                  <c:v>8076</c:v>
                </c:pt>
                <c:pt idx="8">
                  <c:v>1559</c:v>
                </c:pt>
                <c:pt idx="9">
                  <c:v>8898</c:v>
                </c:pt>
                <c:pt idx="10">
                  <c:v>10545</c:v>
                </c:pt>
                <c:pt idx="11">
                  <c:v>17093</c:v>
                </c:pt>
                <c:pt idx="12">
                  <c:v>21452</c:v>
                </c:pt>
                <c:pt idx="13">
                  <c:v>13121</c:v>
                </c:pt>
                <c:pt idx="14">
                  <c:v>11703</c:v>
                </c:pt>
                <c:pt idx="15">
                  <c:v>12501</c:v>
                </c:pt>
                <c:pt idx="16">
                  <c:v>0</c:v>
                </c:pt>
                <c:pt idx="17">
                  <c:v>0</c:v>
                </c:pt>
                <c:pt idx="18">
                  <c:v>0</c:v>
                </c:pt>
                <c:pt idx="19">
                  <c:v>0</c:v>
                </c:pt>
                <c:pt idx="20">
                  <c:v>0</c:v>
                </c:pt>
                <c:pt idx="21">
                  <c:v>904</c:v>
                </c:pt>
                <c:pt idx="22">
                  <c:v>0</c:v>
                </c:pt>
                <c:pt idx="23">
                  <c:v>1</c:v>
                </c:pt>
                <c:pt idx="24">
                  <c:v>0</c:v>
                </c:pt>
                <c:pt idx="25">
                  <c:v>0</c:v>
                </c:pt>
                <c:pt idx="26">
                  <c:v>930</c:v>
                </c:pt>
                <c:pt idx="27">
                  <c:v>0</c:v>
                </c:pt>
                <c:pt idx="28">
                  <c:v>20</c:v>
                </c:pt>
                <c:pt idx="29">
                  <c:v>0</c:v>
                </c:pt>
                <c:pt idx="30">
                  <c:v>6891</c:v>
                </c:pt>
                <c:pt idx="31">
                  <c:v>0</c:v>
                </c:pt>
                <c:pt idx="32">
                  <c:v>3829</c:v>
                </c:pt>
                <c:pt idx="33">
                  <c:v>6196</c:v>
                </c:pt>
                <c:pt idx="34">
                  <c:v>16024</c:v>
                </c:pt>
                <c:pt idx="35">
                  <c:v>3327</c:v>
                </c:pt>
                <c:pt idx="36">
                  <c:v>10129</c:v>
                </c:pt>
                <c:pt idx="37">
                  <c:v>3302</c:v>
                </c:pt>
                <c:pt idx="38">
                  <c:v>270161</c:v>
                </c:pt>
                <c:pt idx="39">
                  <c:v>89190</c:v>
                </c:pt>
                <c:pt idx="40">
                  <c:v>2793</c:v>
                </c:pt>
                <c:pt idx="41">
                  <c:v>7706</c:v>
                </c:pt>
                <c:pt idx="42">
                  <c:v>43466</c:v>
                </c:pt>
                <c:pt idx="43">
                  <c:v>30779</c:v>
                </c:pt>
                <c:pt idx="44">
                  <c:v>13326</c:v>
                </c:pt>
                <c:pt idx="45">
                  <c:v>2418</c:v>
                </c:pt>
                <c:pt idx="46">
                  <c:v>80983</c:v>
                </c:pt>
                <c:pt idx="47">
                  <c:v>6878</c:v>
                </c:pt>
                <c:pt idx="48">
                  <c:v>48589</c:v>
                </c:pt>
                <c:pt idx="49">
                  <c:v>56713</c:v>
                </c:pt>
                <c:pt idx="50">
                  <c:v>24550</c:v>
                </c:pt>
                <c:pt idx="51">
                  <c:v>6133</c:v>
                </c:pt>
                <c:pt idx="52">
                  <c:v>76591</c:v>
                </c:pt>
                <c:pt idx="53">
                  <c:v>31093</c:v>
                </c:pt>
                <c:pt idx="54">
                  <c:v>7950</c:v>
                </c:pt>
              </c:numCache>
            </c:numRef>
          </c:val>
          <c:extLst>
            <c:ext xmlns:c16="http://schemas.microsoft.com/office/drawing/2014/chart" uri="{C3380CC4-5D6E-409C-BE32-E72D297353CC}">
              <c16:uniqueId val="{00000000-04BA-4C23-B942-A23096A3648E}"/>
            </c:ext>
          </c:extLst>
        </c:ser>
        <c:dLbls>
          <c:showLegendKey val="0"/>
          <c:showVal val="0"/>
          <c:showCatName val="0"/>
          <c:showSerName val="0"/>
          <c:showPercent val="0"/>
          <c:showBubbleSize val="0"/>
        </c:dLbls>
        <c:gapWidth val="50"/>
        <c:axId val="348736896"/>
        <c:axId val="348742784"/>
      </c:barChart>
      <c:catAx>
        <c:axId val="34873689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742784"/>
        <c:crosses val="autoZero"/>
        <c:auto val="1"/>
        <c:lblAlgn val="ctr"/>
        <c:lblOffset val="100"/>
        <c:tickLblSkip val="1"/>
        <c:tickMarkSkip val="1"/>
        <c:noMultiLvlLbl val="0"/>
      </c:catAx>
      <c:valAx>
        <c:axId val="34874278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736896"/>
        <c:crosses val="autoZero"/>
        <c:crossBetween val="between"/>
        <c:dispUnits>
          <c:builtInUnit val="thousands"/>
          <c:dispUnitsLbl>
            <c:layout>
              <c:manualLayout>
                <c:xMode val="edge"/>
                <c:yMode val="edge"/>
                <c:x val="4.1021312197927796E-3"/>
                <c:y val="0.42696766169154227"/>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3219390991057768"/>
          <c:y val="3.6937396351575447E-2"/>
        </c:manualLayout>
      </c:layout>
      <c:overlay val="0"/>
      <c:spPr>
        <a:noFill/>
        <a:ln w="25400">
          <a:noFill/>
        </a:ln>
      </c:spPr>
    </c:title>
    <c:autoTitleDeleted val="0"/>
    <c:plotArea>
      <c:layout>
        <c:manualLayout>
          <c:layoutTarget val="inner"/>
          <c:xMode val="edge"/>
          <c:yMode val="edge"/>
          <c:x val="0.10403715756882458"/>
          <c:y val="0.18788764510779438"/>
          <c:w val="0.88391562843645288"/>
          <c:h val="0.69138142620232168"/>
        </c:manualLayout>
      </c:layout>
      <c:barChart>
        <c:barDir val="col"/>
        <c:grouping val="clustered"/>
        <c:varyColors val="0"/>
        <c:ser>
          <c:idx val="0"/>
          <c:order val="0"/>
          <c:spPr>
            <a:solidFill>
              <a:srgbClr val="2971E7">
                <a:alpha val="50000"/>
              </a:srgbClr>
            </a:solidFill>
            <a:ln w="3175">
              <a:noFill/>
              <a:prstDash val="solid"/>
            </a:ln>
          </c:spPr>
          <c:invertIfNegative val="0"/>
          <c:cat>
            <c:strRef>
              <c:f>'S2-I-B1'!$B$205:$B$259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'S2-I-B1'!$D$205:$D$259</c:f>
              <c:numCache>
                <c:formatCode>_-* #,##0\ _€_-;\-* #,##0\ _€_-;_-* "-"\ _€_-;_-@_-</c:formatCode>
                <c:ptCount val="55"/>
                <c:pt idx="0">
                  <c:v>961959.65149834799</c:v>
                </c:pt>
                <c:pt idx="1">
                  <c:v>188464.23048726001</c:v>
                </c:pt>
                <c:pt idx="2">
                  <c:v>263589.512923787</c:v>
                </c:pt>
                <c:pt idx="3">
                  <c:v>318830.925165514</c:v>
                </c:pt>
                <c:pt idx="4">
                  <c:v>1592246.8502178199</c:v>
                </c:pt>
                <c:pt idx="5">
                  <c:v>19249369.036107399</c:v>
                </c:pt>
                <c:pt idx="6">
                  <c:v>34262704.210762799</c:v>
                </c:pt>
                <c:pt idx="7">
                  <c:v>34862647.269577399</c:v>
                </c:pt>
                <c:pt idx="8">
                  <c:v>25498448.1070254</c:v>
                </c:pt>
                <c:pt idx="9">
                  <c:v>83280352.350329697</c:v>
                </c:pt>
                <c:pt idx="10">
                  <c:v>53289471.8285015</c:v>
                </c:pt>
                <c:pt idx="11">
                  <c:v>180341771.089773</c:v>
                </c:pt>
                <c:pt idx="12">
                  <c:v>279028544.48044199</c:v>
                </c:pt>
                <c:pt idx="13">
                  <c:v>76666343.475435093</c:v>
                </c:pt>
                <c:pt idx="14">
                  <c:v>34183167.9182956</c:v>
                </c:pt>
                <c:pt idx="15">
                  <c:v>81247470.234142303</c:v>
                </c:pt>
                <c:pt idx="16">
                  <c:v>0</c:v>
                </c:pt>
                <c:pt idx="17">
                  <c:v>0</c:v>
                </c:pt>
                <c:pt idx="18">
                  <c:v>0</c:v>
                </c:pt>
                <c:pt idx="19">
                  <c:v>0</c:v>
                </c:pt>
                <c:pt idx="20">
                  <c:v>0</c:v>
                </c:pt>
                <c:pt idx="21">
                  <c:v>3445013.08484645</c:v>
                </c:pt>
                <c:pt idx="22">
                  <c:v>0</c:v>
                </c:pt>
                <c:pt idx="23">
                  <c:v>24995.155426055</c:v>
                </c:pt>
                <c:pt idx="24">
                  <c:v>0</c:v>
                </c:pt>
                <c:pt idx="25">
                  <c:v>0</c:v>
                </c:pt>
                <c:pt idx="26">
                  <c:v>3690960.2472291598</c:v>
                </c:pt>
                <c:pt idx="27">
                  <c:v>0</c:v>
                </c:pt>
                <c:pt idx="28">
                  <c:v>2531876.5928616999</c:v>
                </c:pt>
                <c:pt idx="29">
                  <c:v>0</c:v>
                </c:pt>
                <c:pt idx="30">
                  <c:v>42528775.826915503</c:v>
                </c:pt>
                <c:pt idx="31">
                  <c:v>0</c:v>
                </c:pt>
                <c:pt idx="32">
                  <c:v>21040971.346569899</c:v>
                </c:pt>
                <c:pt idx="33">
                  <c:v>24843129.108493499</c:v>
                </c:pt>
                <c:pt idx="34">
                  <c:v>114449855.158663</c:v>
                </c:pt>
                <c:pt idx="35">
                  <c:v>19608979.339132398</c:v>
                </c:pt>
                <c:pt idx="36">
                  <c:v>72743027.728206396</c:v>
                </c:pt>
                <c:pt idx="37">
                  <c:v>19591128.992310401</c:v>
                </c:pt>
                <c:pt idx="38">
                  <c:v>715210443.06798601</c:v>
                </c:pt>
                <c:pt idx="39">
                  <c:v>167913435.17422301</c:v>
                </c:pt>
                <c:pt idx="40">
                  <c:v>5284664.7763749398</c:v>
                </c:pt>
                <c:pt idx="41">
                  <c:v>22995345.6318877</c:v>
                </c:pt>
                <c:pt idx="42">
                  <c:v>71274595.290471107</c:v>
                </c:pt>
                <c:pt idx="43">
                  <c:v>58881532.007214502</c:v>
                </c:pt>
                <c:pt idx="44">
                  <c:v>20567947.295654599</c:v>
                </c:pt>
                <c:pt idx="45">
                  <c:v>3016413.8820603001</c:v>
                </c:pt>
                <c:pt idx="46">
                  <c:v>129029168.434544</c:v>
                </c:pt>
                <c:pt idx="47">
                  <c:v>21950802.3827019</c:v>
                </c:pt>
                <c:pt idx="48">
                  <c:v>80988921.537688002</c:v>
                </c:pt>
                <c:pt idx="49">
                  <c:v>94690636.2060868</c:v>
                </c:pt>
                <c:pt idx="50">
                  <c:v>36098255.037781499</c:v>
                </c:pt>
                <c:pt idx="51">
                  <c:v>11648452.209751001</c:v>
                </c:pt>
                <c:pt idx="52">
                  <c:v>111728618.53612401</c:v>
                </c:pt>
                <c:pt idx="53">
                  <c:v>67743786.936000004</c:v>
                </c:pt>
                <c:pt idx="54">
                  <c:v>16048070.310000001</c:v>
                </c:pt>
              </c:numCache>
            </c:numRef>
          </c:val>
          <c:extLst>
            <c:ext xmlns:c16="http://schemas.microsoft.com/office/drawing/2014/chart" uri="{C3380CC4-5D6E-409C-BE32-E72D297353CC}">
              <c16:uniqueId val="{00000000-5898-49F1-B531-5C20D1013FB7}"/>
            </c:ext>
          </c:extLst>
        </c:ser>
        <c:dLbls>
          <c:showLegendKey val="0"/>
          <c:showVal val="0"/>
          <c:showCatName val="0"/>
          <c:showSerName val="0"/>
          <c:showPercent val="0"/>
          <c:showBubbleSize val="0"/>
        </c:dLbls>
        <c:gapWidth val="50"/>
        <c:axId val="348775936"/>
        <c:axId val="348777472"/>
      </c:barChart>
      <c:catAx>
        <c:axId val="34877593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777472"/>
        <c:crosses val="autoZero"/>
        <c:auto val="1"/>
        <c:lblAlgn val="ctr"/>
        <c:lblOffset val="100"/>
        <c:tickLblSkip val="1"/>
        <c:tickMarkSkip val="1"/>
        <c:noMultiLvlLbl val="0"/>
      </c:catAx>
      <c:valAx>
        <c:axId val="34877747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775936"/>
        <c:crosses val="autoZero"/>
        <c:crossBetween val="between"/>
        <c:dispUnits>
          <c:builtInUnit val="millions"/>
          <c:dispUnitsLbl>
            <c:layout>
              <c:manualLayout>
                <c:xMode val="edge"/>
                <c:yMode val="edge"/>
                <c:x val="6.0000932540833036E-3"/>
                <c:y val="0.44276368159203983"/>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1951533985224143"/>
          <c:y val="4.4445688225538973E-2"/>
        </c:manualLayout>
      </c:layout>
      <c:overlay val="0"/>
      <c:spPr>
        <a:noFill/>
        <a:ln w="25400">
          <a:noFill/>
        </a:ln>
      </c:spPr>
    </c:title>
    <c:autoTitleDeleted val="0"/>
    <c:plotArea>
      <c:layout>
        <c:manualLayout>
          <c:layoutTarget val="inner"/>
          <c:xMode val="edge"/>
          <c:yMode val="edge"/>
          <c:x val="9.7419706516768956E-2"/>
          <c:y val="0.21421434494195687"/>
          <c:w val="0.89060574771769085"/>
          <c:h val="0.66505472636815921"/>
        </c:manualLayout>
      </c:layout>
      <c:barChart>
        <c:barDir val="col"/>
        <c:grouping val="clustered"/>
        <c:varyColors val="0"/>
        <c:ser>
          <c:idx val="0"/>
          <c:order val="0"/>
          <c:spPr>
            <a:solidFill>
              <a:srgbClr val="23AFA0">
                <a:alpha val="50000"/>
              </a:srgbClr>
            </a:solidFill>
            <a:ln w="3175">
              <a:noFill/>
              <a:prstDash val="solid"/>
            </a:ln>
          </c:spPr>
          <c:invertIfNegative val="0"/>
          <c:cat>
            <c:strRef>
              <c:f>'S2-I-B1'!$B$205:$B$259</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'S2-I-B1'!$E$205:$E$259</c:f>
              <c:numCache>
                <c:formatCode>_-* #,##0\ _€_-;\-* #,##0\ _€_-;_-* "-"\ _€_-;_-@_-</c:formatCode>
                <c:ptCount val="55"/>
                <c:pt idx="0">
                  <c:v>34355.701839226713</c:v>
                </c:pt>
                <c:pt idx="1">
                  <c:v>17133.111862478181</c:v>
                </c:pt>
                <c:pt idx="2">
                  <c:v>21965.792743648915</c:v>
                </c:pt>
                <c:pt idx="3">
                  <c:v>7776.3640284271705</c:v>
                </c:pt>
                <c:pt idx="4">
                  <c:v>5811.1198913059125</c:v>
                </c:pt>
                <c:pt idx="5">
                  <c:v>2343.7682985641541</c:v>
                </c:pt>
                <c:pt idx="6">
                  <c:v>11084.666519172695</c:v>
                </c:pt>
                <c:pt idx="7">
                  <c:v>4316.8211081695636</c:v>
                </c:pt>
                <c:pt idx="8">
                  <c:v>16355.64342977896</c:v>
                </c:pt>
                <c:pt idx="9">
                  <c:v>9359.4462070498648</c:v>
                </c:pt>
                <c:pt idx="10">
                  <c:v>5053.5298082979134</c:v>
                </c:pt>
                <c:pt idx="11">
                  <c:v>10550.621370723278</c:v>
                </c:pt>
                <c:pt idx="12">
                  <c:v>13007.110967762539</c:v>
                </c:pt>
                <c:pt idx="13">
                  <c:v>5843.0259488937654</c:v>
                </c:pt>
                <c:pt idx="14">
                  <c:v>2920.8893376310007</c:v>
                </c:pt>
                <c:pt idx="15">
                  <c:v>6499.277676517263</c:v>
                </c:pt>
                <c:pt idx="16">
                  <c:v>0</c:v>
                </c:pt>
                <c:pt idx="17">
                  <c:v>0</c:v>
                </c:pt>
                <c:pt idx="18">
                  <c:v>0</c:v>
                </c:pt>
                <c:pt idx="19">
                  <c:v>0</c:v>
                </c:pt>
                <c:pt idx="20">
                  <c:v>0</c:v>
                </c:pt>
                <c:pt idx="21">
                  <c:v>3810.8551823522675</c:v>
                </c:pt>
                <c:pt idx="22">
                  <c:v>0</c:v>
                </c:pt>
                <c:pt idx="23">
                  <c:v>24995.155426055</c:v>
                </c:pt>
                <c:pt idx="24">
                  <c:v>0</c:v>
                </c:pt>
                <c:pt idx="25">
                  <c:v>0</c:v>
                </c:pt>
                <c:pt idx="26">
                  <c:v>3968.7744593861935</c:v>
                </c:pt>
                <c:pt idx="27">
                  <c:v>0</c:v>
                </c:pt>
                <c:pt idx="28">
                  <c:v>126593.82964308499</c:v>
                </c:pt>
                <c:pt idx="29">
                  <c:v>0</c:v>
                </c:pt>
                <c:pt idx="30">
                  <c:v>6171.6406656385871</c:v>
                </c:pt>
                <c:pt idx="31">
                  <c:v>0</c:v>
                </c:pt>
                <c:pt idx="32">
                  <c:v>5495.1609680255679</c:v>
                </c:pt>
                <c:pt idx="33">
                  <c:v>4009.5431098278727</c:v>
                </c:pt>
                <c:pt idx="34">
                  <c:v>7142.4023439005869</c:v>
                </c:pt>
                <c:pt idx="35">
                  <c:v>5893.8921969138555</c:v>
                </c:pt>
                <c:pt idx="36">
                  <c:v>7181.6593669865133</c:v>
                </c:pt>
                <c:pt idx="37">
                  <c:v>5933.1099310449426</c:v>
                </c:pt>
                <c:pt idx="38">
                  <c:v>2647.3489625371021</c:v>
                </c:pt>
                <c:pt idx="39">
                  <c:v>1882.6486733291065</c:v>
                </c:pt>
                <c:pt idx="40">
                  <c:v>1892.1105536609166</c:v>
                </c:pt>
                <c:pt idx="41">
                  <c:v>2984.0832639355958</c:v>
                </c:pt>
                <c:pt idx="42">
                  <c:v>1639.7781091076038</c:v>
                </c:pt>
                <c:pt idx="43">
                  <c:v>1913.0423992727021</c:v>
                </c:pt>
                <c:pt idx="44">
                  <c:v>1543.4449418921356</c:v>
                </c:pt>
                <c:pt idx="45">
                  <c:v>1247.4829950621588</c:v>
                </c:pt>
                <c:pt idx="46">
                  <c:v>1593.2870903096205</c:v>
                </c:pt>
                <c:pt idx="47">
                  <c:v>3191.4513496222594</c:v>
                </c:pt>
                <c:pt idx="48">
                  <c:v>1666.8159776428411</c:v>
                </c:pt>
                <c:pt idx="49">
                  <c:v>1669.6460459874597</c:v>
                </c:pt>
                <c:pt idx="50">
                  <c:v>1470.3973538811201</c:v>
                </c:pt>
                <c:pt idx="51">
                  <c:v>1899.3073878609164</c:v>
                </c:pt>
                <c:pt idx="52">
                  <c:v>1458.7695491131335</c:v>
                </c:pt>
                <c:pt idx="53">
                  <c:v>2178.7472079246136</c:v>
                </c:pt>
                <c:pt idx="54">
                  <c:v>2018.6251962264153</c:v>
                </c:pt>
              </c:numCache>
            </c:numRef>
          </c:val>
          <c:extLst>
            <c:ext xmlns:c16="http://schemas.microsoft.com/office/drawing/2014/chart" uri="{C3380CC4-5D6E-409C-BE32-E72D297353CC}">
              <c16:uniqueId val="{00000000-7387-4CD0-9140-69AAA697B803}"/>
            </c:ext>
          </c:extLst>
        </c:ser>
        <c:dLbls>
          <c:showLegendKey val="0"/>
          <c:showVal val="0"/>
          <c:showCatName val="0"/>
          <c:showSerName val="0"/>
          <c:showPercent val="0"/>
          <c:showBubbleSize val="0"/>
        </c:dLbls>
        <c:gapWidth val="50"/>
        <c:axId val="348884352"/>
        <c:axId val="348886144"/>
      </c:barChart>
      <c:catAx>
        <c:axId val="348884352"/>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886144"/>
        <c:crosses val="autoZero"/>
        <c:auto val="1"/>
        <c:lblAlgn val="ctr"/>
        <c:lblOffset val="100"/>
        <c:tickLblSkip val="1"/>
        <c:tickMarkSkip val="1"/>
        <c:noMultiLvlLbl val="0"/>
      </c:catAx>
      <c:valAx>
        <c:axId val="34888614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baseline="0">
                <a:solidFill>
                  <a:srgbClr val="9D2235"/>
                </a:solidFill>
              </a:defRPr>
            </a:pPr>
            <a:endParaRPr lang="es-ES"/>
          </a:p>
        </c:txPr>
        <c:crossAx val="348884352"/>
        <c:crosses val="autoZero"/>
        <c:crossBetween val="between"/>
        <c:dispUnits>
          <c:builtInUnit val="thousands"/>
          <c:dispUnitsLbl>
            <c:layout>
              <c:manualLayout>
                <c:xMode val="edge"/>
                <c:yMode val="edge"/>
                <c:x val="5.9995368537428938E-3"/>
                <c:y val="0.4480290215588722"/>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NUMBER OF CLAIMS</a:t>
            </a:r>
          </a:p>
        </c:rich>
      </c:tx>
      <c:layout>
        <c:manualLayout>
          <c:xMode val="edge"/>
          <c:yMode val="edge"/>
          <c:x val="0.36964951329383139"/>
          <c:y val="3.8853233830845775E-2"/>
        </c:manualLayout>
      </c:layout>
      <c:overlay val="0"/>
      <c:spPr>
        <a:noFill/>
        <a:ln w="25400">
          <a:noFill/>
        </a:ln>
      </c:spPr>
    </c:title>
    <c:autoTitleDeleted val="0"/>
    <c:plotArea>
      <c:layout>
        <c:manualLayout>
          <c:layoutTarget val="inner"/>
          <c:xMode val="edge"/>
          <c:yMode val="edge"/>
          <c:x val="9.0691021295719168E-2"/>
          <c:y val="0.18262230514096189"/>
          <c:w val="0.89740835099004657"/>
          <c:h val="0.67880389718076295"/>
        </c:manualLayout>
      </c:layout>
      <c:barChart>
        <c:barDir val="col"/>
        <c:grouping val="clustered"/>
        <c:varyColors val="0"/>
        <c:ser>
          <c:idx val="0"/>
          <c:order val="0"/>
          <c:spPr>
            <a:solidFill>
              <a:srgbClr val="F68D36">
                <a:alpha val="50000"/>
              </a:srgbClr>
            </a:solidFill>
            <a:ln w="3175">
              <a:noFill/>
              <a:prstDash val="solid"/>
            </a:ln>
          </c:spPr>
          <c:invertIfNegative val="0"/>
          <c:cat>
            <c:strRef>
              <c:f>'S2-I-B1'!$B$270:$B$324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'S2-I-B1'!$C$270:$C$324</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pt idx="17">
                  <c:v>0</c:v>
                </c:pt>
                <c:pt idx="18">
                  <c:v>1</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D2E6-4063-ACC9-031EDAA7986F}"/>
            </c:ext>
          </c:extLst>
        </c:ser>
        <c:dLbls>
          <c:showLegendKey val="0"/>
          <c:showVal val="0"/>
          <c:showCatName val="0"/>
          <c:showSerName val="0"/>
          <c:showPercent val="0"/>
          <c:showBubbleSize val="0"/>
        </c:dLbls>
        <c:gapWidth val="50"/>
        <c:axId val="348911104"/>
        <c:axId val="348912640"/>
      </c:barChart>
      <c:catAx>
        <c:axId val="34891110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8912640"/>
        <c:crosses val="autoZero"/>
        <c:auto val="1"/>
        <c:lblAlgn val="ctr"/>
        <c:lblOffset val="100"/>
        <c:tickLblSkip val="1"/>
        <c:tickMarkSkip val="1"/>
        <c:noMultiLvlLbl val="0"/>
      </c:catAx>
      <c:valAx>
        <c:axId val="34891264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8911104"/>
        <c:crosses val="autoZero"/>
        <c:crossBetween val="between"/>
        <c:majorUnit val="1"/>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 PAID OUT</a:t>
            </a:r>
          </a:p>
        </c:rich>
      </c:tx>
      <c:layout>
        <c:manualLayout>
          <c:xMode val="edge"/>
          <c:yMode val="edge"/>
          <c:x val="0.3287893912896076"/>
          <c:y val="3.4038390277711057E-2"/>
        </c:manualLayout>
      </c:layout>
      <c:overlay val="0"/>
      <c:spPr>
        <a:noFill/>
        <a:ln w="25400">
          <a:noFill/>
        </a:ln>
      </c:spPr>
    </c:title>
    <c:autoTitleDeleted val="0"/>
    <c:plotArea>
      <c:layout>
        <c:manualLayout>
          <c:layoutTarget val="inner"/>
          <c:xMode val="edge"/>
          <c:yMode val="edge"/>
          <c:x val="0.10403715756882458"/>
          <c:y val="0.18062584490176839"/>
          <c:w val="0.88391562843645288"/>
          <c:h val="0.69727641411680741"/>
        </c:manualLayout>
      </c:layout>
      <c:barChart>
        <c:barDir val="col"/>
        <c:grouping val="clustered"/>
        <c:varyColors val="0"/>
        <c:ser>
          <c:idx val="0"/>
          <c:order val="0"/>
          <c:spPr>
            <a:solidFill>
              <a:srgbClr val="2971E7">
                <a:alpha val="50000"/>
              </a:srgbClr>
            </a:solidFill>
            <a:ln w="3175">
              <a:noFill/>
              <a:prstDash val="solid"/>
            </a:ln>
          </c:spPr>
          <c:invertIfNegative val="0"/>
          <c:cat>
            <c:strRef>
              <c:f>'S2-I-B1'!$B$270:$B$324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'S2-I-B1'!$D$270:$D$324</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121682.22369035801</c:v>
                </c:pt>
                <c:pt idx="17">
                  <c:v>0</c:v>
                </c:pt>
                <c:pt idx="18">
                  <c:v>5576.2038450459204</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1E95-4856-BDBD-FF7FB573EE83}"/>
            </c:ext>
          </c:extLst>
        </c:ser>
        <c:dLbls>
          <c:showLegendKey val="0"/>
          <c:showVal val="0"/>
          <c:showCatName val="0"/>
          <c:showSerName val="0"/>
          <c:showPercent val="0"/>
          <c:showBubbleSize val="0"/>
        </c:dLbls>
        <c:gapWidth val="50"/>
        <c:axId val="349142400"/>
        <c:axId val="349148288"/>
      </c:barChart>
      <c:catAx>
        <c:axId val="349142400"/>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baseline="0">
                <a:solidFill>
                  <a:srgbClr val="9D2235"/>
                </a:solidFill>
              </a:defRPr>
            </a:pPr>
            <a:endParaRPr lang="es-ES"/>
          </a:p>
        </c:txPr>
        <c:crossAx val="349148288"/>
        <c:crosses val="autoZero"/>
        <c:auto val="1"/>
        <c:lblAlgn val="ctr"/>
        <c:lblOffset val="100"/>
        <c:tickLblSkip val="1"/>
        <c:tickMarkSkip val="1"/>
        <c:noMultiLvlLbl val="0"/>
      </c:catAx>
      <c:valAx>
        <c:axId val="349148288"/>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142400"/>
        <c:crosses val="autoZero"/>
        <c:crossBetween val="between"/>
        <c:dispUnits>
          <c:builtInUnit val="thousands"/>
          <c:dispUnitsLbl>
            <c:layout>
              <c:manualLayout>
                <c:xMode val="edge"/>
                <c:yMode val="edge"/>
                <c:x val="4.1021482948663153E-3"/>
                <c:y val="0.41643698175787724"/>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1531471915176493"/>
          <c:y val="3.1951380539173423E-2"/>
        </c:manualLayout>
      </c:layout>
      <c:overlay val="0"/>
      <c:spPr>
        <a:noFill/>
        <a:ln w="25400">
          <a:noFill/>
        </a:ln>
      </c:spPr>
    </c:title>
    <c:autoTitleDeleted val="0"/>
    <c:plotArea>
      <c:layout>
        <c:manualLayout>
          <c:layoutTarget val="inner"/>
          <c:xMode val="edge"/>
          <c:yMode val="edge"/>
          <c:x val="9.7419706516768956E-2"/>
          <c:y val="0.18641168074107253"/>
          <c:w val="0.89060574771769085"/>
          <c:h val="0.69174600346685156"/>
        </c:manualLayout>
      </c:layout>
      <c:barChart>
        <c:barDir val="col"/>
        <c:grouping val="clustered"/>
        <c:varyColors val="0"/>
        <c:ser>
          <c:idx val="0"/>
          <c:order val="0"/>
          <c:spPr>
            <a:solidFill>
              <a:srgbClr val="23AFA0">
                <a:alpha val="50000"/>
              </a:srgbClr>
            </a:solidFill>
            <a:ln w="3175">
              <a:noFill/>
              <a:prstDash val="solid"/>
            </a:ln>
          </c:spPr>
          <c:invertIfNegative val="0"/>
          <c:cat>
            <c:strRef>
              <c:f>'S2-I-B1'!$B$270:$B$324</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'S2-I-B1'!$E$270:$E$324</c:f>
              <c:numCache>
                <c:formatCode>_-* #,##0\ _€_-;\-* #,##0\ _€_-;_-* "-"\ _€_-;_-@_-</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60841.111845179003</c:v>
                </c:pt>
                <c:pt idx="17">
                  <c:v>0</c:v>
                </c:pt>
                <c:pt idx="18">
                  <c:v>5576.2038450459204</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C14D-460B-BCF9-DB305150C7D8}"/>
            </c:ext>
          </c:extLst>
        </c:ser>
        <c:dLbls>
          <c:showLegendKey val="0"/>
          <c:showVal val="0"/>
          <c:showCatName val="0"/>
          <c:showSerName val="0"/>
          <c:showPercent val="0"/>
          <c:showBubbleSize val="0"/>
        </c:dLbls>
        <c:gapWidth val="50"/>
        <c:axId val="349443584"/>
        <c:axId val="349445120"/>
      </c:barChart>
      <c:catAx>
        <c:axId val="349443584"/>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445120"/>
        <c:crosses val="autoZero"/>
        <c:auto val="1"/>
        <c:lblAlgn val="ctr"/>
        <c:lblOffset val="100"/>
        <c:tickLblSkip val="1"/>
        <c:tickMarkSkip val="1"/>
        <c:noMultiLvlLbl val="0"/>
      </c:catAx>
      <c:valAx>
        <c:axId val="349445120"/>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443584"/>
        <c:crosses val="autoZero"/>
        <c:crossBetween val="between"/>
        <c:dispUnits>
          <c:builtInUnit val="thousands"/>
          <c:dispUnitsLbl>
            <c:layout>
              <c:manualLayout>
                <c:xMode val="edge"/>
                <c:yMode val="edge"/>
                <c:x val="4.1021946002493216E-3"/>
                <c:y val="0.4197835583263469"/>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COMPENSATIONS</a:t>
            </a:r>
            <a:r>
              <a:rPr lang="es-ES" sz="1400" b="1" baseline="0">
                <a:solidFill>
                  <a:srgbClr val="9D2235"/>
                </a:solidFill>
              </a:rPr>
              <a:t> PAID OUT</a:t>
            </a:r>
            <a:endParaRPr lang="es-ES" sz="1400" b="1">
              <a:solidFill>
                <a:srgbClr val="9D2235"/>
              </a:solidFill>
            </a:endParaRPr>
          </a:p>
        </c:rich>
      </c:tx>
      <c:layout>
        <c:manualLayout>
          <c:xMode val="edge"/>
          <c:yMode val="edge"/>
          <c:x val="0.34848176776365453"/>
          <c:y val="2.9093698175787733E-2"/>
        </c:manualLayout>
      </c:layout>
      <c:overlay val="0"/>
      <c:spPr>
        <a:noFill/>
        <a:ln w="25400">
          <a:noFill/>
        </a:ln>
      </c:spPr>
    </c:title>
    <c:autoTitleDeleted val="0"/>
    <c:plotArea>
      <c:layout>
        <c:manualLayout>
          <c:layoutTarget val="inner"/>
          <c:xMode val="edge"/>
          <c:yMode val="edge"/>
          <c:x val="0.10403715756882458"/>
          <c:y val="0.18788764510779438"/>
          <c:w val="0.88391562843645288"/>
          <c:h val="0.69138142620232168"/>
        </c:manualLayout>
      </c:layout>
      <c:barChart>
        <c:barDir val="col"/>
        <c:grouping val="clustered"/>
        <c:varyColors val="0"/>
        <c:ser>
          <c:idx val="0"/>
          <c:order val="0"/>
          <c:spPr>
            <a:solidFill>
              <a:srgbClr val="2971E7">
                <a:alpha val="50000"/>
              </a:srgbClr>
            </a:solidFill>
            <a:ln w="3175">
              <a:noFill/>
              <a:prstDash val="solid"/>
            </a:ln>
          </c:spPr>
          <c:invertIfNegative val="0"/>
          <c:cat>
            <c:strRef>
              <c:f>'S2-I-B1'!$B$333:$B$387</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'S2-I-B1'!$D$333:$D$387</c:f>
              <c:numCache>
                <c:formatCode>_-* #,##0\ _€_-;\-* #,##0\ _€_-;_-* "-"\ _€_-;_-@_-</c:formatCode>
                <c:ptCount val="55"/>
                <c:pt idx="0">
                  <c:v>0</c:v>
                </c:pt>
                <c:pt idx="1">
                  <c:v>36645.756056150101</c:v>
                </c:pt>
                <c:pt idx="2">
                  <c:v>288802.50244603597</c:v>
                </c:pt>
                <c:pt idx="3">
                  <c:v>307166.448156028</c:v>
                </c:pt>
                <c:pt idx="4">
                  <c:v>1864862.5848782801</c:v>
                </c:pt>
                <c:pt idx="5">
                  <c:v>4268866.9954093304</c:v>
                </c:pt>
                <c:pt idx="6">
                  <c:v>21880512.488279499</c:v>
                </c:pt>
                <c:pt idx="7">
                  <c:v>17174412.4552687</c:v>
                </c:pt>
                <c:pt idx="8">
                  <c:v>14358803.643430701</c:v>
                </c:pt>
                <c:pt idx="9">
                  <c:v>12675288.628558399</c:v>
                </c:pt>
                <c:pt idx="10">
                  <c:v>5673665.3572227396</c:v>
                </c:pt>
                <c:pt idx="11">
                  <c:v>77471297.344851598</c:v>
                </c:pt>
                <c:pt idx="12">
                  <c:v>19106961.140397001</c:v>
                </c:pt>
                <c:pt idx="13">
                  <c:v>15970326.5298442</c:v>
                </c:pt>
                <c:pt idx="14">
                  <c:v>10300674.159313999</c:v>
                </c:pt>
                <c:pt idx="15">
                  <c:v>16968740.305193599</c:v>
                </c:pt>
                <c:pt idx="16">
                  <c:v>37249603.583142497</c:v>
                </c:pt>
                <c:pt idx="17">
                  <c:v>11633875.674613001</c:v>
                </c:pt>
                <c:pt idx="18">
                  <c:v>4754044.4577268204</c:v>
                </c:pt>
                <c:pt idx="19">
                  <c:v>21284910.305273298</c:v>
                </c:pt>
                <c:pt idx="20">
                  <c:v>16753924.5527179</c:v>
                </c:pt>
                <c:pt idx="21">
                  <c:v>14326496.9518205</c:v>
                </c:pt>
                <c:pt idx="22">
                  <c:v>9800476.4250266291</c:v>
                </c:pt>
                <c:pt idx="23">
                  <c:v>4837948.2457217397</c:v>
                </c:pt>
                <c:pt idx="24">
                  <c:v>12567150.8605095</c:v>
                </c:pt>
                <c:pt idx="25">
                  <c:v>19795071.4708452</c:v>
                </c:pt>
                <c:pt idx="26">
                  <c:v>25166997.248445701</c:v>
                </c:pt>
                <c:pt idx="27">
                  <c:v>8648187.8890140206</c:v>
                </c:pt>
                <c:pt idx="28">
                  <c:v>10065921.2502845</c:v>
                </c:pt>
                <c:pt idx="29">
                  <c:v>29484253.935455099</c:v>
                </c:pt>
                <c:pt idx="30">
                  <c:v>39717686.215164103</c:v>
                </c:pt>
                <c:pt idx="31">
                  <c:v>29883003.5110581</c:v>
                </c:pt>
                <c:pt idx="32">
                  <c:v>4553581.7397547401</c:v>
                </c:pt>
                <c:pt idx="33">
                  <c:v>5143286.8201066498</c:v>
                </c:pt>
                <c:pt idx="34">
                  <c:v>9990853.6636485308</c:v>
                </c:pt>
                <c:pt idx="35">
                  <c:v>65357437.564128101</c:v>
                </c:pt>
                <c:pt idx="36">
                  <c:v>5121195.8795140004</c:v>
                </c:pt>
                <c:pt idx="37">
                  <c:v>34933717.467885002</c:v>
                </c:pt>
                <c:pt idx="38">
                  <c:v>16663288.3380927</c:v>
                </c:pt>
                <c:pt idx="39">
                  <c:v>856489.016725583</c:v>
                </c:pt>
                <c:pt idx="40">
                  <c:v>80242.699071518495</c:v>
                </c:pt>
                <c:pt idx="41">
                  <c:v>66550.364510546293</c:v>
                </c:pt>
                <c:pt idx="42">
                  <c:v>754116.57556792395</c:v>
                </c:pt>
                <c:pt idx="43">
                  <c:v>1101906.8570362199</c:v>
                </c:pt>
                <c:pt idx="44">
                  <c:v>1224931.9797</c:v>
                </c:pt>
                <c:pt idx="45">
                  <c:v>84930.642017590901</c:v>
                </c:pt>
                <c:pt idx="46">
                  <c:v>375528.318724301</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C364-416C-8986-B57709A7EBC7}"/>
            </c:ext>
          </c:extLst>
        </c:ser>
        <c:dLbls>
          <c:showLegendKey val="0"/>
          <c:showVal val="0"/>
          <c:showCatName val="0"/>
          <c:showSerName val="0"/>
          <c:showPercent val="0"/>
          <c:showBubbleSize val="0"/>
        </c:dLbls>
        <c:gapWidth val="50"/>
        <c:axId val="349461888"/>
        <c:axId val="349480064"/>
      </c:barChart>
      <c:catAx>
        <c:axId val="349461888"/>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480064"/>
        <c:crosses val="autoZero"/>
        <c:auto val="1"/>
        <c:lblAlgn val="ctr"/>
        <c:lblOffset val="100"/>
        <c:tickLblSkip val="1"/>
        <c:tickMarkSkip val="1"/>
        <c:noMultiLvlLbl val="0"/>
      </c:catAx>
      <c:valAx>
        <c:axId val="349480064"/>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461888"/>
        <c:crosses val="autoZero"/>
        <c:crossBetween val="between"/>
        <c:dispUnits>
          <c:builtInUnit val="millions"/>
          <c:dispUnitsLbl>
            <c:layout>
              <c:manualLayout>
                <c:xMode val="edge"/>
                <c:yMode val="edge"/>
                <c:x val="4.1021758166350352E-3"/>
                <c:y val="0.45329436152570474"/>
              </c:manualLayout>
            </c:layout>
            <c:tx>
              <c:rich>
                <a:bodyPr/>
                <a:lstStyle/>
                <a:p>
                  <a:pPr>
                    <a:defRPr sz="800">
                      <a:solidFill>
                        <a:srgbClr val="9D2235"/>
                      </a:solidFill>
                    </a:defRPr>
                  </a:pPr>
                  <a:r>
                    <a:rPr lang="es-ES"/>
                    <a:t>Millions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solidFill>
                  <a:srgbClr val="9D2235"/>
                </a:solidFill>
              </a:defRPr>
            </a:pPr>
            <a:r>
              <a:rPr lang="es-ES" sz="1400" b="1">
                <a:solidFill>
                  <a:srgbClr val="9D2235"/>
                </a:solidFill>
              </a:rPr>
              <a:t>MEAN COSTS</a:t>
            </a:r>
          </a:p>
        </c:rich>
      </c:tx>
      <c:layout>
        <c:manualLayout>
          <c:xMode val="edge"/>
          <c:yMode val="edge"/>
          <c:x val="0.4202275789811491"/>
          <c:y val="3.2582089552238819E-2"/>
        </c:manualLayout>
      </c:layout>
      <c:overlay val="0"/>
      <c:spPr>
        <a:noFill/>
        <a:ln w="25400">
          <a:noFill/>
        </a:ln>
      </c:spPr>
    </c:title>
    <c:autoTitleDeleted val="0"/>
    <c:plotArea>
      <c:layout>
        <c:manualLayout>
          <c:layoutTarget val="inner"/>
          <c:xMode val="edge"/>
          <c:yMode val="edge"/>
          <c:x val="9.7419706516768956E-2"/>
          <c:y val="0.17735696517412936"/>
          <c:w val="0.89060574771769085"/>
          <c:h val="0.70191210613598676"/>
        </c:manualLayout>
      </c:layout>
      <c:barChart>
        <c:barDir val="col"/>
        <c:grouping val="clustered"/>
        <c:varyColors val="0"/>
        <c:ser>
          <c:idx val="0"/>
          <c:order val="0"/>
          <c:spPr>
            <a:solidFill>
              <a:srgbClr val="23AFA0">
                <a:alpha val="50000"/>
              </a:srgbClr>
            </a:solidFill>
            <a:ln w="3175">
              <a:noFill/>
              <a:prstDash val="solid"/>
            </a:ln>
          </c:spPr>
          <c:invertIfNegative val="0"/>
          <c:cat>
            <c:strRef>
              <c:f>'S2-I-B1'!$B$333:$B$387</c:f>
              <c:strCache>
                <c:ptCount val="55"/>
                <c:pt idx="0">
                  <c:v>1971</c:v>
                </c:pt>
                <c:pt idx="1">
                  <c:v>1972</c:v>
                </c:pt>
                <c:pt idx="2">
                  <c:v>1973</c:v>
                </c:pt>
                <c:pt idx="3">
                  <c:v>1974</c:v>
                </c:pt>
                <c:pt idx="4">
                  <c:v>1975</c:v>
                </c:pt>
                <c:pt idx="5">
                  <c:v>1976</c:v>
                </c:pt>
                <c:pt idx="6">
                  <c:v>1977</c:v>
                </c:pt>
                <c:pt idx="7">
                  <c:v>1978</c:v>
                </c:pt>
                <c:pt idx="8">
                  <c:v>1979</c:v>
                </c:pt>
                <c:pt idx="9">
                  <c:v>1980</c:v>
                </c:pt>
                <c:pt idx="10">
                  <c:v>1981</c:v>
                </c:pt>
                <c:pt idx="11">
                  <c:v>1982</c:v>
                </c:pt>
                <c:pt idx="12">
                  <c:v>1983</c:v>
                </c:pt>
                <c:pt idx="13">
                  <c:v>1984</c:v>
                </c:pt>
                <c:pt idx="14">
                  <c:v>1985</c:v>
                </c:pt>
                <c:pt idx="15">
                  <c:v>1986</c:v>
                </c:pt>
                <c:pt idx="16">
                  <c:v>1987</c:v>
                </c:pt>
                <c:pt idx="17">
                  <c:v>1988</c:v>
                </c:pt>
                <c:pt idx="18">
                  <c:v>1989</c:v>
                </c:pt>
                <c:pt idx="19">
                  <c:v>1990</c:v>
                </c:pt>
                <c:pt idx="20">
                  <c:v>1991</c:v>
                </c:pt>
                <c:pt idx="21">
                  <c:v>1992</c:v>
                </c:pt>
                <c:pt idx="22">
                  <c:v>1993</c:v>
                </c:pt>
                <c:pt idx="23">
                  <c:v>1994</c:v>
                </c:pt>
                <c:pt idx="24">
                  <c:v>1995</c:v>
                </c:pt>
                <c:pt idx="25">
                  <c:v>1996</c:v>
                </c:pt>
                <c:pt idx="26">
                  <c:v>1997</c:v>
                </c:pt>
                <c:pt idx="27">
                  <c:v>1998</c:v>
                </c:pt>
                <c:pt idx="28">
                  <c:v>1999</c:v>
                </c:pt>
                <c:pt idx="29">
                  <c:v>2000</c:v>
                </c:pt>
                <c:pt idx="30">
                  <c:v>2001</c:v>
                </c:pt>
                <c:pt idx="31">
                  <c:v>2002</c:v>
                </c:pt>
                <c:pt idx="32">
                  <c:v>2003</c:v>
                </c:pt>
                <c:pt idx="33">
                  <c:v>2004</c:v>
                </c:pt>
                <c:pt idx="34">
                  <c:v>2005</c:v>
                </c:pt>
                <c:pt idx="35">
                  <c:v>2006</c:v>
                </c:pt>
                <c:pt idx="36">
                  <c:v>2007</c:v>
                </c:pt>
                <c:pt idx="37">
                  <c:v>2008</c:v>
                </c:pt>
                <c:pt idx="38">
                  <c:v>2009</c:v>
                </c:pt>
                <c:pt idx="39">
                  <c:v>2010</c:v>
                </c:pt>
                <c:pt idx="40">
                  <c:v>2011</c:v>
                </c:pt>
                <c:pt idx="41">
                  <c:v>2012</c:v>
                </c:pt>
                <c:pt idx="42">
                  <c:v>2013</c:v>
                </c:pt>
                <c:pt idx="43">
                  <c:v>2014</c:v>
                </c:pt>
                <c:pt idx="44">
                  <c:v>2015</c:v>
                </c:pt>
                <c:pt idx="45">
                  <c:v>2016</c:v>
                </c:pt>
                <c:pt idx="46">
                  <c:v>2017</c:v>
                </c:pt>
                <c:pt idx="47">
                  <c:v>2018</c:v>
                </c:pt>
                <c:pt idx="48">
                  <c:v>2019</c:v>
                </c:pt>
                <c:pt idx="49">
                  <c:v>2020</c:v>
                </c:pt>
                <c:pt idx="50">
                  <c:v>2021</c:v>
                </c:pt>
                <c:pt idx="51">
                  <c:v>2022</c:v>
                </c:pt>
                <c:pt idx="52">
                  <c:v>2023</c:v>
                </c:pt>
                <c:pt idx="53">
                  <c:v>2024</c:v>
                </c:pt>
                <c:pt idx="54">
                  <c:v>2025</c:v>
                </c:pt>
              </c:strCache>
            </c:strRef>
          </c:cat>
          <c:val>
            <c:numRef>
              <c:f>'S2-I-B1'!$E$333:$E$387</c:f>
              <c:numCache>
                <c:formatCode>_-* #,##0\ _€_-;\-* #,##0\ _€_-;_-* "-"\ _€_-;_-@_-</c:formatCode>
                <c:ptCount val="55"/>
                <c:pt idx="0">
                  <c:v>0</c:v>
                </c:pt>
                <c:pt idx="1">
                  <c:v>7329.1512112300206</c:v>
                </c:pt>
                <c:pt idx="2">
                  <c:v>48133.750407672662</c:v>
                </c:pt>
                <c:pt idx="3">
                  <c:v>10970.230291286714</c:v>
                </c:pt>
                <c:pt idx="4">
                  <c:v>43368.897322750701</c:v>
                </c:pt>
                <c:pt idx="5">
                  <c:v>22118.48184149912</c:v>
                </c:pt>
                <c:pt idx="6">
                  <c:v>36046.972797824543</c:v>
                </c:pt>
                <c:pt idx="7">
                  <c:v>22777.735351815252</c:v>
                </c:pt>
                <c:pt idx="8">
                  <c:v>18338.191115492595</c:v>
                </c:pt>
                <c:pt idx="9">
                  <c:v>18004.67134738409</c:v>
                </c:pt>
                <c:pt idx="10">
                  <c:v>9850.1134674005898</c:v>
                </c:pt>
                <c:pt idx="11">
                  <c:v>92227.734934347143</c:v>
                </c:pt>
                <c:pt idx="12">
                  <c:v>12780.576013643478</c:v>
                </c:pt>
                <c:pt idx="13">
                  <c:v>8892.1639921181522</c:v>
                </c:pt>
                <c:pt idx="14">
                  <c:v>10888.661902023256</c:v>
                </c:pt>
                <c:pt idx="15">
                  <c:v>13762.157587342741</c:v>
                </c:pt>
                <c:pt idx="16">
                  <c:v>24734.132525327022</c:v>
                </c:pt>
                <c:pt idx="17">
                  <c:v>12714.618223620766</c:v>
                </c:pt>
                <c:pt idx="18">
                  <c:v>9761.8982704862847</c:v>
                </c:pt>
                <c:pt idx="19">
                  <c:v>20565.130729732657</c:v>
                </c:pt>
                <c:pt idx="20">
                  <c:v>13413.870738765332</c:v>
                </c:pt>
                <c:pt idx="21">
                  <c:v>20495.703793734621</c:v>
                </c:pt>
                <c:pt idx="22">
                  <c:v>20248.918233526092</c:v>
                </c:pt>
                <c:pt idx="23">
                  <c:v>10970.404185310068</c:v>
                </c:pt>
                <c:pt idx="24">
                  <c:v>19423.726214079597</c:v>
                </c:pt>
                <c:pt idx="25">
                  <c:v>33837.729009991795</c:v>
                </c:pt>
                <c:pt idx="26">
                  <c:v>28994.236461342975</c:v>
                </c:pt>
                <c:pt idx="27">
                  <c:v>17296.375778028039</c:v>
                </c:pt>
                <c:pt idx="28">
                  <c:v>15977.652778229365</c:v>
                </c:pt>
                <c:pt idx="29">
                  <c:v>15104.638286606096</c:v>
                </c:pt>
                <c:pt idx="30">
                  <c:v>20621.851617426844</c:v>
                </c:pt>
                <c:pt idx="31">
                  <c:v>35322.699185647871</c:v>
                </c:pt>
                <c:pt idx="32">
                  <c:v>27266.956525477486</c:v>
                </c:pt>
                <c:pt idx="33">
                  <c:v>37270.19434859891</c:v>
                </c:pt>
                <c:pt idx="34">
                  <c:v>30092.932721832924</c:v>
                </c:pt>
                <c:pt idx="35">
                  <c:v>58669.154007296318</c:v>
                </c:pt>
                <c:pt idx="36">
                  <c:v>9483.6960731740746</c:v>
                </c:pt>
                <c:pt idx="37">
                  <c:v>17024.228785519008</c:v>
                </c:pt>
                <c:pt idx="38">
                  <c:v>19087.386412477321</c:v>
                </c:pt>
                <c:pt idx="39">
                  <c:v>16793.902288736921</c:v>
                </c:pt>
                <c:pt idx="40">
                  <c:v>3209.7079628607398</c:v>
                </c:pt>
                <c:pt idx="41">
                  <c:v>11091.727418424382</c:v>
                </c:pt>
                <c:pt idx="42">
                  <c:v>41895.365309329107</c:v>
                </c:pt>
                <c:pt idx="43">
                  <c:v>36730.228567873994</c:v>
                </c:pt>
                <c:pt idx="44">
                  <c:v>174990.28281428572</c:v>
                </c:pt>
                <c:pt idx="45">
                  <c:v>9436.7380019545453</c:v>
                </c:pt>
                <c:pt idx="46">
                  <c:v>14443.396874011578</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3E29-4044-BB9A-4D8BF3BFA837}"/>
            </c:ext>
          </c:extLst>
        </c:ser>
        <c:dLbls>
          <c:showLegendKey val="0"/>
          <c:showVal val="0"/>
          <c:showCatName val="0"/>
          <c:showSerName val="0"/>
          <c:showPercent val="0"/>
          <c:showBubbleSize val="0"/>
        </c:dLbls>
        <c:gapWidth val="50"/>
        <c:axId val="349595136"/>
        <c:axId val="349596672"/>
      </c:barChart>
      <c:catAx>
        <c:axId val="349595136"/>
        <c:scaling>
          <c:orientation val="minMax"/>
        </c:scaling>
        <c:delete val="0"/>
        <c:axPos val="b"/>
        <c:numFmt formatCode="General" sourceLinked="1"/>
        <c:majorTickMark val="out"/>
        <c:minorTickMark val="none"/>
        <c:tickLblPos val="nextTo"/>
        <c:spPr>
          <a:ln w="3175">
            <a:solidFill>
              <a:srgbClr val="9D2235"/>
            </a:solidFill>
            <a:prstDash val="solid"/>
          </a:ln>
        </c:spPr>
        <c:txPr>
          <a:bodyPr rot="-2700000" vert="horz"/>
          <a:lstStyle/>
          <a:p>
            <a:pPr>
              <a:defRPr sz="700">
                <a:solidFill>
                  <a:srgbClr val="9D2235"/>
                </a:solidFill>
              </a:defRPr>
            </a:pPr>
            <a:endParaRPr lang="es-ES"/>
          </a:p>
        </c:txPr>
        <c:crossAx val="349596672"/>
        <c:crosses val="autoZero"/>
        <c:auto val="1"/>
        <c:lblAlgn val="ctr"/>
        <c:lblOffset val="100"/>
        <c:tickLblSkip val="1"/>
        <c:tickMarkSkip val="1"/>
        <c:noMultiLvlLbl val="0"/>
      </c:catAx>
      <c:valAx>
        <c:axId val="349596672"/>
        <c:scaling>
          <c:orientation val="minMax"/>
        </c:scaling>
        <c:delete val="0"/>
        <c:axPos val="l"/>
        <c:majorGridlines>
          <c:spPr>
            <a:ln w="3175">
              <a:noFill/>
              <a:prstDash val="sysDash"/>
            </a:ln>
          </c:spPr>
        </c:majorGridlines>
        <c:numFmt formatCode="#,##0" sourceLinked="0"/>
        <c:majorTickMark val="out"/>
        <c:minorTickMark val="none"/>
        <c:tickLblPos val="nextTo"/>
        <c:spPr>
          <a:ln w="3175">
            <a:solidFill>
              <a:srgbClr val="9D2235"/>
            </a:solidFill>
            <a:prstDash val="solid"/>
          </a:ln>
        </c:spPr>
        <c:txPr>
          <a:bodyPr rot="0" vert="horz"/>
          <a:lstStyle/>
          <a:p>
            <a:pPr>
              <a:defRPr sz="800">
                <a:solidFill>
                  <a:srgbClr val="9D2235"/>
                </a:solidFill>
              </a:defRPr>
            </a:pPr>
            <a:endParaRPr lang="es-ES"/>
          </a:p>
        </c:txPr>
        <c:crossAx val="349595136"/>
        <c:crosses val="autoZero"/>
        <c:crossBetween val="between"/>
        <c:dispUnits>
          <c:builtInUnit val="thousands"/>
          <c:dispUnitsLbl>
            <c:layout>
              <c:manualLayout>
                <c:xMode val="edge"/>
                <c:yMode val="edge"/>
                <c:x val="4.1021758166350352E-3"/>
                <c:y val="0.42170232172470973"/>
              </c:manualLayout>
            </c:layout>
            <c:tx>
              <c:rich>
                <a:bodyPr/>
                <a:lstStyle/>
                <a:p>
                  <a:pPr>
                    <a:defRPr sz="800">
                      <a:solidFill>
                        <a:srgbClr val="9D2235"/>
                      </a:solidFill>
                    </a:defRPr>
                  </a:pPr>
                  <a:r>
                    <a:rPr lang="es-ES"/>
                    <a:t>Thousands</a:t>
                  </a:r>
                </a:p>
              </c:rich>
            </c:tx>
          </c:dispUnitsLbl>
        </c:dispUnits>
      </c:valAx>
      <c:spPr>
        <a:noFill/>
        <a:ln w="25400">
          <a:noFill/>
        </a:ln>
      </c:spPr>
    </c:plotArea>
    <c:plotVisOnly val="1"/>
    <c:dispBlanksAs val="gap"/>
    <c:showDLblsOverMax val="0"/>
  </c:chart>
  <c:spPr>
    <a:noFill/>
    <a:ln w="9525">
      <a:noFill/>
    </a:ln>
  </c:spPr>
  <c:txPr>
    <a:bodyPr/>
    <a:lstStyle/>
    <a:p>
      <a:pPr>
        <a:defRPr sz="900" b="0" i="0" u="none" strike="noStrike" baseline="0">
          <a:solidFill>
            <a:srgbClr val="32D6C7"/>
          </a:solidFill>
          <a:latin typeface="Calibri"/>
          <a:ea typeface="Calibri"/>
          <a:cs typeface="Calibri"/>
        </a:defRPr>
      </a:pPr>
      <a:endParaRPr lang="es-ES"/>
    </a:p>
  </c:txPr>
  <c:printSettings>
    <c:headerFooter alignWithMargins="0"/>
    <c:pageMargins b="1" l="0.75" r="0.75" t="1" header="0" footer="0"/>
    <c:pageSetup paperSize="9" orientation="landscape" horizontalDpi="1200" verticalDpi="1200"/>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S-3'!A1"/><Relationship Id="rId2" Type="http://schemas.openxmlformats.org/officeDocument/2006/relationships/hyperlink" Target="#'S-2'!A1"/><Relationship Id="rId1" Type="http://schemas.openxmlformats.org/officeDocument/2006/relationships/hyperlink" Target="#'S-1'!A1"/></Relationships>
</file>

<file path=xl/drawings/_rels/drawing10.xml.rels><?xml version="1.0" encoding="UTF-8" standalone="yes"?>
<Relationships xmlns="http://schemas.openxmlformats.org/package/2006/relationships"><Relationship Id="rId8" Type="http://schemas.openxmlformats.org/officeDocument/2006/relationships/hyperlink" Target="#Cover_page!A1"/><Relationship Id="rId3" Type="http://schemas.openxmlformats.org/officeDocument/2006/relationships/hyperlink" Target="#S1_IV_R_1_RECARGOS"/><Relationship Id="rId7" Type="http://schemas.openxmlformats.org/officeDocument/2006/relationships/hyperlink" Target="#S1_III_P_1_P&#211;LIZAS_CAPITALES_MEDIOS"/><Relationship Id="rId2" Type="http://schemas.openxmlformats.org/officeDocument/2006/relationships/image" Target="../media/image5.jpeg"/><Relationship Id="rId1" Type="http://schemas.openxmlformats.org/officeDocument/2006/relationships/chart" Target="../charts/chart73.xml"/><Relationship Id="rId6" Type="http://schemas.openxmlformats.org/officeDocument/2006/relationships/hyperlink" Target="#S1_II_PP_1_P&#211;LIZAS"/><Relationship Id="rId5" Type="http://schemas.openxmlformats.org/officeDocument/2006/relationships/hyperlink" Target="#S1_I_B_1_P&#211;LIZAS"/><Relationship Id="rId4" Type="http://schemas.openxmlformats.org/officeDocument/2006/relationships/hyperlink" Target="#S1_IV_R_2_RECARGOS_BIENES"/><Relationship Id="rId9" Type="http://schemas.openxmlformats.org/officeDocument/2006/relationships/hyperlink" Target="#'S-1'!A1"/></Relationships>
</file>

<file path=xl/drawings/_rels/drawing11.xml.rels><?xml version="1.0" encoding="UTF-8" standalone="yes"?>
<Relationships xmlns="http://schemas.openxmlformats.org/package/2006/relationships"><Relationship Id="rId3" Type="http://schemas.openxmlformats.org/officeDocument/2006/relationships/hyperlink" Target="#Cover_page!A1"/><Relationship Id="rId2" Type="http://schemas.openxmlformats.org/officeDocument/2006/relationships/image" Target="../media/image3.jpeg"/><Relationship Id="rId1" Type="http://schemas.openxmlformats.org/officeDocument/2006/relationships/hyperlink" Target="#'S-3'!A1"/><Relationship Id="rId5" Type="http://schemas.openxmlformats.org/officeDocument/2006/relationships/hyperlink" Target="#'S-1'!A1"/><Relationship Id="rId4" Type="http://schemas.openxmlformats.org/officeDocument/2006/relationships/hyperlink" Target="#Appendix!ANEXO_A"/></Relationships>
</file>

<file path=xl/drawings/_rels/drawing12.xml.rels><?xml version="1.0" encoding="UTF-8" standalone="yes"?>
<Relationships xmlns="http://schemas.openxmlformats.org/package/2006/relationships"><Relationship Id="rId26" Type="http://schemas.openxmlformats.org/officeDocument/2006/relationships/hyperlink" Target="#S2_I_B1_I_FFAA"/><Relationship Id="rId21" Type="http://schemas.openxmlformats.org/officeDocument/2006/relationships/hyperlink" Target="#S2_I_B1_D_TCA"/><Relationship Id="rId42" Type="http://schemas.openxmlformats.org/officeDocument/2006/relationships/chart" Target="../charts/chart89.xml"/><Relationship Id="rId47" Type="http://schemas.openxmlformats.org/officeDocument/2006/relationships/chart" Target="../charts/chart94.xml"/><Relationship Id="rId63" Type="http://schemas.openxmlformats.org/officeDocument/2006/relationships/chart" Target="../charts/chart110.xml"/><Relationship Id="rId68" Type="http://schemas.openxmlformats.org/officeDocument/2006/relationships/chart" Target="../charts/chart115.xml"/><Relationship Id="rId7" Type="http://schemas.openxmlformats.org/officeDocument/2006/relationships/chart" Target="../charts/chart80.xml"/><Relationship Id="rId71" Type="http://schemas.openxmlformats.org/officeDocument/2006/relationships/chart" Target="../charts/chart118.xml"/><Relationship Id="rId2" Type="http://schemas.openxmlformats.org/officeDocument/2006/relationships/chart" Target="../charts/chart75.xml"/><Relationship Id="rId16" Type="http://schemas.openxmlformats.org/officeDocument/2006/relationships/chart" Target="../charts/chart84.xml"/><Relationship Id="rId29" Type="http://schemas.openxmlformats.org/officeDocument/2006/relationships/hyperlink" Target="#S2_I_B1_L_RESUMEN2"/><Relationship Id="rId11" Type="http://schemas.openxmlformats.org/officeDocument/2006/relationships/hyperlink" Target="#S3_V_Ev"/><Relationship Id="rId24" Type="http://schemas.openxmlformats.org/officeDocument/2006/relationships/hyperlink" Target="#S2_I_B1_G_MOT&#205;N"/><Relationship Id="rId32" Type="http://schemas.openxmlformats.org/officeDocument/2006/relationships/hyperlink" Target="#S2_I_B1"/><Relationship Id="rId37" Type="http://schemas.openxmlformats.org/officeDocument/2006/relationships/hyperlink" Target="#Cover_page!A1"/><Relationship Id="rId40" Type="http://schemas.openxmlformats.org/officeDocument/2006/relationships/chart" Target="../charts/chart87.xml"/><Relationship Id="rId45" Type="http://schemas.openxmlformats.org/officeDocument/2006/relationships/chart" Target="../charts/chart92.xml"/><Relationship Id="rId53" Type="http://schemas.openxmlformats.org/officeDocument/2006/relationships/chart" Target="../charts/chart100.xml"/><Relationship Id="rId58" Type="http://schemas.openxmlformats.org/officeDocument/2006/relationships/chart" Target="../charts/chart105.xml"/><Relationship Id="rId66" Type="http://schemas.openxmlformats.org/officeDocument/2006/relationships/chart" Target="../charts/chart113.xml"/><Relationship Id="rId5" Type="http://schemas.openxmlformats.org/officeDocument/2006/relationships/chart" Target="../charts/chart78.xml"/><Relationship Id="rId61" Type="http://schemas.openxmlformats.org/officeDocument/2006/relationships/chart" Target="../charts/chart108.xml"/><Relationship Id="rId19" Type="http://schemas.openxmlformats.org/officeDocument/2006/relationships/hyperlink" Target="#S2_I_B1_A_INUNDACI&#211;N"/><Relationship Id="rId14" Type="http://schemas.openxmlformats.org/officeDocument/2006/relationships/chart" Target="../charts/chart82.xml"/><Relationship Id="rId22" Type="http://schemas.openxmlformats.org/officeDocument/2006/relationships/hyperlink" Target="#S2_I_B1_E_AEROLITOS"/><Relationship Id="rId27" Type="http://schemas.openxmlformats.org/officeDocument/2006/relationships/hyperlink" Target="#S2_I_B1_J_VARIOS"/><Relationship Id="rId30" Type="http://schemas.openxmlformats.org/officeDocument/2006/relationships/hyperlink" Target="#S2_I_B1_L_RESUMEN3"/><Relationship Id="rId35" Type="http://schemas.openxmlformats.org/officeDocument/2006/relationships/hyperlink" Target="#S2_I_B4"/><Relationship Id="rId43" Type="http://schemas.openxmlformats.org/officeDocument/2006/relationships/chart" Target="../charts/chart90.xml"/><Relationship Id="rId48" Type="http://schemas.openxmlformats.org/officeDocument/2006/relationships/chart" Target="../charts/chart95.xml"/><Relationship Id="rId56" Type="http://schemas.openxmlformats.org/officeDocument/2006/relationships/chart" Target="../charts/chart103.xml"/><Relationship Id="rId64" Type="http://schemas.openxmlformats.org/officeDocument/2006/relationships/chart" Target="../charts/chart111.xml"/><Relationship Id="rId69" Type="http://schemas.openxmlformats.org/officeDocument/2006/relationships/chart" Target="../charts/chart116.xml"/><Relationship Id="rId8" Type="http://schemas.openxmlformats.org/officeDocument/2006/relationships/image" Target="../media/image5.jpeg"/><Relationship Id="rId51" Type="http://schemas.openxmlformats.org/officeDocument/2006/relationships/chart" Target="../charts/chart98.xml"/><Relationship Id="rId72" Type="http://schemas.openxmlformats.org/officeDocument/2006/relationships/chart" Target="../charts/chart119.xml"/><Relationship Id="rId3" Type="http://schemas.openxmlformats.org/officeDocument/2006/relationships/chart" Target="../charts/chart76.xml"/><Relationship Id="rId12" Type="http://schemas.openxmlformats.org/officeDocument/2006/relationships/hyperlink" Target="#S2_II_PP"/><Relationship Id="rId17" Type="http://schemas.openxmlformats.org/officeDocument/2006/relationships/chart" Target="../charts/chart85.xml"/><Relationship Id="rId25" Type="http://schemas.openxmlformats.org/officeDocument/2006/relationships/hyperlink" Target="#S2_I_B1_H_TUMULTO_POPULAR"/><Relationship Id="rId33" Type="http://schemas.openxmlformats.org/officeDocument/2006/relationships/hyperlink" Target="#S2_I_B2_mapa"/><Relationship Id="rId38" Type="http://schemas.openxmlformats.org/officeDocument/2006/relationships/hyperlink" Target="#'S-2'!A1"/><Relationship Id="rId46" Type="http://schemas.openxmlformats.org/officeDocument/2006/relationships/chart" Target="../charts/chart93.xml"/><Relationship Id="rId59" Type="http://schemas.openxmlformats.org/officeDocument/2006/relationships/chart" Target="../charts/chart106.xml"/><Relationship Id="rId67" Type="http://schemas.openxmlformats.org/officeDocument/2006/relationships/chart" Target="../charts/chart114.xml"/><Relationship Id="rId20" Type="http://schemas.openxmlformats.org/officeDocument/2006/relationships/hyperlink" Target="#S2_I_B1_B_TERREMOTO"/><Relationship Id="rId41" Type="http://schemas.openxmlformats.org/officeDocument/2006/relationships/chart" Target="../charts/chart88.xml"/><Relationship Id="rId54" Type="http://schemas.openxmlformats.org/officeDocument/2006/relationships/chart" Target="../charts/chart101.xml"/><Relationship Id="rId62" Type="http://schemas.openxmlformats.org/officeDocument/2006/relationships/chart" Target="../charts/chart109.xml"/><Relationship Id="rId70" Type="http://schemas.openxmlformats.org/officeDocument/2006/relationships/chart" Target="../charts/chart117.xml"/><Relationship Id="rId1" Type="http://schemas.openxmlformats.org/officeDocument/2006/relationships/chart" Target="../charts/chart74.xml"/><Relationship Id="rId6" Type="http://schemas.openxmlformats.org/officeDocument/2006/relationships/chart" Target="../charts/chart79.xml"/><Relationship Id="rId15" Type="http://schemas.openxmlformats.org/officeDocument/2006/relationships/chart" Target="../charts/chart83.xml"/><Relationship Id="rId23" Type="http://schemas.openxmlformats.org/officeDocument/2006/relationships/hyperlink" Target="#S2_I_B1_F_TERRORISMO"/><Relationship Id="rId28" Type="http://schemas.openxmlformats.org/officeDocument/2006/relationships/hyperlink" Target="#S2_I_B1_K_RESUMEN1"/><Relationship Id="rId36" Type="http://schemas.openxmlformats.org/officeDocument/2006/relationships/hyperlink" Target="#S2_I_B3_APARTADO_2"/><Relationship Id="rId49" Type="http://schemas.openxmlformats.org/officeDocument/2006/relationships/chart" Target="../charts/chart96.xml"/><Relationship Id="rId57" Type="http://schemas.openxmlformats.org/officeDocument/2006/relationships/chart" Target="../charts/chart104.xml"/><Relationship Id="rId10" Type="http://schemas.openxmlformats.org/officeDocument/2006/relationships/hyperlink" Target="#S2_IV_A_SEG&#218;N_A&#209;O"/><Relationship Id="rId31" Type="http://schemas.openxmlformats.org/officeDocument/2006/relationships/hyperlink" Target="#S2_I_B1_C_ERUPCI&#211;N"/><Relationship Id="rId44" Type="http://schemas.openxmlformats.org/officeDocument/2006/relationships/chart" Target="../charts/chart91.xml"/><Relationship Id="rId52" Type="http://schemas.openxmlformats.org/officeDocument/2006/relationships/chart" Target="../charts/chart99.xml"/><Relationship Id="rId60" Type="http://schemas.openxmlformats.org/officeDocument/2006/relationships/chart" Target="../charts/chart107.xml"/><Relationship Id="rId65" Type="http://schemas.openxmlformats.org/officeDocument/2006/relationships/chart" Target="../charts/chart112.xml"/><Relationship Id="rId4" Type="http://schemas.openxmlformats.org/officeDocument/2006/relationships/chart" Target="../charts/chart77.xml"/><Relationship Id="rId9" Type="http://schemas.openxmlformats.org/officeDocument/2006/relationships/hyperlink" Target="#'S3-I'!S2_III_P1"/><Relationship Id="rId13" Type="http://schemas.openxmlformats.org/officeDocument/2006/relationships/chart" Target="../charts/chart81.xml"/><Relationship Id="rId18" Type="http://schemas.openxmlformats.org/officeDocument/2006/relationships/chart" Target="../charts/chart86.xml"/><Relationship Id="rId39" Type="http://schemas.openxmlformats.org/officeDocument/2006/relationships/hyperlink" Target="#S2_I_B1b"/><Relationship Id="rId34" Type="http://schemas.openxmlformats.org/officeDocument/2006/relationships/hyperlink" Target="#S2_I_B3"/><Relationship Id="rId50" Type="http://schemas.openxmlformats.org/officeDocument/2006/relationships/chart" Target="../charts/chart97.xml"/><Relationship Id="rId55" Type="http://schemas.openxmlformats.org/officeDocument/2006/relationships/chart" Target="../charts/chart102.xml"/></Relationships>
</file>

<file path=xl/drawings/_rels/drawing13.xml.rels><?xml version="1.0" encoding="UTF-8" standalone="yes"?>
<Relationships xmlns="http://schemas.openxmlformats.org/package/2006/relationships"><Relationship Id="rId8" Type="http://schemas.openxmlformats.org/officeDocument/2006/relationships/hyperlink" Target="#S2_I_B1"/><Relationship Id="rId13" Type="http://schemas.openxmlformats.org/officeDocument/2006/relationships/hyperlink" Target="#S2_I_B1b"/><Relationship Id="rId3" Type="http://schemas.openxmlformats.org/officeDocument/2006/relationships/hyperlink" Target="#Cover_page!A1"/><Relationship Id="rId7" Type="http://schemas.openxmlformats.org/officeDocument/2006/relationships/hyperlink" Target="#S2_II_PP"/><Relationship Id="rId12" Type="http://schemas.openxmlformats.org/officeDocument/2006/relationships/hyperlink" Target="#S2_I_B3"/><Relationship Id="rId2" Type="http://schemas.openxmlformats.org/officeDocument/2006/relationships/image" Target="../media/image5.jpeg"/><Relationship Id="rId1" Type="http://schemas.openxmlformats.org/officeDocument/2006/relationships/hyperlink" Target="#Portada!A1"/><Relationship Id="rId6" Type="http://schemas.openxmlformats.org/officeDocument/2006/relationships/hyperlink" Target="#S3_V_Ev"/><Relationship Id="rId11" Type="http://schemas.openxmlformats.org/officeDocument/2006/relationships/hyperlink" Target="#S2_I_B2_mapa"/><Relationship Id="rId5" Type="http://schemas.openxmlformats.org/officeDocument/2006/relationships/hyperlink" Target="#S2_IV_A_SEG&#218;N_A&#209;O"/><Relationship Id="rId10" Type="http://schemas.openxmlformats.org/officeDocument/2006/relationships/hyperlink" Target="#'S-2'!A1"/><Relationship Id="rId4" Type="http://schemas.openxmlformats.org/officeDocument/2006/relationships/hyperlink" Target="#'S3-I'!S2_III_P1"/><Relationship Id="rId9" Type="http://schemas.openxmlformats.org/officeDocument/2006/relationships/hyperlink" Target="#S2_I_B3_APARTADO_2"/><Relationship Id="rId14" Type="http://schemas.openxmlformats.org/officeDocument/2006/relationships/hyperlink" Target="#S2_I_B4"/></Relationships>
</file>

<file path=xl/drawings/_rels/drawing14.xml.rels><?xml version="1.0" encoding="UTF-8" standalone="yes"?>
<Relationships xmlns="http://schemas.openxmlformats.org/package/2006/relationships"><Relationship Id="rId8" Type="http://schemas.openxmlformats.org/officeDocument/2006/relationships/hyperlink" Target="#MAPA_EXPTES_O_TRAMITACIONES_1971_2022"/><Relationship Id="rId13" Type="http://schemas.openxmlformats.org/officeDocument/2006/relationships/hyperlink" Target="#S2_IV_A_SEG&#218;N_A&#209;O"/><Relationship Id="rId18" Type="http://schemas.openxmlformats.org/officeDocument/2006/relationships/hyperlink" Target="#'S-2'!A1"/><Relationship Id="rId3" Type="http://schemas.openxmlformats.org/officeDocument/2006/relationships/hyperlink" Target="#S2_I_B2_mapa1_B_INDEMN_PROV"/><Relationship Id="rId21" Type="http://schemas.openxmlformats.org/officeDocument/2006/relationships/image" Target="../media/image12.png"/><Relationship Id="rId7" Type="http://schemas.openxmlformats.org/officeDocument/2006/relationships/hyperlink" Target="#S2_I_B3_APARTADO_2"/><Relationship Id="rId12" Type="http://schemas.openxmlformats.org/officeDocument/2006/relationships/hyperlink" Target="#'S3-I'!S2_III_P1"/><Relationship Id="rId17" Type="http://schemas.openxmlformats.org/officeDocument/2006/relationships/hyperlink" Target="#Appendix!ANEXO_A"/><Relationship Id="rId2" Type="http://schemas.openxmlformats.org/officeDocument/2006/relationships/hyperlink" Target="#S2_I_B2_mapa1_A_EXPTES_PROV"/><Relationship Id="rId16" Type="http://schemas.openxmlformats.org/officeDocument/2006/relationships/hyperlink" Target="#S2_I_B1"/><Relationship Id="rId20" Type="http://schemas.openxmlformats.org/officeDocument/2006/relationships/image" Target="../media/image11.png"/><Relationship Id="rId1" Type="http://schemas.openxmlformats.org/officeDocument/2006/relationships/image" Target="../media/image5.jpeg"/><Relationship Id="rId6" Type="http://schemas.openxmlformats.org/officeDocument/2006/relationships/hyperlink" Target="#S2_I_B4"/><Relationship Id="rId11" Type="http://schemas.openxmlformats.org/officeDocument/2006/relationships/hyperlink" Target="#S2_I_B1_APARTADO_1"/><Relationship Id="rId5" Type="http://schemas.openxmlformats.org/officeDocument/2006/relationships/hyperlink" Target="#S2_I_B3"/><Relationship Id="rId15" Type="http://schemas.openxmlformats.org/officeDocument/2006/relationships/hyperlink" Target="#S2_II_PP"/><Relationship Id="rId10" Type="http://schemas.openxmlformats.org/officeDocument/2006/relationships/hyperlink" Target="#Cover_page!A1"/><Relationship Id="rId19" Type="http://schemas.openxmlformats.org/officeDocument/2006/relationships/hyperlink" Target="#S2_I_B1b"/><Relationship Id="rId4" Type="http://schemas.openxmlformats.org/officeDocument/2006/relationships/hyperlink" Target="#S2_I_B2_mapa"/><Relationship Id="rId9" Type="http://schemas.openxmlformats.org/officeDocument/2006/relationships/hyperlink" Target="#MAPA_INDEMNIZACIONES_1971_2022"/><Relationship Id="rId14" Type="http://schemas.openxmlformats.org/officeDocument/2006/relationships/hyperlink" Target="#S3_V_Ev"/></Relationships>
</file>

<file path=xl/drawings/_rels/drawing15.xml.rels><?xml version="1.0" encoding="UTF-8" standalone="yes"?>
<Relationships xmlns="http://schemas.openxmlformats.org/package/2006/relationships"><Relationship Id="rId8" Type="http://schemas.openxmlformats.org/officeDocument/2006/relationships/hyperlink" Target="#S2_I_B3_C_COSTES_MEDIOS"/><Relationship Id="rId13" Type="http://schemas.openxmlformats.org/officeDocument/2006/relationships/hyperlink" Target="#S2_I_B1_APARTADO_1"/><Relationship Id="rId18" Type="http://schemas.openxmlformats.org/officeDocument/2006/relationships/hyperlink" Target="#S2_II_PP"/><Relationship Id="rId3" Type="http://schemas.openxmlformats.org/officeDocument/2006/relationships/chart" Target="../charts/chart122.xml"/><Relationship Id="rId7" Type="http://schemas.openxmlformats.org/officeDocument/2006/relationships/hyperlink" Target="#S2_I_B3_B_INDEMNIZACIONES"/><Relationship Id="rId12" Type="http://schemas.openxmlformats.org/officeDocument/2006/relationships/hyperlink" Target="#S2_I_B4"/><Relationship Id="rId17" Type="http://schemas.openxmlformats.org/officeDocument/2006/relationships/hyperlink" Target="#S3_V_Ev"/><Relationship Id="rId2" Type="http://schemas.openxmlformats.org/officeDocument/2006/relationships/chart" Target="../charts/chart121.xml"/><Relationship Id="rId16" Type="http://schemas.openxmlformats.org/officeDocument/2006/relationships/hyperlink" Target="#S2_IV_A_SEG&#218;N_A&#209;O"/><Relationship Id="rId20" Type="http://schemas.openxmlformats.org/officeDocument/2006/relationships/hyperlink" Target="#S2_I_B1b"/><Relationship Id="rId1" Type="http://schemas.openxmlformats.org/officeDocument/2006/relationships/chart" Target="../charts/chart120.xml"/><Relationship Id="rId6" Type="http://schemas.openxmlformats.org/officeDocument/2006/relationships/hyperlink" Target="#S2_I_B3_A_EXPTES_O_TRAMITACIONES"/><Relationship Id="rId11" Type="http://schemas.openxmlformats.org/officeDocument/2006/relationships/hyperlink" Target="#S2_I_B3"/><Relationship Id="rId5" Type="http://schemas.openxmlformats.org/officeDocument/2006/relationships/image" Target="../media/image5.jpeg"/><Relationship Id="rId15" Type="http://schemas.openxmlformats.org/officeDocument/2006/relationships/hyperlink" Target="#'S3-I'!S2_III_P1"/><Relationship Id="rId10" Type="http://schemas.openxmlformats.org/officeDocument/2006/relationships/hyperlink" Target="#S2_I_B2_mapa"/><Relationship Id="rId19" Type="http://schemas.openxmlformats.org/officeDocument/2006/relationships/hyperlink" Target="#'S-2'!A1"/><Relationship Id="rId4" Type="http://schemas.openxmlformats.org/officeDocument/2006/relationships/chart" Target="../charts/chart123.xml"/><Relationship Id="rId9" Type="http://schemas.openxmlformats.org/officeDocument/2006/relationships/hyperlink" Target="#S2_I_B1"/><Relationship Id="rId14" Type="http://schemas.openxmlformats.org/officeDocument/2006/relationships/hyperlink" Target="#Cover_page!A1"/></Relationships>
</file>

<file path=xl/drawings/_rels/drawing16.xml.rels><?xml version="1.0" encoding="UTF-8" standalone="yes"?>
<Relationships xmlns="http://schemas.openxmlformats.org/package/2006/relationships"><Relationship Id="rId8" Type="http://schemas.openxmlformats.org/officeDocument/2006/relationships/hyperlink" Target="#S2_I_B4"/><Relationship Id="rId13" Type="http://schemas.openxmlformats.org/officeDocument/2006/relationships/hyperlink" Target="#'S3-I'!S2_III_P1"/><Relationship Id="rId18" Type="http://schemas.openxmlformats.org/officeDocument/2006/relationships/hyperlink" Target="#S2_I_B1b"/><Relationship Id="rId3" Type="http://schemas.openxmlformats.org/officeDocument/2006/relationships/hyperlink" Target="#S2_I_B4_A_N&#218;MERO_DE_EXPEDIENTES"/><Relationship Id="rId7" Type="http://schemas.openxmlformats.org/officeDocument/2006/relationships/hyperlink" Target="#S2_I_B3"/><Relationship Id="rId12" Type="http://schemas.openxmlformats.org/officeDocument/2006/relationships/hyperlink" Target="#S2_I_B1_APARTADO_1"/><Relationship Id="rId17" Type="http://schemas.openxmlformats.org/officeDocument/2006/relationships/hyperlink" Target="#'S-2'!A1"/><Relationship Id="rId2" Type="http://schemas.openxmlformats.org/officeDocument/2006/relationships/image" Target="../media/image5.jpeg"/><Relationship Id="rId16" Type="http://schemas.openxmlformats.org/officeDocument/2006/relationships/hyperlink" Target="#S2_II_PP"/><Relationship Id="rId1" Type="http://schemas.openxmlformats.org/officeDocument/2006/relationships/chart" Target="../charts/chart124.xml"/><Relationship Id="rId6" Type="http://schemas.openxmlformats.org/officeDocument/2006/relationships/hyperlink" Target="#S2_I_B2_mapa"/><Relationship Id="rId11" Type="http://schemas.openxmlformats.org/officeDocument/2006/relationships/hyperlink" Target="#Cover_page!A1"/><Relationship Id="rId5" Type="http://schemas.openxmlformats.org/officeDocument/2006/relationships/hyperlink" Target="#S2_I_B1"/><Relationship Id="rId15" Type="http://schemas.openxmlformats.org/officeDocument/2006/relationships/hyperlink" Target="#S3_V_Ev"/><Relationship Id="rId10" Type="http://schemas.openxmlformats.org/officeDocument/2006/relationships/chart" Target="../charts/chart126.xml"/><Relationship Id="rId4" Type="http://schemas.openxmlformats.org/officeDocument/2006/relationships/hyperlink" Target="#S2_I_B4_B_INDEMNIZAC"/><Relationship Id="rId9" Type="http://schemas.openxmlformats.org/officeDocument/2006/relationships/chart" Target="../charts/chart125.xml"/><Relationship Id="rId14" Type="http://schemas.openxmlformats.org/officeDocument/2006/relationships/hyperlink" Target="#S2_IV_A_SEG&#218;N_A&#209;O"/></Relationships>
</file>

<file path=xl/drawings/_rels/drawing17.xml.rels><?xml version="1.0" encoding="UTF-8" standalone="yes"?>
<Relationships xmlns="http://schemas.openxmlformats.org/package/2006/relationships"><Relationship Id="rId8" Type="http://schemas.openxmlformats.org/officeDocument/2006/relationships/hyperlink" Target="#S2_II_PP_E_TERRORISMO"/><Relationship Id="rId13" Type="http://schemas.openxmlformats.org/officeDocument/2006/relationships/hyperlink" Target="#S2_I_B1"/><Relationship Id="rId18" Type="http://schemas.openxmlformats.org/officeDocument/2006/relationships/hyperlink" Target="#Cover_page!A1"/><Relationship Id="rId3" Type="http://schemas.openxmlformats.org/officeDocument/2006/relationships/chart" Target="../charts/chart129.xml"/><Relationship Id="rId21" Type="http://schemas.openxmlformats.org/officeDocument/2006/relationships/hyperlink" Target="#S3_V_Ev"/><Relationship Id="rId7" Type="http://schemas.openxmlformats.org/officeDocument/2006/relationships/hyperlink" Target="#S2_II_PP_D_TCA"/><Relationship Id="rId12" Type="http://schemas.openxmlformats.org/officeDocument/2006/relationships/hyperlink" Target="#S2_II_PP"/><Relationship Id="rId17" Type="http://schemas.openxmlformats.org/officeDocument/2006/relationships/chart" Target="../charts/chart131.xml"/><Relationship Id="rId2" Type="http://schemas.openxmlformats.org/officeDocument/2006/relationships/chart" Target="../charts/chart128.xml"/><Relationship Id="rId16" Type="http://schemas.openxmlformats.org/officeDocument/2006/relationships/chart" Target="../charts/chart130.xml"/><Relationship Id="rId20" Type="http://schemas.openxmlformats.org/officeDocument/2006/relationships/hyperlink" Target="#S2_IV_A_SEG&#218;N_A&#209;O"/><Relationship Id="rId1" Type="http://schemas.openxmlformats.org/officeDocument/2006/relationships/chart" Target="../charts/chart127.xml"/><Relationship Id="rId6" Type="http://schemas.openxmlformats.org/officeDocument/2006/relationships/hyperlink" Target="#S2_II_PP_B_TERREMOTO"/><Relationship Id="rId11" Type="http://schemas.openxmlformats.org/officeDocument/2006/relationships/hyperlink" Target="#S2_II_PP_H_RESUMEN1"/><Relationship Id="rId5" Type="http://schemas.openxmlformats.org/officeDocument/2006/relationships/hyperlink" Target="#S2_II_PP_A_INUNDACI&#211;N"/><Relationship Id="rId15" Type="http://schemas.openxmlformats.org/officeDocument/2006/relationships/hyperlink" Target="#S2_II_PP_H_RESUMEN2"/><Relationship Id="rId10" Type="http://schemas.openxmlformats.org/officeDocument/2006/relationships/hyperlink" Target="#S2_II_PP_G_FF.AA."/><Relationship Id="rId19" Type="http://schemas.openxmlformats.org/officeDocument/2006/relationships/hyperlink" Target="#'S3-I'!S2_III_P1"/><Relationship Id="rId4" Type="http://schemas.openxmlformats.org/officeDocument/2006/relationships/image" Target="../media/image5.jpeg"/><Relationship Id="rId9" Type="http://schemas.openxmlformats.org/officeDocument/2006/relationships/hyperlink" Target="#S2_II_PP_F_TUMULTO_POPULAR"/><Relationship Id="rId14" Type="http://schemas.openxmlformats.org/officeDocument/2006/relationships/hyperlink" Target="#S2_II_PP_C_ERUPCION"/><Relationship Id="rId22" Type="http://schemas.openxmlformats.org/officeDocument/2006/relationships/hyperlink" Target="#'S-2'!A1"/></Relationships>
</file>

<file path=xl/drawings/_rels/drawing18.xml.rels><?xml version="1.0" encoding="UTF-8" standalone="yes"?>
<Relationships xmlns="http://schemas.openxmlformats.org/package/2006/relationships"><Relationship Id="rId8" Type="http://schemas.openxmlformats.org/officeDocument/2006/relationships/hyperlink" Target="#S2_III_P1_B_TERREMOTO"/><Relationship Id="rId13" Type="http://schemas.openxmlformats.org/officeDocument/2006/relationships/hyperlink" Target="#S2_III_P1_G_RESUMEN1"/><Relationship Id="rId18" Type="http://schemas.openxmlformats.org/officeDocument/2006/relationships/hyperlink" Target="#S2_III_P1"/><Relationship Id="rId26" Type="http://schemas.openxmlformats.org/officeDocument/2006/relationships/hyperlink" Target="#S2_IV_A_SEG&#218;N_A&#209;O"/><Relationship Id="rId3" Type="http://schemas.openxmlformats.org/officeDocument/2006/relationships/chart" Target="../charts/chart134.xml"/><Relationship Id="rId21" Type="http://schemas.openxmlformats.org/officeDocument/2006/relationships/hyperlink" Target="#S2_III_P4"/><Relationship Id="rId7" Type="http://schemas.openxmlformats.org/officeDocument/2006/relationships/hyperlink" Target="#S2_III_P1_A_INUNDACI&#211;N"/><Relationship Id="rId12" Type="http://schemas.openxmlformats.org/officeDocument/2006/relationships/hyperlink" Target="#S2_III_P1_E_TUMULTO_POPULAR"/><Relationship Id="rId17" Type="http://schemas.openxmlformats.org/officeDocument/2006/relationships/hyperlink" Target="#'S3-I'!S2_III_P1"/><Relationship Id="rId25" Type="http://schemas.openxmlformats.org/officeDocument/2006/relationships/hyperlink" Target="#S2_I_B1"/><Relationship Id="rId2" Type="http://schemas.openxmlformats.org/officeDocument/2006/relationships/chart" Target="../charts/chart133.xml"/><Relationship Id="rId16" Type="http://schemas.openxmlformats.org/officeDocument/2006/relationships/chart" Target="../charts/chart138.xml"/><Relationship Id="rId20" Type="http://schemas.openxmlformats.org/officeDocument/2006/relationships/hyperlink" Target="#S2_III_P3"/><Relationship Id="rId29" Type="http://schemas.openxmlformats.org/officeDocument/2006/relationships/hyperlink" Target="#'S-2'!A1"/><Relationship Id="rId1" Type="http://schemas.openxmlformats.org/officeDocument/2006/relationships/chart" Target="../charts/chart132.xml"/><Relationship Id="rId6" Type="http://schemas.openxmlformats.org/officeDocument/2006/relationships/image" Target="../media/image5.jpeg"/><Relationship Id="rId11" Type="http://schemas.openxmlformats.org/officeDocument/2006/relationships/hyperlink" Target="#S2_III_P1_F_FF.AA."/><Relationship Id="rId24" Type="http://schemas.openxmlformats.org/officeDocument/2006/relationships/hyperlink" Target="#Cover_page!A1"/><Relationship Id="rId5" Type="http://schemas.openxmlformats.org/officeDocument/2006/relationships/chart" Target="../charts/chart136.xml"/><Relationship Id="rId15" Type="http://schemas.openxmlformats.org/officeDocument/2006/relationships/chart" Target="../charts/chart137.xml"/><Relationship Id="rId23" Type="http://schemas.openxmlformats.org/officeDocument/2006/relationships/chart" Target="../charts/chart140.xml"/><Relationship Id="rId28" Type="http://schemas.openxmlformats.org/officeDocument/2006/relationships/hyperlink" Target="#S2_II_PP"/><Relationship Id="rId10" Type="http://schemas.openxmlformats.org/officeDocument/2006/relationships/hyperlink" Target="#S2_III_P1_D_TERRORISMO"/><Relationship Id="rId19" Type="http://schemas.openxmlformats.org/officeDocument/2006/relationships/hyperlink" Target="#S2_III_P2_mapa"/><Relationship Id="rId4" Type="http://schemas.openxmlformats.org/officeDocument/2006/relationships/chart" Target="../charts/chart135.xml"/><Relationship Id="rId9" Type="http://schemas.openxmlformats.org/officeDocument/2006/relationships/hyperlink" Target="#S2_III_P1_C_TCA"/><Relationship Id="rId14" Type="http://schemas.openxmlformats.org/officeDocument/2006/relationships/hyperlink" Target="#S2_III_P1_H_RESUMEN2"/><Relationship Id="rId22" Type="http://schemas.openxmlformats.org/officeDocument/2006/relationships/chart" Target="../charts/chart139.xml"/><Relationship Id="rId27" Type="http://schemas.openxmlformats.org/officeDocument/2006/relationships/hyperlink" Target="#S3_V_Ev"/></Relationships>
</file>

<file path=xl/drawings/_rels/drawing19.xml.rels><?xml version="1.0" encoding="UTF-8" standalone="yes"?>
<Relationships xmlns="http://schemas.openxmlformats.org/package/2006/relationships"><Relationship Id="rId8" Type="http://schemas.openxmlformats.org/officeDocument/2006/relationships/hyperlink" Target="#MAPA_EXPEDIENTES_O_TRAMITACIONES_1987_2022"/><Relationship Id="rId13" Type="http://schemas.openxmlformats.org/officeDocument/2006/relationships/hyperlink" Target="#S2_IV_A_SEG&#218;N_A&#209;O"/><Relationship Id="rId18" Type="http://schemas.openxmlformats.org/officeDocument/2006/relationships/image" Target="../media/image14.png"/><Relationship Id="rId3" Type="http://schemas.openxmlformats.org/officeDocument/2006/relationships/hyperlink" Target="#S2_III_P2_mapa2"/><Relationship Id="rId7" Type="http://schemas.openxmlformats.org/officeDocument/2006/relationships/hyperlink" Target="#S2_III_P4"/><Relationship Id="rId12" Type="http://schemas.openxmlformats.org/officeDocument/2006/relationships/hyperlink" Target="#S2_I_B1"/><Relationship Id="rId17" Type="http://schemas.openxmlformats.org/officeDocument/2006/relationships/image" Target="../media/image13.png"/><Relationship Id="rId2" Type="http://schemas.openxmlformats.org/officeDocument/2006/relationships/hyperlink" Target="#S2_III_P2_mapa1"/><Relationship Id="rId16" Type="http://schemas.openxmlformats.org/officeDocument/2006/relationships/hyperlink" Target="#'S-2'!A1"/><Relationship Id="rId1" Type="http://schemas.openxmlformats.org/officeDocument/2006/relationships/image" Target="../media/image5.jpeg"/><Relationship Id="rId6" Type="http://schemas.openxmlformats.org/officeDocument/2006/relationships/hyperlink" Target="#S2_III_P3"/><Relationship Id="rId11" Type="http://schemas.openxmlformats.org/officeDocument/2006/relationships/hyperlink" Target="#'S3-I'!S2_III_P1"/><Relationship Id="rId5" Type="http://schemas.openxmlformats.org/officeDocument/2006/relationships/hyperlink" Target="#S2_III_P2_mapa"/><Relationship Id="rId15" Type="http://schemas.openxmlformats.org/officeDocument/2006/relationships/hyperlink" Target="#S2_II_PP"/><Relationship Id="rId10" Type="http://schemas.openxmlformats.org/officeDocument/2006/relationships/hyperlink" Target="#Cover_page!A1"/><Relationship Id="rId4" Type="http://schemas.openxmlformats.org/officeDocument/2006/relationships/hyperlink" Target="#S2_III_P1"/><Relationship Id="rId9" Type="http://schemas.openxmlformats.org/officeDocument/2006/relationships/hyperlink" Target="#MAPA_INDEMNIZACIONES_1987_2022"/><Relationship Id="rId14" Type="http://schemas.openxmlformats.org/officeDocument/2006/relationships/hyperlink" Target="#S3_V_Ev"/></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S-3'!A1"/><Relationship Id="rId1" Type="http://schemas.openxmlformats.org/officeDocument/2006/relationships/hyperlink" Target="#'S-2'!A1"/><Relationship Id="rId5" Type="http://schemas.openxmlformats.org/officeDocument/2006/relationships/hyperlink" Target="#Appendix!ANEXO_A"/><Relationship Id="rId4" Type="http://schemas.openxmlformats.org/officeDocument/2006/relationships/hyperlink" Target="#Cover_page!A1"/></Relationships>
</file>

<file path=xl/drawings/_rels/drawing20.xml.rels><?xml version="1.0" encoding="UTF-8" standalone="yes"?>
<Relationships xmlns="http://schemas.openxmlformats.org/package/2006/relationships"><Relationship Id="rId8" Type="http://schemas.openxmlformats.org/officeDocument/2006/relationships/hyperlink" Target="#S2_III_P1"/><Relationship Id="rId13" Type="http://schemas.openxmlformats.org/officeDocument/2006/relationships/hyperlink" Target="#'S3-I'!S2_III_P1"/><Relationship Id="rId18" Type="http://schemas.openxmlformats.org/officeDocument/2006/relationships/hyperlink" Target="#'S-2'!A1"/><Relationship Id="rId3" Type="http://schemas.openxmlformats.org/officeDocument/2006/relationships/chart" Target="../charts/chart143.xml"/><Relationship Id="rId7" Type="http://schemas.openxmlformats.org/officeDocument/2006/relationships/hyperlink" Target="#S2_III_P3_C_COSTES"/><Relationship Id="rId12" Type="http://schemas.openxmlformats.org/officeDocument/2006/relationships/hyperlink" Target="#Cover_page!A1"/><Relationship Id="rId17" Type="http://schemas.openxmlformats.org/officeDocument/2006/relationships/hyperlink" Target="#S2_II_PP"/><Relationship Id="rId2" Type="http://schemas.openxmlformats.org/officeDocument/2006/relationships/chart" Target="../charts/chart142.xml"/><Relationship Id="rId16" Type="http://schemas.openxmlformats.org/officeDocument/2006/relationships/hyperlink" Target="#S3_V_Ev"/><Relationship Id="rId1" Type="http://schemas.openxmlformats.org/officeDocument/2006/relationships/chart" Target="../charts/chart141.xml"/><Relationship Id="rId6" Type="http://schemas.openxmlformats.org/officeDocument/2006/relationships/hyperlink" Target="#S2_III_P3_B_INDEM"/><Relationship Id="rId11" Type="http://schemas.openxmlformats.org/officeDocument/2006/relationships/hyperlink" Target="#S2_III_P4"/><Relationship Id="rId5" Type="http://schemas.openxmlformats.org/officeDocument/2006/relationships/hyperlink" Target="#S2_III_P3_A_EXPTES"/><Relationship Id="rId15" Type="http://schemas.openxmlformats.org/officeDocument/2006/relationships/hyperlink" Target="#S2_IV_A_SEG&#218;N_A&#209;O"/><Relationship Id="rId10" Type="http://schemas.openxmlformats.org/officeDocument/2006/relationships/hyperlink" Target="#S2_III_P3"/><Relationship Id="rId4" Type="http://schemas.openxmlformats.org/officeDocument/2006/relationships/image" Target="../media/image5.jpeg"/><Relationship Id="rId9" Type="http://schemas.openxmlformats.org/officeDocument/2006/relationships/hyperlink" Target="#S2_III_P2_mapa"/><Relationship Id="rId14" Type="http://schemas.openxmlformats.org/officeDocument/2006/relationships/hyperlink" Target="#S2_I_B1"/></Relationships>
</file>

<file path=xl/drawings/_rels/drawing21.xml.rels><?xml version="1.0" encoding="UTF-8" standalone="yes"?>
<Relationships xmlns="http://schemas.openxmlformats.org/package/2006/relationships"><Relationship Id="rId8" Type="http://schemas.openxmlformats.org/officeDocument/2006/relationships/hyperlink" Target="#Cover_page!A1"/><Relationship Id="rId13" Type="http://schemas.openxmlformats.org/officeDocument/2006/relationships/hyperlink" Target="#S2_II_PP"/><Relationship Id="rId3" Type="http://schemas.openxmlformats.org/officeDocument/2006/relationships/hyperlink" Target="#S2_III_P4_A_MUERTE"/><Relationship Id="rId7" Type="http://schemas.openxmlformats.org/officeDocument/2006/relationships/hyperlink" Target="#S2_III_P4"/><Relationship Id="rId12" Type="http://schemas.openxmlformats.org/officeDocument/2006/relationships/hyperlink" Target="#S3_V_Ev"/><Relationship Id="rId2" Type="http://schemas.openxmlformats.org/officeDocument/2006/relationships/hyperlink" Target="#S2_III_P4_B_INCAPACIDAD"/><Relationship Id="rId1" Type="http://schemas.openxmlformats.org/officeDocument/2006/relationships/image" Target="../media/image5.jpeg"/><Relationship Id="rId6" Type="http://schemas.openxmlformats.org/officeDocument/2006/relationships/hyperlink" Target="#S2_III_P3"/><Relationship Id="rId11" Type="http://schemas.openxmlformats.org/officeDocument/2006/relationships/hyperlink" Target="#S2_IV_A_SEG&#218;N_A&#209;O"/><Relationship Id="rId5" Type="http://schemas.openxmlformats.org/officeDocument/2006/relationships/hyperlink" Target="#S2_III_P2_mapa"/><Relationship Id="rId10" Type="http://schemas.openxmlformats.org/officeDocument/2006/relationships/hyperlink" Target="#S2_I_B1"/><Relationship Id="rId4" Type="http://schemas.openxmlformats.org/officeDocument/2006/relationships/hyperlink" Target="#S2_III_P1"/><Relationship Id="rId9" Type="http://schemas.openxmlformats.org/officeDocument/2006/relationships/hyperlink" Target="#'S3-I'!S2_III_P1"/><Relationship Id="rId14" Type="http://schemas.openxmlformats.org/officeDocument/2006/relationships/hyperlink" Target="#'S-2'!A1"/></Relationships>
</file>

<file path=xl/drawings/_rels/drawing22.xml.rels><?xml version="1.0" encoding="UTF-8" standalone="yes"?>
<Relationships xmlns="http://schemas.openxmlformats.org/package/2006/relationships"><Relationship Id="rId8" Type="http://schemas.openxmlformats.org/officeDocument/2006/relationships/hyperlink" Target="#S2_I_B1"/><Relationship Id="rId3" Type="http://schemas.openxmlformats.org/officeDocument/2006/relationships/hyperlink" Target="#S2_IV_A_SEG&#218;N_A&#209;O"/><Relationship Id="rId7" Type="http://schemas.openxmlformats.org/officeDocument/2006/relationships/hyperlink" Target="#Cover_page!A1"/><Relationship Id="rId12" Type="http://schemas.openxmlformats.org/officeDocument/2006/relationships/hyperlink" Target="#'S-2'!A1"/><Relationship Id="rId2" Type="http://schemas.openxmlformats.org/officeDocument/2006/relationships/image" Target="../media/image5.jpeg"/><Relationship Id="rId1" Type="http://schemas.openxmlformats.org/officeDocument/2006/relationships/chart" Target="../charts/chart144.xml"/><Relationship Id="rId6" Type="http://schemas.openxmlformats.org/officeDocument/2006/relationships/hyperlink" Target="#S2_IV_2_DISTRIBUCI&#211;N_PORCENTUAL"/><Relationship Id="rId11" Type="http://schemas.openxmlformats.org/officeDocument/2006/relationships/hyperlink" Target="#'S3-I'!S2_III_P1"/><Relationship Id="rId5" Type="http://schemas.openxmlformats.org/officeDocument/2006/relationships/hyperlink" Target="#S2_IV_1_TODAS_CAUSAS"/><Relationship Id="rId10" Type="http://schemas.openxmlformats.org/officeDocument/2006/relationships/hyperlink" Target="#S2_II_PP"/><Relationship Id="rId4" Type="http://schemas.openxmlformats.org/officeDocument/2006/relationships/hyperlink" Target="#S2_IV_B_SEG&#218;N_CAUSA"/><Relationship Id="rId9" Type="http://schemas.openxmlformats.org/officeDocument/2006/relationships/hyperlink" Target="#S3_V_Ev"/></Relationships>
</file>

<file path=xl/drawings/_rels/drawing23.xml.rels><?xml version="1.0" encoding="UTF-8" standalone="yes"?>
<Relationships xmlns="http://schemas.openxmlformats.org/package/2006/relationships"><Relationship Id="rId8" Type="http://schemas.openxmlformats.org/officeDocument/2006/relationships/hyperlink" Target="#'S-2'!A1"/><Relationship Id="rId3" Type="http://schemas.openxmlformats.org/officeDocument/2006/relationships/hyperlink" Target="#Cover_page!A1"/><Relationship Id="rId7" Type="http://schemas.openxmlformats.org/officeDocument/2006/relationships/hyperlink" Target="#S2_IV_A_SEG&#218;N_A&#209;O"/><Relationship Id="rId2" Type="http://schemas.openxmlformats.org/officeDocument/2006/relationships/hyperlink" Target="#S3_V_Ev"/><Relationship Id="rId1" Type="http://schemas.openxmlformats.org/officeDocument/2006/relationships/image" Target="../media/image5.jpeg"/><Relationship Id="rId6" Type="http://schemas.openxmlformats.org/officeDocument/2006/relationships/hyperlink" Target="#'S3-I'!S2_III_P1"/><Relationship Id="rId5" Type="http://schemas.openxmlformats.org/officeDocument/2006/relationships/hyperlink" Target="#S2_II_PP"/><Relationship Id="rId4" Type="http://schemas.openxmlformats.org/officeDocument/2006/relationships/hyperlink" Target="#S2_I_B1"/></Relationships>
</file>

<file path=xl/drawings/_rels/drawing24.xml.rels><?xml version="1.0" encoding="UTF-8" standalone="yes"?>
<Relationships xmlns="http://schemas.openxmlformats.org/package/2006/relationships"><Relationship Id="rId8" Type="http://schemas.openxmlformats.org/officeDocument/2006/relationships/hyperlink" Target="#'S3-I'!S2_III_P1"/><Relationship Id="rId3" Type="http://schemas.openxmlformats.org/officeDocument/2006/relationships/hyperlink" Target="#Cover_page!A1"/><Relationship Id="rId7" Type="http://schemas.openxmlformats.org/officeDocument/2006/relationships/hyperlink" Target="#S2_II_PP"/><Relationship Id="rId2" Type="http://schemas.openxmlformats.org/officeDocument/2006/relationships/image" Target="../media/image5.jpeg"/><Relationship Id="rId1" Type="http://schemas.openxmlformats.org/officeDocument/2006/relationships/hyperlink" Target="#V_EV2_A"/><Relationship Id="rId6" Type="http://schemas.openxmlformats.org/officeDocument/2006/relationships/hyperlink" Target="#S2_I_B1"/><Relationship Id="rId5" Type="http://schemas.openxmlformats.org/officeDocument/2006/relationships/hyperlink" Target="#S3_V_Ev"/><Relationship Id="rId4" Type="http://schemas.openxmlformats.org/officeDocument/2006/relationships/hyperlink" Target="#'S-2'!A1"/><Relationship Id="rId9" Type="http://schemas.openxmlformats.org/officeDocument/2006/relationships/hyperlink" Target="#S2_IV_A_SEG&#218;N_A&#209;O"/></Relationships>
</file>

<file path=xl/drawings/_rels/drawing2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hyperlink" Target="#'S-2'!A1"/><Relationship Id="rId1" Type="http://schemas.openxmlformats.org/officeDocument/2006/relationships/hyperlink" Target="#'S-1'!A1"/><Relationship Id="rId5" Type="http://schemas.openxmlformats.org/officeDocument/2006/relationships/hyperlink" Target="#Appendix!ANEXO_A"/><Relationship Id="rId4" Type="http://schemas.openxmlformats.org/officeDocument/2006/relationships/hyperlink" Target="#Cover_page!A1"/></Relationships>
</file>

<file path=xl/drawings/_rels/drawing26.xml.rels><?xml version="1.0" encoding="UTF-8" standalone="yes"?>
<Relationships xmlns="http://schemas.openxmlformats.org/package/2006/relationships"><Relationship Id="rId8" Type="http://schemas.openxmlformats.org/officeDocument/2006/relationships/hyperlink" Target="#S3_I_R1_2_P&#201;RDIDAS_PECUNIARIAS"/><Relationship Id="rId13" Type="http://schemas.openxmlformats.org/officeDocument/2006/relationships/hyperlink" Target="#S3_I_R1_B_DETALLE_PP"/><Relationship Id="rId3" Type="http://schemas.openxmlformats.org/officeDocument/2006/relationships/hyperlink" Target="#S3_I_R1_B_DETALLE_B"/><Relationship Id="rId7" Type="http://schemas.openxmlformats.org/officeDocument/2006/relationships/hyperlink" Target="#S3_I_R1_1_BIENES"/><Relationship Id="rId12" Type="http://schemas.openxmlformats.org/officeDocument/2006/relationships/hyperlink" Target="#S3_I_R1_A_EVOLUCI&#211;N_PP"/><Relationship Id="rId2" Type="http://schemas.openxmlformats.org/officeDocument/2006/relationships/hyperlink" Target="#S3_I_R1_A_EVOLUCI&#211;N_B"/><Relationship Id="rId1" Type="http://schemas.openxmlformats.org/officeDocument/2006/relationships/image" Target="../media/image5.jpeg"/><Relationship Id="rId6" Type="http://schemas.openxmlformats.org/officeDocument/2006/relationships/hyperlink" Target="#S3_III_C"/><Relationship Id="rId11" Type="http://schemas.openxmlformats.org/officeDocument/2006/relationships/hyperlink" Target="#S3_I_R1_B_DETALLE_P"/><Relationship Id="rId5" Type="http://schemas.openxmlformats.org/officeDocument/2006/relationships/hyperlink" Target="#S3_I_R1"/><Relationship Id="rId15" Type="http://schemas.openxmlformats.org/officeDocument/2006/relationships/hyperlink" Target="#'S-3'!A1"/><Relationship Id="rId10" Type="http://schemas.openxmlformats.org/officeDocument/2006/relationships/hyperlink" Target="#S3_I_R1_A_EVOLUCI&#211;N_P"/><Relationship Id="rId4" Type="http://schemas.openxmlformats.org/officeDocument/2006/relationships/hyperlink" Target="#S3_II_R2"/><Relationship Id="rId9" Type="http://schemas.openxmlformats.org/officeDocument/2006/relationships/hyperlink" Target="#S3_I_R1_3_PERSONAS"/><Relationship Id="rId14" Type="http://schemas.openxmlformats.org/officeDocument/2006/relationships/hyperlink" Target="#Cover_page!A1"/></Relationships>
</file>

<file path=xl/drawings/_rels/drawing27.xml.rels><?xml version="1.0" encoding="UTF-8" standalone="yes"?>
<Relationships xmlns="http://schemas.openxmlformats.org/package/2006/relationships"><Relationship Id="rId8" Type="http://schemas.openxmlformats.org/officeDocument/2006/relationships/hyperlink" Target="#S3_II_R2_SERIE2"/><Relationship Id="rId3" Type="http://schemas.openxmlformats.org/officeDocument/2006/relationships/hyperlink" Target="#S3_II_R2_2_P&#201;RDIDAS_PECUNIARIAS"/><Relationship Id="rId7" Type="http://schemas.openxmlformats.org/officeDocument/2006/relationships/hyperlink" Target="#S3_I_R1"/><Relationship Id="rId2" Type="http://schemas.openxmlformats.org/officeDocument/2006/relationships/hyperlink" Target="#S3_II_R2_1_BIENES"/><Relationship Id="rId1" Type="http://schemas.openxmlformats.org/officeDocument/2006/relationships/image" Target="../media/image5.jpeg"/><Relationship Id="rId6" Type="http://schemas.openxmlformats.org/officeDocument/2006/relationships/hyperlink" Target="#S3_II_R2"/><Relationship Id="rId11" Type="http://schemas.openxmlformats.org/officeDocument/2006/relationships/hyperlink" Target="#'S-3'!A1"/><Relationship Id="rId5" Type="http://schemas.openxmlformats.org/officeDocument/2006/relationships/hyperlink" Target="#S3_II_R2_4_DIEZ_PRINCIPALES_EVENTOS"/><Relationship Id="rId10" Type="http://schemas.openxmlformats.org/officeDocument/2006/relationships/hyperlink" Target="#S3_III_C"/><Relationship Id="rId4" Type="http://schemas.openxmlformats.org/officeDocument/2006/relationships/hyperlink" Target="#S3_II_R2_3_PERSONAS"/><Relationship Id="rId9" Type="http://schemas.openxmlformats.org/officeDocument/2006/relationships/hyperlink" Target="#Cover_page!A1"/></Relationships>
</file>

<file path=xl/drawings/_rels/drawing28.xml.rels><?xml version="1.0" encoding="UTF-8" standalone="yes"?>
<Relationships xmlns="http://schemas.openxmlformats.org/package/2006/relationships"><Relationship Id="rId3" Type="http://schemas.openxmlformats.org/officeDocument/2006/relationships/hyperlink" Target="#S3_III_C"/><Relationship Id="rId7" Type="http://schemas.openxmlformats.org/officeDocument/2006/relationships/hyperlink" Target="#S3_II_R2"/><Relationship Id="rId2" Type="http://schemas.openxmlformats.org/officeDocument/2006/relationships/image" Target="../media/image5.jpeg"/><Relationship Id="rId1" Type="http://schemas.openxmlformats.org/officeDocument/2006/relationships/chart" Target="../charts/chart145.xml"/><Relationship Id="rId6" Type="http://schemas.openxmlformats.org/officeDocument/2006/relationships/hyperlink" Target="#'S-3'!A1"/><Relationship Id="rId5" Type="http://schemas.openxmlformats.org/officeDocument/2006/relationships/hyperlink" Target="#S3_I_R1"/><Relationship Id="rId4" Type="http://schemas.openxmlformats.org/officeDocument/2006/relationships/hyperlink" Target="#Cover_page!A1"/></Relationships>
</file>

<file path=xl/drawings/_rels/drawing29.xml.rels><?xml version="1.0" encoding="UTF-8" standalone="yes"?>
<Relationships xmlns="http://schemas.openxmlformats.org/package/2006/relationships"><Relationship Id="rId8" Type="http://schemas.openxmlformats.org/officeDocument/2006/relationships/hyperlink" Target="#ANEXO_E._TERRORISMO_1"/><Relationship Id="rId13" Type="http://schemas.openxmlformats.org/officeDocument/2006/relationships/hyperlink" Target="#ANEXO_I._RESUMEN_2"/><Relationship Id="rId18" Type="http://schemas.openxmlformats.org/officeDocument/2006/relationships/hyperlink" Target="#ANEXO_F._MOT&#205;N_2"/><Relationship Id="rId3" Type="http://schemas.openxmlformats.org/officeDocument/2006/relationships/hyperlink" Target="#ANEXO_H._FFAA_1"/><Relationship Id="rId7" Type="http://schemas.openxmlformats.org/officeDocument/2006/relationships/hyperlink" Target="#ANEXO_D._TCA_1"/><Relationship Id="rId12" Type="http://schemas.openxmlformats.org/officeDocument/2006/relationships/hyperlink" Target="#ANEXO_H._FFAA_2"/><Relationship Id="rId17" Type="http://schemas.openxmlformats.org/officeDocument/2006/relationships/hyperlink" Target="#ANEXO_E._TERRORISMO_2"/><Relationship Id="rId2" Type="http://schemas.openxmlformats.org/officeDocument/2006/relationships/hyperlink" Target="#ANEXO_G._TUMULTO_POPULAR_1"/><Relationship Id="rId16" Type="http://schemas.openxmlformats.org/officeDocument/2006/relationships/hyperlink" Target="#ANEXO_D._TCA_2"/><Relationship Id="rId20" Type="http://schemas.openxmlformats.org/officeDocument/2006/relationships/hyperlink" Target="#Cover_page!A1"/><Relationship Id="rId1" Type="http://schemas.openxmlformats.org/officeDocument/2006/relationships/image" Target="../media/image5.jpeg"/><Relationship Id="rId6" Type="http://schemas.openxmlformats.org/officeDocument/2006/relationships/hyperlink" Target="#ANEXO_B._TERREMOTO_1"/><Relationship Id="rId11" Type="http://schemas.openxmlformats.org/officeDocument/2006/relationships/hyperlink" Target="#ANEXO_G._TUMULTO_POPULAR_2"/><Relationship Id="rId5" Type="http://schemas.openxmlformats.org/officeDocument/2006/relationships/hyperlink" Target="#ANEXO_A._INUNDACI&#211;N_1"/><Relationship Id="rId15" Type="http://schemas.openxmlformats.org/officeDocument/2006/relationships/hyperlink" Target="#ANEXO_B._TERREMOTO_2"/><Relationship Id="rId10" Type="http://schemas.openxmlformats.org/officeDocument/2006/relationships/hyperlink" Target="#ANEXO_C._ERUPCION_1"/><Relationship Id="rId19" Type="http://schemas.openxmlformats.org/officeDocument/2006/relationships/hyperlink" Target="#ANEXO_C._ERUPCION_2"/><Relationship Id="rId4" Type="http://schemas.openxmlformats.org/officeDocument/2006/relationships/hyperlink" Target="#ANEXO_I._RESUMEN_1"/><Relationship Id="rId9" Type="http://schemas.openxmlformats.org/officeDocument/2006/relationships/hyperlink" Target="#ANEXO_F._MOT&#205;N_1"/><Relationship Id="rId14" Type="http://schemas.openxmlformats.org/officeDocument/2006/relationships/hyperlink" Target="#ANEXO_A._INUNDACI&#211;N_2"/></Relationships>
</file>

<file path=xl/drawings/_rels/drawing3.xml.rels><?xml version="1.0" encoding="UTF-8" standalone="yes"?>
<Relationships xmlns="http://schemas.openxmlformats.org/package/2006/relationships"><Relationship Id="rId3" Type="http://schemas.openxmlformats.org/officeDocument/2006/relationships/hyperlink" Target="#'S-1'!A1"/><Relationship Id="rId2" Type="http://schemas.openxmlformats.org/officeDocument/2006/relationships/hyperlink" Target="#Cover_page!A1"/><Relationship Id="rId1" Type="http://schemas.openxmlformats.org/officeDocument/2006/relationships/image" Target="../media/image5.jpeg"/><Relationship Id="rId5" Type="http://schemas.openxmlformats.org/officeDocument/2006/relationships/hyperlink" Target="#'S-3'!A1"/><Relationship Id="rId4" Type="http://schemas.openxmlformats.org/officeDocument/2006/relationships/hyperlink" Target="#'S-2'!A1"/></Relationships>
</file>

<file path=xl/drawings/_rels/drawing4.xml.rels><?xml version="1.0" encoding="UTF-8" standalone="yes"?>
<Relationships xmlns="http://schemas.openxmlformats.org/package/2006/relationships"><Relationship Id="rId8" Type="http://schemas.openxmlformats.org/officeDocument/2006/relationships/hyperlink" Target="#S1_T_TODO_B"/><Relationship Id="rId13" Type="http://schemas.openxmlformats.org/officeDocument/2006/relationships/hyperlink" Target="#Cover_page!A1"/><Relationship Id="rId3" Type="http://schemas.openxmlformats.org/officeDocument/2006/relationships/chart" Target="../charts/chart1.xml"/><Relationship Id="rId7" Type="http://schemas.openxmlformats.org/officeDocument/2006/relationships/hyperlink" Target="#S1_I_B_3_CAPITALES_ASEGURADOS_MEDIOS"/><Relationship Id="rId12" Type="http://schemas.openxmlformats.org/officeDocument/2006/relationships/hyperlink" Target="#'S1-I-B POL_CP'!S1_I_B"/><Relationship Id="rId17" Type="http://schemas.openxmlformats.org/officeDocument/2006/relationships/chart" Target="../charts/chart5.xml"/><Relationship Id="rId2" Type="http://schemas.openxmlformats.org/officeDocument/2006/relationships/image" Target="../media/image5.jpeg"/><Relationship Id="rId16" Type="http://schemas.openxmlformats.org/officeDocument/2006/relationships/chart" Target="../charts/chart4.xml"/><Relationship Id="rId1" Type="http://schemas.openxmlformats.org/officeDocument/2006/relationships/hyperlink" Target="#'S-1'!A1"/><Relationship Id="rId6" Type="http://schemas.openxmlformats.org/officeDocument/2006/relationships/hyperlink" Target="#S1_I_B_2_CAPITALES_ASEGURADOS"/><Relationship Id="rId11" Type="http://schemas.openxmlformats.org/officeDocument/2006/relationships/hyperlink" Target="#S1_IV_R_1_RECARGOS"/><Relationship Id="rId5" Type="http://schemas.openxmlformats.org/officeDocument/2006/relationships/hyperlink" Target="#S1_I_B_1_P&#211;LIZAS"/><Relationship Id="rId15" Type="http://schemas.openxmlformats.org/officeDocument/2006/relationships/chart" Target="../charts/chart3.xml"/><Relationship Id="rId10" Type="http://schemas.openxmlformats.org/officeDocument/2006/relationships/hyperlink" Target="#S1_III_P_1_P&#211;LIZAS_CAPITALES_MEDIOS"/><Relationship Id="rId4" Type="http://schemas.openxmlformats.org/officeDocument/2006/relationships/chart" Target="../charts/chart2.xml"/><Relationship Id="rId9" Type="http://schemas.openxmlformats.org/officeDocument/2006/relationships/hyperlink" Target="#S1_II_PP_1_P&#211;LIZAS"/><Relationship Id="rId14" Type="http://schemas.openxmlformats.org/officeDocument/2006/relationships/hyperlink" Target="#'S1-I-B CAP CP'!S1_I_B"/></Relationships>
</file>

<file path=xl/drawings/_rels/drawing5.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hyperlink" Target="#'S1-I-B CAP CP'!S1_I_B"/><Relationship Id="rId26" Type="http://schemas.openxmlformats.org/officeDocument/2006/relationships/hyperlink" Target="#S1_I_B_2_CAPITALES_ASEGURADOS"/><Relationship Id="rId3" Type="http://schemas.openxmlformats.org/officeDocument/2006/relationships/chart" Target="../charts/chart6.xml"/><Relationship Id="rId21" Type="http://schemas.openxmlformats.org/officeDocument/2006/relationships/hyperlink" Target="#S1_I_B_3_CAPITALES_ASEGURADOS_MEDIOS"/><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hyperlink" Target="#'S1-I-B POL_CP'!S1_I_B"/><Relationship Id="rId25" Type="http://schemas.openxmlformats.org/officeDocument/2006/relationships/hyperlink" Target="#S1_IV_R_1_RECARGOS"/><Relationship Id="rId2" Type="http://schemas.openxmlformats.org/officeDocument/2006/relationships/image" Target="../media/image5.jpeg"/><Relationship Id="rId16" Type="http://schemas.openxmlformats.org/officeDocument/2006/relationships/hyperlink" Target="#TOTAL_ESTIMATED_NUMBER_OF_POLICIES_IN_2025"/><Relationship Id="rId20" Type="http://schemas.openxmlformats.org/officeDocument/2006/relationships/hyperlink" Target="#S1_I_B_1_P&#211;LIZAS"/><Relationship Id="rId1" Type="http://schemas.openxmlformats.org/officeDocument/2006/relationships/hyperlink" Target="#I_B_A"/><Relationship Id="rId6" Type="http://schemas.openxmlformats.org/officeDocument/2006/relationships/chart" Target="../charts/chart9.xml"/><Relationship Id="rId11" Type="http://schemas.openxmlformats.org/officeDocument/2006/relationships/chart" Target="../charts/chart14.xml"/><Relationship Id="rId24" Type="http://schemas.openxmlformats.org/officeDocument/2006/relationships/hyperlink" Target="#S1_III_P_1_P&#211;LIZAS_CAPITALES_MEDIOS"/><Relationship Id="rId5" Type="http://schemas.openxmlformats.org/officeDocument/2006/relationships/chart" Target="../charts/chart8.xml"/><Relationship Id="rId15" Type="http://schemas.openxmlformats.org/officeDocument/2006/relationships/hyperlink" Target="#B._BY_PROVINCE"/><Relationship Id="rId23" Type="http://schemas.openxmlformats.org/officeDocument/2006/relationships/hyperlink" Target="#S1_II_PP_1_P&#211;LIZAS"/><Relationship Id="rId28" Type="http://schemas.openxmlformats.org/officeDocument/2006/relationships/image" Target="../media/image7.png"/><Relationship Id="rId10" Type="http://schemas.openxmlformats.org/officeDocument/2006/relationships/chart" Target="../charts/chart13.xml"/><Relationship Id="rId19" Type="http://schemas.openxmlformats.org/officeDocument/2006/relationships/hyperlink" Target="#'S-1'!A1"/><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hyperlink" Target="#A._POLIZAS_POR_C&#211;DIGO_POSTAL"/><Relationship Id="rId22" Type="http://schemas.openxmlformats.org/officeDocument/2006/relationships/hyperlink" Target="#S1_T_TODO_B"/><Relationship Id="rId27" Type="http://schemas.openxmlformats.org/officeDocument/2006/relationships/hyperlink" Target="#Cover_page!A1"/></Relationships>
</file>

<file path=xl/drawings/_rels/drawing6.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hyperlink" Target="#Cover_page!A1"/><Relationship Id="rId18" Type="http://schemas.openxmlformats.org/officeDocument/2006/relationships/hyperlink" Target="#S1_I_B_3_CAPITALES_ASEGURADOS_MEDIOS"/><Relationship Id="rId3" Type="http://schemas.openxmlformats.org/officeDocument/2006/relationships/chart" Target="../charts/chart18.xml"/><Relationship Id="rId21" Type="http://schemas.openxmlformats.org/officeDocument/2006/relationships/hyperlink" Target="#S1_III_P_1_P&#211;LIZAS_CAPITALES_MEDIOS"/><Relationship Id="rId7" Type="http://schemas.openxmlformats.org/officeDocument/2006/relationships/chart" Target="../charts/chart22.xml"/><Relationship Id="rId12" Type="http://schemas.openxmlformats.org/officeDocument/2006/relationships/chart" Target="../charts/chart24.xml"/><Relationship Id="rId17" Type="http://schemas.openxmlformats.org/officeDocument/2006/relationships/hyperlink" Target="#S1_I_B_1_P&#211;LIZAS"/><Relationship Id="rId2" Type="http://schemas.openxmlformats.org/officeDocument/2006/relationships/chart" Target="../charts/chart17.xml"/><Relationship Id="rId16" Type="http://schemas.openxmlformats.org/officeDocument/2006/relationships/hyperlink" Target="#'S-1'!A1"/><Relationship Id="rId20" Type="http://schemas.openxmlformats.org/officeDocument/2006/relationships/hyperlink" Target="#S1_II_PP_1_P&#211;LIZAS"/><Relationship Id="rId1" Type="http://schemas.openxmlformats.org/officeDocument/2006/relationships/image" Target="../media/image5.jpeg"/><Relationship Id="rId6" Type="http://schemas.openxmlformats.org/officeDocument/2006/relationships/chart" Target="../charts/chart21.xml"/><Relationship Id="rId11" Type="http://schemas.openxmlformats.org/officeDocument/2006/relationships/hyperlink" Target="#MAPA_CAPITALES_ASEGURADOS_ESTIMADOS_EN_2022N_2022"/><Relationship Id="rId24" Type="http://schemas.openxmlformats.org/officeDocument/2006/relationships/image" Target="../media/image8.png"/><Relationship Id="rId5" Type="http://schemas.openxmlformats.org/officeDocument/2006/relationships/chart" Target="../charts/chart20.xml"/><Relationship Id="rId15" Type="http://schemas.openxmlformats.org/officeDocument/2006/relationships/hyperlink" Target="#'S1-I-B CAP CP'!S1_I_B"/><Relationship Id="rId23" Type="http://schemas.openxmlformats.org/officeDocument/2006/relationships/hyperlink" Target="#S1_I_B_2_CAPITALES_ASEGURADOS"/><Relationship Id="rId10" Type="http://schemas.openxmlformats.org/officeDocument/2006/relationships/hyperlink" Target="#B.BY_PROVINCE"/><Relationship Id="rId19" Type="http://schemas.openxmlformats.org/officeDocument/2006/relationships/hyperlink" Target="#S1_T_TODO_B"/><Relationship Id="rId4" Type="http://schemas.openxmlformats.org/officeDocument/2006/relationships/chart" Target="../charts/chart19.xml"/><Relationship Id="rId9" Type="http://schemas.openxmlformats.org/officeDocument/2006/relationships/hyperlink" Target="#A._POR_C&#211;DIGO_POSTAL"/><Relationship Id="rId14" Type="http://schemas.openxmlformats.org/officeDocument/2006/relationships/hyperlink" Target="#'S1-I-B POL_CP'!S1_I_B"/><Relationship Id="rId22" Type="http://schemas.openxmlformats.org/officeDocument/2006/relationships/hyperlink" Target="#S1_IV_R_1_RECARGOS"/></Relationships>
</file>

<file path=xl/drawings/_rels/drawing7.xml.rels><?xml version="1.0" encoding="UTF-8" standalone="yes"?>
<Relationships xmlns="http://schemas.openxmlformats.org/package/2006/relationships"><Relationship Id="rId8" Type="http://schemas.openxmlformats.org/officeDocument/2006/relationships/chart" Target="../charts/chart32.xml"/><Relationship Id="rId13" Type="http://schemas.openxmlformats.org/officeDocument/2006/relationships/chart" Target="../charts/chart37.xml"/><Relationship Id="rId18" Type="http://schemas.openxmlformats.org/officeDocument/2006/relationships/hyperlink" Target="#S1_II_PP_1_P&#211;LIZAS"/><Relationship Id="rId26" Type="http://schemas.openxmlformats.org/officeDocument/2006/relationships/hyperlink" Target="#'S-1'!A1"/><Relationship Id="rId3" Type="http://schemas.openxmlformats.org/officeDocument/2006/relationships/chart" Target="../charts/chart27.xml"/><Relationship Id="rId21" Type="http://schemas.openxmlformats.org/officeDocument/2006/relationships/hyperlink" Target="#S1_T_TODO_PP"/><Relationship Id="rId7" Type="http://schemas.openxmlformats.org/officeDocument/2006/relationships/chart" Target="../charts/chart31.xml"/><Relationship Id="rId12" Type="http://schemas.openxmlformats.org/officeDocument/2006/relationships/chart" Target="../charts/chart36.xml"/><Relationship Id="rId17" Type="http://schemas.openxmlformats.org/officeDocument/2006/relationships/image" Target="../media/image5.jpeg"/><Relationship Id="rId25" Type="http://schemas.openxmlformats.org/officeDocument/2006/relationships/hyperlink" Target="#S1_I_B_1_P&#211;LIZAS"/><Relationship Id="rId2" Type="http://schemas.openxmlformats.org/officeDocument/2006/relationships/chart" Target="../charts/chart26.xml"/><Relationship Id="rId16" Type="http://schemas.openxmlformats.org/officeDocument/2006/relationships/chart" Target="../charts/chart40.xml"/><Relationship Id="rId20" Type="http://schemas.openxmlformats.org/officeDocument/2006/relationships/hyperlink" Target="#S1_II_PP_3_CAPITALES_ASEGURADOS_MEDIOS"/><Relationship Id="rId29" Type="http://schemas.openxmlformats.org/officeDocument/2006/relationships/chart" Target="../charts/chart43.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24" Type="http://schemas.openxmlformats.org/officeDocument/2006/relationships/hyperlink" Target="#S1_IV_R_1_RECARGOS"/><Relationship Id="rId5" Type="http://schemas.openxmlformats.org/officeDocument/2006/relationships/chart" Target="../charts/chart29.xml"/><Relationship Id="rId15" Type="http://schemas.openxmlformats.org/officeDocument/2006/relationships/chart" Target="../charts/chart39.xml"/><Relationship Id="rId23" Type="http://schemas.openxmlformats.org/officeDocument/2006/relationships/hyperlink" Target="#S1_III_P_1_P&#211;LIZAS_CAPITALES_MEDIOS"/><Relationship Id="rId28" Type="http://schemas.openxmlformats.org/officeDocument/2006/relationships/chart" Target="../charts/chart42.xml"/><Relationship Id="rId10" Type="http://schemas.openxmlformats.org/officeDocument/2006/relationships/chart" Target="../charts/chart34.xml"/><Relationship Id="rId19" Type="http://schemas.openxmlformats.org/officeDocument/2006/relationships/hyperlink" Target="#S1_II_PP_2_CAPITALES_ASEGURADOS"/><Relationship Id="rId4" Type="http://schemas.openxmlformats.org/officeDocument/2006/relationships/chart" Target="../charts/chart28.xml"/><Relationship Id="rId9" Type="http://schemas.openxmlformats.org/officeDocument/2006/relationships/chart" Target="../charts/chart33.xml"/><Relationship Id="rId14" Type="http://schemas.openxmlformats.org/officeDocument/2006/relationships/chart" Target="../charts/chart38.xml"/><Relationship Id="rId22" Type="http://schemas.openxmlformats.org/officeDocument/2006/relationships/hyperlink" Target="#Cover_page!A1"/><Relationship Id="rId27" Type="http://schemas.openxmlformats.org/officeDocument/2006/relationships/chart" Target="../charts/chart41.xml"/></Relationships>
</file>

<file path=xl/drawings/_rels/drawing8.xml.rels><?xml version="1.0" encoding="UTF-8" standalone="yes"?>
<Relationships xmlns="http://schemas.openxmlformats.org/package/2006/relationships"><Relationship Id="rId8" Type="http://schemas.openxmlformats.org/officeDocument/2006/relationships/chart" Target="../charts/chart51.xml"/><Relationship Id="rId13" Type="http://schemas.openxmlformats.org/officeDocument/2006/relationships/chart" Target="../charts/chart56.xml"/><Relationship Id="rId18" Type="http://schemas.openxmlformats.org/officeDocument/2006/relationships/hyperlink" Target="#S1_T_TODO_P"/><Relationship Id="rId26" Type="http://schemas.openxmlformats.org/officeDocument/2006/relationships/chart" Target="../charts/chart60.xml"/><Relationship Id="rId3" Type="http://schemas.openxmlformats.org/officeDocument/2006/relationships/chart" Target="../charts/chart46.xml"/><Relationship Id="rId21" Type="http://schemas.openxmlformats.org/officeDocument/2006/relationships/hyperlink" Target="#S1_II_PP_1_P&#211;LIZAS"/><Relationship Id="rId7" Type="http://schemas.openxmlformats.org/officeDocument/2006/relationships/chart" Target="../charts/chart50.xml"/><Relationship Id="rId12" Type="http://schemas.openxmlformats.org/officeDocument/2006/relationships/chart" Target="../charts/chart55.xml"/><Relationship Id="rId17" Type="http://schemas.openxmlformats.org/officeDocument/2006/relationships/hyperlink" Target="#S1_III_P_1_P&#211;LIZAS_CAPITALES_MEDIOS"/><Relationship Id="rId25" Type="http://schemas.openxmlformats.org/officeDocument/2006/relationships/chart" Target="../charts/chart59.xml"/><Relationship Id="rId2" Type="http://schemas.openxmlformats.org/officeDocument/2006/relationships/chart" Target="../charts/chart45.xml"/><Relationship Id="rId16" Type="http://schemas.openxmlformats.org/officeDocument/2006/relationships/image" Target="../media/image5.jpeg"/><Relationship Id="rId20" Type="http://schemas.openxmlformats.org/officeDocument/2006/relationships/hyperlink" Target="#S1_I_B_1_P&#211;LIZAS"/><Relationship Id="rId1" Type="http://schemas.openxmlformats.org/officeDocument/2006/relationships/chart" Target="../charts/chart44.xml"/><Relationship Id="rId6" Type="http://schemas.openxmlformats.org/officeDocument/2006/relationships/chart" Target="../charts/chart49.xml"/><Relationship Id="rId11" Type="http://schemas.openxmlformats.org/officeDocument/2006/relationships/chart" Target="../charts/chart54.xml"/><Relationship Id="rId24" Type="http://schemas.openxmlformats.org/officeDocument/2006/relationships/chart" Target="../charts/chart58.xml"/><Relationship Id="rId5" Type="http://schemas.openxmlformats.org/officeDocument/2006/relationships/chart" Target="../charts/chart48.xml"/><Relationship Id="rId15" Type="http://schemas.openxmlformats.org/officeDocument/2006/relationships/hyperlink" Target="#III_P_A"/><Relationship Id="rId23" Type="http://schemas.openxmlformats.org/officeDocument/2006/relationships/hyperlink" Target="#'S-1'!A1"/><Relationship Id="rId10" Type="http://schemas.openxmlformats.org/officeDocument/2006/relationships/chart" Target="../charts/chart53.xml"/><Relationship Id="rId19" Type="http://schemas.openxmlformats.org/officeDocument/2006/relationships/hyperlink" Target="#S1_IV_R_1_RECARGOS"/><Relationship Id="rId4" Type="http://schemas.openxmlformats.org/officeDocument/2006/relationships/chart" Target="../charts/chart47.xml"/><Relationship Id="rId9" Type="http://schemas.openxmlformats.org/officeDocument/2006/relationships/chart" Target="../charts/chart52.xml"/><Relationship Id="rId14" Type="http://schemas.openxmlformats.org/officeDocument/2006/relationships/chart" Target="../charts/chart57.xml"/><Relationship Id="rId22" Type="http://schemas.openxmlformats.org/officeDocument/2006/relationships/hyperlink" Target="#Cover_page!A1"/></Relationships>
</file>

<file path=xl/drawings/_rels/drawing9.xml.rels><?xml version="1.0" encoding="UTF-8" standalone="yes"?>
<Relationships xmlns="http://schemas.openxmlformats.org/package/2006/relationships"><Relationship Id="rId8" Type="http://schemas.openxmlformats.org/officeDocument/2006/relationships/chart" Target="../charts/chart68.xml"/><Relationship Id="rId13" Type="http://schemas.openxmlformats.org/officeDocument/2006/relationships/image" Target="../media/image5.jpeg"/><Relationship Id="rId18" Type="http://schemas.openxmlformats.org/officeDocument/2006/relationships/hyperlink" Target="#S1_T_TODO_B"/><Relationship Id="rId3" Type="http://schemas.openxmlformats.org/officeDocument/2006/relationships/chart" Target="../charts/chart63.xml"/><Relationship Id="rId21" Type="http://schemas.openxmlformats.org/officeDocument/2006/relationships/hyperlink" Target="#Cover_page!A1"/><Relationship Id="rId7" Type="http://schemas.openxmlformats.org/officeDocument/2006/relationships/chart" Target="../charts/chart67.xml"/><Relationship Id="rId12" Type="http://schemas.openxmlformats.org/officeDocument/2006/relationships/chart" Target="../charts/chart72.xml"/><Relationship Id="rId17" Type="http://schemas.openxmlformats.org/officeDocument/2006/relationships/hyperlink" Target="#S1_I_B_1_P&#211;LIZAS"/><Relationship Id="rId2" Type="http://schemas.openxmlformats.org/officeDocument/2006/relationships/chart" Target="../charts/chart62.xml"/><Relationship Id="rId16" Type="http://schemas.openxmlformats.org/officeDocument/2006/relationships/hyperlink" Target="#S1_IV_R_1_RECARGOS"/><Relationship Id="rId20" Type="http://schemas.openxmlformats.org/officeDocument/2006/relationships/hyperlink" Target="#S1_T_TODO_PP"/><Relationship Id="rId1" Type="http://schemas.openxmlformats.org/officeDocument/2006/relationships/chart" Target="../charts/chart61.xml"/><Relationship Id="rId6" Type="http://schemas.openxmlformats.org/officeDocument/2006/relationships/chart" Target="../charts/chart66.xml"/><Relationship Id="rId11" Type="http://schemas.openxmlformats.org/officeDocument/2006/relationships/chart" Target="../charts/chart71.xml"/><Relationship Id="rId5" Type="http://schemas.openxmlformats.org/officeDocument/2006/relationships/chart" Target="../charts/chart65.xml"/><Relationship Id="rId15" Type="http://schemas.openxmlformats.org/officeDocument/2006/relationships/hyperlink" Target="#S1_III_P_1_P&#211;LIZAS_CAPITALES_MEDIOS"/><Relationship Id="rId10" Type="http://schemas.openxmlformats.org/officeDocument/2006/relationships/chart" Target="../charts/chart70.xml"/><Relationship Id="rId19" Type="http://schemas.openxmlformats.org/officeDocument/2006/relationships/hyperlink" Target="#S1_T_TODO_P"/><Relationship Id="rId4" Type="http://schemas.openxmlformats.org/officeDocument/2006/relationships/chart" Target="../charts/chart64.xml"/><Relationship Id="rId9" Type="http://schemas.openxmlformats.org/officeDocument/2006/relationships/chart" Target="../charts/chart69.xml"/><Relationship Id="rId14" Type="http://schemas.openxmlformats.org/officeDocument/2006/relationships/hyperlink" Target="#S1_II_PP_1_P&#211;LIZAS"/><Relationship Id="rId22" Type="http://schemas.openxmlformats.org/officeDocument/2006/relationships/hyperlink" Target="#'S-1'!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41274</xdr:colOff>
      <xdr:row>0</xdr:row>
      <xdr:rowOff>41275</xdr:rowOff>
    </xdr:from>
    <xdr:to>
      <xdr:col>5</xdr:col>
      <xdr:colOff>82550</xdr:colOff>
      <xdr:row>7</xdr:row>
      <xdr:rowOff>130175</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bwMode="auto">
        <a:xfrm>
          <a:off x="41274" y="41275"/>
          <a:ext cx="3565526" cy="1250950"/>
        </a:xfrm>
        <a:prstGeom prst="homePlate">
          <a:avLst/>
        </a:prstGeom>
        <a:solidFill>
          <a:sysClr val="window" lastClr="FFFFFF"/>
        </a:solidFill>
        <a:ln w="9525" cap="flat" cmpd="sng" algn="ctr">
          <a:noFill/>
          <a:prstDash val="solid"/>
          <a:round/>
          <a:headEnd type="none" w="med" len="med"/>
          <a:tailEnd type="none" w="med" len="med"/>
        </a:ln>
        <a:effectLst/>
        <a:scene3d>
          <a:camera prst="orthographicFront"/>
          <a:lightRig rig="threePt" dir="t">
            <a:rot lat="0" lon="0" rev="0"/>
          </a:lightRig>
        </a:scene3d>
        <a:sp3d extrusionH="76200" contourW="6350" prstMaterial="metal">
          <a:bevelT prst="angle"/>
          <a:bevelB prst="angle"/>
          <a:extrusionClr>
            <a:schemeClr val="bg1"/>
          </a:extrusionClr>
          <a:contourClr>
            <a:schemeClr val="tx1"/>
          </a:contourClr>
        </a:sp3d>
      </xdr:spPr>
      <xdr:txBody>
        <a:bodyPr vertOverflow="clip" horzOverflow="clip" wrap="square" lIns="18288" tIns="0" rIns="0" bIns="0" rtlCol="0" anchor="ctr" upright="1"/>
        <a:lstStyle/>
        <a:p>
          <a:pPr algn="l"/>
          <a:r>
            <a:rPr lang="es-ES" sz="1400" b="1" u="none">
              <a:solidFill>
                <a:schemeClr val="tx1">
                  <a:lumMod val="85000"/>
                  <a:lumOff val="15000"/>
                </a:schemeClr>
              </a:solidFill>
              <a:effectLst/>
              <a:latin typeface="+mn-lt"/>
              <a:ea typeface="+mn-ea"/>
              <a:cs typeface="+mn-cs"/>
            </a:rPr>
            <a:t>  </a:t>
          </a:r>
          <a:r>
            <a:rPr lang="es-ES" sz="1600" b="1" u="sng">
              <a:solidFill>
                <a:schemeClr val="tx1">
                  <a:lumMod val="85000"/>
                  <a:lumOff val="15000"/>
                </a:schemeClr>
              </a:solidFill>
              <a:effectLst/>
              <a:latin typeface="Century Gothic" panose="020B0502020202020204" pitchFamily="34" charset="0"/>
              <a:ea typeface="+mn-ea"/>
              <a:cs typeface="Andalus" panose="02020603050405020304" pitchFamily="18" charset="-78"/>
            </a:rPr>
            <a:t>SECTION 1</a:t>
          </a:r>
          <a:endParaRPr lang="es-ES" sz="1600" b="1">
            <a:solidFill>
              <a:schemeClr val="tx1">
                <a:lumMod val="85000"/>
                <a:lumOff val="15000"/>
              </a:schemeClr>
            </a:solidFill>
            <a:effectLst/>
            <a:latin typeface="Century Gothic" panose="020B0502020202020204" pitchFamily="34" charset="0"/>
            <a:ea typeface="+mn-ea"/>
            <a:cs typeface="Andalus" panose="02020603050405020304" pitchFamily="18" charset="-78"/>
          </a:endParaRPr>
        </a:p>
        <a:p>
          <a:endParaRPr lang="es-ES" sz="1400" b="1">
            <a:solidFill>
              <a:srgbClr val="9D2235"/>
            </a:solidFill>
            <a:effectLst/>
            <a:latin typeface="Century Gothic" panose="020B0502020202020204" pitchFamily="34" charset="0"/>
            <a:ea typeface="+mn-ea"/>
            <a:cs typeface="+mn-cs"/>
          </a:endParaRPr>
        </a:p>
        <a:p>
          <a:pPr algn="l"/>
          <a:r>
            <a:rPr lang="es-ES" sz="1400" b="1">
              <a:solidFill>
                <a:srgbClr val="9D2235"/>
              </a:solidFill>
              <a:effectLst/>
              <a:latin typeface="Century Gothic" panose="020B0502020202020204" pitchFamily="34" charset="0"/>
              <a:ea typeface="+mn-ea"/>
              <a:cs typeface="+mn-cs"/>
            </a:rPr>
            <a:t>  RISK EXPOSURE, DATA SERIES </a:t>
          </a:r>
        </a:p>
        <a:p>
          <a:pPr algn="l"/>
          <a:r>
            <a:rPr lang="es-ES" sz="1400" b="1">
              <a:solidFill>
                <a:srgbClr val="9D2235"/>
              </a:solidFill>
              <a:effectLst/>
              <a:latin typeface="Century Gothic" panose="020B0502020202020204" pitchFamily="34" charset="0"/>
              <a:ea typeface="+mn-ea"/>
              <a:cs typeface="+mn-cs"/>
            </a:rPr>
            <a:t>  FOR 1990-2025</a:t>
          </a:r>
          <a:endParaRPr lang="es-ES" sz="1400">
            <a:solidFill>
              <a:srgbClr val="9D2235"/>
            </a:solidFill>
            <a:latin typeface="Century Gothic" panose="020B0502020202020204" pitchFamily="34" charset="0"/>
          </a:endParaRPr>
        </a:p>
      </xdr:txBody>
    </xdr:sp>
    <xdr:clientData/>
  </xdr:twoCellAnchor>
  <xdr:twoCellAnchor>
    <xdr:from>
      <xdr:col>5</xdr:col>
      <xdr:colOff>368300</xdr:colOff>
      <xdr:row>0</xdr:row>
      <xdr:rowOff>41275</xdr:rowOff>
    </xdr:from>
    <xdr:to>
      <xdr:col>9</xdr:col>
      <xdr:colOff>298449</xdr:colOff>
      <xdr:row>7</xdr:row>
      <xdr:rowOff>130175</xdr:rowOff>
    </xdr:to>
    <xdr:sp macro="" textlink="">
      <xdr:nvSpPr>
        <xdr:cNvPr id="3" name="2 Pentágon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bwMode="auto">
        <a:xfrm>
          <a:off x="3892550" y="41275"/>
          <a:ext cx="2749549" cy="1250950"/>
        </a:xfrm>
        <a:prstGeom prst="homePlate">
          <a:avLst/>
        </a:prstGeom>
        <a:solidFill>
          <a:sysClr val="window" lastClr="FFFFFF"/>
        </a:solidFill>
        <a:ln w="9525" cap="flat" cmpd="sng" algn="ctr">
          <a:noFill/>
          <a:prstDash val="solid"/>
          <a:round/>
          <a:headEnd type="none" w="med" len="med"/>
          <a:tailEnd type="none" w="med" len="med"/>
        </a:ln>
        <a:effectLst/>
        <a:scene3d>
          <a:camera prst="orthographicFront"/>
          <a:lightRig rig="threePt" dir="t"/>
        </a:scene3d>
        <a:sp3d contourW="6350">
          <a:bevelT prst="angle"/>
          <a:bevelB prst="angle"/>
        </a:sp3d>
      </xdr:spPr>
      <xdr:txBody>
        <a:bodyPr vertOverflow="clip" horzOverflow="clip" wrap="square" lIns="18288" tIns="0" rIns="0" bIns="0" rtlCol="0" anchor="ctr" upright="1"/>
        <a:lstStyle/>
        <a:p>
          <a:pPr marL="0" indent="0" algn="l"/>
          <a:r>
            <a:rPr lang="es-ES" sz="1600" b="1" u="none">
              <a:solidFill>
                <a:schemeClr val="tx1">
                  <a:lumMod val="85000"/>
                  <a:lumOff val="15000"/>
                </a:schemeClr>
              </a:solidFill>
              <a:effectLst/>
              <a:latin typeface="Century Gothic" panose="020B0502020202020204" pitchFamily="34" charset="0"/>
              <a:ea typeface="+mn-ea"/>
              <a:cs typeface="+mn-cs"/>
            </a:rPr>
            <a:t>  </a:t>
          </a:r>
          <a:r>
            <a:rPr lang="es-ES" sz="1600" b="1" u="sng">
              <a:solidFill>
                <a:schemeClr val="tx1">
                  <a:lumMod val="85000"/>
                  <a:lumOff val="15000"/>
                </a:schemeClr>
              </a:solidFill>
              <a:effectLst/>
              <a:latin typeface="Century Gothic" panose="020B0502020202020204" pitchFamily="34" charset="0"/>
              <a:ea typeface="+mn-ea"/>
              <a:cs typeface="+mn-cs"/>
            </a:rPr>
            <a:t>SECTION 2</a:t>
          </a:r>
        </a:p>
        <a:p>
          <a:pPr marL="0" indent="0" algn="ctr"/>
          <a:endParaRPr lang="es-ES" sz="1400" b="1">
            <a:solidFill>
              <a:srgbClr val="9D2235"/>
            </a:solidFill>
            <a:effectLst/>
            <a:latin typeface="Century Gothic" panose="020B0502020202020204" pitchFamily="34" charset="0"/>
            <a:ea typeface="+mn-ea"/>
            <a:cs typeface="+mn-cs"/>
          </a:endParaRPr>
        </a:p>
        <a:p>
          <a:pPr marL="0" indent="0" algn="l"/>
          <a:r>
            <a:rPr lang="es-ES" sz="1400" b="1">
              <a:solidFill>
                <a:srgbClr val="9D2235"/>
              </a:solidFill>
              <a:effectLst/>
              <a:latin typeface="Century Gothic" panose="020B0502020202020204" pitchFamily="34" charset="0"/>
              <a:ea typeface="+mn-ea"/>
              <a:cs typeface="+mn-cs"/>
            </a:rPr>
            <a:t>   LOSS RECORD</a:t>
          </a:r>
        </a:p>
        <a:p>
          <a:pPr marL="0" indent="0" algn="l"/>
          <a:endParaRPr lang="es-ES" sz="1400" b="1">
            <a:solidFill>
              <a:srgbClr val="9D2235"/>
            </a:solidFill>
            <a:effectLst/>
            <a:latin typeface="Century Gothic" panose="020B0502020202020204" pitchFamily="34" charset="0"/>
            <a:ea typeface="+mn-ea"/>
            <a:cs typeface="+mn-cs"/>
          </a:endParaRPr>
        </a:p>
      </xdr:txBody>
    </xdr:sp>
    <xdr:clientData/>
  </xdr:twoCellAnchor>
  <xdr:twoCellAnchor>
    <xdr:from>
      <xdr:col>9</xdr:col>
      <xdr:colOff>577850</xdr:colOff>
      <xdr:row>0</xdr:row>
      <xdr:rowOff>53975</xdr:rowOff>
    </xdr:from>
    <xdr:to>
      <xdr:col>13</xdr:col>
      <xdr:colOff>562708</xdr:colOff>
      <xdr:row>7</xdr:row>
      <xdr:rowOff>142875</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bwMode="auto">
        <a:xfrm>
          <a:off x="6965861" y="53975"/>
          <a:ext cx="2823974" cy="1252682"/>
        </a:xfrm>
        <a:prstGeom prst="homePlate">
          <a:avLst/>
        </a:prstGeom>
        <a:solidFill>
          <a:sysClr val="window" lastClr="FFFFFF"/>
        </a:solidFill>
        <a:ln w="9525" cap="flat" cmpd="sng" algn="ctr">
          <a:noFill/>
          <a:prstDash val="solid"/>
          <a:round/>
          <a:headEnd type="none" w="med" len="med"/>
          <a:tailEnd type="none" w="med" len="med"/>
        </a:ln>
        <a:effectLst/>
        <a:scene3d>
          <a:camera prst="orthographicFront"/>
          <a:lightRig rig="threePt" dir="t"/>
        </a:scene3d>
        <a:sp3d contourW="6350">
          <a:bevelT prst="angle"/>
          <a:bevelB prst="angle"/>
        </a:sp3d>
      </xdr:spPr>
      <xdr:txBody>
        <a:bodyPr vertOverflow="clip" horzOverflow="clip" wrap="square" lIns="18288" tIns="0" rIns="0" bIns="0" rtlCol="0" anchor="ctr" upright="1"/>
        <a:lstStyle/>
        <a:p>
          <a:pPr marL="0" indent="0" algn="l"/>
          <a:r>
            <a:rPr lang="es-ES" sz="1600" b="1" u="none">
              <a:solidFill>
                <a:schemeClr val="tx1">
                  <a:lumMod val="85000"/>
                  <a:lumOff val="15000"/>
                </a:schemeClr>
              </a:solidFill>
              <a:effectLst/>
              <a:latin typeface="Century Gothic" panose="020B0502020202020204" pitchFamily="34" charset="0"/>
              <a:ea typeface="+mn-ea"/>
              <a:cs typeface="+mn-cs"/>
            </a:rPr>
            <a:t>  </a:t>
          </a:r>
          <a:r>
            <a:rPr lang="es-ES" sz="1600" b="1" u="sng">
              <a:solidFill>
                <a:schemeClr val="tx1">
                  <a:lumMod val="85000"/>
                  <a:lumOff val="15000"/>
                </a:schemeClr>
              </a:solidFill>
              <a:effectLst/>
              <a:latin typeface="Century Gothic" panose="020B0502020202020204" pitchFamily="34" charset="0"/>
              <a:ea typeface="+mn-ea"/>
              <a:cs typeface="+mn-cs"/>
            </a:rPr>
            <a:t>SECTION 3</a:t>
          </a:r>
        </a:p>
        <a:p>
          <a:pPr marL="0" indent="0" algn="ctr"/>
          <a:endParaRPr lang="es-ES" sz="1400" b="1">
            <a:solidFill>
              <a:srgbClr val="9D2235"/>
            </a:solidFill>
            <a:effectLst/>
            <a:latin typeface="Century Gothic" panose="020B0502020202020204" pitchFamily="34" charset="0"/>
            <a:ea typeface="+mn-ea"/>
            <a:cs typeface="+mn-cs"/>
          </a:endParaRPr>
        </a:p>
        <a:p>
          <a:pPr marL="0" indent="0" algn="l"/>
          <a:r>
            <a:rPr lang="es-ES" sz="1400" b="1">
              <a:solidFill>
                <a:srgbClr val="9D2235"/>
              </a:solidFill>
              <a:effectLst/>
              <a:latin typeface="Century Gothic" panose="020B0502020202020204" pitchFamily="34" charset="0"/>
              <a:ea typeface="+mn-ea"/>
              <a:cs typeface="+mn-cs"/>
            </a:rPr>
            <a:t>  SUMMARY AND OTHER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121227</xdr:colOff>
      <xdr:row>116</xdr:row>
      <xdr:rowOff>63945</xdr:rowOff>
    </xdr:from>
    <xdr:to>
      <xdr:col>7</xdr:col>
      <xdr:colOff>1074260</xdr:colOff>
      <xdr:row>129</xdr:row>
      <xdr:rowOff>173254</xdr:rowOff>
    </xdr:to>
    <xdr:graphicFrame macro="">
      <xdr:nvGraphicFramePr>
        <xdr:cNvPr id="7" name="Gráfico 3">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146050</xdr:colOff>
      <xdr:row>1</xdr:row>
      <xdr:rowOff>19050</xdr:rowOff>
    </xdr:from>
    <xdr:to>
      <xdr:col>0</xdr:col>
      <xdr:colOff>758046</xdr:colOff>
      <xdr:row>4</xdr:row>
      <xdr:rowOff>120782</xdr:rowOff>
    </xdr:to>
    <xdr:pic>
      <xdr:nvPicPr>
        <xdr:cNvPr id="26" name="25 Imagen">
          <a:extLst>
            <a:ext uri="{FF2B5EF4-FFF2-40B4-BE49-F238E27FC236}">
              <a16:creationId xmlns:a16="http://schemas.microsoft.com/office/drawing/2014/main" id="{00000000-0008-0000-0B00-00001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050" y="184150"/>
          <a:ext cx="611996" cy="577850"/>
        </a:xfrm>
        <a:prstGeom prst="rect">
          <a:avLst/>
        </a:prstGeom>
      </xdr:spPr>
    </xdr:pic>
    <xdr:clientData/>
  </xdr:twoCellAnchor>
  <xdr:oneCellAnchor>
    <xdr:from>
      <xdr:col>11</xdr:col>
      <xdr:colOff>969654</xdr:colOff>
      <xdr:row>0</xdr:row>
      <xdr:rowOff>62230</xdr:rowOff>
    </xdr:from>
    <xdr:ext cx="1322320" cy="242478"/>
    <xdr:sp macro="" textlink="">
      <xdr:nvSpPr>
        <xdr:cNvPr id="29" name="28 Rectángulo redondeado">
          <a:extLst>
            <a:ext uri="{FF2B5EF4-FFF2-40B4-BE49-F238E27FC236}">
              <a16:creationId xmlns:a16="http://schemas.microsoft.com/office/drawing/2014/main" id="{00000000-0008-0000-0B00-00001D000000}"/>
            </a:ext>
          </a:extLst>
        </xdr:cNvPr>
        <xdr:cNvSpPr/>
      </xdr:nvSpPr>
      <xdr:spPr bwMode="auto">
        <a:xfrm>
          <a:off x="11660514" y="62230"/>
          <a:ext cx="1322320"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IV. SURCHARGES </a:t>
          </a:r>
        </a:p>
      </xdr:txBody>
    </xdr:sp>
    <xdr:clientData/>
  </xdr:oneCellAnchor>
  <xdr:oneCellAnchor>
    <xdr:from>
      <xdr:col>1</xdr:col>
      <xdr:colOff>6350</xdr:colOff>
      <xdr:row>3</xdr:row>
      <xdr:rowOff>88900</xdr:rowOff>
    </xdr:from>
    <xdr:ext cx="1608454" cy="172227"/>
    <xdr:sp macro="" textlink="">
      <xdr:nvSpPr>
        <xdr:cNvPr id="36" name="35 Rectángulo">
          <a:hlinkClick xmlns:r="http://schemas.openxmlformats.org/officeDocument/2006/relationships" r:id="rId3"/>
          <a:extLst>
            <a:ext uri="{FF2B5EF4-FFF2-40B4-BE49-F238E27FC236}">
              <a16:creationId xmlns:a16="http://schemas.microsoft.com/office/drawing/2014/main" id="{00000000-0008-0000-0B00-000024000000}"/>
            </a:ext>
          </a:extLst>
        </xdr:cNvPr>
        <xdr:cNvSpPr/>
      </xdr:nvSpPr>
      <xdr:spPr bwMode="auto">
        <a:xfrm>
          <a:off x="1042670" y="568960"/>
          <a:ext cx="160845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surcharges 1971-2025</a:t>
          </a:r>
        </a:p>
      </xdr:txBody>
    </xdr:sp>
    <xdr:clientData/>
  </xdr:oneCellAnchor>
  <xdr:oneCellAnchor>
    <xdr:from>
      <xdr:col>3</xdr:col>
      <xdr:colOff>1306282</xdr:colOff>
      <xdr:row>3</xdr:row>
      <xdr:rowOff>88900</xdr:rowOff>
    </xdr:from>
    <xdr:ext cx="3080278" cy="172227"/>
    <xdr:sp macro="" textlink="">
      <xdr:nvSpPr>
        <xdr:cNvPr id="37" name="36 Rectángulo">
          <a:hlinkClick xmlns:r="http://schemas.openxmlformats.org/officeDocument/2006/relationships" r:id="rId4"/>
          <a:extLst>
            <a:ext uri="{FF2B5EF4-FFF2-40B4-BE49-F238E27FC236}">
              <a16:creationId xmlns:a16="http://schemas.microsoft.com/office/drawing/2014/main" id="{00000000-0008-0000-0B00-000025000000}"/>
            </a:ext>
          </a:extLst>
        </xdr:cNvPr>
        <xdr:cNvSpPr/>
      </xdr:nvSpPr>
      <xdr:spPr bwMode="auto">
        <a:xfrm>
          <a:off x="2700262" y="568480"/>
          <a:ext cx="30802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Surcharges on property damage coverage 1990-2025</a:t>
          </a:r>
        </a:p>
      </xdr:txBody>
    </xdr:sp>
    <xdr:clientData/>
  </xdr:oneCellAnchor>
  <xdr:oneCellAnchor>
    <xdr:from>
      <xdr:col>4</xdr:col>
      <xdr:colOff>1027165</xdr:colOff>
      <xdr:row>0</xdr:row>
      <xdr:rowOff>60960</xdr:rowOff>
    </xdr:from>
    <xdr:ext cx="2512163" cy="242478"/>
    <xdr:sp macro="" textlink="">
      <xdr:nvSpPr>
        <xdr:cNvPr id="15" name="14 Rectángulo redondeado">
          <a:hlinkClick xmlns:r="http://schemas.openxmlformats.org/officeDocument/2006/relationships" r:id="rId5"/>
          <a:extLst>
            <a:ext uri="{FF2B5EF4-FFF2-40B4-BE49-F238E27FC236}">
              <a16:creationId xmlns:a16="http://schemas.microsoft.com/office/drawing/2014/main" id="{00000000-0008-0000-0B00-00000F000000}"/>
            </a:ext>
          </a:extLst>
        </xdr:cNvPr>
        <xdr:cNvSpPr/>
      </xdr:nvSpPr>
      <xdr:spPr bwMode="auto">
        <a:xfrm>
          <a:off x="4006585" y="60960"/>
          <a:ext cx="2512163"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a:t>
          </a:r>
          <a:r>
            <a:rPr lang="es-ES" sz="1400" baseline="0">
              <a:solidFill>
                <a:schemeClr val="tx1">
                  <a:lumMod val="65000"/>
                  <a:lumOff val="35000"/>
                </a:schemeClr>
              </a:solidFill>
              <a:latin typeface="+mn-lt"/>
              <a:ea typeface="+mn-ea"/>
              <a:cs typeface="+mn-cs"/>
            </a:rPr>
            <a:t> COVERAGE </a:t>
          </a:r>
          <a:endParaRPr lang="es-ES" sz="1400">
            <a:solidFill>
              <a:schemeClr val="tx1">
                <a:lumMod val="65000"/>
                <a:lumOff val="35000"/>
              </a:schemeClr>
            </a:solidFill>
            <a:latin typeface="+mn-lt"/>
            <a:ea typeface="+mn-ea"/>
            <a:cs typeface="+mn-cs"/>
          </a:endParaRPr>
        </a:p>
      </xdr:txBody>
    </xdr:sp>
    <xdr:clientData/>
  </xdr:oneCellAnchor>
  <xdr:oneCellAnchor>
    <xdr:from>
      <xdr:col>6</xdr:col>
      <xdr:colOff>932752</xdr:colOff>
      <xdr:row>0</xdr:row>
      <xdr:rowOff>62230</xdr:rowOff>
    </xdr:from>
    <xdr:ext cx="2345927" cy="242478"/>
    <xdr:sp macro="" textlink="">
      <xdr:nvSpPr>
        <xdr:cNvPr id="19" name="18 Rectángulo redondeado">
          <a:hlinkClick xmlns:r="http://schemas.openxmlformats.org/officeDocument/2006/relationships" r:id="rId6"/>
          <a:extLst>
            <a:ext uri="{FF2B5EF4-FFF2-40B4-BE49-F238E27FC236}">
              <a16:creationId xmlns:a16="http://schemas.microsoft.com/office/drawing/2014/main" id="{00000000-0008-0000-0B00-000013000000}"/>
            </a:ext>
          </a:extLst>
        </xdr:cNvPr>
        <xdr:cNvSpPr/>
      </xdr:nvSpPr>
      <xdr:spPr bwMode="auto">
        <a:xfrm>
          <a:off x="6624892" y="6223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oneCellAnchor>
    <xdr:from>
      <xdr:col>9</xdr:col>
      <xdr:colOff>306343</xdr:colOff>
      <xdr:row>0</xdr:row>
      <xdr:rowOff>62230</xdr:rowOff>
    </xdr:from>
    <xdr:ext cx="2460995" cy="242478"/>
    <xdr:sp macro="" textlink="">
      <xdr:nvSpPr>
        <xdr:cNvPr id="21" name="20 Rectángulo redondeado">
          <a:hlinkClick xmlns:r="http://schemas.openxmlformats.org/officeDocument/2006/relationships" r:id="rId7"/>
          <a:extLst>
            <a:ext uri="{FF2B5EF4-FFF2-40B4-BE49-F238E27FC236}">
              <a16:creationId xmlns:a16="http://schemas.microsoft.com/office/drawing/2014/main" id="{00000000-0008-0000-0B00-000015000000}"/>
            </a:ext>
          </a:extLst>
        </xdr:cNvPr>
        <xdr:cNvSpPr/>
      </xdr:nvSpPr>
      <xdr:spPr bwMode="auto">
        <a:xfrm>
          <a:off x="9069343" y="6223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22" name="21 Hexágono">
          <a:hlinkClick xmlns:r="http://schemas.openxmlformats.org/officeDocument/2006/relationships" r:id="rId8"/>
          <a:extLst>
            <a:ext uri="{FF2B5EF4-FFF2-40B4-BE49-F238E27FC236}">
              <a16:creationId xmlns:a16="http://schemas.microsoft.com/office/drawing/2014/main" id="{00000000-0008-0000-0B00-000016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31970</xdr:colOff>
      <xdr:row>0</xdr:row>
      <xdr:rowOff>31970</xdr:rowOff>
    </xdr:from>
    <xdr:to>
      <xdr:col>4</xdr:col>
      <xdr:colOff>807869</xdr:colOff>
      <xdr:row>1</xdr:row>
      <xdr:rowOff>133570</xdr:rowOff>
    </xdr:to>
    <xdr:sp macro="" textlink="">
      <xdr:nvSpPr>
        <xdr:cNvPr id="13" name="12 Pentágono">
          <a:hlinkClick xmlns:r="http://schemas.openxmlformats.org/officeDocument/2006/relationships" r:id="rId9"/>
          <a:extLst>
            <a:ext uri="{FF2B5EF4-FFF2-40B4-BE49-F238E27FC236}">
              <a16:creationId xmlns:a16="http://schemas.microsoft.com/office/drawing/2014/main" id="{00000000-0008-0000-0B00-00000D000000}"/>
            </a:ext>
          </a:extLst>
        </xdr:cNvPr>
        <xdr:cNvSpPr/>
      </xdr:nvSpPr>
      <xdr:spPr bwMode="auto">
        <a:xfrm>
          <a:off x="997525" y="31970"/>
          <a:ext cx="260469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12700</xdr:colOff>
      <xdr:row>0</xdr:row>
      <xdr:rowOff>50800</xdr:rowOff>
    </xdr:from>
    <xdr:to>
      <xdr:col>1</xdr:col>
      <xdr:colOff>1963900</xdr:colOff>
      <xdr:row>3</xdr:row>
      <xdr:rowOff>88900</xdr:rowOff>
    </xdr:to>
    <xdr:sp macro="" textlink="">
      <xdr:nvSpPr>
        <xdr:cNvPr id="4" name="3 Pentágono">
          <a:extLst>
            <a:ext uri="{FF2B5EF4-FFF2-40B4-BE49-F238E27FC236}">
              <a16:creationId xmlns:a16="http://schemas.microsoft.com/office/drawing/2014/main" id="{00000000-0008-0000-0C00-000004000000}"/>
            </a:ext>
          </a:extLst>
        </xdr:cNvPr>
        <xdr:cNvSpPr/>
      </xdr:nvSpPr>
      <xdr:spPr bwMode="auto">
        <a:xfrm>
          <a:off x="2359447" y="50800"/>
          <a:ext cx="1951200" cy="536864"/>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effectLst/>
              <a:latin typeface="+mn-lt"/>
              <a:ea typeface="+mn-ea"/>
              <a:cs typeface="+mn-cs"/>
            </a:rPr>
            <a:t>  </a:t>
          </a:r>
          <a:r>
            <a:rPr lang="es-ES" sz="1100" b="1" u="sng">
              <a:effectLst/>
              <a:latin typeface="+mn-lt"/>
              <a:ea typeface="+mn-ea"/>
              <a:cs typeface="+mn-cs"/>
            </a:rPr>
            <a:t>SECTION 2</a:t>
          </a:r>
          <a:endParaRPr lang="es-ES" b="1">
            <a:effectLst/>
          </a:endParaRPr>
        </a:p>
        <a:p>
          <a:r>
            <a:rPr lang="es-ES" sz="1100" b="1">
              <a:effectLst/>
              <a:latin typeface="+mn-lt"/>
              <a:ea typeface="+mn-ea"/>
              <a:cs typeface="+mn-cs"/>
            </a:rPr>
            <a:t>  </a:t>
          </a:r>
          <a:r>
            <a:rPr lang="es-ES" sz="1000" b="1">
              <a:effectLst/>
              <a:latin typeface="+mn-lt"/>
              <a:ea typeface="+mn-ea"/>
              <a:cs typeface="+mn-cs"/>
            </a:rPr>
            <a:t>LOSS RECORD</a:t>
          </a:r>
          <a:endParaRPr lang="es-ES" sz="1100" b="1" u="sng">
            <a:solidFill>
              <a:sysClr val="windowText" lastClr="000000"/>
            </a:solidFill>
            <a:effectLst/>
            <a:latin typeface="+mn-lt"/>
            <a:ea typeface="+mn-ea"/>
            <a:cs typeface="+mn-cs"/>
          </a:endParaRPr>
        </a:p>
      </xdr:txBody>
    </xdr:sp>
    <xdr:clientData/>
  </xdr:twoCellAnchor>
  <xdr:twoCellAnchor>
    <xdr:from>
      <xdr:col>1</xdr:col>
      <xdr:colOff>2171347</xdr:colOff>
      <xdr:row>0</xdr:row>
      <xdr:rowOff>57150</xdr:rowOff>
    </xdr:from>
    <xdr:to>
      <xdr:col>1</xdr:col>
      <xdr:colOff>4122547</xdr:colOff>
      <xdr:row>3</xdr:row>
      <xdr:rowOff>95250</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bwMode="auto">
        <a:xfrm>
          <a:off x="4518094" y="57150"/>
          <a:ext cx="1951200" cy="536864"/>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ctr" upright="1"/>
        <a:lstStyle/>
        <a:p>
          <a:pPr algn="l"/>
          <a:r>
            <a:rPr lang="es-ES" sz="1100" b="0" u="none">
              <a:solidFill>
                <a:schemeClr val="accent2"/>
              </a:solidFill>
              <a:effectLst/>
              <a:latin typeface="+mn-lt"/>
              <a:ea typeface="+mn-ea"/>
              <a:cs typeface="+mn-cs"/>
            </a:rPr>
            <a:t>  </a:t>
          </a:r>
          <a:r>
            <a:rPr lang="es-ES" sz="1100" b="0" u="sng">
              <a:solidFill>
                <a:schemeClr val="accent2"/>
              </a:solidFill>
              <a:effectLst/>
              <a:latin typeface="+mn-lt"/>
              <a:ea typeface="+mn-ea"/>
              <a:cs typeface="+mn-cs"/>
            </a:rPr>
            <a:t>SECTION 3</a:t>
          </a:r>
        </a:p>
        <a:p>
          <a:pPr algn="l"/>
          <a:r>
            <a:rPr lang="es-ES" sz="1100" b="0">
              <a:effectLst/>
              <a:latin typeface="+mn-lt"/>
              <a:ea typeface="+mn-ea"/>
              <a:cs typeface="+mn-cs"/>
            </a:rPr>
            <a:t>  </a:t>
          </a:r>
          <a:r>
            <a:rPr lang="es-ES" sz="1000" b="0" u="none">
              <a:solidFill>
                <a:schemeClr val="accent2"/>
              </a:solidFill>
              <a:effectLst/>
              <a:latin typeface="+mn-lt"/>
              <a:ea typeface="+mn-ea"/>
              <a:cs typeface="+mn-cs"/>
            </a:rPr>
            <a:t>SUMMARY AND OTHER</a:t>
          </a:r>
        </a:p>
      </xdr:txBody>
    </xdr:sp>
    <xdr:clientData/>
  </xdr:twoCellAnchor>
  <xdr:twoCellAnchor editAs="oneCell">
    <xdr:from>
      <xdr:col>5</xdr:col>
      <xdr:colOff>254318</xdr:colOff>
      <xdr:row>1</xdr:row>
      <xdr:rowOff>33617</xdr:rowOff>
    </xdr:from>
    <xdr:to>
      <xdr:col>5</xdr:col>
      <xdr:colOff>698183</xdr:colOff>
      <xdr:row>3</xdr:row>
      <xdr:rowOff>122517</xdr:rowOff>
    </xdr:to>
    <xdr:pic>
      <xdr:nvPicPr>
        <xdr:cNvPr id="12" name="11 Imagen">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47668" y="198717"/>
          <a:ext cx="443865" cy="419100"/>
        </a:xfrm>
        <a:prstGeom prst="rect">
          <a:avLst/>
        </a:prstGeom>
      </xdr:spPr>
    </xdr:pic>
    <xdr:clientData/>
  </xdr:twoCellAnchor>
  <xdr:twoCellAnchor>
    <xdr:from>
      <xdr:col>5</xdr:col>
      <xdr:colOff>0</xdr:colOff>
      <xdr:row>0</xdr:row>
      <xdr:rowOff>19050</xdr:rowOff>
    </xdr:from>
    <xdr:to>
      <xdr:col>6</xdr:col>
      <xdr:colOff>234950</xdr:colOff>
      <xdr:row>1</xdr:row>
      <xdr:rowOff>12700</xdr:rowOff>
    </xdr:to>
    <xdr:sp macro="" textlink="">
      <xdr:nvSpPr>
        <xdr:cNvPr id="8" name="7 Hexágono">
          <a:hlinkClick xmlns:r="http://schemas.openxmlformats.org/officeDocument/2006/relationships" r:id="rId3"/>
          <a:extLst>
            <a:ext uri="{FF2B5EF4-FFF2-40B4-BE49-F238E27FC236}">
              <a16:creationId xmlns:a16="http://schemas.microsoft.com/office/drawing/2014/main" id="{00000000-0008-0000-0C00-000008000000}"/>
            </a:ext>
          </a:extLst>
        </xdr:cNvPr>
        <xdr:cNvSpPr/>
      </xdr:nvSpPr>
      <xdr:spPr bwMode="auto">
        <a:xfrm>
          <a:off x="1036320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4997450</xdr:colOff>
      <xdr:row>0</xdr:row>
      <xdr:rowOff>19050</xdr:rowOff>
    </xdr:from>
    <xdr:to>
      <xdr:col>5</xdr:col>
      <xdr:colOff>76200</xdr:colOff>
      <xdr:row>3</xdr:row>
      <xdr:rowOff>158750</xdr:rowOff>
    </xdr:to>
    <xdr:sp macro="" textlink="">
      <xdr:nvSpPr>
        <xdr:cNvPr id="11" name="10 Pentágono">
          <a:hlinkClick xmlns:r="http://schemas.openxmlformats.org/officeDocument/2006/relationships" r:id="rId4"/>
          <a:extLst>
            <a:ext uri="{FF2B5EF4-FFF2-40B4-BE49-F238E27FC236}">
              <a16:creationId xmlns:a16="http://schemas.microsoft.com/office/drawing/2014/main" id="{00000000-0008-0000-0C00-00000B000000}"/>
            </a:ext>
          </a:extLst>
        </xdr:cNvPr>
        <xdr:cNvSpPr/>
      </xdr:nvSpPr>
      <xdr:spPr bwMode="auto">
        <a:xfrm>
          <a:off x="7327900" y="19050"/>
          <a:ext cx="3111500" cy="635000"/>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es-ES" sz="1100" b="1" i="1" u="sng">
              <a:solidFill>
                <a:srgbClr val="2971E7"/>
              </a:solidFill>
              <a:effectLst/>
              <a:latin typeface="+mn-lt"/>
              <a:ea typeface="+mn-ea"/>
              <a:cs typeface="+mn-cs"/>
            </a:rPr>
            <a:t>APPENDIX</a:t>
          </a:r>
          <a:r>
            <a:rPr lang="es-ES" sz="1000" b="1" i="1" u="none">
              <a:solidFill>
                <a:srgbClr val="2971E7"/>
              </a:solidFill>
              <a:effectLst/>
              <a:latin typeface="+mn-lt"/>
              <a:ea typeface="+mn-ea"/>
              <a:cs typeface="+mn-cs"/>
            </a:rPr>
            <a:t>:</a:t>
          </a:r>
        </a:p>
        <a:p>
          <a:pPr algn="l"/>
          <a:r>
            <a:rPr lang="es-ES" sz="1000" b="1" i="1" u="none">
              <a:solidFill>
                <a:srgbClr val="2971E7"/>
              </a:solidFill>
              <a:effectLst/>
              <a:latin typeface="+mn-lt"/>
              <a:ea typeface="+mn-ea"/>
              <a:cs typeface="+mn-cs"/>
            </a:rPr>
            <a:t>LOSS RECORD - PROPERTY DAMAGE</a:t>
          </a:r>
        </a:p>
        <a:p>
          <a:pPr algn="l"/>
          <a:r>
            <a:rPr lang="es-ES" sz="1000" b="1" i="0">
              <a:solidFill>
                <a:srgbClr val="2971E7"/>
              </a:solidFill>
              <a:effectLst/>
              <a:latin typeface="+mn-lt"/>
              <a:ea typeface="+mn-ea"/>
              <a:cs typeface="+mn-cs"/>
            </a:rPr>
            <a:t>ALL CAUSES BY PROVINCE AND YEAR OF OCCURRENCE OF THE LOSS. DATA SERIES FOR 1994-2025</a:t>
          </a:r>
        </a:p>
      </xdr:txBody>
    </xdr:sp>
    <xdr:clientData/>
  </xdr:twoCellAnchor>
  <xdr:twoCellAnchor>
    <xdr:from>
      <xdr:col>0</xdr:col>
      <xdr:colOff>31970</xdr:colOff>
      <xdr:row>0</xdr:row>
      <xdr:rowOff>63940</xdr:rowOff>
    </xdr:from>
    <xdr:to>
      <xdr:col>0</xdr:col>
      <xdr:colOff>2222720</xdr:colOff>
      <xdr:row>3</xdr:row>
      <xdr:rowOff>89340</xdr:rowOff>
    </xdr:to>
    <xdr:sp macro="" textlink="">
      <xdr:nvSpPr>
        <xdr:cNvPr id="9" name="8 Pentágono">
          <a:hlinkClick xmlns:r="http://schemas.openxmlformats.org/officeDocument/2006/relationships" r:id="rId5"/>
          <a:extLst>
            <a:ext uri="{FF2B5EF4-FFF2-40B4-BE49-F238E27FC236}">
              <a16:creationId xmlns:a16="http://schemas.microsoft.com/office/drawing/2014/main" id="{00000000-0008-0000-0C00-000009000000}"/>
            </a:ext>
          </a:extLst>
        </xdr:cNvPr>
        <xdr:cNvSpPr/>
      </xdr:nvSpPr>
      <xdr:spPr bwMode="auto">
        <a:xfrm>
          <a:off x="31970" y="63940"/>
          <a:ext cx="2190750" cy="524164"/>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t" upright="1"/>
        <a:lstStyle/>
        <a:p>
          <a:pPr marL="0" indent="0" algn="l"/>
          <a:r>
            <a:rPr lang="es-ES" sz="1100" b="0" u="none">
              <a:solidFill>
                <a:schemeClr val="accent2"/>
              </a:solidFill>
              <a:effectLst/>
              <a:latin typeface="+mn-lt"/>
              <a:ea typeface="+mn-ea"/>
              <a:cs typeface="+mn-cs"/>
            </a:rPr>
            <a:t>  </a:t>
          </a:r>
          <a:r>
            <a:rPr lang="es-ES" sz="1100" b="0" u="sng">
              <a:solidFill>
                <a:schemeClr val="accent2"/>
              </a:solidFill>
              <a:effectLst/>
              <a:latin typeface="+mn-lt"/>
              <a:ea typeface="+mn-ea"/>
              <a:cs typeface="+mn-cs"/>
            </a:rPr>
            <a:t>SECTION 1</a:t>
          </a:r>
        </a:p>
        <a:p>
          <a:pPr marL="0" indent="0" algn="l"/>
          <a:r>
            <a:rPr lang="es-ES" sz="1000" b="0" u="none">
              <a:solidFill>
                <a:schemeClr val="accent2"/>
              </a:solidFill>
              <a:effectLst/>
              <a:latin typeface="+mn-lt"/>
              <a:ea typeface="+mn-ea"/>
              <a:cs typeface="+mn-cs"/>
            </a:rPr>
            <a:t>  RISK EXPOSURE, DATA SERIES </a:t>
          </a:r>
        </a:p>
        <a:p>
          <a:pPr marL="0" indent="0" algn="l"/>
          <a:r>
            <a:rPr lang="es-ES" sz="1000" b="0" u="none">
              <a:solidFill>
                <a:schemeClr val="accent2"/>
              </a:solidFill>
              <a:effectLst/>
              <a:latin typeface="+mn-lt"/>
              <a:ea typeface="+mn-ea"/>
              <a:cs typeface="+mn-cs"/>
            </a:rPr>
            <a:t>  FOR 1990-2025</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12</xdr:row>
      <xdr:rowOff>0</xdr:rowOff>
    </xdr:from>
    <xdr:to>
      <xdr:col>5</xdr:col>
      <xdr:colOff>0</xdr:colOff>
      <xdr:row>22</xdr:row>
      <xdr:rowOff>22860</xdr:rowOff>
    </xdr:to>
    <xdr:graphicFrame macro="">
      <xdr:nvGraphicFramePr>
        <xdr:cNvPr id="2" name="Gráfico 4">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5" name="Gráfico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6" name="Gráfico 4">
          <a:extLst>
            <a:ext uri="{FF2B5EF4-FFF2-40B4-BE49-F238E27FC236}">
              <a16:creationId xmlns:a16="http://schemas.microsoft.com/office/drawing/2014/main" id="{00000000-0008-0000-0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7" name="Gráfico 4">
          <a:extLst>
            <a:ext uri="{FF2B5EF4-FFF2-40B4-BE49-F238E27FC236}">
              <a16:creationId xmlns:a16="http://schemas.microsoft.com/office/drawing/2014/main" id="{00000000-0008-0000-0D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8" name="Gráfico 4">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9" name="Gráfico 4">
          <a:extLst>
            <a:ext uri="{FF2B5EF4-FFF2-40B4-BE49-F238E27FC236}">
              <a16:creationId xmlns:a16="http://schemas.microsoft.com/office/drawing/2014/main"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22860</xdr:colOff>
      <xdr:row>73</xdr:row>
      <xdr:rowOff>0</xdr:rowOff>
    </xdr:from>
    <xdr:to>
      <xdr:col>10</xdr:col>
      <xdr:colOff>312420</xdr:colOff>
      <xdr:row>73</xdr:row>
      <xdr:rowOff>0</xdr:rowOff>
    </xdr:to>
    <xdr:graphicFrame macro="">
      <xdr:nvGraphicFramePr>
        <xdr:cNvPr id="10" name="Gráfico 4">
          <a:extLst>
            <a:ext uri="{FF2B5EF4-FFF2-40B4-BE49-F238E27FC236}">
              <a16:creationId xmlns:a16="http://schemas.microsoft.com/office/drawing/2014/main" id="{00000000-0008-0000-0D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146050</xdr:colOff>
      <xdr:row>1</xdr:row>
      <xdr:rowOff>25400</xdr:rowOff>
    </xdr:from>
    <xdr:to>
      <xdr:col>0</xdr:col>
      <xdr:colOff>758046</xdr:colOff>
      <xdr:row>4</xdr:row>
      <xdr:rowOff>132775</xdr:rowOff>
    </xdr:to>
    <xdr:pic>
      <xdr:nvPicPr>
        <xdr:cNvPr id="64" name="63 Imagen">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6050" y="190500"/>
          <a:ext cx="611996" cy="577850"/>
        </a:xfrm>
        <a:prstGeom prst="rect">
          <a:avLst/>
        </a:prstGeom>
      </xdr:spPr>
    </xdr:pic>
    <xdr:clientData/>
  </xdr:twoCellAnchor>
  <xdr:oneCellAnchor>
    <xdr:from>
      <xdr:col>4</xdr:col>
      <xdr:colOff>1117020</xdr:colOff>
      <xdr:row>0</xdr:row>
      <xdr:rowOff>69850</xdr:rowOff>
    </xdr:from>
    <xdr:ext cx="1629641" cy="242478"/>
    <xdr:sp macro="" textlink="">
      <xdr:nvSpPr>
        <xdr:cNvPr id="82" name="81 Rectángulo redondeado">
          <a:hlinkClick xmlns:r="http://schemas.openxmlformats.org/officeDocument/2006/relationships" r:id="rId9"/>
          <a:extLst>
            <a:ext uri="{FF2B5EF4-FFF2-40B4-BE49-F238E27FC236}">
              <a16:creationId xmlns:a16="http://schemas.microsoft.com/office/drawing/2014/main" id="{00000000-0008-0000-0D00-000052000000}"/>
            </a:ext>
          </a:extLst>
        </xdr:cNvPr>
        <xdr:cNvSpPr/>
      </xdr:nvSpPr>
      <xdr:spPr bwMode="auto">
        <a:xfrm>
          <a:off x="6891808" y="6985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6</xdr:col>
      <xdr:colOff>13772</xdr:colOff>
      <xdr:row>0</xdr:row>
      <xdr:rowOff>69850</xdr:rowOff>
    </xdr:from>
    <xdr:ext cx="1412568" cy="242478"/>
    <xdr:sp macro="" textlink="">
      <xdr:nvSpPr>
        <xdr:cNvPr id="83" name="82 Rectángulo redondeado">
          <a:hlinkClick xmlns:r="http://schemas.openxmlformats.org/officeDocument/2006/relationships" r:id="rId10"/>
          <a:extLst>
            <a:ext uri="{FF2B5EF4-FFF2-40B4-BE49-F238E27FC236}">
              <a16:creationId xmlns:a16="http://schemas.microsoft.com/office/drawing/2014/main" id="{00000000-0008-0000-0D00-000053000000}"/>
            </a:ext>
          </a:extLst>
        </xdr:cNvPr>
        <xdr:cNvSpPr/>
      </xdr:nvSpPr>
      <xdr:spPr bwMode="auto">
        <a:xfrm>
          <a:off x="8658369" y="6985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7</xdr:col>
      <xdr:colOff>444879</xdr:colOff>
      <xdr:row>0</xdr:row>
      <xdr:rowOff>69850</xdr:rowOff>
    </xdr:from>
    <xdr:ext cx="1394829" cy="242478"/>
    <xdr:sp macro="" textlink="">
      <xdr:nvSpPr>
        <xdr:cNvPr id="94" name="93 Rectángulo redondeado">
          <a:hlinkClick xmlns:r="http://schemas.openxmlformats.org/officeDocument/2006/relationships" r:id="rId11"/>
          <a:extLst>
            <a:ext uri="{FF2B5EF4-FFF2-40B4-BE49-F238E27FC236}">
              <a16:creationId xmlns:a16="http://schemas.microsoft.com/office/drawing/2014/main" id="{00000000-0008-0000-0D00-00005E000000}"/>
            </a:ext>
          </a:extLst>
        </xdr:cNvPr>
        <xdr:cNvSpPr/>
      </xdr:nvSpPr>
      <xdr:spPr bwMode="auto">
        <a:xfrm>
          <a:off x="10207857" y="6985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3</xdr:col>
      <xdr:colOff>1529142</xdr:colOff>
      <xdr:row>0</xdr:row>
      <xdr:rowOff>69850</xdr:rowOff>
    </xdr:from>
    <xdr:ext cx="1490774" cy="242478"/>
    <xdr:sp macro="" textlink="">
      <xdr:nvSpPr>
        <xdr:cNvPr id="95" name="94 Rectángulo redondeado">
          <a:hlinkClick xmlns:r="http://schemas.openxmlformats.org/officeDocument/2006/relationships" r:id="rId12"/>
          <a:extLst>
            <a:ext uri="{FF2B5EF4-FFF2-40B4-BE49-F238E27FC236}">
              <a16:creationId xmlns:a16="http://schemas.microsoft.com/office/drawing/2014/main" id="{00000000-0008-0000-0D00-00005F000000}"/>
            </a:ext>
          </a:extLst>
        </xdr:cNvPr>
        <xdr:cNvSpPr/>
      </xdr:nvSpPr>
      <xdr:spPr bwMode="auto">
        <a:xfrm>
          <a:off x="5264114" y="6985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twoCellAnchor>
    <xdr:from>
      <xdr:col>21</xdr:col>
      <xdr:colOff>0</xdr:colOff>
      <xdr:row>29</xdr:row>
      <xdr:rowOff>0</xdr:rowOff>
    </xdr:from>
    <xdr:to>
      <xdr:col>21</xdr:col>
      <xdr:colOff>0</xdr:colOff>
      <xdr:row>29</xdr:row>
      <xdr:rowOff>0</xdr:rowOff>
    </xdr:to>
    <xdr:graphicFrame macro="">
      <xdr:nvGraphicFramePr>
        <xdr:cNvPr id="143" name="Gráfico 1025">
          <a:extLst>
            <a:ext uri="{FF2B5EF4-FFF2-40B4-BE49-F238E27FC236}">
              <a16:creationId xmlns:a16="http://schemas.microsoft.com/office/drawing/2014/main" id="{00000000-0008-0000-0D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21</xdr:col>
      <xdr:colOff>0</xdr:colOff>
      <xdr:row>29</xdr:row>
      <xdr:rowOff>0</xdr:rowOff>
    </xdr:from>
    <xdr:to>
      <xdr:col>21</xdr:col>
      <xdr:colOff>0</xdr:colOff>
      <xdr:row>29</xdr:row>
      <xdr:rowOff>0</xdr:rowOff>
    </xdr:to>
    <xdr:graphicFrame macro="">
      <xdr:nvGraphicFramePr>
        <xdr:cNvPr id="144" name="Gráfico 1026">
          <a:extLst>
            <a:ext uri="{FF2B5EF4-FFF2-40B4-BE49-F238E27FC236}">
              <a16:creationId xmlns:a16="http://schemas.microsoft.com/office/drawing/2014/main" id="{00000000-0008-0000-0D00-00009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64006</xdr:colOff>
      <xdr:row>28</xdr:row>
      <xdr:rowOff>22498</xdr:rowOff>
    </xdr:from>
    <xdr:to>
      <xdr:col>15</xdr:col>
      <xdr:colOff>65983</xdr:colOff>
      <xdr:row>43</xdr:row>
      <xdr:rowOff>14028</xdr:rowOff>
    </xdr:to>
    <xdr:graphicFrame macro="">
      <xdr:nvGraphicFramePr>
        <xdr:cNvPr id="151" name="Gráfico 4">
          <a:extLst>
            <a:ext uri="{FF2B5EF4-FFF2-40B4-BE49-F238E27FC236}">
              <a16:creationId xmlns:a16="http://schemas.microsoft.com/office/drawing/2014/main" id="{00000000-0008-0000-0D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15</xdr:col>
      <xdr:colOff>119006</xdr:colOff>
      <xdr:row>28</xdr:row>
      <xdr:rowOff>24688</xdr:rowOff>
    </xdr:from>
    <xdr:to>
      <xdr:col>19</xdr:col>
      <xdr:colOff>466792</xdr:colOff>
      <xdr:row>43</xdr:row>
      <xdr:rowOff>16218</xdr:rowOff>
    </xdr:to>
    <xdr:graphicFrame macro="">
      <xdr:nvGraphicFramePr>
        <xdr:cNvPr id="152" name="Gráfico 4">
          <a:extLst>
            <a:ext uri="{FF2B5EF4-FFF2-40B4-BE49-F238E27FC236}">
              <a16:creationId xmlns:a16="http://schemas.microsoft.com/office/drawing/2014/main" id="{00000000-0008-0000-0D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980141</xdr:colOff>
      <xdr:row>65</xdr:row>
      <xdr:rowOff>31824</xdr:rowOff>
    </xdr:from>
    <xdr:to>
      <xdr:col>15</xdr:col>
      <xdr:colOff>51030</xdr:colOff>
      <xdr:row>80</xdr:row>
      <xdr:rowOff>23354</xdr:rowOff>
    </xdr:to>
    <xdr:graphicFrame macro="">
      <xdr:nvGraphicFramePr>
        <xdr:cNvPr id="153" name="Gráfico 4">
          <a:extLst>
            <a:ext uri="{FF2B5EF4-FFF2-40B4-BE49-F238E27FC236}">
              <a16:creationId xmlns:a16="http://schemas.microsoft.com/office/drawing/2014/main" id="{00000000-0008-0000-0D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15</xdr:col>
      <xdr:colOff>109964</xdr:colOff>
      <xdr:row>65</xdr:row>
      <xdr:rowOff>16686</xdr:rowOff>
    </xdr:from>
    <xdr:to>
      <xdr:col>19</xdr:col>
      <xdr:colOff>479455</xdr:colOff>
      <xdr:row>80</xdr:row>
      <xdr:rowOff>8216</xdr:rowOff>
    </xdr:to>
    <xdr:graphicFrame macro="">
      <xdr:nvGraphicFramePr>
        <xdr:cNvPr id="154" name="Gráfico 4">
          <a:extLst>
            <a:ext uri="{FF2B5EF4-FFF2-40B4-BE49-F238E27FC236}">
              <a16:creationId xmlns:a16="http://schemas.microsoft.com/office/drawing/2014/main" id="{00000000-0008-0000-0D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oneCellAnchor>
    <xdr:from>
      <xdr:col>1</xdr:col>
      <xdr:colOff>0</xdr:colOff>
      <xdr:row>4</xdr:row>
      <xdr:rowOff>50800</xdr:rowOff>
    </xdr:from>
    <xdr:ext cx="551369" cy="172227"/>
    <xdr:sp macro="" textlink="">
      <xdr:nvSpPr>
        <xdr:cNvPr id="249" name="248 Rectángulo">
          <a:hlinkClick xmlns:r="http://schemas.openxmlformats.org/officeDocument/2006/relationships" r:id="rId19"/>
          <a:extLst>
            <a:ext uri="{FF2B5EF4-FFF2-40B4-BE49-F238E27FC236}">
              <a16:creationId xmlns:a16="http://schemas.microsoft.com/office/drawing/2014/main" id="{00000000-0008-0000-0D00-0000F9000000}"/>
            </a:ext>
          </a:extLst>
        </xdr:cNvPr>
        <xdr:cNvSpPr/>
      </xdr:nvSpPr>
      <xdr:spPr bwMode="auto">
        <a:xfrm>
          <a:off x="958850" y="711200"/>
          <a:ext cx="55136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  </a:t>
          </a:r>
        </a:p>
      </xdr:txBody>
    </xdr:sp>
    <xdr:clientData/>
  </xdr:oneCellAnchor>
  <xdr:oneCellAnchor>
    <xdr:from>
      <xdr:col>1</xdr:col>
      <xdr:colOff>660318</xdr:colOff>
      <xdr:row>4</xdr:row>
      <xdr:rowOff>50800</xdr:rowOff>
    </xdr:from>
    <xdr:ext cx="851708" cy="172227"/>
    <xdr:sp macro="" textlink="">
      <xdr:nvSpPr>
        <xdr:cNvPr id="250" name="249 Rectángulo">
          <a:hlinkClick xmlns:r="http://schemas.openxmlformats.org/officeDocument/2006/relationships" r:id="rId20"/>
          <a:extLst>
            <a:ext uri="{FF2B5EF4-FFF2-40B4-BE49-F238E27FC236}">
              <a16:creationId xmlns:a16="http://schemas.microsoft.com/office/drawing/2014/main" id="{00000000-0008-0000-0D00-0000FA000000}"/>
            </a:ext>
          </a:extLst>
        </xdr:cNvPr>
        <xdr:cNvSpPr/>
      </xdr:nvSpPr>
      <xdr:spPr bwMode="auto">
        <a:xfrm>
          <a:off x="1696638" y="690880"/>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3</xdr:col>
      <xdr:colOff>324662</xdr:colOff>
      <xdr:row>4</xdr:row>
      <xdr:rowOff>50800</xdr:rowOff>
    </xdr:from>
    <xdr:ext cx="849335" cy="172227"/>
    <xdr:sp macro="" textlink="">
      <xdr:nvSpPr>
        <xdr:cNvPr id="251" name="250 Rectángulo">
          <a:hlinkClick xmlns:r="http://schemas.openxmlformats.org/officeDocument/2006/relationships" r:id="rId21"/>
          <a:extLst>
            <a:ext uri="{FF2B5EF4-FFF2-40B4-BE49-F238E27FC236}">
              <a16:creationId xmlns:a16="http://schemas.microsoft.com/office/drawing/2014/main" id="{00000000-0008-0000-0D00-0000FB000000}"/>
            </a:ext>
          </a:extLst>
        </xdr:cNvPr>
        <xdr:cNvSpPr/>
      </xdr:nvSpPr>
      <xdr:spPr bwMode="auto">
        <a:xfrm>
          <a:off x="3967022" y="690880"/>
          <a:ext cx="84933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3</xdr:col>
      <xdr:colOff>1282946</xdr:colOff>
      <xdr:row>4</xdr:row>
      <xdr:rowOff>50800</xdr:rowOff>
    </xdr:from>
    <xdr:ext cx="823495" cy="172227"/>
    <xdr:sp macro="" textlink="">
      <xdr:nvSpPr>
        <xdr:cNvPr id="252" name="251 Rectángulo">
          <a:hlinkClick xmlns:r="http://schemas.openxmlformats.org/officeDocument/2006/relationships" r:id="rId22"/>
          <a:extLst>
            <a:ext uri="{FF2B5EF4-FFF2-40B4-BE49-F238E27FC236}">
              <a16:creationId xmlns:a16="http://schemas.microsoft.com/office/drawing/2014/main" id="{00000000-0008-0000-0D00-0000FC000000}"/>
            </a:ext>
          </a:extLst>
        </xdr:cNvPr>
        <xdr:cNvSpPr/>
      </xdr:nvSpPr>
      <xdr:spPr bwMode="auto">
        <a:xfrm>
          <a:off x="4925306" y="690880"/>
          <a:ext cx="82349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Meteorites </a:t>
          </a:r>
          <a:endParaRPr lang="es-ES" sz="1100">
            <a:solidFill>
              <a:schemeClr val="bg1"/>
            </a:solidFill>
            <a:effectLst/>
            <a:latin typeface="+mn-lt"/>
            <a:ea typeface="+mn-ea"/>
            <a:cs typeface="+mn-cs"/>
          </a:endParaRPr>
        </a:p>
      </xdr:txBody>
    </xdr:sp>
    <xdr:clientData/>
  </xdr:oneCellAnchor>
  <xdr:oneCellAnchor>
    <xdr:from>
      <xdr:col>4</xdr:col>
      <xdr:colOff>226570</xdr:colOff>
      <xdr:row>4</xdr:row>
      <xdr:rowOff>50800</xdr:rowOff>
    </xdr:from>
    <xdr:ext cx="1063561" cy="172227"/>
    <xdr:sp macro="" textlink="">
      <xdr:nvSpPr>
        <xdr:cNvPr id="253" name="252 Rectángulo">
          <a:hlinkClick xmlns:r="http://schemas.openxmlformats.org/officeDocument/2006/relationships" r:id="rId23"/>
          <a:extLst>
            <a:ext uri="{FF2B5EF4-FFF2-40B4-BE49-F238E27FC236}">
              <a16:creationId xmlns:a16="http://schemas.microsoft.com/office/drawing/2014/main" id="{00000000-0008-0000-0D00-0000FD000000}"/>
            </a:ext>
          </a:extLst>
        </xdr:cNvPr>
        <xdr:cNvSpPr/>
      </xdr:nvSpPr>
      <xdr:spPr bwMode="auto">
        <a:xfrm>
          <a:off x="5857750" y="690880"/>
          <a:ext cx="106356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Terrorist</a:t>
          </a:r>
          <a:r>
            <a:rPr lang="es-ES" sz="1100" baseline="0">
              <a:solidFill>
                <a:schemeClr val="bg1"/>
              </a:solidFill>
              <a:effectLst/>
              <a:latin typeface="+mn-lt"/>
              <a:ea typeface="+mn-ea"/>
              <a:cs typeface="+mn-cs"/>
            </a:rPr>
            <a:t> attack </a:t>
          </a:r>
          <a:endParaRPr lang="es-ES" sz="1100">
            <a:solidFill>
              <a:schemeClr val="bg1"/>
            </a:solidFill>
            <a:effectLst/>
            <a:latin typeface="+mn-lt"/>
            <a:ea typeface="+mn-ea"/>
            <a:cs typeface="+mn-cs"/>
          </a:endParaRPr>
        </a:p>
      </xdr:txBody>
    </xdr:sp>
    <xdr:clientData/>
  </xdr:oneCellAnchor>
  <xdr:oneCellAnchor>
    <xdr:from>
      <xdr:col>4</xdr:col>
      <xdr:colOff>1399080</xdr:colOff>
      <xdr:row>4</xdr:row>
      <xdr:rowOff>50800</xdr:rowOff>
    </xdr:from>
    <xdr:ext cx="492571" cy="172227"/>
    <xdr:sp macro="" textlink="">
      <xdr:nvSpPr>
        <xdr:cNvPr id="254" name="253 Rectángulo">
          <a:hlinkClick xmlns:r="http://schemas.openxmlformats.org/officeDocument/2006/relationships" r:id="rId24"/>
          <a:extLst>
            <a:ext uri="{FF2B5EF4-FFF2-40B4-BE49-F238E27FC236}">
              <a16:creationId xmlns:a16="http://schemas.microsoft.com/office/drawing/2014/main" id="{00000000-0008-0000-0D00-0000FE000000}"/>
            </a:ext>
          </a:extLst>
        </xdr:cNvPr>
        <xdr:cNvSpPr/>
      </xdr:nvSpPr>
      <xdr:spPr bwMode="auto">
        <a:xfrm>
          <a:off x="7030260" y="690880"/>
          <a:ext cx="49257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G. Riots </a:t>
          </a:r>
        </a:p>
      </xdr:txBody>
    </xdr:sp>
    <xdr:clientData/>
  </xdr:oneCellAnchor>
  <xdr:oneCellAnchor>
    <xdr:from>
      <xdr:col>5</xdr:col>
      <xdr:colOff>187038</xdr:colOff>
      <xdr:row>4</xdr:row>
      <xdr:rowOff>51547</xdr:rowOff>
    </xdr:from>
    <xdr:ext cx="843693" cy="172227"/>
    <xdr:sp macro="" textlink="">
      <xdr:nvSpPr>
        <xdr:cNvPr id="255" name="254 Rectángulo">
          <a:hlinkClick xmlns:r="http://schemas.openxmlformats.org/officeDocument/2006/relationships" r:id="rId25"/>
          <a:extLst>
            <a:ext uri="{FF2B5EF4-FFF2-40B4-BE49-F238E27FC236}">
              <a16:creationId xmlns:a16="http://schemas.microsoft.com/office/drawing/2014/main" id="{00000000-0008-0000-0D00-0000FF000000}"/>
            </a:ext>
          </a:extLst>
        </xdr:cNvPr>
        <xdr:cNvSpPr/>
      </xdr:nvSpPr>
      <xdr:spPr bwMode="auto">
        <a:xfrm>
          <a:off x="7124968" y="716565"/>
          <a:ext cx="84369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H. Civil unrest </a:t>
          </a:r>
        </a:p>
      </xdr:txBody>
    </xdr:sp>
    <xdr:clientData/>
  </xdr:oneCellAnchor>
  <xdr:oneCellAnchor>
    <xdr:from>
      <xdr:col>1</xdr:col>
      <xdr:colOff>8689</xdr:colOff>
      <xdr:row>5</xdr:row>
      <xdr:rowOff>95250</xdr:rowOff>
    </xdr:from>
    <xdr:ext cx="1579343" cy="172227"/>
    <xdr:sp macro="" textlink="">
      <xdr:nvSpPr>
        <xdr:cNvPr id="256" name="255 Rectángulo">
          <a:hlinkClick xmlns:r="http://schemas.openxmlformats.org/officeDocument/2006/relationships" r:id="rId26"/>
          <a:extLst>
            <a:ext uri="{FF2B5EF4-FFF2-40B4-BE49-F238E27FC236}">
              <a16:creationId xmlns:a16="http://schemas.microsoft.com/office/drawing/2014/main" id="{00000000-0008-0000-0D00-000000010000}"/>
            </a:ext>
          </a:extLst>
        </xdr:cNvPr>
        <xdr:cNvSpPr/>
      </xdr:nvSpPr>
      <xdr:spPr bwMode="auto">
        <a:xfrm>
          <a:off x="1018339" y="904875"/>
          <a:ext cx="157934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Acts</a:t>
          </a:r>
          <a:r>
            <a:rPr lang="es-ES" sz="1100" baseline="0">
              <a:solidFill>
                <a:schemeClr val="bg1"/>
              </a:solidFill>
              <a:effectLst/>
              <a:latin typeface="+mn-lt"/>
              <a:ea typeface="+mn-ea"/>
              <a:cs typeface="+mn-cs"/>
            </a:rPr>
            <a:t> by the armed forces </a:t>
          </a:r>
          <a:endParaRPr lang="es-ES" sz="1100">
            <a:solidFill>
              <a:schemeClr val="bg1"/>
            </a:solidFill>
            <a:effectLst/>
            <a:latin typeface="+mn-lt"/>
            <a:ea typeface="+mn-ea"/>
            <a:cs typeface="+mn-cs"/>
          </a:endParaRPr>
        </a:p>
      </xdr:txBody>
    </xdr:sp>
    <xdr:clientData/>
  </xdr:oneCellAnchor>
  <xdr:oneCellAnchor>
    <xdr:from>
      <xdr:col>2</xdr:col>
      <xdr:colOff>683751</xdr:colOff>
      <xdr:row>5</xdr:row>
      <xdr:rowOff>95250</xdr:rowOff>
    </xdr:from>
    <xdr:ext cx="981038" cy="172227"/>
    <xdr:sp macro="" textlink="">
      <xdr:nvSpPr>
        <xdr:cNvPr id="257" name="256 Rectángulo">
          <a:hlinkClick xmlns:r="http://schemas.openxmlformats.org/officeDocument/2006/relationships" r:id="rId27"/>
          <a:extLst>
            <a:ext uri="{FF2B5EF4-FFF2-40B4-BE49-F238E27FC236}">
              <a16:creationId xmlns:a16="http://schemas.microsoft.com/office/drawing/2014/main" id="{00000000-0008-0000-0D00-000001010000}"/>
            </a:ext>
          </a:extLst>
        </xdr:cNvPr>
        <xdr:cNvSpPr/>
      </xdr:nvSpPr>
      <xdr:spPr bwMode="auto">
        <a:xfrm>
          <a:off x="2807973" y="868973"/>
          <a:ext cx="98103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J. Miscellaneous </a:t>
          </a:r>
        </a:p>
      </xdr:txBody>
    </xdr:sp>
    <xdr:clientData/>
  </xdr:oneCellAnchor>
  <xdr:oneCellAnchor>
    <xdr:from>
      <xdr:col>3</xdr:col>
      <xdr:colOff>211868</xdr:colOff>
      <xdr:row>5</xdr:row>
      <xdr:rowOff>95250</xdr:rowOff>
    </xdr:from>
    <xdr:ext cx="1313886" cy="172227"/>
    <xdr:sp macro="" textlink="">
      <xdr:nvSpPr>
        <xdr:cNvPr id="258" name="257 Rectángulo">
          <a:hlinkClick xmlns:r="http://schemas.openxmlformats.org/officeDocument/2006/relationships" r:id="rId28"/>
          <a:extLst>
            <a:ext uri="{FF2B5EF4-FFF2-40B4-BE49-F238E27FC236}">
              <a16:creationId xmlns:a16="http://schemas.microsoft.com/office/drawing/2014/main" id="{00000000-0008-0000-0D00-000002010000}"/>
            </a:ext>
          </a:extLst>
        </xdr:cNvPr>
        <xdr:cNvSpPr/>
      </xdr:nvSpPr>
      <xdr:spPr bwMode="auto">
        <a:xfrm>
          <a:off x="3755168" y="904875"/>
          <a:ext cx="131388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K. Summary all causes </a:t>
          </a:r>
        </a:p>
      </xdr:txBody>
    </xdr:sp>
    <xdr:clientData/>
  </xdr:oneCellAnchor>
  <xdr:oneCellAnchor>
    <xdr:from>
      <xdr:col>4</xdr:col>
      <xdr:colOff>17360</xdr:colOff>
      <xdr:row>5</xdr:row>
      <xdr:rowOff>95250</xdr:rowOff>
    </xdr:from>
    <xdr:ext cx="1744645" cy="172227"/>
    <xdr:sp macro="" textlink="">
      <xdr:nvSpPr>
        <xdr:cNvPr id="259" name="258 Rectángulo">
          <a:hlinkClick xmlns:r="http://schemas.openxmlformats.org/officeDocument/2006/relationships" r:id="rId29"/>
          <a:extLst>
            <a:ext uri="{FF2B5EF4-FFF2-40B4-BE49-F238E27FC236}">
              <a16:creationId xmlns:a16="http://schemas.microsoft.com/office/drawing/2014/main" id="{00000000-0008-0000-0D00-000003010000}"/>
            </a:ext>
          </a:extLst>
        </xdr:cNvPr>
        <xdr:cNvSpPr/>
      </xdr:nvSpPr>
      <xdr:spPr bwMode="auto">
        <a:xfrm>
          <a:off x="5648540" y="895350"/>
          <a:ext cx="174464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L. Summary  years: 1971-2025</a:t>
          </a:r>
        </a:p>
      </xdr:txBody>
    </xdr:sp>
    <xdr:clientData/>
  </xdr:oneCellAnchor>
  <xdr:oneCellAnchor>
    <xdr:from>
      <xdr:col>5</xdr:col>
      <xdr:colOff>162254</xdr:colOff>
      <xdr:row>5</xdr:row>
      <xdr:rowOff>95250</xdr:rowOff>
    </xdr:from>
    <xdr:ext cx="1712777" cy="172227"/>
    <xdr:sp macro="" textlink="">
      <xdr:nvSpPr>
        <xdr:cNvPr id="260" name="259 Rectángulo">
          <a:hlinkClick xmlns:r="http://schemas.openxmlformats.org/officeDocument/2006/relationships" r:id="rId30"/>
          <a:extLst>
            <a:ext uri="{FF2B5EF4-FFF2-40B4-BE49-F238E27FC236}">
              <a16:creationId xmlns:a16="http://schemas.microsoft.com/office/drawing/2014/main" id="{00000000-0008-0000-0D00-000004010000}"/>
            </a:ext>
          </a:extLst>
        </xdr:cNvPr>
        <xdr:cNvSpPr/>
      </xdr:nvSpPr>
      <xdr:spPr bwMode="auto">
        <a:xfrm>
          <a:off x="7606994" y="895350"/>
          <a:ext cx="171277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L. Summary</a:t>
          </a:r>
          <a:r>
            <a:rPr lang="es-ES" sz="1100" baseline="0">
              <a:solidFill>
                <a:schemeClr val="bg1"/>
              </a:solidFill>
              <a:effectLst/>
              <a:latin typeface="+mn-lt"/>
              <a:ea typeface="+mn-ea"/>
              <a:cs typeface="+mn-cs"/>
            </a:rPr>
            <a:t> years: 19</a:t>
          </a:r>
          <a:r>
            <a:rPr lang="es-ES" sz="1100">
              <a:solidFill>
                <a:schemeClr val="bg1"/>
              </a:solidFill>
              <a:effectLst/>
              <a:latin typeface="+mn-lt"/>
              <a:ea typeface="+mn-ea"/>
              <a:cs typeface="+mn-cs"/>
            </a:rPr>
            <a:t>87-2025</a:t>
          </a:r>
        </a:p>
      </xdr:txBody>
    </xdr:sp>
    <xdr:clientData/>
  </xdr:oneCellAnchor>
  <xdr:oneCellAnchor>
    <xdr:from>
      <xdr:col>2</xdr:col>
      <xdr:colOff>584655</xdr:colOff>
      <xdr:row>4</xdr:row>
      <xdr:rowOff>54535</xdr:rowOff>
    </xdr:from>
    <xdr:ext cx="1200778" cy="172227"/>
    <xdr:sp macro="" textlink="">
      <xdr:nvSpPr>
        <xdr:cNvPr id="78" name="77 Rectángulo">
          <a:hlinkClick xmlns:r="http://schemas.openxmlformats.org/officeDocument/2006/relationships" r:id="rId31"/>
          <a:extLst>
            <a:ext uri="{FF2B5EF4-FFF2-40B4-BE49-F238E27FC236}">
              <a16:creationId xmlns:a16="http://schemas.microsoft.com/office/drawing/2014/main" id="{00000000-0008-0000-0D00-00004E000000}"/>
            </a:ext>
          </a:extLst>
        </xdr:cNvPr>
        <xdr:cNvSpPr/>
      </xdr:nvSpPr>
      <xdr:spPr bwMode="auto">
        <a:xfrm>
          <a:off x="2657295" y="694615"/>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oneCellAnchor>
    <xdr:from>
      <xdr:col>2</xdr:col>
      <xdr:colOff>1276350</xdr:colOff>
      <xdr:row>0</xdr:row>
      <xdr:rowOff>69850</xdr:rowOff>
    </xdr:from>
    <xdr:ext cx="1726622" cy="242478"/>
    <xdr:sp macro="" textlink="">
      <xdr:nvSpPr>
        <xdr:cNvPr id="84" name="83 Rectángulo redondeado">
          <a:hlinkClick xmlns:r="http://schemas.openxmlformats.org/officeDocument/2006/relationships" r:id="rId32"/>
          <a:extLst>
            <a:ext uri="{FF2B5EF4-FFF2-40B4-BE49-F238E27FC236}">
              <a16:creationId xmlns:a16="http://schemas.microsoft.com/office/drawing/2014/main" id="{00000000-0008-0000-0D00-000054000000}"/>
            </a:ext>
          </a:extLst>
        </xdr:cNvPr>
        <xdr:cNvSpPr/>
      </xdr:nvSpPr>
      <xdr:spPr bwMode="auto">
        <a:xfrm>
          <a:off x="3194050" y="6985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7</xdr:col>
      <xdr:colOff>190499</xdr:colOff>
      <xdr:row>2</xdr:row>
      <xdr:rowOff>38144</xdr:rowOff>
    </xdr:from>
    <xdr:ext cx="691929" cy="164404"/>
    <xdr:sp macro="" textlink="">
      <xdr:nvSpPr>
        <xdr:cNvPr id="92" name="91 Rectángulo">
          <a:hlinkClick xmlns:r="http://schemas.openxmlformats.org/officeDocument/2006/relationships" r:id="rId32"/>
          <a:extLst>
            <a:ext uri="{FF2B5EF4-FFF2-40B4-BE49-F238E27FC236}">
              <a16:creationId xmlns:a16="http://schemas.microsoft.com/office/drawing/2014/main" id="{00000000-0008-0000-0D00-00005C000000}"/>
            </a:ext>
          </a:extLst>
        </xdr:cNvPr>
        <xdr:cNvSpPr/>
      </xdr:nvSpPr>
      <xdr:spPr bwMode="auto">
        <a:xfrm>
          <a:off x="9065934" y="370653"/>
          <a:ext cx="691929"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 BY YEAR</a:t>
          </a:r>
          <a:endParaRPr lang="es-ES" sz="1050" b="1">
            <a:solidFill>
              <a:schemeClr val="bg1"/>
            </a:solidFill>
            <a:effectLst/>
          </a:endParaRPr>
        </a:p>
      </xdr:txBody>
    </xdr:sp>
    <xdr:clientData/>
  </xdr:oneCellAnchor>
  <xdr:oneCellAnchor>
    <xdr:from>
      <xdr:col>7</xdr:col>
      <xdr:colOff>190499</xdr:colOff>
      <xdr:row>3</xdr:row>
      <xdr:rowOff>64184</xdr:rowOff>
    </xdr:from>
    <xdr:ext cx="2092303" cy="164404"/>
    <xdr:sp macro="" textlink="">
      <xdr:nvSpPr>
        <xdr:cNvPr id="93" name="92 Rectángulo">
          <a:hlinkClick xmlns:r="http://schemas.openxmlformats.org/officeDocument/2006/relationships" r:id="rId33"/>
          <a:extLst>
            <a:ext uri="{FF2B5EF4-FFF2-40B4-BE49-F238E27FC236}">
              <a16:creationId xmlns:a16="http://schemas.microsoft.com/office/drawing/2014/main" id="{00000000-0008-0000-0D00-00005D000000}"/>
            </a:ext>
          </a:extLst>
        </xdr:cNvPr>
        <xdr:cNvSpPr/>
      </xdr:nvSpPr>
      <xdr:spPr bwMode="auto">
        <a:xfrm>
          <a:off x="9953477" y="528418"/>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7</xdr:col>
      <xdr:colOff>190499</xdr:colOff>
      <xdr:row>4</xdr:row>
      <xdr:rowOff>88900</xdr:rowOff>
    </xdr:from>
    <xdr:ext cx="2092303" cy="164404"/>
    <xdr:sp macro="" textlink="">
      <xdr:nvSpPr>
        <xdr:cNvPr id="97" name="96 Rectángulo">
          <a:hlinkClick xmlns:r="http://schemas.openxmlformats.org/officeDocument/2006/relationships" r:id="rId34"/>
          <a:extLst>
            <a:ext uri="{FF2B5EF4-FFF2-40B4-BE49-F238E27FC236}">
              <a16:creationId xmlns:a16="http://schemas.microsoft.com/office/drawing/2014/main" id="{00000000-0008-0000-0D00-000061000000}"/>
            </a:ext>
          </a:extLst>
        </xdr:cNvPr>
        <xdr:cNvSpPr/>
      </xdr:nvSpPr>
      <xdr:spPr bwMode="auto">
        <a:xfrm>
          <a:off x="9065934" y="753918"/>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RISK CLASS                 </a:t>
          </a:r>
          <a:endParaRPr lang="es-ES" sz="1050">
            <a:solidFill>
              <a:srgbClr val="9D2235"/>
            </a:solidFill>
            <a:effectLst/>
          </a:endParaRPr>
        </a:p>
      </xdr:txBody>
    </xdr:sp>
    <xdr:clientData/>
  </xdr:oneCellAnchor>
  <xdr:oneCellAnchor>
    <xdr:from>
      <xdr:col>7</xdr:col>
      <xdr:colOff>190499</xdr:colOff>
      <xdr:row>5</xdr:row>
      <xdr:rowOff>120650</xdr:rowOff>
    </xdr:from>
    <xdr:ext cx="2092303" cy="164404"/>
    <xdr:sp macro="" textlink="">
      <xdr:nvSpPr>
        <xdr:cNvPr id="98" name="97 Rectángulo">
          <a:hlinkClick xmlns:r="http://schemas.openxmlformats.org/officeDocument/2006/relationships" r:id="rId35"/>
          <a:extLst>
            <a:ext uri="{FF2B5EF4-FFF2-40B4-BE49-F238E27FC236}">
              <a16:creationId xmlns:a16="http://schemas.microsoft.com/office/drawing/2014/main" id="{00000000-0008-0000-0D00-000062000000}"/>
            </a:ext>
          </a:extLst>
        </xdr:cNvPr>
        <xdr:cNvSpPr/>
      </xdr:nvSpPr>
      <xdr:spPr bwMode="auto">
        <a:xfrm>
          <a:off x="9065934" y="951923"/>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a:t>
          </a:r>
          <a:r>
            <a:rPr lang="es-ES" sz="1050" baseline="0">
              <a:solidFill>
                <a:srgbClr val="9D2235"/>
              </a:solidFill>
              <a:effectLst/>
              <a:latin typeface="+mn-lt"/>
              <a:ea typeface="+mn-ea"/>
              <a:cs typeface="+mn-cs"/>
            </a:rPr>
            <a:t> MONTH-FLOOD </a:t>
          </a:r>
          <a:endParaRPr lang="es-ES" sz="1050">
            <a:solidFill>
              <a:srgbClr val="9D2235"/>
            </a:solidFill>
            <a:effectLst/>
          </a:endParaRPr>
        </a:p>
      </xdr:txBody>
    </xdr:sp>
    <xdr:clientData/>
  </xdr:oneCellAnchor>
  <xdr:oneCellAnchor>
    <xdr:from>
      <xdr:col>3</xdr:col>
      <xdr:colOff>1714500</xdr:colOff>
      <xdr:row>2</xdr:row>
      <xdr:rowOff>104775</xdr:rowOff>
    </xdr:from>
    <xdr:ext cx="2895600" cy="172227"/>
    <xdr:sp macro="" textlink="">
      <xdr:nvSpPr>
        <xdr:cNvPr id="112" name="111 Rectángulo">
          <a:hlinkClick xmlns:r="http://schemas.openxmlformats.org/officeDocument/2006/relationships" r:id="rId36"/>
          <a:extLst>
            <a:ext uri="{FF2B5EF4-FFF2-40B4-BE49-F238E27FC236}">
              <a16:creationId xmlns:a16="http://schemas.microsoft.com/office/drawing/2014/main" id="{00000000-0008-0000-0D00-000070000000}"/>
            </a:ext>
          </a:extLst>
        </xdr:cNvPr>
        <xdr:cNvSpPr/>
      </xdr:nvSpPr>
      <xdr:spPr bwMode="auto">
        <a:xfrm>
          <a:off x="5086350" y="434975"/>
          <a:ext cx="289560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2. DATA SERIES FOR 1987-2025</a:t>
          </a:r>
          <a:endParaRPr lang="es-ES" sz="1100" b="1" i="1">
            <a:solidFill>
              <a:schemeClr val="tx1">
                <a:lumMod val="50000"/>
                <a:lumOff val="50000"/>
              </a:schemeClr>
            </a:solidFill>
            <a:effectLst/>
          </a:endParaRPr>
        </a:p>
      </xdr:txBody>
    </xdr:sp>
    <xdr:clientData/>
  </xdr:oneCellAnchor>
  <xdr:oneCellAnchor>
    <xdr:from>
      <xdr:col>16</xdr:col>
      <xdr:colOff>152400</xdr:colOff>
      <xdr:row>2</xdr:row>
      <xdr:rowOff>88900</xdr:rowOff>
    </xdr:from>
    <xdr:ext cx="2908300" cy="172227"/>
    <xdr:sp macro="" textlink="">
      <xdr:nvSpPr>
        <xdr:cNvPr id="127" name="126 Rectángulo">
          <a:hlinkClick xmlns:r="http://schemas.openxmlformats.org/officeDocument/2006/relationships" r:id="rId36"/>
          <a:extLst>
            <a:ext uri="{FF2B5EF4-FFF2-40B4-BE49-F238E27FC236}">
              <a16:creationId xmlns:a16="http://schemas.microsoft.com/office/drawing/2014/main" id="{00000000-0008-0000-0D00-00007F000000}"/>
            </a:ext>
          </a:extLst>
        </xdr:cNvPr>
        <xdr:cNvSpPr/>
      </xdr:nvSpPr>
      <xdr:spPr bwMode="auto">
        <a:xfrm>
          <a:off x="19450050" y="419100"/>
          <a:ext cx="290830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2. DATA SERIES FOR 1987-2025</a:t>
          </a:r>
          <a:endParaRPr lang="es-ES" sz="1100" b="1" i="1">
            <a:solidFill>
              <a:schemeClr val="tx1">
                <a:lumMod val="50000"/>
                <a:lumOff val="50000"/>
              </a:schemeClr>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99" name="98 Hexágono">
          <a:hlinkClick xmlns:r="http://schemas.openxmlformats.org/officeDocument/2006/relationships" r:id="rId37"/>
          <a:extLst>
            <a:ext uri="{FF2B5EF4-FFF2-40B4-BE49-F238E27FC236}">
              <a16:creationId xmlns:a16="http://schemas.microsoft.com/office/drawing/2014/main" id="{00000000-0008-0000-0D00-000063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14</xdr:col>
      <xdr:colOff>812058</xdr:colOff>
      <xdr:row>0</xdr:row>
      <xdr:rowOff>50800</xdr:rowOff>
    </xdr:from>
    <xdr:ext cx="1670622" cy="242478"/>
    <xdr:sp macro="" textlink="">
      <xdr:nvSpPr>
        <xdr:cNvPr id="100" name="99 Rectángulo redondeado">
          <a:hlinkClick xmlns:r="http://schemas.openxmlformats.org/officeDocument/2006/relationships" r:id="rId9"/>
          <a:extLst>
            <a:ext uri="{FF2B5EF4-FFF2-40B4-BE49-F238E27FC236}">
              <a16:creationId xmlns:a16="http://schemas.microsoft.com/office/drawing/2014/main" id="{00000000-0008-0000-0D00-000064000000}"/>
            </a:ext>
          </a:extLst>
        </xdr:cNvPr>
        <xdr:cNvSpPr/>
      </xdr:nvSpPr>
      <xdr:spPr bwMode="auto">
        <a:xfrm>
          <a:off x="20563098" y="50800"/>
          <a:ext cx="1670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16</xdr:col>
      <xdr:colOff>1123801</xdr:colOff>
      <xdr:row>0</xdr:row>
      <xdr:rowOff>50800</xdr:rowOff>
    </xdr:from>
    <xdr:ext cx="1412568" cy="242478"/>
    <xdr:sp macro="" textlink="">
      <xdr:nvSpPr>
        <xdr:cNvPr id="104" name="103 Rectángulo redondeado">
          <a:hlinkClick xmlns:r="http://schemas.openxmlformats.org/officeDocument/2006/relationships" r:id="rId10"/>
          <a:extLst>
            <a:ext uri="{FF2B5EF4-FFF2-40B4-BE49-F238E27FC236}">
              <a16:creationId xmlns:a16="http://schemas.microsoft.com/office/drawing/2014/main" id="{00000000-0008-0000-0D00-000068000000}"/>
            </a:ext>
          </a:extLst>
        </xdr:cNvPr>
        <xdr:cNvSpPr/>
      </xdr:nvSpPr>
      <xdr:spPr bwMode="auto">
        <a:xfrm>
          <a:off x="22383601"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18</xdr:col>
      <xdr:colOff>918411</xdr:colOff>
      <xdr:row>0</xdr:row>
      <xdr:rowOff>50800</xdr:rowOff>
    </xdr:from>
    <xdr:ext cx="1394829" cy="242478"/>
    <xdr:sp macro="" textlink="">
      <xdr:nvSpPr>
        <xdr:cNvPr id="105" name="104 Rectángulo redondeado">
          <a:hlinkClick xmlns:r="http://schemas.openxmlformats.org/officeDocument/2006/relationships" r:id="rId11"/>
          <a:extLst>
            <a:ext uri="{FF2B5EF4-FFF2-40B4-BE49-F238E27FC236}">
              <a16:creationId xmlns:a16="http://schemas.microsoft.com/office/drawing/2014/main" id="{00000000-0008-0000-0D00-000069000000}"/>
            </a:ext>
          </a:extLst>
        </xdr:cNvPr>
        <xdr:cNvSpPr/>
      </xdr:nvSpPr>
      <xdr:spPr bwMode="auto">
        <a:xfrm>
          <a:off x="23946051"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13</xdr:col>
      <xdr:colOff>1876503</xdr:colOff>
      <xdr:row>0</xdr:row>
      <xdr:rowOff>50800</xdr:rowOff>
    </xdr:from>
    <xdr:ext cx="1490774" cy="242478"/>
    <xdr:sp macro="" textlink="">
      <xdr:nvSpPr>
        <xdr:cNvPr id="106" name="105 Rectángulo redondeado">
          <a:hlinkClick xmlns:r="http://schemas.openxmlformats.org/officeDocument/2006/relationships" r:id="rId12"/>
          <a:extLst>
            <a:ext uri="{FF2B5EF4-FFF2-40B4-BE49-F238E27FC236}">
              <a16:creationId xmlns:a16="http://schemas.microsoft.com/office/drawing/2014/main" id="{00000000-0008-0000-0D00-00006A000000}"/>
            </a:ext>
          </a:extLst>
        </xdr:cNvPr>
        <xdr:cNvSpPr/>
      </xdr:nvSpPr>
      <xdr:spPr bwMode="auto">
        <a:xfrm>
          <a:off x="18922443"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13</xdr:col>
      <xdr:colOff>0</xdr:colOff>
      <xdr:row>0</xdr:row>
      <xdr:rowOff>50800</xdr:rowOff>
    </xdr:from>
    <xdr:ext cx="1726622" cy="242478"/>
    <xdr:sp macro="" textlink="">
      <xdr:nvSpPr>
        <xdr:cNvPr id="107" name="106 Rectángulo redondeado">
          <a:hlinkClick xmlns:r="http://schemas.openxmlformats.org/officeDocument/2006/relationships" r:id="rId32"/>
          <a:extLst>
            <a:ext uri="{FF2B5EF4-FFF2-40B4-BE49-F238E27FC236}">
              <a16:creationId xmlns:a16="http://schemas.microsoft.com/office/drawing/2014/main" id="{00000000-0008-0000-0D00-00006B000000}"/>
            </a:ext>
          </a:extLst>
        </xdr:cNvPr>
        <xdr:cNvSpPr/>
      </xdr:nvSpPr>
      <xdr:spPr bwMode="auto">
        <a:xfrm>
          <a:off x="15436850"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13</xdr:col>
      <xdr:colOff>0</xdr:colOff>
      <xdr:row>4</xdr:row>
      <xdr:rowOff>69850</xdr:rowOff>
    </xdr:from>
    <xdr:ext cx="551369" cy="172227"/>
    <xdr:sp macro="" textlink="">
      <xdr:nvSpPr>
        <xdr:cNvPr id="131" name="130 Rectángulo">
          <a:hlinkClick xmlns:r="http://schemas.openxmlformats.org/officeDocument/2006/relationships" r:id="rId19"/>
          <a:extLst>
            <a:ext uri="{FF2B5EF4-FFF2-40B4-BE49-F238E27FC236}">
              <a16:creationId xmlns:a16="http://schemas.microsoft.com/office/drawing/2014/main" id="{00000000-0008-0000-0D00-000083000000}"/>
            </a:ext>
          </a:extLst>
        </xdr:cNvPr>
        <xdr:cNvSpPr/>
      </xdr:nvSpPr>
      <xdr:spPr bwMode="auto">
        <a:xfrm>
          <a:off x="15436850" y="730250"/>
          <a:ext cx="55136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  </a:t>
          </a:r>
        </a:p>
      </xdr:txBody>
    </xdr:sp>
    <xdr:clientData/>
  </xdr:oneCellAnchor>
  <xdr:oneCellAnchor>
    <xdr:from>
      <xdr:col>13</xdr:col>
      <xdr:colOff>652305</xdr:colOff>
      <xdr:row>4</xdr:row>
      <xdr:rowOff>69850</xdr:rowOff>
    </xdr:from>
    <xdr:ext cx="851708" cy="172227"/>
    <xdr:sp macro="" textlink="">
      <xdr:nvSpPr>
        <xdr:cNvPr id="132" name="131 Rectángulo">
          <a:hlinkClick xmlns:r="http://schemas.openxmlformats.org/officeDocument/2006/relationships" r:id="rId20"/>
          <a:extLst>
            <a:ext uri="{FF2B5EF4-FFF2-40B4-BE49-F238E27FC236}">
              <a16:creationId xmlns:a16="http://schemas.microsoft.com/office/drawing/2014/main" id="{00000000-0008-0000-0D00-000084000000}"/>
            </a:ext>
          </a:extLst>
        </xdr:cNvPr>
        <xdr:cNvSpPr/>
      </xdr:nvSpPr>
      <xdr:spPr bwMode="auto">
        <a:xfrm>
          <a:off x="17698245" y="709930"/>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14</xdr:col>
      <xdr:colOff>201563</xdr:colOff>
      <xdr:row>4</xdr:row>
      <xdr:rowOff>69850</xdr:rowOff>
    </xdr:from>
    <xdr:ext cx="849335" cy="172227"/>
    <xdr:sp macro="" textlink="">
      <xdr:nvSpPr>
        <xdr:cNvPr id="133" name="132 Rectángulo">
          <a:hlinkClick xmlns:r="http://schemas.openxmlformats.org/officeDocument/2006/relationships" r:id="rId21"/>
          <a:extLst>
            <a:ext uri="{FF2B5EF4-FFF2-40B4-BE49-F238E27FC236}">
              <a16:creationId xmlns:a16="http://schemas.microsoft.com/office/drawing/2014/main" id="{00000000-0008-0000-0D00-000085000000}"/>
            </a:ext>
          </a:extLst>
        </xdr:cNvPr>
        <xdr:cNvSpPr/>
      </xdr:nvSpPr>
      <xdr:spPr bwMode="auto">
        <a:xfrm>
          <a:off x="19952603" y="709930"/>
          <a:ext cx="84933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15</xdr:col>
      <xdr:colOff>214574</xdr:colOff>
      <xdr:row>4</xdr:row>
      <xdr:rowOff>69850</xdr:rowOff>
    </xdr:from>
    <xdr:ext cx="823495" cy="172227"/>
    <xdr:sp macro="" textlink="">
      <xdr:nvSpPr>
        <xdr:cNvPr id="134" name="133 Rectángulo">
          <a:hlinkClick xmlns:r="http://schemas.openxmlformats.org/officeDocument/2006/relationships" r:id="rId22"/>
          <a:extLst>
            <a:ext uri="{FF2B5EF4-FFF2-40B4-BE49-F238E27FC236}">
              <a16:creationId xmlns:a16="http://schemas.microsoft.com/office/drawing/2014/main" id="{00000000-0008-0000-0D00-000086000000}"/>
            </a:ext>
          </a:extLst>
        </xdr:cNvPr>
        <xdr:cNvSpPr/>
      </xdr:nvSpPr>
      <xdr:spPr bwMode="auto">
        <a:xfrm>
          <a:off x="20902874" y="709930"/>
          <a:ext cx="82349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Meteorites </a:t>
          </a:r>
          <a:endParaRPr lang="es-ES" sz="1100">
            <a:solidFill>
              <a:schemeClr val="bg1"/>
            </a:solidFill>
            <a:effectLst/>
            <a:latin typeface="+mn-lt"/>
            <a:ea typeface="+mn-ea"/>
            <a:cs typeface="+mn-cs"/>
          </a:endParaRPr>
        </a:p>
      </xdr:txBody>
    </xdr:sp>
    <xdr:clientData/>
  </xdr:oneCellAnchor>
  <xdr:oneCellAnchor>
    <xdr:from>
      <xdr:col>16</xdr:col>
      <xdr:colOff>567505</xdr:colOff>
      <xdr:row>4</xdr:row>
      <xdr:rowOff>69850</xdr:rowOff>
    </xdr:from>
    <xdr:ext cx="1063561" cy="172227"/>
    <xdr:sp macro="" textlink="">
      <xdr:nvSpPr>
        <xdr:cNvPr id="135" name="134 Rectángulo">
          <a:hlinkClick xmlns:r="http://schemas.openxmlformats.org/officeDocument/2006/relationships" r:id="rId23"/>
          <a:extLst>
            <a:ext uri="{FF2B5EF4-FFF2-40B4-BE49-F238E27FC236}">
              <a16:creationId xmlns:a16="http://schemas.microsoft.com/office/drawing/2014/main" id="{00000000-0008-0000-0D00-000087000000}"/>
            </a:ext>
          </a:extLst>
        </xdr:cNvPr>
        <xdr:cNvSpPr/>
      </xdr:nvSpPr>
      <xdr:spPr bwMode="auto">
        <a:xfrm>
          <a:off x="21827305" y="709930"/>
          <a:ext cx="106356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Terrorist</a:t>
          </a:r>
          <a:r>
            <a:rPr lang="es-ES" sz="1100" baseline="0">
              <a:solidFill>
                <a:schemeClr val="bg1"/>
              </a:solidFill>
              <a:effectLst/>
              <a:latin typeface="+mn-lt"/>
              <a:ea typeface="+mn-ea"/>
              <a:cs typeface="+mn-cs"/>
            </a:rPr>
            <a:t> attack </a:t>
          </a:r>
          <a:endParaRPr lang="es-ES" sz="1100">
            <a:solidFill>
              <a:schemeClr val="bg1"/>
            </a:solidFill>
            <a:effectLst/>
            <a:latin typeface="+mn-lt"/>
            <a:ea typeface="+mn-ea"/>
            <a:cs typeface="+mn-cs"/>
          </a:endParaRPr>
        </a:p>
      </xdr:txBody>
    </xdr:sp>
    <xdr:clientData/>
  </xdr:oneCellAnchor>
  <xdr:oneCellAnchor>
    <xdr:from>
      <xdr:col>17</xdr:col>
      <xdr:colOff>489942</xdr:colOff>
      <xdr:row>4</xdr:row>
      <xdr:rowOff>69850</xdr:rowOff>
    </xdr:from>
    <xdr:ext cx="492571" cy="172227"/>
    <xdr:sp macro="" textlink="">
      <xdr:nvSpPr>
        <xdr:cNvPr id="136" name="135 Rectángulo">
          <a:hlinkClick xmlns:r="http://schemas.openxmlformats.org/officeDocument/2006/relationships" r:id="rId24"/>
          <a:extLst>
            <a:ext uri="{FF2B5EF4-FFF2-40B4-BE49-F238E27FC236}">
              <a16:creationId xmlns:a16="http://schemas.microsoft.com/office/drawing/2014/main" id="{00000000-0008-0000-0D00-000088000000}"/>
            </a:ext>
          </a:extLst>
        </xdr:cNvPr>
        <xdr:cNvSpPr/>
      </xdr:nvSpPr>
      <xdr:spPr bwMode="auto">
        <a:xfrm>
          <a:off x="22991802" y="709930"/>
          <a:ext cx="49257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G. Riots </a:t>
          </a:r>
        </a:p>
      </xdr:txBody>
    </xdr:sp>
    <xdr:clientData/>
  </xdr:oneCellAnchor>
  <xdr:oneCellAnchor>
    <xdr:from>
      <xdr:col>18</xdr:col>
      <xdr:colOff>557670</xdr:colOff>
      <xdr:row>4</xdr:row>
      <xdr:rowOff>70597</xdr:rowOff>
    </xdr:from>
    <xdr:ext cx="843693" cy="172227"/>
    <xdr:sp macro="" textlink="">
      <xdr:nvSpPr>
        <xdr:cNvPr id="137" name="136 Rectángulo">
          <a:hlinkClick xmlns:r="http://schemas.openxmlformats.org/officeDocument/2006/relationships" r:id="rId25"/>
          <a:extLst>
            <a:ext uri="{FF2B5EF4-FFF2-40B4-BE49-F238E27FC236}">
              <a16:creationId xmlns:a16="http://schemas.microsoft.com/office/drawing/2014/main" id="{00000000-0008-0000-0D00-000089000000}"/>
            </a:ext>
          </a:extLst>
        </xdr:cNvPr>
        <xdr:cNvSpPr/>
      </xdr:nvSpPr>
      <xdr:spPr bwMode="auto">
        <a:xfrm>
          <a:off x="22023690" y="735615"/>
          <a:ext cx="84369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H. Civil unrest </a:t>
          </a:r>
        </a:p>
      </xdr:txBody>
    </xdr:sp>
    <xdr:clientData/>
  </xdr:oneCellAnchor>
  <xdr:oneCellAnchor>
    <xdr:from>
      <xdr:col>13</xdr:col>
      <xdr:colOff>8689</xdr:colOff>
      <xdr:row>5</xdr:row>
      <xdr:rowOff>114300</xdr:rowOff>
    </xdr:from>
    <xdr:ext cx="1579343" cy="172227"/>
    <xdr:sp macro="" textlink="">
      <xdr:nvSpPr>
        <xdr:cNvPr id="138" name="137 Rectángulo">
          <a:hlinkClick xmlns:r="http://schemas.openxmlformats.org/officeDocument/2006/relationships" r:id="rId26"/>
          <a:extLst>
            <a:ext uri="{FF2B5EF4-FFF2-40B4-BE49-F238E27FC236}">
              <a16:creationId xmlns:a16="http://schemas.microsoft.com/office/drawing/2014/main" id="{00000000-0008-0000-0D00-00008A000000}"/>
            </a:ext>
          </a:extLst>
        </xdr:cNvPr>
        <xdr:cNvSpPr/>
      </xdr:nvSpPr>
      <xdr:spPr bwMode="auto">
        <a:xfrm>
          <a:off x="15445539" y="939800"/>
          <a:ext cx="157934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Acts</a:t>
          </a:r>
          <a:r>
            <a:rPr lang="es-ES" sz="1100" baseline="0">
              <a:solidFill>
                <a:schemeClr val="bg1"/>
              </a:solidFill>
              <a:effectLst/>
              <a:latin typeface="+mn-lt"/>
              <a:ea typeface="+mn-ea"/>
              <a:cs typeface="+mn-cs"/>
            </a:rPr>
            <a:t> by the armed forces </a:t>
          </a:r>
          <a:endParaRPr lang="es-ES" sz="1100">
            <a:solidFill>
              <a:schemeClr val="bg1"/>
            </a:solidFill>
            <a:effectLst/>
            <a:latin typeface="+mn-lt"/>
            <a:ea typeface="+mn-ea"/>
            <a:cs typeface="+mn-cs"/>
          </a:endParaRPr>
        </a:p>
      </xdr:txBody>
    </xdr:sp>
    <xdr:clientData/>
  </xdr:oneCellAnchor>
  <xdr:oneCellAnchor>
    <xdr:from>
      <xdr:col>13</xdr:col>
      <xdr:colOff>1702513</xdr:colOff>
      <xdr:row>5</xdr:row>
      <xdr:rowOff>114300</xdr:rowOff>
    </xdr:from>
    <xdr:ext cx="981038" cy="172227"/>
    <xdr:sp macro="" textlink="">
      <xdr:nvSpPr>
        <xdr:cNvPr id="139" name="138 Rectángulo">
          <a:hlinkClick xmlns:r="http://schemas.openxmlformats.org/officeDocument/2006/relationships" r:id="rId27"/>
          <a:extLst>
            <a:ext uri="{FF2B5EF4-FFF2-40B4-BE49-F238E27FC236}">
              <a16:creationId xmlns:a16="http://schemas.microsoft.com/office/drawing/2014/main" id="{00000000-0008-0000-0D00-00008B000000}"/>
            </a:ext>
          </a:extLst>
        </xdr:cNvPr>
        <xdr:cNvSpPr/>
      </xdr:nvSpPr>
      <xdr:spPr bwMode="auto">
        <a:xfrm>
          <a:off x="18748453" y="914400"/>
          <a:ext cx="98103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J. Miscellaneous </a:t>
          </a:r>
        </a:p>
      </xdr:txBody>
    </xdr:sp>
    <xdr:clientData/>
  </xdr:oneCellAnchor>
  <xdr:oneCellAnchor>
    <xdr:from>
      <xdr:col>14</xdr:col>
      <xdr:colOff>123012</xdr:colOff>
      <xdr:row>5</xdr:row>
      <xdr:rowOff>114300</xdr:rowOff>
    </xdr:from>
    <xdr:ext cx="1345753" cy="172227"/>
    <xdr:sp macro="" textlink="">
      <xdr:nvSpPr>
        <xdr:cNvPr id="140" name="139 Rectángulo">
          <a:hlinkClick xmlns:r="http://schemas.openxmlformats.org/officeDocument/2006/relationships" r:id="rId28"/>
          <a:extLst>
            <a:ext uri="{FF2B5EF4-FFF2-40B4-BE49-F238E27FC236}">
              <a16:creationId xmlns:a16="http://schemas.microsoft.com/office/drawing/2014/main" id="{00000000-0008-0000-0D00-00008C000000}"/>
            </a:ext>
          </a:extLst>
        </xdr:cNvPr>
        <xdr:cNvSpPr/>
      </xdr:nvSpPr>
      <xdr:spPr bwMode="auto">
        <a:xfrm>
          <a:off x="18187208" y="913601"/>
          <a:ext cx="134575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K. Summary all causes </a:t>
          </a:r>
        </a:p>
      </xdr:txBody>
    </xdr:sp>
    <xdr:clientData/>
  </xdr:oneCellAnchor>
  <xdr:oneCellAnchor>
    <xdr:from>
      <xdr:col>16</xdr:col>
      <xdr:colOff>196118</xdr:colOff>
      <xdr:row>5</xdr:row>
      <xdr:rowOff>114300</xdr:rowOff>
    </xdr:from>
    <xdr:ext cx="1712777" cy="172227"/>
    <xdr:sp macro="" textlink="">
      <xdr:nvSpPr>
        <xdr:cNvPr id="141" name="140 Rectángulo">
          <a:hlinkClick xmlns:r="http://schemas.openxmlformats.org/officeDocument/2006/relationships" r:id="rId29"/>
          <a:extLst>
            <a:ext uri="{FF2B5EF4-FFF2-40B4-BE49-F238E27FC236}">
              <a16:creationId xmlns:a16="http://schemas.microsoft.com/office/drawing/2014/main" id="{00000000-0008-0000-0D00-00008D000000}"/>
            </a:ext>
          </a:extLst>
        </xdr:cNvPr>
        <xdr:cNvSpPr/>
      </xdr:nvSpPr>
      <xdr:spPr bwMode="auto">
        <a:xfrm>
          <a:off x="21455918" y="914400"/>
          <a:ext cx="171277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L. Summary years: 1971-2025</a:t>
          </a:r>
        </a:p>
      </xdr:txBody>
    </xdr:sp>
    <xdr:clientData/>
  </xdr:oneCellAnchor>
  <xdr:oneCellAnchor>
    <xdr:from>
      <xdr:col>18</xdr:col>
      <xdr:colOff>270777</xdr:colOff>
      <xdr:row>5</xdr:row>
      <xdr:rowOff>114300</xdr:rowOff>
    </xdr:from>
    <xdr:ext cx="1712777" cy="172227"/>
    <xdr:sp macro="" textlink="">
      <xdr:nvSpPr>
        <xdr:cNvPr id="142" name="141 Rectángulo">
          <a:hlinkClick xmlns:r="http://schemas.openxmlformats.org/officeDocument/2006/relationships" r:id="rId30"/>
          <a:extLst>
            <a:ext uri="{FF2B5EF4-FFF2-40B4-BE49-F238E27FC236}">
              <a16:creationId xmlns:a16="http://schemas.microsoft.com/office/drawing/2014/main" id="{00000000-0008-0000-0D00-00008E000000}"/>
            </a:ext>
          </a:extLst>
        </xdr:cNvPr>
        <xdr:cNvSpPr/>
      </xdr:nvSpPr>
      <xdr:spPr bwMode="auto">
        <a:xfrm>
          <a:off x="23298417" y="914400"/>
          <a:ext cx="171277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L. Summary</a:t>
          </a:r>
          <a:r>
            <a:rPr lang="es-ES" sz="1100" baseline="0">
              <a:solidFill>
                <a:schemeClr val="bg1"/>
              </a:solidFill>
              <a:effectLst/>
              <a:latin typeface="+mn-lt"/>
              <a:ea typeface="+mn-ea"/>
              <a:cs typeface="+mn-cs"/>
            </a:rPr>
            <a:t> years: 19</a:t>
          </a:r>
          <a:r>
            <a:rPr lang="es-ES" sz="1100">
              <a:solidFill>
                <a:schemeClr val="bg1"/>
              </a:solidFill>
              <a:effectLst/>
              <a:latin typeface="+mn-lt"/>
              <a:ea typeface="+mn-ea"/>
              <a:cs typeface="+mn-cs"/>
            </a:rPr>
            <a:t>87-2025</a:t>
          </a:r>
        </a:p>
      </xdr:txBody>
    </xdr:sp>
    <xdr:clientData/>
  </xdr:oneCellAnchor>
  <xdr:oneCellAnchor>
    <xdr:from>
      <xdr:col>13</xdr:col>
      <xdr:colOff>1604949</xdr:colOff>
      <xdr:row>4</xdr:row>
      <xdr:rowOff>64060</xdr:rowOff>
    </xdr:from>
    <xdr:ext cx="1200778" cy="172227"/>
    <xdr:sp macro="" textlink="">
      <xdr:nvSpPr>
        <xdr:cNvPr id="145" name="144 Rectángulo">
          <a:hlinkClick xmlns:r="http://schemas.openxmlformats.org/officeDocument/2006/relationships" r:id="rId31"/>
          <a:extLst>
            <a:ext uri="{FF2B5EF4-FFF2-40B4-BE49-F238E27FC236}">
              <a16:creationId xmlns:a16="http://schemas.microsoft.com/office/drawing/2014/main" id="{00000000-0008-0000-0D00-000091000000}"/>
            </a:ext>
          </a:extLst>
        </xdr:cNvPr>
        <xdr:cNvSpPr/>
      </xdr:nvSpPr>
      <xdr:spPr bwMode="auto">
        <a:xfrm>
          <a:off x="18650889" y="704140"/>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twoCellAnchor>
    <xdr:from>
      <xdr:col>1</xdr:col>
      <xdr:colOff>31970</xdr:colOff>
      <xdr:row>0</xdr:row>
      <xdr:rowOff>31970</xdr:rowOff>
    </xdr:from>
    <xdr:to>
      <xdr:col>2</xdr:col>
      <xdr:colOff>876254</xdr:colOff>
      <xdr:row>1</xdr:row>
      <xdr:rowOff>133570</xdr:rowOff>
    </xdr:to>
    <xdr:sp macro="" textlink="">
      <xdr:nvSpPr>
        <xdr:cNvPr id="101" name="100 Pentágono">
          <a:hlinkClick xmlns:r="http://schemas.openxmlformats.org/officeDocument/2006/relationships" r:id="rId38"/>
          <a:extLst>
            <a:ext uri="{FF2B5EF4-FFF2-40B4-BE49-F238E27FC236}">
              <a16:creationId xmlns:a16="http://schemas.microsoft.com/office/drawing/2014/main" id="{00000000-0008-0000-0D00-000065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7</xdr:col>
      <xdr:colOff>908044</xdr:colOff>
      <xdr:row>2</xdr:row>
      <xdr:rowOff>38364</xdr:rowOff>
    </xdr:from>
    <xdr:ext cx="1376211" cy="164404"/>
    <xdr:sp macro="" textlink="">
      <xdr:nvSpPr>
        <xdr:cNvPr id="103" name="102 Rectángulo">
          <a:hlinkClick xmlns:r="http://schemas.openxmlformats.org/officeDocument/2006/relationships" r:id="rId39"/>
          <a:extLst>
            <a:ext uri="{FF2B5EF4-FFF2-40B4-BE49-F238E27FC236}">
              <a16:creationId xmlns:a16="http://schemas.microsoft.com/office/drawing/2014/main" id="{00000000-0008-0000-0D00-000067000000}"/>
            </a:ext>
          </a:extLst>
        </xdr:cNvPr>
        <xdr:cNvSpPr/>
      </xdr:nvSpPr>
      <xdr:spPr bwMode="auto">
        <a:xfrm>
          <a:off x="9783479" y="370873"/>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oneCellAnchor>
    <xdr:from>
      <xdr:col>21</xdr:col>
      <xdr:colOff>134283</xdr:colOff>
      <xdr:row>2</xdr:row>
      <xdr:rowOff>12788</xdr:rowOff>
    </xdr:from>
    <xdr:ext cx="691929" cy="164404"/>
    <xdr:sp macro="" textlink="">
      <xdr:nvSpPr>
        <xdr:cNvPr id="110" name="109 Rectángulo">
          <a:hlinkClick xmlns:r="http://schemas.openxmlformats.org/officeDocument/2006/relationships" r:id="rId32"/>
          <a:extLst>
            <a:ext uri="{FF2B5EF4-FFF2-40B4-BE49-F238E27FC236}">
              <a16:creationId xmlns:a16="http://schemas.microsoft.com/office/drawing/2014/main" id="{00000000-0008-0000-0D00-00006E000000}"/>
            </a:ext>
          </a:extLst>
        </xdr:cNvPr>
        <xdr:cNvSpPr/>
      </xdr:nvSpPr>
      <xdr:spPr bwMode="auto">
        <a:xfrm>
          <a:off x="23780795" y="332508"/>
          <a:ext cx="691929"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 BY YEAR</a:t>
          </a:r>
          <a:endParaRPr lang="es-ES" sz="1050" b="1">
            <a:solidFill>
              <a:schemeClr val="bg1"/>
            </a:solidFill>
            <a:effectLst/>
          </a:endParaRPr>
        </a:p>
      </xdr:txBody>
    </xdr:sp>
    <xdr:clientData/>
  </xdr:oneCellAnchor>
  <xdr:oneCellAnchor>
    <xdr:from>
      <xdr:col>21</xdr:col>
      <xdr:colOff>134283</xdr:colOff>
      <xdr:row>3</xdr:row>
      <xdr:rowOff>31794</xdr:rowOff>
    </xdr:from>
    <xdr:ext cx="2092303" cy="164404"/>
    <xdr:sp macro="" textlink="">
      <xdr:nvSpPr>
        <xdr:cNvPr id="111" name="110 Rectángulo">
          <a:hlinkClick xmlns:r="http://schemas.openxmlformats.org/officeDocument/2006/relationships" r:id="rId33"/>
          <a:extLst>
            <a:ext uri="{FF2B5EF4-FFF2-40B4-BE49-F238E27FC236}">
              <a16:creationId xmlns:a16="http://schemas.microsoft.com/office/drawing/2014/main" id="{00000000-0008-0000-0D00-00006F000000}"/>
            </a:ext>
          </a:extLst>
        </xdr:cNvPr>
        <xdr:cNvSpPr/>
      </xdr:nvSpPr>
      <xdr:spPr bwMode="auto">
        <a:xfrm>
          <a:off x="23780795" y="511374"/>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21</xdr:col>
      <xdr:colOff>134283</xdr:colOff>
      <xdr:row>4</xdr:row>
      <xdr:rowOff>63544</xdr:rowOff>
    </xdr:from>
    <xdr:ext cx="2092303" cy="164404"/>
    <xdr:sp macro="" textlink="">
      <xdr:nvSpPr>
        <xdr:cNvPr id="113" name="112 Rectángulo">
          <a:hlinkClick xmlns:r="http://schemas.openxmlformats.org/officeDocument/2006/relationships" r:id="rId34"/>
          <a:extLst>
            <a:ext uri="{FF2B5EF4-FFF2-40B4-BE49-F238E27FC236}">
              <a16:creationId xmlns:a16="http://schemas.microsoft.com/office/drawing/2014/main" id="{00000000-0008-0000-0D00-000071000000}"/>
            </a:ext>
          </a:extLst>
        </xdr:cNvPr>
        <xdr:cNvSpPr/>
      </xdr:nvSpPr>
      <xdr:spPr bwMode="auto">
        <a:xfrm>
          <a:off x="23780795" y="702985"/>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RISK CLASS                 </a:t>
          </a:r>
          <a:endParaRPr lang="es-ES" sz="1050">
            <a:solidFill>
              <a:srgbClr val="9D2235"/>
            </a:solidFill>
            <a:effectLst/>
          </a:endParaRPr>
        </a:p>
      </xdr:txBody>
    </xdr:sp>
    <xdr:clientData/>
  </xdr:oneCellAnchor>
  <xdr:oneCellAnchor>
    <xdr:from>
      <xdr:col>21</xdr:col>
      <xdr:colOff>134283</xdr:colOff>
      <xdr:row>5</xdr:row>
      <xdr:rowOff>95294</xdr:rowOff>
    </xdr:from>
    <xdr:ext cx="2092303" cy="164404"/>
    <xdr:sp macro="" textlink="">
      <xdr:nvSpPr>
        <xdr:cNvPr id="114" name="113 Rectángulo">
          <a:hlinkClick xmlns:r="http://schemas.openxmlformats.org/officeDocument/2006/relationships" r:id="rId35"/>
          <a:extLst>
            <a:ext uri="{FF2B5EF4-FFF2-40B4-BE49-F238E27FC236}">
              <a16:creationId xmlns:a16="http://schemas.microsoft.com/office/drawing/2014/main" id="{00000000-0008-0000-0D00-000072000000}"/>
            </a:ext>
          </a:extLst>
        </xdr:cNvPr>
        <xdr:cNvSpPr/>
      </xdr:nvSpPr>
      <xdr:spPr bwMode="auto">
        <a:xfrm>
          <a:off x="23780795" y="894595"/>
          <a:ext cx="20923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a:t>
          </a:r>
          <a:r>
            <a:rPr lang="es-ES" sz="1050" baseline="0">
              <a:solidFill>
                <a:srgbClr val="9D2235"/>
              </a:solidFill>
              <a:effectLst/>
              <a:latin typeface="+mn-lt"/>
              <a:ea typeface="+mn-ea"/>
              <a:cs typeface="+mn-cs"/>
            </a:rPr>
            <a:t> MONTH-FLOOD </a:t>
          </a:r>
          <a:endParaRPr lang="es-ES" sz="1050">
            <a:solidFill>
              <a:srgbClr val="9D2235"/>
            </a:solidFill>
            <a:effectLst/>
          </a:endParaRPr>
        </a:p>
      </xdr:txBody>
    </xdr:sp>
    <xdr:clientData/>
  </xdr:oneCellAnchor>
  <xdr:oneCellAnchor>
    <xdr:from>
      <xdr:col>22</xdr:col>
      <xdr:colOff>152653</xdr:colOff>
      <xdr:row>2</xdr:row>
      <xdr:rowOff>13008</xdr:rowOff>
    </xdr:from>
    <xdr:ext cx="1376211" cy="164404"/>
    <xdr:sp macro="" textlink="">
      <xdr:nvSpPr>
        <xdr:cNvPr id="115" name="114 Rectángulo">
          <a:hlinkClick xmlns:r="http://schemas.openxmlformats.org/officeDocument/2006/relationships" r:id="rId39"/>
          <a:extLst>
            <a:ext uri="{FF2B5EF4-FFF2-40B4-BE49-F238E27FC236}">
              <a16:creationId xmlns:a16="http://schemas.microsoft.com/office/drawing/2014/main" id="{00000000-0008-0000-0D00-000073000000}"/>
            </a:ext>
          </a:extLst>
        </xdr:cNvPr>
        <xdr:cNvSpPr/>
      </xdr:nvSpPr>
      <xdr:spPr bwMode="auto">
        <a:xfrm>
          <a:off x="26213053" y="333048"/>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twoCellAnchor>
    <xdr:from>
      <xdr:col>6</xdr:col>
      <xdr:colOff>76393</xdr:colOff>
      <xdr:row>32</xdr:row>
      <xdr:rowOff>42963</xdr:rowOff>
    </xdr:from>
    <xdr:to>
      <xdr:col>10</xdr:col>
      <xdr:colOff>593567</xdr:colOff>
      <xdr:row>49</xdr:row>
      <xdr:rowOff>35763</xdr:rowOff>
    </xdr:to>
    <xdr:graphicFrame macro="">
      <xdr:nvGraphicFramePr>
        <xdr:cNvPr id="108" name="Gráfico 4">
          <a:extLst>
            <a:ext uri="{FF2B5EF4-FFF2-40B4-BE49-F238E27FC236}">
              <a16:creationId xmlns:a16="http://schemas.microsoft.com/office/drawing/2014/main" id="{00000000-0008-0000-0D00-00006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40613</xdr:colOff>
      <xdr:row>51</xdr:row>
      <xdr:rowOff>67737</xdr:rowOff>
    </xdr:from>
    <xdr:to>
      <xdr:col>10</xdr:col>
      <xdr:colOff>557787</xdr:colOff>
      <xdr:row>68</xdr:row>
      <xdr:rowOff>63803</xdr:rowOff>
    </xdr:to>
    <xdr:graphicFrame macro="">
      <xdr:nvGraphicFramePr>
        <xdr:cNvPr id="109" name="Gráfico 4">
          <a:extLst>
            <a:ext uri="{FF2B5EF4-FFF2-40B4-BE49-F238E27FC236}">
              <a16:creationId xmlns:a16="http://schemas.microsoft.com/office/drawing/2014/main" id="{00000000-0008-0000-0D00-00006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84689</xdr:colOff>
      <xdr:row>77</xdr:row>
      <xdr:rowOff>156548</xdr:rowOff>
    </xdr:from>
    <xdr:to>
      <xdr:col>11</xdr:col>
      <xdr:colOff>23829</xdr:colOff>
      <xdr:row>93</xdr:row>
      <xdr:rowOff>8228</xdr:rowOff>
    </xdr:to>
    <xdr:graphicFrame macro="">
      <xdr:nvGraphicFramePr>
        <xdr:cNvPr id="116" name="Gráfico 4">
          <a:extLst>
            <a:ext uri="{FF2B5EF4-FFF2-40B4-BE49-F238E27FC236}">
              <a16:creationId xmlns:a16="http://schemas.microsoft.com/office/drawing/2014/main" id="{00000000-0008-0000-0D00-00007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84643</xdr:colOff>
      <xdr:row>95</xdr:row>
      <xdr:rowOff>10480</xdr:rowOff>
    </xdr:from>
    <xdr:to>
      <xdr:col>11</xdr:col>
      <xdr:colOff>23783</xdr:colOff>
      <xdr:row>110</xdr:row>
      <xdr:rowOff>22180</xdr:rowOff>
    </xdr:to>
    <xdr:graphicFrame macro="">
      <xdr:nvGraphicFramePr>
        <xdr:cNvPr id="117" name="Gráfico 4">
          <a:extLst>
            <a:ext uri="{FF2B5EF4-FFF2-40B4-BE49-F238E27FC236}">
              <a16:creationId xmlns:a16="http://schemas.microsoft.com/office/drawing/2014/main" id="{00000000-0008-0000-0D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74588</xdr:colOff>
      <xdr:row>111</xdr:row>
      <xdr:rowOff>156610</xdr:rowOff>
    </xdr:from>
    <xdr:to>
      <xdr:col>10</xdr:col>
      <xdr:colOff>600864</xdr:colOff>
      <xdr:row>127</xdr:row>
      <xdr:rowOff>8290</xdr:rowOff>
    </xdr:to>
    <xdr:graphicFrame macro="">
      <xdr:nvGraphicFramePr>
        <xdr:cNvPr id="118" name="Gráfico 4">
          <a:extLst>
            <a:ext uri="{FF2B5EF4-FFF2-40B4-BE49-F238E27FC236}">
              <a16:creationId xmlns:a16="http://schemas.microsoft.com/office/drawing/2014/main" id="{00000000-0008-0000-0D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65123</xdr:colOff>
      <xdr:row>203</xdr:row>
      <xdr:rowOff>44408</xdr:rowOff>
    </xdr:from>
    <xdr:to>
      <xdr:col>11</xdr:col>
      <xdr:colOff>19743</xdr:colOff>
      <xdr:row>218</xdr:row>
      <xdr:rowOff>71017</xdr:rowOff>
    </xdr:to>
    <xdr:graphicFrame macro="">
      <xdr:nvGraphicFramePr>
        <xdr:cNvPr id="119" name="Gráfico 4">
          <a:extLst>
            <a:ext uri="{FF2B5EF4-FFF2-40B4-BE49-F238E27FC236}">
              <a16:creationId xmlns:a16="http://schemas.microsoft.com/office/drawing/2014/main" id="{00000000-0008-0000-0D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52467</xdr:colOff>
      <xdr:row>220</xdr:row>
      <xdr:rowOff>88901</xdr:rowOff>
    </xdr:from>
    <xdr:to>
      <xdr:col>11</xdr:col>
      <xdr:colOff>5133</xdr:colOff>
      <xdr:row>235</xdr:row>
      <xdr:rowOff>115510</xdr:rowOff>
    </xdr:to>
    <xdr:graphicFrame macro="">
      <xdr:nvGraphicFramePr>
        <xdr:cNvPr id="120" name="Gráfico 4">
          <a:extLst>
            <a:ext uri="{FF2B5EF4-FFF2-40B4-BE49-F238E27FC236}">
              <a16:creationId xmlns:a16="http://schemas.microsoft.com/office/drawing/2014/main" id="{00000000-0008-0000-0D00-00007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69885</xdr:colOff>
      <xdr:row>238</xdr:row>
      <xdr:rowOff>14088</xdr:rowOff>
    </xdr:from>
    <xdr:to>
      <xdr:col>11</xdr:col>
      <xdr:colOff>24505</xdr:colOff>
      <xdr:row>253</xdr:row>
      <xdr:rowOff>40697</xdr:rowOff>
    </xdr:to>
    <xdr:graphicFrame macro="">
      <xdr:nvGraphicFramePr>
        <xdr:cNvPr id="121" name="Gráfico 4">
          <a:extLst>
            <a:ext uri="{FF2B5EF4-FFF2-40B4-BE49-F238E27FC236}">
              <a16:creationId xmlns:a16="http://schemas.microsoft.com/office/drawing/2014/main" id="{00000000-0008-0000-0D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79474</xdr:colOff>
      <xdr:row>268</xdr:row>
      <xdr:rowOff>56752</xdr:rowOff>
    </xdr:from>
    <xdr:to>
      <xdr:col>11</xdr:col>
      <xdr:colOff>2648</xdr:colOff>
      <xdr:row>283</xdr:row>
      <xdr:rowOff>68452</xdr:rowOff>
    </xdr:to>
    <xdr:graphicFrame macro="">
      <xdr:nvGraphicFramePr>
        <xdr:cNvPr id="122" name="Gráfico 4">
          <a:extLst>
            <a:ext uri="{FF2B5EF4-FFF2-40B4-BE49-F238E27FC236}">
              <a16:creationId xmlns:a16="http://schemas.microsoft.com/office/drawing/2014/main" id="{00000000-0008-0000-0D00-00007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22503</xdr:colOff>
      <xdr:row>285</xdr:row>
      <xdr:rowOff>106796</xdr:rowOff>
    </xdr:from>
    <xdr:to>
      <xdr:col>10</xdr:col>
      <xdr:colOff>584360</xdr:colOff>
      <xdr:row>300</xdr:row>
      <xdr:rowOff>118496</xdr:rowOff>
    </xdr:to>
    <xdr:graphicFrame macro="">
      <xdr:nvGraphicFramePr>
        <xdr:cNvPr id="123" name="Gráfico 4">
          <a:extLst>
            <a:ext uri="{FF2B5EF4-FFF2-40B4-BE49-F238E27FC236}">
              <a16:creationId xmlns:a16="http://schemas.microsoft.com/office/drawing/2014/main" id="{00000000-0008-0000-0D00-00007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6</xdr:col>
      <xdr:colOff>50354</xdr:colOff>
      <xdr:row>302</xdr:row>
      <xdr:rowOff>131020</xdr:rowOff>
    </xdr:from>
    <xdr:to>
      <xdr:col>10</xdr:col>
      <xdr:colOff>603604</xdr:colOff>
      <xdr:row>317</xdr:row>
      <xdr:rowOff>142720</xdr:rowOff>
    </xdr:to>
    <xdr:graphicFrame macro="">
      <xdr:nvGraphicFramePr>
        <xdr:cNvPr id="124" name="Gráfico 4">
          <a:extLst>
            <a:ext uri="{FF2B5EF4-FFF2-40B4-BE49-F238E27FC236}">
              <a16:creationId xmlns:a16="http://schemas.microsoft.com/office/drawing/2014/main" id="{00000000-0008-0000-0D00-00007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40343</xdr:colOff>
      <xdr:row>348</xdr:row>
      <xdr:rowOff>73026</xdr:rowOff>
    </xdr:from>
    <xdr:to>
      <xdr:col>10</xdr:col>
      <xdr:colOff>584360</xdr:colOff>
      <xdr:row>363</xdr:row>
      <xdr:rowOff>84726</xdr:rowOff>
    </xdr:to>
    <xdr:graphicFrame macro="">
      <xdr:nvGraphicFramePr>
        <xdr:cNvPr id="125" name="Gráfico 4">
          <a:extLst>
            <a:ext uri="{FF2B5EF4-FFF2-40B4-BE49-F238E27FC236}">
              <a16:creationId xmlns:a16="http://schemas.microsoft.com/office/drawing/2014/main" id="{00000000-0008-0000-0D00-00007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55450</xdr:colOff>
      <xdr:row>365</xdr:row>
      <xdr:rowOff>69350</xdr:rowOff>
    </xdr:from>
    <xdr:to>
      <xdr:col>10</xdr:col>
      <xdr:colOff>599467</xdr:colOff>
      <xdr:row>380</xdr:row>
      <xdr:rowOff>81050</xdr:rowOff>
    </xdr:to>
    <xdr:graphicFrame macro="">
      <xdr:nvGraphicFramePr>
        <xdr:cNvPr id="126" name="Gráfico 4">
          <a:extLst>
            <a:ext uri="{FF2B5EF4-FFF2-40B4-BE49-F238E27FC236}">
              <a16:creationId xmlns:a16="http://schemas.microsoft.com/office/drawing/2014/main" id="{00000000-0008-0000-0D00-00007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6</xdr:col>
      <xdr:colOff>81363</xdr:colOff>
      <xdr:row>394</xdr:row>
      <xdr:rowOff>49963</xdr:rowOff>
    </xdr:from>
    <xdr:to>
      <xdr:col>10</xdr:col>
      <xdr:colOff>602004</xdr:colOff>
      <xdr:row>409</xdr:row>
      <xdr:rowOff>61663</xdr:rowOff>
    </xdr:to>
    <xdr:graphicFrame macro="">
      <xdr:nvGraphicFramePr>
        <xdr:cNvPr id="146" name="Gráfico 4">
          <a:extLst>
            <a:ext uri="{FF2B5EF4-FFF2-40B4-BE49-F238E27FC236}">
              <a16:creationId xmlns:a16="http://schemas.microsoft.com/office/drawing/2014/main" id="{00000000-0008-0000-0D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6</xdr:col>
      <xdr:colOff>68870</xdr:colOff>
      <xdr:row>411</xdr:row>
      <xdr:rowOff>101912</xdr:rowOff>
    </xdr:from>
    <xdr:to>
      <xdr:col>10</xdr:col>
      <xdr:colOff>589511</xdr:colOff>
      <xdr:row>426</xdr:row>
      <xdr:rowOff>113612</xdr:rowOff>
    </xdr:to>
    <xdr:graphicFrame macro="">
      <xdr:nvGraphicFramePr>
        <xdr:cNvPr id="147" name="Gráfico 4">
          <a:extLst>
            <a:ext uri="{FF2B5EF4-FFF2-40B4-BE49-F238E27FC236}">
              <a16:creationId xmlns:a16="http://schemas.microsoft.com/office/drawing/2014/main" id="{00000000-0008-0000-0D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6</xdr:col>
      <xdr:colOff>67758</xdr:colOff>
      <xdr:row>429</xdr:row>
      <xdr:rowOff>1339</xdr:rowOff>
    </xdr:from>
    <xdr:to>
      <xdr:col>10</xdr:col>
      <xdr:colOff>588399</xdr:colOff>
      <xdr:row>444</xdr:row>
      <xdr:rowOff>13039</xdr:rowOff>
    </xdr:to>
    <xdr:graphicFrame macro="">
      <xdr:nvGraphicFramePr>
        <xdr:cNvPr id="148" name="Gráfico 4">
          <a:extLst>
            <a:ext uri="{FF2B5EF4-FFF2-40B4-BE49-F238E27FC236}">
              <a16:creationId xmlns:a16="http://schemas.microsoft.com/office/drawing/2014/main" id="{00000000-0008-0000-0D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70184</xdr:colOff>
      <xdr:row>457</xdr:row>
      <xdr:rowOff>47537</xdr:rowOff>
    </xdr:from>
    <xdr:to>
      <xdr:col>11</xdr:col>
      <xdr:colOff>8148</xdr:colOff>
      <xdr:row>472</xdr:row>
      <xdr:rowOff>59237</xdr:rowOff>
    </xdr:to>
    <xdr:graphicFrame macro="">
      <xdr:nvGraphicFramePr>
        <xdr:cNvPr id="149" name="Gráfico 4">
          <a:extLst>
            <a:ext uri="{FF2B5EF4-FFF2-40B4-BE49-F238E27FC236}">
              <a16:creationId xmlns:a16="http://schemas.microsoft.com/office/drawing/2014/main" id="{00000000-0008-0000-0D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xdr:col>
      <xdr:colOff>80669</xdr:colOff>
      <xdr:row>473</xdr:row>
      <xdr:rowOff>159981</xdr:rowOff>
    </xdr:from>
    <xdr:to>
      <xdr:col>11</xdr:col>
      <xdr:colOff>18633</xdr:colOff>
      <xdr:row>489</xdr:row>
      <xdr:rowOff>11661</xdr:rowOff>
    </xdr:to>
    <xdr:graphicFrame macro="">
      <xdr:nvGraphicFramePr>
        <xdr:cNvPr id="150" name="Gráfico 4">
          <a:extLst>
            <a:ext uri="{FF2B5EF4-FFF2-40B4-BE49-F238E27FC236}">
              <a16:creationId xmlns:a16="http://schemas.microsoft.com/office/drawing/2014/main" id="{00000000-0008-0000-0D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6</xdr:col>
      <xdr:colOff>44338</xdr:colOff>
      <xdr:row>491</xdr:row>
      <xdr:rowOff>14766</xdr:rowOff>
    </xdr:from>
    <xdr:to>
      <xdr:col>10</xdr:col>
      <xdr:colOff>594211</xdr:colOff>
      <xdr:row>506</xdr:row>
      <xdr:rowOff>26466</xdr:rowOff>
    </xdr:to>
    <xdr:graphicFrame macro="">
      <xdr:nvGraphicFramePr>
        <xdr:cNvPr id="155" name="Gráfico 4">
          <a:extLst>
            <a:ext uri="{FF2B5EF4-FFF2-40B4-BE49-F238E27FC236}">
              <a16:creationId xmlns:a16="http://schemas.microsoft.com/office/drawing/2014/main" id="{00000000-0008-0000-0D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6</xdr:col>
      <xdr:colOff>102933</xdr:colOff>
      <xdr:row>520</xdr:row>
      <xdr:rowOff>15033</xdr:rowOff>
    </xdr:from>
    <xdr:to>
      <xdr:col>10</xdr:col>
      <xdr:colOff>577388</xdr:colOff>
      <xdr:row>535</xdr:row>
      <xdr:rowOff>26733</xdr:rowOff>
    </xdr:to>
    <xdr:graphicFrame macro="">
      <xdr:nvGraphicFramePr>
        <xdr:cNvPr id="156" name="Gráfico 4">
          <a:extLst>
            <a:ext uri="{FF2B5EF4-FFF2-40B4-BE49-F238E27FC236}">
              <a16:creationId xmlns:a16="http://schemas.microsoft.com/office/drawing/2014/main" id="{00000000-0008-0000-0D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6</xdr:col>
      <xdr:colOff>52178</xdr:colOff>
      <xdr:row>537</xdr:row>
      <xdr:rowOff>107951</xdr:rowOff>
    </xdr:from>
    <xdr:to>
      <xdr:col>10</xdr:col>
      <xdr:colOff>526633</xdr:colOff>
      <xdr:row>552</xdr:row>
      <xdr:rowOff>119651</xdr:rowOff>
    </xdr:to>
    <xdr:graphicFrame macro="">
      <xdr:nvGraphicFramePr>
        <xdr:cNvPr id="157" name="Gráfico 4">
          <a:extLst>
            <a:ext uri="{FF2B5EF4-FFF2-40B4-BE49-F238E27FC236}">
              <a16:creationId xmlns:a16="http://schemas.microsoft.com/office/drawing/2014/main" id="{00000000-0008-0000-0D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6</xdr:col>
      <xdr:colOff>71183</xdr:colOff>
      <xdr:row>554</xdr:row>
      <xdr:rowOff>157792</xdr:rowOff>
    </xdr:from>
    <xdr:to>
      <xdr:col>10</xdr:col>
      <xdr:colOff>545638</xdr:colOff>
      <xdr:row>570</xdr:row>
      <xdr:rowOff>9472</xdr:rowOff>
    </xdr:to>
    <xdr:graphicFrame macro="">
      <xdr:nvGraphicFramePr>
        <xdr:cNvPr id="158" name="Gráfico 4">
          <a:extLst>
            <a:ext uri="{FF2B5EF4-FFF2-40B4-BE49-F238E27FC236}">
              <a16:creationId xmlns:a16="http://schemas.microsoft.com/office/drawing/2014/main" id="{00000000-0008-0000-0D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6</xdr:col>
      <xdr:colOff>27324</xdr:colOff>
      <xdr:row>583</xdr:row>
      <xdr:rowOff>19096</xdr:rowOff>
    </xdr:from>
    <xdr:to>
      <xdr:col>10</xdr:col>
      <xdr:colOff>555753</xdr:colOff>
      <xdr:row>598</xdr:row>
      <xdr:rowOff>30796</xdr:rowOff>
    </xdr:to>
    <xdr:graphicFrame macro="">
      <xdr:nvGraphicFramePr>
        <xdr:cNvPr id="159" name="Gráfico 4">
          <a:extLst>
            <a:ext uri="{FF2B5EF4-FFF2-40B4-BE49-F238E27FC236}">
              <a16:creationId xmlns:a16="http://schemas.microsoft.com/office/drawing/2014/main" id="{00000000-0008-0000-0D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6</xdr:col>
      <xdr:colOff>102113</xdr:colOff>
      <xdr:row>600</xdr:row>
      <xdr:rowOff>12701</xdr:rowOff>
    </xdr:from>
    <xdr:to>
      <xdr:col>11</xdr:col>
      <xdr:colOff>18633</xdr:colOff>
      <xdr:row>615</xdr:row>
      <xdr:rowOff>24401</xdr:rowOff>
    </xdr:to>
    <xdr:graphicFrame macro="">
      <xdr:nvGraphicFramePr>
        <xdr:cNvPr id="160" name="Gráfico 4">
          <a:extLst>
            <a:ext uri="{FF2B5EF4-FFF2-40B4-BE49-F238E27FC236}">
              <a16:creationId xmlns:a16="http://schemas.microsoft.com/office/drawing/2014/main" id="{00000000-0008-0000-0D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6</xdr:col>
      <xdr:colOff>109962</xdr:colOff>
      <xdr:row>617</xdr:row>
      <xdr:rowOff>21826</xdr:rowOff>
    </xdr:from>
    <xdr:to>
      <xdr:col>11</xdr:col>
      <xdr:colOff>26482</xdr:colOff>
      <xdr:row>632</xdr:row>
      <xdr:rowOff>33526</xdr:rowOff>
    </xdr:to>
    <xdr:graphicFrame macro="">
      <xdr:nvGraphicFramePr>
        <xdr:cNvPr id="161" name="Gráfico 4">
          <a:extLst>
            <a:ext uri="{FF2B5EF4-FFF2-40B4-BE49-F238E27FC236}">
              <a16:creationId xmlns:a16="http://schemas.microsoft.com/office/drawing/2014/main" id="{00000000-0008-0000-0D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6</xdr:col>
      <xdr:colOff>53591</xdr:colOff>
      <xdr:row>648</xdr:row>
      <xdr:rowOff>34220</xdr:rowOff>
    </xdr:from>
    <xdr:to>
      <xdr:col>10</xdr:col>
      <xdr:colOff>596455</xdr:colOff>
      <xdr:row>663</xdr:row>
      <xdr:rowOff>45920</xdr:rowOff>
    </xdr:to>
    <xdr:graphicFrame macro="">
      <xdr:nvGraphicFramePr>
        <xdr:cNvPr id="162" name="Gráfico 4">
          <a:extLst>
            <a:ext uri="{FF2B5EF4-FFF2-40B4-BE49-F238E27FC236}">
              <a16:creationId xmlns:a16="http://schemas.microsoft.com/office/drawing/2014/main" id="{00000000-0008-0000-0D00-0000A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6</xdr:col>
      <xdr:colOff>50555</xdr:colOff>
      <xdr:row>665</xdr:row>
      <xdr:rowOff>96273</xdr:rowOff>
    </xdr:from>
    <xdr:to>
      <xdr:col>10</xdr:col>
      <xdr:colOff>593419</xdr:colOff>
      <xdr:row>680</xdr:row>
      <xdr:rowOff>107973</xdr:rowOff>
    </xdr:to>
    <xdr:graphicFrame macro="">
      <xdr:nvGraphicFramePr>
        <xdr:cNvPr id="163" name="Gráfico 4">
          <a:extLst>
            <a:ext uri="{FF2B5EF4-FFF2-40B4-BE49-F238E27FC236}">
              <a16:creationId xmlns:a16="http://schemas.microsoft.com/office/drawing/2014/main" id="{00000000-0008-0000-0D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6</xdr:col>
      <xdr:colOff>89522</xdr:colOff>
      <xdr:row>682</xdr:row>
      <xdr:rowOff>117253</xdr:rowOff>
    </xdr:from>
    <xdr:to>
      <xdr:col>11</xdr:col>
      <xdr:colOff>18523</xdr:colOff>
      <xdr:row>697</xdr:row>
      <xdr:rowOff>128953</xdr:rowOff>
    </xdr:to>
    <xdr:graphicFrame macro="">
      <xdr:nvGraphicFramePr>
        <xdr:cNvPr id="164" name="Gráfico 4">
          <a:extLst>
            <a:ext uri="{FF2B5EF4-FFF2-40B4-BE49-F238E27FC236}">
              <a16:creationId xmlns:a16="http://schemas.microsoft.com/office/drawing/2014/main" id="{00000000-0008-0000-0D00-0000A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6</xdr:col>
      <xdr:colOff>51023</xdr:colOff>
      <xdr:row>13</xdr:row>
      <xdr:rowOff>160019</xdr:rowOff>
    </xdr:from>
    <xdr:to>
      <xdr:col>10</xdr:col>
      <xdr:colOff>568197</xdr:colOff>
      <xdr:row>31</xdr:row>
      <xdr:rowOff>15659</xdr:rowOff>
    </xdr:to>
    <xdr:graphicFrame macro="">
      <xdr:nvGraphicFramePr>
        <xdr:cNvPr id="165" name="Gráfico 4">
          <a:extLst>
            <a:ext uri="{FF2B5EF4-FFF2-40B4-BE49-F238E27FC236}">
              <a16:creationId xmlns:a16="http://schemas.microsoft.com/office/drawing/2014/main" id="{00000000-0008-0000-0D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6</xdr:col>
      <xdr:colOff>77506</xdr:colOff>
      <xdr:row>140</xdr:row>
      <xdr:rowOff>47346</xdr:rowOff>
    </xdr:from>
    <xdr:to>
      <xdr:col>11</xdr:col>
      <xdr:colOff>19742</xdr:colOff>
      <xdr:row>155</xdr:row>
      <xdr:rowOff>73955</xdr:rowOff>
    </xdr:to>
    <xdr:graphicFrame macro="">
      <xdr:nvGraphicFramePr>
        <xdr:cNvPr id="166" name="Gráfico 4">
          <a:extLst>
            <a:ext uri="{FF2B5EF4-FFF2-40B4-BE49-F238E27FC236}">
              <a16:creationId xmlns:a16="http://schemas.microsoft.com/office/drawing/2014/main" id="{00000000-0008-0000-0D00-0000A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6</xdr:col>
      <xdr:colOff>64851</xdr:colOff>
      <xdr:row>158</xdr:row>
      <xdr:rowOff>3152</xdr:rowOff>
    </xdr:from>
    <xdr:to>
      <xdr:col>11</xdr:col>
      <xdr:colOff>5133</xdr:colOff>
      <xdr:row>173</xdr:row>
      <xdr:rowOff>29761</xdr:rowOff>
    </xdr:to>
    <xdr:graphicFrame macro="">
      <xdr:nvGraphicFramePr>
        <xdr:cNvPr id="167" name="Gráfico 4">
          <a:extLst>
            <a:ext uri="{FF2B5EF4-FFF2-40B4-BE49-F238E27FC236}">
              <a16:creationId xmlns:a16="http://schemas.microsoft.com/office/drawing/2014/main" id="{00000000-0008-0000-0D00-0000A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6</xdr:col>
      <xdr:colOff>75874</xdr:colOff>
      <xdr:row>175</xdr:row>
      <xdr:rowOff>48999</xdr:rowOff>
    </xdr:from>
    <xdr:to>
      <xdr:col>11</xdr:col>
      <xdr:colOff>18110</xdr:colOff>
      <xdr:row>190</xdr:row>
      <xdr:rowOff>75607</xdr:rowOff>
    </xdr:to>
    <xdr:graphicFrame macro="">
      <xdr:nvGraphicFramePr>
        <xdr:cNvPr id="168" name="Gráfico 4">
          <a:extLst>
            <a:ext uri="{FF2B5EF4-FFF2-40B4-BE49-F238E27FC236}">
              <a16:creationId xmlns:a16="http://schemas.microsoft.com/office/drawing/2014/main" id="{00000000-0008-0000-0D00-0000A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6</xdr:col>
      <xdr:colOff>44211</xdr:colOff>
      <xdr:row>331</xdr:row>
      <xdr:rowOff>53743</xdr:rowOff>
    </xdr:from>
    <xdr:to>
      <xdr:col>10</xdr:col>
      <xdr:colOff>564851</xdr:colOff>
      <xdr:row>346</xdr:row>
      <xdr:rowOff>65443</xdr:rowOff>
    </xdr:to>
    <xdr:graphicFrame macro="">
      <xdr:nvGraphicFramePr>
        <xdr:cNvPr id="169" name="Gráfico 4">
          <a:extLst>
            <a:ext uri="{FF2B5EF4-FFF2-40B4-BE49-F238E27FC236}">
              <a16:creationId xmlns:a16="http://schemas.microsoft.com/office/drawing/2014/main" id="{00000000-0008-0000-0D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158838</xdr:colOff>
      <xdr:row>1</xdr:row>
      <xdr:rowOff>19226</xdr:rowOff>
    </xdr:from>
    <xdr:to>
      <xdr:col>0</xdr:col>
      <xdr:colOff>770834</xdr:colOff>
      <xdr:row>4</xdr:row>
      <xdr:rowOff>120958</xdr:rowOff>
    </xdr:to>
    <xdr:pic>
      <xdr:nvPicPr>
        <xdr:cNvPr id="8" name="7 Imagen">
          <a:hlinkClick xmlns:r="http://schemas.openxmlformats.org/officeDocument/2006/relationships" r:id="rId1"/>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838" y="185481"/>
          <a:ext cx="611996" cy="581313"/>
        </a:xfrm>
        <a:prstGeom prst="rect">
          <a:avLst/>
        </a:prstGeom>
      </xdr:spPr>
    </xdr:pic>
    <xdr:clientData/>
  </xdr:twoCellAnchor>
  <xdr:twoCellAnchor>
    <xdr:from>
      <xdr:col>0</xdr:col>
      <xdr:colOff>19182</xdr:colOff>
      <xdr:row>0</xdr:row>
      <xdr:rowOff>19182</xdr:rowOff>
    </xdr:from>
    <xdr:to>
      <xdr:col>0</xdr:col>
      <xdr:colOff>958982</xdr:colOff>
      <xdr:row>1</xdr:row>
      <xdr:rowOff>12832</xdr:rowOff>
    </xdr:to>
    <xdr:sp macro="" textlink="">
      <xdr:nvSpPr>
        <xdr:cNvPr id="16" name="15 Hexágono">
          <a:hlinkClick xmlns:r="http://schemas.openxmlformats.org/officeDocument/2006/relationships" r:id="rId3"/>
          <a:extLst>
            <a:ext uri="{FF2B5EF4-FFF2-40B4-BE49-F238E27FC236}">
              <a16:creationId xmlns:a16="http://schemas.microsoft.com/office/drawing/2014/main" id="{00000000-0008-0000-0E00-000010000000}"/>
            </a:ext>
          </a:extLst>
        </xdr:cNvPr>
        <xdr:cNvSpPr/>
      </xdr:nvSpPr>
      <xdr:spPr bwMode="auto">
        <a:xfrm>
          <a:off x="19182" y="19182"/>
          <a:ext cx="939800" cy="159905"/>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4</xdr:col>
      <xdr:colOff>1585791</xdr:colOff>
      <xdr:row>0</xdr:row>
      <xdr:rowOff>76244</xdr:rowOff>
    </xdr:from>
    <xdr:ext cx="1629641" cy="242478"/>
    <xdr:sp macro="" textlink="">
      <xdr:nvSpPr>
        <xdr:cNvPr id="17" name="16 Rectángulo redondeado">
          <a:hlinkClick xmlns:r="http://schemas.openxmlformats.org/officeDocument/2006/relationships" r:id="rId4"/>
          <a:extLst>
            <a:ext uri="{FF2B5EF4-FFF2-40B4-BE49-F238E27FC236}">
              <a16:creationId xmlns:a16="http://schemas.microsoft.com/office/drawing/2014/main" id="{00000000-0008-0000-0E00-000011000000}"/>
            </a:ext>
          </a:extLst>
        </xdr:cNvPr>
        <xdr:cNvSpPr/>
      </xdr:nvSpPr>
      <xdr:spPr bwMode="auto">
        <a:xfrm>
          <a:off x="6622611" y="76244"/>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6</xdr:col>
      <xdr:colOff>177336</xdr:colOff>
      <xdr:row>0</xdr:row>
      <xdr:rowOff>76244</xdr:rowOff>
    </xdr:from>
    <xdr:ext cx="1412568" cy="242478"/>
    <xdr:sp macro="" textlink="">
      <xdr:nvSpPr>
        <xdr:cNvPr id="18" name="17 Rectángulo redondeado">
          <a:hlinkClick xmlns:r="http://schemas.openxmlformats.org/officeDocument/2006/relationships" r:id="rId5"/>
          <a:extLst>
            <a:ext uri="{FF2B5EF4-FFF2-40B4-BE49-F238E27FC236}">
              <a16:creationId xmlns:a16="http://schemas.microsoft.com/office/drawing/2014/main" id="{00000000-0008-0000-0E00-000012000000}"/>
            </a:ext>
          </a:extLst>
        </xdr:cNvPr>
        <xdr:cNvSpPr/>
      </xdr:nvSpPr>
      <xdr:spPr bwMode="auto">
        <a:xfrm>
          <a:off x="8353596" y="76244"/>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7</xdr:col>
      <xdr:colOff>601588</xdr:colOff>
      <xdr:row>0</xdr:row>
      <xdr:rowOff>76244</xdr:rowOff>
    </xdr:from>
    <xdr:ext cx="1394829" cy="242478"/>
    <xdr:sp macro="" textlink="">
      <xdr:nvSpPr>
        <xdr:cNvPr id="19" name="18 Rectángulo redondeado">
          <a:hlinkClick xmlns:r="http://schemas.openxmlformats.org/officeDocument/2006/relationships" r:id="rId6"/>
          <a:extLst>
            <a:ext uri="{FF2B5EF4-FFF2-40B4-BE49-F238E27FC236}">
              <a16:creationId xmlns:a16="http://schemas.microsoft.com/office/drawing/2014/main" id="{00000000-0008-0000-0E00-000013000000}"/>
            </a:ext>
          </a:extLst>
        </xdr:cNvPr>
        <xdr:cNvSpPr/>
      </xdr:nvSpPr>
      <xdr:spPr bwMode="auto">
        <a:xfrm>
          <a:off x="10111348" y="76244"/>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3</xdr:col>
      <xdr:colOff>1677693</xdr:colOff>
      <xdr:row>0</xdr:row>
      <xdr:rowOff>76244</xdr:rowOff>
    </xdr:from>
    <xdr:ext cx="1490774" cy="242478"/>
    <xdr:sp macro="" textlink="">
      <xdr:nvSpPr>
        <xdr:cNvPr id="20" name="19 Rectángulo redondeado">
          <a:hlinkClick xmlns:r="http://schemas.openxmlformats.org/officeDocument/2006/relationships" r:id="rId7"/>
          <a:extLst>
            <a:ext uri="{FF2B5EF4-FFF2-40B4-BE49-F238E27FC236}">
              <a16:creationId xmlns:a16="http://schemas.microsoft.com/office/drawing/2014/main" id="{00000000-0008-0000-0E00-000014000000}"/>
            </a:ext>
          </a:extLst>
        </xdr:cNvPr>
        <xdr:cNvSpPr/>
      </xdr:nvSpPr>
      <xdr:spPr bwMode="auto">
        <a:xfrm>
          <a:off x="5030493" y="76244"/>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2</xdr:col>
      <xdr:colOff>847947</xdr:colOff>
      <xdr:row>0</xdr:row>
      <xdr:rowOff>76244</xdr:rowOff>
    </xdr:from>
    <xdr:ext cx="1726622" cy="242478"/>
    <xdr:sp macro="" textlink="">
      <xdr:nvSpPr>
        <xdr:cNvPr id="21" name="20 Rectángulo redondeado">
          <a:hlinkClick xmlns:r="http://schemas.openxmlformats.org/officeDocument/2006/relationships" r:id="rId8"/>
          <a:extLst>
            <a:ext uri="{FF2B5EF4-FFF2-40B4-BE49-F238E27FC236}">
              <a16:creationId xmlns:a16="http://schemas.microsoft.com/office/drawing/2014/main" id="{00000000-0008-0000-0E00-000015000000}"/>
            </a:ext>
          </a:extLst>
        </xdr:cNvPr>
        <xdr:cNvSpPr/>
      </xdr:nvSpPr>
      <xdr:spPr bwMode="auto">
        <a:xfrm>
          <a:off x="3041228" y="76244"/>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4</xdr:col>
      <xdr:colOff>601873</xdr:colOff>
      <xdr:row>2</xdr:row>
      <xdr:rowOff>149532</xdr:rowOff>
    </xdr:from>
    <xdr:ext cx="2895600" cy="172227"/>
    <xdr:sp macro="" textlink="">
      <xdr:nvSpPr>
        <xdr:cNvPr id="22" name="21 Rectángulo">
          <a:hlinkClick xmlns:r="http://schemas.openxmlformats.org/officeDocument/2006/relationships" r:id="rId9"/>
          <a:extLst>
            <a:ext uri="{FF2B5EF4-FFF2-40B4-BE49-F238E27FC236}">
              <a16:creationId xmlns:a16="http://schemas.microsoft.com/office/drawing/2014/main" id="{00000000-0008-0000-0E00-000016000000}"/>
            </a:ext>
          </a:extLst>
        </xdr:cNvPr>
        <xdr:cNvSpPr/>
      </xdr:nvSpPr>
      <xdr:spPr bwMode="auto">
        <a:xfrm>
          <a:off x="5301761" y="469252"/>
          <a:ext cx="289560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2. DATA SERIES FOR 1987-2025</a:t>
          </a:r>
          <a:endParaRPr lang="es-ES" sz="1100" b="1" i="1">
            <a:solidFill>
              <a:schemeClr val="tx1">
                <a:lumMod val="50000"/>
                <a:lumOff val="50000"/>
              </a:schemeClr>
            </a:solidFill>
            <a:effectLst/>
          </a:endParaRPr>
        </a:p>
      </xdr:txBody>
    </xdr:sp>
    <xdr:clientData/>
  </xdr:oneCellAnchor>
  <xdr:twoCellAnchor>
    <xdr:from>
      <xdr:col>1</xdr:col>
      <xdr:colOff>31970</xdr:colOff>
      <xdr:row>0</xdr:row>
      <xdr:rowOff>38364</xdr:rowOff>
    </xdr:from>
    <xdr:to>
      <xdr:col>2</xdr:col>
      <xdr:colOff>556313</xdr:colOff>
      <xdr:row>1</xdr:row>
      <xdr:rowOff>139964</xdr:rowOff>
    </xdr:to>
    <xdr:sp macro="" textlink="">
      <xdr:nvSpPr>
        <xdr:cNvPr id="23" name="22 Pentágono">
          <a:hlinkClick xmlns:r="http://schemas.openxmlformats.org/officeDocument/2006/relationships" r:id="rId10"/>
          <a:extLst>
            <a:ext uri="{FF2B5EF4-FFF2-40B4-BE49-F238E27FC236}">
              <a16:creationId xmlns:a16="http://schemas.microsoft.com/office/drawing/2014/main" id="{00000000-0008-0000-0E00-000017000000}"/>
            </a:ext>
          </a:extLst>
        </xdr:cNvPr>
        <xdr:cNvSpPr/>
      </xdr:nvSpPr>
      <xdr:spPr bwMode="auto">
        <a:xfrm>
          <a:off x="997525" y="38364"/>
          <a:ext cx="1752069" cy="267855"/>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7</xdr:col>
      <xdr:colOff>177900</xdr:colOff>
      <xdr:row>3</xdr:row>
      <xdr:rowOff>36440</xdr:rowOff>
    </xdr:from>
    <xdr:ext cx="671437" cy="164404"/>
    <xdr:sp macro="" textlink="">
      <xdr:nvSpPr>
        <xdr:cNvPr id="24" name="23 Rectángulo">
          <a:hlinkClick xmlns:r="http://schemas.openxmlformats.org/officeDocument/2006/relationships" r:id="rId8"/>
          <a:extLst>
            <a:ext uri="{FF2B5EF4-FFF2-40B4-BE49-F238E27FC236}">
              <a16:creationId xmlns:a16="http://schemas.microsoft.com/office/drawing/2014/main" id="{00000000-0008-0000-0E00-000018000000}"/>
            </a:ext>
          </a:extLst>
        </xdr:cNvPr>
        <xdr:cNvSpPr/>
      </xdr:nvSpPr>
      <xdr:spPr bwMode="auto">
        <a:xfrm>
          <a:off x="9443820" y="516500"/>
          <a:ext cx="671437"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p>
      </xdr:txBody>
    </xdr:sp>
    <xdr:clientData/>
  </xdr:oneCellAnchor>
  <xdr:oneCellAnchor>
    <xdr:from>
      <xdr:col>7</xdr:col>
      <xdr:colOff>177900</xdr:colOff>
      <xdr:row>4</xdr:row>
      <xdr:rowOff>61840</xdr:rowOff>
    </xdr:from>
    <xdr:ext cx="2135755" cy="164404"/>
    <xdr:sp macro="" textlink="">
      <xdr:nvSpPr>
        <xdr:cNvPr id="25" name="24 Rectángulo">
          <a:hlinkClick xmlns:r="http://schemas.openxmlformats.org/officeDocument/2006/relationships" r:id="rId11"/>
          <a:extLst>
            <a:ext uri="{FF2B5EF4-FFF2-40B4-BE49-F238E27FC236}">
              <a16:creationId xmlns:a16="http://schemas.microsoft.com/office/drawing/2014/main" id="{00000000-0008-0000-0E00-000019000000}"/>
            </a:ext>
          </a:extLst>
        </xdr:cNvPr>
        <xdr:cNvSpPr/>
      </xdr:nvSpPr>
      <xdr:spPr bwMode="auto">
        <a:xfrm>
          <a:off x="9443820" y="701920"/>
          <a:ext cx="213575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p>
      </xdr:txBody>
    </xdr:sp>
    <xdr:clientData/>
  </xdr:oneCellAnchor>
  <xdr:oneCellAnchor>
    <xdr:from>
      <xdr:col>7</xdr:col>
      <xdr:colOff>177900</xdr:colOff>
      <xdr:row>5</xdr:row>
      <xdr:rowOff>99060</xdr:rowOff>
    </xdr:from>
    <xdr:ext cx="2135755" cy="164404"/>
    <xdr:sp macro="" textlink="">
      <xdr:nvSpPr>
        <xdr:cNvPr id="26" name="25 Rectángulo">
          <a:hlinkClick xmlns:r="http://schemas.openxmlformats.org/officeDocument/2006/relationships" r:id="rId12"/>
          <a:extLst>
            <a:ext uri="{FF2B5EF4-FFF2-40B4-BE49-F238E27FC236}">
              <a16:creationId xmlns:a16="http://schemas.microsoft.com/office/drawing/2014/main" id="{00000000-0008-0000-0E00-00001A000000}"/>
            </a:ext>
          </a:extLst>
        </xdr:cNvPr>
        <xdr:cNvSpPr/>
      </xdr:nvSpPr>
      <xdr:spPr bwMode="auto">
        <a:xfrm>
          <a:off x="9443820" y="899160"/>
          <a:ext cx="213575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RISK CLASS                 </a:t>
          </a:r>
          <a:endParaRPr lang="es-ES" sz="1050">
            <a:solidFill>
              <a:srgbClr val="9D2235"/>
            </a:solidFill>
            <a:effectLst/>
          </a:endParaRPr>
        </a:p>
      </xdr:txBody>
    </xdr:sp>
    <xdr:clientData/>
  </xdr:oneCellAnchor>
  <xdr:oneCellAnchor>
    <xdr:from>
      <xdr:col>7</xdr:col>
      <xdr:colOff>894124</xdr:colOff>
      <xdr:row>3</xdr:row>
      <xdr:rowOff>35225</xdr:rowOff>
    </xdr:from>
    <xdr:ext cx="1411027" cy="164404"/>
    <xdr:sp macro="" textlink="">
      <xdr:nvSpPr>
        <xdr:cNvPr id="29" name="28 Rectángulo">
          <a:hlinkClick xmlns:r="http://schemas.openxmlformats.org/officeDocument/2006/relationships" r:id="rId13"/>
          <a:extLst>
            <a:ext uri="{FF2B5EF4-FFF2-40B4-BE49-F238E27FC236}">
              <a16:creationId xmlns:a16="http://schemas.microsoft.com/office/drawing/2014/main" id="{00000000-0008-0000-0E00-00001D000000}"/>
            </a:ext>
          </a:extLst>
        </xdr:cNvPr>
        <xdr:cNvSpPr/>
      </xdr:nvSpPr>
      <xdr:spPr bwMode="auto">
        <a:xfrm>
          <a:off x="10160044" y="515285"/>
          <a:ext cx="1411027"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1b. BY CAUSE AND YEAR </a:t>
          </a:r>
        </a:p>
      </xdr:txBody>
    </xdr:sp>
    <xdr:clientData/>
  </xdr:oneCellAnchor>
  <xdr:oneCellAnchor>
    <xdr:from>
      <xdr:col>7</xdr:col>
      <xdr:colOff>177900</xdr:colOff>
      <xdr:row>6</xdr:row>
      <xdr:rowOff>119106</xdr:rowOff>
    </xdr:from>
    <xdr:ext cx="2135755" cy="164404"/>
    <xdr:sp macro="" textlink="">
      <xdr:nvSpPr>
        <xdr:cNvPr id="2" name="26 Rectángulo">
          <a:hlinkClick xmlns:r="http://schemas.openxmlformats.org/officeDocument/2006/relationships" r:id="rId14"/>
          <a:extLst>
            <a:ext uri="{FF2B5EF4-FFF2-40B4-BE49-F238E27FC236}">
              <a16:creationId xmlns:a16="http://schemas.microsoft.com/office/drawing/2014/main" id="{449BF732-FE2A-0F11-CE3B-A2832F856C70}"/>
            </a:ext>
          </a:extLst>
        </xdr:cNvPr>
        <xdr:cNvSpPr/>
      </xdr:nvSpPr>
      <xdr:spPr bwMode="auto">
        <a:xfrm>
          <a:off x="9443820" y="1102086"/>
          <a:ext cx="213575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a:t>
          </a:r>
          <a:r>
            <a:rPr lang="es-ES" sz="1050" baseline="0">
              <a:solidFill>
                <a:srgbClr val="9D2235"/>
              </a:solidFill>
              <a:effectLst/>
              <a:latin typeface="+mn-lt"/>
              <a:ea typeface="+mn-ea"/>
              <a:cs typeface="+mn-cs"/>
            </a:rPr>
            <a:t> MONTH-FLOOD </a:t>
          </a:r>
          <a:endParaRPr lang="es-ES" sz="1050">
            <a:solidFill>
              <a:srgbClr val="9D2235"/>
            </a:solidFill>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146050</xdr:colOff>
      <xdr:row>1</xdr:row>
      <xdr:rowOff>19050</xdr:rowOff>
    </xdr:from>
    <xdr:to>
      <xdr:col>0</xdr:col>
      <xdr:colOff>758046</xdr:colOff>
      <xdr:row>4</xdr:row>
      <xdr:rowOff>120782</xdr:rowOff>
    </xdr:to>
    <xdr:pic>
      <xdr:nvPicPr>
        <xdr:cNvPr id="5" name="4 Imagen">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184150"/>
          <a:ext cx="611996" cy="577850"/>
        </a:xfrm>
        <a:prstGeom prst="rect">
          <a:avLst/>
        </a:prstGeom>
      </xdr:spPr>
    </xdr:pic>
    <xdr:clientData/>
  </xdr:twoCellAnchor>
  <xdr:oneCellAnchor>
    <xdr:from>
      <xdr:col>1</xdr:col>
      <xdr:colOff>0</xdr:colOff>
      <xdr:row>4</xdr:row>
      <xdr:rowOff>31750</xdr:rowOff>
    </xdr:from>
    <xdr:ext cx="2329164" cy="172227"/>
    <xdr:sp macro="" textlink="">
      <xdr:nvSpPr>
        <xdr:cNvPr id="32" name="31 Rectángulo">
          <a:hlinkClick xmlns:r="http://schemas.openxmlformats.org/officeDocument/2006/relationships" r:id="rId2"/>
          <a:extLst>
            <a:ext uri="{FF2B5EF4-FFF2-40B4-BE49-F238E27FC236}">
              <a16:creationId xmlns:a16="http://schemas.microsoft.com/office/drawing/2014/main" id="{00000000-0008-0000-0F00-000020000000}"/>
            </a:ext>
          </a:extLst>
        </xdr:cNvPr>
        <xdr:cNvSpPr/>
      </xdr:nvSpPr>
      <xdr:spPr bwMode="auto">
        <a:xfrm>
          <a:off x="1036320" y="671830"/>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A. NUMBER OF CLAIMS </a:t>
          </a:r>
          <a:r>
            <a:rPr lang="es-ES" sz="1100" baseline="0">
              <a:solidFill>
                <a:schemeClr val="bg1"/>
              </a:solidFill>
              <a:effectLst/>
              <a:latin typeface="+mn-lt"/>
              <a:ea typeface="+mn-ea"/>
              <a:cs typeface="+mn-cs"/>
            </a:rPr>
            <a:t>OR SUB-CLAIMS</a:t>
          </a:r>
          <a:endParaRPr lang="es-ES">
            <a:solidFill>
              <a:schemeClr val="bg1"/>
            </a:solidFill>
            <a:effectLst/>
          </a:endParaRPr>
        </a:p>
      </xdr:txBody>
    </xdr:sp>
    <xdr:clientData/>
  </xdr:oneCellAnchor>
  <xdr:oneCellAnchor>
    <xdr:from>
      <xdr:col>3</xdr:col>
      <xdr:colOff>73572</xdr:colOff>
      <xdr:row>4</xdr:row>
      <xdr:rowOff>31750</xdr:rowOff>
    </xdr:from>
    <xdr:ext cx="1809919" cy="172227"/>
    <xdr:sp macro="" textlink="">
      <xdr:nvSpPr>
        <xdr:cNvPr id="33" name="32 Rectángulo">
          <a:hlinkClick xmlns:r="http://schemas.openxmlformats.org/officeDocument/2006/relationships" r:id="rId3"/>
          <a:extLst>
            <a:ext uri="{FF2B5EF4-FFF2-40B4-BE49-F238E27FC236}">
              <a16:creationId xmlns:a16="http://schemas.microsoft.com/office/drawing/2014/main" id="{00000000-0008-0000-0F00-000021000000}"/>
            </a:ext>
          </a:extLst>
        </xdr:cNvPr>
        <xdr:cNvSpPr/>
      </xdr:nvSpPr>
      <xdr:spPr bwMode="auto">
        <a:xfrm>
          <a:off x="3548292" y="67183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7</xdr:col>
      <xdr:colOff>185031</xdr:colOff>
      <xdr:row>3</xdr:row>
      <xdr:rowOff>63500</xdr:rowOff>
    </xdr:from>
    <xdr:ext cx="2070886" cy="164404"/>
    <xdr:sp macro="" textlink="">
      <xdr:nvSpPr>
        <xdr:cNvPr id="44" name="43 Rectángulo">
          <a:hlinkClick xmlns:r="http://schemas.openxmlformats.org/officeDocument/2006/relationships" r:id="rId4"/>
          <a:extLst>
            <a:ext uri="{FF2B5EF4-FFF2-40B4-BE49-F238E27FC236}">
              <a16:creationId xmlns:a16="http://schemas.microsoft.com/office/drawing/2014/main" id="{00000000-0008-0000-0F00-00002C000000}"/>
            </a:ext>
          </a:extLst>
        </xdr:cNvPr>
        <xdr:cNvSpPr/>
      </xdr:nvSpPr>
      <xdr:spPr bwMode="auto">
        <a:xfrm>
          <a:off x="6240533" y="543080"/>
          <a:ext cx="2070886"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BY PROVINCE</a:t>
          </a:r>
          <a:endParaRPr lang="es-ES" sz="1050" b="1">
            <a:solidFill>
              <a:schemeClr val="bg1"/>
            </a:solidFill>
            <a:effectLst/>
          </a:endParaRPr>
        </a:p>
      </xdr:txBody>
    </xdr:sp>
    <xdr:clientData/>
  </xdr:oneCellAnchor>
  <xdr:oneCellAnchor>
    <xdr:from>
      <xdr:col>7</xdr:col>
      <xdr:colOff>185031</xdr:colOff>
      <xdr:row>4</xdr:row>
      <xdr:rowOff>95250</xdr:rowOff>
    </xdr:from>
    <xdr:ext cx="2070886" cy="164404"/>
    <xdr:sp macro="" textlink="">
      <xdr:nvSpPr>
        <xdr:cNvPr id="45" name="44 Rectángulo">
          <a:hlinkClick xmlns:r="http://schemas.openxmlformats.org/officeDocument/2006/relationships" r:id="rId5"/>
          <a:extLst>
            <a:ext uri="{FF2B5EF4-FFF2-40B4-BE49-F238E27FC236}">
              <a16:creationId xmlns:a16="http://schemas.microsoft.com/office/drawing/2014/main" id="{00000000-0008-0000-0F00-00002D000000}"/>
            </a:ext>
          </a:extLst>
        </xdr:cNvPr>
        <xdr:cNvSpPr/>
      </xdr:nvSpPr>
      <xdr:spPr bwMode="auto">
        <a:xfrm>
          <a:off x="6240533" y="734691"/>
          <a:ext cx="2070886"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RISK CLASS </a:t>
          </a:r>
          <a:endParaRPr lang="es-ES" sz="1050">
            <a:solidFill>
              <a:srgbClr val="9D2235"/>
            </a:solidFill>
            <a:effectLst/>
          </a:endParaRPr>
        </a:p>
      </xdr:txBody>
    </xdr:sp>
    <xdr:clientData/>
  </xdr:oneCellAnchor>
  <xdr:oneCellAnchor>
    <xdr:from>
      <xdr:col>7</xdr:col>
      <xdr:colOff>185031</xdr:colOff>
      <xdr:row>5</xdr:row>
      <xdr:rowOff>127000</xdr:rowOff>
    </xdr:from>
    <xdr:ext cx="2070886" cy="164404"/>
    <xdr:sp macro="" textlink="">
      <xdr:nvSpPr>
        <xdr:cNvPr id="46" name="45 Rectángulo">
          <a:hlinkClick xmlns:r="http://schemas.openxmlformats.org/officeDocument/2006/relationships" r:id="rId6"/>
          <a:extLst>
            <a:ext uri="{FF2B5EF4-FFF2-40B4-BE49-F238E27FC236}">
              <a16:creationId xmlns:a16="http://schemas.microsoft.com/office/drawing/2014/main" id="{00000000-0008-0000-0F00-00002E000000}"/>
            </a:ext>
          </a:extLst>
        </xdr:cNvPr>
        <xdr:cNvSpPr/>
      </xdr:nvSpPr>
      <xdr:spPr bwMode="auto">
        <a:xfrm>
          <a:off x="6240533" y="926301"/>
          <a:ext cx="2070886"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MONTH-FLODD</a:t>
          </a:r>
          <a:r>
            <a:rPr lang="es-ES" sz="1050" baseline="0">
              <a:solidFill>
                <a:srgbClr val="9D2235"/>
              </a:solidFill>
              <a:effectLst/>
              <a:latin typeface="+mn-lt"/>
              <a:ea typeface="+mn-ea"/>
              <a:cs typeface="+mn-cs"/>
            </a:rPr>
            <a:t> </a:t>
          </a:r>
          <a:endParaRPr lang="es-ES" sz="1050">
            <a:solidFill>
              <a:srgbClr val="9D2235"/>
            </a:solidFill>
            <a:effectLst/>
          </a:endParaRPr>
        </a:p>
      </xdr:txBody>
    </xdr:sp>
    <xdr:clientData/>
  </xdr:oneCellAnchor>
  <xdr:oneCellAnchor>
    <xdr:from>
      <xdr:col>2</xdr:col>
      <xdr:colOff>784583</xdr:colOff>
      <xdr:row>2</xdr:row>
      <xdr:rowOff>76112</xdr:rowOff>
    </xdr:from>
    <xdr:ext cx="2794000" cy="172227"/>
    <xdr:sp macro="" textlink="">
      <xdr:nvSpPr>
        <xdr:cNvPr id="51" name="50 Rectángulo">
          <a:hlinkClick xmlns:r="http://schemas.openxmlformats.org/officeDocument/2006/relationships" r:id="rId7"/>
          <a:extLst>
            <a:ext uri="{FF2B5EF4-FFF2-40B4-BE49-F238E27FC236}">
              <a16:creationId xmlns:a16="http://schemas.microsoft.com/office/drawing/2014/main" id="{00000000-0008-0000-0F00-000033000000}"/>
            </a:ext>
          </a:extLst>
        </xdr:cNvPr>
        <xdr:cNvSpPr/>
      </xdr:nvSpPr>
      <xdr:spPr bwMode="auto">
        <a:xfrm>
          <a:off x="3137724" y="395832"/>
          <a:ext cx="279400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2. DATA SERIES FOR 1987-2025</a:t>
          </a:r>
          <a:endParaRPr lang="es-ES" sz="1100" b="1" i="1">
            <a:solidFill>
              <a:schemeClr val="tx1">
                <a:lumMod val="50000"/>
                <a:lumOff val="50000"/>
              </a:schemeClr>
            </a:solidFill>
            <a:effectLst/>
          </a:endParaRPr>
        </a:p>
      </xdr:txBody>
    </xdr:sp>
    <xdr:clientData/>
  </xdr:oneCellAnchor>
  <xdr:oneCellAnchor>
    <xdr:from>
      <xdr:col>1</xdr:col>
      <xdr:colOff>989187</xdr:colOff>
      <xdr:row>5</xdr:row>
      <xdr:rowOff>101600</xdr:rowOff>
    </xdr:from>
    <xdr:ext cx="450850" cy="172227"/>
    <xdr:sp macro="" textlink="">
      <xdr:nvSpPr>
        <xdr:cNvPr id="52" name="51 Rectángulo">
          <a:hlinkClick xmlns:r="http://schemas.openxmlformats.org/officeDocument/2006/relationships" r:id="rId8"/>
          <a:extLst>
            <a:ext uri="{FF2B5EF4-FFF2-40B4-BE49-F238E27FC236}">
              <a16:creationId xmlns:a16="http://schemas.microsoft.com/office/drawing/2014/main" id="{00000000-0008-0000-0F00-000034000000}"/>
            </a:ext>
          </a:extLst>
        </xdr:cNvPr>
        <xdr:cNvSpPr/>
      </xdr:nvSpPr>
      <xdr:spPr bwMode="auto">
        <a:xfrm>
          <a:off x="2025507" y="9017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3</xdr:col>
      <xdr:colOff>753106</xdr:colOff>
      <xdr:row>5</xdr:row>
      <xdr:rowOff>101600</xdr:rowOff>
    </xdr:from>
    <xdr:ext cx="450850" cy="172227"/>
    <xdr:sp macro="" textlink="">
      <xdr:nvSpPr>
        <xdr:cNvPr id="55" name="54 Rectángulo">
          <a:hlinkClick xmlns:r="http://schemas.openxmlformats.org/officeDocument/2006/relationships" r:id="rId9"/>
          <a:extLst>
            <a:ext uri="{FF2B5EF4-FFF2-40B4-BE49-F238E27FC236}">
              <a16:creationId xmlns:a16="http://schemas.microsoft.com/office/drawing/2014/main" id="{00000000-0008-0000-0F00-000037000000}"/>
            </a:ext>
          </a:extLst>
        </xdr:cNvPr>
        <xdr:cNvSpPr/>
      </xdr:nvSpPr>
      <xdr:spPr bwMode="auto">
        <a:xfrm>
          <a:off x="4227826" y="9017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38" name="37 Hexágono">
          <a:hlinkClick xmlns:r="http://schemas.openxmlformats.org/officeDocument/2006/relationships" r:id="rId10"/>
          <a:extLst>
            <a:ext uri="{FF2B5EF4-FFF2-40B4-BE49-F238E27FC236}">
              <a16:creationId xmlns:a16="http://schemas.microsoft.com/office/drawing/2014/main" id="{00000000-0008-0000-0F00-000026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22</xdr:col>
      <xdr:colOff>776610</xdr:colOff>
      <xdr:row>2</xdr:row>
      <xdr:rowOff>120650</xdr:rowOff>
    </xdr:from>
    <xdr:ext cx="2749550" cy="172227"/>
    <xdr:sp macro="" textlink="">
      <xdr:nvSpPr>
        <xdr:cNvPr id="40" name="39 Rectángulo">
          <a:hlinkClick xmlns:r="http://schemas.openxmlformats.org/officeDocument/2006/relationships" r:id="rId11"/>
          <a:extLst>
            <a:ext uri="{FF2B5EF4-FFF2-40B4-BE49-F238E27FC236}">
              <a16:creationId xmlns:a16="http://schemas.microsoft.com/office/drawing/2014/main" id="{00000000-0008-0000-0F00-000028000000}"/>
            </a:ext>
          </a:extLst>
        </xdr:cNvPr>
        <xdr:cNvSpPr/>
      </xdr:nvSpPr>
      <xdr:spPr bwMode="auto">
        <a:xfrm>
          <a:off x="20784705" y="440370"/>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2. DATA SERIES FOR 1971-2025</a:t>
          </a:r>
          <a:endParaRPr lang="es-ES" sz="1100" b="1" i="1">
            <a:solidFill>
              <a:schemeClr val="tx1">
                <a:lumMod val="50000"/>
                <a:lumOff val="50000"/>
              </a:schemeClr>
            </a:solidFill>
            <a:effectLst/>
          </a:endParaRPr>
        </a:p>
      </xdr:txBody>
    </xdr:sp>
    <xdr:clientData/>
  </xdr:oneCellAnchor>
  <xdr:oneCellAnchor>
    <xdr:from>
      <xdr:col>7</xdr:col>
      <xdr:colOff>237305</xdr:colOff>
      <xdr:row>0</xdr:row>
      <xdr:rowOff>50800</xdr:rowOff>
    </xdr:from>
    <xdr:ext cx="1629641" cy="242478"/>
    <xdr:sp macro="" textlink="">
      <xdr:nvSpPr>
        <xdr:cNvPr id="41" name="40 Rectángulo redondeado">
          <a:hlinkClick xmlns:r="http://schemas.openxmlformats.org/officeDocument/2006/relationships" r:id="rId12"/>
          <a:extLst>
            <a:ext uri="{FF2B5EF4-FFF2-40B4-BE49-F238E27FC236}">
              <a16:creationId xmlns:a16="http://schemas.microsoft.com/office/drawing/2014/main" id="{00000000-0008-0000-0F00-000029000000}"/>
            </a:ext>
          </a:extLst>
        </xdr:cNvPr>
        <xdr:cNvSpPr/>
      </xdr:nvSpPr>
      <xdr:spPr bwMode="auto">
        <a:xfrm>
          <a:off x="6898357"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a:t>
          </a:r>
          <a:r>
            <a:rPr lang="es-ES" sz="1400" baseline="0">
              <a:solidFill>
                <a:schemeClr val="tx1">
                  <a:lumMod val="65000"/>
                  <a:lumOff val="35000"/>
                </a:schemeClr>
              </a:solidFill>
            </a:rPr>
            <a:t> </a:t>
          </a:r>
          <a:endParaRPr lang="es-ES" sz="1400">
            <a:solidFill>
              <a:schemeClr val="tx1">
                <a:lumMod val="65000"/>
                <a:lumOff val="35000"/>
              </a:schemeClr>
            </a:solidFill>
          </a:endParaRPr>
        </a:p>
      </xdr:txBody>
    </xdr:sp>
    <xdr:clientData/>
  </xdr:oneCellAnchor>
  <xdr:oneCellAnchor>
    <xdr:from>
      <xdr:col>9</xdr:col>
      <xdr:colOff>505630</xdr:colOff>
      <xdr:row>0</xdr:row>
      <xdr:rowOff>50800</xdr:rowOff>
    </xdr:from>
    <xdr:ext cx="1412568" cy="242478"/>
    <xdr:sp macro="" textlink="">
      <xdr:nvSpPr>
        <xdr:cNvPr id="42" name="41 Rectángulo redondeado">
          <a:hlinkClick xmlns:r="http://schemas.openxmlformats.org/officeDocument/2006/relationships" r:id="rId13"/>
          <a:extLst>
            <a:ext uri="{FF2B5EF4-FFF2-40B4-BE49-F238E27FC236}">
              <a16:creationId xmlns:a16="http://schemas.microsoft.com/office/drawing/2014/main" id="{00000000-0008-0000-0F00-00002A000000}"/>
            </a:ext>
          </a:extLst>
        </xdr:cNvPr>
        <xdr:cNvSpPr/>
      </xdr:nvSpPr>
      <xdr:spPr bwMode="auto">
        <a:xfrm>
          <a:off x="8714128"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11</xdr:col>
      <xdr:colOff>430271</xdr:colOff>
      <xdr:row>0</xdr:row>
      <xdr:rowOff>50800</xdr:rowOff>
    </xdr:from>
    <xdr:ext cx="1394829" cy="242478"/>
    <xdr:sp macro="" textlink="">
      <xdr:nvSpPr>
        <xdr:cNvPr id="54" name="53 Rectángulo redondeado">
          <a:hlinkClick xmlns:r="http://schemas.openxmlformats.org/officeDocument/2006/relationships" r:id="rId14"/>
          <a:extLst>
            <a:ext uri="{FF2B5EF4-FFF2-40B4-BE49-F238E27FC236}">
              <a16:creationId xmlns:a16="http://schemas.microsoft.com/office/drawing/2014/main" id="{00000000-0008-0000-0F00-000036000000}"/>
            </a:ext>
          </a:extLst>
        </xdr:cNvPr>
        <xdr:cNvSpPr/>
      </xdr:nvSpPr>
      <xdr:spPr bwMode="auto">
        <a:xfrm>
          <a:off x="10061951"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5</xdr:col>
      <xdr:colOff>107847</xdr:colOff>
      <xdr:row>0</xdr:row>
      <xdr:rowOff>50800</xdr:rowOff>
    </xdr:from>
    <xdr:ext cx="1490774" cy="242478"/>
    <xdr:sp macro="" textlink="">
      <xdr:nvSpPr>
        <xdr:cNvPr id="66" name="65 Rectángulo redondeado">
          <a:hlinkClick xmlns:r="http://schemas.openxmlformats.org/officeDocument/2006/relationships" r:id="rId15"/>
          <a:extLst>
            <a:ext uri="{FF2B5EF4-FFF2-40B4-BE49-F238E27FC236}">
              <a16:creationId xmlns:a16="http://schemas.microsoft.com/office/drawing/2014/main" id="{00000000-0008-0000-0F00-000042000000}"/>
            </a:ext>
          </a:extLst>
        </xdr:cNvPr>
        <xdr:cNvSpPr/>
      </xdr:nvSpPr>
      <xdr:spPr bwMode="auto">
        <a:xfrm>
          <a:off x="5221453"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2</xdr:col>
      <xdr:colOff>720247</xdr:colOff>
      <xdr:row>0</xdr:row>
      <xdr:rowOff>50800</xdr:rowOff>
    </xdr:from>
    <xdr:ext cx="1726622" cy="242478"/>
    <xdr:sp macro="" textlink="">
      <xdr:nvSpPr>
        <xdr:cNvPr id="67" name="66 Rectángulo redondeado">
          <a:hlinkClick xmlns:r="http://schemas.openxmlformats.org/officeDocument/2006/relationships" r:id="rId16"/>
          <a:extLst>
            <a:ext uri="{FF2B5EF4-FFF2-40B4-BE49-F238E27FC236}">
              <a16:creationId xmlns:a16="http://schemas.microsoft.com/office/drawing/2014/main" id="{00000000-0008-0000-0F00-000043000000}"/>
            </a:ext>
          </a:extLst>
        </xdr:cNvPr>
        <xdr:cNvSpPr/>
      </xdr:nvSpPr>
      <xdr:spPr bwMode="auto">
        <a:xfrm>
          <a:off x="3242467"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24</xdr:col>
      <xdr:colOff>223066</xdr:colOff>
      <xdr:row>0</xdr:row>
      <xdr:rowOff>50800</xdr:rowOff>
    </xdr:from>
    <xdr:ext cx="1629641" cy="242478"/>
    <xdr:sp macro="" textlink="">
      <xdr:nvSpPr>
        <xdr:cNvPr id="68" name="67 Rectángulo redondeado">
          <a:hlinkClick xmlns:r="http://schemas.openxmlformats.org/officeDocument/2006/relationships" r:id="rId12"/>
          <a:extLst>
            <a:ext uri="{FF2B5EF4-FFF2-40B4-BE49-F238E27FC236}">
              <a16:creationId xmlns:a16="http://schemas.microsoft.com/office/drawing/2014/main" id="{00000000-0008-0000-0F00-000044000000}"/>
            </a:ext>
          </a:extLst>
        </xdr:cNvPr>
        <xdr:cNvSpPr/>
      </xdr:nvSpPr>
      <xdr:spPr bwMode="auto">
        <a:xfrm>
          <a:off x="23502166"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26</xdr:col>
      <xdr:colOff>298392</xdr:colOff>
      <xdr:row>0</xdr:row>
      <xdr:rowOff>50800</xdr:rowOff>
    </xdr:from>
    <xdr:ext cx="1412568" cy="242478"/>
    <xdr:sp macro="" textlink="">
      <xdr:nvSpPr>
        <xdr:cNvPr id="69" name="68 Rectángulo redondeado">
          <a:hlinkClick xmlns:r="http://schemas.openxmlformats.org/officeDocument/2006/relationships" r:id="rId13"/>
          <a:extLst>
            <a:ext uri="{FF2B5EF4-FFF2-40B4-BE49-F238E27FC236}">
              <a16:creationId xmlns:a16="http://schemas.microsoft.com/office/drawing/2014/main" id="{00000000-0008-0000-0F00-000045000000}"/>
            </a:ext>
          </a:extLst>
        </xdr:cNvPr>
        <xdr:cNvSpPr/>
      </xdr:nvSpPr>
      <xdr:spPr bwMode="auto">
        <a:xfrm>
          <a:off x="25284372"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28</xdr:col>
      <xdr:colOff>156644</xdr:colOff>
      <xdr:row>0</xdr:row>
      <xdr:rowOff>50800</xdr:rowOff>
    </xdr:from>
    <xdr:ext cx="1394829" cy="242478"/>
    <xdr:sp macro="" textlink="">
      <xdr:nvSpPr>
        <xdr:cNvPr id="70" name="69 Rectángulo redondeado">
          <a:hlinkClick xmlns:r="http://schemas.openxmlformats.org/officeDocument/2006/relationships" r:id="rId14"/>
          <a:extLst>
            <a:ext uri="{FF2B5EF4-FFF2-40B4-BE49-F238E27FC236}">
              <a16:creationId xmlns:a16="http://schemas.microsoft.com/office/drawing/2014/main" id="{00000000-0008-0000-0F00-000046000000}"/>
            </a:ext>
          </a:extLst>
        </xdr:cNvPr>
        <xdr:cNvSpPr/>
      </xdr:nvSpPr>
      <xdr:spPr bwMode="auto">
        <a:xfrm>
          <a:off x="26849504"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22</xdr:col>
      <xdr:colOff>675227</xdr:colOff>
      <xdr:row>0</xdr:row>
      <xdr:rowOff>50800</xdr:rowOff>
    </xdr:from>
    <xdr:ext cx="1490774" cy="242478"/>
    <xdr:sp macro="" textlink="">
      <xdr:nvSpPr>
        <xdr:cNvPr id="71" name="70 Rectángulo redondeado">
          <a:hlinkClick xmlns:r="http://schemas.openxmlformats.org/officeDocument/2006/relationships" r:id="rId15"/>
          <a:extLst>
            <a:ext uri="{FF2B5EF4-FFF2-40B4-BE49-F238E27FC236}">
              <a16:creationId xmlns:a16="http://schemas.microsoft.com/office/drawing/2014/main" id="{00000000-0008-0000-0F00-000047000000}"/>
            </a:ext>
          </a:extLst>
        </xdr:cNvPr>
        <xdr:cNvSpPr/>
      </xdr:nvSpPr>
      <xdr:spPr bwMode="auto">
        <a:xfrm>
          <a:off x="21858827"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21</xdr:col>
      <xdr:colOff>0</xdr:colOff>
      <xdr:row>0</xdr:row>
      <xdr:rowOff>50800</xdr:rowOff>
    </xdr:from>
    <xdr:ext cx="1726622" cy="242478"/>
    <xdr:sp macro="" textlink="">
      <xdr:nvSpPr>
        <xdr:cNvPr id="72" name="71 Rectángulo redondeado">
          <a:hlinkClick xmlns:r="http://schemas.openxmlformats.org/officeDocument/2006/relationships" r:id="rId16"/>
          <a:extLst>
            <a:ext uri="{FF2B5EF4-FFF2-40B4-BE49-F238E27FC236}">
              <a16:creationId xmlns:a16="http://schemas.microsoft.com/office/drawing/2014/main" id="{00000000-0008-0000-0F00-000048000000}"/>
            </a:ext>
          </a:extLst>
        </xdr:cNvPr>
        <xdr:cNvSpPr/>
      </xdr:nvSpPr>
      <xdr:spPr bwMode="auto">
        <a:xfrm>
          <a:off x="18167350"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twoCellAnchor>
    <xdr:from>
      <xdr:col>10</xdr:col>
      <xdr:colOff>226360</xdr:colOff>
      <xdr:row>2</xdr:row>
      <xdr:rowOff>55003</xdr:rowOff>
    </xdr:from>
    <xdr:to>
      <xdr:col>15</xdr:col>
      <xdr:colOff>56270</xdr:colOff>
      <xdr:row>6</xdr:row>
      <xdr:rowOff>119573</xdr:rowOff>
    </xdr:to>
    <xdr:sp macro="" textlink="">
      <xdr:nvSpPr>
        <xdr:cNvPr id="73" name="72 Pentágono">
          <a:hlinkClick xmlns:r="http://schemas.openxmlformats.org/officeDocument/2006/relationships" r:id="rId17"/>
          <a:extLst>
            <a:ext uri="{FF2B5EF4-FFF2-40B4-BE49-F238E27FC236}">
              <a16:creationId xmlns:a16="http://schemas.microsoft.com/office/drawing/2014/main" id="{00000000-0008-0000-0F00-000049000000}"/>
            </a:ext>
          </a:extLst>
        </xdr:cNvPr>
        <xdr:cNvSpPr/>
      </xdr:nvSpPr>
      <xdr:spPr bwMode="auto">
        <a:xfrm>
          <a:off x="9271886" y="364492"/>
          <a:ext cx="3965812" cy="683549"/>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es-ES" sz="1100" b="1" i="1" u="sng">
              <a:solidFill>
                <a:srgbClr val="2971E7"/>
              </a:solidFill>
              <a:effectLst/>
              <a:latin typeface="+mn-lt"/>
              <a:ea typeface="+mn-ea"/>
              <a:cs typeface="+mn-cs"/>
            </a:rPr>
            <a:t>APPENDIX</a:t>
          </a:r>
          <a:r>
            <a:rPr lang="es-ES" sz="1000" b="1" i="1" u="none">
              <a:solidFill>
                <a:srgbClr val="2971E7"/>
              </a:solidFill>
              <a:effectLst/>
              <a:latin typeface="+mn-lt"/>
              <a:ea typeface="+mn-ea"/>
              <a:cs typeface="+mn-cs"/>
            </a:rPr>
            <a:t>:</a:t>
          </a:r>
        </a:p>
        <a:p>
          <a:pPr algn="l"/>
          <a:r>
            <a:rPr lang="es-ES" sz="1000" b="1" i="1" u="none">
              <a:solidFill>
                <a:srgbClr val="2971E7"/>
              </a:solidFill>
              <a:effectLst/>
              <a:latin typeface="+mn-lt"/>
              <a:ea typeface="+mn-ea"/>
              <a:cs typeface="+mn-cs"/>
            </a:rPr>
            <a:t>LOSS RECORD - PROPERTY DAMAGE</a:t>
          </a:r>
        </a:p>
        <a:p>
          <a:pPr algn="l"/>
          <a:r>
            <a:rPr lang="es-ES" sz="1000" b="1" i="0">
              <a:solidFill>
                <a:srgbClr val="2971E7"/>
              </a:solidFill>
              <a:effectLst/>
              <a:latin typeface="+mn-lt"/>
              <a:ea typeface="+mn-ea"/>
              <a:cs typeface="+mn-cs"/>
            </a:rPr>
            <a:t>ALL CAUSES BY PROVINCE AND YEAR OF OCCURRENCE OF THE LOSS. DATA SERIES FOR 1994-2025</a:t>
          </a:r>
        </a:p>
      </xdr:txBody>
    </xdr:sp>
    <xdr:clientData/>
  </xdr:twoCellAnchor>
  <xdr:twoCellAnchor>
    <xdr:from>
      <xdr:col>29</xdr:col>
      <xdr:colOff>416451</xdr:colOff>
      <xdr:row>2</xdr:row>
      <xdr:rowOff>25592</xdr:rowOff>
    </xdr:from>
    <xdr:to>
      <xdr:col>33</xdr:col>
      <xdr:colOff>195800</xdr:colOff>
      <xdr:row>6</xdr:row>
      <xdr:rowOff>44761</xdr:rowOff>
    </xdr:to>
    <xdr:sp macro="" textlink="">
      <xdr:nvSpPr>
        <xdr:cNvPr id="74" name="73 Pentágono">
          <a:hlinkClick xmlns:r="http://schemas.openxmlformats.org/officeDocument/2006/relationships" r:id="rId17"/>
          <a:extLst>
            <a:ext uri="{FF2B5EF4-FFF2-40B4-BE49-F238E27FC236}">
              <a16:creationId xmlns:a16="http://schemas.microsoft.com/office/drawing/2014/main" id="{00000000-0008-0000-0F00-00004A000000}"/>
            </a:ext>
          </a:extLst>
        </xdr:cNvPr>
        <xdr:cNvSpPr/>
      </xdr:nvSpPr>
      <xdr:spPr bwMode="auto">
        <a:xfrm>
          <a:off x="26371343" y="345312"/>
          <a:ext cx="3091651" cy="658610"/>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es-ES" sz="1000" b="1" i="1" u="sng">
              <a:solidFill>
                <a:srgbClr val="2971E7"/>
              </a:solidFill>
              <a:effectLst/>
              <a:latin typeface="+mn-lt"/>
              <a:ea typeface="+mn-ea"/>
              <a:cs typeface="+mn-cs"/>
            </a:rPr>
            <a:t>APPENDIX</a:t>
          </a:r>
          <a:r>
            <a:rPr lang="es-ES" sz="1000" b="1" i="1" u="none">
              <a:solidFill>
                <a:srgbClr val="2971E7"/>
              </a:solidFill>
              <a:effectLst/>
              <a:latin typeface="+mn-lt"/>
              <a:ea typeface="+mn-ea"/>
              <a:cs typeface="+mn-cs"/>
            </a:rPr>
            <a:t>:</a:t>
          </a:r>
        </a:p>
        <a:p>
          <a:pPr algn="l"/>
          <a:r>
            <a:rPr lang="es-ES" sz="1000" b="1" i="1" u="none">
              <a:solidFill>
                <a:srgbClr val="2971E7"/>
              </a:solidFill>
              <a:effectLst/>
              <a:latin typeface="+mn-lt"/>
              <a:ea typeface="+mn-ea"/>
              <a:cs typeface="+mn-cs"/>
            </a:rPr>
            <a:t>LOSS RECORD - PROPERTY DAMAGE</a:t>
          </a:r>
        </a:p>
        <a:p>
          <a:pPr algn="l"/>
          <a:r>
            <a:rPr lang="es-ES" sz="1000" b="1" i="0">
              <a:solidFill>
                <a:srgbClr val="2971E7"/>
              </a:solidFill>
              <a:effectLst/>
              <a:latin typeface="+mn-lt"/>
              <a:ea typeface="+mn-ea"/>
              <a:cs typeface="+mn-cs"/>
            </a:rPr>
            <a:t>ALL CAUSES BY PROVINCE AND YEAR OF OCCURRENCE OF THE LOSS. DATA SERIES FOR 1994-2025</a:t>
          </a:r>
        </a:p>
      </xdr:txBody>
    </xdr:sp>
    <xdr:clientData/>
  </xdr:twoCellAnchor>
  <xdr:oneCellAnchor>
    <xdr:from>
      <xdr:col>21</xdr:col>
      <xdr:colOff>0</xdr:colOff>
      <xdr:row>4</xdr:row>
      <xdr:rowOff>44450</xdr:rowOff>
    </xdr:from>
    <xdr:ext cx="3023585" cy="172227"/>
    <xdr:sp macro="" textlink="">
      <xdr:nvSpPr>
        <xdr:cNvPr id="75" name="74 Rectángulo">
          <a:hlinkClick xmlns:r="http://schemas.openxmlformats.org/officeDocument/2006/relationships" r:id="rId2"/>
          <a:extLst>
            <a:ext uri="{FF2B5EF4-FFF2-40B4-BE49-F238E27FC236}">
              <a16:creationId xmlns:a16="http://schemas.microsoft.com/office/drawing/2014/main" id="{00000000-0008-0000-0F00-00004B000000}"/>
            </a:ext>
          </a:extLst>
        </xdr:cNvPr>
        <xdr:cNvSpPr/>
      </xdr:nvSpPr>
      <xdr:spPr bwMode="auto">
        <a:xfrm>
          <a:off x="19964400" y="684530"/>
          <a:ext cx="302358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A. NUMBER OF CLAIMS FILED</a:t>
          </a:r>
          <a:r>
            <a:rPr lang="es-ES" sz="1100" baseline="0">
              <a:solidFill>
                <a:schemeClr val="bg1"/>
              </a:solidFill>
              <a:effectLst/>
              <a:latin typeface="+mn-lt"/>
              <a:ea typeface="+mn-ea"/>
              <a:cs typeface="+mn-cs"/>
            </a:rPr>
            <a:t> OR SUB-CLAIMS FILED </a:t>
          </a:r>
          <a:endParaRPr lang="es-ES">
            <a:solidFill>
              <a:schemeClr val="bg1"/>
            </a:solidFill>
            <a:effectLst/>
          </a:endParaRPr>
        </a:p>
      </xdr:txBody>
    </xdr:sp>
    <xdr:clientData/>
  </xdr:oneCellAnchor>
  <xdr:oneCellAnchor>
    <xdr:from>
      <xdr:col>23</xdr:col>
      <xdr:colOff>692150</xdr:colOff>
      <xdr:row>4</xdr:row>
      <xdr:rowOff>44450</xdr:rowOff>
    </xdr:from>
    <xdr:ext cx="1809919" cy="172227"/>
    <xdr:sp macro="" textlink="">
      <xdr:nvSpPr>
        <xdr:cNvPr id="76" name="75 Rectángulo">
          <a:hlinkClick xmlns:r="http://schemas.openxmlformats.org/officeDocument/2006/relationships" r:id="rId3"/>
          <a:extLst>
            <a:ext uri="{FF2B5EF4-FFF2-40B4-BE49-F238E27FC236}">
              <a16:creationId xmlns:a16="http://schemas.microsoft.com/office/drawing/2014/main" id="{00000000-0008-0000-0F00-00004C000000}"/>
            </a:ext>
          </a:extLst>
        </xdr:cNvPr>
        <xdr:cNvSpPr/>
      </xdr:nvSpPr>
      <xdr:spPr bwMode="auto">
        <a:xfrm>
          <a:off x="23049230" y="68453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21</xdr:col>
      <xdr:colOff>1217787</xdr:colOff>
      <xdr:row>5</xdr:row>
      <xdr:rowOff>114300</xdr:rowOff>
    </xdr:from>
    <xdr:ext cx="450850" cy="172227"/>
    <xdr:sp macro="" textlink="">
      <xdr:nvSpPr>
        <xdr:cNvPr id="77" name="76 Rectángulo">
          <a:hlinkClick xmlns:r="http://schemas.openxmlformats.org/officeDocument/2006/relationships" r:id="rId8"/>
          <a:extLst>
            <a:ext uri="{FF2B5EF4-FFF2-40B4-BE49-F238E27FC236}">
              <a16:creationId xmlns:a16="http://schemas.microsoft.com/office/drawing/2014/main" id="{00000000-0008-0000-0F00-00004D000000}"/>
            </a:ext>
          </a:extLst>
        </xdr:cNvPr>
        <xdr:cNvSpPr/>
      </xdr:nvSpPr>
      <xdr:spPr bwMode="auto">
        <a:xfrm>
          <a:off x="21182187" y="9144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24</xdr:col>
      <xdr:colOff>449664</xdr:colOff>
      <xdr:row>5</xdr:row>
      <xdr:rowOff>114300</xdr:rowOff>
    </xdr:from>
    <xdr:ext cx="450850" cy="172227"/>
    <xdr:sp macro="" textlink="">
      <xdr:nvSpPr>
        <xdr:cNvPr id="78" name="77 Rectángulo">
          <a:hlinkClick xmlns:r="http://schemas.openxmlformats.org/officeDocument/2006/relationships" r:id="rId9"/>
          <a:extLst>
            <a:ext uri="{FF2B5EF4-FFF2-40B4-BE49-F238E27FC236}">
              <a16:creationId xmlns:a16="http://schemas.microsoft.com/office/drawing/2014/main" id="{00000000-0008-0000-0F00-00004E000000}"/>
            </a:ext>
          </a:extLst>
        </xdr:cNvPr>
        <xdr:cNvSpPr/>
      </xdr:nvSpPr>
      <xdr:spPr bwMode="auto">
        <a:xfrm>
          <a:off x="23728764" y="9144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26</xdr:col>
      <xdr:colOff>95911</xdr:colOff>
      <xdr:row>2</xdr:row>
      <xdr:rowOff>19182</xdr:rowOff>
    </xdr:from>
    <xdr:ext cx="652229" cy="164404"/>
    <xdr:sp macro="" textlink="">
      <xdr:nvSpPr>
        <xdr:cNvPr id="37" name="36 Rectángulo">
          <a:hlinkClick xmlns:r="http://schemas.openxmlformats.org/officeDocument/2006/relationships" r:id="rId16"/>
          <a:extLst>
            <a:ext uri="{FF2B5EF4-FFF2-40B4-BE49-F238E27FC236}">
              <a16:creationId xmlns:a16="http://schemas.microsoft.com/office/drawing/2014/main" id="{00000000-0008-0000-0F00-000025000000}"/>
            </a:ext>
          </a:extLst>
        </xdr:cNvPr>
        <xdr:cNvSpPr/>
      </xdr:nvSpPr>
      <xdr:spPr bwMode="auto">
        <a:xfrm>
          <a:off x="23652901" y="338902"/>
          <a:ext cx="652229"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26</xdr:col>
      <xdr:colOff>95912</xdr:colOff>
      <xdr:row>3</xdr:row>
      <xdr:rowOff>44582</xdr:rowOff>
    </xdr:from>
    <xdr:ext cx="2065392" cy="164404"/>
    <xdr:sp macro="" textlink="">
      <xdr:nvSpPr>
        <xdr:cNvPr id="53" name="52 Rectángulo">
          <a:hlinkClick xmlns:r="http://schemas.openxmlformats.org/officeDocument/2006/relationships" r:id="rId4"/>
          <a:extLst>
            <a:ext uri="{FF2B5EF4-FFF2-40B4-BE49-F238E27FC236}">
              <a16:creationId xmlns:a16="http://schemas.microsoft.com/office/drawing/2014/main" id="{00000000-0008-0000-0F00-000035000000}"/>
            </a:ext>
          </a:extLst>
        </xdr:cNvPr>
        <xdr:cNvSpPr/>
      </xdr:nvSpPr>
      <xdr:spPr bwMode="auto">
        <a:xfrm>
          <a:off x="23652902" y="524162"/>
          <a:ext cx="2065392"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BY PROVINCE</a:t>
          </a:r>
          <a:endParaRPr lang="es-ES" sz="1050" b="1">
            <a:solidFill>
              <a:schemeClr val="bg1"/>
            </a:solidFill>
            <a:effectLst/>
          </a:endParaRPr>
        </a:p>
      </xdr:txBody>
    </xdr:sp>
    <xdr:clientData/>
  </xdr:oneCellAnchor>
  <xdr:oneCellAnchor>
    <xdr:from>
      <xdr:col>26</xdr:col>
      <xdr:colOff>95912</xdr:colOff>
      <xdr:row>4</xdr:row>
      <xdr:rowOff>76332</xdr:rowOff>
    </xdr:from>
    <xdr:ext cx="2065392" cy="164404"/>
    <xdr:sp macro="" textlink="">
      <xdr:nvSpPr>
        <xdr:cNvPr id="56" name="55 Rectángulo">
          <a:hlinkClick xmlns:r="http://schemas.openxmlformats.org/officeDocument/2006/relationships" r:id="rId5"/>
          <a:extLst>
            <a:ext uri="{FF2B5EF4-FFF2-40B4-BE49-F238E27FC236}">
              <a16:creationId xmlns:a16="http://schemas.microsoft.com/office/drawing/2014/main" id="{00000000-0008-0000-0F00-000038000000}"/>
            </a:ext>
          </a:extLst>
        </xdr:cNvPr>
        <xdr:cNvSpPr/>
      </xdr:nvSpPr>
      <xdr:spPr bwMode="auto">
        <a:xfrm>
          <a:off x="23652902" y="715773"/>
          <a:ext cx="2065392"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RISK CLASS </a:t>
          </a:r>
          <a:endParaRPr lang="es-ES" sz="1050">
            <a:solidFill>
              <a:srgbClr val="9D2235"/>
            </a:solidFill>
            <a:effectLst/>
          </a:endParaRPr>
        </a:p>
      </xdr:txBody>
    </xdr:sp>
    <xdr:clientData/>
  </xdr:oneCellAnchor>
  <xdr:oneCellAnchor>
    <xdr:from>
      <xdr:col>26</xdr:col>
      <xdr:colOff>95912</xdr:colOff>
      <xdr:row>5</xdr:row>
      <xdr:rowOff>108082</xdr:rowOff>
    </xdr:from>
    <xdr:ext cx="2065392" cy="164404"/>
    <xdr:sp macro="" textlink="">
      <xdr:nvSpPr>
        <xdr:cNvPr id="57" name="56 Rectángulo">
          <a:hlinkClick xmlns:r="http://schemas.openxmlformats.org/officeDocument/2006/relationships" r:id="rId6"/>
          <a:extLst>
            <a:ext uri="{FF2B5EF4-FFF2-40B4-BE49-F238E27FC236}">
              <a16:creationId xmlns:a16="http://schemas.microsoft.com/office/drawing/2014/main" id="{00000000-0008-0000-0F00-000039000000}"/>
            </a:ext>
          </a:extLst>
        </xdr:cNvPr>
        <xdr:cNvSpPr/>
      </xdr:nvSpPr>
      <xdr:spPr bwMode="auto">
        <a:xfrm>
          <a:off x="23652902" y="907383"/>
          <a:ext cx="2065392"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MONTH-FLODD</a:t>
          </a:r>
          <a:r>
            <a:rPr lang="es-ES" sz="1050" baseline="0">
              <a:solidFill>
                <a:srgbClr val="9D2235"/>
              </a:solidFill>
              <a:effectLst/>
              <a:latin typeface="+mn-lt"/>
              <a:ea typeface="+mn-ea"/>
              <a:cs typeface="+mn-cs"/>
            </a:rPr>
            <a:t> </a:t>
          </a:r>
          <a:endParaRPr lang="es-ES" sz="1050">
            <a:solidFill>
              <a:srgbClr val="9D2235"/>
            </a:solidFill>
            <a:effectLst/>
          </a:endParaRPr>
        </a:p>
      </xdr:txBody>
    </xdr:sp>
    <xdr:clientData/>
  </xdr:oneCellAnchor>
  <xdr:twoCellAnchor>
    <xdr:from>
      <xdr:col>1</xdr:col>
      <xdr:colOff>31970</xdr:colOff>
      <xdr:row>0</xdr:row>
      <xdr:rowOff>31970</xdr:rowOff>
    </xdr:from>
    <xdr:to>
      <xdr:col>2</xdr:col>
      <xdr:colOff>454223</xdr:colOff>
      <xdr:row>1</xdr:row>
      <xdr:rowOff>133570</xdr:rowOff>
    </xdr:to>
    <xdr:sp macro="" textlink="">
      <xdr:nvSpPr>
        <xdr:cNvPr id="39" name="38 Pentágono">
          <a:hlinkClick xmlns:r="http://schemas.openxmlformats.org/officeDocument/2006/relationships" r:id="rId18"/>
          <a:extLst>
            <a:ext uri="{FF2B5EF4-FFF2-40B4-BE49-F238E27FC236}">
              <a16:creationId xmlns:a16="http://schemas.microsoft.com/office/drawing/2014/main" id="{00000000-0008-0000-0F00-000027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7</xdr:col>
      <xdr:colOff>181623</xdr:colOff>
      <xdr:row>2</xdr:row>
      <xdr:rowOff>38364</xdr:rowOff>
    </xdr:from>
    <xdr:ext cx="671437" cy="164404"/>
    <xdr:sp macro="" textlink="">
      <xdr:nvSpPr>
        <xdr:cNvPr id="48" name="47 Rectángulo">
          <a:hlinkClick xmlns:r="http://schemas.openxmlformats.org/officeDocument/2006/relationships" r:id="rId16"/>
          <a:extLst>
            <a:ext uri="{FF2B5EF4-FFF2-40B4-BE49-F238E27FC236}">
              <a16:creationId xmlns:a16="http://schemas.microsoft.com/office/drawing/2014/main" id="{00000000-0008-0000-0F00-000030000000}"/>
            </a:ext>
          </a:extLst>
        </xdr:cNvPr>
        <xdr:cNvSpPr/>
      </xdr:nvSpPr>
      <xdr:spPr bwMode="auto">
        <a:xfrm>
          <a:off x="6237125" y="358084"/>
          <a:ext cx="671437"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p>
      </xdr:txBody>
    </xdr:sp>
    <xdr:clientData/>
  </xdr:oneCellAnchor>
  <xdr:oneCellAnchor>
    <xdr:from>
      <xdr:col>8</xdr:col>
      <xdr:colOff>98289</xdr:colOff>
      <xdr:row>2</xdr:row>
      <xdr:rowOff>39754</xdr:rowOff>
    </xdr:from>
    <xdr:ext cx="1376211" cy="164404"/>
    <xdr:sp macro="" textlink="">
      <xdr:nvSpPr>
        <xdr:cNvPr id="58" name="57 Rectángulo">
          <a:hlinkClick xmlns:r="http://schemas.openxmlformats.org/officeDocument/2006/relationships" r:id="rId19"/>
          <a:extLst>
            <a:ext uri="{FF2B5EF4-FFF2-40B4-BE49-F238E27FC236}">
              <a16:creationId xmlns:a16="http://schemas.microsoft.com/office/drawing/2014/main" id="{00000000-0008-0000-0F00-00003A000000}"/>
            </a:ext>
          </a:extLst>
        </xdr:cNvPr>
        <xdr:cNvSpPr/>
      </xdr:nvSpPr>
      <xdr:spPr bwMode="auto">
        <a:xfrm>
          <a:off x="7533064" y="349243"/>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oneCellAnchor>
    <xdr:from>
      <xdr:col>26</xdr:col>
      <xdr:colOff>786520</xdr:colOff>
      <xdr:row>2</xdr:row>
      <xdr:rowOff>19182</xdr:rowOff>
    </xdr:from>
    <xdr:ext cx="1376211" cy="164404"/>
    <xdr:sp macro="" textlink="">
      <xdr:nvSpPr>
        <xdr:cNvPr id="43" name="42 Rectángulo">
          <a:hlinkClick xmlns:r="http://schemas.openxmlformats.org/officeDocument/2006/relationships" r:id="rId19"/>
          <a:extLst>
            <a:ext uri="{FF2B5EF4-FFF2-40B4-BE49-F238E27FC236}">
              <a16:creationId xmlns:a16="http://schemas.microsoft.com/office/drawing/2014/main" id="{00000000-0008-0000-0F00-00002B000000}"/>
            </a:ext>
          </a:extLst>
        </xdr:cNvPr>
        <xdr:cNvSpPr/>
      </xdr:nvSpPr>
      <xdr:spPr bwMode="auto">
        <a:xfrm>
          <a:off x="24343510" y="338902"/>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twoCellAnchor editAs="oneCell">
    <xdr:from>
      <xdr:col>1</xdr:col>
      <xdr:colOff>647700</xdr:colOff>
      <xdr:row>75</xdr:row>
      <xdr:rowOff>0</xdr:rowOff>
    </xdr:from>
    <xdr:to>
      <xdr:col>9</xdr:col>
      <xdr:colOff>185722</xdr:colOff>
      <xdr:row>101</xdr:row>
      <xdr:rowOff>108113</xdr:rowOff>
    </xdr:to>
    <xdr:pic>
      <xdr:nvPicPr>
        <xdr:cNvPr id="2" name="Imagen 1">
          <a:extLst>
            <a:ext uri="{FF2B5EF4-FFF2-40B4-BE49-F238E27FC236}">
              <a16:creationId xmlns:a16="http://schemas.microsoft.com/office/drawing/2014/main" id="{FF703679-9E75-6A5F-C03A-97E704833D0C}"/>
            </a:ext>
          </a:extLst>
        </xdr:cNvPr>
        <xdr:cNvPicPr>
          <a:picLocks noChangeAspect="1"/>
        </xdr:cNvPicPr>
      </xdr:nvPicPr>
      <xdr:blipFill rotWithShape="1">
        <a:blip xmlns:r="http://schemas.openxmlformats.org/officeDocument/2006/relationships" r:embed="rId20"/>
        <a:srcRect l="10770"/>
        <a:stretch>
          <a:fillRect/>
        </a:stretch>
      </xdr:blipFill>
      <xdr:spPr>
        <a:xfrm>
          <a:off x="1684020" y="12862560"/>
          <a:ext cx="6502702" cy="4862993"/>
        </a:xfrm>
        <a:prstGeom prst="rect">
          <a:avLst/>
        </a:prstGeom>
      </xdr:spPr>
    </xdr:pic>
    <xdr:clientData/>
  </xdr:twoCellAnchor>
  <xdr:twoCellAnchor editAs="oneCell">
    <xdr:from>
      <xdr:col>21</xdr:col>
      <xdr:colOff>800100</xdr:colOff>
      <xdr:row>75</xdr:row>
      <xdr:rowOff>30480</xdr:rowOff>
    </xdr:from>
    <xdr:to>
      <xdr:col>28</xdr:col>
      <xdr:colOff>551482</xdr:colOff>
      <xdr:row>101</xdr:row>
      <xdr:rowOff>138593</xdr:rowOff>
    </xdr:to>
    <xdr:pic>
      <xdr:nvPicPr>
        <xdr:cNvPr id="4" name="Imagen 3">
          <a:extLst>
            <a:ext uri="{FF2B5EF4-FFF2-40B4-BE49-F238E27FC236}">
              <a16:creationId xmlns:a16="http://schemas.microsoft.com/office/drawing/2014/main" id="{5F29A284-A473-51D0-1B9A-34FEC9C1D562}"/>
            </a:ext>
          </a:extLst>
        </xdr:cNvPr>
        <xdr:cNvPicPr>
          <a:picLocks noChangeAspect="1"/>
        </xdr:cNvPicPr>
      </xdr:nvPicPr>
      <xdr:blipFill rotWithShape="1">
        <a:blip xmlns:r="http://schemas.openxmlformats.org/officeDocument/2006/relationships" r:embed="rId21"/>
        <a:srcRect l="11084"/>
        <a:stretch>
          <a:fillRect/>
        </a:stretch>
      </xdr:blipFill>
      <xdr:spPr>
        <a:xfrm>
          <a:off x="20764500" y="12893040"/>
          <a:ext cx="6479842" cy="486299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37</xdr:row>
      <xdr:rowOff>45720</xdr:rowOff>
    </xdr:from>
    <xdr:to>
      <xdr:col>1</xdr:col>
      <xdr:colOff>0</xdr:colOff>
      <xdr:row>56</xdr:row>
      <xdr:rowOff>0</xdr:rowOff>
    </xdr:to>
    <xdr:graphicFrame macro="">
      <xdr:nvGraphicFramePr>
        <xdr:cNvPr id="2" name="Gráfico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489920</xdr:colOff>
      <xdr:row>31</xdr:row>
      <xdr:rowOff>89199</xdr:rowOff>
    </xdr:from>
    <xdr:to>
      <xdr:col>33</xdr:col>
      <xdr:colOff>471094</xdr:colOff>
      <xdr:row>52</xdr:row>
      <xdr:rowOff>113842</xdr:rowOff>
    </xdr:to>
    <xdr:graphicFrame macro="">
      <xdr:nvGraphicFramePr>
        <xdr:cNvPr id="3" name="Gráfico 4">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191862</xdr:colOff>
      <xdr:row>31</xdr:row>
      <xdr:rowOff>82400</xdr:rowOff>
    </xdr:from>
    <xdr:to>
      <xdr:col>10</xdr:col>
      <xdr:colOff>248208</xdr:colOff>
      <xdr:row>52</xdr:row>
      <xdr:rowOff>104503</xdr:rowOff>
    </xdr:to>
    <xdr:graphicFrame macro="">
      <xdr:nvGraphicFramePr>
        <xdr:cNvPr id="4" name="Gráfico 4">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975360</xdr:colOff>
      <xdr:row>31</xdr:row>
      <xdr:rowOff>60960</xdr:rowOff>
    </xdr:from>
    <xdr:to>
      <xdr:col>21</xdr:col>
      <xdr:colOff>574189</xdr:colOff>
      <xdr:row>52</xdr:row>
      <xdr:rowOff>85603</xdr:rowOff>
    </xdr:to>
    <xdr:graphicFrame macro="">
      <xdr:nvGraphicFramePr>
        <xdr:cNvPr id="5" name="Gráfico 4">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152400</xdr:colOff>
      <xdr:row>1</xdr:row>
      <xdr:rowOff>25400</xdr:rowOff>
    </xdr:from>
    <xdr:to>
      <xdr:col>0</xdr:col>
      <xdr:colOff>764396</xdr:colOff>
      <xdr:row>4</xdr:row>
      <xdr:rowOff>127132</xdr:rowOff>
    </xdr:to>
    <xdr:pic>
      <xdr:nvPicPr>
        <xdr:cNvPr id="7" name="6 Imagen">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2400" y="184150"/>
          <a:ext cx="611996" cy="577850"/>
        </a:xfrm>
        <a:prstGeom prst="rect">
          <a:avLst/>
        </a:prstGeom>
      </xdr:spPr>
    </xdr:pic>
    <xdr:clientData/>
  </xdr:twoCellAnchor>
  <xdr:oneCellAnchor>
    <xdr:from>
      <xdr:col>1</xdr:col>
      <xdr:colOff>0</xdr:colOff>
      <xdr:row>5</xdr:row>
      <xdr:rowOff>95250</xdr:rowOff>
    </xdr:from>
    <xdr:ext cx="2329164" cy="172227"/>
    <xdr:sp macro="" textlink="">
      <xdr:nvSpPr>
        <xdr:cNvPr id="14" name="13 Rectángulo">
          <a:hlinkClick xmlns:r="http://schemas.openxmlformats.org/officeDocument/2006/relationships" r:id="rId6"/>
          <a:extLst>
            <a:ext uri="{FF2B5EF4-FFF2-40B4-BE49-F238E27FC236}">
              <a16:creationId xmlns:a16="http://schemas.microsoft.com/office/drawing/2014/main" id="{00000000-0008-0000-1000-00000E000000}"/>
            </a:ext>
          </a:extLst>
        </xdr:cNvPr>
        <xdr:cNvSpPr/>
      </xdr:nvSpPr>
      <xdr:spPr bwMode="auto">
        <a:xfrm>
          <a:off x="1036320" y="895350"/>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a:t>
          </a:r>
          <a:r>
            <a:rPr lang="es-ES" sz="1100" baseline="0">
              <a:solidFill>
                <a:schemeClr val="bg1"/>
              </a:solidFill>
              <a:effectLst/>
              <a:latin typeface="+mn-lt"/>
              <a:ea typeface="+mn-ea"/>
              <a:cs typeface="+mn-cs"/>
            </a:rPr>
            <a:t>OR SUB-CLAIMS</a:t>
          </a:r>
          <a:endParaRPr lang="es-ES">
            <a:solidFill>
              <a:schemeClr val="bg1"/>
            </a:solidFill>
            <a:effectLst/>
          </a:endParaRPr>
        </a:p>
      </xdr:txBody>
    </xdr:sp>
    <xdr:clientData/>
  </xdr:oneCellAnchor>
  <xdr:oneCellAnchor>
    <xdr:from>
      <xdr:col>2</xdr:col>
      <xdr:colOff>482696</xdr:colOff>
      <xdr:row>5</xdr:row>
      <xdr:rowOff>95250</xdr:rowOff>
    </xdr:from>
    <xdr:ext cx="1809919" cy="172227"/>
    <xdr:sp macro="" textlink="">
      <xdr:nvSpPr>
        <xdr:cNvPr id="15" name="14 Rectángulo">
          <a:hlinkClick xmlns:r="http://schemas.openxmlformats.org/officeDocument/2006/relationships" r:id="rId7"/>
          <a:extLst>
            <a:ext uri="{FF2B5EF4-FFF2-40B4-BE49-F238E27FC236}">
              <a16:creationId xmlns:a16="http://schemas.microsoft.com/office/drawing/2014/main" id="{00000000-0008-0000-1000-00000F000000}"/>
            </a:ext>
          </a:extLst>
        </xdr:cNvPr>
        <xdr:cNvSpPr/>
      </xdr:nvSpPr>
      <xdr:spPr bwMode="auto">
        <a:xfrm>
          <a:off x="3484976" y="89535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a:t>
          </a:r>
          <a:r>
            <a:rPr lang="es-ES" sz="1100" baseline="0">
              <a:solidFill>
                <a:schemeClr val="bg1"/>
              </a:solidFill>
              <a:effectLst/>
              <a:latin typeface="+mn-lt"/>
              <a:ea typeface="+mn-ea"/>
              <a:cs typeface="+mn-cs"/>
            </a:rPr>
            <a:t>S PAID OUT </a:t>
          </a:r>
          <a:endParaRPr lang="es-ES">
            <a:solidFill>
              <a:schemeClr val="bg1"/>
            </a:solidFill>
            <a:effectLst/>
          </a:endParaRPr>
        </a:p>
      </xdr:txBody>
    </xdr:sp>
    <xdr:clientData/>
  </xdr:oneCellAnchor>
  <xdr:oneCellAnchor>
    <xdr:from>
      <xdr:col>5</xdr:col>
      <xdr:colOff>312344</xdr:colOff>
      <xdr:row>5</xdr:row>
      <xdr:rowOff>95250</xdr:rowOff>
    </xdr:from>
    <xdr:ext cx="889218" cy="172227"/>
    <xdr:sp macro="" textlink="">
      <xdr:nvSpPr>
        <xdr:cNvPr id="16" name="15 Rectángulo">
          <a:hlinkClick xmlns:r="http://schemas.openxmlformats.org/officeDocument/2006/relationships" r:id="rId8"/>
          <a:extLst>
            <a:ext uri="{FF2B5EF4-FFF2-40B4-BE49-F238E27FC236}">
              <a16:creationId xmlns:a16="http://schemas.microsoft.com/office/drawing/2014/main" id="{00000000-0008-0000-1000-000010000000}"/>
            </a:ext>
          </a:extLst>
        </xdr:cNvPr>
        <xdr:cNvSpPr/>
      </xdr:nvSpPr>
      <xdr:spPr bwMode="auto">
        <a:xfrm>
          <a:off x="5402504" y="895350"/>
          <a:ext cx="8892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MEAN COST </a:t>
          </a:r>
        </a:p>
      </xdr:txBody>
    </xdr:sp>
    <xdr:clientData/>
  </xdr:oneCellAnchor>
  <xdr:oneCellAnchor>
    <xdr:from>
      <xdr:col>9</xdr:col>
      <xdr:colOff>189531</xdr:colOff>
      <xdr:row>2</xdr:row>
      <xdr:rowOff>44450</xdr:rowOff>
    </xdr:from>
    <xdr:ext cx="673722" cy="164404"/>
    <xdr:sp macro="" textlink="">
      <xdr:nvSpPr>
        <xdr:cNvPr id="70" name="69 Rectángulo">
          <a:hlinkClick xmlns:r="http://schemas.openxmlformats.org/officeDocument/2006/relationships" r:id="rId9"/>
          <a:extLst>
            <a:ext uri="{FF2B5EF4-FFF2-40B4-BE49-F238E27FC236}">
              <a16:creationId xmlns:a16="http://schemas.microsoft.com/office/drawing/2014/main" id="{00000000-0008-0000-1000-000046000000}"/>
            </a:ext>
          </a:extLst>
        </xdr:cNvPr>
        <xdr:cNvSpPr/>
      </xdr:nvSpPr>
      <xdr:spPr bwMode="auto">
        <a:xfrm>
          <a:off x="7216983" y="364170"/>
          <a:ext cx="673722"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9</xdr:col>
      <xdr:colOff>189531</xdr:colOff>
      <xdr:row>3</xdr:row>
      <xdr:rowOff>76200</xdr:rowOff>
    </xdr:from>
    <xdr:ext cx="2086885" cy="164404"/>
    <xdr:sp macro="" textlink="">
      <xdr:nvSpPr>
        <xdr:cNvPr id="71" name="70 Rectángulo">
          <a:hlinkClick xmlns:r="http://schemas.openxmlformats.org/officeDocument/2006/relationships" r:id="rId10"/>
          <a:extLst>
            <a:ext uri="{FF2B5EF4-FFF2-40B4-BE49-F238E27FC236}">
              <a16:creationId xmlns:a16="http://schemas.microsoft.com/office/drawing/2014/main" id="{00000000-0008-0000-1000-000047000000}"/>
            </a:ext>
          </a:extLst>
        </xdr:cNvPr>
        <xdr:cNvSpPr/>
      </xdr:nvSpPr>
      <xdr:spPr bwMode="auto">
        <a:xfrm>
          <a:off x="7216983" y="555780"/>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9</xdr:col>
      <xdr:colOff>189530</xdr:colOff>
      <xdr:row>4</xdr:row>
      <xdr:rowOff>101600</xdr:rowOff>
    </xdr:from>
    <xdr:ext cx="2086885" cy="164404"/>
    <xdr:sp macro="" textlink="">
      <xdr:nvSpPr>
        <xdr:cNvPr id="72" name="71 Rectángulo">
          <a:hlinkClick xmlns:r="http://schemas.openxmlformats.org/officeDocument/2006/relationships" r:id="rId11"/>
          <a:extLst>
            <a:ext uri="{FF2B5EF4-FFF2-40B4-BE49-F238E27FC236}">
              <a16:creationId xmlns:a16="http://schemas.microsoft.com/office/drawing/2014/main" id="{00000000-0008-0000-1000-000048000000}"/>
            </a:ext>
          </a:extLst>
        </xdr:cNvPr>
        <xdr:cNvSpPr/>
      </xdr:nvSpPr>
      <xdr:spPr bwMode="auto">
        <a:xfrm>
          <a:off x="7216982" y="741041"/>
          <a:ext cx="2086885"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3.</a:t>
          </a:r>
          <a:r>
            <a:rPr lang="es-ES" sz="1050" b="1" baseline="0">
              <a:solidFill>
                <a:schemeClr val="bg1"/>
              </a:solidFill>
              <a:effectLst/>
              <a:latin typeface="+mn-lt"/>
              <a:ea typeface="+mn-ea"/>
              <a:cs typeface="+mn-cs"/>
            </a:rPr>
            <a:t> BY RISK CLASS </a:t>
          </a:r>
          <a:endParaRPr lang="es-ES" sz="1050" b="1">
            <a:solidFill>
              <a:schemeClr val="bg1"/>
            </a:solidFill>
            <a:effectLst/>
          </a:endParaRPr>
        </a:p>
      </xdr:txBody>
    </xdr:sp>
    <xdr:clientData/>
  </xdr:oneCellAnchor>
  <xdr:oneCellAnchor>
    <xdr:from>
      <xdr:col>9</xdr:col>
      <xdr:colOff>189531</xdr:colOff>
      <xdr:row>5</xdr:row>
      <xdr:rowOff>127000</xdr:rowOff>
    </xdr:from>
    <xdr:ext cx="2086885" cy="164404"/>
    <xdr:sp macro="" textlink="">
      <xdr:nvSpPr>
        <xdr:cNvPr id="73" name="72 Rectángulo">
          <a:hlinkClick xmlns:r="http://schemas.openxmlformats.org/officeDocument/2006/relationships" r:id="rId12"/>
          <a:extLst>
            <a:ext uri="{FF2B5EF4-FFF2-40B4-BE49-F238E27FC236}">
              <a16:creationId xmlns:a16="http://schemas.microsoft.com/office/drawing/2014/main" id="{00000000-0008-0000-1000-000049000000}"/>
            </a:ext>
          </a:extLst>
        </xdr:cNvPr>
        <xdr:cNvSpPr/>
      </xdr:nvSpPr>
      <xdr:spPr bwMode="auto">
        <a:xfrm>
          <a:off x="7216983" y="926301"/>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MONTH-FLOOD</a:t>
          </a:r>
          <a:endParaRPr lang="es-ES" sz="1050">
            <a:solidFill>
              <a:srgbClr val="9D2235"/>
            </a:solidFill>
            <a:effectLst/>
          </a:endParaRPr>
        </a:p>
      </xdr:txBody>
    </xdr:sp>
    <xdr:clientData/>
  </xdr:oneCellAnchor>
  <xdr:oneCellAnchor>
    <xdr:from>
      <xdr:col>2</xdr:col>
      <xdr:colOff>706315</xdr:colOff>
      <xdr:row>2</xdr:row>
      <xdr:rowOff>147027</xdr:rowOff>
    </xdr:from>
    <xdr:ext cx="2749550" cy="172227"/>
    <xdr:sp macro="" textlink="">
      <xdr:nvSpPr>
        <xdr:cNvPr id="78" name="77 Rectángulo">
          <a:hlinkClick xmlns:r="http://schemas.openxmlformats.org/officeDocument/2006/relationships" r:id="rId13"/>
          <a:extLst>
            <a:ext uri="{FF2B5EF4-FFF2-40B4-BE49-F238E27FC236}">
              <a16:creationId xmlns:a16="http://schemas.microsoft.com/office/drawing/2014/main" id="{00000000-0008-0000-1000-00004E000000}"/>
            </a:ext>
          </a:extLst>
        </xdr:cNvPr>
        <xdr:cNvSpPr/>
      </xdr:nvSpPr>
      <xdr:spPr bwMode="auto">
        <a:xfrm>
          <a:off x="3507065" y="466747"/>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1. DATA SERIES FOR 1971-2025</a:t>
          </a:r>
          <a:endParaRPr lang="es-ES" sz="1100" b="1" i="1">
            <a:solidFill>
              <a:schemeClr val="tx1">
                <a:lumMod val="50000"/>
                <a:lumOff val="50000"/>
              </a:schemeClr>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44" name="43 Hexágono">
          <a:hlinkClick xmlns:r="http://schemas.openxmlformats.org/officeDocument/2006/relationships" r:id="rId14"/>
          <a:extLst>
            <a:ext uri="{FF2B5EF4-FFF2-40B4-BE49-F238E27FC236}">
              <a16:creationId xmlns:a16="http://schemas.microsoft.com/office/drawing/2014/main" id="{00000000-0008-0000-1000-00002C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14</xdr:col>
      <xdr:colOff>524341</xdr:colOff>
      <xdr:row>3</xdr:row>
      <xdr:rowOff>6395</xdr:rowOff>
    </xdr:from>
    <xdr:ext cx="2749550" cy="172227"/>
    <xdr:sp macro="" textlink="">
      <xdr:nvSpPr>
        <xdr:cNvPr id="65" name="64 Rectángulo">
          <a:hlinkClick xmlns:r="http://schemas.openxmlformats.org/officeDocument/2006/relationships" r:id="rId13"/>
          <a:extLst>
            <a:ext uri="{FF2B5EF4-FFF2-40B4-BE49-F238E27FC236}">
              <a16:creationId xmlns:a16="http://schemas.microsoft.com/office/drawing/2014/main" id="{00000000-0008-0000-1000-000041000000}"/>
            </a:ext>
          </a:extLst>
        </xdr:cNvPr>
        <xdr:cNvSpPr/>
      </xdr:nvSpPr>
      <xdr:spPr bwMode="auto">
        <a:xfrm>
          <a:off x="12603373" y="485975"/>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1. DATA SERIES FOR 1971-2025</a:t>
          </a:r>
          <a:endParaRPr lang="es-ES" sz="1100" b="1" i="1">
            <a:solidFill>
              <a:schemeClr val="tx1">
                <a:lumMod val="50000"/>
                <a:lumOff val="50000"/>
              </a:schemeClr>
            </a:solidFill>
            <a:effectLst/>
          </a:endParaRPr>
        </a:p>
      </xdr:txBody>
    </xdr:sp>
    <xdr:clientData/>
  </xdr:oneCellAnchor>
  <xdr:oneCellAnchor>
    <xdr:from>
      <xdr:col>7</xdr:col>
      <xdr:colOff>456551</xdr:colOff>
      <xdr:row>0</xdr:row>
      <xdr:rowOff>50800</xdr:rowOff>
    </xdr:from>
    <xdr:ext cx="1629641" cy="242478"/>
    <xdr:sp macro="" textlink="">
      <xdr:nvSpPr>
        <xdr:cNvPr id="66" name="65 Rectángulo redondeado">
          <a:hlinkClick xmlns:r="http://schemas.openxmlformats.org/officeDocument/2006/relationships" r:id="rId15"/>
          <a:extLst>
            <a:ext uri="{FF2B5EF4-FFF2-40B4-BE49-F238E27FC236}">
              <a16:creationId xmlns:a16="http://schemas.microsoft.com/office/drawing/2014/main" id="{00000000-0008-0000-1000-000042000000}"/>
            </a:ext>
          </a:extLst>
        </xdr:cNvPr>
        <xdr:cNvSpPr/>
      </xdr:nvSpPr>
      <xdr:spPr bwMode="auto">
        <a:xfrm>
          <a:off x="6934723"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10</xdr:col>
      <xdr:colOff>220686</xdr:colOff>
      <xdr:row>0</xdr:row>
      <xdr:rowOff>50800</xdr:rowOff>
    </xdr:from>
    <xdr:ext cx="1412568" cy="242478"/>
    <xdr:sp macro="" textlink="">
      <xdr:nvSpPr>
        <xdr:cNvPr id="67" name="66 Rectángulo redondeado">
          <a:hlinkClick xmlns:r="http://schemas.openxmlformats.org/officeDocument/2006/relationships" r:id="rId16"/>
          <a:extLst>
            <a:ext uri="{FF2B5EF4-FFF2-40B4-BE49-F238E27FC236}">
              <a16:creationId xmlns:a16="http://schemas.microsoft.com/office/drawing/2014/main" id="{00000000-0008-0000-1000-000043000000}"/>
            </a:ext>
          </a:extLst>
        </xdr:cNvPr>
        <xdr:cNvSpPr/>
      </xdr:nvSpPr>
      <xdr:spPr bwMode="auto">
        <a:xfrm>
          <a:off x="8717572"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12</xdr:col>
      <xdr:colOff>278289</xdr:colOff>
      <xdr:row>0</xdr:row>
      <xdr:rowOff>50800</xdr:rowOff>
    </xdr:from>
    <xdr:ext cx="1394829" cy="242478"/>
    <xdr:sp macro="" textlink="">
      <xdr:nvSpPr>
        <xdr:cNvPr id="68" name="67 Rectángulo redondeado">
          <a:hlinkClick xmlns:r="http://schemas.openxmlformats.org/officeDocument/2006/relationships" r:id="rId17"/>
          <a:extLst>
            <a:ext uri="{FF2B5EF4-FFF2-40B4-BE49-F238E27FC236}">
              <a16:creationId xmlns:a16="http://schemas.microsoft.com/office/drawing/2014/main" id="{00000000-0008-0000-1000-000044000000}"/>
            </a:ext>
          </a:extLst>
        </xdr:cNvPr>
        <xdr:cNvSpPr/>
      </xdr:nvSpPr>
      <xdr:spPr bwMode="auto">
        <a:xfrm>
          <a:off x="10266351"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5</xdr:col>
      <xdr:colOff>84523</xdr:colOff>
      <xdr:row>0</xdr:row>
      <xdr:rowOff>50800</xdr:rowOff>
    </xdr:from>
    <xdr:ext cx="1490774" cy="242478"/>
    <xdr:sp macro="" textlink="">
      <xdr:nvSpPr>
        <xdr:cNvPr id="69" name="68 Rectángulo redondeado">
          <a:hlinkClick xmlns:r="http://schemas.openxmlformats.org/officeDocument/2006/relationships" r:id="rId18"/>
          <a:extLst>
            <a:ext uri="{FF2B5EF4-FFF2-40B4-BE49-F238E27FC236}">
              <a16:creationId xmlns:a16="http://schemas.microsoft.com/office/drawing/2014/main" id="{00000000-0008-0000-1000-000045000000}"/>
            </a:ext>
          </a:extLst>
        </xdr:cNvPr>
        <xdr:cNvSpPr/>
      </xdr:nvSpPr>
      <xdr:spPr bwMode="auto">
        <a:xfrm>
          <a:off x="5310671"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2</xdr:col>
      <xdr:colOff>345327</xdr:colOff>
      <xdr:row>0</xdr:row>
      <xdr:rowOff>50800</xdr:rowOff>
    </xdr:from>
    <xdr:ext cx="1726622" cy="242478"/>
    <xdr:sp macro="" textlink="">
      <xdr:nvSpPr>
        <xdr:cNvPr id="80" name="79 Rectángulo redondeado">
          <a:hlinkClick xmlns:r="http://schemas.openxmlformats.org/officeDocument/2006/relationships" r:id="rId9"/>
          <a:extLst>
            <a:ext uri="{FF2B5EF4-FFF2-40B4-BE49-F238E27FC236}">
              <a16:creationId xmlns:a16="http://schemas.microsoft.com/office/drawing/2014/main" id="{00000000-0008-0000-1000-000050000000}"/>
            </a:ext>
          </a:extLst>
        </xdr:cNvPr>
        <xdr:cNvSpPr/>
      </xdr:nvSpPr>
      <xdr:spPr bwMode="auto">
        <a:xfrm>
          <a:off x="3146077"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27</xdr:col>
      <xdr:colOff>612993</xdr:colOff>
      <xdr:row>0</xdr:row>
      <xdr:rowOff>50800</xdr:rowOff>
    </xdr:from>
    <xdr:ext cx="1629641" cy="242478"/>
    <xdr:sp macro="" textlink="">
      <xdr:nvSpPr>
        <xdr:cNvPr id="81" name="80 Rectángulo redondeado">
          <a:hlinkClick xmlns:r="http://schemas.openxmlformats.org/officeDocument/2006/relationships" r:id="rId15"/>
          <a:extLst>
            <a:ext uri="{FF2B5EF4-FFF2-40B4-BE49-F238E27FC236}">
              <a16:creationId xmlns:a16="http://schemas.microsoft.com/office/drawing/2014/main" id="{00000000-0008-0000-1000-000051000000}"/>
            </a:ext>
          </a:extLst>
        </xdr:cNvPr>
        <xdr:cNvSpPr/>
      </xdr:nvSpPr>
      <xdr:spPr bwMode="auto">
        <a:xfrm>
          <a:off x="25126533"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30</xdr:col>
      <xdr:colOff>382415</xdr:colOff>
      <xdr:row>0</xdr:row>
      <xdr:rowOff>50800</xdr:rowOff>
    </xdr:from>
    <xdr:ext cx="1412568" cy="242478"/>
    <xdr:sp macro="" textlink="">
      <xdr:nvSpPr>
        <xdr:cNvPr id="82" name="81 Rectángulo redondeado">
          <a:hlinkClick xmlns:r="http://schemas.openxmlformats.org/officeDocument/2006/relationships" r:id="rId16"/>
          <a:extLst>
            <a:ext uri="{FF2B5EF4-FFF2-40B4-BE49-F238E27FC236}">
              <a16:creationId xmlns:a16="http://schemas.microsoft.com/office/drawing/2014/main" id="{00000000-0008-0000-1000-000052000000}"/>
            </a:ext>
          </a:extLst>
        </xdr:cNvPr>
        <xdr:cNvSpPr/>
      </xdr:nvSpPr>
      <xdr:spPr bwMode="auto">
        <a:xfrm>
          <a:off x="26861915"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32</xdr:col>
      <xdr:colOff>610012</xdr:colOff>
      <xdr:row>0</xdr:row>
      <xdr:rowOff>50800</xdr:rowOff>
    </xdr:from>
    <xdr:ext cx="1394829" cy="242478"/>
    <xdr:sp macro="" textlink="">
      <xdr:nvSpPr>
        <xdr:cNvPr id="83" name="82 Rectángulo redondeado">
          <a:hlinkClick xmlns:r="http://schemas.openxmlformats.org/officeDocument/2006/relationships" r:id="rId17"/>
          <a:extLst>
            <a:ext uri="{FF2B5EF4-FFF2-40B4-BE49-F238E27FC236}">
              <a16:creationId xmlns:a16="http://schemas.microsoft.com/office/drawing/2014/main" id="{00000000-0008-0000-1000-000053000000}"/>
            </a:ext>
          </a:extLst>
        </xdr:cNvPr>
        <xdr:cNvSpPr/>
      </xdr:nvSpPr>
      <xdr:spPr bwMode="auto">
        <a:xfrm>
          <a:off x="28400152"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25</xdr:col>
      <xdr:colOff>1846430</xdr:colOff>
      <xdr:row>0</xdr:row>
      <xdr:rowOff>50800</xdr:rowOff>
    </xdr:from>
    <xdr:ext cx="1490774" cy="242478"/>
    <xdr:sp macro="" textlink="">
      <xdr:nvSpPr>
        <xdr:cNvPr id="84" name="83 Rectángulo redondeado">
          <a:hlinkClick xmlns:r="http://schemas.openxmlformats.org/officeDocument/2006/relationships" r:id="rId18"/>
          <a:extLst>
            <a:ext uri="{FF2B5EF4-FFF2-40B4-BE49-F238E27FC236}">
              <a16:creationId xmlns:a16="http://schemas.microsoft.com/office/drawing/2014/main" id="{00000000-0008-0000-1000-000054000000}"/>
            </a:ext>
          </a:extLst>
        </xdr:cNvPr>
        <xdr:cNvSpPr/>
      </xdr:nvSpPr>
      <xdr:spPr bwMode="auto">
        <a:xfrm>
          <a:off x="24101519"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25</xdr:col>
      <xdr:colOff>0</xdr:colOff>
      <xdr:row>0</xdr:row>
      <xdr:rowOff>50800</xdr:rowOff>
    </xdr:from>
    <xdr:ext cx="1726622" cy="242478"/>
    <xdr:sp macro="" textlink="">
      <xdr:nvSpPr>
        <xdr:cNvPr id="85" name="84 Rectángulo redondeado">
          <a:hlinkClick xmlns:r="http://schemas.openxmlformats.org/officeDocument/2006/relationships" r:id="rId9"/>
          <a:extLst>
            <a:ext uri="{FF2B5EF4-FFF2-40B4-BE49-F238E27FC236}">
              <a16:creationId xmlns:a16="http://schemas.microsoft.com/office/drawing/2014/main" id="{00000000-0008-0000-1000-000055000000}"/>
            </a:ext>
          </a:extLst>
        </xdr:cNvPr>
        <xdr:cNvSpPr/>
      </xdr:nvSpPr>
      <xdr:spPr bwMode="auto">
        <a:xfrm>
          <a:off x="20085050"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27</xdr:col>
      <xdr:colOff>120650</xdr:colOff>
      <xdr:row>3</xdr:row>
      <xdr:rowOff>0</xdr:rowOff>
    </xdr:from>
    <xdr:ext cx="2749550" cy="172227"/>
    <xdr:sp macro="" textlink="">
      <xdr:nvSpPr>
        <xdr:cNvPr id="86" name="85 Rectángulo">
          <a:hlinkClick xmlns:r="http://schemas.openxmlformats.org/officeDocument/2006/relationships" r:id="rId13"/>
          <a:extLst>
            <a:ext uri="{FF2B5EF4-FFF2-40B4-BE49-F238E27FC236}">
              <a16:creationId xmlns:a16="http://schemas.microsoft.com/office/drawing/2014/main" id="{00000000-0008-0000-1000-000056000000}"/>
            </a:ext>
          </a:extLst>
        </xdr:cNvPr>
        <xdr:cNvSpPr/>
      </xdr:nvSpPr>
      <xdr:spPr bwMode="auto">
        <a:xfrm>
          <a:off x="22796500" y="495300"/>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1. DATA SERIES FOR 1971-2025</a:t>
          </a:r>
          <a:endParaRPr lang="es-ES" sz="1100" b="1" i="1">
            <a:solidFill>
              <a:schemeClr val="tx1">
                <a:lumMod val="50000"/>
                <a:lumOff val="50000"/>
              </a:schemeClr>
            </a:solidFill>
            <a:effectLst/>
          </a:endParaRPr>
        </a:p>
      </xdr:txBody>
    </xdr:sp>
    <xdr:clientData/>
  </xdr:oneCellAnchor>
  <xdr:oneCellAnchor>
    <xdr:from>
      <xdr:col>13</xdr:col>
      <xdr:colOff>0</xdr:colOff>
      <xdr:row>5</xdr:row>
      <xdr:rowOff>88900</xdr:rowOff>
    </xdr:from>
    <xdr:ext cx="2329164" cy="172227"/>
    <xdr:sp macro="" textlink="">
      <xdr:nvSpPr>
        <xdr:cNvPr id="87" name="86 Rectángulo">
          <a:hlinkClick xmlns:r="http://schemas.openxmlformats.org/officeDocument/2006/relationships" r:id="rId6"/>
          <a:extLst>
            <a:ext uri="{FF2B5EF4-FFF2-40B4-BE49-F238E27FC236}">
              <a16:creationId xmlns:a16="http://schemas.microsoft.com/office/drawing/2014/main" id="{00000000-0008-0000-1000-000057000000}"/>
            </a:ext>
          </a:extLst>
        </xdr:cNvPr>
        <xdr:cNvSpPr/>
      </xdr:nvSpPr>
      <xdr:spPr bwMode="auto">
        <a:xfrm>
          <a:off x="10698480" y="889000"/>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a:t>
          </a:r>
          <a:r>
            <a:rPr lang="es-ES" sz="1100" baseline="0">
              <a:solidFill>
                <a:schemeClr val="bg1"/>
              </a:solidFill>
              <a:effectLst/>
              <a:latin typeface="+mn-lt"/>
              <a:ea typeface="+mn-ea"/>
              <a:cs typeface="+mn-cs"/>
            </a:rPr>
            <a:t>OR SUB-CLAIMS</a:t>
          </a:r>
          <a:endParaRPr lang="es-ES">
            <a:solidFill>
              <a:schemeClr val="bg1"/>
            </a:solidFill>
            <a:effectLst/>
          </a:endParaRPr>
        </a:p>
      </xdr:txBody>
    </xdr:sp>
    <xdr:clientData/>
  </xdr:oneCellAnchor>
  <xdr:oneCellAnchor>
    <xdr:from>
      <xdr:col>14</xdr:col>
      <xdr:colOff>160007</xdr:colOff>
      <xdr:row>5</xdr:row>
      <xdr:rowOff>88900</xdr:rowOff>
    </xdr:from>
    <xdr:ext cx="1809919" cy="172227"/>
    <xdr:sp macro="" textlink="">
      <xdr:nvSpPr>
        <xdr:cNvPr id="88" name="87 Rectángulo">
          <a:hlinkClick xmlns:r="http://schemas.openxmlformats.org/officeDocument/2006/relationships" r:id="rId7"/>
          <a:extLst>
            <a:ext uri="{FF2B5EF4-FFF2-40B4-BE49-F238E27FC236}">
              <a16:creationId xmlns:a16="http://schemas.microsoft.com/office/drawing/2014/main" id="{00000000-0008-0000-1000-000058000000}"/>
            </a:ext>
          </a:extLst>
        </xdr:cNvPr>
        <xdr:cNvSpPr/>
      </xdr:nvSpPr>
      <xdr:spPr bwMode="auto">
        <a:xfrm>
          <a:off x="13106387" y="88900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a:t>
          </a:r>
          <a:r>
            <a:rPr lang="es-ES" sz="1100" baseline="0">
              <a:solidFill>
                <a:schemeClr val="bg1"/>
              </a:solidFill>
              <a:effectLst/>
              <a:latin typeface="+mn-lt"/>
              <a:ea typeface="+mn-ea"/>
              <a:cs typeface="+mn-cs"/>
            </a:rPr>
            <a:t> PAID OUT </a:t>
          </a:r>
          <a:endParaRPr lang="es-ES">
            <a:solidFill>
              <a:schemeClr val="bg1"/>
            </a:solidFill>
            <a:effectLst/>
          </a:endParaRPr>
        </a:p>
      </xdr:txBody>
    </xdr:sp>
    <xdr:clientData/>
  </xdr:oneCellAnchor>
  <xdr:oneCellAnchor>
    <xdr:from>
      <xdr:col>16</xdr:col>
      <xdr:colOff>443707</xdr:colOff>
      <xdr:row>5</xdr:row>
      <xdr:rowOff>88900</xdr:rowOff>
    </xdr:from>
    <xdr:ext cx="889218" cy="172227"/>
    <xdr:sp macro="" textlink="">
      <xdr:nvSpPr>
        <xdr:cNvPr id="89" name="88 Rectángulo">
          <a:hlinkClick xmlns:r="http://schemas.openxmlformats.org/officeDocument/2006/relationships" r:id="rId8"/>
          <a:extLst>
            <a:ext uri="{FF2B5EF4-FFF2-40B4-BE49-F238E27FC236}">
              <a16:creationId xmlns:a16="http://schemas.microsoft.com/office/drawing/2014/main" id="{00000000-0008-0000-1000-000059000000}"/>
            </a:ext>
          </a:extLst>
        </xdr:cNvPr>
        <xdr:cNvSpPr/>
      </xdr:nvSpPr>
      <xdr:spPr bwMode="auto">
        <a:xfrm>
          <a:off x="15005527" y="889000"/>
          <a:ext cx="8892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MEAN COST </a:t>
          </a:r>
        </a:p>
      </xdr:txBody>
    </xdr:sp>
    <xdr:clientData/>
  </xdr:oneCellAnchor>
  <xdr:oneCellAnchor>
    <xdr:from>
      <xdr:col>25</xdr:col>
      <xdr:colOff>0</xdr:colOff>
      <xdr:row>5</xdr:row>
      <xdr:rowOff>88900</xdr:rowOff>
    </xdr:from>
    <xdr:ext cx="2297296" cy="172227"/>
    <xdr:sp macro="" textlink="">
      <xdr:nvSpPr>
        <xdr:cNvPr id="90" name="89 Rectángulo">
          <a:hlinkClick xmlns:r="http://schemas.openxmlformats.org/officeDocument/2006/relationships" r:id="rId6"/>
          <a:extLst>
            <a:ext uri="{FF2B5EF4-FFF2-40B4-BE49-F238E27FC236}">
              <a16:creationId xmlns:a16="http://schemas.microsoft.com/office/drawing/2014/main" id="{00000000-0008-0000-1000-00005A000000}"/>
            </a:ext>
          </a:extLst>
        </xdr:cNvPr>
        <xdr:cNvSpPr/>
      </xdr:nvSpPr>
      <xdr:spPr bwMode="auto">
        <a:xfrm>
          <a:off x="21678900" y="889000"/>
          <a:ext cx="229729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a:t>
          </a:r>
          <a:r>
            <a:rPr lang="es-ES" sz="1100" baseline="0">
              <a:solidFill>
                <a:schemeClr val="bg1"/>
              </a:solidFill>
              <a:effectLst/>
              <a:latin typeface="+mn-lt"/>
              <a:ea typeface="+mn-ea"/>
              <a:cs typeface="+mn-cs"/>
            </a:rPr>
            <a:t>OR SUB-CLAIMS</a:t>
          </a:r>
        </a:p>
      </xdr:txBody>
    </xdr:sp>
    <xdr:clientData/>
  </xdr:oneCellAnchor>
  <xdr:oneCellAnchor>
    <xdr:from>
      <xdr:col>26</xdr:col>
      <xdr:colOff>396989</xdr:colOff>
      <xdr:row>5</xdr:row>
      <xdr:rowOff>88900</xdr:rowOff>
    </xdr:from>
    <xdr:ext cx="1809919" cy="172227"/>
    <xdr:sp macro="" textlink="">
      <xdr:nvSpPr>
        <xdr:cNvPr id="91" name="90 Rectángulo">
          <a:hlinkClick xmlns:r="http://schemas.openxmlformats.org/officeDocument/2006/relationships" r:id="rId7"/>
          <a:extLst>
            <a:ext uri="{FF2B5EF4-FFF2-40B4-BE49-F238E27FC236}">
              <a16:creationId xmlns:a16="http://schemas.microsoft.com/office/drawing/2014/main" id="{00000000-0008-0000-1000-00005B000000}"/>
            </a:ext>
          </a:extLst>
        </xdr:cNvPr>
        <xdr:cNvSpPr/>
      </xdr:nvSpPr>
      <xdr:spPr bwMode="auto">
        <a:xfrm>
          <a:off x="24057089" y="88900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a:t>
          </a:r>
          <a:r>
            <a:rPr lang="es-ES" sz="1100" baseline="0">
              <a:solidFill>
                <a:schemeClr val="bg1"/>
              </a:solidFill>
              <a:effectLst/>
              <a:latin typeface="+mn-lt"/>
              <a:ea typeface="+mn-ea"/>
              <a:cs typeface="+mn-cs"/>
            </a:rPr>
            <a:t> PAID OUT </a:t>
          </a:r>
          <a:endParaRPr lang="es-ES">
            <a:solidFill>
              <a:schemeClr val="bg1"/>
            </a:solidFill>
            <a:effectLst/>
          </a:endParaRPr>
        </a:p>
      </xdr:txBody>
    </xdr:sp>
    <xdr:clientData/>
  </xdr:oneCellAnchor>
  <xdr:oneCellAnchor>
    <xdr:from>
      <xdr:col>29</xdr:col>
      <xdr:colOff>128952</xdr:colOff>
      <xdr:row>5</xdr:row>
      <xdr:rowOff>88900</xdr:rowOff>
    </xdr:from>
    <xdr:ext cx="889218" cy="172227"/>
    <xdr:sp macro="" textlink="">
      <xdr:nvSpPr>
        <xdr:cNvPr id="92" name="91 Rectángulo">
          <a:hlinkClick xmlns:r="http://schemas.openxmlformats.org/officeDocument/2006/relationships" r:id="rId8"/>
          <a:extLst>
            <a:ext uri="{FF2B5EF4-FFF2-40B4-BE49-F238E27FC236}">
              <a16:creationId xmlns:a16="http://schemas.microsoft.com/office/drawing/2014/main" id="{00000000-0008-0000-1000-00005C000000}"/>
            </a:ext>
          </a:extLst>
        </xdr:cNvPr>
        <xdr:cNvSpPr/>
      </xdr:nvSpPr>
      <xdr:spPr bwMode="auto">
        <a:xfrm>
          <a:off x="25953132" y="889000"/>
          <a:ext cx="8892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MEAN COST </a:t>
          </a:r>
        </a:p>
      </xdr:txBody>
    </xdr:sp>
    <xdr:clientData/>
  </xdr:oneCellAnchor>
  <xdr:twoCellAnchor>
    <xdr:from>
      <xdr:col>1</xdr:col>
      <xdr:colOff>31970</xdr:colOff>
      <xdr:row>0</xdr:row>
      <xdr:rowOff>31970</xdr:rowOff>
    </xdr:from>
    <xdr:to>
      <xdr:col>2</xdr:col>
      <xdr:colOff>44981</xdr:colOff>
      <xdr:row>1</xdr:row>
      <xdr:rowOff>133570</xdr:rowOff>
    </xdr:to>
    <xdr:sp macro="" textlink="">
      <xdr:nvSpPr>
        <xdr:cNvPr id="45" name="44 Pentágono">
          <a:hlinkClick xmlns:r="http://schemas.openxmlformats.org/officeDocument/2006/relationships" r:id="rId19"/>
          <a:extLst>
            <a:ext uri="{FF2B5EF4-FFF2-40B4-BE49-F238E27FC236}">
              <a16:creationId xmlns:a16="http://schemas.microsoft.com/office/drawing/2014/main" id="{00000000-0008-0000-1000-00002D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10</xdr:col>
      <xdr:colOff>136589</xdr:colOff>
      <xdr:row>2</xdr:row>
      <xdr:rowOff>44758</xdr:rowOff>
    </xdr:from>
    <xdr:ext cx="1376211" cy="164404"/>
    <xdr:sp macro="" textlink="">
      <xdr:nvSpPr>
        <xdr:cNvPr id="43" name="42 Rectángulo">
          <a:hlinkClick xmlns:r="http://schemas.openxmlformats.org/officeDocument/2006/relationships" r:id="rId20"/>
          <a:extLst>
            <a:ext uri="{FF2B5EF4-FFF2-40B4-BE49-F238E27FC236}">
              <a16:creationId xmlns:a16="http://schemas.microsoft.com/office/drawing/2014/main" id="{00000000-0008-0000-1000-00002B000000}"/>
            </a:ext>
          </a:extLst>
        </xdr:cNvPr>
        <xdr:cNvSpPr/>
      </xdr:nvSpPr>
      <xdr:spPr bwMode="auto">
        <a:xfrm>
          <a:off x="8633475" y="354247"/>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oneCellAnchor>
    <xdr:from>
      <xdr:col>20</xdr:col>
      <xdr:colOff>157569</xdr:colOff>
      <xdr:row>1</xdr:row>
      <xdr:rowOff>102311</xdr:rowOff>
    </xdr:from>
    <xdr:ext cx="673722" cy="164404"/>
    <xdr:sp macro="" textlink="">
      <xdr:nvSpPr>
        <xdr:cNvPr id="46" name="45 Rectángulo">
          <a:hlinkClick xmlns:r="http://schemas.openxmlformats.org/officeDocument/2006/relationships" r:id="rId9"/>
          <a:extLst>
            <a:ext uri="{FF2B5EF4-FFF2-40B4-BE49-F238E27FC236}">
              <a16:creationId xmlns:a16="http://schemas.microsoft.com/office/drawing/2014/main" id="{00000000-0008-0000-1000-00002E000000}"/>
            </a:ext>
          </a:extLst>
        </xdr:cNvPr>
        <xdr:cNvSpPr/>
      </xdr:nvSpPr>
      <xdr:spPr bwMode="auto">
        <a:xfrm>
          <a:off x="18072189" y="262331"/>
          <a:ext cx="673722"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20</xdr:col>
      <xdr:colOff>157569</xdr:colOff>
      <xdr:row>2</xdr:row>
      <xdr:rowOff>134061</xdr:rowOff>
    </xdr:from>
    <xdr:ext cx="2086885" cy="164404"/>
    <xdr:sp macro="" textlink="">
      <xdr:nvSpPr>
        <xdr:cNvPr id="47" name="46 Rectángulo">
          <a:hlinkClick xmlns:r="http://schemas.openxmlformats.org/officeDocument/2006/relationships" r:id="rId10"/>
          <a:extLst>
            <a:ext uri="{FF2B5EF4-FFF2-40B4-BE49-F238E27FC236}">
              <a16:creationId xmlns:a16="http://schemas.microsoft.com/office/drawing/2014/main" id="{00000000-0008-0000-1000-00002F000000}"/>
            </a:ext>
          </a:extLst>
        </xdr:cNvPr>
        <xdr:cNvSpPr/>
      </xdr:nvSpPr>
      <xdr:spPr bwMode="auto">
        <a:xfrm>
          <a:off x="18072189" y="454101"/>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20</xdr:col>
      <xdr:colOff>157568</xdr:colOff>
      <xdr:row>3</xdr:row>
      <xdr:rowOff>159462</xdr:rowOff>
    </xdr:from>
    <xdr:ext cx="2086885" cy="164404"/>
    <xdr:sp macro="" textlink="">
      <xdr:nvSpPr>
        <xdr:cNvPr id="48" name="47 Rectángulo">
          <a:hlinkClick xmlns:r="http://schemas.openxmlformats.org/officeDocument/2006/relationships" r:id="rId11"/>
          <a:extLst>
            <a:ext uri="{FF2B5EF4-FFF2-40B4-BE49-F238E27FC236}">
              <a16:creationId xmlns:a16="http://schemas.microsoft.com/office/drawing/2014/main" id="{00000000-0008-0000-1000-000030000000}"/>
            </a:ext>
          </a:extLst>
        </xdr:cNvPr>
        <xdr:cNvSpPr/>
      </xdr:nvSpPr>
      <xdr:spPr bwMode="auto">
        <a:xfrm>
          <a:off x="18072188" y="639522"/>
          <a:ext cx="2086885"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3.</a:t>
          </a:r>
          <a:r>
            <a:rPr lang="es-ES" sz="1050" b="1" baseline="0">
              <a:solidFill>
                <a:schemeClr val="bg1"/>
              </a:solidFill>
              <a:effectLst/>
              <a:latin typeface="+mn-lt"/>
              <a:ea typeface="+mn-ea"/>
              <a:cs typeface="+mn-cs"/>
            </a:rPr>
            <a:t> BY RISK CLASS </a:t>
          </a:r>
          <a:endParaRPr lang="es-ES" sz="1050" b="1">
            <a:solidFill>
              <a:schemeClr val="bg1"/>
            </a:solidFill>
            <a:effectLst/>
          </a:endParaRPr>
        </a:p>
      </xdr:txBody>
    </xdr:sp>
    <xdr:clientData/>
  </xdr:oneCellAnchor>
  <xdr:oneCellAnchor>
    <xdr:from>
      <xdr:col>20</xdr:col>
      <xdr:colOff>157569</xdr:colOff>
      <xdr:row>5</xdr:row>
      <xdr:rowOff>25001</xdr:rowOff>
    </xdr:from>
    <xdr:ext cx="2086885" cy="164404"/>
    <xdr:sp macro="" textlink="">
      <xdr:nvSpPr>
        <xdr:cNvPr id="49" name="48 Rectángulo">
          <a:hlinkClick xmlns:r="http://schemas.openxmlformats.org/officeDocument/2006/relationships" r:id="rId12"/>
          <a:extLst>
            <a:ext uri="{FF2B5EF4-FFF2-40B4-BE49-F238E27FC236}">
              <a16:creationId xmlns:a16="http://schemas.microsoft.com/office/drawing/2014/main" id="{00000000-0008-0000-1000-000031000000}"/>
            </a:ext>
          </a:extLst>
        </xdr:cNvPr>
        <xdr:cNvSpPr/>
      </xdr:nvSpPr>
      <xdr:spPr bwMode="auto">
        <a:xfrm>
          <a:off x="18072189" y="825101"/>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MONTH-FLOOD</a:t>
          </a:r>
          <a:endParaRPr lang="es-ES" sz="1050">
            <a:solidFill>
              <a:srgbClr val="9D2235"/>
            </a:solidFill>
            <a:effectLst/>
          </a:endParaRPr>
        </a:p>
      </xdr:txBody>
    </xdr:sp>
    <xdr:clientData/>
  </xdr:oneCellAnchor>
  <xdr:oneCellAnchor>
    <xdr:from>
      <xdr:col>21</xdr:col>
      <xdr:colOff>141194</xdr:colOff>
      <xdr:row>1</xdr:row>
      <xdr:rowOff>102619</xdr:rowOff>
    </xdr:from>
    <xdr:ext cx="1376211" cy="164404"/>
    <xdr:sp macro="" textlink="">
      <xdr:nvSpPr>
        <xdr:cNvPr id="50" name="49 Rectángulo">
          <a:hlinkClick xmlns:r="http://schemas.openxmlformats.org/officeDocument/2006/relationships" r:id="rId20"/>
          <a:extLst>
            <a:ext uri="{FF2B5EF4-FFF2-40B4-BE49-F238E27FC236}">
              <a16:creationId xmlns:a16="http://schemas.microsoft.com/office/drawing/2014/main" id="{00000000-0008-0000-1000-000032000000}"/>
            </a:ext>
          </a:extLst>
        </xdr:cNvPr>
        <xdr:cNvSpPr/>
      </xdr:nvSpPr>
      <xdr:spPr bwMode="auto">
        <a:xfrm>
          <a:off x="18459674" y="262639"/>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oneCellAnchor>
    <xdr:from>
      <xdr:col>32</xdr:col>
      <xdr:colOff>492371</xdr:colOff>
      <xdr:row>2</xdr:row>
      <xdr:rowOff>31972</xdr:rowOff>
    </xdr:from>
    <xdr:ext cx="673722" cy="164404"/>
    <xdr:sp macro="" textlink="">
      <xdr:nvSpPr>
        <xdr:cNvPr id="51" name="50 Rectángulo">
          <a:hlinkClick xmlns:r="http://schemas.openxmlformats.org/officeDocument/2006/relationships" r:id="rId9"/>
          <a:extLst>
            <a:ext uri="{FF2B5EF4-FFF2-40B4-BE49-F238E27FC236}">
              <a16:creationId xmlns:a16="http://schemas.microsoft.com/office/drawing/2014/main" id="{00000000-0008-0000-1000-000033000000}"/>
            </a:ext>
          </a:extLst>
        </xdr:cNvPr>
        <xdr:cNvSpPr/>
      </xdr:nvSpPr>
      <xdr:spPr bwMode="auto">
        <a:xfrm>
          <a:off x="26811744" y="351692"/>
          <a:ext cx="673722"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32</xdr:col>
      <xdr:colOff>492371</xdr:colOff>
      <xdr:row>3</xdr:row>
      <xdr:rowOff>63722</xdr:rowOff>
    </xdr:from>
    <xdr:ext cx="2086885" cy="164404"/>
    <xdr:sp macro="" textlink="">
      <xdr:nvSpPr>
        <xdr:cNvPr id="53" name="52 Rectángulo">
          <a:hlinkClick xmlns:r="http://schemas.openxmlformats.org/officeDocument/2006/relationships" r:id="rId10"/>
          <a:extLst>
            <a:ext uri="{FF2B5EF4-FFF2-40B4-BE49-F238E27FC236}">
              <a16:creationId xmlns:a16="http://schemas.microsoft.com/office/drawing/2014/main" id="{00000000-0008-0000-1000-000035000000}"/>
            </a:ext>
          </a:extLst>
        </xdr:cNvPr>
        <xdr:cNvSpPr/>
      </xdr:nvSpPr>
      <xdr:spPr bwMode="auto">
        <a:xfrm>
          <a:off x="26811744" y="543302"/>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32</xdr:col>
      <xdr:colOff>492370</xdr:colOff>
      <xdr:row>4</xdr:row>
      <xdr:rowOff>89122</xdr:rowOff>
    </xdr:from>
    <xdr:ext cx="2086885" cy="164404"/>
    <xdr:sp macro="" textlink="">
      <xdr:nvSpPr>
        <xdr:cNvPr id="57" name="56 Rectángulo">
          <a:hlinkClick xmlns:r="http://schemas.openxmlformats.org/officeDocument/2006/relationships" r:id="rId11"/>
          <a:extLst>
            <a:ext uri="{FF2B5EF4-FFF2-40B4-BE49-F238E27FC236}">
              <a16:creationId xmlns:a16="http://schemas.microsoft.com/office/drawing/2014/main" id="{00000000-0008-0000-1000-000039000000}"/>
            </a:ext>
          </a:extLst>
        </xdr:cNvPr>
        <xdr:cNvSpPr/>
      </xdr:nvSpPr>
      <xdr:spPr bwMode="auto">
        <a:xfrm>
          <a:off x="26811743" y="728563"/>
          <a:ext cx="2086885"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3.</a:t>
          </a:r>
          <a:r>
            <a:rPr lang="es-ES" sz="1050" b="1" baseline="0">
              <a:solidFill>
                <a:schemeClr val="bg1"/>
              </a:solidFill>
              <a:effectLst/>
              <a:latin typeface="+mn-lt"/>
              <a:ea typeface="+mn-ea"/>
              <a:cs typeface="+mn-cs"/>
            </a:rPr>
            <a:t> BY RISK CLASS </a:t>
          </a:r>
          <a:endParaRPr lang="es-ES" sz="1050" b="1">
            <a:solidFill>
              <a:schemeClr val="bg1"/>
            </a:solidFill>
            <a:effectLst/>
          </a:endParaRPr>
        </a:p>
      </xdr:txBody>
    </xdr:sp>
    <xdr:clientData/>
  </xdr:oneCellAnchor>
  <xdr:oneCellAnchor>
    <xdr:from>
      <xdr:col>32</xdr:col>
      <xdr:colOff>492371</xdr:colOff>
      <xdr:row>5</xdr:row>
      <xdr:rowOff>114522</xdr:rowOff>
    </xdr:from>
    <xdr:ext cx="2086885" cy="164404"/>
    <xdr:sp macro="" textlink="">
      <xdr:nvSpPr>
        <xdr:cNvPr id="58" name="57 Rectángulo">
          <a:hlinkClick xmlns:r="http://schemas.openxmlformats.org/officeDocument/2006/relationships" r:id="rId12"/>
          <a:extLst>
            <a:ext uri="{FF2B5EF4-FFF2-40B4-BE49-F238E27FC236}">
              <a16:creationId xmlns:a16="http://schemas.microsoft.com/office/drawing/2014/main" id="{00000000-0008-0000-1000-00003A000000}"/>
            </a:ext>
          </a:extLst>
        </xdr:cNvPr>
        <xdr:cNvSpPr/>
      </xdr:nvSpPr>
      <xdr:spPr bwMode="auto">
        <a:xfrm>
          <a:off x="26811744" y="913823"/>
          <a:ext cx="2086885"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MONTH-FLOOD</a:t>
          </a:r>
          <a:endParaRPr lang="es-ES" sz="1050">
            <a:solidFill>
              <a:srgbClr val="9D2235"/>
            </a:solidFill>
            <a:effectLst/>
          </a:endParaRPr>
        </a:p>
      </xdr:txBody>
    </xdr:sp>
    <xdr:clientData/>
  </xdr:oneCellAnchor>
  <xdr:oneCellAnchor>
    <xdr:from>
      <xdr:col>33</xdr:col>
      <xdr:colOff>538382</xdr:colOff>
      <xdr:row>2</xdr:row>
      <xdr:rowOff>32280</xdr:rowOff>
    </xdr:from>
    <xdr:ext cx="1376211" cy="164404"/>
    <xdr:sp macro="" textlink="">
      <xdr:nvSpPr>
        <xdr:cNvPr id="59" name="58 Rectángulo">
          <a:hlinkClick xmlns:r="http://schemas.openxmlformats.org/officeDocument/2006/relationships" r:id="rId20"/>
          <a:extLst>
            <a:ext uri="{FF2B5EF4-FFF2-40B4-BE49-F238E27FC236}">
              <a16:creationId xmlns:a16="http://schemas.microsoft.com/office/drawing/2014/main" id="{00000000-0008-0000-1000-00003B000000}"/>
            </a:ext>
          </a:extLst>
        </xdr:cNvPr>
        <xdr:cNvSpPr/>
      </xdr:nvSpPr>
      <xdr:spPr bwMode="auto">
        <a:xfrm>
          <a:off x="28983842" y="352320"/>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xdr:col>
      <xdr:colOff>0</xdr:colOff>
      <xdr:row>27</xdr:row>
      <xdr:rowOff>0</xdr:rowOff>
    </xdr:from>
    <xdr:to>
      <xdr:col>1</xdr:col>
      <xdr:colOff>0</xdr:colOff>
      <xdr:row>33</xdr:row>
      <xdr:rowOff>68580</xdr:rowOff>
    </xdr:to>
    <xdr:graphicFrame macro="">
      <xdr:nvGraphicFramePr>
        <xdr:cNvPr id="2" name="Gráfico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165100</xdr:colOff>
      <xdr:row>1</xdr:row>
      <xdr:rowOff>19050</xdr:rowOff>
    </xdr:from>
    <xdr:to>
      <xdr:col>0</xdr:col>
      <xdr:colOff>777096</xdr:colOff>
      <xdr:row>4</xdr:row>
      <xdr:rowOff>120782</xdr:rowOff>
    </xdr:to>
    <xdr:pic>
      <xdr:nvPicPr>
        <xdr:cNvPr id="25" name="24 Imagen">
          <a:extLst>
            <a:ext uri="{FF2B5EF4-FFF2-40B4-BE49-F238E27FC236}">
              <a16:creationId xmlns:a16="http://schemas.microsoft.com/office/drawing/2014/main" id="{00000000-0008-0000-1100-00001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 y="184150"/>
          <a:ext cx="611996" cy="577850"/>
        </a:xfrm>
        <a:prstGeom prst="rect">
          <a:avLst/>
        </a:prstGeom>
      </xdr:spPr>
    </xdr:pic>
    <xdr:clientData/>
  </xdr:twoCellAnchor>
  <xdr:oneCellAnchor>
    <xdr:from>
      <xdr:col>1</xdr:col>
      <xdr:colOff>0</xdr:colOff>
      <xdr:row>5</xdr:row>
      <xdr:rowOff>88900</xdr:rowOff>
    </xdr:from>
    <xdr:ext cx="1382943" cy="172227"/>
    <xdr:sp macro="" textlink="">
      <xdr:nvSpPr>
        <xdr:cNvPr id="47" name="46 Rectángulo">
          <a:hlinkClick xmlns:r="http://schemas.openxmlformats.org/officeDocument/2006/relationships" r:id="rId3"/>
          <a:extLst>
            <a:ext uri="{FF2B5EF4-FFF2-40B4-BE49-F238E27FC236}">
              <a16:creationId xmlns:a16="http://schemas.microsoft.com/office/drawing/2014/main" id="{00000000-0008-0000-1100-00002F000000}"/>
            </a:ext>
          </a:extLst>
        </xdr:cNvPr>
        <xdr:cNvSpPr/>
      </xdr:nvSpPr>
      <xdr:spPr bwMode="auto">
        <a:xfrm>
          <a:off x="958850" y="914400"/>
          <a:ext cx="138294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a:t>
          </a:r>
          <a:endParaRPr lang="es-ES">
            <a:solidFill>
              <a:schemeClr val="bg1"/>
            </a:solidFill>
            <a:effectLst/>
          </a:endParaRPr>
        </a:p>
      </xdr:txBody>
    </xdr:sp>
    <xdr:clientData/>
  </xdr:oneCellAnchor>
  <xdr:oneCellAnchor>
    <xdr:from>
      <xdr:col>2</xdr:col>
      <xdr:colOff>590550</xdr:colOff>
      <xdr:row>5</xdr:row>
      <xdr:rowOff>88900</xdr:rowOff>
    </xdr:from>
    <xdr:ext cx="1809919" cy="172227"/>
    <xdr:sp macro="" textlink="">
      <xdr:nvSpPr>
        <xdr:cNvPr id="48" name="47 Rectángulo">
          <a:hlinkClick xmlns:r="http://schemas.openxmlformats.org/officeDocument/2006/relationships" r:id="rId4"/>
          <a:extLst>
            <a:ext uri="{FF2B5EF4-FFF2-40B4-BE49-F238E27FC236}">
              <a16:creationId xmlns:a16="http://schemas.microsoft.com/office/drawing/2014/main" id="{00000000-0008-0000-1100-000030000000}"/>
            </a:ext>
          </a:extLst>
        </xdr:cNvPr>
        <xdr:cNvSpPr/>
      </xdr:nvSpPr>
      <xdr:spPr bwMode="auto">
        <a:xfrm>
          <a:off x="2400300" y="91440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8</xdr:col>
      <xdr:colOff>482599</xdr:colOff>
      <xdr:row>2</xdr:row>
      <xdr:rowOff>25400</xdr:rowOff>
    </xdr:from>
    <xdr:ext cx="668394" cy="164404"/>
    <xdr:sp macro="" textlink="">
      <xdr:nvSpPr>
        <xdr:cNvPr id="49" name="48 Rectángulo">
          <a:hlinkClick xmlns:r="http://schemas.openxmlformats.org/officeDocument/2006/relationships" r:id="rId5"/>
          <a:extLst>
            <a:ext uri="{FF2B5EF4-FFF2-40B4-BE49-F238E27FC236}">
              <a16:creationId xmlns:a16="http://schemas.microsoft.com/office/drawing/2014/main" id="{00000000-0008-0000-1100-000031000000}"/>
            </a:ext>
          </a:extLst>
        </xdr:cNvPr>
        <xdr:cNvSpPr/>
      </xdr:nvSpPr>
      <xdr:spPr bwMode="auto">
        <a:xfrm>
          <a:off x="6742722" y="357909"/>
          <a:ext cx="668394"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8</xdr:col>
      <xdr:colOff>482598</xdr:colOff>
      <xdr:row>3</xdr:row>
      <xdr:rowOff>50800</xdr:rowOff>
    </xdr:from>
    <xdr:ext cx="2075163" cy="164404"/>
    <xdr:sp macro="" textlink="">
      <xdr:nvSpPr>
        <xdr:cNvPr id="50" name="49 Rectángulo">
          <a:hlinkClick xmlns:r="http://schemas.openxmlformats.org/officeDocument/2006/relationships" r:id="rId6"/>
          <a:extLst>
            <a:ext uri="{FF2B5EF4-FFF2-40B4-BE49-F238E27FC236}">
              <a16:creationId xmlns:a16="http://schemas.microsoft.com/office/drawing/2014/main" id="{00000000-0008-0000-1100-000032000000}"/>
            </a:ext>
          </a:extLst>
        </xdr:cNvPr>
        <xdr:cNvSpPr/>
      </xdr:nvSpPr>
      <xdr:spPr bwMode="auto">
        <a:xfrm>
          <a:off x="6742721" y="549564"/>
          <a:ext cx="207516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PRONVINCE</a:t>
          </a:r>
          <a:endParaRPr lang="es-ES" sz="1050">
            <a:solidFill>
              <a:srgbClr val="9D2235"/>
            </a:solidFill>
            <a:effectLst/>
          </a:endParaRPr>
        </a:p>
      </xdr:txBody>
    </xdr:sp>
    <xdr:clientData/>
  </xdr:oneCellAnchor>
  <xdr:oneCellAnchor>
    <xdr:from>
      <xdr:col>8</xdr:col>
      <xdr:colOff>482599</xdr:colOff>
      <xdr:row>4</xdr:row>
      <xdr:rowOff>82550</xdr:rowOff>
    </xdr:from>
    <xdr:ext cx="2075163" cy="164404"/>
    <xdr:sp macro="" textlink="">
      <xdr:nvSpPr>
        <xdr:cNvPr id="51" name="50 Rectángulo">
          <a:hlinkClick xmlns:r="http://schemas.openxmlformats.org/officeDocument/2006/relationships" r:id="rId7"/>
          <a:extLst>
            <a:ext uri="{FF2B5EF4-FFF2-40B4-BE49-F238E27FC236}">
              <a16:creationId xmlns:a16="http://schemas.microsoft.com/office/drawing/2014/main" id="{00000000-0008-0000-1100-000033000000}"/>
            </a:ext>
          </a:extLst>
        </xdr:cNvPr>
        <xdr:cNvSpPr/>
      </xdr:nvSpPr>
      <xdr:spPr bwMode="auto">
        <a:xfrm>
          <a:off x="6742722" y="747568"/>
          <a:ext cx="207516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  BY RISK CLASS </a:t>
          </a:r>
          <a:endParaRPr lang="es-ES" sz="1050">
            <a:solidFill>
              <a:srgbClr val="9D2235"/>
            </a:solidFill>
            <a:effectLst/>
          </a:endParaRPr>
        </a:p>
      </xdr:txBody>
    </xdr:sp>
    <xdr:clientData/>
  </xdr:oneCellAnchor>
  <xdr:oneCellAnchor>
    <xdr:from>
      <xdr:col>8</xdr:col>
      <xdr:colOff>482599</xdr:colOff>
      <xdr:row>5</xdr:row>
      <xdr:rowOff>114300</xdr:rowOff>
    </xdr:from>
    <xdr:ext cx="2075163" cy="164404"/>
    <xdr:sp macro="" textlink="">
      <xdr:nvSpPr>
        <xdr:cNvPr id="52" name="51 Rectángulo">
          <a:hlinkClick xmlns:r="http://schemas.openxmlformats.org/officeDocument/2006/relationships" r:id="rId8"/>
          <a:extLst>
            <a:ext uri="{FF2B5EF4-FFF2-40B4-BE49-F238E27FC236}">
              <a16:creationId xmlns:a16="http://schemas.microsoft.com/office/drawing/2014/main" id="{00000000-0008-0000-1100-000034000000}"/>
            </a:ext>
          </a:extLst>
        </xdr:cNvPr>
        <xdr:cNvSpPr/>
      </xdr:nvSpPr>
      <xdr:spPr bwMode="auto">
        <a:xfrm>
          <a:off x="6742722" y="945573"/>
          <a:ext cx="2075163"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4. BY MONTH-FLOOD</a:t>
          </a:r>
          <a:endParaRPr lang="es-ES" sz="1050" b="1">
            <a:solidFill>
              <a:schemeClr val="bg1"/>
            </a:solidFill>
            <a:effectLst/>
          </a:endParaRPr>
        </a:p>
      </xdr:txBody>
    </xdr:sp>
    <xdr:clientData/>
  </xdr:oneCellAnchor>
  <xdr:twoCellAnchor>
    <xdr:from>
      <xdr:col>3</xdr:col>
      <xdr:colOff>12700</xdr:colOff>
      <xdr:row>28</xdr:row>
      <xdr:rowOff>25400</xdr:rowOff>
    </xdr:from>
    <xdr:to>
      <xdr:col>8</xdr:col>
      <xdr:colOff>186689</xdr:colOff>
      <xdr:row>46</xdr:row>
      <xdr:rowOff>121358</xdr:rowOff>
    </xdr:to>
    <xdr:graphicFrame macro="">
      <xdr:nvGraphicFramePr>
        <xdr:cNvPr id="26" name="Gráfico 4">
          <a:extLst>
            <a:ext uri="{FF2B5EF4-FFF2-40B4-BE49-F238E27FC236}">
              <a16:creationId xmlns:a16="http://schemas.microsoft.com/office/drawing/2014/main" id="{00000000-0008-0000-1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438727</xdr:colOff>
      <xdr:row>29</xdr:row>
      <xdr:rowOff>0</xdr:rowOff>
    </xdr:from>
    <xdr:to>
      <xdr:col>22</xdr:col>
      <xdr:colOff>584627</xdr:colOff>
      <xdr:row>47</xdr:row>
      <xdr:rowOff>65219</xdr:rowOff>
    </xdr:to>
    <xdr:graphicFrame macro="">
      <xdr:nvGraphicFramePr>
        <xdr:cNvPr id="28" name="Gráfico 4">
          <a:extLst>
            <a:ext uri="{FF2B5EF4-FFF2-40B4-BE49-F238E27FC236}">
              <a16:creationId xmlns:a16="http://schemas.microsoft.com/office/drawing/2014/main" id="{00000000-0008-0000-1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6350</xdr:colOff>
      <xdr:row>0</xdr:row>
      <xdr:rowOff>19050</xdr:rowOff>
    </xdr:from>
    <xdr:to>
      <xdr:col>0</xdr:col>
      <xdr:colOff>946150</xdr:colOff>
      <xdr:row>1</xdr:row>
      <xdr:rowOff>12700</xdr:rowOff>
    </xdr:to>
    <xdr:sp macro="" textlink="">
      <xdr:nvSpPr>
        <xdr:cNvPr id="31" name="30 Hexágono">
          <a:hlinkClick xmlns:r="http://schemas.openxmlformats.org/officeDocument/2006/relationships" r:id="rId11"/>
          <a:extLst>
            <a:ext uri="{FF2B5EF4-FFF2-40B4-BE49-F238E27FC236}">
              <a16:creationId xmlns:a16="http://schemas.microsoft.com/office/drawing/2014/main" id="{00000000-0008-0000-1100-00001F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4</xdr:col>
      <xdr:colOff>171450</xdr:colOff>
      <xdr:row>3</xdr:row>
      <xdr:rowOff>0</xdr:rowOff>
    </xdr:from>
    <xdr:ext cx="2749550" cy="172227"/>
    <xdr:sp macro="" textlink="">
      <xdr:nvSpPr>
        <xdr:cNvPr id="33" name="32 Rectángulo">
          <a:hlinkClick xmlns:r="http://schemas.openxmlformats.org/officeDocument/2006/relationships" r:id="rId12"/>
          <a:extLst>
            <a:ext uri="{FF2B5EF4-FFF2-40B4-BE49-F238E27FC236}">
              <a16:creationId xmlns:a16="http://schemas.microsoft.com/office/drawing/2014/main" id="{00000000-0008-0000-1100-000021000000}"/>
            </a:ext>
          </a:extLst>
        </xdr:cNvPr>
        <xdr:cNvSpPr/>
      </xdr:nvSpPr>
      <xdr:spPr bwMode="auto">
        <a:xfrm>
          <a:off x="3403600" y="495300"/>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1. DATA SERIES FOR 1971-2025</a:t>
          </a:r>
          <a:endParaRPr lang="es-ES" sz="1100" b="1" i="1">
            <a:solidFill>
              <a:schemeClr val="tx1">
                <a:lumMod val="50000"/>
                <a:lumOff val="50000"/>
              </a:schemeClr>
            </a:solidFill>
            <a:effectLst/>
          </a:endParaRPr>
        </a:p>
      </xdr:txBody>
    </xdr:sp>
    <xdr:clientData/>
  </xdr:oneCellAnchor>
  <xdr:oneCellAnchor>
    <xdr:from>
      <xdr:col>17</xdr:col>
      <xdr:colOff>760988</xdr:colOff>
      <xdr:row>3</xdr:row>
      <xdr:rowOff>0</xdr:rowOff>
    </xdr:from>
    <xdr:ext cx="2749550" cy="172227"/>
    <xdr:sp macro="" textlink="">
      <xdr:nvSpPr>
        <xdr:cNvPr id="34" name="33 Rectángulo">
          <a:hlinkClick xmlns:r="http://schemas.openxmlformats.org/officeDocument/2006/relationships" r:id="rId12"/>
          <a:extLst>
            <a:ext uri="{FF2B5EF4-FFF2-40B4-BE49-F238E27FC236}">
              <a16:creationId xmlns:a16="http://schemas.microsoft.com/office/drawing/2014/main" id="{00000000-0008-0000-1100-000022000000}"/>
            </a:ext>
          </a:extLst>
        </xdr:cNvPr>
        <xdr:cNvSpPr/>
      </xdr:nvSpPr>
      <xdr:spPr bwMode="auto">
        <a:xfrm>
          <a:off x="13377150" y="479580"/>
          <a:ext cx="27495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b="1" i="1">
              <a:solidFill>
                <a:schemeClr val="tx1">
                  <a:lumMod val="50000"/>
                  <a:lumOff val="50000"/>
                </a:schemeClr>
              </a:solidFill>
              <a:effectLst/>
              <a:latin typeface="+mn-lt"/>
              <a:ea typeface="+mn-ea"/>
              <a:cs typeface="+mn-cs"/>
            </a:rPr>
            <a:t>→ CHAPTER 1. DATA SERIES FOR 1971-2025</a:t>
          </a:r>
          <a:endParaRPr lang="es-ES" sz="1100" b="1" i="1">
            <a:solidFill>
              <a:schemeClr val="tx1">
                <a:lumMod val="50000"/>
                <a:lumOff val="50000"/>
              </a:schemeClr>
            </a:solidFill>
            <a:effectLst/>
          </a:endParaRPr>
        </a:p>
      </xdr:txBody>
    </xdr:sp>
    <xdr:clientData/>
  </xdr:oneCellAnchor>
  <xdr:oneCellAnchor>
    <xdr:from>
      <xdr:col>8</xdr:col>
      <xdr:colOff>40831</xdr:colOff>
      <xdr:row>0</xdr:row>
      <xdr:rowOff>50800</xdr:rowOff>
    </xdr:from>
    <xdr:ext cx="1629641" cy="242478"/>
    <xdr:sp macro="" textlink="">
      <xdr:nvSpPr>
        <xdr:cNvPr id="36" name="35 Rectángulo redondeado">
          <a:hlinkClick xmlns:r="http://schemas.openxmlformats.org/officeDocument/2006/relationships" r:id="rId13"/>
          <a:extLst>
            <a:ext uri="{FF2B5EF4-FFF2-40B4-BE49-F238E27FC236}">
              <a16:creationId xmlns:a16="http://schemas.microsoft.com/office/drawing/2014/main" id="{00000000-0008-0000-1100-000024000000}"/>
            </a:ext>
          </a:extLst>
        </xdr:cNvPr>
        <xdr:cNvSpPr/>
      </xdr:nvSpPr>
      <xdr:spPr bwMode="auto">
        <a:xfrm>
          <a:off x="6926966"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10</xdr:col>
      <xdr:colOff>274217</xdr:colOff>
      <xdr:row>0</xdr:row>
      <xdr:rowOff>50800</xdr:rowOff>
    </xdr:from>
    <xdr:ext cx="1412568" cy="242478"/>
    <xdr:sp macro="" textlink="">
      <xdr:nvSpPr>
        <xdr:cNvPr id="37" name="36 Rectángulo redondeado">
          <a:hlinkClick xmlns:r="http://schemas.openxmlformats.org/officeDocument/2006/relationships" r:id="rId14"/>
          <a:extLst>
            <a:ext uri="{FF2B5EF4-FFF2-40B4-BE49-F238E27FC236}">
              <a16:creationId xmlns:a16="http://schemas.microsoft.com/office/drawing/2014/main" id="{00000000-0008-0000-1100-000025000000}"/>
            </a:ext>
          </a:extLst>
        </xdr:cNvPr>
        <xdr:cNvSpPr/>
      </xdr:nvSpPr>
      <xdr:spPr bwMode="auto">
        <a:xfrm>
          <a:off x="8707799"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12</xdr:col>
      <xdr:colOff>903646</xdr:colOff>
      <xdr:row>0</xdr:row>
      <xdr:rowOff>50800</xdr:rowOff>
    </xdr:from>
    <xdr:ext cx="1394829" cy="242478"/>
    <xdr:sp macro="" textlink="">
      <xdr:nvSpPr>
        <xdr:cNvPr id="40" name="39 Rectángulo redondeado">
          <a:hlinkClick xmlns:r="http://schemas.openxmlformats.org/officeDocument/2006/relationships" r:id="rId15"/>
          <a:extLst>
            <a:ext uri="{FF2B5EF4-FFF2-40B4-BE49-F238E27FC236}">
              <a16:creationId xmlns:a16="http://schemas.microsoft.com/office/drawing/2014/main" id="{00000000-0008-0000-1100-000028000000}"/>
            </a:ext>
          </a:extLst>
        </xdr:cNvPr>
        <xdr:cNvSpPr/>
      </xdr:nvSpPr>
      <xdr:spPr bwMode="auto">
        <a:xfrm>
          <a:off x="10279763"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5</xdr:col>
      <xdr:colOff>720035</xdr:colOff>
      <xdr:row>0</xdr:row>
      <xdr:rowOff>50800</xdr:rowOff>
    </xdr:from>
    <xdr:ext cx="1490774" cy="242478"/>
    <xdr:sp macro="" textlink="">
      <xdr:nvSpPr>
        <xdr:cNvPr id="43" name="42 Rectángulo redondeado">
          <a:hlinkClick xmlns:r="http://schemas.openxmlformats.org/officeDocument/2006/relationships" r:id="rId16"/>
          <a:extLst>
            <a:ext uri="{FF2B5EF4-FFF2-40B4-BE49-F238E27FC236}">
              <a16:creationId xmlns:a16="http://schemas.microsoft.com/office/drawing/2014/main" id="{00000000-0008-0000-1100-00002B000000}"/>
            </a:ext>
          </a:extLst>
        </xdr:cNvPr>
        <xdr:cNvSpPr/>
      </xdr:nvSpPr>
      <xdr:spPr bwMode="auto">
        <a:xfrm>
          <a:off x="5285001"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3</xdr:col>
      <xdr:colOff>370325</xdr:colOff>
      <xdr:row>0</xdr:row>
      <xdr:rowOff>50800</xdr:rowOff>
    </xdr:from>
    <xdr:ext cx="1726622" cy="242478"/>
    <xdr:sp macro="" textlink="">
      <xdr:nvSpPr>
        <xdr:cNvPr id="45" name="44 Rectángulo redondeado">
          <a:hlinkClick xmlns:r="http://schemas.openxmlformats.org/officeDocument/2006/relationships" r:id="rId5"/>
          <a:extLst>
            <a:ext uri="{FF2B5EF4-FFF2-40B4-BE49-F238E27FC236}">
              <a16:creationId xmlns:a16="http://schemas.microsoft.com/office/drawing/2014/main" id="{00000000-0008-0000-1100-00002D000000}"/>
            </a:ext>
          </a:extLst>
        </xdr:cNvPr>
        <xdr:cNvSpPr/>
      </xdr:nvSpPr>
      <xdr:spPr bwMode="auto">
        <a:xfrm>
          <a:off x="3113525" y="50800"/>
          <a:ext cx="172662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 DAMAGE </a:t>
          </a:r>
        </a:p>
      </xdr:txBody>
    </xdr:sp>
    <xdr:clientData/>
  </xdr:oneCellAnchor>
  <xdr:oneCellAnchor>
    <xdr:from>
      <xdr:col>15</xdr:col>
      <xdr:colOff>0</xdr:colOff>
      <xdr:row>5</xdr:row>
      <xdr:rowOff>95250</xdr:rowOff>
    </xdr:from>
    <xdr:ext cx="1382943" cy="172227"/>
    <xdr:sp macro="" textlink="">
      <xdr:nvSpPr>
        <xdr:cNvPr id="54" name="53 Rectángulo">
          <a:hlinkClick xmlns:r="http://schemas.openxmlformats.org/officeDocument/2006/relationships" r:id="rId3"/>
          <a:extLst>
            <a:ext uri="{FF2B5EF4-FFF2-40B4-BE49-F238E27FC236}">
              <a16:creationId xmlns:a16="http://schemas.microsoft.com/office/drawing/2014/main" id="{00000000-0008-0000-1100-000036000000}"/>
            </a:ext>
          </a:extLst>
        </xdr:cNvPr>
        <xdr:cNvSpPr/>
      </xdr:nvSpPr>
      <xdr:spPr bwMode="auto">
        <a:xfrm>
          <a:off x="10693400" y="920750"/>
          <a:ext cx="138294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a:t>
          </a:r>
          <a:endParaRPr lang="es-ES">
            <a:solidFill>
              <a:schemeClr val="bg1"/>
            </a:solidFill>
            <a:effectLst/>
          </a:endParaRPr>
        </a:p>
      </xdr:txBody>
    </xdr:sp>
    <xdr:clientData/>
  </xdr:oneCellAnchor>
  <xdr:oneCellAnchor>
    <xdr:from>
      <xdr:col>16</xdr:col>
      <xdr:colOff>590550</xdr:colOff>
      <xdr:row>5</xdr:row>
      <xdr:rowOff>95250</xdr:rowOff>
    </xdr:from>
    <xdr:ext cx="1809919" cy="172227"/>
    <xdr:sp macro="" textlink="">
      <xdr:nvSpPr>
        <xdr:cNvPr id="57" name="56 Rectángulo">
          <a:hlinkClick xmlns:r="http://schemas.openxmlformats.org/officeDocument/2006/relationships" r:id="rId4"/>
          <a:extLst>
            <a:ext uri="{FF2B5EF4-FFF2-40B4-BE49-F238E27FC236}">
              <a16:creationId xmlns:a16="http://schemas.microsoft.com/office/drawing/2014/main" id="{00000000-0008-0000-1100-000039000000}"/>
            </a:ext>
          </a:extLst>
        </xdr:cNvPr>
        <xdr:cNvSpPr/>
      </xdr:nvSpPr>
      <xdr:spPr bwMode="auto">
        <a:xfrm>
          <a:off x="12134850" y="92075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twoCellAnchor>
    <xdr:from>
      <xdr:col>1</xdr:col>
      <xdr:colOff>31970</xdr:colOff>
      <xdr:row>0</xdr:row>
      <xdr:rowOff>31970</xdr:rowOff>
    </xdr:from>
    <xdr:to>
      <xdr:col>3</xdr:col>
      <xdr:colOff>57770</xdr:colOff>
      <xdr:row>1</xdr:row>
      <xdr:rowOff>133570</xdr:rowOff>
    </xdr:to>
    <xdr:sp macro="" textlink="">
      <xdr:nvSpPr>
        <xdr:cNvPr id="27" name="26 Pentágono">
          <a:hlinkClick xmlns:r="http://schemas.openxmlformats.org/officeDocument/2006/relationships" r:id="rId17"/>
          <a:extLst>
            <a:ext uri="{FF2B5EF4-FFF2-40B4-BE49-F238E27FC236}">
              <a16:creationId xmlns:a16="http://schemas.microsoft.com/office/drawing/2014/main" id="{00000000-0008-0000-1100-00001B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9</xdr:col>
      <xdr:colOff>411633</xdr:colOff>
      <xdr:row>2</xdr:row>
      <xdr:rowOff>19182</xdr:rowOff>
    </xdr:from>
    <xdr:ext cx="1376211" cy="164404"/>
    <xdr:sp macro="" textlink="">
      <xdr:nvSpPr>
        <xdr:cNvPr id="29" name="28 Rectángulo">
          <a:hlinkClick xmlns:r="http://schemas.openxmlformats.org/officeDocument/2006/relationships" r:id="rId18"/>
          <a:extLst>
            <a:ext uri="{FF2B5EF4-FFF2-40B4-BE49-F238E27FC236}">
              <a16:creationId xmlns:a16="http://schemas.microsoft.com/office/drawing/2014/main" id="{00000000-0008-0000-1100-00001D000000}"/>
            </a:ext>
          </a:extLst>
        </xdr:cNvPr>
        <xdr:cNvSpPr/>
      </xdr:nvSpPr>
      <xdr:spPr bwMode="auto">
        <a:xfrm>
          <a:off x="8071491" y="328671"/>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oneCellAnchor>
    <xdr:from>
      <xdr:col>22</xdr:col>
      <xdr:colOff>51288</xdr:colOff>
      <xdr:row>2</xdr:row>
      <xdr:rowOff>6218</xdr:rowOff>
    </xdr:from>
    <xdr:ext cx="668394" cy="164404"/>
    <xdr:sp macro="" textlink="">
      <xdr:nvSpPr>
        <xdr:cNvPr id="30" name="29 Rectángulo">
          <a:hlinkClick xmlns:r="http://schemas.openxmlformats.org/officeDocument/2006/relationships" r:id="rId5"/>
          <a:extLst>
            <a:ext uri="{FF2B5EF4-FFF2-40B4-BE49-F238E27FC236}">
              <a16:creationId xmlns:a16="http://schemas.microsoft.com/office/drawing/2014/main" id="{00000000-0008-0000-1100-00001E000000}"/>
            </a:ext>
          </a:extLst>
        </xdr:cNvPr>
        <xdr:cNvSpPr/>
      </xdr:nvSpPr>
      <xdr:spPr bwMode="auto">
        <a:xfrm>
          <a:off x="16619193" y="325938"/>
          <a:ext cx="668394"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22</xdr:col>
      <xdr:colOff>51287</xdr:colOff>
      <xdr:row>3</xdr:row>
      <xdr:rowOff>31618</xdr:rowOff>
    </xdr:from>
    <xdr:ext cx="2075163" cy="164404"/>
    <xdr:sp macro="" textlink="">
      <xdr:nvSpPr>
        <xdr:cNvPr id="32" name="31 Rectángulo">
          <a:hlinkClick xmlns:r="http://schemas.openxmlformats.org/officeDocument/2006/relationships" r:id="rId6"/>
          <a:extLst>
            <a:ext uri="{FF2B5EF4-FFF2-40B4-BE49-F238E27FC236}">
              <a16:creationId xmlns:a16="http://schemas.microsoft.com/office/drawing/2014/main" id="{00000000-0008-0000-1100-000020000000}"/>
            </a:ext>
          </a:extLst>
        </xdr:cNvPr>
        <xdr:cNvSpPr/>
      </xdr:nvSpPr>
      <xdr:spPr bwMode="auto">
        <a:xfrm>
          <a:off x="16619192" y="511198"/>
          <a:ext cx="207516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PRONVINCE</a:t>
          </a:r>
          <a:endParaRPr lang="es-ES" sz="1050">
            <a:solidFill>
              <a:srgbClr val="9D2235"/>
            </a:solidFill>
            <a:effectLst/>
          </a:endParaRPr>
        </a:p>
      </xdr:txBody>
    </xdr:sp>
    <xdr:clientData/>
  </xdr:oneCellAnchor>
  <xdr:oneCellAnchor>
    <xdr:from>
      <xdr:col>22</xdr:col>
      <xdr:colOff>51288</xdr:colOff>
      <xdr:row>4</xdr:row>
      <xdr:rowOff>63368</xdr:rowOff>
    </xdr:from>
    <xdr:ext cx="2075163" cy="164404"/>
    <xdr:sp macro="" textlink="">
      <xdr:nvSpPr>
        <xdr:cNvPr id="35" name="34 Rectángulo">
          <a:hlinkClick xmlns:r="http://schemas.openxmlformats.org/officeDocument/2006/relationships" r:id="rId7"/>
          <a:extLst>
            <a:ext uri="{FF2B5EF4-FFF2-40B4-BE49-F238E27FC236}">
              <a16:creationId xmlns:a16="http://schemas.microsoft.com/office/drawing/2014/main" id="{00000000-0008-0000-1100-000023000000}"/>
            </a:ext>
          </a:extLst>
        </xdr:cNvPr>
        <xdr:cNvSpPr/>
      </xdr:nvSpPr>
      <xdr:spPr bwMode="auto">
        <a:xfrm>
          <a:off x="16619193" y="702809"/>
          <a:ext cx="207516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  BY RISK CLASS </a:t>
          </a:r>
          <a:endParaRPr lang="es-ES" sz="1050">
            <a:solidFill>
              <a:srgbClr val="9D2235"/>
            </a:solidFill>
            <a:effectLst/>
          </a:endParaRPr>
        </a:p>
      </xdr:txBody>
    </xdr:sp>
    <xdr:clientData/>
  </xdr:oneCellAnchor>
  <xdr:oneCellAnchor>
    <xdr:from>
      <xdr:col>22</xdr:col>
      <xdr:colOff>51288</xdr:colOff>
      <xdr:row>5</xdr:row>
      <xdr:rowOff>95118</xdr:rowOff>
    </xdr:from>
    <xdr:ext cx="2075163" cy="164404"/>
    <xdr:sp macro="" textlink="">
      <xdr:nvSpPr>
        <xdr:cNvPr id="38" name="37 Rectángulo">
          <a:hlinkClick xmlns:r="http://schemas.openxmlformats.org/officeDocument/2006/relationships" r:id="rId8"/>
          <a:extLst>
            <a:ext uri="{FF2B5EF4-FFF2-40B4-BE49-F238E27FC236}">
              <a16:creationId xmlns:a16="http://schemas.microsoft.com/office/drawing/2014/main" id="{00000000-0008-0000-1100-000026000000}"/>
            </a:ext>
          </a:extLst>
        </xdr:cNvPr>
        <xdr:cNvSpPr/>
      </xdr:nvSpPr>
      <xdr:spPr bwMode="auto">
        <a:xfrm>
          <a:off x="16619193" y="894419"/>
          <a:ext cx="2075163"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4. BY MONTH-FLOOD</a:t>
          </a:r>
          <a:endParaRPr lang="es-ES" sz="1050" b="1">
            <a:solidFill>
              <a:schemeClr val="bg1"/>
            </a:solidFill>
            <a:effectLst/>
          </a:endParaRPr>
        </a:p>
      </xdr:txBody>
    </xdr:sp>
    <xdr:clientData/>
  </xdr:oneCellAnchor>
  <xdr:oneCellAnchor>
    <xdr:from>
      <xdr:col>22</xdr:col>
      <xdr:colOff>744667</xdr:colOff>
      <xdr:row>2</xdr:row>
      <xdr:rowOff>0</xdr:rowOff>
    </xdr:from>
    <xdr:ext cx="1376211" cy="164404"/>
    <xdr:sp macro="" textlink="">
      <xdr:nvSpPr>
        <xdr:cNvPr id="39" name="38 Rectángulo">
          <a:hlinkClick xmlns:r="http://schemas.openxmlformats.org/officeDocument/2006/relationships" r:id="rId18"/>
          <a:extLst>
            <a:ext uri="{FF2B5EF4-FFF2-40B4-BE49-F238E27FC236}">
              <a16:creationId xmlns:a16="http://schemas.microsoft.com/office/drawing/2014/main" id="{00000000-0008-0000-1100-000027000000}"/>
            </a:ext>
          </a:extLst>
        </xdr:cNvPr>
        <xdr:cNvSpPr/>
      </xdr:nvSpPr>
      <xdr:spPr bwMode="auto">
        <a:xfrm>
          <a:off x="18969362" y="309489"/>
          <a:ext cx="1376211"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1b. BY </a:t>
          </a:r>
          <a:r>
            <a:rPr lang="es-ES" sz="1050" baseline="0">
              <a:solidFill>
                <a:srgbClr val="9D2235"/>
              </a:solidFill>
              <a:effectLst/>
              <a:latin typeface="+mn-lt"/>
              <a:ea typeface="+mn-ea"/>
              <a:cs typeface="+mn-cs"/>
            </a:rPr>
            <a:t>CAUSE AND YEAR </a:t>
          </a:r>
          <a:endParaRPr lang="es-ES" sz="1050">
            <a:solidFill>
              <a:srgbClr val="9D2235"/>
            </a:solidFill>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7</xdr:col>
      <xdr:colOff>26348</xdr:colOff>
      <xdr:row>39</xdr:row>
      <xdr:rowOff>192798</xdr:rowOff>
    </xdr:from>
    <xdr:to>
      <xdr:col>10</xdr:col>
      <xdr:colOff>1342572</xdr:colOff>
      <xdr:row>53</xdr:row>
      <xdr:rowOff>41126</xdr:rowOff>
    </xdr:to>
    <xdr:graphicFrame macro="">
      <xdr:nvGraphicFramePr>
        <xdr:cNvPr id="2" name="Gráfico 4">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71525</xdr:colOff>
      <xdr:row>55</xdr:row>
      <xdr:rowOff>17229</xdr:rowOff>
    </xdr:from>
    <xdr:to>
      <xdr:col>11</xdr:col>
      <xdr:colOff>25851</xdr:colOff>
      <xdr:row>67</xdr:row>
      <xdr:rowOff>189417</xdr:rowOff>
    </xdr:to>
    <xdr:graphicFrame macro="">
      <xdr:nvGraphicFramePr>
        <xdr:cNvPr id="3" name="Gráfico 4">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72274</xdr:colOff>
      <xdr:row>70</xdr:row>
      <xdr:rowOff>98464</xdr:rowOff>
    </xdr:from>
    <xdr:to>
      <xdr:col>11</xdr:col>
      <xdr:colOff>19048</xdr:colOff>
      <xdr:row>82</xdr:row>
      <xdr:rowOff>192123</xdr:rowOff>
    </xdr:to>
    <xdr:graphicFrame macro="">
      <xdr:nvGraphicFramePr>
        <xdr:cNvPr id="4" name="Gráfico 4">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165100</xdr:colOff>
      <xdr:row>1</xdr:row>
      <xdr:rowOff>19050</xdr:rowOff>
    </xdr:from>
    <xdr:to>
      <xdr:col>0</xdr:col>
      <xdr:colOff>777096</xdr:colOff>
      <xdr:row>4</xdr:row>
      <xdr:rowOff>120782</xdr:rowOff>
    </xdr:to>
    <xdr:pic>
      <xdr:nvPicPr>
        <xdr:cNvPr id="10" name="9 Imagen">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5100" y="184150"/>
          <a:ext cx="611996" cy="577850"/>
        </a:xfrm>
        <a:prstGeom prst="rect">
          <a:avLst/>
        </a:prstGeom>
      </xdr:spPr>
    </xdr:pic>
    <xdr:clientData/>
  </xdr:twoCellAnchor>
  <xdr:oneCellAnchor>
    <xdr:from>
      <xdr:col>1</xdr:col>
      <xdr:colOff>0</xdr:colOff>
      <xdr:row>3</xdr:row>
      <xdr:rowOff>16264</xdr:rowOff>
    </xdr:from>
    <xdr:ext cx="519501" cy="172227"/>
    <xdr:sp macro="" textlink="">
      <xdr:nvSpPr>
        <xdr:cNvPr id="18" name="17 Rectángulo">
          <a:hlinkClick xmlns:r="http://schemas.openxmlformats.org/officeDocument/2006/relationships" r:id="rId5"/>
          <a:extLst>
            <a:ext uri="{FF2B5EF4-FFF2-40B4-BE49-F238E27FC236}">
              <a16:creationId xmlns:a16="http://schemas.microsoft.com/office/drawing/2014/main" id="{00000000-0008-0000-1200-000012000000}"/>
            </a:ext>
          </a:extLst>
        </xdr:cNvPr>
        <xdr:cNvSpPr/>
      </xdr:nvSpPr>
      <xdr:spPr bwMode="auto">
        <a:xfrm>
          <a:off x="1062111" y="480498"/>
          <a:ext cx="51950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a:t>
          </a:r>
          <a:r>
            <a:rPr lang="es-ES" sz="1100" baseline="0">
              <a:solidFill>
                <a:schemeClr val="bg1"/>
              </a:solidFill>
              <a:effectLst/>
              <a:latin typeface="+mn-lt"/>
              <a:ea typeface="+mn-ea"/>
              <a:cs typeface="+mn-cs"/>
            </a:rPr>
            <a:t> </a:t>
          </a:r>
          <a:endParaRPr lang="es-ES" sz="1100">
            <a:solidFill>
              <a:schemeClr val="bg1"/>
            </a:solidFill>
            <a:effectLst/>
            <a:latin typeface="+mn-lt"/>
            <a:ea typeface="+mn-ea"/>
            <a:cs typeface="+mn-cs"/>
          </a:endParaRPr>
        </a:p>
      </xdr:txBody>
    </xdr:sp>
    <xdr:clientData/>
  </xdr:oneCellAnchor>
  <xdr:oneCellAnchor>
    <xdr:from>
      <xdr:col>1</xdr:col>
      <xdr:colOff>627037</xdr:colOff>
      <xdr:row>3</xdr:row>
      <xdr:rowOff>16264</xdr:rowOff>
    </xdr:from>
    <xdr:ext cx="851708" cy="172227"/>
    <xdr:sp macro="" textlink="">
      <xdr:nvSpPr>
        <xdr:cNvPr id="19" name="18 Rectángulo">
          <a:hlinkClick xmlns:r="http://schemas.openxmlformats.org/officeDocument/2006/relationships" r:id="rId6"/>
          <a:extLst>
            <a:ext uri="{FF2B5EF4-FFF2-40B4-BE49-F238E27FC236}">
              <a16:creationId xmlns:a16="http://schemas.microsoft.com/office/drawing/2014/main" id="{00000000-0008-0000-1200-000013000000}"/>
            </a:ext>
          </a:extLst>
        </xdr:cNvPr>
        <xdr:cNvSpPr/>
      </xdr:nvSpPr>
      <xdr:spPr bwMode="auto">
        <a:xfrm>
          <a:off x="1663357" y="496324"/>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3</xdr:col>
      <xdr:colOff>501915</xdr:colOff>
      <xdr:row>3</xdr:row>
      <xdr:rowOff>16264</xdr:rowOff>
    </xdr:from>
    <xdr:ext cx="849335" cy="172227"/>
    <xdr:sp macro="" textlink="">
      <xdr:nvSpPr>
        <xdr:cNvPr id="20" name="19 Rectángulo">
          <a:hlinkClick xmlns:r="http://schemas.openxmlformats.org/officeDocument/2006/relationships" r:id="rId7"/>
          <a:extLst>
            <a:ext uri="{FF2B5EF4-FFF2-40B4-BE49-F238E27FC236}">
              <a16:creationId xmlns:a16="http://schemas.microsoft.com/office/drawing/2014/main" id="{00000000-0008-0000-1200-000014000000}"/>
            </a:ext>
          </a:extLst>
        </xdr:cNvPr>
        <xdr:cNvSpPr/>
      </xdr:nvSpPr>
      <xdr:spPr bwMode="auto">
        <a:xfrm>
          <a:off x="3930915" y="496324"/>
          <a:ext cx="84933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3</xdr:col>
      <xdr:colOff>1458786</xdr:colOff>
      <xdr:row>3</xdr:row>
      <xdr:rowOff>16264</xdr:rowOff>
    </xdr:from>
    <xdr:ext cx="1067600" cy="172227"/>
    <xdr:sp macro="" textlink="">
      <xdr:nvSpPr>
        <xdr:cNvPr id="21" name="20 Rectángulo">
          <a:hlinkClick xmlns:r="http://schemas.openxmlformats.org/officeDocument/2006/relationships" r:id="rId8"/>
          <a:extLst>
            <a:ext uri="{FF2B5EF4-FFF2-40B4-BE49-F238E27FC236}">
              <a16:creationId xmlns:a16="http://schemas.microsoft.com/office/drawing/2014/main" id="{00000000-0008-0000-1200-000015000000}"/>
            </a:ext>
          </a:extLst>
        </xdr:cNvPr>
        <xdr:cNvSpPr/>
      </xdr:nvSpPr>
      <xdr:spPr bwMode="auto">
        <a:xfrm>
          <a:off x="4887786" y="496324"/>
          <a:ext cx="106760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Terrorist attack </a:t>
          </a:r>
          <a:endParaRPr lang="es-ES" sz="1100">
            <a:solidFill>
              <a:schemeClr val="bg1"/>
            </a:solidFill>
            <a:effectLst/>
            <a:latin typeface="+mn-lt"/>
            <a:ea typeface="+mn-ea"/>
            <a:cs typeface="+mn-cs"/>
          </a:endParaRPr>
        </a:p>
      </xdr:txBody>
    </xdr:sp>
    <xdr:clientData/>
  </xdr:oneCellAnchor>
  <xdr:oneCellAnchor>
    <xdr:from>
      <xdr:col>4</xdr:col>
      <xdr:colOff>805124</xdr:colOff>
      <xdr:row>3</xdr:row>
      <xdr:rowOff>16264</xdr:rowOff>
    </xdr:from>
    <xdr:ext cx="820609" cy="172227"/>
    <xdr:sp macro="" textlink="">
      <xdr:nvSpPr>
        <xdr:cNvPr id="22" name="21 Rectángulo">
          <a:hlinkClick xmlns:r="http://schemas.openxmlformats.org/officeDocument/2006/relationships" r:id="rId9"/>
          <a:extLst>
            <a:ext uri="{FF2B5EF4-FFF2-40B4-BE49-F238E27FC236}">
              <a16:creationId xmlns:a16="http://schemas.microsoft.com/office/drawing/2014/main" id="{00000000-0008-0000-1200-000016000000}"/>
            </a:ext>
          </a:extLst>
        </xdr:cNvPr>
        <xdr:cNvSpPr/>
      </xdr:nvSpPr>
      <xdr:spPr bwMode="auto">
        <a:xfrm>
          <a:off x="6200084" y="480498"/>
          <a:ext cx="82060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Civil unrest </a:t>
          </a:r>
        </a:p>
      </xdr:txBody>
    </xdr:sp>
    <xdr:clientData/>
  </xdr:oneCellAnchor>
  <xdr:oneCellAnchor>
    <xdr:from>
      <xdr:col>1</xdr:col>
      <xdr:colOff>595</xdr:colOff>
      <xdr:row>4</xdr:row>
      <xdr:rowOff>102377</xdr:rowOff>
    </xdr:from>
    <xdr:ext cx="1632819" cy="172227"/>
    <xdr:sp macro="" textlink="">
      <xdr:nvSpPr>
        <xdr:cNvPr id="23" name="22 Rectángulo">
          <a:hlinkClick xmlns:r="http://schemas.openxmlformats.org/officeDocument/2006/relationships" r:id="rId10"/>
          <a:extLst>
            <a:ext uri="{FF2B5EF4-FFF2-40B4-BE49-F238E27FC236}">
              <a16:creationId xmlns:a16="http://schemas.microsoft.com/office/drawing/2014/main" id="{00000000-0008-0000-1200-000017000000}"/>
            </a:ext>
          </a:extLst>
        </xdr:cNvPr>
        <xdr:cNvSpPr/>
      </xdr:nvSpPr>
      <xdr:spPr bwMode="auto">
        <a:xfrm>
          <a:off x="959445" y="927877"/>
          <a:ext cx="16328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G. Acts</a:t>
          </a:r>
          <a:r>
            <a:rPr lang="es-ES" sz="1100" baseline="0">
              <a:solidFill>
                <a:schemeClr val="bg1"/>
              </a:solidFill>
              <a:effectLst/>
              <a:latin typeface="+mn-lt"/>
              <a:ea typeface="+mn-ea"/>
              <a:cs typeface="+mn-cs"/>
            </a:rPr>
            <a:t> by the armed forces </a:t>
          </a:r>
          <a:endParaRPr lang="es-ES">
            <a:solidFill>
              <a:schemeClr val="bg1"/>
            </a:solidFill>
            <a:effectLst/>
          </a:endParaRPr>
        </a:p>
      </xdr:txBody>
    </xdr:sp>
    <xdr:clientData/>
  </xdr:oneCellAnchor>
  <xdr:oneCellAnchor>
    <xdr:from>
      <xdr:col>2</xdr:col>
      <xdr:colOff>1267967</xdr:colOff>
      <xdr:row>4</xdr:row>
      <xdr:rowOff>108727</xdr:rowOff>
    </xdr:from>
    <xdr:ext cx="1539139" cy="172227"/>
    <xdr:sp macro="" textlink="">
      <xdr:nvSpPr>
        <xdr:cNvPr id="24" name="23 Rectángulo">
          <a:hlinkClick xmlns:r="http://schemas.openxmlformats.org/officeDocument/2006/relationships" r:id="rId11"/>
          <a:extLst>
            <a:ext uri="{FF2B5EF4-FFF2-40B4-BE49-F238E27FC236}">
              <a16:creationId xmlns:a16="http://schemas.microsoft.com/office/drawing/2014/main" id="{00000000-0008-0000-1200-000018000000}"/>
            </a:ext>
          </a:extLst>
        </xdr:cNvPr>
        <xdr:cNvSpPr/>
      </xdr:nvSpPr>
      <xdr:spPr bwMode="auto">
        <a:xfrm>
          <a:off x="3302507" y="748807"/>
          <a:ext cx="153913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H. SUMMARY ALL</a:t>
          </a:r>
          <a:r>
            <a:rPr lang="es-ES" sz="1100" baseline="0">
              <a:solidFill>
                <a:schemeClr val="bg1"/>
              </a:solidFill>
              <a:effectLst/>
              <a:latin typeface="+mn-lt"/>
              <a:ea typeface="+mn-ea"/>
              <a:cs typeface="+mn-cs"/>
            </a:rPr>
            <a:t> CAUSES </a:t>
          </a:r>
          <a:endParaRPr lang="es-ES" sz="1100">
            <a:solidFill>
              <a:schemeClr val="bg1"/>
            </a:solidFill>
            <a:effectLst/>
            <a:latin typeface="+mn-lt"/>
            <a:ea typeface="+mn-ea"/>
            <a:cs typeface="+mn-cs"/>
          </a:endParaRPr>
        </a:p>
      </xdr:txBody>
    </xdr:sp>
    <xdr:clientData/>
  </xdr:oneCellAnchor>
  <xdr:oneCellAnchor>
    <xdr:from>
      <xdr:col>3</xdr:col>
      <xdr:colOff>1630028</xdr:colOff>
      <xdr:row>0</xdr:row>
      <xdr:rowOff>63500</xdr:rowOff>
    </xdr:from>
    <xdr:ext cx="1530136" cy="242478"/>
    <xdr:sp macro="" textlink="">
      <xdr:nvSpPr>
        <xdr:cNvPr id="49" name="48 Rectángulo redondeado">
          <a:hlinkClick xmlns:r="http://schemas.openxmlformats.org/officeDocument/2006/relationships" r:id="rId12"/>
          <a:extLst>
            <a:ext uri="{FF2B5EF4-FFF2-40B4-BE49-F238E27FC236}">
              <a16:creationId xmlns:a16="http://schemas.microsoft.com/office/drawing/2014/main" id="{00000000-0008-0000-1200-000031000000}"/>
            </a:ext>
          </a:extLst>
        </xdr:cNvPr>
        <xdr:cNvSpPr/>
      </xdr:nvSpPr>
      <xdr:spPr bwMode="auto">
        <a:xfrm>
          <a:off x="5146951" y="63500"/>
          <a:ext cx="153013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II. PECUNIARY LOSS </a:t>
          </a:r>
        </a:p>
      </xdr:txBody>
    </xdr:sp>
    <xdr:clientData/>
  </xdr:oneCellAnchor>
  <xdr:oneCellAnchor>
    <xdr:from>
      <xdr:col>2</xdr:col>
      <xdr:colOff>1162050</xdr:colOff>
      <xdr:row>0</xdr:row>
      <xdr:rowOff>63500</xdr:rowOff>
    </xdr:from>
    <xdr:ext cx="1681304" cy="242478"/>
    <xdr:sp macro="" textlink="">
      <xdr:nvSpPr>
        <xdr:cNvPr id="50" name="49 Rectángulo redondeado">
          <a:hlinkClick xmlns:r="http://schemas.openxmlformats.org/officeDocument/2006/relationships" r:id="rId13"/>
          <a:extLst>
            <a:ext uri="{FF2B5EF4-FFF2-40B4-BE49-F238E27FC236}">
              <a16:creationId xmlns:a16="http://schemas.microsoft.com/office/drawing/2014/main" id="{00000000-0008-0000-1200-000032000000}"/>
            </a:ext>
          </a:extLst>
        </xdr:cNvPr>
        <xdr:cNvSpPr/>
      </xdr:nvSpPr>
      <xdr:spPr bwMode="auto">
        <a:xfrm>
          <a:off x="3196590" y="6350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2</xdr:col>
      <xdr:colOff>588061</xdr:colOff>
      <xdr:row>3</xdr:row>
      <xdr:rowOff>16264</xdr:rowOff>
    </xdr:from>
    <xdr:ext cx="1200778" cy="172227"/>
    <xdr:sp macro="" textlink="">
      <xdr:nvSpPr>
        <xdr:cNvPr id="35" name="34 Rectángulo">
          <a:hlinkClick xmlns:r="http://schemas.openxmlformats.org/officeDocument/2006/relationships" r:id="rId14"/>
          <a:extLst>
            <a:ext uri="{FF2B5EF4-FFF2-40B4-BE49-F238E27FC236}">
              <a16:creationId xmlns:a16="http://schemas.microsoft.com/office/drawing/2014/main" id="{00000000-0008-0000-1200-000023000000}"/>
            </a:ext>
          </a:extLst>
        </xdr:cNvPr>
        <xdr:cNvSpPr/>
      </xdr:nvSpPr>
      <xdr:spPr bwMode="auto">
        <a:xfrm>
          <a:off x="2622601" y="496324"/>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oneCellAnchor>
    <xdr:from>
      <xdr:col>3</xdr:col>
      <xdr:colOff>1553295</xdr:colOff>
      <xdr:row>4</xdr:row>
      <xdr:rowOff>108727</xdr:rowOff>
    </xdr:from>
    <xdr:ext cx="1401538" cy="172227"/>
    <xdr:sp macro="" textlink="">
      <xdr:nvSpPr>
        <xdr:cNvPr id="54" name="53 Rectángulo">
          <a:hlinkClick xmlns:r="http://schemas.openxmlformats.org/officeDocument/2006/relationships" r:id="rId15"/>
          <a:extLst>
            <a:ext uri="{FF2B5EF4-FFF2-40B4-BE49-F238E27FC236}">
              <a16:creationId xmlns:a16="http://schemas.microsoft.com/office/drawing/2014/main" id="{00000000-0008-0000-1200-000036000000}"/>
            </a:ext>
          </a:extLst>
        </xdr:cNvPr>
        <xdr:cNvSpPr/>
      </xdr:nvSpPr>
      <xdr:spPr bwMode="auto">
        <a:xfrm>
          <a:off x="4728295" y="934227"/>
          <a:ext cx="140153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SUMMARY ALL</a:t>
          </a:r>
          <a:r>
            <a:rPr lang="es-ES" sz="1100" baseline="0">
              <a:solidFill>
                <a:schemeClr val="bg1"/>
              </a:solidFill>
              <a:effectLst/>
              <a:latin typeface="+mn-lt"/>
              <a:ea typeface="+mn-ea"/>
              <a:cs typeface="+mn-cs"/>
            </a:rPr>
            <a:t> YEARS </a:t>
          </a:r>
          <a:endParaRPr lang="es-ES" sz="1100">
            <a:solidFill>
              <a:schemeClr val="bg1"/>
            </a:solidFill>
            <a:effectLst/>
            <a:latin typeface="+mn-lt"/>
            <a:ea typeface="+mn-ea"/>
            <a:cs typeface="+mn-cs"/>
          </a:endParaRPr>
        </a:p>
      </xdr:txBody>
    </xdr:sp>
    <xdr:clientData/>
  </xdr:oneCellAnchor>
  <xdr:twoCellAnchor>
    <xdr:from>
      <xdr:col>14</xdr:col>
      <xdr:colOff>609600</xdr:colOff>
      <xdr:row>21</xdr:row>
      <xdr:rowOff>69948</xdr:rowOff>
    </xdr:from>
    <xdr:to>
      <xdr:col>15</xdr:col>
      <xdr:colOff>883886</xdr:colOff>
      <xdr:row>35</xdr:row>
      <xdr:rowOff>19213</xdr:rowOff>
    </xdr:to>
    <xdr:graphicFrame macro="">
      <xdr:nvGraphicFramePr>
        <xdr:cNvPr id="36" name="Gráfico 4">
          <a:extLst>
            <a:ext uri="{FF2B5EF4-FFF2-40B4-BE49-F238E27FC236}">
              <a16:creationId xmlns:a16="http://schemas.microsoft.com/office/drawing/2014/main" id="{00000000-0008-0000-1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130579</xdr:colOff>
      <xdr:row>21</xdr:row>
      <xdr:rowOff>63500</xdr:rowOff>
    </xdr:from>
    <xdr:to>
      <xdr:col>19</xdr:col>
      <xdr:colOff>514351</xdr:colOff>
      <xdr:row>35</xdr:row>
      <xdr:rowOff>754</xdr:rowOff>
    </xdr:to>
    <xdr:graphicFrame macro="">
      <xdr:nvGraphicFramePr>
        <xdr:cNvPr id="37" name="Gráfico 4">
          <a:extLst>
            <a:ext uri="{FF2B5EF4-FFF2-40B4-BE49-F238E27FC236}">
              <a16:creationId xmlns:a16="http://schemas.microsoft.com/office/drawing/2014/main" id="{00000000-0008-0000-1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6350</xdr:colOff>
      <xdr:row>0</xdr:row>
      <xdr:rowOff>19050</xdr:rowOff>
    </xdr:from>
    <xdr:to>
      <xdr:col>0</xdr:col>
      <xdr:colOff>946150</xdr:colOff>
      <xdr:row>1</xdr:row>
      <xdr:rowOff>12700</xdr:rowOff>
    </xdr:to>
    <xdr:sp macro="" textlink="">
      <xdr:nvSpPr>
        <xdr:cNvPr id="38" name="37 Hexágono">
          <a:hlinkClick xmlns:r="http://schemas.openxmlformats.org/officeDocument/2006/relationships" r:id="rId18"/>
          <a:extLst>
            <a:ext uri="{FF2B5EF4-FFF2-40B4-BE49-F238E27FC236}">
              <a16:creationId xmlns:a16="http://schemas.microsoft.com/office/drawing/2014/main" id="{00000000-0008-0000-1200-000026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4</xdr:col>
      <xdr:colOff>1496672</xdr:colOff>
      <xdr:row>0</xdr:row>
      <xdr:rowOff>57150</xdr:rowOff>
    </xdr:from>
    <xdr:ext cx="1629641" cy="242478"/>
    <xdr:sp macro="" textlink="">
      <xdr:nvSpPr>
        <xdr:cNvPr id="40" name="39 Rectángulo redondeado">
          <a:hlinkClick xmlns:r="http://schemas.openxmlformats.org/officeDocument/2006/relationships" r:id="rId19"/>
          <a:extLst>
            <a:ext uri="{FF2B5EF4-FFF2-40B4-BE49-F238E27FC236}">
              <a16:creationId xmlns:a16="http://schemas.microsoft.com/office/drawing/2014/main" id="{00000000-0008-0000-1200-000028000000}"/>
            </a:ext>
          </a:extLst>
        </xdr:cNvPr>
        <xdr:cNvSpPr/>
      </xdr:nvSpPr>
      <xdr:spPr bwMode="auto">
        <a:xfrm>
          <a:off x="6891632" y="5715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6</xdr:col>
      <xdr:colOff>696132</xdr:colOff>
      <xdr:row>0</xdr:row>
      <xdr:rowOff>57150</xdr:rowOff>
    </xdr:from>
    <xdr:ext cx="1412568" cy="242478"/>
    <xdr:sp macro="" textlink="">
      <xdr:nvSpPr>
        <xdr:cNvPr id="41" name="40 Rectángulo redondeado">
          <a:hlinkClick xmlns:r="http://schemas.openxmlformats.org/officeDocument/2006/relationships" r:id="rId20"/>
          <a:extLst>
            <a:ext uri="{FF2B5EF4-FFF2-40B4-BE49-F238E27FC236}">
              <a16:creationId xmlns:a16="http://schemas.microsoft.com/office/drawing/2014/main" id="{00000000-0008-0000-1200-000029000000}"/>
            </a:ext>
          </a:extLst>
        </xdr:cNvPr>
        <xdr:cNvSpPr/>
      </xdr:nvSpPr>
      <xdr:spPr bwMode="auto">
        <a:xfrm>
          <a:off x="8735818" y="5715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8</xdr:col>
      <xdr:colOff>177920</xdr:colOff>
      <xdr:row>0</xdr:row>
      <xdr:rowOff>57150</xdr:rowOff>
    </xdr:from>
    <xdr:ext cx="1394829" cy="242478"/>
    <xdr:sp macro="" textlink="">
      <xdr:nvSpPr>
        <xdr:cNvPr id="42" name="41 Rectángulo redondeado">
          <a:hlinkClick xmlns:r="http://schemas.openxmlformats.org/officeDocument/2006/relationships" r:id="rId21"/>
          <a:extLst>
            <a:ext uri="{FF2B5EF4-FFF2-40B4-BE49-F238E27FC236}">
              <a16:creationId xmlns:a16="http://schemas.microsoft.com/office/drawing/2014/main" id="{00000000-0008-0000-1200-00002A000000}"/>
            </a:ext>
          </a:extLst>
        </xdr:cNvPr>
        <xdr:cNvSpPr/>
      </xdr:nvSpPr>
      <xdr:spPr bwMode="auto">
        <a:xfrm>
          <a:off x="10099160" y="5715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14</xdr:col>
      <xdr:colOff>1849950</xdr:colOff>
      <xdr:row>0</xdr:row>
      <xdr:rowOff>57150</xdr:rowOff>
    </xdr:from>
    <xdr:ext cx="1530136" cy="242478"/>
    <xdr:sp macro="" textlink="">
      <xdr:nvSpPr>
        <xdr:cNvPr id="56" name="55 Rectángulo redondeado">
          <a:hlinkClick xmlns:r="http://schemas.openxmlformats.org/officeDocument/2006/relationships" r:id="rId12"/>
          <a:extLst>
            <a:ext uri="{FF2B5EF4-FFF2-40B4-BE49-F238E27FC236}">
              <a16:creationId xmlns:a16="http://schemas.microsoft.com/office/drawing/2014/main" id="{00000000-0008-0000-1200-000038000000}"/>
            </a:ext>
          </a:extLst>
        </xdr:cNvPr>
        <xdr:cNvSpPr/>
      </xdr:nvSpPr>
      <xdr:spPr bwMode="auto">
        <a:xfrm>
          <a:off x="19749330" y="57150"/>
          <a:ext cx="153013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II. PECUNIARY LOSS </a:t>
          </a:r>
        </a:p>
      </xdr:txBody>
    </xdr:sp>
    <xdr:clientData/>
  </xdr:oneCellAnchor>
  <xdr:oneCellAnchor>
    <xdr:from>
      <xdr:col>14</xdr:col>
      <xdr:colOff>0</xdr:colOff>
      <xdr:row>0</xdr:row>
      <xdr:rowOff>57150</xdr:rowOff>
    </xdr:from>
    <xdr:ext cx="1681304" cy="242478"/>
    <xdr:sp macro="" textlink="">
      <xdr:nvSpPr>
        <xdr:cNvPr id="57" name="56 Rectángulo redondeado">
          <a:hlinkClick xmlns:r="http://schemas.openxmlformats.org/officeDocument/2006/relationships" r:id="rId13"/>
          <a:extLst>
            <a:ext uri="{FF2B5EF4-FFF2-40B4-BE49-F238E27FC236}">
              <a16:creationId xmlns:a16="http://schemas.microsoft.com/office/drawing/2014/main" id="{00000000-0008-0000-1200-000039000000}"/>
            </a:ext>
          </a:extLst>
        </xdr:cNvPr>
        <xdr:cNvSpPr/>
      </xdr:nvSpPr>
      <xdr:spPr bwMode="auto">
        <a:xfrm>
          <a:off x="16586200" y="5715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15</xdr:col>
      <xdr:colOff>797912</xdr:colOff>
      <xdr:row>0</xdr:row>
      <xdr:rowOff>50800</xdr:rowOff>
    </xdr:from>
    <xdr:ext cx="1629641" cy="242478"/>
    <xdr:sp macro="" textlink="">
      <xdr:nvSpPr>
        <xdr:cNvPr id="58" name="57 Rectángulo redondeado">
          <a:hlinkClick xmlns:r="http://schemas.openxmlformats.org/officeDocument/2006/relationships" r:id="rId19"/>
          <a:extLst>
            <a:ext uri="{FF2B5EF4-FFF2-40B4-BE49-F238E27FC236}">
              <a16:creationId xmlns:a16="http://schemas.microsoft.com/office/drawing/2014/main" id="{00000000-0008-0000-1200-00003A000000}"/>
            </a:ext>
          </a:extLst>
        </xdr:cNvPr>
        <xdr:cNvSpPr/>
      </xdr:nvSpPr>
      <xdr:spPr bwMode="auto">
        <a:xfrm>
          <a:off x="21448112" y="508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17</xdr:col>
      <xdr:colOff>957899</xdr:colOff>
      <xdr:row>0</xdr:row>
      <xdr:rowOff>50800</xdr:rowOff>
    </xdr:from>
    <xdr:ext cx="1412568" cy="242478"/>
    <xdr:sp macro="" textlink="">
      <xdr:nvSpPr>
        <xdr:cNvPr id="59" name="58 Rectángulo redondeado">
          <a:hlinkClick xmlns:r="http://schemas.openxmlformats.org/officeDocument/2006/relationships" r:id="rId20"/>
          <a:extLst>
            <a:ext uri="{FF2B5EF4-FFF2-40B4-BE49-F238E27FC236}">
              <a16:creationId xmlns:a16="http://schemas.microsoft.com/office/drawing/2014/main" id="{00000000-0008-0000-1200-00003B000000}"/>
            </a:ext>
          </a:extLst>
        </xdr:cNvPr>
        <xdr:cNvSpPr/>
      </xdr:nvSpPr>
      <xdr:spPr bwMode="auto">
        <a:xfrm>
          <a:off x="23246399"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19</xdr:col>
      <xdr:colOff>474094</xdr:colOff>
      <xdr:row>0</xdr:row>
      <xdr:rowOff>50800</xdr:rowOff>
    </xdr:from>
    <xdr:ext cx="1394829" cy="242478"/>
    <xdr:sp macro="" textlink="">
      <xdr:nvSpPr>
        <xdr:cNvPr id="60" name="59 Rectángulo redondeado">
          <a:hlinkClick xmlns:r="http://schemas.openxmlformats.org/officeDocument/2006/relationships" r:id="rId21"/>
          <a:extLst>
            <a:ext uri="{FF2B5EF4-FFF2-40B4-BE49-F238E27FC236}">
              <a16:creationId xmlns:a16="http://schemas.microsoft.com/office/drawing/2014/main" id="{00000000-0008-0000-1200-00003C000000}"/>
            </a:ext>
          </a:extLst>
        </xdr:cNvPr>
        <xdr:cNvSpPr/>
      </xdr:nvSpPr>
      <xdr:spPr bwMode="auto">
        <a:xfrm>
          <a:off x="23193417"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14</xdr:col>
      <xdr:colOff>0</xdr:colOff>
      <xdr:row>3</xdr:row>
      <xdr:rowOff>0</xdr:rowOff>
    </xdr:from>
    <xdr:ext cx="519501" cy="172227"/>
    <xdr:sp macro="" textlink="">
      <xdr:nvSpPr>
        <xdr:cNvPr id="43" name="42 Rectángulo">
          <a:hlinkClick xmlns:r="http://schemas.openxmlformats.org/officeDocument/2006/relationships" r:id="rId5"/>
          <a:extLst>
            <a:ext uri="{FF2B5EF4-FFF2-40B4-BE49-F238E27FC236}">
              <a16:creationId xmlns:a16="http://schemas.microsoft.com/office/drawing/2014/main" id="{00000000-0008-0000-1200-00002B000000}"/>
            </a:ext>
          </a:extLst>
        </xdr:cNvPr>
        <xdr:cNvSpPr/>
      </xdr:nvSpPr>
      <xdr:spPr bwMode="auto">
        <a:xfrm>
          <a:off x="16586200" y="660400"/>
          <a:ext cx="51950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a:t>
          </a:r>
          <a:r>
            <a:rPr lang="es-ES" sz="1100" baseline="0">
              <a:solidFill>
                <a:schemeClr val="bg1"/>
              </a:solidFill>
              <a:effectLst/>
              <a:latin typeface="+mn-lt"/>
              <a:ea typeface="+mn-ea"/>
              <a:cs typeface="+mn-cs"/>
            </a:rPr>
            <a:t> </a:t>
          </a:r>
          <a:endParaRPr lang="es-ES" sz="1100">
            <a:solidFill>
              <a:schemeClr val="bg1"/>
            </a:solidFill>
            <a:effectLst/>
            <a:latin typeface="+mn-lt"/>
            <a:ea typeface="+mn-ea"/>
            <a:cs typeface="+mn-cs"/>
          </a:endParaRPr>
        </a:p>
      </xdr:txBody>
    </xdr:sp>
    <xdr:clientData/>
  </xdr:oneCellAnchor>
  <xdr:oneCellAnchor>
    <xdr:from>
      <xdr:col>14</xdr:col>
      <xdr:colOff>654365</xdr:colOff>
      <xdr:row>3</xdr:row>
      <xdr:rowOff>0</xdr:rowOff>
    </xdr:from>
    <xdr:ext cx="851708" cy="172227"/>
    <xdr:sp macro="" textlink="">
      <xdr:nvSpPr>
        <xdr:cNvPr id="44" name="43 Rectángulo">
          <a:hlinkClick xmlns:r="http://schemas.openxmlformats.org/officeDocument/2006/relationships" r:id="rId6"/>
          <a:extLst>
            <a:ext uri="{FF2B5EF4-FFF2-40B4-BE49-F238E27FC236}">
              <a16:creationId xmlns:a16="http://schemas.microsoft.com/office/drawing/2014/main" id="{00000000-0008-0000-1200-00002C000000}"/>
            </a:ext>
          </a:extLst>
        </xdr:cNvPr>
        <xdr:cNvSpPr/>
      </xdr:nvSpPr>
      <xdr:spPr bwMode="auto">
        <a:xfrm>
          <a:off x="18553745" y="480060"/>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15</xdr:col>
      <xdr:colOff>225759</xdr:colOff>
      <xdr:row>3</xdr:row>
      <xdr:rowOff>0</xdr:rowOff>
    </xdr:from>
    <xdr:ext cx="849335" cy="172227"/>
    <xdr:sp macro="" textlink="">
      <xdr:nvSpPr>
        <xdr:cNvPr id="45" name="44 Rectángulo">
          <a:hlinkClick xmlns:r="http://schemas.openxmlformats.org/officeDocument/2006/relationships" r:id="rId7"/>
          <a:extLst>
            <a:ext uri="{FF2B5EF4-FFF2-40B4-BE49-F238E27FC236}">
              <a16:creationId xmlns:a16="http://schemas.microsoft.com/office/drawing/2014/main" id="{00000000-0008-0000-1200-00002D000000}"/>
            </a:ext>
          </a:extLst>
        </xdr:cNvPr>
        <xdr:cNvSpPr/>
      </xdr:nvSpPr>
      <xdr:spPr bwMode="auto">
        <a:xfrm>
          <a:off x="20875959" y="480060"/>
          <a:ext cx="84933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16</xdr:col>
      <xdr:colOff>82198</xdr:colOff>
      <xdr:row>3</xdr:row>
      <xdr:rowOff>0</xdr:rowOff>
    </xdr:from>
    <xdr:ext cx="1067600" cy="172227"/>
    <xdr:sp macro="" textlink="">
      <xdr:nvSpPr>
        <xdr:cNvPr id="46" name="45 Rectángulo">
          <a:hlinkClick xmlns:r="http://schemas.openxmlformats.org/officeDocument/2006/relationships" r:id="rId8"/>
          <a:extLst>
            <a:ext uri="{FF2B5EF4-FFF2-40B4-BE49-F238E27FC236}">
              <a16:creationId xmlns:a16="http://schemas.microsoft.com/office/drawing/2014/main" id="{00000000-0008-0000-1200-00002E000000}"/>
            </a:ext>
          </a:extLst>
        </xdr:cNvPr>
        <xdr:cNvSpPr/>
      </xdr:nvSpPr>
      <xdr:spPr bwMode="auto">
        <a:xfrm>
          <a:off x="21860158" y="480060"/>
          <a:ext cx="106760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Terrorist attack </a:t>
          </a:r>
          <a:endParaRPr lang="es-ES" sz="1100">
            <a:solidFill>
              <a:schemeClr val="bg1"/>
            </a:solidFill>
            <a:effectLst/>
            <a:latin typeface="+mn-lt"/>
            <a:ea typeface="+mn-ea"/>
            <a:cs typeface="+mn-cs"/>
          </a:endParaRPr>
        </a:p>
      </xdr:txBody>
    </xdr:sp>
    <xdr:clientData/>
  </xdr:oneCellAnchor>
  <xdr:oneCellAnchor>
    <xdr:from>
      <xdr:col>17</xdr:col>
      <xdr:colOff>774122</xdr:colOff>
      <xdr:row>3</xdr:row>
      <xdr:rowOff>0</xdr:rowOff>
    </xdr:from>
    <xdr:ext cx="820609" cy="172227"/>
    <xdr:sp macro="" textlink="">
      <xdr:nvSpPr>
        <xdr:cNvPr id="47" name="46 Rectángulo">
          <a:hlinkClick xmlns:r="http://schemas.openxmlformats.org/officeDocument/2006/relationships" r:id="rId9"/>
          <a:extLst>
            <a:ext uri="{FF2B5EF4-FFF2-40B4-BE49-F238E27FC236}">
              <a16:creationId xmlns:a16="http://schemas.microsoft.com/office/drawing/2014/main" id="{00000000-0008-0000-1200-00002F000000}"/>
            </a:ext>
          </a:extLst>
        </xdr:cNvPr>
        <xdr:cNvSpPr/>
      </xdr:nvSpPr>
      <xdr:spPr bwMode="auto">
        <a:xfrm>
          <a:off x="21562335" y="665018"/>
          <a:ext cx="82060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Civil</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unrest </a:t>
          </a:r>
        </a:p>
      </xdr:txBody>
    </xdr:sp>
    <xdr:clientData/>
  </xdr:oneCellAnchor>
  <xdr:oneCellAnchor>
    <xdr:from>
      <xdr:col>14</xdr:col>
      <xdr:colOff>595</xdr:colOff>
      <xdr:row>4</xdr:row>
      <xdr:rowOff>88900</xdr:rowOff>
    </xdr:from>
    <xdr:ext cx="1632819" cy="172227"/>
    <xdr:sp macro="" textlink="">
      <xdr:nvSpPr>
        <xdr:cNvPr id="48" name="47 Rectángulo">
          <a:hlinkClick xmlns:r="http://schemas.openxmlformats.org/officeDocument/2006/relationships" r:id="rId10"/>
          <a:extLst>
            <a:ext uri="{FF2B5EF4-FFF2-40B4-BE49-F238E27FC236}">
              <a16:creationId xmlns:a16="http://schemas.microsoft.com/office/drawing/2014/main" id="{00000000-0008-0000-1200-000030000000}"/>
            </a:ext>
          </a:extLst>
        </xdr:cNvPr>
        <xdr:cNvSpPr/>
      </xdr:nvSpPr>
      <xdr:spPr bwMode="auto">
        <a:xfrm>
          <a:off x="16586795" y="914400"/>
          <a:ext cx="16328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G. Acts</a:t>
          </a:r>
          <a:r>
            <a:rPr lang="es-ES" sz="1100" baseline="0">
              <a:solidFill>
                <a:schemeClr val="bg1"/>
              </a:solidFill>
              <a:effectLst/>
              <a:latin typeface="+mn-lt"/>
              <a:ea typeface="+mn-ea"/>
              <a:cs typeface="+mn-cs"/>
            </a:rPr>
            <a:t> by the armed forces </a:t>
          </a:r>
          <a:endParaRPr lang="es-ES">
            <a:solidFill>
              <a:schemeClr val="bg1"/>
            </a:solidFill>
            <a:effectLst/>
          </a:endParaRPr>
        </a:p>
      </xdr:txBody>
    </xdr:sp>
    <xdr:clientData/>
  </xdr:oneCellAnchor>
  <xdr:oneCellAnchor>
    <xdr:from>
      <xdr:col>14</xdr:col>
      <xdr:colOff>2175595</xdr:colOff>
      <xdr:row>4</xdr:row>
      <xdr:rowOff>95250</xdr:rowOff>
    </xdr:from>
    <xdr:ext cx="1539139" cy="172227"/>
    <xdr:sp macro="" textlink="">
      <xdr:nvSpPr>
        <xdr:cNvPr id="51" name="50 Rectángulo">
          <a:hlinkClick xmlns:r="http://schemas.openxmlformats.org/officeDocument/2006/relationships" r:id="rId11"/>
          <a:extLst>
            <a:ext uri="{FF2B5EF4-FFF2-40B4-BE49-F238E27FC236}">
              <a16:creationId xmlns:a16="http://schemas.microsoft.com/office/drawing/2014/main" id="{00000000-0008-0000-1200-000033000000}"/>
            </a:ext>
          </a:extLst>
        </xdr:cNvPr>
        <xdr:cNvSpPr/>
      </xdr:nvSpPr>
      <xdr:spPr bwMode="auto">
        <a:xfrm>
          <a:off x="18761795" y="920750"/>
          <a:ext cx="153913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H. SUMMARY ALL</a:t>
          </a:r>
          <a:r>
            <a:rPr lang="es-ES" sz="1100" baseline="0">
              <a:solidFill>
                <a:schemeClr val="bg1"/>
              </a:solidFill>
              <a:effectLst/>
              <a:latin typeface="+mn-lt"/>
              <a:ea typeface="+mn-ea"/>
              <a:cs typeface="+mn-cs"/>
            </a:rPr>
            <a:t> CAUSES </a:t>
          </a:r>
          <a:endParaRPr lang="es-ES" sz="1100">
            <a:solidFill>
              <a:schemeClr val="bg1"/>
            </a:solidFill>
            <a:effectLst/>
            <a:latin typeface="+mn-lt"/>
            <a:ea typeface="+mn-ea"/>
            <a:cs typeface="+mn-cs"/>
          </a:endParaRPr>
        </a:p>
      </xdr:txBody>
    </xdr:sp>
    <xdr:clientData/>
  </xdr:oneCellAnchor>
  <xdr:oneCellAnchor>
    <xdr:from>
      <xdr:col>14</xdr:col>
      <xdr:colOff>1640937</xdr:colOff>
      <xdr:row>3</xdr:row>
      <xdr:rowOff>5573</xdr:rowOff>
    </xdr:from>
    <xdr:ext cx="1200778" cy="172227"/>
    <xdr:sp macro="" textlink="">
      <xdr:nvSpPr>
        <xdr:cNvPr id="52" name="51 Rectángulo">
          <a:hlinkClick xmlns:r="http://schemas.openxmlformats.org/officeDocument/2006/relationships" r:id="rId14"/>
          <a:extLst>
            <a:ext uri="{FF2B5EF4-FFF2-40B4-BE49-F238E27FC236}">
              <a16:creationId xmlns:a16="http://schemas.microsoft.com/office/drawing/2014/main" id="{00000000-0008-0000-1200-000034000000}"/>
            </a:ext>
          </a:extLst>
        </xdr:cNvPr>
        <xdr:cNvSpPr/>
      </xdr:nvSpPr>
      <xdr:spPr bwMode="auto">
        <a:xfrm>
          <a:off x="19540317" y="485633"/>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oneCellAnchor>
    <xdr:from>
      <xdr:col>16</xdr:col>
      <xdr:colOff>188045</xdr:colOff>
      <xdr:row>4</xdr:row>
      <xdr:rowOff>95250</xdr:rowOff>
    </xdr:from>
    <xdr:ext cx="1401538" cy="172227"/>
    <xdr:sp macro="" textlink="">
      <xdr:nvSpPr>
        <xdr:cNvPr id="53" name="52 Rectángulo">
          <a:hlinkClick xmlns:r="http://schemas.openxmlformats.org/officeDocument/2006/relationships" r:id="rId15"/>
          <a:extLst>
            <a:ext uri="{FF2B5EF4-FFF2-40B4-BE49-F238E27FC236}">
              <a16:creationId xmlns:a16="http://schemas.microsoft.com/office/drawing/2014/main" id="{00000000-0008-0000-1200-000035000000}"/>
            </a:ext>
          </a:extLst>
        </xdr:cNvPr>
        <xdr:cNvSpPr/>
      </xdr:nvSpPr>
      <xdr:spPr bwMode="auto">
        <a:xfrm>
          <a:off x="20361995" y="920750"/>
          <a:ext cx="140153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SUMMARY ALL</a:t>
          </a:r>
          <a:r>
            <a:rPr lang="es-ES" sz="1100" baseline="0">
              <a:solidFill>
                <a:schemeClr val="bg1"/>
              </a:solidFill>
              <a:effectLst/>
              <a:latin typeface="+mn-lt"/>
              <a:ea typeface="+mn-ea"/>
              <a:cs typeface="+mn-cs"/>
            </a:rPr>
            <a:t> YEARS </a:t>
          </a:r>
          <a:endParaRPr lang="es-ES" sz="1100">
            <a:solidFill>
              <a:schemeClr val="bg1"/>
            </a:solidFill>
            <a:effectLst/>
            <a:latin typeface="+mn-lt"/>
            <a:ea typeface="+mn-ea"/>
            <a:cs typeface="+mn-cs"/>
          </a:endParaRPr>
        </a:p>
      </xdr:txBody>
    </xdr:sp>
    <xdr:clientData/>
  </xdr:oneCellAnchor>
  <xdr:twoCellAnchor>
    <xdr:from>
      <xdr:col>1</xdr:col>
      <xdr:colOff>31970</xdr:colOff>
      <xdr:row>0</xdr:row>
      <xdr:rowOff>31970</xdr:rowOff>
    </xdr:from>
    <xdr:to>
      <xdr:col>2</xdr:col>
      <xdr:colOff>908226</xdr:colOff>
      <xdr:row>1</xdr:row>
      <xdr:rowOff>133570</xdr:rowOff>
    </xdr:to>
    <xdr:sp macro="" textlink="">
      <xdr:nvSpPr>
        <xdr:cNvPr id="39" name="38 Pentágono">
          <a:hlinkClick xmlns:r="http://schemas.openxmlformats.org/officeDocument/2006/relationships" r:id="rId22"/>
          <a:extLst>
            <a:ext uri="{FF2B5EF4-FFF2-40B4-BE49-F238E27FC236}">
              <a16:creationId xmlns:a16="http://schemas.microsoft.com/office/drawing/2014/main" id="{00000000-0008-0000-1200-000027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18</xdr:col>
      <xdr:colOff>0</xdr:colOff>
      <xdr:row>23</xdr:row>
      <xdr:rowOff>0</xdr:rowOff>
    </xdr:from>
    <xdr:to>
      <xdr:col>18</xdr:col>
      <xdr:colOff>0</xdr:colOff>
      <xdr:row>23</xdr:row>
      <xdr:rowOff>0</xdr:rowOff>
    </xdr:to>
    <xdr:graphicFrame macro="">
      <xdr:nvGraphicFramePr>
        <xdr:cNvPr id="2" name="Gráfico 7">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23</xdr:row>
      <xdr:rowOff>0</xdr:rowOff>
    </xdr:from>
    <xdr:to>
      <xdr:col>18</xdr:col>
      <xdr:colOff>0</xdr:colOff>
      <xdr:row>23</xdr:row>
      <xdr:rowOff>0</xdr:rowOff>
    </xdr:to>
    <xdr:graphicFrame macro="">
      <xdr:nvGraphicFramePr>
        <xdr:cNvPr id="3" name="Gráfico 8">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23</xdr:row>
      <xdr:rowOff>0</xdr:rowOff>
    </xdr:from>
    <xdr:to>
      <xdr:col>18</xdr:col>
      <xdr:colOff>0</xdr:colOff>
      <xdr:row>23</xdr:row>
      <xdr:rowOff>0</xdr:rowOff>
    </xdr:to>
    <xdr:graphicFrame macro="">
      <xdr:nvGraphicFramePr>
        <xdr:cNvPr id="4" name="Gráfico 7">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0</xdr:colOff>
      <xdr:row>23</xdr:row>
      <xdr:rowOff>0</xdr:rowOff>
    </xdr:from>
    <xdr:to>
      <xdr:col>18</xdr:col>
      <xdr:colOff>0</xdr:colOff>
      <xdr:row>23</xdr:row>
      <xdr:rowOff>0</xdr:rowOff>
    </xdr:to>
    <xdr:graphicFrame macro="">
      <xdr:nvGraphicFramePr>
        <xdr:cNvPr id="5" name="Gráfico 8">
          <a:extLst>
            <a:ext uri="{FF2B5EF4-FFF2-40B4-BE49-F238E27FC236}">
              <a16:creationId xmlns:a16="http://schemas.microsoft.com/office/drawing/2014/main" id="{00000000-0008-0000-1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74165</xdr:colOff>
      <xdr:row>289</xdr:row>
      <xdr:rowOff>42171</xdr:rowOff>
    </xdr:from>
    <xdr:to>
      <xdr:col>12</xdr:col>
      <xdr:colOff>176105</xdr:colOff>
      <xdr:row>306</xdr:row>
      <xdr:rowOff>108632</xdr:rowOff>
    </xdr:to>
    <xdr:graphicFrame macro="">
      <xdr:nvGraphicFramePr>
        <xdr:cNvPr id="7" name="Gráfico 4">
          <a:extLst>
            <a:ext uri="{FF2B5EF4-FFF2-40B4-BE49-F238E27FC236}">
              <a16:creationId xmlns:a16="http://schemas.microsoft.com/office/drawing/2014/main" id="{00000000-0008-0000-1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0</xdr:col>
      <xdr:colOff>165100</xdr:colOff>
      <xdr:row>1</xdr:row>
      <xdr:rowOff>12700</xdr:rowOff>
    </xdr:from>
    <xdr:ext cx="611996" cy="577850"/>
    <xdr:pic>
      <xdr:nvPicPr>
        <xdr:cNvPr id="9" name="8 Imagen">
          <a:extLst>
            <a:ext uri="{FF2B5EF4-FFF2-40B4-BE49-F238E27FC236}">
              <a16:creationId xmlns:a16="http://schemas.microsoft.com/office/drawing/2014/main" id="{00000000-0008-0000-1300-000009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65100" y="177800"/>
          <a:ext cx="611996" cy="577850"/>
        </a:xfrm>
        <a:prstGeom prst="rect">
          <a:avLst/>
        </a:prstGeom>
      </xdr:spPr>
    </xdr:pic>
    <xdr:clientData/>
  </xdr:oneCellAnchor>
  <xdr:oneCellAnchor>
    <xdr:from>
      <xdr:col>1</xdr:col>
      <xdr:colOff>0</xdr:colOff>
      <xdr:row>4</xdr:row>
      <xdr:rowOff>12700</xdr:rowOff>
    </xdr:from>
    <xdr:ext cx="519501" cy="172227"/>
    <xdr:sp macro="" textlink="">
      <xdr:nvSpPr>
        <xdr:cNvPr id="11" name="10 Rectángulo">
          <a:hlinkClick xmlns:r="http://schemas.openxmlformats.org/officeDocument/2006/relationships" r:id="rId7"/>
          <a:extLst>
            <a:ext uri="{FF2B5EF4-FFF2-40B4-BE49-F238E27FC236}">
              <a16:creationId xmlns:a16="http://schemas.microsoft.com/office/drawing/2014/main" id="{00000000-0008-0000-1300-00000B000000}"/>
            </a:ext>
          </a:extLst>
        </xdr:cNvPr>
        <xdr:cNvSpPr/>
      </xdr:nvSpPr>
      <xdr:spPr bwMode="auto">
        <a:xfrm>
          <a:off x="958850" y="673100"/>
          <a:ext cx="51950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a:t>
          </a:r>
          <a:r>
            <a:rPr lang="es-ES" sz="1100" baseline="0">
              <a:solidFill>
                <a:schemeClr val="bg1"/>
              </a:solidFill>
              <a:effectLst/>
              <a:latin typeface="+mn-lt"/>
              <a:ea typeface="+mn-ea"/>
              <a:cs typeface="+mn-cs"/>
            </a:rPr>
            <a:t> </a:t>
          </a:r>
          <a:endParaRPr lang="es-ES" sz="1100">
            <a:solidFill>
              <a:schemeClr val="bg1"/>
            </a:solidFill>
            <a:effectLst/>
            <a:latin typeface="+mn-lt"/>
            <a:ea typeface="+mn-ea"/>
            <a:cs typeface="+mn-cs"/>
          </a:endParaRPr>
        </a:p>
      </xdr:txBody>
    </xdr:sp>
    <xdr:clientData/>
  </xdr:oneCellAnchor>
  <xdr:oneCellAnchor>
    <xdr:from>
      <xdr:col>1</xdr:col>
      <xdr:colOff>600456</xdr:colOff>
      <xdr:row>4</xdr:row>
      <xdr:rowOff>12700</xdr:rowOff>
    </xdr:from>
    <xdr:ext cx="851708" cy="172227"/>
    <xdr:sp macro="" textlink="">
      <xdr:nvSpPr>
        <xdr:cNvPr id="12" name="11 Rectángulo">
          <a:hlinkClick xmlns:r="http://schemas.openxmlformats.org/officeDocument/2006/relationships" r:id="rId8"/>
          <a:extLst>
            <a:ext uri="{FF2B5EF4-FFF2-40B4-BE49-F238E27FC236}">
              <a16:creationId xmlns:a16="http://schemas.microsoft.com/office/drawing/2014/main" id="{00000000-0008-0000-1300-00000C000000}"/>
            </a:ext>
          </a:extLst>
        </xdr:cNvPr>
        <xdr:cNvSpPr/>
      </xdr:nvSpPr>
      <xdr:spPr bwMode="auto">
        <a:xfrm>
          <a:off x="1636776" y="652780"/>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2</xdr:col>
      <xdr:colOff>534899</xdr:colOff>
      <xdr:row>4</xdr:row>
      <xdr:rowOff>12700</xdr:rowOff>
    </xdr:from>
    <xdr:ext cx="837730" cy="172227"/>
    <xdr:sp macro="" textlink="">
      <xdr:nvSpPr>
        <xdr:cNvPr id="13" name="12 Rectángulo">
          <a:hlinkClick xmlns:r="http://schemas.openxmlformats.org/officeDocument/2006/relationships" r:id="rId9"/>
          <a:extLst>
            <a:ext uri="{FF2B5EF4-FFF2-40B4-BE49-F238E27FC236}">
              <a16:creationId xmlns:a16="http://schemas.microsoft.com/office/drawing/2014/main" id="{00000000-0008-0000-1300-00000D000000}"/>
            </a:ext>
          </a:extLst>
        </xdr:cNvPr>
        <xdr:cNvSpPr/>
      </xdr:nvSpPr>
      <xdr:spPr bwMode="auto">
        <a:xfrm>
          <a:off x="2569439" y="652780"/>
          <a:ext cx="83773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Windstorm </a:t>
          </a:r>
        </a:p>
      </xdr:txBody>
    </xdr:sp>
    <xdr:clientData/>
  </xdr:oneCellAnchor>
  <xdr:oneCellAnchor>
    <xdr:from>
      <xdr:col>3</xdr:col>
      <xdr:colOff>43885</xdr:colOff>
      <xdr:row>4</xdr:row>
      <xdr:rowOff>12700</xdr:rowOff>
    </xdr:from>
    <xdr:ext cx="1085554" cy="172227"/>
    <xdr:sp macro="" textlink="">
      <xdr:nvSpPr>
        <xdr:cNvPr id="14" name="13 Rectángulo">
          <a:hlinkClick xmlns:r="http://schemas.openxmlformats.org/officeDocument/2006/relationships" r:id="rId10"/>
          <a:extLst>
            <a:ext uri="{FF2B5EF4-FFF2-40B4-BE49-F238E27FC236}">
              <a16:creationId xmlns:a16="http://schemas.microsoft.com/office/drawing/2014/main" id="{00000000-0008-0000-1300-00000E000000}"/>
            </a:ext>
          </a:extLst>
        </xdr:cNvPr>
        <xdr:cNvSpPr/>
      </xdr:nvSpPr>
      <xdr:spPr bwMode="auto">
        <a:xfrm>
          <a:off x="3488125" y="652780"/>
          <a:ext cx="108555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a:t>
          </a:r>
          <a:r>
            <a:rPr lang="es-ES" sz="1100" baseline="0">
              <a:solidFill>
                <a:schemeClr val="bg1"/>
              </a:solidFill>
              <a:effectLst/>
              <a:latin typeface="+mn-lt"/>
              <a:ea typeface="+mn-ea"/>
              <a:cs typeface="+mn-cs"/>
            </a:rPr>
            <a:t> Terrorist attack </a:t>
          </a:r>
          <a:endParaRPr lang="es-ES" sz="1100">
            <a:solidFill>
              <a:schemeClr val="bg1"/>
            </a:solidFill>
            <a:effectLst/>
            <a:latin typeface="+mn-lt"/>
            <a:ea typeface="+mn-ea"/>
            <a:cs typeface="+mn-cs"/>
          </a:endParaRPr>
        </a:p>
      </xdr:txBody>
    </xdr:sp>
    <xdr:clientData/>
  </xdr:oneCellAnchor>
  <xdr:oneCellAnchor>
    <xdr:from>
      <xdr:col>1</xdr:col>
      <xdr:colOff>13295</xdr:colOff>
      <xdr:row>5</xdr:row>
      <xdr:rowOff>95250</xdr:rowOff>
    </xdr:from>
    <xdr:ext cx="1608646" cy="172227"/>
    <xdr:sp macro="" textlink="">
      <xdr:nvSpPr>
        <xdr:cNvPr id="15" name="14 Rectángulo">
          <a:hlinkClick xmlns:r="http://schemas.openxmlformats.org/officeDocument/2006/relationships" r:id="rId11"/>
          <a:extLst>
            <a:ext uri="{FF2B5EF4-FFF2-40B4-BE49-F238E27FC236}">
              <a16:creationId xmlns:a16="http://schemas.microsoft.com/office/drawing/2014/main" id="{00000000-0008-0000-1300-00000F000000}"/>
            </a:ext>
          </a:extLst>
        </xdr:cNvPr>
        <xdr:cNvSpPr/>
      </xdr:nvSpPr>
      <xdr:spPr bwMode="auto">
        <a:xfrm>
          <a:off x="972145" y="920750"/>
          <a:ext cx="1608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Acts</a:t>
          </a:r>
          <a:r>
            <a:rPr lang="es-ES" sz="1100" baseline="0">
              <a:solidFill>
                <a:schemeClr val="bg1"/>
              </a:solidFill>
              <a:effectLst/>
              <a:latin typeface="+mn-lt"/>
              <a:ea typeface="+mn-ea"/>
              <a:cs typeface="+mn-cs"/>
            </a:rPr>
            <a:t> by the armed forces </a:t>
          </a:r>
          <a:endParaRPr lang="es-ES" sz="1100">
            <a:solidFill>
              <a:schemeClr val="bg1"/>
            </a:solidFill>
            <a:effectLst/>
            <a:latin typeface="+mn-lt"/>
            <a:ea typeface="+mn-ea"/>
            <a:cs typeface="+mn-cs"/>
          </a:endParaRPr>
        </a:p>
      </xdr:txBody>
    </xdr:sp>
    <xdr:clientData/>
  </xdr:oneCellAnchor>
  <xdr:oneCellAnchor>
    <xdr:from>
      <xdr:col>3</xdr:col>
      <xdr:colOff>1210395</xdr:colOff>
      <xdr:row>4</xdr:row>
      <xdr:rowOff>12700</xdr:rowOff>
    </xdr:from>
    <xdr:ext cx="824649" cy="172227"/>
    <xdr:sp macro="" textlink="">
      <xdr:nvSpPr>
        <xdr:cNvPr id="16" name="15 Rectángulo">
          <a:hlinkClick xmlns:r="http://schemas.openxmlformats.org/officeDocument/2006/relationships" r:id="rId12"/>
          <a:extLst>
            <a:ext uri="{FF2B5EF4-FFF2-40B4-BE49-F238E27FC236}">
              <a16:creationId xmlns:a16="http://schemas.microsoft.com/office/drawing/2014/main" id="{00000000-0008-0000-1300-000010000000}"/>
            </a:ext>
          </a:extLst>
        </xdr:cNvPr>
        <xdr:cNvSpPr/>
      </xdr:nvSpPr>
      <xdr:spPr bwMode="auto">
        <a:xfrm>
          <a:off x="4426781" y="652141"/>
          <a:ext cx="82464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 Civil</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unrest </a:t>
          </a:r>
        </a:p>
      </xdr:txBody>
    </xdr:sp>
    <xdr:clientData/>
  </xdr:oneCellAnchor>
  <xdr:oneCellAnchor>
    <xdr:from>
      <xdr:col>2</xdr:col>
      <xdr:colOff>858669</xdr:colOff>
      <xdr:row>5</xdr:row>
      <xdr:rowOff>95250</xdr:rowOff>
    </xdr:from>
    <xdr:ext cx="1508362" cy="172227"/>
    <xdr:sp macro="" textlink="">
      <xdr:nvSpPr>
        <xdr:cNvPr id="17" name="16 Rectángulo">
          <a:hlinkClick xmlns:r="http://schemas.openxmlformats.org/officeDocument/2006/relationships" r:id="rId13"/>
          <a:extLst>
            <a:ext uri="{FF2B5EF4-FFF2-40B4-BE49-F238E27FC236}">
              <a16:creationId xmlns:a16="http://schemas.microsoft.com/office/drawing/2014/main" id="{00000000-0008-0000-1300-000011000000}"/>
            </a:ext>
          </a:extLst>
        </xdr:cNvPr>
        <xdr:cNvSpPr/>
      </xdr:nvSpPr>
      <xdr:spPr bwMode="auto">
        <a:xfrm>
          <a:off x="2744619" y="920750"/>
          <a:ext cx="1508362"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G. SUMMARY ALL CAUSES</a:t>
          </a:r>
        </a:p>
      </xdr:txBody>
    </xdr:sp>
    <xdr:clientData/>
  </xdr:oneCellAnchor>
  <xdr:oneCellAnchor>
    <xdr:from>
      <xdr:col>3</xdr:col>
      <xdr:colOff>1095456</xdr:colOff>
      <xdr:row>5</xdr:row>
      <xdr:rowOff>95250</xdr:rowOff>
    </xdr:from>
    <xdr:ext cx="1453924" cy="172227"/>
    <xdr:sp macro="" textlink="">
      <xdr:nvSpPr>
        <xdr:cNvPr id="18" name="17 Rectángulo">
          <a:hlinkClick xmlns:r="http://schemas.openxmlformats.org/officeDocument/2006/relationships" r:id="rId14"/>
          <a:extLst>
            <a:ext uri="{FF2B5EF4-FFF2-40B4-BE49-F238E27FC236}">
              <a16:creationId xmlns:a16="http://schemas.microsoft.com/office/drawing/2014/main" id="{00000000-0008-0000-1300-000012000000}"/>
            </a:ext>
          </a:extLst>
        </xdr:cNvPr>
        <xdr:cNvSpPr/>
      </xdr:nvSpPr>
      <xdr:spPr bwMode="auto">
        <a:xfrm>
          <a:off x="4289506" y="920750"/>
          <a:ext cx="145392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H. SUMMARY ALL YEARS </a:t>
          </a:r>
        </a:p>
      </xdr:txBody>
    </xdr:sp>
    <xdr:clientData/>
  </xdr:oneCellAnchor>
  <xdr:twoCellAnchor>
    <xdr:from>
      <xdr:col>7</xdr:col>
      <xdr:colOff>0</xdr:colOff>
      <xdr:row>28</xdr:row>
      <xdr:rowOff>6447</xdr:rowOff>
    </xdr:from>
    <xdr:to>
      <xdr:col>8</xdr:col>
      <xdr:colOff>553686</xdr:colOff>
      <xdr:row>43</xdr:row>
      <xdr:rowOff>18147</xdr:rowOff>
    </xdr:to>
    <xdr:graphicFrame macro="">
      <xdr:nvGraphicFramePr>
        <xdr:cNvPr id="22" name="Gráfico 4">
          <a:extLst>
            <a:ext uri="{FF2B5EF4-FFF2-40B4-BE49-F238E27FC236}">
              <a16:creationId xmlns:a16="http://schemas.microsoft.com/office/drawing/2014/main" id="{00000000-0008-0000-13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841778</xdr:colOff>
      <xdr:row>28</xdr:row>
      <xdr:rowOff>0</xdr:rowOff>
    </xdr:from>
    <xdr:to>
      <xdr:col>12</xdr:col>
      <xdr:colOff>559891</xdr:colOff>
      <xdr:row>43</xdr:row>
      <xdr:rowOff>11700</xdr:rowOff>
    </xdr:to>
    <xdr:graphicFrame macro="">
      <xdr:nvGraphicFramePr>
        <xdr:cNvPr id="23" name="Gráfico 4">
          <a:extLst>
            <a:ext uri="{FF2B5EF4-FFF2-40B4-BE49-F238E27FC236}">
              <a16:creationId xmlns:a16="http://schemas.microsoft.com/office/drawing/2014/main" id="{00000000-0008-0000-13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5</xdr:col>
      <xdr:colOff>510752</xdr:colOff>
      <xdr:row>0</xdr:row>
      <xdr:rowOff>57150</xdr:rowOff>
    </xdr:from>
    <xdr:ext cx="1678262" cy="242478"/>
    <xdr:sp macro="" textlink="">
      <xdr:nvSpPr>
        <xdr:cNvPr id="24" name="23 Rectángulo redondeado">
          <a:hlinkClick xmlns:r="http://schemas.openxmlformats.org/officeDocument/2006/relationships" r:id="rId17"/>
          <a:extLst>
            <a:ext uri="{FF2B5EF4-FFF2-40B4-BE49-F238E27FC236}">
              <a16:creationId xmlns:a16="http://schemas.microsoft.com/office/drawing/2014/main" id="{00000000-0008-0000-1300-000018000000}"/>
            </a:ext>
          </a:extLst>
        </xdr:cNvPr>
        <xdr:cNvSpPr/>
      </xdr:nvSpPr>
      <xdr:spPr bwMode="auto">
        <a:xfrm>
          <a:off x="6705812" y="57150"/>
          <a:ext cx="167826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III. PERSONAL</a:t>
          </a:r>
          <a:r>
            <a:rPr lang="es-ES" sz="1400" b="1" baseline="0">
              <a:solidFill>
                <a:srgbClr val="9D2235"/>
              </a:solidFill>
            </a:rPr>
            <a:t> INJURY </a:t>
          </a:r>
          <a:endParaRPr lang="es-ES" sz="1400" b="1">
            <a:solidFill>
              <a:srgbClr val="9D2235"/>
            </a:solidFill>
          </a:endParaRPr>
        </a:p>
      </xdr:txBody>
    </xdr:sp>
    <xdr:clientData/>
  </xdr:oneCellAnchor>
  <xdr:oneCellAnchor>
    <xdr:from>
      <xdr:col>5</xdr:col>
      <xdr:colOff>400050</xdr:colOff>
      <xdr:row>2</xdr:row>
      <xdr:rowOff>25400</xdr:rowOff>
    </xdr:from>
    <xdr:ext cx="1008000" cy="164404"/>
    <xdr:sp macro="" textlink="">
      <xdr:nvSpPr>
        <xdr:cNvPr id="29" name="28 Rectángulo">
          <a:hlinkClick xmlns:r="http://schemas.openxmlformats.org/officeDocument/2006/relationships" r:id="rId18"/>
          <a:extLst>
            <a:ext uri="{FF2B5EF4-FFF2-40B4-BE49-F238E27FC236}">
              <a16:creationId xmlns:a16="http://schemas.microsoft.com/office/drawing/2014/main" id="{00000000-0008-0000-1300-00001D000000}"/>
            </a:ext>
          </a:extLst>
        </xdr:cNvPr>
        <xdr:cNvSpPr/>
      </xdr:nvSpPr>
      <xdr:spPr bwMode="auto">
        <a:xfrm>
          <a:off x="6146800" y="355600"/>
          <a:ext cx="1008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 BY YEAR</a:t>
          </a:r>
          <a:endParaRPr lang="es-ES" sz="1050" b="1">
            <a:solidFill>
              <a:schemeClr val="bg1"/>
            </a:solidFill>
            <a:effectLst/>
          </a:endParaRPr>
        </a:p>
      </xdr:txBody>
    </xdr:sp>
    <xdr:clientData/>
  </xdr:oneCellAnchor>
  <xdr:oneCellAnchor>
    <xdr:from>
      <xdr:col>5</xdr:col>
      <xdr:colOff>400048</xdr:colOff>
      <xdr:row>3</xdr:row>
      <xdr:rowOff>50800</xdr:rowOff>
    </xdr:from>
    <xdr:ext cx="1008000" cy="164404"/>
    <xdr:sp macro="" textlink="">
      <xdr:nvSpPr>
        <xdr:cNvPr id="30" name="29 Rectángulo">
          <a:hlinkClick xmlns:r="http://schemas.openxmlformats.org/officeDocument/2006/relationships" r:id="rId19"/>
          <a:extLst>
            <a:ext uri="{FF2B5EF4-FFF2-40B4-BE49-F238E27FC236}">
              <a16:creationId xmlns:a16="http://schemas.microsoft.com/office/drawing/2014/main" id="{00000000-0008-0000-1300-00001E000000}"/>
            </a:ext>
          </a:extLst>
        </xdr:cNvPr>
        <xdr:cNvSpPr/>
      </xdr:nvSpPr>
      <xdr:spPr bwMode="auto">
        <a:xfrm>
          <a:off x="6146798" y="5461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5</xdr:col>
      <xdr:colOff>400048</xdr:colOff>
      <xdr:row>4</xdr:row>
      <xdr:rowOff>82550</xdr:rowOff>
    </xdr:from>
    <xdr:ext cx="1008000" cy="164404"/>
    <xdr:sp macro="" textlink="">
      <xdr:nvSpPr>
        <xdr:cNvPr id="31" name="30 Rectángulo">
          <a:hlinkClick xmlns:r="http://schemas.openxmlformats.org/officeDocument/2006/relationships" r:id="rId20"/>
          <a:extLst>
            <a:ext uri="{FF2B5EF4-FFF2-40B4-BE49-F238E27FC236}">
              <a16:creationId xmlns:a16="http://schemas.microsoft.com/office/drawing/2014/main" id="{00000000-0008-0000-1300-00001F000000}"/>
            </a:ext>
          </a:extLst>
        </xdr:cNvPr>
        <xdr:cNvSpPr/>
      </xdr:nvSpPr>
      <xdr:spPr bwMode="auto">
        <a:xfrm>
          <a:off x="6146798" y="7429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INJURY</a:t>
          </a:r>
          <a:endParaRPr lang="es-ES" sz="1050">
            <a:solidFill>
              <a:srgbClr val="9D2235"/>
            </a:solidFill>
            <a:effectLst/>
          </a:endParaRPr>
        </a:p>
      </xdr:txBody>
    </xdr:sp>
    <xdr:clientData/>
  </xdr:oneCellAnchor>
  <xdr:oneCellAnchor>
    <xdr:from>
      <xdr:col>5</xdr:col>
      <xdr:colOff>400050</xdr:colOff>
      <xdr:row>5</xdr:row>
      <xdr:rowOff>114300</xdr:rowOff>
    </xdr:from>
    <xdr:ext cx="1008000" cy="164404"/>
    <xdr:sp macro="" textlink="">
      <xdr:nvSpPr>
        <xdr:cNvPr id="32" name="31 Rectángulo">
          <a:hlinkClick xmlns:r="http://schemas.openxmlformats.org/officeDocument/2006/relationships" r:id="rId21"/>
          <a:extLst>
            <a:ext uri="{FF2B5EF4-FFF2-40B4-BE49-F238E27FC236}">
              <a16:creationId xmlns:a16="http://schemas.microsoft.com/office/drawing/2014/main" id="{00000000-0008-0000-1300-000020000000}"/>
            </a:ext>
          </a:extLst>
        </xdr:cNvPr>
        <xdr:cNvSpPr/>
      </xdr:nvSpPr>
      <xdr:spPr bwMode="auto">
        <a:xfrm>
          <a:off x="6146800" y="9398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PERIL</a:t>
          </a:r>
          <a:endParaRPr lang="es-ES" sz="1050">
            <a:solidFill>
              <a:srgbClr val="9D2235"/>
            </a:solidFill>
            <a:effectLst/>
          </a:endParaRPr>
        </a:p>
      </xdr:txBody>
    </xdr:sp>
    <xdr:clientData/>
  </xdr:oneCellAnchor>
  <xdr:twoCellAnchor>
    <xdr:from>
      <xdr:col>7</xdr:col>
      <xdr:colOff>89241</xdr:colOff>
      <xdr:row>308</xdr:row>
      <xdr:rowOff>78022</xdr:rowOff>
    </xdr:from>
    <xdr:to>
      <xdr:col>12</xdr:col>
      <xdr:colOff>191181</xdr:colOff>
      <xdr:row>325</xdr:row>
      <xdr:rowOff>144483</xdr:rowOff>
    </xdr:to>
    <xdr:graphicFrame macro="">
      <xdr:nvGraphicFramePr>
        <xdr:cNvPr id="33" name="Gráfico 4">
          <a:extLst>
            <a:ext uri="{FF2B5EF4-FFF2-40B4-BE49-F238E27FC236}">
              <a16:creationId xmlns:a16="http://schemas.microsoft.com/office/drawing/2014/main" id="{00000000-0008-0000-13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95251</xdr:colOff>
      <xdr:row>327</xdr:row>
      <xdr:rowOff>133643</xdr:rowOff>
    </xdr:from>
    <xdr:to>
      <xdr:col>12</xdr:col>
      <xdr:colOff>197191</xdr:colOff>
      <xdr:row>344</xdr:row>
      <xdr:rowOff>18051</xdr:rowOff>
    </xdr:to>
    <xdr:graphicFrame macro="">
      <xdr:nvGraphicFramePr>
        <xdr:cNvPr id="34" name="Gráfico 4">
          <a:extLst>
            <a:ext uri="{FF2B5EF4-FFF2-40B4-BE49-F238E27FC236}">
              <a16:creationId xmlns:a16="http://schemas.microsoft.com/office/drawing/2014/main" id="{00000000-0008-0000-1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6350</xdr:colOff>
      <xdr:row>0</xdr:row>
      <xdr:rowOff>19050</xdr:rowOff>
    </xdr:from>
    <xdr:to>
      <xdr:col>0</xdr:col>
      <xdr:colOff>946150</xdr:colOff>
      <xdr:row>1</xdr:row>
      <xdr:rowOff>12700</xdr:rowOff>
    </xdr:to>
    <xdr:sp macro="" textlink="">
      <xdr:nvSpPr>
        <xdr:cNvPr id="36" name="35 Hexágono">
          <a:hlinkClick xmlns:r="http://schemas.openxmlformats.org/officeDocument/2006/relationships" r:id="rId24"/>
          <a:extLst>
            <a:ext uri="{FF2B5EF4-FFF2-40B4-BE49-F238E27FC236}">
              <a16:creationId xmlns:a16="http://schemas.microsoft.com/office/drawing/2014/main" id="{00000000-0008-0000-1300-000024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2</xdr:col>
      <xdr:colOff>1258778</xdr:colOff>
      <xdr:row>0</xdr:row>
      <xdr:rowOff>57150</xdr:rowOff>
    </xdr:from>
    <xdr:ext cx="1681304" cy="242478"/>
    <xdr:sp macro="" textlink="">
      <xdr:nvSpPr>
        <xdr:cNvPr id="38" name="37 Rectángulo redondeado">
          <a:hlinkClick xmlns:r="http://schemas.openxmlformats.org/officeDocument/2006/relationships" r:id="rId25"/>
          <a:extLst>
            <a:ext uri="{FF2B5EF4-FFF2-40B4-BE49-F238E27FC236}">
              <a16:creationId xmlns:a16="http://schemas.microsoft.com/office/drawing/2014/main" id="{00000000-0008-0000-1300-000026000000}"/>
            </a:ext>
          </a:extLst>
        </xdr:cNvPr>
        <xdr:cNvSpPr/>
      </xdr:nvSpPr>
      <xdr:spPr bwMode="auto">
        <a:xfrm>
          <a:off x="3157916" y="5715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7</xdr:col>
      <xdr:colOff>373742</xdr:colOff>
      <xdr:row>0</xdr:row>
      <xdr:rowOff>57150</xdr:rowOff>
    </xdr:from>
    <xdr:ext cx="1412568" cy="242478"/>
    <xdr:sp macro="" textlink="">
      <xdr:nvSpPr>
        <xdr:cNvPr id="40" name="39 Rectángulo redondeado">
          <a:hlinkClick xmlns:r="http://schemas.openxmlformats.org/officeDocument/2006/relationships" r:id="rId26"/>
          <a:extLst>
            <a:ext uri="{FF2B5EF4-FFF2-40B4-BE49-F238E27FC236}">
              <a16:creationId xmlns:a16="http://schemas.microsoft.com/office/drawing/2014/main" id="{00000000-0008-0000-1300-000028000000}"/>
            </a:ext>
          </a:extLst>
        </xdr:cNvPr>
        <xdr:cNvSpPr/>
      </xdr:nvSpPr>
      <xdr:spPr bwMode="auto">
        <a:xfrm>
          <a:off x="8504282" y="5715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7</xdr:col>
      <xdr:colOff>1906518</xdr:colOff>
      <xdr:row>0</xdr:row>
      <xdr:rowOff>57150</xdr:rowOff>
    </xdr:from>
    <xdr:ext cx="1394829" cy="242478"/>
    <xdr:sp macro="" textlink="">
      <xdr:nvSpPr>
        <xdr:cNvPr id="41" name="40 Rectángulo redondeado">
          <a:hlinkClick xmlns:r="http://schemas.openxmlformats.org/officeDocument/2006/relationships" r:id="rId27"/>
          <a:extLst>
            <a:ext uri="{FF2B5EF4-FFF2-40B4-BE49-F238E27FC236}">
              <a16:creationId xmlns:a16="http://schemas.microsoft.com/office/drawing/2014/main" id="{00000000-0008-0000-1300-000029000000}"/>
            </a:ext>
          </a:extLst>
        </xdr:cNvPr>
        <xdr:cNvSpPr/>
      </xdr:nvSpPr>
      <xdr:spPr bwMode="auto">
        <a:xfrm>
          <a:off x="10248660" y="5715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4</xdr:col>
      <xdr:colOff>96110</xdr:colOff>
      <xdr:row>0</xdr:row>
      <xdr:rowOff>57150</xdr:rowOff>
    </xdr:from>
    <xdr:ext cx="1490774" cy="242478"/>
    <xdr:sp macro="" textlink="">
      <xdr:nvSpPr>
        <xdr:cNvPr id="42" name="41 Rectángulo redondeado">
          <a:hlinkClick xmlns:r="http://schemas.openxmlformats.org/officeDocument/2006/relationships" r:id="rId28"/>
          <a:extLst>
            <a:ext uri="{FF2B5EF4-FFF2-40B4-BE49-F238E27FC236}">
              <a16:creationId xmlns:a16="http://schemas.microsoft.com/office/drawing/2014/main" id="{00000000-0008-0000-1300-00002A000000}"/>
            </a:ext>
          </a:extLst>
        </xdr:cNvPr>
        <xdr:cNvSpPr/>
      </xdr:nvSpPr>
      <xdr:spPr bwMode="auto">
        <a:xfrm>
          <a:off x="5094830" y="5715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twoCellAnchor>
    <xdr:from>
      <xdr:col>1</xdr:col>
      <xdr:colOff>31970</xdr:colOff>
      <xdr:row>0</xdr:row>
      <xdr:rowOff>31970</xdr:rowOff>
    </xdr:from>
    <xdr:to>
      <xdr:col>2</xdr:col>
      <xdr:colOff>908226</xdr:colOff>
      <xdr:row>1</xdr:row>
      <xdr:rowOff>133570</xdr:rowOff>
    </xdr:to>
    <xdr:sp macro="" textlink="">
      <xdr:nvSpPr>
        <xdr:cNvPr id="35" name="34 Pentágono">
          <a:hlinkClick xmlns:r="http://schemas.openxmlformats.org/officeDocument/2006/relationships" r:id="rId29"/>
          <a:extLst>
            <a:ext uri="{FF2B5EF4-FFF2-40B4-BE49-F238E27FC236}">
              <a16:creationId xmlns:a16="http://schemas.microsoft.com/office/drawing/2014/main" id="{00000000-0008-0000-1300-000023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165100</xdr:colOff>
      <xdr:row>1</xdr:row>
      <xdr:rowOff>31750</xdr:rowOff>
    </xdr:from>
    <xdr:ext cx="611996" cy="566057"/>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196850"/>
          <a:ext cx="611996" cy="566057"/>
        </a:xfrm>
        <a:prstGeom prst="rect">
          <a:avLst/>
        </a:prstGeom>
      </xdr:spPr>
    </xdr:pic>
    <xdr:clientData/>
  </xdr:oneCellAnchor>
  <xdr:oneCellAnchor>
    <xdr:from>
      <xdr:col>1</xdr:col>
      <xdr:colOff>0</xdr:colOff>
      <xdr:row>4</xdr:row>
      <xdr:rowOff>81372</xdr:rowOff>
    </xdr:from>
    <xdr:ext cx="2329164" cy="172227"/>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bwMode="auto">
        <a:xfrm>
          <a:off x="1036320" y="721452"/>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OR SUB-CLAIMS</a:t>
          </a:r>
          <a:endParaRPr lang="es-ES">
            <a:solidFill>
              <a:schemeClr val="bg1"/>
            </a:solidFill>
            <a:effectLst/>
          </a:endParaRPr>
        </a:p>
      </xdr:txBody>
    </xdr:sp>
    <xdr:clientData/>
  </xdr:oneCellAnchor>
  <xdr:oneCellAnchor>
    <xdr:from>
      <xdr:col>3</xdr:col>
      <xdr:colOff>199390</xdr:colOff>
      <xdr:row>4</xdr:row>
      <xdr:rowOff>81372</xdr:rowOff>
    </xdr:from>
    <xdr:ext cx="1809919" cy="172227"/>
    <xdr:sp macro="" textlink="">
      <xdr:nvSpPr>
        <xdr:cNvPr id="5" name="4 Rectángulo">
          <a:hlinkClick xmlns:r="http://schemas.openxmlformats.org/officeDocument/2006/relationships" r:id="rId3"/>
          <a:extLst>
            <a:ext uri="{FF2B5EF4-FFF2-40B4-BE49-F238E27FC236}">
              <a16:creationId xmlns:a16="http://schemas.microsoft.com/office/drawing/2014/main" id="{00000000-0008-0000-1400-000005000000}"/>
            </a:ext>
          </a:extLst>
        </xdr:cNvPr>
        <xdr:cNvSpPr/>
      </xdr:nvSpPr>
      <xdr:spPr bwMode="auto">
        <a:xfrm>
          <a:off x="3575050" y="721452"/>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8</xdr:col>
      <xdr:colOff>196849</xdr:colOff>
      <xdr:row>2</xdr:row>
      <xdr:rowOff>38100</xdr:rowOff>
    </xdr:from>
    <xdr:ext cx="1008000" cy="164404"/>
    <xdr:sp macro="" textlink="">
      <xdr:nvSpPr>
        <xdr:cNvPr id="22" name="21 Rectángulo">
          <a:hlinkClick xmlns:r="http://schemas.openxmlformats.org/officeDocument/2006/relationships" r:id="rId4"/>
          <a:extLst>
            <a:ext uri="{FF2B5EF4-FFF2-40B4-BE49-F238E27FC236}">
              <a16:creationId xmlns:a16="http://schemas.microsoft.com/office/drawing/2014/main" id="{00000000-0008-0000-1400-000016000000}"/>
            </a:ext>
          </a:extLst>
        </xdr:cNvPr>
        <xdr:cNvSpPr/>
      </xdr:nvSpPr>
      <xdr:spPr bwMode="auto">
        <a:xfrm>
          <a:off x="6026149" y="3683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8</xdr:col>
      <xdr:colOff>196851</xdr:colOff>
      <xdr:row>3</xdr:row>
      <xdr:rowOff>63500</xdr:rowOff>
    </xdr:from>
    <xdr:ext cx="1008000" cy="164404"/>
    <xdr:sp macro="" textlink="">
      <xdr:nvSpPr>
        <xdr:cNvPr id="23" name="22 Rectángulo">
          <a:hlinkClick xmlns:r="http://schemas.openxmlformats.org/officeDocument/2006/relationships" r:id="rId5"/>
          <a:extLst>
            <a:ext uri="{FF2B5EF4-FFF2-40B4-BE49-F238E27FC236}">
              <a16:creationId xmlns:a16="http://schemas.microsoft.com/office/drawing/2014/main" id="{00000000-0008-0000-1400-000017000000}"/>
            </a:ext>
          </a:extLst>
        </xdr:cNvPr>
        <xdr:cNvSpPr/>
      </xdr:nvSpPr>
      <xdr:spPr bwMode="auto">
        <a:xfrm>
          <a:off x="6026151" y="558800"/>
          <a:ext cx="1008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BY PROVINCE</a:t>
          </a:r>
          <a:endParaRPr lang="es-ES" sz="1050" b="1">
            <a:solidFill>
              <a:schemeClr val="bg1"/>
            </a:solidFill>
            <a:effectLst/>
          </a:endParaRPr>
        </a:p>
      </xdr:txBody>
    </xdr:sp>
    <xdr:clientData/>
  </xdr:oneCellAnchor>
  <xdr:oneCellAnchor>
    <xdr:from>
      <xdr:col>8</xdr:col>
      <xdr:colOff>196849</xdr:colOff>
      <xdr:row>4</xdr:row>
      <xdr:rowOff>95250</xdr:rowOff>
    </xdr:from>
    <xdr:ext cx="1008000" cy="164404"/>
    <xdr:sp macro="" textlink="">
      <xdr:nvSpPr>
        <xdr:cNvPr id="24" name="23 Rectángulo">
          <a:hlinkClick xmlns:r="http://schemas.openxmlformats.org/officeDocument/2006/relationships" r:id="rId6"/>
          <a:extLst>
            <a:ext uri="{FF2B5EF4-FFF2-40B4-BE49-F238E27FC236}">
              <a16:creationId xmlns:a16="http://schemas.microsoft.com/office/drawing/2014/main" id="{00000000-0008-0000-1400-000018000000}"/>
            </a:ext>
          </a:extLst>
        </xdr:cNvPr>
        <xdr:cNvSpPr/>
      </xdr:nvSpPr>
      <xdr:spPr bwMode="auto">
        <a:xfrm>
          <a:off x="6026149" y="7556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INJURY</a:t>
          </a:r>
          <a:endParaRPr lang="es-ES" sz="1050">
            <a:solidFill>
              <a:srgbClr val="9D2235"/>
            </a:solidFill>
            <a:effectLst/>
          </a:endParaRPr>
        </a:p>
      </xdr:txBody>
    </xdr:sp>
    <xdr:clientData/>
  </xdr:oneCellAnchor>
  <xdr:oneCellAnchor>
    <xdr:from>
      <xdr:col>8</xdr:col>
      <xdr:colOff>196850</xdr:colOff>
      <xdr:row>5</xdr:row>
      <xdr:rowOff>127000</xdr:rowOff>
    </xdr:from>
    <xdr:ext cx="1008000" cy="164404"/>
    <xdr:sp macro="" textlink="">
      <xdr:nvSpPr>
        <xdr:cNvPr id="25" name="24 Rectángulo">
          <a:hlinkClick xmlns:r="http://schemas.openxmlformats.org/officeDocument/2006/relationships" r:id="rId7"/>
          <a:extLst>
            <a:ext uri="{FF2B5EF4-FFF2-40B4-BE49-F238E27FC236}">
              <a16:creationId xmlns:a16="http://schemas.microsoft.com/office/drawing/2014/main" id="{00000000-0008-0000-1400-000019000000}"/>
            </a:ext>
          </a:extLst>
        </xdr:cNvPr>
        <xdr:cNvSpPr/>
      </xdr:nvSpPr>
      <xdr:spPr bwMode="auto">
        <a:xfrm>
          <a:off x="6026150" y="9525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PERIL </a:t>
          </a:r>
          <a:endParaRPr lang="es-ES" sz="1050">
            <a:solidFill>
              <a:srgbClr val="9D2235"/>
            </a:solidFill>
            <a:effectLst/>
          </a:endParaRPr>
        </a:p>
      </xdr:txBody>
    </xdr:sp>
    <xdr:clientData/>
  </xdr:oneCellAnchor>
  <xdr:oneCellAnchor>
    <xdr:from>
      <xdr:col>1</xdr:col>
      <xdr:colOff>928370</xdr:colOff>
      <xdr:row>5</xdr:row>
      <xdr:rowOff>127000</xdr:rowOff>
    </xdr:from>
    <xdr:ext cx="450850" cy="172227"/>
    <xdr:sp macro="" textlink="">
      <xdr:nvSpPr>
        <xdr:cNvPr id="31" name="30 Rectángulo">
          <a:hlinkClick xmlns:r="http://schemas.openxmlformats.org/officeDocument/2006/relationships" r:id="rId8"/>
          <a:extLst>
            <a:ext uri="{FF2B5EF4-FFF2-40B4-BE49-F238E27FC236}">
              <a16:creationId xmlns:a16="http://schemas.microsoft.com/office/drawing/2014/main" id="{00000000-0008-0000-1400-00001F000000}"/>
            </a:ext>
          </a:extLst>
        </xdr:cNvPr>
        <xdr:cNvSpPr/>
      </xdr:nvSpPr>
      <xdr:spPr bwMode="auto">
        <a:xfrm>
          <a:off x="1964690" y="9271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4</xdr:col>
      <xdr:colOff>299804</xdr:colOff>
      <xdr:row>5</xdr:row>
      <xdr:rowOff>127000</xdr:rowOff>
    </xdr:from>
    <xdr:ext cx="450850" cy="172227"/>
    <xdr:sp macro="" textlink="">
      <xdr:nvSpPr>
        <xdr:cNvPr id="32" name="31 Rectángulo">
          <a:hlinkClick xmlns:r="http://schemas.openxmlformats.org/officeDocument/2006/relationships" r:id="rId9"/>
          <a:extLst>
            <a:ext uri="{FF2B5EF4-FFF2-40B4-BE49-F238E27FC236}">
              <a16:creationId xmlns:a16="http://schemas.microsoft.com/office/drawing/2014/main" id="{00000000-0008-0000-1400-000020000000}"/>
            </a:ext>
          </a:extLst>
        </xdr:cNvPr>
        <xdr:cNvSpPr/>
      </xdr:nvSpPr>
      <xdr:spPr bwMode="auto">
        <a:xfrm>
          <a:off x="4254584" y="9271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14</xdr:col>
      <xdr:colOff>1009650</xdr:colOff>
      <xdr:row>5</xdr:row>
      <xdr:rowOff>114300</xdr:rowOff>
    </xdr:from>
    <xdr:ext cx="450850" cy="172227"/>
    <xdr:sp macro="" textlink="">
      <xdr:nvSpPr>
        <xdr:cNvPr id="33" name="32 Rectángulo">
          <a:hlinkClick xmlns:r="http://schemas.openxmlformats.org/officeDocument/2006/relationships" r:id="rId8"/>
          <a:extLst>
            <a:ext uri="{FF2B5EF4-FFF2-40B4-BE49-F238E27FC236}">
              <a16:creationId xmlns:a16="http://schemas.microsoft.com/office/drawing/2014/main" id="{00000000-0008-0000-1400-000021000000}"/>
            </a:ext>
          </a:extLst>
        </xdr:cNvPr>
        <xdr:cNvSpPr/>
      </xdr:nvSpPr>
      <xdr:spPr bwMode="auto">
        <a:xfrm>
          <a:off x="11875770" y="9144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oneCellAnchor>
    <xdr:from>
      <xdr:col>16</xdr:col>
      <xdr:colOff>676910</xdr:colOff>
      <xdr:row>5</xdr:row>
      <xdr:rowOff>114300</xdr:rowOff>
    </xdr:from>
    <xdr:ext cx="450850" cy="172227"/>
    <xdr:sp macro="" textlink="">
      <xdr:nvSpPr>
        <xdr:cNvPr id="34" name="33 Rectángulo">
          <a:hlinkClick xmlns:r="http://schemas.openxmlformats.org/officeDocument/2006/relationships" r:id="rId9"/>
          <a:extLst>
            <a:ext uri="{FF2B5EF4-FFF2-40B4-BE49-F238E27FC236}">
              <a16:creationId xmlns:a16="http://schemas.microsoft.com/office/drawing/2014/main" id="{00000000-0008-0000-1400-000022000000}"/>
            </a:ext>
          </a:extLst>
        </xdr:cNvPr>
        <xdr:cNvSpPr/>
      </xdr:nvSpPr>
      <xdr:spPr bwMode="auto">
        <a:xfrm>
          <a:off x="14019530" y="914400"/>
          <a:ext cx="45085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endParaRPr lang="es-ES">
            <a:solidFill>
              <a:schemeClr val="tx1">
                <a:lumMod val="65000"/>
                <a:lumOff val="35000"/>
              </a:schemeClr>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36" name="35 Hexágono">
          <a:hlinkClick xmlns:r="http://schemas.openxmlformats.org/officeDocument/2006/relationships" r:id="rId10"/>
          <a:extLst>
            <a:ext uri="{FF2B5EF4-FFF2-40B4-BE49-F238E27FC236}">
              <a16:creationId xmlns:a16="http://schemas.microsoft.com/office/drawing/2014/main" id="{00000000-0008-0000-1400-000024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9</xdr:col>
      <xdr:colOff>5984</xdr:colOff>
      <xdr:row>0</xdr:row>
      <xdr:rowOff>50800</xdr:rowOff>
    </xdr:from>
    <xdr:ext cx="1678262" cy="242478"/>
    <xdr:sp macro="" textlink="">
      <xdr:nvSpPr>
        <xdr:cNvPr id="37" name="36 Rectángulo redondeado">
          <a:hlinkClick xmlns:r="http://schemas.openxmlformats.org/officeDocument/2006/relationships" r:id="rId11"/>
          <a:extLst>
            <a:ext uri="{FF2B5EF4-FFF2-40B4-BE49-F238E27FC236}">
              <a16:creationId xmlns:a16="http://schemas.microsoft.com/office/drawing/2014/main" id="{00000000-0008-0000-1400-000025000000}"/>
            </a:ext>
          </a:extLst>
        </xdr:cNvPr>
        <xdr:cNvSpPr/>
      </xdr:nvSpPr>
      <xdr:spPr bwMode="auto">
        <a:xfrm>
          <a:off x="7011695" y="50800"/>
          <a:ext cx="167826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III. PERSONAL</a:t>
          </a:r>
          <a:r>
            <a:rPr lang="es-ES" sz="1400" b="1" baseline="0">
              <a:solidFill>
                <a:srgbClr val="9D2235"/>
              </a:solidFill>
            </a:rPr>
            <a:t> INJURY </a:t>
          </a:r>
          <a:endParaRPr lang="es-ES" sz="1400" b="1">
            <a:solidFill>
              <a:srgbClr val="9D2235"/>
            </a:solidFill>
          </a:endParaRPr>
        </a:p>
      </xdr:txBody>
    </xdr:sp>
    <xdr:clientData/>
  </xdr:oneCellAnchor>
  <xdr:oneCellAnchor>
    <xdr:from>
      <xdr:col>2</xdr:col>
      <xdr:colOff>794039</xdr:colOff>
      <xdr:row>0</xdr:row>
      <xdr:rowOff>50800</xdr:rowOff>
    </xdr:from>
    <xdr:ext cx="1681304" cy="242478"/>
    <xdr:sp macro="" textlink="">
      <xdr:nvSpPr>
        <xdr:cNvPr id="38" name="37 Rectángulo redondeado">
          <a:hlinkClick xmlns:r="http://schemas.openxmlformats.org/officeDocument/2006/relationships" r:id="rId12"/>
          <a:extLst>
            <a:ext uri="{FF2B5EF4-FFF2-40B4-BE49-F238E27FC236}">
              <a16:creationId xmlns:a16="http://schemas.microsoft.com/office/drawing/2014/main" id="{00000000-0008-0000-1400-000026000000}"/>
            </a:ext>
          </a:extLst>
        </xdr:cNvPr>
        <xdr:cNvSpPr/>
      </xdr:nvSpPr>
      <xdr:spPr bwMode="auto">
        <a:xfrm>
          <a:off x="3410630" y="5080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11</xdr:col>
      <xdr:colOff>315233</xdr:colOff>
      <xdr:row>0</xdr:row>
      <xdr:rowOff>50800</xdr:rowOff>
    </xdr:from>
    <xdr:ext cx="1412568" cy="242478"/>
    <xdr:sp macro="" textlink="">
      <xdr:nvSpPr>
        <xdr:cNvPr id="39" name="38 Rectángulo redondeado">
          <a:hlinkClick xmlns:r="http://schemas.openxmlformats.org/officeDocument/2006/relationships" r:id="rId13"/>
          <a:extLst>
            <a:ext uri="{FF2B5EF4-FFF2-40B4-BE49-F238E27FC236}">
              <a16:creationId xmlns:a16="http://schemas.microsoft.com/office/drawing/2014/main" id="{00000000-0008-0000-1400-000027000000}"/>
            </a:ext>
          </a:extLst>
        </xdr:cNvPr>
        <xdr:cNvSpPr/>
      </xdr:nvSpPr>
      <xdr:spPr bwMode="auto">
        <a:xfrm>
          <a:off x="8882458"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13</xdr:col>
      <xdr:colOff>239033</xdr:colOff>
      <xdr:row>0</xdr:row>
      <xdr:rowOff>50800</xdr:rowOff>
    </xdr:from>
    <xdr:ext cx="1394829" cy="242478"/>
    <xdr:sp macro="" textlink="">
      <xdr:nvSpPr>
        <xdr:cNvPr id="40" name="39 Rectángulo redondeado">
          <a:hlinkClick xmlns:r="http://schemas.openxmlformats.org/officeDocument/2006/relationships" r:id="rId14"/>
          <a:extLst>
            <a:ext uri="{FF2B5EF4-FFF2-40B4-BE49-F238E27FC236}">
              <a16:creationId xmlns:a16="http://schemas.microsoft.com/office/drawing/2014/main" id="{00000000-0008-0000-1400-000028000000}"/>
            </a:ext>
          </a:extLst>
        </xdr:cNvPr>
        <xdr:cNvSpPr/>
      </xdr:nvSpPr>
      <xdr:spPr bwMode="auto">
        <a:xfrm>
          <a:off x="10508448"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6</xdr:col>
      <xdr:colOff>76978</xdr:colOff>
      <xdr:row>0</xdr:row>
      <xdr:rowOff>50800</xdr:rowOff>
    </xdr:from>
    <xdr:ext cx="1490774" cy="242478"/>
    <xdr:sp macro="" textlink="">
      <xdr:nvSpPr>
        <xdr:cNvPr id="41" name="40 Rectángulo redondeado">
          <a:hlinkClick xmlns:r="http://schemas.openxmlformats.org/officeDocument/2006/relationships" r:id="rId15"/>
          <a:extLst>
            <a:ext uri="{FF2B5EF4-FFF2-40B4-BE49-F238E27FC236}">
              <a16:creationId xmlns:a16="http://schemas.microsoft.com/office/drawing/2014/main" id="{00000000-0008-0000-1400-000029000000}"/>
            </a:ext>
          </a:extLst>
        </xdr:cNvPr>
        <xdr:cNvSpPr/>
      </xdr:nvSpPr>
      <xdr:spPr bwMode="auto">
        <a:xfrm>
          <a:off x="5310160"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14</xdr:col>
      <xdr:colOff>0</xdr:colOff>
      <xdr:row>4</xdr:row>
      <xdr:rowOff>63500</xdr:rowOff>
    </xdr:from>
    <xdr:ext cx="2329164" cy="172227"/>
    <xdr:sp macro="" textlink="">
      <xdr:nvSpPr>
        <xdr:cNvPr id="42" name="41 Rectángulo">
          <a:hlinkClick xmlns:r="http://schemas.openxmlformats.org/officeDocument/2006/relationships" r:id="rId2"/>
          <a:extLst>
            <a:ext uri="{FF2B5EF4-FFF2-40B4-BE49-F238E27FC236}">
              <a16:creationId xmlns:a16="http://schemas.microsoft.com/office/drawing/2014/main" id="{00000000-0008-0000-1400-00002A000000}"/>
            </a:ext>
          </a:extLst>
        </xdr:cNvPr>
        <xdr:cNvSpPr/>
      </xdr:nvSpPr>
      <xdr:spPr bwMode="auto">
        <a:xfrm>
          <a:off x="10866120" y="703580"/>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 OF CLAIMS OR SUB-CLAIMS</a:t>
          </a:r>
          <a:endParaRPr lang="es-ES">
            <a:solidFill>
              <a:schemeClr val="bg1"/>
            </a:solidFill>
            <a:effectLst/>
          </a:endParaRPr>
        </a:p>
      </xdr:txBody>
    </xdr:sp>
    <xdr:clientData/>
  </xdr:oneCellAnchor>
  <xdr:oneCellAnchor>
    <xdr:from>
      <xdr:col>16</xdr:col>
      <xdr:colOff>29210</xdr:colOff>
      <xdr:row>4</xdr:row>
      <xdr:rowOff>63500</xdr:rowOff>
    </xdr:from>
    <xdr:ext cx="1809919" cy="172227"/>
    <xdr:sp macro="" textlink="">
      <xdr:nvSpPr>
        <xdr:cNvPr id="43" name="42 Rectángulo">
          <a:hlinkClick xmlns:r="http://schemas.openxmlformats.org/officeDocument/2006/relationships" r:id="rId3"/>
          <a:extLst>
            <a:ext uri="{FF2B5EF4-FFF2-40B4-BE49-F238E27FC236}">
              <a16:creationId xmlns:a16="http://schemas.microsoft.com/office/drawing/2014/main" id="{00000000-0008-0000-1400-00002B000000}"/>
            </a:ext>
          </a:extLst>
        </xdr:cNvPr>
        <xdr:cNvSpPr/>
      </xdr:nvSpPr>
      <xdr:spPr bwMode="auto">
        <a:xfrm>
          <a:off x="13371830" y="70358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21</xdr:col>
      <xdr:colOff>482600</xdr:colOff>
      <xdr:row>1</xdr:row>
      <xdr:rowOff>146050</xdr:rowOff>
    </xdr:from>
    <xdr:ext cx="1008000" cy="164404"/>
    <xdr:sp macro="" textlink="">
      <xdr:nvSpPr>
        <xdr:cNvPr id="44" name="43 Rectángulo">
          <a:hlinkClick xmlns:r="http://schemas.openxmlformats.org/officeDocument/2006/relationships" r:id="rId4"/>
          <a:extLst>
            <a:ext uri="{FF2B5EF4-FFF2-40B4-BE49-F238E27FC236}">
              <a16:creationId xmlns:a16="http://schemas.microsoft.com/office/drawing/2014/main" id="{00000000-0008-0000-1400-00002C000000}"/>
            </a:ext>
          </a:extLst>
        </xdr:cNvPr>
        <xdr:cNvSpPr/>
      </xdr:nvSpPr>
      <xdr:spPr bwMode="auto">
        <a:xfrm>
          <a:off x="16503650" y="3111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21</xdr:col>
      <xdr:colOff>482602</xdr:colOff>
      <xdr:row>3</xdr:row>
      <xdr:rowOff>6350</xdr:rowOff>
    </xdr:from>
    <xdr:ext cx="1008000" cy="164404"/>
    <xdr:sp macro="" textlink="">
      <xdr:nvSpPr>
        <xdr:cNvPr id="45" name="44 Rectángulo">
          <a:hlinkClick xmlns:r="http://schemas.openxmlformats.org/officeDocument/2006/relationships" r:id="rId5"/>
          <a:extLst>
            <a:ext uri="{FF2B5EF4-FFF2-40B4-BE49-F238E27FC236}">
              <a16:creationId xmlns:a16="http://schemas.microsoft.com/office/drawing/2014/main" id="{00000000-0008-0000-1400-00002D000000}"/>
            </a:ext>
          </a:extLst>
        </xdr:cNvPr>
        <xdr:cNvSpPr/>
      </xdr:nvSpPr>
      <xdr:spPr bwMode="auto">
        <a:xfrm>
          <a:off x="16503652" y="501650"/>
          <a:ext cx="1008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BY PROVINCE</a:t>
          </a:r>
          <a:endParaRPr lang="es-ES" sz="1050" b="1">
            <a:solidFill>
              <a:schemeClr val="bg1"/>
            </a:solidFill>
            <a:effectLst/>
          </a:endParaRPr>
        </a:p>
      </xdr:txBody>
    </xdr:sp>
    <xdr:clientData/>
  </xdr:oneCellAnchor>
  <xdr:oneCellAnchor>
    <xdr:from>
      <xdr:col>21</xdr:col>
      <xdr:colOff>482600</xdr:colOff>
      <xdr:row>4</xdr:row>
      <xdr:rowOff>38100</xdr:rowOff>
    </xdr:from>
    <xdr:ext cx="1008000" cy="164404"/>
    <xdr:sp macro="" textlink="">
      <xdr:nvSpPr>
        <xdr:cNvPr id="46" name="45 Rectángulo">
          <a:hlinkClick xmlns:r="http://schemas.openxmlformats.org/officeDocument/2006/relationships" r:id="rId6"/>
          <a:extLst>
            <a:ext uri="{FF2B5EF4-FFF2-40B4-BE49-F238E27FC236}">
              <a16:creationId xmlns:a16="http://schemas.microsoft.com/office/drawing/2014/main" id="{00000000-0008-0000-1400-00002E000000}"/>
            </a:ext>
          </a:extLst>
        </xdr:cNvPr>
        <xdr:cNvSpPr/>
      </xdr:nvSpPr>
      <xdr:spPr bwMode="auto">
        <a:xfrm>
          <a:off x="16503650" y="6985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INJURY</a:t>
          </a:r>
          <a:endParaRPr lang="es-ES" sz="1050">
            <a:solidFill>
              <a:srgbClr val="9D2235"/>
            </a:solidFill>
            <a:effectLst/>
          </a:endParaRPr>
        </a:p>
      </xdr:txBody>
    </xdr:sp>
    <xdr:clientData/>
  </xdr:oneCellAnchor>
  <xdr:oneCellAnchor>
    <xdr:from>
      <xdr:col>21</xdr:col>
      <xdr:colOff>482601</xdr:colOff>
      <xdr:row>5</xdr:row>
      <xdr:rowOff>69850</xdr:rowOff>
    </xdr:from>
    <xdr:ext cx="1008000" cy="164404"/>
    <xdr:sp macro="" textlink="">
      <xdr:nvSpPr>
        <xdr:cNvPr id="47" name="46 Rectángulo">
          <a:hlinkClick xmlns:r="http://schemas.openxmlformats.org/officeDocument/2006/relationships" r:id="rId7"/>
          <a:extLst>
            <a:ext uri="{FF2B5EF4-FFF2-40B4-BE49-F238E27FC236}">
              <a16:creationId xmlns:a16="http://schemas.microsoft.com/office/drawing/2014/main" id="{00000000-0008-0000-1400-00002F000000}"/>
            </a:ext>
          </a:extLst>
        </xdr:cNvPr>
        <xdr:cNvSpPr/>
      </xdr:nvSpPr>
      <xdr:spPr bwMode="auto">
        <a:xfrm>
          <a:off x="16503651" y="8953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PERIL </a:t>
          </a:r>
          <a:endParaRPr lang="es-ES" sz="1050">
            <a:solidFill>
              <a:srgbClr val="9D2235"/>
            </a:solidFill>
            <a:effectLst/>
          </a:endParaRPr>
        </a:p>
      </xdr:txBody>
    </xdr:sp>
    <xdr:clientData/>
  </xdr:oneCellAnchor>
  <xdr:twoCellAnchor>
    <xdr:from>
      <xdr:col>1</xdr:col>
      <xdr:colOff>31970</xdr:colOff>
      <xdr:row>0</xdr:row>
      <xdr:rowOff>31970</xdr:rowOff>
    </xdr:from>
    <xdr:to>
      <xdr:col>2</xdr:col>
      <xdr:colOff>428645</xdr:colOff>
      <xdr:row>1</xdr:row>
      <xdr:rowOff>133570</xdr:rowOff>
    </xdr:to>
    <xdr:sp macro="" textlink="">
      <xdr:nvSpPr>
        <xdr:cNvPr id="29" name="28 Pentágono">
          <a:hlinkClick xmlns:r="http://schemas.openxmlformats.org/officeDocument/2006/relationships" r:id="rId16"/>
          <a:extLst>
            <a:ext uri="{FF2B5EF4-FFF2-40B4-BE49-F238E27FC236}">
              <a16:creationId xmlns:a16="http://schemas.microsoft.com/office/drawing/2014/main" id="{00000000-0008-0000-1400-00001D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twoCellAnchor>
    <xdr:from>
      <xdr:col>1</xdr:col>
      <xdr:colOff>99060</xdr:colOff>
      <xdr:row>72</xdr:row>
      <xdr:rowOff>99060</xdr:rowOff>
    </xdr:from>
    <xdr:to>
      <xdr:col>10</xdr:col>
      <xdr:colOff>79042</xdr:colOff>
      <xdr:row>99</xdr:row>
      <xdr:rowOff>146213</xdr:rowOff>
    </xdr:to>
    <xdr:grpSp>
      <xdr:nvGrpSpPr>
        <xdr:cNvPr id="10" name="Grupo 9">
          <a:extLst>
            <a:ext uri="{FF2B5EF4-FFF2-40B4-BE49-F238E27FC236}">
              <a16:creationId xmlns:a16="http://schemas.microsoft.com/office/drawing/2014/main" id="{BA18C729-E5A9-0DA5-61BA-80B0E56AEF2E}"/>
            </a:ext>
          </a:extLst>
        </xdr:cNvPr>
        <xdr:cNvGrpSpPr/>
      </xdr:nvGrpSpPr>
      <xdr:grpSpPr>
        <a:xfrm>
          <a:off x="1108710" y="12605385"/>
          <a:ext cx="6304582" cy="5038253"/>
          <a:chOff x="1135380" y="12397740"/>
          <a:chExt cx="6487462" cy="4862993"/>
        </a:xfrm>
      </xdr:grpSpPr>
      <xdr:pic>
        <xdr:nvPicPr>
          <xdr:cNvPr id="3" name="Imagen 2">
            <a:extLst>
              <a:ext uri="{FF2B5EF4-FFF2-40B4-BE49-F238E27FC236}">
                <a16:creationId xmlns:a16="http://schemas.microsoft.com/office/drawing/2014/main" id="{17CD7895-196E-F493-EEF5-8E77D2281BFC}"/>
              </a:ext>
            </a:extLst>
          </xdr:cNvPr>
          <xdr:cNvPicPr>
            <a:picLocks noChangeAspect="1"/>
          </xdr:cNvPicPr>
        </xdr:nvPicPr>
        <xdr:blipFill rotWithShape="1">
          <a:blip xmlns:r="http://schemas.openxmlformats.org/officeDocument/2006/relationships" r:embed="rId17"/>
          <a:srcRect l="10979"/>
          <a:stretch>
            <a:fillRect/>
          </a:stretch>
        </xdr:blipFill>
        <xdr:spPr>
          <a:xfrm>
            <a:off x="1135380" y="12397740"/>
            <a:ext cx="6487462" cy="4862993"/>
          </a:xfrm>
          <a:prstGeom prst="rect">
            <a:avLst/>
          </a:prstGeom>
        </xdr:spPr>
      </xdr:pic>
      <xdr:sp macro="" textlink="">
        <xdr:nvSpPr>
          <xdr:cNvPr id="6" name="Rectángulo: esquinas redondeadas 5">
            <a:extLst>
              <a:ext uri="{FF2B5EF4-FFF2-40B4-BE49-F238E27FC236}">
                <a16:creationId xmlns:a16="http://schemas.microsoft.com/office/drawing/2014/main" id="{1CE974D3-E612-C887-748A-D7B96BBB26F5}"/>
              </a:ext>
            </a:extLst>
          </xdr:cNvPr>
          <xdr:cNvSpPr/>
        </xdr:nvSpPr>
        <xdr:spPr bwMode="auto">
          <a:xfrm>
            <a:off x="6149340" y="15819120"/>
            <a:ext cx="449580" cy="175260"/>
          </a:xfrm>
          <a:prstGeom prst="roundRect">
            <a:avLst/>
          </a:prstGeom>
          <a:solidFill>
            <a:srgbClr val="C0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lang="es-ES" sz="800" b="1">
                <a:solidFill>
                  <a:schemeClr val="bg1"/>
                </a:solidFill>
              </a:rPr>
              <a:t>Abroad</a:t>
            </a:r>
          </a:p>
        </xdr:txBody>
      </xdr:sp>
    </xdr:grpSp>
    <xdr:clientData/>
  </xdr:twoCellAnchor>
  <xdr:twoCellAnchor>
    <xdr:from>
      <xdr:col>14</xdr:col>
      <xdr:colOff>487680</xdr:colOff>
      <xdr:row>72</xdr:row>
      <xdr:rowOff>45720</xdr:rowOff>
    </xdr:from>
    <xdr:to>
      <xdr:col>22</xdr:col>
      <xdr:colOff>460042</xdr:colOff>
      <xdr:row>99</xdr:row>
      <xdr:rowOff>92873</xdr:rowOff>
    </xdr:to>
    <xdr:grpSp>
      <xdr:nvGrpSpPr>
        <xdr:cNvPr id="9" name="Grupo 8">
          <a:extLst>
            <a:ext uri="{FF2B5EF4-FFF2-40B4-BE49-F238E27FC236}">
              <a16:creationId xmlns:a16="http://schemas.microsoft.com/office/drawing/2014/main" id="{4BDEB5DC-C2AA-269E-E14C-C6FA64589D48}"/>
            </a:ext>
          </a:extLst>
        </xdr:cNvPr>
        <xdr:cNvGrpSpPr/>
      </xdr:nvGrpSpPr>
      <xdr:grpSpPr>
        <a:xfrm>
          <a:off x="11060430" y="12552045"/>
          <a:ext cx="7087537" cy="5038253"/>
          <a:chOff x="10866120" y="12298680"/>
          <a:chExt cx="7287562" cy="4862993"/>
        </a:xfrm>
      </xdr:grpSpPr>
      <xdr:pic>
        <xdr:nvPicPr>
          <xdr:cNvPr id="7" name="Imagen 6">
            <a:extLst>
              <a:ext uri="{FF2B5EF4-FFF2-40B4-BE49-F238E27FC236}">
                <a16:creationId xmlns:a16="http://schemas.microsoft.com/office/drawing/2014/main" id="{36F41BBD-9712-90C3-BEC3-F777F13A56AB}"/>
              </a:ext>
            </a:extLst>
          </xdr:cNvPr>
          <xdr:cNvPicPr>
            <a:picLocks noChangeAspect="1"/>
          </xdr:cNvPicPr>
        </xdr:nvPicPr>
        <xdr:blipFill>
          <a:blip xmlns:r="http://schemas.openxmlformats.org/officeDocument/2006/relationships" r:embed="rId18"/>
          <a:stretch>
            <a:fillRect/>
          </a:stretch>
        </xdr:blipFill>
        <xdr:spPr>
          <a:xfrm>
            <a:off x="10866120" y="12298680"/>
            <a:ext cx="7287562" cy="4862993"/>
          </a:xfrm>
          <a:prstGeom prst="rect">
            <a:avLst/>
          </a:prstGeom>
        </xdr:spPr>
      </xdr:pic>
      <xdr:sp macro="" textlink="">
        <xdr:nvSpPr>
          <xdr:cNvPr id="8" name="Rectángulo: esquinas redondeadas 7">
            <a:extLst>
              <a:ext uri="{FF2B5EF4-FFF2-40B4-BE49-F238E27FC236}">
                <a16:creationId xmlns:a16="http://schemas.microsoft.com/office/drawing/2014/main" id="{01D0EBDA-1890-4149-945C-5394DEF288CC}"/>
              </a:ext>
            </a:extLst>
          </xdr:cNvPr>
          <xdr:cNvSpPr/>
        </xdr:nvSpPr>
        <xdr:spPr bwMode="auto">
          <a:xfrm>
            <a:off x="16725900" y="15803880"/>
            <a:ext cx="449580" cy="175260"/>
          </a:xfrm>
          <a:prstGeom prst="roundRect">
            <a:avLst/>
          </a:prstGeom>
          <a:solidFill>
            <a:srgbClr val="C0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lang="es-ES" sz="800" b="1">
                <a:solidFill>
                  <a:schemeClr val="bg1"/>
                </a:solidFill>
              </a:rPr>
              <a:t>Abroad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25400</xdr:rowOff>
    </xdr:from>
    <xdr:to>
      <xdr:col>0</xdr:col>
      <xdr:colOff>2235200</xdr:colOff>
      <xdr:row>3</xdr:row>
      <xdr:rowOff>114300</xdr:rowOff>
    </xdr:to>
    <xdr:sp macro="" textlink="">
      <xdr:nvSpPr>
        <xdr:cNvPr id="6" name="5 Pentágono">
          <a:extLst>
            <a:ext uri="{FF2B5EF4-FFF2-40B4-BE49-F238E27FC236}">
              <a16:creationId xmlns:a16="http://schemas.microsoft.com/office/drawing/2014/main" id="{00000000-0008-0000-0300-000006000000}"/>
            </a:ext>
          </a:extLst>
        </xdr:cNvPr>
        <xdr:cNvSpPr/>
      </xdr:nvSpPr>
      <xdr:spPr bwMode="auto">
        <a:xfrm>
          <a:off x="19050" y="25400"/>
          <a:ext cx="2216150" cy="587664"/>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solidFill>
                <a:sysClr val="windowText" lastClr="000000"/>
              </a:solidFill>
              <a:effectLst/>
              <a:latin typeface="+mn-lt"/>
              <a:ea typeface="+mn-ea"/>
              <a:cs typeface="+mn-cs"/>
            </a:rPr>
            <a:t>  </a:t>
          </a:r>
          <a:r>
            <a:rPr lang="es-ES" sz="1100" b="1" u="sng">
              <a:solidFill>
                <a:sysClr val="windowText" lastClr="000000"/>
              </a:solidFill>
              <a:effectLst/>
              <a:latin typeface="+mn-lt"/>
              <a:ea typeface="+mn-ea"/>
              <a:cs typeface="+mn-cs"/>
            </a:rPr>
            <a:t>SECTION 1</a:t>
          </a:r>
          <a:endParaRPr lang="es-ES" sz="1100" b="1" u="sng" baseline="30000">
            <a:solidFill>
              <a:sysClr val="windowText" lastClr="000000"/>
            </a:solidFill>
            <a:effectLst/>
            <a:latin typeface="+mn-lt"/>
            <a:ea typeface="+mn-ea"/>
            <a:cs typeface="+mn-cs"/>
          </a:endParaRPr>
        </a:p>
        <a:p>
          <a:pPr algn="l"/>
          <a:r>
            <a:rPr lang="es-ES" sz="1000" b="1">
              <a:solidFill>
                <a:sysClr val="windowText" lastClr="000000"/>
              </a:solidFill>
              <a:effectLst/>
              <a:latin typeface="+mn-lt"/>
              <a:ea typeface="+mn-ea"/>
              <a:cs typeface="+mn-cs"/>
            </a:rPr>
            <a:t>  RISK EXPOSURE, DATA SERIES </a:t>
          </a:r>
        </a:p>
        <a:p>
          <a:pPr algn="l"/>
          <a:r>
            <a:rPr lang="es-ES" sz="1000" b="1">
              <a:solidFill>
                <a:sysClr val="windowText" lastClr="000000"/>
              </a:solidFill>
              <a:effectLst/>
              <a:latin typeface="+mn-lt"/>
              <a:ea typeface="+mn-ea"/>
              <a:cs typeface="+mn-cs"/>
            </a:rPr>
            <a:t>  FOR 1990-2025</a:t>
          </a:r>
          <a:endParaRPr lang="es-ES" sz="1000" b="1">
            <a:solidFill>
              <a:sysClr val="windowText" lastClr="000000"/>
            </a:solidFill>
          </a:endParaRPr>
        </a:p>
      </xdr:txBody>
    </xdr:sp>
    <xdr:clientData/>
  </xdr:twoCellAnchor>
  <xdr:twoCellAnchor>
    <xdr:from>
      <xdr:col>0</xdr:col>
      <xdr:colOff>2387599</xdr:colOff>
      <xdr:row>0</xdr:row>
      <xdr:rowOff>63500</xdr:rowOff>
    </xdr:from>
    <xdr:to>
      <xdr:col>1</xdr:col>
      <xdr:colOff>1806614</xdr:colOff>
      <xdr:row>3</xdr:row>
      <xdr:rowOff>101600</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300-000007000000}"/>
            </a:ext>
          </a:extLst>
        </xdr:cNvPr>
        <xdr:cNvSpPr/>
      </xdr:nvSpPr>
      <xdr:spPr bwMode="auto">
        <a:xfrm>
          <a:off x="2387599" y="63500"/>
          <a:ext cx="1951200" cy="536864"/>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ctr" upright="1"/>
        <a:lstStyle/>
        <a:p>
          <a:pPr marL="0" indent="0" algn="l"/>
          <a:r>
            <a:rPr lang="es-ES" sz="1100" b="0" u="none">
              <a:solidFill>
                <a:srgbClr val="C00000"/>
              </a:solidFill>
              <a:effectLst/>
              <a:latin typeface="+mn-lt"/>
              <a:ea typeface="+mn-ea"/>
              <a:cs typeface="+mn-cs"/>
            </a:rPr>
            <a:t>  </a:t>
          </a:r>
          <a:r>
            <a:rPr lang="es-ES" sz="1100" b="0" u="sng">
              <a:solidFill>
                <a:srgbClr val="C00000"/>
              </a:solidFill>
              <a:effectLst/>
              <a:latin typeface="+mn-lt"/>
              <a:ea typeface="+mn-ea"/>
              <a:cs typeface="+mn-cs"/>
            </a:rPr>
            <a:t>SECTION 2</a:t>
          </a:r>
        </a:p>
        <a:p>
          <a:pPr algn="l"/>
          <a:r>
            <a:rPr lang="es-ES" sz="1000" b="0">
              <a:solidFill>
                <a:srgbClr val="C00000"/>
              </a:solidFill>
              <a:effectLst/>
              <a:latin typeface="+mn-lt"/>
              <a:ea typeface="+mn-ea"/>
              <a:cs typeface="+mn-cs"/>
            </a:rPr>
            <a:t>  LOSS</a:t>
          </a:r>
          <a:r>
            <a:rPr lang="es-ES" sz="1000" b="0" baseline="0">
              <a:solidFill>
                <a:srgbClr val="C00000"/>
              </a:solidFill>
              <a:effectLst/>
              <a:latin typeface="+mn-lt"/>
              <a:ea typeface="+mn-ea"/>
              <a:cs typeface="+mn-cs"/>
            </a:rPr>
            <a:t> RECORD</a:t>
          </a:r>
          <a:endParaRPr lang="es-ES" sz="1000" b="0">
            <a:solidFill>
              <a:srgbClr val="C00000"/>
            </a:solidFill>
            <a:effectLst/>
            <a:latin typeface="+mn-lt"/>
            <a:ea typeface="+mn-ea"/>
            <a:cs typeface="+mn-cs"/>
          </a:endParaRPr>
        </a:p>
      </xdr:txBody>
    </xdr:sp>
    <xdr:clientData/>
  </xdr:twoCellAnchor>
  <xdr:twoCellAnchor>
    <xdr:from>
      <xdr:col>1</xdr:col>
      <xdr:colOff>1956284</xdr:colOff>
      <xdr:row>0</xdr:row>
      <xdr:rowOff>57150</xdr:rowOff>
    </xdr:from>
    <xdr:to>
      <xdr:col>1</xdr:col>
      <xdr:colOff>3938949</xdr:colOff>
      <xdr:row>3</xdr:row>
      <xdr:rowOff>95250</xdr:rowOff>
    </xdr:to>
    <xdr:sp macro="" textlink="">
      <xdr:nvSpPr>
        <xdr:cNvPr id="13" name="12 Pentágono">
          <a:hlinkClick xmlns:r="http://schemas.openxmlformats.org/officeDocument/2006/relationships" r:id="rId2"/>
          <a:extLst>
            <a:ext uri="{FF2B5EF4-FFF2-40B4-BE49-F238E27FC236}">
              <a16:creationId xmlns:a16="http://schemas.microsoft.com/office/drawing/2014/main" id="{00000000-0008-0000-0300-00000D000000}"/>
            </a:ext>
          </a:extLst>
        </xdr:cNvPr>
        <xdr:cNvSpPr/>
      </xdr:nvSpPr>
      <xdr:spPr bwMode="auto">
        <a:xfrm>
          <a:off x="4488469" y="57150"/>
          <a:ext cx="1982665" cy="536864"/>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ctr" upright="1"/>
        <a:lstStyle/>
        <a:p>
          <a:pPr marL="0" indent="0" algn="l"/>
          <a:r>
            <a:rPr lang="es-ES" sz="1100" b="0" u="none">
              <a:solidFill>
                <a:srgbClr val="C00000"/>
              </a:solidFill>
              <a:effectLst/>
              <a:latin typeface="+mn-lt"/>
              <a:ea typeface="+mn-ea"/>
              <a:cs typeface="+mn-cs"/>
            </a:rPr>
            <a:t>  </a:t>
          </a:r>
          <a:r>
            <a:rPr lang="es-ES" sz="1100" b="0" u="sng">
              <a:solidFill>
                <a:srgbClr val="C00000"/>
              </a:solidFill>
              <a:effectLst/>
              <a:latin typeface="+mn-lt"/>
              <a:ea typeface="+mn-ea"/>
              <a:cs typeface="+mn-cs"/>
            </a:rPr>
            <a:t>SECTION</a:t>
          </a:r>
          <a:r>
            <a:rPr lang="es-ES" sz="1100" b="1" u="sng">
              <a:effectLst/>
              <a:latin typeface="+mn-lt"/>
              <a:ea typeface="+mn-ea"/>
              <a:cs typeface="+mn-cs"/>
            </a:rPr>
            <a:t> </a:t>
          </a:r>
          <a:r>
            <a:rPr lang="es-ES" sz="1100" b="0" u="sng">
              <a:solidFill>
                <a:srgbClr val="C00000"/>
              </a:solidFill>
              <a:effectLst/>
              <a:latin typeface="+mn-lt"/>
              <a:ea typeface="+mn-ea"/>
              <a:cs typeface="+mn-cs"/>
            </a:rPr>
            <a:t>3</a:t>
          </a:r>
        </a:p>
        <a:p>
          <a:pPr marL="0" indent="0" algn="l"/>
          <a:r>
            <a:rPr lang="es-ES" sz="1000" b="0">
              <a:solidFill>
                <a:srgbClr val="C00000"/>
              </a:solidFill>
              <a:effectLst/>
              <a:latin typeface="+mn-lt"/>
              <a:ea typeface="+mn-ea"/>
              <a:cs typeface="+mn-cs"/>
            </a:rPr>
            <a:t>  SUMMARY AND OTHER</a:t>
          </a:r>
        </a:p>
      </xdr:txBody>
    </xdr:sp>
    <xdr:clientData/>
  </xdr:twoCellAnchor>
  <xdr:twoCellAnchor editAs="oneCell">
    <xdr:from>
      <xdr:col>5</xdr:col>
      <xdr:colOff>250956</xdr:colOff>
      <xdr:row>1</xdr:row>
      <xdr:rowOff>31750</xdr:rowOff>
    </xdr:from>
    <xdr:to>
      <xdr:col>5</xdr:col>
      <xdr:colOff>694821</xdr:colOff>
      <xdr:row>3</xdr:row>
      <xdr:rowOff>120650</xdr:rowOff>
    </xdr:to>
    <xdr:pic>
      <xdr:nvPicPr>
        <xdr:cNvPr id="15" name="14 Imagen">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544306" y="196850"/>
          <a:ext cx="443865" cy="419100"/>
        </a:xfrm>
        <a:prstGeom prst="rect">
          <a:avLst/>
        </a:prstGeom>
      </xdr:spPr>
    </xdr:pic>
    <xdr:clientData/>
  </xdr:twoCellAnchor>
  <xdr:twoCellAnchor>
    <xdr:from>
      <xdr:col>5</xdr:col>
      <xdr:colOff>0</xdr:colOff>
      <xdr:row>0</xdr:row>
      <xdr:rowOff>19050</xdr:rowOff>
    </xdr:from>
    <xdr:to>
      <xdr:col>6</xdr:col>
      <xdr:colOff>234950</xdr:colOff>
      <xdr:row>1</xdr:row>
      <xdr:rowOff>12700</xdr:rowOff>
    </xdr:to>
    <xdr:sp macro="" textlink="">
      <xdr:nvSpPr>
        <xdr:cNvPr id="8" name="7 Hexágono">
          <a:hlinkClick xmlns:r="http://schemas.openxmlformats.org/officeDocument/2006/relationships" r:id="rId4"/>
          <a:extLst>
            <a:ext uri="{FF2B5EF4-FFF2-40B4-BE49-F238E27FC236}">
              <a16:creationId xmlns:a16="http://schemas.microsoft.com/office/drawing/2014/main" id="{00000000-0008-0000-0300-000008000000}"/>
            </a:ext>
          </a:extLst>
        </xdr:cNvPr>
        <xdr:cNvSpPr/>
      </xdr:nvSpPr>
      <xdr:spPr bwMode="auto">
        <a:xfrm>
          <a:off x="1046480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4679950</xdr:colOff>
      <xdr:row>0</xdr:row>
      <xdr:rowOff>12700</xdr:rowOff>
    </xdr:from>
    <xdr:to>
      <xdr:col>4</xdr:col>
      <xdr:colOff>546100</xdr:colOff>
      <xdr:row>3</xdr:row>
      <xdr:rowOff>152400</xdr:rowOff>
    </xdr:to>
    <xdr:sp macro="" textlink="">
      <xdr:nvSpPr>
        <xdr:cNvPr id="11" name="10 Pentágono">
          <a:hlinkClick xmlns:r="http://schemas.openxmlformats.org/officeDocument/2006/relationships" r:id="rId5"/>
          <a:extLst>
            <a:ext uri="{FF2B5EF4-FFF2-40B4-BE49-F238E27FC236}">
              <a16:creationId xmlns:a16="http://schemas.microsoft.com/office/drawing/2014/main" id="{00000000-0008-0000-0300-00000B000000}"/>
            </a:ext>
          </a:extLst>
        </xdr:cNvPr>
        <xdr:cNvSpPr/>
      </xdr:nvSpPr>
      <xdr:spPr bwMode="auto">
        <a:xfrm>
          <a:off x="7194550" y="12700"/>
          <a:ext cx="3111500" cy="635000"/>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es-ES" sz="1100" b="1" i="1" u="sng">
              <a:solidFill>
                <a:srgbClr val="2971E7"/>
              </a:solidFill>
              <a:effectLst/>
              <a:latin typeface="+mn-lt"/>
              <a:ea typeface="+mn-ea"/>
              <a:cs typeface="+mn-cs"/>
            </a:rPr>
            <a:t>APPENDIX</a:t>
          </a:r>
          <a:r>
            <a:rPr lang="es-ES" sz="1000" b="1" i="1" u="none">
              <a:solidFill>
                <a:srgbClr val="2971E7"/>
              </a:solidFill>
              <a:effectLst/>
              <a:latin typeface="+mn-lt"/>
              <a:ea typeface="+mn-ea"/>
              <a:cs typeface="+mn-cs"/>
            </a:rPr>
            <a:t>:</a:t>
          </a:r>
        </a:p>
        <a:p>
          <a:pPr algn="l"/>
          <a:r>
            <a:rPr lang="es-ES" sz="1000" b="1" i="1" u="none">
              <a:solidFill>
                <a:srgbClr val="2971E7"/>
              </a:solidFill>
              <a:effectLst/>
              <a:latin typeface="+mn-lt"/>
              <a:ea typeface="+mn-ea"/>
              <a:cs typeface="+mn-cs"/>
            </a:rPr>
            <a:t>LOSS RECORD - PROPERTY DAMAGE</a:t>
          </a:r>
        </a:p>
        <a:p>
          <a:pPr algn="l"/>
          <a:r>
            <a:rPr lang="es-ES" sz="1000" b="1" i="0">
              <a:solidFill>
                <a:srgbClr val="2971E7"/>
              </a:solidFill>
              <a:effectLst/>
              <a:latin typeface="+mn-lt"/>
              <a:ea typeface="+mn-ea"/>
              <a:cs typeface="+mn-cs"/>
            </a:rPr>
            <a:t>ALL CAUSES BY PROVINCE AND YEAR OF OCCURRENCE OF THE LOSS. DATA SERIES FOR 1994-2025</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12</xdr:col>
      <xdr:colOff>146050</xdr:colOff>
      <xdr:row>7</xdr:row>
      <xdr:rowOff>106680</xdr:rowOff>
    </xdr:from>
    <xdr:to>
      <xdr:col>19</xdr:col>
      <xdr:colOff>340784</xdr:colOff>
      <xdr:row>21</xdr:row>
      <xdr:rowOff>98213</xdr:rowOff>
    </xdr:to>
    <xdr:graphicFrame macro="">
      <xdr:nvGraphicFramePr>
        <xdr:cNvPr id="2" name="Gráfico 4">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112596</xdr:colOff>
      <xdr:row>23</xdr:row>
      <xdr:rowOff>27095</xdr:rowOff>
    </xdr:from>
    <xdr:to>
      <xdr:col>19</xdr:col>
      <xdr:colOff>307330</xdr:colOff>
      <xdr:row>36</xdr:row>
      <xdr:rowOff>10160</xdr:rowOff>
    </xdr:to>
    <xdr:graphicFrame macro="">
      <xdr:nvGraphicFramePr>
        <xdr:cNvPr id="3" name="Gráfico 4">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106927</xdr:colOff>
      <xdr:row>37</xdr:row>
      <xdr:rowOff>191702</xdr:rowOff>
    </xdr:from>
    <xdr:to>
      <xdr:col>19</xdr:col>
      <xdr:colOff>301661</xdr:colOff>
      <xdr:row>50</xdr:row>
      <xdr:rowOff>174769</xdr:rowOff>
    </xdr:to>
    <xdr:graphicFrame macro="">
      <xdr:nvGraphicFramePr>
        <xdr:cNvPr id="4" name="Gráfico 4">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158750</xdr:colOff>
      <xdr:row>1</xdr:row>
      <xdr:rowOff>31750</xdr:rowOff>
    </xdr:from>
    <xdr:to>
      <xdr:col>0</xdr:col>
      <xdr:colOff>770746</xdr:colOff>
      <xdr:row>4</xdr:row>
      <xdr:rowOff>133482</xdr:rowOff>
    </xdr:to>
    <xdr:pic>
      <xdr:nvPicPr>
        <xdr:cNvPr id="8" name="7 Imagen">
          <a:extLst>
            <a:ext uri="{FF2B5EF4-FFF2-40B4-BE49-F238E27FC236}">
              <a16:creationId xmlns:a16="http://schemas.microsoft.com/office/drawing/2014/main" id="{00000000-0008-0000-15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8750" y="196850"/>
          <a:ext cx="611996" cy="577850"/>
        </a:xfrm>
        <a:prstGeom prst="rect">
          <a:avLst/>
        </a:prstGeom>
      </xdr:spPr>
    </xdr:pic>
    <xdr:clientData/>
  </xdr:twoCellAnchor>
  <xdr:oneCellAnchor>
    <xdr:from>
      <xdr:col>1</xdr:col>
      <xdr:colOff>0</xdr:colOff>
      <xdr:row>5</xdr:row>
      <xdr:rowOff>88900</xdr:rowOff>
    </xdr:from>
    <xdr:ext cx="2329164" cy="172227"/>
    <xdr:sp macro="" textlink="">
      <xdr:nvSpPr>
        <xdr:cNvPr id="15" name="14 Rectángulo">
          <a:hlinkClick xmlns:r="http://schemas.openxmlformats.org/officeDocument/2006/relationships" r:id="rId5"/>
          <a:extLst>
            <a:ext uri="{FF2B5EF4-FFF2-40B4-BE49-F238E27FC236}">
              <a16:creationId xmlns:a16="http://schemas.microsoft.com/office/drawing/2014/main" id="{00000000-0008-0000-1500-00000F000000}"/>
            </a:ext>
          </a:extLst>
        </xdr:cNvPr>
        <xdr:cNvSpPr/>
      </xdr:nvSpPr>
      <xdr:spPr bwMode="auto">
        <a:xfrm>
          <a:off x="1036320" y="889000"/>
          <a:ext cx="232916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NUMBER</a:t>
          </a:r>
          <a:r>
            <a:rPr lang="es-ES" sz="1100" baseline="0">
              <a:solidFill>
                <a:schemeClr val="bg1"/>
              </a:solidFill>
              <a:effectLst/>
              <a:latin typeface="+mn-lt"/>
              <a:ea typeface="+mn-ea"/>
              <a:cs typeface="+mn-cs"/>
            </a:rPr>
            <a:t> OF CLAIMS OR SUB-CLAIMS</a:t>
          </a:r>
          <a:endParaRPr lang="es-ES">
            <a:solidFill>
              <a:schemeClr val="bg1"/>
            </a:solidFill>
            <a:effectLst/>
          </a:endParaRPr>
        </a:p>
      </xdr:txBody>
    </xdr:sp>
    <xdr:clientData/>
  </xdr:oneCellAnchor>
  <xdr:oneCellAnchor>
    <xdr:from>
      <xdr:col>3</xdr:col>
      <xdr:colOff>45553</xdr:colOff>
      <xdr:row>5</xdr:row>
      <xdr:rowOff>88900</xdr:rowOff>
    </xdr:from>
    <xdr:ext cx="1809919" cy="172227"/>
    <xdr:sp macro="" textlink="">
      <xdr:nvSpPr>
        <xdr:cNvPr id="16" name="15 Rectángulo">
          <a:hlinkClick xmlns:r="http://schemas.openxmlformats.org/officeDocument/2006/relationships" r:id="rId6"/>
          <a:extLst>
            <a:ext uri="{FF2B5EF4-FFF2-40B4-BE49-F238E27FC236}">
              <a16:creationId xmlns:a16="http://schemas.microsoft.com/office/drawing/2014/main" id="{00000000-0008-0000-1500-000010000000}"/>
            </a:ext>
          </a:extLst>
        </xdr:cNvPr>
        <xdr:cNvSpPr/>
      </xdr:nvSpPr>
      <xdr:spPr bwMode="auto">
        <a:xfrm>
          <a:off x="3466933" y="889000"/>
          <a:ext cx="180991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COMPENSATIONS PAID OUT </a:t>
          </a:r>
          <a:endParaRPr lang="es-ES">
            <a:solidFill>
              <a:schemeClr val="bg1"/>
            </a:solidFill>
            <a:effectLst/>
          </a:endParaRPr>
        </a:p>
      </xdr:txBody>
    </xdr:sp>
    <xdr:clientData/>
  </xdr:oneCellAnchor>
  <xdr:oneCellAnchor>
    <xdr:from>
      <xdr:col>5</xdr:col>
      <xdr:colOff>397338</xdr:colOff>
      <xdr:row>5</xdr:row>
      <xdr:rowOff>88900</xdr:rowOff>
    </xdr:from>
    <xdr:ext cx="954044" cy="172227"/>
    <xdr:sp macro="" textlink="">
      <xdr:nvSpPr>
        <xdr:cNvPr id="17" name="16 Rectángulo">
          <a:hlinkClick xmlns:r="http://schemas.openxmlformats.org/officeDocument/2006/relationships" r:id="rId7"/>
          <a:extLst>
            <a:ext uri="{FF2B5EF4-FFF2-40B4-BE49-F238E27FC236}">
              <a16:creationId xmlns:a16="http://schemas.microsoft.com/office/drawing/2014/main" id="{00000000-0008-0000-1500-000011000000}"/>
            </a:ext>
          </a:extLst>
        </xdr:cNvPr>
        <xdr:cNvSpPr/>
      </xdr:nvSpPr>
      <xdr:spPr bwMode="auto">
        <a:xfrm>
          <a:off x="5396058" y="889000"/>
          <a:ext cx="95404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MEAN COSTS </a:t>
          </a:r>
          <a:endParaRPr lang="es-ES">
            <a:solidFill>
              <a:schemeClr val="bg1"/>
            </a:solidFill>
            <a:effectLst/>
          </a:endParaRPr>
        </a:p>
      </xdr:txBody>
    </xdr:sp>
    <xdr:clientData/>
  </xdr:oneCellAnchor>
  <xdr:oneCellAnchor>
    <xdr:from>
      <xdr:col>9</xdr:col>
      <xdr:colOff>19049</xdr:colOff>
      <xdr:row>2</xdr:row>
      <xdr:rowOff>38100</xdr:rowOff>
    </xdr:from>
    <xdr:ext cx="1008000" cy="164404"/>
    <xdr:sp macro="" textlink="">
      <xdr:nvSpPr>
        <xdr:cNvPr id="39" name="38 Rectángulo">
          <a:hlinkClick xmlns:r="http://schemas.openxmlformats.org/officeDocument/2006/relationships" r:id="rId8"/>
          <a:extLst>
            <a:ext uri="{FF2B5EF4-FFF2-40B4-BE49-F238E27FC236}">
              <a16:creationId xmlns:a16="http://schemas.microsoft.com/office/drawing/2014/main" id="{00000000-0008-0000-1500-000027000000}"/>
            </a:ext>
          </a:extLst>
        </xdr:cNvPr>
        <xdr:cNvSpPr/>
      </xdr:nvSpPr>
      <xdr:spPr bwMode="auto">
        <a:xfrm>
          <a:off x="7353299" y="3683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9</xdr:col>
      <xdr:colOff>19049</xdr:colOff>
      <xdr:row>3</xdr:row>
      <xdr:rowOff>70534</xdr:rowOff>
    </xdr:from>
    <xdr:ext cx="1008000" cy="164404"/>
    <xdr:sp macro="" textlink="">
      <xdr:nvSpPr>
        <xdr:cNvPr id="40" name="39 Rectángulo">
          <a:hlinkClick xmlns:r="http://schemas.openxmlformats.org/officeDocument/2006/relationships" r:id="rId9"/>
          <a:extLst>
            <a:ext uri="{FF2B5EF4-FFF2-40B4-BE49-F238E27FC236}">
              <a16:creationId xmlns:a16="http://schemas.microsoft.com/office/drawing/2014/main" id="{00000000-0008-0000-1500-000028000000}"/>
            </a:ext>
          </a:extLst>
        </xdr:cNvPr>
        <xdr:cNvSpPr/>
      </xdr:nvSpPr>
      <xdr:spPr bwMode="auto">
        <a:xfrm>
          <a:off x="9261523" y="534768"/>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9</xdr:col>
      <xdr:colOff>19051</xdr:colOff>
      <xdr:row>4</xdr:row>
      <xdr:rowOff>95250</xdr:rowOff>
    </xdr:from>
    <xdr:ext cx="1008000" cy="164404"/>
    <xdr:sp macro="" textlink="">
      <xdr:nvSpPr>
        <xdr:cNvPr id="41" name="40 Rectángulo">
          <a:hlinkClick xmlns:r="http://schemas.openxmlformats.org/officeDocument/2006/relationships" r:id="rId10"/>
          <a:extLst>
            <a:ext uri="{FF2B5EF4-FFF2-40B4-BE49-F238E27FC236}">
              <a16:creationId xmlns:a16="http://schemas.microsoft.com/office/drawing/2014/main" id="{00000000-0008-0000-1500-000029000000}"/>
            </a:ext>
          </a:extLst>
        </xdr:cNvPr>
        <xdr:cNvSpPr/>
      </xdr:nvSpPr>
      <xdr:spPr bwMode="auto">
        <a:xfrm>
          <a:off x="7353301" y="755650"/>
          <a:ext cx="1008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3.</a:t>
          </a:r>
          <a:r>
            <a:rPr lang="es-ES" sz="1050" b="1" baseline="0">
              <a:solidFill>
                <a:schemeClr val="bg1"/>
              </a:solidFill>
              <a:effectLst/>
              <a:latin typeface="+mn-lt"/>
              <a:ea typeface="+mn-ea"/>
              <a:cs typeface="+mn-cs"/>
            </a:rPr>
            <a:t> BY INJURY</a:t>
          </a:r>
          <a:endParaRPr lang="es-ES" sz="1050" b="1">
            <a:solidFill>
              <a:schemeClr val="bg1"/>
            </a:solidFill>
            <a:effectLst/>
          </a:endParaRPr>
        </a:p>
      </xdr:txBody>
    </xdr:sp>
    <xdr:clientData/>
  </xdr:oneCellAnchor>
  <xdr:oneCellAnchor>
    <xdr:from>
      <xdr:col>9</xdr:col>
      <xdr:colOff>19050</xdr:colOff>
      <xdr:row>5</xdr:row>
      <xdr:rowOff>127000</xdr:rowOff>
    </xdr:from>
    <xdr:ext cx="1008000" cy="164404"/>
    <xdr:sp macro="" textlink="">
      <xdr:nvSpPr>
        <xdr:cNvPr id="42" name="41 Rectángulo">
          <a:hlinkClick xmlns:r="http://schemas.openxmlformats.org/officeDocument/2006/relationships" r:id="rId11"/>
          <a:extLst>
            <a:ext uri="{FF2B5EF4-FFF2-40B4-BE49-F238E27FC236}">
              <a16:creationId xmlns:a16="http://schemas.microsoft.com/office/drawing/2014/main" id="{00000000-0008-0000-1500-00002A000000}"/>
            </a:ext>
          </a:extLst>
        </xdr:cNvPr>
        <xdr:cNvSpPr/>
      </xdr:nvSpPr>
      <xdr:spPr bwMode="auto">
        <a:xfrm>
          <a:off x="7353300" y="9525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4. BY PERIL</a:t>
          </a:r>
          <a:endParaRPr lang="es-ES" sz="1050">
            <a:solidFill>
              <a:srgbClr val="9D2235"/>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21" name="20 Hexágono">
          <a:hlinkClick xmlns:r="http://schemas.openxmlformats.org/officeDocument/2006/relationships" r:id="rId12"/>
          <a:extLst>
            <a:ext uri="{FF2B5EF4-FFF2-40B4-BE49-F238E27FC236}">
              <a16:creationId xmlns:a16="http://schemas.microsoft.com/office/drawing/2014/main" id="{00000000-0008-0000-1500-000015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7</xdr:col>
      <xdr:colOff>192848</xdr:colOff>
      <xdr:row>0</xdr:row>
      <xdr:rowOff>63940</xdr:rowOff>
    </xdr:from>
    <xdr:ext cx="1678262" cy="242478"/>
    <xdr:sp macro="" textlink="">
      <xdr:nvSpPr>
        <xdr:cNvPr id="27" name="26 Rectángulo redondeado">
          <a:hlinkClick xmlns:r="http://schemas.openxmlformats.org/officeDocument/2006/relationships" r:id="rId13"/>
          <a:extLst>
            <a:ext uri="{FF2B5EF4-FFF2-40B4-BE49-F238E27FC236}">
              <a16:creationId xmlns:a16="http://schemas.microsoft.com/office/drawing/2014/main" id="{00000000-0008-0000-1500-00001B000000}"/>
            </a:ext>
          </a:extLst>
        </xdr:cNvPr>
        <xdr:cNvSpPr/>
      </xdr:nvSpPr>
      <xdr:spPr bwMode="auto">
        <a:xfrm>
          <a:off x="6654608" y="63940"/>
          <a:ext cx="167826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III. PERSONAL</a:t>
          </a:r>
          <a:r>
            <a:rPr lang="es-ES" sz="1400" b="1" baseline="0">
              <a:solidFill>
                <a:srgbClr val="9D2235"/>
              </a:solidFill>
            </a:rPr>
            <a:t> INJURY </a:t>
          </a:r>
          <a:endParaRPr lang="es-ES" sz="1400" b="1">
            <a:solidFill>
              <a:srgbClr val="9D2235"/>
            </a:solidFill>
          </a:endParaRPr>
        </a:p>
      </xdr:txBody>
    </xdr:sp>
    <xdr:clientData/>
  </xdr:oneCellAnchor>
  <xdr:oneCellAnchor>
    <xdr:from>
      <xdr:col>2</xdr:col>
      <xdr:colOff>709800</xdr:colOff>
      <xdr:row>0</xdr:row>
      <xdr:rowOff>63940</xdr:rowOff>
    </xdr:from>
    <xdr:ext cx="1681304" cy="242478"/>
    <xdr:sp macro="" textlink="">
      <xdr:nvSpPr>
        <xdr:cNvPr id="28" name="27 Rectángulo redondeado">
          <a:hlinkClick xmlns:r="http://schemas.openxmlformats.org/officeDocument/2006/relationships" r:id="rId14"/>
          <a:extLst>
            <a:ext uri="{FF2B5EF4-FFF2-40B4-BE49-F238E27FC236}">
              <a16:creationId xmlns:a16="http://schemas.microsoft.com/office/drawing/2014/main" id="{00000000-0008-0000-1500-00001C000000}"/>
            </a:ext>
          </a:extLst>
        </xdr:cNvPr>
        <xdr:cNvSpPr/>
      </xdr:nvSpPr>
      <xdr:spPr bwMode="auto">
        <a:xfrm>
          <a:off x="3088519" y="6394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9</xdr:col>
      <xdr:colOff>351910</xdr:colOff>
      <xdr:row>0</xdr:row>
      <xdr:rowOff>63940</xdr:rowOff>
    </xdr:from>
    <xdr:ext cx="1412568" cy="242478"/>
    <xdr:sp macro="" textlink="">
      <xdr:nvSpPr>
        <xdr:cNvPr id="29" name="28 Rectángulo redondeado">
          <a:hlinkClick xmlns:r="http://schemas.openxmlformats.org/officeDocument/2006/relationships" r:id="rId15"/>
          <a:extLst>
            <a:ext uri="{FF2B5EF4-FFF2-40B4-BE49-F238E27FC236}">
              <a16:creationId xmlns:a16="http://schemas.microsoft.com/office/drawing/2014/main" id="{00000000-0008-0000-1500-00001D000000}"/>
            </a:ext>
          </a:extLst>
        </xdr:cNvPr>
        <xdr:cNvSpPr/>
      </xdr:nvSpPr>
      <xdr:spPr bwMode="auto">
        <a:xfrm>
          <a:off x="8429110" y="6394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11</xdr:col>
      <xdr:colOff>519597</xdr:colOff>
      <xdr:row>0</xdr:row>
      <xdr:rowOff>63940</xdr:rowOff>
    </xdr:from>
    <xdr:ext cx="1394829" cy="242478"/>
    <xdr:sp macro="" textlink="">
      <xdr:nvSpPr>
        <xdr:cNvPr id="30" name="29 Rectángulo redondeado">
          <a:hlinkClick xmlns:r="http://schemas.openxmlformats.org/officeDocument/2006/relationships" r:id="rId16"/>
          <a:extLst>
            <a:ext uri="{FF2B5EF4-FFF2-40B4-BE49-F238E27FC236}">
              <a16:creationId xmlns:a16="http://schemas.microsoft.com/office/drawing/2014/main" id="{00000000-0008-0000-1500-00001E000000}"/>
            </a:ext>
          </a:extLst>
        </xdr:cNvPr>
        <xdr:cNvSpPr/>
      </xdr:nvSpPr>
      <xdr:spPr bwMode="auto">
        <a:xfrm>
          <a:off x="9953157" y="6394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5</xdr:col>
      <xdr:colOff>66529</xdr:colOff>
      <xdr:row>0</xdr:row>
      <xdr:rowOff>63940</xdr:rowOff>
    </xdr:from>
    <xdr:ext cx="1490774" cy="242478"/>
    <xdr:sp macro="" textlink="">
      <xdr:nvSpPr>
        <xdr:cNvPr id="31" name="30 Rectángulo redondeado">
          <a:hlinkClick xmlns:r="http://schemas.openxmlformats.org/officeDocument/2006/relationships" r:id="rId17"/>
          <a:extLst>
            <a:ext uri="{FF2B5EF4-FFF2-40B4-BE49-F238E27FC236}">
              <a16:creationId xmlns:a16="http://schemas.microsoft.com/office/drawing/2014/main" id="{00000000-0008-0000-1500-00001F000000}"/>
            </a:ext>
          </a:extLst>
        </xdr:cNvPr>
        <xdr:cNvSpPr/>
      </xdr:nvSpPr>
      <xdr:spPr bwMode="auto">
        <a:xfrm>
          <a:off x="5065249" y="6394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twoCellAnchor>
    <xdr:from>
      <xdr:col>1</xdr:col>
      <xdr:colOff>31970</xdr:colOff>
      <xdr:row>0</xdr:row>
      <xdr:rowOff>31970</xdr:rowOff>
    </xdr:from>
    <xdr:to>
      <xdr:col>2</xdr:col>
      <xdr:colOff>428645</xdr:colOff>
      <xdr:row>1</xdr:row>
      <xdr:rowOff>133570</xdr:rowOff>
    </xdr:to>
    <xdr:sp macro="" textlink="">
      <xdr:nvSpPr>
        <xdr:cNvPr id="32" name="31 Pentágono">
          <a:hlinkClick xmlns:r="http://schemas.openxmlformats.org/officeDocument/2006/relationships" r:id="rId18"/>
          <a:extLst>
            <a:ext uri="{FF2B5EF4-FFF2-40B4-BE49-F238E27FC236}">
              <a16:creationId xmlns:a16="http://schemas.microsoft.com/office/drawing/2014/main" id="{00000000-0008-0000-1500-000020000000}"/>
            </a:ext>
          </a:extLst>
        </xdr:cNvPr>
        <xdr:cNvSpPr/>
      </xdr:nvSpPr>
      <xdr:spPr bwMode="auto">
        <a:xfrm>
          <a:off x="997525" y="31970"/>
          <a:ext cx="1809839" cy="267855"/>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158750</xdr:colOff>
      <xdr:row>1</xdr:row>
      <xdr:rowOff>31750</xdr:rowOff>
    </xdr:from>
    <xdr:to>
      <xdr:col>0</xdr:col>
      <xdr:colOff>770746</xdr:colOff>
      <xdr:row>4</xdr:row>
      <xdr:rowOff>133482</xdr:rowOff>
    </xdr:to>
    <xdr:pic>
      <xdr:nvPicPr>
        <xdr:cNvPr id="5" name="4 Imagen">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196850"/>
          <a:ext cx="611996" cy="577850"/>
        </a:xfrm>
        <a:prstGeom prst="rect">
          <a:avLst/>
        </a:prstGeom>
      </xdr:spPr>
    </xdr:pic>
    <xdr:clientData/>
  </xdr:twoCellAnchor>
  <xdr:oneCellAnchor>
    <xdr:from>
      <xdr:col>1</xdr:col>
      <xdr:colOff>736835</xdr:colOff>
      <xdr:row>5</xdr:row>
      <xdr:rowOff>25400</xdr:rowOff>
    </xdr:from>
    <xdr:ext cx="807913" cy="172227"/>
    <xdr:sp macro="" textlink="">
      <xdr:nvSpPr>
        <xdr:cNvPr id="8" name="7 Rectángulo">
          <a:hlinkClick xmlns:r="http://schemas.openxmlformats.org/officeDocument/2006/relationships" r:id="rId2"/>
          <a:extLst>
            <a:ext uri="{FF2B5EF4-FFF2-40B4-BE49-F238E27FC236}">
              <a16:creationId xmlns:a16="http://schemas.microsoft.com/office/drawing/2014/main" id="{00000000-0008-0000-1600-000008000000}"/>
            </a:ext>
          </a:extLst>
        </xdr:cNvPr>
        <xdr:cNvSpPr/>
      </xdr:nvSpPr>
      <xdr:spPr bwMode="auto">
        <a:xfrm>
          <a:off x="1773155" y="825500"/>
          <a:ext cx="80791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DISABILITY </a:t>
          </a:r>
          <a:endParaRPr lang="es-ES">
            <a:solidFill>
              <a:schemeClr val="bg1"/>
            </a:solidFill>
            <a:effectLst/>
          </a:endParaRPr>
        </a:p>
      </xdr:txBody>
    </xdr:sp>
    <xdr:clientData/>
  </xdr:oneCellAnchor>
  <xdr:oneCellAnchor>
    <xdr:from>
      <xdr:col>1</xdr:col>
      <xdr:colOff>24583</xdr:colOff>
      <xdr:row>5</xdr:row>
      <xdr:rowOff>24222</xdr:rowOff>
    </xdr:from>
    <xdr:ext cx="593368" cy="172227"/>
    <xdr:sp macro="" textlink="">
      <xdr:nvSpPr>
        <xdr:cNvPr id="14" name="13 Rectángulo">
          <a:hlinkClick xmlns:r="http://schemas.openxmlformats.org/officeDocument/2006/relationships" r:id="rId3"/>
          <a:extLst>
            <a:ext uri="{FF2B5EF4-FFF2-40B4-BE49-F238E27FC236}">
              <a16:creationId xmlns:a16="http://schemas.microsoft.com/office/drawing/2014/main" id="{00000000-0008-0000-1600-00000E000000}"/>
            </a:ext>
          </a:extLst>
        </xdr:cNvPr>
        <xdr:cNvSpPr/>
      </xdr:nvSpPr>
      <xdr:spPr bwMode="auto">
        <a:xfrm>
          <a:off x="983433" y="849722"/>
          <a:ext cx="59336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DEATH</a:t>
          </a:r>
          <a:r>
            <a:rPr lang="es-ES" sz="1100" baseline="0">
              <a:solidFill>
                <a:schemeClr val="bg1"/>
              </a:solidFill>
              <a:effectLst/>
              <a:latin typeface="+mn-lt"/>
              <a:ea typeface="+mn-ea"/>
              <a:cs typeface="+mn-cs"/>
            </a:rPr>
            <a:t> </a:t>
          </a:r>
          <a:endParaRPr lang="es-ES">
            <a:solidFill>
              <a:schemeClr val="bg1"/>
            </a:solidFill>
            <a:effectLst/>
          </a:endParaRPr>
        </a:p>
      </xdr:txBody>
    </xdr:sp>
    <xdr:clientData/>
  </xdr:oneCellAnchor>
  <xdr:oneCellAnchor>
    <xdr:from>
      <xdr:col>7</xdr:col>
      <xdr:colOff>476249</xdr:colOff>
      <xdr:row>2</xdr:row>
      <xdr:rowOff>31750</xdr:rowOff>
    </xdr:from>
    <xdr:ext cx="1008000" cy="164404"/>
    <xdr:sp macro="" textlink="">
      <xdr:nvSpPr>
        <xdr:cNvPr id="31" name="30 Rectángulo">
          <a:hlinkClick xmlns:r="http://schemas.openxmlformats.org/officeDocument/2006/relationships" r:id="rId4"/>
          <a:extLst>
            <a:ext uri="{FF2B5EF4-FFF2-40B4-BE49-F238E27FC236}">
              <a16:creationId xmlns:a16="http://schemas.microsoft.com/office/drawing/2014/main" id="{00000000-0008-0000-1600-00001F000000}"/>
            </a:ext>
          </a:extLst>
        </xdr:cNvPr>
        <xdr:cNvSpPr/>
      </xdr:nvSpPr>
      <xdr:spPr bwMode="auto">
        <a:xfrm>
          <a:off x="6915149" y="3619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BY YEAR</a:t>
          </a:r>
          <a:endParaRPr lang="es-ES" sz="1050">
            <a:solidFill>
              <a:srgbClr val="9D2235"/>
            </a:solidFill>
            <a:effectLst/>
          </a:endParaRPr>
        </a:p>
      </xdr:txBody>
    </xdr:sp>
    <xdr:clientData/>
  </xdr:oneCellAnchor>
  <xdr:oneCellAnchor>
    <xdr:from>
      <xdr:col>7</xdr:col>
      <xdr:colOff>476249</xdr:colOff>
      <xdr:row>3</xdr:row>
      <xdr:rowOff>57150</xdr:rowOff>
    </xdr:from>
    <xdr:ext cx="1008000" cy="164404"/>
    <xdr:sp macro="" textlink="">
      <xdr:nvSpPr>
        <xdr:cNvPr id="32" name="31 Rectángulo">
          <a:hlinkClick xmlns:r="http://schemas.openxmlformats.org/officeDocument/2006/relationships" r:id="rId5"/>
          <a:extLst>
            <a:ext uri="{FF2B5EF4-FFF2-40B4-BE49-F238E27FC236}">
              <a16:creationId xmlns:a16="http://schemas.microsoft.com/office/drawing/2014/main" id="{00000000-0008-0000-1600-000020000000}"/>
            </a:ext>
          </a:extLst>
        </xdr:cNvPr>
        <xdr:cNvSpPr/>
      </xdr:nvSpPr>
      <xdr:spPr bwMode="auto">
        <a:xfrm>
          <a:off x="6915149" y="55245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BY PROVINCE</a:t>
          </a:r>
          <a:endParaRPr lang="es-ES" sz="1050">
            <a:solidFill>
              <a:srgbClr val="9D2235"/>
            </a:solidFill>
            <a:effectLst/>
          </a:endParaRPr>
        </a:p>
      </xdr:txBody>
    </xdr:sp>
    <xdr:clientData/>
  </xdr:oneCellAnchor>
  <xdr:oneCellAnchor>
    <xdr:from>
      <xdr:col>7</xdr:col>
      <xdr:colOff>476249</xdr:colOff>
      <xdr:row>4</xdr:row>
      <xdr:rowOff>88900</xdr:rowOff>
    </xdr:from>
    <xdr:ext cx="1008000" cy="164404"/>
    <xdr:sp macro="" textlink="">
      <xdr:nvSpPr>
        <xdr:cNvPr id="33" name="32 Rectángulo">
          <a:hlinkClick xmlns:r="http://schemas.openxmlformats.org/officeDocument/2006/relationships" r:id="rId6"/>
          <a:extLst>
            <a:ext uri="{FF2B5EF4-FFF2-40B4-BE49-F238E27FC236}">
              <a16:creationId xmlns:a16="http://schemas.microsoft.com/office/drawing/2014/main" id="{00000000-0008-0000-1600-000021000000}"/>
            </a:ext>
          </a:extLst>
        </xdr:cNvPr>
        <xdr:cNvSpPr/>
      </xdr:nvSpPr>
      <xdr:spPr bwMode="auto">
        <a:xfrm>
          <a:off x="6915149" y="749300"/>
          <a:ext cx="1008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a:t>
          </a:r>
          <a:r>
            <a:rPr lang="es-ES" sz="1050" baseline="0">
              <a:solidFill>
                <a:srgbClr val="9D2235"/>
              </a:solidFill>
              <a:effectLst/>
              <a:latin typeface="+mn-lt"/>
              <a:ea typeface="+mn-ea"/>
              <a:cs typeface="+mn-cs"/>
            </a:rPr>
            <a:t> BY INJURY</a:t>
          </a:r>
          <a:endParaRPr lang="es-ES" sz="1050">
            <a:solidFill>
              <a:srgbClr val="9D2235"/>
            </a:solidFill>
            <a:effectLst/>
          </a:endParaRPr>
        </a:p>
      </xdr:txBody>
    </xdr:sp>
    <xdr:clientData/>
  </xdr:oneCellAnchor>
  <xdr:oneCellAnchor>
    <xdr:from>
      <xdr:col>7</xdr:col>
      <xdr:colOff>476251</xdr:colOff>
      <xdr:row>5</xdr:row>
      <xdr:rowOff>120650</xdr:rowOff>
    </xdr:from>
    <xdr:ext cx="1008000" cy="164404"/>
    <xdr:sp macro="" textlink="">
      <xdr:nvSpPr>
        <xdr:cNvPr id="34" name="33 Rectángulo">
          <a:hlinkClick xmlns:r="http://schemas.openxmlformats.org/officeDocument/2006/relationships" r:id="rId7"/>
          <a:extLst>
            <a:ext uri="{FF2B5EF4-FFF2-40B4-BE49-F238E27FC236}">
              <a16:creationId xmlns:a16="http://schemas.microsoft.com/office/drawing/2014/main" id="{00000000-0008-0000-1600-000022000000}"/>
            </a:ext>
          </a:extLst>
        </xdr:cNvPr>
        <xdr:cNvSpPr/>
      </xdr:nvSpPr>
      <xdr:spPr bwMode="auto">
        <a:xfrm>
          <a:off x="6915151" y="946150"/>
          <a:ext cx="1008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4. BY PERIL</a:t>
          </a:r>
          <a:endParaRPr lang="es-ES" sz="1050" b="1">
            <a:solidFill>
              <a:schemeClr val="bg1"/>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16" name="15 Hexágono">
          <a:hlinkClick xmlns:r="http://schemas.openxmlformats.org/officeDocument/2006/relationships" r:id="rId8"/>
          <a:extLst>
            <a:ext uri="{FF2B5EF4-FFF2-40B4-BE49-F238E27FC236}">
              <a16:creationId xmlns:a16="http://schemas.microsoft.com/office/drawing/2014/main" id="{00000000-0008-0000-1600-000010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6</xdr:col>
      <xdr:colOff>127199</xdr:colOff>
      <xdr:row>0</xdr:row>
      <xdr:rowOff>50800</xdr:rowOff>
    </xdr:from>
    <xdr:ext cx="1678262" cy="242478"/>
    <xdr:sp macro="" textlink="">
      <xdr:nvSpPr>
        <xdr:cNvPr id="17" name="16 Rectángulo redondeado">
          <a:hlinkClick xmlns:r="http://schemas.openxmlformats.org/officeDocument/2006/relationships" r:id="rId9"/>
          <a:extLst>
            <a:ext uri="{FF2B5EF4-FFF2-40B4-BE49-F238E27FC236}">
              <a16:creationId xmlns:a16="http://schemas.microsoft.com/office/drawing/2014/main" id="{00000000-0008-0000-1600-000011000000}"/>
            </a:ext>
          </a:extLst>
        </xdr:cNvPr>
        <xdr:cNvSpPr/>
      </xdr:nvSpPr>
      <xdr:spPr bwMode="auto">
        <a:xfrm>
          <a:off x="6661642" y="50800"/>
          <a:ext cx="167826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III. PERSONAL</a:t>
          </a:r>
          <a:r>
            <a:rPr lang="es-ES" sz="1400" b="1" baseline="0">
              <a:solidFill>
                <a:srgbClr val="9D2235"/>
              </a:solidFill>
            </a:rPr>
            <a:t> INJURY </a:t>
          </a:r>
          <a:endParaRPr lang="es-ES" sz="1400" b="1">
            <a:solidFill>
              <a:srgbClr val="9D2235"/>
            </a:solidFill>
          </a:endParaRPr>
        </a:p>
      </xdr:txBody>
    </xdr:sp>
    <xdr:clientData/>
  </xdr:oneCellAnchor>
  <xdr:oneCellAnchor>
    <xdr:from>
      <xdr:col>1</xdr:col>
      <xdr:colOff>2129363</xdr:colOff>
      <xdr:row>0</xdr:row>
      <xdr:rowOff>50800</xdr:rowOff>
    </xdr:from>
    <xdr:ext cx="1681304" cy="242478"/>
    <xdr:sp macro="" textlink="">
      <xdr:nvSpPr>
        <xdr:cNvPr id="18" name="17 Rectángulo redondeado">
          <a:hlinkClick xmlns:r="http://schemas.openxmlformats.org/officeDocument/2006/relationships" r:id="rId10"/>
          <a:extLst>
            <a:ext uri="{FF2B5EF4-FFF2-40B4-BE49-F238E27FC236}">
              <a16:creationId xmlns:a16="http://schemas.microsoft.com/office/drawing/2014/main" id="{00000000-0008-0000-1600-000012000000}"/>
            </a:ext>
          </a:extLst>
        </xdr:cNvPr>
        <xdr:cNvSpPr/>
      </xdr:nvSpPr>
      <xdr:spPr bwMode="auto">
        <a:xfrm>
          <a:off x="3094918" y="5080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9</xdr:col>
      <xdr:colOff>181977</xdr:colOff>
      <xdr:row>0</xdr:row>
      <xdr:rowOff>50800</xdr:rowOff>
    </xdr:from>
    <xdr:ext cx="1412568" cy="242478"/>
    <xdr:sp macro="" textlink="">
      <xdr:nvSpPr>
        <xdr:cNvPr id="19" name="18 Rectángulo redondeado">
          <a:hlinkClick xmlns:r="http://schemas.openxmlformats.org/officeDocument/2006/relationships" r:id="rId11"/>
          <a:extLst>
            <a:ext uri="{FF2B5EF4-FFF2-40B4-BE49-F238E27FC236}">
              <a16:creationId xmlns:a16="http://schemas.microsoft.com/office/drawing/2014/main" id="{00000000-0008-0000-1600-000013000000}"/>
            </a:ext>
          </a:extLst>
        </xdr:cNvPr>
        <xdr:cNvSpPr/>
      </xdr:nvSpPr>
      <xdr:spPr bwMode="auto">
        <a:xfrm>
          <a:off x="8488949" y="50800"/>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oneCellAnchor>
    <xdr:from>
      <xdr:col>11</xdr:col>
      <xdr:colOff>210211</xdr:colOff>
      <xdr:row>0</xdr:row>
      <xdr:rowOff>50800</xdr:rowOff>
    </xdr:from>
    <xdr:ext cx="1394829" cy="242478"/>
    <xdr:sp macro="" textlink="">
      <xdr:nvSpPr>
        <xdr:cNvPr id="25" name="24 Rectángulo redondeado">
          <a:hlinkClick xmlns:r="http://schemas.openxmlformats.org/officeDocument/2006/relationships" r:id="rId12"/>
          <a:extLst>
            <a:ext uri="{FF2B5EF4-FFF2-40B4-BE49-F238E27FC236}">
              <a16:creationId xmlns:a16="http://schemas.microsoft.com/office/drawing/2014/main" id="{00000000-0008-0000-1600-000019000000}"/>
            </a:ext>
          </a:extLst>
        </xdr:cNvPr>
        <xdr:cNvSpPr/>
      </xdr:nvSpPr>
      <xdr:spPr bwMode="auto">
        <a:xfrm>
          <a:off x="10050562" y="508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3</xdr:col>
      <xdr:colOff>259909</xdr:colOff>
      <xdr:row>0</xdr:row>
      <xdr:rowOff>50800</xdr:rowOff>
    </xdr:from>
    <xdr:ext cx="1490774" cy="242478"/>
    <xdr:sp macro="" textlink="">
      <xdr:nvSpPr>
        <xdr:cNvPr id="26" name="25 Rectángulo redondeado">
          <a:hlinkClick xmlns:r="http://schemas.openxmlformats.org/officeDocument/2006/relationships" r:id="rId13"/>
          <a:extLst>
            <a:ext uri="{FF2B5EF4-FFF2-40B4-BE49-F238E27FC236}">
              <a16:creationId xmlns:a16="http://schemas.microsoft.com/office/drawing/2014/main" id="{00000000-0008-0000-1600-00001A000000}"/>
            </a:ext>
          </a:extLst>
        </xdr:cNvPr>
        <xdr:cNvSpPr/>
      </xdr:nvSpPr>
      <xdr:spPr bwMode="auto">
        <a:xfrm>
          <a:off x="5021823" y="5080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twoCellAnchor>
    <xdr:from>
      <xdr:col>1</xdr:col>
      <xdr:colOff>35170</xdr:colOff>
      <xdr:row>0</xdr:row>
      <xdr:rowOff>35170</xdr:rowOff>
    </xdr:from>
    <xdr:to>
      <xdr:col>1</xdr:col>
      <xdr:colOff>1986325</xdr:colOff>
      <xdr:row>1</xdr:row>
      <xdr:rowOff>136770</xdr:rowOff>
    </xdr:to>
    <xdr:sp macro="" textlink="">
      <xdr:nvSpPr>
        <xdr:cNvPr id="2" name="31 Pentágono">
          <a:hlinkClick xmlns:r="http://schemas.openxmlformats.org/officeDocument/2006/relationships" r:id="rId14"/>
          <a:extLst>
            <a:ext uri="{FF2B5EF4-FFF2-40B4-BE49-F238E27FC236}">
              <a16:creationId xmlns:a16="http://schemas.microsoft.com/office/drawing/2014/main" id="{4427024D-447A-435E-ACC8-F6A397CFC898}"/>
            </a:ext>
          </a:extLst>
        </xdr:cNvPr>
        <xdr:cNvSpPr/>
      </xdr:nvSpPr>
      <xdr:spPr bwMode="auto">
        <a:xfrm>
          <a:off x="1097281" y="35170"/>
          <a:ext cx="1951155" cy="256345"/>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1985410</xdr:colOff>
      <xdr:row>22</xdr:row>
      <xdr:rowOff>155734</xdr:rowOff>
    </xdr:from>
    <xdr:to>
      <xdr:col>18</xdr:col>
      <xdr:colOff>557867</xdr:colOff>
      <xdr:row>36</xdr:row>
      <xdr:rowOff>125254</xdr:rowOff>
    </xdr:to>
    <xdr:graphicFrame macro="">
      <xdr:nvGraphicFramePr>
        <xdr:cNvPr id="2" name="Gráfico 2">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177800</xdr:colOff>
      <xdr:row>1</xdr:row>
      <xdr:rowOff>31750</xdr:rowOff>
    </xdr:from>
    <xdr:to>
      <xdr:col>0</xdr:col>
      <xdr:colOff>789796</xdr:colOff>
      <xdr:row>4</xdr:row>
      <xdr:rowOff>114432</xdr:rowOff>
    </xdr:to>
    <xdr:pic>
      <xdr:nvPicPr>
        <xdr:cNvPr id="6" name="5 Imagen">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196850"/>
          <a:ext cx="611996" cy="558800"/>
        </a:xfrm>
        <a:prstGeom prst="rect">
          <a:avLst/>
        </a:prstGeom>
      </xdr:spPr>
    </xdr:pic>
    <xdr:clientData/>
  </xdr:twoCellAnchor>
  <xdr:oneCellAnchor>
    <xdr:from>
      <xdr:col>1</xdr:col>
      <xdr:colOff>0</xdr:colOff>
      <xdr:row>3</xdr:row>
      <xdr:rowOff>121507</xdr:rowOff>
    </xdr:from>
    <xdr:ext cx="1611018" cy="172227"/>
    <xdr:sp macro="" textlink="">
      <xdr:nvSpPr>
        <xdr:cNvPr id="19" name="18 Rectángulo">
          <a:hlinkClick xmlns:r="http://schemas.openxmlformats.org/officeDocument/2006/relationships" r:id="rId3"/>
          <a:extLst>
            <a:ext uri="{FF2B5EF4-FFF2-40B4-BE49-F238E27FC236}">
              <a16:creationId xmlns:a16="http://schemas.microsoft.com/office/drawing/2014/main" id="{00000000-0008-0000-1700-000013000000}"/>
            </a:ext>
          </a:extLst>
        </xdr:cNvPr>
        <xdr:cNvSpPr/>
      </xdr:nvSpPr>
      <xdr:spPr bwMode="auto">
        <a:xfrm>
          <a:off x="965555" y="601087"/>
          <a:ext cx="16110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a:t>
          </a:r>
          <a:r>
            <a:rPr lang="es-ES" sz="1100" baseline="0">
              <a:solidFill>
                <a:schemeClr val="bg1"/>
              </a:solidFill>
              <a:effectLst/>
              <a:latin typeface="+mn-lt"/>
              <a:ea typeface="+mn-ea"/>
              <a:cs typeface="+mn-cs"/>
            </a:rPr>
            <a:t> BY YEAR OF OCURRENCE </a:t>
          </a:r>
          <a:endParaRPr lang="es-ES">
            <a:solidFill>
              <a:schemeClr val="bg1"/>
            </a:solidFill>
            <a:effectLst/>
          </a:endParaRPr>
        </a:p>
      </xdr:txBody>
    </xdr:sp>
    <xdr:clientData/>
  </xdr:oneCellAnchor>
  <xdr:oneCellAnchor>
    <xdr:from>
      <xdr:col>2</xdr:col>
      <xdr:colOff>958850</xdr:colOff>
      <xdr:row>3</xdr:row>
      <xdr:rowOff>121507</xdr:rowOff>
    </xdr:from>
    <xdr:ext cx="752963" cy="172227"/>
    <xdr:sp macro="" textlink="">
      <xdr:nvSpPr>
        <xdr:cNvPr id="20" name="19 Rectángulo">
          <a:hlinkClick xmlns:r="http://schemas.openxmlformats.org/officeDocument/2006/relationships" r:id="rId4"/>
          <a:extLst>
            <a:ext uri="{FF2B5EF4-FFF2-40B4-BE49-F238E27FC236}">
              <a16:creationId xmlns:a16="http://schemas.microsoft.com/office/drawing/2014/main" id="{00000000-0008-0000-1700-000014000000}"/>
            </a:ext>
          </a:extLst>
        </xdr:cNvPr>
        <xdr:cNvSpPr/>
      </xdr:nvSpPr>
      <xdr:spPr bwMode="auto">
        <a:xfrm>
          <a:off x="2653367" y="601087"/>
          <a:ext cx="75296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a:t>
          </a:r>
          <a:r>
            <a:rPr lang="es-ES" sz="1100" baseline="0">
              <a:solidFill>
                <a:schemeClr val="bg1"/>
              </a:solidFill>
              <a:effectLst/>
              <a:latin typeface="+mn-lt"/>
              <a:ea typeface="+mn-ea"/>
              <a:cs typeface="+mn-cs"/>
            </a:rPr>
            <a:t> BY CAUSE </a:t>
          </a:r>
          <a:endParaRPr lang="es-ES">
            <a:solidFill>
              <a:schemeClr val="bg1"/>
            </a:solidFill>
            <a:effectLst/>
          </a:endParaRPr>
        </a:p>
      </xdr:txBody>
    </xdr:sp>
    <xdr:clientData/>
  </xdr:oneCellAnchor>
  <xdr:oneCellAnchor>
    <xdr:from>
      <xdr:col>6</xdr:col>
      <xdr:colOff>680098</xdr:colOff>
      <xdr:row>0</xdr:row>
      <xdr:rowOff>42862</xdr:rowOff>
    </xdr:from>
    <xdr:ext cx="1452707" cy="242478"/>
    <xdr:sp macro="" textlink="">
      <xdr:nvSpPr>
        <xdr:cNvPr id="32" name="31 Rectángulo redondeado">
          <a:hlinkClick xmlns:r="http://schemas.openxmlformats.org/officeDocument/2006/relationships" r:id="rId3"/>
          <a:extLst>
            <a:ext uri="{FF2B5EF4-FFF2-40B4-BE49-F238E27FC236}">
              <a16:creationId xmlns:a16="http://schemas.microsoft.com/office/drawing/2014/main" id="{00000000-0008-0000-1700-000020000000}"/>
            </a:ext>
          </a:extLst>
        </xdr:cNvPr>
        <xdr:cNvSpPr/>
      </xdr:nvSpPr>
      <xdr:spPr bwMode="auto">
        <a:xfrm>
          <a:off x="8399158" y="42862"/>
          <a:ext cx="145270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IV.</a:t>
          </a:r>
          <a:r>
            <a:rPr lang="es-ES" sz="1400" b="1" baseline="0">
              <a:solidFill>
                <a:srgbClr val="9D2235"/>
              </a:solidFill>
            </a:rPr>
            <a:t> OVERALL DATA </a:t>
          </a:r>
          <a:endParaRPr lang="es-ES" sz="1400" b="1">
            <a:solidFill>
              <a:srgbClr val="9D2235"/>
            </a:solidFill>
          </a:endParaRPr>
        </a:p>
      </xdr:txBody>
    </xdr:sp>
    <xdr:clientData/>
  </xdr:oneCellAnchor>
  <xdr:oneCellAnchor>
    <xdr:from>
      <xdr:col>3</xdr:col>
      <xdr:colOff>1590040</xdr:colOff>
      <xdr:row>2</xdr:row>
      <xdr:rowOff>56534</xdr:rowOff>
    </xdr:from>
    <xdr:ext cx="1800000" cy="164404"/>
    <xdr:sp macro="" textlink="">
      <xdr:nvSpPr>
        <xdr:cNvPr id="39" name="38 Rectángulo">
          <a:hlinkClick xmlns:r="http://schemas.openxmlformats.org/officeDocument/2006/relationships" r:id="rId5"/>
          <a:extLst>
            <a:ext uri="{FF2B5EF4-FFF2-40B4-BE49-F238E27FC236}">
              <a16:creationId xmlns:a16="http://schemas.microsoft.com/office/drawing/2014/main" id="{00000000-0008-0000-1700-000027000000}"/>
            </a:ext>
          </a:extLst>
        </xdr:cNvPr>
        <xdr:cNvSpPr/>
      </xdr:nvSpPr>
      <xdr:spPr bwMode="auto">
        <a:xfrm>
          <a:off x="4950460" y="376574"/>
          <a:ext cx="1800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 ALL CAUSES </a:t>
          </a:r>
          <a:endParaRPr lang="es-ES" sz="1050" b="1">
            <a:solidFill>
              <a:schemeClr val="bg1"/>
            </a:solidFill>
            <a:effectLst/>
          </a:endParaRPr>
        </a:p>
      </xdr:txBody>
    </xdr:sp>
    <xdr:clientData/>
  </xdr:oneCellAnchor>
  <xdr:oneCellAnchor>
    <xdr:from>
      <xdr:col>3</xdr:col>
      <xdr:colOff>1590039</xdr:colOff>
      <xdr:row>3</xdr:row>
      <xdr:rowOff>76695</xdr:rowOff>
    </xdr:from>
    <xdr:ext cx="1800000" cy="164404"/>
    <xdr:sp macro="" textlink="">
      <xdr:nvSpPr>
        <xdr:cNvPr id="41" name="40 Rectángulo">
          <a:hlinkClick xmlns:r="http://schemas.openxmlformats.org/officeDocument/2006/relationships" r:id="rId6"/>
          <a:extLst>
            <a:ext uri="{FF2B5EF4-FFF2-40B4-BE49-F238E27FC236}">
              <a16:creationId xmlns:a16="http://schemas.microsoft.com/office/drawing/2014/main" id="{00000000-0008-0000-1700-000029000000}"/>
            </a:ext>
          </a:extLst>
        </xdr:cNvPr>
        <xdr:cNvSpPr/>
      </xdr:nvSpPr>
      <xdr:spPr bwMode="auto">
        <a:xfrm>
          <a:off x="4950459" y="556755"/>
          <a:ext cx="180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PERCENTAGE</a:t>
          </a:r>
          <a:r>
            <a:rPr lang="es-ES" sz="1050" baseline="0">
              <a:solidFill>
                <a:srgbClr val="9D2235"/>
              </a:solidFill>
              <a:effectLst/>
              <a:latin typeface="+mn-lt"/>
              <a:ea typeface="+mn-ea"/>
              <a:cs typeface="+mn-cs"/>
            </a:rPr>
            <a:t> DISTRIBUTION </a:t>
          </a:r>
          <a:endParaRPr lang="es-ES" sz="1050">
            <a:solidFill>
              <a:srgbClr val="9D2235"/>
            </a:solidFill>
            <a:effectLst/>
          </a:endParaRPr>
        </a:p>
      </xdr:txBody>
    </xdr:sp>
    <xdr:clientData/>
  </xdr:oneCellAnchor>
  <xdr:oneCellAnchor>
    <xdr:from>
      <xdr:col>18</xdr:col>
      <xdr:colOff>292099</xdr:colOff>
      <xdr:row>2</xdr:row>
      <xdr:rowOff>63950</xdr:rowOff>
    </xdr:from>
    <xdr:ext cx="1800000" cy="164404"/>
    <xdr:sp macro="" textlink="">
      <xdr:nvSpPr>
        <xdr:cNvPr id="47" name="46 Rectángulo">
          <a:hlinkClick xmlns:r="http://schemas.openxmlformats.org/officeDocument/2006/relationships" r:id="rId5"/>
          <a:extLst>
            <a:ext uri="{FF2B5EF4-FFF2-40B4-BE49-F238E27FC236}">
              <a16:creationId xmlns:a16="http://schemas.microsoft.com/office/drawing/2014/main" id="{00000000-0008-0000-1700-00002F000000}"/>
            </a:ext>
          </a:extLst>
        </xdr:cNvPr>
        <xdr:cNvSpPr/>
      </xdr:nvSpPr>
      <xdr:spPr bwMode="auto">
        <a:xfrm>
          <a:off x="24744679" y="383990"/>
          <a:ext cx="180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1. ALL CAUSES </a:t>
          </a:r>
          <a:endParaRPr lang="es-ES" sz="1050">
            <a:solidFill>
              <a:srgbClr val="9D2235"/>
            </a:solidFill>
            <a:effectLst/>
          </a:endParaRPr>
        </a:p>
      </xdr:txBody>
    </xdr:sp>
    <xdr:clientData/>
  </xdr:oneCellAnchor>
  <xdr:oneCellAnchor>
    <xdr:from>
      <xdr:col>18</xdr:col>
      <xdr:colOff>292099</xdr:colOff>
      <xdr:row>3</xdr:row>
      <xdr:rowOff>89351</xdr:rowOff>
    </xdr:from>
    <xdr:ext cx="1800000" cy="164404"/>
    <xdr:sp macro="" textlink="">
      <xdr:nvSpPr>
        <xdr:cNvPr id="48" name="47 Rectángulo">
          <a:hlinkClick xmlns:r="http://schemas.openxmlformats.org/officeDocument/2006/relationships" r:id="rId6"/>
          <a:extLst>
            <a:ext uri="{FF2B5EF4-FFF2-40B4-BE49-F238E27FC236}">
              <a16:creationId xmlns:a16="http://schemas.microsoft.com/office/drawing/2014/main" id="{00000000-0008-0000-1700-000030000000}"/>
            </a:ext>
          </a:extLst>
        </xdr:cNvPr>
        <xdr:cNvSpPr/>
      </xdr:nvSpPr>
      <xdr:spPr bwMode="auto">
        <a:xfrm>
          <a:off x="24744679" y="569411"/>
          <a:ext cx="1800000" cy="164404"/>
        </a:xfrm>
        <a:prstGeom prst="rect">
          <a:avLst/>
        </a:prstGeom>
        <a:solidFill>
          <a:schemeClr val="accent2"/>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PERCENTAGE DISTRIBUTION </a:t>
          </a:r>
          <a:endParaRPr lang="es-ES" sz="1050" b="1">
            <a:solidFill>
              <a:schemeClr val="bg1"/>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26" name="25 Hexágono">
          <a:hlinkClick xmlns:r="http://schemas.openxmlformats.org/officeDocument/2006/relationships" r:id="rId7"/>
          <a:extLst>
            <a:ext uri="{FF2B5EF4-FFF2-40B4-BE49-F238E27FC236}">
              <a16:creationId xmlns:a16="http://schemas.microsoft.com/office/drawing/2014/main" id="{00000000-0008-0000-1700-00001A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15</xdr:col>
      <xdr:colOff>0</xdr:colOff>
      <xdr:row>3</xdr:row>
      <xdr:rowOff>115113</xdr:rowOff>
    </xdr:from>
    <xdr:ext cx="1611018" cy="172227"/>
    <xdr:sp macro="" textlink="">
      <xdr:nvSpPr>
        <xdr:cNvPr id="25" name="24 Rectángulo">
          <a:hlinkClick xmlns:r="http://schemas.openxmlformats.org/officeDocument/2006/relationships" r:id="rId3"/>
          <a:extLst>
            <a:ext uri="{FF2B5EF4-FFF2-40B4-BE49-F238E27FC236}">
              <a16:creationId xmlns:a16="http://schemas.microsoft.com/office/drawing/2014/main" id="{00000000-0008-0000-1700-000019000000}"/>
            </a:ext>
          </a:extLst>
        </xdr:cNvPr>
        <xdr:cNvSpPr/>
      </xdr:nvSpPr>
      <xdr:spPr bwMode="auto">
        <a:xfrm>
          <a:off x="17993857" y="594693"/>
          <a:ext cx="16110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a:t>
          </a:r>
          <a:r>
            <a:rPr lang="es-ES" sz="1100" baseline="0">
              <a:solidFill>
                <a:schemeClr val="bg1"/>
              </a:solidFill>
              <a:effectLst/>
              <a:latin typeface="+mn-lt"/>
              <a:ea typeface="+mn-ea"/>
              <a:cs typeface="+mn-cs"/>
            </a:rPr>
            <a:t> BY YEAR OF OCURRENCE </a:t>
          </a:r>
          <a:endParaRPr lang="es-ES">
            <a:solidFill>
              <a:schemeClr val="bg1"/>
            </a:solidFill>
            <a:effectLst/>
          </a:endParaRPr>
        </a:p>
      </xdr:txBody>
    </xdr:sp>
    <xdr:clientData/>
  </xdr:oneCellAnchor>
  <xdr:oneCellAnchor>
    <xdr:from>
      <xdr:col>15</xdr:col>
      <xdr:colOff>1682750</xdr:colOff>
      <xdr:row>3</xdr:row>
      <xdr:rowOff>115113</xdr:rowOff>
    </xdr:from>
    <xdr:ext cx="752963" cy="172227"/>
    <xdr:sp macro="" textlink="">
      <xdr:nvSpPr>
        <xdr:cNvPr id="29" name="28 Rectángulo">
          <a:hlinkClick xmlns:r="http://schemas.openxmlformats.org/officeDocument/2006/relationships" r:id="rId4"/>
          <a:extLst>
            <a:ext uri="{FF2B5EF4-FFF2-40B4-BE49-F238E27FC236}">
              <a16:creationId xmlns:a16="http://schemas.microsoft.com/office/drawing/2014/main" id="{00000000-0008-0000-1700-00001D000000}"/>
            </a:ext>
          </a:extLst>
        </xdr:cNvPr>
        <xdr:cNvSpPr/>
      </xdr:nvSpPr>
      <xdr:spPr bwMode="auto">
        <a:xfrm>
          <a:off x="19676607" y="594693"/>
          <a:ext cx="75296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a:t>
          </a:r>
          <a:r>
            <a:rPr lang="es-ES" sz="1100" baseline="0">
              <a:solidFill>
                <a:schemeClr val="bg1"/>
              </a:solidFill>
              <a:effectLst/>
              <a:latin typeface="+mn-lt"/>
              <a:ea typeface="+mn-ea"/>
              <a:cs typeface="+mn-cs"/>
            </a:rPr>
            <a:t> BY CAUSE </a:t>
          </a:r>
          <a:endParaRPr lang="es-ES">
            <a:solidFill>
              <a:schemeClr val="bg1"/>
            </a:solidFill>
            <a:effectLst/>
          </a:endParaRPr>
        </a:p>
      </xdr:txBody>
    </xdr:sp>
    <xdr:clientData/>
  </xdr:oneCellAnchor>
  <xdr:oneCellAnchor>
    <xdr:from>
      <xdr:col>2</xdr:col>
      <xdr:colOff>1410525</xdr:colOff>
      <xdr:row>0</xdr:row>
      <xdr:rowOff>38100</xdr:rowOff>
    </xdr:from>
    <xdr:ext cx="1681304" cy="242478"/>
    <xdr:sp macro="" textlink="">
      <xdr:nvSpPr>
        <xdr:cNvPr id="33" name="32 Rectángulo redondeado">
          <a:hlinkClick xmlns:r="http://schemas.openxmlformats.org/officeDocument/2006/relationships" r:id="rId8"/>
          <a:extLst>
            <a:ext uri="{FF2B5EF4-FFF2-40B4-BE49-F238E27FC236}">
              <a16:creationId xmlns:a16="http://schemas.microsoft.com/office/drawing/2014/main" id="{00000000-0008-0000-1700-000021000000}"/>
            </a:ext>
          </a:extLst>
        </xdr:cNvPr>
        <xdr:cNvSpPr/>
      </xdr:nvSpPr>
      <xdr:spPr bwMode="auto">
        <a:xfrm>
          <a:off x="3105042" y="3810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7</xdr:col>
      <xdr:colOff>1323910</xdr:colOff>
      <xdr:row>0</xdr:row>
      <xdr:rowOff>44450</xdr:rowOff>
    </xdr:from>
    <xdr:ext cx="1394829" cy="242478"/>
    <xdr:sp macro="" textlink="">
      <xdr:nvSpPr>
        <xdr:cNvPr id="43" name="42 Rectángulo redondeado">
          <a:hlinkClick xmlns:r="http://schemas.openxmlformats.org/officeDocument/2006/relationships" r:id="rId9"/>
          <a:extLst>
            <a:ext uri="{FF2B5EF4-FFF2-40B4-BE49-F238E27FC236}">
              <a16:creationId xmlns:a16="http://schemas.microsoft.com/office/drawing/2014/main" id="{00000000-0008-0000-1700-00002B000000}"/>
            </a:ext>
          </a:extLst>
        </xdr:cNvPr>
        <xdr:cNvSpPr/>
      </xdr:nvSpPr>
      <xdr:spPr bwMode="auto">
        <a:xfrm>
          <a:off x="10003090" y="4445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3</xdr:col>
      <xdr:colOff>1670983</xdr:colOff>
      <xdr:row>0</xdr:row>
      <xdr:rowOff>39688</xdr:rowOff>
    </xdr:from>
    <xdr:ext cx="1490774" cy="242478"/>
    <xdr:sp macro="" textlink="">
      <xdr:nvSpPr>
        <xdr:cNvPr id="44" name="43 Rectángulo redondeado">
          <a:hlinkClick xmlns:r="http://schemas.openxmlformats.org/officeDocument/2006/relationships" r:id="rId10"/>
          <a:extLst>
            <a:ext uri="{FF2B5EF4-FFF2-40B4-BE49-F238E27FC236}">
              <a16:creationId xmlns:a16="http://schemas.microsoft.com/office/drawing/2014/main" id="{00000000-0008-0000-1700-00002C000000}"/>
            </a:ext>
          </a:extLst>
        </xdr:cNvPr>
        <xdr:cNvSpPr/>
      </xdr:nvSpPr>
      <xdr:spPr bwMode="auto">
        <a:xfrm>
          <a:off x="5110534" y="39688"/>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4</xdr:col>
      <xdr:colOff>1385702</xdr:colOff>
      <xdr:row>0</xdr:row>
      <xdr:rowOff>41275</xdr:rowOff>
    </xdr:from>
    <xdr:ext cx="1629641" cy="242478"/>
    <xdr:sp macro="" textlink="">
      <xdr:nvSpPr>
        <xdr:cNvPr id="45" name="44 Rectángulo redondeado">
          <a:hlinkClick xmlns:r="http://schemas.openxmlformats.org/officeDocument/2006/relationships" r:id="rId11"/>
          <a:extLst>
            <a:ext uri="{FF2B5EF4-FFF2-40B4-BE49-F238E27FC236}">
              <a16:creationId xmlns:a16="http://schemas.microsoft.com/office/drawing/2014/main" id="{00000000-0008-0000-1700-00002D000000}"/>
            </a:ext>
          </a:extLst>
        </xdr:cNvPr>
        <xdr:cNvSpPr/>
      </xdr:nvSpPr>
      <xdr:spPr bwMode="auto">
        <a:xfrm>
          <a:off x="6673982" y="41275"/>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18</xdr:col>
      <xdr:colOff>6229</xdr:colOff>
      <xdr:row>0</xdr:row>
      <xdr:rowOff>63500</xdr:rowOff>
    </xdr:from>
    <xdr:ext cx="1452707" cy="242478"/>
    <xdr:sp macro="" textlink="">
      <xdr:nvSpPr>
        <xdr:cNvPr id="46" name="45 Rectángulo redondeado">
          <a:hlinkClick xmlns:r="http://schemas.openxmlformats.org/officeDocument/2006/relationships" r:id="rId3"/>
          <a:extLst>
            <a:ext uri="{FF2B5EF4-FFF2-40B4-BE49-F238E27FC236}">
              <a16:creationId xmlns:a16="http://schemas.microsoft.com/office/drawing/2014/main" id="{00000000-0008-0000-1700-00002E000000}"/>
            </a:ext>
          </a:extLst>
        </xdr:cNvPr>
        <xdr:cNvSpPr/>
      </xdr:nvSpPr>
      <xdr:spPr bwMode="auto">
        <a:xfrm>
          <a:off x="22005169" y="63500"/>
          <a:ext cx="145270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IV.</a:t>
          </a:r>
          <a:r>
            <a:rPr lang="es-ES" sz="1400" b="1" baseline="0">
              <a:solidFill>
                <a:srgbClr val="9D2235"/>
              </a:solidFill>
            </a:rPr>
            <a:t> OVERALL DATA </a:t>
          </a:r>
          <a:endParaRPr lang="es-ES" sz="1400" b="1">
            <a:solidFill>
              <a:srgbClr val="9D2235"/>
            </a:solidFill>
          </a:endParaRPr>
        </a:p>
      </xdr:txBody>
    </xdr:sp>
    <xdr:clientData/>
  </xdr:oneCellAnchor>
  <xdr:oneCellAnchor>
    <xdr:from>
      <xdr:col>15</xdr:col>
      <xdr:colOff>0</xdr:colOff>
      <xdr:row>0</xdr:row>
      <xdr:rowOff>57150</xdr:rowOff>
    </xdr:from>
    <xdr:ext cx="1681304" cy="242478"/>
    <xdr:sp macro="" textlink="">
      <xdr:nvSpPr>
        <xdr:cNvPr id="49" name="48 Rectángulo redondeado">
          <a:hlinkClick xmlns:r="http://schemas.openxmlformats.org/officeDocument/2006/relationships" r:id="rId8"/>
          <a:extLst>
            <a:ext uri="{FF2B5EF4-FFF2-40B4-BE49-F238E27FC236}">
              <a16:creationId xmlns:a16="http://schemas.microsoft.com/office/drawing/2014/main" id="{00000000-0008-0000-1700-000031000000}"/>
            </a:ext>
          </a:extLst>
        </xdr:cNvPr>
        <xdr:cNvSpPr/>
      </xdr:nvSpPr>
      <xdr:spPr bwMode="auto">
        <a:xfrm>
          <a:off x="16992600" y="57150"/>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19</xdr:col>
      <xdr:colOff>471019</xdr:colOff>
      <xdr:row>0</xdr:row>
      <xdr:rowOff>63500</xdr:rowOff>
    </xdr:from>
    <xdr:ext cx="1394829" cy="242478"/>
    <xdr:sp macro="" textlink="">
      <xdr:nvSpPr>
        <xdr:cNvPr id="50" name="49 Rectángulo redondeado">
          <a:hlinkClick xmlns:r="http://schemas.openxmlformats.org/officeDocument/2006/relationships" r:id="rId9"/>
          <a:extLst>
            <a:ext uri="{FF2B5EF4-FFF2-40B4-BE49-F238E27FC236}">
              <a16:creationId xmlns:a16="http://schemas.microsoft.com/office/drawing/2014/main" id="{00000000-0008-0000-1700-000032000000}"/>
            </a:ext>
          </a:extLst>
        </xdr:cNvPr>
        <xdr:cNvSpPr/>
      </xdr:nvSpPr>
      <xdr:spPr bwMode="auto">
        <a:xfrm>
          <a:off x="23529139" y="63500"/>
          <a:ext cx="1394829"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V.</a:t>
          </a:r>
          <a:r>
            <a:rPr lang="es-ES" sz="1400" baseline="0">
              <a:solidFill>
                <a:schemeClr val="tx1">
                  <a:lumMod val="65000"/>
                  <a:lumOff val="35000"/>
                </a:schemeClr>
              </a:solidFill>
            </a:rPr>
            <a:t> MAJOR EVENTS </a:t>
          </a:r>
        </a:p>
      </xdr:txBody>
    </xdr:sp>
    <xdr:clientData/>
  </xdr:oneCellAnchor>
  <xdr:oneCellAnchor>
    <xdr:from>
      <xdr:col>15</xdr:col>
      <xdr:colOff>1800629</xdr:colOff>
      <xdr:row>0</xdr:row>
      <xdr:rowOff>57150</xdr:rowOff>
    </xdr:from>
    <xdr:ext cx="1490774" cy="242478"/>
    <xdr:sp macro="" textlink="">
      <xdr:nvSpPr>
        <xdr:cNvPr id="51" name="50 Rectángulo redondeado">
          <a:hlinkClick xmlns:r="http://schemas.openxmlformats.org/officeDocument/2006/relationships" r:id="rId10"/>
          <a:extLst>
            <a:ext uri="{FF2B5EF4-FFF2-40B4-BE49-F238E27FC236}">
              <a16:creationId xmlns:a16="http://schemas.microsoft.com/office/drawing/2014/main" id="{00000000-0008-0000-1700-000033000000}"/>
            </a:ext>
          </a:extLst>
        </xdr:cNvPr>
        <xdr:cNvSpPr/>
      </xdr:nvSpPr>
      <xdr:spPr bwMode="auto">
        <a:xfrm>
          <a:off x="19075755" y="5715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a:t>
          </a:r>
        </a:p>
      </xdr:txBody>
    </xdr:sp>
    <xdr:clientData/>
  </xdr:oneCellAnchor>
  <xdr:oneCellAnchor>
    <xdr:from>
      <xdr:col>16</xdr:col>
      <xdr:colOff>692732</xdr:colOff>
      <xdr:row>0</xdr:row>
      <xdr:rowOff>63500</xdr:rowOff>
    </xdr:from>
    <xdr:ext cx="1629641" cy="242478"/>
    <xdr:sp macro="" textlink="">
      <xdr:nvSpPr>
        <xdr:cNvPr id="52" name="51 Rectángulo redondeado">
          <a:hlinkClick xmlns:r="http://schemas.openxmlformats.org/officeDocument/2006/relationships" r:id="rId11"/>
          <a:extLst>
            <a:ext uri="{FF2B5EF4-FFF2-40B4-BE49-F238E27FC236}">
              <a16:creationId xmlns:a16="http://schemas.microsoft.com/office/drawing/2014/main" id="{00000000-0008-0000-1700-000034000000}"/>
            </a:ext>
          </a:extLst>
        </xdr:cNvPr>
        <xdr:cNvSpPr/>
      </xdr:nvSpPr>
      <xdr:spPr bwMode="auto">
        <a:xfrm>
          <a:off x="20260892" y="6350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twoCellAnchor>
    <xdr:from>
      <xdr:col>1</xdr:col>
      <xdr:colOff>35170</xdr:colOff>
      <xdr:row>0</xdr:row>
      <xdr:rowOff>35170</xdr:rowOff>
    </xdr:from>
    <xdr:to>
      <xdr:col>2</xdr:col>
      <xdr:colOff>1184467</xdr:colOff>
      <xdr:row>1</xdr:row>
      <xdr:rowOff>136770</xdr:rowOff>
    </xdr:to>
    <xdr:sp macro="" textlink="">
      <xdr:nvSpPr>
        <xdr:cNvPr id="3" name="31 Pentágono">
          <a:hlinkClick xmlns:r="http://schemas.openxmlformats.org/officeDocument/2006/relationships" r:id="rId12"/>
          <a:extLst>
            <a:ext uri="{FF2B5EF4-FFF2-40B4-BE49-F238E27FC236}">
              <a16:creationId xmlns:a16="http://schemas.microsoft.com/office/drawing/2014/main" id="{CFF993FB-C205-4B87-90C7-4655B4D84007}"/>
            </a:ext>
          </a:extLst>
        </xdr:cNvPr>
        <xdr:cNvSpPr/>
      </xdr:nvSpPr>
      <xdr:spPr bwMode="auto">
        <a:xfrm>
          <a:off x="1097281" y="35170"/>
          <a:ext cx="1951155" cy="256345"/>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165100</xdr:colOff>
      <xdr:row>1</xdr:row>
      <xdr:rowOff>38100</xdr:rowOff>
    </xdr:from>
    <xdr:to>
      <xdr:col>0</xdr:col>
      <xdr:colOff>777096</xdr:colOff>
      <xdr:row>4</xdr:row>
      <xdr:rowOff>139832</xdr:rowOff>
    </xdr:to>
    <xdr:pic>
      <xdr:nvPicPr>
        <xdr:cNvPr id="3" name="2 Imagen">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203200"/>
          <a:ext cx="611996" cy="577850"/>
        </a:xfrm>
        <a:prstGeom prst="rect">
          <a:avLst/>
        </a:prstGeom>
      </xdr:spPr>
    </xdr:pic>
    <xdr:clientData/>
  </xdr:twoCellAnchor>
  <xdr:oneCellAnchor>
    <xdr:from>
      <xdr:col>8</xdr:col>
      <xdr:colOff>55897</xdr:colOff>
      <xdr:row>0</xdr:row>
      <xdr:rowOff>57128</xdr:rowOff>
    </xdr:from>
    <xdr:ext cx="1429012" cy="242478"/>
    <xdr:sp macro="" textlink="">
      <xdr:nvSpPr>
        <xdr:cNvPr id="18" name="17 Rectángulo redondeado">
          <a:hlinkClick xmlns:r="http://schemas.openxmlformats.org/officeDocument/2006/relationships" r:id="rId2"/>
          <a:extLst>
            <a:ext uri="{FF2B5EF4-FFF2-40B4-BE49-F238E27FC236}">
              <a16:creationId xmlns:a16="http://schemas.microsoft.com/office/drawing/2014/main" id="{00000000-0008-0000-1800-000012000000}"/>
            </a:ext>
          </a:extLst>
        </xdr:cNvPr>
        <xdr:cNvSpPr/>
      </xdr:nvSpPr>
      <xdr:spPr bwMode="auto">
        <a:xfrm>
          <a:off x="9809497" y="57128"/>
          <a:ext cx="142901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V.</a:t>
          </a:r>
          <a:r>
            <a:rPr lang="es-ES" sz="1400" b="1" baseline="0">
              <a:solidFill>
                <a:srgbClr val="9D2235"/>
              </a:solidFill>
            </a:rPr>
            <a:t> MAJOR EVENTS </a:t>
          </a:r>
          <a:endParaRPr lang="es-ES" sz="1400" b="1">
            <a:solidFill>
              <a:srgbClr val="9D2235"/>
            </a:solidFill>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12" name="11 Hexágono">
          <a:hlinkClick xmlns:r="http://schemas.openxmlformats.org/officeDocument/2006/relationships" r:id="rId3"/>
          <a:extLst>
            <a:ext uri="{FF2B5EF4-FFF2-40B4-BE49-F238E27FC236}">
              <a16:creationId xmlns:a16="http://schemas.microsoft.com/office/drawing/2014/main" id="{00000000-0008-0000-1800-00000C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2</xdr:col>
      <xdr:colOff>1508968</xdr:colOff>
      <xdr:row>0</xdr:row>
      <xdr:rowOff>57139</xdr:rowOff>
    </xdr:from>
    <xdr:ext cx="1681304" cy="242478"/>
    <xdr:sp macro="" textlink="">
      <xdr:nvSpPr>
        <xdr:cNvPr id="14" name="13 Rectángulo redondeado">
          <a:hlinkClick xmlns:r="http://schemas.openxmlformats.org/officeDocument/2006/relationships" r:id="rId4"/>
          <a:extLst>
            <a:ext uri="{FF2B5EF4-FFF2-40B4-BE49-F238E27FC236}">
              <a16:creationId xmlns:a16="http://schemas.microsoft.com/office/drawing/2014/main" id="{00000000-0008-0000-1800-00000E000000}"/>
            </a:ext>
          </a:extLst>
        </xdr:cNvPr>
        <xdr:cNvSpPr/>
      </xdr:nvSpPr>
      <xdr:spPr bwMode="auto">
        <a:xfrm>
          <a:off x="3154888" y="57139"/>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3</xdr:col>
      <xdr:colOff>1325893</xdr:colOff>
      <xdr:row>0</xdr:row>
      <xdr:rowOff>57150</xdr:rowOff>
    </xdr:from>
    <xdr:ext cx="1490774" cy="242478"/>
    <xdr:sp macro="" textlink="">
      <xdr:nvSpPr>
        <xdr:cNvPr id="16" name="15 Rectángulo redondeado">
          <a:hlinkClick xmlns:r="http://schemas.openxmlformats.org/officeDocument/2006/relationships" r:id="rId5"/>
          <a:extLst>
            <a:ext uri="{FF2B5EF4-FFF2-40B4-BE49-F238E27FC236}">
              <a16:creationId xmlns:a16="http://schemas.microsoft.com/office/drawing/2014/main" id="{00000000-0008-0000-1800-000010000000}"/>
            </a:ext>
          </a:extLst>
        </xdr:cNvPr>
        <xdr:cNvSpPr/>
      </xdr:nvSpPr>
      <xdr:spPr bwMode="auto">
        <a:xfrm>
          <a:off x="4930153" y="57150"/>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4</xdr:col>
      <xdr:colOff>952874</xdr:colOff>
      <xdr:row>0</xdr:row>
      <xdr:rowOff>57106</xdr:rowOff>
    </xdr:from>
    <xdr:ext cx="1629641" cy="242478"/>
    <xdr:sp macro="" textlink="">
      <xdr:nvSpPr>
        <xdr:cNvPr id="21" name="20 Rectángulo redondeado">
          <a:hlinkClick xmlns:r="http://schemas.openxmlformats.org/officeDocument/2006/relationships" r:id="rId6"/>
          <a:extLst>
            <a:ext uri="{FF2B5EF4-FFF2-40B4-BE49-F238E27FC236}">
              <a16:creationId xmlns:a16="http://schemas.microsoft.com/office/drawing/2014/main" id="{00000000-0008-0000-1800-000015000000}"/>
            </a:ext>
          </a:extLst>
        </xdr:cNvPr>
        <xdr:cNvSpPr/>
      </xdr:nvSpPr>
      <xdr:spPr bwMode="auto">
        <a:xfrm>
          <a:off x="6523094" y="57106"/>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5</xdr:col>
      <xdr:colOff>741582</xdr:colOff>
      <xdr:row>0</xdr:row>
      <xdr:rowOff>57117</xdr:rowOff>
    </xdr:from>
    <xdr:ext cx="1412568" cy="242478"/>
    <xdr:sp macro="" textlink="">
      <xdr:nvSpPr>
        <xdr:cNvPr id="22" name="21 Rectángulo redondeado">
          <a:hlinkClick xmlns:r="http://schemas.openxmlformats.org/officeDocument/2006/relationships" r:id="rId7"/>
          <a:extLst>
            <a:ext uri="{FF2B5EF4-FFF2-40B4-BE49-F238E27FC236}">
              <a16:creationId xmlns:a16="http://schemas.microsoft.com/office/drawing/2014/main" id="{00000000-0008-0000-1800-000016000000}"/>
            </a:ext>
          </a:extLst>
        </xdr:cNvPr>
        <xdr:cNvSpPr/>
      </xdr:nvSpPr>
      <xdr:spPr bwMode="auto">
        <a:xfrm>
          <a:off x="8277762" y="57117"/>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twoCellAnchor>
    <xdr:from>
      <xdr:col>1</xdr:col>
      <xdr:colOff>31970</xdr:colOff>
      <xdr:row>0</xdr:row>
      <xdr:rowOff>31970</xdr:rowOff>
    </xdr:from>
    <xdr:to>
      <xdr:col>2</xdr:col>
      <xdr:colOff>1272707</xdr:colOff>
      <xdr:row>1</xdr:row>
      <xdr:rowOff>133570</xdr:rowOff>
    </xdr:to>
    <xdr:sp macro="" textlink="">
      <xdr:nvSpPr>
        <xdr:cNvPr id="10" name="9 Pentágono">
          <a:hlinkClick xmlns:r="http://schemas.openxmlformats.org/officeDocument/2006/relationships" r:id="rId8"/>
          <a:extLst>
            <a:ext uri="{FF2B5EF4-FFF2-40B4-BE49-F238E27FC236}">
              <a16:creationId xmlns:a16="http://schemas.microsoft.com/office/drawing/2014/main" id="{00000000-0008-0000-1800-00000A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165100</xdr:colOff>
      <xdr:row>1</xdr:row>
      <xdr:rowOff>38100</xdr:rowOff>
    </xdr:from>
    <xdr:to>
      <xdr:col>0</xdr:col>
      <xdr:colOff>777096</xdr:colOff>
      <xdr:row>4</xdr:row>
      <xdr:rowOff>139832</xdr:rowOff>
    </xdr:to>
    <xdr:pic>
      <xdr:nvPicPr>
        <xdr:cNvPr id="2" name="1 Imagen">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100" y="203200"/>
          <a:ext cx="611996" cy="577850"/>
        </a:xfrm>
        <a:prstGeom prst="rect">
          <a:avLst/>
        </a:prstGeom>
      </xdr:spPr>
    </xdr:pic>
    <xdr:clientData/>
  </xdr:twoCellAnchor>
  <xdr:twoCellAnchor>
    <xdr:from>
      <xdr:col>0</xdr:col>
      <xdr:colOff>6350</xdr:colOff>
      <xdr:row>0</xdr:row>
      <xdr:rowOff>19050</xdr:rowOff>
    </xdr:from>
    <xdr:to>
      <xdr:col>0</xdr:col>
      <xdr:colOff>946150</xdr:colOff>
      <xdr:row>1</xdr:row>
      <xdr:rowOff>12700</xdr:rowOff>
    </xdr:to>
    <xdr:sp macro="" textlink="">
      <xdr:nvSpPr>
        <xdr:cNvPr id="11" name="10 Hexágono">
          <a:hlinkClick xmlns:r="http://schemas.openxmlformats.org/officeDocument/2006/relationships" r:id="rId3"/>
          <a:extLst>
            <a:ext uri="{FF2B5EF4-FFF2-40B4-BE49-F238E27FC236}">
              <a16:creationId xmlns:a16="http://schemas.microsoft.com/office/drawing/2014/main" id="{00000000-0008-0000-1900-00000B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31970</xdr:colOff>
      <xdr:row>0</xdr:row>
      <xdr:rowOff>31970</xdr:rowOff>
    </xdr:from>
    <xdr:to>
      <xdr:col>1</xdr:col>
      <xdr:colOff>1841809</xdr:colOff>
      <xdr:row>1</xdr:row>
      <xdr:rowOff>133570</xdr:rowOff>
    </xdr:to>
    <xdr:sp macro="" textlink="">
      <xdr:nvSpPr>
        <xdr:cNvPr id="10" name="9 Pentágono">
          <a:hlinkClick xmlns:r="http://schemas.openxmlformats.org/officeDocument/2006/relationships" r:id="rId4"/>
          <a:extLst>
            <a:ext uri="{FF2B5EF4-FFF2-40B4-BE49-F238E27FC236}">
              <a16:creationId xmlns:a16="http://schemas.microsoft.com/office/drawing/2014/main" id="{00000000-0008-0000-1900-00000A000000}"/>
            </a:ext>
          </a:extLst>
        </xdr:cNvPr>
        <xdr:cNvSpPr/>
      </xdr:nvSpPr>
      <xdr:spPr bwMode="auto">
        <a:xfrm>
          <a:off x="997525" y="31970"/>
          <a:ext cx="180983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2</a:t>
          </a:r>
          <a:r>
            <a:rPr lang="es-ES" sz="1100" b="1">
              <a:solidFill>
                <a:sysClr val="windowText" lastClr="000000"/>
              </a:solidFill>
              <a:effectLst/>
              <a:latin typeface="+mn-lt"/>
              <a:ea typeface="+mn-ea"/>
              <a:cs typeface="+mn-cs"/>
            </a:rPr>
            <a:t>  </a:t>
          </a:r>
          <a:r>
            <a:rPr lang="es-ES" sz="1050" b="1">
              <a:effectLst/>
              <a:latin typeface="+mn-lt"/>
              <a:ea typeface="+mn-ea"/>
              <a:cs typeface="+mn-cs"/>
            </a:rPr>
            <a:t>LOSS RECORD</a:t>
          </a:r>
          <a:endParaRPr lang="es-ES" sz="1050">
            <a:solidFill>
              <a:sysClr val="windowText" lastClr="000000"/>
            </a:solidFill>
          </a:endParaRPr>
        </a:p>
      </xdr:txBody>
    </xdr:sp>
    <xdr:clientData/>
  </xdr:twoCellAnchor>
  <xdr:oneCellAnchor>
    <xdr:from>
      <xdr:col>7</xdr:col>
      <xdr:colOff>992876</xdr:colOff>
      <xdr:row>0</xdr:row>
      <xdr:rowOff>63962</xdr:rowOff>
    </xdr:from>
    <xdr:ext cx="1429012" cy="242478"/>
    <xdr:sp macro="" textlink="">
      <xdr:nvSpPr>
        <xdr:cNvPr id="22" name="21 Rectángulo redondeado">
          <a:hlinkClick xmlns:r="http://schemas.openxmlformats.org/officeDocument/2006/relationships" r:id="rId5"/>
          <a:extLst>
            <a:ext uri="{FF2B5EF4-FFF2-40B4-BE49-F238E27FC236}">
              <a16:creationId xmlns:a16="http://schemas.microsoft.com/office/drawing/2014/main" id="{00000000-0008-0000-1900-000016000000}"/>
            </a:ext>
          </a:extLst>
        </xdr:cNvPr>
        <xdr:cNvSpPr/>
      </xdr:nvSpPr>
      <xdr:spPr bwMode="auto">
        <a:xfrm>
          <a:off x="9839696" y="63962"/>
          <a:ext cx="1429012"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V.</a:t>
          </a:r>
          <a:r>
            <a:rPr lang="es-ES" sz="1400" b="1" baseline="0">
              <a:solidFill>
                <a:srgbClr val="9D2235"/>
              </a:solidFill>
            </a:rPr>
            <a:t> MAJOR EVENTS </a:t>
          </a:r>
          <a:endParaRPr lang="es-ES" sz="1400" b="1">
            <a:solidFill>
              <a:srgbClr val="9D2235"/>
            </a:solidFill>
          </a:endParaRPr>
        </a:p>
      </xdr:txBody>
    </xdr:sp>
    <xdr:clientData/>
  </xdr:oneCellAnchor>
  <xdr:oneCellAnchor>
    <xdr:from>
      <xdr:col>1</xdr:col>
      <xdr:colOff>2142927</xdr:colOff>
      <xdr:row>0</xdr:row>
      <xdr:rowOff>63973</xdr:rowOff>
    </xdr:from>
    <xdr:ext cx="1681304" cy="242478"/>
    <xdr:sp macro="" textlink="">
      <xdr:nvSpPr>
        <xdr:cNvPr id="23" name="22 Rectángulo redondeado">
          <a:hlinkClick xmlns:r="http://schemas.openxmlformats.org/officeDocument/2006/relationships" r:id="rId6"/>
          <a:extLst>
            <a:ext uri="{FF2B5EF4-FFF2-40B4-BE49-F238E27FC236}">
              <a16:creationId xmlns:a16="http://schemas.microsoft.com/office/drawing/2014/main" id="{00000000-0008-0000-1900-000017000000}"/>
            </a:ext>
          </a:extLst>
        </xdr:cNvPr>
        <xdr:cNvSpPr/>
      </xdr:nvSpPr>
      <xdr:spPr bwMode="auto">
        <a:xfrm>
          <a:off x="3179247" y="63973"/>
          <a:ext cx="168130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a:t>
          </a:r>
        </a:p>
      </xdr:txBody>
    </xdr:sp>
    <xdr:clientData/>
  </xdr:oneCellAnchor>
  <xdr:oneCellAnchor>
    <xdr:from>
      <xdr:col>3</xdr:col>
      <xdr:colOff>354372</xdr:colOff>
      <xdr:row>0</xdr:row>
      <xdr:rowOff>63984</xdr:rowOff>
    </xdr:from>
    <xdr:ext cx="1490774" cy="242478"/>
    <xdr:sp macro="" textlink="">
      <xdr:nvSpPr>
        <xdr:cNvPr id="24" name="23 Rectángulo redondeado">
          <a:hlinkClick xmlns:r="http://schemas.openxmlformats.org/officeDocument/2006/relationships" r:id="rId7"/>
          <a:extLst>
            <a:ext uri="{FF2B5EF4-FFF2-40B4-BE49-F238E27FC236}">
              <a16:creationId xmlns:a16="http://schemas.microsoft.com/office/drawing/2014/main" id="{00000000-0008-0000-1900-000018000000}"/>
            </a:ext>
          </a:extLst>
        </xdr:cNvPr>
        <xdr:cNvSpPr/>
      </xdr:nvSpPr>
      <xdr:spPr bwMode="auto">
        <a:xfrm>
          <a:off x="4964472" y="63984"/>
          <a:ext cx="149077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a:t>
          </a:r>
        </a:p>
      </xdr:txBody>
    </xdr:sp>
    <xdr:clientData/>
  </xdr:oneCellAnchor>
  <xdr:oneCellAnchor>
    <xdr:from>
      <xdr:col>4</xdr:col>
      <xdr:colOff>298457</xdr:colOff>
      <xdr:row>0</xdr:row>
      <xdr:rowOff>63940</xdr:rowOff>
    </xdr:from>
    <xdr:ext cx="1629641" cy="242478"/>
    <xdr:sp macro="" textlink="">
      <xdr:nvSpPr>
        <xdr:cNvPr id="25" name="24 Rectángulo redondeado">
          <a:hlinkClick xmlns:r="http://schemas.openxmlformats.org/officeDocument/2006/relationships" r:id="rId8"/>
          <a:extLst>
            <a:ext uri="{FF2B5EF4-FFF2-40B4-BE49-F238E27FC236}">
              <a16:creationId xmlns:a16="http://schemas.microsoft.com/office/drawing/2014/main" id="{00000000-0008-0000-1900-000019000000}"/>
            </a:ext>
          </a:extLst>
        </xdr:cNvPr>
        <xdr:cNvSpPr/>
      </xdr:nvSpPr>
      <xdr:spPr bwMode="auto">
        <a:xfrm>
          <a:off x="6562097" y="63940"/>
          <a:ext cx="162964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a:t>
          </a:r>
        </a:p>
      </xdr:txBody>
    </xdr:sp>
    <xdr:clientData/>
  </xdr:oneCellAnchor>
  <xdr:oneCellAnchor>
    <xdr:from>
      <xdr:col>6</xdr:col>
      <xdr:colOff>508018</xdr:colOff>
      <xdr:row>0</xdr:row>
      <xdr:rowOff>63951</xdr:rowOff>
    </xdr:from>
    <xdr:ext cx="1412568" cy="242478"/>
    <xdr:sp macro="" textlink="">
      <xdr:nvSpPr>
        <xdr:cNvPr id="26" name="25 Rectángulo redondeado">
          <a:hlinkClick xmlns:r="http://schemas.openxmlformats.org/officeDocument/2006/relationships" r:id="rId9"/>
          <a:extLst>
            <a:ext uri="{FF2B5EF4-FFF2-40B4-BE49-F238E27FC236}">
              <a16:creationId xmlns:a16="http://schemas.microsoft.com/office/drawing/2014/main" id="{00000000-0008-0000-1900-00001A000000}"/>
            </a:ext>
          </a:extLst>
        </xdr:cNvPr>
        <xdr:cNvSpPr/>
      </xdr:nvSpPr>
      <xdr:spPr bwMode="auto">
        <a:xfrm>
          <a:off x="8303278" y="63951"/>
          <a:ext cx="141256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OVERALL DATA </a:t>
          </a:r>
          <a:endParaRPr lang="es-ES" sz="1400">
            <a:solidFill>
              <a:schemeClr val="tx1">
                <a:lumMod val="65000"/>
                <a:lumOff val="35000"/>
              </a:schemeClr>
            </a:solidFill>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xdr:col>
      <xdr:colOff>2184610</xdr:colOff>
      <xdr:row>0</xdr:row>
      <xdr:rowOff>38100</xdr:rowOff>
    </xdr:from>
    <xdr:to>
      <xdr:col>1</xdr:col>
      <xdr:colOff>4135810</xdr:colOff>
      <xdr:row>3</xdr:row>
      <xdr:rowOff>133350</xdr:rowOff>
    </xdr:to>
    <xdr:sp macro="" textlink="">
      <xdr:nvSpPr>
        <xdr:cNvPr id="5" name="4 Pentágono">
          <a:extLst>
            <a:ext uri="{FF2B5EF4-FFF2-40B4-BE49-F238E27FC236}">
              <a16:creationId xmlns:a16="http://schemas.microsoft.com/office/drawing/2014/main" id="{00000000-0008-0000-1A00-000005000000}"/>
            </a:ext>
          </a:extLst>
        </xdr:cNvPr>
        <xdr:cNvSpPr/>
      </xdr:nvSpPr>
      <xdr:spPr bwMode="auto">
        <a:xfrm>
          <a:off x="4505779" y="38100"/>
          <a:ext cx="1951200" cy="594014"/>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effectLst/>
              <a:latin typeface="+mn-lt"/>
              <a:ea typeface="+mn-ea"/>
              <a:cs typeface="+mn-cs"/>
            </a:rPr>
            <a:t>  </a:t>
          </a:r>
          <a:r>
            <a:rPr lang="es-ES" sz="1100" b="1" u="sng">
              <a:effectLst/>
              <a:latin typeface="+mn-lt"/>
              <a:ea typeface="+mn-ea"/>
              <a:cs typeface="+mn-cs"/>
            </a:rPr>
            <a:t>SECTION 3</a:t>
          </a:r>
          <a:endParaRPr lang="es-ES" b="1">
            <a:effectLst/>
          </a:endParaRPr>
        </a:p>
        <a:p>
          <a:r>
            <a:rPr lang="es-ES" sz="1100" b="1">
              <a:effectLst/>
              <a:latin typeface="+mn-lt"/>
              <a:ea typeface="+mn-ea"/>
              <a:cs typeface="+mn-cs"/>
            </a:rPr>
            <a:t>  </a:t>
          </a:r>
          <a:r>
            <a:rPr lang="es-ES" sz="1000" b="1">
              <a:effectLst/>
              <a:latin typeface="+mn-lt"/>
              <a:ea typeface="+mn-ea"/>
              <a:cs typeface="+mn-cs"/>
            </a:rPr>
            <a:t>SUMMARY AND OTHER</a:t>
          </a:r>
          <a:endParaRPr lang="es-ES" sz="1000" b="1">
            <a:effectLst/>
          </a:endParaRPr>
        </a:p>
      </xdr:txBody>
    </xdr:sp>
    <xdr:clientData/>
  </xdr:twoCellAnchor>
  <xdr:twoCellAnchor>
    <xdr:from>
      <xdr:col>0</xdr:col>
      <xdr:colOff>38100</xdr:colOff>
      <xdr:row>0</xdr:row>
      <xdr:rowOff>63500</xdr:rowOff>
    </xdr:from>
    <xdr:to>
      <xdr:col>0</xdr:col>
      <xdr:colOff>2228850</xdr:colOff>
      <xdr:row>3</xdr:row>
      <xdr:rowOff>88900</xdr:rowOff>
    </xdr:to>
    <xdr:sp macro="" textlink="">
      <xdr:nvSpPr>
        <xdr:cNvPr id="10" name="9 Pentágono">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bwMode="auto">
        <a:xfrm>
          <a:off x="38100" y="63500"/>
          <a:ext cx="2190750" cy="524164"/>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t" upright="1"/>
        <a:lstStyle/>
        <a:p>
          <a:pPr marL="0" indent="0" algn="l"/>
          <a:r>
            <a:rPr lang="es-ES" sz="1100" b="0" u="none">
              <a:solidFill>
                <a:schemeClr val="accent2"/>
              </a:solidFill>
              <a:effectLst/>
              <a:latin typeface="+mn-lt"/>
              <a:ea typeface="+mn-ea"/>
              <a:cs typeface="+mn-cs"/>
            </a:rPr>
            <a:t>  </a:t>
          </a:r>
          <a:r>
            <a:rPr lang="es-ES" sz="1100" b="0" u="sng">
              <a:solidFill>
                <a:schemeClr val="accent2"/>
              </a:solidFill>
              <a:effectLst/>
              <a:latin typeface="+mn-lt"/>
              <a:ea typeface="+mn-ea"/>
              <a:cs typeface="+mn-cs"/>
            </a:rPr>
            <a:t>SECTION 1</a:t>
          </a:r>
        </a:p>
        <a:p>
          <a:pPr marL="0" indent="0" algn="l"/>
          <a:r>
            <a:rPr lang="es-ES" sz="1000" b="0" u="none">
              <a:solidFill>
                <a:schemeClr val="accent2"/>
              </a:solidFill>
              <a:effectLst/>
              <a:latin typeface="+mn-lt"/>
              <a:ea typeface="+mn-ea"/>
              <a:cs typeface="+mn-cs"/>
            </a:rPr>
            <a:t>  RISK EXPOSURE, DATA SERIES </a:t>
          </a:r>
        </a:p>
        <a:p>
          <a:pPr marL="0" indent="0" algn="l"/>
          <a:r>
            <a:rPr lang="es-ES" sz="1000" b="0" u="none">
              <a:solidFill>
                <a:schemeClr val="accent2"/>
              </a:solidFill>
              <a:effectLst/>
              <a:latin typeface="+mn-lt"/>
              <a:ea typeface="+mn-ea"/>
              <a:cs typeface="+mn-cs"/>
            </a:rPr>
            <a:t>  FOR 1990-2025</a:t>
          </a:r>
        </a:p>
      </xdr:txBody>
    </xdr:sp>
    <xdr:clientData/>
  </xdr:twoCellAnchor>
  <xdr:twoCellAnchor>
    <xdr:from>
      <xdr:col>1</xdr:col>
      <xdr:colOff>50800</xdr:colOff>
      <xdr:row>0</xdr:row>
      <xdr:rowOff>57150</xdr:rowOff>
    </xdr:from>
    <xdr:to>
      <xdr:col>1</xdr:col>
      <xdr:colOff>2000250</xdr:colOff>
      <xdr:row>3</xdr:row>
      <xdr:rowOff>95250</xdr:rowOff>
    </xdr:to>
    <xdr:sp macro="" textlink="">
      <xdr:nvSpPr>
        <xdr:cNvPr id="11" name="10 Pentágono">
          <a:hlinkClick xmlns:r="http://schemas.openxmlformats.org/officeDocument/2006/relationships" r:id="rId2"/>
          <a:extLst>
            <a:ext uri="{FF2B5EF4-FFF2-40B4-BE49-F238E27FC236}">
              <a16:creationId xmlns:a16="http://schemas.microsoft.com/office/drawing/2014/main" id="{00000000-0008-0000-1A00-00000B000000}"/>
            </a:ext>
          </a:extLst>
        </xdr:cNvPr>
        <xdr:cNvSpPr/>
      </xdr:nvSpPr>
      <xdr:spPr bwMode="auto">
        <a:xfrm>
          <a:off x="2381250" y="57150"/>
          <a:ext cx="1949450" cy="533400"/>
        </a:xfrm>
        <a:prstGeom prst="homePlate">
          <a:avLst/>
        </a:prstGeom>
        <a:solidFill>
          <a:sysClr val="window" lastClr="FFFFFF"/>
        </a:solidFill>
        <a:ln w="9525" cap="flat" cmpd="sng" algn="ctr">
          <a:solidFill>
            <a:schemeClr val="accent2"/>
          </a:solidFill>
          <a:prstDash val="solid"/>
          <a:round/>
          <a:headEnd type="none" w="med" len="med"/>
          <a:tailEnd type="none" w="med" len="med"/>
        </a:ln>
        <a:effectLst/>
      </xdr:spPr>
      <xdr:txBody>
        <a:bodyPr vertOverflow="clip" horzOverflow="clip" wrap="square" lIns="18288" tIns="0" rIns="0" bIns="0" rtlCol="0" anchor="ctr" upright="1"/>
        <a:lstStyle/>
        <a:p>
          <a:pPr marL="0" indent="0" algn="l"/>
          <a:r>
            <a:rPr lang="es-ES" sz="1100" b="0" u="none">
              <a:solidFill>
                <a:schemeClr val="accent2"/>
              </a:solidFill>
              <a:effectLst/>
              <a:latin typeface="+mn-lt"/>
              <a:ea typeface="+mn-ea"/>
              <a:cs typeface="+mn-cs"/>
            </a:rPr>
            <a:t>  </a:t>
          </a:r>
          <a:r>
            <a:rPr lang="es-ES" sz="1100" b="0" u="sng">
              <a:solidFill>
                <a:schemeClr val="accent2"/>
              </a:solidFill>
              <a:effectLst/>
              <a:latin typeface="+mn-lt"/>
              <a:ea typeface="+mn-ea"/>
              <a:cs typeface="+mn-cs"/>
            </a:rPr>
            <a:t>SECTION 2</a:t>
          </a:r>
        </a:p>
        <a:p>
          <a:r>
            <a:rPr lang="es-ES" sz="1000" b="0" u="none">
              <a:solidFill>
                <a:schemeClr val="accent2"/>
              </a:solidFill>
              <a:effectLst/>
              <a:latin typeface="+mn-lt"/>
              <a:ea typeface="+mn-ea"/>
              <a:cs typeface="+mn-cs"/>
            </a:rPr>
            <a:t>  LOSS RECORD</a:t>
          </a:r>
        </a:p>
      </xdr:txBody>
    </xdr:sp>
    <xdr:clientData/>
  </xdr:twoCellAnchor>
  <xdr:twoCellAnchor editAs="oneCell">
    <xdr:from>
      <xdr:col>5</xdr:col>
      <xdr:colOff>263656</xdr:colOff>
      <xdr:row>1</xdr:row>
      <xdr:rowOff>38100</xdr:rowOff>
    </xdr:from>
    <xdr:to>
      <xdr:col>6</xdr:col>
      <xdr:colOff>2671</xdr:colOff>
      <xdr:row>3</xdr:row>
      <xdr:rowOff>127000</xdr:rowOff>
    </xdr:to>
    <xdr:pic>
      <xdr:nvPicPr>
        <xdr:cNvPr id="14" name="13 Imagen">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557006" y="203200"/>
          <a:ext cx="443865" cy="419100"/>
        </a:xfrm>
        <a:prstGeom prst="rect">
          <a:avLst/>
        </a:prstGeom>
      </xdr:spPr>
    </xdr:pic>
    <xdr:clientData/>
  </xdr:twoCellAnchor>
  <xdr:twoCellAnchor>
    <xdr:from>
      <xdr:col>5</xdr:col>
      <xdr:colOff>0</xdr:colOff>
      <xdr:row>0</xdr:row>
      <xdr:rowOff>19050</xdr:rowOff>
    </xdr:from>
    <xdr:to>
      <xdr:col>6</xdr:col>
      <xdr:colOff>234950</xdr:colOff>
      <xdr:row>1</xdr:row>
      <xdr:rowOff>12700</xdr:rowOff>
    </xdr:to>
    <xdr:sp macro="" textlink="">
      <xdr:nvSpPr>
        <xdr:cNvPr id="8" name="7 Hexágono">
          <a:hlinkClick xmlns:r="http://schemas.openxmlformats.org/officeDocument/2006/relationships" r:id="rId4"/>
          <a:extLst>
            <a:ext uri="{FF2B5EF4-FFF2-40B4-BE49-F238E27FC236}">
              <a16:creationId xmlns:a16="http://schemas.microsoft.com/office/drawing/2014/main" id="{00000000-0008-0000-1A00-000008000000}"/>
            </a:ext>
          </a:extLst>
        </xdr:cNvPr>
        <xdr:cNvSpPr/>
      </xdr:nvSpPr>
      <xdr:spPr bwMode="auto">
        <a:xfrm>
          <a:off x="102806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4857750</xdr:colOff>
      <xdr:row>0</xdr:row>
      <xdr:rowOff>19050</xdr:rowOff>
    </xdr:from>
    <xdr:to>
      <xdr:col>5</xdr:col>
      <xdr:colOff>19050</xdr:colOff>
      <xdr:row>3</xdr:row>
      <xdr:rowOff>158750</xdr:rowOff>
    </xdr:to>
    <xdr:sp macro="" textlink="">
      <xdr:nvSpPr>
        <xdr:cNvPr id="9" name="8 Pentágono">
          <a:hlinkClick xmlns:r="http://schemas.openxmlformats.org/officeDocument/2006/relationships" r:id="rId5"/>
          <a:extLst>
            <a:ext uri="{FF2B5EF4-FFF2-40B4-BE49-F238E27FC236}">
              <a16:creationId xmlns:a16="http://schemas.microsoft.com/office/drawing/2014/main" id="{00000000-0008-0000-1A00-000009000000}"/>
            </a:ext>
          </a:extLst>
        </xdr:cNvPr>
        <xdr:cNvSpPr/>
      </xdr:nvSpPr>
      <xdr:spPr bwMode="auto">
        <a:xfrm>
          <a:off x="7188200" y="19050"/>
          <a:ext cx="3111500" cy="635000"/>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lang="es-ES" sz="1100" b="1" i="1" u="sng">
              <a:solidFill>
                <a:srgbClr val="2971E7"/>
              </a:solidFill>
              <a:effectLst/>
              <a:latin typeface="+mn-lt"/>
              <a:ea typeface="+mn-ea"/>
              <a:cs typeface="+mn-cs"/>
            </a:rPr>
            <a:t>APPENDIX</a:t>
          </a:r>
          <a:r>
            <a:rPr lang="es-ES" sz="1100" b="1" i="1" u="none">
              <a:solidFill>
                <a:srgbClr val="2971E7"/>
              </a:solidFill>
              <a:effectLst/>
              <a:latin typeface="+mn-lt"/>
              <a:ea typeface="+mn-ea"/>
              <a:cs typeface="+mn-cs"/>
            </a:rPr>
            <a:t>:</a:t>
          </a:r>
        </a:p>
        <a:p>
          <a:pPr algn="l"/>
          <a:r>
            <a:rPr lang="es-ES" sz="1000" b="1" i="1" u="none">
              <a:solidFill>
                <a:srgbClr val="2971E7"/>
              </a:solidFill>
              <a:effectLst/>
              <a:latin typeface="+mn-lt"/>
              <a:ea typeface="+mn-ea"/>
              <a:cs typeface="+mn-cs"/>
            </a:rPr>
            <a:t>LOSS RECORD - PROPERTY DAMAGE</a:t>
          </a:r>
        </a:p>
        <a:p>
          <a:pPr algn="l"/>
          <a:r>
            <a:rPr lang="es-ES" sz="1000" b="1" i="0">
              <a:solidFill>
                <a:srgbClr val="2971E7"/>
              </a:solidFill>
              <a:effectLst/>
              <a:latin typeface="+mn-lt"/>
              <a:ea typeface="+mn-ea"/>
              <a:cs typeface="+mn-cs"/>
            </a:rPr>
            <a:t>ALL CAUSES BY PROVINCE AND YEAR OF OCCURRENCE OF THE LOSS. DATA SERIES FOR 1994-2025</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171450</xdr:colOff>
      <xdr:row>1</xdr:row>
      <xdr:rowOff>31750</xdr:rowOff>
    </xdr:from>
    <xdr:to>
      <xdr:col>0</xdr:col>
      <xdr:colOff>783446</xdr:colOff>
      <xdr:row>4</xdr:row>
      <xdr:rowOff>133482</xdr:rowOff>
    </xdr:to>
    <xdr:pic>
      <xdr:nvPicPr>
        <xdr:cNvPr id="3" name="2 Imagen">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96850"/>
          <a:ext cx="611996" cy="577850"/>
        </a:xfrm>
        <a:prstGeom prst="rect">
          <a:avLst/>
        </a:prstGeom>
      </xdr:spPr>
    </xdr:pic>
    <xdr:clientData/>
  </xdr:twoCellAnchor>
  <xdr:oneCellAnchor>
    <xdr:from>
      <xdr:col>1</xdr:col>
      <xdr:colOff>25576</xdr:colOff>
      <xdr:row>4</xdr:row>
      <xdr:rowOff>109630</xdr:rowOff>
    </xdr:from>
    <xdr:ext cx="1628972" cy="172227"/>
    <xdr:sp macro="" textlink="">
      <xdr:nvSpPr>
        <xdr:cNvPr id="10" name="9 Rectángulo">
          <a:hlinkClick xmlns:r="http://schemas.openxmlformats.org/officeDocument/2006/relationships" r:id="rId2"/>
          <a:extLst>
            <a:ext uri="{FF2B5EF4-FFF2-40B4-BE49-F238E27FC236}">
              <a16:creationId xmlns:a16="http://schemas.microsoft.com/office/drawing/2014/main" id="{00000000-0008-0000-1B00-00000A000000}"/>
            </a:ext>
          </a:extLst>
        </xdr:cNvPr>
        <xdr:cNvSpPr/>
      </xdr:nvSpPr>
      <xdr:spPr bwMode="auto">
        <a:xfrm>
          <a:off x="1061896" y="749710"/>
          <a:ext cx="1628972"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a:t>
          </a:r>
          <a:r>
            <a:rPr lang="es-ES" sz="1100" baseline="0">
              <a:solidFill>
                <a:schemeClr val="bg1"/>
              </a:solidFill>
              <a:effectLst/>
              <a:latin typeface="+mn-lt"/>
              <a:ea typeface="+mn-ea"/>
              <a:cs typeface="+mn-cs"/>
            </a:rPr>
            <a:t> TIME TRENDS 1990-2025 </a:t>
          </a:r>
          <a:endParaRPr lang="es-ES">
            <a:solidFill>
              <a:schemeClr val="bg1"/>
            </a:solidFill>
            <a:effectLst/>
          </a:endParaRPr>
        </a:p>
      </xdr:txBody>
    </xdr:sp>
    <xdr:clientData/>
  </xdr:oneCellAnchor>
  <xdr:oneCellAnchor>
    <xdr:from>
      <xdr:col>1</xdr:col>
      <xdr:colOff>1740076</xdr:colOff>
      <xdr:row>4</xdr:row>
      <xdr:rowOff>109630</xdr:rowOff>
    </xdr:from>
    <xdr:ext cx="1141210" cy="172227"/>
    <xdr:sp macro="" textlink="">
      <xdr:nvSpPr>
        <xdr:cNvPr id="11" name="10 Rectángulo">
          <a:hlinkClick xmlns:r="http://schemas.openxmlformats.org/officeDocument/2006/relationships" r:id="rId3"/>
          <a:extLst>
            <a:ext uri="{FF2B5EF4-FFF2-40B4-BE49-F238E27FC236}">
              <a16:creationId xmlns:a16="http://schemas.microsoft.com/office/drawing/2014/main" id="{00000000-0008-0000-1B00-00000B000000}"/>
            </a:ext>
          </a:extLst>
        </xdr:cNvPr>
        <xdr:cNvSpPr/>
      </xdr:nvSpPr>
      <xdr:spPr bwMode="auto">
        <a:xfrm>
          <a:off x="2776396" y="749710"/>
          <a:ext cx="114121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2025 OVERVIEW </a:t>
          </a:r>
          <a:endParaRPr lang="es-ES">
            <a:solidFill>
              <a:schemeClr val="bg1"/>
            </a:solidFill>
            <a:effectLst/>
          </a:endParaRPr>
        </a:p>
      </xdr:txBody>
    </xdr:sp>
    <xdr:clientData/>
  </xdr:oneCellAnchor>
  <xdr:oneCellAnchor>
    <xdr:from>
      <xdr:col>4</xdr:col>
      <xdr:colOff>129856</xdr:colOff>
      <xdr:row>0</xdr:row>
      <xdr:rowOff>44186</xdr:rowOff>
    </xdr:from>
    <xdr:ext cx="2300545" cy="242478"/>
    <xdr:sp macro="" textlink="">
      <xdr:nvSpPr>
        <xdr:cNvPr id="30" name="29 Rectángulo redondeado">
          <a:hlinkClick xmlns:r="http://schemas.openxmlformats.org/officeDocument/2006/relationships" r:id="rId4"/>
          <a:extLst>
            <a:ext uri="{FF2B5EF4-FFF2-40B4-BE49-F238E27FC236}">
              <a16:creationId xmlns:a16="http://schemas.microsoft.com/office/drawing/2014/main" id="{00000000-0008-0000-1B00-00001E000000}"/>
            </a:ext>
          </a:extLst>
        </xdr:cNvPr>
        <xdr:cNvSpPr/>
      </xdr:nvSpPr>
      <xdr:spPr bwMode="auto">
        <a:xfrm>
          <a:off x="6241096" y="44186"/>
          <a:ext cx="230054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 SUMMARY</a:t>
          </a:r>
          <a:r>
            <a:rPr lang="es-ES" sz="1400" baseline="0">
              <a:solidFill>
                <a:schemeClr val="tx1">
                  <a:lumMod val="65000"/>
                  <a:lumOff val="35000"/>
                </a:schemeClr>
              </a:solidFill>
            </a:rPr>
            <a:t> OF </a:t>
          </a:r>
          <a:r>
            <a:rPr lang="es-ES" sz="1400">
              <a:solidFill>
                <a:schemeClr val="tx1">
                  <a:lumMod val="65000"/>
                  <a:lumOff val="35000"/>
                </a:schemeClr>
              </a:solidFill>
            </a:rPr>
            <a:t>LOSS RECORD</a:t>
          </a:r>
        </a:p>
      </xdr:txBody>
    </xdr:sp>
    <xdr:clientData/>
  </xdr:oneCellAnchor>
  <xdr:oneCellAnchor>
    <xdr:from>
      <xdr:col>2</xdr:col>
      <xdr:colOff>381000</xdr:colOff>
      <xdr:row>0</xdr:row>
      <xdr:rowOff>44186</xdr:rowOff>
    </xdr:from>
    <xdr:ext cx="2466060" cy="242478"/>
    <xdr:sp macro="" textlink="">
      <xdr:nvSpPr>
        <xdr:cNvPr id="31" name="30 Rectángulo redondeado">
          <a:hlinkClick xmlns:r="http://schemas.openxmlformats.org/officeDocument/2006/relationships" r:id="rId5"/>
          <a:extLst>
            <a:ext uri="{FF2B5EF4-FFF2-40B4-BE49-F238E27FC236}">
              <a16:creationId xmlns:a16="http://schemas.microsoft.com/office/drawing/2014/main" id="{00000000-0008-0000-1B00-00001F000000}"/>
            </a:ext>
          </a:extLst>
        </xdr:cNvPr>
        <xdr:cNvSpPr/>
      </xdr:nvSpPr>
      <xdr:spPr bwMode="auto">
        <a:xfrm>
          <a:off x="3431131" y="44186"/>
          <a:ext cx="2466060"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SUMMARY OF RISK EXPOSURE </a:t>
          </a:r>
        </a:p>
      </xdr:txBody>
    </xdr:sp>
    <xdr:clientData/>
  </xdr:oneCellAnchor>
  <xdr:oneCellAnchor>
    <xdr:from>
      <xdr:col>6</xdr:col>
      <xdr:colOff>117060</xdr:colOff>
      <xdr:row>0</xdr:row>
      <xdr:rowOff>44186</xdr:rowOff>
    </xdr:from>
    <xdr:ext cx="806677" cy="242478"/>
    <xdr:sp macro="" textlink="">
      <xdr:nvSpPr>
        <xdr:cNvPr id="32" name="31 Rectángulo redondeado">
          <a:hlinkClick xmlns:r="http://schemas.openxmlformats.org/officeDocument/2006/relationships" r:id="rId6"/>
          <a:extLst>
            <a:ext uri="{FF2B5EF4-FFF2-40B4-BE49-F238E27FC236}">
              <a16:creationId xmlns:a16="http://schemas.microsoft.com/office/drawing/2014/main" id="{00000000-0008-0000-1B00-000020000000}"/>
            </a:ext>
          </a:extLst>
        </xdr:cNvPr>
        <xdr:cNvSpPr/>
      </xdr:nvSpPr>
      <xdr:spPr bwMode="auto">
        <a:xfrm>
          <a:off x="8666700" y="44186"/>
          <a:ext cx="80667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a:t>
          </a:r>
          <a:r>
            <a:rPr lang="es-ES" sz="1400" baseline="0">
              <a:solidFill>
                <a:schemeClr val="tx1">
                  <a:lumMod val="65000"/>
                  <a:lumOff val="35000"/>
                </a:schemeClr>
              </a:solidFill>
            </a:rPr>
            <a:t> OTHER </a:t>
          </a:r>
          <a:endParaRPr lang="es-ES" sz="1400">
            <a:solidFill>
              <a:schemeClr val="tx1">
                <a:lumMod val="65000"/>
                <a:lumOff val="35000"/>
              </a:schemeClr>
            </a:solidFill>
          </a:endParaRPr>
        </a:p>
      </xdr:txBody>
    </xdr:sp>
    <xdr:clientData/>
  </xdr:oneCellAnchor>
  <xdr:oneCellAnchor>
    <xdr:from>
      <xdr:col>3</xdr:col>
      <xdr:colOff>823136</xdr:colOff>
      <xdr:row>2</xdr:row>
      <xdr:rowOff>39848</xdr:rowOff>
    </xdr:from>
    <xdr:ext cx="1980000" cy="164404"/>
    <xdr:sp macro="" textlink="">
      <xdr:nvSpPr>
        <xdr:cNvPr id="40" name="39 Rectángulo">
          <a:hlinkClick xmlns:r="http://schemas.openxmlformats.org/officeDocument/2006/relationships" r:id="rId7"/>
          <a:extLst>
            <a:ext uri="{FF2B5EF4-FFF2-40B4-BE49-F238E27FC236}">
              <a16:creationId xmlns:a16="http://schemas.microsoft.com/office/drawing/2014/main" id="{00000000-0008-0000-1B00-000028000000}"/>
            </a:ext>
          </a:extLst>
        </xdr:cNvPr>
        <xdr:cNvSpPr/>
      </xdr:nvSpPr>
      <xdr:spPr bwMode="auto">
        <a:xfrm>
          <a:off x="5509436" y="359888"/>
          <a:ext cx="1980000" cy="164404"/>
        </a:xfrm>
        <a:prstGeom prst="rect">
          <a:avLst/>
        </a:prstGeom>
        <a:solidFill>
          <a:srgbClr val="9D2235"/>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1. PROPERTY DAMAGE COVERAGE </a:t>
          </a:r>
          <a:endParaRPr lang="es-ES" sz="1050" b="1">
            <a:solidFill>
              <a:schemeClr val="bg1"/>
            </a:solidFill>
            <a:effectLst/>
          </a:endParaRPr>
        </a:p>
      </xdr:txBody>
    </xdr:sp>
    <xdr:clientData/>
  </xdr:oneCellAnchor>
  <xdr:oneCellAnchor>
    <xdr:from>
      <xdr:col>3</xdr:col>
      <xdr:colOff>823134</xdr:colOff>
      <xdr:row>3</xdr:row>
      <xdr:rowOff>72709</xdr:rowOff>
    </xdr:from>
    <xdr:ext cx="1990403" cy="164404"/>
    <xdr:sp macro="" textlink="">
      <xdr:nvSpPr>
        <xdr:cNvPr id="47" name="46 Rectángulo">
          <a:hlinkClick xmlns:r="http://schemas.openxmlformats.org/officeDocument/2006/relationships" r:id="rId8"/>
          <a:extLst>
            <a:ext uri="{FF2B5EF4-FFF2-40B4-BE49-F238E27FC236}">
              <a16:creationId xmlns:a16="http://schemas.microsoft.com/office/drawing/2014/main" id="{00000000-0008-0000-1B00-00002F000000}"/>
            </a:ext>
          </a:extLst>
        </xdr:cNvPr>
        <xdr:cNvSpPr/>
      </xdr:nvSpPr>
      <xdr:spPr bwMode="auto">
        <a:xfrm>
          <a:off x="5634285" y="536943"/>
          <a:ext cx="1990403"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PECUNIARY LOSS COVERAGE  </a:t>
          </a:r>
          <a:endParaRPr lang="es-ES" sz="1050">
            <a:solidFill>
              <a:srgbClr val="9D2235"/>
            </a:solidFill>
            <a:effectLst/>
          </a:endParaRPr>
        </a:p>
      </xdr:txBody>
    </xdr:sp>
    <xdr:clientData/>
  </xdr:oneCellAnchor>
  <xdr:oneCellAnchor>
    <xdr:from>
      <xdr:col>3</xdr:col>
      <xdr:colOff>829482</xdr:colOff>
      <xdr:row>4</xdr:row>
      <xdr:rowOff>110808</xdr:rowOff>
    </xdr:from>
    <xdr:ext cx="1980000" cy="164404"/>
    <xdr:sp macro="" textlink="">
      <xdr:nvSpPr>
        <xdr:cNvPr id="48" name="47 Rectángulo">
          <a:hlinkClick xmlns:r="http://schemas.openxmlformats.org/officeDocument/2006/relationships" r:id="rId9"/>
          <a:extLst>
            <a:ext uri="{FF2B5EF4-FFF2-40B4-BE49-F238E27FC236}">
              <a16:creationId xmlns:a16="http://schemas.microsoft.com/office/drawing/2014/main" id="{00000000-0008-0000-1B00-000030000000}"/>
            </a:ext>
          </a:extLst>
        </xdr:cNvPr>
        <xdr:cNvSpPr/>
      </xdr:nvSpPr>
      <xdr:spPr bwMode="auto">
        <a:xfrm>
          <a:off x="5515782" y="750888"/>
          <a:ext cx="198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 PERSONAL INJURY COVERAGE </a:t>
          </a:r>
          <a:endParaRPr lang="es-ES" sz="1050">
            <a:solidFill>
              <a:srgbClr val="9D2235"/>
            </a:solidFill>
            <a:effectLst/>
          </a:endParaRPr>
        </a:p>
      </xdr:txBody>
    </xdr:sp>
    <xdr:clientData/>
  </xdr:oneCellAnchor>
  <xdr:oneCellAnchor>
    <xdr:from>
      <xdr:col>17</xdr:col>
      <xdr:colOff>25576</xdr:colOff>
      <xdr:row>4</xdr:row>
      <xdr:rowOff>108452</xdr:rowOff>
    </xdr:from>
    <xdr:ext cx="1597104" cy="172227"/>
    <xdr:sp macro="" textlink="">
      <xdr:nvSpPr>
        <xdr:cNvPr id="60" name="59 Rectángulo">
          <a:hlinkClick xmlns:r="http://schemas.openxmlformats.org/officeDocument/2006/relationships" r:id="rId10"/>
          <a:extLst>
            <a:ext uri="{FF2B5EF4-FFF2-40B4-BE49-F238E27FC236}">
              <a16:creationId xmlns:a16="http://schemas.microsoft.com/office/drawing/2014/main" id="{00000000-0008-0000-1B00-00003C000000}"/>
            </a:ext>
          </a:extLst>
        </xdr:cNvPr>
        <xdr:cNvSpPr/>
      </xdr:nvSpPr>
      <xdr:spPr bwMode="auto">
        <a:xfrm>
          <a:off x="21529216" y="748532"/>
          <a:ext cx="159710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a:t>
          </a:r>
          <a:r>
            <a:rPr lang="es-ES" sz="1100" baseline="0">
              <a:solidFill>
                <a:schemeClr val="bg1"/>
              </a:solidFill>
              <a:effectLst/>
              <a:latin typeface="+mn-lt"/>
              <a:ea typeface="+mn-ea"/>
              <a:cs typeface="+mn-cs"/>
            </a:rPr>
            <a:t> TIME TRENDS 1990-2025</a:t>
          </a:r>
          <a:endParaRPr lang="es-ES">
            <a:solidFill>
              <a:schemeClr val="bg1"/>
            </a:solidFill>
            <a:effectLst/>
          </a:endParaRPr>
        </a:p>
      </xdr:txBody>
    </xdr:sp>
    <xdr:clientData/>
  </xdr:oneCellAnchor>
  <xdr:oneCellAnchor>
    <xdr:from>
      <xdr:col>17</xdr:col>
      <xdr:colOff>1729916</xdr:colOff>
      <xdr:row>4</xdr:row>
      <xdr:rowOff>108452</xdr:rowOff>
    </xdr:from>
    <xdr:ext cx="1141210" cy="172227"/>
    <xdr:sp macro="" textlink="">
      <xdr:nvSpPr>
        <xdr:cNvPr id="61" name="60 Rectángulo">
          <a:hlinkClick xmlns:r="http://schemas.openxmlformats.org/officeDocument/2006/relationships" r:id="rId11"/>
          <a:extLst>
            <a:ext uri="{FF2B5EF4-FFF2-40B4-BE49-F238E27FC236}">
              <a16:creationId xmlns:a16="http://schemas.microsoft.com/office/drawing/2014/main" id="{00000000-0008-0000-1B00-00003D000000}"/>
            </a:ext>
          </a:extLst>
        </xdr:cNvPr>
        <xdr:cNvSpPr/>
      </xdr:nvSpPr>
      <xdr:spPr bwMode="auto">
        <a:xfrm>
          <a:off x="23233556" y="748532"/>
          <a:ext cx="114121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2025</a:t>
          </a:r>
          <a:r>
            <a:rPr lang="es-ES" sz="1100" baseline="0">
              <a:solidFill>
                <a:schemeClr val="bg1"/>
              </a:solidFill>
              <a:effectLst/>
              <a:latin typeface="+mn-lt"/>
              <a:ea typeface="+mn-ea"/>
              <a:cs typeface="+mn-cs"/>
            </a:rPr>
            <a:t> OVERVIEW </a:t>
          </a:r>
          <a:endParaRPr lang="es-ES">
            <a:solidFill>
              <a:schemeClr val="bg1"/>
            </a:solidFill>
            <a:effectLst/>
          </a:endParaRPr>
        </a:p>
      </xdr:txBody>
    </xdr:sp>
    <xdr:clientData/>
  </xdr:oneCellAnchor>
  <xdr:oneCellAnchor>
    <xdr:from>
      <xdr:col>9</xdr:col>
      <xdr:colOff>25576</xdr:colOff>
      <xdr:row>4</xdr:row>
      <xdr:rowOff>108268</xdr:rowOff>
    </xdr:from>
    <xdr:ext cx="1597104" cy="172227"/>
    <xdr:sp macro="" textlink="">
      <xdr:nvSpPr>
        <xdr:cNvPr id="35" name="34 Rectángulo">
          <a:hlinkClick xmlns:r="http://schemas.openxmlformats.org/officeDocument/2006/relationships" r:id="rId12"/>
          <a:extLst>
            <a:ext uri="{FF2B5EF4-FFF2-40B4-BE49-F238E27FC236}">
              <a16:creationId xmlns:a16="http://schemas.microsoft.com/office/drawing/2014/main" id="{00000000-0008-0000-1B00-000023000000}"/>
            </a:ext>
          </a:extLst>
        </xdr:cNvPr>
        <xdr:cNvSpPr/>
      </xdr:nvSpPr>
      <xdr:spPr bwMode="auto">
        <a:xfrm>
          <a:off x="11638456" y="748348"/>
          <a:ext cx="159710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a:t>
          </a:r>
          <a:r>
            <a:rPr lang="es-ES" sz="1100" baseline="0">
              <a:solidFill>
                <a:schemeClr val="bg1"/>
              </a:solidFill>
              <a:effectLst/>
              <a:latin typeface="+mn-lt"/>
              <a:ea typeface="+mn-ea"/>
              <a:cs typeface="+mn-cs"/>
            </a:rPr>
            <a:t> TIME TRENDS 2004-2025</a:t>
          </a:r>
          <a:endParaRPr lang="es-ES">
            <a:solidFill>
              <a:schemeClr val="bg1"/>
            </a:solidFill>
            <a:effectLst/>
          </a:endParaRPr>
        </a:p>
      </xdr:txBody>
    </xdr:sp>
    <xdr:clientData/>
  </xdr:oneCellAnchor>
  <xdr:oneCellAnchor>
    <xdr:from>
      <xdr:col>9</xdr:col>
      <xdr:colOff>1740076</xdr:colOff>
      <xdr:row>4</xdr:row>
      <xdr:rowOff>108268</xdr:rowOff>
    </xdr:from>
    <xdr:ext cx="1173078" cy="172227"/>
    <xdr:sp macro="" textlink="">
      <xdr:nvSpPr>
        <xdr:cNvPr id="36" name="35 Rectángulo">
          <a:hlinkClick xmlns:r="http://schemas.openxmlformats.org/officeDocument/2006/relationships" r:id="rId13"/>
          <a:extLst>
            <a:ext uri="{FF2B5EF4-FFF2-40B4-BE49-F238E27FC236}">
              <a16:creationId xmlns:a16="http://schemas.microsoft.com/office/drawing/2014/main" id="{00000000-0008-0000-1B00-000024000000}"/>
            </a:ext>
          </a:extLst>
        </xdr:cNvPr>
        <xdr:cNvSpPr/>
      </xdr:nvSpPr>
      <xdr:spPr bwMode="auto">
        <a:xfrm>
          <a:off x="13352956" y="748348"/>
          <a:ext cx="11730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2025</a:t>
          </a:r>
          <a:r>
            <a:rPr lang="es-ES" sz="1100" baseline="0">
              <a:solidFill>
                <a:schemeClr val="bg1"/>
              </a:solidFill>
              <a:effectLst/>
              <a:latin typeface="+mn-lt"/>
              <a:ea typeface="+mn-ea"/>
              <a:cs typeface="+mn-cs"/>
            </a:rPr>
            <a:t>  OVERVIEW </a:t>
          </a:r>
          <a:endParaRPr lang="es-ES">
            <a:solidFill>
              <a:schemeClr val="bg1"/>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23" name="22 Hexágono">
          <a:hlinkClick xmlns:r="http://schemas.openxmlformats.org/officeDocument/2006/relationships" r:id="rId14"/>
          <a:extLst>
            <a:ext uri="{FF2B5EF4-FFF2-40B4-BE49-F238E27FC236}">
              <a16:creationId xmlns:a16="http://schemas.microsoft.com/office/drawing/2014/main" id="{00000000-0008-0000-1B00-000017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11</xdr:col>
      <xdr:colOff>959892</xdr:colOff>
      <xdr:row>2</xdr:row>
      <xdr:rowOff>44768</xdr:rowOff>
    </xdr:from>
    <xdr:ext cx="1980000" cy="164404"/>
    <xdr:sp macro="" textlink="">
      <xdr:nvSpPr>
        <xdr:cNvPr id="38" name="37 Rectángulo">
          <a:hlinkClick xmlns:r="http://schemas.openxmlformats.org/officeDocument/2006/relationships" r:id="rId7"/>
          <a:extLst>
            <a:ext uri="{FF2B5EF4-FFF2-40B4-BE49-F238E27FC236}">
              <a16:creationId xmlns:a16="http://schemas.microsoft.com/office/drawing/2014/main" id="{00000000-0008-0000-1B00-000026000000}"/>
            </a:ext>
          </a:extLst>
        </xdr:cNvPr>
        <xdr:cNvSpPr/>
      </xdr:nvSpPr>
      <xdr:spPr bwMode="auto">
        <a:xfrm>
          <a:off x="15803652" y="364808"/>
          <a:ext cx="198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0">
              <a:solidFill>
                <a:srgbClr val="9D2235"/>
              </a:solidFill>
              <a:effectLst/>
              <a:latin typeface="+mn-lt"/>
              <a:ea typeface="+mn-ea"/>
              <a:cs typeface="+mn-cs"/>
            </a:rPr>
            <a:t>1. PROPERTY DAMAGE COVERAGE </a:t>
          </a:r>
          <a:endParaRPr lang="es-ES" sz="1050" b="0">
            <a:solidFill>
              <a:srgbClr val="9D2235"/>
            </a:solidFill>
            <a:effectLst/>
          </a:endParaRPr>
        </a:p>
      </xdr:txBody>
    </xdr:sp>
    <xdr:clientData/>
  </xdr:oneCellAnchor>
  <xdr:oneCellAnchor>
    <xdr:from>
      <xdr:col>11</xdr:col>
      <xdr:colOff>959891</xdr:colOff>
      <xdr:row>3</xdr:row>
      <xdr:rowOff>77629</xdr:rowOff>
    </xdr:from>
    <xdr:ext cx="1987290" cy="164404"/>
    <xdr:sp macro="" textlink="">
      <xdr:nvSpPr>
        <xdr:cNvPr id="39" name="38 Rectángulo">
          <a:hlinkClick xmlns:r="http://schemas.openxmlformats.org/officeDocument/2006/relationships" r:id="rId8"/>
          <a:extLst>
            <a:ext uri="{FF2B5EF4-FFF2-40B4-BE49-F238E27FC236}">
              <a16:creationId xmlns:a16="http://schemas.microsoft.com/office/drawing/2014/main" id="{00000000-0008-0000-1B00-000027000000}"/>
            </a:ext>
          </a:extLst>
        </xdr:cNvPr>
        <xdr:cNvSpPr/>
      </xdr:nvSpPr>
      <xdr:spPr bwMode="auto">
        <a:xfrm>
          <a:off x="16195202" y="541863"/>
          <a:ext cx="1987290" cy="164404"/>
        </a:xfrm>
        <a:prstGeom prst="rect">
          <a:avLst/>
        </a:prstGeom>
        <a:solidFill>
          <a:srgbClr val="9D223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2. PECUNIARY LOSS COVERAGE  </a:t>
          </a:r>
          <a:endParaRPr lang="es-ES" sz="1050" b="1">
            <a:solidFill>
              <a:schemeClr val="bg1"/>
            </a:solidFill>
            <a:effectLst/>
          </a:endParaRPr>
        </a:p>
      </xdr:txBody>
    </xdr:sp>
    <xdr:clientData/>
  </xdr:oneCellAnchor>
  <xdr:oneCellAnchor>
    <xdr:from>
      <xdr:col>11</xdr:col>
      <xdr:colOff>966239</xdr:colOff>
      <xdr:row>4</xdr:row>
      <xdr:rowOff>115728</xdr:rowOff>
    </xdr:from>
    <xdr:ext cx="1980000" cy="164404"/>
    <xdr:sp macro="" textlink="">
      <xdr:nvSpPr>
        <xdr:cNvPr id="41" name="40 Rectángulo">
          <a:hlinkClick xmlns:r="http://schemas.openxmlformats.org/officeDocument/2006/relationships" r:id="rId9"/>
          <a:extLst>
            <a:ext uri="{FF2B5EF4-FFF2-40B4-BE49-F238E27FC236}">
              <a16:creationId xmlns:a16="http://schemas.microsoft.com/office/drawing/2014/main" id="{00000000-0008-0000-1B00-000029000000}"/>
            </a:ext>
          </a:extLst>
        </xdr:cNvPr>
        <xdr:cNvSpPr/>
      </xdr:nvSpPr>
      <xdr:spPr bwMode="auto">
        <a:xfrm>
          <a:off x="15809999" y="755808"/>
          <a:ext cx="198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3. PERSONAL INJURY COVERAGE</a:t>
          </a:r>
          <a:endParaRPr lang="es-ES" sz="1050">
            <a:solidFill>
              <a:srgbClr val="9D2235"/>
            </a:solidFill>
            <a:effectLst/>
          </a:endParaRPr>
        </a:p>
      </xdr:txBody>
    </xdr:sp>
    <xdr:clientData/>
  </xdr:oneCellAnchor>
  <xdr:oneCellAnchor>
    <xdr:from>
      <xdr:col>19</xdr:col>
      <xdr:colOff>944388</xdr:colOff>
      <xdr:row>2</xdr:row>
      <xdr:rowOff>44768</xdr:rowOff>
    </xdr:from>
    <xdr:ext cx="1980000" cy="164404"/>
    <xdr:sp macro="" textlink="">
      <xdr:nvSpPr>
        <xdr:cNvPr id="42" name="41 Rectángulo">
          <a:hlinkClick xmlns:r="http://schemas.openxmlformats.org/officeDocument/2006/relationships" r:id="rId7"/>
          <a:extLst>
            <a:ext uri="{FF2B5EF4-FFF2-40B4-BE49-F238E27FC236}">
              <a16:creationId xmlns:a16="http://schemas.microsoft.com/office/drawing/2014/main" id="{00000000-0008-0000-1B00-00002A000000}"/>
            </a:ext>
          </a:extLst>
        </xdr:cNvPr>
        <xdr:cNvSpPr/>
      </xdr:nvSpPr>
      <xdr:spPr bwMode="auto">
        <a:xfrm>
          <a:off x="26174208" y="364808"/>
          <a:ext cx="198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0">
              <a:solidFill>
                <a:srgbClr val="9D2235"/>
              </a:solidFill>
              <a:effectLst/>
              <a:latin typeface="+mn-lt"/>
              <a:ea typeface="+mn-ea"/>
              <a:cs typeface="+mn-cs"/>
            </a:rPr>
            <a:t>1. PROPERTY DAMAGE COVERAGE </a:t>
          </a:r>
          <a:endParaRPr lang="es-ES" sz="1050" b="0">
            <a:solidFill>
              <a:srgbClr val="9D2235"/>
            </a:solidFill>
            <a:effectLst/>
          </a:endParaRPr>
        </a:p>
      </xdr:txBody>
    </xdr:sp>
    <xdr:clientData/>
  </xdr:oneCellAnchor>
  <xdr:oneCellAnchor>
    <xdr:from>
      <xdr:col>19</xdr:col>
      <xdr:colOff>944387</xdr:colOff>
      <xdr:row>3</xdr:row>
      <xdr:rowOff>77629</xdr:rowOff>
    </xdr:from>
    <xdr:ext cx="1980000" cy="164404"/>
    <xdr:sp macro="" textlink="">
      <xdr:nvSpPr>
        <xdr:cNvPr id="43" name="42 Rectángulo">
          <a:hlinkClick xmlns:r="http://schemas.openxmlformats.org/officeDocument/2006/relationships" r:id="rId8"/>
          <a:extLst>
            <a:ext uri="{FF2B5EF4-FFF2-40B4-BE49-F238E27FC236}">
              <a16:creationId xmlns:a16="http://schemas.microsoft.com/office/drawing/2014/main" id="{00000000-0008-0000-1B00-00002B000000}"/>
            </a:ext>
          </a:extLst>
        </xdr:cNvPr>
        <xdr:cNvSpPr/>
      </xdr:nvSpPr>
      <xdr:spPr bwMode="auto">
        <a:xfrm>
          <a:off x="26174207" y="557689"/>
          <a:ext cx="1980000" cy="164404"/>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a:solidFill>
                <a:srgbClr val="9D2235"/>
              </a:solidFill>
              <a:effectLst/>
              <a:latin typeface="+mn-lt"/>
              <a:ea typeface="+mn-ea"/>
              <a:cs typeface="+mn-cs"/>
            </a:rPr>
            <a:t>2. PECUNIARY LOSS COVERAGE  </a:t>
          </a:r>
          <a:endParaRPr lang="es-ES" sz="1050">
            <a:solidFill>
              <a:srgbClr val="9D2235"/>
            </a:solidFill>
            <a:effectLst/>
          </a:endParaRPr>
        </a:p>
      </xdr:txBody>
    </xdr:sp>
    <xdr:clientData/>
  </xdr:oneCellAnchor>
  <xdr:oneCellAnchor>
    <xdr:from>
      <xdr:col>19</xdr:col>
      <xdr:colOff>950736</xdr:colOff>
      <xdr:row>4</xdr:row>
      <xdr:rowOff>115728</xdr:rowOff>
    </xdr:from>
    <xdr:ext cx="1968310" cy="164404"/>
    <xdr:sp macro="" textlink="">
      <xdr:nvSpPr>
        <xdr:cNvPr id="44" name="43 Rectángulo">
          <a:hlinkClick xmlns:r="http://schemas.openxmlformats.org/officeDocument/2006/relationships" r:id="rId9"/>
          <a:extLst>
            <a:ext uri="{FF2B5EF4-FFF2-40B4-BE49-F238E27FC236}">
              <a16:creationId xmlns:a16="http://schemas.microsoft.com/office/drawing/2014/main" id="{00000000-0008-0000-1B00-00002C000000}"/>
            </a:ext>
          </a:extLst>
        </xdr:cNvPr>
        <xdr:cNvSpPr/>
      </xdr:nvSpPr>
      <xdr:spPr bwMode="auto">
        <a:xfrm>
          <a:off x="26835290" y="734706"/>
          <a:ext cx="1968310" cy="164404"/>
        </a:xfrm>
        <a:prstGeom prst="rect">
          <a:avLst/>
        </a:prstGeom>
        <a:solidFill>
          <a:srgbClr val="9D223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050" b="1">
              <a:solidFill>
                <a:schemeClr val="bg1"/>
              </a:solidFill>
              <a:effectLst/>
              <a:latin typeface="+mn-lt"/>
              <a:ea typeface="+mn-ea"/>
              <a:cs typeface="+mn-cs"/>
            </a:rPr>
            <a:t>3. PERSONAL INJURY COVERAGE </a:t>
          </a:r>
          <a:endParaRPr lang="es-ES" sz="1050" b="1">
            <a:solidFill>
              <a:schemeClr val="bg1"/>
            </a:solidFill>
            <a:effectLst/>
          </a:endParaRPr>
        </a:p>
      </xdr:txBody>
    </xdr:sp>
    <xdr:clientData/>
  </xdr:oneCellAnchor>
  <xdr:twoCellAnchor>
    <xdr:from>
      <xdr:col>1</xdr:col>
      <xdr:colOff>19182</xdr:colOff>
      <xdr:row>0</xdr:row>
      <xdr:rowOff>19182</xdr:rowOff>
    </xdr:from>
    <xdr:to>
      <xdr:col>2</xdr:col>
      <xdr:colOff>159861</xdr:colOff>
      <xdr:row>2</xdr:row>
      <xdr:rowOff>19184</xdr:rowOff>
    </xdr:to>
    <xdr:sp macro="" textlink="">
      <xdr:nvSpPr>
        <xdr:cNvPr id="28" name="27 Pentágono">
          <a:hlinkClick xmlns:r="http://schemas.openxmlformats.org/officeDocument/2006/relationships" r:id="rId15"/>
          <a:extLst>
            <a:ext uri="{FF2B5EF4-FFF2-40B4-BE49-F238E27FC236}">
              <a16:creationId xmlns:a16="http://schemas.microsoft.com/office/drawing/2014/main" id="{00000000-0008-0000-1B00-00001C000000}"/>
            </a:ext>
          </a:extLst>
        </xdr:cNvPr>
        <xdr:cNvSpPr/>
      </xdr:nvSpPr>
      <xdr:spPr bwMode="auto">
        <a:xfrm>
          <a:off x="984737" y="19182"/>
          <a:ext cx="2225255" cy="332511"/>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marL="0" indent="0" algn="ctr"/>
          <a:r>
            <a:rPr lang="es-ES" sz="1100" b="1" u="sng">
              <a:solidFill>
                <a:sysClr val="windowText" lastClr="000000"/>
              </a:solidFill>
              <a:effectLst/>
              <a:latin typeface="+mn-lt"/>
              <a:ea typeface="+mn-ea"/>
              <a:cs typeface="+mn-cs"/>
            </a:rPr>
            <a:t>SECTION</a:t>
          </a:r>
          <a:r>
            <a:rPr lang="es-ES" sz="1100" b="1" u="sng" baseline="0">
              <a:solidFill>
                <a:sysClr val="windowText" lastClr="000000"/>
              </a:solidFill>
              <a:effectLst/>
              <a:latin typeface="+mn-lt"/>
              <a:ea typeface="+mn-ea"/>
              <a:cs typeface="+mn-cs"/>
            </a:rPr>
            <a:t> </a:t>
          </a:r>
          <a:r>
            <a:rPr lang="es-ES" sz="1100" b="1" u="sng">
              <a:solidFill>
                <a:sysClr val="windowText" lastClr="000000"/>
              </a:solidFill>
              <a:effectLst/>
              <a:latin typeface="+mn-lt"/>
              <a:ea typeface="+mn-ea"/>
              <a:cs typeface="+mn-cs"/>
            </a:rPr>
            <a:t>3</a:t>
          </a:r>
          <a:r>
            <a:rPr lang="es-ES" sz="1050" b="1" u="none">
              <a:solidFill>
                <a:sysClr val="windowText" lastClr="000000"/>
              </a:solidFill>
              <a:effectLst/>
              <a:latin typeface="+mn-lt"/>
              <a:ea typeface="+mn-ea"/>
              <a:cs typeface="+mn-cs"/>
            </a:rPr>
            <a:t> SUMMARY AND OTHER</a:t>
          </a:r>
          <a:endParaRPr lang="es-ES" sz="1000" b="1" u="none">
            <a:solidFill>
              <a:sysClr val="windowText" lastClr="000000"/>
            </a:solidFill>
            <a:effectLst/>
            <a:latin typeface="+mn-lt"/>
            <a:ea typeface="+mn-ea"/>
            <a:cs typeface="+mn-cs"/>
          </a:endParaRPr>
        </a:p>
      </xdr:txBody>
    </xdr:sp>
    <xdr:clientData/>
  </xdr:twoCellAnchor>
  <xdr:oneCellAnchor>
    <xdr:from>
      <xdr:col>18</xdr:col>
      <xdr:colOff>211391</xdr:colOff>
      <xdr:row>0</xdr:row>
      <xdr:rowOff>63940</xdr:rowOff>
    </xdr:from>
    <xdr:ext cx="2300545" cy="242478"/>
    <xdr:sp macro="" textlink="">
      <xdr:nvSpPr>
        <xdr:cNvPr id="29" name="28 Rectángulo redondeado">
          <a:hlinkClick xmlns:r="http://schemas.openxmlformats.org/officeDocument/2006/relationships" r:id="rId4"/>
          <a:extLst>
            <a:ext uri="{FF2B5EF4-FFF2-40B4-BE49-F238E27FC236}">
              <a16:creationId xmlns:a16="http://schemas.microsoft.com/office/drawing/2014/main" id="{00000000-0008-0000-1B00-00001D000000}"/>
            </a:ext>
          </a:extLst>
        </xdr:cNvPr>
        <xdr:cNvSpPr/>
      </xdr:nvSpPr>
      <xdr:spPr bwMode="auto">
        <a:xfrm>
          <a:off x="24639939" y="63940"/>
          <a:ext cx="230054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 SUMMARY</a:t>
          </a:r>
          <a:r>
            <a:rPr lang="es-ES" sz="1400" baseline="0">
              <a:solidFill>
                <a:schemeClr val="tx1">
                  <a:lumMod val="65000"/>
                  <a:lumOff val="35000"/>
                </a:schemeClr>
              </a:solidFill>
            </a:rPr>
            <a:t> OF </a:t>
          </a:r>
          <a:r>
            <a:rPr lang="es-ES" sz="1400">
              <a:solidFill>
                <a:schemeClr val="tx1">
                  <a:lumMod val="65000"/>
                  <a:lumOff val="35000"/>
                </a:schemeClr>
              </a:solidFill>
            </a:rPr>
            <a:t>LOSS RECORD</a:t>
          </a:r>
        </a:p>
      </xdr:txBody>
    </xdr:sp>
    <xdr:clientData/>
  </xdr:oneCellAnchor>
  <xdr:oneCellAnchor>
    <xdr:from>
      <xdr:col>17</xdr:col>
      <xdr:colOff>0</xdr:colOff>
      <xdr:row>0</xdr:row>
      <xdr:rowOff>63940</xdr:rowOff>
    </xdr:from>
    <xdr:ext cx="2466060" cy="242478"/>
    <xdr:sp macro="" textlink="">
      <xdr:nvSpPr>
        <xdr:cNvPr id="33" name="32 Rectángulo redondeado">
          <a:hlinkClick xmlns:r="http://schemas.openxmlformats.org/officeDocument/2006/relationships" r:id="rId5"/>
          <a:extLst>
            <a:ext uri="{FF2B5EF4-FFF2-40B4-BE49-F238E27FC236}">
              <a16:creationId xmlns:a16="http://schemas.microsoft.com/office/drawing/2014/main" id="{00000000-0008-0000-1B00-000021000000}"/>
            </a:ext>
          </a:extLst>
        </xdr:cNvPr>
        <xdr:cNvSpPr/>
      </xdr:nvSpPr>
      <xdr:spPr bwMode="auto">
        <a:xfrm>
          <a:off x="21503640" y="63940"/>
          <a:ext cx="2466060"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SUMMARY OF RISK EXPOSURE </a:t>
          </a:r>
        </a:p>
      </xdr:txBody>
    </xdr:sp>
    <xdr:clientData/>
  </xdr:oneCellAnchor>
  <xdr:oneCellAnchor>
    <xdr:from>
      <xdr:col>19</xdr:col>
      <xdr:colOff>1171668</xdr:colOff>
      <xdr:row>0</xdr:row>
      <xdr:rowOff>63940</xdr:rowOff>
    </xdr:from>
    <xdr:ext cx="806677" cy="242478"/>
    <xdr:sp macro="" textlink="">
      <xdr:nvSpPr>
        <xdr:cNvPr id="34" name="33 Rectángulo redondeado">
          <a:hlinkClick xmlns:r="http://schemas.openxmlformats.org/officeDocument/2006/relationships" r:id="rId6"/>
          <a:extLst>
            <a:ext uri="{FF2B5EF4-FFF2-40B4-BE49-F238E27FC236}">
              <a16:creationId xmlns:a16="http://schemas.microsoft.com/office/drawing/2014/main" id="{00000000-0008-0000-1B00-000022000000}"/>
            </a:ext>
          </a:extLst>
        </xdr:cNvPr>
        <xdr:cNvSpPr/>
      </xdr:nvSpPr>
      <xdr:spPr bwMode="auto">
        <a:xfrm>
          <a:off x="27056222" y="63940"/>
          <a:ext cx="80667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a:t>
          </a:r>
          <a:r>
            <a:rPr lang="es-ES" sz="1400" baseline="0">
              <a:solidFill>
                <a:schemeClr val="tx1">
                  <a:lumMod val="65000"/>
                  <a:lumOff val="35000"/>
                </a:schemeClr>
              </a:solidFill>
            </a:rPr>
            <a:t> OTHER </a:t>
          </a:r>
          <a:endParaRPr lang="es-ES" sz="1400">
            <a:solidFill>
              <a:schemeClr val="tx1">
                <a:lumMod val="65000"/>
                <a:lumOff val="35000"/>
              </a:schemeClr>
            </a:solidFill>
          </a:endParaRPr>
        </a:p>
      </xdr:txBody>
    </xdr:sp>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171450</xdr:colOff>
      <xdr:row>1</xdr:row>
      <xdr:rowOff>25400</xdr:rowOff>
    </xdr:from>
    <xdr:to>
      <xdr:col>0</xdr:col>
      <xdr:colOff>783446</xdr:colOff>
      <xdr:row>4</xdr:row>
      <xdr:rowOff>127132</xdr:rowOff>
    </xdr:to>
    <xdr:pic>
      <xdr:nvPicPr>
        <xdr:cNvPr id="5" name="4 Imagen">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90500"/>
          <a:ext cx="611996" cy="577850"/>
        </a:xfrm>
        <a:prstGeom prst="rect">
          <a:avLst/>
        </a:prstGeom>
      </xdr:spPr>
    </xdr:pic>
    <xdr:clientData/>
  </xdr:twoCellAnchor>
  <xdr:oneCellAnchor>
    <xdr:from>
      <xdr:col>1</xdr:col>
      <xdr:colOff>0</xdr:colOff>
      <xdr:row>3</xdr:row>
      <xdr:rowOff>86544</xdr:rowOff>
    </xdr:from>
    <xdr:ext cx="1963679" cy="172227"/>
    <xdr:sp macro="" textlink="">
      <xdr:nvSpPr>
        <xdr:cNvPr id="17" name="16 Rectángulo">
          <a:hlinkClick xmlns:r="http://schemas.openxmlformats.org/officeDocument/2006/relationships" r:id="rId2"/>
          <a:extLst>
            <a:ext uri="{FF2B5EF4-FFF2-40B4-BE49-F238E27FC236}">
              <a16:creationId xmlns:a16="http://schemas.microsoft.com/office/drawing/2014/main" id="{00000000-0008-0000-1C00-000011000000}"/>
            </a:ext>
          </a:extLst>
        </xdr:cNvPr>
        <xdr:cNvSpPr/>
      </xdr:nvSpPr>
      <xdr:spPr bwMode="auto">
        <a:xfrm>
          <a:off x="958850" y="912044"/>
          <a:ext cx="196367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1. PROPERTY DAMAGE </a:t>
          </a:r>
          <a:r>
            <a:rPr lang="es-ES" sz="1100" baseline="0">
              <a:solidFill>
                <a:schemeClr val="bg1"/>
              </a:solidFill>
              <a:effectLst/>
              <a:latin typeface="+mn-lt"/>
              <a:ea typeface="+mn-ea"/>
              <a:cs typeface="+mn-cs"/>
            </a:rPr>
            <a:t>1971-2025</a:t>
          </a:r>
          <a:endParaRPr lang="es-ES">
            <a:solidFill>
              <a:schemeClr val="bg1"/>
            </a:solidFill>
            <a:effectLst/>
          </a:endParaRPr>
        </a:p>
      </xdr:txBody>
    </xdr:sp>
    <xdr:clientData/>
  </xdr:oneCellAnchor>
  <xdr:oneCellAnchor>
    <xdr:from>
      <xdr:col>5</xdr:col>
      <xdr:colOff>934146</xdr:colOff>
      <xdr:row>3</xdr:row>
      <xdr:rowOff>86544</xdr:rowOff>
    </xdr:from>
    <xdr:ext cx="1164614" cy="172227"/>
    <xdr:sp macro="" textlink="">
      <xdr:nvSpPr>
        <xdr:cNvPr id="18" name="17 Rectángulo">
          <a:hlinkClick xmlns:r="http://schemas.openxmlformats.org/officeDocument/2006/relationships" r:id="rId3"/>
          <a:extLst>
            <a:ext uri="{FF2B5EF4-FFF2-40B4-BE49-F238E27FC236}">
              <a16:creationId xmlns:a16="http://schemas.microsoft.com/office/drawing/2014/main" id="{00000000-0008-0000-1C00-000012000000}"/>
            </a:ext>
          </a:extLst>
        </xdr:cNvPr>
        <xdr:cNvSpPr/>
      </xdr:nvSpPr>
      <xdr:spPr bwMode="auto">
        <a:xfrm>
          <a:off x="5148006" y="566604"/>
          <a:ext cx="116461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2. PECUNIARY LOSS </a:t>
          </a:r>
          <a:endParaRPr lang="es-ES">
            <a:solidFill>
              <a:schemeClr val="bg1"/>
            </a:solidFill>
            <a:effectLst/>
          </a:endParaRPr>
        </a:p>
      </xdr:txBody>
    </xdr:sp>
    <xdr:clientData/>
  </xdr:oneCellAnchor>
  <xdr:oneCellAnchor>
    <xdr:from>
      <xdr:col>7</xdr:col>
      <xdr:colOff>71681</xdr:colOff>
      <xdr:row>3</xdr:row>
      <xdr:rowOff>86544</xdr:rowOff>
    </xdr:from>
    <xdr:ext cx="1237198" cy="172227"/>
    <xdr:sp macro="" textlink="">
      <xdr:nvSpPr>
        <xdr:cNvPr id="19" name="18 Rectángulo">
          <a:hlinkClick xmlns:r="http://schemas.openxmlformats.org/officeDocument/2006/relationships" r:id="rId4"/>
          <a:extLst>
            <a:ext uri="{FF2B5EF4-FFF2-40B4-BE49-F238E27FC236}">
              <a16:creationId xmlns:a16="http://schemas.microsoft.com/office/drawing/2014/main" id="{00000000-0008-0000-1C00-000013000000}"/>
            </a:ext>
          </a:extLst>
        </xdr:cNvPr>
        <xdr:cNvSpPr/>
      </xdr:nvSpPr>
      <xdr:spPr bwMode="auto">
        <a:xfrm>
          <a:off x="6403901" y="566604"/>
          <a:ext cx="123719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3. PERSONAL</a:t>
          </a:r>
          <a:r>
            <a:rPr lang="es-ES" sz="1100" baseline="0">
              <a:solidFill>
                <a:schemeClr val="bg1"/>
              </a:solidFill>
              <a:effectLst/>
              <a:latin typeface="+mn-lt"/>
              <a:ea typeface="+mn-ea"/>
              <a:cs typeface="+mn-cs"/>
            </a:rPr>
            <a:t> INJURY </a:t>
          </a:r>
          <a:endParaRPr lang="es-ES">
            <a:solidFill>
              <a:schemeClr val="bg1"/>
            </a:solidFill>
            <a:effectLst/>
          </a:endParaRPr>
        </a:p>
      </xdr:txBody>
    </xdr:sp>
    <xdr:clientData/>
  </xdr:oneCellAnchor>
  <xdr:oneCellAnchor>
    <xdr:from>
      <xdr:col>8</xdr:col>
      <xdr:colOff>576614</xdr:colOff>
      <xdr:row>3</xdr:row>
      <xdr:rowOff>87814</xdr:rowOff>
    </xdr:from>
    <xdr:ext cx="631648" cy="172227"/>
    <xdr:sp macro="" textlink="">
      <xdr:nvSpPr>
        <xdr:cNvPr id="23" name="22 Rectángulo">
          <a:hlinkClick xmlns:r="http://schemas.openxmlformats.org/officeDocument/2006/relationships" r:id="rId5"/>
          <a:extLst>
            <a:ext uri="{FF2B5EF4-FFF2-40B4-BE49-F238E27FC236}">
              <a16:creationId xmlns:a16="http://schemas.microsoft.com/office/drawing/2014/main" id="{00000000-0008-0000-1C00-000017000000}"/>
            </a:ext>
          </a:extLst>
        </xdr:cNvPr>
        <xdr:cNvSpPr/>
      </xdr:nvSpPr>
      <xdr:spPr bwMode="auto">
        <a:xfrm>
          <a:off x="7724174" y="567874"/>
          <a:ext cx="63164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4.</a:t>
          </a:r>
          <a:r>
            <a:rPr lang="es-ES" sz="1100" baseline="0">
              <a:solidFill>
                <a:schemeClr val="bg1"/>
              </a:solidFill>
              <a:effectLst/>
              <a:latin typeface="+mn-lt"/>
              <a:ea typeface="+mn-ea"/>
              <a:cs typeface="+mn-cs"/>
            </a:rPr>
            <a:t> EVENTS </a:t>
          </a:r>
          <a:endParaRPr lang="es-ES">
            <a:solidFill>
              <a:schemeClr val="bg1"/>
            </a:solidFill>
            <a:effectLst/>
          </a:endParaRPr>
        </a:p>
      </xdr:txBody>
    </xdr:sp>
    <xdr:clientData/>
  </xdr:oneCellAnchor>
  <xdr:oneCellAnchor>
    <xdr:from>
      <xdr:col>6</xdr:col>
      <xdr:colOff>142508</xdr:colOff>
      <xdr:row>0</xdr:row>
      <xdr:rowOff>57150</xdr:rowOff>
    </xdr:from>
    <xdr:ext cx="2397201" cy="242478"/>
    <xdr:sp macro="" textlink="">
      <xdr:nvSpPr>
        <xdr:cNvPr id="32" name="31 Rectángulo redondeado">
          <a:hlinkClick xmlns:r="http://schemas.openxmlformats.org/officeDocument/2006/relationships" r:id="rId6"/>
          <a:extLst>
            <a:ext uri="{FF2B5EF4-FFF2-40B4-BE49-F238E27FC236}">
              <a16:creationId xmlns:a16="http://schemas.microsoft.com/office/drawing/2014/main" id="{00000000-0008-0000-1C00-000020000000}"/>
            </a:ext>
          </a:extLst>
        </xdr:cNvPr>
        <xdr:cNvSpPr/>
      </xdr:nvSpPr>
      <xdr:spPr bwMode="auto">
        <a:xfrm>
          <a:off x="5926088" y="57150"/>
          <a:ext cx="239720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 SUMMARY OF LOSS</a:t>
          </a:r>
          <a:r>
            <a:rPr lang="es-ES" sz="1400" b="1" baseline="0">
              <a:solidFill>
                <a:srgbClr val="9D2235"/>
              </a:solidFill>
            </a:rPr>
            <a:t> RECORD </a:t>
          </a:r>
          <a:endParaRPr lang="es-ES" sz="1400" b="1">
            <a:solidFill>
              <a:srgbClr val="9D2235"/>
            </a:solidFill>
          </a:endParaRPr>
        </a:p>
      </xdr:txBody>
    </xdr:sp>
    <xdr:clientData/>
  </xdr:oneCellAnchor>
  <xdr:oneCellAnchor>
    <xdr:from>
      <xdr:col>3</xdr:col>
      <xdr:colOff>349151</xdr:colOff>
      <xdr:row>0</xdr:row>
      <xdr:rowOff>57150</xdr:rowOff>
    </xdr:from>
    <xdr:ext cx="2458026" cy="242478"/>
    <xdr:sp macro="" textlink="">
      <xdr:nvSpPr>
        <xdr:cNvPr id="33" name="32 Rectángulo redondeado">
          <a:hlinkClick xmlns:r="http://schemas.openxmlformats.org/officeDocument/2006/relationships" r:id="rId7"/>
          <a:extLst>
            <a:ext uri="{FF2B5EF4-FFF2-40B4-BE49-F238E27FC236}">
              <a16:creationId xmlns:a16="http://schemas.microsoft.com/office/drawing/2014/main" id="{00000000-0008-0000-1C00-000021000000}"/>
            </a:ext>
          </a:extLst>
        </xdr:cNvPr>
        <xdr:cNvSpPr/>
      </xdr:nvSpPr>
      <xdr:spPr bwMode="auto">
        <a:xfrm>
          <a:off x="3405677" y="57150"/>
          <a:ext cx="245802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SUMMARY OF RISK</a:t>
          </a:r>
          <a:r>
            <a:rPr lang="es-ES" sz="1400" baseline="0">
              <a:solidFill>
                <a:schemeClr val="tx1">
                  <a:lumMod val="65000"/>
                  <a:lumOff val="35000"/>
                </a:schemeClr>
              </a:solidFill>
              <a:latin typeface="+mn-lt"/>
              <a:ea typeface="+mn-ea"/>
              <a:cs typeface="+mn-cs"/>
            </a:rPr>
            <a:t> EXPOSURE </a:t>
          </a:r>
          <a:endParaRPr lang="es-ES" sz="1400">
            <a:solidFill>
              <a:schemeClr val="tx1">
                <a:lumMod val="65000"/>
                <a:lumOff val="35000"/>
              </a:schemeClr>
            </a:solidFill>
            <a:latin typeface="+mn-lt"/>
            <a:ea typeface="+mn-ea"/>
            <a:cs typeface="+mn-cs"/>
          </a:endParaRPr>
        </a:p>
      </xdr:txBody>
    </xdr:sp>
    <xdr:clientData/>
  </xdr:oneCellAnchor>
  <xdr:oneCellAnchor>
    <xdr:from>
      <xdr:col>3</xdr:col>
      <xdr:colOff>77867</xdr:colOff>
      <xdr:row>3</xdr:row>
      <xdr:rowOff>86544</xdr:rowOff>
    </xdr:from>
    <xdr:ext cx="1963679" cy="172227"/>
    <xdr:sp macro="" textlink="">
      <xdr:nvSpPr>
        <xdr:cNvPr id="28" name="27 Rectángulo">
          <a:hlinkClick xmlns:r="http://schemas.openxmlformats.org/officeDocument/2006/relationships" r:id="rId8"/>
          <a:extLst>
            <a:ext uri="{FF2B5EF4-FFF2-40B4-BE49-F238E27FC236}">
              <a16:creationId xmlns:a16="http://schemas.microsoft.com/office/drawing/2014/main" id="{00000000-0008-0000-1C00-00001C000000}"/>
            </a:ext>
          </a:extLst>
        </xdr:cNvPr>
        <xdr:cNvSpPr/>
      </xdr:nvSpPr>
      <xdr:spPr bwMode="auto">
        <a:xfrm>
          <a:off x="3087767" y="566604"/>
          <a:ext cx="196367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1. PROPERTY</a:t>
          </a:r>
          <a:r>
            <a:rPr lang="es-ES" sz="1100" baseline="0">
              <a:solidFill>
                <a:schemeClr val="bg1"/>
              </a:solidFill>
              <a:effectLst/>
              <a:latin typeface="+mn-lt"/>
              <a:ea typeface="+mn-ea"/>
              <a:cs typeface="+mn-cs"/>
            </a:rPr>
            <a:t> DAMAGE 1987-2025</a:t>
          </a:r>
          <a:endParaRPr lang="es-ES">
            <a:solidFill>
              <a:schemeClr val="bg1"/>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14" name="13 Hexágono">
          <a:hlinkClick xmlns:r="http://schemas.openxmlformats.org/officeDocument/2006/relationships" r:id="rId9"/>
          <a:extLst>
            <a:ext uri="{FF2B5EF4-FFF2-40B4-BE49-F238E27FC236}">
              <a16:creationId xmlns:a16="http://schemas.microsoft.com/office/drawing/2014/main" id="{00000000-0008-0000-1C00-00000E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9</xdr:col>
      <xdr:colOff>485054</xdr:colOff>
      <xdr:row>0</xdr:row>
      <xdr:rowOff>57150</xdr:rowOff>
    </xdr:from>
    <xdr:ext cx="806677" cy="242478"/>
    <xdr:sp macro="" textlink="">
      <xdr:nvSpPr>
        <xdr:cNvPr id="15" name="14 Rectángulo redondeado">
          <a:hlinkClick xmlns:r="http://schemas.openxmlformats.org/officeDocument/2006/relationships" r:id="rId10"/>
          <a:extLst>
            <a:ext uri="{FF2B5EF4-FFF2-40B4-BE49-F238E27FC236}">
              <a16:creationId xmlns:a16="http://schemas.microsoft.com/office/drawing/2014/main" id="{00000000-0008-0000-1C00-00000F000000}"/>
            </a:ext>
          </a:extLst>
        </xdr:cNvPr>
        <xdr:cNvSpPr/>
      </xdr:nvSpPr>
      <xdr:spPr bwMode="auto">
        <a:xfrm>
          <a:off x="8447954" y="57150"/>
          <a:ext cx="80667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a:t>
          </a:r>
          <a:r>
            <a:rPr lang="es-ES" sz="1400" baseline="0">
              <a:solidFill>
                <a:schemeClr val="tx1">
                  <a:lumMod val="65000"/>
                  <a:lumOff val="35000"/>
                </a:schemeClr>
              </a:solidFill>
            </a:rPr>
            <a:t> OTHER </a:t>
          </a:r>
          <a:endParaRPr lang="es-ES" sz="1400">
            <a:solidFill>
              <a:schemeClr val="tx1">
                <a:lumMod val="65000"/>
                <a:lumOff val="35000"/>
              </a:schemeClr>
            </a:solidFill>
          </a:endParaRPr>
        </a:p>
      </xdr:txBody>
    </xdr:sp>
    <xdr:clientData/>
  </xdr:oneCellAnchor>
  <xdr:twoCellAnchor>
    <xdr:from>
      <xdr:col>1</xdr:col>
      <xdr:colOff>19182</xdr:colOff>
      <xdr:row>0</xdr:row>
      <xdr:rowOff>19182</xdr:rowOff>
    </xdr:from>
    <xdr:to>
      <xdr:col>3</xdr:col>
      <xdr:colOff>134282</xdr:colOff>
      <xdr:row>2</xdr:row>
      <xdr:rowOff>19184</xdr:rowOff>
    </xdr:to>
    <xdr:sp macro="" textlink="">
      <xdr:nvSpPr>
        <xdr:cNvPr id="13" name="12 Pentágono">
          <a:hlinkClick xmlns:r="http://schemas.openxmlformats.org/officeDocument/2006/relationships" r:id="rId11"/>
          <a:extLst>
            <a:ext uri="{FF2B5EF4-FFF2-40B4-BE49-F238E27FC236}">
              <a16:creationId xmlns:a16="http://schemas.microsoft.com/office/drawing/2014/main" id="{00000000-0008-0000-1C00-00000D000000}"/>
            </a:ext>
          </a:extLst>
        </xdr:cNvPr>
        <xdr:cNvSpPr/>
      </xdr:nvSpPr>
      <xdr:spPr bwMode="auto">
        <a:xfrm>
          <a:off x="984737" y="19182"/>
          <a:ext cx="2206071" cy="332511"/>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marL="0" indent="0" algn="ctr"/>
          <a:r>
            <a:rPr lang="es-ES" sz="1100" b="1" u="sng">
              <a:solidFill>
                <a:sysClr val="windowText" lastClr="000000"/>
              </a:solidFill>
              <a:effectLst/>
              <a:latin typeface="+mn-lt"/>
              <a:ea typeface="+mn-ea"/>
              <a:cs typeface="+mn-cs"/>
            </a:rPr>
            <a:t>SECTION</a:t>
          </a:r>
          <a:r>
            <a:rPr lang="es-ES" sz="1100" b="1" u="sng" baseline="0">
              <a:solidFill>
                <a:sysClr val="windowText" lastClr="000000"/>
              </a:solidFill>
              <a:effectLst/>
              <a:latin typeface="+mn-lt"/>
              <a:ea typeface="+mn-ea"/>
              <a:cs typeface="+mn-cs"/>
            </a:rPr>
            <a:t> </a:t>
          </a:r>
          <a:r>
            <a:rPr lang="es-ES" sz="1100" b="1" u="sng">
              <a:solidFill>
                <a:sysClr val="windowText" lastClr="000000"/>
              </a:solidFill>
              <a:effectLst/>
              <a:latin typeface="+mn-lt"/>
              <a:ea typeface="+mn-ea"/>
              <a:cs typeface="+mn-cs"/>
            </a:rPr>
            <a:t>3</a:t>
          </a:r>
          <a:r>
            <a:rPr lang="es-ES" sz="1050" b="1" u="none">
              <a:solidFill>
                <a:sysClr val="windowText" lastClr="000000"/>
              </a:solidFill>
              <a:effectLst/>
              <a:latin typeface="+mn-lt"/>
              <a:ea typeface="+mn-ea"/>
              <a:cs typeface="+mn-cs"/>
            </a:rPr>
            <a:t> SUMMARY AND OTHER</a:t>
          </a:r>
          <a:endParaRPr lang="es-ES" sz="1000" b="1" u="none">
            <a:solidFill>
              <a:sysClr val="windowText" lastClr="000000"/>
            </a:solidFill>
            <a:effectLst/>
            <a:latin typeface="+mn-lt"/>
            <a:ea typeface="+mn-ea"/>
            <a:cs typeface="+mn-cs"/>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73202</xdr:colOff>
      <xdr:row>8</xdr:row>
      <xdr:rowOff>118510</xdr:rowOff>
    </xdr:from>
    <xdr:to>
      <xdr:col>14</xdr:col>
      <xdr:colOff>347522</xdr:colOff>
      <xdr:row>27</xdr:row>
      <xdr:rowOff>130709</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177800</xdr:colOff>
      <xdr:row>1</xdr:row>
      <xdr:rowOff>31750</xdr:rowOff>
    </xdr:from>
    <xdr:to>
      <xdr:col>0</xdr:col>
      <xdr:colOff>789796</xdr:colOff>
      <xdr:row>4</xdr:row>
      <xdr:rowOff>89032</xdr:rowOff>
    </xdr:to>
    <xdr:pic>
      <xdr:nvPicPr>
        <xdr:cNvPr id="4" name="3 Imagen">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196850"/>
          <a:ext cx="611996" cy="533400"/>
        </a:xfrm>
        <a:prstGeom prst="rect">
          <a:avLst/>
        </a:prstGeom>
      </xdr:spPr>
    </xdr:pic>
    <xdr:clientData/>
  </xdr:twoCellAnchor>
  <xdr:oneCellAnchor>
    <xdr:from>
      <xdr:col>6</xdr:col>
      <xdr:colOff>423304</xdr:colOff>
      <xdr:row>0</xdr:row>
      <xdr:rowOff>70097</xdr:rowOff>
    </xdr:from>
    <xdr:ext cx="826603" cy="242478"/>
    <xdr:sp macro="" textlink="">
      <xdr:nvSpPr>
        <xdr:cNvPr id="17" name="16 Rectángulo redondeado">
          <a:hlinkClick xmlns:r="http://schemas.openxmlformats.org/officeDocument/2006/relationships" r:id="rId3"/>
          <a:extLst>
            <a:ext uri="{FF2B5EF4-FFF2-40B4-BE49-F238E27FC236}">
              <a16:creationId xmlns:a16="http://schemas.microsoft.com/office/drawing/2014/main" id="{00000000-0008-0000-1D00-000011000000}"/>
            </a:ext>
          </a:extLst>
        </xdr:cNvPr>
        <xdr:cNvSpPr/>
      </xdr:nvSpPr>
      <xdr:spPr bwMode="auto">
        <a:xfrm>
          <a:off x="8721484" y="70097"/>
          <a:ext cx="826603"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b="1">
              <a:solidFill>
                <a:srgbClr val="9D2235"/>
              </a:solidFill>
            </a:rPr>
            <a:t>III.</a:t>
          </a:r>
          <a:r>
            <a:rPr lang="es-ES" sz="1400" b="1" baseline="0">
              <a:solidFill>
                <a:srgbClr val="9D2235"/>
              </a:solidFill>
            </a:rPr>
            <a:t> OTHER </a:t>
          </a:r>
          <a:endParaRPr lang="es-ES" sz="1400" b="1">
            <a:solidFill>
              <a:srgbClr val="9D2235"/>
            </a:solidFill>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10" name="9 Hexágono">
          <a:hlinkClick xmlns:r="http://schemas.openxmlformats.org/officeDocument/2006/relationships" r:id="rId4"/>
          <a:extLst>
            <a:ext uri="{FF2B5EF4-FFF2-40B4-BE49-F238E27FC236}">
              <a16:creationId xmlns:a16="http://schemas.microsoft.com/office/drawing/2014/main" id="{00000000-0008-0000-1D00-00000A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2</xdr:col>
      <xdr:colOff>1662430</xdr:colOff>
      <xdr:row>0</xdr:row>
      <xdr:rowOff>69850</xdr:rowOff>
    </xdr:from>
    <xdr:ext cx="2430895" cy="242478"/>
    <xdr:sp macro="" textlink="">
      <xdr:nvSpPr>
        <xdr:cNvPr id="11" name="10 Rectángulo redondeado">
          <a:hlinkClick xmlns:r="http://schemas.openxmlformats.org/officeDocument/2006/relationships" r:id="rId5"/>
          <a:extLst>
            <a:ext uri="{FF2B5EF4-FFF2-40B4-BE49-F238E27FC236}">
              <a16:creationId xmlns:a16="http://schemas.microsoft.com/office/drawing/2014/main" id="{00000000-0008-0000-1D00-00000B000000}"/>
            </a:ext>
          </a:extLst>
        </xdr:cNvPr>
        <xdr:cNvSpPr/>
      </xdr:nvSpPr>
      <xdr:spPr bwMode="auto">
        <a:xfrm>
          <a:off x="3666490" y="69850"/>
          <a:ext cx="24308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SUMMARY OF RISK</a:t>
          </a:r>
          <a:r>
            <a:rPr lang="es-ES" sz="1400" baseline="0">
              <a:solidFill>
                <a:schemeClr val="tx1">
                  <a:lumMod val="65000"/>
                  <a:lumOff val="35000"/>
                </a:schemeClr>
              </a:solidFill>
              <a:latin typeface="+mn-lt"/>
              <a:ea typeface="+mn-ea"/>
              <a:cs typeface="+mn-cs"/>
            </a:rPr>
            <a:t> EXPOSURE </a:t>
          </a:r>
          <a:endParaRPr lang="es-ES" sz="1400">
            <a:solidFill>
              <a:schemeClr val="tx1">
                <a:lumMod val="65000"/>
                <a:lumOff val="35000"/>
              </a:schemeClr>
            </a:solidFill>
            <a:latin typeface="+mn-lt"/>
            <a:ea typeface="+mn-ea"/>
            <a:cs typeface="+mn-cs"/>
          </a:endParaRPr>
        </a:p>
      </xdr:txBody>
    </xdr:sp>
    <xdr:clientData/>
  </xdr:oneCellAnchor>
  <xdr:twoCellAnchor>
    <xdr:from>
      <xdr:col>1</xdr:col>
      <xdr:colOff>12788</xdr:colOff>
      <xdr:row>0</xdr:row>
      <xdr:rowOff>12788</xdr:rowOff>
    </xdr:from>
    <xdr:to>
      <xdr:col>2</xdr:col>
      <xdr:colOff>1400376</xdr:colOff>
      <xdr:row>2</xdr:row>
      <xdr:rowOff>12790</xdr:rowOff>
    </xdr:to>
    <xdr:sp macro="" textlink="">
      <xdr:nvSpPr>
        <xdr:cNvPr id="13" name="12 Pentágono">
          <a:hlinkClick xmlns:r="http://schemas.openxmlformats.org/officeDocument/2006/relationships" r:id="rId6"/>
          <a:extLst>
            <a:ext uri="{FF2B5EF4-FFF2-40B4-BE49-F238E27FC236}">
              <a16:creationId xmlns:a16="http://schemas.microsoft.com/office/drawing/2014/main" id="{00000000-0008-0000-1D00-00000D000000}"/>
            </a:ext>
          </a:extLst>
        </xdr:cNvPr>
        <xdr:cNvSpPr/>
      </xdr:nvSpPr>
      <xdr:spPr bwMode="auto">
        <a:xfrm>
          <a:off x="978343" y="12788"/>
          <a:ext cx="2289199" cy="319722"/>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marL="0" indent="0" algn="ctr"/>
          <a:r>
            <a:rPr lang="es-ES" sz="1100" b="1" u="sng">
              <a:solidFill>
                <a:sysClr val="windowText" lastClr="000000"/>
              </a:solidFill>
              <a:effectLst/>
              <a:latin typeface="+mn-lt"/>
              <a:ea typeface="+mn-ea"/>
              <a:cs typeface="+mn-cs"/>
            </a:rPr>
            <a:t>SECTION</a:t>
          </a:r>
          <a:r>
            <a:rPr lang="es-ES" sz="1100" b="1" u="sng" baseline="0">
              <a:solidFill>
                <a:sysClr val="windowText" lastClr="000000"/>
              </a:solidFill>
              <a:effectLst/>
              <a:latin typeface="+mn-lt"/>
              <a:ea typeface="+mn-ea"/>
              <a:cs typeface="+mn-cs"/>
            </a:rPr>
            <a:t> </a:t>
          </a:r>
          <a:r>
            <a:rPr lang="es-ES" sz="1100" b="1" u="sng">
              <a:solidFill>
                <a:sysClr val="windowText" lastClr="000000"/>
              </a:solidFill>
              <a:effectLst/>
              <a:latin typeface="+mn-lt"/>
              <a:ea typeface="+mn-ea"/>
              <a:cs typeface="+mn-cs"/>
            </a:rPr>
            <a:t>3</a:t>
          </a:r>
          <a:r>
            <a:rPr lang="es-ES" sz="1050" b="1" u="none">
              <a:solidFill>
                <a:sysClr val="windowText" lastClr="000000"/>
              </a:solidFill>
              <a:effectLst/>
              <a:latin typeface="+mn-lt"/>
              <a:ea typeface="+mn-ea"/>
              <a:cs typeface="+mn-cs"/>
            </a:rPr>
            <a:t> SUMMARY AND OTHER</a:t>
          </a:r>
          <a:endParaRPr lang="es-ES" sz="1000" b="1" u="none">
            <a:solidFill>
              <a:sysClr val="windowText" lastClr="000000"/>
            </a:solidFill>
            <a:effectLst/>
            <a:latin typeface="+mn-lt"/>
            <a:ea typeface="+mn-ea"/>
            <a:cs typeface="+mn-cs"/>
          </a:endParaRPr>
        </a:p>
      </xdr:txBody>
    </xdr:sp>
    <xdr:clientData/>
  </xdr:twoCellAnchor>
  <xdr:oneCellAnchor>
    <xdr:from>
      <xdr:col>4</xdr:col>
      <xdr:colOff>775132</xdr:colOff>
      <xdr:row>0</xdr:row>
      <xdr:rowOff>70344</xdr:rowOff>
    </xdr:from>
    <xdr:ext cx="2341525" cy="242478"/>
    <xdr:sp macro="" textlink="">
      <xdr:nvSpPr>
        <xdr:cNvPr id="9" name="8 Rectángulo redondeado">
          <a:hlinkClick xmlns:r="http://schemas.openxmlformats.org/officeDocument/2006/relationships" r:id="rId7"/>
          <a:extLst>
            <a:ext uri="{FF2B5EF4-FFF2-40B4-BE49-F238E27FC236}">
              <a16:creationId xmlns:a16="http://schemas.microsoft.com/office/drawing/2014/main" id="{00000000-0008-0000-1D00-000009000000}"/>
            </a:ext>
          </a:extLst>
        </xdr:cNvPr>
        <xdr:cNvSpPr/>
      </xdr:nvSpPr>
      <xdr:spPr bwMode="auto">
        <a:xfrm>
          <a:off x="6238672" y="70344"/>
          <a:ext cx="234152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 SUMMARY OF LOSS RECORD </a:t>
          </a:r>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0</xdr:col>
      <xdr:colOff>146050</xdr:colOff>
      <xdr:row>1</xdr:row>
      <xdr:rowOff>19050</xdr:rowOff>
    </xdr:from>
    <xdr:ext cx="611996" cy="572407"/>
    <xdr:pic>
      <xdr:nvPicPr>
        <xdr:cNvPr id="2" name="1 Imagen">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203200"/>
          <a:ext cx="611996" cy="572407"/>
        </a:xfrm>
        <a:prstGeom prst="rect">
          <a:avLst/>
        </a:prstGeom>
      </xdr:spPr>
    </xdr:pic>
    <xdr:clientData/>
  </xdr:oneCellAnchor>
  <xdr:oneCellAnchor>
    <xdr:from>
      <xdr:col>1</xdr:col>
      <xdr:colOff>16990</xdr:colOff>
      <xdr:row>3</xdr:row>
      <xdr:rowOff>42634</xdr:rowOff>
    </xdr:from>
    <xdr:ext cx="2866297" cy="242478"/>
    <xdr:sp macro="" textlink="">
      <xdr:nvSpPr>
        <xdr:cNvPr id="6" name="5 Rectángulo redondeado">
          <a:extLst>
            <a:ext uri="{FF2B5EF4-FFF2-40B4-BE49-F238E27FC236}">
              <a16:creationId xmlns:a16="http://schemas.microsoft.com/office/drawing/2014/main" id="{00000000-0008-0000-1E00-000006000000}"/>
            </a:ext>
          </a:extLst>
        </xdr:cNvPr>
        <xdr:cNvSpPr/>
      </xdr:nvSpPr>
      <xdr:spPr bwMode="auto">
        <a:xfrm>
          <a:off x="1053310" y="522694"/>
          <a:ext cx="286629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ctr"/>
          <a:r>
            <a:rPr lang="es-ES" sz="1400" b="1">
              <a:solidFill>
                <a:srgbClr val="9D2235"/>
              </a:solidFill>
            </a:rPr>
            <a:t>NUMBER OF CLAIMS </a:t>
          </a:r>
          <a:r>
            <a:rPr lang="es-ES" sz="1400" b="1" baseline="0">
              <a:solidFill>
                <a:srgbClr val="9D2235"/>
              </a:solidFill>
            </a:rPr>
            <a:t>OR SUB-CLAIMS </a:t>
          </a:r>
          <a:endParaRPr lang="es-ES" sz="1400" b="1">
            <a:solidFill>
              <a:srgbClr val="9D2235"/>
            </a:solidFill>
            <a:effectLst>
              <a:glow rad="101600">
                <a:schemeClr val="bg1">
                  <a:alpha val="40000"/>
                </a:schemeClr>
              </a:glow>
            </a:effectLst>
          </a:endParaRPr>
        </a:p>
      </xdr:txBody>
    </xdr:sp>
    <xdr:clientData/>
  </xdr:oneCellAnchor>
  <xdr:twoCellAnchor>
    <xdr:from>
      <xdr:col>1</xdr:col>
      <xdr:colOff>41476</xdr:colOff>
      <xdr:row>0</xdr:row>
      <xdr:rowOff>26724</xdr:rowOff>
    </xdr:from>
    <xdr:to>
      <xdr:col>6</xdr:col>
      <xdr:colOff>295422</xdr:colOff>
      <xdr:row>2</xdr:row>
      <xdr:rowOff>133643</xdr:rowOff>
    </xdr:to>
    <xdr:sp macro="" textlink="">
      <xdr:nvSpPr>
        <xdr:cNvPr id="7" name="6 Pentágono">
          <a:extLst>
            <a:ext uri="{FF2B5EF4-FFF2-40B4-BE49-F238E27FC236}">
              <a16:creationId xmlns:a16="http://schemas.microsoft.com/office/drawing/2014/main" id="{00000000-0008-0000-1E00-000007000000}"/>
            </a:ext>
          </a:extLst>
        </xdr:cNvPr>
        <xdr:cNvSpPr/>
      </xdr:nvSpPr>
      <xdr:spPr bwMode="auto">
        <a:xfrm>
          <a:off x="1103587" y="26724"/>
          <a:ext cx="4368746" cy="430476"/>
        </a:xfrm>
        <a:prstGeom prst="homePlate">
          <a:avLst/>
        </a:prstGeom>
        <a:solidFill>
          <a:schemeClr val="accent5">
            <a:lumMod val="20000"/>
            <a:lumOff val="8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marL="0" indent="0" algn="l"/>
          <a:r>
            <a:rPr lang="es-ES" sz="1000" b="1" i="0" u="none">
              <a:solidFill>
                <a:srgbClr val="2971E7"/>
              </a:solidFill>
              <a:effectLst/>
              <a:latin typeface="+mn-lt"/>
              <a:ea typeface="+mn-ea"/>
              <a:cs typeface="+mn-cs"/>
            </a:rPr>
            <a:t>  </a:t>
          </a:r>
          <a:r>
            <a:rPr lang="es-ES" sz="1050" b="1" i="0" u="sng">
              <a:solidFill>
                <a:srgbClr val="2971E7"/>
              </a:solidFill>
              <a:effectLst/>
              <a:latin typeface="+mn-lt"/>
              <a:ea typeface="+mn-ea"/>
              <a:cs typeface="+mn-cs"/>
            </a:rPr>
            <a:t>APPENDIX</a:t>
          </a:r>
          <a:r>
            <a:rPr lang="es-ES" sz="1050" b="1" i="0">
              <a:solidFill>
                <a:srgbClr val="2971E7"/>
              </a:solidFill>
              <a:effectLst/>
              <a:latin typeface="+mn-lt"/>
              <a:ea typeface="+mn-ea"/>
              <a:cs typeface="+mn-cs"/>
            </a:rPr>
            <a:t>: </a:t>
          </a:r>
          <a:r>
            <a:rPr lang="es-ES" sz="1000" b="1" i="0">
              <a:solidFill>
                <a:srgbClr val="2971E7"/>
              </a:solidFill>
              <a:effectLst/>
              <a:latin typeface="+mn-lt"/>
              <a:ea typeface="+mn-ea"/>
              <a:cs typeface="+mn-cs"/>
            </a:rPr>
            <a:t>LOSS RECORD - PROPERTY DAMAGE.</a:t>
          </a:r>
          <a:r>
            <a:rPr lang="es-ES" sz="1000" b="1" i="0" baseline="0">
              <a:solidFill>
                <a:srgbClr val="2971E7"/>
              </a:solidFill>
              <a:effectLst/>
              <a:latin typeface="+mn-lt"/>
              <a:ea typeface="+mn-ea"/>
              <a:cs typeface="+mn-cs"/>
            </a:rPr>
            <a:t> </a:t>
          </a:r>
          <a:r>
            <a:rPr lang="es-ES" sz="1000" b="1" i="0">
              <a:solidFill>
                <a:srgbClr val="2971E7"/>
              </a:solidFill>
              <a:effectLst/>
              <a:latin typeface="+mn-lt"/>
              <a:ea typeface="+mn-ea"/>
              <a:cs typeface="+mn-cs"/>
            </a:rPr>
            <a:t>ALL CAUSES BY PROVINCE</a:t>
          </a:r>
        </a:p>
        <a:p>
          <a:pPr marL="0" indent="0" algn="l"/>
          <a:r>
            <a:rPr lang="es-ES" sz="1000" b="1" i="0">
              <a:solidFill>
                <a:srgbClr val="2971E7"/>
              </a:solidFill>
              <a:effectLst/>
              <a:latin typeface="+mn-lt"/>
              <a:ea typeface="+mn-ea"/>
              <a:cs typeface="+mn-cs"/>
            </a:rPr>
            <a:t>  AND YEAR OF OCCURRENCE OF THE LOSS. DATA SERIES FOR 1994-2025</a:t>
          </a:r>
        </a:p>
      </xdr:txBody>
    </xdr:sp>
    <xdr:clientData/>
  </xdr:twoCellAnchor>
  <xdr:oneCellAnchor>
    <xdr:from>
      <xdr:col>38</xdr:col>
      <xdr:colOff>0</xdr:colOff>
      <xdr:row>2</xdr:row>
      <xdr:rowOff>147073</xdr:rowOff>
    </xdr:from>
    <xdr:ext cx="2183624" cy="242478"/>
    <xdr:sp macro="" textlink="">
      <xdr:nvSpPr>
        <xdr:cNvPr id="8" name="7 Rectángulo redondeado">
          <a:extLst>
            <a:ext uri="{FF2B5EF4-FFF2-40B4-BE49-F238E27FC236}">
              <a16:creationId xmlns:a16="http://schemas.microsoft.com/office/drawing/2014/main" id="{00000000-0008-0000-1E00-000008000000}"/>
            </a:ext>
          </a:extLst>
        </xdr:cNvPr>
        <xdr:cNvSpPr/>
      </xdr:nvSpPr>
      <xdr:spPr bwMode="auto">
        <a:xfrm>
          <a:off x="34958215" y="479582"/>
          <a:ext cx="2183624"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l"/>
          <a:r>
            <a:rPr lang="es-ES" sz="1400" b="1">
              <a:solidFill>
                <a:srgbClr val="9D2235"/>
              </a:solidFill>
            </a:rPr>
            <a:t>COMPENSATIONS PAID OUT </a:t>
          </a:r>
          <a:endParaRPr lang="es-ES" sz="1400" b="1">
            <a:solidFill>
              <a:srgbClr val="9D2235"/>
            </a:solidFill>
            <a:effectLst>
              <a:glow rad="101600">
                <a:schemeClr val="bg1">
                  <a:alpha val="40000"/>
                </a:schemeClr>
              </a:glow>
            </a:effectLst>
          </a:endParaRPr>
        </a:p>
      </xdr:txBody>
    </xdr:sp>
    <xdr:clientData/>
  </xdr:oneCellAnchor>
  <xdr:oneCellAnchor>
    <xdr:from>
      <xdr:col>8</xdr:col>
      <xdr:colOff>404286</xdr:colOff>
      <xdr:row>4</xdr:row>
      <xdr:rowOff>154664</xdr:rowOff>
    </xdr:from>
    <xdr:ext cx="897105" cy="172227"/>
    <xdr:sp macro="" textlink="">
      <xdr:nvSpPr>
        <xdr:cNvPr id="14" name="13 Rectángulo">
          <a:hlinkClick xmlns:r="http://schemas.openxmlformats.org/officeDocument/2006/relationships" r:id="rId2"/>
          <a:extLst>
            <a:ext uri="{FF2B5EF4-FFF2-40B4-BE49-F238E27FC236}">
              <a16:creationId xmlns:a16="http://schemas.microsoft.com/office/drawing/2014/main" id="{00000000-0008-0000-1E00-00000E000000}"/>
            </a:ext>
          </a:extLst>
        </xdr:cNvPr>
        <xdr:cNvSpPr/>
      </xdr:nvSpPr>
      <xdr:spPr bwMode="auto">
        <a:xfrm>
          <a:off x="6805086" y="794744"/>
          <a:ext cx="89710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G. Civil turmoil </a:t>
          </a:r>
        </a:p>
      </xdr:txBody>
    </xdr:sp>
    <xdr:clientData/>
  </xdr:oneCellAnchor>
  <xdr:oneCellAnchor>
    <xdr:from>
      <xdr:col>9</xdr:col>
      <xdr:colOff>713975</xdr:colOff>
      <xdr:row>4</xdr:row>
      <xdr:rowOff>154664</xdr:rowOff>
    </xdr:from>
    <xdr:ext cx="1667251" cy="172227"/>
    <xdr:sp macro="" textlink="">
      <xdr:nvSpPr>
        <xdr:cNvPr id="15" name="14 Rectángulo">
          <a:hlinkClick xmlns:r="http://schemas.openxmlformats.org/officeDocument/2006/relationships" r:id="rId3"/>
          <a:extLst>
            <a:ext uri="{FF2B5EF4-FFF2-40B4-BE49-F238E27FC236}">
              <a16:creationId xmlns:a16="http://schemas.microsoft.com/office/drawing/2014/main" id="{00000000-0008-0000-1E00-00000F000000}"/>
            </a:ext>
          </a:extLst>
        </xdr:cNvPr>
        <xdr:cNvSpPr/>
      </xdr:nvSpPr>
      <xdr:spPr bwMode="auto">
        <a:xfrm>
          <a:off x="7831055" y="794744"/>
          <a:ext cx="166725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H. Acts</a:t>
          </a:r>
          <a:r>
            <a:rPr lang="es-ES" sz="1100" baseline="0">
              <a:solidFill>
                <a:schemeClr val="bg1"/>
              </a:solidFill>
              <a:effectLst/>
              <a:latin typeface="+mn-lt"/>
              <a:ea typeface="+mn-ea"/>
              <a:cs typeface="+mn-cs"/>
            </a:rPr>
            <a:t> by the armed forces </a:t>
          </a:r>
          <a:endParaRPr lang="es-ES">
            <a:solidFill>
              <a:schemeClr val="bg1"/>
            </a:solidFill>
            <a:effectLst/>
          </a:endParaRPr>
        </a:p>
      </xdr:txBody>
    </xdr:sp>
    <xdr:clientData/>
  </xdr:oneCellAnchor>
  <xdr:oneCellAnchor>
    <xdr:from>
      <xdr:col>12</xdr:col>
      <xdr:colOff>528888</xdr:colOff>
      <xdr:row>4</xdr:row>
      <xdr:rowOff>154664</xdr:rowOff>
    </xdr:from>
    <xdr:ext cx="1451166" cy="172227"/>
    <xdr:sp macro="" textlink="">
      <xdr:nvSpPr>
        <xdr:cNvPr id="16" name="15 Rectángulo">
          <a:hlinkClick xmlns:r="http://schemas.openxmlformats.org/officeDocument/2006/relationships" r:id="rId4"/>
          <a:extLst>
            <a:ext uri="{FF2B5EF4-FFF2-40B4-BE49-F238E27FC236}">
              <a16:creationId xmlns:a16="http://schemas.microsoft.com/office/drawing/2014/main" id="{00000000-0008-0000-1E00-000010000000}"/>
            </a:ext>
          </a:extLst>
        </xdr:cNvPr>
        <xdr:cNvSpPr/>
      </xdr:nvSpPr>
      <xdr:spPr bwMode="auto">
        <a:xfrm>
          <a:off x="8995081" y="819682"/>
          <a:ext cx="145116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SUMMARY ALL</a:t>
          </a:r>
          <a:r>
            <a:rPr lang="es-ES" sz="1100" baseline="0">
              <a:solidFill>
                <a:schemeClr val="bg1"/>
              </a:solidFill>
              <a:effectLst/>
              <a:latin typeface="+mn-lt"/>
              <a:ea typeface="+mn-ea"/>
              <a:cs typeface="+mn-cs"/>
            </a:rPr>
            <a:t> CAUSES </a:t>
          </a:r>
          <a:endParaRPr lang="es-ES" sz="1100">
            <a:solidFill>
              <a:schemeClr val="bg1"/>
            </a:solidFill>
            <a:effectLst/>
            <a:latin typeface="+mn-lt"/>
            <a:ea typeface="+mn-ea"/>
            <a:cs typeface="+mn-cs"/>
          </a:endParaRPr>
        </a:p>
      </xdr:txBody>
    </xdr:sp>
    <xdr:clientData/>
  </xdr:oneCellAnchor>
  <xdr:oneCellAnchor>
    <xdr:from>
      <xdr:col>1</xdr:col>
      <xdr:colOff>6394</xdr:colOff>
      <xdr:row>4</xdr:row>
      <xdr:rowOff>154664</xdr:rowOff>
    </xdr:from>
    <xdr:ext cx="551369" cy="172227"/>
    <xdr:sp macro="" textlink="">
      <xdr:nvSpPr>
        <xdr:cNvPr id="43" name="42 Rectángulo">
          <a:hlinkClick xmlns:r="http://schemas.openxmlformats.org/officeDocument/2006/relationships" r:id="rId5"/>
          <a:extLst>
            <a:ext uri="{FF2B5EF4-FFF2-40B4-BE49-F238E27FC236}">
              <a16:creationId xmlns:a16="http://schemas.microsoft.com/office/drawing/2014/main" id="{00000000-0008-0000-1E00-00002B000000}"/>
            </a:ext>
          </a:extLst>
        </xdr:cNvPr>
        <xdr:cNvSpPr/>
      </xdr:nvSpPr>
      <xdr:spPr bwMode="auto">
        <a:xfrm>
          <a:off x="971949" y="819682"/>
          <a:ext cx="55136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 </a:t>
          </a:r>
        </a:p>
      </xdr:txBody>
    </xdr:sp>
    <xdr:clientData/>
  </xdr:oneCellAnchor>
  <xdr:oneCellAnchor>
    <xdr:from>
      <xdr:col>1</xdr:col>
      <xdr:colOff>686627</xdr:colOff>
      <xdr:row>4</xdr:row>
      <xdr:rowOff>154664</xdr:rowOff>
    </xdr:from>
    <xdr:ext cx="851708" cy="172227"/>
    <xdr:sp macro="" textlink="">
      <xdr:nvSpPr>
        <xdr:cNvPr id="44" name="43 Rectángulo">
          <a:hlinkClick xmlns:r="http://schemas.openxmlformats.org/officeDocument/2006/relationships" r:id="rId6"/>
          <a:extLst>
            <a:ext uri="{FF2B5EF4-FFF2-40B4-BE49-F238E27FC236}">
              <a16:creationId xmlns:a16="http://schemas.microsoft.com/office/drawing/2014/main" id="{00000000-0008-0000-1E00-00002C000000}"/>
            </a:ext>
          </a:extLst>
        </xdr:cNvPr>
        <xdr:cNvSpPr/>
      </xdr:nvSpPr>
      <xdr:spPr bwMode="auto">
        <a:xfrm>
          <a:off x="1722947" y="794744"/>
          <a:ext cx="85170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4</xdr:col>
      <xdr:colOff>246021</xdr:colOff>
      <xdr:row>4</xdr:row>
      <xdr:rowOff>154664</xdr:rowOff>
    </xdr:from>
    <xdr:ext cx="849335" cy="172227"/>
    <xdr:sp macro="" textlink="">
      <xdr:nvSpPr>
        <xdr:cNvPr id="45" name="44 Rectángulo">
          <a:hlinkClick xmlns:r="http://schemas.openxmlformats.org/officeDocument/2006/relationships" r:id="rId7"/>
          <a:extLst>
            <a:ext uri="{FF2B5EF4-FFF2-40B4-BE49-F238E27FC236}">
              <a16:creationId xmlns:a16="http://schemas.microsoft.com/office/drawing/2014/main" id="{00000000-0008-0000-1E00-00002D000000}"/>
            </a:ext>
          </a:extLst>
        </xdr:cNvPr>
        <xdr:cNvSpPr/>
      </xdr:nvSpPr>
      <xdr:spPr bwMode="auto">
        <a:xfrm>
          <a:off x="4033161" y="794744"/>
          <a:ext cx="84933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5</xdr:col>
      <xdr:colOff>591760</xdr:colOff>
      <xdr:row>4</xdr:row>
      <xdr:rowOff>154664</xdr:rowOff>
    </xdr:from>
    <xdr:ext cx="1067600" cy="172227"/>
    <xdr:sp macro="" textlink="">
      <xdr:nvSpPr>
        <xdr:cNvPr id="47" name="46 Rectángulo">
          <a:hlinkClick xmlns:r="http://schemas.openxmlformats.org/officeDocument/2006/relationships" r:id="rId8"/>
          <a:extLst>
            <a:ext uri="{FF2B5EF4-FFF2-40B4-BE49-F238E27FC236}">
              <a16:creationId xmlns:a16="http://schemas.microsoft.com/office/drawing/2014/main" id="{00000000-0008-0000-1E00-00002F000000}"/>
            </a:ext>
          </a:extLst>
        </xdr:cNvPr>
        <xdr:cNvSpPr/>
      </xdr:nvSpPr>
      <xdr:spPr bwMode="auto">
        <a:xfrm>
          <a:off x="5011360" y="794744"/>
          <a:ext cx="106760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Terrorist</a:t>
          </a:r>
          <a:r>
            <a:rPr lang="es-ES" sz="1100" baseline="0">
              <a:solidFill>
                <a:schemeClr val="bg1"/>
              </a:solidFill>
              <a:effectLst/>
              <a:latin typeface="+mn-lt"/>
              <a:ea typeface="+mn-ea"/>
              <a:cs typeface="+mn-cs"/>
            </a:rPr>
            <a:t> attack </a:t>
          </a:r>
          <a:endParaRPr lang="es-ES" sz="1100">
            <a:solidFill>
              <a:schemeClr val="bg1"/>
            </a:solidFill>
            <a:effectLst/>
            <a:latin typeface="+mn-lt"/>
            <a:ea typeface="+mn-ea"/>
            <a:cs typeface="+mn-cs"/>
          </a:endParaRPr>
        </a:p>
      </xdr:txBody>
    </xdr:sp>
    <xdr:clientData/>
  </xdr:oneCellAnchor>
  <xdr:oneCellAnchor>
    <xdr:from>
      <xdr:col>7</xdr:col>
      <xdr:colOff>523304</xdr:colOff>
      <xdr:row>4</xdr:row>
      <xdr:rowOff>154664</xdr:rowOff>
    </xdr:from>
    <xdr:ext cx="468398" cy="172227"/>
    <xdr:sp macro="" textlink="">
      <xdr:nvSpPr>
        <xdr:cNvPr id="48" name="47 Rectángulo">
          <a:hlinkClick xmlns:r="http://schemas.openxmlformats.org/officeDocument/2006/relationships" r:id="rId9"/>
          <a:extLst>
            <a:ext uri="{FF2B5EF4-FFF2-40B4-BE49-F238E27FC236}">
              <a16:creationId xmlns:a16="http://schemas.microsoft.com/office/drawing/2014/main" id="{00000000-0008-0000-1E00-000030000000}"/>
            </a:ext>
          </a:extLst>
        </xdr:cNvPr>
        <xdr:cNvSpPr/>
      </xdr:nvSpPr>
      <xdr:spPr bwMode="auto">
        <a:xfrm>
          <a:off x="6207824" y="794744"/>
          <a:ext cx="46839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Riots </a:t>
          </a:r>
        </a:p>
      </xdr:txBody>
    </xdr:sp>
    <xdr:clientData/>
  </xdr:oneCellAnchor>
  <xdr:oneCellAnchor>
    <xdr:from>
      <xdr:col>2</xdr:col>
      <xdr:colOff>181299</xdr:colOff>
      <xdr:row>4</xdr:row>
      <xdr:rowOff>154664</xdr:rowOff>
    </xdr:from>
    <xdr:ext cx="1200778" cy="172227"/>
    <xdr:sp macro="" textlink="">
      <xdr:nvSpPr>
        <xdr:cNvPr id="51" name="50 Rectángulo">
          <a:hlinkClick xmlns:r="http://schemas.openxmlformats.org/officeDocument/2006/relationships" r:id="rId10"/>
          <a:extLst>
            <a:ext uri="{FF2B5EF4-FFF2-40B4-BE49-F238E27FC236}">
              <a16:creationId xmlns:a16="http://schemas.microsoft.com/office/drawing/2014/main" id="{00000000-0008-0000-1E00-000033000000}"/>
            </a:ext>
          </a:extLst>
        </xdr:cNvPr>
        <xdr:cNvSpPr/>
      </xdr:nvSpPr>
      <xdr:spPr bwMode="auto">
        <a:xfrm>
          <a:off x="2703519" y="794744"/>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oneCellAnchor>
    <xdr:from>
      <xdr:col>43</xdr:col>
      <xdr:colOff>116553</xdr:colOff>
      <xdr:row>4</xdr:row>
      <xdr:rowOff>145464</xdr:rowOff>
    </xdr:from>
    <xdr:ext cx="897105" cy="172227"/>
    <xdr:sp macro="" textlink="">
      <xdr:nvSpPr>
        <xdr:cNvPr id="58" name="57 Rectángulo">
          <a:hlinkClick xmlns:r="http://schemas.openxmlformats.org/officeDocument/2006/relationships" r:id="rId11"/>
          <a:extLst>
            <a:ext uri="{FF2B5EF4-FFF2-40B4-BE49-F238E27FC236}">
              <a16:creationId xmlns:a16="http://schemas.microsoft.com/office/drawing/2014/main" id="{00000000-0008-0000-1E00-00003A000000}"/>
            </a:ext>
          </a:extLst>
        </xdr:cNvPr>
        <xdr:cNvSpPr/>
      </xdr:nvSpPr>
      <xdr:spPr bwMode="auto">
        <a:xfrm>
          <a:off x="34840893" y="785544"/>
          <a:ext cx="89710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G. Civil</a:t>
          </a:r>
          <a:r>
            <a:rPr lang="es-ES" sz="1100" baseline="0">
              <a:solidFill>
                <a:schemeClr val="bg1"/>
              </a:solidFill>
              <a:effectLst/>
              <a:latin typeface="+mn-lt"/>
              <a:ea typeface="+mn-ea"/>
              <a:cs typeface="+mn-cs"/>
            </a:rPr>
            <a:t> turmoil </a:t>
          </a:r>
          <a:endParaRPr lang="es-ES" sz="1100">
            <a:solidFill>
              <a:schemeClr val="bg1"/>
            </a:solidFill>
            <a:effectLst/>
            <a:latin typeface="+mn-lt"/>
            <a:ea typeface="+mn-ea"/>
            <a:cs typeface="+mn-cs"/>
          </a:endParaRPr>
        </a:p>
      </xdr:txBody>
    </xdr:sp>
    <xdr:clientData/>
  </xdr:oneCellAnchor>
  <xdr:oneCellAnchor>
    <xdr:from>
      <xdr:col>44</xdr:col>
      <xdr:colOff>187351</xdr:colOff>
      <xdr:row>4</xdr:row>
      <xdr:rowOff>145464</xdr:rowOff>
    </xdr:from>
    <xdr:ext cx="1631729" cy="172227"/>
    <xdr:sp macro="" textlink="">
      <xdr:nvSpPr>
        <xdr:cNvPr id="59" name="58 Rectángulo">
          <a:hlinkClick xmlns:r="http://schemas.openxmlformats.org/officeDocument/2006/relationships" r:id="rId12"/>
          <a:extLst>
            <a:ext uri="{FF2B5EF4-FFF2-40B4-BE49-F238E27FC236}">
              <a16:creationId xmlns:a16="http://schemas.microsoft.com/office/drawing/2014/main" id="{00000000-0008-0000-1E00-00003B000000}"/>
            </a:ext>
          </a:extLst>
        </xdr:cNvPr>
        <xdr:cNvSpPr/>
      </xdr:nvSpPr>
      <xdr:spPr bwMode="auto">
        <a:xfrm>
          <a:off x="35818471" y="785544"/>
          <a:ext cx="1631729"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eaLnBrk="1" fontAlgn="auto" latinLnBrk="0" hangingPunct="1"/>
          <a:r>
            <a:rPr lang="es-ES" sz="1100">
              <a:solidFill>
                <a:schemeClr val="bg1"/>
              </a:solidFill>
              <a:effectLst/>
              <a:latin typeface="+mn-lt"/>
              <a:ea typeface="+mn-ea"/>
              <a:cs typeface="+mn-cs"/>
            </a:rPr>
            <a:t>H. Acts</a:t>
          </a:r>
          <a:r>
            <a:rPr lang="es-ES" sz="1100" baseline="0">
              <a:solidFill>
                <a:schemeClr val="bg1"/>
              </a:solidFill>
              <a:effectLst/>
              <a:latin typeface="+mn-lt"/>
              <a:ea typeface="+mn-ea"/>
              <a:cs typeface="+mn-cs"/>
            </a:rPr>
            <a:t> by the armed forces </a:t>
          </a:r>
          <a:endParaRPr lang="es-ES">
            <a:solidFill>
              <a:schemeClr val="bg1"/>
            </a:solidFill>
            <a:effectLst/>
          </a:endParaRPr>
        </a:p>
      </xdr:txBody>
    </xdr:sp>
    <xdr:clientData/>
  </xdr:oneCellAnchor>
  <xdr:oneCellAnchor>
    <xdr:from>
      <xdr:col>45</xdr:col>
      <xdr:colOff>924193</xdr:colOff>
      <xdr:row>4</xdr:row>
      <xdr:rowOff>145464</xdr:rowOff>
    </xdr:from>
    <xdr:ext cx="1486754" cy="172227"/>
    <xdr:sp macro="" textlink="">
      <xdr:nvSpPr>
        <xdr:cNvPr id="60" name="59 Rectángulo">
          <a:hlinkClick xmlns:r="http://schemas.openxmlformats.org/officeDocument/2006/relationships" r:id="rId13"/>
          <a:extLst>
            <a:ext uri="{FF2B5EF4-FFF2-40B4-BE49-F238E27FC236}">
              <a16:creationId xmlns:a16="http://schemas.microsoft.com/office/drawing/2014/main" id="{00000000-0008-0000-1E00-00003C000000}"/>
            </a:ext>
          </a:extLst>
        </xdr:cNvPr>
        <xdr:cNvSpPr/>
      </xdr:nvSpPr>
      <xdr:spPr bwMode="auto">
        <a:xfrm>
          <a:off x="37530673" y="785544"/>
          <a:ext cx="148675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I. SUMMARY ALL CAUSES </a:t>
          </a:r>
        </a:p>
      </xdr:txBody>
    </xdr:sp>
    <xdr:clientData/>
  </xdr:oneCellAnchor>
  <xdr:oneCellAnchor>
    <xdr:from>
      <xdr:col>38</xdr:col>
      <xdr:colOff>0</xdr:colOff>
      <xdr:row>4</xdr:row>
      <xdr:rowOff>145464</xdr:rowOff>
    </xdr:from>
    <xdr:ext cx="519501" cy="172227"/>
    <xdr:sp macro="" textlink="">
      <xdr:nvSpPr>
        <xdr:cNvPr id="61" name="60 Rectángulo">
          <a:hlinkClick xmlns:r="http://schemas.openxmlformats.org/officeDocument/2006/relationships" r:id="rId14"/>
          <a:extLst>
            <a:ext uri="{FF2B5EF4-FFF2-40B4-BE49-F238E27FC236}">
              <a16:creationId xmlns:a16="http://schemas.microsoft.com/office/drawing/2014/main" id="{00000000-0008-0000-1E00-00003D000000}"/>
            </a:ext>
          </a:extLst>
        </xdr:cNvPr>
        <xdr:cNvSpPr/>
      </xdr:nvSpPr>
      <xdr:spPr bwMode="auto">
        <a:xfrm>
          <a:off x="29337000" y="785544"/>
          <a:ext cx="51950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A. Flood </a:t>
          </a:r>
        </a:p>
      </xdr:txBody>
    </xdr:sp>
    <xdr:clientData/>
  </xdr:oneCellAnchor>
  <xdr:oneCellAnchor>
    <xdr:from>
      <xdr:col>38</xdr:col>
      <xdr:colOff>599974</xdr:colOff>
      <xdr:row>4</xdr:row>
      <xdr:rowOff>145464</xdr:rowOff>
    </xdr:from>
    <xdr:ext cx="883575" cy="172227"/>
    <xdr:sp macro="" textlink="">
      <xdr:nvSpPr>
        <xdr:cNvPr id="62" name="61 Rectángulo">
          <a:hlinkClick xmlns:r="http://schemas.openxmlformats.org/officeDocument/2006/relationships" r:id="rId15"/>
          <a:extLst>
            <a:ext uri="{FF2B5EF4-FFF2-40B4-BE49-F238E27FC236}">
              <a16:creationId xmlns:a16="http://schemas.microsoft.com/office/drawing/2014/main" id="{00000000-0008-0000-1E00-00003E000000}"/>
            </a:ext>
          </a:extLst>
        </xdr:cNvPr>
        <xdr:cNvSpPr/>
      </xdr:nvSpPr>
      <xdr:spPr bwMode="auto">
        <a:xfrm>
          <a:off x="29936974" y="785544"/>
          <a:ext cx="883575"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B. Earthquake  </a:t>
          </a:r>
        </a:p>
      </xdr:txBody>
    </xdr:sp>
    <xdr:clientData/>
  </xdr:oneCellAnchor>
  <xdr:oneCellAnchor>
    <xdr:from>
      <xdr:col>40</xdr:col>
      <xdr:colOff>384013</xdr:colOff>
      <xdr:row>4</xdr:row>
      <xdr:rowOff>145464</xdr:rowOff>
    </xdr:from>
    <xdr:ext cx="881203" cy="172227"/>
    <xdr:sp macro="" textlink="">
      <xdr:nvSpPr>
        <xdr:cNvPr id="63" name="62 Rectángulo">
          <a:hlinkClick xmlns:r="http://schemas.openxmlformats.org/officeDocument/2006/relationships" r:id="rId16"/>
          <a:extLst>
            <a:ext uri="{FF2B5EF4-FFF2-40B4-BE49-F238E27FC236}">
              <a16:creationId xmlns:a16="http://schemas.microsoft.com/office/drawing/2014/main" id="{00000000-0008-0000-1E00-00003F000000}"/>
            </a:ext>
          </a:extLst>
        </xdr:cNvPr>
        <xdr:cNvSpPr/>
      </xdr:nvSpPr>
      <xdr:spPr bwMode="auto">
        <a:xfrm>
          <a:off x="32182273" y="785544"/>
          <a:ext cx="881203"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D. Windstorm </a:t>
          </a:r>
        </a:p>
      </xdr:txBody>
    </xdr:sp>
    <xdr:clientData/>
  </xdr:oneCellAnchor>
  <xdr:oneCellAnchor>
    <xdr:from>
      <xdr:col>41</xdr:col>
      <xdr:colOff>370329</xdr:colOff>
      <xdr:row>4</xdr:row>
      <xdr:rowOff>145464</xdr:rowOff>
    </xdr:from>
    <xdr:ext cx="1067600" cy="172227"/>
    <xdr:sp macro="" textlink="">
      <xdr:nvSpPr>
        <xdr:cNvPr id="64" name="63 Rectángulo">
          <a:hlinkClick xmlns:r="http://schemas.openxmlformats.org/officeDocument/2006/relationships" r:id="rId17"/>
          <a:extLst>
            <a:ext uri="{FF2B5EF4-FFF2-40B4-BE49-F238E27FC236}">
              <a16:creationId xmlns:a16="http://schemas.microsoft.com/office/drawing/2014/main" id="{00000000-0008-0000-1E00-000040000000}"/>
            </a:ext>
          </a:extLst>
        </xdr:cNvPr>
        <xdr:cNvSpPr/>
      </xdr:nvSpPr>
      <xdr:spPr bwMode="auto">
        <a:xfrm>
          <a:off x="33143949" y="785544"/>
          <a:ext cx="106760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Terrorist</a:t>
          </a:r>
          <a:r>
            <a:rPr lang="es-ES" sz="1100" baseline="0">
              <a:solidFill>
                <a:schemeClr val="bg1"/>
              </a:solidFill>
              <a:effectLst/>
              <a:latin typeface="+mn-lt"/>
              <a:ea typeface="+mn-ea"/>
              <a:cs typeface="+mn-cs"/>
            </a:rPr>
            <a:t> attack </a:t>
          </a:r>
          <a:endParaRPr lang="es-ES" sz="1100">
            <a:solidFill>
              <a:schemeClr val="bg1"/>
            </a:solidFill>
            <a:effectLst/>
            <a:latin typeface="+mn-lt"/>
            <a:ea typeface="+mn-ea"/>
            <a:cs typeface="+mn-cs"/>
          </a:endParaRPr>
        </a:p>
      </xdr:txBody>
    </xdr:sp>
    <xdr:clientData/>
  </xdr:oneCellAnchor>
  <xdr:oneCellAnchor>
    <xdr:from>
      <xdr:col>42</xdr:col>
      <xdr:colOff>543042</xdr:colOff>
      <xdr:row>4</xdr:row>
      <xdr:rowOff>145464</xdr:rowOff>
    </xdr:from>
    <xdr:ext cx="468398" cy="172227"/>
    <xdr:sp macro="" textlink="">
      <xdr:nvSpPr>
        <xdr:cNvPr id="65" name="64 Rectángulo">
          <a:hlinkClick xmlns:r="http://schemas.openxmlformats.org/officeDocument/2006/relationships" r:id="rId18"/>
          <a:extLst>
            <a:ext uri="{FF2B5EF4-FFF2-40B4-BE49-F238E27FC236}">
              <a16:creationId xmlns:a16="http://schemas.microsoft.com/office/drawing/2014/main" id="{00000000-0008-0000-1E00-000041000000}"/>
            </a:ext>
          </a:extLst>
        </xdr:cNvPr>
        <xdr:cNvSpPr/>
      </xdr:nvSpPr>
      <xdr:spPr bwMode="auto">
        <a:xfrm>
          <a:off x="34292022" y="785544"/>
          <a:ext cx="46839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F. Riots</a:t>
          </a:r>
          <a:r>
            <a:rPr lang="es-ES" sz="1100" baseline="0">
              <a:solidFill>
                <a:schemeClr val="bg1"/>
              </a:solidFill>
              <a:effectLst/>
              <a:latin typeface="+mn-lt"/>
              <a:ea typeface="+mn-ea"/>
              <a:cs typeface="+mn-cs"/>
            </a:rPr>
            <a:t> </a:t>
          </a:r>
          <a:endParaRPr lang="es-ES" sz="1100">
            <a:solidFill>
              <a:schemeClr val="bg1"/>
            </a:solidFill>
            <a:effectLst/>
            <a:latin typeface="+mn-lt"/>
            <a:ea typeface="+mn-ea"/>
            <a:cs typeface="+mn-cs"/>
          </a:endParaRPr>
        </a:p>
      </xdr:txBody>
    </xdr:sp>
    <xdr:clientData/>
  </xdr:oneCellAnchor>
  <xdr:oneCellAnchor>
    <xdr:from>
      <xdr:col>39</xdr:col>
      <xdr:colOff>78122</xdr:colOff>
      <xdr:row>4</xdr:row>
      <xdr:rowOff>142849</xdr:rowOff>
    </xdr:from>
    <xdr:ext cx="1200778" cy="172227"/>
    <xdr:sp macro="" textlink="">
      <xdr:nvSpPr>
        <xdr:cNvPr id="66" name="65 Rectángulo">
          <a:hlinkClick xmlns:r="http://schemas.openxmlformats.org/officeDocument/2006/relationships" r:id="rId19"/>
          <a:extLst>
            <a:ext uri="{FF2B5EF4-FFF2-40B4-BE49-F238E27FC236}">
              <a16:creationId xmlns:a16="http://schemas.microsoft.com/office/drawing/2014/main" id="{00000000-0008-0000-1E00-000042000000}"/>
            </a:ext>
          </a:extLst>
        </xdr:cNvPr>
        <xdr:cNvSpPr/>
      </xdr:nvSpPr>
      <xdr:spPr bwMode="auto">
        <a:xfrm>
          <a:off x="30901022" y="782929"/>
          <a:ext cx="120077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C. Volcanic eruption </a:t>
          </a: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25" name="24 Hexágono">
          <a:hlinkClick xmlns:r="http://schemas.openxmlformats.org/officeDocument/2006/relationships" r:id="rId20"/>
          <a:extLst>
            <a:ext uri="{FF2B5EF4-FFF2-40B4-BE49-F238E27FC236}">
              <a16:creationId xmlns:a16="http://schemas.microsoft.com/office/drawing/2014/main" id="{00000000-0008-0000-1E00-000019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146050</xdr:colOff>
      <xdr:row>1</xdr:row>
      <xdr:rowOff>6350</xdr:rowOff>
    </xdr:from>
    <xdr:to>
      <xdr:col>0</xdr:col>
      <xdr:colOff>758046</xdr:colOff>
      <xdr:row>4</xdr:row>
      <xdr:rowOff>88900</xdr:rowOff>
    </xdr:to>
    <xdr:pic>
      <xdr:nvPicPr>
        <xdr:cNvPr id="14" name="13 Imagen">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171450"/>
          <a:ext cx="611996" cy="577850"/>
        </a:xfrm>
        <a:prstGeom prst="rect">
          <a:avLst/>
        </a:prstGeom>
      </xdr:spPr>
    </xdr:pic>
    <xdr:clientData/>
  </xdr:twoCellAnchor>
  <xdr:twoCellAnchor>
    <xdr:from>
      <xdr:col>0</xdr:col>
      <xdr:colOff>6350</xdr:colOff>
      <xdr:row>0</xdr:row>
      <xdr:rowOff>19050</xdr:rowOff>
    </xdr:from>
    <xdr:to>
      <xdr:col>0</xdr:col>
      <xdr:colOff>946150</xdr:colOff>
      <xdr:row>1</xdr:row>
      <xdr:rowOff>12700</xdr:rowOff>
    </xdr:to>
    <xdr:sp macro="" textlink="">
      <xdr:nvSpPr>
        <xdr:cNvPr id="8" name="7 Hexágono">
          <a:hlinkClick xmlns:r="http://schemas.openxmlformats.org/officeDocument/2006/relationships" r:id="rId2"/>
          <a:extLst>
            <a:ext uri="{FF2B5EF4-FFF2-40B4-BE49-F238E27FC236}">
              <a16:creationId xmlns:a16="http://schemas.microsoft.com/office/drawing/2014/main" id="{00000000-0008-0000-0400-000008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31970</xdr:colOff>
      <xdr:row>0</xdr:row>
      <xdr:rowOff>31970</xdr:rowOff>
    </xdr:from>
    <xdr:to>
      <xdr:col>2</xdr:col>
      <xdr:colOff>1487185</xdr:colOff>
      <xdr:row>3</xdr:row>
      <xdr:rowOff>153465</xdr:rowOff>
    </xdr:to>
    <xdr:sp macro="" textlink="">
      <xdr:nvSpPr>
        <xdr:cNvPr id="11" name="10 Pentágono">
          <a:hlinkClick xmlns:r="http://schemas.openxmlformats.org/officeDocument/2006/relationships" r:id="rId3"/>
          <a:extLst>
            <a:ext uri="{FF2B5EF4-FFF2-40B4-BE49-F238E27FC236}">
              <a16:creationId xmlns:a16="http://schemas.microsoft.com/office/drawing/2014/main" id="{00000000-0008-0000-0400-00000B000000}"/>
            </a:ext>
          </a:extLst>
        </xdr:cNvPr>
        <xdr:cNvSpPr/>
      </xdr:nvSpPr>
      <xdr:spPr bwMode="auto">
        <a:xfrm>
          <a:off x="997525" y="31970"/>
          <a:ext cx="2216150" cy="620259"/>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solidFill>
                <a:sysClr val="windowText" lastClr="000000"/>
              </a:solidFill>
              <a:effectLst/>
              <a:latin typeface="+mn-lt"/>
              <a:ea typeface="+mn-ea"/>
              <a:cs typeface="+mn-cs"/>
            </a:rPr>
            <a:t>  </a:t>
          </a:r>
          <a:r>
            <a:rPr lang="es-ES" sz="1100" b="1" u="sng">
              <a:solidFill>
                <a:sysClr val="windowText" lastClr="000000"/>
              </a:solidFill>
              <a:effectLst/>
              <a:latin typeface="+mn-lt"/>
              <a:ea typeface="+mn-ea"/>
              <a:cs typeface="+mn-cs"/>
            </a:rPr>
            <a:t>SECTION 1</a:t>
          </a:r>
          <a:endParaRPr lang="es-ES" sz="1100" b="1" u="sng" baseline="30000">
            <a:solidFill>
              <a:sysClr val="windowText" lastClr="000000"/>
            </a:solidFill>
            <a:effectLst/>
            <a:latin typeface="+mn-lt"/>
            <a:ea typeface="+mn-ea"/>
            <a:cs typeface="+mn-cs"/>
          </a:endParaRPr>
        </a:p>
        <a:p>
          <a:pPr algn="l"/>
          <a:r>
            <a:rPr lang="es-ES" sz="1000" b="1">
              <a:solidFill>
                <a:sysClr val="windowText" lastClr="000000"/>
              </a:solidFill>
              <a:effectLst/>
              <a:latin typeface="+mn-lt"/>
              <a:ea typeface="+mn-ea"/>
              <a:cs typeface="+mn-cs"/>
            </a:rPr>
            <a:t>  RISK EXPOSURE, DATA SERIES </a:t>
          </a:r>
        </a:p>
        <a:p>
          <a:pPr algn="l"/>
          <a:r>
            <a:rPr lang="es-ES" sz="1000" b="1">
              <a:solidFill>
                <a:sysClr val="windowText" lastClr="000000"/>
              </a:solidFill>
              <a:effectLst/>
              <a:latin typeface="+mn-lt"/>
              <a:ea typeface="+mn-ea"/>
              <a:cs typeface="+mn-cs"/>
            </a:rPr>
            <a:t>  FOR 1990-2025</a:t>
          </a:r>
          <a:endParaRPr lang="es-ES" sz="1000" b="1">
            <a:solidFill>
              <a:sysClr val="windowText" lastClr="000000"/>
            </a:solidFill>
          </a:endParaRPr>
        </a:p>
      </xdr:txBody>
    </xdr:sp>
    <xdr:clientData/>
  </xdr:twoCellAnchor>
  <xdr:twoCellAnchor>
    <xdr:from>
      <xdr:col>3</xdr:col>
      <xdr:colOff>12768</xdr:colOff>
      <xdr:row>0</xdr:row>
      <xdr:rowOff>31970</xdr:rowOff>
    </xdr:from>
    <xdr:to>
      <xdr:col>3</xdr:col>
      <xdr:colOff>1963968</xdr:colOff>
      <xdr:row>3</xdr:row>
      <xdr:rowOff>153465</xdr:rowOff>
    </xdr:to>
    <xdr:sp macro="" textlink="">
      <xdr:nvSpPr>
        <xdr:cNvPr id="12" name="11 Pentágono">
          <a:hlinkClick xmlns:r="http://schemas.openxmlformats.org/officeDocument/2006/relationships" r:id="rId4"/>
          <a:extLst>
            <a:ext uri="{FF2B5EF4-FFF2-40B4-BE49-F238E27FC236}">
              <a16:creationId xmlns:a16="http://schemas.microsoft.com/office/drawing/2014/main" id="{00000000-0008-0000-0400-00000C000000}"/>
            </a:ext>
          </a:extLst>
        </xdr:cNvPr>
        <xdr:cNvSpPr/>
      </xdr:nvSpPr>
      <xdr:spPr bwMode="auto">
        <a:xfrm>
          <a:off x="3395409" y="31970"/>
          <a:ext cx="1951200" cy="620259"/>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effectLst/>
              <a:latin typeface="+mn-lt"/>
              <a:ea typeface="+mn-ea"/>
              <a:cs typeface="+mn-cs"/>
            </a:rPr>
            <a:t>  </a:t>
          </a:r>
          <a:r>
            <a:rPr lang="es-ES" sz="1100" b="1" u="sng">
              <a:effectLst/>
              <a:latin typeface="+mn-lt"/>
              <a:ea typeface="+mn-ea"/>
              <a:cs typeface="+mn-cs"/>
            </a:rPr>
            <a:t>SECTION 2</a:t>
          </a:r>
          <a:endParaRPr lang="es-ES" b="1">
            <a:effectLst/>
          </a:endParaRPr>
        </a:p>
        <a:p>
          <a:pPr algn="l"/>
          <a:r>
            <a:rPr lang="es-ES" sz="1100" b="1">
              <a:effectLst/>
              <a:latin typeface="+mn-lt"/>
              <a:ea typeface="+mn-ea"/>
              <a:cs typeface="+mn-cs"/>
            </a:rPr>
            <a:t>  </a:t>
          </a:r>
          <a:r>
            <a:rPr lang="es-ES" sz="1000" b="1">
              <a:effectLst/>
              <a:latin typeface="+mn-lt"/>
              <a:ea typeface="+mn-ea"/>
              <a:cs typeface="+mn-cs"/>
            </a:rPr>
            <a:t>LOSS RECORD</a:t>
          </a:r>
        </a:p>
        <a:p>
          <a:pPr algn="l"/>
          <a:endParaRPr lang="es-ES" sz="1100" b="1" u="sng">
            <a:solidFill>
              <a:sysClr val="windowText" lastClr="000000"/>
            </a:solidFill>
            <a:effectLst/>
            <a:latin typeface="+mn-lt"/>
            <a:ea typeface="+mn-ea"/>
            <a:cs typeface="+mn-cs"/>
          </a:endParaRPr>
        </a:p>
      </xdr:txBody>
    </xdr:sp>
    <xdr:clientData/>
  </xdr:twoCellAnchor>
  <xdr:twoCellAnchor>
    <xdr:from>
      <xdr:col>4</xdr:col>
      <xdr:colOff>31925</xdr:colOff>
      <xdr:row>0</xdr:row>
      <xdr:rowOff>31970</xdr:rowOff>
    </xdr:from>
    <xdr:to>
      <xdr:col>4</xdr:col>
      <xdr:colOff>1983125</xdr:colOff>
      <xdr:row>3</xdr:row>
      <xdr:rowOff>153480</xdr:rowOff>
    </xdr:to>
    <xdr:sp macro="" textlink="">
      <xdr:nvSpPr>
        <xdr:cNvPr id="13" name="12 Pentágono">
          <a:hlinkClick xmlns:r="http://schemas.openxmlformats.org/officeDocument/2006/relationships" r:id="rId5"/>
          <a:extLst>
            <a:ext uri="{FF2B5EF4-FFF2-40B4-BE49-F238E27FC236}">
              <a16:creationId xmlns:a16="http://schemas.microsoft.com/office/drawing/2014/main" id="{00000000-0008-0000-0400-00000D000000}"/>
            </a:ext>
          </a:extLst>
        </xdr:cNvPr>
        <xdr:cNvSpPr/>
      </xdr:nvSpPr>
      <xdr:spPr bwMode="auto">
        <a:xfrm>
          <a:off x="5543903" y="31970"/>
          <a:ext cx="1951200" cy="620274"/>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l"/>
          <a:r>
            <a:rPr lang="es-ES" sz="1100" b="1" u="none">
              <a:effectLst/>
              <a:latin typeface="+mn-lt"/>
              <a:ea typeface="+mn-ea"/>
              <a:cs typeface="+mn-cs"/>
            </a:rPr>
            <a:t>  </a:t>
          </a:r>
          <a:r>
            <a:rPr lang="es-ES" sz="1100" b="1" u="sng">
              <a:effectLst/>
              <a:latin typeface="+mn-lt"/>
              <a:ea typeface="+mn-ea"/>
              <a:cs typeface="+mn-cs"/>
            </a:rPr>
            <a:t>SECTION 3</a:t>
          </a:r>
          <a:endParaRPr lang="es-ES" b="1">
            <a:effectLst/>
          </a:endParaRPr>
        </a:p>
        <a:p>
          <a:pPr algn="l"/>
          <a:r>
            <a:rPr lang="es-ES" sz="1100" b="1">
              <a:effectLst/>
              <a:latin typeface="+mn-lt"/>
              <a:ea typeface="+mn-ea"/>
              <a:cs typeface="+mn-cs"/>
            </a:rPr>
            <a:t>  </a:t>
          </a:r>
          <a:r>
            <a:rPr lang="es-ES" sz="1000" b="1">
              <a:effectLst/>
              <a:latin typeface="+mn-lt"/>
              <a:ea typeface="+mn-ea"/>
              <a:cs typeface="+mn-cs"/>
            </a:rPr>
            <a:t>SUMMARY AND OTHER</a:t>
          </a:r>
        </a:p>
        <a:p>
          <a:pPr algn="l"/>
          <a:endParaRPr lang="es-ES" sz="100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38100</xdr:colOff>
      <xdr:row>0</xdr:row>
      <xdr:rowOff>31750</xdr:rowOff>
    </xdr:from>
    <xdr:to>
      <xdr:col>5</xdr:col>
      <xdr:colOff>641350</xdr:colOff>
      <xdr:row>1</xdr:row>
      <xdr:rowOff>133350</xdr:rowOff>
    </xdr:to>
    <xdr:sp macro="" textlink="">
      <xdr:nvSpPr>
        <xdr:cNvPr id="91" name="90 Pentágono">
          <a:hlinkClick xmlns:r="http://schemas.openxmlformats.org/officeDocument/2006/relationships" r:id="rId1"/>
          <a:extLst>
            <a:ext uri="{FF2B5EF4-FFF2-40B4-BE49-F238E27FC236}">
              <a16:creationId xmlns:a16="http://schemas.microsoft.com/office/drawing/2014/main" id="{00000000-0008-0000-0500-00005B000000}"/>
            </a:ext>
          </a:extLst>
        </xdr:cNvPr>
        <xdr:cNvSpPr/>
      </xdr:nvSpPr>
      <xdr:spPr bwMode="auto">
        <a:xfrm>
          <a:off x="996950" y="31750"/>
          <a:ext cx="2565400" cy="26670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twoCellAnchor editAs="oneCell">
    <xdr:from>
      <xdr:col>0</xdr:col>
      <xdr:colOff>146050</xdr:colOff>
      <xdr:row>1</xdr:row>
      <xdr:rowOff>19050</xdr:rowOff>
    </xdr:from>
    <xdr:to>
      <xdr:col>0</xdr:col>
      <xdr:colOff>758046</xdr:colOff>
      <xdr:row>4</xdr:row>
      <xdr:rowOff>120827</xdr:rowOff>
    </xdr:to>
    <xdr:pic>
      <xdr:nvPicPr>
        <xdr:cNvPr id="50" name="49 Imagen">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050" y="184150"/>
          <a:ext cx="611996" cy="577850"/>
        </a:xfrm>
        <a:prstGeom prst="rect">
          <a:avLst/>
        </a:prstGeom>
      </xdr:spPr>
    </xdr:pic>
    <xdr:clientData/>
  </xdr:twoCellAnchor>
  <xdr:twoCellAnchor>
    <xdr:from>
      <xdr:col>21</xdr:col>
      <xdr:colOff>0</xdr:colOff>
      <xdr:row>55</xdr:row>
      <xdr:rowOff>91440</xdr:rowOff>
    </xdr:from>
    <xdr:to>
      <xdr:col>21</xdr:col>
      <xdr:colOff>0</xdr:colOff>
      <xdr:row>69</xdr:row>
      <xdr:rowOff>0</xdr:rowOff>
    </xdr:to>
    <xdr:graphicFrame macro="">
      <xdr:nvGraphicFramePr>
        <xdr:cNvPr id="94" name="Gráfico 4">
          <a:extLst>
            <a:ext uri="{FF2B5EF4-FFF2-40B4-BE49-F238E27FC236}">
              <a16:creationId xmlns:a16="http://schemas.microsoft.com/office/drawing/2014/main" id="{00000000-0008-0000-05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15</xdr:row>
      <xdr:rowOff>83820</xdr:rowOff>
    </xdr:from>
    <xdr:to>
      <xdr:col>34</xdr:col>
      <xdr:colOff>0</xdr:colOff>
      <xdr:row>46</xdr:row>
      <xdr:rowOff>152400</xdr:rowOff>
    </xdr:to>
    <xdr:graphicFrame macro="">
      <xdr:nvGraphicFramePr>
        <xdr:cNvPr id="101" name="Gráfico 4">
          <a:extLst>
            <a:ext uri="{FF2B5EF4-FFF2-40B4-BE49-F238E27FC236}">
              <a16:creationId xmlns:a16="http://schemas.microsoft.com/office/drawing/2014/main" id="{00000000-0008-0000-0500-00006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xdr:col>
      <xdr:colOff>0</xdr:colOff>
      <xdr:row>3</xdr:row>
      <xdr:rowOff>101600</xdr:rowOff>
    </xdr:from>
    <xdr:ext cx="1119021" cy="172227"/>
    <xdr:sp macro="" textlink="">
      <xdr:nvSpPr>
        <xdr:cNvPr id="125" name="124 Rectángulo">
          <a:hlinkClick xmlns:r="http://schemas.openxmlformats.org/officeDocument/2006/relationships" r:id="rId5"/>
          <a:extLst>
            <a:ext uri="{FF2B5EF4-FFF2-40B4-BE49-F238E27FC236}">
              <a16:creationId xmlns:a16="http://schemas.microsoft.com/office/drawing/2014/main" id="{00000000-0008-0000-0500-00007D000000}"/>
            </a:ext>
          </a:extLst>
        </xdr:cNvPr>
        <xdr:cNvSpPr/>
      </xdr:nvSpPr>
      <xdr:spPr bwMode="auto">
        <a:xfrm>
          <a:off x="1036320" y="581660"/>
          <a:ext cx="111902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1990-2025</a:t>
          </a:r>
          <a:endParaRPr lang="es-ES">
            <a:solidFill>
              <a:schemeClr val="bg1"/>
            </a:solidFill>
            <a:effectLst/>
          </a:endParaRPr>
        </a:p>
      </xdr:txBody>
    </xdr:sp>
    <xdr:clientData/>
  </xdr:oneCellAnchor>
  <xdr:oneCellAnchor>
    <xdr:from>
      <xdr:col>3</xdr:col>
      <xdr:colOff>782148</xdr:colOff>
      <xdr:row>3</xdr:row>
      <xdr:rowOff>101600</xdr:rowOff>
    </xdr:from>
    <xdr:ext cx="1433406" cy="172227"/>
    <xdr:sp macro="" textlink="">
      <xdr:nvSpPr>
        <xdr:cNvPr id="126" name="125 Rectángulo">
          <a:hlinkClick xmlns:r="http://schemas.openxmlformats.org/officeDocument/2006/relationships" r:id="rId6"/>
          <a:extLst>
            <a:ext uri="{FF2B5EF4-FFF2-40B4-BE49-F238E27FC236}">
              <a16:creationId xmlns:a16="http://schemas.microsoft.com/office/drawing/2014/main" id="{00000000-0008-0000-0500-00007E000000}"/>
            </a:ext>
          </a:extLst>
        </xdr:cNvPr>
        <xdr:cNvSpPr/>
      </xdr:nvSpPr>
      <xdr:spPr bwMode="auto">
        <a:xfrm>
          <a:off x="2343662" y="565834"/>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1990-2025</a:t>
          </a:r>
          <a:endParaRPr lang="es-ES">
            <a:solidFill>
              <a:schemeClr val="bg1"/>
            </a:solidFill>
            <a:effectLst/>
          </a:endParaRPr>
        </a:p>
      </xdr:txBody>
    </xdr:sp>
    <xdr:clientData/>
  </xdr:oneCellAnchor>
  <xdr:oneCellAnchor>
    <xdr:from>
      <xdr:col>5</xdr:col>
      <xdr:colOff>654792</xdr:colOff>
      <xdr:row>3</xdr:row>
      <xdr:rowOff>101600</xdr:rowOff>
    </xdr:from>
    <xdr:ext cx="1788118" cy="172227"/>
    <xdr:sp macro="" textlink="">
      <xdr:nvSpPr>
        <xdr:cNvPr id="127" name="126 Rectángulo">
          <a:hlinkClick xmlns:r="http://schemas.openxmlformats.org/officeDocument/2006/relationships" r:id="rId7"/>
          <a:extLst>
            <a:ext uri="{FF2B5EF4-FFF2-40B4-BE49-F238E27FC236}">
              <a16:creationId xmlns:a16="http://schemas.microsoft.com/office/drawing/2014/main" id="{00000000-0008-0000-0500-00007F000000}"/>
            </a:ext>
          </a:extLst>
        </xdr:cNvPr>
        <xdr:cNvSpPr/>
      </xdr:nvSpPr>
      <xdr:spPr bwMode="auto">
        <a:xfrm>
          <a:off x="3862812" y="581660"/>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1990-2025</a:t>
          </a:r>
          <a:endParaRPr lang="es-ES">
            <a:solidFill>
              <a:schemeClr val="bg1"/>
            </a:solidFill>
            <a:effectLst/>
          </a:endParaRPr>
        </a:p>
      </xdr:txBody>
    </xdr:sp>
    <xdr:clientData/>
  </xdr:oneCellAnchor>
  <xdr:oneCellAnchor>
    <xdr:from>
      <xdr:col>8</xdr:col>
      <xdr:colOff>87154</xdr:colOff>
      <xdr:row>3</xdr:row>
      <xdr:rowOff>101600</xdr:rowOff>
    </xdr:from>
    <xdr:ext cx="626646" cy="172227"/>
    <xdr:sp macro="" textlink="">
      <xdr:nvSpPr>
        <xdr:cNvPr id="128" name="127 Rectángulo">
          <a:hlinkClick xmlns:r="http://schemas.openxmlformats.org/officeDocument/2006/relationships" r:id="rId8"/>
          <a:extLst>
            <a:ext uri="{FF2B5EF4-FFF2-40B4-BE49-F238E27FC236}">
              <a16:creationId xmlns:a16="http://schemas.microsoft.com/office/drawing/2014/main" id="{00000000-0008-0000-0500-000080000000}"/>
            </a:ext>
          </a:extLst>
        </xdr:cNvPr>
        <xdr:cNvSpPr/>
      </xdr:nvSpPr>
      <xdr:spPr bwMode="auto">
        <a:xfrm>
          <a:off x="5901214" y="581660"/>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9</xdr:col>
      <xdr:colOff>122067</xdr:colOff>
      <xdr:row>0</xdr:row>
      <xdr:rowOff>63500</xdr:rowOff>
    </xdr:from>
    <xdr:ext cx="2345927" cy="242478"/>
    <xdr:sp macro="" textlink="">
      <xdr:nvSpPr>
        <xdr:cNvPr id="86" name="85 Rectángulo redondeado">
          <a:hlinkClick xmlns:r="http://schemas.openxmlformats.org/officeDocument/2006/relationships" r:id="rId9"/>
          <a:extLst>
            <a:ext uri="{FF2B5EF4-FFF2-40B4-BE49-F238E27FC236}">
              <a16:creationId xmlns:a16="http://schemas.microsoft.com/office/drawing/2014/main" id="{00000000-0008-0000-0500-000056000000}"/>
            </a:ext>
          </a:extLst>
        </xdr:cNvPr>
        <xdr:cNvSpPr/>
      </xdr:nvSpPr>
      <xdr:spPr bwMode="auto">
        <a:xfrm>
          <a:off x="6797187" y="6350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oneCellAnchor>
    <xdr:from>
      <xdr:col>12</xdr:col>
      <xdr:colOff>294165</xdr:colOff>
      <xdr:row>0</xdr:row>
      <xdr:rowOff>63500</xdr:rowOff>
    </xdr:from>
    <xdr:ext cx="2460995" cy="242478"/>
    <xdr:sp macro="" textlink="">
      <xdr:nvSpPr>
        <xdr:cNvPr id="87" name="86 Rectángulo redondeado">
          <a:hlinkClick xmlns:r="http://schemas.openxmlformats.org/officeDocument/2006/relationships" r:id="rId10"/>
          <a:extLst>
            <a:ext uri="{FF2B5EF4-FFF2-40B4-BE49-F238E27FC236}">
              <a16:creationId xmlns:a16="http://schemas.microsoft.com/office/drawing/2014/main" id="{00000000-0008-0000-0500-000057000000}"/>
            </a:ext>
          </a:extLst>
        </xdr:cNvPr>
        <xdr:cNvSpPr/>
      </xdr:nvSpPr>
      <xdr:spPr bwMode="auto">
        <a:xfrm>
          <a:off x="9232425" y="6350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16</xdr:col>
      <xdr:colOff>246050</xdr:colOff>
      <xdr:row>0</xdr:row>
      <xdr:rowOff>63500</xdr:rowOff>
    </xdr:from>
    <xdr:ext cx="1291956" cy="242478"/>
    <xdr:sp macro="" textlink="">
      <xdr:nvSpPr>
        <xdr:cNvPr id="89" name="88 Rectángulo redondeado">
          <a:hlinkClick xmlns:r="http://schemas.openxmlformats.org/officeDocument/2006/relationships" r:id="rId11"/>
          <a:extLst>
            <a:ext uri="{FF2B5EF4-FFF2-40B4-BE49-F238E27FC236}">
              <a16:creationId xmlns:a16="http://schemas.microsoft.com/office/drawing/2014/main" id="{00000000-0008-0000-0500-000059000000}"/>
            </a:ext>
          </a:extLst>
        </xdr:cNvPr>
        <xdr:cNvSpPr/>
      </xdr:nvSpPr>
      <xdr:spPr bwMode="auto">
        <a:xfrm>
          <a:off x="11782730" y="6350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5</xdr:col>
      <xdr:colOff>927100</xdr:colOff>
      <xdr:row>0</xdr:row>
      <xdr:rowOff>63500</xdr:rowOff>
    </xdr:from>
    <xdr:ext cx="2572756" cy="242478"/>
    <xdr:sp macro="" textlink="">
      <xdr:nvSpPr>
        <xdr:cNvPr id="90" name="89 Rectángulo redondeado">
          <a:extLst>
            <a:ext uri="{FF2B5EF4-FFF2-40B4-BE49-F238E27FC236}">
              <a16:creationId xmlns:a16="http://schemas.microsoft.com/office/drawing/2014/main" id="{00000000-0008-0000-0500-00005A000000}"/>
            </a:ext>
          </a:extLst>
        </xdr:cNvPr>
        <xdr:cNvSpPr/>
      </xdr:nvSpPr>
      <xdr:spPr bwMode="auto">
        <a:xfrm>
          <a:off x="3894104" y="63500"/>
          <a:ext cx="25727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l"/>
          <a:r>
            <a:rPr lang="es-ES" sz="1400" b="1">
              <a:solidFill>
                <a:srgbClr val="9D2235"/>
              </a:solidFill>
            </a:rPr>
            <a:t>I. </a:t>
          </a:r>
          <a:r>
            <a:rPr lang="es-ES" sz="1400" b="1">
              <a:solidFill>
                <a:srgbClr val="9D2235"/>
              </a:solidFill>
              <a:effectLst>
                <a:glow rad="101600">
                  <a:schemeClr val="bg1">
                    <a:alpha val="40000"/>
                  </a:schemeClr>
                </a:glow>
              </a:effectLst>
            </a:rPr>
            <a:t>PROPERTY</a:t>
          </a:r>
          <a:r>
            <a:rPr lang="es-ES" sz="1400" b="1" baseline="0">
              <a:solidFill>
                <a:srgbClr val="9D2235"/>
              </a:solidFill>
              <a:effectLst>
                <a:glow rad="101600">
                  <a:schemeClr val="bg1">
                    <a:alpha val="40000"/>
                  </a:schemeClr>
                </a:glow>
              </a:effectLst>
            </a:rPr>
            <a:t> DAMAGE COVERAGE </a:t>
          </a:r>
          <a:endParaRPr lang="es-ES" sz="1400" b="1">
            <a:solidFill>
              <a:srgbClr val="9D2235"/>
            </a:solidFill>
            <a:effectLst>
              <a:glow rad="101600">
                <a:schemeClr val="bg1">
                  <a:alpha val="40000"/>
                </a:schemeClr>
              </a:glow>
            </a:effectLst>
          </a:endParaRPr>
        </a:p>
      </xdr:txBody>
    </xdr:sp>
    <xdr:clientData/>
  </xdr:oneCellAnchor>
  <xdr:oneCellAnchor>
    <xdr:from>
      <xdr:col>9</xdr:col>
      <xdr:colOff>185197</xdr:colOff>
      <xdr:row>2</xdr:row>
      <xdr:rowOff>114386</xdr:rowOff>
    </xdr:from>
    <xdr:ext cx="1409617" cy="172227"/>
    <xdr:sp macro="" textlink="">
      <xdr:nvSpPr>
        <xdr:cNvPr id="109" name="108 Rectángulo">
          <a:hlinkClick xmlns:r="http://schemas.openxmlformats.org/officeDocument/2006/relationships" r:id="rId12"/>
          <a:extLst>
            <a:ext uri="{FF2B5EF4-FFF2-40B4-BE49-F238E27FC236}">
              <a16:creationId xmlns:a16="http://schemas.microsoft.com/office/drawing/2014/main" id="{00000000-0008-0000-0500-00006D000000}"/>
            </a:ext>
          </a:extLst>
        </xdr:cNvPr>
        <xdr:cNvSpPr/>
      </xdr:nvSpPr>
      <xdr:spPr bwMode="auto">
        <a:xfrm>
          <a:off x="6860317" y="434426"/>
          <a:ext cx="14096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Policies</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twoCellAnchor>
    <xdr:from>
      <xdr:col>0</xdr:col>
      <xdr:colOff>36830</xdr:colOff>
      <xdr:row>0</xdr:row>
      <xdr:rowOff>34290</xdr:rowOff>
    </xdr:from>
    <xdr:to>
      <xdr:col>0</xdr:col>
      <xdr:colOff>976630</xdr:colOff>
      <xdr:row>1</xdr:row>
      <xdr:rowOff>27940</xdr:rowOff>
    </xdr:to>
    <xdr:sp macro="" textlink="">
      <xdr:nvSpPr>
        <xdr:cNvPr id="51" name="50 Hexágono">
          <a:hlinkClick xmlns:r="http://schemas.openxmlformats.org/officeDocument/2006/relationships" r:id="rId13"/>
          <a:extLst>
            <a:ext uri="{FF2B5EF4-FFF2-40B4-BE49-F238E27FC236}">
              <a16:creationId xmlns:a16="http://schemas.microsoft.com/office/drawing/2014/main" id="{00000000-0008-0000-0500-000033000000}"/>
            </a:ext>
          </a:extLst>
        </xdr:cNvPr>
        <xdr:cNvSpPr/>
      </xdr:nvSpPr>
      <xdr:spPr bwMode="auto">
        <a:xfrm>
          <a:off x="36830" y="34290"/>
          <a:ext cx="939800" cy="15367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24</xdr:col>
      <xdr:colOff>0</xdr:colOff>
      <xdr:row>0</xdr:row>
      <xdr:rowOff>63940</xdr:rowOff>
    </xdr:from>
    <xdr:ext cx="2572756" cy="242478"/>
    <xdr:sp macro="" textlink="">
      <xdr:nvSpPr>
        <xdr:cNvPr id="52" name="51 Rectángulo redondeado">
          <a:extLst>
            <a:ext uri="{FF2B5EF4-FFF2-40B4-BE49-F238E27FC236}">
              <a16:creationId xmlns:a16="http://schemas.microsoft.com/office/drawing/2014/main" id="{00000000-0008-0000-0500-000034000000}"/>
            </a:ext>
          </a:extLst>
        </xdr:cNvPr>
        <xdr:cNvSpPr/>
      </xdr:nvSpPr>
      <xdr:spPr bwMode="auto">
        <a:xfrm>
          <a:off x="18153717" y="63940"/>
          <a:ext cx="25727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l"/>
          <a:r>
            <a:rPr lang="es-ES" sz="1400" b="1">
              <a:solidFill>
                <a:srgbClr val="9D2235"/>
              </a:solidFill>
            </a:rPr>
            <a:t>I. </a:t>
          </a:r>
          <a:r>
            <a:rPr lang="es-ES" sz="1400" b="1">
              <a:solidFill>
                <a:srgbClr val="9D2235"/>
              </a:solidFill>
              <a:effectLst>
                <a:glow rad="101600">
                  <a:schemeClr val="bg1">
                    <a:alpha val="40000"/>
                  </a:schemeClr>
                </a:glow>
              </a:effectLst>
            </a:rPr>
            <a:t>PROPERTY</a:t>
          </a:r>
          <a:r>
            <a:rPr lang="es-ES" sz="1400" b="1" baseline="0">
              <a:solidFill>
                <a:srgbClr val="9D2235"/>
              </a:solidFill>
              <a:effectLst>
                <a:glow rad="101600">
                  <a:schemeClr val="bg1">
                    <a:alpha val="40000"/>
                  </a:schemeClr>
                </a:glow>
              </a:effectLst>
            </a:rPr>
            <a:t> DAMAGE COVERAGE </a:t>
          </a:r>
          <a:endParaRPr lang="es-ES" sz="1400" b="1">
            <a:solidFill>
              <a:srgbClr val="9D2235"/>
            </a:solidFill>
            <a:effectLst>
              <a:glow rad="101600">
                <a:schemeClr val="bg1">
                  <a:alpha val="40000"/>
                </a:schemeClr>
              </a:glow>
            </a:effectLst>
          </a:endParaRPr>
        </a:p>
      </xdr:txBody>
    </xdr:sp>
    <xdr:clientData/>
  </xdr:oneCellAnchor>
  <xdr:oneCellAnchor>
    <xdr:from>
      <xdr:col>9</xdr:col>
      <xdr:colOff>185647</xdr:colOff>
      <xdr:row>3</xdr:row>
      <xdr:rowOff>143141</xdr:rowOff>
    </xdr:from>
    <xdr:ext cx="1783117" cy="172227"/>
    <xdr:sp macro="" textlink="">
      <xdr:nvSpPr>
        <xdr:cNvPr id="35" name="34 Rectángulo">
          <a:hlinkClick xmlns:r="http://schemas.openxmlformats.org/officeDocument/2006/relationships" r:id="rId14"/>
          <a:extLst>
            <a:ext uri="{FF2B5EF4-FFF2-40B4-BE49-F238E27FC236}">
              <a16:creationId xmlns:a16="http://schemas.microsoft.com/office/drawing/2014/main" id="{00000000-0008-0000-0500-000023000000}"/>
            </a:ext>
          </a:extLst>
        </xdr:cNvPr>
        <xdr:cNvSpPr/>
      </xdr:nvSpPr>
      <xdr:spPr bwMode="auto">
        <a:xfrm>
          <a:off x="6860767" y="623201"/>
          <a:ext cx="17831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Sums</a:t>
          </a:r>
          <a:r>
            <a:rPr lang="es-ES" sz="1100" baseline="0">
              <a:solidFill>
                <a:schemeClr val="bg1"/>
              </a:solidFill>
              <a:effectLst/>
              <a:latin typeface="+mn-lt"/>
              <a:ea typeface="+mn-ea"/>
              <a:cs typeface="+mn-cs"/>
            </a:rPr>
            <a:t> Insured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oneCellAnchor>
    <xdr:from>
      <xdr:col>28</xdr:col>
      <xdr:colOff>332107</xdr:colOff>
      <xdr:row>0</xdr:row>
      <xdr:rowOff>68580</xdr:rowOff>
    </xdr:from>
    <xdr:ext cx="2345927" cy="242478"/>
    <xdr:sp macro="" textlink="">
      <xdr:nvSpPr>
        <xdr:cNvPr id="18" name="85 Rectángulo redondeado">
          <a:hlinkClick xmlns:r="http://schemas.openxmlformats.org/officeDocument/2006/relationships" r:id="rId9"/>
          <a:extLst>
            <a:ext uri="{FF2B5EF4-FFF2-40B4-BE49-F238E27FC236}">
              <a16:creationId xmlns:a16="http://schemas.microsoft.com/office/drawing/2014/main" id="{A5C9B991-092A-4856-835D-07FA6D05732A}"/>
            </a:ext>
          </a:extLst>
        </xdr:cNvPr>
        <xdr:cNvSpPr/>
      </xdr:nvSpPr>
      <xdr:spPr bwMode="auto">
        <a:xfrm>
          <a:off x="22262467" y="6858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oneCellAnchor>
    <xdr:from>
      <xdr:col>30</xdr:col>
      <xdr:colOff>719325</xdr:colOff>
      <xdr:row>0</xdr:row>
      <xdr:rowOff>68580</xdr:rowOff>
    </xdr:from>
    <xdr:ext cx="2460995" cy="242478"/>
    <xdr:sp macro="" textlink="">
      <xdr:nvSpPr>
        <xdr:cNvPr id="19" name="86 Rectángulo redondeado">
          <a:hlinkClick xmlns:r="http://schemas.openxmlformats.org/officeDocument/2006/relationships" r:id="rId10"/>
          <a:extLst>
            <a:ext uri="{FF2B5EF4-FFF2-40B4-BE49-F238E27FC236}">
              <a16:creationId xmlns:a16="http://schemas.microsoft.com/office/drawing/2014/main" id="{5C306A91-3147-47D3-8D1D-BA6E2C7C9B34}"/>
            </a:ext>
          </a:extLst>
        </xdr:cNvPr>
        <xdr:cNvSpPr/>
      </xdr:nvSpPr>
      <xdr:spPr bwMode="auto">
        <a:xfrm>
          <a:off x="24729945" y="6858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35</xdr:col>
      <xdr:colOff>253870</xdr:colOff>
      <xdr:row>0</xdr:row>
      <xdr:rowOff>68580</xdr:rowOff>
    </xdr:from>
    <xdr:ext cx="1291956" cy="242478"/>
    <xdr:sp macro="" textlink="">
      <xdr:nvSpPr>
        <xdr:cNvPr id="20" name="88 Rectángulo redondeado">
          <a:hlinkClick xmlns:r="http://schemas.openxmlformats.org/officeDocument/2006/relationships" r:id="rId11"/>
          <a:extLst>
            <a:ext uri="{FF2B5EF4-FFF2-40B4-BE49-F238E27FC236}">
              <a16:creationId xmlns:a16="http://schemas.microsoft.com/office/drawing/2014/main" id="{3991BED3-40D9-4F15-90D4-5E33703E0D2E}"/>
            </a:ext>
          </a:extLst>
        </xdr:cNvPr>
        <xdr:cNvSpPr/>
      </xdr:nvSpPr>
      <xdr:spPr bwMode="auto">
        <a:xfrm>
          <a:off x="27312490" y="6858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13</xdr:col>
      <xdr:colOff>0</xdr:colOff>
      <xdr:row>3</xdr:row>
      <xdr:rowOff>109134</xdr:rowOff>
    </xdr:from>
    <xdr:ext cx="1119021" cy="172227"/>
    <xdr:sp macro="" textlink="">
      <xdr:nvSpPr>
        <xdr:cNvPr id="36" name="124 Rectángulo">
          <a:hlinkClick xmlns:r="http://schemas.openxmlformats.org/officeDocument/2006/relationships" r:id="rId5"/>
          <a:extLst>
            <a:ext uri="{FF2B5EF4-FFF2-40B4-BE49-F238E27FC236}">
              <a16:creationId xmlns:a16="http://schemas.microsoft.com/office/drawing/2014/main" id="{2EEA3D7B-6783-4BD6-AE32-F6A164FC7C19}"/>
            </a:ext>
          </a:extLst>
        </xdr:cNvPr>
        <xdr:cNvSpPr/>
      </xdr:nvSpPr>
      <xdr:spPr bwMode="auto">
        <a:xfrm>
          <a:off x="9723120" y="589194"/>
          <a:ext cx="111902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1990-2025</a:t>
          </a:r>
          <a:endParaRPr lang="es-ES">
            <a:solidFill>
              <a:schemeClr val="bg1"/>
            </a:solidFill>
            <a:effectLst/>
          </a:endParaRPr>
        </a:p>
      </xdr:txBody>
    </xdr:sp>
    <xdr:clientData/>
  </xdr:oneCellAnchor>
  <xdr:oneCellAnchor>
    <xdr:from>
      <xdr:col>15</xdr:col>
      <xdr:colOff>746686</xdr:colOff>
      <xdr:row>3</xdr:row>
      <xdr:rowOff>109134</xdr:rowOff>
    </xdr:from>
    <xdr:ext cx="1433406" cy="172227"/>
    <xdr:sp macro="" textlink="">
      <xdr:nvSpPr>
        <xdr:cNvPr id="37" name="125 Rectángulo">
          <a:hlinkClick xmlns:r="http://schemas.openxmlformats.org/officeDocument/2006/relationships" r:id="rId6"/>
          <a:extLst>
            <a:ext uri="{FF2B5EF4-FFF2-40B4-BE49-F238E27FC236}">
              <a16:creationId xmlns:a16="http://schemas.microsoft.com/office/drawing/2014/main" id="{D413F88B-D59F-4B0D-9C59-5EC142DB5CCB}"/>
            </a:ext>
          </a:extLst>
        </xdr:cNvPr>
        <xdr:cNvSpPr/>
      </xdr:nvSpPr>
      <xdr:spPr bwMode="auto">
        <a:xfrm>
          <a:off x="11241184" y="573368"/>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1990-2025</a:t>
          </a:r>
          <a:endParaRPr lang="es-ES">
            <a:solidFill>
              <a:schemeClr val="bg1"/>
            </a:solidFill>
            <a:effectLst/>
          </a:endParaRPr>
        </a:p>
      </xdr:txBody>
    </xdr:sp>
    <xdr:clientData/>
  </xdr:oneCellAnchor>
  <xdr:oneCellAnchor>
    <xdr:from>
      <xdr:col>16</xdr:col>
      <xdr:colOff>1012932</xdr:colOff>
      <xdr:row>3</xdr:row>
      <xdr:rowOff>109134</xdr:rowOff>
    </xdr:from>
    <xdr:ext cx="1788118" cy="172227"/>
    <xdr:sp macro="" textlink="">
      <xdr:nvSpPr>
        <xdr:cNvPr id="38" name="126 Rectángulo">
          <a:hlinkClick xmlns:r="http://schemas.openxmlformats.org/officeDocument/2006/relationships" r:id="rId7"/>
          <a:extLst>
            <a:ext uri="{FF2B5EF4-FFF2-40B4-BE49-F238E27FC236}">
              <a16:creationId xmlns:a16="http://schemas.microsoft.com/office/drawing/2014/main" id="{BC6248FD-81A1-4781-8C6A-F277BB4C98A9}"/>
            </a:ext>
          </a:extLst>
        </xdr:cNvPr>
        <xdr:cNvSpPr/>
      </xdr:nvSpPr>
      <xdr:spPr bwMode="auto">
        <a:xfrm>
          <a:off x="12549612" y="589194"/>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1990-2025</a:t>
          </a:r>
          <a:endParaRPr lang="es-ES">
            <a:solidFill>
              <a:schemeClr val="bg1"/>
            </a:solidFill>
            <a:effectLst/>
          </a:endParaRPr>
        </a:p>
      </xdr:txBody>
    </xdr:sp>
    <xdr:clientData/>
  </xdr:oneCellAnchor>
  <xdr:oneCellAnchor>
    <xdr:from>
      <xdr:col>18</xdr:col>
      <xdr:colOff>833914</xdr:colOff>
      <xdr:row>3</xdr:row>
      <xdr:rowOff>109134</xdr:rowOff>
    </xdr:from>
    <xdr:ext cx="626646" cy="172227"/>
    <xdr:sp macro="" textlink="">
      <xdr:nvSpPr>
        <xdr:cNvPr id="39" name="127 Rectángulo">
          <a:hlinkClick xmlns:r="http://schemas.openxmlformats.org/officeDocument/2006/relationships" r:id="rId8"/>
          <a:extLst>
            <a:ext uri="{FF2B5EF4-FFF2-40B4-BE49-F238E27FC236}">
              <a16:creationId xmlns:a16="http://schemas.microsoft.com/office/drawing/2014/main" id="{47DE8D56-DC61-41EF-A213-5A26CF79CF5F}"/>
            </a:ext>
          </a:extLst>
        </xdr:cNvPr>
        <xdr:cNvSpPr/>
      </xdr:nvSpPr>
      <xdr:spPr bwMode="auto">
        <a:xfrm>
          <a:off x="14588014" y="589194"/>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19</xdr:col>
      <xdr:colOff>733837</xdr:colOff>
      <xdr:row>2</xdr:row>
      <xdr:rowOff>121920</xdr:rowOff>
    </xdr:from>
    <xdr:ext cx="1409617" cy="172227"/>
    <xdr:sp macro="" textlink="">
      <xdr:nvSpPr>
        <xdr:cNvPr id="40" name="108 Rectángulo">
          <a:hlinkClick xmlns:r="http://schemas.openxmlformats.org/officeDocument/2006/relationships" r:id="rId12"/>
          <a:extLst>
            <a:ext uri="{FF2B5EF4-FFF2-40B4-BE49-F238E27FC236}">
              <a16:creationId xmlns:a16="http://schemas.microsoft.com/office/drawing/2014/main" id="{9A069D6B-9A5B-4666-AB43-8024CB67FA83}"/>
            </a:ext>
          </a:extLst>
        </xdr:cNvPr>
        <xdr:cNvSpPr/>
      </xdr:nvSpPr>
      <xdr:spPr bwMode="auto">
        <a:xfrm>
          <a:off x="15547117" y="441960"/>
          <a:ext cx="14096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Policies</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oneCellAnchor>
    <xdr:from>
      <xdr:col>19</xdr:col>
      <xdr:colOff>734287</xdr:colOff>
      <xdr:row>3</xdr:row>
      <xdr:rowOff>150675</xdr:rowOff>
    </xdr:from>
    <xdr:ext cx="1783117" cy="172227"/>
    <xdr:sp macro="" textlink="">
      <xdr:nvSpPr>
        <xdr:cNvPr id="41" name="34 Rectángulo">
          <a:hlinkClick xmlns:r="http://schemas.openxmlformats.org/officeDocument/2006/relationships" r:id="rId14"/>
          <a:extLst>
            <a:ext uri="{FF2B5EF4-FFF2-40B4-BE49-F238E27FC236}">
              <a16:creationId xmlns:a16="http://schemas.microsoft.com/office/drawing/2014/main" id="{CDC55042-8D09-493D-82AC-81DF5019764B}"/>
            </a:ext>
          </a:extLst>
        </xdr:cNvPr>
        <xdr:cNvSpPr/>
      </xdr:nvSpPr>
      <xdr:spPr bwMode="auto">
        <a:xfrm>
          <a:off x="15547567" y="630735"/>
          <a:ext cx="17831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Sums</a:t>
          </a:r>
          <a:r>
            <a:rPr lang="es-ES" sz="1100" baseline="0">
              <a:solidFill>
                <a:schemeClr val="bg1"/>
              </a:solidFill>
              <a:effectLst/>
              <a:latin typeface="+mn-lt"/>
              <a:ea typeface="+mn-ea"/>
              <a:cs typeface="+mn-cs"/>
            </a:rPr>
            <a:t> Insured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oneCellAnchor>
    <xdr:from>
      <xdr:col>24</xdr:col>
      <xdr:colOff>0</xdr:colOff>
      <xdr:row>3</xdr:row>
      <xdr:rowOff>109134</xdr:rowOff>
    </xdr:from>
    <xdr:ext cx="1119021" cy="172227"/>
    <xdr:sp macro="" textlink="">
      <xdr:nvSpPr>
        <xdr:cNvPr id="56" name="124 Rectángulo">
          <a:hlinkClick xmlns:r="http://schemas.openxmlformats.org/officeDocument/2006/relationships" r:id="rId5"/>
          <a:extLst>
            <a:ext uri="{FF2B5EF4-FFF2-40B4-BE49-F238E27FC236}">
              <a16:creationId xmlns:a16="http://schemas.microsoft.com/office/drawing/2014/main" id="{A295A9CC-8705-4712-AEFF-8029A824D4FA}"/>
            </a:ext>
          </a:extLst>
        </xdr:cNvPr>
        <xdr:cNvSpPr/>
      </xdr:nvSpPr>
      <xdr:spPr bwMode="auto">
        <a:xfrm>
          <a:off x="19568160" y="589194"/>
          <a:ext cx="111902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1990-2025</a:t>
          </a:r>
          <a:endParaRPr lang="es-ES">
            <a:solidFill>
              <a:schemeClr val="bg1"/>
            </a:solidFill>
            <a:effectLst/>
          </a:endParaRPr>
        </a:p>
      </xdr:txBody>
    </xdr:sp>
    <xdr:clientData/>
  </xdr:oneCellAnchor>
  <xdr:oneCellAnchor>
    <xdr:from>
      <xdr:col>26</xdr:col>
      <xdr:colOff>613043</xdr:colOff>
      <xdr:row>3</xdr:row>
      <xdr:rowOff>109134</xdr:rowOff>
    </xdr:from>
    <xdr:ext cx="1433406" cy="172227"/>
    <xdr:sp macro="" textlink="">
      <xdr:nvSpPr>
        <xdr:cNvPr id="57" name="125 Rectángulo">
          <a:hlinkClick xmlns:r="http://schemas.openxmlformats.org/officeDocument/2006/relationships" r:id="rId6"/>
          <a:extLst>
            <a:ext uri="{FF2B5EF4-FFF2-40B4-BE49-F238E27FC236}">
              <a16:creationId xmlns:a16="http://schemas.microsoft.com/office/drawing/2014/main" id="{81D66EAB-E64A-4239-B6EB-1E58BFB70245}"/>
            </a:ext>
          </a:extLst>
        </xdr:cNvPr>
        <xdr:cNvSpPr/>
      </xdr:nvSpPr>
      <xdr:spPr bwMode="auto">
        <a:xfrm>
          <a:off x="21334754" y="573368"/>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1990-2025</a:t>
          </a:r>
          <a:endParaRPr lang="es-ES">
            <a:solidFill>
              <a:schemeClr val="bg1"/>
            </a:solidFill>
            <a:effectLst/>
          </a:endParaRPr>
        </a:p>
      </xdr:txBody>
    </xdr:sp>
    <xdr:clientData/>
  </xdr:oneCellAnchor>
  <xdr:oneCellAnchor>
    <xdr:from>
      <xdr:col>28</xdr:col>
      <xdr:colOff>464292</xdr:colOff>
      <xdr:row>3</xdr:row>
      <xdr:rowOff>109134</xdr:rowOff>
    </xdr:from>
    <xdr:ext cx="1788118" cy="172227"/>
    <xdr:sp macro="" textlink="">
      <xdr:nvSpPr>
        <xdr:cNvPr id="58" name="126 Rectángulo">
          <a:hlinkClick xmlns:r="http://schemas.openxmlformats.org/officeDocument/2006/relationships" r:id="rId7"/>
          <a:extLst>
            <a:ext uri="{FF2B5EF4-FFF2-40B4-BE49-F238E27FC236}">
              <a16:creationId xmlns:a16="http://schemas.microsoft.com/office/drawing/2014/main" id="{A5C2377C-20DC-4F17-AB64-E5E90CCA859E}"/>
            </a:ext>
          </a:extLst>
        </xdr:cNvPr>
        <xdr:cNvSpPr/>
      </xdr:nvSpPr>
      <xdr:spPr bwMode="auto">
        <a:xfrm>
          <a:off x="22394652" y="589194"/>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1990-2025</a:t>
          </a:r>
          <a:endParaRPr lang="es-ES">
            <a:solidFill>
              <a:schemeClr val="bg1"/>
            </a:solidFill>
            <a:effectLst/>
          </a:endParaRPr>
        </a:p>
      </xdr:txBody>
    </xdr:sp>
    <xdr:clientData/>
  </xdr:oneCellAnchor>
  <xdr:oneCellAnchor>
    <xdr:from>
      <xdr:col>30</xdr:col>
      <xdr:colOff>422434</xdr:colOff>
      <xdr:row>3</xdr:row>
      <xdr:rowOff>109134</xdr:rowOff>
    </xdr:from>
    <xdr:ext cx="626646" cy="172227"/>
    <xdr:sp macro="" textlink="">
      <xdr:nvSpPr>
        <xdr:cNvPr id="59" name="127 Rectángulo">
          <a:hlinkClick xmlns:r="http://schemas.openxmlformats.org/officeDocument/2006/relationships" r:id="rId8"/>
          <a:extLst>
            <a:ext uri="{FF2B5EF4-FFF2-40B4-BE49-F238E27FC236}">
              <a16:creationId xmlns:a16="http://schemas.microsoft.com/office/drawing/2014/main" id="{7B506B26-172F-4B12-9F71-9C76AAD11DEB}"/>
            </a:ext>
          </a:extLst>
        </xdr:cNvPr>
        <xdr:cNvSpPr/>
      </xdr:nvSpPr>
      <xdr:spPr bwMode="auto">
        <a:xfrm>
          <a:off x="24433054" y="589194"/>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31</xdr:col>
      <xdr:colOff>421417</xdr:colOff>
      <xdr:row>2</xdr:row>
      <xdr:rowOff>121920</xdr:rowOff>
    </xdr:from>
    <xdr:ext cx="1409617" cy="172227"/>
    <xdr:sp macro="" textlink="">
      <xdr:nvSpPr>
        <xdr:cNvPr id="60" name="108 Rectángulo">
          <a:hlinkClick xmlns:r="http://schemas.openxmlformats.org/officeDocument/2006/relationships" r:id="rId12"/>
          <a:extLst>
            <a:ext uri="{FF2B5EF4-FFF2-40B4-BE49-F238E27FC236}">
              <a16:creationId xmlns:a16="http://schemas.microsoft.com/office/drawing/2014/main" id="{20569BCB-3093-42AB-AD6D-250A0E43C34D}"/>
            </a:ext>
          </a:extLst>
        </xdr:cNvPr>
        <xdr:cNvSpPr/>
      </xdr:nvSpPr>
      <xdr:spPr bwMode="auto">
        <a:xfrm>
          <a:off x="25392157" y="441960"/>
          <a:ext cx="14096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Policies</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oneCellAnchor>
    <xdr:from>
      <xdr:col>31</xdr:col>
      <xdr:colOff>421867</xdr:colOff>
      <xdr:row>3</xdr:row>
      <xdr:rowOff>150675</xdr:rowOff>
    </xdr:from>
    <xdr:ext cx="1783117" cy="172227"/>
    <xdr:sp macro="" textlink="">
      <xdr:nvSpPr>
        <xdr:cNvPr id="61" name="34 Rectángulo">
          <a:hlinkClick xmlns:r="http://schemas.openxmlformats.org/officeDocument/2006/relationships" r:id="rId14"/>
          <a:extLst>
            <a:ext uri="{FF2B5EF4-FFF2-40B4-BE49-F238E27FC236}">
              <a16:creationId xmlns:a16="http://schemas.microsoft.com/office/drawing/2014/main" id="{44552064-816D-4D1C-84AC-09405D610F89}"/>
            </a:ext>
          </a:extLst>
        </xdr:cNvPr>
        <xdr:cNvSpPr/>
      </xdr:nvSpPr>
      <xdr:spPr bwMode="auto">
        <a:xfrm>
          <a:off x="25392607" y="630735"/>
          <a:ext cx="17831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Sums</a:t>
          </a:r>
          <a:r>
            <a:rPr lang="es-ES" sz="1100" baseline="0">
              <a:solidFill>
                <a:schemeClr val="bg1"/>
              </a:solidFill>
              <a:effectLst/>
              <a:latin typeface="+mn-lt"/>
              <a:ea typeface="+mn-ea"/>
              <a:cs typeface="+mn-cs"/>
            </a:rPr>
            <a:t> Insured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twoCellAnchor>
    <xdr:from>
      <xdr:col>15</xdr:col>
      <xdr:colOff>130885</xdr:colOff>
      <xdr:row>50</xdr:row>
      <xdr:rowOff>95025</xdr:rowOff>
    </xdr:from>
    <xdr:to>
      <xdr:col>20</xdr:col>
      <xdr:colOff>695427</xdr:colOff>
      <xdr:row>64</xdr:row>
      <xdr:rowOff>148496</xdr:rowOff>
    </xdr:to>
    <xdr:graphicFrame macro="">
      <xdr:nvGraphicFramePr>
        <xdr:cNvPr id="2" name="Gráfico 12">
          <a:extLst>
            <a:ext uri="{FF2B5EF4-FFF2-40B4-BE49-F238E27FC236}">
              <a16:creationId xmlns:a16="http://schemas.microsoft.com/office/drawing/2014/main" id="{6B63E4C1-2A8F-4051-B02B-DBC13BB398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72888</xdr:colOff>
      <xdr:row>50</xdr:row>
      <xdr:rowOff>152400</xdr:rowOff>
    </xdr:from>
    <xdr:to>
      <xdr:col>9</xdr:col>
      <xdr:colOff>533365</xdr:colOff>
      <xdr:row>65</xdr:row>
      <xdr:rowOff>8296</xdr:rowOff>
    </xdr:to>
    <xdr:graphicFrame macro="">
      <xdr:nvGraphicFramePr>
        <xdr:cNvPr id="3" name="Gráfico 12">
          <a:extLst>
            <a:ext uri="{FF2B5EF4-FFF2-40B4-BE49-F238E27FC236}">
              <a16:creationId xmlns:a16="http://schemas.microsoft.com/office/drawing/2014/main" id="{1534FB1A-6754-4410-91DD-C51BDD5ED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24</xdr:col>
      <xdr:colOff>44824</xdr:colOff>
      <xdr:row>52</xdr:row>
      <xdr:rowOff>125506</xdr:rowOff>
    </xdr:from>
    <xdr:to>
      <xdr:col>31</xdr:col>
      <xdr:colOff>693991</xdr:colOff>
      <xdr:row>66</xdr:row>
      <xdr:rowOff>136140</xdr:rowOff>
    </xdr:to>
    <xdr:graphicFrame macro="">
      <xdr:nvGraphicFramePr>
        <xdr:cNvPr id="4" name="Gráfico 4">
          <a:extLst>
            <a:ext uri="{FF2B5EF4-FFF2-40B4-BE49-F238E27FC236}">
              <a16:creationId xmlns:a16="http://schemas.microsoft.com/office/drawing/2014/main" id="{31D5516A-2122-48B8-8CA1-249F77FF9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146050</xdr:colOff>
      <xdr:row>1</xdr:row>
      <xdr:rowOff>19050</xdr:rowOff>
    </xdr:from>
    <xdr:to>
      <xdr:col>0</xdr:col>
      <xdr:colOff>758046</xdr:colOff>
      <xdr:row>4</xdr:row>
      <xdr:rowOff>120783</xdr:rowOff>
    </xdr:to>
    <xdr:pic>
      <xdr:nvPicPr>
        <xdr:cNvPr id="2" name="2 Imagen">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050" y="179070"/>
          <a:ext cx="611996" cy="608330"/>
        </a:xfrm>
        <a:prstGeom prst="rect">
          <a:avLst/>
        </a:prstGeom>
      </xdr:spPr>
    </xdr:pic>
    <xdr:clientData/>
  </xdr:twoCellAnchor>
  <xdr:twoCellAnchor>
    <xdr:from>
      <xdr:col>1</xdr:col>
      <xdr:colOff>137160</xdr:colOff>
      <xdr:row>10</xdr:row>
      <xdr:rowOff>0</xdr:rowOff>
    </xdr:from>
    <xdr:to>
      <xdr:col>6</xdr:col>
      <xdr:colOff>754380</xdr:colOff>
      <xdr:row>10</xdr:row>
      <xdr:rowOff>0</xdr:rowOff>
    </xdr:to>
    <xdr:graphicFrame macro="">
      <xdr:nvGraphicFramePr>
        <xdr:cNvPr id="3" name="Gráfico 5">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175260</xdr:colOff>
      <xdr:row>10</xdr:row>
      <xdr:rowOff>0</xdr:rowOff>
    </xdr:from>
    <xdr:to>
      <xdr:col>6</xdr:col>
      <xdr:colOff>815340</xdr:colOff>
      <xdr:row>10</xdr:row>
      <xdr:rowOff>0</xdr:rowOff>
    </xdr:to>
    <xdr:graphicFrame macro="">
      <xdr:nvGraphicFramePr>
        <xdr:cNvPr id="4" name="Gráfico 6">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14</xdr:col>
      <xdr:colOff>0</xdr:colOff>
      <xdr:row>73</xdr:row>
      <xdr:rowOff>0</xdr:rowOff>
    </xdr:from>
    <xdr:to>
      <xdr:col>14</xdr:col>
      <xdr:colOff>0</xdr:colOff>
      <xdr:row>73</xdr:row>
      <xdr:rowOff>0</xdr:rowOff>
    </xdr:to>
    <xdr:graphicFrame macro="">
      <xdr:nvGraphicFramePr>
        <xdr:cNvPr id="5" name="Gráfico 19">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73</xdr:row>
      <xdr:rowOff>0</xdr:rowOff>
    </xdr:from>
    <xdr:to>
      <xdr:col>14</xdr:col>
      <xdr:colOff>0</xdr:colOff>
      <xdr:row>73</xdr:row>
      <xdr:rowOff>0</xdr:rowOff>
    </xdr:to>
    <xdr:graphicFrame macro="">
      <xdr:nvGraphicFramePr>
        <xdr:cNvPr id="6" name="Gráfico 20">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0</xdr:colOff>
      <xdr:row>73</xdr:row>
      <xdr:rowOff>0</xdr:rowOff>
    </xdr:from>
    <xdr:to>
      <xdr:col>14</xdr:col>
      <xdr:colOff>0</xdr:colOff>
      <xdr:row>73</xdr:row>
      <xdr:rowOff>0</xdr:rowOff>
    </xdr:to>
    <xdr:graphicFrame macro="">
      <xdr:nvGraphicFramePr>
        <xdr:cNvPr id="7" name="Gráfico 21">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0</xdr:colOff>
      <xdr:row>73</xdr:row>
      <xdr:rowOff>0</xdr:rowOff>
    </xdr:from>
    <xdr:to>
      <xdr:col>14</xdr:col>
      <xdr:colOff>0</xdr:colOff>
      <xdr:row>73</xdr:row>
      <xdr:rowOff>0</xdr:rowOff>
    </xdr:to>
    <xdr:graphicFrame macro="">
      <xdr:nvGraphicFramePr>
        <xdr:cNvPr id="8" name="Gráfico 4">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22860</xdr:colOff>
      <xdr:row>10</xdr:row>
      <xdr:rowOff>0</xdr:rowOff>
    </xdr:from>
    <xdr:to>
      <xdr:col>7</xdr:col>
      <xdr:colOff>0</xdr:colOff>
      <xdr:row>10</xdr:row>
      <xdr:rowOff>0</xdr:rowOff>
    </xdr:to>
    <xdr:graphicFrame macro="">
      <xdr:nvGraphicFramePr>
        <xdr:cNvPr id="9" name="Gráfico 30">
          <a:extLst>
            <a:ext uri="{FF2B5EF4-FFF2-40B4-BE49-F238E27FC236}">
              <a16:creationId xmlns:a16="http://schemas.microsoft.com/office/drawing/2014/main" id="{00000000-0008-0000-0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137160</xdr:colOff>
      <xdr:row>10</xdr:row>
      <xdr:rowOff>0</xdr:rowOff>
    </xdr:from>
    <xdr:to>
      <xdr:col>6</xdr:col>
      <xdr:colOff>754380</xdr:colOff>
      <xdr:row>10</xdr:row>
      <xdr:rowOff>0</xdr:rowOff>
    </xdr:to>
    <xdr:graphicFrame macro="">
      <xdr:nvGraphicFramePr>
        <xdr:cNvPr id="10" name="Gráfico 31">
          <a:extLst>
            <a:ext uri="{FF2B5EF4-FFF2-40B4-BE49-F238E27FC236}">
              <a16:creationId xmlns:a16="http://schemas.microsoft.com/office/drawing/2014/main" id="{00000000-0008-0000-06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175260</xdr:colOff>
      <xdr:row>10</xdr:row>
      <xdr:rowOff>0</xdr:rowOff>
    </xdr:from>
    <xdr:to>
      <xdr:col>6</xdr:col>
      <xdr:colOff>815340</xdr:colOff>
      <xdr:row>10</xdr:row>
      <xdr:rowOff>0</xdr:rowOff>
    </xdr:to>
    <xdr:graphicFrame macro="">
      <xdr:nvGraphicFramePr>
        <xdr:cNvPr id="11" name="Gráfico 32">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0</xdr:colOff>
      <xdr:row>10</xdr:row>
      <xdr:rowOff>0</xdr:rowOff>
    </xdr:from>
    <xdr:to>
      <xdr:col>14</xdr:col>
      <xdr:colOff>0</xdr:colOff>
      <xdr:row>10</xdr:row>
      <xdr:rowOff>0</xdr:rowOff>
    </xdr:to>
    <xdr:graphicFrame macro="">
      <xdr:nvGraphicFramePr>
        <xdr:cNvPr id="12" name="Gráfico 33">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38100</xdr:colOff>
      <xdr:row>10</xdr:row>
      <xdr:rowOff>0</xdr:rowOff>
    </xdr:from>
    <xdr:to>
      <xdr:col>6</xdr:col>
      <xdr:colOff>883920</xdr:colOff>
      <xdr:row>10</xdr:row>
      <xdr:rowOff>0</xdr:rowOff>
    </xdr:to>
    <xdr:graphicFrame macro="">
      <xdr:nvGraphicFramePr>
        <xdr:cNvPr id="14" name="Gráfico 33">
          <a:extLst>
            <a:ext uri="{FF2B5EF4-FFF2-40B4-BE49-F238E27FC236}">
              <a16:creationId xmlns:a16="http://schemas.microsoft.com/office/drawing/2014/main" id="{00000000-0008-0000-06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8</xdr:col>
      <xdr:colOff>0</xdr:colOff>
      <xdr:row>2</xdr:row>
      <xdr:rowOff>97057</xdr:rowOff>
    </xdr:from>
    <xdr:ext cx="906780" cy="172227"/>
    <xdr:sp macro="" textlink="">
      <xdr:nvSpPr>
        <xdr:cNvPr id="16" name="70 Rectángulo">
          <a:hlinkClick xmlns:r="http://schemas.openxmlformats.org/officeDocument/2006/relationships" r:id="rId14"/>
          <a:extLst>
            <a:ext uri="{FF2B5EF4-FFF2-40B4-BE49-F238E27FC236}">
              <a16:creationId xmlns:a16="http://schemas.microsoft.com/office/drawing/2014/main" id="{00000000-0008-0000-0600-000010000000}"/>
            </a:ext>
          </a:extLst>
        </xdr:cNvPr>
        <xdr:cNvSpPr/>
      </xdr:nvSpPr>
      <xdr:spPr bwMode="auto">
        <a:xfrm>
          <a:off x="9165102" y="406546"/>
          <a:ext cx="906780"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By</a:t>
          </a:r>
          <a:r>
            <a:rPr lang="es-ES" sz="1100" baseline="0">
              <a:solidFill>
                <a:schemeClr val="tx1">
                  <a:lumMod val="65000"/>
                  <a:lumOff val="35000"/>
                </a:schemeClr>
              </a:solidFill>
              <a:effectLst/>
              <a:latin typeface="+mn-lt"/>
              <a:ea typeface="+mn-ea"/>
              <a:cs typeface="+mn-cs"/>
            </a:rPr>
            <a:t> p</a:t>
          </a:r>
          <a:r>
            <a:rPr lang="es-ES" sz="1100">
              <a:solidFill>
                <a:schemeClr val="tx1">
                  <a:lumMod val="65000"/>
                  <a:lumOff val="35000"/>
                </a:schemeClr>
              </a:solidFill>
              <a:effectLst/>
              <a:latin typeface="+mn-lt"/>
              <a:ea typeface="+mn-ea"/>
              <a:cs typeface="+mn-cs"/>
            </a:rPr>
            <a:t>ostal code</a:t>
          </a:r>
          <a:endParaRPr lang="es-ES">
            <a:solidFill>
              <a:schemeClr val="tx1">
                <a:lumMod val="65000"/>
                <a:lumOff val="35000"/>
              </a:schemeClr>
            </a:solidFill>
            <a:effectLst/>
          </a:endParaRPr>
        </a:p>
      </xdr:txBody>
    </xdr:sp>
    <xdr:clientData/>
  </xdr:oneCellAnchor>
  <xdr:oneCellAnchor>
    <xdr:from>
      <xdr:col>8</xdr:col>
      <xdr:colOff>0</xdr:colOff>
      <xdr:row>3</xdr:row>
      <xdr:rowOff>135255</xdr:rowOff>
    </xdr:from>
    <xdr:ext cx="720582" cy="172227"/>
    <xdr:sp macro="" textlink="">
      <xdr:nvSpPr>
        <xdr:cNvPr id="17" name="71 Rectángulo">
          <a:hlinkClick xmlns:r="http://schemas.openxmlformats.org/officeDocument/2006/relationships" r:id="rId15"/>
          <a:extLst>
            <a:ext uri="{FF2B5EF4-FFF2-40B4-BE49-F238E27FC236}">
              <a16:creationId xmlns:a16="http://schemas.microsoft.com/office/drawing/2014/main" id="{00000000-0008-0000-0600-000011000000}"/>
            </a:ext>
          </a:extLst>
        </xdr:cNvPr>
        <xdr:cNvSpPr/>
      </xdr:nvSpPr>
      <xdr:spPr bwMode="auto">
        <a:xfrm>
          <a:off x="9372994" y="615315"/>
          <a:ext cx="720582"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By province </a:t>
          </a:r>
          <a:endParaRPr lang="es-ES">
            <a:solidFill>
              <a:schemeClr val="tx1">
                <a:lumMod val="65000"/>
                <a:lumOff val="35000"/>
              </a:schemeClr>
            </a:solidFill>
            <a:effectLst/>
          </a:endParaRPr>
        </a:p>
      </xdr:txBody>
    </xdr:sp>
    <xdr:clientData/>
  </xdr:oneCellAnchor>
  <xdr:oneCellAnchor>
    <xdr:from>
      <xdr:col>8</xdr:col>
      <xdr:colOff>777954</xdr:colOff>
      <xdr:row>3</xdr:row>
      <xdr:rowOff>135255</xdr:rowOff>
    </xdr:from>
    <xdr:ext cx="403146" cy="172227"/>
    <xdr:sp macro="" textlink="">
      <xdr:nvSpPr>
        <xdr:cNvPr id="27" name="29 Rectángulo">
          <a:hlinkClick xmlns:r="http://schemas.openxmlformats.org/officeDocument/2006/relationships" r:id="rId16"/>
          <a:extLst>
            <a:ext uri="{FF2B5EF4-FFF2-40B4-BE49-F238E27FC236}">
              <a16:creationId xmlns:a16="http://schemas.microsoft.com/office/drawing/2014/main" id="{00000000-0008-0000-0600-00001B000000}"/>
            </a:ext>
          </a:extLst>
        </xdr:cNvPr>
        <xdr:cNvSpPr/>
      </xdr:nvSpPr>
      <xdr:spPr bwMode="auto">
        <a:xfrm>
          <a:off x="10135314" y="615315"/>
          <a:ext cx="403146"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r>
            <a:rPr lang="es-ES" sz="1100" baseline="0">
              <a:solidFill>
                <a:schemeClr val="tx1">
                  <a:lumMod val="65000"/>
                  <a:lumOff val="35000"/>
                </a:schemeClr>
              </a:solidFill>
              <a:effectLst/>
              <a:latin typeface="+mn-lt"/>
              <a:ea typeface="+mn-ea"/>
              <a:cs typeface="+mn-cs"/>
            </a:rPr>
            <a:t> </a:t>
          </a:r>
          <a:endParaRPr lang="es-ES">
            <a:solidFill>
              <a:schemeClr val="tx1">
                <a:lumMod val="65000"/>
                <a:lumOff val="35000"/>
              </a:schemeClr>
            </a:solidFill>
            <a:effectLst/>
          </a:endParaRPr>
        </a:p>
      </xdr:txBody>
    </xdr:sp>
    <xdr:clientData/>
  </xdr:oneCellAnchor>
  <xdr:oneCellAnchor>
    <xdr:from>
      <xdr:col>5</xdr:col>
      <xdr:colOff>594437</xdr:colOff>
      <xdr:row>2</xdr:row>
      <xdr:rowOff>102314</xdr:rowOff>
    </xdr:from>
    <xdr:ext cx="1437573" cy="172227"/>
    <xdr:sp macro="" textlink="">
      <xdr:nvSpPr>
        <xdr:cNvPr id="37" name="36 Rectángulo">
          <a:hlinkClick xmlns:r="http://schemas.openxmlformats.org/officeDocument/2006/relationships" r:id="rId17"/>
          <a:extLst>
            <a:ext uri="{FF2B5EF4-FFF2-40B4-BE49-F238E27FC236}">
              <a16:creationId xmlns:a16="http://schemas.microsoft.com/office/drawing/2014/main" id="{00000000-0008-0000-0600-000025000000}"/>
            </a:ext>
          </a:extLst>
        </xdr:cNvPr>
        <xdr:cNvSpPr/>
      </xdr:nvSpPr>
      <xdr:spPr bwMode="auto">
        <a:xfrm>
          <a:off x="6842837" y="422354"/>
          <a:ext cx="1437573" cy="172227"/>
        </a:xfrm>
        <a:prstGeom prst="rect">
          <a:avLst/>
        </a:prstGeom>
        <a:solidFill>
          <a:srgbClr val="9D2235"/>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b="1">
              <a:solidFill>
                <a:schemeClr val="bg1"/>
              </a:solidFill>
              <a:effectLst/>
              <a:latin typeface="+mn-lt"/>
              <a:ea typeface="+mn-ea"/>
              <a:cs typeface="+mn-cs"/>
            </a:rPr>
            <a:t>Estimation Policies</a:t>
          </a:r>
          <a:r>
            <a:rPr lang="es-ES" sz="1100" b="1" baseline="0">
              <a:solidFill>
                <a:schemeClr val="bg1"/>
              </a:solidFill>
              <a:effectLst/>
              <a:latin typeface="+mn-lt"/>
              <a:ea typeface="+mn-ea"/>
              <a:cs typeface="+mn-cs"/>
            </a:rPr>
            <a:t> </a:t>
          </a:r>
          <a:r>
            <a:rPr lang="es-ES" sz="1100" b="1">
              <a:solidFill>
                <a:schemeClr val="bg1"/>
              </a:solidFill>
              <a:effectLst/>
              <a:latin typeface="+mn-lt"/>
              <a:ea typeface="+mn-ea"/>
              <a:cs typeface="+mn-cs"/>
            </a:rPr>
            <a:t>2025</a:t>
          </a:r>
          <a:endParaRPr lang="es-ES" b="1">
            <a:solidFill>
              <a:schemeClr val="bg1"/>
            </a:solidFill>
            <a:effectLst/>
          </a:endParaRPr>
        </a:p>
      </xdr:txBody>
    </xdr:sp>
    <xdr:clientData/>
  </xdr:oneCellAnchor>
  <xdr:oneCellAnchor>
    <xdr:from>
      <xdr:col>5</xdr:col>
      <xdr:colOff>594887</xdr:colOff>
      <xdr:row>3</xdr:row>
      <xdr:rowOff>131070</xdr:rowOff>
    </xdr:from>
    <xdr:ext cx="1783117" cy="172227"/>
    <xdr:sp macro="" textlink="">
      <xdr:nvSpPr>
        <xdr:cNvPr id="38" name="37 Rectángulo">
          <a:hlinkClick xmlns:r="http://schemas.openxmlformats.org/officeDocument/2006/relationships" r:id="rId18"/>
          <a:extLst>
            <a:ext uri="{FF2B5EF4-FFF2-40B4-BE49-F238E27FC236}">
              <a16:creationId xmlns:a16="http://schemas.microsoft.com/office/drawing/2014/main" id="{00000000-0008-0000-0600-000026000000}"/>
            </a:ext>
          </a:extLst>
        </xdr:cNvPr>
        <xdr:cNvSpPr/>
      </xdr:nvSpPr>
      <xdr:spPr bwMode="auto">
        <a:xfrm>
          <a:off x="6843287" y="611130"/>
          <a:ext cx="17831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Sums</a:t>
          </a:r>
          <a:r>
            <a:rPr lang="es-ES" sz="1100" baseline="0">
              <a:solidFill>
                <a:schemeClr val="bg1"/>
              </a:solidFill>
              <a:effectLst/>
              <a:latin typeface="+mn-lt"/>
              <a:ea typeface="+mn-ea"/>
              <a:cs typeface="+mn-cs"/>
            </a:rPr>
            <a:t> Insured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twoCellAnchor>
    <xdr:from>
      <xdr:col>1</xdr:col>
      <xdr:colOff>45720</xdr:colOff>
      <xdr:row>0</xdr:row>
      <xdr:rowOff>38100</xdr:rowOff>
    </xdr:from>
    <xdr:to>
      <xdr:col>3</xdr:col>
      <xdr:colOff>214630</xdr:colOff>
      <xdr:row>1</xdr:row>
      <xdr:rowOff>139700</xdr:rowOff>
    </xdr:to>
    <xdr:sp macro="" textlink="">
      <xdr:nvSpPr>
        <xdr:cNvPr id="18" name="90 Pentágono">
          <a:hlinkClick xmlns:r="http://schemas.openxmlformats.org/officeDocument/2006/relationships" r:id="rId19"/>
          <a:extLst>
            <a:ext uri="{FF2B5EF4-FFF2-40B4-BE49-F238E27FC236}">
              <a16:creationId xmlns:a16="http://schemas.microsoft.com/office/drawing/2014/main" id="{04B02F4D-E473-4AE8-9811-C494A2AF49E5}"/>
            </a:ext>
          </a:extLst>
        </xdr:cNvPr>
        <xdr:cNvSpPr/>
      </xdr:nvSpPr>
      <xdr:spPr bwMode="auto">
        <a:xfrm>
          <a:off x="1082040" y="38100"/>
          <a:ext cx="2774950" cy="26162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oneCellAnchor>
    <xdr:from>
      <xdr:col>1</xdr:col>
      <xdr:colOff>7620</xdr:colOff>
      <xdr:row>3</xdr:row>
      <xdr:rowOff>107950</xdr:rowOff>
    </xdr:from>
    <xdr:ext cx="1119021" cy="172227"/>
    <xdr:sp macro="" textlink="">
      <xdr:nvSpPr>
        <xdr:cNvPr id="19" name="124 Rectángulo">
          <a:hlinkClick xmlns:r="http://schemas.openxmlformats.org/officeDocument/2006/relationships" r:id="rId20"/>
          <a:extLst>
            <a:ext uri="{FF2B5EF4-FFF2-40B4-BE49-F238E27FC236}">
              <a16:creationId xmlns:a16="http://schemas.microsoft.com/office/drawing/2014/main" id="{2D5276B5-D9B7-432B-85F4-36CE8F295670}"/>
            </a:ext>
          </a:extLst>
        </xdr:cNvPr>
        <xdr:cNvSpPr/>
      </xdr:nvSpPr>
      <xdr:spPr bwMode="auto">
        <a:xfrm>
          <a:off x="1043940" y="588010"/>
          <a:ext cx="111902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1990-2025</a:t>
          </a:r>
          <a:endParaRPr lang="es-ES">
            <a:solidFill>
              <a:schemeClr val="bg1"/>
            </a:solidFill>
            <a:effectLst/>
          </a:endParaRPr>
        </a:p>
      </xdr:txBody>
    </xdr:sp>
    <xdr:clientData/>
  </xdr:oneCellAnchor>
  <xdr:oneCellAnchor>
    <xdr:from>
      <xdr:col>3</xdr:col>
      <xdr:colOff>194660</xdr:colOff>
      <xdr:row>3</xdr:row>
      <xdr:rowOff>107950</xdr:rowOff>
    </xdr:from>
    <xdr:ext cx="1788118" cy="172227"/>
    <xdr:sp macro="" textlink="">
      <xdr:nvSpPr>
        <xdr:cNvPr id="20" name="126 Rectángulo">
          <a:hlinkClick xmlns:r="http://schemas.openxmlformats.org/officeDocument/2006/relationships" r:id="rId21"/>
          <a:extLst>
            <a:ext uri="{FF2B5EF4-FFF2-40B4-BE49-F238E27FC236}">
              <a16:creationId xmlns:a16="http://schemas.microsoft.com/office/drawing/2014/main" id="{6CDF8D95-A9B7-4478-9609-44DE2D94DE41}"/>
            </a:ext>
          </a:extLst>
        </xdr:cNvPr>
        <xdr:cNvSpPr/>
      </xdr:nvSpPr>
      <xdr:spPr bwMode="auto">
        <a:xfrm>
          <a:off x="3837020" y="588010"/>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1990-2025</a:t>
          </a:r>
          <a:endParaRPr lang="es-ES">
            <a:solidFill>
              <a:schemeClr val="bg1"/>
            </a:solidFill>
            <a:effectLst/>
          </a:endParaRPr>
        </a:p>
      </xdr:txBody>
    </xdr:sp>
    <xdr:clientData/>
  </xdr:oneCellAnchor>
  <xdr:oneCellAnchor>
    <xdr:from>
      <xdr:col>4</xdr:col>
      <xdr:colOff>971074</xdr:colOff>
      <xdr:row>3</xdr:row>
      <xdr:rowOff>107950</xdr:rowOff>
    </xdr:from>
    <xdr:ext cx="626646" cy="172227"/>
    <xdr:sp macro="" textlink="">
      <xdr:nvSpPr>
        <xdr:cNvPr id="21" name="127 Rectángulo">
          <a:hlinkClick xmlns:r="http://schemas.openxmlformats.org/officeDocument/2006/relationships" r:id="rId22"/>
          <a:extLst>
            <a:ext uri="{FF2B5EF4-FFF2-40B4-BE49-F238E27FC236}">
              <a16:creationId xmlns:a16="http://schemas.microsoft.com/office/drawing/2014/main" id="{E5D33332-2673-42AC-8AEB-D1799B63264A}"/>
            </a:ext>
          </a:extLst>
        </xdr:cNvPr>
        <xdr:cNvSpPr/>
      </xdr:nvSpPr>
      <xdr:spPr bwMode="auto">
        <a:xfrm>
          <a:off x="5916454" y="588010"/>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5</xdr:col>
      <xdr:colOff>577312</xdr:colOff>
      <xdr:row>0</xdr:row>
      <xdr:rowOff>69850</xdr:rowOff>
    </xdr:from>
    <xdr:ext cx="2345927" cy="242478"/>
    <xdr:sp macro="" textlink="">
      <xdr:nvSpPr>
        <xdr:cNvPr id="22" name="85 Rectángulo redondeado">
          <a:hlinkClick xmlns:r="http://schemas.openxmlformats.org/officeDocument/2006/relationships" r:id="rId23"/>
          <a:extLst>
            <a:ext uri="{FF2B5EF4-FFF2-40B4-BE49-F238E27FC236}">
              <a16:creationId xmlns:a16="http://schemas.microsoft.com/office/drawing/2014/main" id="{7C640D81-52C1-4CB2-80F3-62ECBA132422}"/>
            </a:ext>
          </a:extLst>
        </xdr:cNvPr>
        <xdr:cNvSpPr/>
      </xdr:nvSpPr>
      <xdr:spPr bwMode="auto">
        <a:xfrm>
          <a:off x="6825712" y="6985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oneCellAnchor>
    <xdr:from>
      <xdr:col>8</xdr:col>
      <xdr:colOff>305495</xdr:colOff>
      <xdr:row>0</xdr:row>
      <xdr:rowOff>69850</xdr:rowOff>
    </xdr:from>
    <xdr:ext cx="2460995" cy="242478"/>
    <xdr:sp macro="" textlink="">
      <xdr:nvSpPr>
        <xdr:cNvPr id="23" name="86 Rectángulo redondeado">
          <a:hlinkClick xmlns:r="http://schemas.openxmlformats.org/officeDocument/2006/relationships" r:id="rId24"/>
          <a:extLst>
            <a:ext uri="{FF2B5EF4-FFF2-40B4-BE49-F238E27FC236}">
              <a16:creationId xmlns:a16="http://schemas.microsoft.com/office/drawing/2014/main" id="{4D3BB668-2B0F-4749-829B-5A8156317435}"/>
            </a:ext>
          </a:extLst>
        </xdr:cNvPr>
        <xdr:cNvSpPr/>
      </xdr:nvSpPr>
      <xdr:spPr bwMode="auto">
        <a:xfrm>
          <a:off x="9251375" y="6985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10</xdr:col>
      <xdr:colOff>34447</xdr:colOff>
      <xdr:row>0</xdr:row>
      <xdr:rowOff>69850</xdr:rowOff>
    </xdr:from>
    <xdr:ext cx="1291956" cy="242478"/>
    <xdr:sp macro="" textlink="">
      <xdr:nvSpPr>
        <xdr:cNvPr id="24" name="88 Rectángulo redondeado">
          <a:hlinkClick xmlns:r="http://schemas.openxmlformats.org/officeDocument/2006/relationships" r:id="rId25"/>
          <a:extLst>
            <a:ext uri="{FF2B5EF4-FFF2-40B4-BE49-F238E27FC236}">
              <a16:creationId xmlns:a16="http://schemas.microsoft.com/office/drawing/2014/main" id="{CD4ED23B-E976-4B99-A2FF-EFCAD9DEC3A9}"/>
            </a:ext>
          </a:extLst>
        </xdr:cNvPr>
        <xdr:cNvSpPr/>
      </xdr:nvSpPr>
      <xdr:spPr bwMode="auto">
        <a:xfrm>
          <a:off x="11792107" y="6985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3</xdr:col>
      <xdr:colOff>530860</xdr:colOff>
      <xdr:row>0</xdr:row>
      <xdr:rowOff>69850</xdr:rowOff>
    </xdr:from>
    <xdr:ext cx="2572756" cy="242478"/>
    <xdr:sp macro="" textlink="">
      <xdr:nvSpPr>
        <xdr:cNvPr id="25" name="89 Rectángulo redondeado">
          <a:extLst>
            <a:ext uri="{FF2B5EF4-FFF2-40B4-BE49-F238E27FC236}">
              <a16:creationId xmlns:a16="http://schemas.microsoft.com/office/drawing/2014/main" id="{00C3E136-D89B-47E9-A538-2DFF9D957AF5}"/>
            </a:ext>
          </a:extLst>
        </xdr:cNvPr>
        <xdr:cNvSpPr/>
      </xdr:nvSpPr>
      <xdr:spPr bwMode="auto">
        <a:xfrm>
          <a:off x="4173220" y="69850"/>
          <a:ext cx="25727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l"/>
          <a:r>
            <a:rPr lang="es-ES" sz="1400" b="1">
              <a:solidFill>
                <a:srgbClr val="9D2235"/>
              </a:solidFill>
            </a:rPr>
            <a:t>I. </a:t>
          </a:r>
          <a:r>
            <a:rPr lang="es-ES" sz="1400" b="1">
              <a:solidFill>
                <a:srgbClr val="9D2235"/>
              </a:solidFill>
              <a:effectLst>
                <a:glow rad="101600">
                  <a:schemeClr val="bg1">
                    <a:alpha val="40000"/>
                  </a:schemeClr>
                </a:glow>
              </a:effectLst>
            </a:rPr>
            <a:t>PROPERTY</a:t>
          </a:r>
          <a:r>
            <a:rPr lang="es-ES" sz="1400" b="1" baseline="0">
              <a:solidFill>
                <a:srgbClr val="9D2235"/>
              </a:solidFill>
              <a:effectLst>
                <a:glow rad="101600">
                  <a:schemeClr val="bg1">
                    <a:alpha val="40000"/>
                  </a:schemeClr>
                </a:glow>
              </a:effectLst>
            </a:rPr>
            <a:t> DAMAGE COVERAGE </a:t>
          </a:r>
          <a:endParaRPr lang="es-ES" sz="1400" b="1">
            <a:solidFill>
              <a:srgbClr val="9D2235"/>
            </a:solidFill>
            <a:effectLst>
              <a:glow rad="101600">
                <a:schemeClr val="bg1">
                  <a:alpha val="40000"/>
                </a:schemeClr>
              </a:glow>
            </a:effectLst>
          </a:endParaRPr>
        </a:p>
      </xdr:txBody>
    </xdr:sp>
    <xdr:clientData/>
  </xdr:oneCellAnchor>
  <xdr:oneCellAnchor>
    <xdr:from>
      <xdr:col>1</xdr:col>
      <xdr:colOff>1246088</xdr:colOff>
      <xdr:row>3</xdr:row>
      <xdr:rowOff>107950</xdr:rowOff>
    </xdr:from>
    <xdr:ext cx="1433406" cy="172227"/>
    <xdr:sp macro="" textlink="">
      <xdr:nvSpPr>
        <xdr:cNvPr id="26" name="125 Rectángulo">
          <a:hlinkClick xmlns:r="http://schemas.openxmlformats.org/officeDocument/2006/relationships" r:id="rId26"/>
          <a:extLst>
            <a:ext uri="{FF2B5EF4-FFF2-40B4-BE49-F238E27FC236}">
              <a16:creationId xmlns:a16="http://schemas.microsoft.com/office/drawing/2014/main" id="{3EA9E1BC-5E84-4780-BEC2-394D94838306}"/>
            </a:ext>
          </a:extLst>
        </xdr:cNvPr>
        <xdr:cNvSpPr/>
      </xdr:nvSpPr>
      <xdr:spPr bwMode="auto">
        <a:xfrm>
          <a:off x="2282408" y="588010"/>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1990-2025</a:t>
          </a:r>
          <a:endParaRPr lang="es-ES">
            <a:solidFill>
              <a:schemeClr val="bg1"/>
            </a:solidFill>
            <a:effectLst/>
          </a:endParaRPr>
        </a:p>
      </xdr:txBody>
    </xdr:sp>
    <xdr:clientData/>
  </xdr:oneCellAnchor>
  <xdr:twoCellAnchor>
    <xdr:from>
      <xdr:col>0</xdr:col>
      <xdr:colOff>45720</xdr:colOff>
      <xdr:row>0</xdr:row>
      <xdr:rowOff>30480</xdr:rowOff>
    </xdr:from>
    <xdr:to>
      <xdr:col>0</xdr:col>
      <xdr:colOff>985520</xdr:colOff>
      <xdr:row>1</xdr:row>
      <xdr:rowOff>24130</xdr:rowOff>
    </xdr:to>
    <xdr:sp macro="" textlink="">
      <xdr:nvSpPr>
        <xdr:cNvPr id="28" name="44 Hexágono">
          <a:hlinkClick xmlns:r="http://schemas.openxmlformats.org/officeDocument/2006/relationships" r:id="rId27"/>
          <a:extLst>
            <a:ext uri="{FF2B5EF4-FFF2-40B4-BE49-F238E27FC236}">
              <a16:creationId xmlns:a16="http://schemas.microsoft.com/office/drawing/2014/main" id="{BB85B2F7-E3C2-4BB8-8566-008DAC9E44A5}"/>
            </a:ext>
          </a:extLst>
        </xdr:cNvPr>
        <xdr:cNvSpPr/>
      </xdr:nvSpPr>
      <xdr:spPr bwMode="auto">
        <a:xfrm>
          <a:off x="45720" y="30480"/>
          <a:ext cx="939800" cy="15367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editAs="oneCell">
    <xdr:from>
      <xdr:col>8</xdr:col>
      <xdr:colOff>129540</xdr:colOff>
      <xdr:row>73</xdr:row>
      <xdr:rowOff>116542</xdr:rowOff>
    </xdr:from>
    <xdr:to>
      <xdr:col>13</xdr:col>
      <xdr:colOff>338121</xdr:colOff>
      <xdr:row>103</xdr:row>
      <xdr:rowOff>138594</xdr:rowOff>
    </xdr:to>
    <xdr:pic>
      <xdr:nvPicPr>
        <xdr:cNvPr id="15" name="Imagen 14">
          <a:extLst>
            <a:ext uri="{FF2B5EF4-FFF2-40B4-BE49-F238E27FC236}">
              <a16:creationId xmlns:a16="http://schemas.microsoft.com/office/drawing/2014/main" id="{770360E9-525A-9728-D958-184F8B52CD16}"/>
            </a:ext>
          </a:extLst>
        </xdr:cNvPr>
        <xdr:cNvPicPr>
          <a:picLocks noChangeAspect="1"/>
        </xdr:cNvPicPr>
      </xdr:nvPicPr>
      <xdr:blipFill rotWithShape="1">
        <a:blip xmlns:r="http://schemas.openxmlformats.org/officeDocument/2006/relationships" r:embed="rId28"/>
        <a:srcRect l="11056"/>
        <a:stretch>
          <a:fillRect/>
        </a:stretch>
      </xdr:blipFill>
      <xdr:spPr>
        <a:xfrm>
          <a:off x="9075420" y="11897062"/>
          <a:ext cx="6479841" cy="48226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146050</xdr:colOff>
      <xdr:row>1</xdr:row>
      <xdr:rowOff>19050</xdr:rowOff>
    </xdr:from>
    <xdr:to>
      <xdr:col>0</xdr:col>
      <xdr:colOff>758046</xdr:colOff>
      <xdr:row>4</xdr:row>
      <xdr:rowOff>120782</xdr:rowOff>
    </xdr:to>
    <xdr:pic>
      <xdr:nvPicPr>
        <xdr:cNvPr id="3" name="2 Imagen">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184150"/>
          <a:ext cx="611996" cy="577850"/>
        </a:xfrm>
        <a:prstGeom prst="rect">
          <a:avLst/>
        </a:prstGeom>
      </xdr:spPr>
    </xdr:pic>
    <xdr:clientData/>
  </xdr:twoCellAnchor>
  <xdr:twoCellAnchor>
    <xdr:from>
      <xdr:col>1</xdr:col>
      <xdr:colOff>137160</xdr:colOff>
      <xdr:row>10</xdr:row>
      <xdr:rowOff>0</xdr:rowOff>
    </xdr:from>
    <xdr:to>
      <xdr:col>6</xdr:col>
      <xdr:colOff>754380</xdr:colOff>
      <xdr:row>10</xdr:row>
      <xdr:rowOff>0</xdr:rowOff>
    </xdr:to>
    <xdr:graphicFrame macro="">
      <xdr:nvGraphicFramePr>
        <xdr:cNvPr id="5" name="Gráfico 5">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175260</xdr:colOff>
      <xdr:row>10</xdr:row>
      <xdr:rowOff>0</xdr:rowOff>
    </xdr:from>
    <xdr:to>
      <xdr:col>6</xdr:col>
      <xdr:colOff>815340</xdr:colOff>
      <xdr:row>10</xdr:row>
      <xdr:rowOff>0</xdr:rowOff>
    </xdr:to>
    <xdr:graphicFrame macro="">
      <xdr:nvGraphicFramePr>
        <xdr:cNvPr id="6" name="Gráfico 6">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22860</xdr:colOff>
      <xdr:row>10</xdr:row>
      <xdr:rowOff>0</xdr:rowOff>
    </xdr:from>
    <xdr:to>
      <xdr:col>7</xdr:col>
      <xdr:colOff>0</xdr:colOff>
      <xdr:row>10</xdr:row>
      <xdr:rowOff>0</xdr:rowOff>
    </xdr:to>
    <xdr:graphicFrame macro="">
      <xdr:nvGraphicFramePr>
        <xdr:cNvPr id="16" name="Gráfico 30">
          <a:extLst>
            <a:ext uri="{FF2B5EF4-FFF2-40B4-BE49-F238E27FC236}">
              <a16:creationId xmlns:a16="http://schemas.microsoft.com/office/drawing/2014/main" id="{00000000-0008-0000-07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137160</xdr:colOff>
      <xdr:row>10</xdr:row>
      <xdr:rowOff>0</xdr:rowOff>
    </xdr:from>
    <xdr:to>
      <xdr:col>6</xdr:col>
      <xdr:colOff>754380</xdr:colOff>
      <xdr:row>10</xdr:row>
      <xdr:rowOff>0</xdr:rowOff>
    </xdr:to>
    <xdr:graphicFrame macro="">
      <xdr:nvGraphicFramePr>
        <xdr:cNvPr id="17" name="Gráfico 31">
          <a:extLst>
            <a:ext uri="{FF2B5EF4-FFF2-40B4-BE49-F238E27FC236}">
              <a16:creationId xmlns:a16="http://schemas.microsoft.com/office/drawing/2014/main" id="{00000000-0008-0000-07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175260</xdr:colOff>
      <xdr:row>10</xdr:row>
      <xdr:rowOff>0</xdr:rowOff>
    </xdr:from>
    <xdr:to>
      <xdr:col>6</xdr:col>
      <xdr:colOff>815340</xdr:colOff>
      <xdr:row>10</xdr:row>
      <xdr:rowOff>0</xdr:rowOff>
    </xdr:to>
    <xdr:graphicFrame macro="">
      <xdr:nvGraphicFramePr>
        <xdr:cNvPr id="18" name="Gráfico 32">
          <a:extLst>
            <a:ext uri="{FF2B5EF4-FFF2-40B4-BE49-F238E27FC236}">
              <a16:creationId xmlns:a16="http://schemas.microsoft.com/office/drawing/2014/main" id="{00000000-0008-0000-07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0</xdr:colOff>
      <xdr:row>9</xdr:row>
      <xdr:rowOff>0</xdr:rowOff>
    </xdr:from>
    <xdr:to>
      <xdr:col>11</xdr:col>
      <xdr:colOff>0</xdr:colOff>
      <xdr:row>9</xdr:row>
      <xdr:rowOff>0</xdr:rowOff>
    </xdr:to>
    <xdr:graphicFrame macro="">
      <xdr:nvGraphicFramePr>
        <xdr:cNvPr id="19" name="Gráfico 33">
          <a:extLst>
            <a:ext uri="{FF2B5EF4-FFF2-40B4-BE49-F238E27FC236}">
              <a16:creationId xmlns:a16="http://schemas.microsoft.com/office/drawing/2014/main" id="{00000000-0008-0000-07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38100</xdr:colOff>
      <xdr:row>10</xdr:row>
      <xdr:rowOff>0</xdr:rowOff>
    </xdr:from>
    <xdr:to>
      <xdr:col>6</xdr:col>
      <xdr:colOff>883920</xdr:colOff>
      <xdr:row>10</xdr:row>
      <xdr:rowOff>0</xdr:rowOff>
    </xdr:to>
    <xdr:graphicFrame macro="">
      <xdr:nvGraphicFramePr>
        <xdr:cNvPr id="38" name="Gráfico 33">
          <a:extLst>
            <a:ext uri="{FF2B5EF4-FFF2-40B4-BE49-F238E27FC236}">
              <a16:creationId xmlns:a16="http://schemas.microsoft.com/office/drawing/2014/main" id="{00000000-0008-0000-07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7</xdr:col>
      <xdr:colOff>722505</xdr:colOff>
      <xdr:row>2</xdr:row>
      <xdr:rowOff>113616</xdr:rowOff>
    </xdr:from>
    <xdr:ext cx="893485" cy="172227"/>
    <xdr:sp macro="" textlink="">
      <xdr:nvSpPr>
        <xdr:cNvPr id="71" name="70 Rectángulo">
          <a:hlinkClick xmlns:r="http://schemas.openxmlformats.org/officeDocument/2006/relationships" r:id="rId9"/>
          <a:extLst>
            <a:ext uri="{FF2B5EF4-FFF2-40B4-BE49-F238E27FC236}">
              <a16:creationId xmlns:a16="http://schemas.microsoft.com/office/drawing/2014/main" id="{00000000-0008-0000-0700-000047000000}"/>
            </a:ext>
          </a:extLst>
        </xdr:cNvPr>
        <xdr:cNvSpPr/>
      </xdr:nvSpPr>
      <xdr:spPr bwMode="auto">
        <a:xfrm>
          <a:off x="9402271" y="423105"/>
          <a:ext cx="893485"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By postal code</a:t>
          </a:r>
          <a:endParaRPr lang="es-ES">
            <a:solidFill>
              <a:schemeClr val="tx1">
                <a:lumMod val="65000"/>
                <a:lumOff val="35000"/>
              </a:schemeClr>
            </a:solidFill>
            <a:effectLst/>
          </a:endParaRPr>
        </a:p>
      </xdr:txBody>
    </xdr:sp>
    <xdr:clientData/>
  </xdr:oneCellAnchor>
  <xdr:oneCellAnchor>
    <xdr:from>
      <xdr:col>7</xdr:col>
      <xdr:colOff>731877</xdr:colOff>
      <xdr:row>3</xdr:row>
      <xdr:rowOff>152400</xdr:rowOff>
    </xdr:from>
    <xdr:ext cx="764245" cy="172227"/>
    <xdr:sp macro="" textlink="">
      <xdr:nvSpPr>
        <xdr:cNvPr id="72" name="71 Rectángulo">
          <a:hlinkClick xmlns:r="http://schemas.openxmlformats.org/officeDocument/2006/relationships" r:id="rId10"/>
          <a:extLst>
            <a:ext uri="{FF2B5EF4-FFF2-40B4-BE49-F238E27FC236}">
              <a16:creationId xmlns:a16="http://schemas.microsoft.com/office/drawing/2014/main" id="{00000000-0008-0000-0700-000048000000}"/>
            </a:ext>
          </a:extLst>
        </xdr:cNvPr>
        <xdr:cNvSpPr/>
      </xdr:nvSpPr>
      <xdr:spPr bwMode="auto">
        <a:xfrm>
          <a:off x="9504170" y="663498"/>
          <a:ext cx="764245"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By</a:t>
          </a:r>
          <a:r>
            <a:rPr lang="es-ES" sz="1100" baseline="0">
              <a:solidFill>
                <a:schemeClr val="tx1">
                  <a:lumMod val="65000"/>
                  <a:lumOff val="35000"/>
                </a:schemeClr>
              </a:solidFill>
              <a:effectLst/>
              <a:latin typeface="+mn-lt"/>
              <a:ea typeface="+mn-ea"/>
              <a:cs typeface="+mn-cs"/>
            </a:rPr>
            <a:t> province </a:t>
          </a:r>
          <a:endParaRPr lang="es-ES">
            <a:solidFill>
              <a:schemeClr val="tx1">
                <a:lumMod val="65000"/>
                <a:lumOff val="35000"/>
              </a:schemeClr>
            </a:solidFill>
            <a:effectLst/>
          </a:endParaRPr>
        </a:p>
      </xdr:txBody>
    </xdr:sp>
    <xdr:clientData/>
  </xdr:oneCellAnchor>
  <xdr:oneCellAnchor>
    <xdr:from>
      <xdr:col>8</xdr:col>
      <xdr:colOff>685202</xdr:colOff>
      <xdr:row>3</xdr:row>
      <xdr:rowOff>152400</xdr:rowOff>
    </xdr:from>
    <xdr:ext cx="496396" cy="172227"/>
    <xdr:sp macro="" textlink="">
      <xdr:nvSpPr>
        <xdr:cNvPr id="30" name="29 Rectángulo">
          <a:hlinkClick xmlns:r="http://schemas.openxmlformats.org/officeDocument/2006/relationships" r:id="rId11"/>
          <a:extLst>
            <a:ext uri="{FF2B5EF4-FFF2-40B4-BE49-F238E27FC236}">
              <a16:creationId xmlns:a16="http://schemas.microsoft.com/office/drawing/2014/main" id="{00000000-0008-0000-0700-00001E000000}"/>
            </a:ext>
          </a:extLst>
        </xdr:cNvPr>
        <xdr:cNvSpPr/>
      </xdr:nvSpPr>
      <xdr:spPr bwMode="auto">
        <a:xfrm>
          <a:off x="10438802" y="632460"/>
          <a:ext cx="496396" cy="172227"/>
        </a:xfrm>
        <a:prstGeom prst="rect">
          <a:avLst/>
        </a:prstGeom>
        <a:solidFill>
          <a:srgbClr val="F3DBDA"/>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tx1">
                  <a:lumMod val="65000"/>
                  <a:lumOff val="35000"/>
                </a:schemeClr>
              </a:solidFill>
              <a:effectLst/>
              <a:latin typeface="+mn-lt"/>
              <a:ea typeface="+mn-ea"/>
              <a:cs typeface="+mn-cs"/>
            </a:rPr>
            <a:t>MAP</a:t>
          </a:r>
          <a:r>
            <a:rPr lang="es-ES" sz="1100" baseline="0">
              <a:solidFill>
                <a:schemeClr val="tx1">
                  <a:lumMod val="65000"/>
                  <a:lumOff val="35000"/>
                </a:schemeClr>
              </a:solidFill>
              <a:effectLst/>
              <a:latin typeface="+mn-lt"/>
              <a:ea typeface="+mn-ea"/>
              <a:cs typeface="+mn-cs"/>
            </a:rPr>
            <a:t> </a:t>
          </a:r>
          <a:endParaRPr lang="es-ES">
            <a:solidFill>
              <a:schemeClr val="tx1">
                <a:lumMod val="65000"/>
                <a:lumOff val="35000"/>
              </a:schemeClr>
            </a:solidFill>
            <a:effectLst/>
          </a:endParaRPr>
        </a:p>
      </xdr:txBody>
    </xdr:sp>
    <xdr:clientData/>
  </xdr:oneCellAnchor>
  <xdr:twoCellAnchor>
    <xdr:from>
      <xdr:col>8</xdr:col>
      <xdr:colOff>0</xdr:colOff>
      <xdr:row>11</xdr:row>
      <xdr:rowOff>0</xdr:rowOff>
    </xdr:from>
    <xdr:to>
      <xdr:col>14</xdr:col>
      <xdr:colOff>0</xdr:colOff>
      <xdr:row>11</xdr:row>
      <xdr:rowOff>0</xdr:rowOff>
    </xdr:to>
    <xdr:graphicFrame macro="">
      <xdr:nvGraphicFramePr>
        <xdr:cNvPr id="31" name="Gráfico 33">
          <a:extLst>
            <a:ext uri="{FF2B5EF4-FFF2-40B4-BE49-F238E27FC236}">
              <a16:creationId xmlns:a16="http://schemas.microsoft.com/office/drawing/2014/main" id="{00000000-0008-0000-07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52070</xdr:colOff>
      <xdr:row>0</xdr:row>
      <xdr:rowOff>26670</xdr:rowOff>
    </xdr:from>
    <xdr:to>
      <xdr:col>0</xdr:col>
      <xdr:colOff>991870</xdr:colOff>
      <xdr:row>1</xdr:row>
      <xdr:rowOff>20320</xdr:rowOff>
    </xdr:to>
    <xdr:sp macro="" textlink="">
      <xdr:nvSpPr>
        <xdr:cNvPr id="45" name="44 Hexágono">
          <a:hlinkClick xmlns:r="http://schemas.openxmlformats.org/officeDocument/2006/relationships" r:id="rId13"/>
          <a:extLst>
            <a:ext uri="{FF2B5EF4-FFF2-40B4-BE49-F238E27FC236}">
              <a16:creationId xmlns:a16="http://schemas.microsoft.com/office/drawing/2014/main" id="{00000000-0008-0000-0700-00002D000000}"/>
            </a:ext>
          </a:extLst>
        </xdr:cNvPr>
        <xdr:cNvSpPr/>
      </xdr:nvSpPr>
      <xdr:spPr bwMode="auto">
        <a:xfrm>
          <a:off x="52070" y="26670"/>
          <a:ext cx="939800" cy="15367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5</xdr:col>
      <xdr:colOff>562464</xdr:colOff>
      <xdr:row>2</xdr:row>
      <xdr:rowOff>102315</xdr:rowOff>
    </xdr:from>
    <xdr:ext cx="1409617" cy="172227"/>
    <xdr:sp macro="" textlink="">
      <xdr:nvSpPr>
        <xdr:cNvPr id="50" name="49 Rectángulo">
          <a:hlinkClick xmlns:r="http://schemas.openxmlformats.org/officeDocument/2006/relationships" r:id="rId14"/>
          <a:extLst>
            <a:ext uri="{FF2B5EF4-FFF2-40B4-BE49-F238E27FC236}">
              <a16:creationId xmlns:a16="http://schemas.microsoft.com/office/drawing/2014/main" id="{00000000-0008-0000-0700-000032000000}"/>
            </a:ext>
          </a:extLst>
        </xdr:cNvPr>
        <xdr:cNvSpPr/>
      </xdr:nvSpPr>
      <xdr:spPr bwMode="auto">
        <a:xfrm>
          <a:off x="6848964" y="422355"/>
          <a:ext cx="1409617"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Estimation Policies</a:t>
          </a:r>
          <a:r>
            <a:rPr lang="es-ES" sz="1100" baseline="0">
              <a:solidFill>
                <a:schemeClr val="bg1"/>
              </a:solidFill>
              <a:effectLst/>
              <a:latin typeface="+mn-lt"/>
              <a:ea typeface="+mn-ea"/>
              <a:cs typeface="+mn-cs"/>
            </a:rPr>
            <a:t> </a:t>
          </a:r>
          <a:r>
            <a:rPr lang="es-ES" sz="1100">
              <a:solidFill>
                <a:schemeClr val="bg1"/>
              </a:solidFill>
              <a:effectLst/>
              <a:latin typeface="+mn-lt"/>
              <a:ea typeface="+mn-ea"/>
              <a:cs typeface="+mn-cs"/>
            </a:rPr>
            <a:t>2025</a:t>
          </a:r>
          <a:endParaRPr lang="es-ES">
            <a:solidFill>
              <a:schemeClr val="bg1"/>
            </a:solidFill>
            <a:effectLst/>
          </a:endParaRPr>
        </a:p>
      </xdr:txBody>
    </xdr:sp>
    <xdr:clientData/>
  </xdr:oneCellAnchor>
  <xdr:oneCellAnchor>
    <xdr:from>
      <xdr:col>5</xdr:col>
      <xdr:colOff>562914</xdr:colOff>
      <xdr:row>3</xdr:row>
      <xdr:rowOff>131070</xdr:rowOff>
    </xdr:from>
    <xdr:ext cx="1815882" cy="172227"/>
    <xdr:sp macro="" textlink="">
      <xdr:nvSpPr>
        <xdr:cNvPr id="51" name="50 Rectángulo">
          <a:hlinkClick xmlns:r="http://schemas.openxmlformats.org/officeDocument/2006/relationships" r:id="rId15"/>
          <a:extLst>
            <a:ext uri="{FF2B5EF4-FFF2-40B4-BE49-F238E27FC236}">
              <a16:creationId xmlns:a16="http://schemas.microsoft.com/office/drawing/2014/main" id="{00000000-0008-0000-0700-000033000000}"/>
            </a:ext>
          </a:extLst>
        </xdr:cNvPr>
        <xdr:cNvSpPr/>
      </xdr:nvSpPr>
      <xdr:spPr bwMode="auto">
        <a:xfrm>
          <a:off x="6849414" y="611130"/>
          <a:ext cx="1815882" cy="172227"/>
        </a:xfrm>
        <a:prstGeom prst="rect">
          <a:avLst/>
        </a:prstGeom>
        <a:solidFill>
          <a:srgbClr val="9D2235"/>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b="1">
              <a:solidFill>
                <a:schemeClr val="bg1"/>
              </a:solidFill>
              <a:effectLst/>
              <a:latin typeface="+mn-lt"/>
              <a:ea typeface="+mn-ea"/>
              <a:cs typeface="+mn-cs"/>
            </a:rPr>
            <a:t>Estimation Sums</a:t>
          </a:r>
          <a:r>
            <a:rPr lang="es-ES" sz="1100" b="1" baseline="0">
              <a:solidFill>
                <a:schemeClr val="bg1"/>
              </a:solidFill>
              <a:effectLst/>
              <a:latin typeface="+mn-lt"/>
              <a:ea typeface="+mn-ea"/>
              <a:cs typeface="+mn-cs"/>
            </a:rPr>
            <a:t> Insured </a:t>
          </a:r>
          <a:r>
            <a:rPr lang="es-ES" sz="1100" b="1">
              <a:solidFill>
                <a:schemeClr val="bg1"/>
              </a:solidFill>
              <a:effectLst/>
              <a:latin typeface="+mn-lt"/>
              <a:ea typeface="+mn-ea"/>
              <a:cs typeface="+mn-cs"/>
            </a:rPr>
            <a:t>2025</a:t>
          </a:r>
          <a:endParaRPr lang="es-ES" b="1">
            <a:solidFill>
              <a:schemeClr val="bg1"/>
            </a:solidFill>
            <a:effectLst/>
          </a:endParaRPr>
        </a:p>
      </xdr:txBody>
    </xdr:sp>
    <xdr:clientData/>
  </xdr:oneCellAnchor>
  <xdr:twoCellAnchor>
    <xdr:from>
      <xdr:col>1</xdr:col>
      <xdr:colOff>45720</xdr:colOff>
      <xdr:row>0</xdr:row>
      <xdr:rowOff>38100</xdr:rowOff>
    </xdr:from>
    <xdr:to>
      <xdr:col>3</xdr:col>
      <xdr:colOff>184150</xdr:colOff>
      <xdr:row>1</xdr:row>
      <xdr:rowOff>139700</xdr:rowOff>
    </xdr:to>
    <xdr:sp macro="" textlink="">
      <xdr:nvSpPr>
        <xdr:cNvPr id="2" name="90 Pentágono">
          <a:hlinkClick xmlns:r="http://schemas.openxmlformats.org/officeDocument/2006/relationships" r:id="rId16"/>
          <a:extLst>
            <a:ext uri="{FF2B5EF4-FFF2-40B4-BE49-F238E27FC236}">
              <a16:creationId xmlns:a16="http://schemas.microsoft.com/office/drawing/2014/main" id="{1C4D0D0D-FA17-42C0-854E-F628D6CDDB3A}"/>
            </a:ext>
          </a:extLst>
        </xdr:cNvPr>
        <xdr:cNvSpPr/>
      </xdr:nvSpPr>
      <xdr:spPr bwMode="auto">
        <a:xfrm>
          <a:off x="1082040" y="38100"/>
          <a:ext cx="2774950" cy="26162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oneCellAnchor>
    <xdr:from>
      <xdr:col>1</xdr:col>
      <xdr:colOff>7620</xdr:colOff>
      <xdr:row>3</xdr:row>
      <xdr:rowOff>107950</xdr:rowOff>
    </xdr:from>
    <xdr:ext cx="1119021" cy="172227"/>
    <xdr:sp macro="" textlink="">
      <xdr:nvSpPr>
        <xdr:cNvPr id="7" name="124 Rectángulo">
          <a:hlinkClick xmlns:r="http://schemas.openxmlformats.org/officeDocument/2006/relationships" r:id="rId17"/>
          <a:extLst>
            <a:ext uri="{FF2B5EF4-FFF2-40B4-BE49-F238E27FC236}">
              <a16:creationId xmlns:a16="http://schemas.microsoft.com/office/drawing/2014/main" id="{21898A84-93DA-408E-8EC4-447173066BF5}"/>
            </a:ext>
          </a:extLst>
        </xdr:cNvPr>
        <xdr:cNvSpPr/>
      </xdr:nvSpPr>
      <xdr:spPr bwMode="auto">
        <a:xfrm>
          <a:off x="1043940" y="588010"/>
          <a:ext cx="1119021"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1990-2025</a:t>
          </a:r>
          <a:endParaRPr lang="es-ES">
            <a:solidFill>
              <a:schemeClr val="bg1"/>
            </a:solidFill>
            <a:effectLst/>
          </a:endParaRPr>
        </a:p>
      </xdr:txBody>
    </xdr:sp>
    <xdr:clientData/>
  </xdr:oneCellAnchor>
  <xdr:oneCellAnchor>
    <xdr:from>
      <xdr:col>3</xdr:col>
      <xdr:colOff>134286</xdr:colOff>
      <xdr:row>3</xdr:row>
      <xdr:rowOff>107950</xdr:rowOff>
    </xdr:from>
    <xdr:ext cx="1788118" cy="172227"/>
    <xdr:sp macro="" textlink="">
      <xdr:nvSpPr>
        <xdr:cNvPr id="8" name="126 Rectángulo">
          <a:hlinkClick xmlns:r="http://schemas.openxmlformats.org/officeDocument/2006/relationships" r:id="rId18"/>
          <a:extLst>
            <a:ext uri="{FF2B5EF4-FFF2-40B4-BE49-F238E27FC236}">
              <a16:creationId xmlns:a16="http://schemas.microsoft.com/office/drawing/2014/main" id="{3118159C-271C-411A-8BF6-F16087A5E745}"/>
            </a:ext>
          </a:extLst>
        </xdr:cNvPr>
        <xdr:cNvSpPr/>
      </xdr:nvSpPr>
      <xdr:spPr bwMode="auto">
        <a:xfrm>
          <a:off x="3897394" y="572184"/>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1990-2025</a:t>
          </a:r>
          <a:endParaRPr lang="es-ES">
            <a:solidFill>
              <a:schemeClr val="bg1"/>
            </a:solidFill>
            <a:effectLst/>
          </a:endParaRPr>
        </a:p>
      </xdr:txBody>
    </xdr:sp>
    <xdr:clientData/>
  </xdr:oneCellAnchor>
  <xdr:oneCellAnchor>
    <xdr:from>
      <xdr:col>4</xdr:col>
      <xdr:colOff>955834</xdr:colOff>
      <xdr:row>3</xdr:row>
      <xdr:rowOff>107950</xdr:rowOff>
    </xdr:from>
    <xdr:ext cx="626646" cy="172227"/>
    <xdr:sp macro="" textlink="">
      <xdr:nvSpPr>
        <xdr:cNvPr id="9" name="127 Rectángulo">
          <a:hlinkClick xmlns:r="http://schemas.openxmlformats.org/officeDocument/2006/relationships" r:id="rId19"/>
          <a:extLst>
            <a:ext uri="{FF2B5EF4-FFF2-40B4-BE49-F238E27FC236}">
              <a16:creationId xmlns:a16="http://schemas.microsoft.com/office/drawing/2014/main" id="{42C0C4D3-F2EE-48C3-9BCF-51931A6F23C8}"/>
            </a:ext>
          </a:extLst>
        </xdr:cNvPr>
        <xdr:cNvSpPr/>
      </xdr:nvSpPr>
      <xdr:spPr bwMode="auto">
        <a:xfrm>
          <a:off x="5908834" y="588010"/>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5</xdr:col>
      <xdr:colOff>510687</xdr:colOff>
      <xdr:row>0</xdr:row>
      <xdr:rowOff>69850</xdr:rowOff>
    </xdr:from>
    <xdr:ext cx="2345927" cy="242478"/>
    <xdr:sp macro="" textlink="">
      <xdr:nvSpPr>
        <xdr:cNvPr id="10" name="85 Rectángulo redondeado">
          <a:hlinkClick xmlns:r="http://schemas.openxmlformats.org/officeDocument/2006/relationships" r:id="rId20"/>
          <a:extLst>
            <a:ext uri="{FF2B5EF4-FFF2-40B4-BE49-F238E27FC236}">
              <a16:creationId xmlns:a16="http://schemas.microsoft.com/office/drawing/2014/main" id="{7C8C9E4A-E622-440B-9EF5-3A2AEF818AB6}"/>
            </a:ext>
          </a:extLst>
        </xdr:cNvPr>
        <xdr:cNvSpPr/>
      </xdr:nvSpPr>
      <xdr:spPr bwMode="auto">
        <a:xfrm>
          <a:off x="6953690" y="6985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oneCellAnchor>
    <xdr:from>
      <xdr:col>7</xdr:col>
      <xdr:colOff>733780</xdr:colOff>
      <xdr:row>0</xdr:row>
      <xdr:rowOff>69850</xdr:rowOff>
    </xdr:from>
    <xdr:ext cx="2460995" cy="242478"/>
    <xdr:sp macro="" textlink="">
      <xdr:nvSpPr>
        <xdr:cNvPr id="11" name="86 Rectángulo redondeado">
          <a:hlinkClick xmlns:r="http://schemas.openxmlformats.org/officeDocument/2006/relationships" r:id="rId21"/>
          <a:extLst>
            <a:ext uri="{FF2B5EF4-FFF2-40B4-BE49-F238E27FC236}">
              <a16:creationId xmlns:a16="http://schemas.microsoft.com/office/drawing/2014/main" id="{3BBB73E9-1A02-452A-9C53-F40F2C6C7634}"/>
            </a:ext>
          </a:extLst>
        </xdr:cNvPr>
        <xdr:cNvSpPr/>
      </xdr:nvSpPr>
      <xdr:spPr bwMode="auto">
        <a:xfrm>
          <a:off x="9413546" y="6985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9</xdr:col>
      <xdr:colOff>842168</xdr:colOff>
      <xdr:row>0</xdr:row>
      <xdr:rowOff>69850</xdr:rowOff>
    </xdr:from>
    <xdr:ext cx="1291956" cy="242478"/>
    <xdr:sp macro="" textlink="">
      <xdr:nvSpPr>
        <xdr:cNvPr id="12" name="88 Rectángulo redondeado">
          <a:hlinkClick xmlns:r="http://schemas.openxmlformats.org/officeDocument/2006/relationships" r:id="rId22"/>
          <a:extLst>
            <a:ext uri="{FF2B5EF4-FFF2-40B4-BE49-F238E27FC236}">
              <a16:creationId xmlns:a16="http://schemas.microsoft.com/office/drawing/2014/main" id="{951D50C3-6370-4D31-878D-C75B0BD809B3}"/>
            </a:ext>
          </a:extLst>
        </xdr:cNvPr>
        <xdr:cNvSpPr/>
      </xdr:nvSpPr>
      <xdr:spPr bwMode="auto">
        <a:xfrm>
          <a:off x="11969713" y="6985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3</xdr:col>
      <xdr:colOff>500380</xdr:colOff>
      <xdr:row>0</xdr:row>
      <xdr:rowOff>69850</xdr:rowOff>
    </xdr:from>
    <xdr:ext cx="2572756" cy="242478"/>
    <xdr:sp macro="" textlink="">
      <xdr:nvSpPr>
        <xdr:cNvPr id="13" name="89 Rectángulo redondeado">
          <a:extLst>
            <a:ext uri="{FF2B5EF4-FFF2-40B4-BE49-F238E27FC236}">
              <a16:creationId xmlns:a16="http://schemas.microsoft.com/office/drawing/2014/main" id="{7CD48782-0E04-4768-9D9B-1A2E83D2B577}"/>
            </a:ext>
          </a:extLst>
        </xdr:cNvPr>
        <xdr:cNvSpPr/>
      </xdr:nvSpPr>
      <xdr:spPr bwMode="auto">
        <a:xfrm>
          <a:off x="4173220" y="69850"/>
          <a:ext cx="25727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algn="l"/>
          <a:r>
            <a:rPr lang="es-ES" sz="1400" b="1">
              <a:solidFill>
                <a:srgbClr val="9D2235"/>
              </a:solidFill>
            </a:rPr>
            <a:t>I. </a:t>
          </a:r>
          <a:r>
            <a:rPr lang="es-ES" sz="1400" b="1">
              <a:solidFill>
                <a:srgbClr val="9D2235"/>
              </a:solidFill>
              <a:effectLst>
                <a:glow rad="101600">
                  <a:schemeClr val="bg1">
                    <a:alpha val="40000"/>
                  </a:schemeClr>
                </a:glow>
              </a:effectLst>
            </a:rPr>
            <a:t>PROPERTY</a:t>
          </a:r>
          <a:r>
            <a:rPr lang="es-ES" sz="1400" b="1" baseline="0">
              <a:solidFill>
                <a:srgbClr val="9D2235"/>
              </a:solidFill>
              <a:effectLst>
                <a:glow rad="101600">
                  <a:schemeClr val="bg1">
                    <a:alpha val="40000"/>
                  </a:schemeClr>
                </a:glow>
              </a:effectLst>
            </a:rPr>
            <a:t> DAMAGE COVERAGE </a:t>
          </a:r>
          <a:endParaRPr lang="es-ES" sz="1400" b="1">
            <a:solidFill>
              <a:srgbClr val="9D2235"/>
            </a:solidFill>
            <a:effectLst>
              <a:glow rad="101600">
                <a:schemeClr val="bg1">
                  <a:alpha val="40000"/>
                </a:schemeClr>
              </a:glow>
            </a:effectLst>
          </a:endParaRPr>
        </a:p>
      </xdr:txBody>
    </xdr:sp>
    <xdr:clientData/>
  </xdr:oneCellAnchor>
  <xdr:oneCellAnchor>
    <xdr:from>
      <xdr:col>1</xdr:col>
      <xdr:colOff>1263673</xdr:colOff>
      <xdr:row>3</xdr:row>
      <xdr:rowOff>107950</xdr:rowOff>
    </xdr:from>
    <xdr:ext cx="1433406" cy="172227"/>
    <xdr:sp macro="" textlink="">
      <xdr:nvSpPr>
        <xdr:cNvPr id="14" name="125 Rectángulo">
          <a:hlinkClick xmlns:r="http://schemas.openxmlformats.org/officeDocument/2006/relationships" r:id="rId23"/>
          <a:extLst>
            <a:ext uri="{FF2B5EF4-FFF2-40B4-BE49-F238E27FC236}">
              <a16:creationId xmlns:a16="http://schemas.microsoft.com/office/drawing/2014/main" id="{93785E2C-0420-49A4-84B5-32A77E14BA24}"/>
            </a:ext>
          </a:extLst>
        </xdr:cNvPr>
        <xdr:cNvSpPr/>
      </xdr:nvSpPr>
      <xdr:spPr bwMode="auto">
        <a:xfrm>
          <a:off x="2325784" y="572184"/>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1990-2025</a:t>
          </a:r>
          <a:endParaRPr lang="es-ES">
            <a:solidFill>
              <a:schemeClr val="bg1"/>
            </a:solidFill>
            <a:effectLst/>
          </a:endParaRPr>
        </a:p>
      </xdr:txBody>
    </xdr:sp>
    <xdr:clientData/>
  </xdr:oneCellAnchor>
  <xdr:twoCellAnchor editAs="oneCell">
    <xdr:from>
      <xdr:col>8</xdr:col>
      <xdr:colOff>297180</xdr:colOff>
      <xdr:row>73</xdr:row>
      <xdr:rowOff>98612</xdr:rowOff>
    </xdr:from>
    <xdr:to>
      <xdr:col>12</xdr:col>
      <xdr:colOff>1316172</xdr:colOff>
      <xdr:row>104</xdr:row>
      <xdr:rowOff>985</xdr:rowOff>
    </xdr:to>
    <xdr:pic>
      <xdr:nvPicPr>
        <xdr:cNvPr id="4" name="Imagen 3">
          <a:extLst>
            <a:ext uri="{FF2B5EF4-FFF2-40B4-BE49-F238E27FC236}">
              <a16:creationId xmlns:a16="http://schemas.microsoft.com/office/drawing/2014/main" id="{6C3CCDC7-2110-0151-560D-DB4BD16E3C5C}"/>
            </a:ext>
          </a:extLst>
        </xdr:cNvPr>
        <xdr:cNvPicPr>
          <a:picLocks noChangeAspect="1"/>
        </xdr:cNvPicPr>
      </xdr:nvPicPr>
      <xdr:blipFill rotWithShape="1">
        <a:blip xmlns:r="http://schemas.openxmlformats.org/officeDocument/2006/relationships" r:embed="rId24"/>
        <a:srcRect l="11110"/>
        <a:stretch>
          <a:fillRect/>
        </a:stretch>
      </xdr:blipFill>
      <xdr:spPr>
        <a:xfrm>
          <a:off x="9624060" y="11886752"/>
          <a:ext cx="6505392" cy="48629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0</xdr:rowOff>
    </xdr:from>
    <xdr:to>
      <xdr:col>0</xdr:col>
      <xdr:colOff>0</xdr:colOff>
      <xdr:row>5</xdr:row>
      <xdr:rowOff>0</xdr:rowOff>
    </xdr:to>
    <xdr:graphicFrame macro="">
      <xdr:nvGraphicFramePr>
        <xdr:cNvPr id="2" name="Gráfico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0</xdr:row>
      <xdr:rowOff>0</xdr:rowOff>
    </xdr:from>
    <xdr:to>
      <xdr:col>8</xdr:col>
      <xdr:colOff>0</xdr:colOff>
      <xdr:row>0</xdr:row>
      <xdr:rowOff>0</xdr:rowOff>
    </xdr:to>
    <xdr:graphicFrame macro="">
      <xdr:nvGraphicFramePr>
        <xdr:cNvPr id="3" name="Gráfico 3">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137160</xdr:colOff>
      <xdr:row>0</xdr:row>
      <xdr:rowOff>0</xdr:rowOff>
    </xdr:from>
    <xdr:to>
      <xdr:col>7</xdr:col>
      <xdr:colOff>754380</xdr:colOff>
      <xdr:row>0</xdr:row>
      <xdr:rowOff>0</xdr:rowOff>
    </xdr:to>
    <xdr:graphicFrame macro="">
      <xdr:nvGraphicFramePr>
        <xdr:cNvPr id="4" name="Gráfico 5">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175260</xdr:colOff>
      <xdr:row>0</xdr:row>
      <xdr:rowOff>0</xdr:rowOff>
    </xdr:from>
    <xdr:to>
      <xdr:col>7</xdr:col>
      <xdr:colOff>815340</xdr:colOff>
      <xdr:row>0</xdr:row>
      <xdr:rowOff>0</xdr:rowOff>
    </xdr:to>
    <xdr:graphicFrame macro="">
      <xdr:nvGraphicFramePr>
        <xdr:cNvPr id="5" name="Gráfico 6">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0</xdr:row>
      <xdr:rowOff>0</xdr:rowOff>
    </xdr:from>
    <xdr:to>
      <xdr:col>10</xdr:col>
      <xdr:colOff>0</xdr:colOff>
      <xdr:row>0</xdr:row>
      <xdr:rowOff>0</xdr:rowOff>
    </xdr:to>
    <xdr:graphicFrame macro="">
      <xdr:nvGraphicFramePr>
        <xdr:cNvPr id="6" name="Gráfico 1029">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0</xdr:row>
      <xdr:rowOff>0</xdr:rowOff>
    </xdr:from>
    <xdr:to>
      <xdr:col>10</xdr:col>
      <xdr:colOff>0</xdr:colOff>
      <xdr:row>0</xdr:row>
      <xdr:rowOff>0</xdr:rowOff>
    </xdr:to>
    <xdr:graphicFrame macro="">
      <xdr:nvGraphicFramePr>
        <xdr:cNvPr id="7" name="Gráfico 4">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0</xdr:row>
      <xdr:rowOff>0</xdr:rowOff>
    </xdr:from>
    <xdr:to>
      <xdr:col>10</xdr:col>
      <xdr:colOff>0</xdr:colOff>
      <xdr:row>0</xdr:row>
      <xdr:rowOff>0</xdr:rowOff>
    </xdr:to>
    <xdr:graphicFrame macro="">
      <xdr:nvGraphicFramePr>
        <xdr:cNvPr id="8" name="Gráfico 4">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0</xdr:colOff>
      <xdr:row>0</xdr:row>
      <xdr:rowOff>0</xdr:rowOff>
    </xdr:from>
    <xdr:to>
      <xdr:col>10</xdr:col>
      <xdr:colOff>0</xdr:colOff>
      <xdr:row>5</xdr:row>
      <xdr:rowOff>0</xdr:rowOff>
    </xdr:to>
    <xdr:graphicFrame macro="">
      <xdr:nvGraphicFramePr>
        <xdr:cNvPr id="9" name="Gráfico 4">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0</xdr:colOff>
      <xdr:row>0</xdr:row>
      <xdr:rowOff>0</xdr:rowOff>
    </xdr:from>
    <xdr:to>
      <xdr:col>10</xdr:col>
      <xdr:colOff>0</xdr:colOff>
      <xdr:row>5</xdr:row>
      <xdr:rowOff>0</xdr:rowOff>
    </xdr:to>
    <xdr:graphicFrame macro="">
      <xdr:nvGraphicFramePr>
        <xdr:cNvPr id="10" name="Gráfico 6">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0</xdr:colOff>
      <xdr:row>0</xdr:row>
      <xdr:rowOff>0</xdr:rowOff>
    </xdr:from>
    <xdr:to>
      <xdr:col>10</xdr:col>
      <xdr:colOff>0</xdr:colOff>
      <xdr:row>0</xdr:row>
      <xdr:rowOff>0</xdr:rowOff>
    </xdr:to>
    <xdr:graphicFrame macro="">
      <xdr:nvGraphicFramePr>
        <xdr:cNvPr id="14" name="Gráfico 4">
          <a:extLst>
            <a:ext uri="{FF2B5EF4-FFF2-40B4-BE49-F238E27FC236}">
              <a16:creationId xmlns:a16="http://schemas.microsoft.com/office/drawing/2014/main" id="{00000000-0008-0000-08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6</xdr:row>
      <xdr:rowOff>0</xdr:rowOff>
    </xdr:from>
    <xdr:to>
      <xdr:col>1</xdr:col>
      <xdr:colOff>0</xdr:colOff>
      <xdr:row>6</xdr:row>
      <xdr:rowOff>0</xdr:rowOff>
    </xdr:to>
    <xdr:graphicFrame macro="">
      <xdr:nvGraphicFramePr>
        <xdr:cNvPr id="35" name="Gráfico 1">
          <a:extLst>
            <a:ext uri="{FF2B5EF4-FFF2-40B4-BE49-F238E27FC236}">
              <a16:creationId xmlns:a16="http://schemas.microsoft.com/office/drawing/2014/main" id="{00000000-0008-0000-08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29</xdr:col>
      <xdr:colOff>0</xdr:colOff>
      <xdr:row>17</xdr:row>
      <xdr:rowOff>0</xdr:rowOff>
    </xdr:from>
    <xdr:to>
      <xdr:col>29</xdr:col>
      <xdr:colOff>0</xdr:colOff>
      <xdr:row>49</xdr:row>
      <xdr:rowOff>0</xdr:rowOff>
    </xdr:to>
    <xdr:graphicFrame macro="">
      <xdr:nvGraphicFramePr>
        <xdr:cNvPr id="37" name="Gráfico 1035">
          <a:extLst>
            <a:ext uri="{FF2B5EF4-FFF2-40B4-BE49-F238E27FC236}">
              <a16:creationId xmlns:a16="http://schemas.microsoft.com/office/drawing/2014/main" id="{00000000-0008-0000-08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29</xdr:col>
      <xdr:colOff>0</xdr:colOff>
      <xdr:row>51</xdr:row>
      <xdr:rowOff>0</xdr:rowOff>
    </xdr:from>
    <xdr:to>
      <xdr:col>29</xdr:col>
      <xdr:colOff>0</xdr:colOff>
      <xdr:row>55</xdr:row>
      <xdr:rowOff>0</xdr:rowOff>
    </xdr:to>
    <xdr:graphicFrame macro="">
      <xdr:nvGraphicFramePr>
        <xdr:cNvPr id="38" name="Gráfico 1036">
          <a:extLst>
            <a:ext uri="{FF2B5EF4-FFF2-40B4-BE49-F238E27FC236}">
              <a16:creationId xmlns:a16="http://schemas.microsoft.com/office/drawing/2014/main" id="{00000000-0008-0000-08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29</xdr:col>
      <xdr:colOff>0</xdr:colOff>
      <xdr:row>17</xdr:row>
      <xdr:rowOff>83820</xdr:rowOff>
    </xdr:from>
    <xdr:to>
      <xdr:col>29</xdr:col>
      <xdr:colOff>0</xdr:colOff>
      <xdr:row>52</xdr:row>
      <xdr:rowOff>152400</xdr:rowOff>
    </xdr:to>
    <xdr:graphicFrame macro="">
      <xdr:nvGraphicFramePr>
        <xdr:cNvPr id="39" name="Gráfico 4">
          <a:extLst>
            <a:ext uri="{FF2B5EF4-FFF2-40B4-BE49-F238E27FC236}">
              <a16:creationId xmlns:a16="http://schemas.microsoft.com/office/drawing/2014/main" id="{00000000-0008-0000-08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137160</xdr:colOff>
      <xdr:row>6</xdr:row>
      <xdr:rowOff>0</xdr:rowOff>
    </xdr:from>
    <xdr:to>
      <xdr:col>8</xdr:col>
      <xdr:colOff>754380</xdr:colOff>
      <xdr:row>6</xdr:row>
      <xdr:rowOff>0</xdr:rowOff>
    </xdr:to>
    <xdr:graphicFrame macro="">
      <xdr:nvGraphicFramePr>
        <xdr:cNvPr id="40" name="Gráfico 1040">
          <a:extLst>
            <a:ext uri="{FF2B5EF4-FFF2-40B4-BE49-F238E27FC236}">
              <a16:creationId xmlns:a16="http://schemas.microsoft.com/office/drawing/2014/main" id="{00000000-0008-0000-08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175260</xdr:colOff>
      <xdr:row>6</xdr:row>
      <xdr:rowOff>0</xdr:rowOff>
    </xdr:from>
    <xdr:to>
      <xdr:col>8</xdr:col>
      <xdr:colOff>815340</xdr:colOff>
      <xdr:row>6</xdr:row>
      <xdr:rowOff>0</xdr:rowOff>
    </xdr:to>
    <xdr:graphicFrame macro="">
      <xdr:nvGraphicFramePr>
        <xdr:cNvPr id="41" name="Gráfico 1041">
          <a:extLst>
            <a:ext uri="{FF2B5EF4-FFF2-40B4-BE49-F238E27FC236}">
              <a16:creationId xmlns:a16="http://schemas.microsoft.com/office/drawing/2014/main" id="{00000000-0008-0000-08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0</xdr:col>
      <xdr:colOff>146050</xdr:colOff>
      <xdr:row>1</xdr:row>
      <xdr:rowOff>19050</xdr:rowOff>
    </xdr:from>
    <xdr:to>
      <xdr:col>0</xdr:col>
      <xdr:colOff>758046</xdr:colOff>
      <xdr:row>4</xdr:row>
      <xdr:rowOff>120782</xdr:rowOff>
    </xdr:to>
    <xdr:pic>
      <xdr:nvPicPr>
        <xdr:cNvPr id="47" name="46 Imagen">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46050" y="184150"/>
          <a:ext cx="611996" cy="577850"/>
        </a:xfrm>
        <a:prstGeom prst="rect">
          <a:avLst/>
        </a:prstGeom>
      </xdr:spPr>
    </xdr:pic>
    <xdr:clientData/>
  </xdr:twoCellAnchor>
  <xdr:oneCellAnchor>
    <xdr:from>
      <xdr:col>1</xdr:col>
      <xdr:colOff>0</xdr:colOff>
      <xdr:row>3</xdr:row>
      <xdr:rowOff>101600</xdr:rowOff>
    </xdr:from>
    <xdr:ext cx="1111250" cy="172227"/>
    <xdr:sp macro="" textlink="">
      <xdr:nvSpPr>
        <xdr:cNvPr id="83" name="82 Rectángulo">
          <a:hlinkClick xmlns:r="http://schemas.openxmlformats.org/officeDocument/2006/relationships" r:id="rId18"/>
          <a:extLst>
            <a:ext uri="{FF2B5EF4-FFF2-40B4-BE49-F238E27FC236}">
              <a16:creationId xmlns:a16="http://schemas.microsoft.com/office/drawing/2014/main" id="{00000000-0008-0000-0800-000053000000}"/>
            </a:ext>
          </a:extLst>
        </xdr:cNvPr>
        <xdr:cNvSpPr/>
      </xdr:nvSpPr>
      <xdr:spPr bwMode="auto">
        <a:xfrm>
          <a:off x="1036320" y="581660"/>
          <a:ext cx="111125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2004-2025</a:t>
          </a:r>
          <a:endParaRPr lang="es-ES">
            <a:solidFill>
              <a:schemeClr val="bg1"/>
            </a:solidFill>
            <a:effectLst/>
          </a:endParaRPr>
        </a:p>
      </xdr:txBody>
    </xdr:sp>
    <xdr:clientData/>
  </xdr:oneCellAnchor>
  <xdr:oneCellAnchor>
    <xdr:from>
      <xdr:col>3</xdr:col>
      <xdr:colOff>746075</xdr:colOff>
      <xdr:row>3</xdr:row>
      <xdr:rowOff>101600</xdr:rowOff>
    </xdr:from>
    <xdr:ext cx="1433406" cy="172227"/>
    <xdr:sp macro="" textlink="">
      <xdr:nvSpPr>
        <xdr:cNvPr id="84" name="83 Rectángulo">
          <a:hlinkClick xmlns:r="http://schemas.openxmlformats.org/officeDocument/2006/relationships" r:id="rId19"/>
          <a:extLst>
            <a:ext uri="{FF2B5EF4-FFF2-40B4-BE49-F238E27FC236}">
              <a16:creationId xmlns:a16="http://schemas.microsoft.com/office/drawing/2014/main" id="{00000000-0008-0000-0800-000054000000}"/>
            </a:ext>
          </a:extLst>
        </xdr:cNvPr>
        <xdr:cNvSpPr/>
      </xdr:nvSpPr>
      <xdr:spPr bwMode="auto">
        <a:xfrm>
          <a:off x="2307589" y="565834"/>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2004-2025</a:t>
          </a:r>
          <a:endParaRPr lang="es-ES">
            <a:solidFill>
              <a:schemeClr val="bg1"/>
            </a:solidFill>
            <a:effectLst/>
          </a:endParaRPr>
        </a:p>
      </xdr:txBody>
    </xdr:sp>
    <xdr:clientData/>
  </xdr:oneCellAnchor>
  <xdr:oneCellAnchor>
    <xdr:from>
      <xdr:col>5</xdr:col>
      <xdr:colOff>346576</xdr:colOff>
      <xdr:row>3</xdr:row>
      <xdr:rowOff>101600</xdr:rowOff>
    </xdr:from>
    <xdr:ext cx="1788118" cy="172227"/>
    <xdr:sp macro="" textlink="">
      <xdr:nvSpPr>
        <xdr:cNvPr id="85" name="84 Rectángulo">
          <a:hlinkClick xmlns:r="http://schemas.openxmlformats.org/officeDocument/2006/relationships" r:id="rId20"/>
          <a:extLst>
            <a:ext uri="{FF2B5EF4-FFF2-40B4-BE49-F238E27FC236}">
              <a16:creationId xmlns:a16="http://schemas.microsoft.com/office/drawing/2014/main" id="{00000000-0008-0000-0800-000055000000}"/>
            </a:ext>
          </a:extLst>
        </xdr:cNvPr>
        <xdr:cNvSpPr/>
      </xdr:nvSpPr>
      <xdr:spPr bwMode="auto">
        <a:xfrm>
          <a:off x="3877567" y="565834"/>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2004-2025</a:t>
          </a:r>
          <a:endParaRPr lang="es-ES">
            <a:solidFill>
              <a:schemeClr val="bg1"/>
            </a:solidFill>
            <a:effectLst/>
          </a:endParaRPr>
        </a:p>
      </xdr:txBody>
    </xdr:sp>
    <xdr:clientData/>
  </xdr:oneCellAnchor>
  <xdr:oneCellAnchor>
    <xdr:from>
      <xdr:col>7</xdr:col>
      <xdr:colOff>413822</xdr:colOff>
      <xdr:row>3</xdr:row>
      <xdr:rowOff>101600</xdr:rowOff>
    </xdr:from>
    <xdr:ext cx="626646" cy="172227"/>
    <xdr:sp macro="" textlink="">
      <xdr:nvSpPr>
        <xdr:cNvPr id="86" name="85 Rectángulo">
          <a:hlinkClick xmlns:r="http://schemas.openxmlformats.org/officeDocument/2006/relationships" r:id="rId21"/>
          <a:extLst>
            <a:ext uri="{FF2B5EF4-FFF2-40B4-BE49-F238E27FC236}">
              <a16:creationId xmlns:a16="http://schemas.microsoft.com/office/drawing/2014/main" id="{00000000-0008-0000-0800-000056000000}"/>
            </a:ext>
          </a:extLst>
        </xdr:cNvPr>
        <xdr:cNvSpPr/>
      </xdr:nvSpPr>
      <xdr:spPr bwMode="auto">
        <a:xfrm>
          <a:off x="6040899" y="565834"/>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62" name="61 Hexágono">
          <a:hlinkClick xmlns:r="http://schemas.openxmlformats.org/officeDocument/2006/relationships" r:id="rId22"/>
          <a:extLst>
            <a:ext uri="{FF2B5EF4-FFF2-40B4-BE49-F238E27FC236}">
              <a16:creationId xmlns:a16="http://schemas.microsoft.com/office/drawing/2014/main" id="{00000000-0008-0000-0800-00003E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oneCellAnchor>
    <xdr:from>
      <xdr:col>11</xdr:col>
      <xdr:colOff>283915</xdr:colOff>
      <xdr:row>0</xdr:row>
      <xdr:rowOff>69850</xdr:rowOff>
    </xdr:from>
    <xdr:ext cx="2460995" cy="242478"/>
    <xdr:sp macro="" textlink="">
      <xdr:nvSpPr>
        <xdr:cNvPr id="56" name="55 Rectángulo redondeado">
          <a:hlinkClick xmlns:r="http://schemas.openxmlformats.org/officeDocument/2006/relationships" r:id="rId23"/>
          <a:extLst>
            <a:ext uri="{FF2B5EF4-FFF2-40B4-BE49-F238E27FC236}">
              <a16:creationId xmlns:a16="http://schemas.microsoft.com/office/drawing/2014/main" id="{00000000-0008-0000-0800-000038000000}"/>
            </a:ext>
          </a:extLst>
        </xdr:cNvPr>
        <xdr:cNvSpPr/>
      </xdr:nvSpPr>
      <xdr:spPr bwMode="auto">
        <a:xfrm>
          <a:off x="9413847" y="6985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15</xdr:col>
      <xdr:colOff>126338</xdr:colOff>
      <xdr:row>0</xdr:row>
      <xdr:rowOff>69850</xdr:rowOff>
    </xdr:from>
    <xdr:ext cx="1291956" cy="242478"/>
    <xdr:sp macro="" textlink="">
      <xdr:nvSpPr>
        <xdr:cNvPr id="57" name="56 Rectángulo redondeado">
          <a:hlinkClick xmlns:r="http://schemas.openxmlformats.org/officeDocument/2006/relationships" r:id="rId24"/>
          <a:extLst>
            <a:ext uri="{FF2B5EF4-FFF2-40B4-BE49-F238E27FC236}">
              <a16:creationId xmlns:a16="http://schemas.microsoft.com/office/drawing/2014/main" id="{00000000-0008-0000-0800-000039000000}"/>
            </a:ext>
          </a:extLst>
        </xdr:cNvPr>
        <xdr:cNvSpPr/>
      </xdr:nvSpPr>
      <xdr:spPr bwMode="auto">
        <a:xfrm>
          <a:off x="12013538" y="6985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8</xdr:col>
      <xdr:colOff>290320</xdr:colOff>
      <xdr:row>0</xdr:row>
      <xdr:rowOff>69850</xdr:rowOff>
    </xdr:from>
    <xdr:ext cx="2401151" cy="242478"/>
    <xdr:sp macro="" textlink="">
      <xdr:nvSpPr>
        <xdr:cNvPr id="58" name="57 Rectángulo redondeado">
          <a:extLst>
            <a:ext uri="{FF2B5EF4-FFF2-40B4-BE49-F238E27FC236}">
              <a16:creationId xmlns:a16="http://schemas.microsoft.com/office/drawing/2014/main" id="{00000000-0008-0000-0800-00003A000000}"/>
            </a:ext>
          </a:extLst>
        </xdr:cNvPr>
        <xdr:cNvSpPr/>
      </xdr:nvSpPr>
      <xdr:spPr bwMode="auto">
        <a:xfrm>
          <a:off x="6874000" y="69850"/>
          <a:ext cx="240115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r>
            <a:rPr lang="es-ES" sz="1400" b="1">
              <a:solidFill>
                <a:srgbClr val="9D2235"/>
              </a:solidFill>
              <a:latin typeface="+mn-lt"/>
              <a:ea typeface="+mn-ea"/>
              <a:cs typeface="+mn-cs"/>
            </a:rPr>
            <a:t>II. PECUNIARY LOSS COVERAGE </a:t>
          </a:r>
        </a:p>
      </xdr:txBody>
    </xdr:sp>
    <xdr:clientData/>
  </xdr:oneCellAnchor>
  <xdr:oneCellAnchor>
    <xdr:from>
      <xdr:col>5</xdr:col>
      <xdr:colOff>692150</xdr:colOff>
      <xdr:row>0</xdr:row>
      <xdr:rowOff>69850</xdr:rowOff>
    </xdr:from>
    <xdr:ext cx="2512163" cy="242478"/>
    <xdr:sp macro="" textlink="">
      <xdr:nvSpPr>
        <xdr:cNvPr id="63" name="62 Rectángulo redondeado">
          <a:hlinkClick xmlns:r="http://schemas.openxmlformats.org/officeDocument/2006/relationships" r:id="rId25"/>
          <a:extLst>
            <a:ext uri="{FF2B5EF4-FFF2-40B4-BE49-F238E27FC236}">
              <a16:creationId xmlns:a16="http://schemas.microsoft.com/office/drawing/2014/main" id="{00000000-0008-0000-0800-00003F000000}"/>
            </a:ext>
          </a:extLst>
        </xdr:cNvPr>
        <xdr:cNvSpPr/>
      </xdr:nvSpPr>
      <xdr:spPr bwMode="auto">
        <a:xfrm>
          <a:off x="3876564" y="69850"/>
          <a:ext cx="2512163"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COVERAGE </a:t>
          </a:r>
        </a:p>
      </xdr:txBody>
    </xdr:sp>
    <xdr:clientData/>
  </xdr:oneCellAnchor>
  <xdr:twoCellAnchor>
    <xdr:from>
      <xdr:col>1</xdr:col>
      <xdr:colOff>31970</xdr:colOff>
      <xdr:row>0</xdr:row>
      <xdr:rowOff>31970</xdr:rowOff>
    </xdr:from>
    <xdr:to>
      <xdr:col>5</xdr:col>
      <xdr:colOff>417810</xdr:colOff>
      <xdr:row>1</xdr:row>
      <xdr:rowOff>133570</xdr:rowOff>
    </xdr:to>
    <xdr:sp macro="" textlink="">
      <xdr:nvSpPr>
        <xdr:cNvPr id="59" name="58 Pentágono">
          <a:hlinkClick xmlns:r="http://schemas.openxmlformats.org/officeDocument/2006/relationships" r:id="rId26"/>
          <a:extLst>
            <a:ext uri="{FF2B5EF4-FFF2-40B4-BE49-F238E27FC236}">
              <a16:creationId xmlns:a16="http://schemas.microsoft.com/office/drawing/2014/main" id="{00000000-0008-0000-0800-00003B000000}"/>
            </a:ext>
          </a:extLst>
        </xdr:cNvPr>
        <xdr:cNvSpPr/>
      </xdr:nvSpPr>
      <xdr:spPr bwMode="auto">
        <a:xfrm>
          <a:off x="997525" y="31970"/>
          <a:ext cx="260469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twoCellAnchor>
    <xdr:from>
      <xdr:col>11</xdr:col>
      <xdr:colOff>88933</xdr:colOff>
      <xdr:row>36</xdr:row>
      <xdr:rowOff>132413</xdr:rowOff>
    </xdr:from>
    <xdr:to>
      <xdr:col>17</xdr:col>
      <xdr:colOff>1040345</xdr:colOff>
      <xdr:row>52</xdr:row>
      <xdr:rowOff>2092</xdr:rowOff>
    </xdr:to>
    <xdr:graphicFrame macro="">
      <xdr:nvGraphicFramePr>
        <xdr:cNvPr id="55" name="Gráfico 12">
          <a:extLst>
            <a:ext uri="{FF2B5EF4-FFF2-40B4-BE49-F238E27FC236}">
              <a16:creationId xmlns:a16="http://schemas.microsoft.com/office/drawing/2014/main" id="{00000000-0008-0000-08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20</xdr:col>
      <xdr:colOff>116159</xdr:colOff>
      <xdr:row>37</xdr:row>
      <xdr:rowOff>46463</xdr:rowOff>
    </xdr:from>
    <xdr:to>
      <xdr:col>26</xdr:col>
      <xdr:colOff>908248</xdr:colOff>
      <xdr:row>52</xdr:row>
      <xdr:rowOff>72645</xdr:rowOff>
    </xdr:to>
    <xdr:graphicFrame macro="">
      <xdr:nvGraphicFramePr>
        <xdr:cNvPr id="65" name="Gráfico 12">
          <a:extLst>
            <a:ext uri="{FF2B5EF4-FFF2-40B4-BE49-F238E27FC236}">
              <a16:creationId xmlns:a16="http://schemas.microsoft.com/office/drawing/2014/main" id="{00000000-0008-0000-08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oneCellAnchor>
    <xdr:from>
      <xdr:col>11</xdr:col>
      <xdr:colOff>0</xdr:colOff>
      <xdr:row>3</xdr:row>
      <xdr:rowOff>99060</xdr:rowOff>
    </xdr:from>
    <xdr:ext cx="1111250" cy="172227"/>
    <xdr:sp macro="" textlink="">
      <xdr:nvSpPr>
        <xdr:cNvPr id="11" name="82 Rectángulo">
          <a:hlinkClick xmlns:r="http://schemas.openxmlformats.org/officeDocument/2006/relationships" r:id="rId18"/>
          <a:extLst>
            <a:ext uri="{FF2B5EF4-FFF2-40B4-BE49-F238E27FC236}">
              <a16:creationId xmlns:a16="http://schemas.microsoft.com/office/drawing/2014/main" id="{80B43310-1893-405F-89D8-93907DEFA99F}"/>
            </a:ext>
          </a:extLst>
        </xdr:cNvPr>
        <xdr:cNvSpPr/>
      </xdr:nvSpPr>
      <xdr:spPr bwMode="auto">
        <a:xfrm>
          <a:off x="8892540" y="579120"/>
          <a:ext cx="111125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2004-2025</a:t>
          </a:r>
          <a:endParaRPr lang="es-ES">
            <a:solidFill>
              <a:schemeClr val="bg1"/>
            </a:solidFill>
            <a:effectLst/>
          </a:endParaRPr>
        </a:p>
      </xdr:txBody>
    </xdr:sp>
    <xdr:clientData/>
  </xdr:oneCellAnchor>
  <xdr:oneCellAnchor>
    <xdr:from>
      <xdr:col>13</xdr:col>
      <xdr:colOff>774211</xdr:colOff>
      <xdr:row>3</xdr:row>
      <xdr:rowOff>99060</xdr:rowOff>
    </xdr:from>
    <xdr:ext cx="1433406" cy="172227"/>
    <xdr:sp macro="" textlink="">
      <xdr:nvSpPr>
        <xdr:cNvPr id="12" name="83 Rectángulo">
          <a:hlinkClick xmlns:r="http://schemas.openxmlformats.org/officeDocument/2006/relationships" r:id="rId19"/>
          <a:extLst>
            <a:ext uri="{FF2B5EF4-FFF2-40B4-BE49-F238E27FC236}">
              <a16:creationId xmlns:a16="http://schemas.microsoft.com/office/drawing/2014/main" id="{D962F573-DD51-4B8A-BADA-475C058F4497}"/>
            </a:ext>
          </a:extLst>
        </xdr:cNvPr>
        <xdr:cNvSpPr/>
      </xdr:nvSpPr>
      <xdr:spPr bwMode="auto">
        <a:xfrm>
          <a:off x="10154431" y="579120"/>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2004-2025</a:t>
          </a:r>
          <a:endParaRPr lang="es-ES">
            <a:solidFill>
              <a:schemeClr val="bg1"/>
            </a:solidFill>
            <a:effectLst/>
          </a:endParaRPr>
        </a:p>
      </xdr:txBody>
    </xdr:sp>
    <xdr:clientData/>
  </xdr:oneCellAnchor>
  <xdr:oneCellAnchor>
    <xdr:from>
      <xdr:col>15</xdr:col>
      <xdr:colOff>156078</xdr:colOff>
      <xdr:row>3</xdr:row>
      <xdr:rowOff>99060</xdr:rowOff>
    </xdr:from>
    <xdr:ext cx="1788118" cy="172227"/>
    <xdr:sp macro="" textlink="">
      <xdr:nvSpPr>
        <xdr:cNvPr id="13" name="84 Rectángulo">
          <a:hlinkClick xmlns:r="http://schemas.openxmlformats.org/officeDocument/2006/relationships" r:id="rId20"/>
          <a:extLst>
            <a:ext uri="{FF2B5EF4-FFF2-40B4-BE49-F238E27FC236}">
              <a16:creationId xmlns:a16="http://schemas.microsoft.com/office/drawing/2014/main" id="{6A32E412-A258-499C-A04E-3705541570BD}"/>
            </a:ext>
          </a:extLst>
        </xdr:cNvPr>
        <xdr:cNvSpPr/>
      </xdr:nvSpPr>
      <xdr:spPr bwMode="auto">
        <a:xfrm>
          <a:off x="11738478" y="579120"/>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2004-2025</a:t>
          </a:r>
          <a:endParaRPr lang="es-ES">
            <a:solidFill>
              <a:schemeClr val="bg1"/>
            </a:solidFill>
            <a:effectLst/>
          </a:endParaRPr>
        </a:p>
      </xdr:txBody>
    </xdr:sp>
    <xdr:clientData/>
  </xdr:oneCellAnchor>
  <xdr:oneCellAnchor>
    <xdr:from>
      <xdr:col>17</xdr:col>
      <xdr:colOff>190500</xdr:colOff>
      <xdr:row>3</xdr:row>
      <xdr:rowOff>99060</xdr:rowOff>
    </xdr:from>
    <xdr:ext cx="626646" cy="172227"/>
    <xdr:sp macro="" textlink="">
      <xdr:nvSpPr>
        <xdr:cNvPr id="15" name="85 Rectángulo">
          <a:hlinkClick xmlns:r="http://schemas.openxmlformats.org/officeDocument/2006/relationships" r:id="rId21"/>
          <a:extLst>
            <a:ext uri="{FF2B5EF4-FFF2-40B4-BE49-F238E27FC236}">
              <a16:creationId xmlns:a16="http://schemas.microsoft.com/office/drawing/2014/main" id="{9F6C22E4-4BA2-4E49-BAF5-D2E0A76329F5}"/>
            </a:ext>
          </a:extLst>
        </xdr:cNvPr>
        <xdr:cNvSpPr/>
      </xdr:nvSpPr>
      <xdr:spPr bwMode="auto">
        <a:xfrm>
          <a:off x="13876020" y="579120"/>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20</xdr:col>
      <xdr:colOff>0</xdr:colOff>
      <xdr:row>3</xdr:row>
      <xdr:rowOff>106680</xdr:rowOff>
    </xdr:from>
    <xdr:ext cx="1111250" cy="172227"/>
    <xdr:sp macro="" textlink="">
      <xdr:nvSpPr>
        <xdr:cNvPr id="16" name="82 Rectángulo">
          <a:hlinkClick xmlns:r="http://schemas.openxmlformats.org/officeDocument/2006/relationships" r:id="rId18"/>
          <a:extLst>
            <a:ext uri="{FF2B5EF4-FFF2-40B4-BE49-F238E27FC236}">
              <a16:creationId xmlns:a16="http://schemas.microsoft.com/office/drawing/2014/main" id="{701E6FC9-DA69-4E1F-8803-3E7C9CF5A2AB}"/>
            </a:ext>
          </a:extLst>
        </xdr:cNvPr>
        <xdr:cNvSpPr/>
      </xdr:nvSpPr>
      <xdr:spPr bwMode="auto">
        <a:xfrm>
          <a:off x="16878300" y="586740"/>
          <a:ext cx="1111250"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Policies 2004-2025</a:t>
          </a:r>
          <a:endParaRPr lang="es-ES">
            <a:solidFill>
              <a:schemeClr val="bg1"/>
            </a:solidFill>
            <a:effectLst/>
          </a:endParaRPr>
        </a:p>
      </xdr:txBody>
    </xdr:sp>
    <xdr:clientData/>
  </xdr:oneCellAnchor>
  <xdr:oneCellAnchor>
    <xdr:from>
      <xdr:col>22</xdr:col>
      <xdr:colOff>705631</xdr:colOff>
      <xdr:row>3</xdr:row>
      <xdr:rowOff>106680</xdr:rowOff>
    </xdr:from>
    <xdr:ext cx="1433406" cy="172227"/>
    <xdr:sp macro="" textlink="">
      <xdr:nvSpPr>
        <xdr:cNvPr id="17" name="83 Rectángulo">
          <a:hlinkClick xmlns:r="http://schemas.openxmlformats.org/officeDocument/2006/relationships" r:id="rId19"/>
          <a:extLst>
            <a:ext uri="{FF2B5EF4-FFF2-40B4-BE49-F238E27FC236}">
              <a16:creationId xmlns:a16="http://schemas.microsoft.com/office/drawing/2014/main" id="{98DA89DC-B590-426A-BA8C-C70D8559A21F}"/>
            </a:ext>
          </a:extLst>
        </xdr:cNvPr>
        <xdr:cNvSpPr/>
      </xdr:nvSpPr>
      <xdr:spPr bwMode="auto">
        <a:xfrm>
          <a:off x="18140191" y="586740"/>
          <a:ext cx="14334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Sums insured 2004-2025</a:t>
          </a:r>
          <a:endParaRPr lang="es-ES">
            <a:solidFill>
              <a:schemeClr val="bg1"/>
            </a:solidFill>
            <a:effectLst/>
          </a:endParaRPr>
        </a:p>
      </xdr:txBody>
    </xdr:sp>
    <xdr:clientData/>
  </xdr:oneCellAnchor>
  <xdr:oneCellAnchor>
    <xdr:from>
      <xdr:col>24</xdr:col>
      <xdr:colOff>316098</xdr:colOff>
      <xdr:row>3</xdr:row>
      <xdr:rowOff>106680</xdr:rowOff>
    </xdr:from>
    <xdr:ext cx="1788118" cy="172227"/>
    <xdr:sp macro="" textlink="">
      <xdr:nvSpPr>
        <xdr:cNvPr id="18" name="84 Rectángulo">
          <a:hlinkClick xmlns:r="http://schemas.openxmlformats.org/officeDocument/2006/relationships" r:id="rId20"/>
          <a:extLst>
            <a:ext uri="{FF2B5EF4-FFF2-40B4-BE49-F238E27FC236}">
              <a16:creationId xmlns:a16="http://schemas.microsoft.com/office/drawing/2014/main" id="{6FA80DBB-D4DA-479A-94E0-2810245A847F}"/>
            </a:ext>
          </a:extLst>
        </xdr:cNvPr>
        <xdr:cNvSpPr/>
      </xdr:nvSpPr>
      <xdr:spPr bwMode="auto">
        <a:xfrm>
          <a:off x="19724238" y="586740"/>
          <a:ext cx="1788118"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Mean sums insured 2004-2025</a:t>
          </a:r>
          <a:endParaRPr lang="es-ES">
            <a:solidFill>
              <a:schemeClr val="bg1"/>
            </a:solidFill>
            <a:effectLst/>
          </a:endParaRPr>
        </a:p>
      </xdr:txBody>
    </xdr:sp>
    <xdr:clientData/>
  </xdr:oneCellAnchor>
  <xdr:oneCellAnchor>
    <xdr:from>
      <xdr:col>26</xdr:col>
      <xdr:colOff>327660</xdr:colOff>
      <xdr:row>3</xdr:row>
      <xdr:rowOff>106680</xdr:rowOff>
    </xdr:from>
    <xdr:ext cx="626646" cy="172227"/>
    <xdr:sp macro="" textlink="">
      <xdr:nvSpPr>
        <xdr:cNvPr id="19" name="85 Rectángulo">
          <a:hlinkClick xmlns:r="http://schemas.openxmlformats.org/officeDocument/2006/relationships" r:id="rId21"/>
          <a:extLst>
            <a:ext uri="{FF2B5EF4-FFF2-40B4-BE49-F238E27FC236}">
              <a16:creationId xmlns:a16="http://schemas.microsoft.com/office/drawing/2014/main" id="{260FD4CA-D6BA-45D1-903C-6E742DA27DBD}"/>
            </a:ext>
          </a:extLst>
        </xdr:cNvPr>
        <xdr:cNvSpPr/>
      </xdr:nvSpPr>
      <xdr:spPr bwMode="auto">
        <a:xfrm>
          <a:off x="21861780" y="586740"/>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endParaRPr lang="es-ES">
            <a:solidFill>
              <a:schemeClr val="bg1"/>
            </a:solidFill>
            <a:effectLst/>
          </a:endParaRPr>
        </a:p>
      </xdr:txBody>
    </xdr:sp>
    <xdr:clientData/>
  </xdr:oneCellAnchor>
  <xdr:oneCellAnchor>
    <xdr:from>
      <xdr:col>26</xdr:col>
      <xdr:colOff>605226</xdr:colOff>
      <xdr:row>0</xdr:row>
      <xdr:rowOff>60960</xdr:rowOff>
    </xdr:from>
    <xdr:ext cx="2460995" cy="242478"/>
    <xdr:sp macro="" textlink="">
      <xdr:nvSpPr>
        <xdr:cNvPr id="20" name="55 Rectángulo redondeado">
          <a:hlinkClick xmlns:r="http://schemas.openxmlformats.org/officeDocument/2006/relationships" r:id="rId23"/>
          <a:extLst>
            <a:ext uri="{FF2B5EF4-FFF2-40B4-BE49-F238E27FC236}">
              <a16:creationId xmlns:a16="http://schemas.microsoft.com/office/drawing/2014/main" id="{4C1483CE-3EC9-4674-8681-AC60AFE140AE}"/>
            </a:ext>
          </a:extLst>
        </xdr:cNvPr>
        <xdr:cNvSpPr/>
      </xdr:nvSpPr>
      <xdr:spPr bwMode="auto">
        <a:xfrm>
          <a:off x="22139346" y="60960"/>
          <a:ext cx="2460995"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III. PERSONAL INJURY COVERAGE </a:t>
          </a:r>
        </a:p>
      </xdr:txBody>
    </xdr:sp>
    <xdr:clientData/>
  </xdr:oneCellAnchor>
  <xdr:oneCellAnchor>
    <xdr:from>
      <xdr:col>30</xdr:col>
      <xdr:colOff>275906</xdr:colOff>
      <xdr:row>0</xdr:row>
      <xdr:rowOff>60960</xdr:rowOff>
    </xdr:from>
    <xdr:ext cx="1291956" cy="242478"/>
    <xdr:sp macro="" textlink="">
      <xdr:nvSpPr>
        <xdr:cNvPr id="21" name="56 Rectángulo redondeado">
          <a:hlinkClick xmlns:r="http://schemas.openxmlformats.org/officeDocument/2006/relationships" r:id="rId24"/>
          <a:extLst>
            <a:ext uri="{FF2B5EF4-FFF2-40B4-BE49-F238E27FC236}">
              <a16:creationId xmlns:a16="http://schemas.microsoft.com/office/drawing/2014/main" id="{BE3E1BD5-896A-4FB9-83F7-8E8E7BD5C068}"/>
            </a:ext>
          </a:extLst>
        </xdr:cNvPr>
        <xdr:cNvSpPr/>
      </xdr:nvSpPr>
      <xdr:spPr bwMode="auto">
        <a:xfrm>
          <a:off x="24774206" y="6096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24</xdr:col>
      <xdr:colOff>156189</xdr:colOff>
      <xdr:row>0</xdr:row>
      <xdr:rowOff>60960</xdr:rowOff>
    </xdr:from>
    <xdr:ext cx="2401151" cy="242478"/>
    <xdr:sp macro="" textlink="">
      <xdr:nvSpPr>
        <xdr:cNvPr id="22" name="57 Rectángulo redondeado">
          <a:extLst>
            <a:ext uri="{FF2B5EF4-FFF2-40B4-BE49-F238E27FC236}">
              <a16:creationId xmlns:a16="http://schemas.microsoft.com/office/drawing/2014/main" id="{F47256C5-7002-4557-A4BF-C4A80F1FE6DC}"/>
            </a:ext>
          </a:extLst>
        </xdr:cNvPr>
        <xdr:cNvSpPr/>
      </xdr:nvSpPr>
      <xdr:spPr bwMode="auto">
        <a:xfrm>
          <a:off x="19564329" y="60960"/>
          <a:ext cx="240115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r>
            <a:rPr lang="es-ES" sz="1400" b="1">
              <a:solidFill>
                <a:srgbClr val="9D2235"/>
              </a:solidFill>
              <a:latin typeface="+mn-lt"/>
              <a:ea typeface="+mn-ea"/>
              <a:cs typeface="+mn-cs"/>
            </a:rPr>
            <a:t>II. PECUNIARY LOSS COVERAGE </a:t>
          </a:r>
        </a:p>
      </xdr:txBody>
    </xdr:sp>
    <xdr:clientData/>
  </xdr:oneCellAnchor>
  <xdr:oneCellAnchor>
    <xdr:from>
      <xdr:col>20</xdr:col>
      <xdr:colOff>0</xdr:colOff>
      <xdr:row>0</xdr:row>
      <xdr:rowOff>60960</xdr:rowOff>
    </xdr:from>
    <xdr:ext cx="2512163" cy="242478"/>
    <xdr:sp macro="" textlink="">
      <xdr:nvSpPr>
        <xdr:cNvPr id="23" name="62 Rectángulo redondeado">
          <a:hlinkClick xmlns:r="http://schemas.openxmlformats.org/officeDocument/2006/relationships" r:id="rId25"/>
          <a:extLst>
            <a:ext uri="{FF2B5EF4-FFF2-40B4-BE49-F238E27FC236}">
              <a16:creationId xmlns:a16="http://schemas.microsoft.com/office/drawing/2014/main" id="{D33AA7D1-2BD2-4615-B882-E44194845B19}"/>
            </a:ext>
          </a:extLst>
        </xdr:cNvPr>
        <xdr:cNvSpPr/>
      </xdr:nvSpPr>
      <xdr:spPr bwMode="auto">
        <a:xfrm>
          <a:off x="16878300" y="60960"/>
          <a:ext cx="2512163"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COVERAGE </a:t>
          </a:r>
        </a:p>
      </xdr:txBody>
    </xdr:sp>
    <xdr:clientData/>
  </xdr:oneCellAnchor>
  <xdr:twoCellAnchor>
    <xdr:from>
      <xdr:col>1</xdr:col>
      <xdr:colOff>304800</xdr:colOff>
      <xdr:row>36</xdr:row>
      <xdr:rowOff>114300</xdr:rowOff>
    </xdr:from>
    <xdr:to>
      <xdr:col>8</xdr:col>
      <xdr:colOff>671976</xdr:colOff>
      <xdr:row>51</xdr:row>
      <xdr:rowOff>140482</xdr:rowOff>
    </xdr:to>
    <xdr:graphicFrame macro="">
      <xdr:nvGraphicFramePr>
        <xdr:cNvPr id="24" name="Gráfico 12">
          <a:extLst>
            <a:ext uri="{FF2B5EF4-FFF2-40B4-BE49-F238E27FC236}">
              <a16:creationId xmlns:a16="http://schemas.microsoft.com/office/drawing/2014/main" id="{4E3E2777-7962-4086-9BD3-DF150A5F7C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27</xdr:row>
      <xdr:rowOff>0</xdr:rowOff>
    </xdr:from>
    <xdr:to>
      <xdr:col>1</xdr:col>
      <xdr:colOff>0</xdr:colOff>
      <xdr:row>27</xdr:row>
      <xdr:rowOff>0</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8</xdr:row>
      <xdr:rowOff>76200</xdr:rowOff>
    </xdr:from>
    <xdr:to>
      <xdr:col>1</xdr:col>
      <xdr:colOff>0</xdr:colOff>
      <xdr:row>22</xdr:row>
      <xdr:rowOff>83820</xdr:rowOff>
    </xdr:to>
    <xdr:graphicFrame macro="">
      <xdr:nvGraphicFramePr>
        <xdr:cNvPr id="3" name="Gráfico 3">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27</xdr:row>
      <xdr:rowOff>0</xdr:rowOff>
    </xdr:from>
    <xdr:to>
      <xdr:col>1</xdr:col>
      <xdr:colOff>0</xdr:colOff>
      <xdr:row>27</xdr:row>
      <xdr:rowOff>0</xdr:rowOff>
    </xdr:to>
    <xdr:graphicFrame macro="">
      <xdr:nvGraphicFramePr>
        <xdr:cNvPr id="4" name="Gráfico 5">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27</xdr:row>
      <xdr:rowOff>0</xdr:rowOff>
    </xdr:from>
    <xdr:to>
      <xdr:col>1</xdr:col>
      <xdr:colOff>0</xdr:colOff>
      <xdr:row>27</xdr:row>
      <xdr:rowOff>0</xdr:rowOff>
    </xdr:to>
    <xdr:graphicFrame macro="">
      <xdr:nvGraphicFramePr>
        <xdr:cNvPr id="5" name="Gráfico 6">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8</xdr:row>
      <xdr:rowOff>99060</xdr:rowOff>
    </xdr:from>
    <xdr:to>
      <xdr:col>1</xdr:col>
      <xdr:colOff>0</xdr:colOff>
      <xdr:row>22</xdr:row>
      <xdr:rowOff>114300</xdr:rowOff>
    </xdr:to>
    <xdr:graphicFrame macro="">
      <xdr:nvGraphicFramePr>
        <xdr:cNvPr id="6" name="Gráfico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8</xdr:row>
      <xdr:rowOff>83820</xdr:rowOff>
    </xdr:from>
    <xdr:to>
      <xdr:col>1</xdr:col>
      <xdr:colOff>0</xdr:colOff>
      <xdr:row>25</xdr:row>
      <xdr:rowOff>144780</xdr:rowOff>
    </xdr:to>
    <xdr:graphicFrame macro="">
      <xdr:nvGraphicFramePr>
        <xdr:cNvPr id="7" name="Gráfico 4">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8</xdr:row>
      <xdr:rowOff>83820</xdr:rowOff>
    </xdr:from>
    <xdr:to>
      <xdr:col>1</xdr:col>
      <xdr:colOff>0</xdr:colOff>
      <xdr:row>22</xdr:row>
      <xdr:rowOff>114300</xdr:rowOff>
    </xdr:to>
    <xdr:graphicFrame macro="">
      <xdr:nvGraphicFramePr>
        <xdr:cNvPr id="8" name="Gráfico 4">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0</xdr:colOff>
      <xdr:row>24</xdr:row>
      <xdr:rowOff>0</xdr:rowOff>
    </xdr:from>
    <xdr:to>
      <xdr:col>5</xdr:col>
      <xdr:colOff>0</xdr:colOff>
      <xdr:row>52</xdr:row>
      <xdr:rowOff>30480</xdr:rowOff>
    </xdr:to>
    <xdr:graphicFrame macro="">
      <xdr:nvGraphicFramePr>
        <xdr:cNvPr id="9" name="Gráfico 4">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0</xdr:colOff>
      <xdr:row>24</xdr:row>
      <xdr:rowOff>7620</xdr:rowOff>
    </xdr:from>
    <xdr:to>
      <xdr:col>5</xdr:col>
      <xdr:colOff>0</xdr:colOff>
      <xdr:row>52</xdr:row>
      <xdr:rowOff>30480</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8</xdr:row>
      <xdr:rowOff>83820</xdr:rowOff>
    </xdr:from>
    <xdr:to>
      <xdr:col>1</xdr:col>
      <xdr:colOff>0</xdr:colOff>
      <xdr:row>25</xdr:row>
      <xdr:rowOff>144780</xdr:rowOff>
    </xdr:to>
    <xdr:graphicFrame macro="">
      <xdr:nvGraphicFramePr>
        <xdr:cNvPr id="11" name="Gráfico 4">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0</xdr:colOff>
      <xdr:row>52</xdr:row>
      <xdr:rowOff>91440</xdr:rowOff>
    </xdr:from>
    <xdr:to>
      <xdr:col>8</xdr:col>
      <xdr:colOff>0</xdr:colOff>
      <xdr:row>70</xdr:row>
      <xdr:rowOff>152400</xdr:rowOff>
    </xdr:to>
    <xdr:graphicFrame macro="">
      <xdr:nvGraphicFramePr>
        <xdr:cNvPr id="12" name="Gráfico 4">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10504</xdr:colOff>
      <xdr:row>46</xdr:row>
      <xdr:rowOff>133616</xdr:rowOff>
    </xdr:from>
    <xdr:to>
      <xdr:col>4</xdr:col>
      <xdr:colOff>1371529</xdr:colOff>
      <xdr:row>61</xdr:row>
      <xdr:rowOff>94192</xdr:rowOff>
    </xdr:to>
    <xdr:graphicFrame macro="">
      <xdr:nvGraphicFramePr>
        <xdr:cNvPr id="16" name="Gráfico 3">
          <a:extLst>
            <a:ext uri="{FF2B5EF4-FFF2-40B4-BE49-F238E27FC236}">
              <a16:creationId xmlns:a16="http://schemas.microsoft.com/office/drawing/2014/main"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0</xdr:row>
      <xdr:rowOff>0</xdr:rowOff>
    </xdr:from>
    <xdr:to>
      <xdr:col>9</xdr:col>
      <xdr:colOff>0</xdr:colOff>
      <xdr:row>5</xdr:row>
      <xdr:rowOff>0</xdr:rowOff>
    </xdr:to>
    <xdr:graphicFrame macro="">
      <xdr:nvGraphicFramePr>
        <xdr:cNvPr id="28" name="Gráfico 4">
          <a:extLst>
            <a:ext uri="{FF2B5EF4-FFF2-40B4-BE49-F238E27FC236}">
              <a16:creationId xmlns:a16="http://schemas.microsoft.com/office/drawing/2014/main" id="{00000000-0008-0000-09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0</xdr:colOff>
      <xdr:row>0</xdr:row>
      <xdr:rowOff>0</xdr:rowOff>
    </xdr:from>
    <xdr:to>
      <xdr:col>9</xdr:col>
      <xdr:colOff>0</xdr:colOff>
      <xdr:row>5</xdr:row>
      <xdr:rowOff>0</xdr:rowOff>
    </xdr:to>
    <xdr:graphicFrame macro="">
      <xdr:nvGraphicFramePr>
        <xdr:cNvPr id="29" name="Gráfico 6">
          <a:extLst>
            <a:ext uri="{FF2B5EF4-FFF2-40B4-BE49-F238E27FC236}">
              <a16:creationId xmlns:a16="http://schemas.microsoft.com/office/drawing/2014/main" id="{00000000-0008-0000-09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0</xdr:col>
      <xdr:colOff>146050</xdr:colOff>
      <xdr:row>1</xdr:row>
      <xdr:rowOff>31750</xdr:rowOff>
    </xdr:from>
    <xdr:to>
      <xdr:col>0</xdr:col>
      <xdr:colOff>758046</xdr:colOff>
      <xdr:row>4</xdr:row>
      <xdr:rowOff>133482</xdr:rowOff>
    </xdr:to>
    <xdr:pic>
      <xdr:nvPicPr>
        <xdr:cNvPr id="31" name="30 Imagen">
          <a:hlinkClick xmlns:r="http://schemas.openxmlformats.org/officeDocument/2006/relationships" r:id="rId15"/>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46050" y="196850"/>
          <a:ext cx="611996" cy="577850"/>
        </a:xfrm>
        <a:prstGeom prst="rect">
          <a:avLst/>
        </a:prstGeom>
      </xdr:spPr>
    </xdr:pic>
    <xdr:clientData/>
  </xdr:twoCellAnchor>
  <xdr:oneCellAnchor>
    <xdr:from>
      <xdr:col>8</xdr:col>
      <xdr:colOff>551726</xdr:colOff>
      <xdr:row>0</xdr:row>
      <xdr:rowOff>71120</xdr:rowOff>
    </xdr:from>
    <xdr:ext cx="2565446" cy="242478"/>
    <xdr:sp macro="" textlink="">
      <xdr:nvSpPr>
        <xdr:cNvPr id="43" name="42 Rectángulo redondeado">
          <a:extLst>
            <a:ext uri="{FF2B5EF4-FFF2-40B4-BE49-F238E27FC236}">
              <a16:creationId xmlns:a16="http://schemas.microsoft.com/office/drawing/2014/main" id="{00000000-0008-0000-0900-00002B000000}"/>
            </a:ext>
          </a:extLst>
        </xdr:cNvPr>
        <xdr:cNvSpPr/>
      </xdr:nvSpPr>
      <xdr:spPr bwMode="auto">
        <a:xfrm>
          <a:off x="9169946" y="71120"/>
          <a:ext cx="256544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400" b="1">
              <a:solidFill>
                <a:srgbClr val="9D2235"/>
              </a:solidFill>
              <a:latin typeface="+mn-lt"/>
              <a:ea typeface="+mn-ea"/>
              <a:cs typeface="+mn-cs"/>
            </a:rPr>
            <a:t>III. PERSONAL INJURY COVERAGE  </a:t>
          </a:r>
        </a:p>
      </xdr:txBody>
    </xdr:sp>
    <xdr:clientData/>
  </xdr:oneCellAnchor>
  <xdr:oneCellAnchor>
    <xdr:from>
      <xdr:col>1</xdr:col>
      <xdr:colOff>0</xdr:colOff>
      <xdr:row>3</xdr:row>
      <xdr:rowOff>101600</xdr:rowOff>
    </xdr:from>
    <xdr:ext cx="987706" cy="172227"/>
    <xdr:sp macro="" textlink="">
      <xdr:nvSpPr>
        <xdr:cNvPr id="35" name="34 Rectángulo">
          <a:hlinkClick xmlns:r="http://schemas.openxmlformats.org/officeDocument/2006/relationships" r:id="rId17"/>
          <a:extLst>
            <a:ext uri="{FF2B5EF4-FFF2-40B4-BE49-F238E27FC236}">
              <a16:creationId xmlns:a16="http://schemas.microsoft.com/office/drawing/2014/main" id="{00000000-0008-0000-0900-000023000000}"/>
            </a:ext>
          </a:extLst>
        </xdr:cNvPr>
        <xdr:cNvSpPr/>
      </xdr:nvSpPr>
      <xdr:spPr bwMode="auto">
        <a:xfrm>
          <a:off x="1036320" y="581660"/>
          <a:ext cx="98770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1990-2025 </a:t>
          </a:r>
        </a:p>
      </xdr:txBody>
    </xdr:sp>
    <xdr:clientData/>
  </xdr:oneCellAnchor>
  <xdr:oneCellAnchor>
    <xdr:from>
      <xdr:col>2</xdr:col>
      <xdr:colOff>330200</xdr:colOff>
      <xdr:row>3</xdr:row>
      <xdr:rowOff>101600</xdr:rowOff>
    </xdr:from>
    <xdr:ext cx="658514" cy="172227"/>
    <xdr:sp macro="" textlink="">
      <xdr:nvSpPr>
        <xdr:cNvPr id="36" name="35 Rectángulo">
          <a:hlinkClick xmlns:r="http://schemas.openxmlformats.org/officeDocument/2006/relationships" r:id="rId18"/>
          <a:extLst>
            <a:ext uri="{FF2B5EF4-FFF2-40B4-BE49-F238E27FC236}">
              <a16:creationId xmlns:a16="http://schemas.microsoft.com/office/drawing/2014/main" id="{00000000-0008-0000-0900-000024000000}"/>
            </a:ext>
          </a:extLst>
        </xdr:cNvPr>
        <xdr:cNvSpPr/>
      </xdr:nvSpPr>
      <xdr:spPr bwMode="auto">
        <a:xfrm>
          <a:off x="2197100" y="581660"/>
          <a:ext cx="658514"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 </a:t>
          </a:r>
        </a:p>
      </xdr:txBody>
    </xdr:sp>
    <xdr:clientData/>
  </xdr:oneCellAnchor>
  <xdr:oneCellAnchor>
    <xdr:from>
      <xdr:col>10</xdr:col>
      <xdr:colOff>927648</xdr:colOff>
      <xdr:row>0</xdr:row>
      <xdr:rowOff>71120</xdr:rowOff>
    </xdr:from>
    <xdr:ext cx="1291956" cy="242478"/>
    <xdr:sp macro="" textlink="">
      <xdr:nvSpPr>
        <xdr:cNvPr id="40" name="39 Rectángulo redondeado">
          <a:hlinkClick xmlns:r="http://schemas.openxmlformats.org/officeDocument/2006/relationships" r:id="rId19"/>
          <a:extLst>
            <a:ext uri="{FF2B5EF4-FFF2-40B4-BE49-F238E27FC236}">
              <a16:creationId xmlns:a16="http://schemas.microsoft.com/office/drawing/2014/main" id="{00000000-0008-0000-0900-000028000000}"/>
            </a:ext>
          </a:extLst>
        </xdr:cNvPr>
        <xdr:cNvSpPr/>
      </xdr:nvSpPr>
      <xdr:spPr bwMode="auto">
        <a:xfrm>
          <a:off x="11839488" y="7112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3</xdr:col>
      <xdr:colOff>838200</xdr:colOff>
      <xdr:row>0</xdr:row>
      <xdr:rowOff>71120</xdr:rowOff>
    </xdr:from>
    <xdr:ext cx="2512163" cy="242478"/>
    <xdr:sp macro="" textlink="">
      <xdr:nvSpPr>
        <xdr:cNvPr id="42" name="41 Rectángulo redondeado">
          <a:hlinkClick xmlns:r="http://schemas.openxmlformats.org/officeDocument/2006/relationships" r:id="rId20"/>
          <a:extLst>
            <a:ext uri="{FF2B5EF4-FFF2-40B4-BE49-F238E27FC236}">
              <a16:creationId xmlns:a16="http://schemas.microsoft.com/office/drawing/2014/main" id="{00000000-0008-0000-0900-00002A000000}"/>
            </a:ext>
          </a:extLst>
        </xdr:cNvPr>
        <xdr:cNvSpPr/>
      </xdr:nvSpPr>
      <xdr:spPr bwMode="auto">
        <a:xfrm>
          <a:off x="4122420" y="71120"/>
          <a:ext cx="2512163"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 PROPERTY DAMAGE COVERAGE </a:t>
          </a:r>
        </a:p>
      </xdr:txBody>
    </xdr:sp>
    <xdr:clientData/>
  </xdr:oneCellAnchor>
  <xdr:oneCellAnchor>
    <xdr:from>
      <xdr:col>5</xdr:col>
      <xdr:colOff>493210</xdr:colOff>
      <xdr:row>0</xdr:row>
      <xdr:rowOff>71120</xdr:rowOff>
    </xdr:from>
    <xdr:ext cx="2345927" cy="242478"/>
    <xdr:sp macro="" textlink="">
      <xdr:nvSpPr>
        <xdr:cNvPr id="44" name="43 Rectángulo redondeado">
          <a:hlinkClick xmlns:r="http://schemas.openxmlformats.org/officeDocument/2006/relationships" r:id="rId21"/>
          <a:extLst>
            <a:ext uri="{FF2B5EF4-FFF2-40B4-BE49-F238E27FC236}">
              <a16:creationId xmlns:a16="http://schemas.microsoft.com/office/drawing/2014/main" id="{00000000-0008-0000-0900-00002C000000}"/>
            </a:ext>
          </a:extLst>
        </xdr:cNvPr>
        <xdr:cNvSpPr/>
      </xdr:nvSpPr>
      <xdr:spPr bwMode="auto">
        <a:xfrm>
          <a:off x="6718750" y="71120"/>
          <a:ext cx="2345927"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marL="0" indent="0" algn="l"/>
          <a:r>
            <a:rPr lang="es-ES" sz="1400">
              <a:solidFill>
                <a:schemeClr val="tx1">
                  <a:lumMod val="65000"/>
                  <a:lumOff val="35000"/>
                </a:schemeClr>
              </a:solidFill>
              <a:latin typeface="+mn-lt"/>
              <a:ea typeface="+mn-ea"/>
              <a:cs typeface="+mn-cs"/>
            </a:rPr>
            <a:t>II. PECUNIARY LOSS COVERAGE</a:t>
          </a:r>
          <a:r>
            <a:rPr lang="es-ES" sz="1400" baseline="0">
              <a:solidFill>
                <a:schemeClr val="tx1">
                  <a:lumMod val="65000"/>
                  <a:lumOff val="35000"/>
                </a:schemeClr>
              </a:solidFill>
              <a:latin typeface="+mn-lt"/>
              <a:ea typeface="+mn-ea"/>
              <a:cs typeface="+mn-cs"/>
            </a:rPr>
            <a:t> </a:t>
          </a:r>
          <a:endParaRPr lang="es-ES" sz="1400">
            <a:solidFill>
              <a:schemeClr val="tx1">
                <a:lumMod val="65000"/>
                <a:lumOff val="35000"/>
              </a:schemeClr>
            </a:solidFill>
            <a:latin typeface="+mn-lt"/>
            <a:ea typeface="+mn-ea"/>
            <a:cs typeface="+mn-cs"/>
          </a:endParaRP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30" name="29 Hexágono">
          <a:hlinkClick xmlns:r="http://schemas.openxmlformats.org/officeDocument/2006/relationships" r:id="rId22"/>
          <a:extLst>
            <a:ext uri="{FF2B5EF4-FFF2-40B4-BE49-F238E27FC236}">
              <a16:creationId xmlns:a16="http://schemas.microsoft.com/office/drawing/2014/main" id="{00000000-0008-0000-0900-00001E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31970</xdr:colOff>
      <xdr:row>0</xdr:row>
      <xdr:rowOff>31970</xdr:rowOff>
    </xdr:from>
    <xdr:to>
      <xdr:col>3</xdr:col>
      <xdr:colOff>539304</xdr:colOff>
      <xdr:row>1</xdr:row>
      <xdr:rowOff>133570</xdr:rowOff>
    </xdr:to>
    <xdr:sp macro="" textlink="">
      <xdr:nvSpPr>
        <xdr:cNvPr id="32" name="31 Pentágono">
          <a:hlinkClick xmlns:r="http://schemas.openxmlformats.org/officeDocument/2006/relationships" r:id="rId23"/>
          <a:extLst>
            <a:ext uri="{FF2B5EF4-FFF2-40B4-BE49-F238E27FC236}">
              <a16:creationId xmlns:a16="http://schemas.microsoft.com/office/drawing/2014/main" id="{00000000-0008-0000-0900-000020000000}"/>
            </a:ext>
          </a:extLst>
        </xdr:cNvPr>
        <xdr:cNvSpPr/>
      </xdr:nvSpPr>
      <xdr:spPr bwMode="auto">
        <a:xfrm>
          <a:off x="997525" y="31970"/>
          <a:ext cx="260469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twoCellAnchor>
    <xdr:from>
      <xdr:col>6</xdr:col>
      <xdr:colOff>27214</xdr:colOff>
      <xdr:row>23</xdr:row>
      <xdr:rowOff>13606</xdr:rowOff>
    </xdr:from>
    <xdr:to>
      <xdr:col>11</xdr:col>
      <xdr:colOff>843643</xdr:colOff>
      <xdr:row>37</xdr:row>
      <xdr:rowOff>122463</xdr:rowOff>
    </xdr:to>
    <xdr:graphicFrame macro="">
      <xdr:nvGraphicFramePr>
        <xdr:cNvPr id="34" name="Gráfico 12">
          <a:extLst>
            <a:ext uri="{FF2B5EF4-FFF2-40B4-BE49-F238E27FC236}">
              <a16:creationId xmlns:a16="http://schemas.microsoft.com/office/drawing/2014/main" id="{00000000-0008-0000-09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72944</xdr:colOff>
      <xdr:row>41</xdr:row>
      <xdr:rowOff>65579</xdr:rowOff>
    </xdr:from>
    <xdr:to>
      <xdr:col>11</xdr:col>
      <xdr:colOff>794123</xdr:colOff>
      <xdr:row>56</xdr:row>
      <xdr:rowOff>8182</xdr:rowOff>
    </xdr:to>
    <xdr:graphicFrame macro="">
      <xdr:nvGraphicFramePr>
        <xdr:cNvPr id="37" name="Gráfico 12">
          <a:extLst>
            <a:ext uri="{FF2B5EF4-FFF2-40B4-BE49-F238E27FC236}">
              <a16:creationId xmlns:a16="http://schemas.microsoft.com/office/drawing/2014/main" id="{00000000-0008-0000-09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12788</xdr:colOff>
      <xdr:row>6</xdr:row>
      <xdr:rowOff>25578</xdr:rowOff>
    </xdr:from>
    <xdr:to>
      <xdr:col>11</xdr:col>
      <xdr:colOff>788397</xdr:colOff>
      <xdr:row>19</xdr:row>
      <xdr:rowOff>164619</xdr:rowOff>
    </xdr:to>
    <xdr:graphicFrame macro="">
      <xdr:nvGraphicFramePr>
        <xdr:cNvPr id="38" name="Gráfico 12">
          <a:extLst>
            <a:ext uri="{FF2B5EF4-FFF2-40B4-BE49-F238E27FC236}">
              <a16:creationId xmlns:a16="http://schemas.microsoft.com/office/drawing/2014/main" id="{00000000-0008-0000-09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35</xdr:row>
      <xdr:rowOff>0</xdr:rowOff>
    </xdr:from>
    <xdr:to>
      <xdr:col>7</xdr:col>
      <xdr:colOff>0</xdr:colOff>
      <xdr:row>59</xdr:row>
      <xdr:rowOff>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35</xdr:row>
      <xdr:rowOff>0</xdr:rowOff>
    </xdr:from>
    <xdr:to>
      <xdr:col>7</xdr:col>
      <xdr:colOff>0</xdr:colOff>
      <xdr:row>59</xdr:row>
      <xdr:rowOff>0</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35</xdr:row>
      <xdr:rowOff>0</xdr:rowOff>
    </xdr:from>
    <xdr:to>
      <xdr:col>7</xdr:col>
      <xdr:colOff>0</xdr:colOff>
      <xdr:row>59</xdr:row>
      <xdr:rowOff>0</xdr:rowOff>
    </xdr:to>
    <xdr:graphicFrame macro="">
      <xdr:nvGraphicFramePr>
        <xdr:cNvPr id="4" name="Gráfico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39</xdr:row>
      <xdr:rowOff>7620</xdr:rowOff>
    </xdr:from>
    <xdr:to>
      <xdr:col>7</xdr:col>
      <xdr:colOff>0</xdr:colOff>
      <xdr:row>59</xdr:row>
      <xdr:rowOff>0</xdr:rowOff>
    </xdr:to>
    <xdr:graphicFrame macro="">
      <xdr:nvGraphicFramePr>
        <xdr:cNvPr id="5" name="Gráfico 8">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39</xdr:row>
      <xdr:rowOff>0</xdr:rowOff>
    </xdr:from>
    <xdr:to>
      <xdr:col>7</xdr:col>
      <xdr:colOff>0</xdr:colOff>
      <xdr:row>59</xdr:row>
      <xdr:rowOff>0</xdr:rowOff>
    </xdr:to>
    <xdr:graphicFrame macro="">
      <xdr:nvGraphicFramePr>
        <xdr:cNvPr id="6" name="Gráfico 9">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39</xdr:row>
      <xdr:rowOff>7620</xdr:rowOff>
    </xdr:from>
    <xdr:to>
      <xdr:col>7</xdr:col>
      <xdr:colOff>0</xdr:colOff>
      <xdr:row>59</xdr:row>
      <xdr:rowOff>0</xdr:rowOff>
    </xdr:to>
    <xdr:graphicFrame macro="">
      <xdr:nvGraphicFramePr>
        <xdr:cNvPr id="7" name="Gráfico 10">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253341</xdr:colOff>
      <xdr:row>21</xdr:row>
      <xdr:rowOff>136040</xdr:rowOff>
    </xdr:from>
    <xdr:to>
      <xdr:col>6</xdr:col>
      <xdr:colOff>933583</xdr:colOff>
      <xdr:row>34</xdr:row>
      <xdr:rowOff>43149</xdr:rowOff>
    </xdr:to>
    <xdr:graphicFrame macro="">
      <xdr:nvGraphicFramePr>
        <xdr:cNvPr id="8" name="Gráfico 4">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227362</xdr:colOff>
      <xdr:row>21</xdr:row>
      <xdr:rowOff>142175</xdr:rowOff>
    </xdr:from>
    <xdr:to>
      <xdr:col>3</xdr:col>
      <xdr:colOff>13507</xdr:colOff>
      <xdr:row>34</xdr:row>
      <xdr:rowOff>49284</xdr:rowOff>
    </xdr:to>
    <xdr:graphicFrame macro="">
      <xdr:nvGraphicFramePr>
        <xdr:cNvPr id="9" name="Gráfico 4">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55975</xdr:colOff>
      <xdr:row>54</xdr:row>
      <xdr:rowOff>30261</xdr:rowOff>
    </xdr:from>
    <xdr:to>
      <xdr:col>7</xdr:col>
      <xdr:colOff>306931</xdr:colOff>
      <xdr:row>66</xdr:row>
      <xdr:rowOff>137529</xdr:rowOff>
    </xdr:to>
    <xdr:graphicFrame macro="">
      <xdr:nvGraphicFramePr>
        <xdr:cNvPr id="10" name="Gráfico 4">
          <a:extLst>
            <a:ext uri="{FF2B5EF4-FFF2-40B4-BE49-F238E27FC236}">
              <a16:creationId xmlns:a16="http://schemas.microsoft.com/office/drawing/2014/main" id="{00000000-0008-0000-0A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28753</xdr:colOff>
      <xdr:row>54</xdr:row>
      <xdr:rowOff>36396</xdr:rowOff>
    </xdr:from>
    <xdr:to>
      <xdr:col>3</xdr:col>
      <xdr:colOff>230199</xdr:colOff>
      <xdr:row>66</xdr:row>
      <xdr:rowOff>143664</xdr:rowOff>
    </xdr:to>
    <xdr:graphicFrame macro="">
      <xdr:nvGraphicFramePr>
        <xdr:cNvPr id="11" name="Gráfico 4">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332221</xdr:colOff>
      <xdr:row>88</xdr:row>
      <xdr:rowOff>152977</xdr:rowOff>
    </xdr:from>
    <xdr:to>
      <xdr:col>3</xdr:col>
      <xdr:colOff>67426</xdr:colOff>
      <xdr:row>102</xdr:row>
      <xdr:rowOff>4657</xdr:rowOff>
    </xdr:to>
    <xdr:graphicFrame macro="">
      <xdr:nvGraphicFramePr>
        <xdr:cNvPr id="12" name="Gráfico 4">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13624</xdr:colOff>
      <xdr:row>88</xdr:row>
      <xdr:rowOff>160597</xdr:rowOff>
    </xdr:from>
    <xdr:to>
      <xdr:col>6</xdr:col>
      <xdr:colOff>918730</xdr:colOff>
      <xdr:row>102</xdr:row>
      <xdr:rowOff>12277</xdr:rowOff>
    </xdr:to>
    <xdr:graphicFrame macro="">
      <xdr:nvGraphicFramePr>
        <xdr:cNvPr id="13" name="Gráfico 4">
          <a:extLst>
            <a:ext uri="{FF2B5EF4-FFF2-40B4-BE49-F238E27FC236}">
              <a16:creationId xmlns:a16="http://schemas.microsoft.com/office/drawing/2014/main" id="{00000000-0008-0000-0A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146050</xdr:colOff>
      <xdr:row>1</xdr:row>
      <xdr:rowOff>6350</xdr:rowOff>
    </xdr:from>
    <xdr:to>
      <xdr:col>0</xdr:col>
      <xdr:colOff>758046</xdr:colOff>
      <xdr:row>4</xdr:row>
      <xdr:rowOff>108082</xdr:rowOff>
    </xdr:to>
    <xdr:pic>
      <xdr:nvPicPr>
        <xdr:cNvPr id="28" name="27 Imagen">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6050" y="171450"/>
          <a:ext cx="611996" cy="577850"/>
        </a:xfrm>
        <a:prstGeom prst="rect">
          <a:avLst/>
        </a:prstGeom>
      </xdr:spPr>
    </xdr:pic>
    <xdr:clientData/>
  </xdr:twoCellAnchor>
  <xdr:oneCellAnchor>
    <xdr:from>
      <xdr:col>2</xdr:col>
      <xdr:colOff>251689</xdr:colOff>
      <xdr:row>2</xdr:row>
      <xdr:rowOff>88900</xdr:rowOff>
    </xdr:from>
    <xdr:ext cx="2401151" cy="242478"/>
    <xdr:sp macro="" textlink="">
      <xdr:nvSpPr>
        <xdr:cNvPr id="38" name="37 Rectángulo redondeado">
          <a:hlinkClick xmlns:r="http://schemas.openxmlformats.org/officeDocument/2006/relationships" r:id="rId14"/>
          <a:extLst>
            <a:ext uri="{FF2B5EF4-FFF2-40B4-BE49-F238E27FC236}">
              <a16:creationId xmlns:a16="http://schemas.microsoft.com/office/drawing/2014/main" id="{00000000-0008-0000-0A00-000026000000}"/>
            </a:ext>
          </a:extLst>
        </xdr:cNvPr>
        <xdr:cNvSpPr/>
      </xdr:nvSpPr>
      <xdr:spPr bwMode="auto">
        <a:xfrm>
          <a:off x="3845984" y="398389"/>
          <a:ext cx="2401151"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II. PECUNIARY</a:t>
          </a:r>
          <a:r>
            <a:rPr lang="es-ES" sz="1400" b="1" baseline="0">
              <a:solidFill>
                <a:srgbClr val="9D2235"/>
              </a:solidFill>
              <a:latin typeface="+mn-lt"/>
              <a:ea typeface="+mn-ea"/>
              <a:cs typeface="+mn-cs"/>
            </a:rPr>
            <a:t> LOSS COVERAGE </a:t>
          </a:r>
          <a:endParaRPr lang="es-ES" sz="1400" b="1">
            <a:solidFill>
              <a:srgbClr val="9D2235"/>
            </a:solidFill>
            <a:latin typeface="+mn-lt"/>
            <a:ea typeface="+mn-ea"/>
            <a:cs typeface="+mn-cs"/>
          </a:endParaRPr>
        </a:p>
      </xdr:txBody>
    </xdr:sp>
    <xdr:clientData/>
  </xdr:oneCellAnchor>
  <xdr:oneCellAnchor>
    <xdr:from>
      <xdr:col>4</xdr:col>
      <xdr:colOff>1347635</xdr:colOff>
      <xdr:row>2</xdr:row>
      <xdr:rowOff>88900</xdr:rowOff>
    </xdr:from>
    <xdr:ext cx="2524858" cy="242478"/>
    <xdr:sp macro="" textlink="">
      <xdr:nvSpPr>
        <xdr:cNvPr id="39" name="38 Rectángulo redondeado">
          <a:hlinkClick xmlns:r="http://schemas.openxmlformats.org/officeDocument/2006/relationships" r:id="rId15"/>
          <a:extLst>
            <a:ext uri="{FF2B5EF4-FFF2-40B4-BE49-F238E27FC236}">
              <a16:creationId xmlns:a16="http://schemas.microsoft.com/office/drawing/2014/main" id="{00000000-0008-0000-0A00-000027000000}"/>
            </a:ext>
          </a:extLst>
        </xdr:cNvPr>
        <xdr:cNvSpPr/>
      </xdr:nvSpPr>
      <xdr:spPr bwMode="auto">
        <a:xfrm>
          <a:off x="6419038" y="398389"/>
          <a:ext cx="2524858"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III. PERSONAL INJURY</a:t>
          </a:r>
          <a:r>
            <a:rPr lang="es-ES" sz="1400" b="1" baseline="0">
              <a:solidFill>
                <a:srgbClr val="9D2235"/>
              </a:solidFill>
              <a:latin typeface="+mn-lt"/>
              <a:ea typeface="+mn-ea"/>
              <a:cs typeface="+mn-cs"/>
            </a:rPr>
            <a:t> </a:t>
          </a:r>
          <a:r>
            <a:rPr lang="es-ES" sz="1400" b="1">
              <a:solidFill>
                <a:srgbClr val="9D2235"/>
              </a:solidFill>
              <a:latin typeface="+mn-lt"/>
              <a:ea typeface="+mn-ea"/>
              <a:cs typeface="+mn-cs"/>
            </a:rPr>
            <a:t>COVERAGE </a:t>
          </a:r>
        </a:p>
      </xdr:txBody>
    </xdr:sp>
    <xdr:clientData/>
  </xdr:oneCellAnchor>
  <xdr:oneCellAnchor>
    <xdr:from>
      <xdr:col>7</xdr:col>
      <xdr:colOff>977690</xdr:colOff>
      <xdr:row>2</xdr:row>
      <xdr:rowOff>88900</xdr:rowOff>
    </xdr:from>
    <xdr:ext cx="1291956" cy="242478"/>
    <xdr:sp macro="" textlink="">
      <xdr:nvSpPr>
        <xdr:cNvPr id="40" name="39 Rectángulo redondeado">
          <a:hlinkClick xmlns:r="http://schemas.openxmlformats.org/officeDocument/2006/relationships" r:id="rId16"/>
          <a:extLst>
            <a:ext uri="{FF2B5EF4-FFF2-40B4-BE49-F238E27FC236}">
              <a16:creationId xmlns:a16="http://schemas.microsoft.com/office/drawing/2014/main" id="{00000000-0008-0000-0A00-000028000000}"/>
            </a:ext>
          </a:extLst>
        </xdr:cNvPr>
        <xdr:cNvSpPr/>
      </xdr:nvSpPr>
      <xdr:spPr bwMode="auto">
        <a:xfrm>
          <a:off x="8971070" y="408940"/>
          <a:ext cx="12919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chemeClr val="bg1">
              <a:lumMod val="5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none" lIns="18288" tIns="0" rIns="0" bIns="0" rtlCol="0" anchor="t" upright="1">
          <a:spAutoFit/>
        </a:bodyPr>
        <a:lstStyle/>
        <a:p>
          <a:pPr algn="l"/>
          <a:r>
            <a:rPr lang="es-ES" sz="1400">
              <a:solidFill>
                <a:schemeClr val="tx1">
                  <a:lumMod val="65000"/>
                  <a:lumOff val="35000"/>
                </a:schemeClr>
              </a:solidFill>
            </a:rPr>
            <a:t>IV.</a:t>
          </a:r>
          <a:r>
            <a:rPr lang="es-ES" sz="1400" baseline="0">
              <a:solidFill>
                <a:schemeClr val="tx1">
                  <a:lumMod val="65000"/>
                  <a:lumOff val="35000"/>
                </a:schemeClr>
              </a:solidFill>
            </a:rPr>
            <a:t> SURCHARGES </a:t>
          </a:r>
          <a:endParaRPr lang="es-ES" sz="1400">
            <a:solidFill>
              <a:schemeClr val="tx1">
                <a:lumMod val="65000"/>
                <a:lumOff val="35000"/>
              </a:schemeClr>
            </a:solidFill>
          </a:endParaRPr>
        </a:p>
      </xdr:txBody>
    </xdr:sp>
    <xdr:clientData/>
  </xdr:oneCellAnchor>
  <xdr:oneCellAnchor>
    <xdr:from>
      <xdr:col>1</xdr:col>
      <xdr:colOff>50800</xdr:colOff>
      <xdr:row>2</xdr:row>
      <xdr:rowOff>88900</xdr:rowOff>
    </xdr:from>
    <xdr:ext cx="2572756" cy="242478"/>
    <xdr:sp macro="" textlink="">
      <xdr:nvSpPr>
        <xdr:cNvPr id="41" name="40 Rectángulo redondeado">
          <a:hlinkClick xmlns:r="http://schemas.openxmlformats.org/officeDocument/2006/relationships" r:id="rId17"/>
          <a:extLst>
            <a:ext uri="{FF2B5EF4-FFF2-40B4-BE49-F238E27FC236}">
              <a16:creationId xmlns:a16="http://schemas.microsoft.com/office/drawing/2014/main" id="{00000000-0008-0000-0A00-000029000000}"/>
            </a:ext>
          </a:extLst>
        </xdr:cNvPr>
        <xdr:cNvSpPr/>
      </xdr:nvSpPr>
      <xdr:spPr bwMode="auto">
        <a:xfrm>
          <a:off x="1112911" y="398389"/>
          <a:ext cx="2572756" cy="242478"/>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noFill/>
          <a:prstDash val="solid"/>
          <a:round/>
          <a:headEnd type="none" w="med" len="med"/>
          <a:tailEnd type="none" w="med" len="med"/>
        </a:ln>
        <a:effectLst>
          <a:glow rad="63500">
            <a:schemeClr val="accent2">
              <a:lumMod val="20000"/>
              <a:lumOff val="80000"/>
              <a:alpha val="40000"/>
            </a:schemeClr>
          </a:glow>
          <a:outerShdw blurRad="63500" sx="102000" sy="102000" algn="ctr" rotWithShape="0">
            <a:prstClr val="black">
              <a:alpha val="40000"/>
            </a:prstClr>
          </a:outerShdw>
        </a:effectLst>
      </xdr:spPr>
      <xdr:txBody>
        <a:bodyPr vertOverflow="clip" horzOverflow="clip" wrap="none" lIns="18288" tIns="0" rIns="0" bIns="0" rtlCol="0" anchor="t" upright="1">
          <a:spAutoFit/>
        </a:bodyPr>
        <a:lstStyle/>
        <a:p>
          <a:pPr marL="0" indent="0" algn="l"/>
          <a:r>
            <a:rPr lang="es-ES" sz="1400" b="1">
              <a:solidFill>
                <a:srgbClr val="9D2235"/>
              </a:solidFill>
              <a:latin typeface="+mn-lt"/>
              <a:ea typeface="+mn-ea"/>
              <a:cs typeface="+mn-cs"/>
            </a:rPr>
            <a:t>I. PROPERTY</a:t>
          </a:r>
          <a:r>
            <a:rPr lang="es-ES" sz="1400" b="1" baseline="0">
              <a:solidFill>
                <a:srgbClr val="9D2235"/>
              </a:solidFill>
              <a:latin typeface="+mn-lt"/>
              <a:ea typeface="+mn-ea"/>
              <a:cs typeface="+mn-cs"/>
            </a:rPr>
            <a:t> DAMAGE COVERAGE </a:t>
          </a:r>
          <a:endParaRPr lang="es-ES" sz="1400" b="1">
            <a:solidFill>
              <a:srgbClr val="9D2235"/>
            </a:solidFill>
            <a:latin typeface="+mn-lt"/>
            <a:ea typeface="+mn-ea"/>
            <a:cs typeface="+mn-cs"/>
          </a:endParaRPr>
        </a:p>
      </xdr:txBody>
    </xdr:sp>
    <xdr:clientData/>
  </xdr:oneCellAnchor>
  <xdr:twoCellAnchor>
    <xdr:from>
      <xdr:col>6</xdr:col>
      <xdr:colOff>724830</xdr:colOff>
      <xdr:row>4</xdr:row>
      <xdr:rowOff>2758</xdr:rowOff>
    </xdr:from>
    <xdr:to>
      <xdr:col>6</xdr:col>
      <xdr:colOff>725158</xdr:colOff>
      <xdr:row>4</xdr:row>
      <xdr:rowOff>126999</xdr:rowOff>
    </xdr:to>
    <xdr:cxnSp macro="">
      <xdr:nvCxnSpPr>
        <xdr:cNvPr id="46" name="45 Conector angular">
          <a:extLst>
            <a:ext uri="{FF2B5EF4-FFF2-40B4-BE49-F238E27FC236}">
              <a16:creationId xmlns:a16="http://schemas.microsoft.com/office/drawing/2014/main" id="{00000000-0008-0000-0A00-00002E000000}"/>
            </a:ext>
          </a:extLst>
        </xdr:cNvPr>
        <xdr:cNvCxnSpPr/>
      </xdr:nvCxnSpPr>
      <xdr:spPr bwMode="auto">
        <a:xfrm rot="16200000" flipH="1">
          <a:off x="7619347" y="683693"/>
          <a:ext cx="124241" cy="328"/>
        </a:xfrm>
        <a:prstGeom prst="bentConnector3">
          <a:avLst>
            <a:gd name="adj1" fmla="val 5000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446423</xdr:colOff>
      <xdr:row>4</xdr:row>
      <xdr:rowOff>5184</xdr:rowOff>
    </xdr:from>
    <xdr:to>
      <xdr:col>3</xdr:col>
      <xdr:colOff>446424</xdr:colOff>
      <xdr:row>4</xdr:row>
      <xdr:rowOff>143706</xdr:rowOff>
    </xdr:to>
    <xdr:cxnSp macro="">
      <xdr:nvCxnSpPr>
        <xdr:cNvPr id="60" name="59 Conector angular">
          <a:extLst>
            <a:ext uri="{FF2B5EF4-FFF2-40B4-BE49-F238E27FC236}">
              <a16:creationId xmlns:a16="http://schemas.microsoft.com/office/drawing/2014/main" id="{00000000-0008-0000-0A00-00003C000000}"/>
            </a:ext>
          </a:extLst>
        </xdr:cNvPr>
        <xdr:cNvCxnSpPr/>
      </xdr:nvCxnSpPr>
      <xdr:spPr bwMode="auto">
        <a:xfrm rot="5400000">
          <a:off x="4977298" y="693422"/>
          <a:ext cx="138522" cy="1"/>
        </a:xfrm>
        <a:prstGeom prst="bentConnector3">
          <a:avLst>
            <a:gd name="adj1" fmla="val 5000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1337177</xdr:colOff>
      <xdr:row>4</xdr:row>
      <xdr:rowOff>1182</xdr:rowOff>
    </xdr:from>
    <xdr:to>
      <xdr:col>1</xdr:col>
      <xdr:colOff>1337178</xdr:colOff>
      <xdr:row>4</xdr:row>
      <xdr:rowOff>139704</xdr:rowOff>
    </xdr:to>
    <xdr:cxnSp macro="">
      <xdr:nvCxnSpPr>
        <xdr:cNvPr id="61" name="60 Conector angular">
          <a:extLst>
            <a:ext uri="{FF2B5EF4-FFF2-40B4-BE49-F238E27FC236}">
              <a16:creationId xmlns:a16="http://schemas.microsoft.com/office/drawing/2014/main" id="{00000000-0008-0000-0A00-00003D000000}"/>
            </a:ext>
          </a:extLst>
        </xdr:cNvPr>
        <xdr:cNvCxnSpPr/>
      </xdr:nvCxnSpPr>
      <xdr:spPr bwMode="auto">
        <a:xfrm rot="5400000">
          <a:off x="2330028" y="689420"/>
          <a:ext cx="138522" cy="1"/>
        </a:xfrm>
        <a:prstGeom prst="bentConnector3">
          <a:avLst>
            <a:gd name="adj1" fmla="val 50000"/>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xdr:col>
      <xdr:colOff>1023855</xdr:colOff>
      <xdr:row>4</xdr:row>
      <xdr:rowOff>127000</xdr:rowOff>
    </xdr:from>
    <xdr:ext cx="626646" cy="172227"/>
    <xdr:sp macro="" textlink="">
      <xdr:nvSpPr>
        <xdr:cNvPr id="62" name="61 Rectángulo">
          <a:hlinkClick xmlns:r="http://schemas.openxmlformats.org/officeDocument/2006/relationships" r:id="rId18"/>
          <a:extLst>
            <a:ext uri="{FF2B5EF4-FFF2-40B4-BE49-F238E27FC236}">
              <a16:creationId xmlns:a16="http://schemas.microsoft.com/office/drawing/2014/main" id="{00000000-0008-0000-0A00-00003E000000}"/>
            </a:ext>
          </a:extLst>
        </xdr:cNvPr>
        <xdr:cNvSpPr/>
      </xdr:nvSpPr>
      <xdr:spPr bwMode="auto">
        <a:xfrm>
          <a:off x="2085966" y="745978"/>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p>
      </xdr:txBody>
    </xdr:sp>
    <xdr:clientData/>
  </xdr:oneCellAnchor>
  <xdr:oneCellAnchor>
    <xdr:from>
      <xdr:col>6</xdr:col>
      <xdr:colOff>411670</xdr:colOff>
      <xdr:row>4</xdr:row>
      <xdr:rowOff>127000</xdr:rowOff>
    </xdr:from>
    <xdr:ext cx="626646" cy="172227"/>
    <xdr:sp macro="" textlink="">
      <xdr:nvSpPr>
        <xdr:cNvPr id="64" name="63 Rectángulo">
          <a:hlinkClick xmlns:r="http://schemas.openxmlformats.org/officeDocument/2006/relationships" r:id="rId19"/>
          <a:extLst>
            <a:ext uri="{FF2B5EF4-FFF2-40B4-BE49-F238E27FC236}">
              <a16:creationId xmlns:a16="http://schemas.microsoft.com/office/drawing/2014/main" id="{00000000-0008-0000-0A00-000040000000}"/>
            </a:ext>
          </a:extLst>
        </xdr:cNvPr>
        <xdr:cNvSpPr/>
      </xdr:nvSpPr>
      <xdr:spPr bwMode="auto">
        <a:xfrm>
          <a:off x="7368144" y="745978"/>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p>
      </xdr:txBody>
    </xdr:sp>
    <xdr:clientData/>
  </xdr:oneCellAnchor>
  <xdr:oneCellAnchor>
    <xdr:from>
      <xdr:col>3</xdr:col>
      <xdr:colOff>133101</xdr:colOff>
      <xdr:row>4</xdr:row>
      <xdr:rowOff>127000</xdr:rowOff>
    </xdr:from>
    <xdr:ext cx="626646" cy="172227"/>
    <xdr:sp macro="" textlink="">
      <xdr:nvSpPr>
        <xdr:cNvPr id="65" name="64 Rectángulo">
          <a:hlinkClick xmlns:r="http://schemas.openxmlformats.org/officeDocument/2006/relationships" r:id="rId20"/>
          <a:extLst>
            <a:ext uri="{FF2B5EF4-FFF2-40B4-BE49-F238E27FC236}">
              <a16:creationId xmlns:a16="http://schemas.microsoft.com/office/drawing/2014/main" id="{00000000-0008-0000-0A00-000041000000}"/>
            </a:ext>
          </a:extLst>
        </xdr:cNvPr>
        <xdr:cNvSpPr/>
      </xdr:nvSpPr>
      <xdr:spPr bwMode="auto">
        <a:xfrm>
          <a:off x="4733236" y="745978"/>
          <a:ext cx="626646" cy="172227"/>
        </a:xfrm>
        <a:prstGeom prst="rect">
          <a:avLst/>
        </a:prstGeom>
        <a:solidFill>
          <a:schemeClr val="tx1">
            <a:lumMod val="50000"/>
            <a:lumOff val="50000"/>
          </a:schemeClr>
        </a:solidFill>
        <a:ln w="9525" cap="flat" cmpd="sng" algn="ctr">
          <a:noFill/>
          <a:prstDash val="solid"/>
          <a:round/>
          <a:headEnd type="none" w="med" len="med"/>
          <a:tailEnd type="none" w="med" len="med"/>
        </a:ln>
        <a:effectLst/>
      </xdr:spPr>
      <xdr:txBody>
        <a:bodyPr vertOverflow="clip" horzOverflow="clip" wrap="none" lIns="18288" tIns="0" rIns="0" bIns="0" rtlCol="0" anchor="t" upright="1">
          <a:sp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es-ES" sz="1100">
              <a:solidFill>
                <a:schemeClr val="bg1"/>
              </a:solidFill>
              <a:effectLst/>
              <a:latin typeface="+mn-lt"/>
              <a:ea typeface="+mn-ea"/>
              <a:cs typeface="+mn-cs"/>
            </a:rPr>
            <a:t>Total 2025</a:t>
          </a:r>
        </a:p>
      </xdr:txBody>
    </xdr:sp>
    <xdr:clientData/>
  </xdr:oneCellAnchor>
  <xdr:twoCellAnchor>
    <xdr:from>
      <xdr:col>0</xdr:col>
      <xdr:colOff>6350</xdr:colOff>
      <xdr:row>0</xdr:row>
      <xdr:rowOff>19050</xdr:rowOff>
    </xdr:from>
    <xdr:to>
      <xdr:col>0</xdr:col>
      <xdr:colOff>946150</xdr:colOff>
      <xdr:row>1</xdr:row>
      <xdr:rowOff>12700</xdr:rowOff>
    </xdr:to>
    <xdr:sp macro="" textlink="">
      <xdr:nvSpPr>
        <xdr:cNvPr id="30" name="29 Hexágono">
          <a:hlinkClick xmlns:r="http://schemas.openxmlformats.org/officeDocument/2006/relationships" r:id="rId21"/>
          <a:extLst>
            <a:ext uri="{FF2B5EF4-FFF2-40B4-BE49-F238E27FC236}">
              <a16:creationId xmlns:a16="http://schemas.microsoft.com/office/drawing/2014/main" id="{00000000-0008-0000-0A00-00001E000000}"/>
            </a:ext>
          </a:extLst>
        </xdr:cNvPr>
        <xdr:cNvSpPr/>
      </xdr:nvSpPr>
      <xdr:spPr bwMode="auto">
        <a:xfrm>
          <a:off x="6350" y="19050"/>
          <a:ext cx="939800" cy="158750"/>
        </a:xfrm>
        <a:prstGeom prst="hexagon">
          <a:avLst/>
        </a:prstGeom>
        <a:solidFill>
          <a:schemeClr val="accent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lang="es-ES" sz="900" b="1">
              <a:solidFill>
                <a:sysClr val="windowText" lastClr="000000"/>
              </a:solidFill>
              <a:latin typeface="Aharoni" panose="02010803020104030203" pitchFamily="2" charset="-79"/>
              <a:cs typeface="Aharoni" panose="02010803020104030203" pitchFamily="2" charset="-79"/>
            </a:rPr>
            <a:t>COVER_PAGE</a:t>
          </a:r>
        </a:p>
      </xdr:txBody>
    </xdr:sp>
    <xdr:clientData/>
  </xdr:twoCellAnchor>
  <xdr:twoCellAnchor>
    <xdr:from>
      <xdr:col>1</xdr:col>
      <xdr:colOff>31970</xdr:colOff>
      <xdr:row>0</xdr:row>
      <xdr:rowOff>31970</xdr:rowOff>
    </xdr:from>
    <xdr:to>
      <xdr:col>2</xdr:col>
      <xdr:colOff>334683</xdr:colOff>
      <xdr:row>1</xdr:row>
      <xdr:rowOff>133570</xdr:rowOff>
    </xdr:to>
    <xdr:sp macro="" textlink="">
      <xdr:nvSpPr>
        <xdr:cNvPr id="27" name="26 Pentágono">
          <a:hlinkClick xmlns:r="http://schemas.openxmlformats.org/officeDocument/2006/relationships" r:id="rId22"/>
          <a:extLst>
            <a:ext uri="{FF2B5EF4-FFF2-40B4-BE49-F238E27FC236}">
              <a16:creationId xmlns:a16="http://schemas.microsoft.com/office/drawing/2014/main" id="{00000000-0008-0000-0A00-00001B000000}"/>
            </a:ext>
          </a:extLst>
        </xdr:cNvPr>
        <xdr:cNvSpPr/>
      </xdr:nvSpPr>
      <xdr:spPr bwMode="auto">
        <a:xfrm>
          <a:off x="997525" y="31970"/>
          <a:ext cx="2604699" cy="261460"/>
        </a:xfrm>
        <a:prstGeom prst="homePlate">
          <a:avLst/>
        </a:prstGeom>
        <a:solidFill>
          <a:schemeClr val="accent2">
            <a:lumMod val="40000"/>
            <a:lumOff val="60000"/>
          </a:scheme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ngle"/>
          <a:contourClr>
            <a:srgbClr val="FFFFFF"/>
          </a:contourClr>
        </a:sp3d>
      </xdr:spPr>
      <xdr:txBody>
        <a:bodyPr vertOverflow="clip" horzOverflow="clip" wrap="square" lIns="18288" tIns="0" rIns="0" bIns="0" rtlCol="0" anchor="ctr" upright="1"/>
        <a:lstStyle/>
        <a:p>
          <a:pPr algn="ctr"/>
          <a:r>
            <a:rPr lang="es-ES" sz="1100" b="1" u="sng">
              <a:solidFill>
                <a:sysClr val="windowText" lastClr="000000"/>
              </a:solidFill>
              <a:effectLst/>
              <a:latin typeface="+mn-lt"/>
              <a:ea typeface="+mn-ea"/>
              <a:cs typeface="+mn-cs"/>
            </a:rPr>
            <a:t>SECTION 1</a:t>
          </a:r>
          <a:r>
            <a:rPr lang="es-ES" sz="1100" b="1">
              <a:solidFill>
                <a:sysClr val="windowText" lastClr="000000"/>
              </a:solidFill>
              <a:effectLst/>
              <a:latin typeface="+mn-lt"/>
              <a:ea typeface="+mn-ea"/>
              <a:cs typeface="+mn-cs"/>
            </a:rPr>
            <a:t>  </a:t>
          </a:r>
          <a:r>
            <a:rPr lang="es-ES" sz="1050" b="1">
              <a:solidFill>
                <a:sysClr val="windowText" lastClr="000000"/>
              </a:solidFill>
              <a:effectLst/>
              <a:latin typeface="+mn-lt"/>
              <a:ea typeface="+mn-ea"/>
              <a:cs typeface="+mn-cs"/>
            </a:rPr>
            <a:t>RISK EXPOSURE 1990-2025</a:t>
          </a:r>
          <a:endParaRPr lang="es-ES" sz="105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CS0375\AppData\Roaming\Microsoft\Excel\Estadistica%20RREE%202023-con_calculos%20REVISION%20(version%201).xlsb"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XLCubedForma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S-1ª"/>
      <sheetName val="c.act."/>
      <sheetName val="S1-I-B"/>
      <sheetName val="S1-I-B POL_CP"/>
      <sheetName val="S1-I-B CAP_CP"/>
      <sheetName val="S1-II-PP"/>
      <sheetName val="S1-III-P"/>
      <sheetName val="S1-T"/>
      <sheetName val="S1-IV-R"/>
      <sheetName val="S-2ª"/>
      <sheetName val="S2-I-B1"/>
      <sheetName val="S2-I-B2"/>
      <sheetName val="S2-I-B3"/>
      <sheetName val="S2-I-B4"/>
      <sheetName val="S2-II-PP"/>
      <sheetName val="S2-III-P1"/>
      <sheetName val="S2-III-P2"/>
      <sheetName val="S2-III-P3"/>
      <sheetName val="S2-III-P4"/>
      <sheetName val="S2-IV-G"/>
      <sheetName val="S3-V-Ev"/>
      <sheetName val="Ev (2)"/>
      <sheetName val="S-3ª"/>
      <sheetName val="S3-I"/>
      <sheetName val="S3-II"/>
      <sheetName val="S3-III"/>
      <sheetName val="mapas"/>
      <sheetName val="ANEXO"/>
      <sheetName val="I.1.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CubedFormats"/>
      <sheetName val="I.1.K."/>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Personalizado 4">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Personalizado 1">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image" Target="../media/image9.png"/></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image" Target="../media/image9.png"/></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image" Target="../media/image2.jpeg"/></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
  <sheetViews>
    <sheetView workbookViewId="0"/>
  </sheetViews>
  <sheetFormatPr baseColWidth="10" defaultRowHeight="12.75" x14ac:dyDescent="0.2"/>
  <cols>
    <col min="1" max="1" width="11.42578125" style="889"/>
    <col min="3" max="3" width="11.42578125" style="890"/>
    <col min="6" max="10" width="11.42578125" style="889"/>
    <col min="12" max="13" width="11.42578125" style="889"/>
  </cols>
  <sheetData>
    <row r="1" spans="1:13" ht="19.5" x14ac:dyDescent="0.35">
      <c r="A1" s="893" t="s">
        <v>734</v>
      </c>
      <c r="B1" s="896"/>
      <c r="C1" s="898"/>
      <c r="D1" s="896"/>
      <c r="E1" s="896"/>
      <c r="F1" s="894"/>
      <c r="G1" s="894"/>
      <c r="H1" s="894"/>
      <c r="I1" s="894"/>
      <c r="J1" s="894"/>
      <c r="K1" s="896"/>
      <c r="L1" s="894"/>
      <c r="M1" s="894"/>
    </row>
    <row r="2" spans="1:13" x14ac:dyDescent="0.2">
      <c r="A2" s="894"/>
      <c r="B2" s="896"/>
      <c r="C2" s="898"/>
      <c r="D2" s="896"/>
      <c r="E2" s="896"/>
      <c r="F2" s="894"/>
      <c r="G2" s="894"/>
      <c r="H2" s="894"/>
      <c r="I2" s="894"/>
      <c r="J2" s="894"/>
      <c r="K2" s="896"/>
      <c r="L2" s="894"/>
      <c r="M2" s="894"/>
    </row>
    <row r="4" spans="1:13" ht="105.75" x14ac:dyDescent="0.2">
      <c r="A4" s="891" t="s">
        <v>654</v>
      </c>
      <c r="B4" s="895" t="s">
        <v>655</v>
      </c>
      <c r="C4" s="897" t="s">
        <v>656</v>
      </c>
      <c r="D4" s="895" t="s">
        <v>657</v>
      </c>
      <c r="E4" s="895" t="s">
        <v>658</v>
      </c>
      <c r="F4" s="892" t="s">
        <v>728</v>
      </c>
      <c r="G4" s="892" t="s">
        <v>729</v>
      </c>
      <c r="H4" s="892" t="s">
        <v>730</v>
      </c>
      <c r="I4" s="892" t="s">
        <v>731</v>
      </c>
      <c r="J4" s="892" t="s">
        <v>732</v>
      </c>
      <c r="K4" s="895" t="s">
        <v>720</v>
      </c>
      <c r="L4" s="892" t="s">
        <v>733</v>
      </c>
      <c r="M4" s="892" t="s">
        <v>722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B1:AC109"/>
  <sheetViews>
    <sheetView showGridLines="0" zoomScaleNormal="100" zoomScaleSheetLayoutView="85" workbookViewId="0">
      <pane xSplit="1" ySplit="5" topLeftCell="B6" activePane="bottomRight" state="frozen"/>
      <selection pane="topRight" activeCell="B1" sqref="B1"/>
      <selection pane="bottomLeft" activeCell="A6" sqref="A6"/>
      <selection pane="bottomRight" activeCell="B6" sqref="B6:E45"/>
    </sheetView>
  </sheetViews>
  <sheetFormatPr baseColWidth="10" defaultColWidth="11.42578125" defaultRowHeight="12.75" x14ac:dyDescent="0.2"/>
  <cols>
    <col min="1" max="1" width="15.140625" style="93" customWidth="1"/>
    <col min="2" max="2" width="12.140625" style="93" customWidth="1"/>
    <col min="3" max="3" width="20.7109375" style="93" customWidth="1"/>
    <col min="4" max="4" width="21.85546875" style="93" customWidth="1"/>
    <col min="5" max="5" width="21" style="93" bestFit="1" customWidth="1"/>
    <col min="6" max="6" width="11.28515625" style="93" customWidth="1"/>
    <col min="7" max="7" width="8.42578125" style="93" customWidth="1"/>
    <col min="8" max="8" width="15.140625" style="93" customWidth="1"/>
    <col min="9" max="9" width="11.42578125" style="93"/>
    <col min="10" max="10" width="22" style="93" bestFit="1" customWidth="1"/>
    <col min="11" max="11" width="18.42578125" style="93" bestFit="1" customWidth="1"/>
    <col min="12" max="12" width="19.140625" style="93" bestFit="1" customWidth="1"/>
    <col min="13" max="15" width="11.42578125" style="93"/>
    <col min="16" max="16" width="21.5703125" style="93" bestFit="1" customWidth="1"/>
    <col min="17" max="17" width="12" style="93" customWidth="1"/>
    <col min="18" max="18" width="18.85546875" style="93" bestFit="1" customWidth="1"/>
    <col min="19" max="20" width="8.85546875" style="93" customWidth="1"/>
    <col min="21" max="21" width="25.42578125" style="93" bestFit="1" customWidth="1"/>
    <col min="22" max="22" width="21.42578125" style="93" bestFit="1" customWidth="1"/>
    <col min="23" max="23" width="10.85546875" style="93" bestFit="1" customWidth="1"/>
    <col min="24" max="24" width="4.5703125" style="93" bestFit="1" customWidth="1"/>
    <col min="25" max="25" width="11.42578125" style="93"/>
    <col min="26" max="26" width="21.5703125" style="93" bestFit="1" customWidth="1"/>
    <col min="27" max="27" width="19.42578125" style="93" bestFit="1" customWidth="1"/>
    <col min="28" max="28" width="18.42578125" style="93" bestFit="1" customWidth="1"/>
    <col min="29" max="29" width="20" style="93" bestFit="1" customWidth="1"/>
    <col min="30" max="16384" width="11.42578125" style="93"/>
  </cols>
  <sheetData>
    <row r="1" spans="2:20" s="1" customFormat="1" ht="12.6" customHeight="1" x14ac:dyDescent="0.2"/>
    <row r="2" spans="2:20" s="1" customFormat="1" ht="12.6" customHeight="1" x14ac:dyDescent="0.2">
      <c r="C2" s="95"/>
      <c r="E2" s="95"/>
      <c r="G2" s="95"/>
    </row>
    <row r="3" spans="2:20" s="1" customFormat="1" ht="12.6" customHeight="1" x14ac:dyDescent="0.2">
      <c r="C3" s="95"/>
      <c r="E3" s="95"/>
      <c r="G3" s="95"/>
    </row>
    <row r="4" spans="2:20" s="1" customFormat="1" ht="12.6" customHeight="1" x14ac:dyDescent="0.2"/>
    <row r="5" spans="2:20" s="1" customFormat="1" ht="12.6" customHeight="1" x14ac:dyDescent="0.2"/>
    <row r="6" spans="2:20" ht="15" customHeight="1" x14ac:dyDescent="0.2">
      <c r="B6" s="1197" t="s">
        <v>258</v>
      </c>
      <c r="C6" s="1197"/>
      <c r="D6" s="1197"/>
      <c r="E6" s="1197"/>
      <c r="J6" s="119"/>
      <c r="K6" s="119"/>
      <c r="L6" s="119"/>
      <c r="M6" s="119"/>
      <c r="N6" s="119"/>
      <c r="O6" s="119"/>
      <c r="P6" s="119"/>
      <c r="Q6" s="119"/>
      <c r="R6" s="119"/>
    </row>
    <row r="7" spans="2:20" ht="15" customHeight="1" x14ac:dyDescent="0.2">
      <c r="B7" s="1199" t="s">
        <v>12488</v>
      </c>
      <c r="C7" s="1199"/>
      <c r="D7" s="1199"/>
      <c r="E7" s="1199"/>
      <c r="J7" s="119"/>
      <c r="K7" s="119"/>
      <c r="L7" s="119"/>
      <c r="M7" s="119"/>
      <c r="N7" s="119"/>
      <c r="O7" s="119"/>
      <c r="P7" s="119"/>
      <c r="Q7" s="119"/>
      <c r="R7" s="119"/>
    </row>
    <row r="8" spans="2:20" ht="15" customHeight="1" x14ac:dyDescent="0.25">
      <c r="B8" s="108" t="s">
        <v>12481</v>
      </c>
      <c r="C8" s="123"/>
      <c r="D8" s="123"/>
      <c r="E8" s="123"/>
      <c r="F8" s="121"/>
      <c r="G8" s="121"/>
      <c r="H8" s="122"/>
      <c r="I8" s="121"/>
      <c r="J8" s="119"/>
      <c r="K8" s="119"/>
      <c r="L8" s="119"/>
      <c r="M8" s="119"/>
      <c r="N8" s="119"/>
      <c r="O8" s="119"/>
      <c r="P8" s="119"/>
      <c r="Q8" s="119"/>
      <c r="R8" s="119"/>
    </row>
    <row r="9" spans="2:20" ht="15" customHeight="1" x14ac:dyDescent="0.2">
      <c r="B9" s="925" t="s">
        <v>255</v>
      </c>
      <c r="C9" s="926" t="s">
        <v>585</v>
      </c>
      <c r="D9" s="926" t="s">
        <v>586</v>
      </c>
      <c r="E9" s="927" t="s">
        <v>587</v>
      </c>
      <c r="J9" s="119"/>
      <c r="K9" s="119"/>
      <c r="L9" s="119"/>
      <c r="M9" s="119"/>
      <c r="N9" s="119"/>
      <c r="O9" s="119"/>
      <c r="P9" s="119"/>
      <c r="Q9" s="119"/>
      <c r="R9" s="119"/>
      <c r="S9" s="119"/>
      <c r="T9" s="119"/>
    </row>
    <row r="10" spans="2:20" ht="13.7" customHeight="1" x14ac:dyDescent="0.2">
      <c r="B10" s="113">
        <v>1990</v>
      </c>
      <c r="C10" s="111">
        <v>14032063</v>
      </c>
      <c r="D10" s="112">
        <v>5159229571511.8018</v>
      </c>
      <c r="E10" s="116">
        <v>367674.34492788423</v>
      </c>
      <c r="J10" s="119"/>
      <c r="K10" s="119"/>
      <c r="L10" s="119"/>
      <c r="M10" s="119"/>
      <c r="N10" s="119"/>
      <c r="P10" s="119"/>
      <c r="Q10" s="119"/>
      <c r="R10" s="119"/>
      <c r="S10" s="119"/>
    </row>
    <row r="11" spans="2:20" x14ac:dyDescent="0.2">
      <c r="B11" s="115">
        <v>1991</v>
      </c>
      <c r="C11" s="114">
        <v>15021760</v>
      </c>
      <c r="D11" s="1165">
        <v>3521251955538.1704</v>
      </c>
      <c r="E11" s="118">
        <v>234410.07948057819</v>
      </c>
      <c r="J11" s="119"/>
      <c r="K11" s="119"/>
      <c r="L11" s="119"/>
      <c r="M11" s="119"/>
      <c r="N11" s="119"/>
      <c r="P11" s="119"/>
      <c r="Q11" s="119"/>
      <c r="R11" s="119"/>
      <c r="S11" s="119"/>
    </row>
    <row r="12" spans="2:20" x14ac:dyDescent="0.2">
      <c r="B12" s="113">
        <v>1992</v>
      </c>
      <c r="C12" s="111">
        <v>17085054</v>
      </c>
      <c r="D12" s="112">
        <v>3622009106233.6353</v>
      </c>
      <c r="E12" s="116">
        <v>211998.69232099794</v>
      </c>
      <c r="K12" s="119"/>
      <c r="L12" s="119"/>
      <c r="M12" s="119"/>
      <c r="N12" s="119"/>
      <c r="P12" s="119"/>
      <c r="Q12" s="119"/>
      <c r="R12" s="119"/>
      <c r="S12" s="119"/>
    </row>
    <row r="13" spans="2:20" ht="12.75" customHeight="1" x14ac:dyDescent="0.2">
      <c r="B13" s="115">
        <v>1993</v>
      </c>
      <c r="C13" s="114">
        <v>17368600</v>
      </c>
      <c r="D13" s="1165">
        <v>4368628136455.9873</v>
      </c>
      <c r="E13" s="118">
        <v>251524.48305885261</v>
      </c>
      <c r="K13" s="119"/>
      <c r="L13" s="119"/>
      <c r="M13" s="119"/>
      <c r="N13" s="119"/>
      <c r="P13" s="119"/>
      <c r="Q13" s="119"/>
      <c r="R13" s="119"/>
      <c r="S13" s="119"/>
    </row>
    <row r="14" spans="2:20" ht="13.7" customHeight="1" x14ac:dyDescent="0.2">
      <c r="B14" s="113">
        <v>1994</v>
      </c>
      <c r="C14" s="111">
        <v>18242733</v>
      </c>
      <c r="D14" s="112">
        <v>4403136193448.1689</v>
      </c>
      <c r="E14" s="116">
        <v>241363.84572685292</v>
      </c>
      <c r="K14" s="119"/>
      <c r="L14" s="119"/>
      <c r="M14" s="119"/>
      <c r="N14" s="119"/>
      <c r="P14" s="119"/>
      <c r="Q14" s="119"/>
      <c r="R14" s="119"/>
      <c r="S14" s="119"/>
    </row>
    <row r="15" spans="2:20" ht="12.75" customHeight="1" x14ac:dyDescent="0.2">
      <c r="B15" s="115">
        <v>1995</v>
      </c>
      <c r="C15" s="114">
        <v>17759792</v>
      </c>
      <c r="D15" s="1165">
        <v>4072284697187.6299</v>
      </c>
      <c r="E15" s="118">
        <v>229297.99499834402</v>
      </c>
      <c r="I15" s="120"/>
      <c r="L15" s="119"/>
      <c r="M15" s="119"/>
      <c r="N15" s="119"/>
      <c r="P15" s="119"/>
      <c r="Q15" s="119"/>
      <c r="R15" s="119"/>
    </row>
    <row r="16" spans="2:20" x14ac:dyDescent="0.2">
      <c r="B16" s="113">
        <v>1996</v>
      </c>
      <c r="C16" s="111">
        <v>21028045</v>
      </c>
      <c r="D16" s="112">
        <v>5618504520031.6777</v>
      </c>
      <c r="E16" s="116">
        <v>267191.00705898611</v>
      </c>
      <c r="L16" s="119"/>
      <c r="M16" s="119"/>
      <c r="N16" s="119"/>
      <c r="P16" s="119"/>
      <c r="Q16" s="119"/>
      <c r="R16" s="119"/>
    </row>
    <row r="17" spans="2:18" x14ac:dyDescent="0.2">
      <c r="B17" s="115">
        <v>1997</v>
      </c>
      <c r="C17" s="114">
        <v>24505270</v>
      </c>
      <c r="D17" s="1165">
        <v>6635355010973.4443</v>
      </c>
      <c r="E17" s="118">
        <v>272247.61559025315</v>
      </c>
      <c r="L17" s="119"/>
      <c r="M17" s="119"/>
      <c r="N17" s="119"/>
      <c r="P17" s="119"/>
      <c r="Q17" s="119"/>
      <c r="R17" s="119"/>
    </row>
    <row r="18" spans="2:18" x14ac:dyDescent="0.2">
      <c r="B18" s="113">
        <v>1998</v>
      </c>
      <c r="C18" s="111">
        <v>27866026</v>
      </c>
      <c r="D18" s="112">
        <v>7120783193653.4434</v>
      </c>
      <c r="E18" s="116">
        <v>257130.93135375282</v>
      </c>
      <c r="L18" s="119"/>
      <c r="M18" s="119"/>
      <c r="N18" s="119"/>
      <c r="P18" s="119"/>
      <c r="Q18" s="119"/>
      <c r="R18" s="119"/>
    </row>
    <row r="19" spans="2:18" x14ac:dyDescent="0.2">
      <c r="B19" s="115">
        <v>1999</v>
      </c>
      <c r="C19" s="114">
        <v>27656077</v>
      </c>
      <c r="D19" s="1165">
        <v>9681650737899.2344</v>
      </c>
      <c r="E19" s="118">
        <v>352474.47272635787</v>
      </c>
      <c r="L19" s="119"/>
      <c r="M19" s="119"/>
      <c r="N19" s="119"/>
      <c r="P19" s="119"/>
      <c r="Q19" s="119"/>
      <c r="R19" s="119"/>
    </row>
    <row r="20" spans="2:18" x14ac:dyDescent="0.2">
      <c r="B20" s="113">
        <v>2000</v>
      </c>
      <c r="C20" s="111">
        <v>28523056</v>
      </c>
      <c r="D20" s="112">
        <v>11063266216101.891</v>
      </c>
      <c r="E20" s="116">
        <v>390316.70303967263</v>
      </c>
      <c r="L20" s="119"/>
      <c r="M20" s="119"/>
      <c r="N20" s="119"/>
      <c r="P20" s="119"/>
      <c r="Q20" s="119"/>
      <c r="R20" s="119"/>
    </row>
    <row r="21" spans="2:18" x14ac:dyDescent="0.2">
      <c r="B21" s="115">
        <v>2001</v>
      </c>
      <c r="C21" s="114">
        <v>26902402</v>
      </c>
      <c r="D21" s="1165">
        <v>8130407204524.5107</v>
      </c>
      <c r="E21" s="118">
        <v>302450.61279170739</v>
      </c>
      <c r="L21" s="119"/>
      <c r="M21" s="119"/>
      <c r="N21" s="119"/>
      <c r="P21" s="119"/>
      <c r="Q21" s="119"/>
      <c r="R21" s="119"/>
    </row>
    <row r="22" spans="2:18" x14ac:dyDescent="0.2">
      <c r="B22" s="113">
        <v>2002</v>
      </c>
      <c r="C22" s="111">
        <v>29900897</v>
      </c>
      <c r="D22" s="112">
        <v>8600555828184.0488</v>
      </c>
      <c r="E22" s="116">
        <v>287907.57305263029</v>
      </c>
      <c r="Q22" s="119"/>
    </row>
    <row r="23" spans="2:18" x14ac:dyDescent="0.2">
      <c r="B23" s="115">
        <v>2003</v>
      </c>
      <c r="C23" s="114">
        <v>31866225</v>
      </c>
      <c r="D23" s="1165">
        <v>8264424542594.4063</v>
      </c>
      <c r="E23" s="118">
        <v>259584.25064758156</v>
      </c>
      <c r="Q23" s="119"/>
    </row>
    <row r="24" spans="2:18" x14ac:dyDescent="0.2">
      <c r="B24" s="113">
        <v>2004</v>
      </c>
      <c r="C24" s="111">
        <v>33010413</v>
      </c>
      <c r="D24" s="112">
        <v>10877526922120.082</v>
      </c>
      <c r="E24" s="116">
        <v>329799.91002177453</v>
      </c>
      <c r="Q24" s="119"/>
    </row>
    <row r="25" spans="2:18" x14ac:dyDescent="0.2">
      <c r="B25" s="115">
        <v>2005</v>
      </c>
      <c r="C25" s="114">
        <v>33552601</v>
      </c>
      <c r="D25" s="1165">
        <v>10957090921879.555</v>
      </c>
      <c r="E25" s="118">
        <v>326846.69450810098</v>
      </c>
      <c r="Q25" s="119"/>
    </row>
    <row r="26" spans="2:18" x14ac:dyDescent="0.2">
      <c r="B26" s="113">
        <v>2006</v>
      </c>
      <c r="C26" s="111">
        <v>36922136</v>
      </c>
      <c r="D26" s="112">
        <v>13374860041262.619</v>
      </c>
      <c r="E26" s="116">
        <v>362577.05937690794</v>
      </c>
      <c r="Q26" s="119"/>
    </row>
    <row r="27" spans="2:18" x14ac:dyDescent="0.2">
      <c r="B27" s="115">
        <v>2007</v>
      </c>
      <c r="C27" s="114">
        <v>52971475</v>
      </c>
      <c r="D27" s="1165">
        <v>13677209608599.027</v>
      </c>
      <c r="E27" s="118">
        <v>258376.20174591453</v>
      </c>
      <c r="Q27" s="119"/>
    </row>
    <row r="28" spans="2:18" x14ac:dyDescent="0.2">
      <c r="B28" s="113">
        <v>2008</v>
      </c>
      <c r="C28" s="111">
        <v>50888548</v>
      </c>
      <c r="D28" s="112">
        <v>15719483904799.438</v>
      </c>
      <c r="E28" s="116">
        <v>309121.46319463564</v>
      </c>
      <c r="Q28" s="119"/>
    </row>
    <row r="29" spans="2:18" x14ac:dyDescent="0.2">
      <c r="B29" s="115">
        <v>2009</v>
      </c>
      <c r="C29" s="114">
        <v>52310258</v>
      </c>
      <c r="D29" s="1165">
        <v>15074694755988.627</v>
      </c>
      <c r="E29" s="118">
        <v>288358.13255814643</v>
      </c>
      <c r="Q29" s="119"/>
    </row>
    <row r="30" spans="2:18" x14ac:dyDescent="0.2">
      <c r="B30" s="113">
        <v>2010</v>
      </c>
      <c r="C30" s="111">
        <v>50278686</v>
      </c>
      <c r="D30" s="112">
        <v>12456387843665.012</v>
      </c>
      <c r="E30" s="116">
        <v>247873.45768777028</v>
      </c>
      <c r="Q30" s="119"/>
    </row>
    <row r="31" spans="2:18" x14ac:dyDescent="0.2">
      <c r="B31" s="115">
        <v>2011</v>
      </c>
      <c r="C31" s="114">
        <v>51322621</v>
      </c>
      <c r="D31" s="1165">
        <v>12120849626431.326</v>
      </c>
      <c r="E31" s="118">
        <v>236290.71160376118</v>
      </c>
      <c r="Q31" s="119"/>
    </row>
    <row r="32" spans="2:18" x14ac:dyDescent="0.2">
      <c r="B32" s="113">
        <v>2012</v>
      </c>
      <c r="C32" s="111">
        <v>50404226</v>
      </c>
      <c r="D32" s="112">
        <v>10136585984152.484</v>
      </c>
      <c r="E32" s="116">
        <v>201198.55450594565</v>
      </c>
      <c r="Q32" s="119"/>
    </row>
    <row r="33" spans="2:17" x14ac:dyDescent="0.2">
      <c r="B33" s="115">
        <v>2013</v>
      </c>
      <c r="C33" s="114">
        <v>48018001</v>
      </c>
      <c r="D33" s="1165">
        <v>10979847530381.533</v>
      </c>
      <c r="E33" s="118">
        <v>228782.89021899627</v>
      </c>
      <c r="Q33" s="119"/>
    </row>
    <row r="34" spans="2:17" x14ac:dyDescent="0.2">
      <c r="B34" s="113">
        <v>2014</v>
      </c>
      <c r="C34" s="111">
        <v>50885171</v>
      </c>
      <c r="D34" s="112">
        <v>11962286399658.533</v>
      </c>
      <c r="E34" s="116">
        <v>235184.77831492023</v>
      </c>
      <c r="Q34" s="119"/>
    </row>
    <row r="35" spans="2:17" x14ac:dyDescent="0.2">
      <c r="B35" s="115">
        <v>2015</v>
      </c>
      <c r="C35" s="114">
        <v>52021579</v>
      </c>
      <c r="D35" s="1165">
        <v>11792510597244.363</v>
      </c>
      <c r="E35" s="118">
        <v>226778.40450077879</v>
      </c>
      <c r="Q35" s="119"/>
    </row>
    <row r="36" spans="2:17" x14ac:dyDescent="0.2">
      <c r="B36" s="113">
        <v>2016</v>
      </c>
      <c r="C36" s="111">
        <v>54806947</v>
      </c>
      <c r="D36" s="112">
        <v>12786133032654.855</v>
      </c>
      <c r="E36" s="116">
        <v>233384.45857577302</v>
      </c>
      <c r="Q36" s="119"/>
    </row>
    <row r="37" spans="2:17" x14ac:dyDescent="0.2">
      <c r="B37" s="115">
        <v>2017</v>
      </c>
      <c r="C37" s="114">
        <v>56681502</v>
      </c>
      <c r="D37" s="1165">
        <v>12813001306682.252</v>
      </c>
      <c r="E37" s="118">
        <v>226130.70958465058</v>
      </c>
    </row>
    <row r="38" spans="2:17" x14ac:dyDescent="0.2">
      <c r="B38" s="113">
        <v>2018</v>
      </c>
      <c r="C38" s="111">
        <v>59211746</v>
      </c>
      <c r="D38" s="112">
        <v>13901105353286.131</v>
      </c>
      <c r="E38" s="116">
        <v>234843.53118481085</v>
      </c>
    </row>
    <row r="39" spans="2:17" x14ac:dyDescent="0.2">
      <c r="B39" s="115">
        <v>2019</v>
      </c>
      <c r="C39" s="114">
        <v>51720305</v>
      </c>
      <c r="D39" s="1165">
        <v>9893017583996.7363</v>
      </c>
      <c r="E39" s="118">
        <v>191279.18104884989</v>
      </c>
    </row>
    <row r="40" spans="2:17" x14ac:dyDescent="0.2">
      <c r="B40" s="113">
        <v>2020</v>
      </c>
      <c r="C40" s="111">
        <v>54835095</v>
      </c>
      <c r="D40" s="112">
        <v>8834487626225.7305</v>
      </c>
      <c r="E40" s="116">
        <v>161110.09976778066</v>
      </c>
    </row>
    <row r="41" spans="2:17" x14ac:dyDescent="0.2">
      <c r="B41" s="115">
        <v>2021</v>
      </c>
      <c r="C41" s="114">
        <v>55583999</v>
      </c>
      <c r="D41" s="1165">
        <v>9409440662875.0254</v>
      </c>
      <c r="E41" s="118">
        <v>169283.26194873141</v>
      </c>
    </row>
    <row r="42" spans="2:17" x14ac:dyDescent="0.2">
      <c r="B42" s="113">
        <v>2022</v>
      </c>
      <c r="C42" s="111">
        <v>57582373</v>
      </c>
      <c r="D42" s="112">
        <v>9276096429660.5645</v>
      </c>
      <c r="E42" s="116">
        <v>161092.63905571526</v>
      </c>
    </row>
    <row r="43" spans="2:17" x14ac:dyDescent="0.2">
      <c r="B43" s="115">
        <v>2023</v>
      </c>
      <c r="C43" s="114">
        <v>59273291</v>
      </c>
      <c r="D43" s="1165">
        <v>10236382933963.258</v>
      </c>
      <c r="E43" s="118">
        <v>172698.06959028574</v>
      </c>
    </row>
    <row r="44" spans="2:17" x14ac:dyDescent="0.2">
      <c r="B44" s="113">
        <v>2024</v>
      </c>
      <c r="C44" s="111">
        <v>61251855</v>
      </c>
      <c r="D44" s="112">
        <v>11131606948264.244</v>
      </c>
      <c r="E44" s="116">
        <v>181735.01762949454</v>
      </c>
    </row>
    <row r="45" spans="2:17" x14ac:dyDescent="0.2">
      <c r="B45" s="115">
        <v>2025</v>
      </c>
      <c r="C45" s="114">
        <v>62015775</v>
      </c>
      <c r="D45" s="1165">
        <v>10222750507680.35</v>
      </c>
      <c r="E45" s="118">
        <v>164841.13127152485</v>
      </c>
    </row>
    <row r="46" spans="2:17" x14ac:dyDescent="0.2">
      <c r="B46" s="113"/>
      <c r="C46" s="111"/>
      <c r="D46" s="117"/>
      <c r="E46" s="111"/>
    </row>
    <row r="47" spans="2:17" ht="12.75" customHeight="1" x14ac:dyDescent="0.2">
      <c r="B47" s="113"/>
      <c r="C47" s="111"/>
      <c r="D47" s="112"/>
      <c r="E47" s="111"/>
    </row>
    <row r="48" spans="2:17" x14ac:dyDescent="0.2">
      <c r="B48" s="110"/>
    </row>
    <row r="60" spans="2:23" x14ac:dyDescent="0.2">
      <c r="T60" s="109"/>
    </row>
    <row r="61" spans="2:23" x14ac:dyDescent="0.2">
      <c r="T61" s="109"/>
    </row>
    <row r="62" spans="2:23" ht="13.15" customHeight="1" x14ac:dyDescent="0.2">
      <c r="F62" s="170"/>
      <c r="G62" s="170"/>
      <c r="T62" s="109"/>
      <c r="W62" s="718"/>
    </row>
    <row r="63" spans="2:23" x14ac:dyDescent="0.2">
      <c r="B63" s="1196"/>
      <c r="C63" s="1196"/>
      <c r="D63" s="1196"/>
      <c r="E63" s="1196"/>
      <c r="F63" s="170"/>
      <c r="G63" s="170"/>
      <c r="T63" s="109"/>
      <c r="W63" s="719"/>
    </row>
    <row r="64" spans="2:23" x14ac:dyDescent="0.2">
      <c r="B64" s="1196"/>
      <c r="C64" s="1196"/>
      <c r="D64" s="1196"/>
      <c r="E64" s="1196"/>
      <c r="T64" s="109"/>
      <c r="W64" s="719"/>
    </row>
    <row r="65" spans="2:29" ht="15.75" x14ac:dyDescent="0.2">
      <c r="B65" s="1196"/>
      <c r="C65" s="1196"/>
      <c r="D65" s="1196"/>
      <c r="E65" s="1196"/>
      <c r="P65" s="119"/>
      <c r="Q65" s="710"/>
      <c r="R65" s="710"/>
      <c r="S65" s="710"/>
      <c r="T65" s="710"/>
      <c r="U65" s="710"/>
      <c r="V65" s="710"/>
      <c r="W65" s="719"/>
      <c r="X65" s="720"/>
      <c r="Y65" s="720"/>
    </row>
    <row r="66" spans="2:29" ht="15.6" customHeight="1" x14ac:dyDescent="0.2">
      <c r="B66" s="1198"/>
      <c r="C66" s="1198"/>
      <c r="D66" s="1198"/>
      <c r="E66" s="1198"/>
      <c r="P66" s="119"/>
      <c r="Q66" s="710"/>
      <c r="R66" s="710"/>
      <c r="S66" s="710"/>
      <c r="T66" s="710"/>
      <c r="U66" s="710"/>
      <c r="V66" s="710"/>
      <c r="W66" s="719"/>
      <c r="X66" s="720"/>
      <c r="Y66" s="720"/>
    </row>
    <row r="67" spans="2:29" ht="15.6" customHeight="1" x14ac:dyDescent="0.2">
      <c r="P67" s="119"/>
      <c r="Q67" s="125"/>
      <c r="R67" s="721"/>
      <c r="S67" s="721"/>
      <c r="T67" s="722"/>
      <c r="U67" s="723"/>
      <c r="V67" s="724"/>
      <c r="W67" s="725"/>
      <c r="X67" s="720"/>
      <c r="Y67" s="720"/>
    </row>
    <row r="68" spans="2:29" x14ac:dyDescent="0.2">
      <c r="P68" s="119"/>
      <c r="T68" s="713"/>
      <c r="X68" s="720"/>
      <c r="Y68" s="720"/>
    </row>
    <row r="69" spans="2:29" x14ac:dyDescent="0.2">
      <c r="H69" s="822"/>
      <c r="P69" s="119"/>
      <c r="Q69" s="713"/>
      <c r="R69" s="716"/>
      <c r="S69" s="713"/>
      <c r="T69" s="713"/>
      <c r="U69" s="716"/>
      <c r="V69" s="716"/>
      <c r="AC69" s="124"/>
    </row>
    <row r="70" spans="2:29" x14ac:dyDescent="0.2">
      <c r="H70" s="822"/>
      <c r="I70" s="823"/>
      <c r="J70" s="821"/>
      <c r="K70" s="824"/>
      <c r="P70" s="119"/>
      <c r="Q70" s="717"/>
      <c r="R70" s="717"/>
      <c r="S70" s="717"/>
      <c r="T70" s="717"/>
      <c r="U70" s="717"/>
      <c r="V70" s="717"/>
      <c r="AC70" s="124"/>
    </row>
    <row r="71" spans="2:29" x14ac:dyDescent="0.2">
      <c r="H71" s="824"/>
      <c r="I71" s="824"/>
      <c r="J71" s="825"/>
      <c r="K71" s="825"/>
      <c r="L71" s="825"/>
      <c r="P71" s="119"/>
      <c r="Q71" s="717"/>
      <c r="R71" s="717"/>
      <c r="S71" s="717"/>
      <c r="T71" s="717"/>
      <c r="U71" s="717"/>
      <c r="V71" s="717"/>
      <c r="W71" s="720"/>
    </row>
    <row r="72" spans="2:29" x14ac:dyDescent="0.2">
      <c r="B72" s="108" t="s">
        <v>12481</v>
      </c>
      <c r="C72" s="71"/>
      <c r="D72" s="71"/>
      <c r="E72" s="71"/>
      <c r="H72" s="824"/>
      <c r="I72" s="824"/>
      <c r="J72" s="826"/>
      <c r="K72" s="824"/>
      <c r="L72" s="824"/>
      <c r="M72" s="827"/>
      <c r="P72" s="119"/>
      <c r="Q72" s="717"/>
      <c r="R72" s="717"/>
      <c r="S72" s="717"/>
      <c r="T72" s="717"/>
      <c r="U72" s="717"/>
      <c r="V72" s="717"/>
      <c r="W72" s="119"/>
    </row>
    <row r="73" spans="2:29" x14ac:dyDescent="0.2">
      <c r="B73" s="166" t="s">
        <v>256</v>
      </c>
      <c r="C73" s="167" t="s">
        <v>738</v>
      </c>
      <c r="D73" s="168" t="s">
        <v>739</v>
      </c>
      <c r="E73" s="169" t="s">
        <v>740</v>
      </c>
      <c r="H73" s="828"/>
      <c r="I73" s="823"/>
      <c r="J73" s="821"/>
      <c r="K73" s="821"/>
      <c r="L73" s="820"/>
      <c r="M73" s="726"/>
      <c r="P73" s="119"/>
      <c r="Q73" s="712"/>
      <c r="R73" s="714"/>
      <c r="S73" s="715"/>
      <c r="T73" s="717"/>
      <c r="U73" s="714"/>
      <c r="V73" s="714"/>
      <c r="W73" s="119"/>
    </row>
    <row r="74" spans="2:29" x14ac:dyDescent="0.2">
      <c r="B74" s="69">
        <v>1990</v>
      </c>
      <c r="C74" s="88">
        <v>5159229571511.8018</v>
      </c>
      <c r="D74" s="88">
        <v>2594963599656.752</v>
      </c>
      <c r="E74" s="88">
        <v>2564265971855.0498</v>
      </c>
      <c r="H74" s="828"/>
      <c r="I74" s="823"/>
      <c r="J74" s="821"/>
      <c r="K74" s="821"/>
      <c r="L74" s="820"/>
      <c r="M74" s="726"/>
      <c r="P74" s="119"/>
      <c r="Q74" s="712"/>
      <c r="R74" s="714"/>
      <c r="S74" s="715"/>
      <c r="T74" s="717"/>
      <c r="U74" s="714"/>
      <c r="V74" s="714"/>
      <c r="W74" s="119"/>
    </row>
    <row r="75" spans="2:29" x14ac:dyDescent="0.2">
      <c r="B75" s="70">
        <v>1991</v>
      </c>
      <c r="C75" s="87">
        <v>3521251955538.1704</v>
      </c>
      <c r="D75" s="87">
        <v>1523042342232.5242</v>
      </c>
      <c r="E75" s="87">
        <v>1998209613305.6462</v>
      </c>
      <c r="H75" s="828"/>
      <c r="I75" s="823"/>
      <c r="J75" s="821"/>
      <c r="K75" s="821"/>
      <c r="L75" s="820"/>
      <c r="M75" s="726"/>
      <c r="P75" s="119"/>
      <c r="Q75" s="712"/>
      <c r="R75" s="714"/>
      <c r="S75" s="715"/>
      <c r="T75" s="717"/>
      <c r="U75" s="714"/>
      <c r="V75" s="714"/>
      <c r="W75" s="119"/>
    </row>
    <row r="76" spans="2:29" x14ac:dyDescent="0.2">
      <c r="B76" s="69">
        <v>1992</v>
      </c>
      <c r="C76" s="88">
        <v>3622009106233.6353</v>
      </c>
      <c r="D76" s="88">
        <v>1670869815552.5081</v>
      </c>
      <c r="E76" s="88">
        <v>1951139290681.1272</v>
      </c>
      <c r="H76" s="828"/>
      <c r="I76" s="823"/>
      <c r="J76" s="821"/>
      <c r="K76" s="821"/>
      <c r="L76" s="820"/>
      <c r="M76" s="726"/>
      <c r="P76" s="119"/>
      <c r="Q76" s="712"/>
      <c r="R76" s="714"/>
      <c r="S76" s="715"/>
      <c r="T76" s="717"/>
      <c r="U76" s="714"/>
      <c r="V76" s="714"/>
      <c r="W76" s="119"/>
    </row>
    <row r="77" spans="2:29" x14ac:dyDescent="0.2">
      <c r="B77" s="70">
        <v>1993</v>
      </c>
      <c r="C77" s="87">
        <v>4368628136455.9873</v>
      </c>
      <c r="D77" s="87">
        <v>1807763394972.2334</v>
      </c>
      <c r="E77" s="87">
        <v>2560864741483.7539</v>
      </c>
      <c r="H77" s="828"/>
      <c r="I77" s="823"/>
      <c r="J77" s="821"/>
      <c r="K77" s="821"/>
      <c r="L77" s="820"/>
      <c r="M77" s="726"/>
      <c r="P77" s="119"/>
      <c r="Q77" s="712"/>
      <c r="R77" s="714"/>
      <c r="S77" s="715"/>
      <c r="T77" s="717"/>
      <c r="U77" s="714"/>
      <c r="V77" s="714"/>
      <c r="W77" s="119"/>
    </row>
    <row r="78" spans="2:29" x14ac:dyDescent="0.2">
      <c r="B78" s="69">
        <v>1994</v>
      </c>
      <c r="C78" s="88">
        <v>4403136193448.1689</v>
      </c>
      <c r="D78" s="88">
        <v>2194801530686.4966</v>
      </c>
      <c r="E78" s="88">
        <v>2208334662761.6724</v>
      </c>
      <c r="H78" s="828"/>
      <c r="I78" s="823"/>
      <c r="J78" s="821"/>
      <c r="K78" s="821"/>
      <c r="L78" s="820"/>
      <c r="M78" s="726"/>
      <c r="P78" s="119"/>
      <c r="Q78" s="712"/>
      <c r="R78" s="714"/>
      <c r="S78" s="715"/>
      <c r="T78" s="717"/>
      <c r="U78" s="714"/>
      <c r="V78" s="714"/>
      <c r="W78" s="119"/>
    </row>
    <row r="79" spans="2:29" x14ac:dyDescent="0.2">
      <c r="B79" s="70">
        <v>1995</v>
      </c>
      <c r="C79" s="87">
        <v>4072284697187.6299</v>
      </c>
      <c r="D79" s="87">
        <v>2312133244910.1328</v>
      </c>
      <c r="E79" s="87">
        <v>1760151452277.4973</v>
      </c>
      <c r="H79" s="828"/>
      <c r="I79" s="823"/>
      <c r="J79" s="821"/>
      <c r="K79" s="821"/>
      <c r="L79" s="820"/>
      <c r="M79" s="726"/>
      <c r="P79" s="119"/>
      <c r="Q79" s="712"/>
      <c r="R79" s="714"/>
      <c r="S79" s="715"/>
      <c r="T79" s="717"/>
      <c r="U79" s="714"/>
      <c r="V79" s="714"/>
      <c r="W79" s="119"/>
    </row>
    <row r="80" spans="2:29" x14ac:dyDescent="0.2">
      <c r="B80" s="69">
        <v>1996</v>
      </c>
      <c r="C80" s="88">
        <v>5618504520031.6777</v>
      </c>
      <c r="D80" s="88">
        <v>3732527939029.6748</v>
      </c>
      <c r="E80" s="88">
        <v>1885976581002.0029</v>
      </c>
      <c r="H80" s="828"/>
      <c r="I80" s="823"/>
      <c r="J80" s="821"/>
      <c r="K80" s="821"/>
      <c r="L80" s="820"/>
      <c r="M80" s="726"/>
      <c r="P80" s="119"/>
      <c r="Q80" s="712"/>
      <c r="R80" s="714"/>
      <c r="S80" s="715"/>
      <c r="T80" s="717"/>
      <c r="U80" s="714"/>
      <c r="V80" s="714"/>
      <c r="W80" s="119"/>
    </row>
    <row r="81" spans="2:23" x14ac:dyDescent="0.2">
      <c r="B81" s="70">
        <v>1997</v>
      </c>
      <c r="C81" s="87">
        <v>6635355010973.4443</v>
      </c>
      <c r="D81" s="87">
        <v>3469507068415.0044</v>
      </c>
      <c r="E81" s="87">
        <v>3165847942558.4399</v>
      </c>
      <c r="H81" s="828"/>
      <c r="I81" s="823"/>
      <c r="J81" s="821"/>
      <c r="K81" s="821"/>
      <c r="L81" s="820"/>
      <c r="M81" s="726"/>
      <c r="P81" s="119"/>
      <c r="Q81" s="712"/>
      <c r="R81" s="714"/>
      <c r="S81" s="715"/>
      <c r="T81" s="717"/>
      <c r="U81" s="714"/>
      <c r="V81" s="714"/>
      <c r="W81" s="119"/>
    </row>
    <row r="82" spans="2:23" x14ac:dyDescent="0.2">
      <c r="B82" s="69">
        <v>1998</v>
      </c>
      <c r="C82" s="88">
        <v>7120783193653.4434</v>
      </c>
      <c r="D82" s="88">
        <v>3312696531596.7983</v>
      </c>
      <c r="E82" s="88">
        <v>3808086662056.645</v>
      </c>
      <c r="H82" s="828"/>
      <c r="I82" s="823"/>
      <c r="J82" s="821"/>
      <c r="K82" s="821"/>
      <c r="L82" s="820"/>
      <c r="M82" s="726"/>
      <c r="P82" s="119"/>
      <c r="Q82" s="712"/>
      <c r="R82" s="714"/>
      <c r="S82" s="715"/>
      <c r="T82" s="717"/>
      <c r="U82" s="714"/>
      <c r="V82" s="714"/>
      <c r="W82" s="119"/>
    </row>
    <row r="83" spans="2:23" x14ac:dyDescent="0.2">
      <c r="B83" s="70">
        <v>1999</v>
      </c>
      <c r="C83" s="87">
        <v>9681650737899.2344</v>
      </c>
      <c r="D83" s="87">
        <v>3079837177173.416</v>
      </c>
      <c r="E83" s="87">
        <v>6601813560725.8184</v>
      </c>
      <c r="H83" s="822"/>
      <c r="I83" s="823"/>
      <c r="J83" s="821"/>
      <c r="K83" s="829"/>
      <c r="L83" s="820"/>
      <c r="M83" s="726"/>
      <c r="P83" s="119"/>
      <c r="Q83" s="712"/>
      <c r="R83" s="714"/>
      <c r="S83" s="715"/>
      <c r="T83" s="717"/>
      <c r="U83" s="714"/>
      <c r="V83" s="714"/>
      <c r="W83" s="119"/>
    </row>
    <row r="84" spans="2:23" x14ac:dyDescent="0.2">
      <c r="B84" s="69">
        <v>2000</v>
      </c>
      <c r="C84" s="88">
        <v>11063266216101.891</v>
      </c>
      <c r="D84" s="88">
        <v>3303633613240.043</v>
      </c>
      <c r="E84" s="88">
        <v>7759632602861.8477</v>
      </c>
      <c r="H84" s="822"/>
      <c r="I84" s="823"/>
      <c r="J84" s="821"/>
      <c r="K84" s="829"/>
      <c r="L84" s="820"/>
      <c r="M84" s="726"/>
      <c r="P84" s="119"/>
      <c r="Q84" s="712"/>
      <c r="R84" s="714"/>
      <c r="S84" s="715"/>
      <c r="T84" s="717"/>
      <c r="U84" s="714"/>
      <c r="V84" s="714"/>
      <c r="W84" s="119"/>
    </row>
    <row r="85" spans="2:23" x14ac:dyDescent="0.2">
      <c r="B85" s="70">
        <v>2001</v>
      </c>
      <c r="C85" s="87">
        <v>8130407204524.5107</v>
      </c>
      <c r="D85" s="87">
        <v>2965316945274.6162</v>
      </c>
      <c r="E85" s="87">
        <v>5165090259249.8945</v>
      </c>
      <c r="H85" s="822"/>
      <c r="I85" s="823"/>
      <c r="J85" s="821"/>
      <c r="K85" s="829"/>
      <c r="L85" s="820"/>
      <c r="M85" s="726"/>
      <c r="P85" s="119"/>
      <c r="Q85" s="712"/>
      <c r="R85" s="714"/>
      <c r="S85" s="715"/>
      <c r="T85" s="717"/>
      <c r="U85" s="714"/>
      <c r="V85" s="714"/>
      <c r="W85" s="119"/>
    </row>
    <row r="86" spans="2:23" x14ac:dyDescent="0.2">
      <c r="B86" s="69">
        <v>2002</v>
      </c>
      <c r="C86" s="88">
        <v>8600555828184.0488</v>
      </c>
      <c r="D86" s="88">
        <v>2754954125112.7334</v>
      </c>
      <c r="E86" s="88">
        <v>5845601703071.3154</v>
      </c>
      <c r="H86" s="822"/>
      <c r="I86" s="823"/>
      <c r="J86" s="821"/>
      <c r="K86" s="829"/>
      <c r="L86" s="820"/>
      <c r="M86" s="726"/>
      <c r="P86" s="119"/>
      <c r="Q86" s="712"/>
      <c r="R86" s="714"/>
      <c r="S86" s="715"/>
      <c r="T86" s="717"/>
      <c r="U86" s="714"/>
      <c r="V86" s="714"/>
      <c r="W86" s="119"/>
    </row>
    <row r="87" spans="2:23" x14ac:dyDescent="0.2">
      <c r="B87" s="70">
        <v>2003</v>
      </c>
      <c r="C87" s="87">
        <v>8264424542594.4063</v>
      </c>
      <c r="D87" s="87">
        <v>3136456949112.7461</v>
      </c>
      <c r="E87" s="87">
        <v>5127967593481.6602</v>
      </c>
      <c r="H87" s="822"/>
      <c r="I87" s="823"/>
      <c r="J87" s="821"/>
      <c r="K87" s="829"/>
      <c r="L87" s="820"/>
      <c r="M87" s="726"/>
      <c r="P87" s="119"/>
      <c r="Q87" s="712"/>
      <c r="R87" s="714"/>
      <c r="S87" s="715"/>
      <c r="T87" s="717"/>
      <c r="U87" s="714"/>
      <c r="V87" s="714"/>
      <c r="W87" s="119"/>
    </row>
    <row r="88" spans="2:23" x14ac:dyDescent="0.2">
      <c r="B88" s="69">
        <v>2004</v>
      </c>
      <c r="C88" s="88">
        <v>10877526922120.082</v>
      </c>
      <c r="D88" s="88">
        <v>3587647573320.4404</v>
      </c>
      <c r="E88" s="88">
        <v>7289879348799.6416</v>
      </c>
      <c r="H88" s="822"/>
      <c r="I88" s="823"/>
      <c r="J88" s="821"/>
      <c r="K88" s="829"/>
      <c r="L88" s="820"/>
      <c r="M88" s="726"/>
      <c r="P88" s="119"/>
      <c r="Q88" s="712"/>
      <c r="R88" s="714"/>
      <c r="S88" s="715"/>
      <c r="T88" s="717"/>
      <c r="U88" s="714"/>
      <c r="V88" s="714"/>
      <c r="W88" s="119"/>
    </row>
    <row r="89" spans="2:23" x14ac:dyDescent="0.2">
      <c r="B89" s="70">
        <v>2005</v>
      </c>
      <c r="C89" s="87">
        <v>10957090921879.555</v>
      </c>
      <c r="D89" s="87">
        <v>3977569208213.25</v>
      </c>
      <c r="E89" s="87">
        <v>6979521713666.3047</v>
      </c>
      <c r="H89" s="822"/>
      <c r="I89" s="823"/>
      <c r="J89" s="821"/>
      <c r="K89" s="829"/>
      <c r="L89" s="820"/>
      <c r="M89" s="726"/>
      <c r="P89" s="119"/>
      <c r="Q89" s="712"/>
      <c r="R89" s="714"/>
      <c r="S89" s="715"/>
      <c r="T89" s="717"/>
      <c r="U89" s="714"/>
      <c r="V89" s="714"/>
      <c r="W89" s="119"/>
    </row>
    <row r="90" spans="2:23" x14ac:dyDescent="0.2">
      <c r="B90" s="69">
        <v>2006</v>
      </c>
      <c r="C90" s="88">
        <v>13374860041262.619</v>
      </c>
      <c r="D90" s="88">
        <v>3977349975207.8672</v>
      </c>
      <c r="E90" s="88">
        <v>9397510066054.752</v>
      </c>
      <c r="H90" s="822"/>
      <c r="I90" s="823"/>
      <c r="J90" s="821"/>
      <c r="K90" s="829"/>
      <c r="L90" s="820"/>
      <c r="M90" s="726"/>
      <c r="P90" s="119"/>
      <c r="Q90" s="712"/>
      <c r="R90" s="714"/>
      <c r="S90" s="715"/>
      <c r="T90" s="717"/>
      <c r="U90" s="714"/>
      <c r="V90" s="714"/>
      <c r="W90" s="119"/>
    </row>
    <row r="91" spans="2:23" x14ac:dyDescent="0.2">
      <c r="B91" s="70">
        <v>2007</v>
      </c>
      <c r="C91" s="87">
        <v>13677209608599.027</v>
      </c>
      <c r="D91" s="87">
        <v>5593390191184.4775</v>
      </c>
      <c r="E91" s="87">
        <v>8083819417414.5498</v>
      </c>
      <c r="H91" s="822"/>
      <c r="I91" s="823"/>
      <c r="J91" s="821"/>
      <c r="K91" s="829"/>
      <c r="L91" s="820"/>
      <c r="M91" s="726"/>
      <c r="P91" s="119"/>
      <c r="Q91" s="712"/>
      <c r="R91" s="714"/>
      <c r="S91" s="715"/>
      <c r="T91" s="717"/>
      <c r="U91" s="714"/>
      <c r="V91" s="714"/>
      <c r="W91" s="119"/>
    </row>
    <row r="92" spans="2:23" x14ac:dyDescent="0.2">
      <c r="B92" s="69">
        <v>2008</v>
      </c>
      <c r="C92" s="88">
        <v>15719483904799.438</v>
      </c>
      <c r="D92" s="88">
        <v>6002112177653.4199</v>
      </c>
      <c r="E92" s="88">
        <v>9717371727146.0176</v>
      </c>
      <c r="H92" s="822"/>
      <c r="I92" s="823"/>
      <c r="J92" s="821"/>
      <c r="K92" s="829"/>
      <c r="L92" s="820"/>
      <c r="M92" s="726"/>
      <c r="P92" s="119"/>
      <c r="Q92" s="712"/>
      <c r="R92" s="714"/>
      <c r="S92" s="715"/>
      <c r="T92" s="717"/>
      <c r="U92" s="714"/>
      <c r="V92" s="714"/>
      <c r="W92" s="119"/>
    </row>
    <row r="93" spans="2:23" x14ac:dyDescent="0.2">
      <c r="B93" s="70">
        <v>2009</v>
      </c>
      <c r="C93" s="87">
        <v>15074694755988.627</v>
      </c>
      <c r="D93" s="87">
        <v>6819366426531.9121</v>
      </c>
      <c r="E93" s="87">
        <v>8255328329456.7148</v>
      </c>
      <c r="H93" s="822"/>
      <c r="I93" s="823"/>
      <c r="J93" s="821"/>
      <c r="K93" s="829"/>
      <c r="L93" s="820"/>
      <c r="M93" s="726"/>
      <c r="P93" s="119"/>
      <c r="Q93" s="712"/>
      <c r="R93" s="714"/>
      <c r="S93" s="715"/>
      <c r="T93" s="717"/>
      <c r="U93" s="714"/>
      <c r="V93" s="714"/>
      <c r="W93" s="119"/>
    </row>
    <row r="94" spans="2:23" x14ac:dyDescent="0.2">
      <c r="B94" s="69">
        <v>2010</v>
      </c>
      <c r="C94" s="88">
        <v>12456387843665.012</v>
      </c>
      <c r="D94" s="88">
        <v>5871597724640.4248</v>
      </c>
      <c r="E94" s="88">
        <v>6584790119024.5869</v>
      </c>
      <c r="H94" s="822"/>
      <c r="I94" s="823"/>
      <c r="J94" s="821"/>
      <c r="K94" s="829"/>
      <c r="L94" s="820"/>
      <c r="M94" s="726"/>
      <c r="P94" s="119"/>
      <c r="Q94" s="712"/>
      <c r="R94" s="714"/>
      <c r="S94" s="715"/>
      <c r="T94" s="717"/>
      <c r="U94" s="714"/>
      <c r="V94" s="714"/>
      <c r="W94" s="119"/>
    </row>
    <row r="95" spans="2:23" x14ac:dyDescent="0.2">
      <c r="B95" s="70">
        <v>2011</v>
      </c>
      <c r="C95" s="87">
        <v>12120849626431.326</v>
      </c>
      <c r="D95" s="87">
        <v>5907862374360.8154</v>
      </c>
      <c r="E95" s="87">
        <v>6212987252070.5107</v>
      </c>
      <c r="H95" s="822"/>
      <c r="I95" s="823"/>
      <c r="J95" s="821"/>
      <c r="K95" s="829"/>
      <c r="L95" s="820"/>
      <c r="M95" s="726"/>
      <c r="P95" s="119"/>
      <c r="Q95" s="712"/>
      <c r="R95" s="714"/>
      <c r="S95" s="715"/>
      <c r="T95" s="717"/>
      <c r="U95" s="714"/>
      <c r="V95" s="714"/>
      <c r="W95" s="119"/>
    </row>
    <row r="96" spans="2:23" x14ac:dyDescent="0.2">
      <c r="B96" s="69">
        <v>2012</v>
      </c>
      <c r="C96" s="88">
        <v>10136585984152.484</v>
      </c>
      <c r="D96" s="88">
        <v>5614317326682.6592</v>
      </c>
      <c r="E96" s="88">
        <v>4522268657469.8252</v>
      </c>
      <c r="H96" s="822"/>
      <c r="I96" s="823"/>
      <c r="J96" s="821"/>
      <c r="K96" s="829"/>
      <c r="L96" s="820"/>
      <c r="M96" s="726"/>
      <c r="P96" s="119"/>
      <c r="Q96" s="712"/>
      <c r="R96" s="714"/>
      <c r="S96" s="715"/>
      <c r="T96" s="717"/>
      <c r="U96" s="714"/>
      <c r="V96" s="714"/>
      <c r="W96" s="119"/>
    </row>
    <row r="97" spans="2:23" x14ac:dyDescent="0.2">
      <c r="B97" s="70">
        <v>2013</v>
      </c>
      <c r="C97" s="87">
        <v>10979847530381.533</v>
      </c>
      <c r="D97" s="87">
        <v>5469349124669.3652</v>
      </c>
      <c r="E97" s="87">
        <v>5510498405712.168</v>
      </c>
      <c r="H97" s="822"/>
      <c r="I97" s="823"/>
      <c r="J97" s="821"/>
      <c r="K97" s="829"/>
      <c r="L97" s="820"/>
      <c r="M97" s="726"/>
      <c r="P97" s="119"/>
      <c r="Q97" s="712"/>
      <c r="R97" s="714"/>
      <c r="S97" s="715"/>
      <c r="T97" s="717"/>
      <c r="U97" s="714"/>
      <c r="V97" s="714"/>
      <c r="W97" s="119"/>
    </row>
    <row r="98" spans="2:23" x14ac:dyDescent="0.2">
      <c r="B98" s="69">
        <v>2014</v>
      </c>
      <c r="C98" s="88">
        <v>11962286399658.533</v>
      </c>
      <c r="D98" s="88">
        <v>5507430711621.1904</v>
      </c>
      <c r="E98" s="88">
        <v>6454855688037.3428</v>
      </c>
      <c r="H98" s="822"/>
      <c r="I98" s="823"/>
      <c r="J98" s="821"/>
      <c r="K98" s="829"/>
      <c r="L98" s="820"/>
      <c r="M98" s="726"/>
      <c r="P98" s="119"/>
      <c r="Q98" s="712"/>
      <c r="R98" s="714"/>
      <c r="S98" s="715"/>
      <c r="T98" s="717"/>
      <c r="U98" s="714"/>
      <c r="V98" s="714"/>
      <c r="W98" s="119"/>
    </row>
    <row r="99" spans="2:23" x14ac:dyDescent="0.2">
      <c r="B99" s="70">
        <v>2015</v>
      </c>
      <c r="C99" s="87">
        <v>11792510597244.363</v>
      </c>
      <c r="D99" s="87">
        <v>6262782316609.2314</v>
      </c>
      <c r="E99" s="87">
        <v>5529728280635.1318</v>
      </c>
      <c r="H99" s="822"/>
      <c r="I99" s="823"/>
      <c r="J99" s="821"/>
      <c r="K99" s="829"/>
      <c r="L99" s="820"/>
      <c r="M99" s="726"/>
      <c r="P99" s="119"/>
      <c r="Q99" s="712"/>
      <c r="R99" s="714"/>
      <c r="S99" s="715"/>
      <c r="T99" s="717"/>
      <c r="U99" s="714"/>
      <c r="V99" s="714"/>
      <c r="W99" s="119"/>
    </row>
    <row r="100" spans="2:23" x14ac:dyDescent="0.2">
      <c r="B100" s="69">
        <v>2016</v>
      </c>
      <c r="C100" s="88">
        <v>12786133032654.855</v>
      </c>
      <c r="D100" s="88">
        <v>6689572205958.8516</v>
      </c>
      <c r="E100" s="88">
        <v>6096560826696.0039</v>
      </c>
      <c r="H100" s="822"/>
      <c r="I100" s="823"/>
      <c r="J100" s="821"/>
      <c r="K100" s="829"/>
      <c r="L100" s="820"/>
      <c r="M100" s="726"/>
      <c r="P100" s="119"/>
      <c r="Q100" s="712"/>
      <c r="R100" s="714"/>
      <c r="S100" s="715"/>
      <c r="T100" s="717"/>
      <c r="U100" s="714"/>
      <c r="V100" s="714"/>
      <c r="W100" s="119"/>
    </row>
    <row r="101" spans="2:23" x14ac:dyDescent="0.2">
      <c r="B101" s="70">
        <v>2017</v>
      </c>
      <c r="C101" s="87">
        <v>12813001306682.252</v>
      </c>
      <c r="D101" s="87">
        <v>7048337759939.7021</v>
      </c>
      <c r="E101" s="87">
        <v>5764663546742.5498</v>
      </c>
      <c r="H101" s="822"/>
      <c r="I101" s="823"/>
      <c r="J101" s="821"/>
      <c r="K101" s="829"/>
      <c r="L101" s="820"/>
      <c r="M101" s="726"/>
      <c r="P101" s="119"/>
      <c r="Q101" s="712"/>
      <c r="R101" s="714"/>
      <c r="S101" s="715"/>
      <c r="T101" s="717"/>
      <c r="U101" s="714"/>
      <c r="V101" s="714"/>
      <c r="W101" s="119"/>
    </row>
    <row r="102" spans="2:23" x14ac:dyDescent="0.2">
      <c r="B102" s="69">
        <v>2018</v>
      </c>
      <c r="C102" s="88">
        <v>13901105353286.131</v>
      </c>
      <c r="D102" s="88">
        <v>7063517108174.1504</v>
      </c>
      <c r="E102" s="88">
        <v>6837588245111.9805</v>
      </c>
      <c r="H102" s="822"/>
      <c r="I102" s="823"/>
      <c r="J102" s="821"/>
      <c r="K102" s="829"/>
      <c r="L102" s="820"/>
      <c r="M102" s="726"/>
      <c r="P102" s="119"/>
      <c r="Q102" s="712"/>
      <c r="R102" s="714"/>
      <c r="S102" s="715"/>
      <c r="T102" s="717"/>
      <c r="U102" s="714"/>
      <c r="V102" s="714"/>
      <c r="W102" s="119"/>
    </row>
    <row r="103" spans="2:23" x14ac:dyDescent="0.2">
      <c r="B103" s="70" t="s">
        <v>737</v>
      </c>
      <c r="C103" s="87">
        <v>9893017583996.7363</v>
      </c>
      <c r="D103" s="87">
        <v>7065177852826.582</v>
      </c>
      <c r="E103" s="87">
        <v>2827839731170.1548</v>
      </c>
      <c r="H103" s="822"/>
      <c r="I103" s="823"/>
      <c r="J103" s="821"/>
      <c r="K103" s="829"/>
      <c r="L103" s="820"/>
      <c r="M103" s="726"/>
      <c r="P103" s="119"/>
      <c r="Q103" s="712"/>
      <c r="R103" s="714"/>
      <c r="S103" s="715"/>
      <c r="T103" s="717"/>
      <c r="U103" s="714"/>
      <c r="V103" s="714"/>
      <c r="W103" s="119"/>
    </row>
    <row r="104" spans="2:23" x14ac:dyDescent="0.2">
      <c r="B104" s="69">
        <v>2020</v>
      </c>
      <c r="C104" s="88">
        <v>8834487626225.7305</v>
      </c>
      <c r="D104" s="88">
        <v>6967835948496.6963</v>
      </c>
      <c r="E104" s="88">
        <v>1866651677729.0339</v>
      </c>
      <c r="H104" s="822"/>
      <c r="I104" s="823"/>
      <c r="J104" s="821"/>
      <c r="K104" s="829"/>
      <c r="L104" s="820"/>
      <c r="M104" s="726"/>
      <c r="P104" s="119"/>
      <c r="Q104" s="712"/>
      <c r="R104" s="714"/>
      <c r="S104" s="715"/>
      <c r="T104" s="717"/>
      <c r="U104" s="714"/>
      <c r="V104" s="714"/>
      <c r="W104" s="119"/>
    </row>
    <row r="105" spans="2:23" x14ac:dyDescent="0.2">
      <c r="B105" s="70">
        <v>2021</v>
      </c>
      <c r="C105" s="87">
        <v>9409440662875.0254</v>
      </c>
      <c r="D105" s="87">
        <v>7916036408915.9814</v>
      </c>
      <c r="E105" s="87">
        <v>1493404253959.0439</v>
      </c>
      <c r="H105" s="822"/>
      <c r="I105" s="823"/>
      <c r="J105" s="821"/>
      <c r="K105" s="829"/>
      <c r="L105" s="820"/>
      <c r="M105" s="726"/>
      <c r="Q105" s="712"/>
      <c r="R105" s="714"/>
      <c r="S105" s="715"/>
      <c r="T105" s="717"/>
      <c r="U105" s="714"/>
      <c r="V105" s="714"/>
      <c r="W105" s="119"/>
    </row>
    <row r="106" spans="2:23" x14ac:dyDescent="0.2">
      <c r="B106" s="69">
        <v>2022</v>
      </c>
      <c r="C106" s="88">
        <v>9276096429660.5645</v>
      </c>
      <c r="D106" s="88">
        <v>6018373440679.0176</v>
      </c>
      <c r="E106" s="88">
        <v>3257722988981.5469</v>
      </c>
      <c r="H106" s="822"/>
      <c r="I106" s="823"/>
      <c r="J106" s="821"/>
      <c r="K106" s="829"/>
      <c r="L106" s="820"/>
      <c r="M106" s="726"/>
      <c r="Q106" s="712"/>
      <c r="R106" s="714"/>
      <c r="S106" s="715"/>
      <c r="T106" s="717"/>
      <c r="U106" s="714"/>
      <c r="V106" s="714"/>
      <c r="W106" s="119"/>
    </row>
    <row r="107" spans="2:23" x14ac:dyDescent="0.2">
      <c r="B107" s="70">
        <v>2023</v>
      </c>
      <c r="C107" s="87">
        <v>10236382933963.258</v>
      </c>
      <c r="D107" s="87">
        <v>5582021825079.1738</v>
      </c>
      <c r="E107" s="87">
        <v>4654361108884.084</v>
      </c>
    </row>
    <row r="108" spans="2:23" x14ac:dyDescent="0.2">
      <c r="B108" s="69">
        <v>2024</v>
      </c>
      <c r="C108" s="88">
        <v>11131606948264.244</v>
      </c>
      <c r="D108" s="88">
        <v>5879567453535.998</v>
      </c>
      <c r="E108" s="88">
        <v>5252039494728.2461</v>
      </c>
    </row>
    <row r="109" spans="2:23" x14ac:dyDescent="0.2">
      <c r="B109" s="70">
        <v>2025</v>
      </c>
      <c r="C109" s="87">
        <v>10222750507680.35</v>
      </c>
      <c r="D109" s="87">
        <v>6008248110219.7598</v>
      </c>
      <c r="E109" s="87">
        <v>4214502397460.5898</v>
      </c>
    </row>
  </sheetData>
  <mergeCells count="4">
    <mergeCell ref="B63:E65"/>
    <mergeCell ref="B6:E6"/>
    <mergeCell ref="B66:E66"/>
    <mergeCell ref="B7:E7"/>
  </mergeCells>
  <printOptions horizontalCentered="1" gridLinesSet="0"/>
  <pageMargins left="0.59055118110236227" right="0.59055118110236227" top="0.78740157480314965" bottom="0.39370078740157483" header="0.39370078740157483" footer="0.19685039370078741"/>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sheetPr>
  <dimension ref="B1:M100"/>
  <sheetViews>
    <sheetView showGridLines="0" zoomScaleNormal="100" zoomScaleSheetLayoutView="85" workbookViewId="0">
      <pane xSplit="1" ySplit="6" topLeftCell="B7" activePane="bottomRight" state="frozen"/>
      <selection pane="topRight" activeCell="B1" sqref="B1"/>
      <selection pane="bottomLeft" activeCell="A7" sqref="A7"/>
      <selection pane="bottomRight" activeCell="I96" sqref="I96"/>
    </sheetView>
  </sheetViews>
  <sheetFormatPr baseColWidth="10" defaultColWidth="11.42578125" defaultRowHeight="15" x14ac:dyDescent="0.2"/>
  <cols>
    <col min="1" max="1" width="15.140625" style="127" customWidth="1"/>
    <col min="2" max="2" width="36" style="127" customWidth="1"/>
    <col min="3" max="3" width="14.28515625" style="127" customWidth="1"/>
    <col min="4" max="4" width="6.7109375" style="127" customWidth="1"/>
    <col min="5" max="5" width="20.140625" style="127" bestFit="1" customWidth="1"/>
    <col min="6" max="6" width="6.7109375" style="127" customWidth="1"/>
    <col min="7" max="7" width="17.7109375" style="127" customWidth="1"/>
    <col min="8" max="8" width="14.28515625" style="127" customWidth="1"/>
    <col min="9" max="9" width="12" style="127" customWidth="1"/>
    <col min="10" max="10" width="11.42578125" style="127" customWidth="1"/>
    <col min="11" max="11" width="30.85546875" style="127" customWidth="1"/>
    <col min="12" max="12" width="14.28515625" style="127" customWidth="1"/>
    <col min="13" max="13" width="18.7109375" style="127" customWidth="1"/>
    <col min="14" max="14" width="20.140625" style="127" bestFit="1" customWidth="1"/>
    <col min="15" max="15" width="6.7109375" style="127" customWidth="1"/>
    <col min="16" max="16" width="17.7109375" style="127" customWidth="1"/>
    <col min="17" max="16384" width="11.42578125" style="127"/>
  </cols>
  <sheetData>
    <row r="1" spans="2:10" ht="12.6" customHeight="1" x14ac:dyDescent="0.2">
      <c r="B1" s="1"/>
      <c r="C1" s="1"/>
      <c r="D1" s="1"/>
      <c r="E1" s="1"/>
      <c r="F1" s="1"/>
      <c r="G1" s="1"/>
      <c r="H1" s="1"/>
      <c r="I1" s="1"/>
      <c r="J1" s="1"/>
    </row>
    <row r="2" spans="2:10" ht="12.6" customHeight="1" x14ac:dyDescent="0.2">
      <c r="B2" s="1"/>
      <c r="C2" s="95"/>
      <c r="D2" s="1"/>
      <c r="E2" s="95"/>
      <c r="G2" s="95"/>
      <c r="H2" s="1"/>
      <c r="I2" s="1"/>
      <c r="J2" s="1"/>
    </row>
    <row r="3" spans="2:10" ht="12.6" customHeight="1" x14ac:dyDescent="0.2">
      <c r="B3" s="163"/>
      <c r="C3" s="172"/>
      <c r="D3" s="172"/>
      <c r="E3" s="172"/>
      <c r="F3" s="162"/>
      <c r="G3" s="177"/>
      <c r="H3" s="173"/>
      <c r="I3" s="172"/>
      <c r="J3" s="99"/>
    </row>
    <row r="4" spans="2:10" ht="12.6" customHeight="1" x14ac:dyDescent="0.2">
      <c r="B4" s="1"/>
      <c r="C4" s="1"/>
      <c r="D4" s="1"/>
      <c r="E4" s="1"/>
      <c r="F4" s="1"/>
      <c r="G4" s="1"/>
      <c r="H4" s="1"/>
      <c r="I4" s="1"/>
      <c r="J4" s="1"/>
    </row>
    <row r="5" spans="2:10" ht="12.6" customHeight="1" x14ac:dyDescent="0.2">
      <c r="B5" s="171"/>
      <c r="C5" s="171"/>
      <c r="D5" s="171"/>
      <c r="E5" s="171"/>
      <c r="F5" s="171"/>
      <c r="G5" s="171"/>
      <c r="H5" s="171"/>
      <c r="I5" s="164"/>
      <c r="J5" s="164"/>
    </row>
    <row r="6" spans="2:10" ht="12.6" customHeight="1" x14ac:dyDescent="0.2">
      <c r="B6" s="171"/>
      <c r="C6" s="171"/>
      <c r="D6" s="171"/>
      <c r="E6" s="171"/>
      <c r="F6" s="171"/>
      <c r="G6" s="171"/>
      <c r="H6" s="171"/>
      <c r="I6" s="1"/>
      <c r="J6" s="1"/>
    </row>
    <row r="7" spans="2:10" s="174" customFormat="1" ht="15.75" x14ac:dyDescent="0.25">
      <c r="B7" s="963" t="s">
        <v>523</v>
      </c>
      <c r="H7" s="176"/>
    </row>
    <row r="8" spans="2:10" s="174" customFormat="1" ht="15.75" x14ac:dyDescent="0.25">
      <c r="B8" s="175"/>
      <c r="H8" s="176"/>
    </row>
    <row r="9" spans="2:10" s="107" customFormat="1" ht="15" customHeight="1" x14ac:dyDescent="0.2">
      <c r="B9" s="1201" t="s">
        <v>259</v>
      </c>
      <c r="C9" s="1201"/>
      <c r="D9" s="1201"/>
      <c r="E9" s="1201"/>
      <c r="F9" s="1201"/>
      <c r="G9" s="1201"/>
      <c r="H9" s="97"/>
    </row>
    <row r="10" spans="2:10" s="107" customFormat="1" ht="15" customHeight="1" x14ac:dyDescent="0.2">
      <c r="B10" s="1201" t="s">
        <v>12489</v>
      </c>
      <c r="C10" s="1201"/>
      <c r="D10" s="1201"/>
      <c r="E10" s="1201"/>
      <c r="F10" s="1201"/>
      <c r="G10" s="1201"/>
      <c r="H10" s="97"/>
    </row>
    <row r="11" spans="2:10" ht="14.65" customHeight="1" x14ac:dyDescent="0.2">
      <c r="B11" s="126"/>
      <c r="C11" s="126"/>
      <c r="D11" s="126"/>
      <c r="E11" s="126"/>
      <c r="F11" s="126"/>
      <c r="G11" s="126"/>
    </row>
    <row r="12" spans="2:10" ht="18" customHeight="1" x14ac:dyDescent="0.2">
      <c r="B12" s="1202" t="s">
        <v>261</v>
      </c>
      <c r="C12" s="1200" t="s">
        <v>585</v>
      </c>
      <c r="D12" s="1200" t="s">
        <v>1</v>
      </c>
      <c r="E12" s="1200" t="s">
        <v>586</v>
      </c>
      <c r="F12" s="1200" t="s">
        <v>1</v>
      </c>
      <c r="G12" s="1175" t="s">
        <v>587</v>
      </c>
      <c r="H12" s="97"/>
    </row>
    <row r="13" spans="2:10" ht="18" customHeight="1" x14ac:dyDescent="0.2">
      <c r="B13" s="1202"/>
      <c r="C13" s="1200"/>
      <c r="D13" s="1200"/>
      <c r="E13" s="1200"/>
      <c r="F13" s="1200"/>
      <c r="G13" s="1175"/>
      <c r="H13" s="97"/>
    </row>
    <row r="14" spans="2:10" ht="18" customHeight="1" x14ac:dyDescent="0.2">
      <c r="B14" s="129" t="s">
        <v>642</v>
      </c>
      <c r="C14" s="130">
        <v>22699023</v>
      </c>
      <c r="D14" s="131">
        <v>34.872010525839706</v>
      </c>
      <c r="E14" s="130">
        <v>5242830183571</v>
      </c>
      <c r="F14" s="131">
        <v>71.216586074722187</v>
      </c>
      <c r="G14" s="132">
        <v>230971.62303289442</v>
      </c>
      <c r="H14" s="97"/>
    </row>
    <row r="15" spans="2:10" ht="18" customHeight="1" x14ac:dyDescent="0.2">
      <c r="B15" s="134" t="s">
        <v>279</v>
      </c>
      <c r="C15" s="135">
        <v>331525</v>
      </c>
      <c r="D15" s="136">
        <v>0.50931457664847557</v>
      </c>
      <c r="E15" s="135">
        <v>97503799152.73999</v>
      </c>
      <c r="F15" s="136">
        <v>1.3244540566530245</v>
      </c>
      <c r="G15" s="137">
        <v>294106.92754012515</v>
      </c>
      <c r="H15" s="97"/>
    </row>
    <row r="16" spans="2:10" ht="29.25" customHeight="1" x14ac:dyDescent="0.2">
      <c r="B16" s="874" t="s">
        <v>583</v>
      </c>
      <c r="C16" s="130">
        <v>8056247</v>
      </c>
      <c r="D16" s="131">
        <v>12.376635337246213</v>
      </c>
      <c r="E16" s="130">
        <v>2000018750118.8916</v>
      </c>
      <c r="F16" s="131">
        <v>27.167484446708752</v>
      </c>
      <c r="G16" s="132">
        <v>248256.88066898787</v>
      </c>
    </row>
    <row r="17" spans="2:7" ht="18" customHeight="1" x14ac:dyDescent="0.2">
      <c r="B17" s="134" t="s">
        <v>495</v>
      </c>
      <c r="C17" s="135">
        <v>205</v>
      </c>
      <c r="D17" s="136">
        <v>3.1493699785216042E-4</v>
      </c>
      <c r="E17" s="135">
        <v>21457868510.954281</v>
      </c>
      <c r="F17" s="136">
        <v>0.29147542191602854</v>
      </c>
      <c r="G17" s="137">
        <v>104672529.3217282</v>
      </c>
    </row>
    <row r="18" spans="2:7" ht="18" customHeight="1" x14ac:dyDescent="0.2">
      <c r="B18" s="129" t="s">
        <v>494</v>
      </c>
      <c r="C18" s="130">
        <v>34005384</v>
      </c>
      <c r="D18" s="131">
        <v>52.24172462326775</v>
      </c>
      <c r="E18" s="130" t="s">
        <v>2</v>
      </c>
      <c r="F18" s="130" t="s">
        <v>2</v>
      </c>
      <c r="G18" s="132" t="s">
        <v>2</v>
      </c>
    </row>
    <row r="19" spans="2:7" ht="18" customHeight="1" x14ac:dyDescent="0.2">
      <c r="B19" s="138" t="s">
        <v>0</v>
      </c>
      <c r="C19" s="139">
        <v>65092384</v>
      </c>
      <c r="D19" s="139">
        <v>100</v>
      </c>
      <c r="E19" s="139">
        <v>7361810601353.5859</v>
      </c>
      <c r="F19" s="139">
        <v>100</v>
      </c>
      <c r="G19" s="140">
        <v>236813.15666849763</v>
      </c>
    </row>
    <row r="20" spans="2:7" s="141" customFormat="1" ht="18" customHeight="1" x14ac:dyDescent="0.2">
      <c r="C20" s="796"/>
      <c r="E20" s="796"/>
    </row>
    <row r="21" spans="2:7" s="107" customFormat="1" ht="15" customHeight="1" x14ac:dyDescent="0.2">
      <c r="B21" s="142"/>
      <c r="C21" s="143"/>
      <c r="D21" s="143"/>
      <c r="E21" s="143"/>
      <c r="F21" s="143"/>
      <c r="G21" s="144"/>
    </row>
    <row r="22" spans="2:7" s="107" customFormat="1" ht="15" customHeight="1" x14ac:dyDescent="0.2">
      <c r="B22" s="142"/>
      <c r="C22" s="143"/>
      <c r="D22" s="143"/>
      <c r="E22" s="143"/>
      <c r="F22" s="143"/>
      <c r="G22" s="144"/>
    </row>
    <row r="23" spans="2:7" s="107" customFormat="1" ht="15" customHeight="1" x14ac:dyDescent="0.2">
      <c r="B23" s="142"/>
      <c r="C23" s="143"/>
      <c r="D23" s="143"/>
      <c r="E23" s="143"/>
      <c r="F23" s="143"/>
      <c r="G23" s="144"/>
    </row>
    <row r="24" spans="2:7" s="107" customFormat="1" ht="15" customHeight="1" x14ac:dyDescent="0.2">
      <c r="B24" s="142"/>
      <c r="C24" s="143"/>
      <c r="D24" s="143"/>
      <c r="E24" s="143"/>
      <c r="F24" s="143"/>
      <c r="G24" s="144"/>
    </row>
    <row r="25" spans="2:7" s="107" customFormat="1" ht="15" customHeight="1" x14ac:dyDescent="0.2"/>
    <row r="26" spans="2:7" s="107" customFormat="1" ht="15" customHeight="1" x14ac:dyDescent="0.2"/>
    <row r="27" spans="2:7" s="107" customFormat="1" ht="15" customHeight="1" x14ac:dyDescent="0.2"/>
    <row r="28" spans="2:7" s="107" customFormat="1" ht="18" customHeight="1" x14ac:dyDescent="0.2"/>
    <row r="29" spans="2:7" s="107" customFormat="1" ht="18" customHeight="1" x14ac:dyDescent="0.2"/>
    <row r="30" spans="2:7" s="107" customFormat="1" ht="30" customHeight="1" x14ac:dyDescent="0.2"/>
    <row r="31" spans="2:7" s="107" customFormat="1" ht="18" customHeight="1" x14ac:dyDescent="0.2"/>
    <row r="32" spans="2:7" s="107" customFormat="1" ht="18" customHeight="1" x14ac:dyDescent="0.2"/>
    <row r="33" spans="2:11" s="107" customFormat="1" x14ac:dyDescent="0.2"/>
    <row r="34" spans="2:11" ht="15" customHeight="1" x14ac:dyDescent="0.2"/>
    <row r="36" spans="2:11" x14ac:dyDescent="0.2">
      <c r="B36" s="128"/>
      <c r="C36" s="106"/>
      <c r="E36" s="106"/>
      <c r="G36" s="106"/>
      <c r="I36" s="128"/>
      <c r="K36" s="128"/>
    </row>
    <row r="37" spans="2:11" x14ac:dyDescent="0.2">
      <c r="B37" s="128"/>
      <c r="C37" s="106"/>
      <c r="D37" s="106"/>
      <c r="I37" s="146"/>
      <c r="K37" s="128"/>
    </row>
    <row r="38" spans="2:11" x14ac:dyDescent="0.2">
      <c r="B38" s="133"/>
      <c r="K38" s="128"/>
    </row>
    <row r="39" spans="2:11" x14ac:dyDescent="0.2">
      <c r="B39" s="128"/>
    </row>
    <row r="40" spans="2:11" ht="15.75" x14ac:dyDescent="0.2">
      <c r="B40" s="963" t="s">
        <v>603</v>
      </c>
      <c r="C40" s="174"/>
      <c r="D40" s="174"/>
      <c r="E40" s="174"/>
      <c r="F40" s="174"/>
      <c r="G40" s="174"/>
    </row>
    <row r="41" spans="2:11" ht="15.75" x14ac:dyDescent="0.2">
      <c r="B41" s="175"/>
      <c r="C41" s="174"/>
      <c r="D41" s="174"/>
      <c r="E41" s="174"/>
      <c r="F41" s="174"/>
      <c r="G41" s="174"/>
    </row>
    <row r="42" spans="2:11" ht="14.65" customHeight="1" x14ac:dyDescent="0.2">
      <c r="B42" s="1201" t="s">
        <v>259</v>
      </c>
      <c r="C42" s="1201"/>
      <c r="D42" s="1201"/>
      <c r="E42" s="1201"/>
      <c r="F42" s="1201"/>
      <c r="G42" s="1201"/>
      <c r="H42" s="129"/>
    </row>
    <row r="43" spans="2:11" ht="14.65" customHeight="1" x14ac:dyDescent="0.2">
      <c r="B43" s="1201" t="s">
        <v>12489</v>
      </c>
      <c r="C43" s="1201"/>
      <c r="D43" s="1201"/>
      <c r="E43" s="1201"/>
      <c r="F43" s="1201"/>
      <c r="G43" s="1201"/>
      <c r="H43" s="129"/>
    </row>
    <row r="44" spans="2:11" x14ac:dyDescent="0.2">
      <c r="B44" s="126"/>
      <c r="C44" s="126"/>
      <c r="D44" s="126"/>
      <c r="E44" s="126"/>
      <c r="F44" s="126"/>
      <c r="G44" s="126"/>
      <c r="H44" s="129"/>
    </row>
    <row r="45" spans="2:11" ht="18" customHeight="1" x14ac:dyDescent="0.2">
      <c r="B45" s="1202" t="s">
        <v>261</v>
      </c>
      <c r="C45" s="1200" t="s">
        <v>585</v>
      </c>
      <c r="D45" s="1200" t="s">
        <v>1</v>
      </c>
      <c r="E45" s="1200" t="s">
        <v>586</v>
      </c>
      <c r="F45" s="1200" t="s">
        <v>1</v>
      </c>
      <c r="G45" s="1175" t="s">
        <v>587</v>
      </c>
      <c r="H45" s="129"/>
    </row>
    <row r="46" spans="2:11" ht="18" customHeight="1" x14ac:dyDescent="0.2">
      <c r="B46" s="1202"/>
      <c r="C46" s="1200"/>
      <c r="D46" s="1200"/>
      <c r="E46" s="1200"/>
      <c r="F46" s="1200"/>
      <c r="G46" s="1175"/>
      <c r="H46" s="129"/>
    </row>
    <row r="47" spans="2:11" ht="18" customHeight="1" x14ac:dyDescent="0.2">
      <c r="B47" s="129" t="s">
        <v>743</v>
      </c>
      <c r="C47" s="130">
        <v>17167958</v>
      </c>
      <c r="D47" s="131">
        <v>89.586466232112798</v>
      </c>
      <c r="E47" s="132" t="s">
        <v>2</v>
      </c>
      <c r="F47" s="131" t="s">
        <v>2</v>
      </c>
      <c r="G47" s="145" t="s">
        <v>2</v>
      </c>
    </row>
    <row r="48" spans="2:11" ht="18" customHeight="1" x14ac:dyDescent="0.2">
      <c r="B48" s="134" t="s">
        <v>584</v>
      </c>
      <c r="C48" s="135">
        <v>1995604</v>
      </c>
      <c r="D48" s="136">
        <v>10.413533767887202</v>
      </c>
      <c r="E48" s="137">
        <v>429917499778.37891</v>
      </c>
      <c r="F48" s="135">
        <v>100</v>
      </c>
      <c r="G48" s="147">
        <v>215432.27001869053</v>
      </c>
    </row>
    <row r="49" spans="2:7" ht="18" customHeight="1" x14ac:dyDescent="0.2">
      <c r="B49" s="138" t="s">
        <v>0</v>
      </c>
      <c r="C49" s="139">
        <v>19163562</v>
      </c>
      <c r="D49" s="139">
        <v>100</v>
      </c>
      <c r="E49" s="140">
        <v>429917499778.37891</v>
      </c>
      <c r="F49" s="139">
        <v>100</v>
      </c>
      <c r="G49" s="148">
        <v>215432.27001869053</v>
      </c>
    </row>
    <row r="50" spans="2:7" ht="15.75" customHeight="1" x14ac:dyDescent="0.2">
      <c r="B50" s="1195" t="s">
        <v>643</v>
      </c>
      <c r="C50" s="1195"/>
      <c r="D50" s="1195"/>
      <c r="E50" s="1195"/>
      <c r="F50" s="1195"/>
      <c r="G50" s="1195"/>
    </row>
    <row r="51" spans="2:7" ht="16.149999999999999" customHeight="1" x14ac:dyDescent="0.2">
      <c r="B51" s="1195"/>
      <c r="C51" s="1195"/>
      <c r="D51" s="1195"/>
      <c r="E51" s="1195"/>
      <c r="F51" s="1195"/>
      <c r="G51" s="1195"/>
    </row>
    <row r="53" spans="2:7" ht="13.9" customHeight="1" x14ac:dyDescent="0.2"/>
    <row r="54" spans="2:7" x14ac:dyDescent="0.2">
      <c r="B54" s="107"/>
      <c r="C54" s="107"/>
      <c r="D54" s="107"/>
      <c r="E54" s="107"/>
      <c r="F54" s="107"/>
      <c r="G54" s="107"/>
    </row>
    <row r="55" spans="2:7" ht="14.65" customHeight="1" x14ac:dyDescent="0.2">
      <c r="B55" s="107"/>
      <c r="C55" s="107"/>
      <c r="D55" s="107"/>
      <c r="E55" s="107"/>
      <c r="F55" s="107"/>
      <c r="G55" s="107"/>
    </row>
    <row r="56" spans="2:7" x14ac:dyDescent="0.2">
      <c r="B56" s="107"/>
      <c r="C56" s="107"/>
      <c r="D56" s="107"/>
      <c r="E56" s="107"/>
      <c r="F56" s="107"/>
      <c r="G56" s="107"/>
    </row>
    <row r="57" spans="2:7" ht="13.9" customHeight="1" x14ac:dyDescent="0.2">
      <c r="B57" s="107"/>
      <c r="C57" s="107"/>
      <c r="D57" s="107"/>
      <c r="E57" s="107"/>
      <c r="F57" s="107"/>
      <c r="G57" s="107"/>
    </row>
    <row r="58" spans="2:7" x14ac:dyDescent="0.2">
      <c r="B58" s="107"/>
      <c r="C58" s="107"/>
      <c r="D58" s="107"/>
      <c r="E58" s="107"/>
      <c r="F58" s="107"/>
      <c r="G58" s="107"/>
    </row>
    <row r="59" spans="2:7" x14ac:dyDescent="0.2">
      <c r="B59" s="107"/>
      <c r="C59" s="107"/>
      <c r="D59" s="107"/>
      <c r="E59" s="107"/>
      <c r="F59" s="107"/>
      <c r="G59" s="107"/>
    </row>
    <row r="60" spans="2:7" x14ac:dyDescent="0.2">
      <c r="B60" s="107"/>
      <c r="C60" s="107"/>
      <c r="D60" s="107"/>
      <c r="E60" s="107"/>
      <c r="F60" s="107"/>
      <c r="G60" s="107"/>
    </row>
    <row r="61" spans="2:7" x14ac:dyDescent="0.2">
      <c r="B61" s="107"/>
      <c r="C61" s="107"/>
      <c r="D61" s="107"/>
      <c r="E61" s="107"/>
      <c r="F61" s="107"/>
      <c r="G61" s="107"/>
    </row>
    <row r="62" spans="2:7" ht="15" customHeight="1" x14ac:dyDescent="0.2">
      <c r="B62" s="107"/>
      <c r="C62" s="107"/>
      <c r="D62" s="107"/>
      <c r="E62" s="107"/>
      <c r="F62" s="107"/>
      <c r="G62" s="107"/>
    </row>
    <row r="63" spans="2:7" x14ac:dyDescent="0.2">
      <c r="B63" s="107"/>
      <c r="C63" s="107"/>
      <c r="D63" s="107"/>
      <c r="E63" s="107"/>
      <c r="F63" s="107"/>
      <c r="G63" s="107"/>
    </row>
    <row r="64" spans="2:7" ht="18" customHeight="1" x14ac:dyDescent="0.2">
      <c r="B64" s="107"/>
      <c r="C64" s="107"/>
      <c r="D64" s="107"/>
      <c r="E64" s="107"/>
      <c r="F64" s="107"/>
      <c r="G64" s="107"/>
    </row>
    <row r="65" spans="2:7" ht="18" customHeight="1" x14ac:dyDescent="0.2">
      <c r="B65" s="107"/>
      <c r="C65" s="107"/>
      <c r="D65" s="107"/>
      <c r="E65" s="107"/>
      <c r="F65" s="107"/>
      <c r="G65" s="107"/>
    </row>
    <row r="66" spans="2:7" ht="18" customHeight="1" x14ac:dyDescent="0.2">
      <c r="B66" s="107"/>
      <c r="C66" s="107"/>
      <c r="D66" s="107"/>
      <c r="E66" s="107"/>
      <c r="F66" s="107"/>
      <c r="G66" s="107"/>
    </row>
    <row r="71" spans="2:7" x14ac:dyDescent="0.2">
      <c r="B71" s="1201"/>
      <c r="C71" s="1201"/>
      <c r="D71" s="1201"/>
      <c r="E71" s="1201"/>
      <c r="F71" s="1201"/>
      <c r="G71" s="1201"/>
    </row>
    <row r="72" spans="2:7" x14ac:dyDescent="0.2">
      <c r="B72" s="1201"/>
      <c r="C72" s="1201"/>
      <c r="D72" s="1201"/>
      <c r="E72" s="1201"/>
      <c r="F72" s="1201"/>
      <c r="G72" s="1201"/>
    </row>
    <row r="74" spans="2:7" ht="15.75" x14ac:dyDescent="0.2">
      <c r="B74" s="963" t="s">
        <v>604</v>
      </c>
      <c r="C74" s="174"/>
      <c r="D74" s="174"/>
      <c r="E74" s="174"/>
      <c r="F74" s="174"/>
      <c r="G74" s="174"/>
    </row>
    <row r="75" spans="2:7" ht="15.75" x14ac:dyDescent="0.2">
      <c r="B75" s="175"/>
      <c r="C75" s="174"/>
      <c r="D75" s="174"/>
      <c r="E75" s="174"/>
      <c r="F75" s="174"/>
      <c r="G75" s="174"/>
    </row>
    <row r="76" spans="2:7" ht="14.65" customHeight="1" x14ac:dyDescent="0.2">
      <c r="B76" s="1201" t="s">
        <v>260</v>
      </c>
      <c r="C76" s="1201"/>
      <c r="D76" s="1201"/>
      <c r="E76" s="1201"/>
      <c r="F76" s="1201"/>
      <c r="G76" s="1201"/>
    </row>
    <row r="77" spans="2:7" ht="14.65" customHeight="1" x14ac:dyDescent="0.2">
      <c r="B77" s="1201" t="s">
        <v>12490</v>
      </c>
      <c r="C77" s="1201"/>
      <c r="D77" s="1201"/>
      <c r="E77" s="1201"/>
      <c r="F77" s="1201"/>
      <c r="G77" s="1201"/>
    </row>
    <row r="78" spans="2:7" x14ac:dyDescent="0.2">
      <c r="B78" s="126"/>
      <c r="C78" s="126"/>
      <c r="D78" s="126"/>
      <c r="E78" s="126"/>
      <c r="F78" s="126"/>
      <c r="G78" s="126"/>
    </row>
    <row r="79" spans="2:7" ht="14.65" customHeight="1" x14ac:dyDescent="0.2">
      <c r="B79" s="1193" t="s">
        <v>504</v>
      </c>
      <c r="C79" s="1200" t="s">
        <v>585</v>
      </c>
      <c r="D79" s="1200" t="s">
        <v>1</v>
      </c>
      <c r="E79" s="1200" t="s">
        <v>586</v>
      </c>
      <c r="F79" s="1200" t="s">
        <v>1</v>
      </c>
      <c r="G79" s="1175" t="s">
        <v>587</v>
      </c>
    </row>
    <row r="80" spans="2:7" x14ac:dyDescent="0.2">
      <c r="B80" s="1193"/>
      <c r="C80" s="1200"/>
      <c r="D80" s="1200"/>
      <c r="E80" s="1200"/>
      <c r="F80" s="1200"/>
      <c r="G80" s="1175"/>
    </row>
    <row r="81" spans="2:13" ht="18" customHeight="1" x14ac:dyDescent="0.2">
      <c r="B81" s="129" t="s">
        <v>588</v>
      </c>
      <c r="C81" s="130">
        <v>30351022</v>
      </c>
      <c r="D81" s="131">
        <v>48.940809011900598</v>
      </c>
      <c r="E81" s="130">
        <v>1379727404145.7563</v>
      </c>
      <c r="F81" s="131">
        <v>13.496635793949663</v>
      </c>
      <c r="G81" s="130">
        <v>45459.009721180271</v>
      </c>
      <c r="I81" s="130"/>
      <c r="J81" s="184"/>
      <c r="K81" s="184"/>
      <c r="L81" s="184"/>
      <c r="M81" s="184"/>
    </row>
    <row r="82" spans="2:13" x14ac:dyDescent="0.2">
      <c r="B82" s="134" t="s">
        <v>589</v>
      </c>
      <c r="C82" s="135">
        <v>75</v>
      </c>
      <c r="D82" s="136">
        <v>1.209369712786787E-4</v>
      </c>
      <c r="E82" s="135">
        <v>4214502397460.5898</v>
      </c>
      <c r="F82" s="136">
        <v>41.226697201445319</v>
      </c>
      <c r="G82" s="135">
        <v>56193365299.474533</v>
      </c>
      <c r="I82" s="130"/>
      <c r="J82" s="184"/>
      <c r="K82" s="184"/>
      <c r="L82" s="184"/>
      <c r="M82" s="184"/>
    </row>
    <row r="83" spans="2:13" x14ac:dyDescent="0.2">
      <c r="B83" s="874" t="s">
        <v>590</v>
      </c>
      <c r="C83" s="130">
        <v>31664678</v>
      </c>
      <c r="D83" s="131">
        <v>51.059070051128117</v>
      </c>
      <c r="E83" s="130">
        <v>4628520706074</v>
      </c>
      <c r="F83" s="131">
        <v>45.276667004605024</v>
      </c>
      <c r="G83" s="130">
        <v>146172.99143461999</v>
      </c>
      <c r="I83" s="130"/>
      <c r="J83" s="184"/>
      <c r="K83" s="184"/>
      <c r="L83" s="184"/>
      <c r="M83" s="184"/>
    </row>
    <row r="84" spans="2:13" ht="18" customHeight="1" x14ac:dyDescent="0.2">
      <c r="B84" s="138" t="s">
        <v>0</v>
      </c>
      <c r="C84" s="139">
        <v>62015775</v>
      </c>
      <c r="D84" s="139">
        <v>100</v>
      </c>
      <c r="E84" s="139">
        <v>10222750507680.346</v>
      </c>
      <c r="F84" s="139">
        <v>100</v>
      </c>
      <c r="G84" s="139">
        <v>164841.13127152479</v>
      </c>
      <c r="I84" s="130"/>
      <c r="J84" s="184"/>
      <c r="K84" s="184"/>
      <c r="L84" s="184"/>
      <c r="M84" s="184"/>
    </row>
    <row r="85" spans="2:13" x14ac:dyDescent="0.2">
      <c r="C85" s="628"/>
      <c r="D85" s="628"/>
      <c r="E85" s="628"/>
      <c r="F85" s="628"/>
      <c r="G85" s="628"/>
    </row>
    <row r="86" spans="2:13" x14ac:dyDescent="0.2">
      <c r="C86" s="796"/>
      <c r="E86" s="796"/>
    </row>
    <row r="87" spans="2:13" x14ac:dyDescent="0.2">
      <c r="B87" s="141"/>
      <c r="C87" s="141"/>
      <c r="D87" s="141"/>
      <c r="E87" s="141"/>
      <c r="F87" s="141"/>
      <c r="G87" s="141"/>
    </row>
    <row r="88" spans="2:13" x14ac:dyDescent="0.2">
      <c r="B88" s="107"/>
      <c r="C88" s="107"/>
      <c r="D88" s="107"/>
      <c r="E88" s="107"/>
      <c r="F88" s="107"/>
      <c r="G88" s="107"/>
    </row>
    <row r="89" spans="2:13" x14ac:dyDescent="0.2">
      <c r="B89" s="107"/>
      <c r="C89" s="107"/>
      <c r="D89" s="107"/>
      <c r="E89" s="107"/>
      <c r="F89" s="107"/>
      <c r="G89" s="107"/>
    </row>
    <row r="90" spans="2:13" x14ac:dyDescent="0.2">
      <c r="B90" s="107"/>
      <c r="C90" s="107"/>
      <c r="D90" s="107"/>
      <c r="E90" s="107"/>
      <c r="F90" s="107"/>
      <c r="G90" s="107"/>
    </row>
    <row r="91" spans="2:13" x14ac:dyDescent="0.2">
      <c r="B91" s="107"/>
      <c r="C91" s="107"/>
      <c r="D91" s="107"/>
      <c r="E91" s="107"/>
      <c r="F91" s="107"/>
      <c r="G91" s="107"/>
    </row>
    <row r="92" spans="2:13" x14ac:dyDescent="0.2">
      <c r="B92" s="107"/>
      <c r="C92" s="107"/>
      <c r="D92" s="107"/>
      <c r="E92" s="107"/>
      <c r="F92" s="107"/>
      <c r="G92" s="107"/>
    </row>
    <row r="93" spans="2:13" x14ac:dyDescent="0.2">
      <c r="B93" s="107"/>
      <c r="C93" s="107"/>
      <c r="D93" s="107"/>
      <c r="E93" s="107"/>
      <c r="F93" s="107"/>
      <c r="G93" s="107"/>
    </row>
    <row r="94" spans="2:13" x14ac:dyDescent="0.2">
      <c r="B94" s="107"/>
      <c r="C94" s="107"/>
      <c r="D94" s="107"/>
      <c r="E94" s="107"/>
      <c r="F94" s="107"/>
      <c r="G94" s="107"/>
    </row>
    <row r="95" spans="2:13" x14ac:dyDescent="0.2">
      <c r="B95" s="107"/>
      <c r="C95" s="107"/>
      <c r="D95" s="107"/>
      <c r="E95" s="107"/>
      <c r="F95" s="107"/>
      <c r="G95" s="107"/>
    </row>
    <row r="96" spans="2:13" x14ac:dyDescent="0.2">
      <c r="B96" s="107"/>
      <c r="C96" s="107"/>
      <c r="D96" s="107"/>
      <c r="E96" s="107"/>
      <c r="F96" s="107"/>
      <c r="G96" s="107"/>
    </row>
    <row r="97" spans="2:7" x14ac:dyDescent="0.2">
      <c r="B97" s="107"/>
      <c r="C97" s="107"/>
      <c r="D97" s="107"/>
      <c r="E97" s="107"/>
      <c r="F97" s="107"/>
      <c r="G97" s="107"/>
    </row>
    <row r="98" spans="2:7" x14ac:dyDescent="0.2">
      <c r="B98" s="107"/>
      <c r="C98" s="107"/>
      <c r="D98" s="107"/>
      <c r="E98" s="107"/>
      <c r="F98" s="107"/>
      <c r="G98" s="107"/>
    </row>
    <row r="99" spans="2:7" x14ac:dyDescent="0.2">
      <c r="B99" s="107"/>
      <c r="C99" s="107"/>
      <c r="D99" s="107"/>
      <c r="E99" s="107"/>
      <c r="F99" s="107"/>
      <c r="G99" s="107"/>
    </row>
    <row r="100" spans="2:7" x14ac:dyDescent="0.2">
      <c r="B100" s="107"/>
      <c r="C100" s="107"/>
      <c r="D100" s="107"/>
      <c r="E100" s="107"/>
      <c r="F100" s="107"/>
      <c r="G100" s="107"/>
    </row>
  </sheetData>
  <mergeCells count="27">
    <mergeCell ref="B42:G42"/>
    <mergeCell ref="B43:G43"/>
    <mergeCell ref="B45:B46"/>
    <mergeCell ref="C45:C46"/>
    <mergeCell ref="D45:D46"/>
    <mergeCell ref="E45:E46"/>
    <mergeCell ref="F45:F46"/>
    <mergeCell ref="G45:G46"/>
    <mergeCell ref="B9:G9"/>
    <mergeCell ref="B10:G10"/>
    <mergeCell ref="B12:B13"/>
    <mergeCell ref="C12:C13"/>
    <mergeCell ref="D12:D13"/>
    <mergeCell ref="E12:E13"/>
    <mergeCell ref="F12:F13"/>
    <mergeCell ref="G12:G13"/>
    <mergeCell ref="B76:G76"/>
    <mergeCell ref="B77:G77"/>
    <mergeCell ref="B71:G71"/>
    <mergeCell ref="B72:G72"/>
    <mergeCell ref="B50:G51"/>
    <mergeCell ref="G79:G80"/>
    <mergeCell ref="B79:B80"/>
    <mergeCell ref="C79:C80"/>
    <mergeCell ref="D79:D80"/>
    <mergeCell ref="E79:E80"/>
    <mergeCell ref="F79:F80"/>
  </mergeCells>
  <printOptions horizontalCentered="1" gridLinesSet="0"/>
  <pageMargins left="0.39370078740157483" right="0.39370078740157483" top="0.78740157480314965" bottom="0.39370078740157483" header="0.19685039370078741" footer="0.19685039370078741"/>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sheetPr>
  <dimension ref="B1:Q115"/>
  <sheetViews>
    <sheetView showGridLines="0" zoomScaleNormal="100" workbookViewId="0">
      <pane xSplit="1" ySplit="5" topLeftCell="B6" activePane="bottomRight" state="frozen"/>
      <selection pane="topRight" activeCell="B1" sqref="B1"/>
      <selection pane="bottomLeft" activeCell="A6" sqref="A6"/>
      <selection pane="bottomRight" activeCell="J20" sqref="J20"/>
    </sheetView>
  </sheetViews>
  <sheetFormatPr baseColWidth="10" defaultColWidth="11" defaultRowHeight="15" x14ac:dyDescent="0.25"/>
  <cols>
    <col min="1" max="1" width="15.140625" style="48" customWidth="1"/>
    <col min="2" max="2" width="5.7109375" style="48" customWidth="1"/>
    <col min="3" max="3" width="1.42578125" style="48" customWidth="1"/>
    <col min="4" max="5" width="21.7109375" style="48" customWidth="1"/>
    <col min="6" max="6" width="17.85546875" style="48" customWidth="1"/>
    <col min="7" max="7" width="17.140625" style="51" customWidth="1"/>
    <col min="8" max="8" width="18.140625" style="50" customWidth="1"/>
    <col min="9" max="9" width="9.5703125" style="50" customWidth="1"/>
    <col min="10" max="10" width="11.42578125" style="50" customWidth="1"/>
    <col min="11" max="11" width="16.7109375" style="48" customWidth="1"/>
    <col min="12" max="13" width="17.7109375" style="48" customWidth="1"/>
    <col min="14" max="14" width="18.85546875" style="48" customWidth="1"/>
    <col min="15" max="15" width="7.7109375" style="48" customWidth="1"/>
    <col min="16" max="16" width="7" style="49" bestFit="1" customWidth="1"/>
    <col min="17" max="17" width="12.85546875" style="48" bestFit="1" customWidth="1"/>
    <col min="18" max="22" width="11" style="48"/>
    <col min="23" max="23" width="7.42578125" style="48" customWidth="1"/>
    <col min="24" max="24" width="13.140625" style="48" bestFit="1" customWidth="1"/>
    <col min="25" max="16384" width="11" style="48"/>
  </cols>
  <sheetData>
    <row r="1" spans="2:16" s="93" customFormat="1" ht="12.6" customHeight="1" x14ac:dyDescent="0.2">
      <c r="B1" s="1"/>
      <c r="C1" s="1"/>
      <c r="D1" s="1"/>
      <c r="E1" s="1"/>
      <c r="F1" s="1"/>
      <c r="G1" s="1"/>
      <c r="H1" s="1"/>
      <c r="I1" s="1"/>
      <c r="J1" s="1"/>
    </row>
    <row r="2" spans="2:16" s="93" customFormat="1" ht="12.6" customHeight="1" x14ac:dyDescent="0.2">
      <c r="B2" s="1"/>
      <c r="C2" s="1"/>
      <c r="D2" s="95"/>
      <c r="E2" s="1"/>
      <c r="F2" s="95"/>
      <c r="G2" s="1"/>
      <c r="H2" s="95"/>
      <c r="I2" s="1"/>
      <c r="J2" s="1"/>
    </row>
    <row r="3" spans="2:16" s="93" customFormat="1" ht="12.6" customHeight="1" x14ac:dyDescent="0.2">
      <c r="B3" s="163"/>
      <c r="C3" s="163"/>
      <c r="D3" s="95"/>
      <c r="E3" s="173"/>
      <c r="F3" s="95"/>
      <c r="G3" s="162"/>
      <c r="H3" s="180"/>
      <c r="J3" s="172"/>
    </row>
    <row r="4" spans="2:16" s="93" customFormat="1" ht="12.6" customHeight="1" x14ac:dyDescent="0.2">
      <c r="B4" s="104"/>
      <c r="C4" s="104"/>
      <c r="D4" s="104"/>
      <c r="E4" s="104"/>
      <c r="F4" s="104"/>
      <c r="G4" s="104"/>
      <c r="I4" s="1"/>
      <c r="J4" s="164"/>
    </row>
    <row r="5" spans="2:16" s="93" customFormat="1" ht="12.6" customHeight="1" x14ac:dyDescent="0.2">
      <c r="B5" s="101"/>
      <c r="C5" s="101"/>
      <c r="D5" s="102"/>
      <c r="E5" s="103"/>
      <c r="F5" s="102"/>
      <c r="G5" s="104"/>
      <c r="H5" s="105"/>
      <c r="I5" s="105"/>
      <c r="J5" s="105"/>
    </row>
    <row r="6" spans="2:16" s="49" customFormat="1" x14ac:dyDescent="0.25">
      <c r="B6" s="1205" t="s">
        <v>12492</v>
      </c>
      <c r="C6" s="1205"/>
      <c r="D6" s="1205"/>
      <c r="E6" s="1205"/>
      <c r="F6" s="1205"/>
      <c r="G6" s="1205"/>
      <c r="H6" s="1205"/>
      <c r="I6" s="58"/>
      <c r="J6" s="58"/>
    </row>
    <row r="7" spans="2:16" x14ac:dyDescent="0.25">
      <c r="B7" s="65" t="s">
        <v>12481</v>
      </c>
      <c r="C7" s="65"/>
      <c r="D7" s="66"/>
      <c r="E7" s="66"/>
      <c r="F7" s="66"/>
      <c r="G7" s="66"/>
      <c r="H7" s="66"/>
      <c r="I7" s="58"/>
      <c r="J7" s="58"/>
    </row>
    <row r="8" spans="2:16" x14ac:dyDescent="0.25">
      <c r="B8" s="1204" t="s">
        <v>255</v>
      </c>
      <c r="C8" s="1163"/>
      <c r="D8" s="1209" t="s">
        <v>273</v>
      </c>
      <c r="E8" s="1209"/>
      <c r="F8" s="1209"/>
      <c r="G8" s="1210" t="s">
        <v>287</v>
      </c>
      <c r="H8" s="1204" t="s">
        <v>742</v>
      </c>
      <c r="I8" s="58"/>
      <c r="J8" s="58"/>
    </row>
    <row r="9" spans="2:16" ht="25.5" x14ac:dyDescent="0.25">
      <c r="B9" s="1204"/>
      <c r="C9" s="1163"/>
      <c r="D9" s="870" t="s">
        <v>525</v>
      </c>
      <c r="E9" s="870" t="s">
        <v>608</v>
      </c>
      <c r="F9" s="870" t="s">
        <v>609</v>
      </c>
      <c r="G9" s="1210"/>
      <c r="H9" s="1204"/>
      <c r="I9" s="58"/>
      <c r="J9" s="58"/>
    </row>
    <row r="10" spans="2:16" ht="13.7" customHeight="1" x14ac:dyDescent="0.25">
      <c r="B10" s="61">
        <v>1971</v>
      </c>
      <c r="C10" s="61"/>
      <c r="D10" s="73">
        <v>106587961.71755998</v>
      </c>
      <c r="E10" s="74">
        <v>0</v>
      </c>
      <c r="F10" s="73">
        <v>2949074.039616284</v>
      </c>
      <c r="G10" s="711">
        <v>109537035.75717627</v>
      </c>
      <c r="H10" s="1155">
        <v>0</v>
      </c>
      <c r="I10" s="58"/>
      <c r="J10" s="58"/>
      <c r="P10" s="48"/>
    </row>
    <row r="11" spans="2:16" ht="13.7" customHeight="1" x14ac:dyDescent="0.25">
      <c r="B11" s="999">
        <v>1972</v>
      </c>
      <c r="C11" s="999"/>
      <c r="D11" s="1000">
        <v>112947716.51306322</v>
      </c>
      <c r="E11" s="72">
        <v>0</v>
      </c>
      <c r="F11" s="1000">
        <v>2748438.0611521755</v>
      </c>
      <c r="G11" s="1001">
        <v>115696154.5742154</v>
      </c>
      <c r="H11" s="1156">
        <v>5.6228642435539156</v>
      </c>
      <c r="I11" s="58"/>
      <c r="J11" s="58"/>
      <c r="P11" s="48"/>
    </row>
    <row r="12" spans="2:16" ht="13.7" customHeight="1" x14ac:dyDescent="0.25">
      <c r="B12" s="61">
        <v>1973</v>
      </c>
      <c r="C12" s="61"/>
      <c r="D12" s="73">
        <v>119875999.16458911</v>
      </c>
      <c r="E12" s="74">
        <v>0</v>
      </c>
      <c r="F12" s="73">
        <v>2750500.936854817</v>
      </c>
      <c r="G12" s="711">
        <v>122626500.10144392</v>
      </c>
      <c r="H12" s="1155">
        <v>5.9901260787219357</v>
      </c>
      <c r="I12" s="58"/>
      <c r="J12" s="58"/>
      <c r="P12" s="48"/>
    </row>
    <row r="13" spans="2:16" ht="13.7" customHeight="1" x14ac:dyDescent="0.25">
      <c r="B13" s="999">
        <v>1974</v>
      </c>
      <c r="C13" s="999"/>
      <c r="D13" s="1000">
        <v>124810687.12615158</v>
      </c>
      <c r="E13" s="72">
        <v>0</v>
      </c>
      <c r="F13" s="1000">
        <v>9137230.9889861736</v>
      </c>
      <c r="G13" s="1001">
        <v>133947918.11513776</v>
      </c>
      <c r="H13" s="1156">
        <v>9.2324399736827711</v>
      </c>
      <c r="I13" s="58"/>
      <c r="J13" s="58"/>
      <c r="P13" s="48"/>
    </row>
    <row r="14" spans="2:16" ht="13.7" customHeight="1" x14ac:dyDescent="0.25">
      <c r="B14" s="61">
        <v>1975</v>
      </c>
      <c r="C14" s="61"/>
      <c r="D14" s="73">
        <v>140397156.934466</v>
      </c>
      <c r="E14" s="74">
        <v>0</v>
      </c>
      <c r="F14" s="73">
        <v>9797131.7035580035</v>
      </c>
      <c r="G14" s="711">
        <v>150194288.638024</v>
      </c>
      <c r="H14" s="1155">
        <v>12.128871244509632</v>
      </c>
      <c r="I14" s="58"/>
      <c r="J14" s="58"/>
      <c r="P14" s="48"/>
    </row>
    <row r="15" spans="2:16" ht="13.7" customHeight="1" x14ac:dyDescent="0.25">
      <c r="B15" s="999">
        <v>1976</v>
      </c>
      <c r="C15" s="999"/>
      <c r="D15" s="1000">
        <v>141157773.32919097</v>
      </c>
      <c r="E15" s="72">
        <v>0</v>
      </c>
      <c r="F15" s="1000">
        <v>10311273.114726795</v>
      </c>
      <c r="G15" s="1001">
        <v>151469046.44391775</v>
      </c>
      <c r="H15" s="1156">
        <v>0.84873920137269465</v>
      </c>
      <c r="I15" s="58"/>
      <c r="J15" s="58"/>
      <c r="P15" s="48"/>
    </row>
    <row r="16" spans="2:16" ht="13.7" customHeight="1" x14ac:dyDescent="0.25">
      <c r="B16" s="61">
        <v>1977</v>
      </c>
      <c r="C16" s="61"/>
      <c r="D16" s="73">
        <v>137892461.82996169</v>
      </c>
      <c r="E16" s="74">
        <v>0</v>
      </c>
      <c r="F16" s="73">
        <v>9395365.6163213383</v>
      </c>
      <c r="G16" s="711">
        <v>147287827.44628301</v>
      </c>
      <c r="H16" s="1155">
        <v>-2.7604445236821706</v>
      </c>
      <c r="I16" s="58"/>
      <c r="J16" s="58"/>
      <c r="P16" s="48"/>
    </row>
    <row r="17" spans="2:16" ht="13.7" customHeight="1" x14ac:dyDescent="0.25">
      <c r="B17" s="999">
        <v>1978</v>
      </c>
      <c r="C17" s="999"/>
      <c r="D17" s="1000">
        <v>142943035.25641161</v>
      </c>
      <c r="E17" s="72">
        <v>0</v>
      </c>
      <c r="F17" s="1000">
        <v>12748973.414761035</v>
      </c>
      <c r="G17" s="1001">
        <v>155692008.67117265</v>
      </c>
      <c r="H17" s="1156">
        <v>5.7059577635189873</v>
      </c>
      <c r="I17" s="58"/>
      <c r="J17" s="58"/>
      <c r="P17" s="48"/>
    </row>
    <row r="18" spans="2:16" ht="13.7" customHeight="1" x14ac:dyDescent="0.25">
      <c r="B18" s="61">
        <v>1979</v>
      </c>
      <c r="C18" s="61"/>
      <c r="D18" s="73">
        <v>154566430.85684645</v>
      </c>
      <c r="E18" s="74">
        <v>0</v>
      </c>
      <c r="F18" s="73">
        <v>12156440.913335763</v>
      </c>
      <c r="G18" s="711">
        <v>166722871.77018222</v>
      </c>
      <c r="H18" s="1155">
        <v>7.0850541355061969</v>
      </c>
      <c r="I18" s="58"/>
      <c r="J18" s="58"/>
      <c r="P18" s="48"/>
    </row>
    <row r="19" spans="2:16" ht="13.7" customHeight="1" x14ac:dyDescent="0.25">
      <c r="B19" s="999">
        <v>1980</v>
      </c>
      <c r="C19" s="999"/>
      <c r="D19" s="1000">
        <v>161405589.27923793</v>
      </c>
      <c r="E19" s="72">
        <v>0</v>
      </c>
      <c r="F19" s="1000">
        <v>12365604.570707735</v>
      </c>
      <c r="G19" s="1001">
        <v>173771193.84994566</v>
      </c>
      <c r="H19" s="1156">
        <v>4.2275675826164649</v>
      </c>
      <c r="I19" s="58"/>
      <c r="J19" s="58"/>
      <c r="P19" s="48"/>
    </row>
    <row r="20" spans="2:16" ht="13.7" customHeight="1" x14ac:dyDescent="0.25">
      <c r="B20" s="61">
        <v>1981</v>
      </c>
      <c r="C20" s="61"/>
      <c r="D20" s="73">
        <v>163657938.39223394</v>
      </c>
      <c r="E20" s="74">
        <v>0</v>
      </c>
      <c r="F20" s="73">
        <v>9509467.6578869224</v>
      </c>
      <c r="G20" s="711">
        <v>173167406.05012086</v>
      </c>
      <c r="H20" s="1155">
        <v>-0.3474613866934595</v>
      </c>
      <c r="I20" s="58"/>
      <c r="J20" s="58"/>
      <c r="P20" s="48"/>
    </row>
    <row r="21" spans="2:16" ht="13.7" customHeight="1" x14ac:dyDescent="0.25">
      <c r="B21" s="999">
        <v>1982</v>
      </c>
      <c r="C21" s="999"/>
      <c r="D21" s="1000">
        <v>172616301.8133392</v>
      </c>
      <c r="E21" s="72">
        <v>0</v>
      </c>
      <c r="F21" s="1000">
        <v>10732907.941357754</v>
      </c>
      <c r="G21" s="1001">
        <v>183349209.75469697</v>
      </c>
      <c r="H21" s="1156">
        <v>5.8797460427565174</v>
      </c>
      <c r="I21" s="58"/>
      <c r="J21" s="58"/>
      <c r="P21" s="48"/>
    </row>
    <row r="22" spans="2:16" ht="13.7" customHeight="1" x14ac:dyDescent="0.25">
      <c r="B22" s="61">
        <v>1983</v>
      </c>
      <c r="C22" s="61"/>
      <c r="D22" s="73">
        <v>173870868.35260406</v>
      </c>
      <c r="E22" s="74">
        <v>0</v>
      </c>
      <c r="F22" s="73">
        <v>11275833.110096186</v>
      </c>
      <c r="G22" s="711">
        <v>185146701.46270025</v>
      </c>
      <c r="H22" s="1155">
        <v>0.98036512423922417</v>
      </c>
      <c r="I22" s="58"/>
      <c r="J22" s="58"/>
      <c r="P22" s="48"/>
    </row>
    <row r="23" spans="2:16" ht="13.7" customHeight="1" x14ac:dyDescent="0.25">
      <c r="B23" s="999">
        <v>1984</v>
      </c>
      <c r="C23" s="999"/>
      <c r="D23" s="1000">
        <v>180408782.59625617</v>
      </c>
      <c r="E23" s="72">
        <v>0</v>
      </c>
      <c r="F23" s="1000">
        <v>9480839.6146992836</v>
      </c>
      <c r="G23" s="1001">
        <v>189889622.21095544</v>
      </c>
      <c r="H23" s="1156">
        <v>2.5617095583043481</v>
      </c>
      <c r="I23" s="58"/>
      <c r="J23" s="58"/>
      <c r="P23" s="48"/>
    </row>
    <row r="24" spans="2:16" ht="13.7" customHeight="1" x14ac:dyDescent="0.25">
      <c r="B24" s="61">
        <v>1985</v>
      </c>
      <c r="C24" s="61"/>
      <c r="D24" s="73">
        <v>192771230.61310926</v>
      </c>
      <c r="E24" s="74">
        <v>0</v>
      </c>
      <c r="F24" s="73">
        <v>28535353.299825855</v>
      </c>
      <c r="G24" s="711">
        <v>221306583.91293511</v>
      </c>
      <c r="H24" s="1155">
        <v>16.54485449819758</v>
      </c>
      <c r="I24" s="58"/>
      <c r="J24" s="58"/>
      <c r="P24" s="48"/>
    </row>
    <row r="25" spans="2:16" ht="13.7" customHeight="1" x14ac:dyDescent="0.25">
      <c r="B25" s="999">
        <v>1986</v>
      </c>
      <c r="C25" s="999"/>
      <c r="D25" s="1000">
        <v>198952014.28450012</v>
      </c>
      <c r="E25" s="72">
        <v>0</v>
      </c>
      <c r="F25" s="1000">
        <v>14027921.428485818</v>
      </c>
      <c r="G25" s="1001">
        <v>212979935.71298593</v>
      </c>
      <c r="H25" s="1156">
        <v>-3.7624945687223632</v>
      </c>
      <c r="I25" s="58"/>
      <c r="J25" s="58"/>
      <c r="P25" s="48"/>
    </row>
    <row r="26" spans="2:16" ht="13.7" customHeight="1" x14ac:dyDescent="0.25">
      <c r="B26" s="61">
        <v>1987</v>
      </c>
      <c r="C26" s="61"/>
      <c r="D26" s="73">
        <v>192261642.99254423</v>
      </c>
      <c r="E26" s="74">
        <v>0</v>
      </c>
      <c r="F26" s="73">
        <v>9868132.5684547536</v>
      </c>
      <c r="G26" s="711">
        <v>202129775.56099898</v>
      </c>
      <c r="H26" s="1155">
        <v>-5.0944517922142385</v>
      </c>
      <c r="I26" s="58"/>
      <c r="J26" s="58"/>
      <c r="P26" s="48"/>
    </row>
    <row r="27" spans="2:16" ht="13.7" customHeight="1" x14ac:dyDescent="0.25">
      <c r="B27" s="999">
        <v>1988</v>
      </c>
      <c r="C27" s="999"/>
      <c r="D27" s="1000">
        <v>200989723.41907221</v>
      </c>
      <c r="E27" s="72">
        <v>0</v>
      </c>
      <c r="F27" s="1000">
        <v>10905060.011048755</v>
      </c>
      <c r="G27" s="1001">
        <v>211894783.43012097</v>
      </c>
      <c r="H27" s="1156">
        <v>4.8310585820519503</v>
      </c>
      <c r="I27" s="58"/>
      <c r="J27" s="58"/>
      <c r="P27" s="48"/>
    </row>
    <row r="28" spans="2:16" ht="13.7" customHeight="1" x14ac:dyDescent="0.25">
      <c r="B28" s="61">
        <v>1989</v>
      </c>
      <c r="C28" s="61"/>
      <c r="D28" s="73">
        <v>286731843.8862617</v>
      </c>
      <c r="E28" s="74">
        <v>0</v>
      </c>
      <c r="F28" s="73">
        <v>14678544.88807437</v>
      </c>
      <c r="G28" s="711">
        <v>301410388.7743361</v>
      </c>
      <c r="H28" s="1155">
        <v>42.24530868346541</v>
      </c>
      <c r="I28" s="58"/>
      <c r="J28" s="58"/>
      <c r="P28" s="48"/>
    </row>
    <row r="29" spans="2:16" ht="13.7" customHeight="1" x14ac:dyDescent="0.25">
      <c r="B29" s="999">
        <v>1990</v>
      </c>
      <c r="C29" s="999"/>
      <c r="D29" s="1000">
        <v>310471994.63736188</v>
      </c>
      <c r="E29" s="72">
        <v>0</v>
      </c>
      <c r="F29" s="1000">
        <v>15907820.567451755</v>
      </c>
      <c r="G29" s="1001">
        <v>326379815.20481366</v>
      </c>
      <c r="H29" s="1156">
        <v>8.2841956881492873</v>
      </c>
      <c r="I29" s="58"/>
      <c r="J29" s="58"/>
      <c r="P29" s="48"/>
    </row>
    <row r="30" spans="2:16" ht="13.7" customHeight="1" x14ac:dyDescent="0.25">
      <c r="B30" s="61">
        <v>1991</v>
      </c>
      <c r="C30" s="61"/>
      <c r="D30" s="73">
        <v>335843363.88830215</v>
      </c>
      <c r="E30" s="74">
        <v>0</v>
      </c>
      <c r="F30" s="73">
        <v>17997864.554688655</v>
      </c>
      <c r="G30" s="711">
        <v>353841228.44299078</v>
      </c>
      <c r="H30" s="1155">
        <v>8.4139434973771863</v>
      </c>
      <c r="I30" s="58"/>
      <c r="J30" s="58"/>
      <c r="P30" s="48"/>
    </row>
    <row r="31" spans="2:16" ht="13.7" customHeight="1" x14ac:dyDescent="0.25">
      <c r="B31" s="999">
        <v>1992</v>
      </c>
      <c r="C31" s="999"/>
      <c r="D31" s="1000">
        <v>359111979.25501096</v>
      </c>
      <c r="E31" s="72">
        <v>0</v>
      </c>
      <c r="F31" s="1000">
        <v>20571380.267676841</v>
      </c>
      <c r="G31" s="1001">
        <v>379683359.52268779</v>
      </c>
      <c r="H31" s="1156">
        <v>7.3033126166247575</v>
      </c>
      <c r="I31" s="58"/>
      <c r="J31" s="58"/>
      <c r="P31" s="48"/>
    </row>
    <row r="32" spans="2:16" ht="13.7" customHeight="1" x14ac:dyDescent="0.25">
      <c r="B32" s="61">
        <v>1993</v>
      </c>
      <c r="C32" s="61"/>
      <c r="D32" s="73">
        <v>376536830.96157813</v>
      </c>
      <c r="E32" s="74">
        <v>0</v>
      </c>
      <c r="F32" s="73">
        <v>21368009.253347088</v>
      </c>
      <c r="G32" s="711">
        <v>397904840.21492523</v>
      </c>
      <c r="H32" s="1155">
        <v>4.7991254384032622</v>
      </c>
      <c r="I32" s="58"/>
      <c r="J32" s="58"/>
      <c r="P32" s="48"/>
    </row>
    <row r="33" spans="2:16" ht="13.7" customHeight="1" x14ac:dyDescent="0.25">
      <c r="B33" s="999">
        <v>1994</v>
      </c>
      <c r="C33" s="999"/>
      <c r="D33" s="1000">
        <v>388798130.57540125</v>
      </c>
      <c r="E33" s="72">
        <v>0</v>
      </c>
      <c r="F33" s="1000">
        <v>22691610.514567852</v>
      </c>
      <c r="G33" s="1001">
        <v>411489741.0899691</v>
      </c>
      <c r="H33" s="1156">
        <v>3.4141079730787061</v>
      </c>
      <c r="I33" s="58"/>
      <c r="J33" s="58"/>
      <c r="P33" s="48"/>
    </row>
    <row r="34" spans="2:16" ht="13.7" customHeight="1" x14ac:dyDescent="0.25">
      <c r="B34" s="61">
        <v>1995</v>
      </c>
      <c r="C34" s="61"/>
      <c r="D34" s="73">
        <v>403356361.61858922</v>
      </c>
      <c r="E34" s="74">
        <v>0</v>
      </c>
      <c r="F34" s="73">
        <v>23869756.078317352</v>
      </c>
      <c r="G34" s="711">
        <v>427226117.69690657</v>
      </c>
      <c r="H34" s="1155">
        <v>3.8242451841580261</v>
      </c>
      <c r="I34" s="58"/>
      <c r="J34" s="58"/>
      <c r="P34" s="48"/>
    </row>
    <row r="35" spans="2:16" ht="13.7" customHeight="1" x14ac:dyDescent="0.25">
      <c r="B35" s="999">
        <v>1996</v>
      </c>
      <c r="C35" s="999"/>
      <c r="D35" s="1000">
        <v>424619593.25464046</v>
      </c>
      <c r="E35" s="72">
        <v>0</v>
      </c>
      <c r="F35" s="1000">
        <v>23871168.573499218</v>
      </c>
      <c r="G35" s="1001">
        <v>448490761.82813966</v>
      </c>
      <c r="H35" s="1156">
        <v>4.9773745682653248</v>
      </c>
      <c r="I35" s="58"/>
      <c r="J35" s="58"/>
      <c r="P35" s="48"/>
    </row>
    <row r="36" spans="2:16" ht="13.7" customHeight="1" x14ac:dyDescent="0.25">
      <c r="B36" s="61">
        <v>1997</v>
      </c>
      <c r="C36" s="61"/>
      <c r="D36" s="73">
        <v>466781189.63407868</v>
      </c>
      <c r="E36" s="74">
        <v>0</v>
      </c>
      <c r="F36" s="73">
        <v>28965383.222861815</v>
      </c>
      <c r="G36" s="711">
        <v>495746572.85694051</v>
      </c>
      <c r="H36" s="1155">
        <v>10.536629748219672</v>
      </c>
      <c r="I36" s="58"/>
      <c r="J36" s="58"/>
      <c r="P36" s="48"/>
    </row>
    <row r="37" spans="2:16" ht="13.7" customHeight="1" x14ac:dyDescent="0.25">
      <c r="B37" s="999">
        <v>1998</v>
      </c>
      <c r="C37" s="999"/>
      <c r="D37" s="1000">
        <v>495969337.97446036</v>
      </c>
      <c r="E37" s="72">
        <v>0</v>
      </c>
      <c r="F37" s="1000">
        <v>28838602.625683401</v>
      </c>
      <c r="G37" s="1001">
        <v>524807940.60014379</v>
      </c>
      <c r="H37" s="1156">
        <v>5.8621419358938498</v>
      </c>
      <c r="I37" s="58"/>
      <c r="J37" s="58"/>
      <c r="P37" s="48"/>
    </row>
    <row r="38" spans="2:16" ht="13.7" customHeight="1" x14ac:dyDescent="0.25">
      <c r="B38" s="61">
        <v>1999</v>
      </c>
      <c r="C38" s="61"/>
      <c r="D38" s="73">
        <v>525269073.16149795</v>
      </c>
      <c r="E38" s="74">
        <v>0</v>
      </c>
      <c r="F38" s="73">
        <v>30713414.948928893</v>
      </c>
      <c r="G38" s="711">
        <v>555982488.1104269</v>
      </c>
      <c r="H38" s="1155">
        <v>5.9401821311303893</v>
      </c>
      <c r="I38" s="58"/>
      <c r="J38" s="58"/>
      <c r="P38" s="48"/>
    </row>
    <row r="39" spans="2:16" ht="13.7" customHeight="1" x14ac:dyDescent="0.25">
      <c r="B39" s="999">
        <v>2000</v>
      </c>
      <c r="C39" s="999"/>
      <c r="D39" s="1000">
        <v>565576974.05504179</v>
      </c>
      <c r="E39" s="72">
        <v>0</v>
      </c>
      <c r="F39" s="1000">
        <v>30138298.78856004</v>
      </c>
      <c r="G39" s="1001">
        <v>595715272.84360182</v>
      </c>
      <c r="H39" s="1156">
        <v>7.1464093892977809</v>
      </c>
      <c r="I39" s="58"/>
      <c r="J39" s="58"/>
      <c r="P39" s="48"/>
    </row>
    <row r="40" spans="2:16" ht="13.7" customHeight="1" x14ac:dyDescent="0.25">
      <c r="B40" s="61">
        <v>2001</v>
      </c>
      <c r="C40" s="61"/>
      <c r="D40" s="73">
        <v>594898690.94638884</v>
      </c>
      <c r="E40" s="74">
        <v>0</v>
      </c>
      <c r="F40" s="73">
        <v>32231885.793762758</v>
      </c>
      <c r="G40" s="711">
        <v>627130576.74015164</v>
      </c>
      <c r="H40" s="1155">
        <v>5.2735434743163889</v>
      </c>
      <c r="I40" s="58"/>
      <c r="J40" s="58"/>
      <c r="P40" s="48"/>
    </row>
    <row r="41" spans="2:16" ht="13.7" customHeight="1" x14ac:dyDescent="0.25">
      <c r="B41" s="999">
        <v>2002</v>
      </c>
      <c r="C41" s="999"/>
      <c r="D41" s="1000">
        <v>600435580.09427214</v>
      </c>
      <c r="E41" s="72">
        <v>0</v>
      </c>
      <c r="F41" s="1000">
        <v>37080198.584828816</v>
      </c>
      <c r="G41" s="1001">
        <v>637515778.67910099</v>
      </c>
      <c r="H41" s="1156">
        <v>1.6559871778110358</v>
      </c>
      <c r="I41" s="58"/>
      <c r="J41" s="58"/>
      <c r="P41" s="48"/>
    </row>
    <row r="42" spans="2:16" ht="13.7" customHeight="1" x14ac:dyDescent="0.25">
      <c r="B42" s="61">
        <v>2003</v>
      </c>
      <c r="C42" s="61"/>
      <c r="D42" s="73">
        <v>663208111.95745873</v>
      </c>
      <c r="E42" s="74">
        <v>0</v>
      </c>
      <c r="F42" s="73">
        <v>38623849.817545071</v>
      </c>
      <c r="G42" s="711">
        <v>701831961.77500379</v>
      </c>
      <c r="H42" s="1155">
        <v>10.088563333940147</v>
      </c>
      <c r="I42" s="58"/>
      <c r="J42" s="58"/>
      <c r="P42" s="48"/>
    </row>
    <row r="43" spans="2:16" ht="13.7" customHeight="1" x14ac:dyDescent="0.25">
      <c r="B43" s="999">
        <v>2004</v>
      </c>
      <c r="C43" s="999"/>
      <c r="D43" s="1000">
        <v>702637885.2043376</v>
      </c>
      <c r="E43" s="72">
        <v>162570.32545432952</v>
      </c>
      <c r="F43" s="1000">
        <v>36901359.483852103</v>
      </c>
      <c r="G43" s="1001">
        <v>739701815.0136441</v>
      </c>
      <c r="H43" s="1156">
        <v>5.3958575985715518</v>
      </c>
      <c r="I43" s="58"/>
      <c r="J43" s="58"/>
      <c r="P43" s="48"/>
    </row>
    <row r="44" spans="2:16" ht="13.7" customHeight="1" x14ac:dyDescent="0.25">
      <c r="B44" s="61">
        <v>2005</v>
      </c>
      <c r="C44" s="61"/>
      <c r="D44" s="73">
        <v>747724050.34739685</v>
      </c>
      <c r="E44" s="74">
        <v>43724207.892242998</v>
      </c>
      <c r="F44" s="73">
        <v>33122055.364858214</v>
      </c>
      <c r="G44" s="711">
        <v>824570313.60449815</v>
      </c>
      <c r="H44" s="1155">
        <v>11.473339238634782</v>
      </c>
      <c r="I44" s="58"/>
      <c r="J44" s="58"/>
      <c r="P44" s="48"/>
    </row>
    <row r="45" spans="2:16" ht="13.7" customHeight="1" x14ac:dyDescent="0.25">
      <c r="B45" s="999">
        <v>2006</v>
      </c>
      <c r="C45" s="999"/>
      <c r="D45" s="1000">
        <v>798614353.70506215</v>
      </c>
      <c r="E45" s="72">
        <v>55819804.813018166</v>
      </c>
      <c r="F45" s="1000">
        <v>36757077.732456423</v>
      </c>
      <c r="G45" s="1001">
        <v>891191236.2505368</v>
      </c>
      <c r="H45" s="1156">
        <v>8.0794713982382138</v>
      </c>
      <c r="I45" s="58"/>
      <c r="J45" s="58"/>
      <c r="P45" s="48"/>
    </row>
    <row r="46" spans="2:16" ht="13.7" customHeight="1" x14ac:dyDescent="0.25">
      <c r="B46" s="61">
        <v>2007</v>
      </c>
      <c r="C46" s="61"/>
      <c r="D46" s="73">
        <v>829230449.28735185</v>
      </c>
      <c r="E46" s="74">
        <v>59122430.922269136</v>
      </c>
      <c r="F46" s="73">
        <v>35381793.916187942</v>
      </c>
      <c r="G46" s="711">
        <v>923734674.12580895</v>
      </c>
      <c r="H46" s="1155">
        <v>3.6516783998225222</v>
      </c>
      <c r="I46" s="58"/>
      <c r="J46" s="58"/>
      <c r="P46" s="48"/>
    </row>
    <row r="47" spans="2:16" ht="13.7" customHeight="1" x14ac:dyDescent="0.25">
      <c r="B47" s="999">
        <v>2008</v>
      </c>
      <c r="C47" s="999"/>
      <c r="D47" s="1000">
        <v>876163213.09742761</v>
      </c>
      <c r="E47" s="72">
        <v>63729834.640566774</v>
      </c>
      <c r="F47" s="1000">
        <v>33333860.962987386</v>
      </c>
      <c r="G47" s="1001">
        <v>973226908.70098186</v>
      </c>
      <c r="H47" s="1156">
        <v>5.3578409430186991</v>
      </c>
      <c r="I47" s="58"/>
      <c r="J47" s="58"/>
      <c r="P47" s="48"/>
    </row>
    <row r="48" spans="2:16" ht="13.7" customHeight="1" x14ac:dyDescent="0.25">
      <c r="B48" s="61">
        <v>2009</v>
      </c>
      <c r="C48" s="61"/>
      <c r="D48" s="73">
        <v>828048960.26264346</v>
      </c>
      <c r="E48" s="74">
        <v>57688788.940758437</v>
      </c>
      <c r="F48" s="73">
        <v>32153058.327482577</v>
      </c>
      <c r="G48" s="711">
        <v>917890807.5308845</v>
      </c>
      <c r="H48" s="1155">
        <v>-5.6858375652557136</v>
      </c>
      <c r="I48" s="58"/>
      <c r="J48" s="58"/>
      <c r="P48" s="48"/>
    </row>
    <row r="49" spans="2:16" ht="13.7" customHeight="1" x14ac:dyDescent="0.25">
      <c r="B49" s="999">
        <v>2010</v>
      </c>
      <c r="C49" s="999"/>
      <c r="D49" s="1000">
        <v>796431040.76369536</v>
      </c>
      <c r="E49" s="72">
        <v>55235190.184272319</v>
      </c>
      <c r="F49" s="1000">
        <v>31839847.40873833</v>
      </c>
      <c r="G49" s="1001">
        <v>883506078.35670602</v>
      </c>
      <c r="H49" s="1156">
        <v>-3.7460587786768418</v>
      </c>
      <c r="I49" s="58"/>
      <c r="J49" s="58"/>
      <c r="P49" s="48"/>
    </row>
    <row r="50" spans="2:16" ht="13.7" customHeight="1" x14ac:dyDescent="0.25">
      <c r="B50" s="61">
        <v>2011</v>
      </c>
      <c r="C50" s="61"/>
      <c r="D50" s="73">
        <v>803565738.23552203</v>
      </c>
      <c r="E50" s="74">
        <v>58609019.491658114</v>
      </c>
      <c r="F50" s="73">
        <v>30519874.515260302</v>
      </c>
      <c r="G50" s="711">
        <v>892694632.24244046</v>
      </c>
      <c r="H50" s="1155">
        <v>1.0400102626147101</v>
      </c>
      <c r="I50" s="58"/>
      <c r="J50" s="58"/>
      <c r="P50" s="48"/>
    </row>
    <row r="51" spans="2:16" ht="13.7" customHeight="1" x14ac:dyDescent="0.25">
      <c r="B51" s="999">
        <v>2012</v>
      </c>
      <c r="C51" s="999"/>
      <c r="D51" s="1000">
        <v>795071582.06677151</v>
      </c>
      <c r="E51" s="72">
        <v>59153808.441234015</v>
      </c>
      <c r="F51" s="1000">
        <v>28779518.914473452</v>
      </c>
      <c r="G51" s="1001">
        <v>883004909.42247891</v>
      </c>
      <c r="H51" s="1156">
        <v>-1.0854465200066277</v>
      </c>
      <c r="I51" s="58"/>
      <c r="J51" s="58"/>
      <c r="P51" s="48"/>
    </row>
    <row r="52" spans="2:16" ht="13.7" customHeight="1" x14ac:dyDescent="0.25">
      <c r="B52" s="61">
        <v>2013</v>
      </c>
      <c r="C52" s="61"/>
      <c r="D52" s="73">
        <v>814535036.54360008</v>
      </c>
      <c r="E52" s="74">
        <v>53993068.868242137</v>
      </c>
      <c r="F52" s="73">
        <v>27130277.600777581</v>
      </c>
      <c r="G52" s="711">
        <v>895658383.01261985</v>
      </c>
      <c r="H52" s="1155">
        <v>1.4330014992121498</v>
      </c>
      <c r="I52" s="58"/>
      <c r="J52" s="58"/>
      <c r="P52" s="48"/>
    </row>
    <row r="53" spans="2:16" ht="13.7" customHeight="1" x14ac:dyDescent="0.25">
      <c r="B53" s="999">
        <v>2014</v>
      </c>
      <c r="C53" s="999"/>
      <c r="D53" s="1000">
        <v>837601217.85738242</v>
      </c>
      <c r="E53" s="72">
        <v>58164825.756222755</v>
      </c>
      <c r="F53" s="1000">
        <v>19889411.356541328</v>
      </c>
      <c r="G53" s="1001">
        <v>915655454.97014642</v>
      </c>
      <c r="H53" s="1156">
        <v>2.2326673134309027</v>
      </c>
      <c r="I53" s="58"/>
      <c r="J53" s="58"/>
      <c r="P53" s="48"/>
    </row>
    <row r="54" spans="2:16" ht="13.7" customHeight="1" x14ac:dyDescent="0.25">
      <c r="B54" s="61">
        <v>2015</v>
      </c>
      <c r="C54" s="61"/>
      <c r="D54" s="73">
        <v>855948006.88602829</v>
      </c>
      <c r="E54" s="74">
        <v>61258503.25677105</v>
      </c>
      <c r="F54" s="73">
        <v>22545252.275438704</v>
      </c>
      <c r="G54" s="711">
        <v>939751762.41823804</v>
      </c>
      <c r="H54" s="1155">
        <v>2.6315910987367186</v>
      </c>
      <c r="I54" s="58"/>
      <c r="J54" s="58"/>
      <c r="P54" s="48"/>
    </row>
    <row r="55" spans="2:16" ht="13.7" customHeight="1" x14ac:dyDescent="0.25">
      <c r="B55" s="999">
        <v>2016</v>
      </c>
      <c r="C55" s="999"/>
      <c r="D55" s="1000">
        <v>849606348.2890352</v>
      </c>
      <c r="E55" s="72">
        <v>71300744.638571128</v>
      </c>
      <c r="F55" s="1000">
        <v>23786412.207884245</v>
      </c>
      <c r="G55" s="1001">
        <v>944693505.13549054</v>
      </c>
      <c r="H55" s="1156">
        <v>0.52585617977838339</v>
      </c>
      <c r="I55" s="58"/>
      <c r="J55" s="58"/>
      <c r="P55" s="48"/>
    </row>
    <row r="56" spans="2:16" ht="13.7" customHeight="1" x14ac:dyDescent="0.25">
      <c r="B56" s="61">
        <v>2017</v>
      </c>
      <c r="C56" s="61"/>
      <c r="D56" s="73">
        <v>852181911.50084233</v>
      </c>
      <c r="E56" s="74">
        <v>71758748.609174281</v>
      </c>
      <c r="F56" s="73">
        <v>25352320.43855219</v>
      </c>
      <c r="G56" s="711">
        <v>949292980.54856873</v>
      </c>
      <c r="H56" s="1155">
        <v>0.48687488461334194</v>
      </c>
      <c r="I56" s="58"/>
      <c r="J56" s="58"/>
      <c r="P56" s="48"/>
    </row>
    <row r="57" spans="2:16" ht="13.7" customHeight="1" x14ac:dyDescent="0.25">
      <c r="B57" s="999">
        <v>2018</v>
      </c>
      <c r="C57" s="999"/>
      <c r="D57" s="1000">
        <v>839786318.48933518</v>
      </c>
      <c r="E57" s="72">
        <v>65385749.852426387</v>
      </c>
      <c r="F57" s="1000">
        <v>23763999.255877942</v>
      </c>
      <c r="G57" s="1001">
        <v>928936067.59763956</v>
      </c>
      <c r="H57" s="1156">
        <v>-2.1444288926655175</v>
      </c>
      <c r="I57" s="58"/>
      <c r="J57" s="58"/>
      <c r="P57" s="48"/>
    </row>
    <row r="58" spans="2:16" ht="13.7" customHeight="1" x14ac:dyDescent="0.25">
      <c r="B58" s="61">
        <v>2019</v>
      </c>
      <c r="C58" s="61"/>
      <c r="D58" s="73">
        <v>801493601.33807504</v>
      </c>
      <c r="E58" s="74">
        <v>59841572.273070939</v>
      </c>
      <c r="F58" s="73">
        <v>18366479.929204717</v>
      </c>
      <c r="G58" s="711">
        <v>879701653.54035068</v>
      </c>
      <c r="H58" s="1155">
        <v>-5.300086386420122</v>
      </c>
      <c r="I58" s="58"/>
      <c r="J58" s="58"/>
      <c r="P58" s="48"/>
    </row>
    <row r="59" spans="2:16" ht="13.7" customHeight="1" x14ac:dyDescent="0.25">
      <c r="B59" s="999">
        <v>2020</v>
      </c>
      <c r="C59" s="999"/>
      <c r="D59" s="1000">
        <v>804397650.36236405</v>
      </c>
      <c r="E59" s="72">
        <v>60625341.017650738</v>
      </c>
      <c r="F59" s="1000">
        <v>18077514.008604381</v>
      </c>
      <c r="G59" s="1001">
        <v>883100505.38861918</v>
      </c>
      <c r="H59" s="1156">
        <v>0.38636415364117216</v>
      </c>
      <c r="I59" s="58"/>
      <c r="J59" s="58"/>
      <c r="P59" s="48"/>
    </row>
    <row r="60" spans="2:16" ht="13.7" customHeight="1" x14ac:dyDescent="0.25">
      <c r="B60" s="61">
        <v>2021</v>
      </c>
      <c r="C60" s="61"/>
      <c r="D60" s="73">
        <v>776955708.43730891</v>
      </c>
      <c r="E60" s="74">
        <v>54324710.663672656</v>
      </c>
      <c r="F60" s="73">
        <v>17344271.769264359</v>
      </c>
      <c r="G60" s="711">
        <v>848624690.87024593</v>
      </c>
      <c r="H60" s="1155">
        <v>-3.9039513971517614</v>
      </c>
      <c r="I60" s="58"/>
      <c r="J60" s="58"/>
      <c r="P60" s="48"/>
    </row>
    <row r="61" spans="2:16" ht="13.7" customHeight="1" x14ac:dyDescent="0.25">
      <c r="B61" s="999">
        <v>2022</v>
      </c>
      <c r="C61" s="999"/>
      <c r="D61" s="1000">
        <v>771484869.2917999</v>
      </c>
      <c r="E61" s="72">
        <v>56151743.966825552</v>
      </c>
      <c r="F61" s="1000">
        <v>16980000.91180509</v>
      </c>
      <c r="G61" s="1001">
        <v>844616614.17043054</v>
      </c>
      <c r="H61" s="1156">
        <v>-0.47230262599420314</v>
      </c>
      <c r="I61" s="58"/>
      <c r="J61" s="58"/>
      <c r="P61" s="48"/>
    </row>
    <row r="62" spans="2:16" ht="13.7" customHeight="1" x14ac:dyDescent="0.25">
      <c r="B62" s="61">
        <v>2023</v>
      </c>
      <c r="C62" s="61"/>
      <c r="D62" s="73">
        <v>785349884.33882403</v>
      </c>
      <c r="E62" s="74">
        <v>58450505.357915998</v>
      </c>
      <c r="F62" s="73">
        <v>16236719.217515999</v>
      </c>
      <c r="G62" s="711">
        <v>860037108.91425598</v>
      </c>
      <c r="H62" s="1155">
        <v>1.8257389785034217</v>
      </c>
      <c r="I62" s="58"/>
      <c r="J62" s="58"/>
      <c r="P62" s="48"/>
    </row>
    <row r="63" spans="2:16" ht="13.7" customHeight="1" x14ac:dyDescent="0.25">
      <c r="B63" s="999">
        <v>2024</v>
      </c>
      <c r="C63" s="999"/>
      <c r="D63" s="1000">
        <v>793653507.0029999</v>
      </c>
      <c r="E63" s="72">
        <v>59272876.802999996</v>
      </c>
      <c r="F63" s="1000">
        <v>16636467.602999998</v>
      </c>
      <c r="G63" s="1001">
        <v>869562851.40899992</v>
      </c>
      <c r="H63" s="1156">
        <v>1.1075966834465545</v>
      </c>
      <c r="I63" s="58"/>
      <c r="J63" s="58"/>
      <c r="P63" s="48"/>
    </row>
    <row r="64" spans="2:16" ht="13.7" customHeight="1" x14ac:dyDescent="0.25">
      <c r="B64" s="61">
        <v>2025</v>
      </c>
      <c r="C64" s="61"/>
      <c r="D64" s="73">
        <v>792326201</v>
      </c>
      <c r="E64" s="74">
        <v>60204491</v>
      </c>
      <c r="F64" s="73">
        <v>15903150</v>
      </c>
      <c r="G64" s="711">
        <v>868433842</v>
      </c>
      <c r="H64" s="1155">
        <v>-0.12983643530430911</v>
      </c>
      <c r="I64" s="58"/>
      <c r="J64" s="58"/>
      <c r="P64" s="48"/>
    </row>
    <row r="65" spans="2:17" ht="13.7" customHeight="1" x14ac:dyDescent="0.25">
      <c r="B65" s="60" t="s">
        <v>0</v>
      </c>
      <c r="C65" s="60"/>
      <c r="D65" s="75">
        <v>27368529904.679291</v>
      </c>
      <c r="E65" s="910">
        <v>1243978537.7150178</v>
      </c>
      <c r="F65" s="75">
        <v>1137044060.6724327</v>
      </c>
      <c r="G65" s="179">
        <v>29749552504</v>
      </c>
      <c r="H65" s="76"/>
      <c r="I65" s="58"/>
      <c r="J65" s="58"/>
      <c r="K65" s="54"/>
      <c r="L65" s="54"/>
      <c r="M65" s="54"/>
      <c r="N65" s="54"/>
      <c r="O65" s="56"/>
      <c r="P65" s="57"/>
      <c r="Q65" s="56"/>
    </row>
    <row r="66" spans="2:17" ht="13.7" customHeight="1" x14ac:dyDescent="0.25">
      <c r="B66" s="58" t="s">
        <v>285</v>
      </c>
      <c r="C66" s="58"/>
      <c r="D66" s="58"/>
      <c r="E66" s="58"/>
      <c r="F66" s="58"/>
      <c r="G66" s="58"/>
      <c r="H66" s="58"/>
      <c r="I66" s="58"/>
      <c r="J66" s="58"/>
      <c r="K66" s="54"/>
      <c r="L66" s="54"/>
      <c r="M66" s="54"/>
      <c r="N66" s="54"/>
      <c r="O66" s="56"/>
      <c r="P66" s="57"/>
      <c r="Q66" s="56"/>
    </row>
    <row r="67" spans="2:17" ht="13.7" customHeight="1" x14ac:dyDescent="0.25">
      <c r="B67" s="58" t="s">
        <v>286</v>
      </c>
      <c r="C67" s="58"/>
      <c r="D67" s="58"/>
      <c r="E67" s="58"/>
      <c r="F67" s="58"/>
      <c r="G67" s="58"/>
      <c r="H67" s="58" t="s">
        <v>162</v>
      </c>
      <c r="I67" s="58"/>
      <c r="J67" s="58"/>
      <c r="K67" s="54"/>
      <c r="L67" s="54"/>
      <c r="M67" s="54"/>
      <c r="N67" s="54"/>
      <c r="O67" s="56"/>
      <c r="P67" s="57"/>
      <c r="Q67" s="56"/>
    </row>
    <row r="68" spans="2:17" ht="13.7" customHeight="1" x14ac:dyDescent="0.25">
      <c r="B68" s="58"/>
      <c r="C68" s="58"/>
      <c r="D68" s="58"/>
      <c r="E68" s="58"/>
      <c r="F68" s="58"/>
      <c r="G68" s="58"/>
      <c r="H68" s="58"/>
      <c r="I68" s="58"/>
      <c r="J68" s="58"/>
      <c r="K68" s="54"/>
      <c r="L68" s="54"/>
      <c r="M68" s="54"/>
      <c r="N68" s="54"/>
      <c r="O68" s="56"/>
      <c r="P68" s="57"/>
      <c r="Q68" s="56"/>
    </row>
    <row r="69" spans="2:17" s="55" customFormat="1" x14ac:dyDescent="0.2">
      <c r="B69" s="58"/>
      <c r="C69" s="58"/>
      <c r="D69" s="58"/>
      <c r="E69" s="58"/>
      <c r="F69" s="58"/>
      <c r="G69" s="58"/>
      <c r="H69" s="58"/>
      <c r="I69" s="58"/>
      <c r="J69" s="58"/>
      <c r="K69" s="54"/>
      <c r="L69" s="54"/>
      <c r="M69" s="54"/>
      <c r="N69" s="54"/>
      <c r="O69" s="56"/>
      <c r="P69" s="57"/>
      <c r="Q69" s="56"/>
    </row>
    <row r="70" spans="2:17" s="55" customFormat="1" x14ac:dyDescent="0.2">
      <c r="B70" s="58"/>
      <c r="C70" s="58"/>
      <c r="D70" s="58"/>
      <c r="E70" s="58"/>
      <c r="F70" s="58"/>
      <c r="G70" s="58"/>
      <c r="H70" s="58"/>
      <c r="I70" s="58"/>
      <c r="J70" s="58"/>
      <c r="K70" s="54"/>
      <c r="L70" s="54"/>
      <c r="M70" s="54"/>
      <c r="N70" s="54"/>
      <c r="O70" s="56"/>
      <c r="P70" s="57"/>
      <c r="Q70" s="56"/>
    </row>
    <row r="71" spans="2:17" x14ac:dyDescent="0.25">
      <c r="B71" s="58"/>
      <c r="C71" s="58"/>
      <c r="D71" s="59"/>
      <c r="E71" s="58"/>
      <c r="F71" s="58"/>
      <c r="G71" s="55"/>
      <c r="H71" s="58"/>
      <c r="K71" s="54"/>
      <c r="L71" s="54"/>
      <c r="M71" s="54"/>
      <c r="N71" s="54"/>
    </row>
    <row r="72" spans="2:17" x14ac:dyDescent="0.25">
      <c r="I72" s="86"/>
      <c r="J72" s="86"/>
      <c r="K72" s="54"/>
      <c r="L72" s="54"/>
      <c r="M72" s="54"/>
      <c r="N72" s="54"/>
    </row>
    <row r="73" spans="2:17" x14ac:dyDescent="0.25">
      <c r="B73" s="1205" t="s">
        <v>12491</v>
      </c>
      <c r="C73" s="1205"/>
      <c r="D73" s="1205"/>
      <c r="E73" s="1205"/>
      <c r="F73" s="1205"/>
      <c r="G73" s="1205"/>
      <c r="H73" s="1205"/>
      <c r="I73" s="86"/>
      <c r="J73" s="86"/>
    </row>
    <row r="74" spans="2:17" x14ac:dyDescent="0.25">
      <c r="B74" s="33" t="s">
        <v>12481</v>
      </c>
      <c r="C74" s="33"/>
      <c r="D74" s="64"/>
      <c r="E74" s="64"/>
      <c r="F74" s="64"/>
      <c r="G74" s="64"/>
      <c r="H74" s="64"/>
      <c r="I74" s="86"/>
      <c r="J74" s="86"/>
      <c r="K74" s="53"/>
      <c r="L74" s="53"/>
      <c r="M74" s="53"/>
      <c r="N74" s="53"/>
    </row>
    <row r="75" spans="2:17" x14ac:dyDescent="0.25">
      <c r="B75" s="1211" t="s">
        <v>255</v>
      </c>
      <c r="C75" s="1211"/>
      <c r="D75" s="1208" t="s">
        <v>261</v>
      </c>
      <c r="E75" s="1208"/>
      <c r="F75" s="1208"/>
      <c r="G75" s="1208"/>
      <c r="H75" s="1207" t="s">
        <v>524</v>
      </c>
      <c r="I75" s="86"/>
      <c r="J75" s="86"/>
      <c r="K75" s="52"/>
      <c r="L75" s="52"/>
      <c r="M75" s="52"/>
      <c r="N75" s="52"/>
    </row>
    <row r="76" spans="2:17" ht="32.25" customHeight="1" x14ac:dyDescent="0.25">
      <c r="B76" s="1211"/>
      <c r="C76" s="1211"/>
      <c r="D76" s="851" t="s">
        <v>642</v>
      </c>
      <c r="E76" s="851" t="s">
        <v>510</v>
      </c>
      <c r="F76" s="851" t="s">
        <v>593</v>
      </c>
      <c r="G76" s="63" t="s">
        <v>494</v>
      </c>
      <c r="H76" s="1207"/>
      <c r="I76" s="86"/>
      <c r="J76" s="86"/>
      <c r="P76" s="48"/>
    </row>
    <row r="77" spans="2:17" x14ac:dyDescent="0.25">
      <c r="B77" s="787" t="s">
        <v>212</v>
      </c>
      <c r="C77" s="787"/>
      <c r="D77" s="1166">
        <v>118546372.43779632</v>
      </c>
      <c r="E77" s="1166">
        <v>33725195.588305272</v>
      </c>
      <c r="F77" s="1167">
        <v>91951206.784370214</v>
      </c>
      <c r="G77" s="1167">
        <v>66249219.826890074</v>
      </c>
      <c r="H77" s="1168">
        <v>310471994.63736188</v>
      </c>
      <c r="I77" s="86"/>
      <c r="J77" s="86"/>
      <c r="P77" s="48"/>
    </row>
    <row r="78" spans="2:17" x14ac:dyDescent="0.25">
      <c r="B78" s="788" t="s">
        <v>213</v>
      </c>
      <c r="C78" s="788"/>
      <c r="D78" s="911">
        <v>134626362.35838884</v>
      </c>
      <c r="E78" s="911">
        <v>38331218.42709846</v>
      </c>
      <c r="F78" s="912">
        <v>96995790.726606727</v>
      </c>
      <c r="G78" s="912">
        <v>65889992.376208089</v>
      </c>
      <c r="H78" s="913">
        <v>335843363.88830209</v>
      </c>
      <c r="I78" s="86"/>
      <c r="J78" s="86"/>
      <c r="P78" s="48"/>
    </row>
    <row r="79" spans="2:17" x14ac:dyDescent="0.25">
      <c r="B79" s="787" t="s">
        <v>214</v>
      </c>
      <c r="C79" s="787"/>
      <c r="D79" s="1166">
        <v>145760150.6163221</v>
      </c>
      <c r="E79" s="1166">
        <v>41406140.740937158</v>
      </c>
      <c r="F79" s="1167">
        <v>102635107.48105077</v>
      </c>
      <c r="G79" s="1167">
        <v>69310580.416700959</v>
      </c>
      <c r="H79" s="1168">
        <v>359111979.25501102</v>
      </c>
      <c r="I79" s="86"/>
      <c r="J79" s="86"/>
      <c r="P79" s="48"/>
    </row>
    <row r="80" spans="2:17" x14ac:dyDescent="0.25">
      <c r="B80" s="788" t="s">
        <v>215</v>
      </c>
      <c r="C80" s="788"/>
      <c r="D80" s="911">
        <v>151412894.26397705</v>
      </c>
      <c r="E80" s="911">
        <v>43185314.92884247</v>
      </c>
      <c r="F80" s="912">
        <v>109258318.18594541</v>
      </c>
      <c r="G80" s="912">
        <v>72680303.582813218</v>
      </c>
      <c r="H80" s="913">
        <v>376536830.96157813</v>
      </c>
      <c r="I80" s="86"/>
      <c r="J80" s="86"/>
      <c r="P80" s="48"/>
    </row>
    <row r="81" spans="2:16" x14ac:dyDescent="0.25">
      <c r="B81" s="787" t="s">
        <v>216</v>
      </c>
      <c r="C81" s="787"/>
      <c r="D81" s="1166">
        <v>163313712.74862066</v>
      </c>
      <c r="E81" s="1166">
        <v>46903596.943009593</v>
      </c>
      <c r="F81" s="1167">
        <v>106286946.1790674</v>
      </c>
      <c r="G81" s="1167">
        <v>72293874.704703599</v>
      </c>
      <c r="H81" s="1168">
        <v>388798130.57540119</v>
      </c>
      <c r="I81" s="86"/>
      <c r="J81" s="86"/>
      <c r="P81" s="48"/>
    </row>
    <row r="82" spans="2:16" x14ac:dyDescent="0.25">
      <c r="B82" s="788" t="s">
        <v>217</v>
      </c>
      <c r="C82" s="788"/>
      <c r="D82" s="911">
        <v>180948542.76977879</v>
      </c>
      <c r="E82" s="911">
        <v>43755145.747633137</v>
      </c>
      <c r="F82" s="912">
        <v>109448601.66190298</v>
      </c>
      <c r="G82" s="912">
        <v>69204071.439274281</v>
      </c>
      <c r="H82" s="913">
        <v>403356361.61858916</v>
      </c>
      <c r="I82" s="86"/>
      <c r="J82" s="86"/>
      <c r="P82" s="48"/>
    </row>
    <row r="83" spans="2:16" x14ac:dyDescent="0.25">
      <c r="B83" s="787" t="s">
        <v>218</v>
      </c>
      <c r="C83" s="787"/>
      <c r="D83" s="1166">
        <v>190663307.96525657</v>
      </c>
      <c r="E83" s="1166">
        <v>46023801.342397407</v>
      </c>
      <c r="F83" s="1167">
        <v>114882941.45826054</v>
      </c>
      <c r="G83" s="1167">
        <v>73049542.488725916</v>
      </c>
      <c r="H83" s="1168">
        <v>424619593.2546404</v>
      </c>
      <c r="I83" s="86"/>
      <c r="J83" s="86"/>
      <c r="P83" s="48"/>
    </row>
    <row r="84" spans="2:16" x14ac:dyDescent="0.25">
      <c r="B84" s="788" t="s">
        <v>219</v>
      </c>
      <c r="C84" s="788"/>
      <c r="D84" s="911">
        <v>192637108.42200488</v>
      </c>
      <c r="E84" s="911">
        <v>59154005.73720704</v>
      </c>
      <c r="F84" s="912">
        <v>118007971.64820117</v>
      </c>
      <c r="G84" s="912">
        <v>96982103.82666561</v>
      </c>
      <c r="H84" s="913">
        <v>466781189.63407874</v>
      </c>
      <c r="I84" s="86"/>
      <c r="J84" s="86"/>
      <c r="P84" s="48"/>
    </row>
    <row r="85" spans="2:16" x14ac:dyDescent="0.25">
      <c r="B85" s="787" t="s">
        <v>220</v>
      </c>
      <c r="C85" s="787"/>
      <c r="D85" s="1166">
        <v>204840571.68890116</v>
      </c>
      <c r="E85" s="1166">
        <v>59020123.605680384</v>
      </c>
      <c r="F85" s="1167">
        <v>124982452.26332086</v>
      </c>
      <c r="G85" s="1167">
        <v>107126190.41655794</v>
      </c>
      <c r="H85" s="1168">
        <v>495969337.97446036</v>
      </c>
      <c r="I85" s="86"/>
      <c r="J85" s="86"/>
      <c r="P85" s="48"/>
    </row>
    <row r="86" spans="2:16" x14ac:dyDescent="0.25">
      <c r="B86" s="788" t="s">
        <v>221</v>
      </c>
      <c r="C86" s="788"/>
      <c r="D86" s="911">
        <v>212737679.7056706</v>
      </c>
      <c r="E86" s="911">
        <v>61460009.676340602</v>
      </c>
      <c r="F86" s="912">
        <v>133415889.27941275</v>
      </c>
      <c r="G86" s="912">
        <v>117655494.50007401</v>
      </c>
      <c r="H86" s="913">
        <v>525269073.16149795</v>
      </c>
      <c r="I86" s="86"/>
      <c r="J86" s="86"/>
      <c r="P86" s="48"/>
    </row>
    <row r="87" spans="2:16" x14ac:dyDescent="0.25">
      <c r="B87" s="787" t="s">
        <v>222</v>
      </c>
      <c r="C87" s="787"/>
      <c r="D87" s="1166">
        <v>227361943.57012683</v>
      </c>
      <c r="E87" s="1166">
        <v>67869236.886605009</v>
      </c>
      <c r="F87" s="1167">
        <v>147050013.25431088</v>
      </c>
      <c r="G87" s="1167">
        <v>123295780.34399912</v>
      </c>
      <c r="H87" s="1168">
        <v>565576974.05504191</v>
      </c>
      <c r="I87" s="86"/>
      <c r="J87" s="86"/>
      <c r="P87" s="48"/>
    </row>
    <row r="88" spans="2:16" x14ac:dyDescent="0.25">
      <c r="B88" s="788" t="s">
        <v>223</v>
      </c>
      <c r="C88" s="788"/>
      <c r="D88" s="911">
        <v>239149273.55369785</v>
      </c>
      <c r="E88" s="911">
        <v>71982741.15655373</v>
      </c>
      <c r="F88" s="912">
        <v>154673660.33522928</v>
      </c>
      <c r="G88" s="912">
        <v>129093015.90090796</v>
      </c>
      <c r="H88" s="913">
        <v>594898690.94638884</v>
      </c>
      <c r="I88" s="86"/>
      <c r="J88" s="86"/>
      <c r="P88" s="48"/>
    </row>
    <row r="89" spans="2:16" x14ac:dyDescent="0.25">
      <c r="B89" s="787" t="s">
        <v>224</v>
      </c>
      <c r="C89" s="787"/>
      <c r="D89" s="1166">
        <v>254704929.61192772</v>
      </c>
      <c r="E89" s="1166">
        <v>55405092.688133702</v>
      </c>
      <c r="F89" s="1167">
        <v>161481825.81938422</v>
      </c>
      <c r="G89" s="1167">
        <v>128843731.97482647</v>
      </c>
      <c r="H89" s="1168">
        <v>600435580.09427214</v>
      </c>
      <c r="I89" s="86"/>
      <c r="J89" s="86"/>
      <c r="P89" s="48"/>
    </row>
    <row r="90" spans="2:16" x14ac:dyDescent="0.25">
      <c r="B90" s="788" t="s">
        <v>225</v>
      </c>
      <c r="C90" s="788"/>
      <c r="D90" s="911">
        <v>273904950.23843044</v>
      </c>
      <c r="E90" s="911">
        <v>79584973.434895054</v>
      </c>
      <c r="F90" s="912">
        <v>176413357.78068405</v>
      </c>
      <c r="G90" s="912">
        <v>133304830.50344922</v>
      </c>
      <c r="H90" s="913">
        <v>663208111.95745873</v>
      </c>
      <c r="I90" s="86"/>
      <c r="J90" s="86"/>
      <c r="P90" s="48"/>
    </row>
    <row r="91" spans="2:16" x14ac:dyDescent="0.25">
      <c r="B91" s="787" t="s">
        <v>226</v>
      </c>
      <c r="C91" s="787"/>
      <c r="D91" s="1166">
        <v>287035811.02245343</v>
      </c>
      <c r="E91" s="1166">
        <v>84751696.22213912</v>
      </c>
      <c r="F91" s="1167">
        <v>186305485.0128881</v>
      </c>
      <c r="G91" s="1167">
        <v>144544892.94685689</v>
      </c>
      <c r="H91" s="1168">
        <v>702637885.20433748</v>
      </c>
      <c r="I91" s="86"/>
      <c r="J91" s="86"/>
      <c r="P91" s="48"/>
    </row>
    <row r="92" spans="2:16" x14ac:dyDescent="0.25">
      <c r="B92" s="788" t="s">
        <v>227</v>
      </c>
      <c r="C92" s="788"/>
      <c r="D92" s="911">
        <v>312723098.9415077</v>
      </c>
      <c r="E92" s="911">
        <v>96590255.844303682</v>
      </c>
      <c r="F92" s="912">
        <v>189218748.22004315</v>
      </c>
      <c r="G92" s="912">
        <v>149191947.34154227</v>
      </c>
      <c r="H92" s="913">
        <v>747724050.34739673</v>
      </c>
      <c r="I92" s="86"/>
      <c r="J92" s="86"/>
      <c r="P92" s="48"/>
    </row>
    <row r="93" spans="2:16" x14ac:dyDescent="0.25">
      <c r="B93" s="787" t="s">
        <v>228</v>
      </c>
      <c r="C93" s="787"/>
      <c r="D93" s="1166">
        <v>335418028.55612612</v>
      </c>
      <c r="E93" s="1166">
        <v>102222637.27424794</v>
      </c>
      <c r="F93" s="1167">
        <v>206042503.25590602</v>
      </c>
      <c r="G93" s="1167">
        <v>154931184.61878204</v>
      </c>
      <c r="H93" s="1168">
        <v>798614353.70506215</v>
      </c>
      <c r="I93" s="86"/>
      <c r="J93" s="86"/>
      <c r="P93" s="48"/>
    </row>
    <row r="94" spans="2:16" x14ac:dyDescent="0.25">
      <c r="B94" s="788" t="s">
        <v>229</v>
      </c>
      <c r="C94" s="788"/>
      <c r="D94" s="911">
        <v>350046257.97901201</v>
      </c>
      <c r="E94" s="911">
        <v>106200983.5005523</v>
      </c>
      <c r="F94" s="912">
        <v>214475378.67541945</v>
      </c>
      <c r="G94" s="912">
        <v>158507829.13236809</v>
      </c>
      <c r="H94" s="913">
        <v>829230449.28735185</v>
      </c>
      <c r="I94" s="86"/>
      <c r="J94" s="86"/>
      <c r="P94" s="48"/>
    </row>
    <row r="95" spans="2:16" x14ac:dyDescent="0.25">
      <c r="B95" s="787" t="s">
        <v>230</v>
      </c>
      <c r="C95" s="787"/>
      <c r="D95" s="1166">
        <v>365816805.77040648</v>
      </c>
      <c r="E95" s="1166">
        <v>108020942.42652912</v>
      </c>
      <c r="F95" s="1167">
        <v>245160450.62718588</v>
      </c>
      <c r="G95" s="1167">
        <v>157165014.39844501</v>
      </c>
      <c r="H95" s="1168">
        <v>876163213.22256649</v>
      </c>
      <c r="I95" s="86"/>
      <c r="J95" s="86"/>
      <c r="P95" s="48"/>
    </row>
    <row r="96" spans="2:16" x14ac:dyDescent="0.25">
      <c r="B96" s="788" t="s">
        <v>231</v>
      </c>
      <c r="C96" s="788"/>
      <c r="D96" s="911">
        <v>355218804.7495153</v>
      </c>
      <c r="E96" s="911">
        <v>99242127.072407559</v>
      </c>
      <c r="F96" s="912">
        <v>248199240.8196848</v>
      </c>
      <c r="G96" s="912">
        <v>125388787.62103583</v>
      </c>
      <c r="H96" s="913">
        <v>828048960.26264346</v>
      </c>
      <c r="I96" s="86"/>
      <c r="J96" s="86"/>
      <c r="P96" s="48"/>
    </row>
    <row r="97" spans="2:16" x14ac:dyDescent="0.25">
      <c r="B97" s="787" t="s">
        <v>232</v>
      </c>
      <c r="C97" s="787"/>
      <c r="D97" s="1166">
        <v>367095309.58821076</v>
      </c>
      <c r="E97" s="1166">
        <v>100980996.957992</v>
      </c>
      <c r="F97" s="1167">
        <v>219547826.7955198</v>
      </c>
      <c r="G97" s="1167">
        <v>108806907.42197233</v>
      </c>
      <c r="H97" s="1168">
        <v>796431040.763695</v>
      </c>
      <c r="I97" s="86"/>
      <c r="J97" s="86"/>
      <c r="P97" s="48"/>
    </row>
    <row r="98" spans="2:16" x14ac:dyDescent="0.25">
      <c r="B98" s="788" t="s">
        <v>233</v>
      </c>
      <c r="C98" s="788"/>
      <c r="D98" s="911">
        <v>376936061.53328985</v>
      </c>
      <c r="E98" s="911">
        <v>96299094.00455229</v>
      </c>
      <c r="F98" s="912">
        <v>224153906.97053584</v>
      </c>
      <c r="G98" s="912">
        <v>106176675.727144</v>
      </c>
      <c r="H98" s="913">
        <v>803565738.23552203</v>
      </c>
      <c r="I98" s="86"/>
      <c r="J98" s="86"/>
      <c r="P98" s="48"/>
    </row>
    <row r="99" spans="2:16" x14ac:dyDescent="0.25">
      <c r="B99" s="787" t="s">
        <v>234</v>
      </c>
      <c r="C99" s="787"/>
      <c r="D99" s="1166">
        <v>380043580.70757896</v>
      </c>
      <c r="E99" s="1166">
        <v>95394209.990718335</v>
      </c>
      <c r="F99" s="1167">
        <v>216683163.39611056</v>
      </c>
      <c r="G99" s="1167">
        <v>102950627.9723637</v>
      </c>
      <c r="H99" s="1168">
        <v>795071582.06677151</v>
      </c>
      <c r="I99" s="86"/>
      <c r="J99" s="86"/>
    </row>
    <row r="100" spans="2:16" x14ac:dyDescent="0.25">
      <c r="B100" s="788" t="s">
        <v>235</v>
      </c>
      <c r="C100" s="788"/>
      <c r="D100" s="911">
        <v>388879360.09469199</v>
      </c>
      <c r="E100" s="911">
        <v>97640744.546019971</v>
      </c>
      <c r="F100" s="912">
        <v>225385969.25060192</v>
      </c>
      <c r="G100" s="912">
        <v>102628962.44953856</v>
      </c>
      <c r="H100" s="913">
        <v>814535036.3408525</v>
      </c>
      <c r="I100" s="86"/>
      <c r="J100" s="86"/>
    </row>
    <row r="101" spans="2:16" x14ac:dyDescent="0.25">
      <c r="B101" s="787" t="s">
        <v>236</v>
      </c>
      <c r="C101" s="787"/>
      <c r="D101" s="1166">
        <v>404238334.63807654</v>
      </c>
      <c r="E101" s="1166">
        <v>104039548.53163598</v>
      </c>
      <c r="F101" s="1167">
        <v>224464685.64025375</v>
      </c>
      <c r="G101" s="1167">
        <v>104858649.04741624</v>
      </c>
      <c r="H101" s="1168">
        <v>837601217.85738254</v>
      </c>
      <c r="I101" s="86"/>
      <c r="J101" s="86"/>
    </row>
    <row r="102" spans="2:16" x14ac:dyDescent="0.25">
      <c r="B102" s="788" t="s">
        <v>237</v>
      </c>
      <c r="C102" s="788"/>
      <c r="D102" s="911">
        <v>411829524.83879364</v>
      </c>
      <c r="E102" s="911">
        <v>110747649.22519372</v>
      </c>
      <c r="F102" s="912">
        <v>226319970.30052689</v>
      </c>
      <c r="G102" s="912">
        <v>107050862.52151407</v>
      </c>
      <c r="H102" s="913">
        <v>855948006.88602829</v>
      </c>
      <c r="I102" s="86"/>
      <c r="J102" s="86"/>
    </row>
    <row r="103" spans="2:16" x14ac:dyDescent="0.25">
      <c r="B103" s="787" t="s">
        <v>238</v>
      </c>
      <c r="C103" s="787"/>
      <c r="D103" s="1166">
        <v>414025994.08288366</v>
      </c>
      <c r="E103" s="1166">
        <v>113836634.22615023</v>
      </c>
      <c r="F103" s="1167">
        <v>221412233.65847439</v>
      </c>
      <c r="G103" s="1167">
        <v>100331485.06171113</v>
      </c>
      <c r="H103" s="1168">
        <v>849606347.02921939</v>
      </c>
      <c r="I103" s="86"/>
      <c r="J103" s="86"/>
    </row>
    <row r="104" spans="2:16" x14ac:dyDescent="0.25">
      <c r="B104" s="788" t="s">
        <v>239</v>
      </c>
      <c r="C104" s="788"/>
      <c r="D104" s="911">
        <v>416037744.63820881</v>
      </c>
      <c r="E104" s="911">
        <v>122302316.35782917</v>
      </c>
      <c r="F104" s="912">
        <v>233577519.73984081</v>
      </c>
      <c r="G104" s="912">
        <v>80264330.764963508</v>
      </c>
      <c r="H104" s="913">
        <v>852181911.50084221</v>
      </c>
      <c r="I104" s="86"/>
      <c r="J104" s="86"/>
    </row>
    <row r="105" spans="2:16" x14ac:dyDescent="0.25">
      <c r="B105" s="787" t="s">
        <v>240</v>
      </c>
      <c r="C105" s="787"/>
      <c r="D105" s="1166">
        <v>400631956.13263243</v>
      </c>
      <c r="E105" s="1166">
        <v>130732798.11863373</v>
      </c>
      <c r="F105" s="1167">
        <v>230386776.22198465</v>
      </c>
      <c r="G105" s="1167">
        <v>78034788.016084388</v>
      </c>
      <c r="H105" s="1168">
        <v>839786318.4893353</v>
      </c>
      <c r="I105" s="86"/>
      <c r="J105" s="86"/>
    </row>
    <row r="106" spans="2:16" x14ac:dyDescent="0.25">
      <c r="B106" s="788" t="s">
        <v>12649</v>
      </c>
      <c r="C106" s="788" t="s">
        <v>736</v>
      </c>
      <c r="D106" s="911">
        <v>391242678.15259701</v>
      </c>
      <c r="E106" s="911">
        <v>117756596.78088132</v>
      </c>
      <c r="F106" s="912">
        <v>207519177.29627883</v>
      </c>
      <c r="G106" s="912">
        <v>84975149.108317897</v>
      </c>
      <c r="H106" s="913">
        <v>801493601.33807504</v>
      </c>
      <c r="I106" s="86"/>
      <c r="J106" s="86"/>
    </row>
    <row r="107" spans="2:16" x14ac:dyDescent="0.25">
      <c r="B107" s="787" t="s">
        <v>241</v>
      </c>
      <c r="C107" s="787"/>
      <c r="D107" s="1166">
        <v>393477320.05508292</v>
      </c>
      <c r="E107" s="1166">
        <v>114516797.84177707</v>
      </c>
      <c r="F107" s="1167">
        <v>201809769.68067572</v>
      </c>
      <c r="G107" s="1167">
        <v>94593762.78482832</v>
      </c>
      <c r="H107" s="1168">
        <v>804397650.36236405</v>
      </c>
      <c r="I107" s="86"/>
      <c r="J107" s="86"/>
    </row>
    <row r="108" spans="2:16" x14ac:dyDescent="0.25">
      <c r="B108" s="788" t="s">
        <v>281</v>
      </c>
      <c r="C108" s="788"/>
      <c r="D108" s="911">
        <v>383711724.20764792</v>
      </c>
      <c r="E108" s="911">
        <v>110232229.49483901</v>
      </c>
      <c r="F108" s="912">
        <v>194259193.97848609</v>
      </c>
      <c r="G108" s="912">
        <v>88752560.756335884</v>
      </c>
      <c r="H108" s="913">
        <v>776955708.43730891</v>
      </c>
      <c r="I108" s="86"/>
      <c r="J108" s="86"/>
    </row>
    <row r="109" spans="2:16" x14ac:dyDescent="0.25">
      <c r="B109" s="787" t="s">
        <v>242</v>
      </c>
      <c r="C109" s="787"/>
      <c r="D109" s="1166">
        <v>384073363.37151873</v>
      </c>
      <c r="E109" s="1166">
        <v>109159858.8336511</v>
      </c>
      <c r="F109" s="1167">
        <v>192369384.97032908</v>
      </c>
      <c r="G109" s="1167">
        <v>85882262.116300598</v>
      </c>
      <c r="H109" s="1168">
        <v>771484869.29179943</v>
      </c>
      <c r="I109" s="86"/>
      <c r="J109" s="86"/>
    </row>
    <row r="110" spans="2:16" x14ac:dyDescent="0.25">
      <c r="B110" s="788" t="s">
        <v>647</v>
      </c>
      <c r="C110" s="788"/>
      <c r="D110" s="911">
        <v>385646742.98052001</v>
      </c>
      <c r="E110" s="911">
        <v>114327965.28987907</v>
      </c>
      <c r="F110" s="912">
        <v>201476995.32333297</v>
      </c>
      <c r="G110" s="912">
        <v>83898180.745092005</v>
      </c>
      <c r="H110" s="913">
        <v>785349884.33882415</v>
      </c>
      <c r="I110" s="86"/>
      <c r="J110" s="86"/>
    </row>
    <row r="111" spans="2:16" x14ac:dyDescent="0.25">
      <c r="B111" s="787" t="s">
        <v>741</v>
      </c>
      <c r="C111" s="787"/>
      <c r="D111" s="1166">
        <v>386036604.44999999</v>
      </c>
      <c r="E111" s="1166">
        <v>116999653.0008864</v>
      </c>
      <c r="F111" s="1167">
        <v>206185236.3131136</v>
      </c>
      <c r="G111" s="1167">
        <v>84432013.238999993</v>
      </c>
      <c r="H111" s="1168">
        <v>793653507.0029999</v>
      </c>
      <c r="I111" s="86"/>
      <c r="J111" s="86"/>
    </row>
    <row r="112" spans="2:16" x14ac:dyDescent="0.25">
      <c r="B112" s="788" t="s">
        <v>12634</v>
      </c>
      <c r="C112" s="788"/>
      <c r="D112" s="911">
        <v>380153075</v>
      </c>
      <c r="E112" s="911">
        <v>118674277.49299417</v>
      </c>
      <c r="F112" s="912">
        <v>209136380.50700584</v>
      </c>
      <c r="G112" s="912">
        <v>84362468</v>
      </c>
      <c r="H112" s="913">
        <v>792326201</v>
      </c>
      <c r="I112" s="86"/>
      <c r="J112" s="86"/>
    </row>
    <row r="113" spans="2:13" ht="14.65" customHeight="1" x14ac:dyDescent="0.25">
      <c r="B113" s="1212" t="s">
        <v>12606</v>
      </c>
      <c r="C113" s="1212"/>
      <c r="D113" s="1154">
        <v>0.47979364372932054</v>
      </c>
      <c r="E113" s="1154">
        <v>0.14977956975702003</v>
      </c>
      <c r="F113" s="1154">
        <v>0.26395237244843534</v>
      </c>
      <c r="G113" s="1154">
        <v>0.10647441406522413</v>
      </c>
      <c r="H113" s="62">
        <v>1</v>
      </c>
      <c r="I113" s="1203"/>
      <c r="J113" s="1203"/>
      <c r="K113" s="1203"/>
      <c r="L113" s="1203"/>
      <c r="M113" s="1203"/>
    </row>
    <row r="114" spans="2:13" x14ac:dyDescent="0.25">
      <c r="B114" s="1206" t="s">
        <v>12466</v>
      </c>
      <c r="C114" s="1206"/>
      <c r="D114" s="1206"/>
      <c r="E114" s="1206"/>
      <c r="F114" s="1206"/>
      <c r="G114" s="1206"/>
      <c r="H114" s="1206"/>
      <c r="I114" s="86"/>
      <c r="J114" s="86"/>
    </row>
    <row r="115" spans="2:13" x14ac:dyDescent="0.25">
      <c r="B115" s="1177"/>
      <c r="C115" s="1177"/>
      <c r="D115" s="1177"/>
      <c r="E115" s="1177"/>
      <c r="F115" s="1177"/>
      <c r="G115" s="1177"/>
      <c r="H115" s="1177"/>
    </row>
  </sheetData>
  <mergeCells count="12">
    <mergeCell ref="I113:M113"/>
    <mergeCell ref="B8:B9"/>
    <mergeCell ref="B6:H6"/>
    <mergeCell ref="B114:H115"/>
    <mergeCell ref="H75:H76"/>
    <mergeCell ref="D75:G75"/>
    <mergeCell ref="B73:H73"/>
    <mergeCell ref="D8:F8"/>
    <mergeCell ref="G8:G9"/>
    <mergeCell ref="H8:H9"/>
    <mergeCell ref="B75:C76"/>
    <mergeCell ref="B113:C113"/>
  </mergeCells>
  <printOptions horizontalCentered="1" verticalCentered="1"/>
  <pageMargins left="0.39370078740157483" right="0.39370078740157483" top="0.39370078740157483" bottom="0.39370078740157483" header="0.31496062992125984" footer="0.31496062992125984"/>
  <pageSetup paperSize="9" scale="9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D2235"/>
    <pageSetUpPr fitToPage="1"/>
  </sheetPr>
  <dimension ref="A5:D93"/>
  <sheetViews>
    <sheetView showGridLines="0" zoomScaleNormal="100" workbookViewId="0">
      <pane ySplit="4" topLeftCell="A7" activePane="bottomLeft" state="frozen"/>
      <selection pane="bottomLeft"/>
    </sheetView>
  </sheetViews>
  <sheetFormatPr baseColWidth="10" defaultColWidth="11.140625" defaultRowHeight="12.75" x14ac:dyDescent="0.2"/>
  <cols>
    <col min="1" max="1" width="36.7109375" style="93" customWidth="1"/>
    <col min="2" max="2" width="93.28515625" style="93" customWidth="1"/>
    <col min="3" max="16384" width="11.140625" style="93"/>
  </cols>
  <sheetData>
    <row r="5" spans="1:4" ht="15" x14ac:dyDescent="0.25">
      <c r="C5" s="150"/>
      <c r="D5" s="150"/>
    </row>
    <row r="6" spans="1:4" ht="14.65" customHeight="1" x14ac:dyDescent="0.25">
      <c r="A6" s="871" t="s">
        <v>569</v>
      </c>
      <c r="B6" s="159" t="s">
        <v>12493</v>
      </c>
      <c r="C6" s="150"/>
      <c r="D6" s="150"/>
    </row>
    <row r="7" spans="1:4" ht="13.15" customHeight="1" x14ac:dyDescent="0.2">
      <c r="A7" s="873"/>
      <c r="B7" s="852" t="s">
        <v>637</v>
      </c>
    </row>
    <row r="8" spans="1:4" ht="13.15" customHeight="1" x14ac:dyDescent="0.2">
      <c r="A8" s="873"/>
      <c r="B8" s="157" t="s">
        <v>288</v>
      </c>
    </row>
    <row r="9" spans="1:4" x14ac:dyDescent="0.2">
      <c r="A9" s="94"/>
      <c r="B9" s="157" t="s">
        <v>289</v>
      </c>
    </row>
    <row r="10" spans="1:4" x14ac:dyDescent="0.2">
      <c r="A10" s="94"/>
      <c r="B10" s="157" t="s">
        <v>298</v>
      </c>
    </row>
    <row r="11" spans="1:4" x14ac:dyDescent="0.2">
      <c r="A11" s="94"/>
      <c r="B11" s="157" t="s">
        <v>290</v>
      </c>
    </row>
    <row r="12" spans="1:4" x14ac:dyDescent="0.2">
      <c r="A12" s="94"/>
      <c r="B12" s="157" t="s">
        <v>291</v>
      </c>
    </row>
    <row r="13" spans="1:4" x14ac:dyDescent="0.2">
      <c r="A13" s="94"/>
      <c r="B13" s="157" t="s">
        <v>581</v>
      </c>
    </row>
    <row r="14" spans="1:4" x14ac:dyDescent="0.2">
      <c r="A14" s="94"/>
      <c r="B14" s="157" t="s">
        <v>292</v>
      </c>
    </row>
    <row r="15" spans="1:4" x14ac:dyDescent="0.2">
      <c r="A15" s="94"/>
      <c r="B15" s="157" t="s">
        <v>623</v>
      </c>
    </row>
    <row r="16" spans="1:4" x14ac:dyDescent="0.2">
      <c r="A16" s="94"/>
      <c r="B16" s="157" t="s">
        <v>293</v>
      </c>
    </row>
    <row r="17" spans="1:2" x14ac:dyDescent="0.2">
      <c r="A17" s="94"/>
      <c r="B17" s="157" t="s">
        <v>522</v>
      </c>
    </row>
    <row r="18" spans="1:2" x14ac:dyDescent="0.2">
      <c r="A18" s="94"/>
      <c r="B18" s="157" t="s">
        <v>294</v>
      </c>
    </row>
    <row r="19" spans="1:2" x14ac:dyDescent="0.2">
      <c r="A19" s="94"/>
      <c r="B19" s="157" t="s">
        <v>295</v>
      </c>
    </row>
    <row r="20" spans="1:2" x14ac:dyDescent="0.2">
      <c r="A20" s="94"/>
      <c r="B20" s="158" t="s">
        <v>12494</v>
      </c>
    </row>
    <row r="21" spans="1:2" x14ac:dyDescent="0.2">
      <c r="A21" s="94"/>
      <c r="B21" s="158" t="s">
        <v>12495</v>
      </c>
    </row>
    <row r="22" spans="1:2" x14ac:dyDescent="0.2">
      <c r="A22" s="94"/>
      <c r="B22" s="158"/>
    </row>
    <row r="23" spans="1:2" ht="13.15" customHeight="1" x14ac:dyDescent="0.2">
      <c r="A23" s="873"/>
      <c r="B23" s="1213" t="s">
        <v>12438</v>
      </c>
    </row>
    <row r="24" spans="1:2" ht="13.15" customHeight="1" x14ac:dyDescent="0.2">
      <c r="A24" s="873"/>
      <c r="B24" s="1213"/>
    </row>
    <row r="25" spans="1:2" x14ac:dyDescent="0.2">
      <c r="A25" s="94"/>
      <c r="B25" s="156"/>
    </row>
    <row r="26" spans="1:2" x14ac:dyDescent="0.2">
      <c r="A26" s="94"/>
      <c r="B26" s="95" t="s">
        <v>323</v>
      </c>
    </row>
    <row r="27" spans="1:2" x14ac:dyDescent="0.2">
      <c r="A27" s="94"/>
      <c r="B27" s="157" t="s">
        <v>12636</v>
      </c>
    </row>
    <row r="28" spans="1:2" x14ac:dyDescent="0.2">
      <c r="A28" s="94"/>
      <c r="B28" s="157" t="s">
        <v>402</v>
      </c>
    </row>
    <row r="29" spans="1:2" x14ac:dyDescent="0.2">
      <c r="A29" s="94"/>
      <c r="B29" s="157"/>
    </row>
    <row r="30" spans="1:2" ht="15" x14ac:dyDescent="0.2">
      <c r="A30" s="94"/>
      <c r="B30" s="159" t="s">
        <v>12496</v>
      </c>
    </row>
    <row r="31" spans="1:2" x14ac:dyDescent="0.2">
      <c r="A31" s="94"/>
      <c r="B31" s="95" t="s">
        <v>600</v>
      </c>
    </row>
    <row r="32" spans="1:2" x14ac:dyDescent="0.2">
      <c r="A32" s="94"/>
      <c r="B32" s="157" t="s">
        <v>12636</v>
      </c>
    </row>
    <row r="33" spans="1:2" x14ac:dyDescent="0.2">
      <c r="A33" s="94"/>
      <c r="B33" s="157" t="s">
        <v>402</v>
      </c>
    </row>
    <row r="34" spans="1:2" x14ac:dyDescent="0.2">
      <c r="A34" s="94"/>
      <c r="B34" s="157" t="s">
        <v>299</v>
      </c>
    </row>
    <row r="35" spans="1:2" ht="15" x14ac:dyDescent="0.2">
      <c r="A35" s="94"/>
      <c r="B35" s="153" t="s">
        <v>18</v>
      </c>
    </row>
    <row r="36" spans="1:2" x14ac:dyDescent="0.2">
      <c r="A36" s="94"/>
      <c r="B36" s="95" t="s">
        <v>335</v>
      </c>
    </row>
    <row r="37" spans="1:2" x14ac:dyDescent="0.2">
      <c r="A37" s="94"/>
      <c r="B37" s="157" t="s">
        <v>12637</v>
      </c>
    </row>
    <row r="38" spans="1:2" x14ac:dyDescent="0.2">
      <c r="A38" s="94"/>
      <c r="B38" s="157" t="s">
        <v>402</v>
      </c>
    </row>
    <row r="39" spans="1:2" x14ac:dyDescent="0.2">
      <c r="A39" s="97"/>
      <c r="B39" s="157"/>
    </row>
    <row r="40" spans="1:2" ht="15" x14ac:dyDescent="0.2">
      <c r="A40" s="97"/>
      <c r="B40" s="152"/>
    </row>
    <row r="41" spans="1:2" ht="18.600000000000001" customHeight="1" x14ac:dyDescent="0.2">
      <c r="A41" s="871" t="s">
        <v>610</v>
      </c>
      <c r="B41" s="1213" t="s">
        <v>12497</v>
      </c>
    </row>
    <row r="42" spans="1:2" ht="13.15" customHeight="1" x14ac:dyDescent="0.2">
      <c r="A42" s="873"/>
      <c r="B42" s="1213"/>
    </row>
    <row r="43" spans="1:2" ht="13.15" customHeight="1" x14ac:dyDescent="0.2">
      <c r="A43" s="873"/>
      <c r="B43" s="157" t="s">
        <v>288</v>
      </c>
    </row>
    <row r="44" spans="1:2" x14ac:dyDescent="0.2">
      <c r="A44" s="94"/>
      <c r="B44" s="157" t="s">
        <v>289</v>
      </c>
    </row>
    <row r="45" spans="1:2" x14ac:dyDescent="0.2">
      <c r="A45" s="94"/>
      <c r="B45" s="157" t="s">
        <v>298</v>
      </c>
    </row>
    <row r="46" spans="1:2" x14ac:dyDescent="0.2">
      <c r="A46" s="94"/>
      <c r="B46" s="157" t="s">
        <v>290</v>
      </c>
    </row>
    <row r="47" spans="1:2" x14ac:dyDescent="0.2">
      <c r="A47" s="94"/>
      <c r="B47" s="157" t="s">
        <v>297</v>
      </c>
    </row>
    <row r="48" spans="1:2" x14ac:dyDescent="0.2">
      <c r="A48" s="94"/>
      <c r="B48" s="157" t="s">
        <v>624</v>
      </c>
    </row>
    <row r="49" spans="1:2" x14ac:dyDescent="0.2">
      <c r="A49" s="94"/>
      <c r="B49" s="157" t="s">
        <v>300</v>
      </c>
    </row>
    <row r="50" spans="1:2" x14ac:dyDescent="0.2">
      <c r="A50" s="94"/>
      <c r="B50" s="157" t="s">
        <v>301</v>
      </c>
    </row>
    <row r="51" spans="1:2" x14ac:dyDescent="0.2">
      <c r="A51" s="94"/>
      <c r="B51" s="157" t="s">
        <v>302</v>
      </c>
    </row>
    <row r="52" spans="1:2" x14ac:dyDescent="0.2">
      <c r="A52" s="97"/>
      <c r="B52" s="95"/>
    </row>
    <row r="53" spans="1:2" x14ac:dyDescent="0.2">
      <c r="A53" s="97"/>
      <c r="B53" s="96"/>
    </row>
    <row r="54" spans="1:2" ht="18.75" x14ac:dyDescent="0.2">
      <c r="A54" s="92" t="s">
        <v>630</v>
      </c>
      <c r="B54" s="1213" t="s">
        <v>12498</v>
      </c>
    </row>
    <row r="55" spans="1:2" x14ac:dyDescent="0.2">
      <c r="A55" s="94"/>
      <c r="B55" s="1213"/>
    </row>
    <row r="56" spans="1:2" x14ac:dyDescent="0.2">
      <c r="A56" s="94"/>
      <c r="B56" s="157" t="s">
        <v>288</v>
      </c>
    </row>
    <row r="57" spans="1:2" x14ac:dyDescent="0.2">
      <c r="A57" s="98"/>
      <c r="B57" s="157" t="s">
        <v>289</v>
      </c>
    </row>
    <row r="58" spans="1:2" x14ac:dyDescent="0.2">
      <c r="A58" s="98"/>
      <c r="B58" s="157" t="s">
        <v>303</v>
      </c>
    </row>
    <row r="59" spans="1:2" x14ac:dyDescent="0.2">
      <c r="A59" s="98"/>
      <c r="B59" s="157" t="s">
        <v>304</v>
      </c>
    </row>
    <row r="60" spans="1:2" x14ac:dyDescent="0.2">
      <c r="A60" s="98"/>
      <c r="B60" s="157" t="s">
        <v>305</v>
      </c>
    </row>
    <row r="61" spans="1:2" ht="13.15" customHeight="1" x14ac:dyDescent="0.2">
      <c r="A61" s="98"/>
      <c r="B61" s="157" t="s">
        <v>306</v>
      </c>
    </row>
    <row r="62" spans="1:2" ht="13.15" customHeight="1" x14ac:dyDescent="0.2">
      <c r="A62" s="98"/>
      <c r="B62" s="157" t="s">
        <v>307</v>
      </c>
    </row>
    <row r="63" spans="1:2" ht="13.15" customHeight="1" x14ac:dyDescent="0.2">
      <c r="A63" s="98"/>
      <c r="B63" s="157" t="s">
        <v>308</v>
      </c>
    </row>
    <row r="64" spans="1:2" ht="13.15" customHeight="1" x14ac:dyDescent="0.2">
      <c r="A64" s="98"/>
      <c r="B64" s="152"/>
    </row>
    <row r="65" spans="1:4" ht="13.15" customHeight="1" x14ac:dyDescent="0.2">
      <c r="A65" s="98"/>
      <c r="B65" s="95" t="s">
        <v>296</v>
      </c>
    </row>
    <row r="66" spans="1:4" ht="13.15" customHeight="1" x14ac:dyDescent="0.2">
      <c r="A66" s="98"/>
      <c r="B66" s="157" t="s">
        <v>12636</v>
      </c>
    </row>
    <row r="67" spans="1:4" ht="13.15" customHeight="1" x14ac:dyDescent="0.2">
      <c r="A67" s="98"/>
      <c r="B67" s="157" t="s">
        <v>402</v>
      </c>
    </row>
    <row r="68" spans="1:4" ht="13.15" customHeight="1" x14ac:dyDescent="0.2">
      <c r="A68" s="98"/>
      <c r="B68" s="152"/>
    </row>
    <row r="69" spans="1:4" ht="13.15" customHeight="1" x14ac:dyDescent="0.2">
      <c r="A69" s="98"/>
      <c r="B69" s="95" t="s">
        <v>318</v>
      </c>
    </row>
    <row r="70" spans="1:4" ht="13.15" customHeight="1" x14ac:dyDescent="0.2">
      <c r="A70" s="98"/>
      <c r="B70" s="157" t="s">
        <v>12636</v>
      </c>
    </row>
    <row r="71" spans="1:4" ht="13.15" customHeight="1" x14ac:dyDescent="0.2">
      <c r="A71" s="98"/>
      <c r="B71" s="157" t="s">
        <v>402</v>
      </c>
    </row>
    <row r="72" spans="1:4" ht="13.15" customHeight="1" x14ac:dyDescent="0.2">
      <c r="A72" s="98"/>
      <c r="B72" s="157" t="s">
        <v>299</v>
      </c>
    </row>
    <row r="73" spans="1:4" ht="13.15" customHeight="1" x14ac:dyDescent="0.2">
      <c r="A73" s="98"/>
    </row>
    <row r="74" spans="1:4" ht="13.15" customHeight="1" x14ac:dyDescent="0.2">
      <c r="A74" s="98"/>
      <c r="B74" s="95" t="s">
        <v>12638</v>
      </c>
      <c r="C74"/>
    </row>
    <row r="75" spans="1:4" ht="13.15" customHeight="1" x14ac:dyDescent="0.2">
      <c r="A75" s="98"/>
      <c r="B75" s="157" t="s">
        <v>310</v>
      </c>
      <c r="C75" s="152"/>
    </row>
    <row r="76" spans="1:4" ht="13.15" customHeight="1" x14ac:dyDescent="0.2">
      <c r="A76" s="98"/>
      <c r="B76" s="157" t="s">
        <v>311</v>
      </c>
      <c r="C76" s="152"/>
    </row>
    <row r="77" spans="1:4" ht="13.15" customHeight="1" x14ac:dyDescent="0.2">
      <c r="B77" s="157"/>
      <c r="C77" s="152"/>
    </row>
    <row r="79" spans="1:4" ht="14.65" customHeight="1" x14ac:dyDescent="0.2">
      <c r="A79" s="1214" t="s">
        <v>12499</v>
      </c>
      <c r="B79" s="95" t="s">
        <v>312</v>
      </c>
      <c r="D79" s="155"/>
    </row>
    <row r="80" spans="1:4" ht="14.65" customHeight="1" x14ac:dyDescent="0.2">
      <c r="A80" s="1214"/>
      <c r="B80" s="157" t="s">
        <v>336</v>
      </c>
      <c r="C80"/>
      <c r="D80"/>
    </row>
    <row r="81" spans="1:4" ht="14.65" customHeight="1" x14ac:dyDescent="0.2">
      <c r="A81" s="1214"/>
      <c r="B81" s="157" t="s">
        <v>635</v>
      </c>
      <c r="C81" s="152"/>
      <c r="D81"/>
    </row>
    <row r="82" spans="1:4" ht="14.65" customHeight="1" x14ac:dyDescent="0.2">
      <c r="A82" s="1214"/>
      <c r="B82" s="152"/>
      <c r="C82" s="152"/>
      <c r="D82"/>
    </row>
    <row r="83" spans="1:4" ht="14.65" customHeight="1" x14ac:dyDescent="0.2">
      <c r="A83" s="1214"/>
      <c r="B83" s="95" t="s">
        <v>636</v>
      </c>
      <c r="C83"/>
      <c r="D83"/>
    </row>
    <row r="84" spans="1:4" ht="14.65" customHeight="1" x14ac:dyDescent="0.2">
      <c r="A84" s="1214"/>
      <c r="C84" s="152"/>
      <c r="D84"/>
    </row>
    <row r="85" spans="1:4" ht="14.65" customHeight="1" x14ac:dyDescent="0.2">
      <c r="A85" s="1214"/>
      <c r="B85" s="153"/>
      <c r="C85"/>
      <c r="D85"/>
    </row>
    <row r="86" spans="1:4" ht="14.65" customHeight="1" x14ac:dyDescent="0.2">
      <c r="A86" s="872"/>
      <c r="B86" s="153"/>
      <c r="C86"/>
      <c r="D86"/>
    </row>
    <row r="87" spans="1:4" ht="14.65" customHeight="1" x14ac:dyDescent="0.2">
      <c r="A87" s="160"/>
      <c r="B87" s="153"/>
      <c r="C87"/>
      <c r="D87"/>
    </row>
    <row r="88" spans="1:4" ht="14.65" customHeight="1" x14ac:dyDescent="0.2">
      <c r="A88" s="92" t="s">
        <v>314</v>
      </c>
      <c r="B88" s="95" t="s">
        <v>12456</v>
      </c>
      <c r="D88" s="151"/>
    </row>
    <row r="89" spans="1:4" ht="13.15" customHeight="1" x14ac:dyDescent="0.2">
      <c r="A89" s="160"/>
    </row>
    <row r="90" spans="1:4" ht="13.15" customHeight="1" x14ac:dyDescent="0.2">
      <c r="A90" s="160"/>
    </row>
    <row r="91" spans="1:4" ht="13.15" customHeight="1" x14ac:dyDescent="0.2">
      <c r="A91" s="160"/>
    </row>
    <row r="92" spans="1:4" ht="13.15" customHeight="1" x14ac:dyDescent="0.2">
      <c r="A92" s="160"/>
    </row>
    <row r="93" spans="1:4" ht="13.15" customHeight="1" x14ac:dyDescent="0.2">
      <c r="A93" s="160"/>
    </row>
  </sheetData>
  <mergeCells count="4">
    <mergeCell ref="B41:B42"/>
    <mergeCell ref="B54:B55"/>
    <mergeCell ref="A79:A85"/>
    <mergeCell ref="B23:B24"/>
  </mergeCells>
  <hyperlinks>
    <hyperlink ref="B58" location="S2_III_P1_C_TCA" display="C. Tempestad ciclónica atípica" xr:uid="{00000000-0004-0000-0C00-000000000000}"/>
    <hyperlink ref="B9" location="S2_I_B1_B_TERREMOTO" display="B. Terremoto" xr:uid="{00000000-0004-0000-0C00-000001000000}"/>
    <hyperlink ref="B7" location="'S2-I-B1'!A1" display="1. NÚMERO DE EXPEDIENTES, INDEMNIZACIONES Y COSTES MEDIOS POR AÑO DE OCURRENCIA SEGÚN CAUSA DEL SINIESTRO" xr:uid="{00000000-0004-0000-0C00-000002000000}"/>
    <hyperlink ref="B6" location="'S2-I-B1'!A1" display="Apartado 1. Serie 1971‑2021" xr:uid="{00000000-0004-0000-0C00-000003000000}"/>
    <hyperlink ref="B11" location="S2_I_B1_D_TCA" display="D. Tempestad ciclónica atípica" xr:uid="{00000000-0004-0000-0C00-000004000000}"/>
    <hyperlink ref="B12" location="S2_I_B1_E_AEROLITOS" display="E. Caída de cuerpos siderales y aerolitos" xr:uid="{00000000-0004-0000-0C00-000005000000}"/>
    <hyperlink ref="B13" location="S2_I_B1_F_TERRORISMO" display="F. Terrorismo" xr:uid="{00000000-0004-0000-0C00-000006000000}"/>
    <hyperlink ref="B14" location="S2_I_B1_G_MOTÍN" display="G. Motín" xr:uid="{00000000-0004-0000-0C00-000007000000}"/>
    <hyperlink ref="B15" location="S2_I_B1_H_TUMULTO_POPULAR" display="H. Tumulto popular" xr:uid="{00000000-0004-0000-0C00-000008000000}"/>
    <hyperlink ref="B16" location="S2_I_B1_I_FFAA" display="I. Hechos o actuaciones de las Fuerzas Armadas o de las Fuerzas y Cuerpos de Seguridad en tiempos de paz" xr:uid="{00000000-0004-0000-0C00-000009000000}"/>
    <hyperlink ref="B17" location="S2_I_B1_J_VARIOS" display="J. Varios" xr:uid="{00000000-0004-0000-0C00-00000A000000}"/>
    <hyperlink ref="B18" location="S2_I_B1_K_RESUMEN1" display="K. Resumen de todas las causas" xr:uid="{00000000-0004-0000-0C00-00000B000000}"/>
    <hyperlink ref="B19" location="S2_I_B1_L_RESUMEN2" display="L. Resumen de todos los años:" xr:uid="{00000000-0004-0000-0C00-00000C000000}"/>
    <hyperlink ref="B20" location="S2_I_B1_L_RESUMEN2" display="Serie 1971-2021" xr:uid="{00000000-0004-0000-0C00-00000D000000}"/>
    <hyperlink ref="B21" location="S2_I_B1_L_RESUMEN4" display="Data series for 1987-2023" xr:uid="{00000000-0004-0000-0C00-00000E000000}"/>
    <hyperlink ref="B26" location="S2_I_B2_mapa" display="2. RESUMEN DE TODAS LAS CAUSAS POR PROVINCIA Y AÑO DE OCURRENCIA DEL SINIESTRO" xr:uid="{00000000-0004-0000-0C00-00000F000000}"/>
    <hyperlink ref="B28" location="S2_I_B2_mapa1_B_INDEMN_PROV" display="B. Indemnizaciones" xr:uid="{00000000-0004-0000-0C00-000010000000}"/>
    <hyperlink ref="B27" location="S2_I_B2_mapa1_A_EXPTES_PROV" display="A. Número de expedientes o tramitaciones" xr:uid="{00000000-0004-0000-0C00-000011000000}"/>
    <hyperlink ref="B30" location="S2_I_B3_APARTADO_2" display="Apartado 2. Serie 1987‑2021" xr:uid="{00000000-0004-0000-0C00-000012000000}"/>
    <hyperlink ref="B31" location="S2_I_B3" display="3. DISTRIBUCIÓN SEGÚN LA CLASE DE RIESGO DE LOS BIENES SINIESTRADOS" xr:uid="{00000000-0004-0000-0C00-000013000000}"/>
    <hyperlink ref="B32" location="S2_I_B3_A_EXPTES_O_TRAMITACIONES" display="A. Número de expedientes o tramitaciones" xr:uid="{00000000-0004-0000-0C00-000014000000}"/>
    <hyperlink ref="B33" location="S2_I_B3_B_INDEMNIZACIONES" display="B. Indemnizaciones" xr:uid="{00000000-0004-0000-0C00-000015000000}"/>
    <hyperlink ref="B34" location="S2_I_B3_C_COSTES_MEDIOS" display="C. Costes medios" xr:uid="{00000000-0004-0000-0C00-000016000000}"/>
    <hyperlink ref="B36" location="S2_I_B4" display="4. DISTRIBUCIÓN SEGÚN EL MES DE OCURRENCIA DEL SINIESTRO. INUNDACIÓN" xr:uid="{00000000-0004-0000-0C00-000017000000}"/>
    <hyperlink ref="B37" location="S2_I_B4_A_NÚMERO_DE_EXPEDIENTES" display="A. Número de expedientes" xr:uid="{00000000-0004-0000-0C00-000018000000}"/>
    <hyperlink ref="B38" location="S2_I_B4_B_INDEMNIZAC" display="B. Indemnizaciones" xr:uid="{00000000-0004-0000-0C00-000019000000}"/>
    <hyperlink ref="A6" location="S2_I_B1" display="I. BIENES" xr:uid="{00000000-0004-0000-0C00-00001A000000}"/>
    <hyperlink ref="B51" location="S2_II_PP_2_SEGÚN_CAUSA" display="2. Según causa del siniestro" xr:uid="{00000000-0004-0000-0C00-00001B000000}"/>
    <hyperlink ref="A41" location="S2_II_PP" display="II. PÉRDIDAS PECUNIARIAS" xr:uid="{00000000-0004-0000-0C00-00001C000000}"/>
    <hyperlink ref="B56" location="S2_III_P1_A_INUNDACIÓN" display="A. Inundación" xr:uid="{00000000-0004-0000-0C00-00001D000000}"/>
    <hyperlink ref="B57" location="S2_III_P1_B_TERREMOTO" display="B. Terremoto" xr:uid="{00000000-0004-0000-0C00-00001E000000}"/>
    <hyperlink ref="B59" location="S2_III_P1_D_TERRORISMO" display="D. Terrorismo" xr:uid="{00000000-0004-0000-0C00-00001F000000}"/>
    <hyperlink ref="B60" location="S2_III_P1_E_TUMULTO_POPULAR" display="E. Tumulto popular" xr:uid="{00000000-0004-0000-0C00-000020000000}"/>
    <hyperlink ref="B61" location="S2_III_P1_F_FF.AA." display="F. Hechos o actuaciones de las Fuerzas Armadas o de las Fuerzas y Cuerpos de Seguridad en tiempos de paz" xr:uid="{00000000-0004-0000-0C00-000021000000}"/>
    <hyperlink ref="B62" location="S2_III_P1_G_RESUMEN1" display="G. Resumen de todas las causas" xr:uid="{00000000-0004-0000-0C00-000022000000}"/>
    <hyperlink ref="B63" location="S2_III_P1_H_RESUMEN2" display="H. Resumen de todos los años. Serie 1987-2021" xr:uid="{00000000-0004-0000-0C00-000023000000}"/>
    <hyperlink ref="B65" location="S2_III_P2_mapa" display="2. RESUMEN DE TODAS LAS CAUSAS POR PROVINCIA Y AÑO DE OCURRENCIA DEL SINIESTRO " xr:uid="{00000000-0004-0000-0C00-000024000000}"/>
    <hyperlink ref="B66" location="S2_III_P2_mapa1" display="A. Número de expedientes o tramitaciones" xr:uid="{00000000-0004-0000-0C00-000025000000}"/>
    <hyperlink ref="B67" location="S2_III_P2_mapa2" display="B. Indemnizaciones" xr:uid="{00000000-0004-0000-0C00-000026000000}"/>
    <hyperlink ref="B69" location="S2_III_P3" display="3. DISTRIBUCIÓN SEGÚN TIPO DE LESIÓN" xr:uid="{00000000-0004-0000-0C00-000027000000}"/>
    <hyperlink ref="B70" location="S2_III_P3_A_EXPTES" display="A. Número de expedientes o tramitaciones" xr:uid="{00000000-0004-0000-0C00-000028000000}"/>
    <hyperlink ref="B71" location="S2_III_P3_B_INDEM" display="B. Indemnizaciones" xr:uid="{00000000-0004-0000-0C00-000029000000}"/>
    <hyperlink ref="B72" location="S2_III_P3_C_COSTES" display="C. Costes medios" xr:uid="{00000000-0004-0000-0C00-00002A000000}"/>
    <hyperlink ref="B74" location="S2_III_P4" display="4. NÚMERO DE EXPEDIENTES O TRAMITACIONES SEGÚN TIPO DE LESIÓN Y CAUSA DEL SINIESTRO" xr:uid="{00000000-0004-0000-0C00-00002B000000}"/>
    <hyperlink ref="B75" location="S2_III_P4_A_MUERTE" display="A. Muerte" xr:uid="{00000000-0004-0000-0C00-00002C000000}"/>
    <hyperlink ref="B76" location="S2_III_P4_B_INCAPACIDAD" display="B. Incapacidad" xr:uid="{00000000-0004-0000-0C00-00002D000000}"/>
    <hyperlink ref="A54" location="'S3-I'!S2_III_P1" display="III. PERSONAS" xr:uid="{00000000-0004-0000-0C00-00002E000000}"/>
    <hyperlink ref="A88" location="S3_V_Ev" display="V. GRANDES EVENTOS" xr:uid="{00000000-0004-0000-0C00-00002F000000}"/>
    <hyperlink ref="B79" location="S2_IV_1_TODAS_CAUSAS" display="1. NÚMERO DE EXPEDIENTES, INDEMNIZACIONES Y COSTES MEDIOS INCLUIDAS TODAS LAS CAUSAS" xr:uid="{00000000-0004-0000-0C00-000030000000}"/>
    <hyperlink ref="B80" location="S2_IV_A_SEGÚN_AÑO" display="A. Según año de ocurrencia" xr:uid="{00000000-0004-0000-0C00-000031000000}"/>
    <hyperlink ref="B81" location="S2_IV_B_SEGÚN_CAUSA" display="B. Según causa del siniestro" xr:uid="{00000000-0004-0000-0C00-000032000000}"/>
    <hyperlink ref="B8" location="S2_I_B1_A_INUNDACIÓN" display="A. Inundación" xr:uid="{00000000-0004-0000-0C00-000033000000}"/>
    <hyperlink ref="B10" location="S2_I_B1_C_ERUPCIÓN" display="C. Erupción volcánica" xr:uid="{00000000-0004-0000-0C00-000034000000}"/>
    <hyperlink ref="A79:A84" location="S2_IV_G" display="IV. DATOS GLOBALES DE DAÑOS EN LOS BIENES, PÉRDIDAS PECUNIARIAS Y DAÑOS EN LAS PERSONAS EN LA SERIE 1987-2020" xr:uid="{00000000-0004-0000-0C00-000035000000}"/>
    <hyperlink ref="B46" location="S2_II_PP_D_TCA" display="D. Tempestad ciclónica atípica" xr:uid="{00000000-0004-0000-0C00-000036000000}"/>
    <hyperlink ref="B43" location="S2_II_PP_A_INUNDACIÓN" display="A. Inundación" xr:uid="{00000000-0004-0000-0C00-000037000000}"/>
    <hyperlink ref="B44" location="S2_II_PP_B_TERREMOTO" display="B. Terremoto" xr:uid="{00000000-0004-0000-0C00-000038000000}"/>
    <hyperlink ref="B47" location="S2_II_PP_E_TERRORISMO" display="E. Terrorismo" xr:uid="{00000000-0004-0000-0C00-000039000000}"/>
    <hyperlink ref="B48" location="S2_II_PP_F_TUMULTO_POPULAR" display="F. Tumulto popular" xr:uid="{00000000-0004-0000-0C00-00003A000000}"/>
    <hyperlink ref="B49" location="S2_II_PP_G_FF.AA." display="G. Hechos o actuaciones de las Fuerzas Armadas o de las Fuerzas y Cuerpos de Seguridad en tiempos de paz" xr:uid="{00000000-0004-0000-0C00-00003B000000}"/>
    <hyperlink ref="B50" location="S2_II_PP_H_RESUMEN1" display="H. Resumen de todas las causas" xr:uid="{00000000-0004-0000-0C00-00003C000000}"/>
    <hyperlink ref="B54" location="'S3-I'!S2_III_P1" display="1. NÚMERO DE EXPEDIENTES, INDEMNIZACIONES Y COSTES MEDIOS POR AÑO DE OCURRENCIA SEGÚN CAUSA DEL SINIESTRO" xr:uid="{00000000-0004-0000-0C00-00003D000000}"/>
    <hyperlink ref="B83" location="S2_IV_2_DISTRIBUCIÓN_PORCENTUAL" display="2. DISTRIBUCIÓN PORCENTUAL DE LAS INDEMNIZACIONES SEGÚN CAUSA DEL SINIESTRO" xr:uid="{00000000-0004-0000-0C00-00003E000000}"/>
    <hyperlink ref="B45" location="S2_II_PP_C_ERUPCION" display="C. Erupción Volcánica" xr:uid="{00000000-0004-0000-0C00-00003F000000}"/>
    <hyperlink ref="B41" location="S2_II_PP" display="NÚMERO DE EXPEDIENTES, INDEMNIZACIONES Y COSTES MEDIOS" xr:uid="{00000000-0004-0000-0C00-000040000000}"/>
    <hyperlink ref="B23" location="S2_I_B1b" display="1b. NUMBER OF CLAIMS, COMPENSATIONS PAID OUT AND MEAN COSTS BY CAUSE AND YEAR OF OCCURRENCE OF THE LOSS" xr:uid="{00000000-0004-0000-0C00-000041000000}"/>
    <hyperlink ref="B88" location="V_EV_87" display="Flood by detailed risk class" xr:uid="{00000000-0004-0000-0C00-000042000000}"/>
  </hyperlinks>
  <pageMargins left="0.39370078740157483" right="0.39370078740157483" top="0.74803149606299213" bottom="0.74803149606299213" header="0.31496062992125984" footer="0.31496062992125984"/>
  <pageSetup paperSize="9" scale="69" orientation="portrait" horizontalDpi="1200" verticalDpi="1200" r:id="rId1"/>
  <drawing r:id="rId2"/>
  <legacyDrawingHF r:id="rId3"/>
  <pictur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AF1066"/>
  <sheetViews>
    <sheetView showGridLines="0" zoomScaleNormal="100" zoomScaleSheetLayoutView="75"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ColWidth="10.140625" defaultRowHeight="14.65" customHeight="1" x14ac:dyDescent="0.2"/>
  <cols>
    <col min="1" max="1" width="15.140625" style="188" customWidth="1"/>
    <col min="2" max="2" width="15.140625" style="220" customWidth="1"/>
    <col min="3" max="3" width="22.85546875" style="220" customWidth="1"/>
    <col min="4" max="4" width="29" style="220" customWidth="1"/>
    <col min="5" max="5" width="26.42578125" style="1002" customWidth="1"/>
    <col min="6" max="6" width="14.42578125" style="188" customWidth="1"/>
    <col min="7" max="7" width="15.85546875" style="188" customWidth="1"/>
    <col min="8" max="8" width="23.7109375" style="188" customWidth="1"/>
    <col min="9" max="9" width="28" style="188" customWidth="1"/>
    <col min="10" max="10" width="21.140625" style="188" customWidth="1"/>
    <col min="11" max="11" width="9.5703125" style="188" customWidth="1"/>
    <col min="12" max="12" width="12.85546875" style="188" customWidth="1"/>
    <col min="13" max="13" width="14.42578125" style="188" customWidth="1"/>
    <col min="14" max="14" width="39.42578125" style="188" customWidth="1"/>
    <col min="15" max="15" width="13.7109375" style="188" customWidth="1"/>
    <col min="16" max="16" width="8.28515625" style="188" customWidth="1"/>
    <col min="17" max="17" width="18.140625" style="188" customWidth="1"/>
    <col min="18" max="18" width="7.7109375" style="188" customWidth="1"/>
    <col min="19" max="19" width="13.85546875" style="188" bestFit="1" customWidth="1"/>
    <col min="20" max="28" width="10.140625" style="188"/>
    <col min="29" max="29" width="13.7109375" style="188" bestFit="1" customWidth="1"/>
    <col min="30" max="16384" width="10.140625" style="188"/>
  </cols>
  <sheetData>
    <row r="1" spans="2:27" ht="12.6" customHeight="1" x14ac:dyDescent="0.2"/>
    <row r="2" spans="2:27" ht="12.6" customHeight="1" x14ac:dyDescent="0.2"/>
    <row r="3" spans="2:27" ht="12.6" customHeight="1" x14ac:dyDescent="0.2">
      <c r="D3" s="188"/>
      <c r="E3" s="1003"/>
    </row>
    <row r="4" spans="2:27" ht="12.6" customHeight="1" x14ac:dyDescent="0.2"/>
    <row r="5" spans="2:27" ht="12.6" customHeight="1" x14ac:dyDescent="0.2"/>
    <row r="6" spans="2:27" ht="12.6" customHeight="1" x14ac:dyDescent="0.2"/>
    <row r="7" spans="2:27" ht="12.6" customHeight="1" x14ac:dyDescent="0.2"/>
    <row r="8" spans="2:27" ht="13.15" customHeight="1" x14ac:dyDescent="0.2">
      <c r="B8" s="631" t="s">
        <v>12502</v>
      </c>
      <c r="C8" s="633"/>
      <c r="N8" s="1222" t="s">
        <v>334</v>
      </c>
      <c r="O8" s="1223"/>
      <c r="P8" s="1223"/>
      <c r="Q8" s="1223"/>
      <c r="R8" s="1223"/>
      <c r="S8" s="1223"/>
      <c r="T8" s="223"/>
      <c r="U8" s="223"/>
      <c r="V8" s="223"/>
      <c r="W8" s="223"/>
      <c r="X8" s="223"/>
      <c r="Y8" s="223"/>
      <c r="Z8" s="223"/>
      <c r="AA8" s="223"/>
    </row>
    <row r="9" spans="2:27" ht="13.15" customHeight="1" x14ac:dyDescent="0.2">
      <c r="B9" s="592"/>
      <c r="N9" s="221"/>
      <c r="O9" s="222"/>
      <c r="P9" s="222"/>
      <c r="Q9" s="222"/>
      <c r="R9" s="222"/>
      <c r="S9" s="222"/>
      <c r="T9" s="223"/>
      <c r="U9" s="223"/>
      <c r="V9" s="223"/>
      <c r="W9" s="223"/>
      <c r="X9" s="223"/>
      <c r="Y9" s="223"/>
      <c r="Z9" s="223"/>
      <c r="AA9" s="223"/>
    </row>
    <row r="10" spans="2:27" ht="13.15" customHeight="1" x14ac:dyDescent="0.2">
      <c r="B10" s="151" t="s">
        <v>638</v>
      </c>
      <c r="C10" s="151"/>
      <c r="D10" s="151"/>
      <c r="E10" s="1004"/>
      <c r="N10" s="1222" t="s">
        <v>12500</v>
      </c>
      <c r="O10" s="1223"/>
      <c r="P10" s="1223"/>
      <c r="Q10" s="1223"/>
      <c r="R10" s="1223"/>
      <c r="S10" s="1223"/>
      <c r="T10" s="223"/>
      <c r="U10" s="223"/>
      <c r="V10" s="223"/>
      <c r="W10" s="223"/>
      <c r="X10" s="223"/>
      <c r="Y10" s="223"/>
      <c r="Z10" s="223"/>
      <c r="AA10" s="223"/>
    </row>
    <row r="11" spans="2:27" ht="13.15" customHeight="1" x14ac:dyDescent="0.2">
      <c r="B11" s="858" t="s">
        <v>327</v>
      </c>
      <c r="C11" s="815"/>
      <c r="D11" s="815"/>
      <c r="E11" s="1005"/>
      <c r="N11" s="224" t="s">
        <v>12481</v>
      </c>
      <c r="O11" s="225"/>
      <c r="P11" s="225"/>
      <c r="Q11" s="225"/>
      <c r="R11" s="225"/>
      <c r="S11" s="225"/>
      <c r="T11" s="223"/>
      <c r="U11" s="223"/>
      <c r="V11" s="223"/>
      <c r="W11" s="223"/>
      <c r="X11" s="223"/>
      <c r="Y11" s="223"/>
      <c r="Z11" s="223"/>
      <c r="AA11" s="223"/>
    </row>
    <row r="12" spans="2:27" ht="13.15" customHeight="1" x14ac:dyDescent="0.2">
      <c r="B12" s="593"/>
      <c r="C12" s="593"/>
      <c r="D12" s="593"/>
      <c r="E12" s="1006"/>
      <c r="N12" s="1224" t="s">
        <v>639</v>
      </c>
      <c r="O12" s="1225" t="s">
        <v>12445</v>
      </c>
      <c r="P12" s="1225" t="s">
        <v>1</v>
      </c>
      <c r="Q12" s="1225" t="s">
        <v>397</v>
      </c>
      <c r="R12" s="1225" t="s">
        <v>1</v>
      </c>
      <c r="S12" s="1225" t="s">
        <v>319</v>
      </c>
      <c r="T12" s="223"/>
      <c r="U12" s="223"/>
      <c r="V12" s="223"/>
      <c r="W12" s="223"/>
      <c r="X12" s="223"/>
      <c r="Y12" s="223"/>
      <c r="Z12" s="223"/>
      <c r="AA12" s="223"/>
    </row>
    <row r="13" spans="2:27" s="185" customFormat="1" ht="13.15" customHeight="1" x14ac:dyDescent="0.2">
      <c r="B13" s="1219" t="s">
        <v>321</v>
      </c>
      <c r="C13" s="1219"/>
      <c r="D13" s="1219"/>
      <c r="E13" s="1219"/>
      <c r="F13" s="186"/>
      <c r="G13" s="187"/>
      <c r="H13" s="187"/>
      <c r="I13" s="187"/>
      <c r="J13" s="187"/>
      <c r="K13" s="187"/>
      <c r="L13" s="1221"/>
      <c r="M13" s="188"/>
      <c r="N13" s="1193"/>
      <c r="O13" s="1226"/>
      <c r="P13" s="1226"/>
      <c r="Q13" s="1226"/>
      <c r="R13" s="1226"/>
      <c r="S13" s="1226"/>
      <c r="T13" s="223"/>
      <c r="U13" s="223"/>
      <c r="V13" s="223"/>
      <c r="W13" s="223"/>
      <c r="X13" s="223"/>
      <c r="Y13" s="223"/>
      <c r="Z13" s="223"/>
      <c r="AA13" s="223"/>
    </row>
    <row r="14" spans="2:27" s="185" customFormat="1" ht="13.15" customHeight="1" x14ac:dyDescent="0.2">
      <c r="B14" s="189" t="s">
        <v>12481</v>
      </c>
      <c r="C14" s="190"/>
      <c r="D14" s="190"/>
      <c r="E14" s="1007"/>
      <c r="F14" s="186"/>
      <c r="G14" s="187"/>
      <c r="H14" s="187"/>
      <c r="I14" s="187"/>
      <c r="J14" s="187"/>
      <c r="K14" s="187"/>
      <c r="L14" s="1221"/>
      <c r="N14" s="234" t="s">
        <v>339</v>
      </c>
      <c r="O14" s="235">
        <v>1130783</v>
      </c>
      <c r="P14" s="236">
        <v>50.928141959600957</v>
      </c>
      <c r="Q14" s="235">
        <v>14785198333.973087</v>
      </c>
      <c r="R14" s="236">
        <v>73.35098513933707</v>
      </c>
      <c r="S14" s="1160">
        <v>13075.186250565393</v>
      </c>
      <c r="T14" s="223"/>
      <c r="U14" s="226"/>
      <c r="V14" s="226"/>
      <c r="W14" s="226"/>
      <c r="X14" s="226"/>
      <c r="Y14" s="226"/>
      <c r="Z14" s="223"/>
      <c r="AA14" s="223"/>
    </row>
    <row r="15" spans="2:27" s="185" customFormat="1" ht="13.15" customHeight="1" x14ac:dyDescent="0.2">
      <c r="B15" s="191" t="s">
        <v>255</v>
      </c>
      <c r="C15" s="192" t="s">
        <v>12445</v>
      </c>
      <c r="D15" s="192" t="s">
        <v>397</v>
      </c>
      <c r="E15" s="1008" t="s">
        <v>319</v>
      </c>
      <c r="F15" s="186"/>
      <c r="G15" s="187"/>
      <c r="H15" s="187"/>
      <c r="I15" s="187"/>
      <c r="J15" s="187"/>
      <c r="K15" s="187"/>
      <c r="N15" s="230" t="s">
        <v>340</v>
      </c>
      <c r="O15" s="231">
        <v>52265</v>
      </c>
      <c r="P15" s="232">
        <v>2.3539081676312295</v>
      </c>
      <c r="Q15" s="231">
        <v>690865732.23689294</v>
      </c>
      <c r="R15" s="232">
        <v>3.4274604177709369</v>
      </c>
      <c r="S15" s="1161">
        <v>13218.515875574341</v>
      </c>
      <c r="T15" s="223"/>
      <c r="U15" s="226"/>
      <c r="V15" s="226"/>
      <c r="W15" s="226"/>
      <c r="X15" s="229" t="s">
        <v>22</v>
      </c>
      <c r="Y15" s="226"/>
      <c r="Z15" s="223"/>
      <c r="AA15" s="223"/>
    </row>
    <row r="16" spans="2:27" s="186" customFormat="1" ht="13.15" customHeight="1" x14ac:dyDescent="0.2">
      <c r="B16" s="951" t="s">
        <v>23</v>
      </c>
      <c r="C16" s="193">
        <v>31</v>
      </c>
      <c r="D16" s="194">
        <v>23873.443018463498</v>
      </c>
      <c r="E16" s="1157">
        <v>770.11106511172579</v>
      </c>
      <c r="G16" s="187"/>
      <c r="H16" s="187"/>
      <c r="I16" s="187"/>
      <c r="J16" s="187"/>
      <c r="K16" s="187"/>
      <c r="N16" s="234" t="s">
        <v>341</v>
      </c>
      <c r="O16" s="235">
        <v>9868</v>
      </c>
      <c r="P16" s="236">
        <v>0.44443443601234034</v>
      </c>
      <c r="Q16" s="235">
        <v>270283849.87178099</v>
      </c>
      <c r="R16" s="236">
        <v>1.3409077245716103</v>
      </c>
      <c r="S16" s="1160">
        <v>27389.932090776347</v>
      </c>
      <c r="T16" s="223"/>
      <c r="U16" s="226"/>
      <c r="V16" s="226"/>
      <c r="W16" s="226"/>
      <c r="X16" s="226"/>
      <c r="Y16" s="226"/>
      <c r="Z16" s="223"/>
      <c r="AA16" s="223"/>
    </row>
    <row r="17" spans="2:32" s="185" customFormat="1" ht="13.15" customHeight="1" x14ac:dyDescent="0.2">
      <c r="B17" s="964" t="s">
        <v>24</v>
      </c>
      <c r="C17" s="195">
        <v>6</v>
      </c>
      <c r="D17" s="196">
        <v>57586.250306142698</v>
      </c>
      <c r="E17" s="1158">
        <v>9597.7083843571163</v>
      </c>
      <c r="F17" s="186"/>
      <c r="G17" s="187"/>
      <c r="H17" s="187"/>
      <c r="I17" s="187"/>
      <c r="J17" s="187"/>
      <c r="K17" s="187"/>
      <c r="N17" s="230" t="s">
        <v>342</v>
      </c>
      <c r="O17" s="231">
        <v>967490</v>
      </c>
      <c r="P17" s="232">
        <v>43.573760893552823</v>
      </c>
      <c r="Q17" s="231">
        <v>2864805182.4678893</v>
      </c>
      <c r="R17" s="232">
        <v>14.21261166875602</v>
      </c>
      <c r="S17" s="1161">
        <v>2961.0695536572875</v>
      </c>
      <c r="T17" s="223"/>
      <c r="U17" s="226"/>
      <c r="V17" s="226"/>
      <c r="W17" s="226"/>
      <c r="X17" s="226"/>
      <c r="Y17" s="226"/>
      <c r="Z17" s="223"/>
      <c r="AA17" s="223"/>
    </row>
    <row r="18" spans="2:32" s="186" customFormat="1" ht="13.15" customHeight="1" x14ac:dyDescent="0.2">
      <c r="B18" s="951" t="s">
        <v>25</v>
      </c>
      <c r="C18" s="193">
        <v>4</v>
      </c>
      <c r="D18" s="194">
        <v>85953.139348369194</v>
      </c>
      <c r="E18" s="1157">
        <v>21488.284837092298</v>
      </c>
      <c r="G18" s="187"/>
      <c r="H18" s="187"/>
      <c r="I18" s="187"/>
      <c r="J18" s="187"/>
      <c r="K18" s="187"/>
      <c r="N18" s="234" t="s">
        <v>345</v>
      </c>
      <c r="O18" s="235">
        <v>3</v>
      </c>
      <c r="P18" s="236">
        <v>1.3511383340464341E-4</v>
      </c>
      <c r="Q18" s="235">
        <v>127258.42753540393</v>
      </c>
      <c r="R18" s="236">
        <v>6.3134296991851282E-4</v>
      </c>
      <c r="S18" s="1160">
        <v>42419.475845134642</v>
      </c>
      <c r="T18" s="223"/>
      <c r="U18" s="226"/>
      <c r="V18" s="226"/>
      <c r="W18" s="226"/>
      <c r="X18" s="226"/>
      <c r="Y18" s="226"/>
      <c r="Z18" s="223"/>
      <c r="AA18" s="223"/>
    </row>
    <row r="19" spans="2:32" s="185" customFormat="1" ht="13.15" customHeight="1" x14ac:dyDescent="0.2">
      <c r="B19" s="964" t="s">
        <v>26</v>
      </c>
      <c r="C19" s="195">
        <v>4</v>
      </c>
      <c r="D19" s="196">
        <v>48602.284053361203</v>
      </c>
      <c r="E19" s="1158">
        <v>12150.571013340301</v>
      </c>
      <c r="F19" s="186"/>
      <c r="G19" s="187"/>
      <c r="H19" s="187"/>
      <c r="I19" s="187"/>
      <c r="J19" s="187"/>
      <c r="K19" s="187"/>
      <c r="N19" s="230" t="s">
        <v>347</v>
      </c>
      <c r="O19" s="231">
        <v>30167</v>
      </c>
      <c r="P19" s="232">
        <v>1.3586596707726259</v>
      </c>
      <c r="Q19" s="231">
        <v>660624636.84260833</v>
      </c>
      <c r="R19" s="232">
        <v>3.2774310377952567</v>
      </c>
      <c r="S19" s="1161">
        <v>21898.91725536541</v>
      </c>
      <c r="T19" s="223"/>
      <c r="U19" s="226"/>
      <c r="V19" s="226"/>
      <c r="W19" s="226"/>
      <c r="X19" s="226"/>
      <c r="Y19" s="226"/>
      <c r="Z19" s="238"/>
      <c r="AA19" s="239"/>
    </row>
    <row r="20" spans="2:32" s="186" customFormat="1" ht="13.15" customHeight="1" x14ac:dyDescent="0.2">
      <c r="B20" s="951" t="s">
        <v>27</v>
      </c>
      <c r="C20" s="193">
        <v>41</v>
      </c>
      <c r="D20" s="194">
        <v>639795.16833769204</v>
      </c>
      <c r="E20" s="1157">
        <v>15604.760203358343</v>
      </c>
      <c r="G20" s="187"/>
      <c r="H20" s="187"/>
      <c r="I20" s="187"/>
      <c r="J20" s="187"/>
      <c r="K20" s="187"/>
      <c r="N20" s="234" t="s">
        <v>343</v>
      </c>
      <c r="O20" s="235">
        <v>153</v>
      </c>
      <c r="P20" s="236">
        <v>6.8908055036368135E-3</v>
      </c>
      <c r="Q20" s="235">
        <v>1430996.1428433259</v>
      </c>
      <c r="R20" s="236">
        <v>7.0993282901699976E-3</v>
      </c>
      <c r="S20" s="1160">
        <v>9352.9159662962466</v>
      </c>
      <c r="T20" s="223"/>
      <c r="U20" s="226"/>
      <c r="V20" s="226"/>
      <c r="W20" s="226"/>
      <c r="X20" s="226"/>
      <c r="Y20" s="226"/>
      <c r="Z20" s="238"/>
      <c r="AA20" s="239"/>
    </row>
    <row r="21" spans="2:32" s="185" customFormat="1" ht="13.15" customHeight="1" x14ac:dyDescent="0.2">
      <c r="B21" s="964" t="s">
        <v>28</v>
      </c>
      <c r="C21" s="195">
        <v>96</v>
      </c>
      <c r="D21" s="196">
        <v>2179589.7998434901</v>
      </c>
      <c r="E21" s="1158">
        <v>22704.060415036354</v>
      </c>
      <c r="F21" s="186"/>
      <c r="G21" s="187"/>
      <c r="H21" s="187"/>
      <c r="I21" s="187"/>
      <c r="J21" s="187"/>
      <c r="K21" s="187"/>
      <c r="N21" s="230" t="s">
        <v>625</v>
      </c>
      <c r="O21" s="231">
        <v>7192</v>
      </c>
      <c r="P21" s="232">
        <v>0.32391289661539852</v>
      </c>
      <c r="Q21" s="231">
        <v>108135993.27534957</v>
      </c>
      <c r="R21" s="232">
        <v>0.5364744832365167</v>
      </c>
      <c r="S21" s="1161">
        <v>15035.594170654835</v>
      </c>
      <c r="T21" s="223"/>
      <c r="U21" s="226"/>
      <c r="V21" s="226"/>
      <c r="W21" s="226"/>
      <c r="X21" s="226"/>
      <c r="Y21" s="226"/>
      <c r="Z21" s="238"/>
      <c r="AA21" s="239"/>
    </row>
    <row r="22" spans="2:32" s="186" customFormat="1" ht="13.15" customHeight="1" x14ac:dyDescent="0.2">
      <c r="B22" s="951" t="s">
        <v>29</v>
      </c>
      <c r="C22" s="193">
        <v>3715</v>
      </c>
      <c r="D22" s="194">
        <v>83693579.273097306</v>
      </c>
      <c r="E22" s="1157">
        <v>22528.554313081375</v>
      </c>
      <c r="G22" s="187"/>
      <c r="H22" s="187"/>
      <c r="I22" s="187"/>
      <c r="J22" s="187"/>
      <c r="K22" s="187"/>
      <c r="N22" s="1227" t="s">
        <v>346</v>
      </c>
      <c r="O22" s="1228">
        <v>3483</v>
      </c>
      <c r="P22" s="1230">
        <v>0.16340352816034098</v>
      </c>
      <c r="Q22" s="1228">
        <v>7584602</v>
      </c>
      <c r="R22" s="1230">
        <v>4.7225223065880381E-2</v>
      </c>
      <c r="S22" s="1229">
        <v>2178</v>
      </c>
      <c r="T22" s="223"/>
      <c r="U22" s="226"/>
      <c r="V22" s="226"/>
      <c r="W22" s="226"/>
      <c r="X22" s="226"/>
      <c r="Y22" s="226"/>
      <c r="Z22" s="238"/>
      <c r="AA22" s="239"/>
    </row>
    <row r="23" spans="2:32" s="185" customFormat="1" ht="13.15" customHeight="1" x14ac:dyDescent="0.2">
      <c r="B23" s="964" t="s">
        <v>30</v>
      </c>
      <c r="C23" s="195">
        <v>480</v>
      </c>
      <c r="D23" s="196">
        <v>11768171.652377799</v>
      </c>
      <c r="E23" s="1158">
        <v>24517.02427578708</v>
      </c>
      <c r="F23" s="186"/>
      <c r="G23" s="187"/>
      <c r="H23" s="187"/>
      <c r="I23" s="187"/>
      <c r="J23" s="187"/>
      <c r="K23" s="187"/>
      <c r="N23" s="1227"/>
      <c r="O23" s="1228"/>
      <c r="P23" s="1230"/>
      <c r="Q23" s="1228"/>
      <c r="R23" s="1230"/>
      <c r="S23" s="1229"/>
      <c r="T23" s="223"/>
      <c r="U23" s="226"/>
      <c r="V23" s="226"/>
      <c r="W23" s="226"/>
      <c r="X23" s="226"/>
      <c r="Y23" s="226"/>
      <c r="Z23" s="238"/>
      <c r="AA23" s="240"/>
    </row>
    <row r="24" spans="2:32" s="186" customFormat="1" ht="13.15" customHeight="1" x14ac:dyDescent="0.2">
      <c r="B24" s="951" t="s">
        <v>31</v>
      </c>
      <c r="C24" s="193">
        <v>222</v>
      </c>
      <c r="D24" s="194">
        <v>13474015.289329501</v>
      </c>
      <c r="E24" s="1157">
        <v>60693.762564547302</v>
      </c>
      <c r="G24" s="187"/>
      <c r="H24" s="187"/>
      <c r="I24" s="187"/>
      <c r="J24" s="187"/>
      <c r="K24" s="187"/>
      <c r="N24" s="230" t="s">
        <v>521</v>
      </c>
      <c r="O24" s="231">
        <v>18946</v>
      </c>
      <c r="P24" s="232">
        <v>0.75328889589479131</v>
      </c>
      <c r="Q24" s="231">
        <v>767725639.52271044</v>
      </c>
      <c r="R24" s="232">
        <v>3.9</v>
      </c>
      <c r="S24" s="1161">
        <v>40521.779770015331</v>
      </c>
      <c r="T24" s="223"/>
      <c r="U24" s="226"/>
      <c r="V24" s="226"/>
      <c r="W24" s="226"/>
      <c r="X24" s="226"/>
      <c r="Y24" s="226"/>
      <c r="Z24" s="223"/>
      <c r="AA24" s="241"/>
    </row>
    <row r="25" spans="2:32" s="185" customFormat="1" ht="13.15" customHeight="1" x14ac:dyDescent="0.2">
      <c r="B25" s="964" t="s">
        <v>32</v>
      </c>
      <c r="C25" s="195">
        <v>1503</v>
      </c>
      <c r="D25" s="196">
        <v>18012805.706292301</v>
      </c>
      <c r="E25" s="1158">
        <v>11984.568001525151</v>
      </c>
      <c r="F25" s="186"/>
      <c r="G25" s="1215"/>
      <c r="H25" s="1215"/>
      <c r="I25" s="1215"/>
      <c r="J25" s="1215"/>
      <c r="K25" s="1215"/>
      <c r="N25" s="242" t="s">
        <v>62</v>
      </c>
      <c r="O25" s="243">
        <v>2220350</v>
      </c>
      <c r="P25" s="244">
        <v>99.9</v>
      </c>
      <c r="Q25" s="243">
        <v>20156782225</v>
      </c>
      <c r="R25" s="244">
        <v>100.2</v>
      </c>
      <c r="S25" s="407">
        <v>9078.2003847949309</v>
      </c>
      <c r="T25" s="245"/>
      <c r="U25" s="226"/>
      <c r="V25" s="226"/>
      <c r="W25" s="226"/>
      <c r="X25" s="226"/>
      <c r="Y25" s="226"/>
      <c r="Z25" s="223"/>
      <c r="AA25" s="240"/>
    </row>
    <row r="26" spans="2:32" s="186" customFormat="1" ht="13.15" customHeight="1" x14ac:dyDescent="0.2">
      <c r="B26" s="951" t="s">
        <v>33</v>
      </c>
      <c r="C26" s="193">
        <v>751</v>
      </c>
      <c r="D26" s="194">
        <v>19586650.512809701</v>
      </c>
      <c r="E26" s="1157">
        <v>26080.759670851799</v>
      </c>
      <c r="G26" s="187"/>
      <c r="H26" s="187"/>
      <c r="I26" s="187"/>
      <c r="J26" s="187"/>
      <c r="K26" s="187"/>
      <c r="N26" s="869" t="s">
        <v>12448</v>
      </c>
      <c r="O26" s="249"/>
      <c r="P26" s="222"/>
      <c r="Q26" s="249"/>
      <c r="R26" s="250"/>
      <c r="S26" s="249"/>
      <c r="T26" s="245"/>
      <c r="U26" s="226"/>
      <c r="V26" s="226"/>
      <c r="W26" s="226"/>
      <c r="X26" s="226"/>
      <c r="Y26" s="226"/>
      <c r="Z26" s="238"/>
      <c r="AA26" s="240"/>
    </row>
    <row r="27" spans="2:32" s="185" customFormat="1" ht="13.15" customHeight="1" x14ac:dyDescent="0.2">
      <c r="B27" s="964" t="s">
        <v>34</v>
      </c>
      <c r="C27" s="195">
        <v>7106</v>
      </c>
      <c r="D27" s="196">
        <v>246638887.84537101</v>
      </c>
      <c r="E27" s="1158">
        <v>34708.540366643821</v>
      </c>
      <c r="F27" s="186"/>
      <c r="G27" s="187"/>
      <c r="H27" s="187"/>
      <c r="I27" s="187"/>
      <c r="J27" s="187"/>
      <c r="K27" s="187"/>
      <c r="N27" s="248"/>
      <c r="O27" s="249"/>
      <c r="P27" s="222"/>
      <c r="Q27" s="249"/>
      <c r="R27" s="250"/>
      <c r="S27" s="249"/>
      <c r="T27" s="251"/>
      <c r="U27" s="226"/>
      <c r="V27" s="226"/>
      <c r="W27" s="226"/>
      <c r="X27" s="226"/>
      <c r="Y27" s="226"/>
      <c r="Z27" s="238"/>
      <c r="AA27" s="240"/>
    </row>
    <row r="28" spans="2:32" s="186" customFormat="1" ht="13.15" customHeight="1" x14ac:dyDescent="0.2">
      <c r="B28" s="951" t="s">
        <v>35</v>
      </c>
      <c r="C28" s="193">
        <v>15471</v>
      </c>
      <c r="D28" s="194">
        <v>868656034.67360497</v>
      </c>
      <c r="E28" s="1157">
        <v>56147.374744593428</v>
      </c>
      <c r="G28" s="187"/>
      <c r="H28" s="187"/>
      <c r="I28" s="187"/>
      <c r="J28" s="187"/>
      <c r="K28" s="187"/>
      <c r="N28" s="252"/>
      <c r="O28" s="253"/>
      <c r="P28" s="185"/>
      <c r="Q28" s="253"/>
      <c r="R28" s="253"/>
      <c r="S28" s="253"/>
      <c r="T28" s="251"/>
      <c r="U28" s="226"/>
      <c r="V28" s="226"/>
      <c r="W28" s="226"/>
      <c r="X28" s="226"/>
      <c r="Y28" s="226"/>
      <c r="Z28" s="238"/>
      <c r="AA28" s="240"/>
    </row>
    <row r="29" spans="2:32" s="185" customFormat="1" ht="13.15" customHeight="1" x14ac:dyDescent="0.2">
      <c r="B29" s="964" t="s">
        <v>36</v>
      </c>
      <c r="C29" s="195">
        <v>87</v>
      </c>
      <c r="D29" s="196">
        <v>1373016.5199363299</v>
      </c>
      <c r="E29" s="1158">
        <v>15781.799079727931</v>
      </c>
      <c r="F29" s="186"/>
      <c r="G29" s="187"/>
      <c r="H29" s="187"/>
      <c r="I29" s="187"/>
      <c r="J29" s="187"/>
      <c r="K29" s="187"/>
      <c r="N29" s="252"/>
      <c r="O29" s="252"/>
      <c r="P29" s="252"/>
      <c r="Q29" s="252"/>
      <c r="R29" s="252"/>
      <c r="S29" s="252"/>
      <c r="T29" s="251"/>
      <c r="U29" s="226"/>
      <c r="V29" s="226"/>
      <c r="W29" s="226"/>
      <c r="X29" s="226"/>
      <c r="Y29" s="226"/>
      <c r="Z29" s="238"/>
      <c r="AA29" s="240"/>
    </row>
    <row r="30" spans="2:32" s="186" customFormat="1" ht="13.15" customHeight="1" x14ac:dyDescent="0.2">
      <c r="B30" s="951" t="s">
        <v>37</v>
      </c>
      <c r="C30" s="193">
        <v>163</v>
      </c>
      <c r="D30" s="194">
        <v>1310146.71915576</v>
      </c>
      <c r="E30" s="1157">
        <v>8037.7099334709201</v>
      </c>
      <c r="G30" s="187"/>
      <c r="H30" s="187"/>
      <c r="I30" s="187"/>
      <c r="J30" s="187"/>
      <c r="K30" s="187"/>
      <c r="N30" s="252"/>
      <c r="O30" s="252"/>
      <c r="P30" s="252"/>
      <c r="Q30" s="252"/>
      <c r="R30" s="252"/>
      <c r="S30" s="252"/>
      <c r="T30" s="223"/>
      <c r="U30" s="226"/>
      <c r="V30" s="226"/>
      <c r="W30" s="226"/>
      <c r="X30" s="226"/>
      <c r="Y30" s="226"/>
      <c r="Z30" s="238"/>
      <c r="AA30" s="240"/>
    </row>
    <row r="31" spans="2:32" s="185" customFormat="1" ht="13.15" customHeight="1" x14ac:dyDescent="0.2">
      <c r="B31" s="964" t="s">
        <v>38</v>
      </c>
      <c r="C31" s="195">
        <v>586</v>
      </c>
      <c r="D31" s="196">
        <v>12306154.132243101</v>
      </c>
      <c r="E31" s="1158">
        <v>21000.263024305634</v>
      </c>
      <c r="F31" s="186"/>
      <c r="G31" s="187"/>
      <c r="H31" s="187"/>
      <c r="I31" s="187"/>
      <c r="J31" s="187"/>
      <c r="K31" s="187"/>
      <c r="N31" s="252"/>
      <c r="O31" s="252"/>
      <c r="P31" s="252"/>
      <c r="Q31" s="252"/>
      <c r="R31" s="252"/>
      <c r="S31" s="252"/>
      <c r="T31" s="223"/>
      <c r="U31" s="226"/>
      <c r="V31" s="226"/>
      <c r="W31" s="226"/>
      <c r="X31" s="226"/>
      <c r="Y31" s="226"/>
      <c r="Z31" s="223"/>
      <c r="AA31" s="241"/>
    </row>
    <row r="32" spans="2:32" s="186" customFormat="1" ht="13.15" customHeight="1" x14ac:dyDescent="0.25">
      <c r="B32" s="951" t="s">
        <v>39</v>
      </c>
      <c r="C32" s="193">
        <v>23691</v>
      </c>
      <c r="D32" s="194">
        <v>430505999.24768198</v>
      </c>
      <c r="E32" s="1157">
        <v>18171.710744488708</v>
      </c>
      <c r="G32" s="187"/>
      <c r="H32" s="187"/>
      <c r="I32" s="187"/>
      <c r="J32" s="187"/>
      <c r="K32" s="187"/>
      <c r="N32" s="254"/>
      <c r="O32" s="254"/>
      <c r="P32" s="254"/>
      <c r="Q32" s="254"/>
      <c r="R32" s="254"/>
      <c r="S32" s="254"/>
      <c r="T32" s="223"/>
      <c r="U32" s="223"/>
      <c r="Y32" s="223"/>
      <c r="Z32" s="223"/>
      <c r="AA32" s="240"/>
      <c r="AD32" s="239">
        <v>50.928141959600957</v>
      </c>
      <c r="AE32" s="238" t="s">
        <v>339</v>
      </c>
      <c r="AF32" s="239">
        <v>73.35098513980995</v>
      </c>
    </row>
    <row r="33" spans="2:32" s="185" customFormat="1" ht="13.15" customHeight="1" x14ac:dyDescent="0.2">
      <c r="B33" s="964" t="s">
        <v>40</v>
      </c>
      <c r="C33" s="195">
        <v>4756</v>
      </c>
      <c r="D33" s="196">
        <v>130205013.85219</v>
      </c>
      <c r="E33" s="1158">
        <v>27377.000389442808</v>
      </c>
      <c r="F33" s="186"/>
      <c r="G33" s="187"/>
      <c r="H33" s="187"/>
      <c r="I33" s="187"/>
      <c r="J33" s="187"/>
      <c r="K33" s="187"/>
      <c r="N33" s="255"/>
      <c r="O33" s="255"/>
      <c r="P33" s="255"/>
      <c r="Q33" s="255"/>
      <c r="R33" s="255"/>
      <c r="S33" s="256"/>
      <c r="T33" s="223"/>
      <c r="U33" s="223"/>
      <c r="Y33" s="223"/>
      <c r="Z33" s="223"/>
      <c r="AA33" s="223"/>
      <c r="AD33" s="239">
        <v>43.573760893552823</v>
      </c>
      <c r="AE33" s="238" t="s">
        <v>342</v>
      </c>
      <c r="AF33" s="239">
        <v>14.212611668503817</v>
      </c>
    </row>
    <row r="34" spans="2:32" s="186" customFormat="1" ht="13.15" customHeight="1" x14ac:dyDescent="0.2">
      <c r="B34" s="951" t="s">
        <v>41</v>
      </c>
      <c r="C34" s="193">
        <v>16641</v>
      </c>
      <c r="D34" s="194">
        <v>364165514.56528097</v>
      </c>
      <c r="E34" s="1157">
        <v>21883.631666683552</v>
      </c>
      <c r="G34" s="187"/>
      <c r="H34" s="187"/>
      <c r="I34" s="187"/>
      <c r="J34" s="187"/>
      <c r="K34" s="187"/>
      <c r="N34" s="255"/>
      <c r="O34" s="255"/>
      <c r="P34" s="255"/>
      <c r="Q34" s="255"/>
      <c r="R34" s="255"/>
      <c r="S34" s="256"/>
      <c r="T34" s="223"/>
      <c r="U34" s="223"/>
      <c r="Y34" s="223"/>
      <c r="Z34" s="223"/>
      <c r="AA34" s="223"/>
      <c r="AD34" s="239">
        <v>1.3586596707726259</v>
      </c>
      <c r="AE34" s="238" t="s">
        <v>347</v>
      </c>
      <c r="AF34" s="239">
        <v>3.2774310377370983</v>
      </c>
    </row>
    <row r="35" spans="2:32" s="185" customFormat="1" ht="13.15" customHeight="1" x14ac:dyDescent="0.2">
      <c r="B35" s="964" t="s">
        <v>7</v>
      </c>
      <c r="C35" s="195">
        <v>2454</v>
      </c>
      <c r="D35" s="196">
        <v>38718988.865814</v>
      </c>
      <c r="E35" s="1158">
        <v>15777.909073273839</v>
      </c>
      <c r="F35" s="186"/>
      <c r="G35" s="187"/>
      <c r="H35" s="187"/>
      <c r="I35" s="187"/>
      <c r="J35" s="187"/>
      <c r="K35" s="187"/>
      <c r="N35" s="186"/>
      <c r="O35" s="186"/>
      <c r="P35" s="186"/>
      <c r="Q35" s="186"/>
      <c r="R35" s="186"/>
      <c r="S35" s="186"/>
      <c r="T35" s="223"/>
      <c r="U35" s="223"/>
      <c r="Y35" s="223"/>
      <c r="Z35" s="223"/>
      <c r="AA35" s="223"/>
      <c r="AD35" s="239">
        <v>2.3539081676312295</v>
      </c>
      <c r="AE35" s="238" t="s">
        <v>340</v>
      </c>
      <c r="AF35" s="239">
        <v>3.4274604177101167</v>
      </c>
    </row>
    <row r="36" spans="2:32" s="186" customFormat="1" ht="13.15" customHeight="1" x14ac:dyDescent="0.2">
      <c r="B36" s="951" t="s">
        <v>6</v>
      </c>
      <c r="C36" s="193">
        <v>6895</v>
      </c>
      <c r="D36" s="194">
        <v>60737612.788232401</v>
      </c>
      <c r="E36" s="1157">
        <v>8808.9358648632915</v>
      </c>
      <c r="G36" s="187"/>
      <c r="H36" s="187"/>
      <c r="I36" s="187"/>
      <c r="J36" s="187"/>
      <c r="K36" s="187"/>
      <c r="N36" s="185"/>
      <c r="O36" s="185"/>
      <c r="P36" s="185"/>
      <c r="Q36" s="185"/>
      <c r="R36" s="185"/>
      <c r="S36" s="185"/>
      <c r="AD36" s="240">
        <v>1.6855293084423635</v>
      </c>
      <c r="AE36" s="238" t="s">
        <v>521</v>
      </c>
      <c r="AF36" s="240">
        <v>5.731511736239014</v>
      </c>
    </row>
    <row r="37" spans="2:32" s="185" customFormat="1" ht="13.15" customHeight="1" x14ac:dyDescent="0.2">
      <c r="B37" s="964" t="s">
        <v>5</v>
      </c>
      <c r="C37" s="195">
        <v>6221</v>
      </c>
      <c r="D37" s="196">
        <v>89220737.598543197</v>
      </c>
      <c r="E37" s="1158">
        <v>14341.86426596097</v>
      </c>
      <c r="F37" s="186"/>
      <c r="G37" s="187"/>
      <c r="H37" s="187"/>
      <c r="I37" s="187"/>
      <c r="J37" s="187"/>
      <c r="K37" s="187"/>
      <c r="N37" s="186"/>
      <c r="O37" s="186"/>
      <c r="P37" s="186"/>
      <c r="Q37" s="186"/>
      <c r="R37" s="186"/>
      <c r="S37" s="186"/>
      <c r="AD37" s="241">
        <v>99.9</v>
      </c>
      <c r="AE37" s="223"/>
      <c r="AF37" s="241">
        <v>100</v>
      </c>
    </row>
    <row r="38" spans="2:32" s="186" customFormat="1" ht="13.15" customHeight="1" x14ac:dyDescent="0.2">
      <c r="B38" s="951" t="s">
        <v>4</v>
      </c>
      <c r="C38" s="193">
        <v>4768</v>
      </c>
      <c r="D38" s="194">
        <v>50768116.527956299</v>
      </c>
      <c r="E38" s="1157">
        <v>10647.67544629956</v>
      </c>
      <c r="G38" s="187"/>
      <c r="H38" s="187"/>
      <c r="I38" s="187"/>
      <c r="J38" s="187"/>
      <c r="K38" s="187"/>
      <c r="N38" s="185"/>
      <c r="O38" s="185"/>
      <c r="P38" s="185"/>
      <c r="Q38" s="185"/>
      <c r="R38" s="185"/>
      <c r="S38" s="185"/>
    </row>
    <row r="39" spans="2:32" s="185" customFormat="1" ht="13.15" customHeight="1" x14ac:dyDescent="0.2">
      <c r="B39" s="964" t="s">
        <v>3</v>
      </c>
      <c r="C39" s="195">
        <v>6867</v>
      </c>
      <c r="D39" s="196">
        <v>143571214.60400099</v>
      </c>
      <c r="E39" s="1158">
        <v>20907.414388233723</v>
      </c>
      <c r="F39" s="197"/>
      <c r="G39" s="187"/>
      <c r="H39" s="187"/>
      <c r="I39" s="187"/>
      <c r="J39" s="187"/>
      <c r="K39" s="187"/>
      <c r="N39" s="186"/>
      <c r="O39" s="186"/>
      <c r="P39" s="186"/>
      <c r="Q39" s="186"/>
      <c r="R39" s="186"/>
      <c r="S39" s="186"/>
    </row>
    <row r="40" spans="2:32" s="186" customFormat="1" ht="13.15" customHeight="1" x14ac:dyDescent="0.2">
      <c r="B40" s="951" t="s">
        <v>42</v>
      </c>
      <c r="C40" s="193">
        <v>12897</v>
      </c>
      <c r="D40" s="194">
        <v>144297891.78165999</v>
      </c>
      <c r="E40" s="1157">
        <v>11188.485057118709</v>
      </c>
      <c r="F40" s="197"/>
      <c r="G40" s="187"/>
      <c r="H40" s="187"/>
      <c r="I40" s="187"/>
      <c r="J40" s="187"/>
      <c r="K40" s="187"/>
      <c r="N40" s="185"/>
      <c r="O40" s="185"/>
      <c r="P40" s="185"/>
      <c r="Q40" s="185"/>
      <c r="R40" s="185"/>
      <c r="S40" s="185"/>
    </row>
    <row r="41" spans="2:32" s="185" customFormat="1" ht="13.15" customHeight="1" x14ac:dyDescent="0.2">
      <c r="B41" s="964" t="s">
        <v>43</v>
      </c>
      <c r="C41" s="195">
        <v>14038</v>
      </c>
      <c r="D41" s="196">
        <v>184670422.663192</v>
      </c>
      <c r="E41" s="1158">
        <v>13155.037944378972</v>
      </c>
      <c r="F41" s="197"/>
      <c r="N41" s="186"/>
      <c r="O41" s="186"/>
      <c r="P41" s="186"/>
      <c r="Q41" s="186"/>
      <c r="R41" s="186"/>
      <c r="S41" s="186"/>
    </row>
    <row r="42" spans="2:32" s="186" customFormat="1" ht="13.15" customHeight="1" x14ac:dyDescent="0.2">
      <c r="B42" s="951" t="s">
        <v>44</v>
      </c>
      <c r="C42" s="193">
        <v>28205</v>
      </c>
      <c r="D42" s="194">
        <v>381016645.81218302</v>
      </c>
      <c r="E42" s="1157">
        <v>13508.833391674632</v>
      </c>
      <c r="F42" s="197"/>
      <c r="G42" s="1215"/>
      <c r="H42" s="1216"/>
      <c r="I42" s="1216"/>
      <c r="J42" s="1216"/>
      <c r="K42" s="1216"/>
      <c r="N42" s="185"/>
      <c r="O42" s="185"/>
      <c r="P42" s="185"/>
      <c r="Q42" s="185"/>
      <c r="R42" s="185"/>
      <c r="S42" s="185"/>
    </row>
    <row r="43" spans="2:32" s="185" customFormat="1" ht="13.15" customHeight="1" x14ac:dyDescent="0.2">
      <c r="B43" s="964" t="s">
        <v>45</v>
      </c>
      <c r="C43" s="195">
        <v>4750</v>
      </c>
      <c r="D43" s="196">
        <v>70188672.004579201</v>
      </c>
      <c r="E43" s="1158">
        <v>14776.562527279832</v>
      </c>
      <c r="F43" s="197"/>
      <c r="G43" s="187"/>
      <c r="H43" s="187"/>
      <c r="I43" s="187"/>
      <c r="J43" s="187"/>
      <c r="K43" s="187"/>
      <c r="N43" s="186"/>
      <c r="O43" s="186"/>
      <c r="P43" s="186"/>
      <c r="Q43" s="186"/>
      <c r="R43" s="186"/>
      <c r="S43" s="186"/>
    </row>
    <row r="44" spans="2:32" s="186" customFormat="1" ht="13.15" customHeight="1" x14ac:dyDescent="0.2">
      <c r="B44" s="951" t="s">
        <v>46</v>
      </c>
      <c r="C44" s="193">
        <v>14092</v>
      </c>
      <c r="D44" s="194">
        <v>150406251.26921499</v>
      </c>
      <c r="E44" s="1157">
        <v>10673.165715953377</v>
      </c>
      <c r="F44" s="197"/>
      <c r="G44" s="187"/>
      <c r="H44" s="187"/>
      <c r="I44" s="187"/>
      <c r="J44" s="187"/>
      <c r="K44" s="187"/>
      <c r="N44" s="185"/>
      <c r="O44" s="185"/>
      <c r="P44" s="185"/>
      <c r="Q44" s="185"/>
      <c r="R44" s="185"/>
      <c r="S44" s="185"/>
    </row>
    <row r="45" spans="2:32" s="185" customFormat="1" ht="13.15" customHeight="1" x14ac:dyDescent="0.2">
      <c r="B45" s="964" t="s">
        <v>47</v>
      </c>
      <c r="C45" s="195">
        <v>17967</v>
      </c>
      <c r="D45" s="196">
        <v>241448545.92657799</v>
      </c>
      <c r="E45" s="1158">
        <v>13438.445256669338</v>
      </c>
      <c r="F45" s="197"/>
      <c r="G45" s="187"/>
      <c r="H45" s="187"/>
      <c r="I45" s="187"/>
      <c r="J45" s="187"/>
      <c r="K45" s="187"/>
    </row>
    <row r="46" spans="2:32" s="186" customFormat="1" ht="13.15" customHeight="1" x14ac:dyDescent="0.2">
      <c r="B46" s="951" t="s">
        <v>48</v>
      </c>
      <c r="C46" s="193">
        <v>15681</v>
      </c>
      <c r="D46" s="194">
        <v>180815051.80025399</v>
      </c>
      <c r="E46" s="1157">
        <v>11530.836796138894</v>
      </c>
      <c r="F46" s="197"/>
      <c r="G46" s="187"/>
      <c r="H46" s="187"/>
      <c r="I46" s="187"/>
      <c r="J46" s="187"/>
      <c r="K46" s="187"/>
      <c r="N46" s="185"/>
      <c r="O46" s="185"/>
      <c r="P46" s="185"/>
      <c r="Q46" s="185"/>
      <c r="R46" s="185"/>
      <c r="S46" s="185"/>
    </row>
    <row r="47" spans="2:32" s="185" customFormat="1" ht="13.15" customHeight="1" x14ac:dyDescent="0.2">
      <c r="B47" s="964" t="s">
        <v>49</v>
      </c>
      <c r="C47" s="195">
        <v>18810</v>
      </c>
      <c r="D47" s="196">
        <v>187352798.25340801</v>
      </c>
      <c r="E47" s="1158">
        <v>9960.2763558430634</v>
      </c>
      <c r="F47" s="197"/>
      <c r="G47" s="187"/>
      <c r="H47" s="187"/>
      <c r="I47" s="187"/>
      <c r="J47" s="187"/>
      <c r="K47" s="187"/>
      <c r="N47" s="1222" t="s">
        <v>12501</v>
      </c>
      <c r="O47" s="1223"/>
      <c r="P47" s="1223"/>
      <c r="Q47" s="1223"/>
      <c r="R47" s="1223"/>
      <c r="S47" s="1223"/>
      <c r="T47" s="223"/>
      <c r="U47" s="223"/>
      <c r="V47" s="223"/>
      <c r="W47" s="223"/>
      <c r="X47" s="223"/>
      <c r="Y47" s="223"/>
      <c r="Z47" s="223"/>
      <c r="AA47" s="257"/>
      <c r="AB47" s="186"/>
    </row>
    <row r="48" spans="2:32" s="186" customFormat="1" ht="13.15" customHeight="1" x14ac:dyDescent="0.2">
      <c r="B48" s="951" t="s">
        <v>50</v>
      </c>
      <c r="C48" s="193">
        <v>12313</v>
      </c>
      <c r="D48" s="194">
        <v>126165126.975757</v>
      </c>
      <c r="E48" s="1157">
        <v>10246.497764619264</v>
      </c>
      <c r="F48" s="197"/>
      <c r="G48" s="187"/>
      <c r="H48" s="187"/>
      <c r="I48" s="187"/>
      <c r="J48" s="187"/>
      <c r="K48" s="187"/>
      <c r="N48" s="224" t="s">
        <v>12481</v>
      </c>
      <c r="O48" s="225"/>
      <c r="P48" s="225"/>
      <c r="Q48" s="225"/>
      <c r="R48" s="225"/>
      <c r="S48" s="225"/>
      <c r="T48" s="223"/>
      <c r="U48" s="223"/>
      <c r="V48" s="223"/>
      <c r="W48" s="223"/>
      <c r="X48" s="223"/>
      <c r="Y48" s="223"/>
      <c r="Z48" s="223"/>
      <c r="AA48" s="223"/>
      <c r="AB48" s="185"/>
    </row>
    <row r="49" spans="2:28" s="185" customFormat="1" ht="13.15" customHeight="1" x14ac:dyDescent="0.2">
      <c r="B49" s="964" t="s">
        <v>51</v>
      </c>
      <c r="C49" s="195">
        <v>18482</v>
      </c>
      <c r="D49" s="196">
        <v>147500722.775327</v>
      </c>
      <c r="E49" s="1158">
        <v>7980.777122352938</v>
      </c>
      <c r="F49" s="197"/>
      <c r="G49" s="187"/>
      <c r="H49" s="187"/>
      <c r="I49" s="187"/>
      <c r="J49" s="187"/>
      <c r="K49" s="187"/>
      <c r="N49" s="1224" t="s">
        <v>639</v>
      </c>
      <c r="O49" s="1225" t="s">
        <v>12445</v>
      </c>
      <c r="P49" s="1225" t="s">
        <v>1</v>
      </c>
      <c r="Q49" s="1225" t="s">
        <v>397</v>
      </c>
      <c r="R49" s="1225" t="s">
        <v>1</v>
      </c>
      <c r="S49" s="1225" t="s">
        <v>319</v>
      </c>
      <c r="T49" s="223"/>
      <c r="U49" s="789"/>
      <c r="V49" s="789"/>
      <c r="W49" s="789"/>
      <c r="X49" s="789"/>
      <c r="Y49" s="789"/>
      <c r="Z49" s="223"/>
      <c r="AA49" s="223"/>
      <c r="AB49" s="186"/>
    </row>
    <row r="50" spans="2:28" s="186" customFormat="1" ht="13.15" customHeight="1" x14ac:dyDescent="0.2">
      <c r="B50" s="951" t="s">
        <v>52</v>
      </c>
      <c r="C50" s="193">
        <v>12111</v>
      </c>
      <c r="D50" s="194">
        <v>123886043.18257099</v>
      </c>
      <c r="E50" s="1157">
        <v>10229.216677612996</v>
      </c>
      <c r="F50" s="197"/>
      <c r="G50" s="187"/>
      <c r="H50" s="187"/>
      <c r="I50" s="187"/>
      <c r="J50" s="187"/>
      <c r="K50" s="187"/>
      <c r="N50" s="1193"/>
      <c r="O50" s="1226"/>
      <c r="P50" s="1226"/>
      <c r="Q50" s="1226"/>
      <c r="R50" s="1226"/>
      <c r="S50" s="1226"/>
      <c r="T50" s="223"/>
      <c r="U50" s="789"/>
      <c r="V50" s="789"/>
      <c r="W50" s="789"/>
      <c r="X50" s="789"/>
      <c r="Y50" s="789"/>
      <c r="Z50" s="223"/>
      <c r="AA50" s="223"/>
      <c r="AB50" s="185"/>
    </row>
    <row r="51" spans="2:28" s="185" customFormat="1" ht="13.15" customHeight="1" x14ac:dyDescent="0.2">
      <c r="B51" s="964" t="s">
        <v>53</v>
      </c>
      <c r="C51" s="195">
        <v>19670</v>
      </c>
      <c r="D51" s="196">
        <v>218530058.224767</v>
      </c>
      <c r="E51" s="1158">
        <v>11109.81485636843</v>
      </c>
      <c r="F51" s="197"/>
      <c r="G51" s="187"/>
      <c r="H51" s="187"/>
      <c r="I51" s="187"/>
      <c r="J51" s="187"/>
      <c r="K51" s="187"/>
      <c r="N51" s="234" t="s">
        <v>339</v>
      </c>
      <c r="O51" s="235">
        <v>1100517</v>
      </c>
      <c r="P51" s="236">
        <v>53.728884020478624</v>
      </c>
      <c r="Q51" s="235">
        <v>13505343471.921642</v>
      </c>
      <c r="R51" s="236">
        <v>79.621771103060865</v>
      </c>
      <c r="S51" s="1160">
        <v>12271.817220380641</v>
      </c>
      <c r="T51" s="223"/>
      <c r="U51" s="789"/>
      <c r="V51" s="789"/>
      <c r="W51" s="789"/>
      <c r="X51" s="789"/>
      <c r="Y51" s="789"/>
      <c r="Z51" s="223"/>
      <c r="AA51" s="223"/>
      <c r="AB51" s="186"/>
    </row>
    <row r="52" spans="2:28" s="186" customFormat="1" ht="13.15" customHeight="1" x14ac:dyDescent="0.2">
      <c r="B52" s="951" t="s">
        <v>54</v>
      </c>
      <c r="C52" s="193">
        <v>33953</v>
      </c>
      <c r="D52" s="194">
        <v>317895859.12169898</v>
      </c>
      <c r="E52" s="1157">
        <v>9362.8209325155058</v>
      </c>
      <c r="F52" s="197"/>
      <c r="G52" s="187"/>
      <c r="H52" s="187"/>
      <c r="I52" s="187"/>
      <c r="J52" s="187"/>
      <c r="K52" s="187"/>
      <c r="N52" s="230" t="s">
        <v>340</v>
      </c>
      <c r="O52" s="231">
        <v>52260</v>
      </c>
      <c r="P52" s="232">
        <v>2.556159949287665</v>
      </c>
      <c r="Q52" s="231">
        <v>690837343.55967259</v>
      </c>
      <c r="R52" s="232">
        <v>4.0677683776214328</v>
      </c>
      <c r="S52" s="1161">
        <v>13219.237343277317</v>
      </c>
      <c r="T52" s="223"/>
      <c r="U52" s="789"/>
      <c r="V52" s="789"/>
      <c r="W52" s="789"/>
      <c r="X52" s="789"/>
      <c r="Y52" s="789"/>
      <c r="Z52" s="223"/>
      <c r="AA52" s="223"/>
      <c r="AB52" s="185"/>
    </row>
    <row r="53" spans="2:28" s="185" customFormat="1" ht="13.15" customHeight="1" x14ac:dyDescent="0.2">
      <c r="B53" s="964" t="s">
        <v>55</v>
      </c>
      <c r="C53" s="195">
        <v>33325</v>
      </c>
      <c r="D53" s="196">
        <v>332642061.76147902</v>
      </c>
      <c r="E53" s="1158">
        <v>9981.7572921674127</v>
      </c>
      <c r="F53" s="197"/>
      <c r="G53" s="187"/>
      <c r="H53" s="187"/>
      <c r="I53" s="187"/>
      <c r="J53" s="187"/>
      <c r="K53" s="187"/>
      <c r="N53" s="234" t="s">
        <v>341</v>
      </c>
      <c r="O53" s="235">
        <v>9868</v>
      </c>
      <c r="P53" s="236">
        <v>0.48266717144222498</v>
      </c>
      <c r="Q53" s="235">
        <v>270283849.87178099</v>
      </c>
      <c r="R53" s="236">
        <v>1.5914775131076018</v>
      </c>
      <c r="S53" s="1160">
        <v>27389.932090776347</v>
      </c>
      <c r="T53" s="223"/>
      <c r="U53" s="789"/>
      <c r="V53" s="789"/>
      <c r="W53" s="789"/>
      <c r="X53" s="789"/>
      <c r="Y53" s="789"/>
      <c r="Z53" s="223"/>
      <c r="AA53" s="223"/>
      <c r="AB53" s="186"/>
    </row>
    <row r="54" spans="2:28" s="186" customFormat="1" ht="13.15" customHeight="1" x14ac:dyDescent="0.2">
      <c r="B54" s="951" t="s">
        <v>56</v>
      </c>
      <c r="C54" s="193">
        <v>27870</v>
      </c>
      <c r="D54" s="194">
        <v>241223292.89799401</v>
      </c>
      <c r="E54" s="1157">
        <v>8655.3029385717255</v>
      </c>
      <c r="F54" s="197"/>
      <c r="G54" s="187"/>
      <c r="H54" s="187"/>
      <c r="I54" s="187"/>
      <c r="J54" s="187"/>
      <c r="K54" s="187"/>
      <c r="N54" s="230" t="s">
        <v>342</v>
      </c>
      <c r="O54" s="231">
        <v>850872</v>
      </c>
      <c r="P54" s="232">
        <v>41.618157833338962</v>
      </c>
      <c r="Q54" s="231">
        <v>1959569801.297204</v>
      </c>
      <c r="R54" s="232">
        <v>11.538281978774013</v>
      </c>
      <c r="S54" s="1161">
        <v>2303.0136157932143</v>
      </c>
      <c r="T54" s="223"/>
      <c r="U54" s="789"/>
      <c r="V54" s="789"/>
      <c r="W54" s="789"/>
      <c r="X54" s="789"/>
      <c r="Y54" s="789"/>
      <c r="Z54" s="223"/>
      <c r="AA54" s="223"/>
      <c r="AB54" s="185"/>
    </row>
    <row r="55" spans="2:28" s="185" customFormat="1" ht="13.15" customHeight="1" x14ac:dyDescent="0.2">
      <c r="B55" s="964" t="s">
        <v>57</v>
      </c>
      <c r="C55" s="195">
        <v>34945</v>
      </c>
      <c r="D55" s="196">
        <v>413153119.79721802</v>
      </c>
      <c r="E55" s="1158">
        <v>11822.953778715639</v>
      </c>
      <c r="F55" s="197"/>
      <c r="G55" s="187"/>
      <c r="H55" s="187"/>
      <c r="I55" s="187"/>
      <c r="J55" s="187"/>
      <c r="K55" s="187"/>
      <c r="N55" s="234" t="s">
        <v>345</v>
      </c>
      <c r="O55" s="235">
        <v>3</v>
      </c>
      <c r="P55" s="236">
        <v>1.4673708090055481E-4</v>
      </c>
      <c r="Q55" s="235">
        <v>127258.42753540393</v>
      </c>
      <c r="R55" s="236">
        <v>7.4931937617473462E-4</v>
      </c>
      <c r="S55" s="1160">
        <v>42419.475845134642</v>
      </c>
      <c r="T55" s="223"/>
      <c r="U55" s="223"/>
      <c r="V55" s="223"/>
      <c r="W55" s="223"/>
      <c r="X55" s="223"/>
      <c r="Y55" s="223"/>
      <c r="Z55" s="223"/>
      <c r="AA55" s="223"/>
      <c r="AB55" s="186"/>
    </row>
    <row r="56" spans="2:28" s="186" customFormat="1" ht="13.15" customHeight="1" x14ac:dyDescent="0.2">
      <c r="B56" s="951" t="s">
        <v>58</v>
      </c>
      <c r="C56" s="193">
        <v>22910</v>
      </c>
      <c r="D56" s="194">
        <v>221659633.10317001</v>
      </c>
      <c r="E56" s="1157">
        <v>9675.2349674015713</v>
      </c>
      <c r="F56" s="197"/>
      <c r="G56" s="187"/>
      <c r="H56" s="187"/>
      <c r="I56" s="187"/>
      <c r="J56" s="187"/>
      <c r="K56" s="187"/>
      <c r="N56" s="230" t="s">
        <v>347</v>
      </c>
      <c r="O56" s="231">
        <v>20158</v>
      </c>
      <c r="P56" s="232">
        <v>0.98597535893112798</v>
      </c>
      <c r="Q56" s="231">
        <v>442277610.50330198</v>
      </c>
      <c r="R56" s="232">
        <v>2.604206178063825</v>
      </c>
      <c r="S56" s="1161">
        <v>21940.55017875295</v>
      </c>
      <c r="T56" s="223"/>
      <c r="U56" s="223"/>
      <c r="Y56" s="223"/>
      <c r="Z56" s="223"/>
      <c r="AA56" s="223"/>
      <c r="AB56" s="185"/>
    </row>
    <row r="57" spans="2:28" s="185" customFormat="1" ht="13.15" customHeight="1" x14ac:dyDescent="0.2">
      <c r="B57" s="964" t="s">
        <v>59</v>
      </c>
      <c r="C57" s="195">
        <v>33735</v>
      </c>
      <c r="D57" s="196">
        <v>321685906.84452897</v>
      </c>
      <c r="E57" s="1158">
        <v>9535.6723534764769</v>
      </c>
      <c r="F57" s="197"/>
      <c r="G57" s="187"/>
      <c r="H57" s="187"/>
      <c r="I57" s="187"/>
      <c r="J57" s="187"/>
      <c r="K57" s="187"/>
      <c r="N57" s="234" t="s">
        <v>343</v>
      </c>
      <c r="O57" s="235">
        <v>153</v>
      </c>
      <c r="P57" s="236">
        <v>7.4835911259282951E-3</v>
      </c>
      <c r="Q57" s="235">
        <v>1430996.1428433259</v>
      </c>
      <c r="R57" s="236">
        <v>8.4259499180555312E-3</v>
      </c>
      <c r="S57" s="1160">
        <v>9352.9159662962466</v>
      </c>
      <c r="T57" s="223"/>
      <c r="U57" s="223"/>
      <c r="Y57" s="223"/>
      <c r="Z57" s="223"/>
      <c r="AA57" s="223"/>
      <c r="AB57" s="186"/>
    </row>
    <row r="58" spans="2:28" s="186" customFormat="1" ht="13.15" customHeight="1" x14ac:dyDescent="0.2">
      <c r="B58" s="951" t="s">
        <v>60</v>
      </c>
      <c r="C58" s="193">
        <v>18784</v>
      </c>
      <c r="D58" s="194">
        <v>151138243.342058</v>
      </c>
      <c r="E58" s="1157">
        <v>8046.1160211913329</v>
      </c>
      <c r="F58" s="197"/>
      <c r="G58" s="187"/>
      <c r="H58" s="187"/>
      <c r="I58" s="187"/>
      <c r="J58" s="187"/>
      <c r="K58" s="187"/>
      <c r="N58" s="230" t="s">
        <v>625</v>
      </c>
      <c r="O58" s="231">
        <v>7159</v>
      </c>
      <c r="P58" s="232">
        <v>0.35016358738902398</v>
      </c>
      <c r="Q58" s="231">
        <v>105747634.44040628</v>
      </c>
      <c r="R58" s="232">
        <v>0.6226601491582513</v>
      </c>
      <c r="S58" s="1161">
        <v>14771.285715938857</v>
      </c>
      <c r="T58" s="223"/>
      <c r="U58" s="223"/>
      <c r="Y58" s="223"/>
      <c r="Z58" s="223"/>
      <c r="AA58" s="223"/>
      <c r="AB58" s="185"/>
    </row>
    <row r="59" spans="2:28" s="186" customFormat="1" ht="13.15" customHeight="1" x14ac:dyDescent="0.2">
      <c r="B59" s="964" t="s">
        <v>61</v>
      </c>
      <c r="C59" s="195">
        <v>22299</v>
      </c>
      <c r="D59" s="196">
        <v>146221782.827746</v>
      </c>
      <c r="E59" s="1158">
        <v>6557.3246705119518</v>
      </c>
      <c r="F59" s="197"/>
      <c r="G59" s="187"/>
      <c r="H59" s="187"/>
      <c r="I59" s="187"/>
      <c r="J59" s="187"/>
      <c r="K59" s="187"/>
      <c r="N59" s="1227" t="s">
        <v>346</v>
      </c>
      <c r="O59" s="1228">
        <v>3483</v>
      </c>
      <c r="P59" s="1230">
        <v>0.17036175092554415</v>
      </c>
      <c r="Q59" s="1228">
        <v>7584601.6187272323</v>
      </c>
      <c r="R59" s="1230">
        <v>4.4659430919790778E-2</v>
      </c>
      <c r="S59" s="1229">
        <v>2177.6059772400895</v>
      </c>
      <c r="T59" s="223"/>
      <c r="U59" s="223"/>
      <c r="Y59" s="223"/>
      <c r="Z59" s="223"/>
      <c r="AA59" s="223"/>
    </row>
    <row r="60" spans="2:28" s="186" customFormat="1" ht="13.15" customHeight="1" x14ac:dyDescent="0.2">
      <c r="B60" s="951">
        <v>2015</v>
      </c>
      <c r="C60" s="193">
        <v>32154</v>
      </c>
      <c r="D60" s="194">
        <v>204451313.35904899</v>
      </c>
      <c r="E60" s="1157">
        <v>6358.5032456008266</v>
      </c>
      <c r="F60" s="197"/>
      <c r="G60" s="187"/>
      <c r="H60" s="187"/>
      <c r="I60" s="187"/>
      <c r="J60" s="187"/>
      <c r="K60" s="187"/>
      <c r="N60" s="1227"/>
      <c r="O60" s="1228">
        <v>3483</v>
      </c>
      <c r="P60" s="1230">
        <v>0.17036175092554415</v>
      </c>
      <c r="Q60" s="1228">
        <v>7584601.6187272323</v>
      </c>
      <c r="R60" s="1230">
        <v>4.4659430919790778E-2</v>
      </c>
      <c r="S60" s="1229">
        <v>2177.6059772400895</v>
      </c>
      <c r="T60" s="223"/>
      <c r="U60" s="223"/>
      <c r="Y60" s="223"/>
      <c r="Z60" s="223"/>
      <c r="AA60" s="223"/>
      <c r="AB60" s="185"/>
    </row>
    <row r="61" spans="2:28" s="186" customFormat="1" ht="13.15" customHeight="1" x14ac:dyDescent="0.2">
      <c r="B61" s="964">
        <v>2016</v>
      </c>
      <c r="C61" s="195">
        <v>32440</v>
      </c>
      <c r="D61" s="196">
        <v>217672743.78183401</v>
      </c>
      <c r="E61" s="1158">
        <v>6710.0105974671396</v>
      </c>
      <c r="F61" s="197"/>
      <c r="G61" s="187"/>
      <c r="H61" s="187"/>
      <c r="I61" s="187"/>
      <c r="J61" s="187"/>
      <c r="K61" s="187"/>
      <c r="N61" s="230" t="s">
        <v>521</v>
      </c>
      <c r="O61" s="233">
        <v>0</v>
      </c>
      <c r="P61" s="233">
        <v>0</v>
      </c>
      <c r="Q61" s="233">
        <v>0</v>
      </c>
      <c r="R61" s="233">
        <v>0</v>
      </c>
      <c r="S61" s="1161">
        <v>0</v>
      </c>
      <c r="T61" s="223"/>
      <c r="U61" s="223"/>
      <c r="Y61" s="223"/>
      <c r="Z61" s="223"/>
      <c r="AA61" s="223"/>
    </row>
    <row r="62" spans="2:28" s="186" customFormat="1" ht="13.15" customHeight="1" x14ac:dyDescent="0.2">
      <c r="B62" s="951">
        <v>2017</v>
      </c>
      <c r="C62" s="193">
        <v>18641</v>
      </c>
      <c r="D62" s="194">
        <v>102158443.185167</v>
      </c>
      <c r="E62" s="1157">
        <v>5480.3091671673728</v>
      </c>
      <c r="F62" s="197"/>
      <c r="G62" s="187"/>
      <c r="H62" s="187"/>
      <c r="I62" s="187"/>
      <c r="J62" s="187"/>
      <c r="K62" s="187"/>
      <c r="N62" s="242" t="s">
        <v>62</v>
      </c>
      <c r="O62" s="243">
        <v>2044473</v>
      </c>
      <c r="P62" s="244">
        <v>99.9</v>
      </c>
      <c r="Q62" s="243">
        <v>16983202567.783112</v>
      </c>
      <c r="R62" s="244">
        <v>100.1</v>
      </c>
      <c r="S62" s="407">
        <v>8306.8852304643351</v>
      </c>
      <c r="T62" s="223"/>
      <c r="U62" s="223"/>
      <c r="V62" s="240"/>
      <c r="W62" s="223"/>
      <c r="X62" s="240"/>
      <c r="Y62" s="223"/>
      <c r="Z62" s="223"/>
      <c r="AA62" s="223"/>
      <c r="AB62" s="185"/>
    </row>
    <row r="63" spans="2:28" s="186" customFormat="1" ht="13.15" customHeight="1" x14ac:dyDescent="0.2">
      <c r="B63" s="964">
        <v>2018</v>
      </c>
      <c r="C63" s="195">
        <v>40055</v>
      </c>
      <c r="D63" s="196">
        <v>263191864.08045599</v>
      </c>
      <c r="E63" s="1158">
        <v>6570.7618045301706</v>
      </c>
      <c r="F63" s="197"/>
      <c r="G63" s="187"/>
      <c r="H63" s="187"/>
      <c r="I63" s="187"/>
      <c r="J63" s="187"/>
      <c r="K63" s="187"/>
      <c r="N63" s="869" t="s">
        <v>12448</v>
      </c>
      <c r="O63" s="246"/>
      <c r="P63" s="246"/>
      <c r="Q63" s="246"/>
      <c r="R63" s="246"/>
      <c r="S63" s="247"/>
      <c r="T63" s="223"/>
      <c r="U63" s="223"/>
      <c r="Y63" s="223"/>
      <c r="Z63" s="223"/>
      <c r="AA63" s="223"/>
    </row>
    <row r="64" spans="2:28" s="185" customFormat="1" ht="13.15" customHeight="1" x14ac:dyDescent="0.2">
      <c r="B64" s="951">
        <v>2019</v>
      </c>
      <c r="C64" s="193">
        <v>87570</v>
      </c>
      <c r="D64" s="194">
        <v>778907423.24498796</v>
      </c>
      <c r="E64" s="1157">
        <v>8894.683376098983</v>
      </c>
      <c r="F64" s="186"/>
      <c r="N64" s="248"/>
      <c r="O64" s="231"/>
      <c r="P64" s="232"/>
      <c r="Q64" s="231"/>
      <c r="R64" s="232"/>
      <c r="S64" s="248"/>
      <c r="T64" s="223"/>
      <c r="U64" s="223"/>
      <c r="Y64" s="223"/>
      <c r="Z64" s="223"/>
      <c r="AA64" s="223"/>
    </row>
    <row r="65" spans="1:32" s="186" customFormat="1" ht="13.15" customHeight="1" x14ac:dyDescent="0.2">
      <c r="B65" s="964">
        <v>2020</v>
      </c>
      <c r="C65" s="195">
        <v>35527</v>
      </c>
      <c r="D65" s="196">
        <v>314044755.717251</v>
      </c>
      <c r="E65" s="1158">
        <v>8839.6080647747058</v>
      </c>
      <c r="F65" s="197"/>
      <c r="G65" s="187"/>
      <c r="H65" s="187"/>
      <c r="I65" s="187"/>
      <c r="J65" s="187"/>
      <c r="K65" s="187"/>
      <c r="N65" s="248"/>
      <c r="O65" s="248"/>
      <c r="P65" s="248"/>
      <c r="Q65" s="248"/>
      <c r="R65" s="248"/>
      <c r="S65" s="248"/>
      <c r="T65" s="223"/>
      <c r="U65" s="223"/>
      <c r="Y65" s="223"/>
      <c r="Z65" s="223"/>
      <c r="AA65" s="223"/>
    </row>
    <row r="66" spans="1:32" s="186" customFormat="1" ht="13.15" customHeight="1" x14ac:dyDescent="0.2">
      <c r="B66" s="951">
        <v>2021</v>
      </c>
      <c r="C66" s="193">
        <v>42613</v>
      </c>
      <c r="D66" s="194">
        <v>297164697.391478</v>
      </c>
      <c r="E66" s="1157">
        <v>6973.5690374176429</v>
      </c>
      <c r="F66" s="197"/>
      <c r="G66" s="187"/>
      <c r="H66" s="187"/>
      <c r="I66" s="187"/>
      <c r="J66" s="187"/>
      <c r="K66" s="187"/>
      <c r="N66" s="248"/>
      <c r="O66" s="248"/>
      <c r="P66" s="248"/>
      <c r="Q66" s="248"/>
      <c r="R66" s="248"/>
      <c r="S66" s="248"/>
      <c r="T66" s="223"/>
      <c r="U66" s="223"/>
      <c r="Y66" s="223"/>
      <c r="Z66" s="223"/>
      <c r="AA66" s="223"/>
    </row>
    <row r="67" spans="1:32" s="186" customFormat="1" ht="13.15" customHeight="1" x14ac:dyDescent="0.2">
      <c r="A67" s="185"/>
      <c r="B67" s="964">
        <v>2022</v>
      </c>
      <c r="C67" s="195">
        <v>21933</v>
      </c>
      <c r="D67" s="196">
        <v>120988715.746494</v>
      </c>
      <c r="E67" s="1158">
        <v>5516.2866797289016</v>
      </c>
      <c r="F67" s="197"/>
      <c r="G67" s="187"/>
      <c r="H67" s="187"/>
      <c r="I67" s="187"/>
      <c r="J67" s="187"/>
      <c r="K67" s="187"/>
      <c r="N67" s="248"/>
      <c r="O67" s="248"/>
      <c r="P67" s="248"/>
      <c r="Q67" s="248"/>
      <c r="R67" s="248"/>
      <c r="S67" s="248"/>
      <c r="T67" s="223"/>
      <c r="U67" s="223"/>
      <c r="Y67" s="223"/>
      <c r="Z67" s="223"/>
      <c r="AA67" s="223"/>
    </row>
    <row r="68" spans="1:32" s="186" customFormat="1" ht="13.15" customHeight="1" x14ac:dyDescent="0.2">
      <c r="A68" s="185"/>
      <c r="B68" s="951">
        <v>2023</v>
      </c>
      <c r="C68" s="193">
        <v>43880</v>
      </c>
      <c r="D68" s="194">
        <v>362313948.004399</v>
      </c>
      <c r="E68" s="1157">
        <v>8256.926800464882</v>
      </c>
      <c r="F68" s="197"/>
      <c r="G68" s="187"/>
      <c r="H68" s="187"/>
      <c r="I68" s="187"/>
      <c r="J68" s="187"/>
      <c r="K68" s="187"/>
      <c r="N68" s="252"/>
      <c r="O68" s="255"/>
      <c r="P68" s="255"/>
      <c r="Q68" s="255"/>
      <c r="R68" s="253"/>
      <c r="S68" s="253"/>
      <c r="T68" s="223"/>
      <c r="U68" s="223"/>
      <c r="Y68" s="223"/>
      <c r="Z68" s="223"/>
      <c r="AA68" s="223"/>
    </row>
    <row r="69" spans="1:32" s="186" customFormat="1" ht="13.15" customHeight="1" x14ac:dyDescent="0.2">
      <c r="A69" s="185"/>
      <c r="B69" s="964">
        <v>2024</v>
      </c>
      <c r="C69" s="195">
        <v>225434</v>
      </c>
      <c r="D69" s="196">
        <v>4955369073.97544</v>
      </c>
      <c r="E69" s="1158">
        <v>21981.462751738603</v>
      </c>
      <c r="F69" s="197"/>
      <c r="G69" s="187"/>
      <c r="H69" s="187"/>
      <c r="I69" s="187"/>
      <c r="J69" s="187"/>
      <c r="K69" s="187"/>
      <c r="N69" s="252"/>
      <c r="O69" s="255"/>
      <c r="P69" s="255"/>
      <c r="Q69" s="255"/>
      <c r="R69" s="253"/>
      <c r="S69" s="253"/>
      <c r="T69" s="223"/>
      <c r="U69" s="223"/>
      <c r="Y69" s="223"/>
      <c r="Z69" s="223"/>
      <c r="AA69" s="223"/>
    </row>
    <row r="70" spans="1:32" s="186" customFormat="1" ht="13.15" customHeight="1" x14ac:dyDescent="0.2">
      <c r="A70" s="185"/>
      <c r="B70" s="1025">
        <v>2025</v>
      </c>
      <c r="C70" s="193">
        <v>31140</v>
      </c>
      <c r="D70" s="194">
        <v>279289165.01999998</v>
      </c>
      <c r="E70" s="1157">
        <v>8968.8235394990352</v>
      </c>
      <c r="F70" s="197"/>
      <c r="G70" s="187"/>
      <c r="H70" s="187"/>
      <c r="I70" s="187"/>
      <c r="J70" s="187"/>
      <c r="K70" s="187"/>
      <c r="N70" s="252"/>
      <c r="O70" s="258"/>
      <c r="P70" s="259"/>
      <c r="Q70" s="260"/>
      <c r="R70" s="252"/>
      <c r="S70" s="252"/>
      <c r="T70" s="223"/>
      <c r="U70" s="223"/>
      <c r="Y70" s="223"/>
      <c r="Z70" s="223"/>
      <c r="AA70" s="223"/>
    </row>
    <row r="71" spans="1:32" s="185" customFormat="1" ht="13.15" customHeight="1" x14ac:dyDescent="0.2">
      <c r="B71" s="965" t="s">
        <v>0</v>
      </c>
      <c r="C71" s="199">
        <v>1130783</v>
      </c>
      <c r="D71" s="200">
        <v>14785198334.330769</v>
      </c>
      <c r="E71" s="1159">
        <v>13075.186250881707</v>
      </c>
      <c r="F71" s="186"/>
      <c r="G71" s="188"/>
      <c r="H71" s="188"/>
      <c r="I71" s="188"/>
      <c r="J71" s="188"/>
      <c r="K71" s="188"/>
      <c r="L71" s="188"/>
      <c r="M71" s="188"/>
      <c r="N71" s="255"/>
      <c r="O71" s="258"/>
      <c r="P71" s="259"/>
      <c r="Q71" s="260"/>
      <c r="R71" s="255"/>
      <c r="S71" s="255"/>
      <c r="T71" s="223"/>
      <c r="U71" s="223"/>
      <c r="Y71" s="223"/>
      <c r="Z71" s="223"/>
      <c r="AA71" s="223"/>
    </row>
    <row r="72" spans="1:32" s="185" customFormat="1" ht="13.15" customHeight="1" x14ac:dyDescent="0.2">
      <c r="B72" s="869" t="s">
        <v>12448</v>
      </c>
      <c r="C72" s="973"/>
      <c r="D72" s="973"/>
      <c r="E72" s="1012"/>
      <c r="F72" s="186"/>
      <c r="G72" s="188"/>
      <c r="H72" s="188"/>
      <c r="I72" s="188"/>
      <c r="J72" s="188"/>
      <c r="K72" s="188"/>
      <c r="L72" s="188"/>
      <c r="M72" s="188"/>
      <c r="N72" s="255"/>
      <c r="O72" s="258"/>
      <c r="P72" s="259"/>
      <c r="Q72" s="260"/>
      <c r="R72" s="255"/>
      <c r="S72" s="255"/>
      <c r="T72" s="223"/>
      <c r="U72" s="223"/>
      <c r="Y72" s="223"/>
      <c r="Z72" s="223"/>
      <c r="AA72" s="223"/>
      <c r="AB72" s="186"/>
    </row>
    <row r="73" spans="1:32" s="185" customFormat="1" ht="13.15" customHeight="1" x14ac:dyDescent="0.2">
      <c r="B73" s="972"/>
      <c r="C73" s="974"/>
      <c r="D73" s="974"/>
      <c r="E73" s="1013"/>
      <c r="F73" s="186"/>
      <c r="G73" s="188"/>
      <c r="H73" s="188"/>
      <c r="I73" s="188"/>
      <c r="J73" s="188"/>
      <c r="K73" s="188"/>
      <c r="L73" s="188"/>
      <c r="M73" s="202"/>
      <c r="N73" s="255"/>
      <c r="O73" s="258"/>
      <c r="P73" s="259"/>
      <c r="Q73" s="260"/>
      <c r="R73" s="255"/>
      <c r="S73" s="255"/>
      <c r="T73" s="223"/>
      <c r="U73" s="223"/>
      <c r="Z73" s="223"/>
      <c r="AA73" s="223"/>
      <c r="AD73" s="240">
        <v>53.728884020478624</v>
      </c>
      <c r="AE73" s="238" t="s">
        <v>339</v>
      </c>
      <c r="AF73" s="240">
        <v>79.621771103060865</v>
      </c>
    </row>
    <row r="74" spans="1:32" s="185" customFormat="1" ht="13.15" customHeight="1" x14ac:dyDescent="0.2">
      <c r="E74" s="1013"/>
      <c r="F74" s="186"/>
      <c r="G74" s="188"/>
      <c r="H74" s="188"/>
      <c r="I74" s="188"/>
      <c r="J74" s="188"/>
      <c r="K74" s="188"/>
      <c r="L74" s="188"/>
      <c r="M74" s="202"/>
      <c r="N74" s="255"/>
      <c r="O74" s="258"/>
      <c r="P74" s="259"/>
      <c r="Q74" s="260"/>
      <c r="R74" s="255"/>
      <c r="S74" s="255"/>
      <c r="T74" s="223"/>
      <c r="U74" s="223"/>
      <c r="Z74" s="223"/>
      <c r="AA74" s="223"/>
      <c r="AD74" s="240">
        <v>41.618157833338962</v>
      </c>
      <c r="AE74" s="238" t="s">
        <v>342</v>
      </c>
      <c r="AF74" s="240">
        <v>11.538281978774013</v>
      </c>
    </row>
    <row r="75" spans="1:32" s="185" customFormat="1" ht="13.15" customHeight="1" x14ac:dyDescent="0.2">
      <c r="B75" s="202"/>
      <c r="C75" s="204"/>
      <c r="D75" s="204"/>
      <c r="E75" s="1007"/>
      <c r="F75" s="186"/>
      <c r="G75" s="1215"/>
      <c r="H75" s="1216"/>
      <c r="I75" s="1216"/>
      <c r="J75" s="1216"/>
      <c r="K75" s="1216"/>
      <c r="L75" s="188"/>
      <c r="M75" s="202"/>
      <c r="N75" s="255"/>
      <c r="O75" s="258"/>
      <c r="P75" s="259"/>
      <c r="Q75" s="260"/>
      <c r="R75" s="255"/>
      <c r="S75" s="255"/>
      <c r="T75" s="186"/>
      <c r="U75" s="186"/>
      <c r="Z75" s="186"/>
      <c r="AA75" s="186"/>
      <c r="AD75" s="240">
        <v>0.98597535893112798</v>
      </c>
      <c r="AE75" s="238" t="s">
        <v>347</v>
      </c>
      <c r="AF75" s="240">
        <v>2.604206178063825</v>
      </c>
    </row>
    <row r="76" spans="1:32" s="185" customFormat="1" ht="13.15" customHeight="1" x14ac:dyDescent="0.2">
      <c r="B76" s="1219" t="s">
        <v>328</v>
      </c>
      <c r="C76" s="1219"/>
      <c r="D76" s="1219"/>
      <c r="E76" s="1219"/>
      <c r="F76" s="186"/>
      <c r="G76" s="187"/>
      <c r="H76" s="187"/>
      <c r="I76" s="187"/>
      <c r="J76" s="187"/>
      <c r="K76" s="187"/>
      <c r="L76" s="188"/>
      <c r="M76" s="188"/>
      <c r="N76" s="255"/>
      <c r="O76" s="258"/>
      <c r="P76" s="259"/>
      <c r="Q76" s="260"/>
      <c r="R76" s="255"/>
      <c r="S76" s="255"/>
      <c r="T76" s="186"/>
      <c r="U76" s="186"/>
      <c r="Z76" s="186"/>
      <c r="AA76" s="186"/>
      <c r="AD76" s="240">
        <v>2.556159949287665</v>
      </c>
      <c r="AE76" s="238" t="s">
        <v>340</v>
      </c>
      <c r="AF76" s="240">
        <v>4.0677683776214328</v>
      </c>
    </row>
    <row r="77" spans="1:32" s="185" customFormat="1" ht="13.15" customHeight="1" x14ac:dyDescent="0.2">
      <c r="B77" s="189" t="s">
        <v>12481</v>
      </c>
      <c r="C77" s="190"/>
      <c r="D77" s="190"/>
      <c r="E77" s="1007"/>
      <c r="F77" s="186"/>
      <c r="G77" s="187"/>
      <c r="H77" s="187"/>
      <c r="I77" s="187"/>
      <c r="J77" s="187"/>
      <c r="K77" s="187"/>
      <c r="L77" s="188"/>
      <c r="M77" s="188"/>
      <c r="N77" s="255"/>
      <c r="O77" s="258"/>
      <c r="P77" s="259"/>
      <c r="Q77" s="260"/>
      <c r="R77" s="255"/>
      <c r="S77" s="255"/>
      <c r="T77" s="186"/>
      <c r="U77" s="186"/>
      <c r="Z77" s="186"/>
      <c r="AA77" s="186"/>
      <c r="AD77" s="240">
        <v>1.1108228379636245</v>
      </c>
      <c r="AE77" s="238" t="s">
        <v>521</v>
      </c>
      <c r="AF77" s="240">
        <v>2.1679723624798726</v>
      </c>
    </row>
    <row r="78" spans="1:32" s="186" customFormat="1" ht="13.15" customHeight="1" x14ac:dyDescent="0.2">
      <c r="B78" s="191" t="s">
        <v>322</v>
      </c>
      <c r="C78" s="192" t="s">
        <v>12445</v>
      </c>
      <c r="D78" s="192" t="s">
        <v>397</v>
      </c>
      <c r="E78" s="1008" t="s">
        <v>319</v>
      </c>
      <c r="G78" s="187"/>
      <c r="H78" s="187"/>
      <c r="I78" s="187"/>
      <c r="J78" s="187"/>
      <c r="K78" s="187"/>
      <c r="L78" s="188"/>
      <c r="M78" s="188"/>
      <c r="N78" s="255"/>
      <c r="O78" s="258"/>
      <c r="P78" s="259"/>
      <c r="Q78" s="260"/>
      <c r="R78" s="255"/>
      <c r="S78" s="255"/>
      <c r="AD78" s="241">
        <v>100</v>
      </c>
      <c r="AE78" s="223"/>
      <c r="AF78" s="241">
        <v>100</v>
      </c>
    </row>
    <row r="79" spans="1:32" s="185" customFormat="1" ht="13.15" customHeight="1" x14ac:dyDescent="0.2">
      <c r="B79" s="951" t="s">
        <v>23</v>
      </c>
      <c r="C79" s="193">
        <v>0</v>
      </c>
      <c r="D79" s="194">
        <v>0</v>
      </c>
      <c r="E79" s="1009">
        <v>0</v>
      </c>
      <c r="F79" s="186"/>
      <c r="G79" s="187"/>
      <c r="H79" s="187"/>
      <c r="I79" s="187"/>
      <c r="J79" s="187"/>
      <c r="K79" s="187"/>
      <c r="L79" s="188"/>
      <c r="M79" s="188"/>
      <c r="N79" s="186"/>
      <c r="O79" s="186"/>
      <c r="P79" s="186"/>
      <c r="Q79" s="186"/>
      <c r="R79" s="186"/>
      <c r="S79" s="186"/>
      <c r="T79" s="186"/>
      <c r="U79" s="186"/>
      <c r="Y79" s="186"/>
      <c r="Z79" s="186"/>
      <c r="AA79" s="186"/>
      <c r="AB79" s="223"/>
      <c r="AC79" s="186"/>
      <c r="AD79" s="186"/>
    </row>
    <row r="80" spans="1:32" s="186" customFormat="1" ht="13.15" customHeight="1" x14ac:dyDescent="0.2">
      <c r="B80" s="964" t="s">
        <v>24</v>
      </c>
      <c r="C80" s="195">
        <v>0</v>
      </c>
      <c r="D80" s="196">
        <v>0</v>
      </c>
      <c r="E80" s="1010">
        <v>0</v>
      </c>
      <c r="G80" s="187"/>
      <c r="H80" s="187"/>
      <c r="I80" s="187"/>
      <c r="J80" s="187"/>
      <c r="K80" s="187"/>
      <c r="L80" s="188"/>
      <c r="M80" s="188"/>
      <c r="T80" s="185"/>
      <c r="U80" s="185"/>
      <c r="V80" s="223"/>
      <c r="W80" s="185"/>
      <c r="X80" s="185"/>
      <c r="Y80" s="185"/>
      <c r="Z80" s="185"/>
      <c r="AA80" s="185"/>
      <c r="AB80" s="185"/>
    </row>
    <row r="81" spans="2:28" s="185" customFormat="1" ht="13.15" customHeight="1" x14ac:dyDescent="0.2">
      <c r="B81" s="951" t="s">
        <v>25</v>
      </c>
      <c r="C81" s="193">
        <v>0</v>
      </c>
      <c r="D81" s="194">
        <v>0</v>
      </c>
      <c r="E81" s="1009">
        <v>0</v>
      </c>
      <c r="F81" s="186"/>
      <c r="G81" s="187"/>
      <c r="H81" s="187"/>
      <c r="I81" s="187"/>
      <c r="J81" s="187"/>
      <c r="K81" s="187"/>
      <c r="L81" s="188"/>
      <c r="M81" s="188"/>
      <c r="N81" s="186"/>
      <c r="O81" s="186"/>
      <c r="P81" s="186"/>
      <c r="Q81" s="186"/>
      <c r="R81" s="186"/>
      <c r="S81" s="186"/>
      <c r="T81" s="186"/>
      <c r="U81" s="186"/>
      <c r="V81" s="223"/>
      <c r="W81" s="186"/>
      <c r="X81" s="186"/>
      <c r="Y81" s="186"/>
      <c r="Z81" s="186"/>
      <c r="AA81" s="186"/>
      <c r="AB81" s="186"/>
    </row>
    <row r="82" spans="2:28" s="186" customFormat="1" ht="13.15" customHeight="1" x14ac:dyDescent="0.2">
      <c r="B82" s="964" t="s">
        <v>26</v>
      </c>
      <c r="C82" s="195">
        <v>0</v>
      </c>
      <c r="D82" s="196">
        <v>0</v>
      </c>
      <c r="E82" s="1010">
        <v>0</v>
      </c>
      <c r="G82" s="187"/>
      <c r="H82" s="187"/>
      <c r="I82" s="187"/>
      <c r="J82" s="187"/>
      <c r="K82" s="187"/>
      <c r="L82" s="188"/>
      <c r="M82" s="188"/>
      <c r="T82" s="185"/>
      <c r="U82" s="185"/>
      <c r="V82" s="223"/>
      <c r="W82" s="185"/>
      <c r="X82" s="185"/>
      <c r="Y82" s="185"/>
      <c r="Z82" s="185"/>
      <c r="AA82" s="185"/>
      <c r="AB82" s="185"/>
    </row>
    <row r="83" spans="2:28" s="185" customFormat="1" ht="13.15" customHeight="1" x14ac:dyDescent="0.2">
      <c r="B83" s="951" t="s">
        <v>27</v>
      </c>
      <c r="C83" s="193">
        <v>2</v>
      </c>
      <c r="D83" s="194">
        <v>170.38146764044299</v>
      </c>
      <c r="E83" s="1009">
        <v>85.190733820221496</v>
      </c>
      <c r="F83" s="186"/>
      <c r="G83" s="187"/>
      <c r="H83" s="187"/>
      <c r="I83" s="187"/>
      <c r="J83" s="187"/>
      <c r="K83" s="187"/>
      <c r="L83" s="188"/>
      <c r="M83" s="188"/>
      <c r="N83" s="186"/>
      <c r="O83" s="186"/>
      <c r="P83" s="186"/>
      <c r="Q83" s="186"/>
      <c r="R83" s="186"/>
      <c r="S83" s="186"/>
      <c r="V83" s="223"/>
    </row>
    <row r="84" spans="2:28" s="186" customFormat="1" ht="13.15" customHeight="1" x14ac:dyDescent="0.2">
      <c r="B84" s="964" t="s">
        <v>28</v>
      </c>
      <c r="C84" s="195">
        <v>0</v>
      </c>
      <c r="D84" s="196">
        <v>0</v>
      </c>
      <c r="E84" s="1010">
        <v>0</v>
      </c>
      <c r="G84" s="187"/>
      <c r="H84" s="187"/>
      <c r="I84" s="187"/>
      <c r="J84" s="187"/>
      <c r="K84" s="187"/>
      <c r="L84" s="188"/>
      <c r="M84" s="188"/>
      <c r="N84" s="185"/>
      <c r="O84" s="185"/>
      <c r="P84" s="185"/>
      <c r="Q84" s="185"/>
      <c r="R84" s="185"/>
      <c r="S84" s="185"/>
      <c r="T84" s="185"/>
      <c r="U84" s="185"/>
      <c r="V84" s="223"/>
      <c r="W84" s="185"/>
      <c r="X84" s="185"/>
      <c r="Y84" s="185"/>
      <c r="Z84" s="185"/>
      <c r="AA84" s="185"/>
      <c r="AB84" s="185"/>
    </row>
    <row r="85" spans="2:28" s="185" customFormat="1" ht="13.15" customHeight="1" x14ac:dyDescent="0.2">
      <c r="B85" s="951" t="s">
        <v>29</v>
      </c>
      <c r="C85" s="193">
        <v>1</v>
      </c>
      <c r="D85" s="194">
        <v>3375.5124767632901</v>
      </c>
      <c r="E85" s="1009">
        <v>3375.5124767632901</v>
      </c>
      <c r="F85" s="186"/>
      <c r="G85" s="187"/>
      <c r="H85" s="187"/>
      <c r="I85" s="187"/>
      <c r="J85" s="187"/>
      <c r="K85" s="187"/>
      <c r="L85" s="188"/>
      <c r="M85" s="188"/>
      <c r="N85" s="186"/>
      <c r="O85" s="186"/>
      <c r="P85" s="186"/>
      <c r="Q85" s="186"/>
      <c r="R85" s="186"/>
      <c r="S85" s="186"/>
    </row>
    <row r="86" spans="2:28" s="186" customFormat="1" ht="13.15" customHeight="1" x14ac:dyDescent="0.2">
      <c r="B86" s="964" t="s">
        <v>30</v>
      </c>
      <c r="C86" s="195">
        <v>0</v>
      </c>
      <c r="D86" s="196">
        <v>0</v>
      </c>
      <c r="E86" s="1010">
        <v>0</v>
      </c>
      <c r="G86" s="187"/>
      <c r="H86" s="187"/>
      <c r="I86" s="187"/>
      <c r="J86" s="187"/>
      <c r="K86" s="187"/>
      <c r="L86" s="188"/>
      <c r="M86" s="188"/>
      <c r="N86" s="185"/>
      <c r="O86" s="185"/>
      <c r="P86" s="185"/>
      <c r="Q86" s="185"/>
      <c r="R86" s="185"/>
      <c r="S86" s="185"/>
    </row>
    <row r="87" spans="2:28" s="185" customFormat="1" ht="13.15" customHeight="1" x14ac:dyDescent="0.2">
      <c r="B87" s="951" t="s">
        <v>31</v>
      </c>
      <c r="C87" s="193">
        <v>0</v>
      </c>
      <c r="D87" s="194">
        <v>0</v>
      </c>
      <c r="E87" s="1009">
        <v>0</v>
      </c>
      <c r="F87" s="186"/>
      <c r="G87" s="187"/>
      <c r="H87" s="187"/>
      <c r="I87" s="187"/>
      <c r="J87" s="187"/>
      <c r="K87" s="187"/>
      <c r="L87" s="188"/>
      <c r="M87" s="188"/>
    </row>
    <row r="88" spans="2:28" s="186" customFormat="1" ht="13.15" customHeight="1" x14ac:dyDescent="0.2">
      <c r="B88" s="964" t="s">
        <v>32</v>
      </c>
      <c r="C88" s="195">
        <v>1</v>
      </c>
      <c r="D88" s="196">
        <v>23933.368535333298</v>
      </c>
      <c r="E88" s="1010">
        <v>23933.368535333298</v>
      </c>
      <c r="G88" s="187"/>
      <c r="H88" s="187"/>
      <c r="I88" s="187"/>
      <c r="J88" s="187"/>
      <c r="K88" s="187"/>
      <c r="L88" s="188"/>
      <c r="M88" s="188"/>
      <c r="N88" s="203"/>
      <c r="O88" s="185"/>
      <c r="P88" s="185"/>
      <c r="Q88" s="185"/>
      <c r="R88" s="185"/>
      <c r="S88" s="185"/>
    </row>
    <row r="89" spans="2:28" s="185" customFormat="1" ht="13.15" customHeight="1" x14ac:dyDescent="0.2">
      <c r="B89" s="951" t="s">
        <v>33</v>
      </c>
      <c r="C89" s="193">
        <v>0</v>
      </c>
      <c r="D89" s="194">
        <v>0</v>
      </c>
      <c r="E89" s="1009">
        <v>0</v>
      </c>
      <c r="F89" s="186"/>
      <c r="G89" s="187"/>
      <c r="H89" s="187"/>
      <c r="I89" s="187"/>
      <c r="J89" s="187"/>
      <c r="K89" s="187"/>
      <c r="L89" s="188"/>
      <c r="M89" s="188"/>
    </row>
    <row r="90" spans="2:28" s="186" customFormat="1" ht="13.15" customHeight="1" x14ac:dyDescent="0.2">
      <c r="B90" s="964" t="s">
        <v>34</v>
      </c>
      <c r="C90" s="195">
        <v>0</v>
      </c>
      <c r="D90" s="196">
        <v>0</v>
      </c>
      <c r="E90" s="1010">
        <v>0</v>
      </c>
      <c r="G90" s="187"/>
      <c r="H90" s="187"/>
      <c r="I90" s="187"/>
      <c r="J90" s="187"/>
      <c r="K90" s="187"/>
      <c r="L90" s="188"/>
      <c r="M90" s="188"/>
    </row>
    <row r="91" spans="2:28" s="185" customFormat="1" ht="13.15" customHeight="1" x14ac:dyDescent="0.2">
      <c r="B91" s="951" t="s">
        <v>35</v>
      </c>
      <c r="C91" s="193">
        <v>0</v>
      </c>
      <c r="D91" s="194">
        <v>0</v>
      </c>
      <c r="E91" s="1009">
        <v>0</v>
      </c>
      <c r="F91" s="186"/>
      <c r="G91" s="187"/>
      <c r="H91" s="187"/>
      <c r="I91" s="187"/>
      <c r="J91" s="187"/>
      <c r="K91" s="187"/>
      <c r="L91" s="188"/>
      <c r="M91" s="188"/>
    </row>
    <row r="92" spans="2:28" s="186" customFormat="1" ht="13.15" customHeight="1" x14ac:dyDescent="0.2">
      <c r="B92" s="964" t="s">
        <v>36</v>
      </c>
      <c r="C92" s="195">
        <v>1</v>
      </c>
      <c r="D92" s="196">
        <v>909.41474058411904</v>
      </c>
      <c r="E92" s="1010">
        <v>909.41474058411904</v>
      </c>
      <c r="G92" s="1215"/>
      <c r="H92" s="1215"/>
      <c r="I92" s="1215"/>
      <c r="J92" s="1215"/>
      <c r="K92" s="1215"/>
      <c r="L92" s="188"/>
      <c r="M92" s="188"/>
    </row>
    <row r="93" spans="2:28" s="185" customFormat="1" ht="13.15" customHeight="1" x14ac:dyDescent="0.2">
      <c r="B93" s="951" t="s">
        <v>37</v>
      </c>
      <c r="C93" s="193">
        <v>0</v>
      </c>
      <c r="D93" s="194">
        <v>0</v>
      </c>
      <c r="E93" s="1009">
        <v>0</v>
      </c>
      <c r="F93" s="186"/>
      <c r="G93" s="187"/>
      <c r="H93" s="187"/>
      <c r="I93" s="187"/>
      <c r="J93" s="187"/>
      <c r="K93" s="187"/>
      <c r="L93" s="188"/>
      <c r="M93" s="188"/>
    </row>
    <row r="94" spans="2:28" s="186" customFormat="1" ht="13.15" customHeight="1" x14ac:dyDescent="0.2">
      <c r="B94" s="964" t="s">
        <v>38</v>
      </c>
      <c r="C94" s="195">
        <v>0</v>
      </c>
      <c r="D94" s="196">
        <v>0</v>
      </c>
      <c r="E94" s="1010">
        <v>0</v>
      </c>
      <c r="G94" s="187"/>
      <c r="H94" s="187"/>
      <c r="I94" s="187"/>
      <c r="J94" s="187"/>
      <c r="K94" s="187"/>
      <c r="L94" s="188"/>
      <c r="M94" s="188"/>
    </row>
    <row r="95" spans="2:28" s="185" customFormat="1" ht="13.15" customHeight="1" x14ac:dyDescent="0.2">
      <c r="B95" s="951" t="s">
        <v>39</v>
      </c>
      <c r="C95" s="193">
        <v>9</v>
      </c>
      <c r="D95" s="194">
        <v>112778.63957232601</v>
      </c>
      <c r="E95" s="1009">
        <v>12530.959952480667</v>
      </c>
      <c r="F95" s="186"/>
      <c r="G95" s="187"/>
      <c r="H95" s="187"/>
      <c r="I95" s="187"/>
      <c r="J95" s="187"/>
      <c r="K95" s="187"/>
      <c r="L95" s="188"/>
      <c r="M95" s="188"/>
    </row>
    <row r="96" spans="2:28" s="186" customFormat="1" ht="13.15" customHeight="1" x14ac:dyDescent="0.2">
      <c r="B96" s="964" t="s">
        <v>40</v>
      </c>
      <c r="C96" s="195">
        <v>2</v>
      </c>
      <c r="D96" s="196">
        <v>5610.2947847014302</v>
      </c>
      <c r="E96" s="1010">
        <v>2805.1473923507151</v>
      </c>
      <c r="G96" s="187"/>
      <c r="H96" s="187"/>
      <c r="I96" s="187"/>
      <c r="J96" s="187"/>
      <c r="K96" s="187"/>
      <c r="L96" s="188"/>
      <c r="M96" s="188"/>
    </row>
    <row r="97" spans="2:13" s="185" customFormat="1" ht="13.15" customHeight="1" x14ac:dyDescent="0.2">
      <c r="B97" s="951" t="s">
        <v>41</v>
      </c>
      <c r="C97" s="193">
        <v>113</v>
      </c>
      <c r="D97" s="194">
        <v>714246.50984578999</v>
      </c>
      <c r="E97" s="1009">
        <v>6320.7655738565481</v>
      </c>
      <c r="F97" s="186"/>
      <c r="G97" s="187"/>
      <c r="H97" s="187"/>
      <c r="I97" s="187"/>
      <c r="J97" s="187"/>
      <c r="K97" s="187"/>
      <c r="L97" s="188"/>
      <c r="M97" s="188"/>
    </row>
    <row r="98" spans="2:13" s="186" customFormat="1" ht="13.15" customHeight="1" x14ac:dyDescent="0.2">
      <c r="B98" s="964" t="s">
        <v>7</v>
      </c>
      <c r="C98" s="195">
        <v>11</v>
      </c>
      <c r="D98" s="196">
        <v>75458.192193733295</v>
      </c>
      <c r="E98" s="1010">
        <v>6859.8356539757542</v>
      </c>
      <c r="G98" s="187"/>
      <c r="H98" s="187"/>
      <c r="I98" s="187"/>
      <c r="J98" s="187"/>
      <c r="K98" s="187"/>
      <c r="L98" s="188"/>
      <c r="M98" s="188"/>
    </row>
    <row r="99" spans="2:13" s="185" customFormat="1" ht="13.15" customHeight="1" x14ac:dyDescent="0.2">
      <c r="B99" s="951" t="s">
        <v>6</v>
      </c>
      <c r="C99" s="193">
        <v>141</v>
      </c>
      <c r="D99" s="194">
        <v>374554.08479402901</v>
      </c>
      <c r="E99" s="1009">
        <v>2656.4119488938227</v>
      </c>
      <c r="F99" s="186"/>
      <c r="G99" s="187"/>
      <c r="H99" s="187"/>
      <c r="I99" s="187"/>
      <c r="J99" s="187"/>
      <c r="K99" s="187"/>
      <c r="L99" s="188"/>
      <c r="M99" s="188"/>
    </row>
    <row r="100" spans="2:13" s="186" customFormat="1" ht="13.15" customHeight="1" x14ac:dyDescent="0.2">
      <c r="B100" s="964" t="s">
        <v>5</v>
      </c>
      <c r="C100" s="195">
        <v>52</v>
      </c>
      <c r="D100" s="196">
        <v>117689.347875024</v>
      </c>
      <c r="E100" s="1010">
        <v>2263.2566899043077</v>
      </c>
      <c r="G100" s="187"/>
      <c r="H100" s="187"/>
      <c r="I100" s="187"/>
      <c r="J100" s="187"/>
      <c r="K100" s="187"/>
      <c r="L100" s="188"/>
      <c r="M100" s="188"/>
    </row>
    <row r="101" spans="2:13" s="185" customFormat="1" ht="13.15" customHeight="1" x14ac:dyDescent="0.2">
      <c r="B101" s="951" t="s">
        <v>4</v>
      </c>
      <c r="C101" s="193">
        <v>222</v>
      </c>
      <c r="D101" s="194">
        <v>575231.54648369295</v>
      </c>
      <c r="E101" s="1009">
        <v>2591.1330922688871</v>
      </c>
      <c r="F101" s="197"/>
      <c r="G101" s="187"/>
      <c r="H101" s="187"/>
      <c r="I101" s="187"/>
      <c r="J101" s="187"/>
      <c r="K101" s="187"/>
      <c r="L101" s="188"/>
      <c r="M101" s="188"/>
    </row>
    <row r="102" spans="2:13" s="186" customFormat="1" ht="13.15" customHeight="1" x14ac:dyDescent="0.2">
      <c r="B102" s="964" t="s">
        <v>3</v>
      </c>
      <c r="C102" s="195">
        <v>409</v>
      </c>
      <c r="D102" s="196">
        <v>1293933.20410343</v>
      </c>
      <c r="E102" s="1010">
        <v>3163.6508657785575</v>
      </c>
      <c r="F102" s="197"/>
      <c r="G102" s="187"/>
      <c r="H102" s="187"/>
      <c r="I102" s="187"/>
      <c r="J102" s="187"/>
      <c r="K102" s="187"/>
      <c r="L102" s="188"/>
      <c r="M102" s="188"/>
    </row>
    <row r="103" spans="2:13" s="185" customFormat="1" ht="13.15" customHeight="1" x14ac:dyDescent="0.2">
      <c r="B103" s="951" t="s">
        <v>42</v>
      </c>
      <c r="C103" s="193">
        <v>407</v>
      </c>
      <c r="D103" s="194">
        <v>1315313.0964067599</v>
      </c>
      <c r="E103" s="1009">
        <v>3231.7275095989189</v>
      </c>
      <c r="F103" s="197"/>
      <c r="G103" s="187"/>
      <c r="H103" s="187"/>
      <c r="I103" s="187"/>
      <c r="J103" s="187"/>
      <c r="K103" s="187"/>
      <c r="L103" s="188"/>
      <c r="M103" s="188"/>
    </row>
    <row r="104" spans="2:13" s="186" customFormat="1" ht="13.15" customHeight="1" x14ac:dyDescent="0.2">
      <c r="B104" s="964" t="s">
        <v>43</v>
      </c>
      <c r="C104" s="195">
        <v>236</v>
      </c>
      <c r="D104" s="196">
        <v>563072.59757600306</v>
      </c>
      <c r="E104" s="1010">
        <v>2385.9008371864538</v>
      </c>
      <c r="F104" s="197"/>
      <c r="G104" s="187"/>
      <c r="H104" s="187"/>
      <c r="I104" s="187"/>
      <c r="J104" s="187"/>
      <c r="K104" s="187"/>
      <c r="L104" s="188"/>
      <c r="M104" s="188"/>
    </row>
    <row r="105" spans="2:13" s="185" customFormat="1" ht="13.15" customHeight="1" x14ac:dyDescent="0.2">
      <c r="B105" s="951" t="s">
        <v>44</v>
      </c>
      <c r="C105" s="193">
        <v>1146</v>
      </c>
      <c r="D105" s="194">
        <v>2268726.8238995899</v>
      </c>
      <c r="E105" s="1009">
        <v>1979.6918184115095</v>
      </c>
      <c r="F105" s="197"/>
      <c r="G105" s="187"/>
      <c r="H105" s="187"/>
      <c r="I105" s="187"/>
      <c r="J105" s="187"/>
      <c r="K105" s="187"/>
      <c r="L105" s="188"/>
      <c r="M105" s="188"/>
    </row>
    <row r="106" spans="2:13" s="186" customFormat="1" ht="13.15" customHeight="1" x14ac:dyDescent="0.2">
      <c r="B106" s="964" t="s">
        <v>45</v>
      </c>
      <c r="C106" s="195">
        <v>99</v>
      </c>
      <c r="D106" s="196">
        <v>223791.137923759</v>
      </c>
      <c r="E106" s="1010">
        <v>2260.5165446844344</v>
      </c>
      <c r="F106" s="197"/>
      <c r="G106" s="187"/>
      <c r="H106" s="187"/>
      <c r="I106" s="187"/>
      <c r="J106" s="187"/>
      <c r="K106" s="187"/>
      <c r="L106" s="188"/>
      <c r="M106" s="188"/>
    </row>
    <row r="107" spans="2:13" s="185" customFormat="1" ht="13.15" customHeight="1" x14ac:dyDescent="0.2">
      <c r="B107" s="951" t="s">
        <v>46</v>
      </c>
      <c r="C107" s="193">
        <v>6929</v>
      </c>
      <c r="D107" s="194">
        <v>20831649.1353513</v>
      </c>
      <c r="E107" s="1009">
        <v>3006.4438065162794</v>
      </c>
      <c r="F107" s="197"/>
      <c r="G107" s="187"/>
      <c r="H107" s="187"/>
      <c r="I107" s="187"/>
      <c r="J107" s="187"/>
      <c r="K107" s="187"/>
      <c r="L107" s="188"/>
      <c r="M107" s="188"/>
    </row>
    <row r="108" spans="2:13" s="186" customFormat="1" ht="13.15" customHeight="1" x14ac:dyDescent="0.2">
      <c r="B108" s="964" t="s">
        <v>47</v>
      </c>
      <c r="C108" s="195">
        <v>10</v>
      </c>
      <c r="D108" s="196">
        <v>16291.263043487001</v>
      </c>
      <c r="E108" s="1010">
        <v>1629.1263043487002</v>
      </c>
      <c r="F108" s="197"/>
      <c r="L108" s="188"/>
      <c r="M108" s="188"/>
    </row>
    <row r="109" spans="2:13" s="185" customFormat="1" ht="13.15" customHeight="1" x14ac:dyDescent="0.2">
      <c r="B109" s="951" t="s">
        <v>48</v>
      </c>
      <c r="C109" s="193">
        <v>19</v>
      </c>
      <c r="D109" s="194">
        <v>30304.964670823902</v>
      </c>
      <c r="E109" s="1009">
        <v>1594.998140569679</v>
      </c>
      <c r="F109" s="197"/>
      <c r="G109" s="1215"/>
      <c r="H109" s="1216"/>
      <c r="I109" s="1216"/>
      <c r="J109" s="1216"/>
      <c r="K109" s="1216"/>
      <c r="L109" s="188"/>
      <c r="M109" s="188"/>
    </row>
    <row r="110" spans="2:13" s="186" customFormat="1" ht="13.15" customHeight="1" x14ac:dyDescent="0.2">
      <c r="B110" s="964" t="s">
        <v>49</v>
      </c>
      <c r="C110" s="195">
        <v>943</v>
      </c>
      <c r="D110" s="196">
        <v>2227847.7340556802</v>
      </c>
      <c r="E110" s="1010">
        <v>2362.5108526571371</v>
      </c>
      <c r="F110" s="197"/>
      <c r="G110" s="187"/>
      <c r="H110" s="187"/>
      <c r="I110" s="187"/>
      <c r="J110" s="187"/>
      <c r="K110" s="187"/>
      <c r="L110" s="188"/>
      <c r="M110" s="188"/>
    </row>
    <row r="111" spans="2:13" s="185" customFormat="1" ht="13.15" customHeight="1" x14ac:dyDescent="0.2">
      <c r="B111" s="951" t="s">
        <v>50</v>
      </c>
      <c r="C111" s="193">
        <v>149</v>
      </c>
      <c r="D111" s="194">
        <v>755748.033627055</v>
      </c>
      <c r="E111" s="1009">
        <v>5072.1344538728526</v>
      </c>
      <c r="F111" s="197"/>
      <c r="G111" s="187"/>
      <c r="H111" s="187"/>
      <c r="I111" s="187"/>
      <c r="J111" s="187"/>
      <c r="K111" s="187"/>
      <c r="L111" s="188"/>
      <c r="M111" s="188"/>
    </row>
    <row r="112" spans="2:13" s="186" customFormat="1" ht="13.15" customHeight="1" x14ac:dyDescent="0.2">
      <c r="B112" s="964" t="s">
        <v>51</v>
      </c>
      <c r="C112" s="195">
        <v>487</v>
      </c>
      <c r="D112" s="196">
        <v>1255093.80912151</v>
      </c>
      <c r="E112" s="1010">
        <v>2577.194679920965</v>
      </c>
      <c r="F112" s="197"/>
      <c r="G112" s="187"/>
      <c r="H112" s="187"/>
      <c r="I112" s="187"/>
      <c r="J112" s="187"/>
      <c r="K112" s="187"/>
      <c r="L112" s="188"/>
      <c r="M112" s="188"/>
    </row>
    <row r="113" spans="2:19" s="185" customFormat="1" ht="13.15" customHeight="1" x14ac:dyDescent="0.2">
      <c r="B113" s="951" t="s">
        <v>52</v>
      </c>
      <c r="C113" s="193">
        <v>1975</v>
      </c>
      <c r="D113" s="194">
        <v>10920793.291404201</v>
      </c>
      <c r="E113" s="1009">
        <v>5529.5155905844058</v>
      </c>
      <c r="F113" s="197"/>
      <c r="G113" s="187"/>
      <c r="H113" s="187"/>
      <c r="I113" s="187"/>
      <c r="J113" s="187"/>
      <c r="K113" s="187"/>
      <c r="L113" s="188"/>
      <c r="M113" s="188"/>
    </row>
    <row r="114" spans="2:19" s="186" customFormat="1" ht="13.15" customHeight="1" x14ac:dyDescent="0.2">
      <c r="B114" s="964" t="s">
        <v>53</v>
      </c>
      <c r="C114" s="195">
        <v>127</v>
      </c>
      <c r="D114" s="196">
        <v>292085.54333139298</v>
      </c>
      <c r="E114" s="1010">
        <v>2299.8861679637243</v>
      </c>
      <c r="F114" s="197"/>
      <c r="G114" s="187"/>
      <c r="H114" s="187"/>
      <c r="I114" s="187"/>
      <c r="J114" s="187"/>
      <c r="K114" s="187"/>
      <c r="L114" s="188"/>
      <c r="M114" s="188"/>
    </row>
    <row r="115" spans="2:19" s="185" customFormat="1" ht="13.15" customHeight="1" x14ac:dyDescent="0.2">
      <c r="B115" s="951" t="s">
        <v>54</v>
      </c>
      <c r="C115" s="193">
        <v>581</v>
      </c>
      <c r="D115" s="194">
        <v>1828915.134904</v>
      </c>
      <c r="E115" s="1009">
        <v>3147.8745867538728</v>
      </c>
      <c r="F115" s="197"/>
      <c r="G115" s="187"/>
      <c r="H115" s="187"/>
      <c r="I115" s="187"/>
      <c r="J115" s="187"/>
      <c r="K115" s="187"/>
      <c r="L115" s="188"/>
      <c r="M115" s="188"/>
    </row>
    <row r="116" spans="2:19" s="186" customFormat="1" ht="13.15" customHeight="1" x14ac:dyDescent="0.2">
      <c r="B116" s="964" t="s">
        <v>55</v>
      </c>
      <c r="C116" s="195">
        <v>317</v>
      </c>
      <c r="D116" s="196">
        <v>748902.20404897304</v>
      </c>
      <c r="E116" s="1010">
        <v>2362.467520659221</v>
      </c>
      <c r="F116" s="197"/>
      <c r="G116" s="187"/>
      <c r="H116" s="187"/>
      <c r="I116" s="187"/>
      <c r="J116" s="187"/>
      <c r="K116" s="187"/>
      <c r="L116" s="188"/>
      <c r="M116" s="188"/>
    </row>
    <row r="117" spans="2:19" s="185" customFormat="1" ht="13.15" customHeight="1" x14ac:dyDescent="0.2">
      <c r="B117" s="951" t="s">
        <v>56</v>
      </c>
      <c r="C117" s="193">
        <v>99</v>
      </c>
      <c r="D117" s="194">
        <v>194286.13232038301</v>
      </c>
      <c r="E117" s="1009">
        <v>1962.4861850543739</v>
      </c>
      <c r="F117" s="197"/>
      <c r="G117" s="187"/>
      <c r="H117" s="187"/>
      <c r="I117" s="187"/>
      <c r="J117" s="187"/>
      <c r="K117" s="187"/>
      <c r="L117" s="188"/>
      <c r="M117" s="188"/>
    </row>
    <row r="118" spans="2:19" s="186" customFormat="1" ht="13.15" customHeight="1" x14ac:dyDescent="0.2">
      <c r="B118" s="964" t="s">
        <v>57</v>
      </c>
      <c r="C118" s="195">
        <v>52</v>
      </c>
      <c r="D118" s="196">
        <v>146811.74938178199</v>
      </c>
      <c r="E118" s="1010">
        <v>2823.3028727265769</v>
      </c>
      <c r="F118" s="197"/>
      <c r="G118" s="187"/>
      <c r="H118" s="187"/>
      <c r="I118" s="187"/>
      <c r="J118" s="187"/>
      <c r="K118" s="187"/>
      <c r="L118" s="188"/>
      <c r="M118" s="188"/>
    </row>
    <row r="119" spans="2:19" s="185" customFormat="1" ht="13.15" customHeight="1" x14ac:dyDescent="0.2">
      <c r="B119" s="951" t="s">
        <v>58</v>
      </c>
      <c r="C119" s="193">
        <v>25482</v>
      </c>
      <c r="D119" s="194">
        <v>613452887.52807105</v>
      </c>
      <c r="E119" s="1009">
        <v>24073.969371637668</v>
      </c>
      <c r="F119" s="197"/>
      <c r="G119" s="187"/>
      <c r="H119" s="187"/>
      <c r="I119" s="187"/>
      <c r="J119" s="187"/>
      <c r="K119" s="187"/>
      <c r="L119" s="188"/>
      <c r="M119" s="188"/>
    </row>
    <row r="120" spans="2:19" s="186" customFormat="1" ht="13.15" customHeight="1" x14ac:dyDescent="0.2">
      <c r="B120" s="964" t="s">
        <v>59</v>
      </c>
      <c r="C120" s="195">
        <v>53</v>
      </c>
      <c r="D120" s="196">
        <v>56654.569101089102</v>
      </c>
      <c r="E120" s="1010">
        <v>1068.9541339828133</v>
      </c>
      <c r="F120" s="197"/>
      <c r="G120" s="187"/>
      <c r="H120" s="187"/>
      <c r="I120" s="187"/>
      <c r="J120" s="187"/>
      <c r="K120" s="187"/>
      <c r="L120" s="188"/>
      <c r="M120" s="188"/>
    </row>
    <row r="121" spans="2:19" s="186" customFormat="1" ht="13.15" customHeight="1" x14ac:dyDescent="0.2">
      <c r="B121" s="951">
        <v>2013</v>
      </c>
      <c r="C121" s="193">
        <v>14</v>
      </c>
      <c r="D121" s="194">
        <v>15763.620267479801</v>
      </c>
      <c r="E121" s="1009">
        <v>1125.9728762485572</v>
      </c>
      <c r="F121" s="197"/>
      <c r="G121" s="187"/>
      <c r="H121" s="187"/>
      <c r="I121" s="187"/>
      <c r="J121" s="187"/>
      <c r="K121" s="187"/>
      <c r="L121" s="188"/>
      <c r="M121" s="188"/>
      <c r="N121" s="185"/>
      <c r="O121" s="185"/>
      <c r="P121" s="185"/>
      <c r="Q121" s="185"/>
      <c r="R121" s="185"/>
      <c r="S121" s="185"/>
    </row>
    <row r="122" spans="2:19" s="186" customFormat="1" ht="13.15" customHeight="1" x14ac:dyDescent="0.2">
      <c r="B122" s="964" t="s">
        <v>61</v>
      </c>
      <c r="C122" s="195">
        <v>18</v>
      </c>
      <c r="D122" s="196">
        <v>31533.6529426618</v>
      </c>
      <c r="E122" s="1010">
        <v>1751.8696079256556</v>
      </c>
      <c r="F122" s="197"/>
      <c r="G122" s="187"/>
      <c r="H122" s="187"/>
      <c r="I122" s="187"/>
      <c r="J122" s="187"/>
      <c r="K122" s="187"/>
      <c r="L122" s="188"/>
      <c r="M122" s="188"/>
    </row>
    <row r="123" spans="2:19" s="186" customFormat="1" ht="13.15" customHeight="1" x14ac:dyDescent="0.2">
      <c r="B123" s="951">
        <v>2015</v>
      </c>
      <c r="C123" s="193">
        <v>113</v>
      </c>
      <c r="D123" s="194">
        <v>163666.665215491</v>
      </c>
      <c r="E123" s="1009">
        <v>1448.3775682786813</v>
      </c>
      <c r="F123" s="197"/>
      <c r="G123" s="187"/>
      <c r="H123" s="187"/>
      <c r="I123" s="187"/>
      <c r="J123" s="187"/>
      <c r="K123" s="187"/>
      <c r="L123" s="188"/>
      <c r="M123" s="188"/>
      <c r="N123" s="185"/>
      <c r="O123" s="185"/>
      <c r="P123" s="185"/>
      <c r="Q123" s="185"/>
      <c r="R123" s="185"/>
      <c r="S123" s="185"/>
    </row>
    <row r="124" spans="2:19" s="186" customFormat="1" ht="13.15" customHeight="1" x14ac:dyDescent="0.2">
      <c r="B124" s="964">
        <v>2016</v>
      </c>
      <c r="C124" s="195">
        <v>3175</v>
      </c>
      <c r="D124" s="196">
        <v>9618606.1362922993</v>
      </c>
      <c r="E124" s="1010">
        <v>3029.4822476511181</v>
      </c>
      <c r="F124" s="197"/>
      <c r="G124" s="187"/>
      <c r="H124" s="187"/>
      <c r="I124" s="187"/>
      <c r="J124" s="187"/>
      <c r="K124" s="187"/>
      <c r="L124" s="188"/>
      <c r="M124" s="188"/>
    </row>
    <row r="125" spans="2:19" s="186" customFormat="1" ht="13.15" customHeight="1" x14ac:dyDescent="0.2">
      <c r="B125" s="951">
        <v>2017</v>
      </c>
      <c r="C125" s="193">
        <v>102</v>
      </c>
      <c r="D125" s="194">
        <v>158507.462125866</v>
      </c>
      <c r="E125" s="1009">
        <v>1553.9947267241764</v>
      </c>
      <c r="F125" s="197"/>
      <c r="G125" s="187"/>
      <c r="H125" s="187"/>
      <c r="I125" s="187"/>
      <c r="J125" s="187"/>
      <c r="K125" s="187"/>
      <c r="L125" s="188"/>
      <c r="M125" s="188"/>
    </row>
    <row r="126" spans="2:19" s="185" customFormat="1" ht="13.15" customHeight="1" x14ac:dyDescent="0.2">
      <c r="B126" s="964">
        <v>2018</v>
      </c>
      <c r="C126" s="195">
        <v>7</v>
      </c>
      <c r="D126" s="196">
        <v>11295.419887001901</v>
      </c>
      <c r="E126" s="1010">
        <v>1613.6314124288431</v>
      </c>
      <c r="F126" s="186"/>
      <c r="G126" s="187"/>
      <c r="H126" s="187"/>
      <c r="I126" s="187"/>
      <c r="J126" s="187"/>
      <c r="K126" s="187"/>
      <c r="L126" s="188"/>
      <c r="M126" s="188"/>
      <c r="N126" s="186"/>
      <c r="O126" s="186"/>
      <c r="P126" s="186"/>
      <c r="Q126" s="186"/>
      <c r="R126" s="186"/>
      <c r="S126" s="186"/>
    </row>
    <row r="127" spans="2:19" s="185" customFormat="1" ht="13.15" customHeight="1" x14ac:dyDescent="0.2">
      <c r="B127" s="951">
        <v>2019</v>
      </c>
      <c r="C127" s="193">
        <v>3</v>
      </c>
      <c r="D127" s="194">
        <v>8433.8584340183697</v>
      </c>
      <c r="E127" s="1009">
        <v>2811.2861446727898</v>
      </c>
      <c r="F127" s="186"/>
      <c r="G127" s="187"/>
      <c r="H127" s="187"/>
      <c r="I127" s="187"/>
      <c r="J127" s="187"/>
      <c r="K127" s="187"/>
      <c r="L127" s="188"/>
      <c r="M127" s="188"/>
      <c r="N127" s="186"/>
      <c r="O127" s="186"/>
      <c r="P127" s="186"/>
      <c r="Q127" s="186"/>
      <c r="R127" s="186"/>
      <c r="S127" s="186"/>
    </row>
    <row r="128" spans="2:19" s="185" customFormat="1" ht="13.15" customHeight="1" x14ac:dyDescent="0.2">
      <c r="B128" s="964">
        <v>2020</v>
      </c>
      <c r="C128" s="195">
        <v>55</v>
      </c>
      <c r="D128" s="196">
        <v>100065.695820835</v>
      </c>
      <c r="E128" s="1010">
        <v>1819.3762876515455</v>
      </c>
      <c r="F128" s="186"/>
      <c r="G128" s="187"/>
      <c r="H128" s="187"/>
      <c r="I128" s="187"/>
      <c r="J128" s="187"/>
      <c r="K128" s="187"/>
      <c r="L128" s="188"/>
      <c r="M128" s="188"/>
      <c r="N128" s="186"/>
      <c r="O128" s="186"/>
      <c r="P128" s="186"/>
      <c r="Q128" s="186"/>
      <c r="R128" s="186"/>
      <c r="S128" s="186"/>
    </row>
    <row r="129" spans="2:19" s="185" customFormat="1" ht="13.15" customHeight="1" x14ac:dyDescent="0.2">
      <c r="B129" s="951">
        <v>2021</v>
      </c>
      <c r="C129" s="193">
        <v>8632</v>
      </c>
      <c r="D129" s="194">
        <v>20175699.607850902</v>
      </c>
      <c r="E129" s="1009">
        <v>2337.3145977584454</v>
      </c>
      <c r="F129" s="186"/>
      <c r="G129" s="187"/>
      <c r="H129" s="187"/>
      <c r="I129" s="187"/>
      <c r="J129" s="187"/>
      <c r="K129" s="187"/>
      <c r="L129" s="188"/>
      <c r="M129" s="188"/>
      <c r="N129" s="186"/>
      <c r="O129" s="186"/>
      <c r="P129" s="186"/>
      <c r="Q129" s="186"/>
      <c r="R129" s="186"/>
      <c r="S129" s="186"/>
    </row>
    <row r="130" spans="2:19" s="185" customFormat="1" ht="13.15" customHeight="1" x14ac:dyDescent="0.2">
      <c r="B130" s="964">
        <v>2022</v>
      </c>
      <c r="C130" s="195">
        <v>61</v>
      </c>
      <c r="D130" s="196">
        <v>101421.48749201901</v>
      </c>
      <c r="E130" s="1010">
        <v>1662.6473359347378</v>
      </c>
      <c r="F130" s="186"/>
      <c r="G130" s="187"/>
      <c r="H130" s="187"/>
      <c r="I130" s="187"/>
      <c r="J130" s="187"/>
      <c r="K130" s="187"/>
      <c r="L130" s="188"/>
      <c r="M130" s="188"/>
      <c r="N130" s="186"/>
      <c r="O130" s="186"/>
      <c r="P130" s="186"/>
      <c r="Q130" s="186"/>
      <c r="R130" s="186"/>
      <c r="S130" s="186"/>
    </row>
    <row r="131" spans="2:19" s="185" customFormat="1" ht="13.15" customHeight="1" x14ac:dyDescent="0.2">
      <c r="B131" s="951">
        <v>2023</v>
      </c>
      <c r="C131" s="193">
        <v>1</v>
      </c>
      <c r="D131" s="194">
        <v>10182.72045252</v>
      </c>
      <c r="E131" s="1009">
        <v>10182.72045252</v>
      </c>
      <c r="F131" s="186"/>
      <c r="G131" s="187"/>
      <c r="H131" s="187"/>
      <c r="I131" s="187"/>
      <c r="J131" s="187"/>
      <c r="K131" s="187"/>
      <c r="L131" s="188"/>
      <c r="M131" s="188"/>
      <c r="N131" s="186"/>
      <c r="O131" s="186"/>
      <c r="P131" s="186"/>
      <c r="Q131" s="186"/>
      <c r="R131" s="186"/>
      <c r="S131" s="186"/>
    </row>
    <row r="132" spans="2:19" s="185" customFormat="1" ht="13.15" customHeight="1" x14ac:dyDescent="0.2">
      <c r="B132" s="964">
        <v>2024</v>
      </c>
      <c r="C132" s="195">
        <v>1</v>
      </c>
      <c r="D132" s="196">
        <v>1867.635</v>
      </c>
      <c r="E132" s="1010">
        <v>1867.635</v>
      </c>
      <c r="F132" s="186"/>
      <c r="G132" s="187"/>
      <c r="H132" s="187"/>
      <c r="I132" s="187"/>
      <c r="J132" s="187"/>
      <c r="K132" s="187"/>
      <c r="L132" s="188"/>
      <c r="M132" s="188"/>
    </row>
    <row r="133" spans="2:19" s="185" customFormat="1" ht="13.15" customHeight="1" x14ac:dyDescent="0.2">
      <c r="B133" s="1025">
        <v>2025</v>
      </c>
      <c r="C133" s="193">
        <v>8</v>
      </c>
      <c r="D133" s="194">
        <v>41623.03</v>
      </c>
      <c r="E133" s="1009">
        <v>5202.8787499999999</v>
      </c>
      <c r="F133" s="186"/>
      <c r="G133" s="187"/>
      <c r="H133" s="187"/>
      <c r="I133" s="187"/>
      <c r="J133" s="187"/>
      <c r="K133" s="187"/>
      <c r="L133" s="188"/>
      <c r="M133" s="188"/>
    </row>
    <row r="134" spans="2:19" s="185" customFormat="1" ht="13.15" customHeight="1" x14ac:dyDescent="0.2">
      <c r="B134" s="965" t="s">
        <v>0</v>
      </c>
      <c r="C134" s="199">
        <v>52265</v>
      </c>
      <c r="D134" s="200">
        <v>690865732.23689294</v>
      </c>
      <c r="E134" s="1011">
        <v>13218.515875574341</v>
      </c>
      <c r="F134" s="186"/>
      <c r="G134" s="187"/>
      <c r="H134" s="187"/>
      <c r="I134" s="187"/>
      <c r="J134" s="187"/>
      <c r="K134" s="187"/>
      <c r="L134" s="188"/>
      <c r="M134" s="188"/>
    </row>
    <row r="135" spans="2:19" s="185" customFormat="1" ht="13.15" customHeight="1" x14ac:dyDescent="0.2">
      <c r="B135" s="869" t="s">
        <v>12448</v>
      </c>
      <c r="C135" s="203"/>
      <c r="D135" s="203"/>
      <c r="E135" s="1013"/>
      <c r="F135" s="186"/>
      <c r="G135" s="187"/>
      <c r="H135" s="187"/>
      <c r="I135" s="187"/>
      <c r="J135" s="187"/>
      <c r="K135" s="187"/>
      <c r="L135" s="188"/>
      <c r="M135" s="188"/>
    </row>
    <row r="136" spans="2:19" s="185" customFormat="1" ht="13.15" customHeight="1" x14ac:dyDescent="0.2">
      <c r="B136" s="201"/>
      <c r="C136" s="190"/>
      <c r="D136" s="190"/>
      <c r="E136" s="1007"/>
      <c r="F136" s="186"/>
      <c r="G136" s="187"/>
      <c r="H136" s="187"/>
      <c r="I136" s="187"/>
      <c r="J136" s="187"/>
      <c r="K136" s="187"/>
      <c r="L136" s="188"/>
      <c r="M136" s="188"/>
    </row>
    <row r="137" spans="2:19" s="185" customFormat="1" ht="13.15" customHeight="1" x14ac:dyDescent="0.2">
      <c r="B137" s="202"/>
      <c r="C137" s="190"/>
      <c r="D137" s="190"/>
      <c r="E137" s="1007"/>
      <c r="F137" s="186"/>
      <c r="G137" s="187"/>
      <c r="H137" s="187"/>
      <c r="I137" s="187"/>
      <c r="J137" s="187"/>
      <c r="K137" s="187"/>
      <c r="L137" s="188"/>
      <c r="M137" s="188"/>
    </row>
    <row r="138" spans="2:19" s="185" customFormat="1" ht="13.15" customHeight="1" x14ac:dyDescent="0.2">
      <c r="B138" s="202"/>
      <c r="C138" s="204"/>
      <c r="D138" s="204"/>
      <c r="E138" s="1007"/>
      <c r="F138" s="186"/>
      <c r="G138" s="188"/>
      <c r="H138" s="188"/>
      <c r="I138" s="188"/>
      <c r="J138" s="188"/>
      <c r="K138" s="188"/>
      <c r="L138" s="188"/>
      <c r="M138" s="188"/>
    </row>
    <row r="139" spans="2:19" s="185" customFormat="1" ht="13.15" customHeight="1" x14ac:dyDescent="0.2">
      <c r="B139" s="1219" t="s">
        <v>329</v>
      </c>
      <c r="C139" s="1219"/>
      <c r="D139" s="1219"/>
      <c r="E139" s="1219"/>
      <c r="F139" s="186"/>
      <c r="G139" s="188"/>
      <c r="H139" s="188"/>
      <c r="I139" s="188"/>
      <c r="J139" s="188"/>
      <c r="K139" s="188"/>
      <c r="L139" s="188"/>
      <c r="M139" s="188"/>
    </row>
    <row r="140" spans="2:19" s="185" customFormat="1" ht="13.15" customHeight="1" x14ac:dyDescent="0.2">
      <c r="B140" s="189" t="s">
        <v>12481</v>
      </c>
      <c r="C140" s="190"/>
      <c r="D140" s="190"/>
      <c r="E140" s="1007"/>
      <c r="F140" s="186"/>
      <c r="G140" s="188"/>
      <c r="H140" s="188"/>
      <c r="I140" s="188"/>
      <c r="J140" s="188"/>
      <c r="K140" s="188"/>
      <c r="L140" s="188"/>
      <c r="M140" s="188"/>
    </row>
    <row r="141" spans="2:19" s="185" customFormat="1" ht="13.15" customHeight="1" x14ac:dyDescent="0.2">
      <c r="B141" s="191" t="s">
        <v>322</v>
      </c>
      <c r="C141" s="192" t="s">
        <v>12445</v>
      </c>
      <c r="D141" s="192" t="s">
        <v>397</v>
      </c>
      <c r="E141" s="1008" t="s">
        <v>319</v>
      </c>
      <c r="F141" s="186"/>
      <c r="G141" s="188"/>
      <c r="H141" s="188"/>
      <c r="I141" s="188"/>
      <c r="J141" s="188"/>
      <c r="K141" s="188"/>
      <c r="L141" s="188"/>
      <c r="M141" s="188"/>
    </row>
    <row r="142" spans="2:19" s="185" customFormat="1" ht="13.15" customHeight="1" x14ac:dyDescent="0.2">
      <c r="B142" s="951" t="s">
        <v>23</v>
      </c>
      <c r="C142" s="193">
        <v>0</v>
      </c>
      <c r="D142" s="194">
        <v>0</v>
      </c>
      <c r="E142" s="1009">
        <v>0</v>
      </c>
      <c r="F142" s="186"/>
      <c r="G142" s="188"/>
      <c r="H142" s="188"/>
      <c r="I142" s="188"/>
      <c r="J142" s="188"/>
      <c r="K142" s="188"/>
      <c r="L142" s="188"/>
      <c r="M142" s="188"/>
    </row>
    <row r="143" spans="2:19" s="185" customFormat="1" ht="13.15" customHeight="1" x14ac:dyDescent="0.2">
      <c r="B143" s="964" t="s">
        <v>24</v>
      </c>
      <c r="C143" s="195">
        <v>0</v>
      </c>
      <c r="D143" s="196">
        <v>0</v>
      </c>
      <c r="E143" s="1010">
        <v>0</v>
      </c>
      <c r="F143" s="186"/>
      <c r="G143" s="188"/>
      <c r="H143" s="188"/>
      <c r="I143" s="188"/>
      <c r="J143" s="188"/>
      <c r="K143" s="188"/>
      <c r="L143" s="188"/>
      <c r="M143" s="188"/>
    </row>
    <row r="144" spans="2:19" s="185" customFormat="1" ht="13.15" customHeight="1" x14ac:dyDescent="0.2">
      <c r="B144" s="951" t="s">
        <v>25</v>
      </c>
      <c r="C144" s="193">
        <v>0</v>
      </c>
      <c r="D144" s="194">
        <v>0</v>
      </c>
      <c r="E144" s="1009">
        <v>0</v>
      </c>
      <c r="F144" s="186"/>
      <c r="G144" s="188"/>
      <c r="H144" s="188"/>
      <c r="I144" s="188"/>
      <c r="J144" s="188"/>
      <c r="K144" s="188"/>
      <c r="L144" s="188"/>
      <c r="M144" s="188"/>
    </row>
    <row r="145" spans="2:13" s="185" customFormat="1" ht="13.15" customHeight="1" x14ac:dyDescent="0.2">
      <c r="B145" s="964" t="s">
        <v>26</v>
      </c>
      <c r="C145" s="195">
        <v>0</v>
      </c>
      <c r="D145" s="196">
        <v>0</v>
      </c>
      <c r="E145" s="1010">
        <v>0</v>
      </c>
      <c r="F145" s="186"/>
      <c r="G145" s="188"/>
      <c r="H145" s="188"/>
      <c r="I145" s="188"/>
      <c r="J145" s="188"/>
      <c r="K145" s="188"/>
      <c r="L145" s="188"/>
      <c r="M145" s="188"/>
    </row>
    <row r="146" spans="2:13" s="185" customFormat="1" ht="13.15" customHeight="1" x14ac:dyDescent="0.2">
      <c r="B146" s="951" t="s">
        <v>27</v>
      </c>
      <c r="C146" s="193">
        <v>0</v>
      </c>
      <c r="D146" s="194">
        <v>0</v>
      </c>
      <c r="E146" s="1009">
        <v>0</v>
      </c>
      <c r="F146" s="186"/>
      <c r="G146" s="188"/>
      <c r="H146" s="188"/>
      <c r="I146" s="188"/>
      <c r="J146" s="188"/>
      <c r="K146" s="188"/>
      <c r="L146" s="188"/>
      <c r="M146" s="188"/>
    </row>
    <row r="147" spans="2:13" s="185" customFormat="1" ht="13.15" customHeight="1" x14ac:dyDescent="0.2">
      <c r="B147" s="964" t="s">
        <v>28</v>
      </c>
      <c r="C147" s="195">
        <v>0</v>
      </c>
      <c r="D147" s="196">
        <v>0</v>
      </c>
      <c r="E147" s="1010">
        <v>0</v>
      </c>
      <c r="F147" s="186"/>
      <c r="G147" s="188"/>
      <c r="H147" s="188"/>
      <c r="I147" s="188"/>
      <c r="J147" s="188"/>
      <c r="K147" s="188"/>
      <c r="L147" s="188"/>
      <c r="M147" s="188"/>
    </row>
    <row r="148" spans="2:13" s="185" customFormat="1" ht="13.15" customHeight="1" x14ac:dyDescent="0.2">
      <c r="B148" s="951" t="s">
        <v>29</v>
      </c>
      <c r="C148" s="193">
        <v>0</v>
      </c>
      <c r="D148" s="194">
        <v>0</v>
      </c>
      <c r="E148" s="1009">
        <v>0</v>
      </c>
      <c r="F148" s="186"/>
      <c r="G148" s="188"/>
      <c r="H148" s="188"/>
      <c r="I148" s="188"/>
      <c r="J148" s="188"/>
      <c r="K148" s="188"/>
      <c r="L148" s="188"/>
      <c r="M148" s="188"/>
    </row>
    <row r="149" spans="2:13" s="185" customFormat="1" ht="13.15" customHeight="1" x14ac:dyDescent="0.2">
      <c r="B149" s="964" t="s">
        <v>30</v>
      </c>
      <c r="C149" s="195">
        <v>0</v>
      </c>
      <c r="D149" s="196">
        <v>0</v>
      </c>
      <c r="E149" s="1010">
        <v>0</v>
      </c>
      <c r="F149" s="186"/>
      <c r="G149" s="188"/>
      <c r="H149" s="188"/>
      <c r="I149" s="188"/>
      <c r="J149" s="188"/>
      <c r="K149" s="188"/>
      <c r="L149" s="188"/>
      <c r="M149" s="188"/>
    </row>
    <row r="150" spans="2:13" s="185" customFormat="1" ht="13.15" customHeight="1" x14ac:dyDescent="0.2">
      <c r="B150" s="951" t="s">
        <v>31</v>
      </c>
      <c r="C150" s="193">
        <v>0</v>
      </c>
      <c r="D150" s="194">
        <v>0</v>
      </c>
      <c r="E150" s="1009">
        <v>0</v>
      </c>
      <c r="F150" s="186"/>
      <c r="G150" s="188"/>
      <c r="H150" s="188"/>
      <c r="I150" s="188"/>
      <c r="J150" s="188"/>
      <c r="K150" s="188"/>
      <c r="L150" s="188"/>
      <c r="M150" s="188"/>
    </row>
    <row r="151" spans="2:13" s="185" customFormat="1" ht="13.15" customHeight="1" x14ac:dyDescent="0.2">
      <c r="B151" s="964" t="s">
        <v>32</v>
      </c>
      <c r="C151" s="195">
        <v>0</v>
      </c>
      <c r="D151" s="196">
        <v>0</v>
      </c>
      <c r="E151" s="1010">
        <v>0</v>
      </c>
      <c r="F151" s="186"/>
      <c r="G151" s="188"/>
      <c r="H151" s="188"/>
      <c r="I151" s="188"/>
      <c r="J151" s="188"/>
      <c r="K151" s="188"/>
      <c r="L151" s="188"/>
      <c r="M151" s="188"/>
    </row>
    <row r="152" spans="2:13" s="185" customFormat="1" ht="13.15" customHeight="1" x14ac:dyDescent="0.2">
      <c r="B152" s="951" t="s">
        <v>33</v>
      </c>
      <c r="C152" s="193">
        <v>0</v>
      </c>
      <c r="D152" s="194">
        <v>0</v>
      </c>
      <c r="E152" s="1009">
        <v>0</v>
      </c>
      <c r="F152" s="186"/>
      <c r="G152" s="188"/>
      <c r="H152" s="188"/>
      <c r="I152" s="188"/>
      <c r="J152" s="188"/>
      <c r="K152" s="188"/>
      <c r="L152" s="188"/>
      <c r="M152" s="188"/>
    </row>
    <row r="153" spans="2:13" s="185" customFormat="1" ht="13.15" customHeight="1" x14ac:dyDescent="0.2">
      <c r="B153" s="964" t="s">
        <v>34</v>
      </c>
      <c r="C153" s="195">
        <v>0</v>
      </c>
      <c r="D153" s="196">
        <v>0</v>
      </c>
      <c r="E153" s="1010">
        <v>0</v>
      </c>
      <c r="F153" s="186"/>
      <c r="G153" s="188"/>
      <c r="H153" s="188"/>
      <c r="I153" s="188"/>
      <c r="J153" s="188"/>
      <c r="K153" s="188"/>
      <c r="L153" s="188"/>
      <c r="M153" s="188"/>
    </row>
    <row r="154" spans="2:13" s="185" customFormat="1" ht="13.15" customHeight="1" x14ac:dyDescent="0.2">
      <c r="B154" s="951" t="s">
        <v>35</v>
      </c>
      <c r="C154" s="193">
        <v>0</v>
      </c>
      <c r="D154" s="194">
        <v>0</v>
      </c>
      <c r="E154" s="1009">
        <v>0</v>
      </c>
      <c r="F154" s="186"/>
      <c r="G154" s="188"/>
      <c r="H154" s="188"/>
      <c r="I154" s="188"/>
      <c r="J154" s="188"/>
      <c r="K154" s="188"/>
      <c r="L154" s="188"/>
      <c r="M154" s="188"/>
    </row>
    <row r="155" spans="2:13" s="185" customFormat="1" ht="13.15" customHeight="1" x14ac:dyDescent="0.2">
      <c r="B155" s="964" t="s">
        <v>36</v>
      </c>
      <c r="C155" s="195">
        <v>0</v>
      </c>
      <c r="D155" s="196">
        <v>0</v>
      </c>
      <c r="E155" s="1010">
        <v>0</v>
      </c>
      <c r="F155" s="186"/>
      <c r="G155" s="188"/>
      <c r="H155" s="188"/>
      <c r="I155" s="188"/>
      <c r="J155" s="188"/>
      <c r="K155" s="188"/>
      <c r="L155" s="188"/>
      <c r="M155" s="188"/>
    </row>
    <row r="156" spans="2:13" s="185" customFormat="1" ht="13.15" customHeight="1" x14ac:dyDescent="0.2">
      <c r="B156" s="951" t="s">
        <v>37</v>
      </c>
      <c r="C156" s="193">
        <v>0</v>
      </c>
      <c r="D156" s="194">
        <v>0</v>
      </c>
      <c r="E156" s="1009">
        <v>0</v>
      </c>
      <c r="F156" s="186"/>
      <c r="G156" s="188"/>
      <c r="H156" s="188"/>
      <c r="I156" s="188"/>
      <c r="J156" s="188"/>
      <c r="K156" s="188"/>
      <c r="L156" s="188"/>
      <c r="M156" s="188"/>
    </row>
    <row r="157" spans="2:13" s="185" customFormat="1" ht="13.15" customHeight="1" x14ac:dyDescent="0.2">
      <c r="B157" s="964" t="s">
        <v>38</v>
      </c>
      <c r="C157" s="195">
        <v>0</v>
      </c>
      <c r="D157" s="196">
        <v>0</v>
      </c>
      <c r="E157" s="1010">
        <v>0</v>
      </c>
      <c r="F157" s="186"/>
      <c r="G157" s="188"/>
      <c r="H157" s="188"/>
      <c r="I157" s="188"/>
      <c r="J157" s="188"/>
      <c r="K157" s="188"/>
      <c r="L157" s="188"/>
      <c r="M157" s="188"/>
    </row>
    <row r="158" spans="2:13" s="185" customFormat="1" ht="13.15" customHeight="1" x14ac:dyDescent="0.2">
      <c r="B158" s="951" t="s">
        <v>39</v>
      </c>
      <c r="C158" s="193">
        <v>0</v>
      </c>
      <c r="D158" s="194">
        <v>0</v>
      </c>
      <c r="E158" s="1009">
        <v>0</v>
      </c>
      <c r="F158" s="186"/>
      <c r="G158" s="188"/>
      <c r="H158" s="188"/>
      <c r="I158" s="188"/>
      <c r="J158" s="188"/>
      <c r="K158" s="188"/>
      <c r="L158" s="188"/>
      <c r="M158" s="188"/>
    </row>
    <row r="159" spans="2:13" s="185" customFormat="1" ht="13.15" customHeight="1" x14ac:dyDescent="0.2">
      <c r="B159" s="964" t="s">
        <v>40</v>
      </c>
      <c r="C159" s="195">
        <v>0</v>
      </c>
      <c r="D159" s="196">
        <v>0</v>
      </c>
      <c r="E159" s="1010">
        <v>0</v>
      </c>
      <c r="F159" s="186"/>
      <c r="G159" s="188"/>
      <c r="H159" s="188"/>
      <c r="I159" s="188"/>
      <c r="J159" s="188"/>
      <c r="K159" s="188"/>
      <c r="L159" s="188"/>
      <c r="M159" s="188"/>
    </row>
    <row r="160" spans="2:13" s="185" customFormat="1" ht="13.15" customHeight="1" x14ac:dyDescent="0.2">
      <c r="B160" s="951" t="s">
        <v>41</v>
      </c>
      <c r="C160" s="193">
        <v>0</v>
      </c>
      <c r="D160" s="194">
        <v>0</v>
      </c>
      <c r="E160" s="1009">
        <v>0</v>
      </c>
      <c r="F160" s="186"/>
      <c r="G160" s="188"/>
      <c r="H160" s="188"/>
      <c r="I160" s="188"/>
      <c r="J160" s="188"/>
      <c r="K160" s="188"/>
      <c r="L160" s="188"/>
      <c r="M160" s="188"/>
    </row>
    <row r="161" spans="2:13" s="185" customFormat="1" ht="13.15" customHeight="1" x14ac:dyDescent="0.2">
      <c r="B161" s="964" t="s">
        <v>7</v>
      </c>
      <c r="C161" s="195">
        <v>0</v>
      </c>
      <c r="D161" s="196">
        <v>0</v>
      </c>
      <c r="E161" s="1010">
        <v>0</v>
      </c>
      <c r="F161" s="186"/>
      <c r="G161" s="188"/>
      <c r="H161" s="188"/>
      <c r="I161" s="188"/>
      <c r="J161" s="188"/>
      <c r="K161" s="188"/>
      <c r="L161" s="188"/>
      <c r="M161" s="188"/>
    </row>
    <row r="162" spans="2:13" s="185" customFormat="1" ht="13.15" customHeight="1" x14ac:dyDescent="0.2">
      <c r="B162" s="951" t="s">
        <v>6</v>
      </c>
      <c r="C162" s="193">
        <v>0</v>
      </c>
      <c r="D162" s="194">
        <v>0</v>
      </c>
      <c r="E162" s="1009">
        <v>0</v>
      </c>
      <c r="F162" s="186"/>
      <c r="G162" s="188"/>
      <c r="H162" s="188"/>
      <c r="I162" s="188"/>
      <c r="J162" s="188"/>
      <c r="K162" s="188"/>
      <c r="L162" s="188"/>
      <c r="M162" s="188"/>
    </row>
    <row r="163" spans="2:13" s="185" customFormat="1" ht="13.15" customHeight="1" x14ac:dyDescent="0.2">
      <c r="B163" s="964" t="s">
        <v>5</v>
      </c>
      <c r="C163" s="195">
        <v>0</v>
      </c>
      <c r="D163" s="196">
        <v>0</v>
      </c>
      <c r="E163" s="1010">
        <v>0</v>
      </c>
      <c r="F163" s="186"/>
      <c r="G163" s="188"/>
      <c r="H163" s="188"/>
      <c r="I163" s="188"/>
      <c r="J163" s="188"/>
      <c r="K163" s="188"/>
      <c r="L163" s="188"/>
      <c r="M163" s="188"/>
    </row>
    <row r="164" spans="2:13" s="185" customFormat="1" ht="13.15" customHeight="1" x14ac:dyDescent="0.2">
      <c r="B164" s="951" t="s">
        <v>4</v>
      </c>
      <c r="C164" s="193">
        <v>0</v>
      </c>
      <c r="D164" s="194">
        <v>0</v>
      </c>
      <c r="E164" s="1009">
        <v>0</v>
      </c>
      <c r="F164" s="186"/>
      <c r="G164" s="188"/>
      <c r="H164" s="188"/>
      <c r="I164" s="188"/>
      <c r="J164" s="188"/>
      <c r="K164" s="188"/>
      <c r="L164" s="188"/>
      <c r="M164" s="188"/>
    </row>
    <row r="165" spans="2:13" s="185" customFormat="1" ht="13.15" customHeight="1" x14ac:dyDescent="0.2">
      <c r="B165" s="964" t="s">
        <v>3</v>
      </c>
      <c r="C165" s="195">
        <v>0</v>
      </c>
      <c r="D165" s="196">
        <v>0</v>
      </c>
      <c r="E165" s="1010">
        <v>0</v>
      </c>
      <c r="F165" s="186"/>
      <c r="G165" s="188"/>
      <c r="H165" s="188"/>
      <c r="I165" s="188"/>
      <c r="J165" s="188"/>
      <c r="K165" s="188"/>
      <c r="L165" s="188"/>
      <c r="M165" s="188"/>
    </row>
    <row r="166" spans="2:13" s="185" customFormat="1" ht="13.15" customHeight="1" x14ac:dyDescent="0.2">
      <c r="B166" s="951" t="s">
        <v>42</v>
      </c>
      <c r="C166" s="193">
        <v>0</v>
      </c>
      <c r="D166" s="194">
        <v>0</v>
      </c>
      <c r="E166" s="1009">
        <v>0</v>
      </c>
      <c r="F166" s="186"/>
      <c r="G166" s="188"/>
      <c r="H166" s="188"/>
      <c r="I166" s="188"/>
      <c r="J166" s="188"/>
      <c r="K166" s="188"/>
      <c r="L166" s="188"/>
      <c r="M166" s="188"/>
    </row>
    <row r="167" spans="2:13" s="185" customFormat="1" ht="13.15" customHeight="1" x14ac:dyDescent="0.2">
      <c r="B167" s="964" t="s">
        <v>43</v>
      </c>
      <c r="C167" s="195">
        <v>0</v>
      </c>
      <c r="D167" s="196">
        <v>0</v>
      </c>
      <c r="E167" s="1010">
        <v>0</v>
      </c>
      <c r="F167" s="186"/>
      <c r="G167" s="188"/>
      <c r="H167" s="188"/>
      <c r="I167" s="188"/>
      <c r="J167" s="188"/>
      <c r="K167" s="188"/>
      <c r="L167" s="188"/>
      <c r="M167" s="188"/>
    </row>
    <row r="168" spans="2:13" s="185" customFormat="1" ht="13.15" customHeight="1" x14ac:dyDescent="0.2">
      <c r="B168" s="951" t="s">
        <v>44</v>
      </c>
      <c r="C168" s="193">
        <v>0</v>
      </c>
      <c r="D168" s="194">
        <v>0</v>
      </c>
      <c r="E168" s="1009">
        <v>0</v>
      </c>
      <c r="F168" s="186"/>
      <c r="G168" s="188"/>
      <c r="H168" s="188"/>
      <c r="I168" s="188"/>
      <c r="J168" s="188"/>
      <c r="K168" s="188"/>
      <c r="L168" s="188"/>
      <c r="M168" s="188"/>
    </row>
    <row r="169" spans="2:13" s="185" customFormat="1" ht="13.15" customHeight="1" x14ac:dyDescent="0.2">
      <c r="B169" s="964" t="s">
        <v>45</v>
      </c>
      <c r="C169" s="195">
        <v>0</v>
      </c>
      <c r="D169" s="196">
        <v>0</v>
      </c>
      <c r="E169" s="1010">
        <v>0</v>
      </c>
      <c r="F169" s="186"/>
      <c r="G169" s="188"/>
      <c r="H169" s="188"/>
      <c r="I169" s="188"/>
      <c r="J169" s="188"/>
      <c r="K169" s="188"/>
      <c r="L169" s="188"/>
      <c r="M169" s="188"/>
    </row>
    <row r="170" spans="2:13" s="185" customFormat="1" ht="13.15" customHeight="1" x14ac:dyDescent="0.2">
      <c r="B170" s="951" t="s">
        <v>46</v>
      </c>
      <c r="C170" s="193">
        <v>0</v>
      </c>
      <c r="D170" s="194">
        <v>0</v>
      </c>
      <c r="E170" s="1009">
        <v>0</v>
      </c>
      <c r="F170" s="186"/>
      <c r="G170" s="188"/>
      <c r="H170" s="188"/>
      <c r="I170" s="188"/>
      <c r="J170" s="188"/>
      <c r="K170" s="188"/>
      <c r="L170" s="188"/>
      <c r="M170" s="188"/>
    </row>
    <row r="171" spans="2:13" s="185" customFormat="1" ht="13.15" customHeight="1" x14ac:dyDescent="0.2">
      <c r="B171" s="964" t="s">
        <v>47</v>
      </c>
      <c r="C171" s="195">
        <v>0</v>
      </c>
      <c r="D171" s="196">
        <v>0</v>
      </c>
      <c r="E171" s="1010">
        <v>0</v>
      </c>
      <c r="F171" s="186"/>
      <c r="G171" s="188"/>
      <c r="H171" s="188"/>
      <c r="I171" s="188"/>
      <c r="J171" s="188"/>
      <c r="K171" s="188"/>
      <c r="L171" s="188"/>
      <c r="M171" s="188"/>
    </row>
    <row r="172" spans="2:13" s="185" customFormat="1" ht="13.15" customHeight="1" x14ac:dyDescent="0.2">
      <c r="B172" s="951" t="s">
        <v>48</v>
      </c>
      <c r="C172" s="193">
        <v>0</v>
      </c>
      <c r="D172" s="194">
        <v>0</v>
      </c>
      <c r="E172" s="1009">
        <v>0</v>
      </c>
      <c r="F172" s="186"/>
      <c r="G172" s="188"/>
      <c r="H172" s="188"/>
      <c r="I172" s="188"/>
      <c r="J172" s="188"/>
      <c r="K172" s="188"/>
      <c r="L172" s="188"/>
      <c r="M172" s="188"/>
    </row>
    <row r="173" spans="2:13" s="185" customFormat="1" ht="13.15" customHeight="1" x14ac:dyDescent="0.2">
      <c r="B173" s="964" t="s">
        <v>49</v>
      </c>
      <c r="C173" s="195">
        <v>0</v>
      </c>
      <c r="D173" s="196">
        <v>0</v>
      </c>
      <c r="E173" s="1010">
        <v>0</v>
      </c>
      <c r="F173" s="186"/>
      <c r="G173" s="188"/>
      <c r="H173" s="188"/>
      <c r="I173" s="188"/>
      <c r="J173" s="188"/>
      <c r="K173" s="188"/>
      <c r="L173" s="188"/>
      <c r="M173" s="188"/>
    </row>
    <row r="174" spans="2:13" s="185" customFormat="1" ht="13.15" customHeight="1" x14ac:dyDescent="0.2">
      <c r="B174" s="951" t="s">
        <v>50</v>
      </c>
      <c r="C174" s="193">
        <v>0</v>
      </c>
      <c r="D174" s="194">
        <v>0</v>
      </c>
      <c r="E174" s="1009">
        <v>0</v>
      </c>
      <c r="F174" s="186"/>
      <c r="G174" s="188"/>
      <c r="H174" s="188"/>
      <c r="I174" s="188"/>
      <c r="J174" s="188"/>
      <c r="K174" s="188"/>
      <c r="L174" s="188"/>
      <c r="M174" s="188"/>
    </row>
    <row r="175" spans="2:13" s="185" customFormat="1" ht="13.15" customHeight="1" x14ac:dyDescent="0.2">
      <c r="B175" s="964" t="s">
        <v>51</v>
      </c>
      <c r="C175" s="195">
        <v>0</v>
      </c>
      <c r="D175" s="196">
        <v>0</v>
      </c>
      <c r="E175" s="1010">
        <v>0</v>
      </c>
      <c r="F175" s="186"/>
      <c r="G175" s="188"/>
      <c r="H175" s="188"/>
      <c r="I175" s="188"/>
      <c r="J175" s="188"/>
      <c r="K175" s="188"/>
      <c r="L175" s="188"/>
      <c r="M175" s="188"/>
    </row>
    <row r="176" spans="2:13" s="185" customFormat="1" ht="13.15" customHeight="1" x14ac:dyDescent="0.2">
      <c r="B176" s="951" t="s">
        <v>52</v>
      </c>
      <c r="C176" s="193">
        <v>0</v>
      </c>
      <c r="D176" s="194">
        <v>0</v>
      </c>
      <c r="E176" s="1009">
        <v>0</v>
      </c>
      <c r="F176" s="186"/>
      <c r="G176" s="188"/>
      <c r="H176" s="188"/>
      <c r="I176" s="188"/>
      <c r="J176" s="188"/>
      <c r="K176" s="188"/>
      <c r="L176" s="188"/>
      <c r="M176" s="188"/>
    </row>
    <row r="177" spans="2:13" s="185" customFormat="1" ht="13.15" customHeight="1" x14ac:dyDescent="0.2">
      <c r="B177" s="964" t="s">
        <v>53</v>
      </c>
      <c r="C177" s="195">
        <v>0</v>
      </c>
      <c r="D177" s="196">
        <v>0</v>
      </c>
      <c r="E177" s="1010">
        <v>0</v>
      </c>
      <c r="F177" s="186"/>
      <c r="G177" s="188"/>
      <c r="H177" s="188"/>
      <c r="I177" s="188"/>
      <c r="J177" s="188"/>
      <c r="K177" s="188"/>
      <c r="L177" s="188"/>
      <c r="M177" s="188"/>
    </row>
    <row r="178" spans="2:13" s="185" customFormat="1" ht="13.15" customHeight="1" x14ac:dyDescent="0.2">
      <c r="B178" s="951" t="s">
        <v>54</v>
      </c>
      <c r="C178" s="193">
        <v>0</v>
      </c>
      <c r="D178" s="194">
        <v>0</v>
      </c>
      <c r="E178" s="1009">
        <v>0</v>
      </c>
      <c r="F178" s="186"/>
      <c r="G178" s="188"/>
      <c r="H178" s="188"/>
      <c r="I178" s="188"/>
      <c r="J178" s="188"/>
      <c r="K178" s="188"/>
      <c r="L178" s="188"/>
      <c r="M178" s="188"/>
    </row>
    <row r="179" spans="2:13" s="185" customFormat="1" ht="13.15" customHeight="1" x14ac:dyDescent="0.2">
      <c r="B179" s="964" t="s">
        <v>55</v>
      </c>
      <c r="C179" s="195">
        <v>0</v>
      </c>
      <c r="D179" s="196">
        <v>0</v>
      </c>
      <c r="E179" s="1010">
        <v>0</v>
      </c>
      <c r="F179" s="186"/>
      <c r="G179" s="188"/>
      <c r="H179" s="188"/>
      <c r="I179" s="188"/>
      <c r="J179" s="188"/>
      <c r="K179" s="188"/>
      <c r="L179" s="188"/>
      <c r="M179" s="188"/>
    </row>
    <row r="180" spans="2:13" s="185" customFormat="1" ht="13.15" customHeight="1" x14ac:dyDescent="0.2">
      <c r="B180" s="951" t="s">
        <v>56</v>
      </c>
      <c r="C180" s="193">
        <v>0</v>
      </c>
      <c r="D180" s="194">
        <v>0</v>
      </c>
      <c r="E180" s="1009">
        <v>0</v>
      </c>
      <c r="F180" s="186"/>
      <c r="G180" s="188"/>
      <c r="H180" s="188"/>
      <c r="I180" s="188"/>
      <c r="J180" s="188"/>
      <c r="K180" s="188"/>
      <c r="L180" s="188"/>
      <c r="M180" s="188"/>
    </row>
    <row r="181" spans="2:13" s="185" customFormat="1" ht="13.15" customHeight="1" x14ac:dyDescent="0.2">
      <c r="B181" s="964" t="s">
        <v>57</v>
      </c>
      <c r="C181" s="195">
        <v>0</v>
      </c>
      <c r="D181" s="196">
        <v>0</v>
      </c>
      <c r="E181" s="1010">
        <v>0</v>
      </c>
      <c r="F181" s="186"/>
      <c r="G181" s="188"/>
      <c r="H181" s="188"/>
      <c r="I181" s="188"/>
      <c r="J181" s="188"/>
      <c r="K181" s="188"/>
      <c r="L181" s="188"/>
      <c r="M181" s="188"/>
    </row>
    <row r="182" spans="2:13" s="185" customFormat="1" ht="13.15" customHeight="1" x14ac:dyDescent="0.2">
      <c r="B182" s="951" t="s">
        <v>58</v>
      </c>
      <c r="C182" s="193">
        <v>0</v>
      </c>
      <c r="D182" s="194">
        <v>0</v>
      </c>
      <c r="E182" s="1009">
        <v>0</v>
      </c>
      <c r="F182" s="186"/>
      <c r="G182" s="188"/>
      <c r="H182" s="188"/>
      <c r="I182" s="188"/>
      <c r="J182" s="188"/>
      <c r="K182" s="188"/>
      <c r="L182" s="188"/>
      <c r="M182" s="188"/>
    </row>
    <row r="183" spans="2:13" s="185" customFormat="1" ht="13.15" customHeight="1" x14ac:dyDescent="0.2">
      <c r="B183" s="964" t="s">
        <v>59</v>
      </c>
      <c r="C183" s="195">
        <v>0</v>
      </c>
      <c r="D183" s="196">
        <v>0</v>
      </c>
      <c r="E183" s="1010">
        <v>0</v>
      </c>
      <c r="F183" s="186"/>
      <c r="G183" s="188"/>
      <c r="H183" s="188"/>
      <c r="I183" s="188"/>
      <c r="J183" s="188"/>
      <c r="K183" s="188"/>
      <c r="L183" s="188"/>
      <c r="M183" s="188"/>
    </row>
    <row r="184" spans="2:13" s="185" customFormat="1" ht="13.15" customHeight="1" x14ac:dyDescent="0.2">
      <c r="B184" s="951">
        <v>2013</v>
      </c>
      <c r="C184" s="193">
        <v>0</v>
      </c>
      <c r="D184" s="194">
        <v>0</v>
      </c>
      <c r="E184" s="1009">
        <v>0</v>
      </c>
      <c r="F184" s="186"/>
      <c r="G184" s="188"/>
      <c r="H184" s="188"/>
      <c r="I184" s="188"/>
      <c r="J184" s="188"/>
      <c r="K184" s="188"/>
      <c r="L184" s="188"/>
      <c r="M184" s="188"/>
    </row>
    <row r="185" spans="2:13" s="185" customFormat="1" ht="13.15" customHeight="1" x14ac:dyDescent="0.2">
      <c r="B185" s="964" t="s">
        <v>61</v>
      </c>
      <c r="C185" s="195">
        <v>0</v>
      </c>
      <c r="D185" s="196">
        <v>0</v>
      </c>
      <c r="E185" s="1010">
        <v>0</v>
      </c>
      <c r="F185" s="186"/>
      <c r="G185" s="188"/>
      <c r="H185" s="188"/>
      <c r="I185" s="188"/>
      <c r="J185" s="188"/>
      <c r="K185" s="188"/>
      <c r="L185" s="188"/>
      <c r="M185" s="188"/>
    </row>
    <row r="186" spans="2:13" s="185" customFormat="1" ht="13.15" customHeight="1" x14ac:dyDescent="0.2">
      <c r="B186" s="951">
        <v>2015</v>
      </c>
      <c r="C186" s="193">
        <v>0</v>
      </c>
      <c r="D186" s="194">
        <v>0</v>
      </c>
      <c r="E186" s="1009">
        <v>0</v>
      </c>
      <c r="F186" s="186"/>
      <c r="G186" s="188"/>
      <c r="H186" s="188"/>
      <c r="I186" s="188"/>
      <c r="J186" s="188"/>
      <c r="K186" s="188"/>
      <c r="L186" s="188"/>
      <c r="M186" s="188"/>
    </row>
    <row r="187" spans="2:13" s="185" customFormat="1" ht="13.15" customHeight="1" x14ac:dyDescent="0.2">
      <c r="B187" s="964">
        <v>2016</v>
      </c>
      <c r="C187" s="195">
        <v>0</v>
      </c>
      <c r="D187" s="196">
        <v>0</v>
      </c>
      <c r="E187" s="1010">
        <v>0</v>
      </c>
      <c r="F187" s="186"/>
      <c r="G187" s="188"/>
      <c r="H187" s="188"/>
      <c r="I187" s="188"/>
      <c r="J187" s="188"/>
      <c r="K187" s="188"/>
      <c r="L187" s="188"/>
      <c r="M187" s="188"/>
    </row>
    <row r="188" spans="2:13" s="185" customFormat="1" ht="13.15" customHeight="1" x14ac:dyDescent="0.2">
      <c r="B188" s="951">
        <v>2017</v>
      </c>
      <c r="C188" s="193">
        <v>0</v>
      </c>
      <c r="D188" s="194">
        <v>0</v>
      </c>
      <c r="E188" s="1009">
        <v>0</v>
      </c>
      <c r="F188" s="186"/>
      <c r="G188" s="188"/>
      <c r="H188" s="188"/>
      <c r="I188" s="188"/>
      <c r="J188" s="188"/>
      <c r="K188" s="188"/>
      <c r="L188" s="188"/>
      <c r="M188" s="188"/>
    </row>
    <row r="189" spans="2:13" s="185" customFormat="1" ht="13.15" customHeight="1" x14ac:dyDescent="0.2">
      <c r="B189" s="964">
        <v>2018</v>
      </c>
      <c r="C189" s="195">
        <v>0</v>
      </c>
      <c r="D189" s="196">
        <v>0</v>
      </c>
      <c r="E189" s="1010">
        <v>0</v>
      </c>
      <c r="F189" s="186"/>
      <c r="G189" s="188"/>
      <c r="H189" s="188"/>
      <c r="I189" s="188"/>
      <c r="J189" s="188"/>
      <c r="K189" s="188"/>
      <c r="L189" s="188"/>
      <c r="M189" s="188"/>
    </row>
    <row r="190" spans="2:13" s="185" customFormat="1" ht="13.15" customHeight="1" x14ac:dyDescent="0.2">
      <c r="B190" s="951">
        <v>2019</v>
      </c>
      <c r="C190" s="193">
        <v>0</v>
      </c>
      <c r="D190" s="194">
        <v>0</v>
      </c>
      <c r="E190" s="1009">
        <v>0</v>
      </c>
      <c r="F190" s="186"/>
      <c r="G190" s="188"/>
      <c r="H190" s="188"/>
      <c r="I190" s="188"/>
      <c r="J190" s="188"/>
      <c r="K190" s="188"/>
      <c r="L190" s="188"/>
      <c r="M190" s="188"/>
    </row>
    <row r="191" spans="2:13" s="185" customFormat="1" ht="13.15" customHeight="1" x14ac:dyDescent="0.2">
      <c r="B191" s="964">
        <v>2020</v>
      </c>
      <c r="C191" s="195">
        <v>0</v>
      </c>
      <c r="D191" s="196">
        <v>0</v>
      </c>
      <c r="E191" s="1010">
        <v>0</v>
      </c>
      <c r="F191" s="186"/>
      <c r="G191" s="188"/>
      <c r="H191" s="188"/>
      <c r="I191" s="188"/>
      <c r="J191" s="188"/>
      <c r="K191" s="188"/>
      <c r="L191" s="188"/>
      <c r="M191" s="188"/>
    </row>
    <row r="192" spans="2:13" s="185" customFormat="1" ht="13.15" customHeight="1" x14ac:dyDescent="0.2">
      <c r="B192" s="951">
        <v>2021</v>
      </c>
      <c r="C192" s="193">
        <v>9868</v>
      </c>
      <c r="D192" s="194">
        <v>270283849.87178099</v>
      </c>
      <c r="E192" s="1009">
        <v>27389.932090776347</v>
      </c>
      <c r="G192" s="188"/>
      <c r="H192" s="188"/>
      <c r="I192" s="188"/>
      <c r="J192" s="188"/>
      <c r="K192" s="188"/>
      <c r="L192" s="188"/>
    </row>
    <row r="193" spans="2:19" s="185" customFormat="1" ht="13.15" customHeight="1" x14ac:dyDescent="0.2">
      <c r="B193" s="964">
        <v>2022</v>
      </c>
      <c r="C193" s="195">
        <v>0</v>
      </c>
      <c r="D193" s="196">
        <v>0</v>
      </c>
      <c r="E193" s="1010">
        <v>0</v>
      </c>
      <c r="G193" s="188"/>
      <c r="H193" s="188"/>
      <c r="I193" s="188"/>
      <c r="J193" s="188"/>
      <c r="K193" s="188"/>
      <c r="L193" s="188"/>
    </row>
    <row r="194" spans="2:19" s="185" customFormat="1" ht="13.15" customHeight="1" x14ac:dyDescent="0.2">
      <c r="B194" s="951">
        <v>2023</v>
      </c>
      <c r="C194" s="193">
        <v>0</v>
      </c>
      <c r="D194" s="194">
        <v>0</v>
      </c>
      <c r="E194" s="1009">
        <v>0</v>
      </c>
      <c r="G194" s="188"/>
      <c r="H194" s="188"/>
      <c r="I194" s="188"/>
      <c r="J194" s="188"/>
      <c r="K194" s="188"/>
      <c r="L194" s="188"/>
    </row>
    <row r="195" spans="2:19" s="185" customFormat="1" ht="13.15" customHeight="1" x14ac:dyDescent="0.2">
      <c r="B195" s="964">
        <v>2024</v>
      </c>
      <c r="C195" s="195">
        <v>0</v>
      </c>
      <c r="D195" s="196">
        <v>0</v>
      </c>
      <c r="E195" s="1010">
        <v>0</v>
      </c>
      <c r="G195" s="188"/>
      <c r="H195" s="188"/>
      <c r="I195" s="188"/>
      <c r="J195" s="188"/>
      <c r="K195" s="188"/>
      <c r="L195" s="188"/>
    </row>
    <row r="196" spans="2:19" s="185" customFormat="1" ht="13.15" customHeight="1" x14ac:dyDescent="0.2">
      <c r="B196" s="1025">
        <v>2025</v>
      </c>
      <c r="C196" s="193">
        <v>0</v>
      </c>
      <c r="D196" s="194">
        <v>0</v>
      </c>
      <c r="E196" s="1009">
        <v>0</v>
      </c>
      <c r="G196" s="188"/>
      <c r="H196" s="188"/>
      <c r="I196" s="188"/>
      <c r="J196" s="188"/>
      <c r="K196" s="188"/>
      <c r="L196" s="188"/>
    </row>
    <row r="197" spans="2:19" s="185" customFormat="1" ht="13.15" customHeight="1" x14ac:dyDescent="0.2">
      <c r="B197" s="198" t="s">
        <v>0</v>
      </c>
      <c r="C197" s="199">
        <v>9868</v>
      </c>
      <c r="D197" s="200">
        <v>270283849.87178099</v>
      </c>
      <c r="E197" s="200">
        <v>27389.932090776347</v>
      </c>
      <c r="G197" s="188"/>
      <c r="H197" s="188"/>
      <c r="I197" s="188"/>
      <c r="J197" s="188"/>
      <c r="K197" s="188"/>
      <c r="L197" s="188"/>
    </row>
    <row r="198" spans="2:19" s="185" customFormat="1" ht="13.15" customHeight="1" x14ac:dyDescent="0.2">
      <c r="B198" s="869" t="s">
        <v>12448</v>
      </c>
      <c r="C198" s="204"/>
      <c r="D198" s="204"/>
      <c r="E198" s="1007"/>
      <c r="F198" s="186"/>
      <c r="G198" s="188"/>
      <c r="H198" s="188"/>
      <c r="I198" s="188"/>
      <c r="J198" s="188"/>
      <c r="K198" s="188"/>
      <c r="L198" s="188"/>
      <c r="M198" s="188"/>
    </row>
    <row r="199" spans="2:19" s="185" customFormat="1" ht="13.15" customHeight="1" x14ac:dyDescent="0.2">
      <c r="B199" s="202"/>
      <c r="C199" s="204"/>
      <c r="D199" s="204"/>
      <c r="E199" s="1007"/>
      <c r="F199" s="186"/>
      <c r="G199" s="188"/>
      <c r="H199" s="188"/>
      <c r="I199" s="188"/>
      <c r="J199" s="188"/>
      <c r="K199" s="188"/>
      <c r="L199" s="188"/>
      <c r="M199" s="188"/>
    </row>
    <row r="200" spans="2:19" s="185" customFormat="1" ht="13.15" customHeight="1" x14ac:dyDescent="0.2">
      <c r="B200" s="202"/>
      <c r="C200" s="204"/>
      <c r="D200" s="204"/>
      <c r="E200" s="1007"/>
      <c r="F200" s="186"/>
      <c r="G200" s="188"/>
      <c r="H200" s="188"/>
      <c r="I200" s="188"/>
      <c r="J200" s="188"/>
      <c r="K200" s="188"/>
      <c r="L200" s="188"/>
      <c r="M200" s="188"/>
    </row>
    <row r="201" spans="2:19" s="185" customFormat="1" ht="13.15" customHeight="1" x14ac:dyDescent="0.2">
      <c r="B201" s="202"/>
      <c r="C201" s="204"/>
      <c r="D201" s="204"/>
      <c r="E201" s="1007"/>
      <c r="F201" s="186"/>
      <c r="G201" s="188"/>
      <c r="H201" s="188"/>
      <c r="I201" s="188"/>
      <c r="J201" s="188"/>
      <c r="K201" s="188"/>
      <c r="L201" s="188"/>
      <c r="M201" s="188"/>
    </row>
    <row r="202" spans="2:19" s="185" customFormat="1" ht="13.15" customHeight="1" x14ac:dyDescent="0.2">
      <c r="B202" s="1219" t="s">
        <v>12447</v>
      </c>
      <c r="C202" s="1219"/>
      <c r="D202" s="1219"/>
      <c r="E202" s="1219"/>
      <c r="F202" s="186"/>
      <c r="G202" s="188"/>
      <c r="H202" s="188"/>
      <c r="I202" s="188"/>
      <c r="J202" s="188"/>
      <c r="K202" s="188"/>
      <c r="L202" s="188"/>
      <c r="M202" s="188"/>
    </row>
    <row r="203" spans="2:19" s="186" customFormat="1" ht="13.15" customHeight="1" x14ac:dyDescent="0.2">
      <c r="B203" s="189" t="s">
        <v>12481</v>
      </c>
      <c r="C203" s="190"/>
      <c r="D203" s="190"/>
      <c r="E203" s="1007"/>
      <c r="G203" s="188"/>
      <c r="H203" s="188"/>
      <c r="I203" s="188"/>
      <c r="J203" s="188"/>
      <c r="K203" s="188"/>
      <c r="L203" s="188"/>
      <c r="M203" s="188"/>
      <c r="N203" s="185"/>
      <c r="O203" s="185"/>
      <c r="P203" s="185"/>
      <c r="Q203" s="185"/>
      <c r="R203" s="185"/>
      <c r="S203" s="185"/>
    </row>
    <row r="204" spans="2:19" s="185" customFormat="1" ht="13.15" customHeight="1" x14ac:dyDescent="0.2">
      <c r="B204" s="191" t="s">
        <v>322</v>
      </c>
      <c r="C204" s="192" t="s">
        <v>12445</v>
      </c>
      <c r="D204" s="192" t="s">
        <v>397</v>
      </c>
      <c r="E204" s="1008" t="s">
        <v>319</v>
      </c>
      <c r="F204" s="186"/>
      <c r="G204" s="1215"/>
      <c r="H204" s="1216"/>
      <c r="I204" s="1216"/>
      <c r="J204" s="1216"/>
      <c r="K204" s="1216"/>
      <c r="L204" s="188"/>
      <c r="M204" s="188"/>
    </row>
    <row r="205" spans="2:19" s="186" customFormat="1" ht="13.15" customHeight="1" x14ac:dyDescent="0.2">
      <c r="B205" s="951" t="s">
        <v>23</v>
      </c>
      <c r="C205" s="193">
        <v>28</v>
      </c>
      <c r="D205" s="194">
        <v>961959.65149834799</v>
      </c>
      <c r="E205" s="1157">
        <v>34355.701839226713</v>
      </c>
      <c r="G205" s="187"/>
      <c r="H205" s="187"/>
      <c r="I205" s="187"/>
      <c r="J205" s="187"/>
      <c r="K205" s="187"/>
      <c r="L205" s="188"/>
      <c r="M205" s="188"/>
      <c r="N205" s="185"/>
      <c r="O205" s="185"/>
      <c r="P205" s="185"/>
      <c r="Q205" s="185"/>
      <c r="R205" s="185"/>
      <c r="S205" s="185"/>
    </row>
    <row r="206" spans="2:19" s="185" customFormat="1" ht="13.15" customHeight="1" x14ac:dyDescent="0.2">
      <c r="B206" s="964" t="s">
        <v>24</v>
      </c>
      <c r="C206" s="195">
        <v>11</v>
      </c>
      <c r="D206" s="196">
        <v>188464.23048726001</v>
      </c>
      <c r="E206" s="1158">
        <v>17133.111862478181</v>
      </c>
      <c r="F206" s="186"/>
      <c r="G206" s="187"/>
      <c r="H206" s="187"/>
      <c r="I206" s="187"/>
      <c r="J206" s="187"/>
      <c r="K206" s="187"/>
      <c r="L206" s="188"/>
      <c r="M206" s="188"/>
    </row>
    <row r="207" spans="2:19" s="186" customFormat="1" ht="13.15" customHeight="1" x14ac:dyDescent="0.2">
      <c r="B207" s="951" t="s">
        <v>25</v>
      </c>
      <c r="C207" s="193">
        <v>12</v>
      </c>
      <c r="D207" s="194">
        <v>263589.512923787</v>
      </c>
      <c r="E207" s="1157">
        <v>21965.792743648915</v>
      </c>
      <c r="G207" s="187"/>
      <c r="H207" s="187"/>
      <c r="I207" s="187"/>
      <c r="J207" s="187"/>
      <c r="K207" s="187"/>
      <c r="L207" s="188"/>
      <c r="M207" s="188"/>
    </row>
    <row r="208" spans="2:19" s="185" customFormat="1" ht="13.15" customHeight="1" x14ac:dyDescent="0.2">
      <c r="B208" s="964" t="s">
        <v>26</v>
      </c>
      <c r="C208" s="195">
        <v>41</v>
      </c>
      <c r="D208" s="196">
        <v>318830.925165514</v>
      </c>
      <c r="E208" s="1158">
        <v>7776.3640284271705</v>
      </c>
      <c r="F208" s="186"/>
      <c r="G208" s="187"/>
      <c r="H208" s="187"/>
      <c r="I208" s="187"/>
      <c r="J208" s="187"/>
      <c r="K208" s="187"/>
      <c r="L208" s="188"/>
      <c r="M208" s="188"/>
    </row>
    <row r="209" spans="2:13" s="186" customFormat="1" ht="13.15" customHeight="1" x14ac:dyDescent="0.2">
      <c r="B209" s="951" t="s">
        <v>27</v>
      </c>
      <c r="C209" s="193">
        <v>274</v>
      </c>
      <c r="D209" s="194">
        <v>1592246.8502178199</v>
      </c>
      <c r="E209" s="1157">
        <v>5811.1198913059125</v>
      </c>
      <c r="G209" s="187"/>
      <c r="H209" s="187"/>
      <c r="I209" s="187"/>
      <c r="J209" s="187"/>
      <c r="K209" s="187"/>
      <c r="L209" s="188"/>
      <c r="M209" s="188"/>
    </row>
    <row r="210" spans="2:13" s="185" customFormat="1" ht="13.15" customHeight="1" x14ac:dyDescent="0.2">
      <c r="B210" s="964" t="s">
        <v>28</v>
      </c>
      <c r="C210" s="195">
        <v>8213</v>
      </c>
      <c r="D210" s="196">
        <v>19249369.036107399</v>
      </c>
      <c r="E210" s="1158">
        <v>2343.7682985641541</v>
      </c>
      <c r="F210" s="186"/>
      <c r="G210" s="187"/>
      <c r="H210" s="187"/>
      <c r="I210" s="187"/>
      <c r="J210" s="187"/>
      <c r="K210" s="187"/>
      <c r="L210" s="188"/>
      <c r="M210" s="188"/>
    </row>
    <row r="211" spans="2:13" s="186" customFormat="1" ht="13.15" customHeight="1" x14ac:dyDescent="0.2">
      <c r="B211" s="951" t="s">
        <v>29</v>
      </c>
      <c r="C211" s="193">
        <v>3091</v>
      </c>
      <c r="D211" s="194">
        <v>34262704.210762799</v>
      </c>
      <c r="E211" s="1157">
        <v>11084.666519172695</v>
      </c>
      <c r="G211" s="187"/>
      <c r="H211" s="187"/>
      <c r="I211" s="187"/>
      <c r="J211" s="187"/>
      <c r="K211" s="187"/>
      <c r="L211" s="188"/>
      <c r="M211" s="188"/>
    </row>
    <row r="212" spans="2:13" s="185" customFormat="1" ht="13.15" customHeight="1" x14ac:dyDescent="0.2">
      <c r="B212" s="964" t="s">
        <v>30</v>
      </c>
      <c r="C212" s="195">
        <v>8076</v>
      </c>
      <c r="D212" s="196">
        <v>34862647.269577399</v>
      </c>
      <c r="E212" s="1158">
        <v>4316.8211081695636</v>
      </c>
      <c r="F212" s="186"/>
      <c r="G212" s="187"/>
      <c r="H212" s="187"/>
      <c r="I212" s="187"/>
      <c r="J212" s="187"/>
      <c r="K212" s="187"/>
      <c r="L212" s="188"/>
      <c r="M212" s="188"/>
    </row>
    <row r="213" spans="2:13" s="186" customFormat="1" ht="13.15" customHeight="1" x14ac:dyDescent="0.2">
      <c r="B213" s="951" t="s">
        <v>31</v>
      </c>
      <c r="C213" s="193">
        <v>1559</v>
      </c>
      <c r="D213" s="194">
        <v>25498448.1070254</v>
      </c>
      <c r="E213" s="1157">
        <v>16355.64342977896</v>
      </c>
      <c r="G213" s="187"/>
      <c r="H213" s="187"/>
      <c r="I213" s="187"/>
      <c r="J213" s="187"/>
      <c r="K213" s="187"/>
      <c r="L213" s="188"/>
      <c r="M213" s="188"/>
    </row>
    <row r="214" spans="2:13" s="185" customFormat="1" ht="13.15" customHeight="1" x14ac:dyDescent="0.2">
      <c r="B214" s="964" t="s">
        <v>32</v>
      </c>
      <c r="C214" s="195">
        <v>8898</v>
      </c>
      <c r="D214" s="196">
        <v>83280352.350329697</v>
      </c>
      <c r="E214" s="1158">
        <v>9359.4462070498648</v>
      </c>
      <c r="F214" s="186"/>
      <c r="G214" s="187"/>
      <c r="H214" s="187"/>
      <c r="I214" s="187"/>
      <c r="J214" s="187"/>
      <c r="K214" s="187"/>
      <c r="L214" s="188"/>
      <c r="M214" s="188"/>
    </row>
    <row r="215" spans="2:13" s="186" customFormat="1" ht="13.15" customHeight="1" x14ac:dyDescent="0.2">
      <c r="B215" s="951" t="s">
        <v>33</v>
      </c>
      <c r="C215" s="193">
        <v>10545</v>
      </c>
      <c r="D215" s="194">
        <v>53289471.8285015</v>
      </c>
      <c r="E215" s="1157">
        <v>5053.5298082979134</v>
      </c>
      <c r="G215" s="187"/>
      <c r="H215" s="187"/>
      <c r="I215" s="187"/>
      <c r="J215" s="187"/>
      <c r="K215" s="187"/>
      <c r="L215" s="188"/>
      <c r="M215" s="188"/>
    </row>
    <row r="216" spans="2:13" s="185" customFormat="1" ht="13.15" customHeight="1" x14ac:dyDescent="0.2">
      <c r="B216" s="964" t="s">
        <v>34</v>
      </c>
      <c r="C216" s="195">
        <v>17093</v>
      </c>
      <c r="D216" s="196">
        <v>180341771.089773</v>
      </c>
      <c r="E216" s="1158">
        <v>10550.621370723278</v>
      </c>
      <c r="F216" s="186"/>
      <c r="G216" s="187"/>
      <c r="H216" s="187"/>
      <c r="I216" s="187"/>
      <c r="J216" s="187"/>
      <c r="K216" s="187"/>
      <c r="L216" s="188"/>
      <c r="M216" s="188"/>
    </row>
    <row r="217" spans="2:13" s="186" customFormat="1" ht="13.15" customHeight="1" x14ac:dyDescent="0.2">
      <c r="B217" s="951" t="s">
        <v>35</v>
      </c>
      <c r="C217" s="193">
        <v>21452</v>
      </c>
      <c r="D217" s="194">
        <v>279028544.48044199</v>
      </c>
      <c r="E217" s="1157">
        <v>13007.110967762539</v>
      </c>
      <c r="G217" s="187"/>
      <c r="H217" s="187"/>
      <c r="I217" s="187"/>
      <c r="J217" s="187"/>
      <c r="K217" s="187"/>
      <c r="L217" s="188"/>
      <c r="M217" s="188"/>
    </row>
    <row r="218" spans="2:13" s="185" customFormat="1" ht="13.15" customHeight="1" x14ac:dyDescent="0.2">
      <c r="B218" s="964" t="s">
        <v>36</v>
      </c>
      <c r="C218" s="195">
        <v>13121</v>
      </c>
      <c r="D218" s="196">
        <v>76666343.475435093</v>
      </c>
      <c r="E218" s="1158">
        <v>5843.0259488937654</v>
      </c>
      <c r="F218" s="186"/>
      <c r="G218" s="187"/>
      <c r="H218" s="187"/>
      <c r="I218" s="187"/>
      <c r="J218" s="187"/>
      <c r="K218" s="187"/>
      <c r="L218" s="188"/>
      <c r="M218" s="188"/>
    </row>
    <row r="219" spans="2:13" s="186" customFormat="1" ht="13.15" customHeight="1" x14ac:dyDescent="0.2">
      <c r="B219" s="951" t="s">
        <v>37</v>
      </c>
      <c r="C219" s="193">
        <v>11703</v>
      </c>
      <c r="D219" s="194">
        <v>34183167.9182956</v>
      </c>
      <c r="E219" s="1157">
        <v>2920.8893376310007</v>
      </c>
      <c r="G219" s="187"/>
      <c r="H219" s="187"/>
      <c r="I219" s="187"/>
      <c r="J219" s="187"/>
      <c r="K219" s="187"/>
      <c r="L219" s="188"/>
      <c r="M219" s="188"/>
    </row>
    <row r="220" spans="2:13" s="185" customFormat="1" ht="13.15" customHeight="1" x14ac:dyDescent="0.2">
      <c r="B220" s="964" t="s">
        <v>38</v>
      </c>
      <c r="C220" s="195">
        <v>12501</v>
      </c>
      <c r="D220" s="196">
        <v>81247470.234142303</v>
      </c>
      <c r="E220" s="1158">
        <v>6499.277676517263</v>
      </c>
      <c r="F220" s="186"/>
      <c r="G220" s="187"/>
      <c r="H220" s="187"/>
      <c r="I220" s="187"/>
      <c r="J220" s="187"/>
      <c r="K220" s="187"/>
      <c r="L220" s="188"/>
      <c r="M220" s="188"/>
    </row>
    <row r="221" spans="2:13" s="186" customFormat="1" ht="13.15" customHeight="1" x14ac:dyDescent="0.2">
      <c r="B221" s="951" t="s">
        <v>39</v>
      </c>
      <c r="C221" s="193">
        <v>0</v>
      </c>
      <c r="D221" s="194">
        <v>0</v>
      </c>
      <c r="E221" s="1157">
        <v>0</v>
      </c>
      <c r="G221" s="1215"/>
      <c r="H221" s="1215"/>
      <c r="I221" s="1215"/>
      <c r="J221" s="1215"/>
      <c r="K221" s="1215"/>
      <c r="L221" s="188"/>
      <c r="M221" s="188"/>
    </row>
    <row r="222" spans="2:13" s="185" customFormat="1" ht="13.15" customHeight="1" x14ac:dyDescent="0.2">
      <c r="B222" s="964" t="s">
        <v>40</v>
      </c>
      <c r="C222" s="195">
        <v>0</v>
      </c>
      <c r="D222" s="196">
        <v>0</v>
      </c>
      <c r="E222" s="1158">
        <v>0</v>
      </c>
      <c r="F222" s="186"/>
      <c r="G222" s="187"/>
      <c r="H222" s="187"/>
      <c r="I222" s="187"/>
      <c r="J222" s="187"/>
      <c r="K222" s="187"/>
      <c r="L222" s="188"/>
      <c r="M222" s="188"/>
    </row>
    <row r="223" spans="2:13" s="186" customFormat="1" ht="13.15" customHeight="1" x14ac:dyDescent="0.2">
      <c r="B223" s="951" t="s">
        <v>41</v>
      </c>
      <c r="C223" s="193">
        <v>0</v>
      </c>
      <c r="D223" s="194">
        <v>0</v>
      </c>
      <c r="E223" s="1157">
        <v>0</v>
      </c>
      <c r="G223" s="187"/>
      <c r="H223" s="187"/>
      <c r="I223" s="187"/>
      <c r="J223" s="187"/>
      <c r="K223" s="187"/>
      <c r="L223" s="188"/>
      <c r="M223" s="188"/>
    </row>
    <row r="224" spans="2:13" s="185" customFormat="1" ht="13.15" customHeight="1" x14ac:dyDescent="0.2">
      <c r="B224" s="964" t="s">
        <v>7</v>
      </c>
      <c r="C224" s="195">
        <v>0</v>
      </c>
      <c r="D224" s="196">
        <v>0</v>
      </c>
      <c r="E224" s="1158">
        <v>0</v>
      </c>
      <c r="F224" s="186"/>
      <c r="G224" s="187"/>
      <c r="H224" s="187"/>
      <c r="I224" s="187"/>
      <c r="J224" s="187"/>
      <c r="K224" s="187"/>
      <c r="L224" s="188"/>
      <c r="M224" s="188"/>
    </row>
    <row r="225" spans="2:13" s="186" customFormat="1" ht="13.15" customHeight="1" x14ac:dyDescent="0.2">
      <c r="B225" s="951" t="s">
        <v>6</v>
      </c>
      <c r="C225" s="193">
        <v>0</v>
      </c>
      <c r="D225" s="194">
        <v>0</v>
      </c>
      <c r="E225" s="1157">
        <v>0</v>
      </c>
      <c r="G225" s="187"/>
      <c r="H225" s="187"/>
      <c r="I225" s="187"/>
      <c r="J225" s="187"/>
      <c r="K225" s="187"/>
      <c r="L225" s="188"/>
      <c r="M225" s="188"/>
    </row>
    <row r="226" spans="2:13" s="185" customFormat="1" ht="13.15" customHeight="1" x14ac:dyDescent="0.2">
      <c r="B226" s="964" t="s">
        <v>5</v>
      </c>
      <c r="C226" s="195">
        <v>904</v>
      </c>
      <c r="D226" s="196">
        <v>3445013.08484645</v>
      </c>
      <c r="E226" s="1158">
        <v>3810.8551823522675</v>
      </c>
      <c r="F226" s="197"/>
      <c r="G226" s="187"/>
      <c r="H226" s="187"/>
      <c r="I226" s="187"/>
      <c r="J226" s="187"/>
      <c r="K226" s="187"/>
      <c r="L226" s="188"/>
      <c r="M226" s="188"/>
    </row>
    <row r="227" spans="2:13" s="186" customFormat="1" ht="13.15" customHeight="1" x14ac:dyDescent="0.2">
      <c r="B227" s="951" t="s">
        <v>4</v>
      </c>
      <c r="C227" s="193">
        <v>0</v>
      </c>
      <c r="D227" s="194">
        <v>0</v>
      </c>
      <c r="E227" s="1157">
        <v>0</v>
      </c>
      <c r="F227" s="197"/>
      <c r="G227" s="187"/>
      <c r="H227" s="187"/>
      <c r="I227" s="187"/>
      <c r="J227" s="187"/>
      <c r="K227" s="187"/>
      <c r="L227" s="188"/>
      <c r="M227" s="188"/>
    </row>
    <row r="228" spans="2:13" s="185" customFormat="1" ht="13.15" customHeight="1" x14ac:dyDescent="0.2">
      <c r="B228" s="964" t="s">
        <v>3</v>
      </c>
      <c r="C228" s="195">
        <v>1</v>
      </c>
      <c r="D228" s="196">
        <v>24995.155426055</v>
      </c>
      <c r="E228" s="1158">
        <v>24995.155426055</v>
      </c>
      <c r="F228" s="197"/>
      <c r="G228" s="187"/>
      <c r="H228" s="187"/>
      <c r="I228" s="187"/>
      <c r="J228" s="187"/>
      <c r="K228" s="187"/>
      <c r="L228" s="188"/>
      <c r="M228" s="188"/>
    </row>
    <row r="229" spans="2:13" s="186" customFormat="1" ht="13.15" customHeight="1" x14ac:dyDescent="0.2">
      <c r="B229" s="951" t="s">
        <v>42</v>
      </c>
      <c r="C229" s="193">
        <v>0</v>
      </c>
      <c r="D229" s="194">
        <v>0</v>
      </c>
      <c r="E229" s="1157">
        <v>0</v>
      </c>
      <c r="F229" s="197"/>
      <c r="G229" s="187"/>
      <c r="H229" s="187"/>
      <c r="I229" s="187"/>
      <c r="J229" s="187"/>
      <c r="K229" s="187"/>
      <c r="L229" s="188"/>
      <c r="M229" s="188"/>
    </row>
    <row r="230" spans="2:13" s="185" customFormat="1" ht="13.15" customHeight="1" x14ac:dyDescent="0.2">
      <c r="B230" s="964" t="s">
        <v>43</v>
      </c>
      <c r="C230" s="195">
        <v>0</v>
      </c>
      <c r="D230" s="196">
        <v>0</v>
      </c>
      <c r="E230" s="1158">
        <v>0</v>
      </c>
      <c r="F230" s="197"/>
      <c r="G230" s="187"/>
      <c r="H230" s="187"/>
      <c r="I230" s="187"/>
      <c r="J230" s="187"/>
      <c r="K230" s="187"/>
      <c r="L230" s="188"/>
      <c r="M230" s="188"/>
    </row>
    <row r="231" spans="2:13" s="186" customFormat="1" ht="13.15" customHeight="1" x14ac:dyDescent="0.2">
      <c r="B231" s="951" t="s">
        <v>44</v>
      </c>
      <c r="C231" s="193">
        <v>930</v>
      </c>
      <c r="D231" s="194">
        <v>3690960.2472291598</v>
      </c>
      <c r="E231" s="1157">
        <v>3968.7744593861935</v>
      </c>
      <c r="F231" s="197"/>
      <c r="G231" s="187"/>
      <c r="H231" s="187"/>
      <c r="I231" s="187"/>
      <c r="J231" s="187"/>
      <c r="K231" s="187"/>
      <c r="L231" s="188"/>
      <c r="M231" s="188"/>
    </row>
    <row r="232" spans="2:13" s="185" customFormat="1" ht="13.15" customHeight="1" x14ac:dyDescent="0.2">
      <c r="B232" s="964" t="s">
        <v>45</v>
      </c>
      <c r="C232" s="195">
        <v>0</v>
      </c>
      <c r="D232" s="196">
        <v>0</v>
      </c>
      <c r="E232" s="1158">
        <v>0</v>
      </c>
      <c r="F232" s="197"/>
      <c r="G232" s="187"/>
      <c r="H232" s="187"/>
      <c r="I232" s="187"/>
      <c r="J232" s="187"/>
      <c r="K232" s="187"/>
      <c r="L232" s="188"/>
      <c r="M232" s="188"/>
    </row>
    <row r="233" spans="2:13" s="186" customFormat="1" ht="13.15" customHeight="1" x14ac:dyDescent="0.2">
      <c r="B233" s="951" t="s">
        <v>46</v>
      </c>
      <c r="C233" s="193">
        <v>20</v>
      </c>
      <c r="D233" s="194">
        <v>2531876.5928616999</v>
      </c>
      <c r="E233" s="1157">
        <v>126593.82964308499</v>
      </c>
      <c r="F233" s="197"/>
      <c r="G233" s="187"/>
      <c r="H233" s="187"/>
      <c r="I233" s="187"/>
      <c r="J233" s="187"/>
      <c r="K233" s="187"/>
      <c r="L233" s="188"/>
      <c r="M233" s="188"/>
    </row>
    <row r="234" spans="2:13" s="185" customFormat="1" ht="13.15" customHeight="1" x14ac:dyDescent="0.2">
      <c r="B234" s="964" t="s">
        <v>47</v>
      </c>
      <c r="C234" s="195">
        <v>0</v>
      </c>
      <c r="D234" s="196">
        <v>0</v>
      </c>
      <c r="E234" s="1158">
        <v>0</v>
      </c>
      <c r="F234" s="197"/>
      <c r="G234" s="187"/>
      <c r="H234" s="187"/>
      <c r="I234" s="187"/>
      <c r="J234" s="187"/>
      <c r="K234" s="187"/>
      <c r="L234" s="188"/>
      <c r="M234" s="188"/>
    </row>
    <row r="235" spans="2:13" s="186" customFormat="1" ht="13.15" customHeight="1" x14ac:dyDescent="0.2">
      <c r="B235" s="951" t="s">
        <v>48</v>
      </c>
      <c r="C235" s="193">
        <v>6891</v>
      </c>
      <c r="D235" s="194">
        <v>42528775.826915503</v>
      </c>
      <c r="E235" s="1157">
        <v>6171.6406656385871</v>
      </c>
      <c r="F235" s="197"/>
      <c r="G235" s="187"/>
      <c r="H235" s="187"/>
      <c r="I235" s="187"/>
      <c r="J235" s="187"/>
      <c r="K235" s="187"/>
      <c r="L235" s="188"/>
      <c r="M235" s="188"/>
    </row>
    <row r="236" spans="2:13" s="185" customFormat="1" ht="13.15" customHeight="1" x14ac:dyDescent="0.2">
      <c r="B236" s="964" t="s">
        <v>49</v>
      </c>
      <c r="C236" s="195">
        <v>0</v>
      </c>
      <c r="D236" s="196">
        <v>0</v>
      </c>
      <c r="E236" s="1158">
        <v>0</v>
      </c>
      <c r="F236" s="197"/>
      <c r="G236" s="187"/>
      <c r="H236" s="187"/>
      <c r="I236" s="187"/>
      <c r="J236" s="187"/>
      <c r="K236" s="187"/>
      <c r="L236" s="188"/>
      <c r="M236" s="188"/>
    </row>
    <row r="237" spans="2:13" s="186" customFormat="1" ht="13.15" customHeight="1" x14ac:dyDescent="0.2">
      <c r="B237" s="951" t="s">
        <v>50</v>
      </c>
      <c r="C237" s="193">
        <v>3829</v>
      </c>
      <c r="D237" s="194">
        <v>21040971.346569899</v>
      </c>
      <c r="E237" s="1157">
        <v>5495.1609680255679</v>
      </c>
      <c r="F237" s="197"/>
      <c r="L237" s="188"/>
      <c r="M237" s="188"/>
    </row>
    <row r="238" spans="2:13" s="185" customFormat="1" ht="13.15" customHeight="1" x14ac:dyDescent="0.2">
      <c r="B238" s="964" t="s">
        <v>51</v>
      </c>
      <c r="C238" s="195">
        <v>6196</v>
      </c>
      <c r="D238" s="196">
        <v>24843129.108493499</v>
      </c>
      <c r="E238" s="1158">
        <v>4009.5431098278727</v>
      </c>
      <c r="F238" s="197"/>
      <c r="G238" s="1215"/>
      <c r="H238" s="1216"/>
      <c r="I238" s="1216"/>
      <c r="J238" s="1216"/>
      <c r="K238" s="1216"/>
      <c r="L238" s="188"/>
      <c r="M238" s="188"/>
    </row>
    <row r="239" spans="2:13" s="186" customFormat="1" ht="13.15" customHeight="1" x14ac:dyDescent="0.2">
      <c r="B239" s="951" t="s">
        <v>52</v>
      </c>
      <c r="C239" s="193">
        <v>16024</v>
      </c>
      <c r="D239" s="194">
        <v>114449855.158663</v>
      </c>
      <c r="E239" s="1157">
        <v>7142.4023439005869</v>
      </c>
      <c r="F239" s="197"/>
      <c r="G239" s="187"/>
      <c r="H239" s="187"/>
      <c r="I239" s="187"/>
      <c r="J239" s="187"/>
      <c r="K239" s="187"/>
      <c r="L239" s="188"/>
      <c r="M239" s="188"/>
    </row>
    <row r="240" spans="2:13" s="185" customFormat="1" ht="13.15" customHeight="1" x14ac:dyDescent="0.2">
      <c r="B240" s="964" t="s">
        <v>53</v>
      </c>
      <c r="C240" s="195">
        <v>3327</v>
      </c>
      <c r="D240" s="196">
        <v>19608979.339132398</v>
      </c>
      <c r="E240" s="1158">
        <v>5893.8921969138555</v>
      </c>
      <c r="F240" s="197"/>
      <c r="G240" s="187"/>
      <c r="H240" s="187"/>
      <c r="I240" s="187"/>
      <c r="J240" s="187"/>
      <c r="K240" s="187"/>
      <c r="L240" s="188"/>
      <c r="M240" s="188"/>
    </row>
    <row r="241" spans="2:19" s="186" customFormat="1" ht="13.15" customHeight="1" x14ac:dyDescent="0.2">
      <c r="B241" s="951" t="s">
        <v>54</v>
      </c>
      <c r="C241" s="193">
        <v>10129</v>
      </c>
      <c r="D241" s="194">
        <v>72743027.728206396</v>
      </c>
      <c r="E241" s="1157">
        <v>7181.6593669865133</v>
      </c>
      <c r="F241" s="197"/>
      <c r="G241" s="187"/>
      <c r="H241" s="187"/>
      <c r="I241" s="187"/>
      <c r="J241" s="187"/>
      <c r="K241" s="187"/>
      <c r="L241" s="188"/>
      <c r="M241" s="188"/>
    </row>
    <row r="242" spans="2:19" s="185" customFormat="1" ht="13.15" customHeight="1" x14ac:dyDescent="0.2">
      <c r="B242" s="964" t="s">
        <v>55</v>
      </c>
      <c r="C242" s="195">
        <v>3302</v>
      </c>
      <c r="D242" s="196">
        <v>19591128.992310401</v>
      </c>
      <c r="E242" s="1158">
        <v>5933.1099310449426</v>
      </c>
      <c r="F242" s="197"/>
      <c r="G242" s="187"/>
      <c r="H242" s="187"/>
      <c r="I242" s="187"/>
      <c r="J242" s="187"/>
      <c r="K242" s="187"/>
      <c r="L242" s="188"/>
      <c r="M242" s="188"/>
    </row>
    <row r="243" spans="2:19" s="186" customFormat="1" ht="13.15" customHeight="1" x14ac:dyDescent="0.2">
      <c r="B243" s="951" t="s">
        <v>56</v>
      </c>
      <c r="C243" s="193">
        <v>270161</v>
      </c>
      <c r="D243" s="194">
        <v>715210443.06798601</v>
      </c>
      <c r="E243" s="1157">
        <v>2647.3489625371021</v>
      </c>
      <c r="F243" s="197"/>
      <c r="G243" s="187"/>
      <c r="H243" s="187"/>
      <c r="I243" s="187"/>
      <c r="J243" s="187"/>
      <c r="K243" s="187"/>
      <c r="L243" s="188"/>
      <c r="M243" s="188"/>
    </row>
    <row r="244" spans="2:19" s="185" customFormat="1" ht="13.15" customHeight="1" x14ac:dyDescent="0.2">
      <c r="B244" s="964" t="s">
        <v>57</v>
      </c>
      <c r="C244" s="195">
        <v>89190</v>
      </c>
      <c r="D244" s="196">
        <v>167913435.17422301</v>
      </c>
      <c r="E244" s="1158">
        <v>1882.6486733291065</v>
      </c>
      <c r="F244" s="197"/>
      <c r="G244" s="187"/>
      <c r="H244" s="187"/>
      <c r="I244" s="187"/>
      <c r="J244" s="187"/>
      <c r="K244" s="187"/>
      <c r="L244" s="188"/>
      <c r="M244" s="188"/>
    </row>
    <row r="245" spans="2:19" s="186" customFormat="1" ht="13.15" customHeight="1" x14ac:dyDescent="0.2">
      <c r="B245" s="951" t="s">
        <v>58</v>
      </c>
      <c r="C245" s="193">
        <v>2793</v>
      </c>
      <c r="D245" s="194">
        <v>5284664.7763749398</v>
      </c>
      <c r="E245" s="1157">
        <v>1892.1105536609166</v>
      </c>
      <c r="F245" s="197"/>
      <c r="G245" s="187"/>
      <c r="H245" s="187"/>
      <c r="I245" s="187"/>
      <c r="J245" s="187"/>
      <c r="K245" s="187"/>
      <c r="L245" s="188"/>
      <c r="M245" s="188"/>
    </row>
    <row r="246" spans="2:19" s="186" customFormat="1" ht="13.15" customHeight="1" x14ac:dyDescent="0.2">
      <c r="B246" s="964" t="s">
        <v>59</v>
      </c>
      <c r="C246" s="195">
        <v>7706</v>
      </c>
      <c r="D246" s="196">
        <v>22995345.6318877</v>
      </c>
      <c r="E246" s="1158">
        <v>2984.0832639355958</v>
      </c>
      <c r="F246" s="197"/>
      <c r="G246" s="187"/>
      <c r="H246" s="187"/>
      <c r="I246" s="187"/>
      <c r="J246" s="187"/>
      <c r="K246" s="187"/>
      <c r="L246" s="188"/>
      <c r="M246" s="188"/>
      <c r="N246" s="185"/>
      <c r="O246" s="185"/>
      <c r="P246" s="185"/>
      <c r="Q246" s="185"/>
      <c r="R246" s="185"/>
      <c r="S246" s="185"/>
    </row>
    <row r="247" spans="2:19" s="186" customFormat="1" ht="13.15" customHeight="1" x14ac:dyDescent="0.2">
      <c r="B247" s="951">
        <v>2013</v>
      </c>
      <c r="C247" s="193">
        <v>43466</v>
      </c>
      <c r="D247" s="194">
        <v>71274595.290471107</v>
      </c>
      <c r="E247" s="1157">
        <v>1639.7781091076038</v>
      </c>
      <c r="F247" s="197"/>
      <c r="G247" s="187"/>
      <c r="H247" s="187"/>
      <c r="I247" s="187"/>
      <c r="J247" s="187"/>
      <c r="K247" s="187"/>
      <c r="L247" s="188"/>
      <c r="M247" s="188"/>
    </row>
    <row r="248" spans="2:19" s="185" customFormat="1" ht="13.15" customHeight="1" x14ac:dyDescent="0.2">
      <c r="B248" s="964" t="s">
        <v>61</v>
      </c>
      <c r="C248" s="195">
        <v>30779</v>
      </c>
      <c r="D248" s="196">
        <v>58881532.007214502</v>
      </c>
      <c r="E248" s="1158">
        <v>1913.0423992727021</v>
      </c>
      <c r="F248" s="186"/>
      <c r="G248" s="187"/>
      <c r="H248" s="187"/>
      <c r="I248" s="187"/>
      <c r="J248" s="187"/>
      <c r="K248" s="187"/>
      <c r="L248" s="188"/>
      <c r="M248" s="188"/>
    </row>
    <row r="249" spans="2:19" s="185" customFormat="1" ht="13.15" customHeight="1" x14ac:dyDescent="0.2">
      <c r="B249" s="951">
        <v>2015</v>
      </c>
      <c r="C249" s="193">
        <v>13326</v>
      </c>
      <c r="D249" s="194">
        <v>20567947.295654599</v>
      </c>
      <c r="E249" s="1157">
        <v>1543.4449418921356</v>
      </c>
      <c r="F249" s="186"/>
      <c r="G249" s="187"/>
      <c r="H249" s="187"/>
      <c r="I249" s="187"/>
      <c r="J249" s="187"/>
      <c r="K249" s="187"/>
      <c r="L249" s="188"/>
      <c r="M249" s="188"/>
      <c r="N249" s="186"/>
      <c r="O249" s="186"/>
      <c r="P249" s="186"/>
      <c r="Q249" s="186"/>
      <c r="R249" s="186"/>
      <c r="S249" s="186"/>
    </row>
    <row r="250" spans="2:19" s="185" customFormat="1" ht="13.15" customHeight="1" x14ac:dyDescent="0.2">
      <c r="B250" s="964">
        <v>2016</v>
      </c>
      <c r="C250" s="195">
        <v>2418</v>
      </c>
      <c r="D250" s="196">
        <v>3016413.8820603001</v>
      </c>
      <c r="E250" s="1158">
        <v>1247.4829950621588</v>
      </c>
      <c r="F250" s="186"/>
      <c r="G250" s="187"/>
      <c r="H250" s="187"/>
      <c r="I250" s="187"/>
      <c r="J250" s="187"/>
      <c r="K250" s="187"/>
      <c r="L250" s="188"/>
      <c r="M250" s="188"/>
      <c r="N250" s="186"/>
      <c r="O250" s="186"/>
      <c r="P250" s="186"/>
      <c r="Q250" s="186"/>
      <c r="R250" s="186"/>
      <c r="S250" s="186"/>
    </row>
    <row r="251" spans="2:19" s="185" customFormat="1" ht="13.15" customHeight="1" x14ac:dyDescent="0.2">
      <c r="B251" s="951">
        <v>2017</v>
      </c>
      <c r="C251" s="193">
        <v>80983</v>
      </c>
      <c r="D251" s="194">
        <v>129029168.434544</v>
      </c>
      <c r="E251" s="1157">
        <v>1593.2870903096205</v>
      </c>
      <c r="F251" s="186"/>
      <c r="G251" s="187"/>
      <c r="H251" s="187"/>
      <c r="I251" s="187"/>
      <c r="J251" s="187"/>
      <c r="K251" s="187"/>
      <c r="L251" s="188"/>
      <c r="M251" s="188"/>
      <c r="N251" s="186"/>
      <c r="O251" s="186"/>
      <c r="P251" s="186"/>
      <c r="Q251" s="186"/>
      <c r="R251" s="186"/>
      <c r="S251" s="186"/>
    </row>
    <row r="252" spans="2:19" s="185" customFormat="1" ht="13.15" customHeight="1" x14ac:dyDescent="0.2">
      <c r="B252" s="964">
        <v>2018</v>
      </c>
      <c r="C252" s="195">
        <v>6878</v>
      </c>
      <c r="D252" s="196">
        <v>21950802.3827019</v>
      </c>
      <c r="E252" s="1158">
        <v>3191.4513496222594</v>
      </c>
      <c r="F252" s="186"/>
      <c r="G252" s="187"/>
      <c r="H252" s="187"/>
      <c r="I252" s="187"/>
      <c r="J252" s="187"/>
      <c r="K252" s="187"/>
      <c r="L252" s="188"/>
      <c r="M252" s="188"/>
    </row>
    <row r="253" spans="2:19" s="185" customFormat="1" ht="13.15" customHeight="1" x14ac:dyDescent="0.2">
      <c r="B253" s="951">
        <v>2019</v>
      </c>
      <c r="C253" s="193">
        <v>48589</v>
      </c>
      <c r="D253" s="194">
        <v>80988921.537688002</v>
      </c>
      <c r="E253" s="1157">
        <v>1666.8159776428411</v>
      </c>
      <c r="F253" s="186"/>
      <c r="G253" s="187"/>
      <c r="H253" s="187"/>
      <c r="I253" s="187"/>
      <c r="J253" s="187"/>
      <c r="K253" s="187"/>
      <c r="L253" s="188"/>
      <c r="M253" s="188"/>
    </row>
    <row r="254" spans="2:19" s="185" customFormat="1" ht="13.15" customHeight="1" x14ac:dyDescent="0.2">
      <c r="B254" s="964">
        <v>2020</v>
      </c>
      <c r="C254" s="195">
        <v>56713</v>
      </c>
      <c r="D254" s="196">
        <v>94690636.2060868</v>
      </c>
      <c r="E254" s="1158">
        <v>1669.6460459874597</v>
      </c>
      <c r="F254" s="186"/>
      <c r="G254" s="187"/>
      <c r="H254" s="187"/>
      <c r="I254" s="187"/>
      <c r="J254" s="187"/>
      <c r="K254" s="187"/>
      <c r="L254" s="188"/>
      <c r="M254" s="188"/>
    </row>
    <row r="255" spans="2:19" s="185" customFormat="1" ht="13.15" customHeight="1" x14ac:dyDescent="0.2">
      <c r="B255" s="951">
        <v>2021</v>
      </c>
      <c r="C255" s="193">
        <v>24550</v>
      </c>
      <c r="D255" s="194">
        <v>36098255.037781499</v>
      </c>
      <c r="E255" s="1157">
        <v>1470.3973538811201</v>
      </c>
      <c r="F255" s="186"/>
      <c r="G255" s="187"/>
      <c r="H255" s="187"/>
      <c r="I255" s="187"/>
      <c r="J255" s="187"/>
      <c r="K255" s="187"/>
      <c r="L255" s="188"/>
      <c r="M255" s="188"/>
    </row>
    <row r="256" spans="2:19" s="185" customFormat="1" ht="13.15" customHeight="1" x14ac:dyDescent="0.2">
      <c r="B256" s="964">
        <v>2022</v>
      </c>
      <c r="C256" s="195">
        <v>6133</v>
      </c>
      <c r="D256" s="196">
        <v>11648452.209751001</v>
      </c>
      <c r="E256" s="1158">
        <v>1899.3073878609164</v>
      </c>
      <c r="F256" s="186"/>
      <c r="G256" s="187"/>
      <c r="H256" s="187"/>
      <c r="I256" s="187"/>
      <c r="J256" s="187"/>
      <c r="K256" s="187"/>
      <c r="L256" s="188"/>
      <c r="M256" s="188"/>
    </row>
    <row r="257" spans="2:19" s="185" customFormat="1" ht="13.15" customHeight="1" x14ac:dyDescent="0.2">
      <c r="B257" s="951">
        <v>2023</v>
      </c>
      <c r="C257" s="193">
        <v>76591</v>
      </c>
      <c r="D257" s="194">
        <v>111728618.53612401</v>
      </c>
      <c r="E257" s="1157">
        <v>1458.7695491131335</v>
      </c>
      <c r="F257" s="186"/>
      <c r="G257" s="187"/>
      <c r="H257" s="187"/>
      <c r="I257" s="187"/>
      <c r="J257" s="187"/>
      <c r="K257" s="187"/>
      <c r="L257" s="188"/>
      <c r="M257" s="188"/>
    </row>
    <row r="258" spans="2:19" s="185" customFormat="1" ht="13.15" customHeight="1" x14ac:dyDescent="0.2">
      <c r="B258" s="964">
        <v>2024</v>
      </c>
      <c r="C258" s="195">
        <v>31093</v>
      </c>
      <c r="D258" s="196">
        <v>67743786.936000004</v>
      </c>
      <c r="E258" s="1158">
        <v>2178.7472079246136</v>
      </c>
      <c r="F258" s="186"/>
      <c r="G258" s="187"/>
      <c r="H258" s="187"/>
      <c r="I258" s="187"/>
      <c r="J258" s="187"/>
      <c r="K258" s="187"/>
      <c r="L258" s="188"/>
      <c r="M258" s="188"/>
    </row>
    <row r="259" spans="2:19" s="185" customFormat="1" ht="13.15" customHeight="1" x14ac:dyDescent="0.2">
      <c r="B259" s="1025">
        <v>2025</v>
      </c>
      <c r="C259" s="193">
        <v>7950</v>
      </c>
      <c r="D259" s="194">
        <v>16048070.310000001</v>
      </c>
      <c r="E259" s="1157">
        <v>2018.6251962264153</v>
      </c>
      <c r="F259" s="186"/>
      <c r="G259" s="187"/>
      <c r="H259" s="187"/>
      <c r="I259" s="187"/>
      <c r="J259" s="187"/>
      <c r="K259" s="187"/>
      <c r="L259" s="188"/>
      <c r="M259" s="188"/>
    </row>
    <row r="260" spans="2:19" s="185" customFormat="1" ht="13.15" customHeight="1" x14ac:dyDescent="0.2">
      <c r="B260" s="198" t="s">
        <v>0</v>
      </c>
      <c r="C260" s="199">
        <v>967490</v>
      </c>
      <c r="D260" s="200">
        <v>2864805182.4678893</v>
      </c>
      <c r="E260" s="1159">
        <v>2961.0695536572875</v>
      </c>
      <c r="F260" s="186"/>
      <c r="G260" s="187"/>
      <c r="H260" s="187"/>
      <c r="I260" s="187"/>
      <c r="J260" s="187"/>
      <c r="K260" s="187"/>
      <c r="L260" s="188"/>
      <c r="M260" s="188"/>
    </row>
    <row r="261" spans="2:19" s="185" customFormat="1" ht="13.15" customHeight="1" x14ac:dyDescent="0.2">
      <c r="B261" s="869" t="s">
        <v>12448</v>
      </c>
      <c r="C261" s="970"/>
      <c r="D261" s="971"/>
      <c r="E261" s="1014"/>
      <c r="F261" s="186"/>
      <c r="G261" s="187"/>
      <c r="H261" s="187"/>
      <c r="I261" s="187"/>
      <c r="J261" s="187"/>
      <c r="K261" s="187"/>
      <c r="L261" s="188"/>
      <c r="M261" s="188"/>
    </row>
    <row r="262" spans="2:19" s="185" customFormat="1" ht="13.15" customHeight="1" x14ac:dyDescent="0.2">
      <c r="B262" s="1220" t="s">
        <v>12457</v>
      </c>
      <c r="C262" s="1220"/>
      <c r="D262" s="1220"/>
      <c r="E262" s="1220"/>
      <c r="F262" s="186"/>
      <c r="G262" s="187"/>
      <c r="H262" s="187"/>
      <c r="I262" s="187"/>
      <c r="J262" s="187"/>
      <c r="K262" s="187"/>
      <c r="L262" s="188"/>
      <c r="M262" s="188"/>
    </row>
    <row r="263" spans="2:19" s="185" customFormat="1" ht="13.15" customHeight="1" x14ac:dyDescent="0.2">
      <c r="B263" s="1220"/>
      <c r="C263" s="1220"/>
      <c r="D263" s="1220"/>
      <c r="E263" s="1220"/>
      <c r="F263" s="186"/>
      <c r="G263" s="187"/>
      <c r="H263" s="187"/>
      <c r="I263" s="187"/>
      <c r="J263" s="187"/>
      <c r="K263" s="187"/>
      <c r="L263" s="188"/>
      <c r="M263" s="188"/>
    </row>
    <row r="264" spans="2:19" s="185" customFormat="1" ht="13.15" customHeight="1" x14ac:dyDescent="0.2">
      <c r="C264" s="932"/>
      <c r="D264" s="932"/>
      <c r="E264" s="1015"/>
      <c r="F264" s="186"/>
      <c r="G264" s="187"/>
      <c r="H264" s="187"/>
      <c r="I264" s="187"/>
      <c r="J264" s="187"/>
      <c r="K264" s="187"/>
      <c r="L264" s="188"/>
      <c r="M264" s="188"/>
    </row>
    <row r="265" spans="2:19" s="185" customFormat="1" ht="13.15" customHeight="1" x14ac:dyDescent="0.2">
      <c r="B265" s="932"/>
      <c r="C265" s="932"/>
      <c r="D265" s="932"/>
      <c r="E265" s="1015"/>
      <c r="F265" s="186"/>
      <c r="G265" s="188"/>
      <c r="H265" s="188"/>
      <c r="I265" s="188"/>
      <c r="J265" s="188"/>
      <c r="K265" s="188"/>
      <c r="L265" s="188"/>
      <c r="M265" s="188"/>
    </row>
    <row r="266" spans="2:19" s="185" customFormat="1" ht="13.15" customHeight="1" x14ac:dyDescent="0.2">
      <c r="B266" s="201"/>
      <c r="C266" s="204"/>
      <c r="D266" s="204"/>
      <c r="E266" s="1007"/>
      <c r="F266" s="186"/>
      <c r="G266" s="188"/>
      <c r="H266" s="188"/>
      <c r="I266" s="188"/>
      <c r="J266" s="188"/>
      <c r="K266" s="188"/>
      <c r="L266" s="188"/>
      <c r="M266" s="188"/>
    </row>
    <row r="267" spans="2:19" s="186" customFormat="1" ht="13.15" customHeight="1" x14ac:dyDescent="0.2">
      <c r="B267" s="1219" t="s">
        <v>330</v>
      </c>
      <c r="C267" s="1219"/>
      <c r="D267" s="1219"/>
      <c r="E267" s="1219"/>
      <c r="G267" s="188"/>
      <c r="H267" s="188"/>
      <c r="I267" s="188"/>
      <c r="J267" s="188"/>
      <c r="K267" s="188"/>
      <c r="L267" s="188"/>
      <c r="M267" s="188"/>
      <c r="N267" s="185"/>
      <c r="O267" s="185"/>
      <c r="P267" s="185"/>
      <c r="Q267" s="185"/>
      <c r="R267" s="185"/>
      <c r="S267" s="185"/>
    </row>
    <row r="268" spans="2:19" s="185" customFormat="1" ht="13.15" customHeight="1" x14ac:dyDescent="0.2">
      <c r="B268" s="189" t="s">
        <v>12481</v>
      </c>
      <c r="C268" s="190"/>
      <c r="D268" s="190"/>
      <c r="E268" s="1007"/>
      <c r="F268" s="186"/>
      <c r="G268" s="188"/>
      <c r="H268" s="188"/>
      <c r="I268" s="188"/>
      <c r="J268" s="188"/>
      <c r="K268" s="188"/>
      <c r="L268" s="188"/>
      <c r="M268" s="188"/>
    </row>
    <row r="269" spans="2:19" s="186" customFormat="1" ht="13.15" customHeight="1" x14ac:dyDescent="0.2">
      <c r="B269" s="191" t="s">
        <v>322</v>
      </c>
      <c r="C269" s="192" t="s">
        <v>12445</v>
      </c>
      <c r="D269" s="192" t="s">
        <v>397</v>
      </c>
      <c r="E269" s="1008" t="s">
        <v>319</v>
      </c>
      <c r="G269" s="1215"/>
      <c r="H269" s="1216"/>
      <c r="I269" s="1216"/>
      <c r="J269" s="1216"/>
      <c r="K269" s="1216"/>
      <c r="L269" s="188"/>
      <c r="M269" s="188"/>
      <c r="N269" s="185"/>
      <c r="O269" s="185"/>
      <c r="P269" s="185"/>
      <c r="Q269" s="185"/>
      <c r="R269" s="185"/>
      <c r="S269" s="185"/>
    </row>
    <row r="270" spans="2:19" s="185" customFormat="1" ht="13.15" customHeight="1" x14ac:dyDescent="0.2">
      <c r="B270" s="951" t="s">
        <v>23</v>
      </c>
      <c r="C270" s="193">
        <v>0</v>
      </c>
      <c r="D270" s="194">
        <v>0</v>
      </c>
      <c r="E270" s="1009">
        <v>0</v>
      </c>
      <c r="F270" s="186"/>
      <c r="G270" s="187"/>
      <c r="H270" s="187"/>
      <c r="I270" s="187"/>
      <c r="J270" s="187"/>
      <c r="K270" s="187"/>
      <c r="L270" s="188"/>
      <c r="M270" s="188"/>
    </row>
    <row r="271" spans="2:19" s="186" customFormat="1" ht="13.15" customHeight="1" x14ac:dyDescent="0.2">
      <c r="B271" s="964" t="s">
        <v>24</v>
      </c>
      <c r="C271" s="195">
        <v>0</v>
      </c>
      <c r="D271" s="196">
        <v>0</v>
      </c>
      <c r="E271" s="1010">
        <v>0</v>
      </c>
      <c r="G271" s="187"/>
      <c r="H271" s="187"/>
      <c r="I271" s="187"/>
      <c r="J271" s="187"/>
      <c r="K271" s="187"/>
      <c r="L271" s="188"/>
      <c r="M271" s="188"/>
    </row>
    <row r="272" spans="2:19" s="185" customFormat="1" ht="13.15" customHeight="1" x14ac:dyDescent="0.2">
      <c r="B272" s="951" t="s">
        <v>25</v>
      </c>
      <c r="C272" s="193">
        <v>0</v>
      </c>
      <c r="D272" s="194">
        <v>0</v>
      </c>
      <c r="E272" s="1009">
        <v>0</v>
      </c>
      <c r="F272" s="186"/>
      <c r="G272" s="187"/>
      <c r="H272" s="187"/>
      <c r="I272" s="187"/>
      <c r="J272" s="187"/>
      <c r="K272" s="187"/>
      <c r="L272" s="188"/>
      <c r="M272" s="188"/>
    </row>
    <row r="273" spans="2:13" s="186" customFormat="1" ht="13.15" customHeight="1" x14ac:dyDescent="0.2">
      <c r="B273" s="964" t="s">
        <v>26</v>
      </c>
      <c r="C273" s="195">
        <v>0</v>
      </c>
      <c r="D273" s="196">
        <v>0</v>
      </c>
      <c r="E273" s="1010">
        <v>0</v>
      </c>
      <c r="G273" s="187"/>
      <c r="H273" s="187"/>
      <c r="I273" s="187"/>
      <c r="J273" s="187"/>
      <c r="K273" s="187"/>
      <c r="L273" s="188"/>
      <c r="M273" s="188"/>
    </row>
    <row r="274" spans="2:13" s="185" customFormat="1" ht="13.15" customHeight="1" x14ac:dyDescent="0.2">
      <c r="B274" s="951" t="s">
        <v>27</v>
      </c>
      <c r="C274" s="193">
        <v>0</v>
      </c>
      <c r="D274" s="194">
        <v>0</v>
      </c>
      <c r="E274" s="1009">
        <v>0</v>
      </c>
      <c r="F274" s="186"/>
      <c r="G274" s="187"/>
      <c r="H274" s="187"/>
      <c r="I274" s="187"/>
      <c r="J274" s="187"/>
      <c r="K274" s="187"/>
      <c r="L274" s="188"/>
      <c r="M274" s="188"/>
    </row>
    <row r="275" spans="2:13" s="186" customFormat="1" ht="13.15" customHeight="1" x14ac:dyDescent="0.2">
      <c r="B275" s="964" t="s">
        <v>28</v>
      </c>
      <c r="C275" s="195">
        <v>0</v>
      </c>
      <c r="D275" s="196">
        <v>0</v>
      </c>
      <c r="E275" s="1010">
        <v>0</v>
      </c>
      <c r="G275" s="187"/>
      <c r="H275" s="187"/>
      <c r="I275" s="187"/>
      <c r="J275" s="187"/>
      <c r="K275" s="187"/>
      <c r="L275" s="188"/>
      <c r="M275" s="188"/>
    </row>
    <row r="276" spans="2:13" s="185" customFormat="1" ht="13.15" customHeight="1" x14ac:dyDescent="0.2">
      <c r="B276" s="951" t="s">
        <v>29</v>
      </c>
      <c r="C276" s="193">
        <v>0</v>
      </c>
      <c r="D276" s="194">
        <v>0</v>
      </c>
      <c r="E276" s="1009">
        <v>0</v>
      </c>
      <c r="F276" s="186"/>
      <c r="G276" s="187"/>
      <c r="H276" s="187"/>
      <c r="I276" s="187"/>
      <c r="J276" s="187"/>
      <c r="K276" s="187"/>
      <c r="L276" s="188"/>
      <c r="M276" s="188"/>
    </row>
    <row r="277" spans="2:13" s="186" customFormat="1" ht="13.15" customHeight="1" x14ac:dyDescent="0.2">
      <c r="B277" s="964" t="s">
        <v>30</v>
      </c>
      <c r="C277" s="195">
        <v>0</v>
      </c>
      <c r="D277" s="196">
        <v>0</v>
      </c>
      <c r="E277" s="1010">
        <v>0</v>
      </c>
      <c r="G277" s="187"/>
      <c r="H277" s="187"/>
      <c r="I277" s="187"/>
      <c r="J277" s="187"/>
      <c r="K277" s="187"/>
      <c r="L277" s="188"/>
      <c r="M277" s="188"/>
    </row>
    <row r="278" spans="2:13" s="185" customFormat="1" ht="13.15" customHeight="1" x14ac:dyDescent="0.2">
      <c r="B278" s="951" t="s">
        <v>31</v>
      </c>
      <c r="C278" s="193">
        <v>0</v>
      </c>
      <c r="D278" s="194">
        <v>0</v>
      </c>
      <c r="E278" s="1009">
        <v>0</v>
      </c>
      <c r="F278" s="186"/>
      <c r="G278" s="187"/>
      <c r="H278" s="187"/>
      <c r="I278" s="187"/>
      <c r="J278" s="187"/>
      <c r="K278" s="187"/>
      <c r="L278" s="188"/>
      <c r="M278" s="188"/>
    </row>
    <row r="279" spans="2:13" s="186" customFormat="1" ht="13.15" customHeight="1" x14ac:dyDescent="0.2">
      <c r="B279" s="964" t="s">
        <v>32</v>
      </c>
      <c r="C279" s="195">
        <v>0</v>
      </c>
      <c r="D279" s="196">
        <v>0</v>
      </c>
      <c r="E279" s="1010">
        <v>0</v>
      </c>
      <c r="G279" s="187"/>
      <c r="H279" s="187"/>
      <c r="I279" s="187"/>
      <c r="J279" s="187"/>
      <c r="K279" s="187"/>
      <c r="L279" s="188"/>
      <c r="M279" s="188"/>
    </row>
    <row r="280" spans="2:13" s="185" customFormat="1" ht="13.15" customHeight="1" x14ac:dyDescent="0.2">
      <c r="B280" s="951" t="s">
        <v>33</v>
      </c>
      <c r="C280" s="193">
        <v>0</v>
      </c>
      <c r="D280" s="194">
        <v>0</v>
      </c>
      <c r="E280" s="1009">
        <v>0</v>
      </c>
      <c r="F280" s="186"/>
      <c r="G280" s="187"/>
      <c r="H280" s="187"/>
      <c r="I280" s="187"/>
      <c r="J280" s="187"/>
      <c r="K280" s="187"/>
      <c r="L280" s="188"/>
      <c r="M280" s="188"/>
    </row>
    <row r="281" spans="2:13" s="186" customFormat="1" ht="13.15" customHeight="1" x14ac:dyDescent="0.2">
      <c r="B281" s="964" t="s">
        <v>34</v>
      </c>
      <c r="C281" s="195">
        <v>0</v>
      </c>
      <c r="D281" s="196">
        <v>0</v>
      </c>
      <c r="E281" s="1010">
        <v>0</v>
      </c>
      <c r="G281" s="187"/>
      <c r="H281" s="187"/>
      <c r="I281" s="187"/>
      <c r="J281" s="187"/>
      <c r="K281" s="187"/>
      <c r="L281" s="188"/>
      <c r="M281" s="188"/>
    </row>
    <row r="282" spans="2:13" s="185" customFormat="1" ht="13.15" customHeight="1" x14ac:dyDescent="0.2">
      <c r="B282" s="951" t="s">
        <v>35</v>
      </c>
      <c r="C282" s="193">
        <v>0</v>
      </c>
      <c r="D282" s="194">
        <v>0</v>
      </c>
      <c r="E282" s="1009">
        <v>0</v>
      </c>
      <c r="F282" s="186"/>
      <c r="G282" s="187"/>
      <c r="H282" s="187"/>
      <c r="I282" s="187"/>
      <c r="J282" s="187"/>
      <c r="K282" s="187"/>
      <c r="L282" s="188"/>
      <c r="M282" s="188"/>
    </row>
    <row r="283" spans="2:13" s="186" customFormat="1" ht="13.15" customHeight="1" x14ac:dyDescent="0.2">
      <c r="B283" s="964" t="s">
        <v>36</v>
      </c>
      <c r="C283" s="195">
        <v>0</v>
      </c>
      <c r="D283" s="196">
        <v>0</v>
      </c>
      <c r="E283" s="1010">
        <v>0</v>
      </c>
      <c r="G283" s="187"/>
      <c r="H283" s="187"/>
      <c r="I283" s="187"/>
      <c r="J283" s="187"/>
      <c r="K283" s="187"/>
      <c r="L283" s="188"/>
      <c r="M283" s="188"/>
    </row>
    <row r="284" spans="2:13" s="185" customFormat="1" ht="13.15" customHeight="1" x14ac:dyDescent="0.2">
      <c r="B284" s="951" t="s">
        <v>37</v>
      </c>
      <c r="C284" s="193">
        <v>0</v>
      </c>
      <c r="D284" s="194">
        <v>0</v>
      </c>
      <c r="E284" s="1009">
        <v>0</v>
      </c>
      <c r="F284" s="186"/>
      <c r="G284" s="187"/>
      <c r="H284" s="187"/>
      <c r="I284" s="187"/>
      <c r="J284" s="187"/>
      <c r="K284" s="187"/>
      <c r="L284" s="188"/>
      <c r="M284" s="188"/>
    </row>
    <row r="285" spans="2:13" s="186" customFormat="1" ht="13.15" customHeight="1" x14ac:dyDescent="0.2">
      <c r="B285" s="964" t="s">
        <v>38</v>
      </c>
      <c r="C285" s="195">
        <v>0</v>
      </c>
      <c r="D285" s="196">
        <v>0</v>
      </c>
      <c r="E285" s="1010">
        <v>0</v>
      </c>
      <c r="G285" s="187"/>
      <c r="H285" s="187"/>
      <c r="I285" s="187"/>
      <c r="J285" s="187"/>
      <c r="K285" s="187"/>
      <c r="L285" s="188"/>
      <c r="M285" s="188"/>
    </row>
    <row r="286" spans="2:13" s="185" customFormat="1" ht="13.15" customHeight="1" x14ac:dyDescent="0.2">
      <c r="B286" s="951" t="s">
        <v>39</v>
      </c>
      <c r="C286" s="193">
        <v>2</v>
      </c>
      <c r="D286" s="194">
        <v>121682.22369035801</v>
      </c>
      <c r="E286" s="194">
        <v>60841.111845179003</v>
      </c>
      <c r="F286" s="186"/>
      <c r="G286" s="1215"/>
      <c r="H286" s="1215"/>
      <c r="I286" s="1215"/>
      <c r="J286" s="1215"/>
      <c r="K286" s="1215"/>
      <c r="L286" s="188"/>
      <c r="M286" s="188"/>
    </row>
    <row r="287" spans="2:13" s="186" customFormat="1" ht="13.15" customHeight="1" x14ac:dyDescent="0.2">
      <c r="B287" s="964" t="s">
        <v>40</v>
      </c>
      <c r="C287" s="195">
        <v>0</v>
      </c>
      <c r="D287" s="196">
        <v>0</v>
      </c>
      <c r="E287" s="196">
        <v>0</v>
      </c>
      <c r="G287" s="187"/>
      <c r="H287" s="187"/>
      <c r="I287" s="187"/>
      <c r="J287" s="187"/>
      <c r="K287" s="187"/>
      <c r="L287" s="188"/>
      <c r="M287" s="188"/>
    </row>
    <row r="288" spans="2:13" s="185" customFormat="1" ht="13.15" customHeight="1" x14ac:dyDescent="0.2">
      <c r="B288" s="951" t="s">
        <v>41</v>
      </c>
      <c r="C288" s="193">
        <v>1</v>
      </c>
      <c r="D288" s="194">
        <v>5576.2038450459204</v>
      </c>
      <c r="E288" s="194">
        <v>5576.2038450459204</v>
      </c>
      <c r="F288" s="186"/>
      <c r="G288" s="187"/>
      <c r="H288" s="187"/>
      <c r="I288" s="187"/>
      <c r="J288" s="187"/>
      <c r="K288" s="187"/>
      <c r="L288" s="188"/>
      <c r="M288" s="188"/>
    </row>
    <row r="289" spans="2:13" s="186" customFormat="1" ht="13.15" customHeight="1" x14ac:dyDescent="0.2">
      <c r="B289" s="964" t="s">
        <v>7</v>
      </c>
      <c r="C289" s="195">
        <v>0</v>
      </c>
      <c r="D289" s="196">
        <v>0</v>
      </c>
      <c r="E289" s="196">
        <v>0</v>
      </c>
      <c r="G289" s="187"/>
      <c r="H289" s="187"/>
      <c r="I289" s="187"/>
      <c r="J289" s="187"/>
      <c r="K289" s="187"/>
      <c r="L289" s="188"/>
      <c r="M289" s="188"/>
    </row>
    <row r="290" spans="2:13" s="185" customFormat="1" ht="13.15" customHeight="1" x14ac:dyDescent="0.2">
      <c r="B290" s="951" t="s">
        <v>6</v>
      </c>
      <c r="C290" s="193">
        <v>0</v>
      </c>
      <c r="D290" s="194">
        <v>0</v>
      </c>
      <c r="E290" s="194">
        <v>0</v>
      </c>
      <c r="F290" s="186"/>
      <c r="G290" s="187"/>
      <c r="H290" s="187"/>
      <c r="I290" s="187"/>
      <c r="J290" s="187"/>
      <c r="K290" s="187"/>
      <c r="L290" s="188"/>
      <c r="M290" s="188"/>
    </row>
    <row r="291" spans="2:13" s="186" customFormat="1" ht="13.15" customHeight="1" x14ac:dyDescent="0.2">
      <c r="B291" s="964" t="s">
        <v>5</v>
      </c>
      <c r="C291" s="195">
        <v>0</v>
      </c>
      <c r="D291" s="196">
        <v>0</v>
      </c>
      <c r="E291" s="196">
        <v>0</v>
      </c>
      <c r="G291" s="187"/>
      <c r="H291" s="187"/>
      <c r="I291" s="187"/>
      <c r="J291" s="187"/>
      <c r="K291" s="187"/>
      <c r="L291" s="188"/>
      <c r="M291" s="188"/>
    </row>
    <row r="292" spans="2:13" s="185" customFormat="1" ht="13.15" customHeight="1" x14ac:dyDescent="0.2">
      <c r="B292" s="951" t="s">
        <v>4</v>
      </c>
      <c r="C292" s="193">
        <v>0</v>
      </c>
      <c r="D292" s="194">
        <v>0</v>
      </c>
      <c r="E292" s="194">
        <v>0</v>
      </c>
      <c r="F292" s="186"/>
      <c r="G292" s="187"/>
      <c r="H292" s="187"/>
      <c r="I292" s="187"/>
      <c r="J292" s="187"/>
      <c r="K292" s="187"/>
      <c r="L292" s="188"/>
      <c r="M292" s="188"/>
    </row>
    <row r="293" spans="2:13" s="186" customFormat="1" ht="13.15" customHeight="1" x14ac:dyDescent="0.2">
      <c r="B293" s="964" t="s">
        <v>3</v>
      </c>
      <c r="C293" s="195">
        <v>0</v>
      </c>
      <c r="D293" s="196">
        <v>0</v>
      </c>
      <c r="E293" s="196">
        <v>0</v>
      </c>
      <c r="G293" s="187"/>
      <c r="H293" s="187"/>
      <c r="I293" s="187"/>
      <c r="J293" s="187"/>
      <c r="K293" s="187"/>
      <c r="L293" s="188"/>
      <c r="M293" s="188"/>
    </row>
    <row r="294" spans="2:13" s="185" customFormat="1" ht="13.15" customHeight="1" x14ac:dyDescent="0.2">
      <c r="B294" s="951" t="s">
        <v>42</v>
      </c>
      <c r="C294" s="193">
        <v>0</v>
      </c>
      <c r="D294" s="194">
        <v>0</v>
      </c>
      <c r="E294" s="194">
        <v>0</v>
      </c>
      <c r="F294" s="186"/>
      <c r="G294" s="187"/>
      <c r="H294" s="187"/>
      <c r="I294" s="187"/>
      <c r="J294" s="187"/>
      <c r="K294" s="187"/>
      <c r="L294" s="188"/>
      <c r="M294" s="188"/>
    </row>
    <row r="295" spans="2:13" s="186" customFormat="1" ht="13.15" customHeight="1" x14ac:dyDescent="0.2">
      <c r="B295" s="964" t="s">
        <v>43</v>
      </c>
      <c r="C295" s="195">
        <v>0</v>
      </c>
      <c r="D295" s="196">
        <v>0</v>
      </c>
      <c r="E295" s="196">
        <v>0</v>
      </c>
      <c r="G295" s="187"/>
      <c r="H295" s="187"/>
      <c r="I295" s="187"/>
      <c r="J295" s="187"/>
      <c r="K295" s="187"/>
      <c r="L295" s="188"/>
      <c r="M295" s="188"/>
    </row>
    <row r="296" spans="2:13" s="185" customFormat="1" ht="13.15" customHeight="1" x14ac:dyDescent="0.2">
      <c r="B296" s="951" t="s">
        <v>44</v>
      </c>
      <c r="C296" s="193">
        <v>0</v>
      </c>
      <c r="D296" s="194">
        <v>0</v>
      </c>
      <c r="E296" s="194">
        <v>0</v>
      </c>
      <c r="F296" s="186"/>
      <c r="G296" s="187"/>
      <c r="H296" s="187"/>
      <c r="I296" s="187"/>
      <c r="J296" s="187"/>
      <c r="K296" s="187"/>
      <c r="L296" s="188"/>
      <c r="M296" s="188"/>
    </row>
    <row r="297" spans="2:13" s="186" customFormat="1" ht="13.15" customHeight="1" x14ac:dyDescent="0.2">
      <c r="B297" s="964" t="s">
        <v>45</v>
      </c>
      <c r="C297" s="195">
        <v>0</v>
      </c>
      <c r="D297" s="196">
        <v>0</v>
      </c>
      <c r="E297" s="196">
        <v>0</v>
      </c>
      <c r="G297" s="187"/>
      <c r="H297" s="187"/>
      <c r="I297" s="187"/>
      <c r="J297" s="187"/>
      <c r="K297" s="187"/>
      <c r="L297" s="188"/>
      <c r="M297" s="188"/>
    </row>
    <row r="298" spans="2:13" s="185" customFormat="1" ht="13.15" customHeight="1" x14ac:dyDescent="0.2">
      <c r="B298" s="951" t="s">
        <v>46</v>
      </c>
      <c r="C298" s="193">
        <v>0</v>
      </c>
      <c r="D298" s="194">
        <v>0</v>
      </c>
      <c r="E298" s="194">
        <v>0</v>
      </c>
      <c r="F298" s="186"/>
      <c r="G298" s="187"/>
      <c r="H298" s="187"/>
      <c r="I298" s="187"/>
      <c r="J298" s="187"/>
      <c r="K298" s="187"/>
      <c r="L298" s="188"/>
      <c r="M298" s="188"/>
    </row>
    <row r="299" spans="2:13" s="186" customFormat="1" ht="13.15" customHeight="1" x14ac:dyDescent="0.2">
      <c r="B299" s="964" t="s">
        <v>47</v>
      </c>
      <c r="C299" s="195">
        <v>0</v>
      </c>
      <c r="D299" s="196">
        <v>0</v>
      </c>
      <c r="E299" s="196">
        <v>0</v>
      </c>
      <c r="G299" s="187"/>
      <c r="H299" s="187"/>
      <c r="I299" s="187"/>
      <c r="J299" s="187"/>
      <c r="K299" s="187"/>
      <c r="L299" s="188"/>
      <c r="M299" s="188"/>
    </row>
    <row r="300" spans="2:13" s="185" customFormat="1" ht="13.15" customHeight="1" x14ac:dyDescent="0.2">
      <c r="B300" s="951" t="s">
        <v>48</v>
      </c>
      <c r="C300" s="193">
        <v>0</v>
      </c>
      <c r="D300" s="194">
        <v>0</v>
      </c>
      <c r="E300" s="194">
        <v>0</v>
      </c>
      <c r="F300" s="186"/>
      <c r="G300" s="187"/>
      <c r="H300" s="187"/>
      <c r="I300" s="187"/>
      <c r="J300" s="187"/>
      <c r="K300" s="187"/>
      <c r="L300" s="188"/>
      <c r="M300" s="188"/>
    </row>
    <row r="301" spans="2:13" s="186" customFormat="1" ht="13.15" customHeight="1" x14ac:dyDescent="0.2">
      <c r="B301" s="964" t="s">
        <v>49</v>
      </c>
      <c r="C301" s="195">
        <v>0</v>
      </c>
      <c r="D301" s="196">
        <v>0</v>
      </c>
      <c r="E301" s="196">
        <v>0</v>
      </c>
      <c r="G301" s="187"/>
      <c r="H301" s="187"/>
      <c r="I301" s="187"/>
      <c r="J301" s="187"/>
      <c r="K301" s="187"/>
      <c r="L301" s="188"/>
      <c r="M301" s="188"/>
    </row>
    <row r="302" spans="2:13" s="185" customFormat="1" ht="13.15" customHeight="1" x14ac:dyDescent="0.2">
      <c r="B302" s="951" t="s">
        <v>50</v>
      </c>
      <c r="C302" s="193">
        <v>0</v>
      </c>
      <c r="D302" s="194">
        <v>0</v>
      </c>
      <c r="E302" s="194">
        <v>0</v>
      </c>
      <c r="F302" s="186"/>
      <c r="L302" s="188"/>
      <c r="M302" s="188"/>
    </row>
    <row r="303" spans="2:13" s="186" customFormat="1" ht="13.15" customHeight="1" x14ac:dyDescent="0.2">
      <c r="B303" s="964" t="s">
        <v>51</v>
      </c>
      <c r="C303" s="195">
        <v>0</v>
      </c>
      <c r="D303" s="196">
        <v>0</v>
      </c>
      <c r="E303" s="196">
        <v>0</v>
      </c>
      <c r="G303" s="1215"/>
      <c r="H303" s="1216"/>
      <c r="I303" s="1216"/>
      <c r="J303" s="1216"/>
      <c r="K303" s="1216"/>
      <c r="L303" s="188"/>
      <c r="M303" s="188"/>
    </row>
    <row r="304" spans="2:13" s="185" customFormat="1" ht="13.15" customHeight="1" x14ac:dyDescent="0.2">
      <c r="B304" s="951" t="s">
        <v>52</v>
      </c>
      <c r="C304" s="193">
        <v>0</v>
      </c>
      <c r="D304" s="194">
        <v>0</v>
      </c>
      <c r="E304" s="194">
        <v>0</v>
      </c>
      <c r="F304" s="186"/>
      <c r="G304" s="187"/>
      <c r="H304" s="187"/>
      <c r="I304" s="187"/>
      <c r="J304" s="187"/>
      <c r="K304" s="187"/>
      <c r="L304" s="188"/>
      <c r="M304" s="188"/>
    </row>
    <row r="305" spans="2:19" s="186" customFormat="1" ht="13.15" customHeight="1" x14ac:dyDescent="0.2">
      <c r="B305" s="964" t="s">
        <v>53</v>
      </c>
      <c r="C305" s="195">
        <v>0</v>
      </c>
      <c r="D305" s="196">
        <v>0</v>
      </c>
      <c r="E305" s="196">
        <v>0</v>
      </c>
      <c r="G305" s="187"/>
      <c r="H305" s="187"/>
      <c r="I305" s="187"/>
      <c r="J305" s="187"/>
      <c r="K305" s="187"/>
      <c r="L305" s="188"/>
      <c r="M305" s="188"/>
    </row>
    <row r="306" spans="2:19" s="185" customFormat="1" ht="13.15" customHeight="1" x14ac:dyDescent="0.2">
      <c r="B306" s="951" t="s">
        <v>54</v>
      </c>
      <c r="C306" s="193">
        <v>0</v>
      </c>
      <c r="D306" s="194">
        <v>0</v>
      </c>
      <c r="E306" s="194">
        <v>0</v>
      </c>
      <c r="F306" s="186"/>
      <c r="G306" s="187"/>
      <c r="H306" s="187"/>
      <c r="I306" s="187"/>
      <c r="J306" s="187"/>
      <c r="K306" s="187"/>
      <c r="L306" s="188"/>
      <c r="M306" s="188"/>
    </row>
    <row r="307" spans="2:19" s="186" customFormat="1" ht="13.15" customHeight="1" x14ac:dyDescent="0.2">
      <c r="B307" s="964" t="s">
        <v>55</v>
      </c>
      <c r="C307" s="195">
        <v>0</v>
      </c>
      <c r="D307" s="196">
        <v>0</v>
      </c>
      <c r="E307" s="196">
        <v>0</v>
      </c>
      <c r="G307" s="187"/>
      <c r="H307" s="187"/>
      <c r="I307" s="187"/>
      <c r="J307" s="187"/>
      <c r="K307" s="187"/>
      <c r="L307" s="188"/>
      <c r="M307" s="188"/>
    </row>
    <row r="308" spans="2:19" s="185" customFormat="1" ht="13.15" customHeight="1" x14ac:dyDescent="0.2">
      <c r="B308" s="951" t="s">
        <v>56</v>
      </c>
      <c r="C308" s="193">
        <v>0</v>
      </c>
      <c r="D308" s="194">
        <v>0</v>
      </c>
      <c r="E308" s="194">
        <v>0</v>
      </c>
      <c r="F308" s="186"/>
      <c r="G308" s="187"/>
      <c r="H308" s="187"/>
      <c r="I308" s="187"/>
      <c r="J308" s="187"/>
      <c r="K308" s="187"/>
      <c r="L308" s="188"/>
      <c r="M308" s="188"/>
    </row>
    <row r="309" spans="2:19" s="186" customFormat="1" ht="13.15" customHeight="1" x14ac:dyDescent="0.2">
      <c r="B309" s="964" t="s">
        <v>57</v>
      </c>
      <c r="C309" s="195">
        <v>0</v>
      </c>
      <c r="D309" s="196">
        <v>0</v>
      </c>
      <c r="E309" s="196">
        <v>0</v>
      </c>
      <c r="G309" s="187"/>
      <c r="H309" s="187"/>
      <c r="I309" s="187"/>
      <c r="J309" s="187"/>
      <c r="K309" s="187"/>
      <c r="L309" s="188"/>
      <c r="M309" s="188"/>
    </row>
    <row r="310" spans="2:19" s="186" customFormat="1" ht="13.15" customHeight="1" x14ac:dyDescent="0.2">
      <c r="B310" s="951" t="s">
        <v>58</v>
      </c>
      <c r="C310" s="193">
        <v>0</v>
      </c>
      <c r="D310" s="194">
        <v>0</v>
      </c>
      <c r="E310" s="194">
        <v>0</v>
      </c>
      <c r="G310" s="187"/>
      <c r="H310" s="187"/>
      <c r="I310" s="187"/>
      <c r="J310" s="187"/>
      <c r="K310" s="187"/>
      <c r="L310" s="188"/>
      <c r="M310" s="188"/>
      <c r="N310" s="185"/>
      <c r="O310" s="185"/>
      <c r="P310" s="185"/>
      <c r="Q310" s="185"/>
      <c r="R310" s="185"/>
      <c r="S310" s="185"/>
    </row>
    <row r="311" spans="2:19" s="186" customFormat="1" ht="13.15" customHeight="1" x14ac:dyDescent="0.2">
      <c r="B311" s="964" t="s">
        <v>59</v>
      </c>
      <c r="C311" s="195">
        <v>0</v>
      </c>
      <c r="D311" s="196">
        <v>0</v>
      </c>
      <c r="E311" s="196">
        <v>0</v>
      </c>
      <c r="G311" s="187"/>
      <c r="H311" s="187"/>
      <c r="I311" s="187"/>
      <c r="J311" s="187"/>
      <c r="K311" s="187"/>
      <c r="L311" s="188"/>
      <c r="M311" s="188"/>
    </row>
    <row r="312" spans="2:19" s="186" customFormat="1" ht="13.15" customHeight="1" x14ac:dyDescent="0.2">
      <c r="B312" s="951">
        <v>2013</v>
      </c>
      <c r="C312" s="193">
        <v>0</v>
      </c>
      <c r="D312" s="194">
        <v>0</v>
      </c>
      <c r="E312" s="194">
        <v>0</v>
      </c>
      <c r="G312" s="187"/>
      <c r="H312" s="187"/>
      <c r="I312" s="187"/>
      <c r="J312" s="187"/>
      <c r="K312" s="187"/>
      <c r="L312" s="188"/>
      <c r="M312" s="188"/>
      <c r="N312" s="185"/>
      <c r="O312" s="185"/>
      <c r="P312" s="185"/>
      <c r="Q312" s="185"/>
      <c r="R312" s="185"/>
      <c r="S312" s="185"/>
    </row>
    <row r="313" spans="2:19" s="186" customFormat="1" ht="13.15" customHeight="1" x14ac:dyDescent="0.2">
      <c r="B313" s="964" t="s">
        <v>61</v>
      </c>
      <c r="C313" s="195">
        <v>0</v>
      </c>
      <c r="D313" s="196">
        <v>0</v>
      </c>
      <c r="E313" s="196">
        <v>0</v>
      </c>
      <c r="G313" s="187"/>
      <c r="H313" s="187"/>
      <c r="I313" s="187"/>
      <c r="J313" s="187"/>
      <c r="K313" s="187"/>
      <c r="L313" s="188"/>
      <c r="M313" s="188"/>
    </row>
    <row r="314" spans="2:19" s="186" customFormat="1" ht="13.15" customHeight="1" x14ac:dyDescent="0.2">
      <c r="B314" s="951">
        <v>2015</v>
      </c>
      <c r="C314" s="193">
        <v>0</v>
      </c>
      <c r="D314" s="194">
        <v>0</v>
      </c>
      <c r="E314" s="194">
        <v>0</v>
      </c>
      <c r="G314" s="187"/>
      <c r="H314" s="187"/>
      <c r="I314" s="187"/>
      <c r="J314" s="187"/>
      <c r="K314" s="187"/>
      <c r="L314" s="188"/>
      <c r="M314" s="188"/>
    </row>
    <row r="315" spans="2:19" s="185" customFormat="1" ht="13.15" customHeight="1" x14ac:dyDescent="0.2">
      <c r="B315" s="964">
        <v>2016</v>
      </c>
      <c r="C315" s="195">
        <v>0</v>
      </c>
      <c r="D315" s="196">
        <v>0</v>
      </c>
      <c r="E315" s="196">
        <v>0</v>
      </c>
      <c r="F315" s="186"/>
      <c r="G315" s="187"/>
      <c r="H315" s="187"/>
      <c r="I315" s="187"/>
      <c r="J315" s="187"/>
      <c r="K315" s="187"/>
      <c r="L315" s="188"/>
      <c r="M315" s="188"/>
      <c r="N315" s="186"/>
      <c r="O315" s="186"/>
      <c r="P315" s="186"/>
      <c r="Q315" s="186"/>
      <c r="R315" s="186"/>
      <c r="S315" s="186"/>
    </row>
    <row r="316" spans="2:19" s="185" customFormat="1" ht="13.15" customHeight="1" x14ac:dyDescent="0.2">
      <c r="B316" s="951">
        <v>2017</v>
      </c>
      <c r="C316" s="193">
        <v>0</v>
      </c>
      <c r="D316" s="194">
        <v>0</v>
      </c>
      <c r="E316" s="194">
        <v>0</v>
      </c>
      <c r="F316" s="186"/>
      <c r="G316" s="187"/>
      <c r="H316" s="187"/>
      <c r="I316" s="187"/>
      <c r="J316" s="187"/>
      <c r="K316" s="187"/>
      <c r="L316" s="188"/>
      <c r="M316" s="188"/>
      <c r="N316" s="186"/>
      <c r="O316" s="186"/>
      <c r="P316" s="186"/>
      <c r="Q316" s="186"/>
      <c r="R316" s="186"/>
      <c r="S316" s="186"/>
    </row>
    <row r="317" spans="2:19" s="185" customFormat="1" ht="13.15" customHeight="1" x14ac:dyDescent="0.2">
      <c r="B317" s="964">
        <v>2018</v>
      </c>
      <c r="C317" s="195">
        <v>0</v>
      </c>
      <c r="D317" s="196">
        <v>0</v>
      </c>
      <c r="E317" s="196">
        <v>0</v>
      </c>
      <c r="F317" s="186"/>
      <c r="G317" s="187"/>
      <c r="H317" s="187"/>
      <c r="I317" s="187"/>
      <c r="J317" s="187"/>
      <c r="K317" s="187"/>
      <c r="L317" s="188"/>
      <c r="M317" s="188"/>
      <c r="N317" s="186"/>
      <c r="O317" s="186"/>
      <c r="P317" s="186"/>
      <c r="Q317" s="186"/>
      <c r="R317" s="186"/>
      <c r="S317" s="186"/>
    </row>
    <row r="318" spans="2:19" s="185" customFormat="1" ht="13.15" customHeight="1" x14ac:dyDescent="0.2">
      <c r="B318" s="951">
        <v>2019</v>
      </c>
      <c r="C318" s="193">
        <v>0</v>
      </c>
      <c r="D318" s="194">
        <v>0</v>
      </c>
      <c r="E318" s="194">
        <v>0</v>
      </c>
      <c r="F318" s="186"/>
      <c r="G318" s="187"/>
      <c r="H318" s="187"/>
      <c r="I318" s="187"/>
      <c r="J318" s="187"/>
      <c r="K318" s="187"/>
      <c r="L318" s="188"/>
      <c r="M318" s="188"/>
      <c r="N318" s="186"/>
      <c r="O318" s="186"/>
      <c r="P318" s="186"/>
      <c r="Q318" s="186"/>
      <c r="R318" s="186"/>
      <c r="S318" s="186"/>
    </row>
    <row r="319" spans="2:19" s="185" customFormat="1" ht="13.15" customHeight="1" x14ac:dyDescent="0.2">
      <c r="B319" s="964">
        <v>2020</v>
      </c>
      <c r="C319" s="195">
        <v>0</v>
      </c>
      <c r="D319" s="196">
        <v>0</v>
      </c>
      <c r="E319" s="196">
        <v>0</v>
      </c>
      <c r="F319" s="186"/>
      <c r="G319" s="187"/>
      <c r="H319" s="187"/>
      <c r="I319" s="187"/>
      <c r="J319" s="187"/>
      <c r="K319" s="187"/>
      <c r="L319" s="188"/>
      <c r="M319" s="188"/>
    </row>
    <row r="320" spans="2:19" s="185" customFormat="1" ht="13.15" customHeight="1" x14ac:dyDescent="0.2">
      <c r="B320" s="951">
        <v>2021</v>
      </c>
      <c r="C320" s="193">
        <v>0</v>
      </c>
      <c r="D320" s="194">
        <v>0</v>
      </c>
      <c r="E320" s="194">
        <v>0</v>
      </c>
      <c r="F320" s="186"/>
      <c r="G320" s="187"/>
      <c r="H320" s="187"/>
      <c r="I320" s="187"/>
      <c r="J320" s="187"/>
      <c r="K320" s="187"/>
      <c r="L320" s="188"/>
      <c r="M320" s="188"/>
    </row>
    <row r="321" spans="2:19" s="185" customFormat="1" ht="13.15" customHeight="1" x14ac:dyDescent="0.2">
      <c r="B321" s="964">
        <v>2022</v>
      </c>
      <c r="C321" s="195">
        <v>0</v>
      </c>
      <c r="D321" s="196">
        <v>0</v>
      </c>
      <c r="E321" s="196">
        <v>0</v>
      </c>
      <c r="F321" s="186"/>
      <c r="G321" s="187"/>
      <c r="H321" s="187"/>
      <c r="I321" s="187"/>
      <c r="J321" s="187"/>
      <c r="K321" s="187"/>
      <c r="L321" s="188"/>
      <c r="M321" s="188"/>
    </row>
    <row r="322" spans="2:19" s="185" customFormat="1" ht="13.15" customHeight="1" x14ac:dyDescent="0.2">
      <c r="B322" s="951">
        <v>2023</v>
      </c>
      <c r="C322" s="193">
        <v>0</v>
      </c>
      <c r="D322" s="194">
        <v>0</v>
      </c>
      <c r="E322" s="194">
        <v>0</v>
      </c>
      <c r="F322" s="186"/>
      <c r="G322" s="187"/>
      <c r="H322" s="187"/>
      <c r="I322" s="187"/>
      <c r="J322" s="187"/>
      <c r="K322" s="187"/>
      <c r="L322" s="188"/>
      <c r="M322" s="188"/>
    </row>
    <row r="323" spans="2:19" s="185" customFormat="1" ht="13.15" customHeight="1" x14ac:dyDescent="0.2">
      <c r="B323" s="964">
        <v>2024</v>
      </c>
      <c r="C323" s="195">
        <v>0</v>
      </c>
      <c r="D323" s="196">
        <v>0</v>
      </c>
      <c r="E323" s="196">
        <v>0</v>
      </c>
      <c r="F323" s="186"/>
      <c r="G323" s="187"/>
      <c r="H323" s="187"/>
      <c r="I323" s="187"/>
      <c r="J323" s="187"/>
      <c r="K323" s="187"/>
      <c r="L323" s="188"/>
      <c r="M323" s="188"/>
    </row>
    <row r="324" spans="2:19" s="185" customFormat="1" ht="13.15" customHeight="1" x14ac:dyDescent="0.2">
      <c r="B324" s="1025">
        <v>2025</v>
      </c>
      <c r="C324" s="193">
        <v>0</v>
      </c>
      <c r="D324" s="194">
        <v>0</v>
      </c>
      <c r="E324" s="194">
        <v>0</v>
      </c>
      <c r="F324" s="186"/>
      <c r="G324" s="187"/>
      <c r="H324" s="187"/>
      <c r="I324" s="187"/>
      <c r="J324" s="187"/>
      <c r="K324" s="187"/>
      <c r="L324" s="188"/>
      <c r="M324" s="188"/>
    </row>
    <row r="325" spans="2:19" s="185" customFormat="1" ht="13.15" customHeight="1" x14ac:dyDescent="0.2">
      <c r="B325" s="198" t="s">
        <v>0</v>
      </c>
      <c r="C325" s="199">
        <v>3</v>
      </c>
      <c r="D325" s="200">
        <v>127258.42753540393</v>
      </c>
      <c r="E325" s="200">
        <v>42419.475845134642</v>
      </c>
      <c r="F325" s="186"/>
      <c r="G325" s="187"/>
      <c r="H325" s="187"/>
      <c r="I325" s="187"/>
      <c r="J325" s="187"/>
      <c r="K325" s="187"/>
      <c r="L325" s="188"/>
      <c r="M325" s="188"/>
    </row>
    <row r="326" spans="2:19" s="185" customFormat="1" ht="13.15" customHeight="1" x14ac:dyDescent="0.2">
      <c r="B326" s="869" t="s">
        <v>12448</v>
      </c>
      <c r="C326" s="190"/>
      <c r="D326" s="190"/>
      <c r="E326" s="1007"/>
      <c r="F326" s="186"/>
      <c r="G326" s="187"/>
      <c r="H326" s="187"/>
      <c r="I326" s="187"/>
      <c r="J326" s="187"/>
      <c r="K326" s="187"/>
      <c r="L326" s="188"/>
      <c r="M326" s="188"/>
    </row>
    <row r="327" spans="2:19" s="185" customFormat="1" ht="13.15" customHeight="1" x14ac:dyDescent="0.2">
      <c r="B327" s="201"/>
      <c r="C327" s="203"/>
      <c r="D327" s="203"/>
      <c r="E327" s="1013"/>
      <c r="F327" s="186"/>
      <c r="G327" s="187"/>
      <c r="H327" s="187"/>
      <c r="I327" s="187"/>
      <c r="J327" s="187"/>
      <c r="K327" s="187"/>
      <c r="L327" s="188"/>
      <c r="M327" s="188"/>
    </row>
    <row r="328" spans="2:19" s="185" customFormat="1" ht="13.15" customHeight="1" x14ac:dyDescent="0.2">
      <c r="B328" s="202"/>
      <c r="C328" s="190"/>
      <c r="D328" s="190"/>
      <c r="E328" s="1007"/>
      <c r="F328" s="186"/>
      <c r="G328" s="187"/>
      <c r="H328" s="187"/>
      <c r="I328" s="187"/>
      <c r="J328" s="187"/>
      <c r="K328" s="187"/>
      <c r="L328" s="188"/>
      <c r="M328" s="188"/>
    </row>
    <row r="329" spans="2:19" s="186" customFormat="1" ht="13.15" customHeight="1" x14ac:dyDescent="0.2">
      <c r="B329" s="202"/>
      <c r="C329" s="204"/>
      <c r="D329" s="204"/>
      <c r="E329" s="1007"/>
      <c r="G329" s="187"/>
      <c r="H329" s="187"/>
      <c r="I329" s="187"/>
      <c r="J329" s="187"/>
      <c r="K329" s="187"/>
      <c r="L329" s="188"/>
      <c r="M329" s="188"/>
      <c r="N329" s="185"/>
      <c r="O329" s="185"/>
      <c r="P329" s="185"/>
      <c r="Q329" s="185"/>
      <c r="R329" s="185"/>
      <c r="S329" s="185"/>
    </row>
    <row r="330" spans="2:19" s="185" customFormat="1" ht="13.15" customHeight="1" x14ac:dyDescent="0.2">
      <c r="B330" s="1219" t="s">
        <v>331</v>
      </c>
      <c r="C330" s="1219"/>
      <c r="D330" s="1219"/>
      <c r="E330" s="1219"/>
      <c r="F330" s="186"/>
      <c r="G330" s="187"/>
      <c r="H330" s="187"/>
      <c r="I330" s="187"/>
      <c r="J330" s="187"/>
      <c r="K330" s="187"/>
      <c r="L330" s="188"/>
      <c r="M330" s="188"/>
    </row>
    <row r="331" spans="2:19" s="186" customFormat="1" ht="13.15" customHeight="1" x14ac:dyDescent="0.2">
      <c r="B331" s="189" t="s">
        <v>12481</v>
      </c>
      <c r="C331" s="190"/>
      <c r="D331" s="190"/>
      <c r="E331" s="1007"/>
      <c r="G331" s="187"/>
      <c r="H331" s="187"/>
      <c r="I331" s="187"/>
      <c r="J331" s="187"/>
      <c r="K331" s="187"/>
      <c r="L331" s="188"/>
      <c r="M331" s="188"/>
      <c r="N331" s="185"/>
      <c r="O331" s="185"/>
      <c r="P331" s="185"/>
      <c r="Q331" s="185"/>
      <c r="R331" s="185"/>
      <c r="S331" s="185"/>
    </row>
    <row r="332" spans="2:19" s="185" customFormat="1" ht="13.15" customHeight="1" x14ac:dyDescent="0.2">
      <c r="B332" s="191" t="s">
        <v>322</v>
      </c>
      <c r="C332" s="192" t="s">
        <v>12445</v>
      </c>
      <c r="D332" s="192" t="s">
        <v>397</v>
      </c>
      <c r="E332" s="1008" t="s">
        <v>319</v>
      </c>
      <c r="F332" s="186"/>
      <c r="G332" s="188"/>
      <c r="H332" s="188"/>
      <c r="I332" s="188"/>
      <c r="J332" s="188"/>
      <c r="K332" s="188"/>
      <c r="L332" s="188"/>
      <c r="M332" s="188"/>
    </row>
    <row r="333" spans="2:19" s="186" customFormat="1" ht="13.15" customHeight="1" x14ac:dyDescent="0.2">
      <c r="B333" s="951" t="s">
        <v>23</v>
      </c>
      <c r="C333" s="193">
        <v>0</v>
      </c>
      <c r="D333" s="194">
        <v>0</v>
      </c>
      <c r="E333" s="1009">
        <v>0</v>
      </c>
      <c r="G333" s="188"/>
      <c r="H333" s="188"/>
      <c r="I333" s="188"/>
      <c r="J333" s="188"/>
      <c r="K333" s="188"/>
      <c r="L333" s="188"/>
      <c r="M333" s="188"/>
    </row>
    <row r="334" spans="2:19" s="185" customFormat="1" ht="13.15" customHeight="1" x14ac:dyDescent="0.2">
      <c r="B334" s="964" t="s">
        <v>24</v>
      </c>
      <c r="C334" s="195">
        <v>5</v>
      </c>
      <c r="D334" s="196">
        <v>36645.756056150101</v>
      </c>
      <c r="E334" s="1010">
        <v>7329.1512112300206</v>
      </c>
      <c r="F334" s="186"/>
      <c r="G334" s="188"/>
      <c r="H334" s="188"/>
      <c r="I334" s="188"/>
      <c r="J334" s="188"/>
      <c r="K334" s="188"/>
      <c r="L334" s="188"/>
      <c r="M334" s="188"/>
    </row>
    <row r="335" spans="2:19" s="186" customFormat="1" ht="13.15" customHeight="1" x14ac:dyDescent="0.2">
      <c r="B335" s="951" t="s">
        <v>25</v>
      </c>
      <c r="C335" s="193">
        <v>6</v>
      </c>
      <c r="D335" s="194">
        <v>288802.50244603597</v>
      </c>
      <c r="E335" s="1009">
        <v>48133.750407672662</v>
      </c>
      <c r="G335" s="1215"/>
      <c r="H335" s="1216"/>
      <c r="I335" s="1216"/>
      <c r="J335" s="1216"/>
      <c r="K335" s="1216"/>
      <c r="L335" s="188"/>
      <c r="M335" s="188"/>
    </row>
    <row r="336" spans="2:19" s="185" customFormat="1" ht="13.15" customHeight="1" x14ac:dyDescent="0.2">
      <c r="B336" s="964" t="s">
        <v>26</v>
      </c>
      <c r="C336" s="195">
        <v>28</v>
      </c>
      <c r="D336" s="196">
        <v>307166.448156028</v>
      </c>
      <c r="E336" s="1010">
        <v>10970.230291286714</v>
      </c>
      <c r="F336" s="186"/>
      <c r="G336" s="187"/>
      <c r="H336" s="187"/>
      <c r="I336" s="187"/>
      <c r="J336" s="187"/>
      <c r="K336" s="187"/>
      <c r="L336" s="188"/>
      <c r="M336" s="188"/>
    </row>
    <row r="337" spans="2:13" s="186" customFormat="1" ht="13.15" customHeight="1" x14ac:dyDescent="0.2">
      <c r="B337" s="951" t="s">
        <v>27</v>
      </c>
      <c r="C337" s="193">
        <v>43</v>
      </c>
      <c r="D337" s="194">
        <v>1864862.5848782801</v>
      </c>
      <c r="E337" s="1009">
        <v>43368.897322750701</v>
      </c>
      <c r="G337" s="187"/>
      <c r="H337" s="187"/>
      <c r="I337" s="187"/>
      <c r="J337" s="187"/>
      <c r="K337" s="187"/>
      <c r="L337" s="188"/>
      <c r="M337" s="188"/>
    </row>
    <row r="338" spans="2:13" s="185" customFormat="1" ht="13.15" customHeight="1" x14ac:dyDescent="0.2">
      <c r="B338" s="964" t="s">
        <v>28</v>
      </c>
      <c r="C338" s="195">
        <v>193</v>
      </c>
      <c r="D338" s="196">
        <v>4268866.9954093304</v>
      </c>
      <c r="E338" s="1010">
        <v>22118.48184149912</v>
      </c>
      <c r="F338" s="186"/>
      <c r="G338" s="187"/>
      <c r="H338" s="187"/>
      <c r="I338" s="187"/>
      <c r="J338" s="187"/>
      <c r="K338" s="187"/>
      <c r="L338" s="188"/>
      <c r="M338" s="188"/>
    </row>
    <row r="339" spans="2:13" s="186" customFormat="1" ht="13.15" customHeight="1" x14ac:dyDescent="0.2">
      <c r="B339" s="951" t="s">
        <v>29</v>
      </c>
      <c r="C339" s="193">
        <v>607</v>
      </c>
      <c r="D339" s="194">
        <v>21880512.488279499</v>
      </c>
      <c r="E339" s="1009">
        <v>36046.972797824543</v>
      </c>
      <c r="G339" s="187"/>
      <c r="H339" s="187"/>
      <c r="I339" s="187"/>
      <c r="J339" s="187"/>
      <c r="K339" s="187"/>
      <c r="L339" s="188"/>
      <c r="M339" s="188"/>
    </row>
    <row r="340" spans="2:13" s="185" customFormat="1" ht="13.15" customHeight="1" x14ac:dyDescent="0.2">
      <c r="B340" s="964" t="s">
        <v>30</v>
      </c>
      <c r="C340" s="195">
        <v>754</v>
      </c>
      <c r="D340" s="196">
        <v>17174412.4552687</v>
      </c>
      <c r="E340" s="1010">
        <v>22777.735351815252</v>
      </c>
      <c r="F340" s="186"/>
      <c r="G340" s="187"/>
      <c r="H340" s="187"/>
      <c r="I340" s="187"/>
      <c r="J340" s="187"/>
      <c r="K340" s="187"/>
      <c r="L340" s="188"/>
      <c r="M340" s="188"/>
    </row>
    <row r="341" spans="2:13" s="186" customFormat="1" ht="13.15" customHeight="1" x14ac:dyDescent="0.2">
      <c r="B341" s="951" t="s">
        <v>31</v>
      </c>
      <c r="C341" s="193">
        <v>783</v>
      </c>
      <c r="D341" s="194">
        <v>14358803.643430701</v>
      </c>
      <c r="E341" s="1009">
        <v>18338.191115492595</v>
      </c>
      <c r="G341" s="187"/>
      <c r="H341" s="187"/>
      <c r="I341" s="187"/>
      <c r="J341" s="187"/>
      <c r="K341" s="187"/>
      <c r="L341" s="188"/>
      <c r="M341" s="188"/>
    </row>
    <row r="342" spans="2:13" s="185" customFormat="1" ht="13.15" customHeight="1" x14ac:dyDescent="0.2">
      <c r="B342" s="964" t="s">
        <v>32</v>
      </c>
      <c r="C342" s="195">
        <v>704</v>
      </c>
      <c r="D342" s="196">
        <v>12675288.628558399</v>
      </c>
      <c r="E342" s="1010">
        <v>18004.67134738409</v>
      </c>
      <c r="F342" s="186"/>
      <c r="G342" s="187"/>
      <c r="H342" s="187"/>
      <c r="I342" s="187"/>
      <c r="J342" s="187"/>
      <c r="K342" s="187"/>
      <c r="L342" s="188"/>
      <c r="M342" s="188"/>
    </row>
    <row r="343" spans="2:13" s="186" customFormat="1" ht="13.15" customHeight="1" x14ac:dyDescent="0.2">
      <c r="B343" s="951" t="s">
        <v>33</v>
      </c>
      <c r="C343" s="193">
        <v>576</v>
      </c>
      <c r="D343" s="194">
        <v>5673665.3572227396</v>
      </c>
      <c r="E343" s="1009">
        <v>9850.1134674005898</v>
      </c>
      <c r="G343" s="187"/>
      <c r="H343" s="187"/>
      <c r="I343" s="187"/>
      <c r="J343" s="187"/>
      <c r="K343" s="187"/>
      <c r="L343" s="188"/>
      <c r="M343" s="188"/>
    </row>
    <row r="344" spans="2:13" s="185" customFormat="1" ht="13.15" customHeight="1" x14ac:dyDescent="0.2">
      <c r="B344" s="964" t="s">
        <v>34</v>
      </c>
      <c r="C344" s="195">
        <v>840</v>
      </c>
      <c r="D344" s="196">
        <v>77471297.344851598</v>
      </c>
      <c r="E344" s="1010">
        <v>92227.734934347143</v>
      </c>
      <c r="F344" s="186"/>
      <c r="G344" s="187"/>
      <c r="H344" s="187"/>
      <c r="I344" s="187"/>
      <c r="J344" s="187"/>
      <c r="K344" s="187"/>
      <c r="L344" s="188"/>
      <c r="M344" s="188"/>
    </row>
    <row r="345" spans="2:13" s="186" customFormat="1" ht="13.15" customHeight="1" x14ac:dyDescent="0.2">
      <c r="B345" s="951" t="s">
        <v>35</v>
      </c>
      <c r="C345" s="193">
        <v>1495</v>
      </c>
      <c r="D345" s="194">
        <v>19106961.140397001</v>
      </c>
      <c r="E345" s="1009">
        <v>12780.576013643478</v>
      </c>
      <c r="G345" s="187"/>
      <c r="H345" s="187"/>
      <c r="I345" s="187"/>
      <c r="J345" s="187"/>
      <c r="K345" s="187"/>
      <c r="L345" s="188"/>
      <c r="M345" s="188"/>
    </row>
    <row r="346" spans="2:13" s="185" customFormat="1" ht="13.15" customHeight="1" x14ac:dyDescent="0.2">
      <c r="B346" s="964" t="s">
        <v>36</v>
      </c>
      <c r="C346" s="195">
        <v>1796</v>
      </c>
      <c r="D346" s="196">
        <v>15970326.5298442</v>
      </c>
      <c r="E346" s="1010">
        <v>8892.1639921181522</v>
      </c>
      <c r="F346" s="186"/>
      <c r="G346" s="187"/>
      <c r="H346" s="187"/>
      <c r="I346" s="187"/>
      <c r="J346" s="187"/>
      <c r="K346" s="187"/>
      <c r="L346" s="188"/>
      <c r="M346" s="188"/>
    </row>
    <row r="347" spans="2:13" s="186" customFormat="1" ht="13.15" customHeight="1" x14ac:dyDescent="0.2">
      <c r="B347" s="951" t="s">
        <v>37</v>
      </c>
      <c r="C347" s="193">
        <v>946</v>
      </c>
      <c r="D347" s="194">
        <v>10300674.159313999</v>
      </c>
      <c r="E347" s="1009">
        <v>10888.661902023256</v>
      </c>
      <c r="G347" s="187"/>
      <c r="H347" s="187"/>
      <c r="I347" s="187"/>
      <c r="J347" s="187"/>
      <c r="K347" s="187"/>
      <c r="L347" s="188"/>
      <c r="M347" s="188"/>
    </row>
    <row r="348" spans="2:13" s="185" customFormat="1" ht="13.15" customHeight="1" x14ac:dyDescent="0.2">
      <c r="B348" s="964" t="s">
        <v>38</v>
      </c>
      <c r="C348" s="195">
        <v>1233</v>
      </c>
      <c r="D348" s="196">
        <v>16968740.305193599</v>
      </c>
      <c r="E348" s="1010">
        <v>13762.157587342741</v>
      </c>
      <c r="F348" s="186"/>
      <c r="G348" s="187"/>
      <c r="H348" s="187"/>
      <c r="I348" s="187"/>
      <c r="J348" s="187"/>
      <c r="K348" s="187"/>
      <c r="L348" s="188"/>
      <c r="M348" s="188"/>
    </row>
    <row r="349" spans="2:13" s="186" customFormat="1" ht="13.15" customHeight="1" x14ac:dyDescent="0.2">
      <c r="B349" s="951" t="s">
        <v>39</v>
      </c>
      <c r="C349" s="193">
        <v>1506</v>
      </c>
      <c r="D349" s="194">
        <v>37249603.583142497</v>
      </c>
      <c r="E349" s="1009">
        <v>24734.132525327022</v>
      </c>
      <c r="G349" s="187"/>
      <c r="H349" s="187"/>
      <c r="I349" s="187"/>
      <c r="J349" s="187"/>
      <c r="K349" s="187"/>
      <c r="L349" s="188"/>
      <c r="M349" s="188"/>
    </row>
    <row r="350" spans="2:13" s="185" customFormat="1" ht="13.15" customHeight="1" x14ac:dyDescent="0.2">
      <c r="B350" s="964" t="s">
        <v>40</v>
      </c>
      <c r="C350" s="195">
        <v>915</v>
      </c>
      <c r="D350" s="196">
        <v>11633875.674613001</v>
      </c>
      <c r="E350" s="1010">
        <v>12714.618223620766</v>
      </c>
      <c r="F350" s="186"/>
      <c r="G350" s="187"/>
      <c r="H350" s="187"/>
      <c r="I350" s="187"/>
      <c r="J350" s="187"/>
      <c r="K350" s="187"/>
      <c r="L350" s="188"/>
      <c r="M350" s="188"/>
    </row>
    <row r="351" spans="2:13" s="186" customFormat="1" ht="13.15" customHeight="1" x14ac:dyDescent="0.2">
      <c r="B351" s="951" t="s">
        <v>41</v>
      </c>
      <c r="C351" s="193">
        <v>487</v>
      </c>
      <c r="D351" s="194">
        <v>4754044.4577268204</v>
      </c>
      <c r="E351" s="1009">
        <v>9761.8982704862847</v>
      </c>
      <c r="G351" s="187"/>
      <c r="H351" s="187"/>
      <c r="I351" s="187"/>
      <c r="J351" s="187"/>
      <c r="K351" s="187"/>
      <c r="L351" s="188"/>
      <c r="M351" s="188"/>
    </row>
    <row r="352" spans="2:13" s="185" customFormat="1" ht="13.15" customHeight="1" x14ac:dyDescent="0.2">
      <c r="B352" s="964" t="s">
        <v>7</v>
      </c>
      <c r="C352" s="195">
        <v>1035</v>
      </c>
      <c r="D352" s="196">
        <v>21284910.305273298</v>
      </c>
      <c r="E352" s="1010">
        <v>20565.130729732657</v>
      </c>
      <c r="F352" s="197"/>
      <c r="G352" s="1215"/>
      <c r="H352" s="1215"/>
      <c r="I352" s="1215"/>
      <c r="J352" s="1215"/>
      <c r="K352" s="1215"/>
      <c r="L352" s="188"/>
      <c r="M352" s="188"/>
    </row>
    <row r="353" spans="2:13" s="186" customFormat="1" ht="13.15" customHeight="1" x14ac:dyDescent="0.2">
      <c r="B353" s="951" t="s">
        <v>6</v>
      </c>
      <c r="C353" s="193">
        <v>1249</v>
      </c>
      <c r="D353" s="194">
        <v>16753924.5527179</v>
      </c>
      <c r="E353" s="1009">
        <v>13413.870738765332</v>
      </c>
      <c r="F353" s="197"/>
      <c r="G353" s="187"/>
      <c r="H353" s="187"/>
      <c r="I353" s="187"/>
      <c r="J353" s="187"/>
      <c r="K353" s="187"/>
      <c r="L353" s="188"/>
      <c r="M353" s="188"/>
    </row>
    <row r="354" spans="2:13" s="185" customFormat="1" ht="13.15" customHeight="1" x14ac:dyDescent="0.2">
      <c r="B354" s="964" t="s">
        <v>5</v>
      </c>
      <c r="C354" s="195">
        <v>699</v>
      </c>
      <c r="D354" s="196">
        <v>14326496.9518205</v>
      </c>
      <c r="E354" s="1010">
        <v>20495.703793734621</v>
      </c>
      <c r="F354" s="197"/>
      <c r="G354" s="187"/>
      <c r="H354" s="187"/>
      <c r="I354" s="187"/>
      <c r="J354" s="187"/>
      <c r="K354" s="187"/>
      <c r="L354" s="188"/>
      <c r="M354" s="188"/>
    </row>
    <row r="355" spans="2:13" s="186" customFormat="1" ht="13.15" customHeight="1" x14ac:dyDescent="0.2">
      <c r="B355" s="951" t="s">
        <v>4</v>
      </c>
      <c r="C355" s="193">
        <v>484</v>
      </c>
      <c r="D355" s="194">
        <v>9800476.4250266291</v>
      </c>
      <c r="E355" s="1009">
        <v>20248.918233526092</v>
      </c>
      <c r="F355" s="197"/>
      <c r="G355" s="187"/>
      <c r="H355" s="187"/>
      <c r="I355" s="187"/>
      <c r="J355" s="187"/>
      <c r="K355" s="187"/>
      <c r="L355" s="188"/>
      <c r="M355" s="188"/>
    </row>
    <row r="356" spans="2:13" s="185" customFormat="1" ht="13.15" customHeight="1" x14ac:dyDescent="0.2">
      <c r="B356" s="964" t="s">
        <v>3</v>
      </c>
      <c r="C356" s="195">
        <v>441</v>
      </c>
      <c r="D356" s="196">
        <v>4837948.2457217397</v>
      </c>
      <c r="E356" s="1010">
        <v>10970.404185310068</v>
      </c>
      <c r="F356" s="197"/>
      <c r="G356" s="187"/>
      <c r="H356" s="187"/>
      <c r="I356" s="187"/>
      <c r="J356" s="187"/>
      <c r="K356" s="187"/>
      <c r="L356" s="188"/>
      <c r="M356" s="188"/>
    </row>
    <row r="357" spans="2:13" s="186" customFormat="1" ht="13.15" customHeight="1" x14ac:dyDescent="0.2">
      <c r="B357" s="951" t="s">
        <v>42</v>
      </c>
      <c r="C357" s="193">
        <v>647</v>
      </c>
      <c r="D357" s="194">
        <v>12567150.8605095</v>
      </c>
      <c r="E357" s="1009">
        <v>19423.726214079597</v>
      </c>
      <c r="F357" s="197"/>
      <c r="G357" s="187"/>
      <c r="H357" s="187"/>
      <c r="I357" s="187"/>
      <c r="J357" s="187"/>
      <c r="K357" s="187"/>
      <c r="L357" s="188"/>
      <c r="M357" s="188"/>
    </row>
    <row r="358" spans="2:13" s="185" customFormat="1" ht="13.15" customHeight="1" x14ac:dyDescent="0.2">
      <c r="B358" s="964" t="s">
        <v>43</v>
      </c>
      <c r="C358" s="195">
        <v>585</v>
      </c>
      <c r="D358" s="196">
        <v>19795071.4708452</v>
      </c>
      <c r="E358" s="1010">
        <v>33837.729009991795</v>
      </c>
      <c r="F358" s="197"/>
      <c r="G358" s="187"/>
      <c r="H358" s="187"/>
      <c r="I358" s="187"/>
      <c r="J358" s="187"/>
      <c r="K358" s="187"/>
      <c r="L358" s="188"/>
      <c r="M358" s="188"/>
    </row>
    <row r="359" spans="2:13" s="186" customFormat="1" ht="13.15" customHeight="1" x14ac:dyDescent="0.2">
      <c r="B359" s="951" t="s">
        <v>44</v>
      </c>
      <c r="C359" s="193">
        <v>868</v>
      </c>
      <c r="D359" s="194">
        <v>25166997.248445701</v>
      </c>
      <c r="E359" s="1009">
        <v>28994.236461342975</v>
      </c>
      <c r="F359" s="197"/>
      <c r="G359" s="187"/>
      <c r="H359" s="187"/>
      <c r="I359" s="187"/>
      <c r="J359" s="187"/>
      <c r="K359" s="187"/>
      <c r="L359" s="188"/>
      <c r="M359" s="188"/>
    </row>
    <row r="360" spans="2:13" s="185" customFormat="1" ht="13.15" customHeight="1" x14ac:dyDescent="0.2">
      <c r="B360" s="964" t="s">
        <v>45</v>
      </c>
      <c r="C360" s="195">
        <v>500</v>
      </c>
      <c r="D360" s="196">
        <v>8648187.8890140206</v>
      </c>
      <c r="E360" s="1010">
        <v>17296.375778028039</v>
      </c>
      <c r="F360" s="197"/>
      <c r="G360" s="187"/>
      <c r="H360" s="187"/>
      <c r="I360" s="187"/>
      <c r="J360" s="187"/>
      <c r="K360" s="187"/>
      <c r="L360" s="188"/>
      <c r="M360" s="188"/>
    </row>
    <row r="361" spans="2:13" s="186" customFormat="1" ht="13.15" customHeight="1" x14ac:dyDescent="0.2">
      <c r="B361" s="951" t="s">
        <v>46</v>
      </c>
      <c r="C361" s="193">
        <v>630</v>
      </c>
      <c r="D361" s="194">
        <v>10065921.2502845</v>
      </c>
      <c r="E361" s="1009">
        <v>15977.652778229365</v>
      </c>
      <c r="F361" s="197"/>
      <c r="G361" s="187"/>
      <c r="H361" s="187"/>
      <c r="I361" s="187"/>
      <c r="J361" s="187"/>
      <c r="K361" s="187"/>
      <c r="L361" s="188"/>
      <c r="M361" s="188"/>
    </row>
    <row r="362" spans="2:13" s="185" customFormat="1" ht="13.15" customHeight="1" x14ac:dyDescent="0.2">
      <c r="B362" s="964" t="s">
        <v>47</v>
      </c>
      <c r="C362" s="195">
        <v>1952</v>
      </c>
      <c r="D362" s="196">
        <v>29484253.935455099</v>
      </c>
      <c r="E362" s="1010">
        <v>15104.638286606096</v>
      </c>
      <c r="F362" s="197"/>
      <c r="G362" s="187"/>
      <c r="H362" s="187"/>
      <c r="I362" s="187"/>
      <c r="J362" s="187"/>
      <c r="K362" s="187"/>
      <c r="L362" s="188"/>
      <c r="M362" s="188"/>
    </row>
    <row r="363" spans="2:13" s="186" customFormat="1" ht="13.15" customHeight="1" x14ac:dyDescent="0.2">
      <c r="B363" s="951" t="s">
        <v>48</v>
      </c>
      <c r="C363" s="193">
        <v>1926</v>
      </c>
      <c r="D363" s="194">
        <v>39717686.215164103</v>
      </c>
      <c r="E363" s="1009">
        <v>20621.851617426844</v>
      </c>
      <c r="F363" s="197"/>
      <c r="G363" s="187"/>
      <c r="H363" s="187"/>
      <c r="I363" s="187"/>
      <c r="J363" s="187"/>
      <c r="K363" s="187"/>
      <c r="L363" s="188"/>
      <c r="M363" s="188"/>
    </row>
    <row r="364" spans="2:13" s="185" customFormat="1" ht="13.15" customHeight="1" x14ac:dyDescent="0.2">
      <c r="B364" s="964" t="s">
        <v>49</v>
      </c>
      <c r="C364" s="195">
        <v>846</v>
      </c>
      <c r="D364" s="196">
        <v>29883003.5110581</v>
      </c>
      <c r="E364" s="1010">
        <v>35322.699185647871</v>
      </c>
      <c r="F364" s="197"/>
      <c r="G364" s="187"/>
      <c r="H364" s="187"/>
      <c r="I364" s="187"/>
      <c r="J364" s="187"/>
      <c r="K364" s="187"/>
      <c r="L364" s="188"/>
      <c r="M364" s="188"/>
    </row>
    <row r="365" spans="2:13" s="186" customFormat="1" ht="13.15" customHeight="1" x14ac:dyDescent="0.2">
      <c r="B365" s="951" t="s">
        <v>50</v>
      </c>
      <c r="C365" s="193">
        <v>167</v>
      </c>
      <c r="D365" s="194">
        <v>4553581.7397547401</v>
      </c>
      <c r="E365" s="1009">
        <v>27266.956525477486</v>
      </c>
      <c r="F365" s="197"/>
      <c r="G365" s="187"/>
      <c r="H365" s="187"/>
      <c r="I365" s="187"/>
      <c r="J365" s="187"/>
      <c r="K365" s="187"/>
      <c r="L365" s="188"/>
      <c r="M365" s="188"/>
    </row>
    <row r="366" spans="2:13" s="185" customFormat="1" ht="13.15" customHeight="1" x14ac:dyDescent="0.2">
      <c r="B366" s="964" t="s">
        <v>51</v>
      </c>
      <c r="C366" s="195">
        <v>138</v>
      </c>
      <c r="D366" s="196">
        <v>5143286.8201066498</v>
      </c>
      <c r="E366" s="1010">
        <v>37270.19434859891</v>
      </c>
      <c r="F366" s="197"/>
      <c r="G366" s="187"/>
      <c r="H366" s="187"/>
      <c r="I366" s="187"/>
      <c r="J366" s="187"/>
      <c r="K366" s="187"/>
      <c r="L366" s="188"/>
      <c r="M366" s="188"/>
    </row>
    <row r="367" spans="2:13" s="186" customFormat="1" ht="13.15" customHeight="1" x14ac:dyDescent="0.2">
      <c r="B367" s="951" t="s">
        <v>52</v>
      </c>
      <c r="C367" s="193">
        <v>332</v>
      </c>
      <c r="D367" s="194">
        <v>9990853.6636485308</v>
      </c>
      <c r="E367" s="1009">
        <v>30092.932721832924</v>
      </c>
      <c r="F367" s="197"/>
      <c r="G367" s="187"/>
      <c r="H367" s="187"/>
      <c r="I367" s="187"/>
      <c r="J367" s="187"/>
      <c r="K367" s="187"/>
      <c r="L367" s="188"/>
      <c r="M367" s="188"/>
    </row>
    <row r="368" spans="2:13" s="185" customFormat="1" ht="13.15" customHeight="1" x14ac:dyDescent="0.2">
      <c r="B368" s="964" t="s">
        <v>53</v>
      </c>
      <c r="C368" s="195">
        <v>1114</v>
      </c>
      <c r="D368" s="196">
        <v>65357437.564128101</v>
      </c>
      <c r="E368" s="1010">
        <v>58669.154007296318</v>
      </c>
      <c r="F368" s="197"/>
      <c r="L368" s="188"/>
      <c r="M368" s="188"/>
    </row>
    <row r="369" spans="2:19" s="186" customFormat="1" ht="13.15" customHeight="1" x14ac:dyDescent="0.2">
      <c r="B369" s="951" t="s">
        <v>54</v>
      </c>
      <c r="C369" s="193">
        <v>540</v>
      </c>
      <c r="D369" s="194">
        <v>5121195.8795140004</v>
      </c>
      <c r="E369" s="1009">
        <v>9483.6960731740746</v>
      </c>
      <c r="F369" s="197"/>
      <c r="G369" s="1215"/>
      <c r="H369" s="1216"/>
      <c r="I369" s="1216"/>
      <c r="J369" s="1216"/>
      <c r="K369" s="1216"/>
      <c r="L369" s="188"/>
      <c r="M369" s="188"/>
    </row>
    <row r="370" spans="2:19" s="185" customFormat="1" ht="13.15" customHeight="1" x14ac:dyDescent="0.2">
      <c r="B370" s="964" t="s">
        <v>55</v>
      </c>
      <c r="C370" s="195">
        <v>2052</v>
      </c>
      <c r="D370" s="196">
        <v>34933717.467885002</v>
      </c>
      <c r="E370" s="1010">
        <v>17024.228785519008</v>
      </c>
      <c r="F370" s="197"/>
      <c r="G370" s="187"/>
      <c r="H370" s="187"/>
      <c r="I370" s="187"/>
      <c r="J370" s="187"/>
      <c r="K370" s="187"/>
      <c r="L370" s="188"/>
      <c r="M370" s="188"/>
    </row>
    <row r="371" spans="2:19" s="186" customFormat="1" ht="13.15" customHeight="1" x14ac:dyDescent="0.2">
      <c r="B371" s="951" t="s">
        <v>56</v>
      </c>
      <c r="C371" s="193">
        <v>873</v>
      </c>
      <c r="D371" s="194">
        <v>16663288.3380927</v>
      </c>
      <c r="E371" s="1009">
        <v>19087.386412477321</v>
      </c>
      <c r="F371" s="197"/>
      <c r="G371" s="187"/>
      <c r="H371" s="187"/>
      <c r="I371" s="187"/>
      <c r="J371" s="187"/>
      <c r="K371" s="187"/>
      <c r="L371" s="188"/>
      <c r="M371" s="188"/>
    </row>
    <row r="372" spans="2:19" s="186" customFormat="1" ht="13.15" customHeight="1" x14ac:dyDescent="0.2">
      <c r="B372" s="964" t="s">
        <v>57</v>
      </c>
      <c r="C372" s="195">
        <v>51</v>
      </c>
      <c r="D372" s="196">
        <v>856489.016725583</v>
      </c>
      <c r="E372" s="1010">
        <v>16793.902288736921</v>
      </c>
      <c r="F372" s="197"/>
      <c r="G372" s="187"/>
      <c r="H372" s="187"/>
      <c r="I372" s="187"/>
      <c r="J372" s="187"/>
      <c r="K372" s="187"/>
      <c r="L372" s="188"/>
      <c r="M372" s="188"/>
      <c r="N372" s="185"/>
      <c r="O372" s="185"/>
      <c r="P372" s="185"/>
      <c r="Q372" s="185"/>
      <c r="R372" s="185"/>
      <c r="S372" s="185"/>
    </row>
    <row r="373" spans="2:19" s="186" customFormat="1" ht="13.15" customHeight="1" x14ac:dyDescent="0.2">
      <c r="B373" s="951">
        <v>2011</v>
      </c>
      <c r="C373" s="193">
        <v>25</v>
      </c>
      <c r="D373" s="194">
        <v>80242.699071518495</v>
      </c>
      <c r="E373" s="1009">
        <v>3209.7079628607398</v>
      </c>
      <c r="F373" s="197"/>
      <c r="G373" s="187"/>
      <c r="H373" s="187"/>
      <c r="I373" s="187"/>
      <c r="J373" s="187"/>
      <c r="K373" s="187"/>
      <c r="L373" s="188"/>
      <c r="M373" s="188"/>
    </row>
    <row r="374" spans="2:19" s="186" customFormat="1" ht="13.15" customHeight="1" x14ac:dyDescent="0.2">
      <c r="B374" s="964" t="s">
        <v>59</v>
      </c>
      <c r="C374" s="195">
        <v>6</v>
      </c>
      <c r="D374" s="196">
        <v>66550.364510546293</v>
      </c>
      <c r="E374" s="1010">
        <v>11091.727418424382</v>
      </c>
      <c r="F374" s="197"/>
      <c r="G374" s="187"/>
      <c r="H374" s="187"/>
      <c r="I374" s="187"/>
      <c r="J374" s="187"/>
      <c r="K374" s="187"/>
      <c r="L374" s="188"/>
      <c r="M374" s="188"/>
      <c r="N374" s="185"/>
      <c r="O374" s="185"/>
      <c r="P374" s="185"/>
      <c r="Q374" s="185"/>
      <c r="R374" s="185"/>
      <c r="S374" s="185"/>
    </row>
    <row r="375" spans="2:19" s="185" customFormat="1" ht="13.15" customHeight="1" x14ac:dyDescent="0.2">
      <c r="B375" s="951">
        <v>2013</v>
      </c>
      <c r="C375" s="193">
        <v>18</v>
      </c>
      <c r="D375" s="194">
        <v>754116.57556792395</v>
      </c>
      <c r="E375" s="1009">
        <v>41895.365309329107</v>
      </c>
      <c r="F375" s="186"/>
      <c r="G375" s="187"/>
      <c r="H375" s="187"/>
      <c r="I375" s="187"/>
      <c r="J375" s="187"/>
      <c r="K375" s="187"/>
      <c r="L375" s="188"/>
      <c r="M375" s="188"/>
      <c r="N375" s="186"/>
      <c r="O375" s="186"/>
      <c r="P375" s="186"/>
      <c r="Q375" s="186"/>
      <c r="R375" s="186"/>
      <c r="S375" s="186"/>
    </row>
    <row r="376" spans="2:19" s="185" customFormat="1" ht="13.15" customHeight="1" x14ac:dyDescent="0.2">
      <c r="B376" s="964" t="s">
        <v>61</v>
      </c>
      <c r="C376" s="195">
        <v>30</v>
      </c>
      <c r="D376" s="196">
        <v>1101906.8570362199</v>
      </c>
      <c r="E376" s="1010">
        <v>36730.228567873994</v>
      </c>
      <c r="F376" s="186"/>
      <c r="G376" s="187"/>
      <c r="H376" s="187"/>
      <c r="I376" s="187"/>
      <c r="J376" s="187"/>
      <c r="K376" s="187"/>
      <c r="L376" s="188"/>
      <c r="M376" s="188"/>
      <c r="N376" s="186"/>
      <c r="O376" s="186"/>
      <c r="P376" s="186"/>
      <c r="Q376" s="186"/>
      <c r="R376" s="186"/>
      <c r="S376" s="186"/>
    </row>
    <row r="377" spans="2:19" s="185" customFormat="1" ht="13.15" customHeight="1" x14ac:dyDescent="0.2">
      <c r="B377" s="951">
        <v>2015</v>
      </c>
      <c r="C377" s="193">
        <v>7</v>
      </c>
      <c r="D377" s="194">
        <v>1224931.9797</v>
      </c>
      <c r="E377" s="1009">
        <v>174990.28281428572</v>
      </c>
      <c r="F377" s="186"/>
      <c r="G377" s="187"/>
      <c r="H377" s="187"/>
      <c r="I377" s="187"/>
      <c r="J377" s="187"/>
      <c r="K377" s="187"/>
      <c r="L377" s="188"/>
      <c r="M377" s="188"/>
      <c r="N377" s="186"/>
      <c r="O377" s="186"/>
      <c r="P377" s="186"/>
      <c r="Q377" s="186"/>
      <c r="R377" s="186"/>
      <c r="S377" s="186"/>
    </row>
    <row r="378" spans="2:19" s="185" customFormat="1" ht="13.15" customHeight="1" x14ac:dyDescent="0.2">
      <c r="B378" s="964">
        <v>2016</v>
      </c>
      <c r="C378" s="195">
        <v>9</v>
      </c>
      <c r="D378" s="196">
        <v>84930.642017590901</v>
      </c>
      <c r="E378" s="1010">
        <v>9436.7380019545453</v>
      </c>
      <c r="F378" s="186"/>
      <c r="G378" s="187"/>
      <c r="H378" s="187"/>
      <c r="I378" s="187"/>
      <c r="J378" s="187"/>
      <c r="K378" s="187"/>
      <c r="L378" s="188"/>
      <c r="M378" s="188"/>
      <c r="N378" s="186"/>
      <c r="O378" s="186"/>
      <c r="P378" s="186"/>
      <c r="Q378" s="186"/>
      <c r="R378" s="186"/>
      <c r="S378" s="186"/>
    </row>
    <row r="379" spans="2:19" s="185" customFormat="1" ht="13.15" customHeight="1" x14ac:dyDescent="0.2">
      <c r="B379" s="951">
        <v>2017</v>
      </c>
      <c r="C379" s="193">
        <v>26</v>
      </c>
      <c r="D379" s="194">
        <v>375528.318724301</v>
      </c>
      <c r="E379" s="1009">
        <v>14443.396874011578</v>
      </c>
      <c r="F379" s="186"/>
      <c r="G379" s="187"/>
      <c r="H379" s="187"/>
      <c r="I379" s="187"/>
      <c r="J379" s="187"/>
      <c r="K379" s="187"/>
      <c r="L379" s="188"/>
      <c r="M379" s="188"/>
    </row>
    <row r="380" spans="2:19" s="185" customFormat="1" ht="13.15" customHeight="1" x14ac:dyDescent="0.2">
      <c r="B380" s="964">
        <v>2018</v>
      </c>
      <c r="C380" s="195">
        <v>0</v>
      </c>
      <c r="D380" s="196">
        <v>0</v>
      </c>
      <c r="E380" s="1010">
        <v>0</v>
      </c>
      <c r="F380" s="186"/>
      <c r="G380" s="187"/>
      <c r="H380" s="187"/>
      <c r="I380" s="187"/>
      <c r="J380" s="187"/>
      <c r="K380" s="187"/>
      <c r="L380" s="188"/>
      <c r="M380" s="188"/>
    </row>
    <row r="381" spans="2:19" s="185" customFormat="1" ht="13.15" customHeight="1" x14ac:dyDescent="0.2">
      <c r="B381" s="951">
        <v>2019</v>
      </c>
      <c r="C381" s="193">
        <v>0</v>
      </c>
      <c r="D381" s="194">
        <v>0</v>
      </c>
      <c r="E381" s="1009">
        <v>0</v>
      </c>
      <c r="F381" s="186"/>
      <c r="G381" s="187"/>
      <c r="H381" s="187"/>
      <c r="I381" s="187"/>
      <c r="J381" s="187"/>
      <c r="K381" s="187"/>
      <c r="L381" s="188"/>
      <c r="M381" s="188"/>
    </row>
    <row r="382" spans="2:19" s="185" customFormat="1" ht="13.15" customHeight="1" x14ac:dyDescent="0.2">
      <c r="B382" s="964">
        <v>2020</v>
      </c>
      <c r="C382" s="195">
        <v>0</v>
      </c>
      <c r="D382" s="196">
        <v>0</v>
      </c>
      <c r="E382" s="1010">
        <v>0</v>
      </c>
      <c r="F382" s="186"/>
      <c r="G382" s="187"/>
      <c r="H382" s="187"/>
      <c r="I382" s="187"/>
      <c r="J382" s="187"/>
      <c r="K382" s="187"/>
      <c r="L382" s="188"/>
      <c r="M382" s="188"/>
    </row>
    <row r="383" spans="2:19" s="185" customFormat="1" ht="13.15" customHeight="1" x14ac:dyDescent="0.2">
      <c r="B383" s="951">
        <v>2021</v>
      </c>
      <c r="C383" s="193">
        <v>0</v>
      </c>
      <c r="D383" s="194">
        <v>0</v>
      </c>
      <c r="E383" s="1009">
        <v>0</v>
      </c>
      <c r="F383" s="186"/>
      <c r="G383" s="187"/>
      <c r="H383" s="187"/>
      <c r="I383" s="187"/>
      <c r="J383" s="187"/>
      <c r="K383" s="187"/>
      <c r="L383" s="188"/>
      <c r="M383" s="188"/>
    </row>
    <row r="384" spans="2:19" s="185" customFormat="1" ht="13.15" customHeight="1" x14ac:dyDescent="0.2">
      <c r="B384" s="964">
        <v>2022</v>
      </c>
      <c r="C384" s="195">
        <v>0</v>
      </c>
      <c r="D384" s="196">
        <v>0</v>
      </c>
      <c r="E384" s="1010">
        <v>0</v>
      </c>
      <c r="F384" s="186"/>
      <c r="G384" s="187"/>
      <c r="H384" s="187"/>
      <c r="I384" s="187"/>
      <c r="J384" s="187"/>
      <c r="K384" s="187"/>
      <c r="L384" s="188"/>
      <c r="M384" s="188"/>
    </row>
    <row r="385" spans="2:19" s="185" customFormat="1" ht="13.15" customHeight="1" x14ac:dyDescent="0.2">
      <c r="B385" s="951">
        <v>2023</v>
      </c>
      <c r="C385" s="193">
        <v>0</v>
      </c>
      <c r="D385" s="194">
        <v>0</v>
      </c>
      <c r="E385" s="1009">
        <v>0</v>
      </c>
      <c r="F385" s="186"/>
      <c r="G385" s="187"/>
      <c r="H385" s="187"/>
      <c r="I385" s="187"/>
      <c r="J385" s="187"/>
      <c r="K385" s="187"/>
      <c r="L385" s="188"/>
      <c r="M385" s="188"/>
    </row>
    <row r="386" spans="2:19" s="185" customFormat="1" ht="13.15" customHeight="1" x14ac:dyDescent="0.2">
      <c r="B386" s="964">
        <v>2024</v>
      </c>
      <c r="C386" s="195">
        <v>0</v>
      </c>
      <c r="D386" s="196">
        <v>0</v>
      </c>
      <c r="E386" s="1010">
        <v>0</v>
      </c>
      <c r="F386" s="186"/>
      <c r="G386" s="187"/>
      <c r="H386" s="187"/>
      <c r="I386" s="187"/>
      <c r="J386" s="187"/>
      <c r="K386" s="187"/>
      <c r="L386" s="188"/>
      <c r="M386" s="188"/>
    </row>
    <row r="387" spans="2:19" s="185" customFormat="1" ht="13.15" customHeight="1" x14ac:dyDescent="0.2">
      <c r="B387" s="1025">
        <v>2025</v>
      </c>
      <c r="C387" s="193">
        <v>0</v>
      </c>
      <c r="D387" s="194">
        <v>0</v>
      </c>
      <c r="E387" s="1009">
        <v>0</v>
      </c>
      <c r="F387" s="186"/>
      <c r="G387" s="187"/>
      <c r="H387" s="187"/>
      <c r="I387" s="187"/>
      <c r="J387" s="187"/>
      <c r="K387" s="187"/>
      <c r="L387" s="188"/>
      <c r="M387" s="188"/>
    </row>
    <row r="388" spans="2:19" s="185" customFormat="1" ht="13.15" customHeight="1" x14ac:dyDescent="0.2">
      <c r="B388" s="965" t="s">
        <v>0</v>
      </c>
      <c r="C388" s="199">
        <v>30167</v>
      </c>
      <c r="D388" s="200">
        <v>660624636.84260833</v>
      </c>
      <c r="E388" s="1011">
        <v>21898.91725536541</v>
      </c>
      <c r="F388" s="186"/>
      <c r="G388" s="187"/>
      <c r="H388" s="187"/>
      <c r="I388" s="187"/>
      <c r="J388" s="187"/>
      <c r="K388" s="187"/>
      <c r="L388" s="188"/>
      <c r="M388" s="188"/>
    </row>
    <row r="389" spans="2:19" s="185" customFormat="1" ht="13.15" customHeight="1" x14ac:dyDescent="0.2">
      <c r="B389" s="869" t="s">
        <v>12448</v>
      </c>
      <c r="C389" s="206"/>
      <c r="D389" s="206"/>
      <c r="E389" s="1016"/>
      <c r="F389" s="186"/>
      <c r="G389" s="187"/>
      <c r="H389" s="187"/>
      <c r="I389" s="187"/>
      <c r="J389" s="187"/>
      <c r="K389" s="187"/>
      <c r="L389" s="188"/>
      <c r="M389" s="188"/>
    </row>
    <row r="390" spans="2:19" s="205" customFormat="1" ht="13.15" customHeight="1" x14ac:dyDescent="0.2">
      <c r="B390" s="201"/>
      <c r="C390" s="203"/>
      <c r="D390" s="203"/>
      <c r="E390" s="1013"/>
      <c r="F390" s="207"/>
      <c r="G390" s="187"/>
      <c r="H390" s="187"/>
      <c r="I390" s="187"/>
      <c r="J390" s="187"/>
      <c r="K390" s="187"/>
      <c r="L390" s="188"/>
      <c r="M390" s="188"/>
      <c r="N390" s="185"/>
      <c r="O390" s="185"/>
      <c r="P390" s="185"/>
      <c r="Q390" s="185"/>
      <c r="R390" s="185"/>
      <c r="S390" s="185"/>
    </row>
    <row r="391" spans="2:19" s="186" customFormat="1" ht="13.15" customHeight="1" x14ac:dyDescent="0.2">
      <c r="B391" s="208"/>
      <c r="C391" s="209"/>
      <c r="D391" s="209"/>
      <c r="E391" s="1017"/>
      <c r="G391" s="187"/>
      <c r="H391" s="187"/>
      <c r="I391" s="187"/>
      <c r="J391" s="187"/>
      <c r="K391" s="187"/>
      <c r="L391" s="188"/>
      <c r="M391" s="188"/>
      <c r="N391" s="185"/>
      <c r="O391" s="185"/>
      <c r="P391" s="185"/>
      <c r="Q391" s="185"/>
      <c r="R391" s="185"/>
      <c r="S391" s="185"/>
    </row>
    <row r="392" spans="2:19" s="185" customFormat="1" ht="13.15" customHeight="1" x14ac:dyDescent="0.2">
      <c r="B392" s="202"/>
      <c r="C392" s="204"/>
      <c r="D392" s="204"/>
      <c r="E392" s="1007"/>
      <c r="F392" s="186"/>
      <c r="G392" s="187"/>
      <c r="H392" s="187"/>
      <c r="I392" s="187"/>
      <c r="J392" s="187"/>
      <c r="K392" s="187"/>
      <c r="L392" s="188"/>
      <c r="M392" s="188"/>
    </row>
    <row r="393" spans="2:19" s="186" customFormat="1" ht="13.15" customHeight="1" x14ac:dyDescent="0.2">
      <c r="B393" s="1219" t="s">
        <v>332</v>
      </c>
      <c r="C393" s="1219"/>
      <c r="D393" s="1219"/>
      <c r="E393" s="1219"/>
      <c r="G393" s="187"/>
      <c r="H393" s="187"/>
      <c r="I393" s="187"/>
      <c r="J393" s="187"/>
      <c r="K393" s="187"/>
      <c r="L393" s="188"/>
      <c r="M393" s="188"/>
      <c r="N393" s="185"/>
      <c r="O393" s="185"/>
      <c r="P393" s="185"/>
      <c r="Q393" s="185"/>
      <c r="R393" s="185"/>
      <c r="S393" s="185"/>
    </row>
    <row r="394" spans="2:19" s="185" customFormat="1" ht="13.15" customHeight="1" x14ac:dyDescent="0.2">
      <c r="B394" s="189" t="s">
        <v>12481</v>
      </c>
      <c r="C394" s="190"/>
      <c r="D394" s="190"/>
      <c r="E394" s="1007"/>
      <c r="F394" s="186"/>
      <c r="G394" s="187"/>
      <c r="H394" s="187"/>
      <c r="I394" s="187"/>
      <c r="J394" s="187"/>
      <c r="K394" s="187"/>
      <c r="L394" s="188"/>
      <c r="M394" s="188"/>
      <c r="N394" s="205"/>
      <c r="O394" s="205"/>
      <c r="P394" s="205"/>
      <c r="Q394" s="205"/>
      <c r="R394" s="205"/>
      <c r="S394" s="205"/>
    </row>
    <row r="395" spans="2:19" s="186" customFormat="1" ht="13.15" customHeight="1" x14ac:dyDescent="0.2">
      <c r="B395" s="191" t="s">
        <v>322</v>
      </c>
      <c r="C395" s="192" t="s">
        <v>12445</v>
      </c>
      <c r="D395" s="192" t="s">
        <v>397</v>
      </c>
      <c r="E395" s="1008" t="s">
        <v>319</v>
      </c>
      <c r="G395" s="187"/>
      <c r="H395" s="187"/>
      <c r="I395" s="187"/>
      <c r="J395" s="187"/>
      <c r="K395" s="187"/>
      <c r="L395" s="188"/>
      <c r="M395" s="188"/>
    </row>
    <row r="396" spans="2:19" s="185" customFormat="1" ht="13.15" customHeight="1" x14ac:dyDescent="0.2">
      <c r="B396" s="951" t="s">
        <v>23</v>
      </c>
      <c r="C396" s="193">
        <v>0</v>
      </c>
      <c r="D396" s="194">
        <v>0</v>
      </c>
      <c r="E396" s="1009">
        <v>0</v>
      </c>
      <c r="F396" s="186"/>
      <c r="G396" s="187"/>
      <c r="H396" s="187"/>
      <c r="I396" s="187"/>
      <c r="J396" s="187"/>
      <c r="K396" s="187"/>
      <c r="L396" s="188"/>
      <c r="M396" s="188"/>
    </row>
    <row r="397" spans="2:19" s="186" customFormat="1" ht="13.15" customHeight="1" x14ac:dyDescent="0.2">
      <c r="B397" s="964" t="s">
        <v>24</v>
      </c>
      <c r="C397" s="195">
        <v>0</v>
      </c>
      <c r="D397" s="196">
        <v>0</v>
      </c>
      <c r="E397" s="1010">
        <v>0</v>
      </c>
      <c r="G397" s="187"/>
      <c r="H397" s="187"/>
      <c r="I397" s="187"/>
      <c r="J397" s="187"/>
      <c r="K397" s="187"/>
      <c r="L397" s="188"/>
      <c r="M397" s="188"/>
    </row>
    <row r="398" spans="2:19" s="185" customFormat="1" ht="13.15" customHeight="1" x14ac:dyDescent="0.2">
      <c r="B398" s="951" t="s">
        <v>25</v>
      </c>
      <c r="C398" s="193">
        <v>0</v>
      </c>
      <c r="D398" s="194">
        <v>0</v>
      </c>
      <c r="E398" s="1009">
        <v>0</v>
      </c>
      <c r="F398" s="186"/>
      <c r="G398" s="188"/>
      <c r="H398" s="188"/>
      <c r="I398" s="188"/>
      <c r="J398" s="188"/>
      <c r="K398" s="188"/>
      <c r="L398" s="188"/>
      <c r="M398" s="188"/>
    </row>
    <row r="399" spans="2:19" s="186" customFormat="1" ht="13.15" customHeight="1" x14ac:dyDescent="0.2">
      <c r="B399" s="964" t="s">
        <v>26</v>
      </c>
      <c r="C399" s="195">
        <v>0</v>
      </c>
      <c r="D399" s="196">
        <v>0</v>
      </c>
      <c r="E399" s="1010">
        <v>0</v>
      </c>
      <c r="G399" s="188"/>
      <c r="H399" s="188"/>
      <c r="I399" s="188"/>
      <c r="J399" s="188"/>
      <c r="K399" s="188"/>
      <c r="L399" s="188"/>
      <c r="M399" s="188"/>
    </row>
    <row r="400" spans="2:19" s="185" customFormat="1" ht="13.15" customHeight="1" x14ac:dyDescent="0.2">
      <c r="B400" s="951" t="s">
        <v>27</v>
      </c>
      <c r="C400" s="193">
        <v>0</v>
      </c>
      <c r="D400" s="194">
        <v>0</v>
      </c>
      <c r="E400" s="1009">
        <v>0</v>
      </c>
      <c r="F400" s="186"/>
      <c r="G400" s="188"/>
      <c r="H400" s="188"/>
      <c r="I400" s="188"/>
      <c r="J400" s="188"/>
      <c r="K400" s="188"/>
      <c r="L400" s="188"/>
      <c r="M400" s="188"/>
    </row>
    <row r="401" spans="2:13" s="186" customFormat="1" ht="13.15" customHeight="1" x14ac:dyDescent="0.2">
      <c r="B401" s="964" t="s">
        <v>28</v>
      </c>
      <c r="C401" s="195">
        <v>0</v>
      </c>
      <c r="D401" s="196">
        <v>0</v>
      </c>
      <c r="E401" s="1010">
        <v>0</v>
      </c>
      <c r="G401" s="1215"/>
      <c r="H401" s="1216"/>
      <c r="I401" s="1216"/>
      <c r="J401" s="1216"/>
      <c r="K401" s="1216"/>
      <c r="L401" s="188"/>
      <c r="M401" s="188"/>
    </row>
    <row r="402" spans="2:13" s="185" customFormat="1" ht="13.15" customHeight="1" x14ac:dyDescent="0.2">
      <c r="B402" s="951" t="s">
        <v>29</v>
      </c>
      <c r="C402" s="193">
        <v>0</v>
      </c>
      <c r="D402" s="194">
        <v>0</v>
      </c>
      <c r="E402" s="1009">
        <v>0</v>
      </c>
      <c r="F402" s="186"/>
      <c r="G402" s="187"/>
      <c r="H402" s="187"/>
      <c r="I402" s="187"/>
      <c r="J402" s="187"/>
      <c r="K402" s="187"/>
      <c r="L402" s="188"/>
      <c r="M402" s="188"/>
    </row>
    <row r="403" spans="2:13" s="186" customFormat="1" ht="13.15" customHeight="1" x14ac:dyDescent="0.2">
      <c r="B403" s="964" t="s">
        <v>30</v>
      </c>
      <c r="C403" s="195">
        <v>0</v>
      </c>
      <c r="D403" s="196">
        <v>0</v>
      </c>
      <c r="E403" s="1010">
        <v>0</v>
      </c>
      <c r="G403" s="187"/>
      <c r="H403" s="187"/>
      <c r="I403" s="187"/>
      <c r="J403" s="187"/>
      <c r="K403" s="187"/>
      <c r="L403" s="188"/>
      <c r="M403" s="188"/>
    </row>
    <row r="404" spans="2:13" s="185" customFormat="1" ht="13.15" customHeight="1" x14ac:dyDescent="0.2">
      <c r="B404" s="951" t="s">
        <v>31</v>
      </c>
      <c r="C404" s="193">
        <v>0</v>
      </c>
      <c r="D404" s="194">
        <v>0</v>
      </c>
      <c r="E404" s="1009">
        <v>0</v>
      </c>
      <c r="F404" s="186"/>
      <c r="G404" s="187"/>
      <c r="H404" s="187"/>
      <c r="I404" s="187"/>
      <c r="J404" s="187"/>
      <c r="K404" s="187"/>
      <c r="L404" s="188"/>
      <c r="M404" s="188"/>
    </row>
    <row r="405" spans="2:13" s="186" customFormat="1" ht="13.15" customHeight="1" x14ac:dyDescent="0.2">
      <c r="B405" s="964" t="s">
        <v>32</v>
      </c>
      <c r="C405" s="195">
        <v>0</v>
      </c>
      <c r="D405" s="196">
        <v>0</v>
      </c>
      <c r="E405" s="1010">
        <v>0</v>
      </c>
      <c r="G405" s="187"/>
      <c r="H405" s="187"/>
      <c r="I405" s="187"/>
      <c r="J405" s="187"/>
      <c r="K405" s="187"/>
      <c r="L405" s="188"/>
      <c r="M405" s="188"/>
    </row>
    <row r="406" spans="2:13" s="185" customFormat="1" ht="13.15" customHeight="1" x14ac:dyDescent="0.2">
      <c r="B406" s="951" t="s">
        <v>33</v>
      </c>
      <c r="C406" s="193">
        <v>0</v>
      </c>
      <c r="D406" s="194">
        <v>0</v>
      </c>
      <c r="E406" s="1009">
        <v>0</v>
      </c>
      <c r="F406" s="186"/>
      <c r="G406" s="187"/>
      <c r="H406" s="187"/>
      <c r="I406" s="187"/>
      <c r="J406" s="187"/>
      <c r="K406" s="187"/>
      <c r="L406" s="188"/>
      <c r="M406" s="188"/>
    </row>
    <row r="407" spans="2:13" s="186" customFormat="1" ht="13.15" customHeight="1" x14ac:dyDescent="0.2">
      <c r="B407" s="964" t="s">
        <v>34</v>
      </c>
      <c r="C407" s="195">
        <v>0</v>
      </c>
      <c r="D407" s="196">
        <v>0</v>
      </c>
      <c r="E407" s="1010">
        <v>0</v>
      </c>
      <c r="G407" s="187"/>
      <c r="H407" s="187"/>
      <c r="I407" s="187"/>
      <c r="J407" s="187"/>
      <c r="K407" s="187"/>
      <c r="L407" s="188"/>
      <c r="M407" s="188"/>
    </row>
    <row r="408" spans="2:13" s="185" customFormat="1" ht="13.15" customHeight="1" x14ac:dyDescent="0.2">
      <c r="B408" s="951" t="s">
        <v>35</v>
      </c>
      <c r="C408" s="193">
        <v>0</v>
      </c>
      <c r="D408" s="194">
        <v>0</v>
      </c>
      <c r="E408" s="1009">
        <v>0</v>
      </c>
      <c r="F408" s="186"/>
      <c r="G408" s="187"/>
      <c r="H408" s="187"/>
      <c r="I408" s="187"/>
      <c r="J408" s="187"/>
      <c r="K408" s="187"/>
      <c r="L408" s="188"/>
      <c r="M408" s="188"/>
    </row>
    <row r="409" spans="2:13" s="186" customFormat="1" ht="13.15" customHeight="1" x14ac:dyDescent="0.2">
      <c r="B409" s="964" t="s">
        <v>36</v>
      </c>
      <c r="C409" s="195">
        <v>0</v>
      </c>
      <c r="D409" s="196">
        <v>0</v>
      </c>
      <c r="E409" s="1010">
        <v>0</v>
      </c>
      <c r="G409" s="187"/>
      <c r="H409" s="187"/>
      <c r="I409" s="187"/>
      <c r="J409" s="187"/>
      <c r="K409" s="187"/>
      <c r="L409" s="188"/>
      <c r="M409" s="188"/>
    </row>
    <row r="410" spans="2:13" s="185" customFormat="1" ht="13.15" customHeight="1" x14ac:dyDescent="0.2">
      <c r="B410" s="951" t="s">
        <v>37</v>
      </c>
      <c r="C410" s="193">
        <v>0</v>
      </c>
      <c r="D410" s="194">
        <v>0</v>
      </c>
      <c r="E410" s="1009">
        <v>0</v>
      </c>
      <c r="F410" s="186"/>
      <c r="G410" s="187"/>
      <c r="H410" s="187"/>
      <c r="I410" s="187"/>
      <c r="J410" s="187"/>
      <c r="K410" s="187"/>
      <c r="L410" s="188"/>
      <c r="M410" s="188"/>
    </row>
    <row r="411" spans="2:13" s="186" customFormat="1" ht="13.15" customHeight="1" x14ac:dyDescent="0.2">
      <c r="B411" s="964" t="s">
        <v>38</v>
      </c>
      <c r="C411" s="195">
        <v>0</v>
      </c>
      <c r="D411" s="196">
        <v>0</v>
      </c>
      <c r="E411" s="1010">
        <v>0</v>
      </c>
      <c r="G411" s="187"/>
      <c r="H411" s="187"/>
      <c r="I411" s="187"/>
      <c r="J411" s="187"/>
      <c r="K411" s="187"/>
      <c r="L411" s="188"/>
      <c r="M411" s="188"/>
    </row>
    <row r="412" spans="2:13" s="185" customFormat="1" ht="13.15" customHeight="1" x14ac:dyDescent="0.2">
      <c r="B412" s="951" t="s">
        <v>39</v>
      </c>
      <c r="C412" s="193">
        <v>1</v>
      </c>
      <c r="D412" s="194">
        <v>2782.3430316367999</v>
      </c>
      <c r="E412" s="1009">
        <v>2782.3430316367999</v>
      </c>
      <c r="F412" s="186"/>
      <c r="G412" s="187"/>
      <c r="H412" s="187"/>
      <c r="I412" s="187"/>
      <c r="J412" s="187"/>
      <c r="K412" s="187"/>
      <c r="L412" s="188"/>
      <c r="M412" s="188"/>
    </row>
    <row r="413" spans="2:13" s="186" customFormat="1" ht="13.15" customHeight="1" x14ac:dyDescent="0.2">
      <c r="B413" s="964" t="s">
        <v>40</v>
      </c>
      <c r="C413" s="195">
        <v>2</v>
      </c>
      <c r="D413" s="196">
        <v>2279.1758750825802</v>
      </c>
      <c r="E413" s="1010">
        <v>1139.5879375412901</v>
      </c>
      <c r="G413" s="187"/>
      <c r="H413" s="187"/>
      <c r="I413" s="187"/>
      <c r="J413" s="187"/>
      <c r="K413" s="187"/>
      <c r="L413" s="188"/>
      <c r="M413" s="188"/>
    </row>
    <row r="414" spans="2:13" s="185" customFormat="1" ht="13.15" customHeight="1" x14ac:dyDescent="0.2">
      <c r="B414" s="951" t="s">
        <v>41</v>
      </c>
      <c r="C414" s="193">
        <v>0</v>
      </c>
      <c r="D414" s="194">
        <v>0</v>
      </c>
      <c r="E414" s="1009">
        <v>0</v>
      </c>
      <c r="F414" s="197"/>
      <c r="G414" s="187"/>
      <c r="H414" s="187"/>
      <c r="I414" s="187"/>
      <c r="J414" s="187"/>
      <c r="K414" s="187"/>
      <c r="L414" s="188"/>
      <c r="M414" s="188"/>
    </row>
    <row r="415" spans="2:13" s="186" customFormat="1" ht="13.15" customHeight="1" x14ac:dyDescent="0.2">
      <c r="B415" s="964" t="s">
        <v>7</v>
      </c>
      <c r="C415" s="195">
        <v>2</v>
      </c>
      <c r="D415" s="196">
        <v>12165.695412191601</v>
      </c>
      <c r="E415" s="1010">
        <v>6082.8477060958003</v>
      </c>
      <c r="F415" s="197"/>
      <c r="G415" s="187"/>
      <c r="H415" s="187"/>
      <c r="I415" s="187"/>
      <c r="J415" s="187"/>
      <c r="K415" s="187"/>
      <c r="L415" s="188"/>
      <c r="M415" s="188"/>
    </row>
    <row r="416" spans="2:13" s="185" customFormat="1" ht="13.15" customHeight="1" x14ac:dyDescent="0.2">
      <c r="B416" s="951" t="s">
        <v>6</v>
      </c>
      <c r="C416" s="193">
        <v>4</v>
      </c>
      <c r="D416" s="194">
        <v>2773.3862827381799</v>
      </c>
      <c r="E416" s="1009">
        <v>693.34657068454499</v>
      </c>
      <c r="F416" s="197"/>
      <c r="G416" s="187"/>
      <c r="H416" s="187"/>
      <c r="I416" s="187"/>
      <c r="J416" s="187"/>
      <c r="K416" s="187"/>
      <c r="L416" s="188"/>
      <c r="M416" s="188"/>
    </row>
    <row r="417" spans="2:13" s="186" customFormat="1" ht="13.15" customHeight="1" x14ac:dyDescent="0.2">
      <c r="B417" s="964" t="s">
        <v>5</v>
      </c>
      <c r="C417" s="195">
        <v>10</v>
      </c>
      <c r="D417" s="196">
        <v>290411.31841072999</v>
      </c>
      <c r="E417" s="1010">
        <v>29041.131841072998</v>
      </c>
      <c r="F417" s="197"/>
      <c r="G417" s="187"/>
      <c r="H417" s="187"/>
      <c r="I417" s="187"/>
      <c r="J417" s="187"/>
      <c r="K417" s="187"/>
      <c r="L417" s="188"/>
      <c r="M417" s="188"/>
    </row>
    <row r="418" spans="2:13" s="185" customFormat="1" ht="13.15" customHeight="1" x14ac:dyDescent="0.2">
      <c r="B418" s="951" t="s">
        <v>4</v>
      </c>
      <c r="C418" s="193">
        <v>3</v>
      </c>
      <c r="D418" s="194">
        <v>9514.4967447052095</v>
      </c>
      <c r="E418" s="1009">
        <v>3171.4989149017365</v>
      </c>
      <c r="F418" s="197"/>
      <c r="G418" s="1215"/>
      <c r="H418" s="1215"/>
      <c r="I418" s="1215"/>
      <c r="J418" s="1215"/>
      <c r="K418" s="1215"/>
      <c r="L418" s="188"/>
      <c r="M418" s="188"/>
    </row>
    <row r="419" spans="2:13" s="186" customFormat="1" ht="13.15" customHeight="1" x14ac:dyDescent="0.2">
      <c r="B419" s="964" t="s">
        <v>3</v>
      </c>
      <c r="C419" s="195">
        <v>61</v>
      </c>
      <c r="D419" s="196">
        <v>239450.778914669</v>
      </c>
      <c r="E419" s="1010">
        <v>3925.4226051585083</v>
      </c>
      <c r="F419" s="197"/>
      <c r="G419" s="187"/>
      <c r="H419" s="187"/>
      <c r="I419" s="187"/>
      <c r="J419" s="187"/>
      <c r="K419" s="187"/>
      <c r="L419" s="188"/>
      <c r="M419" s="188"/>
    </row>
    <row r="420" spans="2:13" s="185" customFormat="1" ht="13.15" customHeight="1" x14ac:dyDescent="0.2">
      <c r="B420" s="951" t="s">
        <v>42</v>
      </c>
      <c r="C420" s="193">
        <v>54</v>
      </c>
      <c r="D420" s="194">
        <v>314794.19969669101</v>
      </c>
      <c r="E420" s="1009">
        <v>5829.5222166053891</v>
      </c>
      <c r="F420" s="197"/>
      <c r="G420" s="187"/>
      <c r="H420" s="187"/>
      <c r="I420" s="187"/>
      <c r="J420" s="187"/>
      <c r="K420" s="187"/>
      <c r="L420" s="188"/>
      <c r="M420" s="188"/>
    </row>
    <row r="421" spans="2:13" s="186" customFormat="1" ht="13.15" customHeight="1" x14ac:dyDescent="0.2">
      <c r="B421" s="964" t="s">
        <v>43</v>
      </c>
      <c r="C421" s="195">
        <v>6</v>
      </c>
      <c r="D421" s="196">
        <v>497323.07408151502</v>
      </c>
      <c r="E421" s="1010">
        <v>82887.179013585832</v>
      </c>
      <c r="F421" s="197"/>
      <c r="G421" s="187"/>
      <c r="H421" s="187"/>
      <c r="I421" s="187"/>
      <c r="J421" s="187"/>
      <c r="K421" s="187"/>
      <c r="L421" s="188"/>
      <c r="M421" s="188"/>
    </row>
    <row r="422" spans="2:13" s="185" customFormat="1" ht="13.15" customHeight="1" x14ac:dyDescent="0.2">
      <c r="B422" s="951" t="s">
        <v>44</v>
      </c>
      <c r="C422" s="193">
        <v>0</v>
      </c>
      <c r="D422" s="194">
        <v>0</v>
      </c>
      <c r="E422" s="1009">
        <v>0</v>
      </c>
      <c r="F422" s="197"/>
      <c r="G422" s="187"/>
      <c r="H422" s="187"/>
      <c r="I422" s="187"/>
      <c r="J422" s="187"/>
      <c r="K422" s="187"/>
      <c r="L422" s="188"/>
      <c r="M422" s="188"/>
    </row>
    <row r="423" spans="2:13" s="186" customFormat="1" ht="13.15" customHeight="1" x14ac:dyDescent="0.2">
      <c r="B423" s="964" t="s">
        <v>45</v>
      </c>
      <c r="C423" s="195">
        <v>0</v>
      </c>
      <c r="D423" s="196">
        <v>0</v>
      </c>
      <c r="E423" s="1010">
        <v>0</v>
      </c>
      <c r="F423" s="197"/>
      <c r="G423" s="187"/>
      <c r="H423" s="187"/>
      <c r="I423" s="187"/>
      <c r="J423" s="187"/>
      <c r="K423" s="187"/>
      <c r="L423" s="188"/>
      <c r="M423" s="188"/>
    </row>
    <row r="424" spans="2:13" s="185" customFormat="1" ht="13.15" customHeight="1" x14ac:dyDescent="0.2">
      <c r="B424" s="951" t="s">
        <v>46</v>
      </c>
      <c r="C424" s="193">
        <v>0</v>
      </c>
      <c r="D424" s="194">
        <v>0</v>
      </c>
      <c r="E424" s="1009">
        <v>0</v>
      </c>
      <c r="F424" s="197"/>
      <c r="G424" s="187"/>
      <c r="H424" s="187"/>
      <c r="I424" s="187"/>
      <c r="J424" s="187"/>
      <c r="K424" s="187"/>
      <c r="L424" s="188"/>
      <c r="M424" s="188"/>
    </row>
    <row r="425" spans="2:13" s="186" customFormat="1" ht="13.15" customHeight="1" x14ac:dyDescent="0.2">
      <c r="B425" s="964" t="s">
        <v>47</v>
      </c>
      <c r="C425" s="195">
        <v>0</v>
      </c>
      <c r="D425" s="196">
        <v>0</v>
      </c>
      <c r="E425" s="1010">
        <v>0</v>
      </c>
      <c r="F425" s="197"/>
      <c r="G425" s="187"/>
      <c r="H425" s="187"/>
      <c r="I425" s="187"/>
      <c r="J425" s="187"/>
      <c r="K425" s="187"/>
      <c r="L425" s="188"/>
      <c r="M425" s="188"/>
    </row>
    <row r="426" spans="2:13" s="185" customFormat="1" ht="13.15" customHeight="1" x14ac:dyDescent="0.2">
      <c r="B426" s="951" t="s">
        <v>48</v>
      </c>
      <c r="C426" s="193">
        <v>2</v>
      </c>
      <c r="D426" s="194">
        <v>6349.3753590823499</v>
      </c>
      <c r="E426" s="1009">
        <v>3174.6876795411749</v>
      </c>
      <c r="F426" s="197"/>
      <c r="G426" s="187"/>
      <c r="H426" s="187"/>
      <c r="I426" s="187"/>
      <c r="J426" s="187"/>
      <c r="K426" s="187"/>
      <c r="L426" s="188"/>
      <c r="M426" s="188"/>
    </row>
    <row r="427" spans="2:13" s="186" customFormat="1" ht="13.15" customHeight="1" x14ac:dyDescent="0.2">
      <c r="B427" s="964" t="s">
        <v>49</v>
      </c>
      <c r="C427" s="195">
        <v>1</v>
      </c>
      <c r="D427" s="196">
        <v>6961.6920097410903</v>
      </c>
      <c r="E427" s="1010">
        <v>6961.6920097410903</v>
      </c>
      <c r="F427" s="197"/>
      <c r="G427" s="187"/>
      <c r="H427" s="187"/>
      <c r="I427" s="187"/>
      <c r="J427" s="187"/>
      <c r="K427" s="187"/>
      <c r="L427" s="188"/>
      <c r="M427" s="188"/>
    </row>
    <row r="428" spans="2:13" s="185" customFormat="1" ht="13.15" customHeight="1" x14ac:dyDescent="0.2">
      <c r="B428" s="951" t="s">
        <v>50</v>
      </c>
      <c r="C428" s="193">
        <v>1</v>
      </c>
      <c r="D428" s="194">
        <v>20670.766516869699</v>
      </c>
      <c r="E428" s="1009">
        <v>20670.766516869699</v>
      </c>
      <c r="F428" s="197"/>
      <c r="G428" s="187"/>
      <c r="H428" s="187"/>
      <c r="I428" s="187"/>
      <c r="J428" s="187"/>
      <c r="K428" s="187"/>
      <c r="L428" s="188"/>
      <c r="M428" s="188"/>
    </row>
    <row r="429" spans="2:13" s="186" customFormat="1" ht="13.15" customHeight="1" x14ac:dyDescent="0.2">
      <c r="B429" s="964" t="s">
        <v>51</v>
      </c>
      <c r="C429" s="195">
        <v>0</v>
      </c>
      <c r="D429" s="196">
        <v>0</v>
      </c>
      <c r="E429" s="1010">
        <v>0</v>
      </c>
      <c r="F429" s="197"/>
      <c r="G429" s="187"/>
      <c r="H429" s="187"/>
      <c r="I429" s="187"/>
      <c r="J429" s="187"/>
      <c r="K429" s="187"/>
      <c r="L429" s="188"/>
      <c r="M429" s="188"/>
    </row>
    <row r="430" spans="2:13" s="185" customFormat="1" ht="13.15" customHeight="1" x14ac:dyDescent="0.2">
      <c r="B430" s="951" t="s">
        <v>52</v>
      </c>
      <c r="C430" s="193">
        <v>1</v>
      </c>
      <c r="D430" s="194">
        <v>3291.6461385471398</v>
      </c>
      <c r="E430" s="1009">
        <v>3291.6461385471398</v>
      </c>
      <c r="F430" s="197"/>
      <c r="G430" s="187"/>
      <c r="H430" s="187"/>
      <c r="I430" s="187"/>
      <c r="J430" s="187"/>
      <c r="K430" s="187"/>
      <c r="L430" s="188"/>
      <c r="M430" s="188"/>
    </row>
    <row r="431" spans="2:13" s="186" customFormat="1" ht="13.15" customHeight="1" x14ac:dyDescent="0.2">
      <c r="B431" s="964" t="s">
        <v>53</v>
      </c>
      <c r="C431" s="195">
        <v>1</v>
      </c>
      <c r="D431" s="196">
        <v>8566.5826134880499</v>
      </c>
      <c r="E431" s="1010">
        <v>8566.5826134880499</v>
      </c>
      <c r="F431" s="197"/>
      <c r="G431" s="187"/>
      <c r="H431" s="187"/>
      <c r="I431" s="187"/>
      <c r="J431" s="187"/>
      <c r="K431" s="187"/>
      <c r="L431" s="188"/>
      <c r="M431" s="188"/>
    </row>
    <row r="432" spans="2:13" s="185" customFormat="1" ht="13.15" customHeight="1" x14ac:dyDescent="0.2">
      <c r="B432" s="951" t="s">
        <v>54</v>
      </c>
      <c r="C432" s="193">
        <v>0</v>
      </c>
      <c r="D432" s="194">
        <v>0</v>
      </c>
      <c r="E432" s="1009">
        <v>0</v>
      </c>
      <c r="F432" s="197"/>
      <c r="G432" s="187"/>
      <c r="H432" s="187"/>
      <c r="I432" s="187"/>
      <c r="J432" s="187"/>
      <c r="K432" s="187"/>
      <c r="L432" s="188"/>
      <c r="M432" s="188"/>
    </row>
    <row r="433" spans="2:19" s="186" customFormat="1" ht="13.15" customHeight="1" x14ac:dyDescent="0.2">
      <c r="B433" s="964" t="s">
        <v>55</v>
      </c>
      <c r="C433" s="195">
        <v>1</v>
      </c>
      <c r="D433" s="196">
        <v>1372.4543471020199</v>
      </c>
      <c r="E433" s="1010">
        <v>1372.4543471020199</v>
      </c>
      <c r="F433" s="197"/>
      <c r="G433" s="187"/>
      <c r="H433" s="187"/>
      <c r="I433" s="187"/>
      <c r="J433" s="187"/>
      <c r="K433" s="187"/>
      <c r="L433" s="188"/>
      <c r="M433" s="188"/>
    </row>
    <row r="434" spans="2:19" s="186" customFormat="1" ht="13.15" customHeight="1" x14ac:dyDescent="0.2">
      <c r="B434" s="951" t="s">
        <v>56</v>
      </c>
      <c r="C434" s="193">
        <v>0</v>
      </c>
      <c r="D434" s="194">
        <v>0</v>
      </c>
      <c r="E434" s="1009">
        <v>0</v>
      </c>
      <c r="F434" s="197"/>
      <c r="G434" s="187"/>
      <c r="H434" s="187"/>
      <c r="I434" s="187"/>
      <c r="J434" s="187"/>
      <c r="K434" s="187"/>
      <c r="L434" s="188"/>
      <c r="M434" s="188"/>
      <c r="N434" s="185"/>
      <c r="O434" s="185"/>
      <c r="P434" s="185"/>
      <c r="Q434" s="185"/>
      <c r="R434" s="185"/>
      <c r="S434" s="185"/>
    </row>
    <row r="435" spans="2:19" s="186" customFormat="1" ht="13.15" customHeight="1" x14ac:dyDescent="0.2">
      <c r="B435" s="964" t="s">
        <v>57</v>
      </c>
      <c r="C435" s="195">
        <v>1</v>
      </c>
      <c r="D435" s="196">
        <v>347.90278887203101</v>
      </c>
      <c r="E435" s="1010">
        <v>347.90278887203101</v>
      </c>
      <c r="F435" s="197"/>
      <c r="G435" s="187"/>
      <c r="H435" s="187"/>
      <c r="I435" s="187"/>
      <c r="J435" s="187"/>
      <c r="K435" s="187"/>
      <c r="L435" s="188"/>
      <c r="M435" s="188"/>
    </row>
    <row r="436" spans="2:19" s="186" customFormat="1" ht="13.15" customHeight="1" x14ac:dyDescent="0.2">
      <c r="B436" s="951" t="s">
        <v>58</v>
      </c>
      <c r="C436" s="193">
        <v>0</v>
      </c>
      <c r="D436" s="194">
        <v>0</v>
      </c>
      <c r="E436" s="1009">
        <v>0</v>
      </c>
      <c r="F436" s="197"/>
      <c r="G436" s="187"/>
      <c r="H436" s="187"/>
      <c r="I436" s="187"/>
      <c r="J436" s="187"/>
      <c r="K436" s="187"/>
      <c r="L436" s="188"/>
      <c r="M436" s="188"/>
      <c r="N436" s="185"/>
      <c r="O436" s="185"/>
      <c r="P436" s="185"/>
      <c r="Q436" s="185"/>
      <c r="R436" s="185"/>
      <c r="S436" s="185"/>
    </row>
    <row r="437" spans="2:19" s="186" customFormat="1" ht="13.15" customHeight="1" x14ac:dyDescent="0.2">
      <c r="B437" s="964" t="s">
        <v>59</v>
      </c>
      <c r="C437" s="195">
        <v>0</v>
      </c>
      <c r="D437" s="196">
        <v>0</v>
      </c>
      <c r="E437" s="1010">
        <v>0</v>
      </c>
      <c r="F437" s="197"/>
      <c r="G437" s="187"/>
      <c r="H437" s="187"/>
      <c r="I437" s="187"/>
      <c r="J437" s="187"/>
      <c r="K437" s="187"/>
      <c r="L437" s="188"/>
      <c r="M437" s="188"/>
    </row>
    <row r="438" spans="2:19" s="186" customFormat="1" ht="13.15" customHeight="1" x14ac:dyDescent="0.2">
      <c r="B438" s="951">
        <v>2013</v>
      </c>
      <c r="C438" s="193">
        <v>0</v>
      </c>
      <c r="D438" s="194">
        <v>0</v>
      </c>
      <c r="E438" s="1009">
        <v>0</v>
      </c>
      <c r="F438" s="197"/>
      <c r="G438" s="187"/>
      <c r="H438" s="187"/>
      <c r="I438" s="187"/>
      <c r="J438" s="187"/>
      <c r="K438" s="187"/>
      <c r="L438" s="188"/>
      <c r="M438" s="188"/>
    </row>
    <row r="439" spans="2:19" s="185" customFormat="1" ht="13.15" customHeight="1" x14ac:dyDescent="0.2">
      <c r="B439" s="964" t="s">
        <v>61</v>
      </c>
      <c r="C439" s="195">
        <v>0</v>
      </c>
      <c r="D439" s="196">
        <v>0</v>
      </c>
      <c r="E439" s="1010">
        <v>0</v>
      </c>
      <c r="F439" s="186"/>
      <c r="G439" s="187"/>
      <c r="H439" s="187"/>
      <c r="I439" s="187"/>
      <c r="J439" s="187"/>
      <c r="K439" s="187"/>
      <c r="L439" s="188"/>
      <c r="M439" s="188"/>
      <c r="N439" s="186"/>
      <c r="O439" s="186"/>
      <c r="P439" s="186"/>
      <c r="Q439" s="186"/>
      <c r="R439" s="186"/>
      <c r="S439" s="186"/>
    </row>
    <row r="440" spans="2:19" s="185" customFormat="1" ht="13.15" customHeight="1" x14ac:dyDescent="0.2">
      <c r="B440" s="951">
        <v>2015</v>
      </c>
      <c r="C440" s="193">
        <v>1</v>
      </c>
      <c r="D440" s="194">
        <v>8543.2040116128101</v>
      </c>
      <c r="E440" s="1009">
        <v>8543.2040116128101</v>
      </c>
      <c r="F440" s="186"/>
      <c r="L440" s="188"/>
      <c r="M440" s="188"/>
      <c r="N440" s="186"/>
      <c r="O440" s="186"/>
      <c r="P440" s="186"/>
      <c r="Q440" s="186"/>
      <c r="R440" s="186"/>
      <c r="S440" s="186"/>
    </row>
    <row r="441" spans="2:19" s="185" customFormat="1" ht="13.15" customHeight="1" x14ac:dyDescent="0.2">
      <c r="B441" s="964">
        <v>2016</v>
      </c>
      <c r="C441" s="195">
        <v>1</v>
      </c>
      <c r="D441" s="196">
        <v>3398.0506080514501</v>
      </c>
      <c r="E441" s="1010">
        <v>3398.0506080514501</v>
      </c>
      <c r="F441" s="186"/>
      <c r="L441" s="188"/>
      <c r="M441" s="188"/>
      <c r="N441" s="186"/>
      <c r="O441" s="186"/>
      <c r="P441" s="186"/>
      <c r="Q441" s="186"/>
      <c r="R441" s="186"/>
      <c r="S441" s="186"/>
    </row>
    <row r="442" spans="2:19" s="185" customFormat="1" ht="13.15" customHeight="1" x14ac:dyDescent="0.2">
      <c r="B442" s="951">
        <v>2017</v>
      </c>
      <c r="C442" s="193">
        <v>0</v>
      </c>
      <c r="D442" s="194">
        <v>0</v>
      </c>
      <c r="E442" s="1009">
        <v>0</v>
      </c>
      <c r="F442" s="186"/>
      <c r="G442" s="1215"/>
      <c r="H442" s="1216"/>
      <c r="I442" s="1216"/>
      <c r="J442" s="1216"/>
      <c r="K442" s="1216"/>
      <c r="L442" s="188"/>
      <c r="M442" s="188"/>
      <c r="N442" s="186"/>
      <c r="O442" s="186"/>
      <c r="P442" s="186"/>
      <c r="Q442" s="186"/>
      <c r="R442" s="186"/>
      <c r="S442" s="186"/>
    </row>
    <row r="443" spans="2:19" s="185" customFormat="1" ht="13.15" customHeight="1" x14ac:dyDescent="0.2">
      <c r="B443" s="964">
        <v>2018</v>
      </c>
      <c r="C443" s="195">
        <v>0</v>
      </c>
      <c r="D443" s="196">
        <v>0</v>
      </c>
      <c r="E443" s="1010">
        <v>0</v>
      </c>
      <c r="F443" s="186"/>
      <c r="G443" s="187"/>
      <c r="H443" s="187"/>
      <c r="I443" s="187"/>
      <c r="J443" s="187"/>
      <c r="K443" s="187"/>
      <c r="L443" s="188"/>
      <c r="M443" s="188"/>
    </row>
    <row r="444" spans="2:19" s="185" customFormat="1" ht="13.15" customHeight="1" x14ac:dyDescent="0.2">
      <c r="B444" s="951">
        <v>2019</v>
      </c>
      <c r="C444" s="193">
        <v>0</v>
      </c>
      <c r="D444" s="194">
        <v>0</v>
      </c>
      <c r="E444" s="1009">
        <v>0</v>
      </c>
      <c r="F444" s="186"/>
      <c r="G444" s="187"/>
      <c r="H444" s="187"/>
      <c r="I444" s="187"/>
      <c r="J444" s="187"/>
      <c r="K444" s="187"/>
      <c r="L444" s="188"/>
      <c r="M444" s="188"/>
    </row>
    <row r="445" spans="2:19" s="185" customFormat="1" ht="13.15" customHeight="1" x14ac:dyDescent="0.2">
      <c r="B445" s="964">
        <v>2020</v>
      </c>
      <c r="C445" s="195">
        <v>0</v>
      </c>
      <c r="D445" s="196">
        <v>0</v>
      </c>
      <c r="E445" s="1010">
        <v>0</v>
      </c>
      <c r="F445" s="186"/>
      <c r="G445" s="187"/>
      <c r="H445" s="187"/>
      <c r="I445" s="187"/>
      <c r="J445" s="187"/>
      <c r="K445" s="187"/>
      <c r="L445" s="188"/>
      <c r="M445" s="188"/>
    </row>
    <row r="446" spans="2:19" s="185" customFormat="1" ht="13.15" customHeight="1" x14ac:dyDescent="0.2">
      <c r="B446" s="951">
        <v>2021</v>
      </c>
      <c r="C446" s="193">
        <v>0</v>
      </c>
      <c r="D446" s="194">
        <v>0</v>
      </c>
      <c r="E446" s="1009">
        <v>0</v>
      </c>
      <c r="F446" s="186"/>
      <c r="G446" s="187"/>
      <c r="H446" s="187"/>
      <c r="I446" s="187"/>
      <c r="J446" s="187"/>
      <c r="K446" s="187"/>
      <c r="L446" s="188"/>
      <c r="M446" s="188"/>
    </row>
    <row r="447" spans="2:19" s="185" customFormat="1" ht="13.15" customHeight="1" x14ac:dyDescent="0.2">
      <c r="B447" s="964">
        <v>2022</v>
      </c>
      <c r="C447" s="195">
        <v>0</v>
      </c>
      <c r="D447" s="196">
        <v>0</v>
      </c>
      <c r="E447" s="1010">
        <v>0</v>
      </c>
      <c r="F447" s="186"/>
      <c r="G447" s="187"/>
      <c r="H447" s="187"/>
      <c r="I447" s="187"/>
      <c r="J447" s="187"/>
      <c r="K447" s="187"/>
      <c r="L447" s="188"/>
      <c r="M447" s="188"/>
    </row>
    <row r="448" spans="2:19" s="185" customFormat="1" ht="13.15" customHeight="1" x14ac:dyDescent="0.2">
      <c r="B448" s="951">
        <v>2023</v>
      </c>
      <c r="C448" s="193">
        <v>0</v>
      </c>
      <c r="D448" s="194">
        <v>0</v>
      </c>
      <c r="E448" s="1009">
        <v>0</v>
      </c>
      <c r="F448" s="186"/>
      <c r="G448" s="187"/>
      <c r="H448" s="187"/>
      <c r="I448" s="187"/>
      <c r="J448" s="187"/>
      <c r="K448" s="187"/>
      <c r="L448" s="188"/>
      <c r="M448" s="188"/>
    </row>
    <row r="449" spans="2:19" s="185" customFormat="1" ht="13.15" customHeight="1" x14ac:dyDescent="0.2">
      <c r="B449" s="964">
        <v>2024</v>
      </c>
      <c r="C449" s="195">
        <v>0</v>
      </c>
      <c r="D449" s="196">
        <v>0</v>
      </c>
      <c r="E449" s="1010">
        <v>0</v>
      </c>
      <c r="F449" s="186"/>
      <c r="G449" s="187"/>
      <c r="H449" s="187"/>
      <c r="I449" s="187"/>
      <c r="J449" s="187"/>
      <c r="K449" s="187"/>
      <c r="L449" s="188"/>
      <c r="M449" s="188"/>
    </row>
    <row r="450" spans="2:19" s="185" customFormat="1" ht="13.15" customHeight="1" x14ac:dyDescent="0.2">
      <c r="B450" s="1025">
        <v>2025</v>
      </c>
      <c r="C450" s="193">
        <v>0</v>
      </c>
      <c r="D450" s="194">
        <v>0</v>
      </c>
      <c r="E450" s="1009">
        <v>0</v>
      </c>
      <c r="F450" s="186"/>
      <c r="G450" s="187"/>
      <c r="H450" s="187"/>
      <c r="I450" s="187"/>
      <c r="J450" s="187"/>
      <c r="K450" s="187"/>
      <c r="L450" s="188"/>
      <c r="M450" s="188"/>
    </row>
    <row r="451" spans="2:19" s="185" customFormat="1" ht="13.15" customHeight="1" x14ac:dyDescent="0.2">
      <c r="B451" s="965" t="s">
        <v>0</v>
      </c>
      <c r="C451" s="199">
        <v>153</v>
      </c>
      <c r="D451" s="200">
        <v>1430996.1428433259</v>
      </c>
      <c r="E451" s="1011">
        <v>9352.9159662962466</v>
      </c>
      <c r="F451" s="186"/>
      <c r="G451" s="187"/>
      <c r="H451" s="187"/>
      <c r="I451" s="187"/>
      <c r="J451" s="187"/>
      <c r="K451" s="187"/>
      <c r="L451" s="188"/>
      <c r="M451" s="188"/>
    </row>
    <row r="452" spans="2:19" s="205" customFormat="1" ht="13.15" customHeight="1" x14ac:dyDescent="0.2">
      <c r="B452" s="869" t="s">
        <v>12448</v>
      </c>
      <c r="C452" s="190"/>
      <c r="D452" s="190"/>
      <c r="E452" s="1007"/>
      <c r="F452" s="207"/>
      <c r="G452" s="187"/>
      <c r="H452" s="187"/>
      <c r="I452" s="187"/>
      <c r="J452" s="187"/>
      <c r="K452" s="187"/>
      <c r="L452" s="188"/>
      <c r="M452" s="188"/>
      <c r="N452" s="185"/>
      <c r="O452" s="185"/>
      <c r="P452" s="185"/>
      <c r="Q452" s="185"/>
      <c r="R452" s="185"/>
      <c r="S452" s="185"/>
    </row>
    <row r="453" spans="2:19" s="186" customFormat="1" ht="13.15" customHeight="1" x14ac:dyDescent="0.2">
      <c r="B453" s="201"/>
      <c r="C453" s="190"/>
      <c r="D453" s="203"/>
      <c r="E453" s="1013"/>
      <c r="G453" s="187"/>
      <c r="H453" s="187"/>
      <c r="I453" s="187"/>
      <c r="J453" s="187"/>
      <c r="K453" s="187"/>
      <c r="L453" s="188"/>
      <c r="M453" s="188"/>
      <c r="N453" s="185"/>
      <c r="O453" s="185"/>
      <c r="P453" s="185"/>
      <c r="Q453" s="185"/>
      <c r="R453" s="185"/>
      <c r="S453" s="185"/>
    </row>
    <row r="454" spans="2:19" s="185" customFormat="1" ht="13.15" customHeight="1" x14ac:dyDescent="0.2">
      <c r="B454" s="202"/>
      <c r="C454" s="190"/>
      <c r="D454" s="190"/>
      <c r="E454" s="1007"/>
      <c r="F454" s="186"/>
      <c r="G454" s="187"/>
      <c r="H454" s="187"/>
      <c r="I454" s="187"/>
      <c r="J454" s="187"/>
      <c r="K454" s="187"/>
      <c r="L454" s="188"/>
      <c r="M454" s="188"/>
    </row>
    <row r="455" spans="2:19" s="186" customFormat="1" ht="13.15" customHeight="1" x14ac:dyDescent="0.2">
      <c r="B455" s="202"/>
      <c r="C455" s="204"/>
      <c r="D455" s="204"/>
      <c r="E455" s="1007"/>
      <c r="G455" s="187"/>
      <c r="H455" s="187"/>
      <c r="I455" s="187"/>
      <c r="J455" s="187"/>
      <c r="K455" s="187"/>
      <c r="L455" s="188"/>
      <c r="M455" s="188"/>
      <c r="N455" s="185"/>
      <c r="O455" s="185"/>
      <c r="P455" s="185"/>
      <c r="Q455" s="185"/>
      <c r="R455" s="185"/>
      <c r="S455" s="185"/>
    </row>
    <row r="456" spans="2:19" s="185" customFormat="1" ht="13.15" customHeight="1" x14ac:dyDescent="0.2">
      <c r="B456" s="1219" t="s">
        <v>626</v>
      </c>
      <c r="C456" s="1219"/>
      <c r="D456" s="1219"/>
      <c r="E456" s="1219"/>
      <c r="F456" s="186"/>
      <c r="G456" s="187"/>
      <c r="H456" s="187"/>
      <c r="I456" s="187"/>
      <c r="J456" s="187"/>
      <c r="K456" s="187"/>
      <c r="L456" s="188"/>
      <c r="M456" s="188"/>
      <c r="N456" s="205"/>
      <c r="O456" s="205"/>
      <c r="P456" s="205"/>
      <c r="Q456" s="205"/>
      <c r="R456" s="205"/>
      <c r="S456" s="205"/>
    </row>
    <row r="457" spans="2:19" s="186" customFormat="1" ht="13.15" customHeight="1" x14ac:dyDescent="0.2">
      <c r="B457" s="189" t="s">
        <v>12481</v>
      </c>
      <c r="C457" s="190"/>
      <c r="D457" s="190"/>
      <c r="E457" s="1007"/>
      <c r="G457" s="187"/>
      <c r="H457" s="187"/>
      <c r="I457" s="187"/>
      <c r="J457" s="187"/>
      <c r="K457" s="187"/>
      <c r="L457" s="188"/>
      <c r="M457" s="188"/>
    </row>
    <row r="458" spans="2:19" s="185" customFormat="1" ht="13.15" customHeight="1" x14ac:dyDescent="0.2">
      <c r="B458" s="191" t="s">
        <v>322</v>
      </c>
      <c r="C458" s="192" t="s">
        <v>12445</v>
      </c>
      <c r="D458" s="192" t="s">
        <v>397</v>
      </c>
      <c r="E458" s="1008" t="s">
        <v>319</v>
      </c>
      <c r="F458" s="186"/>
      <c r="G458" s="187"/>
      <c r="H458" s="187"/>
      <c r="I458" s="187"/>
      <c r="J458" s="187"/>
      <c r="K458" s="187"/>
      <c r="L458" s="188"/>
      <c r="M458" s="188"/>
    </row>
    <row r="459" spans="2:19" s="186" customFormat="1" ht="13.15" customHeight="1" x14ac:dyDescent="0.2">
      <c r="B459" s="951" t="s">
        <v>23</v>
      </c>
      <c r="C459" s="193">
        <v>0</v>
      </c>
      <c r="D459" s="194">
        <v>0</v>
      </c>
      <c r="E459" s="1009">
        <v>0</v>
      </c>
      <c r="G459" s="187"/>
      <c r="H459" s="187"/>
      <c r="I459" s="187"/>
      <c r="J459" s="187"/>
      <c r="K459" s="187"/>
      <c r="L459" s="188"/>
      <c r="M459" s="188"/>
    </row>
    <row r="460" spans="2:19" s="185" customFormat="1" ht="13.15" customHeight="1" x14ac:dyDescent="0.2">
      <c r="B460" s="964" t="s">
        <v>24</v>
      </c>
      <c r="C460" s="195">
        <v>0</v>
      </c>
      <c r="D460" s="196">
        <v>0</v>
      </c>
      <c r="E460" s="1010">
        <v>0</v>
      </c>
      <c r="F460" s="186"/>
      <c r="G460" s="187"/>
      <c r="H460" s="187"/>
      <c r="I460" s="187"/>
      <c r="J460" s="187"/>
      <c r="K460" s="187"/>
      <c r="L460" s="188"/>
      <c r="M460" s="188"/>
    </row>
    <row r="461" spans="2:19" s="186" customFormat="1" ht="13.15" customHeight="1" x14ac:dyDescent="0.2">
      <c r="B461" s="951" t="s">
        <v>25</v>
      </c>
      <c r="C461" s="193">
        <v>0</v>
      </c>
      <c r="D461" s="194">
        <v>0</v>
      </c>
      <c r="E461" s="1009">
        <v>0</v>
      </c>
      <c r="G461" s="187"/>
      <c r="H461" s="187"/>
      <c r="I461" s="187"/>
      <c r="J461" s="187"/>
      <c r="K461" s="187"/>
      <c r="L461" s="188"/>
      <c r="M461" s="188"/>
    </row>
    <row r="462" spans="2:19" s="185" customFormat="1" ht="13.15" customHeight="1" x14ac:dyDescent="0.2">
      <c r="B462" s="964" t="s">
        <v>26</v>
      </c>
      <c r="C462" s="195">
        <v>0</v>
      </c>
      <c r="D462" s="196">
        <v>0</v>
      </c>
      <c r="E462" s="1010">
        <v>0</v>
      </c>
      <c r="F462" s="186"/>
      <c r="G462" s="187"/>
      <c r="H462" s="187"/>
      <c r="I462" s="187"/>
      <c r="J462" s="187"/>
      <c r="K462" s="187"/>
      <c r="L462" s="188"/>
      <c r="M462" s="188"/>
    </row>
    <row r="463" spans="2:19" s="186" customFormat="1" ht="13.15" customHeight="1" x14ac:dyDescent="0.2">
      <c r="B463" s="951" t="s">
        <v>27</v>
      </c>
      <c r="C463" s="193">
        <v>0</v>
      </c>
      <c r="D463" s="194">
        <v>0</v>
      </c>
      <c r="E463" s="1009">
        <v>0</v>
      </c>
      <c r="G463" s="187"/>
      <c r="H463" s="187"/>
      <c r="I463" s="187"/>
      <c r="J463" s="187"/>
      <c r="K463" s="187"/>
      <c r="L463" s="188"/>
      <c r="M463" s="188"/>
    </row>
    <row r="464" spans="2:19" s="185" customFormat="1" ht="13.15" customHeight="1" x14ac:dyDescent="0.2">
      <c r="B464" s="964" t="s">
        <v>28</v>
      </c>
      <c r="C464" s="195">
        <v>0</v>
      </c>
      <c r="D464" s="196">
        <v>0</v>
      </c>
      <c r="E464" s="1010">
        <v>0</v>
      </c>
      <c r="F464" s="186"/>
      <c r="G464" s="188"/>
      <c r="H464" s="188"/>
      <c r="I464" s="188"/>
      <c r="J464" s="188"/>
      <c r="K464" s="188"/>
      <c r="L464" s="188"/>
      <c r="M464" s="188"/>
    </row>
    <row r="465" spans="2:13" s="186" customFormat="1" ht="13.15" customHeight="1" x14ac:dyDescent="0.2">
      <c r="B465" s="951" t="s">
        <v>29</v>
      </c>
      <c r="C465" s="193">
        <v>1</v>
      </c>
      <c r="D465" s="194">
        <v>1125.17082558776</v>
      </c>
      <c r="E465" s="1009">
        <v>1125.17082558776</v>
      </c>
      <c r="G465" s="188"/>
      <c r="H465" s="188"/>
      <c r="I465" s="188"/>
      <c r="J465" s="188"/>
      <c r="K465" s="188"/>
      <c r="L465" s="188"/>
      <c r="M465" s="188"/>
    </row>
    <row r="466" spans="2:13" s="185" customFormat="1" ht="13.15" customHeight="1" x14ac:dyDescent="0.2">
      <c r="B466" s="964" t="s">
        <v>30</v>
      </c>
      <c r="C466" s="195">
        <v>1</v>
      </c>
      <c r="D466" s="196">
        <v>2897.4356023719201</v>
      </c>
      <c r="E466" s="1010">
        <v>2897.4356023719201</v>
      </c>
      <c r="F466" s="186"/>
      <c r="G466" s="188"/>
      <c r="H466" s="188"/>
      <c r="I466" s="188"/>
      <c r="J466" s="188"/>
      <c r="K466" s="188"/>
      <c r="L466" s="188"/>
      <c r="M466" s="188"/>
    </row>
    <row r="467" spans="2:13" s="186" customFormat="1" ht="13.15" customHeight="1" x14ac:dyDescent="0.2">
      <c r="B467" s="951" t="s">
        <v>31</v>
      </c>
      <c r="C467" s="193">
        <v>0</v>
      </c>
      <c r="D467" s="194">
        <v>0</v>
      </c>
      <c r="E467" s="1009">
        <v>0</v>
      </c>
      <c r="G467" s="1215"/>
      <c r="H467" s="1216"/>
      <c r="I467" s="1216"/>
      <c r="J467" s="1216"/>
      <c r="K467" s="1216"/>
      <c r="L467" s="188"/>
      <c r="M467" s="188"/>
    </row>
    <row r="468" spans="2:13" s="185" customFormat="1" ht="13.15" customHeight="1" x14ac:dyDescent="0.2">
      <c r="B468" s="964" t="s">
        <v>32</v>
      </c>
      <c r="C468" s="195">
        <v>1</v>
      </c>
      <c r="D468" s="196">
        <v>29372.7951581614</v>
      </c>
      <c r="E468" s="1010">
        <v>29372.7951581614</v>
      </c>
      <c r="F468" s="186"/>
      <c r="G468" s="187"/>
      <c r="H468" s="187"/>
      <c r="I468" s="187"/>
      <c r="J468" s="187"/>
      <c r="K468" s="187"/>
      <c r="L468" s="188"/>
      <c r="M468" s="188"/>
    </row>
    <row r="469" spans="2:13" s="186" customFormat="1" ht="13.15" customHeight="1" x14ac:dyDescent="0.2">
      <c r="B469" s="951" t="s">
        <v>33</v>
      </c>
      <c r="C469" s="193">
        <v>1</v>
      </c>
      <c r="D469" s="194">
        <v>53569.977067797197</v>
      </c>
      <c r="E469" s="1009">
        <v>53569.977067797197</v>
      </c>
      <c r="G469" s="187"/>
      <c r="H469" s="187"/>
      <c r="I469" s="187"/>
      <c r="J469" s="187"/>
      <c r="K469" s="187"/>
      <c r="L469" s="188"/>
      <c r="M469" s="188"/>
    </row>
    <row r="470" spans="2:13" s="185" customFormat="1" ht="13.15" customHeight="1" x14ac:dyDescent="0.2">
      <c r="B470" s="964" t="s">
        <v>34</v>
      </c>
      <c r="C470" s="195">
        <v>1</v>
      </c>
      <c r="D470" s="196">
        <v>3892.7324024328</v>
      </c>
      <c r="E470" s="1010">
        <v>3892.7324024328</v>
      </c>
      <c r="F470" s="186"/>
      <c r="G470" s="187"/>
      <c r="H470" s="187"/>
      <c r="I470" s="187"/>
      <c r="J470" s="187"/>
      <c r="K470" s="187"/>
      <c r="L470" s="188"/>
      <c r="M470" s="188"/>
    </row>
    <row r="471" spans="2:13" s="186" customFormat="1" ht="13.15" customHeight="1" x14ac:dyDescent="0.2">
      <c r="B471" s="951" t="s">
        <v>35</v>
      </c>
      <c r="C471" s="193">
        <v>1</v>
      </c>
      <c r="D471" s="194">
        <v>991.26206723668997</v>
      </c>
      <c r="E471" s="1009">
        <v>991.26206723668997</v>
      </c>
      <c r="G471" s="187"/>
      <c r="H471" s="187"/>
      <c r="I471" s="187"/>
      <c r="J471" s="187"/>
      <c r="K471" s="187"/>
      <c r="L471" s="188"/>
      <c r="M471" s="188"/>
    </row>
    <row r="472" spans="2:13" s="185" customFormat="1" ht="13.15" customHeight="1" x14ac:dyDescent="0.2">
      <c r="B472" s="964" t="s">
        <v>36</v>
      </c>
      <c r="C472" s="195">
        <v>4</v>
      </c>
      <c r="D472" s="196">
        <v>16142.414279225201</v>
      </c>
      <c r="E472" s="1010">
        <v>4035.6035698063001</v>
      </c>
      <c r="F472" s="186"/>
      <c r="G472" s="187"/>
      <c r="H472" s="187"/>
      <c r="I472" s="187"/>
      <c r="J472" s="187"/>
      <c r="K472" s="187"/>
      <c r="L472" s="188"/>
      <c r="M472" s="188"/>
    </row>
    <row r="473" spans="2:13" s="186" customFormat="1" ht="13.15" customHeight="1" x14ac:dyDescent="0.2">
      <c r="B473" s="951" t="s">
        <v>37</v>
      </c>
      <c r="C473" s="193">
        <v>5</v>
      </c>
      <c r="D473" s="194">
        <v>1086150.50073005</v>
      </c>
      <c r="E473" s="1009">
        <v>217230.10014600999</v>
      </c>
      <c r="G473" s="187"/>
      <c r="H473" s="187"/>
      <c r="I473" s="187"/>
      <c r="J473" s="187"/>
      <c r="K473" s="187"/>
      <c r="L473" s="188"/>
      <c r="M473" s="188"/>
    </row>
    <row r="474" spans="2:13" s="185" customFormat="1" ht="13.15" customHeight="1" x14ac:dyDescent="0.2">
      <c r="B474" s="964" t="s">
        <v>38</v>
      </c>
      <c r="C474" s="195">
        <v>18</v>
      </c>
      <c r="D474" s="196">
        <v>1194216.54681044</v>
      </c>
      <c r="E474" s="1010">
        <v>66345.363711691112</v>
      </c>
      <c r="F474" s="186"/>
      <c r="G474" s="187"/>
      <c r="H474" s="187"/>
      <c r="I474" s="187"/>
      <c r="J474" s="187"/>
      <c r="K474" s="187"/>
      <c r="L474" s="188"/>
      <c r="M474" s="188"/>
    </row>
    <row r="475" spans="2:13" s="186" customFormat="1" ht="13.15" customHeight="1" x14ac:dyDescent="0.2">
      <c r="B475" s="951" t="s">
        <v>39</v>
      </c>
      <c r="C475" s="193">
        <v>64</v>
      </c>
      <c r="D475" s="194">
        <v>368200.05078479298</v>
      </c>
      <c r="E475" s="1009">
        <v>5753.1257935123904</v>
      </c>
      <c r="G475" s="187"/>
      <c r="H475" s="187"/>
      <c r="I475" s="187"/>
      <c r="J475" s="187"/>
      <c r="K475" s="187"/>
      <c r="L475" s="188"/>
      <c r="M475" s="188"/>
    </row>
    <row r="476" spans="2:13" s="185" customFormat="1" ht="13.15" customHeight="1" x14ac:dyDescent="0.2">
      <c r="B476" s="964" t="s">
        <v>40</v>
      </c>
      <c r="C476" s="195">
        <v>123</v>
      </c>
      <c r="D476" s="196">
        <v>1456228.7418637199</v>
      </c>
      <c r="E476" s="1010">
        <v>11839.258063932682</v>
      </c>
      <c r="F476" s="197"/>
      <c r="G476" s="187"/>
      <c r="H476" s="187"/>
      <c r="I476" s="187"/>
      <c r="J476" s="187"/>
      <c r="K476" s="187"/>
      <c r="L476" s="188"/>
      <c r="M476" s="188"/>
    </row>
    <row r="477" spans="2:13" s="186" customFormat="1" ht="13.15" customHeight="1" x14ac:dyDescent="0.2">
      <c r="B477" s="951" t="s">
        <v>41</v>
      </c>
      <c r="C477" s="193">
        <v>614</v>
      </c>
      <c r="D477" s="194">
        <v>9057728.2352671102</v>
      </c>
      <c r="E477" s="1009">
        <v>14752.000383171189</v>
      </c>
      <c r="F477" s="197"/>
      <c r="G477" s="187"/>
      <c r="H477" s="187"/>
      <c r="I477" s="187"/>
      <c r="J477" s="187"/>
      <c r="K477" s="187"/>
      <c r="L477" s="188"/>
      <c r="M477" s="188"/>
    </row>
    <row r="478" spans="2:13" s="185" customFormat="1" ht="13.15" customHeight="1" x14ac:dyDescent="0.2">
      <c r="B478" s="964" t="s">
        <v>7</v>
      </c>
      <c r="C478" s="195">
        <v>207</v>
      </c>
      <c r="D478" s="196">
        <v>3047125.3176985099</v>
      </c>
      <c r="E478" s="1010">
        <v>14720.412162794733</v>
      </c>
      <c r="F478" s="197"/>
      <c r="G478" s="187"/>
      <c r="H478" s="187"/>
      <c r="I478" s="187"/>
      <c r="J478" s="187"/>
      <c r="K478" s="187"/>
      <c r="L478" s="188"/>
      <c r="M478" s="188"/>
    </row>
    <row r="479" spans="2:13" s="186" customFormat="1" ht="13.15" customHeight="1" x14ac:dyDescent="0.2">
      <c r="B479" s="951" t="s">
        <v>6</v>
      </c>
      <c r="C479" s="193">
        <v>411</v>
      </c>
      <c r="D479" s="194">
        <v>5772891.6852070997</v>
      </c>
      <c r="E479" s="1009">
        <v>14045.965170820195</v>
      </c>
      <c r="F479" s="197"/>
      <c r="G479" s="187"/>
      <c r="H479" s="187"/>
      <c r="I479" s="187"/>
      <c r="J479" s="187"/>
      <c r="K479" s="187"/>
      <c r="L479" s="188"/>
      <c r="M479" s="188"/>
    </row>
    <row r="480" spans="2:13" s="185" customFormat="1" ht="13.15" customHeight="1" x14ac:dyDescent="0.2">
      <c r="B480" s="964" t="s">
        <v>5</v>
      </c>
      <c r="C480" s="195">
        <v>222</v>
      </c>
      <c r="D480" s="196">
        <v>3735285.78488818</v>
      </c>
      <c r="E480" s="1010">
        <v>16825.611643640452</v>
      </c>
      <c r="F480" s="197"/>
      <c r="G480" s="187"/>
      <c r="H480" s="187"/>
      <c r="I480" s="187"/>
      <c r="J480" s="187"/>
      <c r="K480" s="187"/>
      <c r="L480" s="188"/>
      <c r="M480" s="188"/>
    </row>
    <row r="481" spans="2:19" s="186" customFormat="1" ht="13.15" customHeight="1" x14ac:dyDescent="0.2">
      <c r="B481" s="951" t="s">
        <v>4</v>
      </c>
      <c r="C481" s="193">
        <v>134</v>
      </c>
      <c r="D481" s="194">
        <v>2091606.9717170701</v>
      </c>
      <c r="E481" s="1009">
        <v>15609.007251619925</v>
      </c>
      <c r="F481" s="197"/>
      <c r="G481" s="187"/>
      <c r="H481" s="187"/>
      <c r="I481" s="187"/>
      <c r="J481" s="187"/>
      <c r="K481" s="187"/>
      <c r="L481" s="188"/>
      <c r="M481" s="188"/>
    </row>
    <row r="482" spans="2:19" s="185" customFormat="1" ht="13.15" customHeight="1" x14ac:dyDescent="0.2">
      <c r="B482" s="964" t="s">
        <v>3</v>
      </c>
      <c r="C482" s="195">
        <v>173</v>
      </c>
      <c r="D482" s="196">
        <v>4099456.4143049298</v>
      </c>
      <c r="E482" s="1010">
        <v>23696.279851473584</v>
      </c>
      <c r="F482" s="197"/>
      <c r="G482" s="187"/>
      <c r="H482" s="187"/>
      <c r="I482" s="187"/>
      <c r="J482" s="187"/>
      <c r="K482" s="187"/>
      <c r="L482" s="188"/>
      <c r="M482" s="188"/>
    </row>
    <row r="483" spans="2:19" s="186" customFormat="1" ht="13.15" customHeight="1" x14ac:dyDescent="0.2">
      <c r="B483" s="951" t="s">
        <v>42</v>
      </c>
      <c r="C483" s="193">
        <v>583</v>
      </c>
      <c r="D483" s="194">
        <v>7957311.5370389903</v>
      </c>
      <c r="E483" s="1009">
        <v>13648.904866276142</v>
      </c>
      <c r="F483" s="197"/>
      <c r="G483" s="187"/>
      <c r="H483" s="187"/>
      <c r="I483" s="187"/>
      <c r="J483" s="187"/>
      <c r="K483" s="187"/>
      <c r="L483" s="188"/>
      <c r="M483" s="188"/>
    </row>
    <row r="484" spans="2:19" s="185" customFormat="1" ht="13.15" customHeight="1" x14ac:dyDescent="0.2">
      <c r="B484" s="964" t="s">
        <v>43</v>
      </c>
      <c r="C484" s="195">
        <v>657</v>
      </c>
      <c r="D484" s="196">
        <v>12105908.0558815</v>
      </c>
      <c r="E484" s="1010">
        <v>18426.03965887595</v>
      </c>
      <c r="F484" s="197"/>
      <c r="G484" s="1215"/>
      <c r="H484" s="1215"/>
      <c r="I484" s="1215"/>
      <c r="J484" s="1215"/>
      <c r="K484" s="1215"/>
      <c r="L484" s="188"/>
      <c r="M484" s="188"/>
    </row>
    <row r="485" spans="2:19" s="186" customFormat="1" ht="13.15" customHeight="1" x14ac:dyDescent="0.2">
      <c r="B485" s="951" t="s">
        <v>44</v>
      </c>
      <c r="C485" s="193">
        <v>478</v>
      </c>
      <c r="D485" s="194">
        <v>10018397.839601399</v>
      </c>
      <c r="E485" s="1009">
        <v>20958.991296237236</v>
      </c>
      <c r="F485" s="197"/>
      <c r="G485" s="187"/>
      <c r="H485" s="187"/>
      <c r="I485" s="187"/>
      <c r="J485" s="187"/>
      <c r="K485" s="187"/>
      <c r="L485" s="188"/>
      <c r="M485" s="188"/>
    </row>
    <row r="486" spans="2:19" s="185" customFormat="1" ht="13.15" customHeight="1" x14ac:dyDescent="0.2">
      <c r="B486" s="964" t="s">
        <v>45</v>
      </c>
      <c r="C486" s="195">
        <v>250</v>
      </c>
      <c r="D486" s="196">
        <v>5897107.1217482099</v>
      </c>
      <c r="E486" s="1010">
        <v>23588.428486992841</v>
      </c>
      <c r="F486" s="197"/>
      <c r="G486" s="187"/>
      <c r="H486" s="187"/>
      <c r="I486" s="187"/>
      <c r="J486" s="187"/>
      <c r="K486" s="187"/>
      <c r="L486" s="188"/>
      <c r="M486" s="188"/>
    </row>
    <row r="487" spans="2:19" s="186" customFormat="1" ht="13.15" customHeight="1" x14ac:dyDescent="0.2">
      <c r="B487" s="951" t="s">
        <v>46</v>
      </c>
      <c r="C487" s="193">
        <v>236</v>
      </c>
      <c r="D487" s="194">
        <v>1902161.59215579</v>
      </c>
      <c r="E487" s="1009">
        <v>8060.0067464228387</v>
      </c>
      <c r="F487" s="197"/>
      <c r="G487" s="187"/>
      <c r="H487" s="187"/>
      <c r="I487" s="187"/>
      <c r="J487" s="187"/>
      <c r="K487" s="187"/>
      <c r="L487" s="188"/>
      <c r="M487" s="188"/>
    </row>
    <row r="488" spans="2:19" s="185" customFormat="1" ht="13.15" customHeight="1" x14ac:dyDescent="0.2">
      <c r="B488" s="964" t="s">
        <v>47</v>
      </c>
      <c r="C488" s="195">
        <v>417</v>
      </c>
      <c r="D488" s="196">
        <v>10041126.033643899</v>
      </c>
      <c r="E488" s="1010">
        <v>24079.438929601678</v>
      </c>
      <c r="F488" s="197"/>
      <c r="G488" s="187"/>
      <c r="H488" s="187"/>
      <c r="I488" s="187"/>
      <c r="J488" s="187"/>
      <c r="K488" s="187"/>
      <c r="L488" s="188"/>
      <c r="M488" s="188"/>
    </row>
    <row r="489" spans="2:19" s="186" customFormat="1" ht="13.15" customHeight="1" x14ac:dyDescent="0.2">
      <c r="B489" s="951" t="s">
        <v>48</v>
      </c>
      <c r="C489" s="193">
        <v>243</v>
      </c>
      <c r="D489" s="194">
        <v>4657680.6713789897</v>
      </c>
      <c r="E489" s="1009">
        <v>19167.410170283907</v>
      </c>
      <c r="F489" s="197"/>
      <c r="G489" s="187"/>
      <c r="H489" s="187"/>
      <c r="I489" s="187"/>
      <c r="J489" s="187"/>
      <c r="K489" s="187"/>
      <c r="L489" s="188"/>
      <c r="M489" s="188"/>
    </row>
    <row r="490" spans="2:19" s="185" customFormat="1" ht="13.15" customHeight="1" x14ac:dyDescent="0.2">
      <c r="B490" s="964" t="s">
        <v>49</v>
      </c>
      <c r="C490" s="195">
        <v>159</v>
      </c>
      <c r="D490" s="196">
        <v>2877265.8365169899</v>
      </c>
      <c r="E490" s="1010">
        <v>18096.011550421321</v>
      </c>
      <c r="F490" s="197"/>
      <c r="G490" s="187"/>
      <c r="H490" s="187"/>
      <c r="I490" s="187"/>
      <c r="J490" s="187"/>
      <c r="K490" s="187"/>
      <c r="L490" s="188"/>
      <c r="M490" s="188"/>
    </row>
    <row r="491" spans="2:19" s="186" customFormat="1" ht="13.15" customHeight="1" x14ac:dyDescent="0.2">
      <c r="B491" s="951" t="s">
        <v>50</v>
      </c>
      <c r="C491" s="193">
        <v>34</v>
      </c>
      <c r="D491" s="194">
        <v>351168.677178571</v>
      </c>
      <c r="E491" s="1009">
        <v>10328.490505252088</v>
      </c>
      <c r="F491" s="197"/>
      <c r="G491" s="187"/>
      <c r="H491" s="187"/>
      <c r="I491" s="187"/>
      <c r="J491" s="187"/>
      <c r="K491" s="187"/>
      <c r="L491" s="188"/>
      <c r="M491" s="188"/>
    </row>
    <row r="492" spans="2:19" s="185" customFormat="1" ht="13.15" customHeight="1" x14ac:dyDescent="0.2">
      <c r="B492" s="964" t="s">
        <v>51</v>
      </c>
      <c r="C492" s="195">
        <v>97</v>
      </c>
      <c r="D492" s="196">
        <v>1082442.5745296599</v>
      </c>
      <c r="E492" s="1010">
        <v>11159.201799274844</v>
      </c>
      <c r="F492" s="197"/>
      <c r="G492" s="187"/>
      <c r="H492" s="187"/>
      <c r="I492" s="187"/>
      <c r="J492" s="187"/>
      <c r="K492" s="187"/>
      <c r="L492" s="188"/>
      <c r="M492" s="188"/>
    </row>
    <row r="493" spans="2:19" s="186" customFormat="1" ht="13.15" customHeight="1" x14ac:dyDescent="0.2">
      <c r="B493" s="951" t="s">
        <v>52</v>
      </c>
      <c r="C493" s="193">
        <v>122</v>
      </c>
      <c r="D493" s="194">
        <v>1043495.73143296</v>
      </c>
      <c r="E493" s="1009">
        <v>8553.2437002701645</v>
      </c>
      <c r="F493" s="197"/>
      <c r="G493" s="187"/>
      <c r="H493" s="187"/>
      <c r="I493" s="187"/>
      <c r="J493" s="187"/>
      <c r="K493" s="187"/>
      <c r="L493" s="188"/>
      <c r="M493" s="188"/>
    </row>
    <row r="494" spans="2:19" s="185" customFormat="1" ht="13.15" customHeight="1" x14ac:dyDescent="0.2">
      <c r="B494" s="964" t="s">
        <v>53</v>
      </c>
      <c r="C494" s="195">
        <v>119</v>
      </c>
      <c r="D494" s="196">
        <v>1434100.3190528201</v>
      </c>
      <c r="E494" s="1010">
        <v>12051.263185317815</v>
      </c>
      <c r="F494" s="197"/>
      <c r="G494" s="187"/>
      <c r="H494" s="187"/>
      <c r="I494" s="187"/>
      <c r="J494" s="187"/>
      <c r="K494" s="187"/>
      <c r="L494" s="188"/>
      <c r="M494" s="188"/>
    </row>
    <row r="495" spans="2:19" s="186" customFormat="1" ht="13.15" customHeight="1" x14ac:dyDescent="0.2">
      <c r="B495" s="951" t="s">
        <v>54</v>
      </c>
      <c r="C495" s="193">
        <v>304</v>
      </c>
      <c r="D495" s="194">
        <v>3359593.24207601</v>
      </c>
      <c r="E495" s="1009">
        <v>11051.293559460559</v>
      </c>
      <c r="F495" s="197"/>
      <c r="G495" s="187"/>
      <c r="H495" s="187"/>
      <c r="I495" s="187"/>
      <c r="J495" s="187"/>
      <c r="K495" s="187"/>
      <c r="L495" s="188"/>
      <c r="M495" s="188"/>
    </row>
    <row r="496" spans="2:19" s="186" customFormat="1" ht="13.15" customHeight="1" x14ac:dyDescent="0.2">
      <c r="B496" s="964" t="s">
        <v>55</v>
      </c>
      <c r="C496" s="195">
        <v>129</v>
      </c>
      <c r="D496" s="196">
        <v>1192313.1616310601</v>
      </c>
      <c r="E496" s="1010">
        <v>9242.7376870624812</v>
      </c>
      <c r="F496" s="197"/>
      <c r="G496" s="187"/>
      <c r="H496" s="187"/>
      <c r="I496" s="187"/>
      <c r="J496" s="187"/>
      <c r="K496" s="187"/>
      <c r="L496" s="188"/>
      <c r="M496" s="188"/>
      <c r="N496" s="185"/>
      <c r="O496" s="185"/>
      <c r="P496" s="185"/>
      <c r="Q496" s="185"/>
      <c r="R496" s="185"/>
      <c r="S496" s="185"/>
    </row>
    <row r="497" spans="2:19" s="186" customFormat="1" ht="13.15" customHeight="1" x14ac:dyDescent="0.2">
      <c r="B497" s="951" t="s">
        <v>56</v>
      </c>
      <c r="C497" s="193">
        <v>65</v>
      </c>
      <c r="D497" s="194">
        <v>653107.23356646404</v>
      </c>
      <c r="E497" s="1009">
        <v>10047.803593330216</v>
      </c>
      <c r="F497" s="197"/>
      <c r="G497" s="187"/>
      <c r="H497" s="187"/>
      <c r="I497" s="187"/>
      <c r="J497" s="187"/>
      <c r="K497" s="187"/>
      <c r="L497" s="188"/>
      <c r="M497" s="188"/>
    </row>
    <row r="498" spans="2:19" s="185" customFormat="1" ht="13.15" customHeight="1" x14ac:dyDescent="0.2">
      <c r="B498" s="964" t="s">
        <v>57</v>
      </c>
      <c r="C498" s="195">
        <v>21</v>
      </c>
      <c r="D498" s="196">
        <v>121720.188144816</v>
      </c>
      <c r="E498" s="1010">
        <v>5796.1994354674289</v>
      </c>
      <c r="F498" s="186"/>
      <c r="G498" s="187"/>
      <c r="H498" s="187"/>
      <c r="I498" s="187"/>
      <c r="J498" s="187"/>
      <c r="K498" s="187"/>
      <c r="L498" s="188"/>
      <c r="M498" s="188"/>
    </row>
    <row r="499" spans="2:19" s="185" customFormat="1" ht="13.15" customHeight="1" x14ac:dyDescent="0.2">
      <c r="B499" s="951" t="s">
        <v>58</v>
      </c>
      <c r="C499" s="193">
        <v>78</v>
      </c>
      <c r="D499" s="194">
        <v>213483.88569279099</v>
      </c>
      <c r="E499" s="1009">
        <v>2736.9728934973205</v>
      </c>
      <c r="F499" s="186"/>
      <c r="G499" s="187"/>
      <c r="H499" s="187"/>
      <c r="I499" s="187"/>
      <c r="J499" s="187"/>
      <c r="K499" s="187"/>
      <c r="L499" s="188"/>
      <c r="M499" s="188"/>
      <c r="N499" s="186"/>
      <c r="O499" s="186"/>
      <c r="P499" s="186"/>
      <c r="Q499" s="186"/>
      <c r="R499" s="186"/>
      <c r="S499" s="186"/>
    </row>
    <row r="500" spans="2:19" s="185" customFormat="1" ht="13.15" customHeight="1" x14ac:dyDescent="0.2">
      <c r="B500" s="964" t="s">
        <v>59</v>
      </c>
      <c r="C500" s="195">
        <v>56</v>
      </c>
      <c r="D500" s="196">
        <v>399673.85816118401</v>
      </c>
      <c r="E500" s="1010">
        <v>7137.033181449714</v>
      </c>
      <c r="F500" s="186"/>
      <c r="G500" s="187"/>
      <c r="H500" s="187"/>
      <c r="I500" s="187"/>
      <c r="J500" s="187"/>
      <c r="K500" s="187"/>
      <c r="L500" s="188"/>
      <c r="M500" s="188"/>
      <c r="N500" s="186"/>
      <c r="O500" s="186"/>
      <c r="P500" s="186"/>
      <c r="Q500" s="186"/>
      <c r="R500" s="186"/>
      <c r="S500" s="186"/>
    </row>
    <row r="501" spans="2:19" s="185" customFormat="1" ht="13.15" customHeight="1" x14ac:dyDescent="0.2">
      <c r="B501" s="951">
        <v>2013</v>
      </c>
      <c r="C501" s="193">
        <v>9</v>
      </c>
      <c r="D501" s="194">
        <v>16120.329485517401</v>
      </c>
      <c r="E501" s="1009">
        <v>1791.1477206130446</v>
      </c>
      <c r="F501" s="186"/>
      <c r="G501" s="187"/>
      <c r="H501" s="187"/>
      <c r="I501" s="187"/>
      <c r="J501" s="187"/>
      <c r="K501" s="187"/>
      <c r="L501" s="188"/>
      <c r="M501" s="188"/>
      <c r="N501" s="186"/>
      <c r="O501" s="186"/>
      <c r="P501" s="186"/>
      <c r="Q501" s="186"/>
      <c r="R501" s="186"/>
      <c r="S501" s="186"/>
    </row>
    <row r="502" spans="2:19" s="185" customFormat="1" ht="13.15" customHeight="1" x14ac:dyDescent="0.2">
      <c r="B502" s="964" t="s">
        <v>61</v>
      </c>
      <c r="C502" s="195">
        <v>90</v>
      </c>
      <c r="D502" s="196">
        <v>1289677.1251223399</v>
      </c>
      <c r="E502" s="1010">
        <v>14329.745834692665</v>
      </c>
      <c r="F502" s="186"/>
      <c r="G502" s="187"/>
      <c r="H502" s="187"/>
      <c r="I502" s="187"/>
      <c r="J502" s="187"/>
      <c r="K502" s="187"/>
      <c r="L502" s="188"/>
      <c r="M502" s="188"/>
    </row>
    <row r="503" spans="2:19" s="185" customFormat="1" ht="13.15" customHeight="1" x14ac:dyDescent="0.2">
      <c r="B503" s="951">
        <v>2015</v>
      </c>
      <c r="C503" s="193">
        <v>25</v>
      </c>
      <c r="D503" s="194">
        <v>127687.794757273</v>
      </c>
      <c r="E503" s="1009">
        <v>5107.5117902909205</v>
      </c>
      <c r="F503" s="186"/>
      <c r="G503" s="187"/>
      <c r="H503" s="187"/>
      <c r="I503" s="187"/>
      <c r="J503" s="187"/>
      <c r="K503" s="187"/>
      <c r="L503" s="188"/>
      <c r="M503" s="188"/>
    </row>
    <row r="504" spans="2:19" s="185" customFormat="1" ht="13.15" customHeight="1" x14ac:dyDescent="0.2">
      <c r="B504" s="964">
        <v>2016</v>
      </c>
      <c r="C504" s="195">
        <v>20</v>
      </c>
      <c r="D504" s="196">
        <v>110432.840118131</v>
      </c>
      <c r="E504" s="1010">
        <v>5521.6420059065504</v>
      </c>
      <c r="F504" s="186"/>
      <c r="G504" s="187"/>
      <c r="H504" s="187"/>
      <c r="I504" s="187"/>
      <c r="J504" s="187"/>
      <c r="K504" s="187"/>
      <c r="L504" s="188"/>
      <c r="M504" s="188"/>
    </row>
    <row r="505" spans="2:19" s="185" customFormat="1" ht="13.15" customHeight="1" x14ac:dyDescent="0.2">
      <c r="B505" s="951">
        <v>2017</v>
      </c>
      <c r="C505" s="193">
        <v>20</v>
      </c>
      <c r="D505" s="194">
        <v>82357.893374961495</v>
      </c>
      <c r="E505" s="1009">
        <v>4117.8946687480748</v>
      </c>
      <c r="F505" s="186"/>
      <c r="G505" s="187"/>
      <c r="H505" s="187"/>
      <c r="I505" s="187"/>
      <c r="J505" s="187"/>
      <c r="K505" s="187"/>
      <c r="L505" s="188"/>
      <c r="M505" s="188"/>
    </row>
    <row r="506" spans="2:19" s="185" customFormat="1" ht="13.15" customHeight="1" x14ac:dyDescent="0.2">
      <c r="B506" s="964">
        <v>2018</v>
      </c>
      <c r="C506" s="195">
        <v>41</v>
      </c>
      <c r="D506" s="196">
        <v>281331.95672577602</v>
      </c>
      <c r="E506" s="1010">
        <v>6861.7550420920979</v>
      </c>
      <c r="F506" s="186"/>
      <c r="L506" s="188"/>
      <c r="M506" s="188"/>
    </row>
    <row r="507" spans="2:19" s="185" customFormat="1" ht="13.15" customHeight="1" x14ac:dyDescent="0.2">
      <c r="B507" s="951">
        <v>2019</v>
      </c>
      <c r="C507" s="193">
        <v>459</v>
      </c>
      <c r="D507" s="194">
        <v>4617754.5088804597</v>
      </c>
      <c r="E507" s="1009">
        <v>10060.467339608846</v>
      </c>
      <c r="F507" s="186"/>
      <c r="H507" s="792"/>
      <c r="I507" s="792"/>
      <c r="J507" s="792"/>
      <c r="K507" s="792"/>
      <c r="L507" s="188"/>
      <c r="M507" s="188"/>
    </row>
    <row r="508" spans="2:19" s="185" customFormat="1" ht="13.15" customHeight="1" x14ac:dyDescent="0.2">
      <c r="B508" s="964">
        <v>2020</v>
      </c>
      <c r="C508" s="195">
        <v>42</v>
      </c>
      <c r="D508" s="196">
        <v>251957.48360603501</v>
      </c>
      <c r="E508" s="1010">
        <v>5998.9877049055958</v>
      </c>
      <c r="F508" s="186"/>
      <c r="G508" s="187"/>
      <c r="H508" s="187"/>
      <c r="I508" s="187"/>
      <c r="J508" s="187"/>
      <c r="K508" s="187"/>
      <c r="L508" s="188"/>
      <c r="M508" s="188"/>
    </row>
    <row r="509" spans="2:19" s="185" customFormat="1" ht="13.15" customHeight="1" x14ac:dyDescent="0.2">
      <c r="B509" s="951">
        <v>2021</v>
      </c>
      <c r="C509" s="193">
        <v>365</v>
      </c>
      <c r="D509" s="194">
        <v>3561110.0222264701</v>
      </c>
      <c r="E509" s="1009">
        <v>9756.4658143190954</v>
      </c>
      <c r="F509" s="186"/>
      <c r="G509" s="187"/>
      <c r="H509" s="187"/>
      <c r="I509" s="187"/>
      <c r="J509" s="187"/>
      <c r="K509" s="187"/>
      <c r="L509" s="188"/>
      <c r="M509" s="188"/>
    </row>
    <row r="510" spans="2:19" s="185" customFormat="1" ht="13.15" customHeight="1" x14ac:dyDescent="0.2">
      <c r="B510" s="964">
        <v>2022</v>
      </c>
      <c r="C510" s="195">
        <v>38</v>
      </c>
      <c r="D510" s="196">
        <v>151436.322168896</v>
      </c>
      <c r="E510" s="1010">
        <v>3985.1663728656845</v>
      </c>
      <c r="F510" s="186"/>
      <c r="G510" s="187"/>
      <c r="H510" s="187"/>
      <c r="I510" s="187"/>
      <c r="J510" s="187"/>
      <c r="K510" s="187"/>
      <c r="L510" s="188"/>
      <c r="M510" s="188"/>
    </row>
    <row r="511" spans="2:19" s="185" customFormat="1" ht="13.15" customHeight="1" x14ac:dyDescent="0.2">
      <c r="B511" s="951">
        <v>2023</v>
      </c>
      <c r="C511" s="193">
        <v>27</v>
      </c>
      <c r="D511" s="194">
        <v>239117.06975688</v>
      </c>
      <c r="E511" s="1009">
        <v>8856.187768773334</v>
      </c>
      <c r="F511" s="186"/>
      <c r="G511" s="187"/>
      <c r="H511" s="187"/>
      <c r="I511" s="187"/>
      <c r="J511" s="187"/>
      <c r="K511" s="187"/>
      <c r="L511" s="188"/>
      <c r="M511" s="188"/>
    </row>
    <row r="512" spans="2:19" s="185" customFormat="1" ht="13.15" customHeight="1" x14ac:dyDescent="0.2">
      <c r="B512" s="964">
        <v>2024</v>
      </c>
      <c r="C512" s="195">
        <v>11</v>
      </c>
      <c r="D512" s="196">
        <v>22420.243020000002</v>
      </c>
      <c r="E512" s="1010">
        <v>2038.2039109090911</v>
      </c>
      <c r="F512" s="186"/>
      <c r="G512" s="187"/>
      <c r="H512" s="187"/>
      <c r="I512" s="187"/>
      <c r="J512" s="187"/>
      <c r="K512" s="187"/>
      <c r="L512" s="188"/>
      <c r="M512" s="188"/>
    </row>
    <row r="513" spans="2:19" s="185" customFormat="1" ht="13.15" customHeight="1" x14ac:dyDescent="0.2">
      <c r="B513" s="1025">
        <v>2025</v>
      </c>
      <c r="C513" s="193">
        <v>16</v>
      </c>
      <c r="D513" s="194">
        <v>59650.09</v>
      </c>
      <c r="E513" s="1009">
        <v>3728.1306249999998</v>
      </c>
      <c r="F513" s="186"/>
      <c r="G513" s="187"/>
      <c r="H513" s="187"/>
      <c r="I513" s="187"/>
      <c r="J513" s="187"/>
      <c r="K513" s="187"/>
      <c r="L513" s="188"/>
      <c r="M513" s="188"/>
    </row>
    <row r="514" spans="2:19" s="185" customFormat="1" ht="13.15" customHeight="1" x14ac:dyDescent="0.2">
      <c r="B514" s="965" t="s">
        <v>0</v>
      </c>
      <c r="C514" s="199">
        <v>7192</v>
      </c>
      <c r="D514" s="200">
        <v>108135993.27534957</v>
      </c>
      <c r="E514" s="1011">
        <v>15035.594170654835</v>
      </c>
      <c r="F514" s="186"/>
      <c r="G514" s="187"/>
      <c r="H514" s="187"/>
      <c r="I514" s="187"/>
      <c r="J514" s="187"/>
      <c r="K514" s="187"/>
      <c r="L514" s="188"/>
      <c r="M514" s="188"/>
    </row>
    <row r="515" spans="2:19" s="186" customFormat="1" ht="13.15" customHeight="1" x14ac:dyDescent="0.2">
      <c r="B515" s="869" t="s">
        <v>12448</v>
      </c>
      <c r="C515" s="190"/>
      <c r="D515" s="203"/>
      <c r="E515" s="1007"/>
      <c r="G515" s="187"/>
      <c r="H515" s="187"/>
      <c r="I515" s="187"/>
      <c r="J515" s="187"/>
      <c r="K515" s="187"/>
      <c r="L515" s="188"/>
      <c r="M515" s="188"/>
      <c r="N515" s="185"/>
      <c r="O515" s="185"/>
      <c r="P515" s="185"/>
      <c r="Q515" s="185"/>
      <c r="R515" s="185"/>
      <c r="S515" s="185"/>
    </row>
    <row r="516" spans="2:19" s="185" customFormat="1" ht="13.15" customHeight="1" x14ac:dyDescent="0.2">
      <c r="B516" s="201"/>
      <c r="C516" s="203"/>
      <c r="D516" s="203"/>
      <c r="E516" s="1013"/>
      <c r="F516" s="186"/>
      <c r="G516" s="187"/>
      <c r="H516" s="187"/>
      <c r="I516" s="187"/>
      <c r="J516" s="187"/>
      <c r="K516" s="187"/>
      <c r="L516" s="188"/>
      <c r="M516" s="188"/>
    </row>
    <row r="517" spans="2:19" s="185" customFormat="1" ht="13.15" customHeight="1" x14ac:dyDescent="0.2">
      <c r="B517" s="201"/>
      <c r="C517" s="203"/>
      <c r="D517" s="203"/>
      <c r="E517" s="1013"/>
      <c r="F517" s="186"/>
      <c r="G517" s="187"/>
      <c r="H517" s="187"/>
      <c r="I517" s="187"/>
      <c r="J517" s="187"/>
      <c r="K517" s="187"/>
      <c r="L517" s="188"/>
      <c r="M517" s="188"/>
    </row>
    <row r="518" spans="2:19" s="186" customFormat="1" ht="13.15" customHeight="1" x14ac:dyDescent="0.2">
      <c r="B518" s="202"/>
      <c r="C518" s="210"/>
      <c r="D518" s="210"/>
      <c r="E518" s="1018"/>
      <c r="G518" s="187"/>
      <c r="H518" s="187"/>
      <c r="I518" s="187"/>
      <c r="J518" s="187"/>
      <c r="K518" s="187"/>
      <c r="L518" s="188"/>
      <c r="M518" s="188"/>
      <c r="N518" s="185"/>
      <c r="O518" s="185"/>
      <c r="P518" s="185"/>
      <c r="Q518" s="185"/>
      <c r="R518" s="185"/>
      <c r="S518" s="185"/>
    </row>
    <row r="519" spans="2:19" s="185" customFormat="1" ht="13.15" customHeight="1" x14ac:dyDescent="0.2">
      <c r="B519" s="1219" t="s">
        <v>333</v>
      </c>
      <c r="C519" s="1219"/>
      <c r="D519" s="1219"/>
      <c r="E519" s="1219"/>
      <c r="F519" s="186"/>
      <c r="G519" s="187"/>
      <c r="H519" s="187"/>
      <c r="I519" s="187"/>
      <c r="J519" s="187"/>
      <c r="K519" s="187"/>
      <c r="L519" s="188"/>
      <c r="M519" s="188"/>
      <c r="N519" s="186"/>
      <c r="O519" s="186"/>
      <c r="P519" s="186"/>
      <c r="Q519" s="186"/>
      <c r="R519" s="186"/>
      <c r="S519" s="186"/>
    </row>
    <row r="520" spans="2:19" s="185" customFormat="1" ht="13.15" customHeight="1" x14ac:dyDescent="0.2">
      <c r="B520" s="189" t="s">
        <v>12481</v>
      </c>
      <c r="C520" s="190"/>
      <c r="D520" s="190"/>
      <c r="E520" s="1007"/>
      <c r="F520" s="186"/>
      <c r="G520" s="187"/>
      <c r="H520" s="187"/>
      <c r="I520" s="187"/>
      <c r="J520" s="187"/>
      <c r="K520" s="187"/>
      <c r="L520" s="188"/>
      <c r="M520" s="188"/>
    </row>
    <row r="521" spans="2:19" s="186" customFormat="1" ht="13.15" customHeight="1" x14ac:dyDescent="0.2">
      <c r="B521" s="191" t="s">
        <v>322</v>
      </c>
      <c r="C521" s="192" t="s">
        <v>12445</v>
      </c>
      <c r="D521" s="192" t="s">
        <v>397</v>
      </c>
      <c r="E521" s="1008" t="s">
        <v>319</v>
      </c>
      <c r="G521" s="187"/>
      <c r="H521" s="187"/>
      <c r="I521" s="187"/>
      <c r="J521" s="187"/>
      <c r="K521" s="187"/>
      <c r="L521" s="188"/>
      <c r="M521" s="188"/>
      <c r="N521" s="185"/>
      <c r="O521" s="185"/>
      <c r="P521" s="185"/>
      <c r="Q521" s="185"/>
      <c r="R521" s="185"/>
      <c r="S521" s="185"/>
    </row>
    <row r="522" spans="2:19" s="185" customFormat="1" ht="13.15" customHeight="1" x14ac:dyDescent="0.2">
      <c r="B522" s="951" t="s">
        <v>23</v>
      </c>
      <c r="C522" s="193">
        <v>0</v>
      </c>
      <c r="D522" s="194">
        <v>0</v>
      </c>
      <c r="E522" s="1009">
        <v>0</v>
      </c>
      <c r="F522" s="186"/>
      <c r="G522" s="187"/>
      <c r="H522" s="187"/>
      <c r="I522" s="187"/>
      <c r="J522" s="187"/>
      <c r="K522" s="187"/>
      <c r="L522" s="188"/>
      <c r="M522" s="188"/>
      <c r="N522" s="186"/>
      <c r="O522" s="186"/>
      <c r="P522" s="186"/>
      <c r="Q522" s="186"/>
      <c r="R522" s="186"/>
      <c r="S522" s="186"/>
    </row>
    <row r="523" spans="2:19" s="186" customFormat="1" ht="13.15" customHeight="1" x14ac:dyDescent="0.2">
      <c r="B523" s="964" t="s">
        <v>24</v>
      </c>
      <c r="C523" s="195">
        <v>0</v>
      </c>
      <c r="D523" s="196">
        <v>0</v>
      </c>
      <c r="E523" s="1010">
        <v>0</v>
      </c>
      <c r="G523" s="187"/>
      <c r="H523" s="187"/>
      <c r="I523" s="187"/>
      <c r="J523" s="187"/>
      <c r="K523" s="187"/>
      <c r="L523" s="188"/>
      <c r="M523" s="188"/>
      <c r="N523" s="185"/>
      <c r="O523" s="185"/>
      <c r="P523" s="185"/>
      <c r="Q523" s="185"/>
      <c r="R523" s="185"/>
      <c r="S523" s="185"/>
    </row>
    <row r="524" spans="2:19" s="185" customFormat="1" ht="13.15" customHeight="1" x14ac:dyDescent="0.2">
      <c r="B524" s="951" t="s">
        <v>25</v>
      </c>
      <c r="C524" s="193">
        <v>0</v>
      </c>
      <c r="D524" s="194">
        <v>0</v>
      </c>
      <c r="E524" s="1009">
        <v>0</v>
      </c>
      <c r="F524" s="186"/>
      <c r="G524" s="187"/>
      <c r="H524" s="187"/>
      <c r="I524" s="187"/>
      <c r="J524" s="187"/>
      <c r="K524" s="187"/>
      <c r="L524" s="188"/>
      <c r="M524" s="188"/>
    </row>
    <row r="525" spans="2:19" s="186" customFormat="1" ht="13.15" customHeight="1" x14ac:dyDescent="0.2">
      <c r="B525" s="964" t="s">
        <v>26</v>
      </c>
      <c r="C525" s="195">
        <v>0</v>
      </c>
      <c r="D525" s="196">
        <v>0</v>
      </c>
      <c r="E525" s="1010">
        <v>0</v>
      </c>
      <c r="G525" s="187"/>
      <c r="H525" s="187"/>
      <c r="I525" s="187"/>
      <c r="J525" s="187"/>
      <c r="K525" s="187"/>
      <c r="L525" s="188"/>
      <c r="M525" s="188"/>
    </row>
    <row r="526" spans="2:19" s="185" customFormat="1" ht="13.15" customHeight="1" x14ac:dyDescent="0.2">
      <c r="B526" s="951" t="s">
        <v>27</v>
      </c>
      <c r="C526" s="193">
        <v>0</v>
      </c>
      <c r="D526" s="194">
        <v>0</v>
      </c>
      <c r="E526" s="1009">
        <v>0</v>
      </c>
      <c r="F526" s="186"/>
      <c r="G526" s="187"/>
      <c r="H526" s="187"/>
      <c r="I526" s="187"/>
      <c r="J526" s="187"/>
      <c r="K526" s="187"/>
      <c r="L526" s="188"/>
      <c r="M526" s="188"/>
    </row>
    <row r="527" spans="2:19" s="186" customFormat="1" ht="13.15" customHeight="1" x14ac:dyDescent="0.2">
      <c r="B527" s="964" t="s">
        <v>28</v>
      </c>
      <c r="C527" s="195">
        <v>0</v>
      </c>
      <c r="D527" s="196">
        <v>0</v>
      </c>
      <c r="E527" s="1010">
        <v>0</v>
      </c>
      <c r="G527" s="187"/>
      <c r="H527" s="187"/>
      <c r="I527" s="187"/>
      <c r="J527" s="187"/>
      <c r="K527" s="187"/>
      <c r="L527" s="188"/>
      <c r="M527" s="188"/>
    </row>
    <row r="528" spans="2:19" s="185" customFormat="1" ht="13.15" customHeight="1" x14ac:dyDescent="0.2">
      <c r="B528" s="951" t="s">
        <v>29</v>
      </c>
      <c r="C528" s="193">
        <v>0</v>
      </c>
      <c r="D528" s="194">
        <v>0</v>
      </c>
      <c r="E528" s="1009">
        <v>0</v>
      </c>
      <c r="F528" s="186"/>
      <c r="G528" s="187"/>
      <c r="H528" s="187"/>
      <c r="I528" s="187"/>
      <c r="J528" s="187"/>
      <c r="K528" s="187"/>
      <c r="L528" s="188"/>
      <c r="M528" s="188"/>
    </row>
    <row r="529" spans="2:13" s="186" customFormat="1" ht="13.15" customHeight="1" x14ac:dyDescent="0.2">
      <c r="B529" s="964" t="s">
        <v>30</v>
      </c>
      <c r="C529" s="195">
        <v>0</v>
      </c>
      <c r="D529" s="196">
        <v>0</v>
      </c>
      <c r="E529" s="1010">
        <v>0</v>
      </c>
      <c r="G529" s="188"/>
      <c r="H529" s="188"/>
      <c r="I529" s="188"/>
      <c r="J529" s="188"/>
      <c r="K529" s="188"/>
      <c r="L529" s="188"/>
      <c r="M529" s="188"/>
    </row>
    <row r="530" spans="2:13" s="185" customFormat="1" ht="13.15" customHeight="1" x14ac:dyDescent="0.2">
      <c r="B530" s="951" t="s">
        <v>31</v>
      </c>
      <c r="C530" s="193">
        <v>0</v>
      </c>
      <c r="D530" s="194">
        <v>0</v>
      </c>
      <c r="E530" s="1009">
        <v>0</v>
      </c>
      <c r="F530" s="186"/>
      <c r="G530" s="188"/>
      <c r="H530" s="188"/>
      <c r="I530" s="188"/>
      <c r="J530" s="188"/>
      <c r="K530" s="188"/>
      <c r="L530" s="188"/>
      <c r="M530" s="188"/>
    </row>
    <row r="531" spans="2:13" s="186" customFormat="1" ht="13.15" customHeight="1" x14ac:dyDescent="0.2">
      <c r="B531" s="964" t="s">
        <v>32</v>
      </c>
      <c r="C531" s="195">
        <v>0</v>
      </c>
      <c r="D531" s="196">
        <v>0</v>
      </c>
      <c r="E531" s="1010">
        <v>0</v>
      </c>
      <c r="G531" s="188"/>
      <c r="H531" s="188"/>
      <c r="I531" s="188"/>
      <c r="J531" s="188"/>
      <c r="K531" s="188"/>
      <c r="L531" s="188"/>
      <c r="M531" s="188"/>
    </row>
    <row r="532" spans="2:13" s="185" customFormat="1" ht="13.15" customHeight="1" x14ac:dyDescent="0.2">
      <c r="B532" s="951" t="s">
        <v>33</v>
      </c>
      <c r="C532" s="193">
        <v>0</v>
      </c>
      <c r="D532" s="194">
        <v>0</v>
      </c>
      <c r="E532" s="1009">
        <v>0</v>
      </c>
      <c r="F532" s="186"/>
      <c r="G532" s="1215"/>
      <c r="H532" s="1216"/>
      <c r="I532" s="1216"/>
      <c r="J532" s="1216"/>
      <c r="K532" s="1216"/>
      <c r="L532" s="188"/>
      <c r="M532" s="188"/>
    </row>
    <row r="533" spans="2:13" s="186" customFormat="1" ht="13.15" customHeight="1" x14ac:dyDescent="0.2">
      <c r="B533" s="964" t="s">
        <v>34</v>
      </c>
      <c r="C533" s="195">
        <v>0</v>
      </c>
      <c r="D533" s="196">
        <v>0</v>
      </c>
      <c r="E533" s="1010">
        <v>0</v>
      </c>
      <c r="G533" s="187"/>
      <c r="H533" s="187"/>
      <c r="I533" s="187"/>
      <c r="J533" s="187"/>
      <c r="K533" s="187"/>
      <c r="L533" s="188"/>
      <c r="M533" s="188"/>
    </row>
    <row r="534" spans="2:13" s="185" customFormat="1" ht="13.15" customHeight="1" x14ac:dyDescent="0.2">
      <c r="B534" s="951" t="s">
        <v>35</v>
      </c>
      <c r="C534" s="193">
        <v>0</v>
      </c>
      <c r="D534" s="194">
        <v>0</v>
      </c>
      <c r="E534" s="1009">
        <v>0</v>
      </c>
      <c r="F534" s="186"/>
      <c r="G534" s="187"/>
      <c r="H534" s="187"/>
      <c r="I534" s="187"/>
      <c r="J534" s="187"/>
      <c r="K534" s="187"/>
      <c r="L534" s="188"/>
      <c r="M534" s="188"/>
    </row>
    <row r="535" spans="2:13" s="186" customFormat="1" ht="13.15" customHeight="1" x14ac:dyDescent="0.2">
      <c r="B535" s="964" t="s">
        <v>36</v>
      </c>
      <c r="C535" s="195">
        <v>0</v>
      </c>
      <c r="D535" s="196">
        <v>0</v>
      </c>
      <c r="E535" s="1010">
        <v>0</v>
      </c>
      <c r="G535" s="187"/>
      <c r="H535" s="187"/>
      <c r="I535" s="187"/>
      <c r="J535" s="187"/>
      <c r="K535" s="187"/>
      <c r="L535" s="188"/>
      <c r="M535" s="188"/>
    </row>
    <row r="536" spans="2:13" s="185" customFormat="1" ht="13.15" customHeight="1" x14ac:dyDescent="0.2">
      <c r="B536" s="951" t="s">
        <v>37</v>
      </c>
      <c r="C536" s="193">
        <v>0</v>
      </c>
      <c r="D536" s="194">
        <v>0</v>
      </c>
      <c r="E536" s="1009">
        <v>0</v>
      </c>
      <c r="F536" s="186"/>
      <c r="G536" s="187"/>
      <c r="H536" s="187"/>
      <c r="I536" s="187"/>
      <c r="J536" s="187"/>
      <c r="K536" s="187"/>
      <c r="L536" s="188"/>
      <c r="M536" s="188"/>
    </row>
    <row r="537" spans="2:13" s="186" customFormat="1" ht="13.15" customHeight="1" x14ac:dyDescent="0.2">
      <c r="B537" s="964" t="s">
        <v>38</v>
      </c>
      <c r="C537" s="195">
        <v>0</v>
      </c>
      <c r="D537" s="196">
        <v>0</v>
      </c>
      <c r="E537" s="1010">
        <v>0</v>
      </c>
      <c r="G537" s="187"/>
      <c r="H537" s="187"/>
      <c r="I537" s="187"/>
      <c r="J537" s="187"/>
      <c r="K537" s="187"/>
      <c r="L537" s="188"/>
      <c r="M537" s="188"/>
    </row>
    <row r="538" spans="2:13" s="185" customFormat="1" ht="13.15" customHeight="1" x14ac:dyDescent="0.2">
      <c r="B538" s="951" t="s">
        <v>39</v>
      </c>
      <c r="C538" s="193">
        <v>5</v>
      </c>
      <c r="D538" s="194">
        <v>17250.674939225399</v>
      </c>
      <c r="E538" s="1009">
        <v>3450.1349878450796</v>
      </c>
      <c r="F538" s="197"/>
      <c r="G538" s="187"/>
      <c r="H538" s="187"/>
      <c r="I538" s="187"/>
      <c r="J538" s="187"/>
      <c r="K538" s="187"/>
      <c r="L538" s="188"/>
      <c r="M538" s="188"/>
    </row>
    <row r="539" spans="2:13" s="186" customFormat="1" ht="13.15" customHeight="1" x14ac:dyDescent="0.2">
      <c r="B539" s="964" t="s">
        <v>40</v>
      </c>
      <c r="C539" s="195">
        <v>4</v>
      </c>
      <c r="D539" s="196">
        <v>15954.347810421499</v>
      </c>
      <c r="E539" s="1010">
        <v>3988.5869526053748</v>
      </c>
      <c r="F539" s="197"/>
      <c r="G539" s="187"/>
      <c r="H539" s="187"/>
      <c r="I539" s="187"/>
      <c r="J539" s="187"/>
      <c r="K539" s="187"/>
      <c r="L539" s="188"/>
      <c r="M539" s="188"/>
    </row>
    <row r="540" spans="2:13" s="185" customFormat="1" ht="13.15" customHeight="1" x14ac:dyDescent="0.2">
      <c r="B540" s="951" t="s">
        <v>41</v>
      </c>
      <c r="C540" s="193">
        <v>11</v>
      </c>
      <c r="D540" s="194">
        <v>21156.7685965007</v>
      </c>
      <c r="E540" s="1009">
        <v>1923.3425996818819</v>
      </c>
      <c r="F540" s="197"/>
      <c r="G540" s="187"/>
      <c r="H540" s="187"/>
      <c r="I540" s="187"/>
      <c r="J540" s="187"/>
      <c r="K540" s="187"/>
      <c r="L540" s="188"/>
      <c r="M540" s="188"/>
    </row>
    <row r="541" spans="2:13" s="186" customFormat="1" ht="13.15" customHeight="1" x14ac:dyDescent="0.2">
      <c r="B541" s="964" t="s">
        <v>7</v>
      </c>
      <c r="C541" s="195">
        <v>13</v>
      </c>
      <c r="D541" s="196">
        <v>125045.01006340601</v>
      </c>
      <c r="E541" s="1010">
        <v>9618.8469279543078</v>
      </c>
      <c r="F541" s="197"/>
      <c r="G541" s="187"/>
      <c r="H541" s="187"/>
      <c r="I541" s="187"/>
      <c r="J541" s="187"/>
      <c r="K541" s="187"/>
      <c r="L541" s="188"/>
      <c r="M541" s="188"/>
    </row>
    <row r="542" spans="2:13" s="185" customFormat="1" ht="13.15" customHeight="1" x14ac:dyDescent="0.2">
      <c r="B542" s="951" t="s">
        <v>6</v>
      </c>
      <c r="C542" s="193">
        <v>12</v>
      </c>
      <c r="D542" s="194">
        <v>55029.951662309199</v>
      </c>
      <c r="E542" s="1009">
        <v>4585.8293051924329</v>
      </c>
      <c r="F542" s="197"/>
      <c r="G542" s="187"/>
      <c r="H542" s="187"/>
      <c r="I542" s="187"/>
      <c r="J542" s="187"/>
      <c r="K542" s="187"/>
      <c r="L542" s="188"/>
      <c r="M542" s="188"/>
    </row>
    <row r="543" spans="2:13" s="186" customFormat="1" ht="13.15" customHeight="1" x14ac:dyDescent="0.2">
      <c r="B543" s="964" t="s">
        <v>5</v>
      </c>
      <c r="C543" s="195">
        <v>20</v>
      </c>
      <c r="D543" s="196">
        <v>66260.895066907106</v>
      </c>
      <c r="E543" s="1010">
        <v>3313.0447533453553</v>
      </c>
      <c r="F543" s="197"/>
      <c r="G543" s="187"/>
      <c r="H543" s="187"/>
      <c r="I543" s="187"/>
      <c r="J543" s="187"/>
      <c r="K543" s="187"/>
      <c r="L543" s="188"/>
      <c r="M543" s="188"/>
    </row>
    <row r="544" spans="2:13" s="185" customFormat="1" ht="13.15" customHeight="1" x14ac:dyDescent="0.2">
      <c r="B544" s="951" t="s">
        <v>4</v>
      </c>
      <c r="C544" s="193">
        <v>12</v>
      </c>
      <c r="D544" s="194">
        <v>14800.340484677799</v>
      </c>
      <c r="E544" s="1009">
        <v>1233.3617070564833</v>
      </c>
      <c r="F544" s="197"/>
      <c r="G544" s="187"/>
      <c r="H544" s="187"/>
      <c r="I544" s="187"/>
      <c r="J544" s="187"/>
      <c r="K544" s="187"/>
      <c r="L544" s="188"/>
      <c r="M544" s="188"/>
    </row>
    <row r="545" spans="2:19" s="186" customFormat="1" ht="13.15" customHeight="1" x14ac:dyDescent="0.2">
      <c r="B545" s="964" t="s">
        <v>3</v>
      </c>
      <c r="C545" s="195">
        <v>11</v>
      </c>
      <c r="D545" s="196">
        <v>80053.810942480894</v>
      </c>
      <c r="E545" s="1010">
        <v>7277.6191765891717</v>
      </c>
      <c r="F545" s="197"/>
      <c r="G545" s="187"/>
      <c r="H545" s="187"/>
      <c r="I545" s="187"/>
      <c r="J545" s="187"/>
      <c r="K545" s="187"/>
      <c r="L545" s="188"/>
      <c r="M545" s="188"/>
    </row>
    <row r="546" spans="2:19" s="185" customFormat="1" ht="13.15" customHeight="1" x14ac:dyDescent="0.2">
      <c r="B546" s="951" t="s">
        <v>42</v>
      </c>
      <c r="C546" s="193">
        <v>8</v>
      </c>
      <c r="D546" s="194">
        <v>28314.650342272002</v>
      </c>
      <c r="E546" s="1009">
        <v>3539.3312927840002</v>
      </c>
      <c r="F546" s="197"/>
      <c r="G546" s="187"/>
      <c r="H546" s="187"/>
      <c r="I546" s="187"/>
      <c r="J546" s="187"/>
      <c r="K546" s="187"/>
      <c r="L546" s="188"/>
      <c r="M546" s="188"/>
    </row>
    <row r="547" spans="2:19" s="186" customFormat="1" ht="13.15" customHeight="1" x14ac:dyDescent="0.2">
      <c r="B547" s="964" t="s">
        <v>43</v>
      </c>
      <c r="C547" s="195">
        <v>246</v>
      </c>
      <c r="D547" s="196">
        <v>995473.08358896698</v>
      </c>
      <c r="E547" s="1010">
        <v>4046.6385511746626</v>
      </c>
      <c r="F547" s="197"/>
      <c r="G547" s="187"/>
      <c r="H547" s="187"/>
      <c r="I547" s="187"/>
      <c r="J547" s="187"/>
      <c r="K547" s="187"/>
      <c r="L547" s="188"/>
      <c r="M547" s="188"/>
    </row>
    <row r="548" spans="2:19" s="185" customFormat="1" ht="13.15" customHeight="1" x14ac:dyDescent="0.2">
      <c r="B548" s="951" t="s">
        <v>44</v>
      </c>
      <c r="C548" s="193">
        <v>14</v>
      </c>
      <c r="D548" s="194">
        <v>25449.0897758057</v>
      </c>
      <c r="E548" s="1009">
        <v>1817.7921268432642</v>
      </c>
      <c r="F548" s="197"/>
      <c r="G548" s="187"/>
      <c r="H548" s="187"/>
      <c r="I548" s="187"/>
      <c r="J548" s="187"/>
      <c r="K548" s="187"/>
      <c r="L548" s="188"/>
      <c r="M548" s="188"/>
    </row>
    <row r="549" spans="2:19" s="186" customFormat="1" ht="13.15" customHeight="1" x14ac:dyDescent="0.2">
      <c r="B549" s="964" t="s">
        <v>45</v>
      </c>
      <c r="C549" s="195">
        <v>50</v>
      </c>
      <c r="D549" s="196">
        <v>150302.72808394601</v>
      </c>
      <c r="E549" s="1010">
        <v>3006.0545616789204</v>
      </c>
      <c r="F549" s="197"/>
      <c r="G549" s="1215"/>
      <c r="H549" s="1215"/>
      <c r="I549" s="1215"/>
      <c r="J549" s="1215"/>
      <c r="K549" s="1215"/>
      <c r="L549" s="188"/>
      <c r="M549" s="188"/>
    </row>
    <row r="550" spans="2:19" s="185" customFormat="1" ht="13.15" customHeight="1" x14ac:dyDescent="0.2">
      <c r="B550" s="951" t="s">
        <v>46</v>
      </c>
      <c r="C550" s="193">
        <v>6</v>
      </c>
      <c r="D550" s="194">
        <v>16134.1934555156</v>
      </c>
      <c r="E550" s="1009">
        <v>2689.0322425859335</v>
      </c>
      <c r="F550" s="197"/>
      <c r="G550" s="187"/>
      <c r="H550" s="187"/>
      <c r="I550" s="187"/>
      <c r="J550" s="187"/>
      <c r="K550" s="187"/>
      <c r="L550" s="188"/>
      <c r="M550" s="188"/>
    </row>
    <row r="551" spans="2:19" s="186" customFormat="1" ht="13.15" customHeight="1" x14ac:dyDescent="0.2">
      <c r="B551" s="964" t="s">
        <v>47</v>
      </c>
      <c r="C551" s="195">
        <v>99</v>
      </c>
      <c r="D551" s="196">
        <v>158596.08325732601</v>
      </c>
      <c r="E551" s="1010">
        <v>1601.9806389628891</v>
      </c>
      <c r="F551" s="197"/>
      <c r="G551" s="187"/>
      <c r="H551" s="187"/>
      <c r="I551" s="187"/>
      <c r="J551" s="187"/>
      <c r="K551" s="187"/>
      <c r="L551" s="188"/>
      <c r="M551" s="188"/>
    </row>
    <row r="552" spans="2:19" s="185" customFormat="1" ht="13.15" customHeight="1" x14ac:dyDescent="0.2">
      <c r="B552" s="951" t="s">
        <v>48</v>
      </c>
      <c r="C552" s="193">
        <v>22</v>
      </c>
      <c r="D552" s="194">
        <v>35522.4502110877</v>
      </c>
      <c r="E552" s="1009">
        <v>1614.6568277767137</v>
      </c>
      <c r="F552" s="197"/>
      <c r="G552" s="187"/>
      <c r="H552" s="187"/>
      <c r="I552" s="187"/>
      <c r="J552" s="187"/>
      <c r="K552" s="187"/>
      <c r="L552" s="188"/>
      <c r="M552" s="188"/>
    </row>
    <row r="553" spans="2:19" s="186" customFormat="1" ht="13.15" customHeight="1" x14ac:dyDescent="0.2">
      <c r="B553" s="964" t="s">
        <v>49</v>
      </c>
      <c r="C553" s="195">
        <v>123</v>
      </c>
      <c r="D553" s="196">
        <v>610693.361397092</v>
      </c>
      <c r="E553" s="1010">
        <v>4964.9866780251386</v>
      </c>
      <c r="F553" s="197"/>
      <c r="G553" s="187"/>
      <c r="H553" s="187"/>
      <c r="I553" s="187"/>
      <c r="J553" s="187"/>
      <c r="K553" s="187"/>
      <c r="L553" s="188"/>
      <c r="M553" s="188"/>
    </row>
    <row r="554" spans="2:19" s="185" customFormat="1" ht="13.15" customHeight="1" x14ac:dyDescent="0.2">
      <c r="B554" s="951" t="s">
        <v>50</v>
      </c>
      <c r="C554" s="193">
        <v>11</v>
      </c>
      <c r="D554" s="194">
        <v>14033.831642459099</v>
      </c>
      <c r="E554" s="1009">
        <v>1275.8028765871909</v>
      </c>
      <c r="F554" s="197"/>
      <c r="G554" s="187"/>
      <c r="H554" s="187"/>
      <c r="I554" s="187"/>
      <c r="J554" s="187"/>
      <c r="K554" s="187"/>
      <c r="L554" s="188"/>
      <c r="M554" s="188"/>
    </row>
    <row r="555" spans="2:19" s="186" customFormat="1" ht="13.15" customHeight="1" x14ac:dyDescent="0.2">
      <c r="B555" s="964" t="s">
        <v>51</v>
      </c>
      <c r="C555" s="195">
        <v>19</v>
      </c>
      <c r="D555" s="196">
        <v>50875.178995915601</v>
      </c>
      <c r="E555" s="1010">
        <v>2677.6409997850315</v>
      </c>
      <c r="F555" s="197"/>
      <c r="G555" s="187"/>
      <c r="H555" s="187"/>
      <c r="I555" s="187"/>
      <c r="J555" s="187"/>
      <c r="K555" s="187"/>
      <c r="L555" s="188"/>
      <c r="M555" s="188"/>
    </row>
    <row r="556" spans="2:19" s="185" customFormat="1" ht="13.15" customHeight="1" x14ac:dyDescent="0.2">
      <c r="B556" s="951" t="s">
        <v>52</v>
      </c>
      <c r="C556" s="193">
        <v>49</v>
      </c>
      <c r="D556" s="194">
        <v>73570.085136582697</v>
      </c>
      <c r="E556" s="1009">
        <v>1501.430308909851</v>
      </c>
      <c r="F556" s="197"/>
      <c r="G556" s="187"/>
      <c r="H556" s="187"/>
      <c r="I556" s="187"/>
      <c r="J556" s="187"/>
      <c r="K556" s="187"/>
      <c r="L556" s="188"/>
      <c r="M556" s="188"/>
    </row>
    <row r="557" spans="2:19" s="186" customFormat="1" ht="13.15" customHeight="1" x14ac:dyDescent="0.2">
      <c r="B557" s="964" t="s">
        <v>53</v>
      </c>
      <c r="C557" s="195">
        <v>44</v>
      </c>
      <c r="D557" s="196">
        <v>81292.639715341793</v>
      </c>
      <c r="E557" s="1010">
        <v>1847.5599935304954</v>
      </c>
      <c r="F557" s="197"/>
      <c r="G557" s="187"/>
      <c r="H557" s="187"/>
      <c r="I557" s="187"/>
      <c r="J557" s="187"/>
      <c r="K557" s="187"/>
      <c r="L557" s="188"/>
      <c r="M557" s="188"/>
    </row>
    <row r="558" spans="2:19" s="186" customFormat="1" ht="13.15" customHeight="1" x14ac:dyDescent="0.2">
      <c r="B558" s="951" t="s">
        <v>54</v>
      </c>
      <c r="C558" s="193">
        <v>36</v>
      </c>
      <c r="D558" s="194">
        <v>59231.578483766498</v>
      </c>
      <c r="E558" s="1009">
        <v>1645.3216245490694</v>
      </c>
      <c r="F558" s="197"/>
      <c r="G558" s="187"/>
      <c r="H558" s="187"/>
      <c r="I558" s="187"/>
      <c r="J558" s="187"/>
      <c r="K558" s="187"/>
      <c r="L558" s="188"/>
      <c r="M558" s="188"/>
      <c r="N558" s="185"/>
      <c r="O558" s="185"/>
      <c r="P558" s="185"/>
      <c r="Q558" s="185"/>
      <c r="R558" s="185"/>
      <c r="S558" s="185"/>
    </row>
    <row r="559" spans="2:19" s="186" customFormat="1" ht="13.15" customHeight="1" x14ac:dyDescent="0.2">
      <c r="B559" s="964" t="s">
        <v>55</v>
      </c>
      <c r="C559" s="195">
        <v>58</v>
      </c>
      <c r="D559" s="196">
        <v>90636.797763447801</v>
      </c>
      <c r="E559" s="1010">
        <v>1562.7034097146172</v>
      </c>
      <c r="F559" s="197"/>
      <c r="G559" s="187"/>
      <c r="H559" s="187"/>
      <c r="I559" s="187"/>
      <c r="J559" s="187"/>
      <c r="K559" s="187"/>
      <c r="L559" s="188"/>
      <c r="M559" s="188"/>
    </row>
    <row r="560" spans="2:19" s="185" customFormat="1" ht="13.15" customHeight="1" x14ac:dyDescent="0.2">
      <c r="B560" s="951" t="s">
        <v>56</v>
      </c>
      <c r="C560" s="193">
        <v>64</v>
      </c>
      <c r="D560" s="194">
        <v>111164.11028791399</v>
      </c>
      <c r="E560" s="1009">
        <v>1736.9392232486562</v>
      </c>
      <c r="F560" s="186"/>
      <c r="G560" s="187"/>
      <c r="H560" s="187"/>
      <c r="I560" s="187"/>
      <c r="J560" s="187"/>
      <c r="K560" s="187"/>
      <c r="L560" s="188"/>
      <c r="M560" s="188"/>
    </row>
    <row r="561" spans="2:19" s="185" customFormat="1" ht="13.15" customHeight="1" x14ac:dyDescent="0.2">
      <c r="B561" s="964" t="s">
        <v>57</v>
      </c>
      <c r="C561" s="195">
        <v>78</v>
      </c>
      <c r="D561" s="196">
        <v>117221.99980741</v>
      </c>
      <c r="E561" s="1010">
        <v>1502.8461513770512</v>
      </c>
      <c r="F561" s="186"/>
      <c r="G561" s="187"/>
      <c r="H561" s="187"/>
      <c r="I561" s="187"/>
      <c r="J561" s="187"/>
      <c r="K561" s="187"/>
      <c r="L561" s="188"/>
      <c r="M561" s="188"/>
      <c r="N561" s="186"/>
      <c r="O561" s="186"/>
      <c r="P561" s="186"/>
      <c r="Q561" s="186"/>
      <c r="R561" s="186"/>
      <c r="S561" s="186"/>
    </row>
    <row r="562" spans="2:19" s="185" customFormat="1" ht="13.15" customHeight="1" x14ac:dyDescent="0.2">
      <c r="B562" s="951" t="s">
        <v>58</v>
      </c>
      <c r="C562" s="193">
        <v>70</v>
      </c>
      <c r="D562" s="194">
        <v>137530.79989279699</v>
      </c>
      <c r="E562" s="1009">
        <v>1964.7257127542427</v>
      </c>
      <c r="F562" s="186"/>
      <c r="G562" s="187"/>
      <c r="H562" s="187"/>
      <c r="I562" s="187"/>
      <c r="J562" s="187"/>
      <c r="K562" s="187"/>
      <c r="L562" s="188"/>
      <c r="M562" s="188"/>
      <c r="N562" s="186"/>
      <c r="O562" s="186"/>
      <c r="P562" s="186"/>
      <c r="Q562" s="186"/>
      <c r="R562" s="186"/>
      <c r="S562" s="186"/>
    </row>
    <row r="563" spans="2:19" s="185" customFormat="1" ht="13.15" customHeight="1" x14ac:dyDescent="0.2">
      <c r="B563" s="964" t="s">
        <v>59</v>
      </c>
      <c r="C563" s="195">
        <v>92</v>
      </c>
      <c r="D563" s="196">
        <v>155057.28523843599</v>
      </c>
      <c r="E563" s="1010">
        <v>1685.4052743308259</v>
      </c>
      <c r="F563" s="186"/>
      <c r="G563" s="187"/>
      <c r="H563" s="187"/>
      <c r="I563" s="187"/>
      <c r="J563" s="187"/>
      <c r="K563" s="187"/>
      <c r="L563" s="188"/>
      <c r="M563" s="188"/>
      <c r="N563" s="186"/>
      <c r="O563" s="186"/>
      <c r="P563" s="186"/>
      <c r="Q563" s="186"/>
      <c r="R563" s="186"/>
      <c r="S563" s="186"/>
    </row>
    <row r="564" spans="2:19" s="185" customFormat="1" ht="13.15" customHeight="1" x14ac:dyDescent="0.2">
      <c r="B564" s="951">
        <v>2013</v>
      </c>
      <c r="C564" s="193">
        <v>112</v>
      </c>
      <c r="D564" s="194">
        <v>191482.28121815299</v>
      </c>
      <c r="E564" s="1009">
        <v>1709.6632251620802</v>
      </c>
      <c r="F564" s="186"/>
      <c r="G564" s="187"/>
      <c r="H564" s="187"/>
      <c r="I564" s="187"/>
      <c r="J564" s="187"/>
      <c r="K564" s="187"/>
      <c r="L564" s="188"/>
      <c r="M564" s="188"/>
    </row>
    <row r="565" spans="2:19" s="185" customFormat="1" ht="13.15" customHeight="1" x14ac:dyDescent="0.2">
      <c r="B565" s="964" t="s">
        <v>61</v>
      </c>
      <c r="C565" s="195">
        <v>98</v>
      </c>
      <c r="D565" s="196">
        <v>133558.837966472</v>
      </c>
      <c r="E565" s="1010">
        <v>1362.8452853721633</v>
      </c>
      <c r="F565" s="186"/>
      <c r="G565" s="187"/>
      <c r="H565" s="187"/>
      <c r="I565" s="187"/>
      <c r="J565" s="187"/>
      <c r="K565" s="187"/>
      <c r="L565" s="188"/>
      <c r="M565" s="188"/>
    </row>
    <row r="566" spans="2:19" s="185" customFormat="1" ht="13.15" customHeight="1" x14ac:dyDescent="0.2">
      <c r="B566" s="951">
        <v>2015</v>
      </c>
      <c r="C566" s="193">
        <v>112</v>
      </c>
      <c r="D566" s="194">
        <v>168252.51334190101</v>
      </c>
      <c r="E566" s="1009">
        <v>1502.2545834098305</v>
      </c>
      <c r="F566" s="186"/>
      <c r="G566" s="187"/>
      <c r="H566" s="187"/>
      <c r="I566" s="187"/>
      <c r="J566" s="187"/>
      <c r="K566" s="187"/>
      <c r="L566" s="188"/>
      <c r="M566" s="188"/>
    </row>
    <row r="567" spans="2:19" s="185" customFormat="1" ht="13.15" customHeight="1" x14ac:dyDescent="0.2">
      <c r="B567" s="964">
        <v>2016</v>
      </c>
      <c r="C567" s="195">
        <v>151</v>
      </c>
      <c r="D567" s="196">
        <v>244685.19284295</v>
      </c>
      <c r="E567" s="1010">
        <v>1620.4317406817881</v>
      </c>
      <c r="F567" s="186"/>
      <c r="G567" s="187"/>
      <c r="H567" s="187"/>
      <c r="I567" s="187"/>
      <c r="J567" s="187"/>
      <c r="K567" s="187"/>
      <c r="L567" s="188"/>
      <c r="M567" s="188"/>
    </row>
    <row r="568" spans="2:19" s="185" customFormat="1" ht="13.15" customHeight="1" x14ac:dyDescent="0.2">
      <c r="B568" s="951">
        <v>2017</v>
      </c>
      <c r="C568" s="193">
        <v>105</v>
      </c>
      <c r="D568" s="194">
        <v>179058.28429772201</v>
      </c>
      <c r="E568" s="1009">
        <v>1705.3169933116383</v>
      </c>
      <c r="F568" s="186"/>
      <c r="G568" s="187"/>
      <c r="H568" s="187"/>
      <c r="I568" s="187"/>
      <c r="J568" s="187"/>
      <c r="K568" s="187"/>
      <c r="L568" s="188"/>
      <c r="M568" s="188"/>
    </row>
    <row r="569" spans="2:19" s="185" customFormat="1" ht="13.15" customHeight="1" x14ac:dyDescent="0.2">
      <c r="B569" s="964">
        <v>2018</v>
      </c>
      <c r="C569" s="195">
        <v>103</v>
      </c>
      <c r="D569" s="196">
        <v>213453.21034405401</v>
      </c>
      <c r="E569" s="1010">
        <v>2072.3612654762524</v>
      </c>
      <c r="F569" s="186"/>
      <c r="G569" s="187"/>
      <c r="H569" s="187"/>
      <c r="I569" s="187"/>
      <c r="J569" s="187"/>
      <c r="K569" s="187"/>
      <c r="L569" s="188"/>
      <c r="M569" s="188"/>
    </row>
    <row r="570" spans="2:19" s="186" customFormat="1" ht="13.15" customHeight="1" x14ac:dyDescent="0.2">
      <c r="B570" s="951">
        <v>2019</v>
      </c>
      <c r="C570" s="193">
        <v>144</v>
      </c>
      <c r="D570" s="194">
        <v>259557.83022635101</v>
      </c>
      <c r="E570" s="1009">
        <v>1802.4849321274376</v>
      </c>
      <c r="G570" s="187"/>
      <c r="H570" s="187"/>
      <c r="I570" s="187"/>
      <c r="J570" s="187"/>
      <c r="K570" s="187"/>
      <c r="L570" s="188"/>
      <c r="M570" s="188"/>
      <c r="N570" s="185"/>
      <c r="O570" s="185"/>
      <c r="P570" s="185"/>
      <c r="Q570" s="185"/>
      <c r="R570" s="185"/>
      <c r="S570" s="185"/>
    </row>
    <row r="571" spans="2:19" s="185" customFormat="1" ht="13.15" customHeight="1" x14ac:dyDescent="0.2">
      <c r="B571" s="964">
        <v>2020</v>
      </c>
      <c r="C571" s="195">
        <v>190</v>
      </c>
      <c r="D571" s="196">
        <v>389962.93247309799</v>
      </c>
      <c r="E571" s="1010">
        <v>2052.4364867005156</v>
      </c>
      <c r="F571" s="186"/>
      <c r="L571" s="188"/>
      <c r="M571" s="188"/>
    </row>
    <row r="572" spans="2:19" s="185" customFormat="1" ht="13.15" customHeight="1" x14ac:dyDescent="0.2">
      <c r="B572" s="951">
        <v>2021</v>
      </c>
      <c r="C572" s="193">
        <v>293</v>
      </c>
      <c r="D572" s="194">
        <v>487070.22535615298</v>
      </c>
      <c r="E572" s="1009">
        <v>1662.3557179390887</v>
      </c>
      <c r="F572" s="186"/>
      <c r="L572" s="188"/>
      <c r="M572" s="188"/>
    </row>
    <row r="573" spans="2:19" s="185" customFormat="1" ht="13.15" customHeight="1" x14ac:dyDescent="0.2">
      <c r="B573" s="964">
        <v>2022</v>
      </c>
      <c r="C573" s="195">
        <v>237</v>
      </c>
      <c r="D573" s="196">
        <v>519085.79392012901</v>
      </c>
      <c r="E573" s="1010">
        <v>2190.2354173845106</v>
      </c>
      <c r="F573" s="186"/>
      <c r="L573" s="188"/>
      <c r="M573" s="188"/>
    </row>
    <row r="574" spans="2:19" s="185" customFormat="1" ht="13.15" customHeight="1" x14ac:dyDescent="0.2">
      <c r="B574" s="951">
        <v>2023</v>
      </c>
      <c r="C574" s="193">
        <v>312</v>
      </c>
      <c r="D574" s="194">
        <v>572269.43737824005</v>
      </c>
      <c r="E574" s="1009">
        <v>1834.1969146738463</v>
      </c>
      <c r="F574" s="186"/>
      <c r="L574" s="188"/>
      <c r="M574" s="188"/>
    </row>
    <row r="575" spans="2:19" s="185" customFormat="1" ht="13.15" customHeight="1" x14ac:dyDescent="0.2">
      <c r="B575" s="964">
        <v>2024</v>
      </c>
      <c r="C575" s="195">
        <v>254</v>
      </c>
      <c r="D575" s="196">
        <v>506039.23272000003</v>
      </c>
      <c r="E575" s="1010">
        <v>1992.2804437795278</v>
      </c>
      <c r="F575" s="186"/>
      <c r="L575" s="188"/>
      <c r="M575" s="188"/>
    </row>
    <row r="576" spans="2:19" s="185" customFormat="1" ht="13.15" customHeight="1" x14ac:dyDescent="0.2">
      <c r="B576" s="1025">
        <v>2025</v>
      </c>
      <c r="C576" s="193">
        <v>195</v>
      </c>
      <c r="D576" s="194">
        <v>413474.1</v>
      </c>
      <c r="E576" s="1009">
        <v>2120.3799999999997</v>
      </c>
      <c r="F576" s="186"/>
      <c r="L576" s="188"/>
      <c r="M576" s="188"/>
      <c r="N576" s="186"/>
      <c r="O576" s="186"/>
      <c r="P576" s="186"/>
      <c r="Q576" s="186"/>
      <c r="R576" s="186"/>
      <c r="S576" s="186"/>
    </row>
    <row r="577" spans="2:19" s="185" customFormat="1" ht="13.15" customHeight="1" x14ac:dyDescent="0.2">
      <c r="B577" s="965" t="s">
        <v>0</v>
      </c>
      <c r="C577" s="199">
        <v>3483</v>
      </c>
      <c r="D577" s="200">
        <v>7584601.6187272323</v>
      </c>
      <c r="E577" s="1011">
        <v>2177.6059772400895</v>
      </c>
      <c r="F577" s="186"/>
      <c r="L577" s="188"/>
      <c r="M577" s="188"/>
    </row>
    <row r="578" spans="2:19" s="186" customFormat="1" ht="13.15" customHeight="1" x14ac:dyDescent="0.2">
      <c r="B578" s="869" t="s">
        <v>12448</v>
      </c>
      <c r="C578" s="190"/>
      <c r="D578" s="190"/>
      <c r="E578" s="1007"/>
      <c r="G578" s="1215"/>
      <c r="H578" s="1216"/>
      <c r="I578" s="1216"/>
      <c r="J578" s="1216"/>
      <c r="K578" s="1216"/>
      <c r="L578" s="188"/>
      <c r="M578" s="188"/>
      <c r="N578" s="185"/>
      <c r="O578" s="185"/>
      <c r="P578" s="185"/>
      <c r="Q578" s="185"/>
      <c r="R578" s="185"/>
      <c r="S578" s="185"/>
    </row>
    <row r="579" spans="2:19" s="185" customFormat="1" ht="13.15" customHeight="1" x14ac:dyDescent="0.2">
      <c r="B579" s="201"/>
      <c r="C579" s="211"/>
      <c r="D579" s="203"/>
      <c r="E579" s="1013"/>
      <c r="F579" s="186"/>
      <c r="G579" s="187"/>
      <c r="H579" s="187"/>
      <c r="I579" s="187"/>
      <c r="J579" s="187"/>
      <c r="K579" s="187"/>
      <c r="L579" s="188"/>
      <c r="M579" s="188"/>
    </row>
    <row r="580" spans="2:19" s="185" customFormat="1" ht="13.15" customHeight="1" x14ac:dyDescent="0.2">
      <c r="B580" s="201"/>
      <c r="C580" s="211"/>
      <c r="D580" s="203"/>
      <c r="E580" s="1013"/>
      <c r="F580" s="186"/>
      <c r="G580" s="187"/>
      <c r="H580" s="187"/>
      <c r="I580" s="187"/>
      <c r="J580" s="187"/>
      <c r="K580" s="187"/>
      <c r="L580" s="188"/>
      <c r="M580" s="188"/>
    </row>
    <row r="581" spans="2:19" s="186" customFormat="1" ht="13.15" customHeight="1" x14ac:dyDescent="0.2">
      <c r="B581" s="202"/>
      <c r="C581" s="204"/>
      <c r="D581" s="204"/>
      <c r="E581" s="1007"/>
      <c r="G581" s="187"/>
      <c r="H581" s="187"/>
      <c r="I581" s="187"/>
      <c r="J581" s="187"/>
      <c r="K581" s="187"/>
      <c r="L581" s="188"/>
      <c r="M581" s="188"/>
      <c r="N581" s="185"/>
      <c r="O581" s="185"/>
      <c r="P581" s="185"/>
      <c r="Q581" s="185"/>
      <c r="R581" s="185"/>
      <c r="S581" s="185"/>
    </row>
    <row r="582" spans="2:19" s="185" customFormat="1" ht="13.15" customHeight="1" x14ac:dyDescent="0.2">
      <c r="B582" s="1219" t="s">
        <v>12449</v>
      </c>
      <c r="C582" s="1219"/>
      <c r="D582" s="1219"/>
      <c r="E582" s="1219"/>
      <c r="F582" s="186"/>
      <c r="G582" s="187"/>
      <c r="H582" s="187"/>
      <c r="I582" s="187"/>
      <c r="J582" s="187"/>
      <c r="K582" s="187"/>
      <c r="L582" s="188"/>
      <c r="M582" s="188"/>
      <c r="N582" s="186"/>
      <c r="O582" s="186"/>
      <c r="P582" s="186"/>
      <c r="Q582" s="186"/>
      <c r="R582" s="186"/>
      <c r="S582" s="186"/>
    </row>
    <row r="583" spans="2:19" s="186" customFormat="1" ht="13.15" customHeight="1" x14ac:dyDescent="0.2">
      <c r="B583" s="189" t="s">
        <v>12481</v>
      </c>
      <c r="C583" s="190"/>
      <c r="D583" s="190"/>
      <c r="E583" s="1007"/>
      <c r="G583" s="187"/>
      <c r="H583" s="187"/>
      <c r="I583" s="187"/>
      <c r="J583" s="187"/>
      <c r="K583" s="187"/>
      <c r="L583" s="188"/>
      <c r="M583" s="188"/>
      <c r="N583" s="185"/>
      <c r="O583" s="185"/>
      <c r="P583" s="185"/>
      <c r="Q583" s="185"/>
      <c r="R583" s="185"/>
      <c r="S583" s="185"/>
    </row>
    <row r="584" spans="2:19" s="185" customFormat="1" ht="13.15" customHeight="1" x14ac:dyDescent="0.2">
      <c r="B584" s="191" t="s">
        <v>322</v>
      </c>
      <c r="C584" s="192" t="s">
        <v>12445</v>
      </c>
      <c r="D584" s="192" t="s">
        <v>397</v>
      </c>
      <c r="E584" s="1008" t="s">
        <v>319</v>
      </c>
      <c r="F584" s="186"/>
      <c r="G584" s="187"/>
      <c r="H584" s="187"/>
      <c r="I584" s="187"/>
      <c r="J584" s="187"/>
      <c r="K584" s="187"/>
      <c r="L584" s="188"/>
      <c r="M584" s="188"/>
    </row>
    <row r="585" spans="2:19" s="186" customFormat="1" ht="13.15" customHeight="1" x14ac:dyDescent="0.2">
      <c r="B585" s="951" t="s">
        <v>23</v>
      </c>
      <c r="C585" s="193">
        <v>8534</v>
      </c>
      <c r="D585" s="194">
        <v>726747337.15141499</v>
      </c>
      <c r="E585" s="1009">
        <v>85159.050521609446</v>
      </c>
      <c r="G585" s="187"/>
      <c r="H585" s="187"/>
      <c r="I585" s="187"/>
      <c r="J585" s="187"/>
      <c r="K585" s="187"/>
      <c r="L585" s="188"/>
      <c r="M585" s="188"/>
    </row>
    <row r="586" spans="2:19" s="185" customFormat="1" ht="13.15" customHeight="1" x14ac:dyDescent="0.2">
      <c r="B586" s="964" t="s">
        <v>24</v>
      </c>
      <c r="C586" s="195">
        <v>8960</v>
      </c>
      <c r="D586" s="196">
        <v>28831115.158113599</v>
      </c>
      <c r="E586" s="1010">
        <v>3217.7583881823211</v>
      </c>
      <c r="F586" s="186"/>
      <c r="G586" s="187"/>
      <c r="H586" s="187"/>
      <c r="I586" s="187"/>
      <c r="J586" s="187"/>
      <c r="K586" s="187"/>
      <c r="L586" s="188"/>
      <c r="M586" s="188"/>
    </row>
    <row r="587" spans="2:19" s="186" customFormat="1" ht="13.15" customHeight="1" x14ac:dyDescent="0.2">
      <c r="B587" s="951" t="s">
        <v>25</v>
      </c>
      <c r="C587" s="193">
        <v>496</v>
      </c>
      <c r="D587" s="194">
        <v>2876565.40675906</v>
      </c>
      <c r="E587" s="1009">
        <v>5799.5270297561692</v>
      </c>
      <c r="G587" s="187"/>
      <c r="H587" s="187"/>
      <c r="I587" s="187"/>
      <c r="J587" s="187"/>
      <c r="K587" s="187"/>
      <c r="L587" s="188"/>
      <c r="M587" s="188"/>
    </row>
    <row r="588" spans="2:19" s="185" customFormat="1" ht="13.15" customHeight="1" x14ac:dyDescent="0.2">
      <c r="B588" s="964" t="s">
        <v>26</v>
      </c>
      <c r="C588" s="195">
        <v>1</v>
      </c>
      <c r="D588" s="196">
        <v>972.02627288872895</v>
      </c>
      <c r="E588" s="1010">
        <v>972.02627288872895</v>
      </c>
      <c r="F588" s="186"/>
      <c r="G588" s="187"/>
      <c r="H588" s="187"/>
      <c r="I588" s="187"/>
      <c r="J588" s="187"/>
      <c r="K588" s="187"/>
      <c r="L588" s="188"/>
      <c r="M588" s="188"/>
    </row>
    <row r="589" spans="2:19" s="186" customFormat="1" ht="13.15" customHeight="1" x14ac:dyDescent="0.2">
      <c r="B589" s="951" t="s">
        <v>27</v>
      </c>
      <c r="C589" s="193">
        <v>1</v>
      </c>
      <c r="D589" s="194">
        <v>340.76293528088701</v>
      </c>
      <c r="E589" s="1009">
        <v>340.76293528088701</v>
      </c>
      <c r="G589" s="187"/>
      <c r="H589" s="187"/>
      <c r="I589" s="187"/>
      <c r="J589" s="187"/>
      <c r="K589" s="187"/>
      <c r="L589" s="188"/>
      <c r="M589" s="188"/>
    </row>
    <row r="590" spans="2:19" s="185" customFormat="1" ht="13.15" customHeight="1" x14ac:dyDescent="0.2">
      <c r="B590" s="964" t="s">
        <v>28</v>
      </c>
      <c r="C590" s="195">
        <v>28</v>
      </c>
      <c r="D590" s="196">
        <v>28444.791754027901</v>
      </c>
      <c r="E590" s="1010">
        <v>1015.8854197867107</v>
      </c>
      <c r="F590" s="186"/>
      <c r="G590" s="187"/>
      <c r="H590" s="187"/>
      <c r="I590" s="187"/>
      <c r="J590" s="187"/>
      <c r="K590" s="187"/>
      <c r="L590" s="188"/>
      <c r="M590" s="188"/>
    </row>
    <row r="591" spans="2:19" s="186" customFormat="1" ht="13.15" customHeight="1" x14ac:dyDescent="0.2">
      <c r="B591" s="951" t="s">
        <v>29</v>
      </c>
      <c r="C591" s="193">
        <v>4</v>
      </c>
      <c r="D591" s="194">
        <v>10689.310059527301</v>
      </c>
      <c r="E591" s="1009">
        <v>2672.3275148818252</v>
      </c>
      <c r="G591" s="187"/>
      <c r="H591" s="187"/>
      <c r="I591" s="187"/>
      <c r="J591" s="187"/>
      <c r="K591" s="187"/>
      <c r="L591" s="188"/>
      <c r="M591" s="188"/>
    </row>
    <row r="592" spans="2:19" s="185" customFormat="1" ht="13.15" customHeight="1" x14ac:dyDescent="0.2">
      <c r="B592" s="964" t="s">
        <v>30</v>
      </c>
      <c r="C592" s="195">
        <v>3</v>
      </c>
      <c r="D592" s="196">
        <v>2897.4356023719201</v>
      </c>
      <c r="E592" s="1010">
        <v>965.81186745730668</v>
      </c>
      <c r="F592" s="186"/>
      <c r="G592" s="187"/>
      <c r="H592" s="187"/>
      <c r="I592" s="187"/>
      <c r="J592" s="187"/>
      <c r="K592" s="187"/>
      <c r="L592" s="188"/>
      <c r="M592" s="188"/>
    </row>
    <row r="593" spans="2:13" s="186" customFormat="1" ht="13.15" customHeight="1" x14ac:dyDescent="0.2">
      <c r="B593" s="951" t="s">
        <v>31</v>
      </c>
      <c r="C593" s="193">
        <v>2</v>
      </c>
      <c r="D593" s="194">
        <v>1253.21609099132</v>
      </c>
      <c r="E593" s="1009">
        <v>626.60804549566001</v>
      </c>
      <c r="G593" s="187"/>
      <c r="H593" s="187"/>
      <c r="I593" s="187"/>
      <c r="J593" s="187"/>
      <c r="K593" s="187"/>
      <c r="L593" s="188"/>
      <c r="M593" s="188"/>
    </row>
    <row r="594" spans="2:13" s="185" customFormat="1" ht="13.15" customHeight="1" x14ac:dyDescent="0.2">
      <c r="B594" s="964" t="s">
        <v>32</v>
      </c>
      <c r="C594" s="195">
        <v>8</v>
      </c>
      <c r="D594" s="196">
        <v>52580.983236269502</v>
      </c>
      <c r="E594" s="1010">
        <v>6572.6229045336877</v>
      </c>
      <c r="F594" s="186"/>
      <c r="G594" s="187"/>
      <c r="H594" s="187"/>
      <c r="I594" s="187"/>
      <c r="J594" s="187"/>
      <c r="K594" s="187"/>
      <c r="L594" s="188"/>
      <c r="M594" s="188"/>
    </row>
    <row r="595" spans="2:13" s="186" customFormat="1" ht="13.15" customHeight="1" x14ac:dyDescent="0.2">
      <c r="B595" s="951" t="s">
        <v>33</v>
      </c>
      <c r="C595" s="193">
        <v>52</v>
      </c>
      <c r="D595" s="194">
        <v>355020.09587939503</v>
      </c>
      <c r="E595" s="1009">
        <v>6827.309536142212</v>
      </c>
      <c r="G595" s="188"/>
      <c r="H595" s="188"/>
      <c r="I595" s="188"/>
      <c r="J595" s="188"/>
      <c r="K595" s="188"/>
      <c r="L595" s="188"/>
      <c r="M595" s="188"/>
    </row>
    <row r="596" spans="2:13" s="185" customFormat="1" ht="13.15" customHeight="1" x14ac:dyDescent="0.2">
      <c r="B596" s="964" t="s">
        <v>34</v>
      </c>
      <c r="C596" s="195">
        <v>92</v>
      </c>
      <c r="D596" s="196">
        <v>338114.39685559302</v>
      </c>
      <c r="E596" s="1010">
        <v>3675.1564875607937</v>
      </c>
      <c r="F596" s="186"/>
      <c r="G596" s="188"/>
      <c r="H596" s="188"/>
      <c r="I596" s="188"/>
      <c r="J596" s="188"/>
      <c r="K596" s="188"/>
      <c r="L596" s="188"/>
      <c r="M596" s="188"/>
    </row>
    <row r="597" spans="2:13" s="186" customFormat="1" ht="13.15" customHeight="1" x14ac:dyDescent="0.2">
      <c r="B597" s="951" t="s">
        <v>35</v>
      </c>
      <c r="C597" s="193">
        <v>330</v>
      </c>
      <c r="D597" s="194">
        <v>5791565.2371950103</v>
      </c>
      <c r="E597" s="1009">
        <v>17550.197688469729</v>
      </c>
      <c r="G597" s="188"/>
      <c r="H597" s="188"/>
      <c r="I597" s="188"/>
      <c r="J597" s="188"/>
      <c r="K597" s="188"/>
      <c r="L597" s="188"/>
      <c r="M597" s="188"/>
    </row>
    <row r="598" spans="2:13" s="185" customFormat="1" ht="13.15" customHeight="1" x14ac:dyDescent="0.2">
      <c r="B598" s="964" t="s">
        <v>36</v>
      </c>
      <c r="C598" s="195">
        <v>115</v>
      </c>
      <c r="D598" s="196">
        <v>502461.74457770702</v>
      </c>
      <c r="E598" s="1010">
        <v>4369.2325615452783</v>
      </c>
      <c r="F598" s="186"/>
      <c r="G598" s="1215"/>
      <c r="H598" s="1216"/>
      <c r="I598" s="1216"/>
      <c r="J598" s="1216"/>
      <c r="K598" s="1216"/>
      <c r="L598" s="188"/>
      <c r="M598" s="188"/>
    </row>
    <row r="599" spans="2:13" s="186" customFormat="1" ht="13.15" customHeight="1" x14ac:dyDescent="0.2">
      <c r="B599" s="951" t="s">
        <v>37</v>
      </c>
      <c r="C599" s="193">
        <v>136</v>
      </c>
      <c r="D599" s="194">
        <v>1243326.1004983999</v>
      </c>
      <c r="E599" s="1009">
        <v>9142.103680135293</v>
      </c>
      <c r="G599" s="187"/>
      <c r="H599" s="187"/>
      <c r="I599" s="187"/>
      <c r="J599" s="187"/>
      <c r="K599" s="187"/>
      <c r="L599" s="188"/>
      <c r="M599" s="188"/>
    </row>
    <row r="600" spans="2:13" s="185" customFormat="1" ht="13.15" customHeight="1" x14ac:dyDescent="0.2">
      <c r="B600" s="964" t="s">
        <v>38</v>
      </c>
      <c r="C600" s="195">
        <v>184</v>
      </c>
      <c r="D600" s="196">
        <v>942955.70546506997</v>
      </c>
      <c r="E600" s="1010">
        <v>5124.7592688319019</v>
      </c>
      <c r="F600" s="186"/>
      <c r="G600" s="187"/>
      <c r="H600" s="187"/>
      <c r="I600" s="187"/>
      <c r="J600" s="187"/>
      <c r="K600" s="187"/>
      <c r="L600" s="188"/>
      <c r="M600" s="188"/>
    </row>
    <row r="601" spans="2:13" s="186" customFormat="1" ht="13.15" customHeight="1" x14ac:dyDescent="0.2">
      <c r="B601" s="951" t="s">
        <v>39</v>
      </c>
      <c r="C601" s="193">
        <v>0</v>
      </c>
      <c r="D601" s="194">
        <v>0</v>
      </c>
      <c r="E601" s="1009">
        <f t="shared" ref="E601:E639" si="0">IF(D601=0,0,D601/C601)</f>
        <v>0</v>
      </c>
      <c r="G601" s="187"/>
      <c r="H601" s="187"/>
      <c r="I601" s="187"/>
      <c r="J601" s="187"/>
      <c r="K601" s="187"/>
      <c r="L601" s="188"/>
      <c r="M601" s="188"/>
    </row>
    <row r="602" spans="2:13" s="185" customFormat="1" ht="13.15" customHeight="1" x14ac:dyDescent="0.2">
      <c r="B602" s="964" t="s">
        <v>40</v>
      </c>
      <c r="C602" s="195">
        <v>0</v>
      </c>
      <c r="D602" s="196">
        <v>0</v>
      </c>
      <c r="E602" s="1010">
        <f t="shared" si="0"/>
        <v>0</v>
      </c>
      <c r="F602" s="186"/>
      <c r="G602" s="187"/>
      <c r="H602" s="187"/>
      <c r="I602" s="187"/>
      <c r="J602" s="187"/>
      <c r="K602" s="187"/>
      <c r="L602" s="188"/>
      <c r="M602" s="188"/>
    </row>
    <row r="603" spans="2:13" s="186" customFormat="1" ht="13.15" customHeight="1" x14ac:dyDescent="0.2">
      <c r="B603" s="951" t="s">
        <v>41</v>
      </c>
      <c r="C603" s="193">
        <v>0</v>
      </c>
      <c r="D603" s="194">
        <v>0</v>
      </c>
      <c r="E603" s="1009">
        <f t="shared" si="0"/>
        <v>0</v>
      </c>
      <c r="G603" s="187"/>
      <c r="H603" s="187"/>
      <c r="I603" s="187"/>
      <c r="J603" s="187"/>
      <c r="K603" s="187"/>
      <c r="L603" s="188"/>
      <c r="M603" s="188"/>
    </row>
    <row r="604" spans="2:13" s="185" customFormat="1" ht="13.15" customHeight="1" x14ac:dyDescent="0.2">
      <c r="B604" s="964" t="s">
        <v>7</v>
      </c>
      <c r="C604" s="195">
        <v>0</v>
      </c>
      <c r="D604" s="196">
        <v>0</v>
      </c>
      <c r="E604" s="1010">
        <f t="shared" si="0"/>
        <v>0</v>
      </c>
      <c r="F604" s="186"/>
      <c r="G604" s="187"/>
      <c r="H604" s="187"/>
      <c r="I604" s="187"/>
      <c r="J604" s="187"/>
      <c r="K604" s="187"/>
      <c r="L604" s="188"/>
      <c r="M604" s="188"/>
    </row>
    <row r="605" spans="2:13" s="186" customFormat="1" ht="13.15" customHeight="1" x14ac:dyDescent="0.2">
      <c r="B605" s="951" t="s">
        <v>6</v>
      </c>
      <c r="C605" s="193">
        <v>0</v>
      </c>
      <c r="D605" s="194">
        <v>0</v>
      </c>
      <c r="E605" s="1009">
        <f t="shared" si="0"/>
        <v>0</v>
      </c>
      <c r="G605" s="187"/>
      <c r="H605" s="187"/>
      <c r="I605" s="187"/>
      <c r="J605" s="187"/>
      <c r="K605" s="187"/>
      <c r="L605" s="188"/>
      <c r="M605" s="188"/>
    </row>
    <row r="606" spans="2:13" s="185" customFormat="1" ht="13.15" customHeight="1" x14ac:dyDescent="0.2">
      <c r="B606" s="964" t="s">
        <v>5</v>
      </c>
      <c r="C606" s="195">
        <v>0</v>
      </c>
      <c r="D606" s="196">
        <v>0</v>
      </c>
      <c r="E606" s="1010">
        <f t="shared" si="0"/>
        <v>0</v>
      </c>
      <c r="F606" s="186"/>
      <c r="G606" s="187"/>
      <c r="H606" s="187"/>
      <c r="I606" s="187"/>
      <c r="J606" s="187"/>
      <c r="K606" s="187"/>
      <c r="L606" s="188"/>
      <c r="M606" s="188"/>
    </row>
    <row r="607" spans="2:13" s="186" customFormat="1" ht="13.15" customHeight="1" x14ac:dyDescent="0.2">
      <c r="B607" s="951" t="s">
        <v>4</v>
      </c>
      <c r="C607" s="193">
        <v>0</v>
      </c>
      <c r="D607" s="194">
        <v>0</v>
      </c>
      <c r="E607" s="1009">
        <f t="shared" si="0"/>
        <v>0</v>
      </c>
      <c r="G607" s="187"/>
      <c r="H607" s="187"/>
      <c r="I607" s="187"/>
      <c r="J607" s="187"/>
      <c r="K607" s="187"/>
      <c r="L607" s="188"/>
      <c r="M607" s="188"/>
    </row>
    <row r="608" spans="2:13" s="185" customFormat="1" ht="13.15" customHeight="1" x14ac:dyDescent="0.2">
      <c r="B608" s="964" t="s">
        <v>3</v>
      </c>
      <c r="C608" s="195">
        <v>0</v>
      </c>
      <c r="D608" s="196">
        <v>0</v>
      </c>
      <c r="E608" s="1010">
        <f t="shared" si="0"/>
        <v>0</v>
      </c>
      <c r="F608" s="186"/>
      <c r="G608" s="187"/>
      <c r="H608" s="187"/>
      <c r="I608" s="187"/>
      <c r="J608" s="187"/>
      <c r="K608" s="187"/>
      <c r="L608" s="188"/>
      <c r="M608" s="188"/>
    </row>
    <row r="609" spans="2:19" s="186" customFormat="1" ht="13.15" customHeight="1" x14ac:dyDescent="0.2">
      <c r="B609" s="951" t="s">
        <v>42</v>
      </c>
      <c r="C609" s="193">
        <v>0</v>
      </c>
      <c r="D609" s="194">
        <v>0</v>
      </c>
      <c r="E609" s="1009">
        <f t="shared" si="0"/>
        <v>0</v>
      </c>
      <c r="G609" s="187"/>
      <c r="H609" s="187"/>
      <c r="I609" s="187"/>
      <c r="J609" s="187"/>
      <c r="K609" s="187"/>
      <c r="L609" s="188"/>
      <c r="M609" s="188"/>
    </row>
    <row r="610" spans="2:19" s="185" customFormat="1" ht="13.15" customHeight="1" x14ac:dyDescent="0.2">
      <c r="B610" s="964" t="s">
        <v>43</v>
      </c>
      <c r="C610" s="195">
        <v>0</v>
      </c>
      <c r="D610" s="196">
        <v>0</v>
      </c>
      <c r="E610" s="1010">
        <f t="shared" si="0"/>
        <v>0</v>
      </c>
      <c r="F610" s="186"/>
      <c r="G610" s="187"/>
      <c r="H610" s="187"/>
      <c r="I610" s="187"/>
      <c r="J610" s="187"/>
      <c r="K610" s="187"/>
      <c r="L610" s="188"/>
      <c r="M610" s="188"/>
    </row>
    <row r="611" spans="2:19" s="186" customFormat="1" ht="13.15" customHeight="1" x14ac:dyDescent="0.2">
      <c r="B611" s="951" t="s">
        <v>44</v>
      </c>
      <c r="C611" s="193">
        <v>0</v>
      </c>
      <c r="D611" s="194">
        <v>0</v>
      </c>
      <c r="E611" s="1009">
        <f t="shared" si="0"/>
        <v>0</v>
      </c>
      <c r="G611" s="187"/>
      <c r="H611" s="187"/>
      <c r="I611" s="187"/>
      <c r="J611" s="187"/>
      <c r="K611" s="187"/>
      <c r="L611" s="188"/>
      <c r="M611" s="188"/>
    </row>
    <row r="612" spans="2:19" s="185" customFormat="1" ht="13.15" customHeight="1" x14ac:dyDescent="0.2">
      <c r="B612" s="964" t="s">
        <v>45</v>
      </c>
      <c r="C612" s="195">
        <v>0</v>
      </c>
      <c r="D612" s="196">
        <v>0</v>
      </c>
      <c r="E612" s="1010">
        <f t="shared" si="0"/>
        <v>0</v>
      </c>
      <c r="F612" s="186"/>
      <c r="G612" s="187"/>
      <c r="H612" s="187"/>
      <c r="I612" s="187"/>
      <c r="J612" s="187"/>
      <c r="K612" s="187"/>
      <c r="L612" s="188"/>
      <c r="M612" s="188"/>
    </row>
    <row r="613" spans="2:19" s="186" customFormat="1" ht="13.15" customHeight="1" x14ac:dyDescent="0.2">
      <c r="B613" s="951" t="s">
        <v>46</v>
      </c>
      <c r="C613" s="193">
        <v>0</v>
      </c>
      <c r="D613" s="194">
        <v>0</v>
      </c>
      <c r="E613" s="1009">
        <f t="shared" si="0"/>
        <v>0</v>
      </c>
      <c r="G613" s="187"/>
      <c r="H613" s="187"/>
      <c r="I613" s="187"/>
      <c r="J613" s="187"/>
      <c r="K613" s="187"/>
      <c r="L613" s="188"/>
      <c r="M613" s="188"/>
    </row>
    <row r="614" spans="2:19" s="185" customFormat="1" ht="13.15" customHeight="1" x14ac:dyDescent="0.2">
      <c r="B614" s="964" t="s">
        <v>47</v>
      </c>
      <c r="C614" s="195">
        <v>0</v>
      </c>
      <c r="D614" s="196">
        <v>0</v>
      </c>
      <c r="E614" s="1010">
        <f t="shared" si="0"/>
        <v>0</v>
      </c>
      <c r="F614" s="186"/>
      <c r="G614" s="187"/>
      <c r="H614" s="187"/>
      <c r="I614" s="187"/>
      <c r="J614" s="187"/>
      <c r="K614" s="187"/>
      <c r="L614" s="188"/>
      <c r="M614" s="188"/>
    </row>
    <row r="615" spans="2:19" s="186" customFormat="1" ht="13.15" customHeight="1" x14ac:dyDescent="0.2">
      <c r="B615" s="951" t="s">
        <v>48</v>
      </c>
      <c r="C615" s="193">
        <v>0</v>
      </c>
      <c r="D615" s="194">
        <v>0</v>
      </c>
      <c r="E615" s="1009">
        <f t="shared" si="0"/>
        <v>0</v>
      </c>
      <c r="G615" s="1215"/>
      <c r="H615" s="1215"/>
      <c r="I615" s="1215"/>
      <c r="J615" s="1215"/>
      <c r="K615" s="1215"/>
      <c r="L615" s="188"/>
      <c r="M615" s="188"/>
    </row>
    <row r="616" spans="2:19" s="185" customFormat="1" ht="13.15" customHeight="1" x14ac:dyDescent="0.2">
      <c r="B616" s="964" t="s">
        <v>49</v>
      </c>
      <c r="C616" s="195">
        <v>0</v>
      </c>
      <c r="D616" s="196">
        <v>0</v>
      </c>
      <c r="E616" s="1010">
        <f t="shared" si="0"/>
        <v>0</v>
      </c>
      <c r="F616" s="186"/>
      <c r="G616" s="187"/>
      <c r="H616" s="187"/>
      <c r="I616" s="187"/>
      <c r="J616" s="187"/>
      <c r="K616" s="187"/>
      <c r="L616" s="188"/>
      <c r="M616" s="188"/>
    </row>
    <row r="617" spans="2:19" s="186" customFormat="1" ht="13.15" customHeight="1" x14ac:dyDescent="0.2">
      <c r="B617" s="951" t="s">
        <v>50</v>
      </c>
      <c r="C617" s="193">
        <v>0</v>
      </c>
      <c r="D617" s="194">
        <v>0</v>
      </c>
      <c r="E617" s="1009">
        <f t="shared" si="0"/>
        <v>0</v>
      </c>
      <c r="G617" s="187"/>
      <c r="H617" s="187"/>
      <c r="I617" s="187"/>
      <c r="J617" s="187"/>
      <c r="K617" s="187"/>
      <c r="L617" s="188"/>
      <c r="M617" s="188"/>
    </row>
    <row r="618" spans="2:19" s="185" customFormat="1" ht="13.15" customHeight="1" x14ac:dyDescent="0.2">
      <c r="B618" s="964" t="s">
        <v>51</v>
      </c>
      <c r="C618" s="195">
        <v>0</v>
      </c>
      <c r="D618" s="196">
        <v>0</v>
      </c>
      <c r="E618" s="1010">
        <f t="shared" si="0"/>
        <v>0</v>
      </c>
      <c r="F618" s="186"/>
      <c r="G618" s="187"/>
      <c r="H618" s="187"/>
      <c r="I618" s="187"/>
      <c r="J618" s="187"/>
      <c r="K618" s="187"/>
      <c r="L618" s="188"/>
      <c r="M618" s="188"/>
    </row>
    <row r="619" spans="2:19" s="186" customFormat="1" ht="13.15" customHeight="1" x14ac:dyDescent="0.2">
      <c r="B619" s="951" t="s">
        <v>52</v>
      </c>
      <c r="C619" s="193">
        <v>0</v>
      </c>
      <c r="D619" s="194">
        <v>0</v>
      </c>
      <c r="E619" s="1009">
        <f t="shared" si="0"/>
        <v>0</v>
      </c>
      <c r="G619" s="187"/>
      <c r="H619" s="187"/>
      <c r="I619" s="187"/>
      <c r="J619" s="187"/>
      <c r="K619" s="187"/>
      <c r="L619" s="188"/>
      <c r="M619" s="188"/>
    </row>
    <row r="620" spans="2:19" s="186" customFormat="1" ht="13.15" customHeight="1" x14ac:dyDescent="0.2">
      <c r="B620" s="964" t="s">
        <v>53</v>
      </c>
      <c r="C620" s="195">
        <v>0</v>
      </c>
      <c r="D620" s="196">
        <v>0</v>
      </c>
      <c r="E620" s="1010">
        <f t="shared" si="0"/>
        <v>0</v>
      </c>
      <c r="G620" s="187"/>
      <c r="H620" s="187"/>
      <c r="I620" s="187"/>
      <c r="J620" s="187"/>
      <c r="K620" s="187"/>
      <c r="L620" s="188"/>
      <c r="M620" s="188"/>
      <c r="N620" s="185"/>
      <c r="O620" s="185"/>
      <c r="P620" s="185"/>
      <c r="Q620" s="185"/>
      <c r="R620" s="185"/>
      <c r="S620" s="185"/>
    </row>
    <row r="621" spans="2:19" s="186" customFormat="1" ht="13.15" customHeight="1" x14ac:dyDescent="0.2">
      <c r="B621" s="951" t="s">
        <v>54</v>
      </c>
      <c r="C621" s="193">
        <v>0</v>
      </c>
      <c r="D621" s="194">
        <v>0</v>
      </c>
      <c r="E621" s="1009">
        <f t="shared" si="0"/>
        <v>0</v>
      </c>
      <c r="G621" s="187"/>
      <c r="H621" s="187"/>
      <c r="I621" s="187"/>
      <c r="J621" s="187"/>
      <c r="K621" s="187"/>
      <c r="L621" s="188"/>
      <c r="M621" s="188"/>
    </row>
    <row r="622" spans="2:19" s="186" customFormat="1" ht="13.15" customHeight="1" x14ac:dyDescent="0.2">
      <c r="B622" s="964" t="s">
        <v>55</v>
      </c>
      <c r="C622" s="195">
        <v>0</v>
      </c>
      <c r="D622" s="196">
        <v>0</v>
      </c>
      <c r="E622" s="1010">
        <f t="shared" si="0"/>
        <v>0</v>
      </c>
      <c r="G622" s="187"/>
      <c r="H622" s="187"/>
      <c r="I622" s="187"/>
      <c r="J622" s="187"/>
      <c r="K622" s="187"/>
      <c r="L622" s="188"/>
      <c r="M622" s="188"/>
      <c r="N622" s="185"/>
      <c r="O622" s="185"/>
      <c r="P622" s="185"/>
      <c r="Q622" s="185"/>
      <c r="R622" s="185"/>
      <c r="S622" s="185"/>
    </row>
    <row r="623" spans="2:19" s="186" customFormat="1" ht="13.15" customHeight="1" x14ac:dyDescent="0.2">
      <c r="B623" s="951" t="s">
        <v>56</v>
      </c>
      <c r="C623" s="193">
        <v>0</v>
      </c>
      <c r="D623" s="194">
        <v>0</v>
      </c>
      <c r="E623" s="1009">
        <f t="shared" si="0"/>
        <v>0</v>
      </c>
      <c r="G623" s="187"/>
      <c r="H623" s="187"/>
      <c r="I623" s="187"/>
      <c r="J623" s="187"/>
      <c r="K623" s="187"/>
      <c r="L623" s="188"/>
      <c r="M623" s="188"/>
    </row>
    <row r="624" spans="2:19" s="186" customFormat="1" ht="13.15" customHeight="1" x14ac:dyDescent="0.2">
      <c r="B624" s="964" t="s">
        <v>57</v>
      </c>
      <c r="C624" s="195">
        <v>0</v>
      </c>
      <c r="D624" s="196">
        <v>0</v>
      </c>
      <c r="E624" s="1010">
        <f t="shared" si="0"/>
        <v>0</v>
      </c>
      <c r="G624" s="187"/>
      <c r="H624" s="187"/>
      <c r="I624" s="187"/>
      <c r="J624" s="187"/>
      <c r="K624" s="187"/>
      <c r="L624" s="188"/>
      <c r="M624" s="188"/>
    </row>
    <row r="625" spans="2:19" s="185" customFormat="1" ht="13.15" customHeight="1" x14ac:dyDescent="0.2">
      <c r="B625" s="951" t="s">
        <v>58</v>
      </c>
      <c r="C625" s="193">
        <v>0</v>
      </c>
      <c r="D625" s="194">
        <v>0</v>
      </c>
      <c r="E625" s="1009">
        <f t="shared" si="0"/>
        <v>0</v>
      </c>
      <c r="F625" s="186"/>
      <c r="G625" s="187"/>
      <c r="H625" s="187"/>
      <c r="I625" s="187"/>
      <c r="J625" s="187"/>
      <c r="K625" s="187"/>
      <c r="L625" s="188"/>
      <c r="M625" s="188"/>
      <c r="N625" s="186"/>
      <c r="O625" s="186"/>
      <c r="P625" s="186"/>
      <c r="Q625" s="186"/>
      <c r="R625" s="186"/>
      <c r="S625" s="186"/>
    </row>
    <row r="626" spans="2:19" s="185" customFormat="1" ht="13.15" customHeight="1" x14ac:dyDescent="0.2">
      <c r="B626" s="964" t="s">
        <v>59</v>
      </c>
      <c r="C626" s="195">
        <v>0</v>
      </c>
      <c r="D626" s="196">
        <v>0</v>
      </c>
      <c r="E626" s="1010">
        <f t="shared" si="0"/>
        <v>0</v>
      </c>
      <c r="F626" s="186"/>
      <c r="G626" s="187"/>
      <c r="H626" s="187"/>
      <c r="I626" s="187"/>
      <c r="J626" s="187"/>
      <c r="K626" s="187"/>
      <c r="L626" s="188"/>
      <c r="M626" s="188"/>
      <c r="N626" s="186"/>
      <c r="O626" s="186"/>
      <c r="P626" s="186"/>
      <c r="Q626" s="186"/>
      <c r="R626" s="186"/>
      <c r="S626" s="186"/>
    </row>
    <row r="627" spans="2:19" ht="13.15" customHeight="1" x14ac:dyDescent="0.2">
      <c r="B627" s="951">
        <v>2013</v>
      </c>
      <c r="C627" s="193">
        <v>0</v>
      </c>
      <c r="D627" s="194">
        <v>0</v>
      </c>
      <c r="E627" s="1009">
        <f t="shared" si="0"/>
        <v>0</v>
      </c>
      <c r="G627" s="187"/>
      <c r="H627" s="187"/>
      <c r="I627" s="187"/>
      <c r="J627" s="187"/>
      <c r="K627" s="187"/>
      <c r="N627" s="186"/>
      <c r="O627" s="186"/>
      <c r="P627" s="186"/>
      <c r="Q627" s="186"/>
      <c r="R627" s="186"/>
      <c r="S627" s="186"/>
    </row>
    <row r="628" spans="2:19" ht="13.15" customHeight="1" x14ac:dyDescent="0.2">
      <c r="B628" s="964" t="s">
        <v>61</v>
      </c>
      <c r="C628" s="195">
        <v>0</v>
      </c>
      <c r="D628" s="196">
        <v>0</v>
      </c>
      <c r="E628" s="1010">
        <f t="shared" si="0"/>
        <v>0</v>
      </c>
      <c r="G628" s="187"/>
      <c r="H628" s="187"/>
      <c r="I628" s="187"/>
      <c r="J628" s="187"/>
      <c r="K628" s="187"/>
      <c r="N628" s="186"/>
      <c r="O628" s="186"/>
      <c r="P628" s="186"/>
      <c r="Q628" s="186"/>
      <c r="R628" s="186"/>
      <c r="S628" s="186"/>
    </row>
    <row r="629" spans="2:19" ht="13.15" customHeight="1" x14ac:dyDescent="0.2">
      <c r="B629" s="951">
        <v>2015</v>
      </c>
      <c r="C629" s="193">
        <v>0</v>
      </c>
      <c r="D629" s="194">
        <v>0</v>
      </c>
      <c r="E629" s="1009">
        <f t="shared" si="0"/>
        <v>0</v>
      </c>
      <c r="G629" s="187"/>
      <c r="H629" s="187"/>
      <c r="I629" s="187"/>
      <c r="J629" s="187"/>
      <c r="K629" s="187"/>
      <c r="N629" s="185"/>
      <c r="O629" s="185"/>
      <c r="P629" s="185"/>
      <c r="Q629" s="185"/>
      <c r="R629" s="185"/>
      <c r="S629" s="185"/>
    </row>
    <row r="630" spans="2:19" ht="13.15" customHeight="1" x14ac:dyDescent="0.2">
      <c r="B630" s="964">
        <v>2016</v>
      </c>
      <c r="C630" s="195">
        <v>0</v>
      </c>
      <c r="D630" s="196">
        <v>0</v>
      </c>
      <c r="E630" s="1010">
        <f t="shared" si="0"/>
        <v>0</v>
      </c>
      <c r="G630" s="187"/>
      <c r="H630" s="187"/>
      <c r="I630" s="187"/>
      <c r="J630" s="187"/>
      <c r="K630" s="187"/>
      <c r="N630" s="185"/>
      <c r="O630" s="185"/>
      <c r="P630" s="185"/>
      <c r="Q630" s="185"/>
      <c r="R630" s="185"/>
      <c r="S630" s="185"/>
    </row>
    <row r="631" spans="2:19" ht="13.15" customHeight="1" x14ac:dyDescent="0.2">
      <c r="B631" s="951">
        <v>2017</v>
      </c>
      <c r="C631" s="193">
        <v>0</v>
      </c>
      <c r="D631" s="194">
        <v>0</v>
      </c>
      <c r="E631" s="1009">
        <f t="shared" si="0"/>
        <v>0</v>
      </c>
      <c r="G631" s="187"/>
      <c r="H631" s="187"/>
      <c r="I631" s="187"/>
      <c r="J631" s="187"/>
      <c r="K631" s="187"/>
    </row>
    <row r="632" spans="2:19" ht="13.15" customHeight="1" x14ac:dyDescent="0.2">
      <c r="B632" s="964">
        <v>2018</v>
      </c>
      <c r="C632" s="195">
        <v>0</v>
      </c>
      <c r="D632" s="196">
        <v>0</v>
      </c>
      <c r="E632" s="1010">
        <f t="shared" si="0"/>
        <v>0</v>
      </c>
      <c r="G632" s="187"/>
      <c r="H632" s="187"/>
      <c r="I632" s="187"/>
      <c r="J632" s="187"/>
      <c r="K632" s="187"/>
    </row>
    <row r="633" spans="2:19" ht="13.15" customHeight="1" x14ac:dyDescent="0.2">
      <c r="B633" s="951">
        <v>2019</v>
      </c>
      <c r="C633" s="193">
        <v>0</v>
      </c>
      <c r="D633" s="194">
        <v>0</v>
      </c>
      <c r="E633" s="1009">
        <f t="shared" si="0"/>
        <v>0</v>
      </c>
      <c r="G633" s="187"/>
      <c r="H633" s="187"/>
      <c r="I633" s="187"/>
      <c r="J633" s="187"/>
      <c r="K633" s="187"/>
    </row>
    <row r="634" spans="2:19" ht="13.15" customHeight="1" x14ac:dyDescent="0.2">
      <c r="B634" s="964">
        <v>2020</v>
      </c>
      <c r="C634" s="195">
        <v>0</v>
      </c>
      <c r="D634" s="196">
        <v>0</v>
      </c>
      <c r="E634" s="1010">
        <f t="shared" si="0"/>
        <v>0</v>
      </c>
      <c r="G634" s="187"/>
      <c r="H634" s="187"/>
      <c r="I634" s="187"/>
      <c r="J634" s="187"/>
      <c r="K634" s="187"/>
    </row>
    <row r="635" spans="2:19" ht="13.15" customHeight="1" x14ac:dyDescent="0.2">
      <c r="B635" s="951">
        <v>2021</v>
      </c>
      <c r="C635" s="193">
        <v>0</v>
      </c>
      <c r="D635" s="194">
        <v>0</v>
      </c>
      <c r="E635" s="1009">
        <f t="shared" si="0"/>
        <v>0</v>
      </c>
      <c r="G635" s="187"/>
      <c r="H635" s="187"/>
      <c r="I635" s="187"/>
      <c r="J635" s="187"/>
      <c r="K635" s="187"/>
    </row>
    <row r="636" spans="2:19" ht="13.15" customHeight="1" x14ac:dyDescent="0.2">
      <c r="B636" s="964">
        <v>2022</v>
      </c>
      <c r="C636" s="195">
        <v>0</v>
      </c>
      <c r="D636" s="196">
        <v>0</v>
      </c>
      <c r="E636" s="1010">
        <f t="shared" si="0"/>
        <v>0</v>
      </c>
      <c r="G636" s="187"/>
      <c r="H636" s="187"/>
      <c r="I636" s="187"/>
      <c r="J636" s="187"/>
      <c r="K636" s="187"/>
    </row>
    <row r="637" spans="2:19" ht="13.15" customHeight="1" x14ac:dyDescent="0.2">
      <c r="B637" s="951">
        <v>2023</v>
      </c>
      <c r="C637" s="193">
        <v>0</v>
      </c>
      <c r="D637" s="194">
        <v>0</v>
      </c>
      <c r="E637" s="1009">
        <f t="shared" si="0"/>
        <v>0</v>
      </c>
      <c r="G637" s="187"/>
      <c r="H637" s="187"/>
      <c r="I637" s="187"/>
      <c r="J637" s="187"/>
      <c r="K637" s="187"/>
    </row>
    <row r="638" spans="2:19" ht="13.15" customHeight="1" x14ac:dyDescent="0.2">
      <c r="B638" s="964">
        <v>2024</v>
      </c>
      <c r="C638" s="195">
        <v>0</v>
      </c>
      <c r="D638" s="196">
        <v>0</v>
      </c>
      <c r="E638" s="1010">
        <f t="shared" si="0"/>
        <v>0</v>
      </c>
      <c r="G638" s="187"/>
      <c r="H638" s="187"/>
      <c r="I638" s="187"/>
      <c r="J638" s="187"/>
      <c r="K638" s="187"/>
    </row>
    <row r="639" spans="2:19" ht="13.15" customHeight="1" x14ac:dyDescent="0.2">
      <c r="B639" s="1025">
        <v>2025</v>
      </c>
      <c r="C639" s="193">
        <v>0</v>
      </c>
      <c r="D639" s="194">
        <v>0</v>
      </c>
      <c r="E639" s="1009">
        <f t="shared" si="0"/>
        <v>0</v>
      </c>
      <c r="G639" s="187"/>
      <c r="H639" s="187"/>
      <c r="I639" s="187"/>
      <c r="J639" s="187"/>
      <c r="K639" s="187"/>
    </row>
    <row r="640" spans="2:19" ht="13.15" customHeight="1" x14ac:dyDescent="0.2">
      <c r="B640" s="198" t="s">
        <v>0</v>
      </c>
      <c r="C640" s="199">
        <v>18946</v>
      </c>
      <c r="D640" s="200">
        <v>767725639.52271044</v>
      </c>
      <c r="E640" s="1011">
        <v>40521.779770015331</v>
      </c>
      <c r="G640" s="187"/>
      <c r="H640" s="187"/>
      <c r="I640" s="187"/>
      <c r="J640" s="187"/>
      <c r="K640" s="187"/>
    </row>
    <row r="641" spans="2:11" ht="13.15" customHeight="1" x14ac:dyDescent="0.2">
      <c r="B641" s="869" t="s">
        <v>12448</v>
      </c>
      <c r="C641" s="970"/>
      <c r="D641" s="971"/>
      <c r="E641" s="1014"/>
      <c r="G641" s="187"/>
      <c r="H641" s="187"/>
      <c r="I641" s="187"/>
      <c r="J641" s="187"/>
      <c r="K641" s="187"/>
    </row>
    <row r="642" spans="2:11" ht="13.15" customHeight="1" x14ac:dyDescent="0.2">
      <c r="B642" s="1217" t="s">
        <v>12450</v>
      </c>
      <c r="C642" s="1217"/>
      <c r="D642" s="1217"/>
      <c r="E642" s="1217"/>
      <c r="G642" s="187"/>
      <c r="H642" s="187"/>
      <c r="I642" s="187"/>
      <c r="J642" s="187"/>
      <c r="K642" s="187"/>
    </row>
    <row r="643" spans="2:11" ht="13.15" customHeight="1" x14ac:dyDescent="0.2">
      <c r="B643" s="1217"/>
      <c r="C643" s="1217"/>
      <c r="D643" s="1217"/>
      <c r="E643" s="1217"/>
      <c r="G643" s="187"/>
      <c r="H643" s="187"/>
      <c r="I643" s="187"/>
      <c r="J643" s="187"/>
      <c r="K643" s="187"/>
    </row>
    <row r="644" spans="2:11" ht="13.15" customHeight="1" x14ac:dyDescent="0.2">
      <c r="B644" s="188"/>
      <c r="C644" s="209"/>
      <c r="D644" s="209"/>
      <c r="E644" s="1017"/>
      <c r="G644" s="187"/>
      <c r="H644" s="187"/>
      <c r="I644" s="187"/>
      <c r="J644" s="187"/>
      <c r="K644" s="187"/>
    </row>
    <row r="645" spans="2:11" ht="13.15" customHeight="1" x14ac:dyDescent="0.2">
      <c r="B645" s="212"/>
      <c r="C645" s="213"/>
      <c r="D645" s="213"/>
      <c r="E645" s="1019"/>
      <c r="G645" s="1215"/>
      <c r="H645" s="1216"/>
      <c r="I645" s="1216"/>
      <c r="J645" s="1216"/>
      <c r="K645" s="1216"/>
    </row>
    <row r="646" spans="2:11" ht="13.15" customHeight="1" x14ac:dyDescent="0.2">
      <c r="B646" s="214"/>
      <c r="C646" s="215"/>
      <c r="D646" s="215"/>
      <c r="E646" s="1019"/>
      <c r="G646" s="187"/>
      <c r="H646" s="187"/>
      <c r="I646" s="187"/>
      <c r="J646" s="187"/>
      <c r="K646" s="187"/>
    </row>
    <row r="647" spans="2:11" ht="13.15" customHeight="1" x14ac:dyDescent="0.2">
      <c r="B647" s="1218" t="s">
        <v>12446</v>
      </c>
      <c r="C647" s="1218"/>
      <c r="D647" s="1218"/>
      <c r="E647" s="1218"/>
      <c r="G647" s="187"/>
      <c r="H647" s="187"/>
      <c r="I647" s="187"/>
      <c r="J647" s="187"/>
      <c r="K647" s="187"/>
    </row>
    <row r="648" spans="2:11" ht="13.15" customHeight="1" x14ac:dyDescent="0.2">
      <c r="B648" s="189" t="s">
        <v>12481</v>
      </c>
      <c r="C648" s="190"/>
      <c r="D648" s="190"/>
      <c r="E648" s="1007"/>
      <c r="G648" s="187"/>
      <c r="H648" s="187"/>
      <c r="I648" s="187"/>
      <c r="J648" s="187"/>
      <c r="K648" s="187"/>
    </row>
    <row r="649" spans="2:11" ht="13.15" customHeight="1" x14ac:dyDescent="0.2">
      <c r="B649" s="191" t="s">
        <v>322</v>
      </c>
      <c r="C649" s="192" t="s">
        <v>12445</v>
      </c>
      <c r="D649" s="192" t="s">
        <v>397</v>
      </c>
      <c r="E649" s="1008" t="s">
        <v>319</v>
      </c>
      <c r="G649" s="187"/>
      <c r="H649" s="187"/>
      <c r="I649" s="187"/>
      <c r="J649" s="187"/>
      <c r="K649" s="187"/>
    </row>
    <row r="650" spans="2:11" ht="13.15" customHeight="1" x14ac:dyDescent="0.2">
      <c r="B650" s="951" t="s">
        <v>23</v>
      </c>
      <c r="C650" s="193">
        <v>8593</v>
      </c>
      <c r="D650" s="194">
        <v>727733170.24593174</v>
      </c>
      <c r="E650" s="1009">
        <v>84689.069038279034</v>
      </c>
      <c r="G650" s="187"/>
      <c r="H650" s="187"/>
      <c r="I650" s="187"/>
      <c r="J650" s="187"/>
      <c r="K650" s="187"/>
    </row>
    <row r="651" spans="2:11" ht="13.15" customHeight="1" x14ac:dyDescent="0.2">
      <c r="B651" s="964" t="s">
        <v>24</v>
      </c>
      <c r="C651" s="195">
        <v>8982</v>
      </c>
      <c r="D651" s="196">
        <v>29113811.394963153</v>
      </c>
      <c r="E651" s="1010">
        <v>3241.3506340417671</v>
      </c>
      <c r="G651" s="187"/>
      <c r="H651" s="187"/>
      <c r="I651" s="187"/>
      <c r="J651" s="187"/>
      <c r="K651" s="187"/>
    </row>
    <row r="652" spans="2:11" ht="13.15" customHeight="1" x14ac:dyDescent="0.2">
      <c r="B652" s="951" t="s">
        <v>25</v>
      </c>
      <c r="C652" s="193">
        <v>518</v>
      </c>
      <c r="D652" s="194">
        <v>3514910.5614772523</v>
      </c>
      <c r="E652" s="1009">
        <v>6785.5416244734597</v>
      </c>
      <c r="G652" s="187"/>
      <c r="H652" s="187"/>
      <c r="I652" s="187"/>
      <c r="J652" s="187"/>
      <c r="K652" s="187"/>
    </row>
    <row r="653" spans="2:11" ht="13.15" customHeight="1" x14ac:dyDescent="0.2">
      <c r="B653" s="964" t="s">
        <v>26</v>
      </c>
      <c r="C653" s="195">
        <v>74</v>
      </c>
      <c r="D653" s="196">
        <v>675571.68364779197</v>
      </c>
      <c r="E653" s="1010">
        <v>9129.3470763215137</v>
      </c>
      <c r="G653" s="187"/>
      <c r="H653" s="187"/>
      <c r="I653" s="187"/>
      <c r="J653" s="187"/>
      <c r="K653" s="187"/>
    </row>
    <row r="654" spans="2:11" ht="13.15" customHeight="1" x14ac:dyDescent="0.2">
      <c r="B654" s="951" t="s">
        <v>27</v>
      </c>
      <c r="C654" s="193">
        <v>361</v>
      </c>
      <c r="D654" s="194">
        <v>4097415.7478367127</v>
      </c>
      <c r="E654" s="1009">
        <v>11350.182126971504</v>
      </c>
      <c r="G654" s="187"/>
      <c r="H654" s="187"/>
      <c r="I654" s="187"/>
      <c r="J654" s="187"/>
      <c r="K654" s="187"/>
    </row>
    <row r="655" spans="2:11" ht="13.15" customHeight="1" x14ac:dyDescent="0.2">
      <c r="B655" s="964" t="s">
        <v>28</v>
      </c>
      <c r="C655" s="195">
        <v>8530</v>
      </c>
      <c r="D655" s="196">
        <v>25726270.623114251</v>
      </c>
      <c r="E655" s="1010">
        <v>3015.9754540579424</v>
      </c>
      <c r="G655" s="187"/>
      <c r="H655" s="187"/>
      <c r="I655" s="187"/>
      <c r="J655" s="187"/>
      <c r="K655" s="187"/>
    </row>
    <row r="656" spans="2:11" ht="13.15" customHeight="1" x14ac:dyDescent="0.2">
      <c r="B656" s="951" t="s">
        <v>29</v>
      </c>
      <c r="C656" s="193">
        <v>7419</v>
      </c>
      <c r="D656" s="194">
        <v>139851985.96550149</v>
      </c>
      <c r="E656" s="1009">
        <v>18850.517046165452</v>
      </c>
      <c r="G656" s="187"/>
      <c r="H656" s="187"/>
      <c r="I656" s="187"/>
      <c r="J656" s="187"/>
      <c r="K656" s="187"/>
    </row>
    <row r="657" spans="2:11" ht="13.15" customHeight="1" x14ac:dyDescent="0.2">
      <c r="B657" s="964" t="s">
        <v>30</v>
      </c>
      <c r="C657" s="195">
        <v>9314</v>
      </c>
      <c r="D657" s="196">
        <v>63811026.248428643</v>
      </c>
      <c r="E657" s="1010">
        <v>6851.0872072609664</v>
      </c>
      <c r="G657" s="187"/>
      <c r="H657" s="187"/>
      <c r="I657" s="187"/>
      <c r="J657" s="187"/>
      <c r="K657" s="187"/>
    </row>
    <row r="658" spans="2:11" ht="13.15" customHeight="1" x14ac:dyDescent="0.2">
      <c r="B658" s="951" t="s">
        <v>31</v>
      </c>
      <c r="C658" s="193">
        <v>2566</v>
      </c>
      <c r="D658" s="194">
        <v>53332520.255876593</v>
      </c>
      <c r="E658" s="1009">
        <v>20784.302515930081</v>
      </c>
      <c r="G658" s="187"/>
      <c r="H658" s="187"/>
      <c r="I658" s="187"/>
      <c r="J658" s="187"/>
      <c r="K658" s="187"/>
    </row>
    <row r="659" spans="2:11" ht="13.15" customHeight="1" x14ac:dyDescent="0.2">
      <c r="B659" s="964" t="s">
        <v>32</v>
      </c>
      <c r="C659" s="195">
        <v>11115</v>
      </c>
      <c r="D659" s="196">
        <v>114074333.83211017</v>
      </c>
      <c r="E659" s="1010">
        <v>10263.097960603704</v>
      </c>
      <c r="G659" s="187"/>
      <c r="H659" s="187"/>
      <c r="I659" s="187"/>
      <c r="J659" s="187"/>
      <c r="K659" s="187"/>
    </row>
    <row r="660" spans="2:11" ht="13.15" customHeight="1" x14ac:dyDescent="0.2">
      <c r="B660" s="951" t="s">
        <v>33</v>
      </c>
      <c r="C660" s="193">
        <v>11925</v>
      </c>
      <c r="D660" s="194">
        <v>78958377.771481127</v>
      </c>
      <c r="E660" s="1009">
        <v>6621.2476118642453</v>
      </c>
      <c r="G660" s="187"/>
      <c r="H660" s="187"/>
      <c r="I660" s="187"/>
      <c r="J660" s="187"/>
      <c r="K660" s="187"/>
    </row>
    <row r="661" spans="2:11" ht="13.15" customHeight="1" x14ac:dyDescent="0.2">
      <c r="B661" s="964" t="s">
        <v>34</v>
      </c>
      <c r="C661" s="195">
        <v>25132</v>
      </c>
      <c r="D661" s="196">
        <v>504793963.40925366</v>
      </c>
      <c r="E661" s="1010">
        <v>20085.706008644502</v>
      </c>
    </row>
    <row r="662" spans="2:11" ht="13.15" customHeight="1" x14ac:dyDescent="0.2">
      <c r="B662" s="951" t="s">
        <v>35</v>
      </c>
      <c r="C662" s="193">
        <v>38749</v>
      </c>
      <c r="D662" s="194">
        <v>1172584096.7937064</v>
      </c>
      <c r="E662" s="1009">
        <v>30261.015685403661</v>
      </c>
    </row>
    <row r="663" spans="2:11" ht="13.15" customHeight="1" x14ac:dyDescent="0.2">
      <c r="B663" s="964" t="s">
        <v>36</v>
      </c>
      <c r="C663" s="195">
        <v>15124</v>
      </c>
      <c r="D663" s="196">
        <v>94529200.098813131</v>
      </c>
      <c r="E663" s="1010">
        <v>6250.2777108445607</v>
      </c>
    </row>
    <row r="664" spans="2:11" ht="13.15" customHeight="1" x14ac:dyDescent="0.2">
      <c r="B664" s="951" t="s">
        <v>37</v>
      </c>
      <c r="C664" s="193">
        <v>12953</v>
      </c>
      <c r="D664" s="194">
        <v>48123465.39799381</v>
      </c>
      <c r="E664" s="1009">
        <v>3715.2370414570996</v>
      </c>
      <c r="G664" s="1215"/>
      <c r="H664" s="1216"/>
      <c r="I664" s="1216"/>
      <c r="J664" s="1216"/>
      <c r="K664" s="1216"/>
    </row>
    <row r="665" spans="2:11" ht="13.15" customHeight="1" x14ac:dyDescent="0.2">
      <c r="B665" s="964" t="s">
        <v>38</v>
      </c>
      <c r="C665" s="195">
        <v>14522</v>
      </c>
      <c r="D665" s="196">
        <v>112659536.9238545</v>
      </c>
      <c r="E665" s="1010">
        <v>7757.8527009953523</v>
      </c>
      <c r="G665" s="187"/>
      <c r="H665" s="187"/>
      <c r="I665" s="187"/>
      <c r="J665" s="187"/>
      <c r="K665" s="187"/>
    </row>
    <row r="666" spans="2:11" ht="13.15" customHeight="1" x14ac:dyDescent="0.2">
      <c r="B666" s="951" t="s">
        <v>39</v>
      </c>
      <c r="C666" s="193">
        <v>25278</v>
      </c>
      <c r="D666" s="194">
        <v>468378296.76284277</v>
      </c>
      <c r="E666" s="1009">
        <v>18529.088407423165</v>
      </c>
      <c r="G666" s="187"/>
      <c r="H666" s="187"/>
      <c r="I666" s="187"/>
      <c r="J666" s="187"/>
      <c r="K666" s="187"/>
    </row>
    <row r="667" spans="2:11" ht="13.15" customHeight="1" x14ac:dyDescent="0.2">
      <c r="B667" s="964" t="s">
        <v>40</v>
      </c>
      <c r="C667" s="195">
        <v>5802</v>
      </c>
      <c r="D667" s="196">
        <v>143318962.08713692</v>
      </c>
      <c r="E667" s="1010">
        <v>24701.648067414153</v>
      </c>
      <c r="G667" s="187"/>
      <c r="H667" s="187"/>
      <c r="I667" s="187"/>
      <c r="J667" s="187"/>
      <c r="K667" s="187"/>
    </row>
    <row r="668" spans="2:11" ht="13.15" customHeight="1" x14ac:dyDescent="0.2">
      <c r="B668" s="951" t="s">
        <v>41</v>
      </c>
      <c r="C668" s="193">
        <v>17867</v>
      </c>
      <c r="D668" s="194">
        <v>378718266.74056226</v>
      </c>
      <c r="E668" s="1009">
        <v>21196.522457075182</v>
      </c>
      <c r="G668" s="187"/>
      <c r="H668" s="187"/>
      <c r="I668" s="187"/>
      <c r="J668" s="187"/>
      <c r="K668" s="187"/>
    </row>
    <row r="669" spans="2:11" ht="13.15" customHeight="1" x14ac:dyDescent="0.2">
      <c r="B669" s="964" t="s">
        <v>7</v>
      </c>
      <c r="C669" s="195">
        <v>3722</v>
      </c>
      <c r="D669" s="196">
        <v>63263693.386455126</v>
      </c>
      <c r="E669" s="1010">
        <v>16997.230893727869</v>
      </c>
      <c r="G669" s="187"/>
      <c r="H669" s="187"/>
      <c r="I669" s="187"/>
      <c r="J669" s="187"/>
      <c r="K669" s="187"/>
    </row>
    <row r="670" spans="2:11" ht="13.15" customHeight="1" x14ac:dyDescent="0.2">
      <c r="B670" s="951" t="s">
        <v>6</v>
      </c>
      <c r="C670" s="193">
        <v>8712</v>
      </c>
      <c r="D670" s="194">
        <v>83696786.448896468</v>
      </c>
      <c r="E670" s="1009">
        <v>9607.0691516180523</v>
      </c>
      <c r="G670" s="187"/>
      <c r="H670" s="187"/>
      <c r="I670" s="187"/>
      <c r="J670" s="187"/>
      <c r="K670" s="187"/>
    </row>
    <row r="671" spans="2:11" ht="13.15" customHeight="1" x14ac:dyDescent="0.2">
      <c r="B671" s="964" t="s">
        <v>5</v>
      </c>
      <c r="C671" s="195">
        <v>8128</v>
      </c>
      <c r="D671" s="196">
        <v>111201894.98145099</v>
      </c>
      <c r="E671" s="1010">
        <v>13681.335504607652</v>
      </c>
      <c r="G671" s="187"/>
      <c r="H671" s="187"/>
      <c r="I671" s="187"/>
      <c r="J671" s="187"/>
      <c r="K671" s="187"/>
    </row>
    <row r="672" spans="2:11" ht="13.15" customHeight="1" x14ac:dyDescent="0.2">
      <c r="B672" s="951" t="s">
        <v>4</v>
      </c>
      <c r="C672" s="193">
        <v>5623</v>
      </c>
      <c r="D672" s="194">
        <v>63259746.308413081</v>
      </c>
      <c r="E672" s="1009">
        <v>11250.177184494591</v>
      </c>
      <c r="G672" s="187"/>
      <c r="H672" s="187"/>
      <c r="I672" s="187"/>
      <c r="J672" s="187"/>
      <c r="K672" s="187"/>
    </row>
    <row r="673" spans="2:11" ht="13.15" customHeight="1" x14ac:dyDescent="0.2">
      <c r="B673" s="964" t="s">
        <v>3</v>
      </c>
      <c r="C673" s="195">
        <v>7963</v>
      </c>
      <c r="D673" s="196">
        <v>154147052.21341428</v>
      </c>
      <c r="E673" s="1010">
        <v>19357.911869071238</v>
      </c>
      <c r="G673" s="187"/>
      <c r="H673" s="187"/>
      <c r="I673" s="187"/>
      <c r="J673" s="187"/>
      <c r="K673" s="187"/>
    </row>
    <row r="674" spans="2:11" ht="13.15" customHeight="1" x14ac:dyDescent="0.2">
      <c r="B674" s="951" t="s">
        <v>42</v>
      </c>
      <c r="C674" s="193">
        <v>14596</v>
      </c>
      <c r="D674" s="194">
        <v>166480776.12565419</v>
      </c>
      <c r="E674" s="1009">
        <v>11405.917794303521</v>
      </c>
      <c r="G674" s="187"/>
      <c r="H674" s="187"/>
      <c r="I674" s="187"/>
      <c r="J674" s="187"/>
      <c r="K674" s="187"/>
    </row>
    <row r="675" spans="2:11" ht="13.15" customHeight="1" x14ac:dyDescent="0.2">
      <c r="B675" s="964" t="s">
        <v>43</v>
      </c>
      <c r="C675" s="195">
        <v>15768</v>
      </c>
      <c r="D675" s="196">
        <v>218627270.94516516</v>
      </c>
      <c r="E675" s="1010">
        <v>13865.250567298654</v>
      </c>
      <c r="G675" s="187"/>
      <c r="H675" s="187"/>
      <c r="I675" s="187"/>
      <c r="J675" s="187"/>
      <c r="K675" s="187"/>
    </row>
    <row r="676" spans="2:11" ht="13.15" customHeight="1" x14ac:dyDescent="0.2">
      <c r="B676" s="951" t="s">
        <v>44</v>
      </c>
      <c r="C676" s="193">
        <v>31641</v>
      </c>
      <c r="D676" s="194">
        <v>422187177.06113464</v>
      </c>
      <c r="E676" s="1009">
        <v>13343.041530328834</v>
      </c>
      <c r="G676" s="187"/>
      <c r="H676" s="187"/>
      <c r="I676" s="187"/>
      <c r="J676" s="187"/>
      <c r="K676" s="187"/>
    </row>
    <row r="677" spans="2:11" ht="13.15" customHeight="1" x14ac:dyDescent="0.2">
      <c r="B677" s="964" t="s">
        <v>45</v>
      </c>
      <c r="C677" s="195">
        <v>5649</v>
      </c>
      <c r="D677" s="196">
        <v>85108060.881349146</v>
      </c>
      <c r="E677" s="1010">
        <v>15066.040163099513</v>
      </c>
      <c r="G677" s="187"/>
      <c r="H677" s="187"/>
      <c r="I677" s="187"/>
      <c r="J677" s="187"/>
      <c r="K677" s="187"/>
    </row>
    <row r="678" spans="2:11" ht="13.15" customHeight="1" x14ac:dyDescent="0.2">
      <c r="B678" s="951" t="s">
        <v>46</v>
      </c>
      <c r="C678" s="193">
        <v>21913</v>
      </c>
      <c r="D678" s="194">
        <v>185753994.03332379</v>
      </c>
      <c r="E678" s="1009">
        <v>8476.8855945477026</v>
      </c>
      <c r="G678" s="187"/>
      <c r="H678" s="187"/>
      <c r="I678" s="187"/>
      <c r="J678" s="187"/>
      <c r="K678" s="187"/>
    </row>
    <row r="679" spans="2:11" ht="13.15" customHeight="1" x14ac:dyDescent="0.2">
      <c r="B679" s="964" t="s">
        <v>47</v>
      </c>
      <c r="C679" s="195">
        <v>20445</v>
      </c>
      <c r="D679" s="196">
        <v>281148813.24197781</v>
      </c>
      <c r="E679" s="1010">
        <v>13751.470444704222</v>
      </c>
      <c r="G679" s="187"/>
      <c r="H679" s="187"/>
      <c r="I679" s="187"/>
      <c r="J679" s="187"/>
      <c r="K679" s="187"/>
    </row>
    <row r="680" spans="2:11" ht="13.15" customHeight="1" x14ac:dyDescent="0.2">
      <c r="B680" s="951" t="s">
        <v>48</v>
      </c>
      <c r="C680" s="193">
        <v>24784</v>
      </c>
      <c r="D680" s="194">
        <v>267791371.30395359</v>
      </c>
      <c r="E680" s="1009">
        <v>10805.01013976572</v>
      </c>
      <c r="G680" s="187"/>
      <c r="H680" s="187"/>
      <c r="I680" s="187"/>
      <c r="J680" s="187"/>
      <c r="K680" s="187"/>
    </row>
    <row r="681" spans="2:11" ht="13.15" customHeight="1" x14ac:dyDescent="0.2">
      <c r="B681" s="964" t="s">
        <v>49</v>
      </c>
      <c r="C681" s="195">
        <v>20882</v>
      </c>
      <c r="D681" s="196">
        <v>222958570.38844559</v>
      </c>
      <c r="E681" s="1010">
        <v>10677.069743724049</v>
      </c>
      <c r="G681" s="1215"/>
      <c r="H681" s="1215"/>
      <c r="I681" s="1215"/>
      <c r="J681" s="1215"/>
      <c r="K681" s="1215"/>
    </row>
    <row r="682" spans="2:11" ht="13.15" customHeight="1" x14ac:dyDescent="0.2">
      <c r="B682" s="951" t="s">
        <v>50</v>
      </c>
      <c r="C682" s="193">
        <v>16504</v>
      </c>
      <c r="D682" s="194">
        <v>152901301.37104657</v>
      </c>
      <c r="E682" s="1009">
        <v>9264.4995983426179</v>
      </c>
      <c r="G682" s="187"/>
      <c r="H682" s="187"/>
      <c r="I682" s="187"/>
      <c r="J682" s="187"/>
      <c r="K682" s="187"/>
    </row>
    <row r="683" spans="2:11" ht="13.15" customHeight="1" x14ac:dyDescent="0.2">
      <c r="B683" s="964" t="s">
        <v>51</v>
      </c>
      <c r="C683" s="195">
        <v>25419</v>
      </c>
      <c r="D683" s="196">
        <v>179875550.26657423</v>
      </c>
      <c r="E683" s="1010">
        <v>7076.4211914935377</v>
      </c>
      <c r="G683" s="187"/>
      <c r="H683" s="187"/>
      <c r="I683" s="187"/>
      <c r="J683" s="187"/>
      <c r="K683" s="187"/>
    </row>
    <row r="684" spans="2:11" ht="13.15" customHeight="1" x14ac:dyDescent="0.2">
      <c r="B684" s="951" t="s">
        <v>52</v>
      </c>
      <c r="C684" s="193">
        <v>30614</v>
      </c>
      <c r="D684" s="194">
        <v>260367902.75899482</v>
      </c>
      <c r="E684" s="1009">
        <v>8504.8638779314952</v>
      </c>
      <c r="G684" s="187"/>
      <c r="H684" s="187"/>
      <c r="I684" s="187"/>
      <c r="J684" s="187"/>
      <c r="K684" s="187"/>
    </row>
    <row r="685" spans="2:11" ht="13.15" customHeight="1" x14ac:dyDescent="0.2">
      <c r="B685" s="964" t="s">
        <v>53</v>
      </c>
      <c r="C685" s="195">
        <v>24402</v>
      </c>
      <c r="D685" s="196">
        <v>305312520.21274048</v>
      </c>
      <c r="E685" s="1010">
        <v>12511.782649485307</v>
      </c>
      <c r="G685" s="187"/>
      <c r="H685" s="187"/>
      <c r="I685" s="187"/>
      <c r="J685" s="187"/>
      <c r="K685" s="187"/>
    </row>
    <row r="686" spans="2:11" ht="13.15" customHeight="1" x14ac:dyDescent="0.2">
      <c r="B686" s="951" t="s">
        <v>54</v>
      </c>
      <c r="C686" s="193">
        <v>45543</v>
      </c>
      <c r="D686" s="194">
        <v>401007822.68488318</v>
      </c>
      <c r="E686" s="1009">
        <v>8805.0374961000198</v>
      </c>
      <c r="G686" s="187"/>
      <c r="H686" s="187"/>
      <c r="I686" s="187"/>
      <c r="J686" s="187"/>
      <c r="K686" s="187"/>
    </row>
    <row r="687" spans="2:11" ht="13.15" customHeight="1" x14ac:dyDescent="0.2">
      <c r="B687" s="964" t="s">
        <v>55</v>
      </c>
      <c r="C687" s="195">
        <v>39184</v>
      </c>
      <c r="D687" s="196">
        <v>389200132.83946502</v>
      </c>
      <c r="E687" s="1010">
        <v>9932.6289515992503</v>
      </c>
      <c r="G687" s="187"/>
      <c r="H687" s="187"/>
      <c r="I687" s="187"/>
      <c r="J687" s="187"/>
      <c r="K687" s="187"/>
    </row>
    <row r="688" spans="2:11" ht="13.15" customHeight="1" x14ac:dyDescent="0.2">
      <c r="B688" s="951" t="s">
        <v>56</v>
      </c>
      <c r="C688" s="193">
        <v>299132</v>
      </c>
      <c r="D688" s="194">
        <v>974055581.78024757</v>
      </c>
      <c r="E688" s="1009">
        <v>3256.2734237067502</v>
      </c>
      <c r="G688" s="187"/>
      <c r="H688" s="187"/>
      <c r="I688" s="187"/>
      <c r="J688" s="187"/>
      <c r="K688" s="187"/>
    </row>
    <row r="689" spans="2:11" ht="13.15" customHeight="1" x14ac:dyDescent="0.2">
      <c r="B689" s="964" t="s">
        <v>57</v>
      </c>
      <c r="C689" s="195">
        <v>124338</v>
      </c>
      <c r="D689" s="196">
        <v>582309145.82828939</v>
      </c>
      <c r="E689" s="1010">
        <v>4683.2757952378952</v>
      </c>
      <c r="G689" s="187"/>
      <c r="H689" s="187"/>
      <c r="I689" s="187"/>
      <c r="J689" s="187"/>
      <c r="K689" s="187"/>
    </row>
    <row r="690" spans="2:11" ht="13.15" customHeight="1" x14ac:dyDescent="0.2">
      <c r="B690" s="951" t="s">
        <v>58</v>
      </c>
      <c r="C690" s="193">
        <v>51358</v>
      </c>
      <c r="D690" s="194">
        <v>840828442.79227316</v>
      </c>
      <c r="E690" s="1009">
        <v>16371.907838939856</v>
      </c>
      <c r="G690" s="187"/>
      <c r="H690" s="187"/>
      <c r="I690" s="187"/>
      <c r="J690" s="187"/>
      <c r="K690" s="187"/>
    </row>
    <row r="691" spans="2:11" ht="13.15" customHeight="1" x14ac:dyDescent="0.2">
      <c r="B691" s="964" t="s">
        <v>59</v>
      </c>
      <c r="C691" s="195">
        <v>41648</v>
      </c>
      <c r="D691" s="196">
        <v>345359188.55342793</v>
      </c>
      <c r="E691" s="1010">
        <v>8292.3354915825003</v>
      </c>
      <c r="G691" s="187"/>
      <c r="H691" s="187"/>
      <c r="I691" s="187"/>
      <c r="J691" s="187"/>
      <c r="K691" s="187"/>
    </row>
    <row r="692" spans="2:11" ht="13.15" customHeight="1" x14ac:dyDescent="0.2">
      <c r="B692" s="951">
        <v>2013</v>
      </c>
      <c r="C692" s="193">
        <v>62403</v>
      </c>
      <c r="D692" s="194">
        <v>223390321.43906817</v>
      </c>
      <c r="E692" s="1009">
        <v>3579.8009941680393</v>
      </c>
      <c r="G692" s="187"/>
      <c r="H692" s="187"/>
      <c r="I692" s="187"/>
      <c r="J692" s="187"/>
      <c r="K692" s="187"/>
    </row>
    <row r="693" spans="2:11" ht="13.15" customHeight="1" x14ac:dyDescent="0.2">
      <c r="B693" s="964" t="s">
        <v>61</v>
      </c>
      <c r="C693" s="195">
        <v>53314</v>
      </c>
      <c r="D693" s="196">
        <v>207659991.30802822</v>
      </c>
      <c r="E693" s="1010">
        <v>3895.0367878611287</v>
      </c>
      <c r="G693" s="187"/>
      <c r="H693" s="187"/>
      <c r="I693" s="187"/>
      <c r="J693" s="187"/>
      <c r="K693" s="187"/>
    </row>
    <row r="694" spans="2:11" ht="13.15" customHeight="1" x14ac:dyDescent="0.2">
      <c r="B694" s="951">
        <v>2015</v>
      </c>
      <c r="C694" s="193">
        <v>45738</v>
      </c>
      <c r="D694" s="194">
        <v>226712342.81172988</v>
      </c>
      <c r="E694" s="1009">
        <v>4956.7611791449099</v>
      </c>
      <c r="G694" s="187"/>
      <c r="H694" s="187"/>
      <c r="I694" s="187"/>
      <c r="J694" s="187"/>
      <c r="K694" s="187"/>
    </row>
    <row r="695" spans="2:11" ht="13.15" customHeight="1" x14ac:dyDescent="0.2">
      <c r="B695" s="964">
        <v>2016</v>
      </c>
      <c r="C695" s="195">
        <v>38214</v>
      </c>
      <c r="D695" s="196">
        <v>230751210.52577335</v>
      </c>
      <c r="E695" s="1010">
        <v>6038.394581194676</v>
      </c>
      <c r="G695" s="187"/>
      <c r="H695" s="187"/>
      <c r="I695" s="187"/>
      <c r="J695" s="187"/>
      <c r="K695" s="187"/>
    </row>
    <row r="696" spans="2:11" ht="13.15" customHeight="1" x14ac:dyDescent="0.2">
      <c r="B696" s="951">
        <v>2017</v>
      </c>
      <c r="C696" s="193">
        <v>99877</v>
      </c>
      <c r="D696" s="194">
        <v>231983063.57823387</v>
      </c>
      <c r="E696" s="1009">
        <v>2322.6875414583324</v>
      </c>
      <c r="G696" s="187"/>
      <c r="H696" s="187"/>
      <c r="I696" s="187"/>
      <c r="J696" s="187"/>
      <c r="K696" s="187"/>
    </row>
    <row r="697" spans="2:11" ht="13.15" customHeight="1" x14ac:dyDescent="0.2">
      <c r="B697" s="964">
        <v>2018</v>
      </c>
      <c r="C697" s="195">
        <v>47084</v>
      </c>
      <c r="D697" s="196">
        <v>285648747.05011475</v>
      </c>
      <c r="E697" s="1010">
        <v>6066.7901420889211</v>
      </c>
      <c r="G697" s="187"/>
      <c r="H697" s="187"/>
      <c r="I697" s="187"/>
      <c r="J697" s="187"/>
      <c r="K697" s="187"/>
    </row>
    <row r="698" spans="2:11" ht="13.15" customHeight="1" x14ac:dyDescent="0.2">
      <c r="B698" s="951">
        <v>2019</v>
      </c>
      <c r="C698" s="193">
        <v>136765</v>
      </c>
      <c r="D698" s="194">
        <v>864782090.98021674</v>
      </c>
      <c r="E698" s="1009">
        <v>6323.1242714160544</v>
      </c>
      <c r="G698" s="187"/>
      <c r="H698" s="187"/>
      <c r="I698" s="187"/>
      <c r="J698" s="187"/>
      <c r="K698" s="187"/>
    </row>
    <row r="699" spans="2:11" ht="13.15" customHeight="1" x14ac:dyDescent="0.2">
      <c r="B699" s="964">
        <v>2020</v>
      </c>
      <c r="C699" s="195">
        <v>92527</v>
      </c>
      <c r="D699" s="196">
        <v>409477378.03523779</v>
      </c>
      <c r="E699" s="1010">
        <v>4425.4907003927265</v>
      </c>
      <c r="G699" s="187"/>
      <c r="H699" s="187"/>
      <c r="I699" s="187"/>
      <c r="J699" s="187"/>
      <c r="K699" s="187"/>
    </row>
    <row r="700" spans="2:11" ht="13.15" customHeight="1" x14ac:dyDescent="0.2">
      <c r="B700" s="951">
        <v>2021</v>
      </c>
      <c r="C700" s="193">
        <v>86321</v>
      </c>
      <c r="D700" s="194">
        <v>627770682.15647399</v>
      </c>
      <c r="E700" s="1009">
        <v>7272.5140134668736</v>
      </c>
      <c r="G700" s="187"/>
      <c r="H700" s="187"/>
      <c r="I700" s="187"/>
      <c r="J700" s="187"/>
      <c r="K700" s="187"/>
    </row>
    <row r="701" spans="2:11" ht="13.15" customHeight="1" x14ac:dyDescent="0.2">
      <c r="B701" s="964">
        <v>2022</v>
      </c>
      <c r="C701" s="195">
        <v>28402</v>
      </c>
      <c r="D701" s="196">
        <v>133409111.55982605</v>
      </c>
      <c r="E701" s="1010">
        <v>4697.1731413219504</v>
      </c>
      <c r="G701" s="187"/>
      <c r="H701" s="187"/>
      <c r="I701" s="187"/>
      <c r="J701" s="187"/>
      <c r="K701" s="187"/>
    </row>
    <row r="702" spans="2:11" ht="13.15" customHeight="1" x14ac:dyDescent="0.2">
      <c r="B702" s="951">
        <v>2023</v>
      </c>
      <c r="C702" s="193">
        <v>120811</v>
      </c>
      <c r="D702" s="194">
        <v>474864135.76811063</v>
      </c>
      <c r="E702" s="1009">
        <v>3930.636579186586</v>
      </c>
      <c r="G702" s="187"/>
      <c r="H702" s="187"/>
      <c r="I702" s="187"/>
      <c r="J702" s="187"/>
      <c r="K702" s="187"/>
    </row>
    <row r="703" spans="2:11" ht="13.15" customHeight="1" x14ac:dyDescent="0.2">
      <c r="B703" s="964">
        <v>2024</v>
      </c>
      <c r="C703" s="195">
        <v>256793</v>
      </c>
      <c r="D703" s="196">
        <v>5023643188.0221806</v>
      </c>
      <c r="E703" s="1010">
        <v>19563.006733135953</v>
      </c>
      <c r="G703" s="187"/>
      <c r="H703" s="187"/>
      <c r="I703" s="187"/>
      <c r="J703" s="187"/>
      <c r="K703" s="187"/>
    </row>
    <row r="704" spans="2:11" ht="13.15" customHeight="1" x14ac:dyDescent="0.2">
      <c r="B704" s="1025">
        <v>2025</v>
      </c>
      <c r="C704" s="193">
        <v>39309</v>
      </c>
      <c r="D704" s="194">
        <v>295851982.54999995</v>
      </c>
      <c r="E704" s="1009">
        <v>7526.3166844742918</v>
      </c>
      <c r="G704" s="187"/>
      <c r="H704" s="187"/>
      <c r="I704" s="187"/>
      <c r="J704" s="187"/>
      <c r="K704" s="187"/>
    </row>
    <row r="705" spans="2:11" ht="13.15" customHeight="1" x14ac:dyDescent="0.2">
      <c r="B705" s="198" t="s">
        <v>0</v>
      </c>
      <c r="C705" s="199">
        <v>2220350</v>
      </c>
      <c r="D705" s="200">
        <v>20156782224.737106</v>
      </c>
      <c r="E705" s="1011">
        <v>9078.2003849560224</v>
      </c>
      <c r="G705" s="187"/>
      <c r="H705" s="187"/>
      <c r="I705" s="187"/>
      <c r="J705" s="187"/>
      <c r="K705" s="187"/>
    </row>
    <row r="706" spans="2:11" ht="13.15" customHeight="1" x14ac:dyDescent="0.2">
      <c r="B706" s="869" t="s">
        <v>12448</v>
      </c>
      <c r="C706" s="869"/>
      <c r="D706" s="869"/>
      <c r="E706" s="1020"/>
      <c r="G706" s="187"/>
      <c r="H706" s="187"/>
      <c r="I706" s="187"/>
      <c r="J706" s="187"/>
      <c r="K706" s="187"/>
    </row>
    <row r="707" spans="2:11" ht="13.15" customHeight="1" x14ac:dyDescent="0.2">
      <c r="B707" s="972"/>
      <c r="C707" s="932"/>
      <c r="D707" s="932"/>
      <c r="E707" s="1015"/>
      <c r="G707" s="187"/>
      <c r="H707" s="187"/>
      <c r="I707" s="187"/>
      <c r="J707" s="187"/>
      <c r="K707" s="187"/>
    </row>
    <row r="708" spans="2:11" ht="15" x14ac:dyDescent="0.2">
      <c r="B708" s="972"/>
      <c r="C708" s="932"/>
      <c r="D708" s="932"/>
      <c r="E708" s="1015"/>
      <c r="G708" s="187"/>
      <c r="H708" s="187"/>
      <c r="I708" s="187"/>
      <c r="J708" s="187"/>
      <c r="K708" s="187"/>
    </row>
    <row r="709" spans="2:11" ht="14.65" customHeight="1" x14ac:dyDescent="0.2">
      <c r="G709" s="187"/>
      <c r="H709" s="187"/>
      <c r="I709" s="187"/>
      <c r="J709" s="187"/>
      <c r="K709" s="187"/>
    </row>
    <row r="710" spans="2:11" ht="14.65" customHeight="1" x14ac:dyDescent="0.2">
      <c r="B710" s="216"/>
      <c r="C710" s="216"/>
      <c r="D710" s="216"/>
      <c r="E710" s="1021"/>
      <c r="G710" s="187"/>
      <c r="H710" s="187"/>
      <c r="I710" s="187"/>
      <c r="J710" s="187"/>
      <c r="K710" s="187"/>
    </row>
    <row r="711" spans="2:11" ht="14.65" customHeight="1" x14ac:dyDescent="0.2">
      <c r="B711" s="216"/>
      <c r="C711" s="217"/>
      <c r="D711" s="217"/>
      <c r="E711" s="1022"/>
      <c r="G711" s="187"/>
      <c r="H711" s="187"/>
      <c r="I711" s="187"/>
      <c r="J711" s="187"/>
      <c r="K711" s="187"/>
    </row>
    <row r="712" spans="2:11" ht="14.65" customHeight="1" x14ac:dyDescent="0.2">
      <c r="B712" s="216"/>
      <c r="C712" s="217"/>
      <c r="D712" s="217"/>
      <c r="E712" s="1022"/>
      <c r="G712" s="185"/>
      <c r="H712" s="185"/>
      <c r="I712" s="185"/>
      <c r="J712" s="185"/>
      <c r="K712" s="185"/>
    </row>
    <row r="713" spans="2:11" ht="14.65" customHeight="1" x14ac:dyDescent="0.2">
      <c r="B713" s="216"/>
      <c r="C713" s="217"/>
      <c r="D713" s="217"/>
      <c r="E713" s="1022"/>
      <c r="G713" s="1215"/>
      <c r="H713" s="1216"/>
      <c r="I713" s="1216"/>
      <c r="J713" s="1216"/>
      <c r="K713" s="1216"/>
    </row>
    <row r="714" spans="2:11" ht="14.65" customHeight="1" x14ac:dyDescent="0.2">
      <c r="B714" s="218"/>
      <c r="C714" s="219"/>
      <c r="D714" s="219"/>
      <c r="E714" s="1022"/>
      <c r="G714" s="187"/>
      <c r="H714" s="187"/>
      <c r="I714" s="187"/>
      <c r="J714" s="187"/>
      <c r="K714" s="187"/>
    </row>
    <row r="715" spans="2:11" ht="14.65" customHeight="1" x14ac:dyDescent="0.2">
      <c r="B715" s="218"/>
      <c r="C715" s="219"/>
      <c r="D715" s="219"/>
      <c r="E715" s="1022"/>
      <c r="G715" s="187"/>
      <c r="H715" s="187"/>
      <c r="I715" s="187"/>
      <c r="J715" s="187"/>
      <c r="K715" s="187"/>
    </row>
    <row r="716" spans="2:11" ht="14.65" customHeight="1" x14ac:dyDescent="0.2">
      <c r="B716" s="216"/>
      <c r="C716" s="217"/>
      <c r="D716" s="217"/>
      <c r="E716" s="1022"/>
      <c r="G716" s="187"/>
      <c r="H716" s="187"/>
      <c r="I716" s="187"/>
      <c r="J716" s="187"/>
      <c r="K716" s="187"/>
    </row>
    <row r="717" spans="2:11" ht="14.65" customHeight="1" x14ac:dyDescent="0.2">
      <c r="B717" s="218"/>
      <c r="C717" s="217"/>
      <c r="D717" s="217"/>
      <c r="E717" s="1022"/>
      <c r="G717" s="187"/>
      <c r="H717" s="187"/>
      <c r="I717" s="187"/>
      <c r="J717" s="187"/>
      <c r="K717" s="187"/>
    </row>
    <row r="718" spans="2:11" ht="14.65" customHeight="1" x14ac:dyDescent="0.2">
      <c r="B718" s="216"/>
      <c r="C718" s="830"/>
      <c r="D718" s="830"/>
      <c r="E718" s="1021"/>
      <c r="G718" s="187"/>
      <c r="H718" s="187"/>
      <c r="I718" s="187"/>
      <c r="J718" s="187"/>
      <c r="K718" s="187"/>
    </row>
    <row r="719" spans="2:11" ht="14.65" customHeight="1" x14ac:dyDescent="0.2">
      <c r="B719" s="831"/>
      <c r="C719" s="830"/>
      <c r="D719" s="830"/>
      <c r="E719" s="1021"/>
      <c r="G719" s="187"/>
      <c r="H719" s="187"/>
      <c r="I719" s="187"/>
      <c r="J719" s="187"/>
      <c r="K719" s="187"/>
    </row>
    <row r="720" spans="2:11" ht="14.65" customHeight="1" x14ac:dyDescent="0.2">
      <c r="B720" s="832"/>
      <c r="C720" s="830"/>
      <c r="D720" s="830"/>
      <c r="E720" s="1023"/>
      <c r="G720" s="187"/>
      <c r="H720" s="187"/>
      <c r="I720" s="187"/>
      <c r="J720" s="187"/>
      <c r="K720" s="187"/>
    </row>
    <row r="721" spans="2:11" ht="14.65" customHeight="1" x14ac:dyDescent="0.2">
      <c r="B721" s="212"/>
      <c r="C721" s="830"/>
      <c r="D721" s="830"/>
      <c r="E721" s="1023"/>
      <c r="G721" s="187"/>
      <c r="H721" s="187"/>
      <c r="I721" s="187"/>
      <c r="J721" s="187"/>
      <c r="K721" s="187"/>
    </row>
    <row r="722" spans="2:11" ht="14.65" customHeight="1" x14ac:dyDescent="0.2">
      <c r="B722" s="212"/>
      <c r="C722" s="830"/>
      <c r="D722" s="830"/>
      <c r="E722" s="1023"/>
      <c r="G722" s="187"/>
      <c r="H722" s="187"/>
      <c r="I722" s="187"/>
      <c r="J722" s="187"/>
      <c r="K722" s="187"/>
    </row>
    <row r="723" spans="2:11" ht="14.65" customHeight="1" x14ac:dyDescent="0.2">
      <c r="B723" s="212"/>
      <c r="C723" s="830"/>
      <c r="D723" s="830"/>
      <c r="E723" s="1024"/>
      <c r="G723" s="187"/>
      <c r="H723" s="187"/>
      <c r="I723" s="187"/>
      <c r="J723" s="187"/>
      <c r="K723" s="187"/>
    </row>
    <row r="724" spans="2:11" ht="14.65" customHeight="1" x14ac:dyDescent="0.2">
      <c r="G724" s="187"/>
      <c r="H724" s="187"/>
      <c r="I724" s="187"/>
      <c r="J724" s="187"/>
      <c r="K724" s="187"/>
    </row>
    <row r="725" spans="2:11" ht="14.65" customHeight="1" x14ac:dyDescent="0.2">
      <c r="G725" s="187"/>
      <c r="H725" s="187"/>
      <c r="I725" s="187"/>
      <c r="J725" s="187"/>
      <c r="K725" s="187"/>
    </row>
    <row r="726" spans="2:11" ht="14.65" customHeight="1" x14ac:dyDescent="0.2">
      <c r="G726" s="187"/>
      <c r="H726" s="187"/>
      <c r="I726" s="187"/>
      <c r="J726" s="187"/>
      <c r="K726" s="187"/>
    </row>
    <row r="727" spans="2:11" ht="14.65" customHeight="1" x14ac:dyDescent="0.2">
      <c r="G727" s="187"/>
      <c r="H727" s="187"/>
      <c r="I727" s="187"/>
      <c r="J727" s="187"/>
      <c r="K727" s="187"/>
    </row>
    <row r="728" spans="2:11" ht="14.65" customHeight="1" x14ac:dyDescent="0.2">
      <c r="G728" s="187"/>
      <c r="H728" s="187"/>
      <c r="I728" s="187"/>
      <c r="J728" s="187"/>
      <c r="K728" s="187"/>
    </row>
    <row r="731" spans="2:11" ht="14.65" customHeight="1" x14ac:dyDescent="0.2">
      <c r="B731" s="212"/>
      <c r="C731" s="213"/>
      <c r="D731" s="213"/>
      <c r="E731" s="1019"/>
    </row>
    <row r="732" spans="2:11" ht="14.65" customHeight="1" x14ac:dyDescent="0.2">
      <c r="B732" s="212"/>
      <c r="C732" s="213"/>
      <c r="D732" s="213"/>
      <c r="E732" s="1019"/>
    </row>
    <row r="733" spans="2:11" ht="14.65" customHeight="1" x14ac:dyDescent="0.2">
      <c r="B733" s="212"/>
      <c r="C733" s="213"/>
      <c r="D733" s="213"/>
      <c r="E733" s="1019"/>
    </row>
    <row r="734" spans="2:11" ht="14.65" customHeight="1" x14ac:dyDescent="0.2">
      <c r="B734" s="212"/>
      <c r="C734" s="213"/>
      <c r="D734" s="213"/>
      <c r="E734" s="1019"/>
    </row>
    <row r="735" spans="2:11" ht="14.65" customHeight="1" x14ac:dyDescent="0.2">
      <c r="B735" s="212"/>
      <c r="C735" s="213"/>
      <c r="D735" s="213"/>
      <c r="E735" s="1019"/>
    </row>
    <row r="736" spans="2:11" ht="14.65" customHeight="1" x14ac:dyDescent="0.2">
      <c r="B736" s="212"/>
      <c r="C736" s="213"/>
      <c r="D736" s="213"/>
      <c r="E736" s="1019"/>
    </row>
    <row r="737" spans="2:5" ht="14.65" customHeight="1" x14ac:dyDescent="0.2">
      <c r="B737" s="212"/>
      <c r="C737" s="213"/>
      <c r="D737" s="213"/>
      <c r="E737" s="1019"/>
    </row>
    <row r="738" spans="2:5" ht="14.65" customHeight="1" x14ac:dyDescent="0.2">
      <c r="B738" s="212"/>
      <c r="C738" s="213"/>
      <c r="D738" s="213"/>
      <c r="E738" s="1019"/>
    </row>
    <row r="739" spans="2:5" ht="14.65" customHeight="1" x14ac:dyDescent="0.2">
      <c r="B739" s="212"/>
      <c r="C739" s="213"/>
      <c r="D739" s="213"/>
      <c r="E739" s="1019"/>
    </row>
    <row r="740" spans="2:5" ht="14.65" customHeight="1" x14ac:dyDescent="0.2">
      <c r="B740" s="212"/>
      <c r="C740" s="213"/>
      <c r="D740" s="213"/>
      <c r="E740" s="1019"/>
    </row>
    <row r="741" spans="2:5" ht="14.65" customHeight="1" x14ac:dyDescent="0.2">
      <c r="B741" s="212"/>
      <c r="C741" s="213"/>
      <c r="D741" s="213"/>
      <c r="E741" s="1019"/>
    </row>
    <row r="742" spans="2:5" ht="14.65" customHeight="1" x14ac:dyDescent="0.2">
      <c r="B742" s="212"/>
      <c r="C742" s="213"/>
      <c r="D742" s="213"/>
      <c r="E742" s="1019"/>
    </row>
    <row r="743" spans="2:5" ht="14.65" customHeight="1" x14ac:dyDescent="0.2">
      <c r="B743" s="212"/>
      <c r="C743" s="213"/>
      <c r="D743" s="213"/>
      <c r="E743" s="1019"/>
    </row>
    <row r="744" spans="2:5" ht="14.65" customHeight="1" x14ac:dyDescent="0.2">
      <c r="B744" s="212"/>
      <c r="C744" s="213"/>
      <c r="D744" s="213"/>
      <c r="E744" s="1019"/>
    </row>
    <row r="745" spans="2:5" ht="14.65" customHeight="1" x14ac:dyDescent="0.2">
      <c r="B745" s="212"/>
      <c r="C745" s="213"/>
      <c r="D745" s="213"/>
      <c r="E745" s="1019"/>
    </row>
    <row r="746" spans="2:5" ht="14.65" customHeight="1" x14ac:dyDescent="0.2">
      <c r="B746" s="212"/>
      <c r="C746" s="213"/>
      <c r="D746" s="213"/>
      <c r="E746" s="1019"/>
    </row>
    <row r="747" spans="2:5" ht="14.65" customHeight="1" x14ac:dyDescent="0.2">
      <c r="B747" s="212"/>
      <c r="C747" s="213"/>
      <c r="D747" s="213"/>
      <c r="E747" s="1019"/>
    </row>
    <row r="748" spans="2:5" ht="14.65" customHeight="1" x14ac:dyDescent="0.2">
      <c r="B748" s="212"/>
      <c r="C748" s="213"/>
      <c r="D748" s="213"/>
      <c r="E748" s="1019"/>
    </row>
    <row r="749" spans="2:5" ht="14.65" customHeight="1" x14ac:dyDescent="0.2">
      <c r="B749" s="212"/>
      <c r="C749" s="213"/>
      <c r="D749" s="213"/>
      <c r="E749" s="1019"/>
    </row>
    <row r="750" spans="2:5" ht="14.65" customHeight="1" x14ac:dyDescent="0.2">
      <c r="B750" s="212"/>
      <c r="C750" s="213"/>
      <c r="D750" s="213"/>
      <c r="E750" s="1019"/>
    </row>
    <row r="751" spans="2:5" ht="14.65" customHeight="1" x14ac:dyDescent="0.2">
      <c r="B751" s="212"/>
      <c r="C751" s="213"/>
      <c r="D751" s="213"/>
      <c r="E751" s="1019"/>
    </row>
    <row r="752" spans="2:5" ht="14.65" customHeight="1" x14ac:dyDescent="0.2">
      <c r="B752" s="212"/>
      <c r="C752" s="213"/>
      <c r="D752" s="213"/>
      <c r="E752" s="1019"/>
    </row>
    <row r="753" spans="2:5" ht="14.65" customHeight="1" x14ac:dyDescent="0.2">
      <c r="B753" s="212"/>
      <c r="C753" s="213"/>
      <c r="D753" s="213"/>
      <c r="E753" s="1019"/>
    </row>
    <row r="754" spans="2:5" ht="14.65" customHeight="1" x14ac:dyDescent="0.2">
      <c r="B754" s="212"/>
      <c r="C754" s="213"/>
      <c r="D754" s="213"/>
      <c r="E754" s="1019"/>
    </row>
    <row r="755" spans="2:5" ht="14.65" customHeight="1" x14ac:dyDescent="0.2">
      <c r="B755" s="212"/>
      <c r="C755" s="213"/>
      <c r="D755" s="213"/>
      <c r="E755" s="1019"/>
    </row>
    <row r="756" spans="2:5" ht="14.65" customHeight="1" x14ac:dyDescent="0.2">
      <c r="B756" s="212"/>
      <c r="C756" s="213"/>
      <c r="D756" s="213"/>
      <c r="E756" s="1019"/>
    </row>
    <row r="757" spans="2:5" ht="14.65" customHeight="1" x14ac:dyDescent="0.2">
      <c r="B757" s="212"/>
      <c r="C757" s="213"/>
      <c r="D757" s="213"/>
      <c r="E757" s="1019"/>
    </row>
    <row r="758" spans="2:5" ht="14.65" customHeight="1" x14ac:dyDescent="0.2">
      <c r="B758" s="212"/>
      <c r="C758" s="213"/>
      <c r="D758" s="213"/>
      <c r="E758" s="1019"/>
    </row>
    <row r="759" spans="2:5" ht="14.65" customHeight="1" x14ac:dyDescent="0.2">
      <c r="B759" s="212"/>
      <c r="C759" s="213"/>
      <c r="D759" s="213"/>
      <c r="E759" s="1019"/>
    </row>
    <row r="760" spans="2:5" ht="14.65" customHeight="1" x14ac:dyDescent="0.2">
      <c r="B760" s="212"/>
      <c r="C760" s="213"/>
      <c r="D760" s="213"/>
      <c r="E760" s="1019"/>
    </row>
    <row r="761" spans="2:5" ht="14.65" customHeight="1" x14ac:dyDescent="0.2">
      <c r="B761" s="212"/>
      <c r="C761" s="213"/>
      <c r="D761" s="213"/>
      <c r="E761" s="1019"/>
    </row>
    <row r="762" spans="2:5" ht="14.65" customHeight="1" x14ac:dyDescent="0.2">
      <c r="B762" s="212"/>
      <c r="C762" s="213"/>
      <c r="D762" s="213"/>
      <c r="E762" s="1019"/>
    </row>
    <row r="763" spans="2:5" ht="14.65" customHeight="1" x14ac:dyDescent="0.2">
      <c r="B763" s="212"/>
      <c r="C763" s="213"/>
      <c r="D763" s="213"/>
      <c r="E763" s="1019"/>
    </row>
    <row r="764" spans="2:5" ht="14.65" customHeight="1" x14ac:dyDescent="0.2">
      <c r="B764" s="212"/>
      <c r="C764" s="213"/>
      <c r="D764" s="213"/>
      <c r="E764" s="1019"/>
    </row>
    <row r="765" spans="2:5" ht="14.65" customHeight="1" x14ac:dyDescent="0.2">
      <c r="B765" s="212"/>
      <c r="C765" s="213"/>
      <c r="D765" s="213"/>
      <c r="E765" s="1019"/>
    </row>
    <row r="766" spans="2:5" ht="14.65" customHeight="1" x14ac:dyDescent="0.2">
      <c r="B766" s="212"/>
      <c r="C766" s="213"/>
      <c r="D766" s="213"/>
      <c r="E766" s="1019"/>
    </row>
    <row r="767" spans="2:5" ht="14.65" customHeight="1" x14ac:dyDescent="0.2">
      <c r="B767" s="212"/>
      <c r="C767" s="213"/>
      <c r="D767" s="213"/>
      <c r="E767" s="1019"/>
    </row>
    <row r="768" spans="2:5" ht="14.65" customHeight="1" x14ac:dyDescent="0.2">
      <c r="B768" s="212"/>
      <c r="C768" s="213"/>
      <c r="D768" s="213"/>
      <c r="E768" s="1019"/>
    </row>
    <row r="769" spans="2:5" ht="14.65" customHeight="1" x14ac:dyDescent="0.2">
      <c r="B769" s="212"/>
      <c r="C769" s="213"/>
      <c r="D769" s="213"/>
      <c r="E769" s="1019"/>
    </row>
    <row r="770" spans="2:5" ht="14.65" customHeight="1" x14ac:dyDescent="0.2">
      <c r="B770" s="212"/>
      <c r="C770" s="213"/>
      <c r="D770" s="213"/>
      <c r="E770" s="1019"/>
    </row>
    <row r="771" spans="2:5" ht="14.65" customHeight="1" x14ac:dyDescent="0.2">
      <c r="B771" s="212"/>
      <c r="C771" s="213"/>
      <c r="D771" s="213"/>
      <c r="E771" s="1019"/>
    </row>
    <row r="772" spans="2:5" ht="14.65" customHeight="1" x14ac:dyDescent="0.2">
      <c r="B772" s="212"/>
      <c r="C772" s="213"/>
      <c r="D772" s="213"/>
      <c r="E772" s="1019"/>
    </row>
    <row r="773" spans="2:5" ht="14.65" customHeight="1" x14ac:dyDescent="0.2">
      <c r="B773" s="212"/>
      <c r="C773" s="213"/>
      <c r="D773" s="213"/>
      <c r="E773" s="1019"/>
    </row>
    <row r="774" spans="2:5" ht="14.65" customHeight="1" x14ac:dyDescent="0.2">
      <c r="B774" s="212"/>
      <c r="C774" s="213"/>
      <c r="D774" s="213"/>
      <c r="E774" s="1019"/>
    </row>
    <row r="775" spans="2:5" ht="14.65" customHeight="1" x14ac:dyDescent="0.2">
      <c r="B775" s="212"/>
      <c r="C775" s="213"/>
      <c r="D775" s="213"/>
      <c r="E775" s="1019"/>
    </row>
    <row r="776" spans="2:5" ht="14.65" customHeight="1" x14ac:dyDescent="0.2">
      <c r="B776" s="212"/>
      <c r="C776" s="213"/>
      <c r="D776" s="213"/>
      <c r="E776" s="1019"/>
    </row>
    <row r="777" spans="2:5" ht="14.65" customHeight="1" x14ac:dyDescent="0.2">
      <c r="B777" s="212"/>
      <c r="C777" s="213"/>
      <c r="D777" s="213"/>
      <c r="E777" s="1019"/>
    </row>
    <row r="778" spans="2:5" ht="14.65" customHeight="1" x14ac:dyDescent="0.2">
      <c r="B778" s="212"/>
      <c r="C778" s="213"/>
      <c r="D778" s="213"/>
      <c r="E778" s="1019"/>
    </row>
    <row r="779" spans="2:5" ht="14.65" customHeight="1" x14ac:dyDescent="0.2">
      <c r="B779" s="212"/>
      <c r="C779" s="213"/>
      <c r="D779" s="213"/>
      <c r="E779" s="1019"/>
    </row>
    <row r="780" spans="2:5" ht="14.65" customHeight="1" x14ac:dyDescent="0.2">
      <c r="B780" s="212"/>
      <c r="C780" s="213"/>
      <c r="D780" s="213"/>
      <c r="E780" s="1019"/>
    </row>
    <row r="781" spans="2:5" ht="14.65" customHeight="1" x14ac:dyDescent="0.2">
      <c r="B781" s="212"/>
      <c r="C781" s="213"/>
      <c r="D781" s="213"/>
      <c r="E781" s="1019"/>
    </row>
    <row r="782" spans="2:5" ht="14.65" customHeight="1" x14ac:dyDescent="0.2">
      <c r="B782" s="212"/>
      <c r="C782" s="213"/>
      <c r="D782" s="213"/>
      <c r="E782" s="1019"/>
    </row>
    <row r="783" spans="2:5" ht="14.65" customHeight="1" x14ac:dyDescent="0.2">
      <c r="B783" s="212"/>
      <c r="C783" s="213"/>
      <c r="D783" s="213"/>
      <c r="E783" s="1019"/>
    </row>
    <row r="784" spans="2:5" ht="14.65" customHeight="1" x14ac:dyDescent="0.2">
      <c r="B784" s="212"/>
      <c r="C784" s="213"/>
      <c r="D784" s="213"/>
      <c r="E784" s="1019"/>
    </row>
    <row r="785" spans="2:5" ht="14.65" customHeight="1" x14ac:dyDescent="0.2">
      <c r="B785" s="212"/>
      <c r="C785" s="213"/>
      <c r="D785" s="213"/>
      <c r="E785" s="1019"/>
    </row>
    <row r="786" spans="2:5" ht="14.65" customHeight="1" x14ac:dyDescent="0.2">
      <c r="B786" s="212"/>
      <c r="C786" s="213"/>
      <c r="D786" s="213"/>
      <c r="E786" s="1019"/>
    </row>
    <row r="787" spans="2:5" ht="14.65" customHeight="1" x14ac:dyDescent="0.2">
      <c r="B787" s="212"/>
      <c r="C787" s="213"/>
      <c r="D787" s="213"/>
      <c r="E787" s="1019"/>
    </row>
    <row r="788" spans="2:5" ht="14.65" customHeight="1" x14ac:dyDescent="0.2">
      <c r="B788" s="212"/>
      <c r="C788" s="213"/>
      <c r="D788" s="213"/>
      <c r="E788" s="1019"/>
    </row>
    <row r="789" spans="2:5" ht="14.65" customHeight="1" x14ac:dyDescent="0.2">
      <c r="B789" s="212"/>
      <c r="C789" s="213"/>
      <c r="D789" s="213"/>
      <c r="E789" s="1019"/>
    </row>
    <row r="790" spans="2:5" ht="14.65" customHeight="1" x14ac:dyDescent="0.2">
      <c r="B790" s="212"/>
      <c r="C790" s="213"/>
      <c r="D790" s="213"/>
      <c r="E790" s="1019"/>
    </row>
    <row r="791" spans="2:5" ht="14.65" customHeight="1" x14ac:dyDescent="0.2">
      <c r="B791" s="212"/>
      <c r="C791" s="213"/>
      <c r="D791" s="213"/>
      <c r="E791" s="1019"/>
    </row>
    <row r="792" spans="2:5" ht="14.65" customHeight="1" x14ac:dyDescent="0.2">
      <c r="B792" s="212"/>
      <c r="C792" s="213"/>
      <c r="D792" s="213"/>
      <c r="E792" s="1019"/>
    </row>
    <row r="793" spans="2:5" ht="14.65" customHeight="1" x14ac:dyDescent="0.2">
      <c r="B793" s="212"/>
      <c r="C793" s="213"/>
      <c r="D793" s="213"/>
      <c r="E793" s="1019"/>
    </row>
    <row r="794" spans="2:5" ht="14.65" customHeight="1" x14ac:dyDescent="0.2">
      <c r="B794" s="212"/>
      <c r="C794" s="213"/>
      <c r="D794" s="213"/>
      <c r="E794" s="1019"/>
    </row>
    <row r="795" spans="2:5" ht="14.65" customHeight="1" x14ac:dyDescent="0.2">
      <c r="B795" s="212"/>
      <c r="C795" s="213"/>
      <c r="D795" s="213"/>
      <c r="E795" s="1019"/>
    </row>
    <row r="796" spans="2:5" ht="14.65" customHeight="1" x14ac:dyDescent="0.2">
      <c r="B796" s="212"/>
      <c r="C796" s="213"/>
      <c r="D796" s="213"/>
      <c r="E796" s="1019"/>
    </row>
    <row r="797" spans="2:5" ht="14.65" customHeight="1" x14ac:dyDescent="0.2">
      <c r="B797" s="212"/>
      <c r="C797" s="213"/>
      <c r="D797" s="213"/>
      <c r="E797" s="1019"/>
    </row>
    <row r="798" spans="2:5" ht="14.65" customHeight="1" x14ac:dyDescent="0.2">
      <c r="B798" s="212"/>
      <c r="C798" s="213"/>
      <c r="D798" s="213"/>
      <c r="E798" s="1019"/>
    </row>
    <row r="799" spans="2:5" ht="14.65" customHeight="1" x14ac:dyDescent="0.2">
      <c r="B799" s="212"/>
      <c r="C799" s="213"/>
      <c r="D799" s="213"/>
      <c r="E799" s="1019"/>
    </row>
    <row r="800" spans="2:5" ht="14.65" customHeight="1" x14ac:dyDescent="0.2">
      <c r="B800" s="212"/>
      <c r="C800" s="213"/>
      <c r="D800" s="213"/>
      <c r="E800" s="1019"/>
    </row>
    <row r="801" spans="2:5" ht="14.65" customHeight="1" x14ac:dyDescent="0.2">
      <c r="B801" s="212"/>
      <c r="C801" s="213"/>
      <c r="D801" s="213"/>
      <c r="E801" s="1019"/>
    </row>
    <row r="802" spans="2:5" ht="14.65" customHeight="1" x14ac:dyDescent="0.2">
      <c r="B802" s="212"/>
      <c r="C802" s="213"/>
      <c r="D802" s="213"/>
      <c r="E802" s="1019"/>
    </row>
    <row r="803" spans="2:5" ht="14.65" customHeight="1" x14ac:dyDescent="0.2">
      <c r="B803" s="212"/>
      <c r="C803" s="213"/>
      <c r="D803" s="213"/>
      <c r="E803" s="1019"/>
    </row>
    <row r="804" spans="2:5" ht="14.65" customHeight="1" x14ac:dyDescent="0.2">
      <c r="B804" s="212"/>
      <c r="C804" s="213"/>
      <c r="D804" s="213"/>
      <c r="E804" s="1019"/>
    </row>
    <row r="805" spans="2:5" ht="14.65" customHeight="1" x14ac:dyDescent="0.2">
      <c r="B805" s="212"/>
      <c r="C805" s="213"/>
      <c r="D805" s="213"/>
      <c r="E805" s="1019"/>
    </row>
    <row r="806" spans="2:5" ht="14.65" customHeight="1" x14ac:dyDescent="0.2">
      <c r="B806" s="212"/>
      <c r="C806" s="213"/>
      <c r="D806" s="213"/>
      <c r="E806" s="1019"/>
    </row>
    <row r="807" spans="2:5" ht="14.65" customHeight="1" x14ac:dyDescent="0.2">
      <c r="B807" s="212"/>
      <c r="C807" s="213"/>
      <c r="D807" s="213"/>
      <c r="E807" s="1019"/>
    </row>
    <row r="808" spans="2:5" ht="14.65" customHeight="1" x14ac:dyDescent="0.2">
      <c r="B808" s="212"/>
      <c r="C808" s="213"/>
      <c r="D808" s="213"/>
      <c r="E808" s="1019"/>
    </row>
    <row r="809" spans="2:5" ht="14.65" customHeight="1" x14ac:dyDescent="0.2">
      <c r="B809" s="212"/>
      <c r="C809" s="213"/>
      <c r="D809" s="213"/>
      <c r="E809" s="1019"/>
    </row>
    <row r="810" spans="2:5" ht="14.65" customHeight="1" x14ac:dyDescent="0.2">
      <c r="B810" s="212"/>
      <c r="C810" s="213"/>
      <c r="D810" s="213"/>
      <c r="E810" s="1019"/>
    </row>
    <row r="811" spans="2:5" ht="14.65" customHeight="1" x14ac:dyDescent="0.2">
      <c r="B811" s="212"/>
      <c r="C811" s="213"/>
      <c r="D811" s="213"/>
      <c r="E811" s="1019"/>
    </row>
    <row r="812" spans="2:5" ht="14.65" customHeight="1" x14ac:dyDescent="0.2">
      <c r="B812" s="212"/>
      <c r="C812" s="213"/>
      <c r="D812" s="213"/>
      <c r="E812" s="1019"/>
    </row>
    <row r="813" spans="2:5" ht="14.65" customHeight="1" x14ac:dyDescent="0.2">
      <c r="B813" s="212"/>
      <c r="C813" s="213"/>
      <c r="D813" s="213"/>
      <c r="E813" s="1019"/>
    </row>
    <row r="814" spans="2:5" ht="14.65" customHeight="1" x14ac:dyDescent="0.2">
      <c r="B814" s="212"/>
      <c r="C814" s="213"/>
      <c r="D814" s="213"/>
      <c r="E814" s="1019"/>
    </row>
    <row r="815" spans="2:5" ht="14.65" customHeight="1" x14ac:dyDescent="0.2">
      <c r="B815" s="212"/>
      <c r="C815" s="213"/>
      <c r="D815" s="213"/>
      <c r="E815" s="1019"/>
    </row>
    <row r="816" spans="2:5" ht="14.65" customHeight="1" x14ac:dyDescent="0.2">
      <c r="B816" s="212"/>
      <c r="C816" s="213"/>
      <c r="D816" s="213"/>
      <c r="E816" s="1019"/>
    </row>
    <row r="817" spans="2:5" ht="14.65" customHeight="1" x14ac:dyDescent="0.2">
      <c r="B817" s="212"/>
      <c r="C817" s="213"/>
      <c r="D817" s="213"/>
      <c r="E817" s="1019"/>
    </row>
    <row r="818" spans="2:5" ht="14.65" customHeight="1" x14ac:dyDescent="0.2">
      <c r="B818" s="212"/>
      <c r="C818" s="213"/>
      <c r="D818" s="213"/>
      <c r="E818" s="1019"/>
    </row>
    <row r="819" spans="2:5" ht="14.65" customHeight="1" x14ac:dyDescent="0.2">
      <c r="B819" s="212"/>
      <c r="C819" s="213"/>
      <c r="D819" s="213"/>
      <c r="E819" s="1019"/>
    </row>
    <row r="820" spans="2:5" ht="14.65" customHeight="1" x14ac:dyDescent="0.2">
      <c r="B820" s="212"/>
      <c r="C820" s="213"/>
      <c r="D820" s="213"/>
      <c r="E820" s="1019"/>
    </row>
    <row r="821" spans="2:5" ht="14.65" customHeight="1" x14ac:dyDescent="0.2">
      <c r="B821" s="212"/>
      <c r="C821" s="213"/>
      <c r="D821" s="213"/>
      <c r="E821" s="1019"/>
    </row>
    <row r="822" spans="2:5" ht="14.65" customHeight="1" x14ac:dyDescent="0.2">
      <c r="B822" s="212"/>
      <c r="C822" s="213"/>
      <c r="D822" s="213"/>
      <c r="E822" s="1019"/>
    </row>
    <row r="823" spans="2:5" ht="14.65" customHeight="1" x14ac:dyDescent="0.2">
      <c r="B823" s="212"/>
      <c r="C823" s="213"/>
      <c r="D823" s="213"/>
      <c r="E823" s="1019"/>
    </row>
    <row r="824" spans="2:5" ht="14.65" customHeight="1" x14ac:dyDescent="0.2">
      <c r="B824" s="212"/>
      <c r="C824" s="213"/>
      <c r="D824" s="213"/>
      <c r="E824" s="1019"/>
    </row>
    <row r="825" spans="2:5" ht="14.65" customHeight="1" x14ac:dyDescent="0.2">
      <c r="B825" s="212"/>
      <c r="C825" s="213"/>
      <c r="D825" s="213"/>
      <c r="E825" s="1019"/>
    </row>
    <row r="826" spans="2:5" ht="14.65" customHeight="1" x14ac:dyDescent="0.2">
      <c r="B826" s="212"/>
      <c r="C826" s="213"/>
      <c r="D826" s="213"/>
      <c r="E826" s="1019"/>
    </row>
    <row r="827" spans="2:5" ht="14.65" customHeight="1" x14ac:dyDescent="0.2">
      <c r="B827" s="212"/>
      <c r="C827" s="213"/>
      <c r="D827" s="213"/>
      <c r="E827" s="1019"/>
    </row>
    <row r="828" spans="2:5" ht="14.65" customHeight="1" x14ac:dyDescent="0.2">
      <c r="B828" s="212"/>
      <c r="C828" s="213"/>
      <c r="D828" s="213"/>
      <c r="E828" s="1019"/>
    </row>
    <row r="829" spans="2:5" ht="14.65" customHeight="1" x14ac:dyDescent="0.2">
      <c r="B829" s="212"/>
      <c r="C829" s="213"/>
      <c r="D829" s="213"/>
      <c r="E829" s="1019"/>
    </row>
    <row r="830" spans="2:5" ht="14.65" customHeight="1" x14ac:dyDescent="0.2">
      <c r="B830" s="212"/>
      <c r="C830" s="213"/>
      <c r="D830" s="213"/>
      <c r="E830" s="1019"/>
    </row>
    <row r="831" spans="2:5" ht="14.65" customHeight="1" x14ac:dyDescent="0.2">
      <c r="B831" s="212"/>
      <c r="C831" s="213"/>
      <c r="D831" s="213"/>
      <c r="E831" s="1019"/>
    </row>
    <row r="832" spans="2:5" ht="14.65" customHeight="1" x14ac:dyDescent="0.2">
      <c r="B832" s="212"/>
      <c r="C832" s="213"/>
      <c r="D832" s="213"/>
      <c r="E832" s="1019"/>
    </row>
    <row r="833" spans="2:5" ht="14.65" customHeight="1" x14ac:dyDescent="0.2">
      <c r="B833" s="212"/>
      <c r="C833" s="213"/>
      <c r="D833" s="213"/>
      <c r="E833" s="1019"/>
    </row>
    <row r="834" spans="2:5" ht="14.65" customHeight="1" x14ac:dyDescent="0.2">
      <c r="B834" s="212"/>
      <c r="C834" s="213"/>
      <c r="D834" s="213"/>
      <c r="E834" s="1019"/>
    </row>
    <row r="835" spans="2:5" ht="14.65" customHeight="1" x14ac:dyDescent="0.2">
      <c r="B835" s="212"/>
      <c r="C835" s="213"/>
      <c r="D835" s="213"/>
      <c r="E835" s="1019"/>
    </row>
    <row r="836" spans="2:5" ht="14.65" customHeight="1" x14ac:dyDescent="0.2">
      <c r="B836" s="212"/>
      <c r="C836" s="213"/>
      <c r="D836" s="213"/>
      <c r="E836" s="1019"/>
    </row>
    <row r="837" spans="2:5" ht="14.65" customHeight="1" x14ac:dyDescent="0.2">
      <c r="B837" s="212"/>
      <c r="C837" s="213"/>
      <c r="D837" s="213"/>
      <c r="E837" s="1019"/>
    </row>
    <row r="838" spans="2:5" ht="14.65" customHeight="1" x14ac:dyDescent="0.2">
      <c r="B838" s="212"/>
      <c r="C838" s="213"/>
      <c r="D838" s="213"/>
      <c r="E838" s="1019"/>
    </row>
    <row r="839" spans="2:5" ht="14.65" customHeight="1" x14ac:dyDescent="0.2">
      <c r="B839" s="212"/>
      <c r="C839" s="213"/>
      <c r="D839" s="213"/>
      <c r="E839" s="1019"/>
    </row>
    <row r="840" spans="2:5" ht="14.65" customHeight="1" x14ac:dyDescent="0.2">
      <c r="B840" s="212"/>
      <c r="C840" s="213"/>
      <c r="D840" s="213"/>
      <c r="E840" s="1019"/>
    </row>
    <row r="841" spans="2:5" ht="14.65" customHeight="1" x14ac:dyDescent="0.2">
      <c r="B841" s="212"/>
      <c r="C841" s="213"/>
      <c r="D841" s="213"/>
      <c r="E841" s="1019"/>
    </row>
    <row r="842" spans="2:5" ht="14.65" customHeight="1" x14ac:dyDescent="0.2">
      <c r="B842" s="212"/>
      <c r="C842" s="213"/>
      <c r="D842" s="213"/>
      <c r="E842" s="1019"/>
    </row>
    <row r="843" spans="2:5" ht="14.65" customHeight="1" x14ac:dyDescent="0.2">
      <c r="B843" s="212"/>
      <c r="C843" s="213"/>
      <c r="D843" s="213"/>
      <c r="E843" s="1019"/>
    </row>
    <row r="844" spans="2:5" ht="14.65" customHeight="1" x14ac:dyDescent="0.2">
      <c r="B844" s="212"/>
      <c r="C844" s="213"/>
      <c r="D844" s="213"/>
      <c r="E844" s="1019"/>
    </row>
    <row r="845" spans="2:5" ht="14.65" customHeight="1" x14ac:dyDescent="0.2">
      <c r="B845" s="212"/>
      <c r="C845" s="213"/>
      <c r="D845" s="213"/>
      <c r="E845" s="1019"/>
    </row>
    <row r="846" spans="2:5" ht="14.65" customHeight="1" x14ac:dyDescent="0.2">
      <c r="B846" s="212"/>
      <c r="C846" s="213"/>
      <c r="D846" s="213"/>
      <c r="E846" s="1019"/>
    </row>
    <row r="847" spans="2:5" ht="14.65" customHeight="1" x14ac:dyDescent="0.2">
      <c r="B847" s="212"/>
      <c r="C847" s="213"/>
      <c r="D847" s="213"/>
      <c r="E847" s="1019"/>
    </row>
    <row r="848" spans="2:5" ht="14.65" customHeight="1" x14ac:dyDescent="0.2">
      <c r="B848" s="212"/>
      <c r="C848" s="213"/>
      <c r="D848" s="213"/>
      <c r="E848" s="1019"/>
    </row>
    <row r="849" spans="2:5" ht="14.65" customHeight="1" x14ac:dyDescent="0.2">
      <c r="B849" s="212"/>
      <c r="C849" s="213"/>
      <c r="D849" s="213"/>
      <c r="E849" s="1019"/>
    </row>
    <row r="850" spans="2:5" ht="14.65" customHeight="1" x14ac:dyDescent="0.2">
      <c r="B850" s="212"/>
      <c r="C850" s="213"/>
      <c r="D850" s="213"/>
      <c r="E850" s="1019"/>
    </row>
    <row r="851" spans="2:5" ht="14.65" customHeight="1" x14ac:dyDescent="0.2">
      <c r="B851" s="212"/>
      <c r="C851" s="213"/>
      <c r="D851" s="213"/>
      <c r="E851" s="1019"/>
    </row>
    <row r="852" spans="2:5" ht="14.65" customHeight="1" x14ac:dyDescent="0.2">
      <c r="B852" s="212"/>
      <c r="C852" s="213"/>
      <c r="D852" s="213"/>
      <c r="E852" s="1019"/>
    </row>
    <row r="853" spans="2:5" ht="14.65" customHeight="1" x14ac:dyDescent="0.2">
      <c r="B853" s="212"/>
      <c r="C853" s="213"/>
      <c r="D853" s="213"/>
      <c r="E853" s="1019"/>
    </row>
    <row r="854" spans="2:5" ht="14.65" customHeight="1" x14ac:dyDescent="0.2">
      <c r="B854" s="212"/>
      <c r="C854" s="213"/>
      <c r="D854" s="213"/>
      <c r="E854" s="1019"/>
    </row>
    <row r="855" spans="2:5" ht="14.65" customHeight="1" x14ac:dyDescent="0.2">
      <c r="B855" s="212"/>
      <c r="C855" s="213"/>
      <c r="D855" s="213"/>
      <c r="E855" s="1019"/>
    </row>
    <row r="856" spans="2:5" ht="14.65" customHeight="1" x14ac:dyDescent="0.2">
      <c r="B856" s="212"/>
      <c r="C856" s="213"/>
      <c r="D856" s="213"/>
      <c r="E856" s="1019"/>
    </row>
    <row r="857" spans="2:5" ht="14.65" customHeight="1" x14ac:dyDescent="0.2">
      <c r="B857" s="212"/>
      <c r="C857" s="213"/>
      <c r="D857" s="213"/>
      <c r="E857" s="1019"/>
    </row>
    <row r="858" spans="2:5" ht="14.65" customHeight="1" x14ac:dyDescent="0.2">
      <c r="B858" s="212"/>
      <c r="C858" s="213"/>
      <c r="D858" s="213"/>
      <c r="E858" s="1019"/>
    </row>
    <row r="859" spans="2:5" ht="14.65" customHeight="1" x14ac:dyDescent="0.2">
      <c r="B859" s="212"/>
      <c r="C859" s="213"/>
      <c r="D859" s="213"/>
      <c r="E859" s="1019"/>
    </row>
    <row r="860" spans="2:5" ht="14.65" customHeight="1" x14ac:dyDescent="0.2">
      <c r="B860" s="212"/>
      <c r="C860" s="213"/>
      <c r="D860" s="213"/>
      <c r="E860" s="1019"/>
    </row>
    <row r="861" spans="2:5" ht="14.65" customHeight="1" x14ac:dyDescent="0.2">
      <c r="B861" s="212"/>
      <c r="C861" s="213"/>
      <c r="D861" s="213"/>
      <c r="E861" s="1019"/>
    </row>
    <row r="862" spans="2:5" ht="14.65" customHeight="1" x14ac:dyDescent="0.2">
      <c r="B862" s="212"/>
      <c r="C862" s="213"/>
      <c r="D862" s="213"/>
      <c r="E862" s="1019"/>
    </row>
    <row r="863" spans="2:5" ht="14.65" customHeight="1" x14ac:dyDescent="0.2">
      <c r="B863" s="212"/>
      <c r="C863" s="213"/>
      <c r="D863" s="213"/>
      <c r="E863" s="1019"/>
    </row>
    <row r="864" spans="2:5" ht="14.65" customHeight="1" x14ac:dyDescent="0.2">
      <c r="B864" s="212"/>
      <c r="C864" s="213"/>
      <c r="D864" s="213"/>
      <c r="E864" s="1019"/>
    </row>
    <row r="865" spans="2:5" ht="14.65" customHeight="1" x14ac:dyDescent="0.2">
      <c r="B865" s="212"/>
      <c r="C865" s="213"/>
      <c r="D865" s="213"/>
      <c r="E865" s="1019"/>
    </row>
    <row r="866" spans="2:5" ht="14.65" customHeight="1" x14ac:dyDescent="0.2">
      <c r="B866" s="212"/>
      <c r="C866" s="213"/>
      <c r="D866" s="213"/>
      <c r="E866" s="1019"/>
    </row>
    <row r="867" spans="2:5" ht="14.65" customHeight="1" x14ac:dyDescent="0.2">
      <c r="B867" s="212"/>
      <c r="C867" s="213"/>
      <c r="D867" s="213"/>
      <c r="E867" s="1019"/>
    </row>
    <row r="868" spans="2:5" ht="14.65" customHeight="1" x14ac:dyDescent="0.2">
      <c r="B868" s="212"/>
      <c r="C868" s="213"/>
      <c r="D868" s="213"/>
      <c r="E868" s="1019"/>
    </row>
    <row r="869" spans="2:5" ht="14.65" customHeight="1" x14ac:dyDescent="0.2">
      <c r="B869" s="212"/>
      <c r="C869" s="213"/>
      <c r="D869" s="213"/>
      <c r="E869" s="1019"/>
    </row>
    <row r="870" spans="2:5" ht="14.65" customHeight="1" x14ac:dyDescent="0.2">
      <c r="B870" s="212"/>
      <c r="C870" s="213"/>
      <c r="D870" s="213"/>
      <c r="E870" s="1019"/>
    </row>
    <row r="871" spans="2:5" ht="14.65" customHeight="1" x14ac:dyDescent="0.2">
      <c r="B871" s="212"/>
      <c r="C871" s="213"/>
      <c r="D871" s="213"/>
      <c r="E871" s="1019"/>
    </row>
    <row r="872" spans="2:5" ht="14.65" customHeight="1" x14ac:dyDescent="0.2">
      <c r="B872" s="212"/>
      <c r="C872" s="213"/>
      <c r="D872" s="213"/>
      <c r="E872" s="1019"/>
    </row>
    <row r="873" spans="2:5" ht="14.65" customHeight="1" x14ac:dyDescent="0.2">
      <c r="B873" s="212"/>
      <c r="C873" s="213"/>
      <c r="D873" s="213"/>
      <c r="E873" s="1019"/>
    </row>
    <row r="874" spans="2:5" ht="14.65" customHeight="1" x14ac:dyDescent="0.2">
      <c r="B874" s="212"/>
      <c r="C874" s="213"/>
      <c r="D874" s="213"/>
      <c r="E874" s="1019"/>
    </row>
    <row r="875" spans="2:5" ht="14.65" customHeight="1" x14ac:dyDescent="0.2">
      <c r="B875" s="212"/>
      <c r="C875" s="213"/>
      <c r="D875" s="213"/>
      <c r="E875" s="1019"/>
    </row>
    <row r="876" spans="2:5" ht="14.65" customHeight="1" x14ac:dyDescent="0.2">
      <c r="B876" s="212"/>
      <c r="C876" s="213"/>
      <c r="D876" s="213"/>
      <c r="E876" s="1019"/>
    </row>
    <row r="877" spans="2:5" ht="14.65" customHeight="1" x14ac:dyDescent="0.2">
      <c r="B877" s="212"/>
      <c r="C877" s="213"/>
      <c r="D877" s="213"/>
      <c r="E877" s="1019"/>
    </row>
    <row r="878" spans="2:5" ht="14.65" customHeight="1" x14ac:dyDescent="0.2">
      <c r="B878" s="212"/>
      <c r="C878" s="213"/>
      <c r="D878" s="213"/>
      <c r="E878" s="1019"/>
    </row>
    <row r="879" spans="2:5" ht="14.65" customHeight="1" x14ac:dyDescent="0.2">
      <c r="B879" s="212"/>
      <c r="C879" s="213"/>
      <c r="D879" s="213"/>
      <c r="E879" s="1019"/>
    </row>
    <row r="880" spans="2:5" ht="14.65" customHeight="1" x14ac:dyDescent="0.2">
      <c r="B880" s="212"/>
      <c r="C880" s="213"/>
      <c r="D880" s="213"/>
      <c r="E880" s="1019"/>
    </row>
    <row r="881" spans="2:5" ht="14.65" customHeight="1" x14ac:dyDescent="0.2">
      <c r="B881" s="212"/>
      <c r="C881" s="213"/>
      <c r="D881" s="213"/>
      <c r="E881" s="1019"/>
    </row>
    <row r="882" spans="2:5" ht="14.65" customHeight="1" x14ac:dyDescent="0.2">
      <c r="B882" s="212"/>
      <c r="C882" s="213"/>
      <c r="D882" s="213"/>
      <c r="E882" s="1019"/>
    </row>
    <row r="883" spans="2:5" ht="14.65" customHeight="1" x14ac:dyDescent="0.2">
      <c r="B883" s="212"/>
      <c r="C883" s="213"/>
      <c r="D883" s="213"/>
      <c r="E883" s="1019"/>
    </row>
    <row r="884" spans="2:5" ht="14.65" customHeight="1" x14ac:dyDescent="0.2">
      <c r="B884" s="212"/>
      <c r="C884" s="213"/>
      <c r="D884" s="213"/>
      <c r="E884" s="1019"/>
    </row>
    <row r="885" spans="2:5" ht="14.65" customHeight="1" x14ac:dyDescent="0.2">
      <c r="B885" s="212"/>
      <c r="C885" s="213"/>
      <c r="D885" s="213"/>
      <c r="E885" s="1019"/>
    </row>
    <row r="886" spans="2:5" ht="14.65" customHeight="1" x14ac:dyDescent="0.2">
      <c r="B886" s="212"/>
      <c r="C886" s="213"/>
      <c r="D886" s="213"/>
      <c r="E886" s="1019"/>
    </row>
    <row r="887" spans="2:5" ht="14.65" customHeight="1" x14ac:dyDescent="0.2">
      <c r="B887" s="212"/>
      <c r="C887" s="213"/>
      <c r="D887" s="213"/>
      <c r="E887" s="1019"/>
    </row>
    <row r="888" spans="2:5" ht="14.65" customHeight="1" x14ac:dyDescent="0.2">
      <c r="B888" s="212"/>
      <c r="C888" s="213"/>
      <c r="D888" s="213"/>
      <c r="E888" s="1019"/>
    </row>
    <row r="889" spans="2:5" ht="14.65" customHeight="1" x14ac:dyDescent="0.2">
      <c r="B889" s="212"/>
      <c r="C889" s="213"/>
      <c r="D889" s="213"/>
      <c r="E889" s="1019"/>
    </row>
    <row r="890" spans="2:5" ht="14.65" customHeight="1" x14ac:dyDescent="0.2">
      <c r="B890" s="212"/>
      <c r="C890" s="213"/>
      <c r="D890" s="213"/>
      <c r="E890" s="1019"/>
    </row>
    <row r="891" spans="2:5" ht="14.65" customHeight="1" x14ac:dyDescent="0.2">
      <c r="B891" s="212"/>
      <c r="C891" s="213"/>
      <c r="D891" s="213"/>
      <c r="E891" s="1019"/>
    </row>
    <row r="892" spans="2:5" ht="14.65" customHeight="1" x14ac:dyDescent="0.2">
      <c r="B892" s="212"/>
      <c r="C892" s="213"/>
      <c r="D892" s="213"/>
      <c r="E892" s="1019"/>
    </row>
    <row r="893" spans="2:5" ht="14.65" customHeight="1" x14ac:dyDescent="0.2">
      <c r="B893" s="212"/>
      <c r="C893" s="213"/>
      <c r="D893" s="213"/>
      <c r="E893" s="1019"/>
    </row>
    <row r="894" spans="2:5" ht="14.65" customHeight="1" x14ac:dyDescent="0.2">
      <c r="B894" s="212"/>
      <c r="C894" s="213"/>
      <c r="D894" s="213"/>
      <c r="E894" s="1019"/>
    </row>
    <row r="895" spans="2:5" ht="14.65" customHeight="1" x14ac:dyDescent="0.2">
      <c r="B895" s="212"/>
      <c r="C895" s="213"/>
      <c r="D895" s="213"/>
      <c r="E895" s="1019"/>
    </row>
    <row r="896" spans="2:5" ht="14.65" customHeight="1" x14ac:dyDescent="0.2">
      <c r="B896" s="212"/>
      <c r="C896" s="213"/>
      <c r="D896" s="213"/>
      <c r="E896" s="1019"/>
    </row>
    <row r="897" spans="2:5" ht="14.65" customHeight="1" x14ac:dyDescent="0.2">
      <c r="B897" s="212"/>
      <c r="C897" s="213"/>
      <c r="D897" s="213"/>
      <c r="E897" s="1019"/>
    </row>
    <row r="898" spans="2:5" ht="14.65" customHeight="1" x14ac:dyDescent="0.2">
      <c r="B898" s="212"/>
      <c r="C898" s="213"/>
      <c r="D898" s="213"/>
      <c r="E898" s="1019"/>
    </row>
    <row r="899" spans="2:5" ht="14.65" customHeight="1" x14ac:dyDescent="0.2">
      <c r="B899" s="212"/>
      <c r="C899" s="213"/>
      <c r="D899" s="213"/>
      <c r="E899" s="1019"/>
    </row>
    <row r="900" spans="2:5" ht="14.65" customHeight="1" x14ac:dyDescent="0.2">
      <c r="B900" s="212"/>
      <c r="C900" s="213"/>
      <c r="D900" s="213"/>
      <c r="E900" s="1019"/>
    </row>
    <row r="901" spans="2:5" ht="14.65" customHeight="1" x14ac:dyDescent="0.2">
      <c r="B901" s="212"/>
      <c r="C901" s="213"/>
      <c r="D901" s="213"/>
      <c r="E901" s="1019"/>
    </row>
    <row r="902" spans="2:5" ht="14.65" customHeight="1" x14ac:dyDescent="0.2">
      <c r="B902" s="212"/>
      <c r="C902" s="213"/>
      <c r="D902" s="213"/>
      <c r="E902" s="1019"/>
    </row>
    <row r="903" spans="2:5" ht="14.65" customHeight="1" x14ac:dyDescent="0.2">
      <c r="B903" s="212"/>
      <c r="C903" s="213"/>
      <c r="D903" s="213"/>
      <c r="E903" s="1019"/>
    </row>
    <row r="904" spans="2:5" ht="14.65" customHeight="1" x14ac:dyDescent="0.2">
      <c r="B904" s="212"/>
      <c r="C904" s="213"/>
      <c r="D904" s="213"/>
      <c r="E904" s="1019"/>
    </row>
    <row r="905" spans="2:5" ht="14.65" customHeight="1" x14ac:dyDescent="0.2">
      <c r="B905" s="212"/>
      <c r="C905" s="213"/>
      <c r="D905" s="213"/>
      <c r="E905" s="1019"/>
    </row>
    <row r="906" spans="2:5" ht="14.65" customHeight="1" x14ac:dyDescent="0.2">
      <c r="B906" s="212"/>
      <c r="C906" s="213"/>
      <c r="D906" s="213"/>
      <c r="E906" s="1019"/>
    </row>
    <row r="907" spans="2:5" ht="14.65" customHeight="1" x14ac:dyDescent="0.2">
      <c r="B907" s="212"/>
      <c r="C907" s="213"/>
      <c r="D907" s="213"/>
      <c r="E907" s="1019"/>
    </row>
    <row r="908" spans="2:5" ht="14.65" customHeight="1" x14ac:dyDescent="0.2">
      <c r="B908" s="212"/>
      <c r="C908" s="213"/>
      <c r="D908" s="213"/>
      <c r="E908" s="1019"/>
    </row>
    <row r="909" spans="2:5" ht="14.65" customHeight="1" x14ac:dyDescent="0.2">
      <c r="B909" s="212"/>
      <c r="C909" s="213"/>
      <c r="D909" s="213"/>
      <c r="E909" s="1019"/>
    </row>
    <row r="910" spans="2:5" ht="14.65" customHeight="1" x14ac:dyDescent="0.2">
      <c r="B910" s="212"/>
      <c r="C910" s="213"/>
      <c r="D910" s="213"/>
      <c r="E910" s="1019"/>
    </row>
    <row r="911" spans="2:5" ht="14.65" customHeight="1" x14ac:dyDescent="0.2">
      <c r="B911" s="212"/>
      <c r="C911" s="213"/>
      <c r="D911" s="213"/>
      <c r="E911" s="1019"/>
    </row>
    <row r="912" spans="2:5" ht="14.65" customHeight="1" x14ac:dyDescent="0.2">
      <c r="B912" s="212"/>
      <c r="C912" s="213"/>
      <c r="D912" s="213"/>
      <c r="E912" s="1019"/>
    </row>
    <row r="913" spans="2:5" ht="14.65" customHeight="1" x14ac:dyDescent="0.2">
      <c r="B913" s="212"/>
      <c r="C913" s="213"/>
      <c r="D913" s="213"/>
      <c r="E913" s="1019"/>
    </row>
    <row r="914" spans="2:5" ht="14.65" customHeight="1" x14ac:dyDescent="0.2">
      <c r="B914" s="212"/>
      <c r="C914" s="213"/>
      <c r="D914" s="213"/>
      <c r="E914" s="1019"/>
    </row>
    <row r="915" spans="2:5" ht="14.65" customHeight="1" x14ac:dyDescent="0.2">
      <c r="B915" s="212"/>
      <c r="C915" s="213"/>
      <c r="D915" s="213"/>
      <c r="E915" s="1019"/>
    </row>
    <row r="916" spans="2:5" ht="14.65" customHeight="1" x14ac:dyDescent="0.2">
      <c r="B916" s="212"/>
      <c r="C916" s="213"/>
      <c r="D916" s="213"/>
      <c r="E916" s="1019"/>
    </row>
    <row r="917" spans="2:5" ht="14.65" customHeight="1" x14ac:dyDescent="0.2">
      <c r="B917" s="212"/>
      <c r="C917" s="213"/>
      <c r="D917" s="213"/>
      <c r="E917" s="1019"/>
    </row>
    <row r="918" spans="2:5" ht="14.65" customHeight="1" x14ac:dyDescent="0.2">
      <c r="B918" s="212"/>
      <c r="C918" s="213"/>
      <c r="D918" s="213"/>
      <c r="E918" s="1019"/>
    </row>
    <row r="919" spans="2:5" ht="14.65" customHeight="1" x14ac:dyDescent="0.2">
      <c r="B919" s="212"/>
      <c r="C919" s="213"/>
      <c r="D919" s="213"/>
      <c r="E919" s="1019"/>
    </row>
    <row r="920" spans="2:5" ht="14.65" customHeight="1" x14ac:dyDescent="0.2">
      <c r="B920" s="212"/>
      <c r="C920" s="213"/>
      <c r="D920" s="213"/>
      <c r="E920" s="1019"/>
    </row>
    <row r="921" spans="2:5" ht="14.65" customHeight="1" x14ac:dyDescent="0.2">
      <c r="B921" s="212"/>
      <c r="C921" s="213"/>
      <c r="D921" s="213"/>
      <c r="E921" s="1019"/>
    </row>
    <row r="922" spans="2:5" ht="14.65" customHeight="1" x14ac:dyDescent="0.2">
      <c r="B922" s="212"/>
      <c r="C922" s="213"/>
      <c r="D922" s="213"/>
      <c r="E922" s="1019"/>
    </row>
    <row r="923" spans="2:5" ht="14.65" customHeight="1" x14ac:dyDescent="0.2">
      <c r="B923" s="212"/>
      <c r="C923" s="213"/>
      <c r="D923" s="213"/>
      <c r="E923" s="1019"/>
    </row>
    <row r="924" spans="2:5" ht="14.65" customHeight="1" x14ac:dyDescent="0.2">
      <c r="B924" s="212"/>
      <c r="C924" s="213"/>
      <c r="D924" s="213"/>
      <c r="E924" s="1019"/>
    </row>
    <row r="925" spans="2:5" ht="14.65" customHeight="1" x14ac:dyDescent="0.2">
      <c r="B925" s="212"/>
      <c r="C925" s="213"/>
      <c r="D925" s="213"/>
      <c r="E925" s="1019"/>
    </row>
    <row r="926" spans="2:5" ht="14.65" customHeight="1" x14ac:dyDescent="0.2">
      <c r="B926" s="212"/>
      <c r="C926" s="213"/>
      <c r="D926" s="213"/>
      <c r="E926" s="1019"/>
    </row>
    <row r="927" spans="2:5" ht="14.65" customHeight="1" x14ac:dyDescent="0.2">
      <c r="B927" s="212"/>
      <c r="C927" s="213"/>
      <c r="D927" s="213"/>
      <c r="E927" s="1019"/>
    </row>
    <row r="928" spans="2:5" ht="14.65" customHeight="1" x14ac:dyDescent="0.2">
      <c r="B928" s="212"/>
      <c r="C928" s="213"/>
      <c r="D928" s="213"/>
      <c r="E928" s="1019"/>
    </row>
    <row r="929" spans="2:5" ht="14.65" customHeight="1" x14ac:dyDescent="0.2">
      <c r="B929" s="212"/>
      <c r="C929" s="213"/>
      <c r="D929" s="213"/>
      <c r="E929" s="1019"/>
    </row>
    <row r="930" spans="2:5" ht="14.65" customHeight="1" x14ac:dyDescent="0.2">
      <c r="B930" s="212"/>
      <c r="C930" s="213"/>
      <c r="D930" s="213"/>
      <c r="E930" s="1019"/>
    </row>
    <row r="931" spans="2:5" ht="14.65" customHeight="1" x14ac:dyDescent="0.2">
      <c r="B931" s="212"/>
      <c r="C931" s="213"/>
      <c r="D931" s="213"/>
      <c r="E931" s="1019"/>
    </row>
    <row r="932" spans="2:5" ht="14.65" customHeight="1" x14ac:dyDescent="0.2">
      <c r="B932" s="212"/>
      <c r="C932" s="213"/>
      <c r="D932" s="213"/>
      <c r="E932" s="1019"/>
    </row>
    <row r="933" spans="2:5" ht="14.65" customHeight="1" x14ac:dyDescent="0.2">
      <c r="B933" s="212"/>
      <c r="C933" s="213"/>
      <c r="D933" s="213"/>
      <c r="E933" s="1019"/>
    </row>
    <row r="934" spans="2:5" ht="14.65" customHeight="1" x14ac:dyDescent="0.2">
      <c r="B934" s="212"/>
      <c r="C934" s="213"/>
      <c r="D934" s="213"/>
      <c r="E934" s="1019"/>
    </row>
    <row r="935" spans="2:5" ht="14.65" customHeight="1" x14ac:dyDescent="0.2">
      <c r="B935" s="212"/>
      <c r="C935" s="213"/>
      <c r="D935" s="213"/>
      <c r="E935" s="1019"/>
    </row>
    <row r="936" spans="2:5" ht="14.65" customHeight="1" x14ac:dyDescent="0.2">
      <c r="B936" s="212"/>
      <c r="C936" s="213"/>
      <c r="D936" s="213"/>
      <c r="E936" s="1019"/>
    </row>
    <row r="937" spans="2:5" ht="14.65" customHeight="1" x14ac:dyDescent="0.2">
      <c r="B937" s="212"/>
      <c r="C937" s="213"/>
      <c r="D937" s="213"/>
      <c r="E937" s="1019"/>
    </row>
    <row r="938" spans="2:5" ht="14.65" customHeight="1" x14ac:dyDescent="0.2">
      <c r="B938" s="212"/>
      <c r="C938" s="213"/>
      <c r="D938" s="213"/>
      <c r="E938" s="1019"/>
    </row>
    <row r="939" spans="2:5" ht="14.65" customHeight="1" x14ac:dyDescent="0.2">
      <c r="B939" s="212"/>
      <c r="C939" s="213"/>
      <c r="D939" s="213"/>
      <c r="E939" s="1019"/>
    </row>
    <row r="940" spans="2:5" ht="14.65" customHeight="1" x14ac:dyDescent="0.2">
      <c r="B940" s="212"/>
      <c r="C940" s="213"/>
      <c r="D940" s="213"/>
      <c r="E940" s="1019"/>
    </row>
    <row r="941" spans="2:5" ht="14.65" customHeight="1" x14ac:dyDescent="0.2">
      <c r="B941" s="212"/>
      <c r="C941" s="213"/>
      <c r="D941" s="213"/>
      <c r="E941" s="1019"/>
    </row>
    <row r="942" spans="2:5" ht="14.65" customHeight="1" x14ac:dyDescent="0.2">
      <c r="B942" s="212"/>
      <c r="C942" s="213"/>
      <c r="D942" s="213"/>
      <c r="E942" s="1019"/>
    </row>
    <row r="943" spans="2:5" ht="14.65" customHeight="1" x14ac:dyDescent="0.2">
      <c r="B943" s="212"/>
      <c r="C943" s="213"/>
      <c r="D943" s="213"/>
      <c r="E943" s="1019"/>
    </row>
    <row r="944" spans="2:5" ht="14.65" customHeight="1" x14ac:dyDescent="0.2">
      <c r="B944" s="212"/>
      <c r="C944" s="213"/>
      <c r="D944" s="213"/>
      <c r="E944" s="1019"/>
    </row>
    <row r="945" spans="2:5" ht="14.65" customHeight="1" x14ac:dyDescent="0.2">
      <c r="B945" s="212"/>
      <c r="C945" s="213"/>
      <c r="D945" s="213"/>
      <c r="E945" s="1019"/>
    </row>
    <row r="946" spans="2:5" ht="14.65" customHeight="1" x14ac:dyDescent="0.2">
      <c r="B946" s="212"/>
      <c r="C946" s="213"/>
      <c r="D946" s="213"/>
      <c r="E946" s="1019"/>
    </row>
    <row r="947" spans="2:5" ht="14.65" customHeight="1" x14ac:dyDescent="0.2">
      <c r="B947" s="212"/>
      <c r="C947" s="213"/>
      <c r="D947" s="213"/>
      <c r="E947" s="1019"/>
    </row>
    <row r="948" spans="2:5" ht="14.65" customHeight="1" x14ac:dyDescent="0.2">
      <c r="B948" s="212"/>
      <c r="C948" s="213"/>
      <c r="D948" s="213"/>
      <c r="E948" s="1019"/>
    </row>
    <row r="949" spans="2:5" ht="14.65" customHeight="1" x14ac:dyDescent="0.2">
      <c r="B949" s="212"/>
      <c r="C949" s="213"/>
      <c r="D949" s="213"/>
      <c r="E949" s="1019"/>
    </row>
    <row r="950" spans="2:5" ht="14.65" customHeight="1" x14ac:dyDescent="0.2">
      <c r="B950" s="212"/>
      <c r="C950" s="213"/>
      <c r="D950" s="213"/>
      <c r="E950" s="1019"/>
    </row>
    <row r="951" spans="2:5" ht="14.65" customHeight="1" x14ac:dyDescent="0.2">
      <c r="B951" s="212"/>
      <c r="C951" s="213"/>
      <c r="D951" s="213"/>
      <c r="E951" s="1019"/>
    </row>
    <row r="952" spans="2:5" ht="14.65" customHeight="1" x14ac:dyDescent="0.2">
      <c r="B952" s="212"/>
      <c r="C952" s="213"/>
      <c r="D952" s="213"/>
      <c r="E952" s="1019"/>
    </row>
    <row r="953" spans="2:5" ht="14.65" customHeight="1" x14ac:dyDescent="0.2">
      <c r="B953" s="212"/>
      <c r="C953" s="213"/>
      <c r="D953" s="213"/>
      <c r="E953" s="1019"/>
    </row>
    <row r="954" spans="2:5" ht="14.65" customHeight="1" x14ac:dyDescent="0.2">
      <c r="B954" s="212"/>
      <c r="C954" s="213"/>
      <c r="D954" s="213"/>
      <c r="E954" s="1019"/>
    </row>
    <row r="955" spans="2:5" ht="14.65" customHeight="1" x14ac:dyDescent="0.2">
      <c r="B955" s="212"/>
      <c r="C955" s="213"/>
      <c r="D955" s="213"/>
      <c r="E955" s="1019"/>
    </row>
    <row r="956" spans="2:5" ht="14.65" customHeight="1" x14ac:dyDescent="0.2">
      <c r="B956" s="212"/>
      <c r="C956" s="213"/>
      <c r="D956" s="213"/>
      <c r="E956" s="1019"/>
    </row>
    <row r="957" spans="2:5" ht="14.65" customHeight="1" x14ac:dyDescent="0.2">
      <c r="B957" s="212"/>
      <c r="C957" s="213"/>
      <c r="D957" s="213"/>
      <c r="E957" s="1019"/>
    </row>
    <row r="958" spans="2:5" ht="14.65" customHeight="1" x14ac:dyDescent="0.2">
      <c r="B958" s="212"/>
      <c r="C958" s="213"/>
      <c r="D958" s="213"/>
      <c r="E958" s="1019"/>
    </row>
    <row r="959" spans="2:5" ht="14.65" customHeight="1" x14ac:dyDescent="0.2">
      <c r="B959" s="212"/>
      <c r="C959" s="213"/>
      <c r="D959" s="213"/>
      <c r="E959" s="1019"/>
    </row>
    <row r="960" spans="2:5" ht="14.65" customHeight="1" x14ac:dyDescent="0.2">
      <c r="B960" s="212"/>
      <c r="C960" s="213"/>
      <c r="D960" s="213"/>
      <c r="E960" s="1019"/>
    </row>
    <row r="961" spans="2:5" ht="14.65" customHeight="1" x14ac:dyDescent="0.2">
      <c r="B961" s="212"/>
      <c r="C961" s="213"/>
      <c r="D961" s="213"/>
      <c r="E961" s="1019"/>
    </row>
    <row r="962" spans="2:5" ht="14.65" customHeight="1" x14ac:dyDescent="0.2">
      <c r="B962" s="212"/>
      <c r="C962" s="213"/>
      <c r="D962" s="213"/>
      <c r="E962" s="1019"/>
    </row>
    <row r="963" spans="2:5" ht="14.65" customHeight="1" x14ac:dyDescent="0.2">
      <c r="B963" s="212"/>
      <c r="C963" s="213"/>
      <c r="D963" s="213"/>
      <c r="E963" s="1019"/>
    </row>
    <row r="964" spans="2:5" ht="14.65" customHeight="1" x14ac:dyDescent="0.2">
      <c r="B964" s="212"/>
      <c r="C964" s="213"/>
      <c r="D964" s="213"/>
      <c r="E964" s="1019"/>
    </row>
    <row r="965" spans="2:5" ht="14.65" customHeight="1" x14ac:dyDescent="0.2">
      <c r="B965" s="212"/>
      <c r="C965" s="213"/>
      <c r="D965" s="213"/>
      <c r="E965" s="1019"/>
    </row>
    <row r="966" spans="2:5" ht="14.65" customHeight="1" x14ac:dyDescent="0.2">
      <c r="B966" s="212"/>
      <c r="C966" s="213"/>
      <c r="D966" s="213"/>
      <c r="E966" s="1019"/>
    </row>
    <row r="967" spans="2:5" ht="14.65" customHeight="1" x14ac:dyDescent="0.2">
      <c r="B967" s="212"/>
      <c r="C967" s="213"/>
      <c r="D967" s="213"/>
      <c r="E967" s="1019"/>
    </row>
    <row r="968" spans="2:5" ht="14.65" customHeight="1" x14ac:dyDescent="0.2">
      <c r="B968" s="212"/>
      <c r="C968" s="213"/>
      <c r="D968" s="213"/>
      <c r="E968" s="1019"/>
    </row>
    <row r="969" spans="2:5" ht="14.65" customHeight="1" x14ac:dyDescent="0.2">
      <c r="B969" s="212"/>
      <c r="C969" s="213"/>
      <c r="D969" s="213"/>
      <c r="E969" s="1019"/>
    </row>
    <row r="970" spans="2:5" ht="14.65" customHeight="1" x14ac:dyDescent="0.2">
      <c r="B970" s="212"/>
      <c r="C970" s="213"/>
      <c r="D970" s="213"/>
      <c r="E970" s="1019"/>
    </row>
    <row r="971" spans="2:5" ht="14.65" customHeight="1" x14ac:dyDescent="0.2">
      <c r="B971" s="212"/>
      <c r="C971" s="213"/>
      <c r="D971" s="213"/>
      <c r="E971" s="1019"/>
    </row>
    <row r="972" spans="2:5" ht="14.65" customHeight="1" x14ac:dyDescent="0.2">
      <c r="B972" s="212"/>
      <c r="C972" s="213"/>
      <c r="D972" s="213"/>
      <c r="E972" s="1019"/>
    </row>
    <row r="973" spans="2:5" ht="14.65" customHeight="1" x14ac:dyDescent="0.2">
      <c r="B973" s="212"/>
      <c r="C973" s="213"/>
      <c r="D973" s="213"/>
      <c r="E973" s="1019"/>
    </row>
    <row r="974" spans="2:5" ht="14.65" customHeight="1" x14ac:dyDescent="0.2">
      <c r="B974" s="212"/>
      <c r="C974" s="213"/>
      <c r="D974" s="213"/>
      <c r="E974" s="1019"/>
    </row>
    <row r="975" spans="2:5" ht="14.65" customHeight="1" x14ac:dyDescent="0.2">
      <c r="B975" s="212"/>
      <c r="C975" s="213"/>
      <c r="D975" s="213"/>
      <c r="E975" s="1019"/>
    </row>
    <row r="976" spans="2:5" ht="14.65" customHeight="1" x14ac:dyDescent="0.2">
      <c r="B976" s="212"/>
      <c r="C976" s="213"/>
      <c r="D976" s="213"/>
      <c r="E976" s="1019"/>
    </row>
    <row r="977" spans="2:5" ht="14.65" customHeight="1" x14ac:dyDescent="0.2">
      <c r="B977" s="212"/>
      <c r="C977" s="213"/>
      <c r="D977" s="213"/>
      <c r="E977" s="1019"/>
    </row>
    <row r="978" spans="2:5" ht="14.65" customHeight="1" x14ac:dyDescent="0.2">
      <c r="B978" s="212"/>
      <c r="C978" s="213"/>
      <c r="D978" s="213"/>
      <c r="E978" s="1019"/>
    </row>
    <row r="979" spans="2:5" ht="14.65" customHeight="1" x14ac:dyDescent="0.2">
      <c r="B979" s="212"/>
      <c r="C979" s="213"/>
      <c r="D979" s="213"/>
      <c r="E979" s="1019"/>
    </row>
    <row r="980" spans="2:5" ht="14.65" customHeight="1" x14ac:dyDescent="0.2">
      <c r="B980" s="212"/>
      <c r="C980" s="213"/>
      <c r="D980" s="213"/>
      <c r="E980" s="1019"/>
    </row>
    <row r="981" spans="2:5" ht="14.65" customHeight="1" x14ac:dyDescent="0.2">
      <c r="B981" s="212"/>
      <c r="C981" s="213"/>
      <c r="D981" s="213"/>
      <c r="E981" s="1019"/>
    </row>
    <row r="982" spans="2:5" ht="14.65" customHeight="1" x14ac:dyDescent="0.2">
      <c r="B982" s="212"/>
      <c r="C982" s="213"/>
      <c r="D982" s="213"/>
      <c r="E982" s="1019"/>
    </row>
    <row r="983" spans="2:5" ht="14.65" customHeight="1" x14ac:dyDescent="0.2">
      <c r="B983" s="212"/>
      <c r="C983" s="213"/>
      <c r="D983" s="213"/>
      <c r="E983" s="1019"/>
    </row>
    <row r="984" spans="2:5" ht="14.65" customHeight="1" x14ac:dyDescent="0.2">
      <c r="B984" s="212"/>
      <c r="C984" s="213"/>
      <c r="D984" s="213"/>
      <c r="E984" s="1019"/>
    </row>
    <row r="985" spans="2:5" ht="14.65" customHeight="1" x14ac:dyDescent="0.2">
      <c r="B985" s="212"/>
      <c r="C985" s="213"/>
      <c r="D985" s="213"/>
      <c r="E985" s="1019"/>
    </row>
    <row r="986" spans="2:5" ht="14.65" customHeight="1" x14ac:dyDescent="0.2">
      <c r="B986" s="212"/>
      <c r="C986" s="213"/>
      <c r="D986" s="213"/>
      <c r="E986" s="1019"/>
    </row>
    <row r="987" spans="2:5" ht="14.65" customHeight="1" x14ac:dyDescent="0.2">
      <c r="B987" s="212"/>
      <c r="C987" s="213"/>
      <c r="D987" s="213"/>
      <c r="E987" s="1019"/>
    </row>
    <row r="988" spans="2:5" ht="14.65" customHeight="1" x14ac:dyDescent="0.2">
      <c r="B988" s="212"/>
      <c r="C988" s="213"/>
      <c r="D988" s="213"/>
      <c r="E988" s="1019"/>
    </row>
    <row r="989" spans="2:5" ht="14.65" customHeight="1" x14ac:dyDescent="0.2">
      <c r="B989" s="212"/>
      <c r="C989" s="213"/>
      <c r="D989" s="213"/>
      <c r="E989" s="1019"/>
    </row>
    <row r="990" spans="2:5" ht="14.65" customHeight="1" x14ac:dyDescent="0.2">
      <c r="B990" s="212"/>
      <c r="C990" s="213"/>
      <c r="D990" s="213"/>
      <c r="E990" s="1019"/>
    </row>
    <row r="991" spans="2:5" ht="14.65" customHeight="1" x14ac:dyDescent="0.2">
      <c r="B991" s="212"/>
      <c r="C991" s="213"/>
      <c r="D991" s="213"/>
      <c r="E991" s="1019"/>
    </row>
    <row r="992" spans="2:5" ht="14.65" customHeight="1" x14ac:dyDescent="0.2">
      <c r="B992" s="212"/>
      <c r="C992" s="213"/>
      <c r="D992" s="213"/>
      <c r="E992" s="1019"/>
    </row>
    <row r="993" spans="2:5" ht="14.65" customHeight="1" x14ac:dyDescent="0.2">
      <c r="B993" s="212"/>
      <c r="C993" s="213"/>
      <c r="D993" s="213"/>
      <c r="E993" s="1019"/>
    </row>
    <row r="994" spans="2:5" ht="14.65" customHeight="1" x14ac:dyDescent="0.2">
      <c r="B994" s="212"/>
      <c r="C994" s="213"/>
      <c r="D994" s="213"/>
      <c r="E994" s="1019"/>
    </row>
    <row r="995" spans="2:5" ht="14.65" customHeight="1" x14ac:dyDescent="0.2">
      <c r="B995" s="212"/>
      <c r="C995" s="213"/>
      <c r="D995" s="213"/>
      <c r="E995" s="1019"/>
    </row>
    <row r="996" spans="2:5" ht="14.65" customHeight="1" x14ac:dyDescent="0.2">
      <c r="B996" s="212"/>
      <c r="C996" s="213"/>
      <c r="D996" s="213"/>
      <c r="E996" s="1019"/>
    </row>
    <row r="997" spans="2:5" ht="14.65" customHeight="1" x14ac:dyDescent="0.2">
      <c r="B997" s="212"/>
      <c r="C997" s="213"/>
      <c r="D997" s="213"/>
      <c r="E997" s="1019"/>
    </row>
    <row r="998" spans="2:5" ht="14.65" customHeight="1" x14ac:dyDescent="0.2">
      <c r="B998" s="212"/>
      <c r="C998" s="213"/>
      <c r="D998" s="213"/>
      <c r="E998" s="1019"/>
    </row>
    <row r="999" spans="2:5" ht="14.65" customHeight="1" x14ac:dyDescent="0.2">
      <c r="B999" s="212"/>
      <c r="C999" s="213"/>
      <c r="D999" s="213"/>
      <c r="E999" s="1019"/>
    </row>
    <row r="1000" spans="2:5" ht="14.65" customHeight="1" x14ac:dyDescent="0.2">
      <c r="B1000" s="212"/>
      <c r="C1000" s="213"/>
      <c r="D1000" s="213"/>
      <c r="E1000" s="1019"/>
    </row>
    <row r="1001" spans="2:5" ht="14.65" customHeight="1" x14ac:dyDescent="0.2">
      <c r="B1001" s="212"/>
      <c r="C1001" s="213"/>
      <c r="D1001" s="213"/>
      <c r="E1001" s="1019"/>
    </row>
    <row r="1002" spans="2:5" ht="14.65" customHeight="1" x14ac:dyDescent="0.2">
      <c r="B1002" s="212"/>
      <c r="C1002" s="213"/>
      <c r="D1002" s="213"/>
      <c r="E1002" s="1019"/>
    </row>
    <row r="1003" spans="2:5" ht="14.65" customHeight="1" x14ac:dyDescent="0.2">
      <c r="B1003" s="212"/>
      <c r="C1003" s="213"/>
      <c r="D1003" s="213"/>
      <c r="E1003" s="1019"/>
    </row>
    <row r="1004" spans="2:5" ht="14.65" customHeight="1" x14ac:dyDescent="0.2">
      <c r="B1004" s="212"/>
      <c r="C1004" s="213"/>
      <c r="D1004" s="213"/>
      <c r="E1004" s="1019"/>
    </row>
    <row r="1005" spans="2:5" ht="14.65" customHeight="1" x14ac:dyDescent="0.2">
      <c r="B1005" s="212"/>
      <c r="C1005" s="213"/>
      <c r="D1005" s="213"/>
      <c r="E1005" s="1019"/>
    </row>
    <row r="1006" spans="2:5" ht="14.65" customHeight="1" x14ac:dyDescent="0.2">
      <c r="B1006" s="212"/>
      <c r="C1006" s="213"/>
      <c r="D1006" s="213"/>
      <c r="E1006" s="1019"/>
    </row>
    <row r="1007" spans="2:5" ht="14.65" customHeight="1" x14ac:dyDescent="0.2">
      <c r="B1007" s="212"/>
      <c r="C1007" s="213"/>
      <c r="D1007" s="213"/>
      <c r="E1007" s="1019"/>
    </row>
    <row r="1008" spans="2:5" ht="14.65" customHeight="1" x14ac:dyDescent="0.2">
      <c r="B1008" s="212"/>
      <c r="C1008" s="213"/>
      <c r="D1008" s="213"/>
      <c r="E1008" s="1019"/>
    </row>
    <row r="1009" spans="2:5" ht="14.65" customHeight="1" x14ac:dyDescent="0.2">
      <c r="B1009" s="212"/>
      <c r="C1009" s="213"/>
      <c r="D1009" s="213"/>
      <c r="E1009" s="1019"/>
    </row>
    <row r="1010" spans="2:5" ht="14.65" customHeight="1" x14ac:dyDescent="0.2">
      <c r="B1010" s="212"/>
      <c r="C1010" s="213"/>
      <c r="D1010" s="213"/>
      <c r="E1010" s="1019"/>
    </row>
    <row r="1011" spans="2:5" ht="14.65" customHeight="1" x14ac:dyDescent="0.2">
      <c r="B1011" s="212"/>
      <c r="C1011" s="213"/>
      <c r="D1011" s="213"/>
      <c r="E1011" s="1019"/>
    </row>
    <row r="1012" spans="2:5" ht="14.65" customHeight="1" x14ac:dyDescent="0.2">
      <c r="B1012" s="212"/>
      <c r="C1012" s="213"/>
      <c r="D1012" s="213"/>
      <c r="E1012" s="1019"/>
    </row>
    <row r="1013" spans="2:5" ht="14.65" customHeight="1" x14ac:dyDescent="0.2">
      <c r="B1013" s="212"/>
      <c r="C1013" s="213"/>
      <c r="D1013" s="213"/>
      <c r="E1013" s="1019"/>
    </row>
    <row r="1014" spans="2:5" ht="14.65" customHeight="1" x14ac:dyDescent="0.2">
      <c r="B1014" s="212"/>
      <c r="C1014" s="213"/>
      <c r="D1014" s="213"/>
      <c r="E1014" s="1019"/>
    </row>
    <row r="1015" spans="2:5" ht="14.65" customHeight="1" x14ac:dyDescent="0.2">
      <c r="B1015" s="212"/>
      <c r="C1015" s="213"/>
      <c r="D1015" s="213"/>
      <c r="E1015" s="1019"/>
    </row>
    <row r="1016" spans="2:5" ht="14.65" customHeight="1" x14ac:dyDescent="0.2">
      <c r="B1016" s="212"/>
      <c r="C1016" s="213"/>
      <c r="D1016" s="213"/>
      <c r="E1016" s="1019"/>
    </row>
    <row r="1017" spans="2:5" ht="14.65" customHeight="1" x14ac:dyDescent="0.2">
      <c r="B1017" s="212"/>
      <c r="C1017" s="213"/>
      <c r="D1017" s="213"/>
      <c r="E1017" s="1019"/>
    </row>
    <row r="1018" spans="2:5" ht="14.65" customHeight="1" x14ac:dyDescent="0.2">
      <c r="B1018" s="212"/>
      <c r="C1018" s="213"/>
      <c r="D1018" s="213"/>
      <c r="E1018" s="1019"/>
    </row>
    <row r="1019" spans="2:5" ht="14.65" customHeight="1" x14ac:dyDescent="0.2">
      <c r="B1019" s="212"/>
      <c r="C1019" s="213"/>
      <c r="D1019" s="213"/>
      <c r="E1019" s="1019"/>
    </row>
    <row r="1020" spans="2:5" ht="14.65" customHeight="1" x14ac:dyDescent="0.2">
      <c r="B1020" s="212"/>
      <c r="C1020" s="213"/>
      <c r="D1020" s="213"/>
      <c r="E1020" s="1019"/>
    </row>
    <row r="1021" spans="2:5" ht="14.65" customHeight="1" x14ac:dyDescent="0.2">
      <c r="B1021" s="212"/>
      <c r="C1021" s="213"/>
      <c r="D1021" s="213"/>
      <c r="E1021" s="1019"/>
    </row>
    <row r="1022" spans="2:5" ht="14.65" customHeight="1" x14ac:dyDescent="0.2">
      <c r="B1022" s="212"/>
      <c r="C1022" s="213"/>
      <c r="D1022" s="213"/>
      <c r="E1022" s="1019"/>
    </row>
    <row r="1023" spans="2:5" ht="14.65" customHeight="1" x14ac:dyDescent="0.2">
      <c r="B1023" s="212"/>
      <c r="C1023" s="213"/>
      <c r="D1023" s="213"/>
      <c r="E1023" s="1019"/>
    </row>
    <row r="1024" spans="2:5" ht="14.65" customHeight="1" x14ac:dyDescent="0.2">
      <c r="B1024" s="212"/>
      <c r="C1024" s="213"/>
      <c r="D1024" s="213"/>
      <c r="E1024" s="1019"/>
    </row>
    <row r="1025" spans="2:5" ht="14.65" customHeight="1" x14ac:dyDescent="0.2">
      <c r="B1025" s="212"/>
      <c r="C1025" s="213"/>
      <c r="D1025" s="213"/>
      <c r="E1025" s="1019"/>
    </row>
    <row r="1026" spans="2:5" ht="14.65" customHeight="1" x14ac:dyDescent="0.2">
      <c r="B1026" s="212"/>
      <c r="C1026" s="213"/>
      <c r="D1026" s="213"/>
      <c r="E1026" s="1019"/>
    </row>
    <row r="1027" spans="2:5" ht="14.65" customHeight="1" x14ac:dyDescent="0.2">
      <c r="B1027" s="212"/>
      <c r="C1027" s="213"/>
      <c r="D1027" s="213"/>
      <c r="E1027" s="1019"/>
    </row>
    <row r="1028" spans="2:5" ht="14.65" customHeight="1" x14ac:dyDescent="0.2">
      <c r="B1028" s="212"/>
      <c r="C1028" s="213"/>
      <c r="D1028" s="213"/>
      <c r="E1028" s="1019"/>
    </row>
    <row r="1029" spans="2:5" ht="14.65" customHeight="1" x14ac:dyDescent="0.2">
      <c r="B1029" s="212"/>
      <c r="C1029" s="213"/>
      <c r="D1029" s="213"/>
      <c r="E1029" s="1019"/>
    </row>
    <row r="1030" spans="2:5" ht="14.65" customHeight="1" x14ac:dyDescent="0.2">
      <c r="B1030" s="212"/>
      <c r="C1030" s="213"/>
      <c r="D1030" s="213"/>
      <c r="E1030" s="1019"/>
    </row>
    <row r="1031" spans="2:5" ht="14.65" customHeight="1" x14ac:dyDescent="0.2">
      <c r="B1031" s="212"/>
      <c r="C1031" s="213"/>
      <c r="D1031" s="213"/>
      <c r="E1031" s="1019"/>
    </row>
    <row r="1032" spans="2:5" ht="14.65" customHeight="1" x14ac:dyDescent="0.2">
      <c r="B1032" s="212"/>
      <c r="C1032" s="213"/>
      <c r="D1032" s="213"/>
      <c r="E1032" s="1019"/>
    </row>
    <row r="1033" spans="2:5" ht="14.65" customHeight="1" x14ac:dyDescent="0.2">
      <c r="B1033" s="212"/>
      <c r="C1033" s="213"/>
      <c r="D1033" s="213"/>
      <c r="E1033" s="1019"/>
    </row>
    <row r="1034" spans="2:5" ht="14.65" customHeight="1" x14ac:dyDescent="0.2">
      <c r="B1034" s="212"/>
      <c r="C1034" s="213"/>
      <c r="D1034" s="213"/>
      <c r="E1034" s="1019"/>
    </row>
    <row r="1035" spans="2:5" ht="14.65" customHeight="1" x14ac:dyDescent="0.2">
      <c r="B1035" s="212"/>
      <c r="C1035" s="213"/>
      <c r="D1035" s="213"/>
      <c r="E1035" s="1019"/>
    </row>
    <row r="1036" spans="2:5" ht="14.65" customHeight="1" x14ac:dyDescent="0.2">
      <c r="B1036" s="212"/>
      <c r="C1036" s="213"/>
      <c r="D1036" s="213"/>
      <c r="E1036" s="1019"/>
    </row>
    <row r="1037" spans="2:5" ht="14.65" customHeight="1" x14ac:dyDescent="0.2">
      <c r="B1037" s="212"/>
      <c r="C1037" s="213"/>
      <c r="D1037" s="213"/>
      <c r="E1037" s="1019"/>
    </row>
    <row r="1038" spans="2:5" ht="14.65" customHeight="1" x14ac:dyDescent="0.2">
      <c r="B1038" s="212"/>
      <c r="C1038" s="213"/>
      <c r="D1038" s="213"/>
      <c r="E1038" s="1019"/>
    </row>
    <row r="1039" spans="2:5" ht="14.65" customHeight="1" x14ac:dyDescent="0.2">
      <c r="B1039" s="212"/>
      <c r="C1039" s="213"/>
      <c r="D1039" s="213"/>
      <c r="E1039" s="1019"/>
    </row>
    <row r="1040" spans="2:5" ht="14.65" customHeight="1" x14ac:dyDescent="0.2">
      <c r="B1040" s="212"/>
      <c r="C1040" s="213"/>
      <c r="D1040" s="213"/>
      <c r="E1040" s="1019"/>
    </row>
    <row r="1041" spans="2:5" ht="14.65" customHeight="1" x14ac:dyDescent="0.2">
      <c r="B1041" s="212"/>
      <c r="C1041" s="213"/>
      <c r="D1041" s="213"/>
      <c r="E1041" s="1019"/>
    </row>
    <row r="1042" spans="2:5" ht="14.65" customHeight="1" x14ac:dyDescent="0.2">
      <c r="B1042" s="212"/>
      <c r="C1042" s="213"/>
      <c r="D1042" s="213"/>
      <c r="E1042" s="1019"/>
    </row>
    <row r="1043" spans="2:5" ht="14.65" customHeight="1" x14ac:dyDescent="0.2">
      <c r="B1043" s="212"/>
      <c r="C1043" s="213"/>
      <c r="D1043" s="213"/>
      <c r="E1043" s="1019"/>
    </row>
    <row r="1044" spans="2:5" ht="14.65" customHeight="1" x14ac:dyDescent="0.2">
      <c r="B1044" s="212"/>
      <c r="C1044" s="213"/>
      <c r="D1044" s="213"/>
      <c r="E1044" s="1019"/>
    </row>
    <row r="1045" spans="2:5" ht="14.65" customHeight="1" x14ac:dyDescent="0.2">
      <c r="B1045" s="212"/>
      <c r="C1045" s="213"/>
      <c r="D1045" s="213"/>
      <c r="E1045" s="1019"/>
    </row>
    <row r="1046" spans="2:5" ht="14.65" customHeight="1" x14ac:dyDescent="0.2">
      <c r="B1046" s="212"/>
      <c r="C1046" s="213"/>
      <c r="D1046" s="213"/>
      <c r="E1046" s="1019"/>
    </row>
    <row r="1047" spans="2:5" ht="14.65" customHeight="1" x14ac:dyDescent="0.2">
      <c r="B1047" s="212"/>
      <c r="C1047" s="213"/>
      <c r="D1047" s="213"/>
      <c r="E1047" s="1019"/>
    </row>
    <row r="1048" spans="2:5" ht="14.65" customHeight="1" x14ac:dyDescent="0.2">
      <c r="B1048" s="212"/>
      <c r="C1048" s="213"/>
      <c r="D1048" s="213"/>
      <c r="E1048" s="1019"/>
    </row>
    <row r="1049" spans="2:5" ht="14.65" customHeight="1" x14ac:dyDescent="0.2">
      <c r="B1049" s="212"/>
      <c r="C1049" s="213"/>
      <c r="D1049" s="213"/>
      <c r="E1049" s="1019"/>
    </row>
    <row r="1050" spans="2:5" ht="14.65" customHeight="1" x14ac:dyDescent="0.2">
      <c r="B1050" s="212"/>
      <c r="C1050" s="213"/>
      <c r="D1050" s="213"/>
      <c r="E1050" s="1019"/>
    </row>
    <row r="1051" spans="2:5" ht="14.65" customHeight="1" x14ac:dyDescent="0.2">
      <c r="B1051" s="212"/>
      <c r="C1051" s="213"/>
      <c r="D1051" s="213"/>
      <c r="E1051" s="1019"/>
    </row>
    <row r="1052" spans="2:5" ht="14.65" customHeight="1" x14ac:dyDescent="0.2">
      <c r="B1052" s="212"/>
      <c r="C1052" s="213"/>
      <c r="D1052" s="213"/>
      <c r="E1052" s="1019"/>
    </row>
    <row r="1053" spans="2:5" ht="14.65" customHeight="1" x14ac:dyDescent="0.2">
      <c r="B1053" s="212"/>
      <c r="C1053" s="213"/>
      <c r="D1053" s="213"/>
      <c r="E1053" s="1019"/>
    </row>
    <row r="1054" spans="2:5" ht="14.65" customHeight="1" x14ac:dyDescent="0.2">
      <c r="B1054" s="212"/>
      <c r="C1054" s="213"/>
      <c r="D1054" s="213"/>
      <c r="E1054" s="1019"/>
    </row>
    <row r="1055" spans="2:5" ht="14.65" customHeight="1" x14ac:dyDescent="0.2">
      <c r="B1055" s="212"/>
      <c r="C1055" s="213"/>
      <c r="D1055" s="213"/>
      <c r="E1055" s="1019"/>
    </row>
    <row r="1056" spans="2:5" ht="14.65" customHeight="1" x14ac:dyDescent="0.2">
      <c r="B1056" s="212"/>
      <c r="C1056" s="213"/>
      <c r="D1056" s="213"/>
      <c r="E1056" s="1019"/>
    </row>
    <row r="1057" spans="2:5" ht="14.65" customHeight="1" x14ac:dyDescent="0.2">
      <c r="B1057" s="212"/>
      <c r="C1057" s="213"/>
      <c r="D1057" s="213"/>
      <c r="E1057" s="1019"/>
    </row>
    <row r="1058" spans="2:5" ht="14.65" customHeight="1" x14ac:dyDescent="0.2">
      <c r="B1058" s="212"/>
      <c r="C1058" s="213"/>
      <c r="D1058" s="213"/>
      <c r="E1058" s="1019"/>
    </row>
    <row r="1059" spans="2:5" ht="14.65" customHeight="1" x14ac:dyDescent="0.2">
      <c r="B1059" s="212"/>
      <c r="C1059" s="213"/>
      <c r="D1059" s="213"/>
      <c r="E1059" s="1019"/>
    </row>
    <row r="1060" spans="2:5" ht="14.65" customHeight="1" x14ac:dyDescent="0.2">
      <c r="B1060" s="212"/>
      <c r="C1060" s="213"/>
      <c r="D1060" s="213"/>
      <c r="E1060" s="1019"/>
    </row>
    <row r="1061" spans="2:5" ht="14.65" customHeight="1" x14ac:dyDescent="0.2">
      <c r="B1061" s="212"/>
      <c r="C1061" s="213"/>
      <c r="D1061" s="213"/>
      <c r="E1061" s="1019"/>
    </row>
    <row r="1062" spans="2:5" ht="14.65" customHeight="1" x14ac:dyDescent="0.2">
      <c r="B1062" s="212"/>
      <c r="C1062" s="213"/>
      <c r="D1062" s="213"/>
      <c r="E1062" s="1019"/>
    </row>
    <row r="1063" spans="2:5" ht="14.65" customHeight="1" x14ac:dyDescent="0.2">
      <c r="B1063" s="212"/>
      <c r="C1063" s="213"/>
      <c r="D1063" s="213"/>
      <c r="E1063" s="1019"/>
    </row>
    <row r="1064" spans="2:5" ht="14.65" customHeight="1" x14ac:dyDescent="0.2">
      <c r="B1064" s="212"/>
      <c r="C1064" s="213"/>
      <c r="D1064" s="213"/>
      <c r="E1064" s="1019"/>
    </row>
    <row r="1065" spans="2:5" ht="14.65" customHeight="1" x14ac:dyDescent="0.2">
      <c r="B1065" s="212"/>
      <c r="C1065" s="213"/>
      <c r="D1065" s="213"/>
      <c r="E1065" s="1019"/>
    </row>
    <row r="1066" spans="2:5" ht="14.65" customHeight="1" x14ac:dyDescent="0.2">
      <c r="B1066" s="212"/>
      <c r="C1066" s="213"/>
      <c r="D1066" s="213"/>
      <c r="E1066" s="1019"/>
    </row>
  </sheetData>
  <mergeCells count="69">
    <mergeCell ref="S59:S60"/>
    <mergeCell ref="N59:N60"/>
    <mergeCell ref="O59:O60"/>
    <mergeCell ref="P59:P60"/>
    <mergeCell ref="Q59:Q60"/>
    <mergeCell ref="R59:R60"/>
    <mergeCell ref="N22:N23"/>
    <mergeCell ref="O22:O23"/>
    <mergeCell ref="Q22:Q23"/>
    <mergeCell ref="S22:S23"/>
    <mergeCell ref="P22:P23"/>
    <mergeCell ref="R22:R23"/>
    <mergeCell ref="N10:S10"/>
    <mergeCell ref="N8:S8"/>
    <mergeCell ref="S12:S13"/>
    <mergeCell ref="N12:N13"/>
    <mergeCell ref="O12:O13"/>
    <mergeCell ref="P12:P13"/>
    <mergeCell ref="Q12:Q13"/>
    <mergeCell ref="R12:R13"/>
    <mergeCell ref="N47:S47"/>
    <mergeCell ref="N49:N50"/>
    <mergeCell ref="O49:O50"/>
    <mergeCell ref="S49:S50"/>
    <mergeCell ref="P49:P50"/>
    <mergeCell ref="Q49:Q50"/>
    <mergeCell ref="R49:R50"/>
    <mergeCell ref="G238:K238"/>
    <mergeCell ref="B13:E13"/>
    <mergeCell ref="L13:L14"/>
    <mergeCell ref="G25:K25"/>
    <mergeCell ref="G42:K42"/>
    <mergeCell ref="G75:K75"/>
    <mergeCell ref="B76:E76"/>
    <mergeCell ref="G92:K92"/>
    <mergeCell ref="G109:K109"/>
    <mergeCell ref="B202:E202"/>
    <mergeCell ref="G204:K204"/>
    <mergeCell ref="G221:K221"/>
    <mergeCell ref="B139:E139"/>
    <mergeCell ref="G418:K418"/>
    <mergeCell ref="B262:E263"/>
    <mergeCell ref="B267:E267"/>
    <mergeCell ref="G269:K269"/>
    <mergeCell ref="G286:K286"/>
    <mergeCell ref="G303:K303"/>
    <mergeCell ref="B330:E330"/>
    <mergeCell ref="G335:K335"/>
    <mergeCell ref="G352:K352"/>
    <mergeCell ref="G369:K369"/>
    <mergeCell ref="B393:E393"/>
    <mergeCell ref="G401:K401"/>
    <mergeCell ref="G615:K615"/>
    <mergeCell ref="G442:K442"/>
    <mergeCell ref="B456:E456"/>
    <mergeCell ref="G467:K467"/>
    <mergeCell ref="G484:K484"/>
    <mergeCell ref="G532:K532"/>
    <mergeCell ref="G549:K549"/>
    <mergeCell ref="G578:K578"/>
    <mergeCell ref="B582:E582"/>
    <mergeCell ref="G598:K598"/>
    <mergeCell ref="B519:E519"/>
    <mergeCell ref="G713:K713"/>
    <mergeCell ref="B642:E643"/>
    <mergeCell ref="G645:K645"/>
    <mergeCell ref="B647:E647"/>
    <mergeCell ref="G664:K664"/>
    <mergeCell ref="G681:K681"/>
  </mergeCells>
  <printOptions horizontalCentered="1"/>
  <pageMargins left="0.39370078740157483" right="0.39370078740157483" top="0.78740157480314965" bottom="0.39370078740157483" header="0.51181102362204722" footer="0.39370078740157483"/>
  <pageSetup paperSize="9" scale="95" orientation="portrait" r:id="rId1"/>
  <headerFooter alignWithMargins="0"/>
  <rowBreaks count="9" manualBreakCount="9">
    <brk id="71" min="1" max="4" man="1"/>
    <brk id="134" min="1" max="4" man="1"/>
    <brk id="259" min="1" max="4" man="1"/>
    <brk id="317" min="1" max="4" man="1"/>
    <brk id="379" min="1" max="4" man="1"/>
    <brk id="441" min="1" max="4" man="1"/>
    <brk id="502" min="1" max="4" man="1"/>
    <brk id="564" min="1" max="4" man="1"/>
    <brk id="629" min="1" max="4" man="1"/>
  </rowBreaks>
  <ignoredErrors>
    <ignoredError sqref="B142:B191 B270:B285 B396:B411 B459:B464 B522:B53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pageSetUpPr fitToPage="1"/>
  </sheetPr>
  <dimension ref="B1:G982"/>
  <sheetViews>
    <sheetView showGridLines="0" zoomScaleNormal="100" zoomScaleSheetLayoutView="75" workbookViewId="0">
      <pane xSplit="1" ySplit="8" topLeftCell="B9" activePane="bottomRight" state="frozen"/>
      <selection pane="topRight" activeCell="B1" sqref="B1"/>
      <selection pane="bottomLeft" activeCell="A11" sqref="A11"/>
      <selection pane="bottomRight" activeCell="G13" sqref="G13"/>
    </sheetView>
  </sheetViews>
  <sheetFormatPr baseColWidth="10" defaultColWidth="10.140625" defaultRowHeight="14.65" customHeight="1" x14ac:dyDescent="0.2"/>
  <cols>
    <col min="1" max="1" width="15.140625" style="188" customWidth="1"/>
    <col min="2" max="2" width="19.28515625" style="220" customWidth="1"/>
    <col min="3" max="3" width="14.5703125" style="220" customWidth="1"/>
    <col min="4" max="4" width="24.5703125" style="220" customWidth="1"/>
    <col min="5" max="5" width="28.140625" style="945" customWidth="1"/>
    <col min="6" max="6" width="17.7109375" style="188" customWidth="1"/>
    <col min="7" max="7" width="15.85546875" style="188" customWidth="1"/>
    <col min="8" max="8" width="23.7109375" style="188" customWidth="1"/>
    <col min="9" max="9" width="28" style="188" customWidth="1"/>
    <col min="10" max="10" width="21.140625" style="188" customWidth="1"/>
    <col min="11" max="11" width="9.5703125" style="188" customWidth="1"/>
    <col min="12" max="12" width="12.85546875" style="188" customWidth="1"/>
    <col min="13" max="16384" width="10.140625" style="188"/>
  </cols>
  <sheetData>
    <row r="1" spans="2:7" ht="12.6" customHeight="1" x14ac:dyDescent="0.2"/>
    <row r="2" spans="2:7" ht="12.6" customHeight="1" x14ac:dyDescent="0.2"/>
    <row r="3" spans="2:7" ht="12.6" customHeight="1" x14ac:dyDescent="0.2">
      <c r="D3" s="188"/>
      <c r="E3" s="946"/>
    </row>
    <row r="4" spans="2:7" ht="12.6" customHeight="1" x14ac:dyDescent="0.2"/>
    <row r="5" spans="2:7" ht="12.6" customHeight="1" x14ac:dyDescent="0.2"/>
    <row r="6" spans="2:7" ht="14.65" customHeight="1" x14ac:dyDescent="0.2">
      <c r="B6" s="151" t="s">
        <v>12427</v>
      </c>
      <c r="C6" s="948"/>
      <c r="D6" s="947"/>
      <c r="E6" s="949"/>
      <c r="F6" s="947"/>
    </row>
    <row r="7" spans="2:7" ht="14.65" customHeight="1" x14ac:dyDescent="0.2">
      <c r="B7" s="189" t="s">
        <v>12481</v>
      </c>
      <c r="C7" s="948"/>
      <c r="D7" s="190"/>
      <c r="E7" s="950"/>
      <c r="F7" s="203"/>
    </row>
    <row r="8" spans="2:7" ht="14.65" customHeight="1" x14ac:dyDescent="0.2">
      <c r="B8" s="191" t="s">
        <v>507</v>
      </c>
      <c r="C8" s="191" t="s">
        <v>255</v>
      </c>
      <c r="D8" s="192" t="s">
        <v>320</v>
      </c>
      <c r="E8" s="192" t="s">
        <v>397</v>
      </c>
      <c r="F8" s="192" t="s">
        <v>319</v>
      </c>
    </row>
    <row r="9" spans="2:7" ht="14.65" customHeight="1" x14ac:dyDescent="0.2">
      <c r="B9" s="951" t="s">
        <v>12426</v>
      </c>
      <c r="C9" s="979" t="s">
        <v>23</v>
      </c>
      <c r="D9" s="980">
        <v>31</v>
      </c>
      <c r="E9" s="981">
        <v>23873.443018463498</v>
      </c>
      <c r="F9" s="981">
        <v>770.11106511172579</v>
      </c>
      <c r="G9" s="954"/>
    </row>
    <row r="10" spans="2:7" ht="14.65" customHeight="1" x14ac:dyDescent="0.2">
      <c r="B10" s="951" t="s">
        <v>12426</v>
      </c>
      <c r="C10" s="982" t="s">
        <v>24</v>
      </c>
      <c r="D10" s="980">
        <v>6</v>
      </c>
      <c r="E10" s="981">
        <v>57586.250306142698</v>
      </c>
      <c r="F10" s="981">
        <v>9597.7083843571163</v>
      </c>
    </row>
    <row r="11" spans="2:7" ht="14.65" customHeight="1" x14ac:dyDescent="0.2">
      <c r="B11" s="951" t="s">
        <v>12426</v>
      </c>
      <c r="C11" s="979" t="s">
        <v>25</v>
      </c>
      <c r="D11" s="980">
        <v>4</v>
      </c>
      <c r="E11" s="981">
        <v>85953.139348369194</v>
      </c>
      <c r="F11" s="981">
        <v>21488.284837092298</v>
      </c>
      <c r="G11" s="954"/>
    </row>
    <row r="12" spans="2:7" ht="14.65" customHeight="1" x14ac:dyDescent="0.2">
      <c r="B12" s="951" t="s">
        <v>12426</v>
      </c>
      <c r="C12" s="982" t="s">
        <v>26</v>
      </c>
      <c r="D12" s="980">
        <v>4</v>
      </c>
      <c r="E12" s="981">
        <v>48602.284053361203</v>
      </c>
      <c r="F12" s="981">
        <v>12150.571013340301</v>
      </c>
      <c r="G12" s="954"/>
    </row>
    <row r="13" spans="2:7" ht="14.65" customHeight="1" x14ac:dyDescent="0.2">
      <c r="B13" s="951" t="s">
        <v>12426</v>
      </c>
      <c r="C13" s="979" t="s">
        <v>27</v>
      </c>
      <c r="D13" s="980">
        <v>41</v>
      </c>
      <c r="E13" s="981">
        <v>639795.16833769204</v>
      </c>
      <c r="F13" s="981">
        <v>15604.760203358343</v>
      </c>
    </row>
    <row r="14" spans="2:7" ht="14.65" customHeight="1" x14ac:dyDescent="0.2">
      <c r="B14" s="951" t="s">
        <v>12426</v>
      </c>
      <c r="C14" s="982" t="s">
        <v>28</v>
      </c>
      <c r="D14" s="980">
        <v>96</v>
      </c>
      <c r="E14" s="981">
        <v>2179589.7998434901</v>
      </c>
      <c r="F14" s="981">
        <v>22704.060415036354</v>
      </c>
      <c r="G14" s="954"/>
    </row>
    <row r="15" spans="2:7" ht="14.65" customHeight="1" x14ac:dyDescent="0.2">
      <c r="B15" s="951" t="s">
        <v>12426</v>
      </c>
      <c r="C15" s="979" t="s">
        <v>29</v>
      </c>
      <c r="D15" s="980">
        <v>3715</v>
      </c>
      <c r="E15" s="981">
        <v>83693579.273097306</v>
      </c>
      <c r="F15" s="981">
        <v>22528.554313081375</v>
      </c>
      <c r="G15" s="954"/>
    </row>
    <row r="16" spans="2:7" ht="14.65" customHeight="1" x14ac:dyDescent="0.2">
      <c r="B16" s="951" t="s">
        <v>12426</v>
      </c>
      <c r="C16" s="982" t="s">
        <v>30</v>
      </c>
      <c r="D16" s="980">
        <v>480</v>
      </c>
      <c r="E16" s="981">
        <v>11768171.652377799</v>
      </c>
      <c r="F16" s="981">
        <v>24517.02427578708</v>
      </c>
    </row>
    <row r="17" spans="2:7" ht="14.65" customHeight="1" x14ac:dyDescent="0.2">
      <c r="B17" s="951" t="s">
        <v>12426</v>
      </c>
      <c r="C17" s="979" t="s">
        <v>31</v>
      </c>
      <c r="D17" s="980">
        <v>222</v>
      </c>
      <c r="E17" s="981">
        <v>13474015.289329501</v>
      </c>
      <c r="F17" s="981">
        <v>60693.762564547302</v>
      </c>
      <c r="G17" s="954"/>
    </row>
    <row r="18" spans="2:7" ht="14.65" customHeight="1" x14ac:dyDescent="0.2">
      <c r="B18" s="951" t="s">
        <v>12426</v>
      </c>
      <c r="C18" s="982" t="s">
        <v>32</v>
      </c>
      <c r="D18" s="980">
        <v>1503</v>
      </c>
      <c r="E18" s="981">
        <v>18012805.706292301</v>
      </c>
      <c r="F18" s="981">
        <v>11984.568001525151</v>
      </c>
    </row>
    <row r="19" spans="2:7" ht="14.65" customHeight="1" x14ac:dyDescent="0.2">
      <c r="B19" s="951" t="s">
        <v>12426</v>
      </c>
      <c r="C19" s="979" t="s">
        <v>33</v>
      </c>
      <c r="D19" s="980">
        <v>751</v>
      </c>
      <c r="E19" s="981">
        <v>19586650.512809701</v>
      </c>
      <c r="F19" s="981">
        <v>26080.759670851799</v>
      </c>
    </row>
    <row r="20" spans="2:7" ht="14.65" customHeight="1" x14ac:dyDescent="0.2">
      <c r="B20" s="951" t="s">
        <v>12426</v>
      </c>
      <c r="C20" s="982" t="s">
        <v>34</v>
      </c>
      <c r="D20" s="980">
        <v>7106</v>
      </c>
      <c r="E20" s="981">
        <v>246638887.84537101</v>
      </c>
      <c r="F20" s="981">
        <v>34708.540366643821</v>
      </c>
      <c r="G20" s="954"/>
    </row>
    <row r="21" spans="2:7" ht="14.65" customHeight="1" x14ac:dyDescent="0.2">
      <c r="B21" s="951" t="s">
        <v>12426</v>
      </c>
      <c r="C21" s="979" t="s">
        <v>35</v>
      </c>
      <c r="D21" s="980">
        <v>15471</v>
      </c>
      <c r="E21" s="981">
        <v>868656034.67360497</v>
      </c>
      <c r="F21" s="981">
        <v>56147.374744593428</v>
      </c>
    </row>
    <row r="22" spans="2:7" ht="14.65" customHeight="1" x14ac:dyDescent="0.2">
      <c r="B22" s="951" t="s">
        <v>12426</v>
      </c>
      <c r="C22" s="982" t="s">
        <v>36</v>
      </c>
      <c r="D22" s="980">
        <v>87</v>
      </c>
      <c r="E22" s="981">
        <v>1373016.5199363299</v>
      </c>
      <c r="F22" s="981">
        <v>15781.799079727931</v>
      </c>
      <c r="G22" s="954"/>
    </row>
    <row r="23" spans="2:7" ht="14.65" customHeight="1" x14ac:dyDescent="0.2">
      <c r="B23" s="951" t="s">
        <v>12426</v>
      </c>
      <c r="C23" s="979" t="s">
        <v>37</v>
      </c>
      <c r="D23" s="980">
        <v>163</v>
      </c>
      <c r="E23" s="981">
        <v>1310146.71915576</v>
      </c>
      <c r="F23" s="981">
        <v>8037.7099334709201</v>
      </c>
      <c r="G23" s="954"/>
    </row>
    <row r="24" spans="2:7" ht="14.65" customHeight="1" x14ac:dyDescent="0.2">
      <c r="B24" s="951" t="s">
        <v>12426</v>
      </c>
      <c r="C24" s="982" t="s">
        <v>38</v>
      </c>
      <c r="D24" s="980">
        <v>586</v>
      </c>
      <c r="E24" s="981">
        <v>12306154.132243101</v>
      </c>
      <c r="F24" s="981">
        <v>21000.263024305634</v>
      </c>
      <c r="G24" s="954"/>
    </row>
    <row r="25" spans="2:7" ht="14.65" customHeight="1" x14ac:dyDescent="0.2">
      <c r="B25" s="951" t="s">
        <v>12426</v>
      </c>
      <c r="C25" s="979" t="s">
        <v>39</v>
      </c>
      <c r="D25" s="980">
        <v>23691</v>
      </c>
      <c r="E25" s="981">
        <v>430505999.24768198</v>
      </c>
      <c r="F25" s="981">
        <v>18171.710744488708</v>
      </c>
      <c r="G25" s="954"/>
    </row>
    <row r="26" spans="2:7" ht="14.65" customHeight="1" x14ac:dyDescent="0.2">
      <c r="B26" s="951" t="s">
        <v>12426</v>
      </c>
      <c r="C26" s="982" t="s">
        <v>40</v>
      </c>
      <c r="D26" s="980">
        <v>4756</v>
      </c>
      <c r="E26" s="981">
        <v>130205013.85219</v>
      </c>
      <c r="F26" s="981">
        <v>27377.000389442808</v>
      </c>
    </row>
    <row r="27" spans="2:7" ht="14.65" customHeight="1" x14ac:dyDescent="0.2">
      <c r="B27" s="951" t="s">
        <v>12426</v>
      </c>
      <c r="C27" s="979" t="s">
        <v>41</v>
      </c>
      <c r="D27" s="980">
        <v>16641</v>
      </c>
      <c r="E27" s="981">
        <v>364165514.56528097</v>
      </c>
      <c r="F27" s="981">
        <v>21883.631666683552</v>
      </c>
      <c r="G27" s="954"/>
    </row>
    <row r="28" spans="2:7" ht="14.65" customHeight="1" x14ac:dyDescent="0.2">
      <c r="B28" s="951" t="s">
        <v>12426</v>
      </c>
      <c r="C28" s="982" t="s">
        <v>7</v>
      </c>
      <c r="D28" s="980">
        <v>2454</v>
      </c>
      <c r="E28" s="981">
        <v>38718988.865814</v>
      </c>
      <c r="F28" s="981">
        <v>15777.909073273839</v>
      </c>
    </row>
    <row r="29" spans="2:7" ht="14.65" customHeight="1" x14ac:dyDescent="0.2">
      <c r="B29" s="951" t="s">
        <v>12426</v>
      </c>
      <c r="C29" s="979" t="s">
        <v>6</v>
      </c>
      <c r="D29" s="980">
        <v>6895</v>
      </c>
      <c r="E29" s="981">
        <v>60737612.788232401</v>
      </c>
      <c r="F29" s="981">
        <v>8808.9358648632915</v>
      </c>
      <c r="G29" s="954"/>
    </row>
    <row r="30" spans="2:7" ht="14.65" customHeight="1" x14ac:dyDescent="0.2">
      <c r="B30" s="951" t="s">
        <v>12426</v>
      </c>
      <c r="C30" s="982" t="s">
        <v>5</v>
      </c>
      <c r="D30" s="980">
        <v>6221</v>
      </c>
      <c r="E30" s="981">
        <v>89220737.598543197</v>
      </c>
      <c r="F30" s="981">
        <v>14341.86426596097</v>
      </c>
      <c r="G30" s="954"/>
    </row>
    <row r="31" spans="2:7" ht="14.65" customHeight="1" x14ac:dyDescent="0.2">
      <c r="B31" s="951" t="s">
        <v>12426</v>
      </c>
      <c r="C31" s="979" t="s">
        <v>4</v>
      </c>
      <c r="D31" s="980">
        <v>4768</v>
      </c>
      <c r="E31" s="981">
        <v>50768116.527956299</v>
      </c>
      <c r="F31" s="981">
        <v>10647.67544629956</v>
      </c>
      <c r="G31" s="954"/>
    </row>
    <row r="32" spans="2:7" ht="14.65" customHeight="1" x14ac:dyDescent="0.2">
      <c r="B32" s="951" t="s">
        <v>12426</v>
      </c>
      <c r="C32" s="982" t="s">
        <v>3</v>
      </c>
      <c r="D32" s="980">
        <v>6867</v>
      </c>
      <c r="E32" s="981">
        <v>143571214.60400099</v>
      </c>
      <c r="F32" s="981">
        <v>20907.414388233723</v>
      </c>
    </row>
    <row r="33" spans="2:7" ht="14.65" customHeight="1" x14ac:dyDescent="0.2">
      <c r="B33" s="951" t="s">
        <v>12426</v>
      </c>
      <c r="C33" s="979" t="s">
        <v>42</v>
      </c>
      <c r="D33" s="980">
        <v>12897</v>
      </c>
      <c r="E33" s="981">
        <v>144297891.78165999</v>
      </c>
      <c r="F33" s="981">
        <v>11188.485057118709</v>
      </c>
      <c r="G33" s="954"/>
    </row>
    <row r="34" spans="2:7" ht="14.65" customHeight="1" x14ac:dyDescent="0.2">
      <c r="B34" s="951" t="s">
        <v>12426</v>
      </c>
      <c r="C34" s="982" t="s">
        <v>43</v>
      </c>
      <c r="D34" s="980">
        <v>14038</v>
      </c>
      <c r="E34" s="981">
        <v>184670422.663192</v>
      </c>
      <c r="F34" s="981">
        <v>13155.037944378972</v>
      </c>
    </row>
    <row r="35" spans="2:7" ht="14.65" customHeight="1" x14ac:dyDescent="0.2">
      <c r="B35" s="951" t="s">
        <v>12426</v>
      </c>
      <c r="C35" s="979" t="s">
        <v>44</v>
      </c>
      <c r="D35" s="980">
        <v>28205</v>
      </c>
      <c r="E35" s="981">
        <v>381016645.81218302</v>
      </c>
      <c r="F35" s="981">
        <v>13508.833391674632</v>
      </c>
    </row>
    <row r="36" spans="2:7" ht="14.65" customHeight="1" x14ac:dyDescent="0.2">
      <c r="B36" s="951" t="s">
        <v>12426</v>
      </c>
      <c r="C36" s="982" t="s">
        <v>45</v>
      </c>
      <c r="D36" s="980">
        <v>4750</v>
      </c>
      <c r="E36" s="981">
        <v>70188672.004579201</v>
      </c>
      <c r="F36" s="981">
        <v>14776.562527279832</v>
      </c>
      <c r="G36" s="954"/>
    </row>
    <row r="37" spans="2:7" ht="14.65" customHeight="1" x14ac:dyDescent="0.2">
      <c r="B37" s="951" t="s">
        <v>12426</v>
      </c>
      <c r="C37" s="979" t="s">
        <v>46</v>
      </c>
      <c r="D37" s="980">
        <v>14092</v>
      </c>
      <c r="E37" s="981">
        <v>150406251.26921499</v>
      </c>
      <c r="F37" s="981">
        <v>10673.165715953377</v>
      </c>
    </row>
    <row r="38" spans="2:7" ht="14.65" customHeight="1" x14ac:dyDescent="0.2">
      <c r="B38" s="951" t="s">
        <v>12426</v>
      </c>
      <c r="C38" s="982" t="s">
        <v>47</v>
      </c>
      <c r="D38" s="980">
        <v>17967</v>
      </c>
      <c r="E38" s="981">
        <v>241448545.92657799</v>
      </c>
      <c r="F38" s="981">
        <v>13438.445256669338</v>
      </c>
    </row>
    <row r="39" spans="2:7" ht="14.65" customHeight="1" x14ac:dyDescent="0.2">
      <c r="B39" s="951" t="s">
        <v>12426</v>
      </c>
      <c r="C39" s="979" t="s">
        <v>48</v>
      </c>
      <c r="D39" s="980">
        <v>15681</v>
      </c>
      <c r="E39" s="981">
        <v>180815051.80025399</v>
      </c>
      <c r="F39" s="981">
        <v>11530.836796138894</v>
      </c>
    </row>
    <row r="40" spans="2:7" ht="14.65" customHeight="1" x14ac:dyDescent="0.2">
      <c r="B40" s="951" t="s">
        <v>12426</v>
      </c>
      <c r="C40" s="982" t="s">
        <v>49</v>
      </c>
      <c r="D40" s="980">
        <v>18810</v>
      </c>
      <c r="E40" s="981">
        <v>187352798.25340801</v>
      </c>
      <c r="F40" s="981">
        <v>9960.2763558430634</v>
      </c>
    </row>
    <row r="41" spans="2:7" ht="14.65" customHeight="1" x14ac:dyDescent="0.2">
      <c r="B41" s="951" t="s">
        <v>12426</v>
      </c>
      <c r="C41" s="979" t="s">
        <v>50</v>
      </c>
      <c r="D41" s="980">
        <v>12313</v>
      </c>
      <c r="E41" s="981">
        <v>126165126.975757</v>
      </c>
      <c r="F41" s="981">
        <v>10246.497764619264</v>
      </c>
      <c r="G41" s="954"/>
    </row>
    <row r="42" spans="2:7" ht="14.65" customHeight="1" x14ac:dyDescent="0.2">
      <c r="B42" s="951" t="s">
        <v>12426</v>
      </c>
      <c r="C42" s="982" t="s">
        <v>51</v>
      </c>
      <c r="D42" s="980">
        <v>18482</v>
      </c>
      <c r="E42" s="981">
        <v>147500722.775327</v>
      </c>
      <c r="F42" s="981">
        <v>7980.777122352938</v>
      </c>
    </row>
    <row r="43" spans="2:7" ht="14.65" customHeight="1" x14ac:dyDescent="0.2">
      <c r="B43" s="951" t="s">
        <v>12426</v>
      </c>
      <c r="C43" s="979" t="s">
        <v>52</v>
      </c>
      <c r="D43" s="980">
        <v>12111</v>
      </c>
      <c r="E43" s="981">
        <v>123886043.18257099</v>
      </c>
      <c r="F43" s="981">
        <v>10229.216677612996</v>
      </c>
      <c r="G43" s="954"/>
    </row>
    <row r="44" spans="2:7" ht="14.65" customHeight="1" x14ac:dyDescent="0.2">
      <c r="B44" s="951" t="s">
        <v>12426</v>
      </c>
      <c r="C44" s="982" t="s">
        <v>53</v>
      </c>
      <c r="D44" s="980">
        <v>19670</v>
      </c>
      <c r="E44" s="981">
        <v>218530058.224767</v>
      </c>
      <c r="F44" s="981">
        <v>11109.81485636843</v>
      </c>
      <c r="G44" s="954"/>
    </row>
    <row r="45" spans="2:7" ht="14.65" customHeight="1" x14ac:dyDescent="0.2">
      <c r="B45" s="951" t="s">
        <v>12426</v>
      </c>
      <c r="C45" s="979" t="s">
        <v>54</v>
      </c>
      <c r="D45" s="980">
        <v>33953</v>
      </c>
      <c r="E45" s="981">
        <v>317895859.12169898</v>
      </c>
      <c r="F45" s="981">
        <v>9362.8209325155058</v>
      </c>
    </row>
    <row r="46" spans="2:7" ht="14.65" customHeight="1" x14ac:dyDescent="0.2">
      <c r="B46" s="951" t="s">
        <v>12426</v>
      </c>
      <c r="C46" s="982" t="s">
        <v>55</v>
      </c>
      <c r="D46" s="980">
        <v>33325</v>
      </c>
      <c r="E46" s="981">
        <v>332642061.76147902</v>
      </c>
      <c r="F46" s="981">
        <v>9981.7572921674127</v>
      </c>
    </row>
    <row r="47" spans="2:7" ht="14.65" customHeight="1" x14ac:dyDescent="0.2">
      <c r="B47" s="951" t="s">
        <v>12426</v>
      </c>
      <c r="C47" s="979" t="s">
        <v>56</v>
      </c>
      <c r="D47" s="980">
        <v>27870</v>
      </c>
      <c r="E47" s="981">
        <v>241223292.89799401</v>
      </c>
      <c r="F47" s="981">
        <v>8655.3029385717255</v>
      </c>
      <c r="G47" s="954"/>
    </row>
    <row r="48" spans="2:7" ht="14.65" customHeight="1" x14ac:dyDescent="0.2">
      <c r="B48" s="951" t="s">
        <v>12426</v>
      </c>
      <c r="C48" s="982" t="s">
        <v>57</v>
      </c>
      <c r="D48" s="980">
        <v>34945</v>
      </c>
      <c r="E48" s="981">
        <v>413153119.79721802</v>
      </c>
      <c r="F48" s="981">
        <v>11822.953778715639</v>
      </c>
    </row>
    <row r="49" spans="2:7" ht="14.65" customHeight="1" x14ac:dyDescent="0.2">
      <c r="B49" s="951" t="s">
        <v>12426</v>
      </c>
      <c r="C49" s="979" t="s">
        <v>58</v>
      </c>
      <c r="D49" s="980">
        <v>22910</v>
      </c>
      <c r="E49" s="981">
        <v>221659633.10317001</v>
      </c>
      <c r="F49" s="981">
        <v>9675.2349674015713</v>
      </c>
      <c r="G49" s="954"/>
    </row>
    <row r="50" spans="2:7" ht="14.65" customHeight="1" x14ac:dyDescent="0.2">
      <c r="B50" s="951" t="s">
        <v>12426</v>
      </c>
      <c r="C50" s="982" t="s">
        <v>59</v>
      </c>
      <c r="D50" s="980">
        <v>33735</v>
      </c>
      <c r="E50" s="981">
        <v>321685906.84452897</v>
      </c>
      <c r="F50" s="981">
        <v>9535.6723534764769</v>
      </c>
    </row>
    <row r="51" spans="2:7" ht="14.65" customHeight="1" x14ac:dyDescent="0.2">
      <c r="B51" s="951" t="s">
        <v>12426</v>
      </c>
      <c r="C51" s="979" t="s">
        <v>60</v>
      </c>
      <c r="D51" s="980">
        <v>18784</v>
      </c>
      <c r="E51" s="981">
        <v>151138243.342058</v>
      </c>
      <c r="F51" s="981">
        <v>8046.1160211913329</v>
      </c>
    </row>
    <row r="52" spans="2:7" ht="14.65" customHeight="1" x14ac:dyDescent="0.2">
      <c r="B52" s="951" t="s">
        <v>12426</v>
      </c>
      <c r="C52" s="982" t="s">
        <v>61</v>
      </c>
      <c r="D52" s="980">
        <v>22299</v>
      </c>
      <c r="E52" s="981">
        <v>146221782.827746</v>
      </c>
      <c r="F52" s="981">
        <v>6557.3246705119518</v>
      </c>
    </row>
    <row r="53" spans="2:7" ht="14.65" customHeight="1" x14ac:dyDescent="0.2">
      <c r="B53" s="951" t="s">
        <v>12426</v>
      </c>
      <c r="C53" s="979" t="s">
        <v>12417</v>
      </c>
      <c r="D53" s="980">
        <v>32154</v>
      </c>
      <c r="E53" s="981">
        <v>204451313.35904899</v>
      </c>
      <c r="F53" s="981">
        <v>6358.5032456008266</v>
      </c>
      <c r="G53" s="954"/>
    </row>
    <row r="54" spans="2:7" ht="14.65" customHeight="1" x14ac:dyDescent="0.2">
      <c r="B54" s="951" t="s">
        <v>12426</v>
      </c>
      <c r="C54" s="982" t="s">
        <v>12418</v>
      </c>
      <c r="D54" s="980">
        <v>32440</v>
      </c>
      <c r="E54" s="981">
        <v>217672743.78183401</v>
      </c>
      <c r="F54" s="981">
        <v>6710.0105974671396</v>
      </c>
      <c r="G54" s="954"/>
    </row>
    <row r="55" spans="2:7" ht="14.65" customHeight="1" x14ac:dyDescent="0.2">
      <c r="B55" s="951" t="s">
        <v>12426</v>
      </c>
      <c r="C55" s="979" t="s">
        <v>12419</v>
      </c>
      <c r="D55" s="980">
        <v>18641</v>
      </c>
      <c r="E55" s="981">
        <v>102158443.185167</v>
      </c>
      <c r="F55" s="981">
        <v>5480.3091671673728</v>
      </c>
      <c r="G55" s="954"/>
    </row>
    <row r="56" spans="2:7" ht="14.65" customHeight="1" x14ac:dyDescent="0.2">
      <c r="B56" s="951" t="s">
        <v>12426</v>
      </c>
      <c r="C56" s="982" t="s">
        <v>12420</v>
      </c>
      <c r="D56" s="980">
        <v>40055</v>
      </c>
      <c r="E56" s="981">
        <v>263191864.08045599</v>
      </c>
      <c r="F56" s="981">
        <v>6570.7618045301706</v>
      </c>
      <c r="G56" s="954"/>
    </row>
    <row r="57" spans="2:7" ht="14.65" customHeight="1" x14ac:dyDescent="0.2">
      <c r="B57" s="951" t="s">
        <v>12426</v>
      </c>
      <c r="C57" s="979" t="s">
        <v>737</v>
      </c>
      <c r="D57" s="980">
        <v>87570</v>
      </c>
      <c r="E57" s="981">
        <v>778907423.24498796</v>
      </c>
      <c r="F57" s="981">
        <v>8894.683376098983</v>
      </c>
      <c r="G57" s="954"/>
    </row>
    <row r="58" spans="2:7" ht="14.65" customHeight="1" x14ac:dyDescent="0.2">
      <c r="B58" s="951" t="s">
        <v>12426</v>
      </c>
      <c r="C58" s="982" t="s">
        <v>12421</v>
      </c>
      <c r="D58" s="980">
        <v>35527</v>
      </c>
      <c r="E58" s="981">
        <v>314044755.717251</v>
      </c>
      <c r="F58" s="981">
        <v>8839.6080647747058</v>
      </c>
    </row>
    <row r="59" spans="2:7" ht="14.65" customHeight="1" x14ac:dyDescent="0.2">
      <c r="B59" s="951" t="s">
        <v>12426</v>
      </c>
      <c r="C59" s="979" t="s">
        <v>12422</v>
      </c>
      <c r="D59" s="980">
        <v>42613</v>
      </c>
      <c r="E59" s="981">
        <v>297164697.391478</v>
      </c>
      <c r="F59" s="981">
        <v>6973.5690374176429</v>
      </c>
      <c r="G59" s="954"/>
    </row>
    <row r="60" spans="2:7" ht="14.65" customHeight="1" x14ac:dyDescent="0.2">
      <c r="B60" s="951" t="s">
        <v>12426</v>
      </c>
      <c r="C60" s="982" t="s">
        <v>12423</v>
      </c>
      <c r="D60" s="980">
        <v>21933</v>
      </c>
      <c r="E60" s="981">
        <v>120988715.746494</v>
      </c>
      <c r="F60" s="981">
        <v>5516.2866797289016</v>
      </c>
    </row>
    <row r="61" spans="2:7" ht="14.65" customHeight="1" x14ac:dyDescent="0.2">
      <c r="B61" s="951" t="s">
        <v>12426</v>
      </c>
      <c r="C61" s="979" t="s">
        <v>12424</v>
      </c>
      <c r="D61" s="980">
        <v>43880</v>
      </c>
      <c r="E61" s="981">
        <v>362313948.004399</v>
      </c>
      <c r="F61" s="981">
        <v>8256.926800464882</v>
      </c>
    </row>
    <row r="62" spans="2:7" ht="14.65" customHeight="1" x14ac:dyDescent="0.2">
      <c r="B62" s="951" t="s">
        <v>12426</v>
      </c>
      <c r="C62" s="982" t="s">
        <v>12425</v>
      </c>
      <c r="D62" s="980">
        <v>225434</v>
      </c>
      <c r="E62" s="981">
        <v>4942735077.4737597</v>
      </c>
      <c r="F62" s="981">
        <v>21925.419756885651</v>
      </c>
      <c r="G62" s="954"/>
    </row>
    <row r="63" spans="2:7" ht="14.65" customHeight="1" x14ac:dyDescent="0.2">
      <c r="B63" s="951" t="s">
        <v>12426</v>
      </c>
      <c r="C63" s="982" t="s">
        <v>12607</v>
      </c>
      <c r="D63" s="980">
        <v>31140</v>
      </c>
      <c r="E63" s="981">
        <v>279289165.01999998</v>
      </c>
      <c r="F63" s="981">
        <v>8968.8235394990352</v>
      </c>
      <c r="G63" s="954"/>
    </row>
    <row r="64" spans="2:7" ht="14.65" customHeight="1" x14ac:dyDescent="0.2">
      <c r="B64" s="951" t="s">
        <v>12428</v>
      </c>
      <c r="C64" s="979" t="s">
        <v>23</v>
      </c>
      <c r="D64" s="980">
        <v>0</v>
      </c>
      <c r="E64" s="981">
        <v>0</v>
      </c>
      <c r="F64" s="981">
        <v>0</v>
      </c>
    </row>
    <row r="65" spans="2:6" ht="14.65" customHeight="1" x14ac:dyDescent="0.2">
      <c r="B65" s="951" t="s">
        <v>12428</v>
      </c>
      <c r="C65" s="982" t="s">
        <v>24</v>
      </c>
      <c r="D65" s="980">
        <v>0</v>
      </c>
      <c r="E65" s="981">
        <v>0</v>
      </c>
      <c r="F65" s="981">
        <v>0</v>
      </c>
    </row>
    <row r="66" spans="2:6" ht="14.65" customHeight="1" x14ac:dyDescent="0.2">
      <c r="B66" s="951" t="s">
        <v>12428</v>
      </c>
      <c r="C66" s="979" t="s">
        <v>25</v>
      </c>
      <c r="D66" s="980">
        <v>0</v>
      </c>
      <c r="E66" s="981">
        <v>0</v>
      </c>
      <c r="F66" s="981">
        <v>0</v>
      </c>
    </row>
    <row r="67" spans="2:6" ht="14.65" customHeight="1" x14ac:dyDescent="0.2">
      <c r="B67" s="951" t="s">
        <v>12428</v>
      </c>
      <c r="C67" s="982" t="s">
        <v>26</v>
      </c>
      <c r="D67" s="980">
        <v>0</v>
      </c>
      <c r="E67" s="981">
        <v>0</v>
      </c>
      <c r="F67" s="981">
        <v>0</v>
      </c>
    </row>
    <row r="68" spans="2:6" ht="14.65" customHeight="1" x14ac:dyDescent="0.2">
      <c r="B68" s="951" t="s">
        <v>12428</v>
      </c>
      <c r="C68" s="979" t="s">
        <v>27</v>
      </c>
      <c r="D68" s="980">
        <v>2</v>
      </c>
      <c r="E68" s="981">
        <v>170.38146764044299</v>
      </c>
      <c r="F68" s="981">
        <v>85.190733820221496</v>
      </c>
    </row>
    <row r="69" spans="2:6" ht="14.65" customHeight="1" x14ac:dyDescent="0.2">
      <c r="B69" s="951" t="s">
        <v>12428</v>
      </c>
      <c r="C69" s="982" t="s">
        <v>28</v>
      </c>
      <c r="D69" s="980">
        <v>0</v>
      </c>
      <c r="E69" s="981">
        <v>0</v>
      </c>
      <c r="F69" s="981">
        <v>0</v>
      </c>
    </row>
    <row r="70" spans="2:6" ht="14.65" customHeight="1" x14ac:dyDescent="0.2">
      <c r="B70" s="951" t="s">
        <v>12428</v>
      </c>
      <c r="C70" s="979" t="s">
        <v>29</v>
      </c>
      <c r="D70" s="980">
        <v>1</v>
      </c>
      <c r="E70" s="981">
        <v>3375.5124767632901</v>
      </c>
      <c r="F70" s="981">
        <v>3375.5124767632901</v>
      </c>
    </row>
    <row r="71" spans="2:6" ht="14.65" customHeight="1" x14ac:dyDescent="0.2">
      <c r="B71" s="951" t="s">
        <v>12428</v>
      </c>
      <c r="C71" s="982" t="s">
        <v>30</v>
      </c>
      <c r="D71" s="980">
        <v>0</v>
      </c>
      <c r="E71" s="981">
        <v>0</v>
      </c>
      <c r="F71" s="981">
        <v>0</v>
      </c>
    </row>
    <row r="72" spans="2:6" ht="14.65" customHeight="1" x14ac:dyDescent="0.2">
      <c r="B72" s="951" t="s">
        <v>12428</v>
      </c>
      <c r="C72" s="979" t="s">
        <v>31</v>
      </c>
      <c r="D72" s="980">
        <v>0</v>
      </c>
      <c r="E72" s="981">
        <v>0</v>
      </c>
      <c r="F72" s="981">
        <v>0</v>
      </c>
    </row>
    <row r="73" spans="2:6" ht="14.65" customHeight="1" x14ac:dyDescent="0.2">
      <c r="B73" s="951" t="s">
        <v>12428</v>
      </c>
      <c r="C73" s="982" t="s">
        <v>32</v>
      </c>
      <c r="D73" s="980">
        <v>1</v>
      </c>
      <c r="E73" s="981">
        <v>23933.368535333298</v>
      </c>
      <c r="F73" s="981">
        <v>23933.368535333298</v>
      </c>
    </row>
    <row r="74" spans="2:6" ht="14.65" customHeight="1" x14ac:dyDescent="0.2">
      <c r="B74" s="951" t="s">
        <v>12428</v>
      </c>
      <c r="C74" s="979" t="s">
        <v>33</v>
      </c>
      <c r="D74" s="980">
        <v>0</v>
      </c>
      <c r="E74" s="981">
        <v>0</v>
      </c>
      <c r="F74" s="981">
        <v>0</v>
      </c>
    </row>
    <row r="75" spans="2:6" ht="14.65" customHeight="1" x14ac:dyDescent="0.2">
      <c r="B75" s="951" t="s">
        <v>12428</v>
      </c>
      <c r="C75" s="982" t="s">
        <v>34</v>
      </c>
      <c r="D75" s="980">
        <v>0</v>
      </c>
      <c r="E75" s="981">
        <v>0</v>
      </c>
      <c r="F75" s="981">
        <v>0</v>
      </c>
    </row>
    <row r="76" spans="2:6" ht="14.65" customHeight="1" x14ac:dyDescent="0.2">
      <c r="B76" s="951" t="s">
        <v>12428</v>
      </c>
      <c r="C76" s="979" t="s">
        <v>35</v>
      </c>
      <c r="D76" s="980">
        <v>0</v>
      </c>
      <c r="E76" s="981">
        <v>0</v>
      </c>
      <c r="F76" s="981">
        <v>0</v>
      </c>
    </row>
    <row r="77" spans="2:6" ht="14.65" customHeight="1" x14ac:dyDescent="0.2">
      <c r="B77" s="951" t="s">
        <v>12428</v>
      </c>
      <c r="C77" s="982" t="s">
        <v>36</v>
      </c>
      <c r="D77" s="980">
        <v>1</v>
      </c>
      <c r="E77" s="981">
        <v>909.41474058411904</v>
      </c>
      <c r="F77" s="981">
        <v>909.41474058411904</v>
      </c>
    </row>
    <row r="78" spans="2:6" ht="14.65" customHeight="1" x14ac:dyDescent="0.2">
      <c r="B78" s="951" t="s">
        <v>12428</v>
      </c>
      <c r="C78" s="979" t="s">
        <v>37</v>
      </c>
      <c r="D78" s="980">
        <v>0</v>
      </c>
      <c r="E78" s="981">
        <v>0</v>
      </c>
      <c r="F78" s="981">
        <v>0</v>
      </c>
    </row>
    <row r="79" spans="2:6" ht="14.65" customHeight="1" x14ac:dyDescent="0.2">
      <c r="B79" s="951" t="s">
        <v>12428</v>
      </c>
      <c r="C79" s="982" t="s">
        <v>38</v>
      </c>
      <c r="D79" s="980">
        <v>0</v>
      </c>
      <c r="E79" s="981">
        <v>0</v>
      </c>
      <c r="F79" s="981">
        <v>0</v>
      </c>
    </row>
    <row r="80" spans="2:6" ht="14.65" customHeight="1" x14ac:dyDescent="0.2">
      <c r="B80" s="951" t="s">
        <v>12428</v>
      </c>
      <c r="C80" s="979" t="s">
        <v>39</v>
      </c>
      <c r="D80" s="980">
        <v>9</v>
      </c>
      <c r="E80" s="981">
        <v>112778.63957232601</v>
      </c>
      <c r="F80" s="981">
        <v>12530.959952480667</v>
      </c>
    </row>
    <row r="81" spans="2:6" ht="14.65" customHeight="1" x14ac:dyDescent="0.2">
      <c r="B81" s="951" t="s">
        <v>12428</v>
      </c>
      <c r="C81" s="982" t="s">
        <v>40</v>
      </c>
      <c r="D81" s="980">
        <v>2</v>
      </c>
      <c r="E81" s="981">
        <v>5610.2947847014302</v>
      </c>
      <c r="F81" s="981">
        <v>2805.1473923507151</v>
      </c>
    </row>
    <row r="82" spans="2:6" ht="14.65" customHeight="1" x14ac:dyDescent="0.2">
      <c r="B82" s="951" t="s">
        <v>12428</v>
      </c>
      <c r="C82" s="979" t="s">
        <v>41</v>
      </c>
      <c r="D82" s="980">
        <v>113</v>
      </c>
      <c r="E82" s="981">
        <v>714246.50984578999</v>
      </c>
      <c r="F82" s="981">
        <v>6320.7655738565481</v>
      </c>
    </row>
    <row r="83" spans="2:6" ht="14.65" customHeight="1" x14ac:dyDescent="0.2">
      <c r="B83" s="951" t="s">
        <v>12428</v>
      </c>
      <c r="C83" s="982" t="s">
        <v>7</v>
      </c>
      <c r="D83" s="980">
        <v>11</v>
      </c>
      <c r="E83" s="981">
        <v>75458.192193733295</v>
      </c>
      <c r="F83" s="981">
        <v>6859.8356539757542</v>
      </c>
    </row>
    <row r="84" spans="2:6" ht="14.65" customHeight="1" x14ac:dyDescent="0.2">
      <c r="B84" s="951" t="s">
        <v>12428</v>
      </c>
      <c r="C84" s="979" t="s">
        <v>6</v>
      </c>
      <c r="D84" s="980">
        <v>141</v>
      </c>
      <c r="E84" s="981">
        <v>374554.08479402901</v>
      </c>
      <c r="F84" s="981">
        <v>2656.4119488938227</v>
      </c>
    </row>
    <row r="85" spans="2:6" ht="14.65" customHeight="1" x14ac:dyDescent="0.2">
      <c r="B85" s="951" t="s">
        <v>12428</v>
      </c>
      <c r="C85" s="982" t="s">
        <v>5</v>
      </c>
      <c r="D85" s="980">
        <v>52</v>
      </c>
      <c r="E85" s="981">
        <v>117689.347875024</v>
      </c>
      <c r="F85" s="981">
        <v>2263.2566899043077</v>
      </c>
    </row>
    <row r="86" spans="2:6" ht="14.65" customHeight="1" x14ac:dyDescent="0.2">
      <c r="B86" s="951" t="s">
        <v>12428</v>
      </c>
      <c r="C86" s="979" t="s">
        <v>4</v>
      </c>
      <c r="D86" s="980">
        <v>222</v>
      </c>
      <c r="E86" s="981">
        <v>575231.54648369295</v>
      </c>
      <c r="F86" s="981">
        <v>2591.1330922688871</v>
      </c>
    </row>
    <row r="87" spans="2:6" ht="14.65" customHeight="1" x14ac:dyDescent="0.2">
      <c r="B87" s="951" t="s">
        <v>12428</v>
      </c>
      <c r="C87" s="982" t="s">
        <v>3</v>
      </c>
      <c r="D87" s="980">
        <v>409</v>
      </c>
      <c r="E87" s="981">
        <v>1293933.20410343</v>
      </c>
      <c r="F87" s="981">
        <v>3163.6508657785575</v>
      </c>
    </row>
    <row r="88" spans="2:6" ht="14.65" customHeight="1" x14ac:dyDescent="0.2">
      <c r="B88" s="951" t="s">
        <v>12428</v>
      </c>
      <c r="C88" s="979" t="s">
        <v>42</v>
      </c>
      <c r="D88" s="980">
        <v>407</v>
      </c>
      <c r="E88" s="981">
        <v>1315313.0964067599</v>
      </c>
      <c r="F88" s="981">
        <v>3231.7275095989189</v>
      </c>
    </row>
    <row r="89" spans="2:6" ht="14.65" customHeight="1" x14ac:dyDescent="0.2">
      <c r="B89" s="951" t="s">
        <v>12428</v>
      </c>
      <c r="C89" s="982" t="s">
        <v>43</v>
      </c>
      <c r="D89" s="980">
        <v>236</v>
      </c>
      <c r="E89" s="981">
        <v>563072.59757600306</v>
      </c>
      <c r="F89" s="981">
        <v>2385.9008371864538</v>
      </c>
    </row>
    <row r="90" spans="2:6" ht="14.65" customHeight="1" x14ac:dyDescent="0.2">
      <c r="B90" s="951" t="s">
        <v>12428</v>
      </c>
      <c r="C90" s="979" t="s">
        <v>44</v>
      </c>
      <c r="D90" s="980">
        <v>1146</v>
      </c>
      <c r="E90" s="981">
        <v>2268726.8238995899</v>
      </c>
      <c r="F90" s="981">
        <v>1979.6918184115095</v>
      </c>
    </row>
    <row r="91" spans="2:6" ht="14.65" customHeight="1" x14ac:dyDescent="0.2">
      <c r="B91" s="951" t="s">
        <v>12428</v>
      </c>
      <c r="C91" s="982" t="s">
        <v>45</v>
      </c>
      <c r="D91" s="980">
        <v>99</v>
      </c>
      <c r="E91" s="981">
        <v>223791.137923759</v>
      </c>
      <c r="F91" s="981">
        <v>2260.5165446844344</v>
      </c>
    </row>
    <row r="92" spans="2:6" ht="14.65" customHeight="1" x14ac:dyDescent="0.2">
      <c r="B92" s="951" t="s">
        <v>12428</v>
      </c>
      <c r="C92" s="979" t="s">
        <v>46</v>
      </c>
      <c r="D92" s="980">
        <v>6929</v>
      </c>
      <c r="E92" s="981">
        <v>20831649.1353513</v>
      </c>
      <c r="F92" s="981">
        <v>3006.4438065162794</v>
      </c>
    </row>
    <row r="93" spans="2:6" ht="14.65" customHeight="1" x14ac:dyDescent="0.2">
      <c r="B93" s="951" t="s">
        <v>12428</v>
      </c>
      <c r="C93" s="982" t="s">
        <v>47</v>
      </c>
      <c r="D93" s="980">
        <v>10</v>
      </c>
      <c r="E93" s="981">
        <v>16291.263043487001</v>
      </c>
      <c r="F93" s="981">
        <v>1629.1263043487002</v>
      </c>
    </row>
    <row r="94" spans="2:6" ht="14.65" customHeight="1" x14ac:dyDescent="0.2">
      <c r="B94" s="951" t="s">
        <v>12428</v>
      </c>
      <c r="C94" s="979" t="s">
        <v>48</v>
      </c>
      <c r="D94" s="980">
        <v>19</v>
      </c>
      <c r="E94" s="981">
        <v>30304.964670823902</v>
      </c>
      <c r="F94" s="981">
        <v>1594.998140569679</v>
      </c>
    </row>
    <row r="95" spans="2:6" ht="14.65" customHeight="1" x14ac:dyDescent="0.2">
      <c r="B95" s="951" t="s">
        <v>12428</v>
      </c>
      <c r="C95" s="982" t="s">
        <v>49</v>
      </c>
      <c r="D95" s="980">
        <v>943</v>
      </c>
      <c r="E95" s="981">
        <v>2227847.7340556802</v>
      </c>
      <c r="F95" s="981">
        <v>2362.5108526571371</v>
      </c>
    </row>
    <row r="96" spans="2:6" ht="14.65" customHeight="1" x14ac:dyDescent="0.2">
      <c r="B96" s="951" t="s">
        <v>12428</v>
      </c>
      <c r="C96" s="979" t="s">
        <v>50</v>
      </c>
      <c r="D96" s="980">
        <v>149</v>
      </c>
      <c r="E96" s="981">
        <v>755748.033627055</v>
      </c>
      <c r="F96" s="981">
        <v>5072.1344538728526</v>
      </c>
    </row>
    <row r="97" spans="2:6" ht="14.65" customHeight="1" x14ac:dyDescent="0.2">
      <c r="B97" s="951" t="s">
        <v>12428</v>
      </c>
      <c r="C97" s="982" t="s">
        <v>51</v>
      </c>
      <c r="D97" s="980">
        <v>487</v>
      </c>
      <c r="E97" s="981">
        <v>1255093.80912151</v>
      </c>
      <c r="F97" s="981">
        <v>2577.194679920965</v>
      </c>
    </row>
    <row r="98" spans="2:6" ht="14.65" customHeight="1" x14ac:dyDescent="0.2">
      <c r="B98" s="951" t="s">
        <v>12428</v>
      </c>
      <c r="C98" s="979" t="s">
        <v>52</v>
      </c>
      <c r="D98" s="980">
        <v>1975</v>
      </c>
      <c r="E98" s="981">
        <v>10920793.291404201</v>
      </c>
      <c r="F98" s="981">
        <v>5529.5155905844058</v>
      </c>
    </row>
    <row r="99" spans="2:6" ht="14.65" customHeight="1" x14ac:dyDescent="0.2">
      <c r="B99" s="951" t="s">
        <v>12428</v>
      </c>
      <c r="C99" s="982" t="s">
        <v>53</v>
      </c>
      <c r="D99" s="980">
        <v>127</v>
      </c>
      <c r="E99" s="981">
        <v>292085.54333139298</v>
      </c>
      <c r="F99" s="981">
        <v>2299.8861679637243</v>
      </c>
    </row>
    <row r="100" spans="2:6" ht="14.65" customHeight="1" x14ac:dyDescent="0.2">
      <c r="B100" s="951" t="s">
        <v>12428</v>
      </c>
      <c r="C100" s="979" t="s">
        <v>54</v>
      </c>
      <c r="D100" s="980">
        <v>581</v>
      </c>
      <c r="E100" s="981">
        <v>1828915.134904</v>
      </c>
      <c r="F100" s="981">
        <v>3147.8745867538728</v>
      </c>
    </row>
    <row r="101" spans="2:6" ht="14.65" customHeight="1" x14ac:dyDescent="0.2">
      <c r="B101" s="951" t="s">
        <v>12428</v>
      </c>
      <c r="C101" s="982" t="s">
        <v>55</v>
      </c>
      <c r="D101" s="980">
        <v>317</v>
      </c>
      <c r="E101" s="981">
        <v>748902.20404897304</v>
      </c>
      <c r="F101" s="981">
        <v>2362.467520659221</v>
      </c>
    </row>
    <row r="102" spans="2:6" ht="14.65" customHeight="1" x14ac:dyDescent="0.2">
      <c r="B102" s="951" t="s">
        <v>12428</v>
      </c>
      <c r="C102" s="979" t="s">
        <v>56</v>
      </c>
      <c r="D102" s="980">
        <v>99</v>
      </c>
      <c r="E102" s="981">
        <v>194286.13232038301</v>
      </c>
      <c r="F102" s="981">
        <v>1962.4861850543739</v>
      </c>
    </row>
    <row r="103" spans="2:6" ht="14.65" customHeight="1" x14ac:dyDescent="0.2">
      <c r="B103" s="951" t="s">
        <v>12428</v>
      </c>
      <c r="C103" s="982" t="s">
        <v>57</v>
      </c>
      <c r="D103" s="980">
        <v>52</v>
      </c>
      <c r="E103" s="981">
        <v>146811.74938178199</v>
      </c>
      <c r="F103" s="981">
        <v>2823.3028727265769</v>
      </c>
    </row>
    <row r="104" spans="2:6" ht="14.65" customHeight="1" x14ac:dyDescent="0.2">
      <c r="B104" s="951" t="s">
        <v>12428</v>
      </c>
      <c r="C104" s="979" t="s">
        <v>58</v>
      </c>
      <c r="D104" s="980">
        <v>25482</v>
      </c>
      <c r="E104" s="981">
        <v>613452887.52807105</v>
      </c>
      <c r="F104" s="981">
        <v>24073.969371637668</v>
      </c>
    </row>
    <row r="105" spans="2:6" ht="14.65" customHeight="1" x14ac:dyDescent="0.2">
      <c r="B105" s="951" t="s">
        <v>12428</v>
      </c>
      <c r="C105" s="982" t="s">
        <v>59</v>
      </c>
      <c r="D105" s="980">
        <v>53</v>
      </c>
      <c r="E105" s="981">
        <v>56654.569101089102</v>
      </c>
      <c r="F105" s="981">
        <v>1068.9541339828133</v>
      </c>
    </row>
    <row r="106" spans="2:6" ht="14.65" customHeight="1" x14ac:dyDescent="0.2">
      <c r="B106" s="951" t="s">
        <v>12428</v>
      </c>
      <c r="C106" s="979" t="s">
        <v>60</v>
      </c>
      <c r="D106" s="980">
        <v>14</v>
      </c>
      <c r="E106" s="981">
        <v>15763.620267479801</v>
      </c>
      <c r="F106" s="981">
        <v>1125.9728762485572</v>
      </c>
    </row>
    <row r="107" spans="2:6" ht="14.65" customHeight="1" x14ac:dyDescent="0.2">
      <c r="B107" s="951" t="s">
        <v>12428</v>
      </c>
      <c r="C107" s="982" t="s">
        <v>61</v>
      </c>
      <c r="D107" s="980">
        <v>18</v>
      </c>
      <c r="E107" s="981">
        <v>31533.6529426618</v>
      </c>
      <c r="F107" s="981">
        <v>1751.8696079256556</v>
      </c>
    </row>
    <row r="108" spans="2:6" ht="14.65" customHeight="1" x14ac:dyDescent="0.2">
      <c r="B108" s="951" t="s">
        <v>12428</v>
      </c>
      <c r="C108" s="979" t="s">
        <v>12417</v>
      </c>
      <c r="D108" s="980">
        <v>113</v>
      </c>
      <c r="E108" s="981">
        <v>163666.665215491</v>
      </c>
      <c r="F108" s="981">
        <v>1448.3775682786813</v>
      </c>
    </row>
    <row r="109" spans="2:6" ht="14.65" customHeight="1" x14ac:dyDescent="0.2">
      <c r="B109" s="951" t="s">
        <v>12428</v>
      </c>
      <c r="C109" s="982" t="s">
        <v>12418</v>
      </c>
      <c r="D109" s="980">
        <v>3175</v>
      </c>
      <c r="E109" s="981">
        <v>9618606.1362922993</v>
      </c>
      <c r="F109" s="981">
        <v>3029.4822476511181</v>
      </c>
    </row>
    <row r="110" spans="2:6" ht="14.65" customHeight="1" x14ac:dyDescent="0.2">
      <c r="B110" s="951" t="s">
        <v>12428</v>
      </c>
      <c r="C110" s="979" t="s">
        <v>12419</v>
      </c>
      <c r="D110" s="980">
        <v>102</v>
      </c>
      <c r="E110" s="981">
        <v>158507.462125866</v>
      </c>
      <c r="F110" s="981">
        <v>1553.9947267241764</v>
      </c>
    </row>
    <row r="111" spans="2:6" ht="14.65" customHeight="1" x14ac:dyDescent="0.2">
      <c r="B111" s="951" t="s">
        <v>12428</v>
      </c>
      <c r="C111" s="982" t="s">
        <v>12420</v>
      </c>
      <c r="D111" s="980">
        <v>7</v>
      </c>
      <c r="E111" s="981">
        <v>11295.419887001901</v>
      </c>
      <c r="F111" s="981">
        <v>1613.6314124288431</v>
      </c>
    </row>
    <row r="112" spans="2:6" ht="14.65" customHeight="1" x14ac:dyDescent="0.2">
      <c r="B112" s="951" t="s">
        <v>12428</v>
      </c>
      <c r="C112" s="979" t="s">
        <v>737</v>
      </c>
      <c r="D112" s="980">
        <v>3</v>
      </c>
      <c r="E112" s="981">
        <v>8433.8584340183697</v>
      </c>
      <c r="F112" s="981">
        <v>2811.2861446727898</v>
      </c>
    </row>
    <row r="113" spans="2:6" ht="14.65" customHeight="1" x14ac:dyDescent="0.2">
      <c r="B113" s="951" t="s">
        <v>12428</v>
      </c>
      <c r="C113" s="982" t="s">
        <v>12421</v>
      </c>
      <c r="D113" s="980">
        <v>55</v>
      </c>
      <c r="E113" s="981">
        <v>100065.695820835</v>
      </c>
      <c r="F113" s="981">
        <v>1819.3762876515455</v>
      </c>
    </row>
    <row r="114" spans="2:6" ht="14.65" customHeight="1" x14ac:dyDescent="0.2">
      <c r="B114" s="951" t="s">
        <v>12428</v>
      </c>
      <c r="C114" s="979" t="s">
        <v>12422</v>
      </c>
      <c r="D114" s="980">
        <v>8632</v>
      </c>
      <c r="E114" s="981">
        <v>20175699.607850902</v>
      </c>
      <c r="F114" s="981">
        <v>2337.3145977584454</v>
      </c>
    </row>
    <row r="115" spans="2:6" ht="14.65" customHeight="1" x14ac:dyDescent="0.2">
      <c r="B115" s="951" t="s">
        <v>12428</v>
      </c>
      <c r="C115" s="982" t="s">
        <v>12423</v>
      </c>
      <c r="D115" s="980">
        <v>61</v>
      </c>
      <c r="E115" s="981">
        <v>101421.48749201901</v>
      </c>
      <c r="F115" s="981">
        <v>1662.6473359347378</v>
      </c>
    </row>
    <row r="116" spans="2:6" ht="14.65" customHeight="1" x14ac:dyDescent="0.2">
      <c r="B116" s="951" t="s">
        <v>12428</v>
      </c>
      <c r="C116" s="979" t="s">
        <v>12424</v>
      </c>
      <c r="D116" s="980">
        <v>1</v>
      </c>
      <c r="E116" s="981">
        <v>10182.72045252</v>
      </c>
      <c r="F116" s="981">
        <v>10182.72045252</v>
      </c>
    </row>
    <row r="117" spans="2:6" ht="14.65" customHeight="1" x14ac:dyDescent="0.2">
      <c r="B117" s="951" t="s">
        <v>12428</v>
      </c>
      <c r="C117" s="982" t="s">
        <v>12425</v>
      </c>
      <c r="D117" s="980">
        <v>1</v>
      </c>
      <c r="E117" s="981">
        <v>1867.635</v>
      </c>
      <c r="F117" s="981">
        <v>1867.635</v>
      </c>
    </row>
    <row r="118" spans="2:6" ht="14.65" customHeight="1" x14ac:dyDescent="0.2">
      <c r="B118" s="951" t="s">
        <v>12428</v>
      </c>
      <c r="C118" s="982" t="s">
        <v>12607</v>
      </c>
      <c r="D118" s="980">
        <v>8</v>
      </c>
      <c r="E118" s="981">
        <v>41623.03</v>
      </c>
      <c r="F118" s="981">
        <v>5202.8787499999999</v>
      </c>
    </row>
    <row r="119" spans="2:6" ht="14.65" customHeight="1" x14ac:dyDescent="0.2">
      <c r="B119" s="951" t="s">
        <v>12429</v>
      </c>
      <c r="C119" s="979" t="s">
        <v>23</v>
      </c>
      <c r="D119" s="980">
        <v>0</v>
      </c>
      <c r="E119" s="981">
        <v>0</v>
      </c>
      <c r="F119" s="981">
        <v>0</v>
      </c>
    </row>
    <row r="120" spans="2:6" ht="14.65" customHeight="1" x14ac:dyDescent="0.2">
      <c r="B120" s="951" t="s">
        <v>12429</v>
      </c>
      <c r="C120" s="982" t="s">
        <v>24</v>
      </c>
      <c r="D120" s="980">
        <v>0</v>
      </c>
      <c r="E120" s="981">
        <v>0</v>
      </c>
      <c r="F120" s="981">
        <v>0</v>
      </c>
    </row>
    <row r="121" spans="2:6" ht="14.65" customHeight="1" x14ac:dyDescent="0.2">
      <c r="B121" s="951" t="s">
        <v>12429</v>
      </c>
      <c r="C121" s="979" t="s">
        <v>25</v>
      </c>
      <c r="D121" s="980">
        <v>0</v>
      </c>
      <c r="E121" s="981">
        <v>0</v>
      </c>
      <c r="F121" s="981">
        <v>0</v>
      </c>
    </row>
    <row r="122" spans="2:6" ht="14.65" customHeight="1" x14ac:dyDescent="0.2">
      <c r="B122" s="951" t="s">
        <v>12429</v>
      </c>
      <c r="C122" s="982" t="s">
        <v>26</v>
      </c>
      <c r="D122" s="980">
        <v>0</v>
      </c>
      <c r="E122" s="981">
        <v>0</v>
      </c>
      <c r="F122" s="981">
        <v>0</v>
      </c>
    </row>
    <row r="123" spans="2:6" ht="14.65" customHeight="1" x14ac:dyDescent="0.2">
      <c r="B123" s="951" t="s">
        <v>12429</v>
      </c>
      <c r="C123" s="979" t="s">
        <v>27</v>
      </c>
      <c r="D123" s="980">
        <v>0</v>
      </c>
      <c r="E123" s="981">
        <v>0</v>
      </c>
      <c r="F123" s="981">
        <v>0</v>
      </c>
    </row>
    <row r="124" spans="2:6" ht="14.65" customHeight="1" x14ac:dyDescent="0.2">
      <c r="B124" s="951" t="s">
        <v>12429</v>
      </c>
      <c r="C124" s="982" t="s">
        <v>28</v>
      </c>
      <c r="D124" s="980">
        <v>0</v>
      </c>
      <c r="E124" s="981">
        <v>0</v>
      </c>
      <c r="F124" s="981">
        <v>0</v>
      </c>
    </row>
    <row r="125" spans="2:6" ht="14.65" customHeight="1" x14ac:dyDescent="0.2">
      <c r="B125" s="951" t="s">
        <v>12429</v>
      </c>
      <c r="C125" s="979" t="s">
        <v>29</v>
      </c>
      <c r="D125" s="980">
        <v>0</v>
      </c>
      <c r="E125" s="981">
        <v>0</v>
      </c>
      <c r="F125" s="981">
        <v>0</v>
      </c>
    </row>
    <row r="126" spans="2:6" ht="14.65" customHeight="1" x14ac:dyDescent="0.2">
      <c r="B126" s="951" t="s">
        <v>12429</v>
      </c>
      <c r="C126" s="982" t="s">
        <v>30</v>
      </c>
      <c r="D126" s="980">
        <v>0</v>
      </c>
      <c r="E126" s="981">
        <v>0</v>
      </c>
      <c r="F126" s="981">
        <v>0</v>
      </c>
    </row>
    <row r="127" spans="2:6" ht="14.65" customHeight="1" x14ac:dyDescent="0.2">
      <c r="B127" s="951" t="s">
        <v>12429</v>
      </c>
      <c r="C127" s="979" t="s">
        <v>31</v>
      </c>
      <c r="D127" s="980">
        <v>0</v>
      </c>
      <c r="E127" s="981">
        <v>0</v>
      </c>
      <c r="F127" s="981">
        <v>0</v>
      </c>
    </row>
    <row r="128" spans="2:6" ht="14.65" customHeight="1" x14ac:dyDescent="0.2">
      <c r="B128" s="951" t="s">
        <v>12429</v>
      </c>
      <c r="C128" s="982" t="s">
        <v>32</v>
      </c>
      <c r="D128" s="980">
        <v>0</v>
      </c>
      <c r="E128" s="981">
        <v>0</v>
      </c>
      <c r="F128" s="981">
        <v>0</v>
      </c>
    </row>
    <row r="129" spans="2:6" ht="14.65" customHeight="1" x14ac:dyDescent="0.2">
      <c r="B129" s="951" t="s">
        <v>12429</v>
      </c>
      <c r="C129" s="979" t="s">
        <v>33</v>
      </c>
      <c r="D129" s="980">
        <v>0</v>
      </c>
      <c r="E129" s="981">
        <v>0</v>
      </c>
      <c r="F129" s="981">
        <v>0</v>
      </c>
    </row>
    <row r="130" spans="2:6" ht="14.65" customHeight="1" x14ac:dyDescent="0.2">
      <c r="B130" s="951" t="s">
        <v>12429</v>
      </c>
      <c r="C130" s="982" t="s">
        <v>34</v>
      </c>
      <c r="D130" s="980">
        <v>0</v>
      </c>
      <c r="E130" s="981">
        <v>0</v>
      </c>
      <c r="F130" s="981">
        <v>0</v>
      </c>
    </row>
    <row r="131" spans="2:6" ht="14.65" customHeight="1" x14ac:dyDescent="0.2">
      <c r="B131" s="951" t="s">
        <v>12429</v>
      </c>
      <c r="C131" s="979" t="s">
        <v>35</v>
      </c>
      <c r="D131" s="980">
        <v>0</v>
      </c>
      <c r="E131" s="981">
        <v>0</v>
      </c>
      <c r="F131" s="981">
        <v>0</v>
      </c>
    </row>
    <row r="132" spans="2:6" ht="14.65" customHeight="1" x14ac:dyDescent="0.2">
      <c r="B132" s="951" t="s">
        <v>12429</v>
      </c>
      <c r="C132" s="982" t="s">
        <v>36</v>
      </c>
      <c r="D132" s="980">
        <v>0</v>
      </c>
      <c r="E132" s="981">
        <v>0</v>
      </c>
      <c r="F132" s="981">
        <v>0</v>
      </c>
    </row>
    <row r="133" spans="2:6" ht="14.65" customHeight="1" x14ac:dyDescent="0.2">
      <c r="B133" s="951" t="s">
        <v>12429</v>
      </c>
      <c r="C133" s="979" t="s">
        <v>37</v>
      </c>
      <c r="D133" s="980">
        <v>0</v>
      </c>
      <c r="E133" s="981">
        <v>0</v>
      </c>
      <c r="F133" s="981">
        <v>0</v>
      </c>
    </row>
    <row r="134" spans="2:6" ht="14.65" customHeight="1" x14ac:dyDescent="0.2">
      <c r="B134" s="951" t="s">
        <v>12429</v>
      </c>
      <c r="C134" s="982" t="s">
        <v>38</v>
      </c>
      <c r="D134" s="980">
        <v>0</v>
      </c>
      <c r="E134" s="981">
        <v>0</v>
      </c>
      <c r="F134" s="981">
        <v>0</v>
      </c>
    </row>
    <row r="135" spans="2:6" ht="14.65" customHeight="1" x14ac:dyDescent="0.2">
      <c r="B135" s="951" t="s">
        <v>12429</v>
      </c>
      <c r="C135" s="979" t="s">
        <v>39</v>
      </c>
      <c r="D135" s="980">
        <v>0</v>
      </c>
      <c r="E135" s="981">
        <v>0</v>
      </c>
      <c r="F135" s="981">
        <v>0</v>
      </c>
    </row>
    <row r="136" spans="2:6" ht="14.65" customHeight="1" x14ac:dyDescent="0.2">
      <c r="B136" s="951" t="s">
        <v>12429</v>
      </c>
      <c r="C136" s="982" t="s">
        <v>40</v>
      </c>
      <c r="D136" s="980">
        <v>0</v>
      </c>
      <c r="E136" s="981">
        <v>0</v>
      </c>
      <c r="F136" s="981">
        <v>0</v>
      </c>
    </row>
    <row r="137" spans="2:6" ht="14.65" customHeight="1" x14ac:dyDescent="0.2">
      <c r="B137" s="951" t="s">
        <v>12429</v>
      </c>
      <c r="C137" s="979" t="s">
        <v>41</v>
      </c>
      <c r="D137" s="980">
        <v>0</v>
      </c>
      <c r="E137" s="981">
        <v>0</v>
      </c>
      <c r="F137" s="981">
        <v>0</v>
      </c>
    </row>
    <row r="138" spans="2:6" ht="14.65" customHeight="1" x14ac:dyDescent="0.2">
      <c r="B138" s="951" t="s">
        <v>12429</v>
      </c>
      <c r="C138" s="982" t="s">
        <v>7</v>
      </c>
      <c r="D138" s="980">
        <v>0</v>
      </c>
      <c r="E138" s="981">
        <v>0</v>
      </c>
      <c r="F138" s="981">
        <v>0</v>
      </c>
    </row>
    <row r="139" spans="2:6" ht="14.65" customHeight="1" x14ac:dyDescent="0.2">
      <c r="B139" s="951" t="s">
        <v>12429</v>
      </c>
      <c r="C139" s="979" t="s">
        <v>6</v>
      </c>
      <c r="D139" s="980">
        <v>0</v>
      </c>
      <c r="E139" s="981">
        <v>0</v>
      </c>
      <c r="F139" s="981">
        <v>0</v>
      </c>
    </row>
    <row r="140" spans="2:6" ht="14.65" customHeight="1" x14ac:dyDescent="0.2">
      <c r="B140" s="951" t="s">
        <v>12429</v>
      </c>
      <c r="C140" s="982" t="s">
        <v>5</v>
      </c>
      <c r="D140" s="980">
        <v>0</v>
      </c>
      <c r="E140" s="981">
        <v>0</v>
      </c>
      <c r="F140" s="981">
        <v>0</v>
      </c>
    </row>
    <row r="141" spans="2:6" ht="14.65" customHeight="1" x14ac:dyDescent="0.2">
      <c r="B141" s="951" t="s">
        <v>12429</v>
      </c>
      <c r="C141" s="979" t="s">
        <v>4</v>
      </c>
      <c r="D141" s="980">
        <v>0</v>
      </c>
      <c r="E141" s="981">
        <v>0</v>
      </c>
      <c r="F141" s="981">
        <v>0</v>
      </c>
    </row>
    <row r="142" spans="2:6" ht="14.65" customHeight="1" x14ac:dyDescent="0.2">
      <c r="B142" s="951" t="s">
        <v>12429</v>
      </c>
      <c r="C142" s="982" t="s">
        <v>3</v>
      </c>
      <c r="D142" s="980">
        <v>0</v>
      </c>
      <c r="E142" s="981">
        <v>0</v>
      </c>
      <c r="F142" s="981">
        <v>0</v>
      </c>
    </row>
    <row r="143" spans="2:6" ht="14.65" customHeight="1" x14ac:dyDescent="0.2">
      <c r="B143" s="951" t="s">
        <v>12429</v>
      </c>
      <c r="C143" s="979" t="s">
        <v>42</v>
      </c>
      <c r="D143" s="980">
        <v>0</v>
      </c>
      <c r="E143" s="981">
        <v>0</v>
      </c>
      <c r="F143" s="981">
        <v>0</v>
      </c>
    </row>
    <row r="144" spans="2:6" ht="14.65" customHeight="1" x14ac:dyDescent="0.2">
      <c r="B144" s="951" t="s">
        <v>12429</v>
      </c>
      <c r="C144" s="982" t="s">
        <v>43</v>
      </c>
      <c r="D144" s="980">
        <v>0</v>
      </c>
      <c r="E144" s="981">
        <v>0</v>
      </c>
      <c r="F144" s="981">
        <v>0</v>
      </c>
    </row>
    <row r="145" spans="2:6" ht="14.65" customHeight="1" x14ac:dyDescent="0.2">
      <c r="B145" s="951" t="s">
        <v>12429</v>
      </c>
      <c r="C145" s="979" t="s">
        <v>44</v>
      </c>
      <c r="D145" s="980">
        <v>0</v>
      </c>
      <c r="E145" s="981">
        <v>0</v>
      </c>
      <c r="F145" s="981">
        <v>0</v>
      </c>
    </row>
    <row r="146" spans="2:6" ht="14.65" customHeight="1" x14ac:dyDescent="0.2">
      <c r="B146" s="951" t="s">
        <v>12429</v>
      </c>
      <c r="C146" s="982" t="s">
        <v>45</v>
      </c>
      <c r="D146" s="980">
        <v>0</v>
      </c>
      <c r="E146" s="981">
        <v>0</v>
      </c>
      <c r="F146" s="981">
        <v>0</v>
      </c>
    </row>
    <row r="147" spans="2:6" ht="14.65" customHeight="1" x14ac:dyDescent="0.2">
      <c r="B147" s="951" t="s">
        <v>12429</v>
      </c>
      <c r="C147" s="979" t="s">
        <v>46</v>
      </c>
      <c r="D147" s="980">
        <v>0</v>
      </c>
      <c r="E147" s="981">
        <v>0</v>
      </c>
      <c r="F147" s="981">
        <v>0</v>
      </c>
    </row>
    <row r="148" spans="2:6" ht="14.65" customHeight="1" x14ac:dyDescent="0.2">
      <c r="B148" s="951" t="s">
        <v>12429</v>
      </c>
      <c r="C148" s="982" t="s">
        <v>47</v>
      </c>
      <c r="D148" s="980">
        <v>0</v>
      </c>
      <c r="E148" s="981">
        <v>0</v>
      </c>
      <c r="F148" s="981">
        <v>0</v>
      </c>
    </row>
    <row r="149" spans="2:6" ht="14.65" customHeight="1" x14ac:dyDescent="0.2">
      <c r="B149" s="951" t="s">
        <v>12429</v>
      </c>
      <c r="C149" s="979" t="s">
        <v>48</v>
      </c>
      <c r="D149" s="980">
        <v>0</v>
      </c>
      <c r="E149" s="981">
        <v>0</v>
      </c>
      <c r="F149" s="981">
        <v>0</v>
      </c>
    </row>
    <row r="150" spans="2:6" ht="14.65" customHeight="1" x14ac:dyDescent="0.2">
      <c r="B150" s="951" t="s">
        <v>12429</v>
      </c>
      <c r="C150" s="982" t="s">
        <v>49</v>
      </c>
      <c r="D150" s="980">
        <v>0</v>
      </c>
      <c r="E150" s="981">
        <v>0</v>
      </c>
      <c r="F150" s="981">
        <v>0</v>
      </c>
    </row>
    <row r="151" spans="2:6" ht="14.65" customHeight="1" x14ac:dyDescent="0.2">
      <c r="B151" s="951" t="s">
        <v>12429</v>
      </c>
      <c r="C151" s="979" t="s">
        <v>50</v>
      </c>
      <c r="D151" s="980">
        <v>0</v>
      </c>
      <c r="E151" s="981">
        <v>0</v>
      </c>
      <c r="F151" s="981">
        <v>0</v>
      </c>
    </row>
    <row r="152" spans="2:6" ht="14.65" customHeight="1" x14ac:dyDescent="0.2">
      <c r="B152" s="951" t="s">
        <v>12429</v>
      </c>
      <c r="C152" s="982" t="s">
        <v>51</v>
      </c>
      <c r="D152" s="980">
        <v>0</v>
      </c>
      <c r="E152" s="981">
        <v>0</v>
      </c>
      <c r="F152" s="981">
        <v>0</v>
      </c>
    </row>
    <row r="153" spans="2:6" ht="14.65" customHeight="1" x14ac:dyDescent="0.2">
      <c r="B153" s="951" t="s">
        <v>12429</v>
      </c>
      <c r="C153" s="979" t="s">
        <v>52</v>
      </c>
      <c r="D153" s="980">
        <v>0</v>
      </c>
      <c r="E153" s="981">
        <v>0</v>
      </c>
      <c r="F153" s="981">
        <v>0</v>
      </c>
    </row>
    <row r="154" spans="2:6" ht="14.65" customHeight="1" x14ac:dyDescent="0.2">
      <c r="B154" s="951" t="s">
        <v>12429</v>
      </c>
      <c r="C154" s="982" t="s">
        <v>53</v>
      </c>
      <c r="D154" s="980">
        <v>0</v>
      </c>
      <c r="E154" s="981">
        <v>0</v>
      </c>
      <c r="F154" s="981">
        <v>0</v>
      </c>
    </row>
    <row r="155" spans="2:6" ht="14.65" customHeight="1" x14ac:dyDescent="0.2">
      <c r="B155" s="951" t="s">
        <v>12429</v>
      </c>
      <c r="C155" s="979" t="s">
        <v>54</v>
      </c>
      <c r="D155" s="980">
        <v>0</v>
      </c>
      <c r="E155" s="981">
        <v>0</v>
      </c>
      <c r="F155" s="981">
        <v>0</v>
      </c>
    </row>
    <row r="156" spans="2:6" ht="14.65" customHeight="1" x14ac:dyDescent="0.2">
      <c r="B156" s="951" t="s">
        <v>12429</v>
      </c>
      <c r="C156" s="982" t="s">
        <v>55</v>
      </c>
      <c r="D156" s="980">
        <v>0</v>
      </c>
      <c r="E156" s="981">
        <v>0</v>
      </c>
      <c r="F156" s="981">
        <v>0</v>
      </c>
    </row>
    <row r="157" spans="2:6" ht="14.65" customHeight="1" x14ac:dyDescent="0.2">
      <c r="B157" s="951" t="s">
        <v>12429</v>
      </c>
      <c r="C157" s="979" t="s">
        <v>56</v>
      </c>
      <c r="D157" s="980">
        <v>0</v>
      </c>
      <c r="E157" s="981">
        <v>0</v>
      </c>
      <c r="F157" s="981">
        <v>0</v>
      </c>
    </row>
    <row r="158" spans="2:6" ht="14.65" customHeight="1" x14ac:dyDescent="0.2">
      <c r="B158" s="951" t="s">
        <v>12429</v>
      </c>
      <c r="C158" s="982" t="s">
        <v>57</v>
      </c>
      <c r="D158" s="980">
        <v>0</v>
      </c>
      <c r="E158" s="981">
        <v>0</v>
      </c>
      <c r="F158" s="981">
        <v>0</v>
      </c>
    </row>
    <row r="159" spans="2:6" ht="14.65" customHeight="1" x14ac:dyDescent="0.2">
      <c r="B159" s="951" t="s">
        <v>12429</v>
      </c>
      <c r="C159" s="979" t="s">
        <v>58</v>
      </c>
      <c r="D159" s="980">
        <v>0</v>
      </c>
      <c r="E159" s="981">
        <v>0</v>
      </c>
      <c r="F159" s="981">
        <v>0</v>
      </c>
    </row>
    <row r="160" spans="2:6" ht="14.65" customHeight="1" x14ac:dyDescent="0.2">
      <c r="B160" s="951" t="s">
        <v>12429</v>
      </c>
      <c r="C160" s="982" t="s">
        <v>59</v>
      </c>
      <c r="D160" s="980">
        <v>0</v>
      </c>
      <c r="E160" s="981">
        <v>0</v>
      </c>
      <c r="F160" s="981">
        <v>0</v>
      </c>
    </row>
    <row r="161" spans="2:6" ht="14.65" customHeight="1" x14ac:dyDescent="0.2">
      <c r="B161" s="951" t="s">
        <v>12429</v>
      </c>
      <c r="C161" s="979" t="s">
        <v>60</v>
      </c>
      <c r="D161" s="980">
        <v>0</v>
      </c>
      <c r="E161" s="981">
        <v>0</v>
      </c>
      <c r="F161" s="981">
        <v>0</v>
      </c>
    </row>
    <row r="162" spans="2:6" ht="14.65" customHeight="1" x14ac:dyDescent="0.2">
      <c r="B162" s="951" t="s">
        <v>12429</v>
      </c>
      <c r="C162" s="982" t="s">
        <v>61</v>
      </c>
      <c r="D162" s="980">
        <v>0</v>
      </c>
      <c r="E162" s="981">
        <v>0</v>
      </c>
      <c r="F162" s="981">
        <v>0</v>
      </c>
    </row>
    <row r="163" spans="2:6" ht="14.65" customHeight="1" x14ac:dyDescent="0.2">
      <c r="B163" s="951" t="s">
        <v>12429</v>
      </c>
      <c r="C163" s="979" t="s">
        <v>12417</v>
      </c>
      <c r="D163" s="980">
        <v>0</v>
      </c>
      <c r="E163" s="981">
        <v>0</v>
      </c>
      <c r="F163" s="981">
        <v>0</v>
      </c>
    </row>
    <row r="164" spans="2:6" ht="14.65" customHeight="1" x14ac:dyDescent="0.2">
      <c r="B164" s="951" t="s">
        <v>12429</v>
      </c>
      <c r="C164" s="982" t="s">
        <v>12418</v>
      </c>
      <c r="D164" s="980">
        <v>0</v>
      </c>
      <c r="E164" s="981">
        <v>0</v>
      </c>
      <c r="F164" s="981">
        <v>0</v>
      </c>
    </row>
    <row r="165" spans="2:6" ht="14.65" customHeight="1" x14ac:dyDescent="0.2">
      <c r="B165" s="951" t="s">
        <v>12429</v>
      </c>
      <c r="C165" s="979" t="s">
        <v>12419</v>
      </c>
      <c r="D165" s="980">
        <v>0</v>
      </c>
      <c r="E165" s="981">
        <v>0</v>
      </c>
      <c r="F165" s="981">
        <v>0</v>
      </c>
    </row>
    <row r="166" spans="2:6" ht="14.65" customHeight="1" x14ac:dyDescent="0.2">
      <c r="B166" s="951" t="s">
        <v>12429</v>
      </c>
      <c r="C166" s="982" t="s">
        <v>12420</v>
      </c>
      <c r="D166" s="980">
        <v>0</v>
      </c>
      <c r="E166" s="981">
        <v>0</v>
      </c>
      <c r="F166" s="981">
        <v>0</v>
      </c>
    </row>
    <row r="167" spans="2:6" ht="14.65" customHeight="1" x14ac:dyDescent="0.2">
      <c r="B167" s="951" t="s">
        <v>12429</v>
      </c>
      <c r="C167" s="979" t="s">
        <v>737</v>
      </c>
      <c r="D167" s="980">
        <v>0</v>
      </c>
      <c r="E167" s="981">
        <v>0</v>
      </c>
      <c r="F167" s="981">
        <v>0</v>
      </c>
    </row>
    <row r="168" spans="2:6" ht="14.65" customHeight="1" x14ac:dyDescent="0.2">
      <c r="B168" s="951" t="s">
        <v>12429</v>
      </c>
      <c r="C168" s="982" t="s">
        <v>12421</v>
      </c>
      <c r="D168" s="980">
        <v>0</v>
      </c>
      <c r="E168" s="981">
        <v>0</v>
      </c>
      <c r="F168" s="981">
        <v>0</v>
      </c>
    </row>
    <row r="169" spans="2:6" ht="14.65" customHeight="1" x14ac:dyDescent="0.2">
      <c r="B169" s="951" t="s">
        <v>12429</v>
      </c>
      <c r="C169" s="979" t="s">
        <v>12422</v>
      </c>
      <c r="D169" s="980">
        <v>9868</v>
      </c>
      <c r="E169" s="981">
        <v>270283849.87178099</v>
      </c>
      <c r="F169" s="981">
        <v>27389.932090776347</v>
      </c>
    </row>
    <row r="170" spans="2:6" ht="14.65" customHeight="1" x14ac:dyDescent="0.2">
      <c r="B170" s="951" t="s">
        <v>12429</v>
      </c>
      <c r="C170" s="982" t="s">
        <v>12423</v>
      </c>
      <c r="D170" s="980">
        <v>0</v>
      </c>
      <c r="E170" s="981">
        <v>0</v>
      </c>
      <c r="F170" s="981">
        <v>0</v>
      </c>
    </row>
    <row r="171" spans="2:6" ht="14.65" customHeight="1" x14ac:dyDescent="0.2">
      <c r="B171" s="951" t="s">
        <v>12429</v>
      </c>
      <c r="C171" s="979" t="s">
        <v>12424</v>
      </c>
      <c r="D171" s="980">
        <v>0</v>
      </c>
      <c r="E171" s="981">
        <v>0</v>
      </c>
      <c r="F171" s="981">
        <v>0</v>
      </c>
    </row>
    <row r="172" spans="2:6" ht="14.65" customHeight="1" x14ac:dyDescent="0.2">
      <c r="B172" s="951" t="s">
        <v>12429</v>
      </c>
      <c r="C172" s="982" t="s">
        <v>12425</v>
      </c>
      <c r="D172" s="980">
        <v>0</v>
      </c>
      <c r="E172" s="981">
        <v>0</v>
      </c>
      <c r="F172" s="981">
        <v>0</v>
      </c>
    </row>
    <row r="173" spans="2:6" ht="14.65" customHeight="1" x14ac:dyDescent="0.2">
      <c r="B173" s="951" t="s">
        <v>12429</v>
      </c>
      <c r="C173" s="982" t="s">
        <v>12607</v>
      </c>
      <c r="D173" s="980">
        <v>0</v>
      </c>
      <c r="E173" s="981">
        <v>0</v>
      </c>
      <c r="F173" s="981">
        <v>0</v>
      </c>
    </row>
    <row r="174" spans="2:6" ht="14.65" customHeight="1" x14ac:dyDescent="0.2">
      <c r="B174" s="951" t="s">
        <v>12430</v>
      </c>
      <c r="C174" s="979" t="s">
        <v>23</v>
      </c>
      <c r="D174" s="980">
        <v>28</v>
      </c>
      <c r="E174" s="981">
        <v>961959.65149834799</v>
      </c>
      <c r="F174" s="981">
        <v>34355.701839226713</v>
      </c>
    </row>
    <row r="175" spans="2:6" ht="14.65" customHeight="1" x14ac:dyDescent="0.2">
      <c r="B175" s="951" t="s">
        <v>12430</v>
      </c>
      <c r="C175" s="982" t="s">
        <v>24</v>
      </c>
      <c r="D175" s="980">
        <v>11</v>
      </c>
      <c r="E175" s="981">
        <v>188464.23048726001</v>
      </c>
      <c r="F175" s="981">
        <v>17133.111862478181</v>
      </c>
    </row>
    <row r="176" spans="2:6" ht="14.65" customHeight="1" x14ac:dyDescent="0.2">
      <c r="B176" s="951" t="s">
        <v>12430</v>
      </c>
      <c r="C176" s="979" t="s">
        <v>25</v>
      </c>
      <c r="D176" s="980">
        <v>12</v>
      </c>
      <c r="E176" s="981">
        <v>263589.512923787</v>
      </c>
      <c r="F176" s="981">
        <v>21965.792743648915</v>
      </c>
    </row>
    <row r="177" spans="2:6" ht="14.65" customHeight="1" x14ac:dyDescent="0.2">
      <c r="B177" s="951" t="s">
        <v>12430</v>
      </c>
      <c r="C177" s="982" t="s">
        <v>26</v>
      </c>
      <c r="D177" s="980">
        <v>41</v>
      </c>
      <c r="E177" s="981">
        <v>318830.925165514</v>
      </c>
      <c r="F177" s="981">
        <v>7776.3640284271705</v>
      </c>
    </row>
    <row r="178" spans="2:6" ht="14.65" customHeight="1" x14ac:dyDescent="0.2">
      <c r="B178" s="951" t="s">
        <v>12430</v>
      </c>
      <c r="C178" s="979" t="s">
        <v>27</v>
      </c>
      <c r="D178" s="980">
        <v>274</v>
      </c>
      <c r="E178" s="981">
        <v>1592246.8502178199</v>
      </c>
      <c r="F178" s="981">
        <v>5811.1198913059125</v>
      </c>
    </row>
    <row r="179" spans="2:6" ht="14.65" customHeight="1" x14ac:dyDescent="0.2">
      <c r="B179" s="951" t="s">
        <v>12430</v>
      </c>
      <c r="C179" s="982" t="s">
        <v>28</v>
      </c>
      <c r="D179" s="980">
        <v>8213</v>
      </c>
      <c r="E179" s="981">
        <v>19249369.036107399</v>
      </c>
      <c r="F179" s="981">
        <v>2343.7682985641541</v>
      </c>
    </row>
    <row r="180" spans="2:6" ht="14.65" customHeight="1" x14ac:dyDescent="0.2">
      <c r="B180" s="951" t="s">
        <v>12430</v>
      </c>
      <c r="C180" s="979" t="s">
        <v>29</v>
      </c>
      <c r="D180" s="980">
        <v>3091</v>
      </c>
      <c r="E180" s="981">
        <v>34262704.210762799</v>
      </c>
      <c r="F180" s="981">
        <v>11084.666519172695</v>
      </c>
    </row>
    <row r="181" spans="2:6" ht="14.65" customHeight="1" x14ac:dyDescent="0.2">
      <c r="B181" s="951" t="s">
        <v>12430</v>
      </c>
      <c r="C181" s="982" t="s">
        <v>30</v>
      </c>
      <c r="D181" s="980">
        <v>8076</v>
      </c>
      <c r="E181" s="981">
        <v>34862647.269577399</v>
      </c>
      <c r="F181" s="981">
        <v>4316.8211081695636</v>
      </c>
    </row>
    <row r="182" spans="2:6" ht="14.65" customHeight="1" x14ac:dyDescent="0.2">
      <c r="B182" s="951" t="s">
        <v>12430</v>
      </c>
      <c r="C182" s="979" t="s">
        <v>31</v>
      </c>
      <c r="D182" s="980">
        <v>1559</v>
      </c>
      <c r="E182" s="981">
        <v>25498448.1070254</v>
      </c>
      <c r="F182" s="981">
        <v>16355.64342977896</v>
      </c>
    </row>
    <row r="183" spans="2:6" ht="14.65" customHeight="1" x14ac:dyDescent="0.2">
      <c r="B183" s="951" t="s">
        <v>12430</v>
      </c>
      <c r="C183" s="982" t="s">
        <v>32</v>
      </c>
      <c r="D183" s="980">
        <v>8898</v>
      </c>
      <c r="E183" s="981">
        <v>83280352.350329697</v>
      </c>
      <c r="F183" s="981">
        <v>9359.4462070498648</v>
      </c>
    </row>
    <row r="184" spans="2:6" ht="14.65" customHeight="1" x14ac:dyDescent="0.2">
      <c r="B184" s="951" t="s">
        <v>12430</v>
      </c>
      <c r="C184" s="979" t="s">
        <v>33</v>
      </c>
      <c r="D184" s="980">
        <v>10545</v>
      </c>
      <c r="E184" s="981">
        <v>53289471.8285015</v>
      </c>
      <c r="F184" s="981">
        <v>5053.5298082979134</v>
      </c>
    </row>
    <row r="185" spans="2:6" ht="14.65" customHeight="1" x14ac:dyDescent="0.2">
      <c r="B185" s="951" t="s">
        <v>12430</v>
      </c>
      <c r="C185" s="982" t="s">
        <v>34</v>
      </c>
      <c r="D185" s="980">
        <v>17093</v>
      </c>
      <c r="E185" s="981">
        <v>180341771.089773</v>
      </c>
      <c r="F185" s="981">
        <v>10550.621370723278</v>
      </c>
    </row>
    <row r="186" spans="2:6" ht="14.65" customHeight="1" x14ac:dyDescent="0.2">
      <c r="B186" s="951" t="s">
        <v>12430</v>
      </c>
      <c r="C186" s="979" t="s">
        <v>35</v>
      </c>
      <c r="D186" s="980">
        <v>21452</v>
      </c>
      <c r="E186" s="981">
        <v>279028544.48044199</v>
      </c>
      <c r="F186" s="981">
        <v>13007.110967762539</v>
      </c>
    </row>
    <row r="187" spans="2:6" ht="14.65" customHeight="1" x14ac:dyDescent="0.2">
      <c r="B187" s="951" t="s">
        <v>12430</v>
      </c>
      <c r="C187" s="982" t="s">
        <v>36</v>
      </c>
      <c r="D187" s="980">
        <v>13121</v>
      </c>
      <c r="E187" s="981">
        <v>76666343.475435093</v>
      </c>
      <c r="F187" s="981">
        <v>5843.0259488937654</v>
      </c>
    </row>
    <row r="188" spans="2:6" ht="14.65" customHeight="1" x14ac:dyDescent="0.2">
      <c r="B188" s="951" t="s">
        <v>12430</v>
      </c>
      <c r="C188" s="979" t="s">
        <v>37</v>
      </c>
      <c r="D188" s="980">
        <v>11703</v>
      </c>
      <c r="E188" s="981">
        <v>34183167.9182956</v>
      </c>
      <c r="F188" s="981">
        <v>2920.8893376310007</v>
      </c>
    </row>
    <row r="189" spans="2:6" ht="14.65" customHeight="1" x14ac:dyDescent="0.2">
      <c r="B189" s="951" t="s">
        <v>12430</v>
      </c>
      <c r="C189" s="982" t="s">
        <v>38</v>
      </c>
      <c r="D189" s="980">
        <v>12501</v>
      </c>
      <c r="E189" s="981">
        <v>81247470.234142303</v>
      </c>
      <c r="F189" s="981">
        <v>6499.277676517263</v>
      </c>
    </row>
    <row r="190" spans="2:6" ht="14.65" customHeight="1" x14ac:dyDescent="0.2">
      <c r="B190" s="951" t="s">
        <v>12430</v>
      </c>
      <c r="C190" s="979" t="s">
        <v>39</v>
      </c>
      <c r="D190" s="980">
        <v>0</v>
      </c>
      <c r="E190" s="981">
        <v>0</v>
      </c>
      <c r="F190" s="981">
        <v>0</v>
      </c>
    </row>
    <row r="191" spans="2:6" ht="14.65" customHeight="1" x14ac:dyDescent="0.2">
      <c r="B191" s="951" t="s">
        <v>12430</v>
      </c>
      <c r="C191" s="982" t="s">
        <v>40</v>
      </c>
      <c r="D191" s="980">
        <v>0</v>
      </c>
      <c r="E191" s="981">
        <v>0</v>
      </c>
      <c r="F191" s="981">
        <v>0</v>
      </c>
    </row>
    <row r="192" spans="2:6" ht="14.65" customHeight="1" x14ac:dyDescent="0.2">
      <c r="B192" s="951" t="s">
        <v>12430</v>
      </c>
      <c r="C192" s="979" t="s">
        <v>41</v>
      </c>
      <c r="D192" s="980">
        <v>0</v>
      </c>
      <c r="E192" s="981">
        <v>0</v>
      </c>
      <c r="F192" s="981">
        <v>0</v>
      </c>
    </row>
    <row r="193" spans="2:6" ht="14.65" customHeight="1" x14ac:dyDescent="0.2">
      <c r="B193" s="951" t="s">
        <v>12430</v>
      </c>
      <c r="C193" s="982" t="s">
        <v>7</v>
      </c>
      <c r="D193" s="980">
        <v>0</v>
      </c>
      <c r="E193" s="981">
        <v>0</v>
      </c>
      <c r="F193" s="981">
        <v>0</v>
      </c>
    </row>
    <row r="194" spans="2:6" ht="14.65" customHeight="1" x14ac:dyDescent="0.2">
      <c r="B194" s="951" t="s">
        <v>12430</v>
      </c>
      <c r="C194" s="979" t="s">
        <v>6</v>
      </c>
      <c r="D194" s="980">
        <v>0</v>
      </c>
      <c r="E194" s="981">
        <v>0</v>
      </c>
      <c r="F194" s="981">
        <v>0</v>
      </c>
    </row>
    <row r="195" spans="2:6" ht="14.65" customHeight="1" x14ac:dyDescent="0.2">
      <c r="B195" s="951" t="s">
        <v>12430</v>
      </c>
      <c r="C195" s="982" t="s">
        <v>5</v>
      </c>
      <c r="D195" s="980">
        <v>904</v>
      </c>
      <c r="E195" s="981">
        <v>3445013.08484645</v>
      </c>
      <c r="F195" s="981">
        <v>3810.8551823522675</v>
      </c>
    </row>
    <row r="196" spans="2:6" ht="14.65" customHeight="1" x14ac:dyDescent="0.2">
      <c r="B196" s="951" t="s">
        <v>12430</v>
      </c>
      <c r="C196" s="979" t="s">
        <v>4</v>
      </c>
      <c r="D196" s="980">
        <v>0</v>
      </c>
      <c r="E196" s="981">
        <v>0</v>
      </c>
      <c r="F196" s="981">
        <v>0</v>
      </c>
    </row>
    <row r="197" spans="2:6" ht="14.65" customHeight="1" x14ac:dyDescent="0.2">
      <c r="B197" s="951" t="s">
        <v>12430</v>
      </c>
      <c r="C197" s="982" t="s">
        <v>3</v>
      </c>
      <c r="D197" s="980">
        <v>1</v>
      </c>
      <c r="E197" s="981">
        <v>24995.155426055</v>
      </c>
      <c r="F197" s="981">
        <v>24995.155426055</v>
      </c>
    </row>
    <row r="198" spans="2:6" ht="14.65" customHeight="1" x14ac:dyDescent="0.2">
      <c r="B198" s="951" t="s">
        <v>12430</v>
      </c>
      <c r="C198" s="979" t="s">
        <v>42</v>
      </c>
      <c r="D198" s="980">
        <v>0</v>
      </c>
      <c r="E198" s="981">
        <v>0</v>
      </c>
      <c r="F198" s="981">
        <v>0</v>
      </c>
    </row>
    <row r="199" spans="2:6" ht="14.65" customHeight="1" x14ac:dyDescent="0.2">
      <c r="B199" s="951" t="s">
        <v>12430</v>
      </c>
      <c r="C199" s="982" t="s">
        <v>43</v>
      </c>
      <c r="D199" s="980">
        <v>0</v>
      </c>
      <c r="E199" s="981">
        <v>0</v>
      </c>
      <c r="F199" s="981">
        <v>0</v>
      </c>
    </row>
    <row r="200" spans="2:6" ht="14.65" customHeight="1" x14ac:dyDescent="0.2">
      <c r="B200" s="951" t="s">
        <v>12430</v>
      </c>
      <c r="C200" s="979" t="s">
        <v>44</v>
      </c>
      <c r="D200" s="980">
        <v>930</v>
      </c>
      <c r="E200" s="981">
        <v>3690960.2472291598</v>
      </c>
      <c r="F200" s="981">
        <v>3968.7744593861935</v>
      </c>
    </row>
    <row r="201" spans="2:6" ht="14.65" customHeight="1" x14ac:dyDescent="0.2">
      <c r="B201" s="951" t="s">
        <v>12430</v>
      </c>
      <c r="C201" s="982" t="s">
        <v>45</v>
      </c>
      <c r="D201" s="980">
        <v>0</v>
      </c>
      <c r="E201" s="981">
        <v>0</v>
      </c>
      <c r="F201" s="981">
        <v>0</v>
      </c>
    </row>
    <row r="202" spans="2:6" ht="14.65" customHeight="1" x14ac:dyDescent="0.2">
      <c r="B202" s="951" t="s">
        <v>12430</v>
      </c>
      <c r="C202" s="979" t="s">
        <v>46</v>
      </c>
      <c r="D202" s="980">
        <v>20</v>
      </c>
      <c r="E202" s="981">
        <v>2531876.5928616999</v>
      </c>
      <c r="F202" s="981">
        <v>126593.82964308499</v>
      </c>
    </row>
    <row r="203" spans="2:6" ht="14.65" customHeight="1" x14ac:dyDescent="0.2">
      <c r="B203" s="951" t="s">
        <v>12430</v>
      </c>
      <c r="C203" s="982" t="s">
        <v>47</v>
      </c>
      <c r="D203" s="980">
        <v>0</v>
      </c>
      <c r="E203" s="981">
        <v>0</v>
      </c>
      <c r="F203" s="981">
        <v>0</v>
      </c>
    </row>
    <row r="204" spans="2:6" ht="14.65" customHeight="1" x14ac:dyDescent="0.2">
      <c r="B204" s="951" t="s">
        <v>12430</v>
      </c>
      <c r="C204" s="979" t="s">
        <v>48</v>
      </c>
      <c r="D204" s="980">
        <v>6891</v>
      </c>
      <c r="E204" s="981">
        <v>42528775.826915503</v>
      </c>
      <c r="F204" s="981">
        <v>6171.6406656385871</v>
      </c>
    </row>
    <row r="205" spans="2:6" ht="14.65" customHeight="1" x14ac:dyDescent="0.2">
      <c r="B205" s="951" t="s">
        <v>12430</v>
      </c>
      <c r="C205" s="982" t="s">
        <v>49</v>
      </c>
      <c r="D205" s="980">
        <v>0</v>
      </c>
      <c r="E205" s="981">
        <v>0</v>
      </c>
      <c r="F205" s="981">
        <v>0</v>
      </c>
    </row>
    <row r="206" spans="2:6" ht="14.65" customHeight="1" x14ac:dyDescent="0.2">
      <c r="B206" s="951" t="s">
        <v>12430</v>
      </c>
      <c r="C206" s="979" t="s">
        <v>50</v>
      </c>
      <c r="D206" s="980">
        <v>3829</v>
      </c>
      <c r="E206" s="981">
        <v>21040971.346569899</v>
      </c>
      <c r="F206" s="981">
        <v>5495.1609680255679</v>
      </c>
    </row>
    <row r="207" spans="2:6" ht="14.65" customHeight="1" x14ac:dyDescent="0.2">
      <c r="B207" s="951" t="s">
        <v>12430</v>
      </c>
      <c r="C207" s="982" t="s">
        <v>51</v>
      </c>
      <c r="D207" s="980">
        <v>6196</v>
      </c>
      <c r="E207" s="981">
        <v>24843129.108493499</v>
      </c>
      <c r="F207" s="981">
        <v>4009.5431098278727</v>
      </c>
    </row>
    <row r="208" spans="2:6" ht="14.65" customHeight="1" x14ac:dyDescent="0.2">
      <c r="B208" s="951" t="s">
        <v>12430</v>
      </c>
      <c r="C208" s="979" t="s">
        <v>52</v>
      </c>
      <c r="D208" s="980">
        <v>16024</v>
      </c>
      <c r="E208" s="981">
        <v>114449855.158663</v>
      </c>
      <c r="F208" s="981">
        <v>7142.4023439005869</v>
      </c>
    </row>
    <row r="209" spans="2:6" ht="14.65" customHeight="1" x14ac:dyDescent="0.2">
      <c r="B209" s="951" t="s">
        <v>12430</v>
      </c>
      <c r="C209" s="982" t="s">
        <v>53</v>
      </c>
      <c r="D209" s="980">
        <v>3327</v>
      </c>
      <c r="E209" s="981">
        <v>19608979.339132398</v>
      </c>
      <c r="F209" s="981">
        <v>5893.8921969138555</v>
      </c>
    </row>
    <row r="210" spans="2:6" ht="14.65" customHeight="1" x14ac:dyDescent="0.2">
      <c r="B210" s="951" t="s">
        <v>12430</v>
      </c>
      <c r="C210" s="979" t="s">
        <v>54</v>
      </c>
      <c r="D210" s="980">
        <v>10129</v>
      </c>
      <c r="E210" s="981">
        <v>72743027.728206396</v>
      </c>
      <c r="F210" s="981">
        <v>7181.6593669865133</v>
      </c>
    </row>
    <row r="211" spans="2:6" ht="14.65" customHeight="1" x14ac:dyDescent="0.2">
      <c r="B211" s="951" t="s">
        <v>12430</v>
      </c>
      <c r="C211" s="982" t="s">
        <v>55</v>
      </c>
      <c r="D211" s="980">
        <v>3302</v>
      </c>
      <c r="E211" s="981">
        <v>19591128.992310401</v>
      </c>
      <c r="F211" s="981">
        <v>5933.1099310449426</v>
      </c>
    </row>
    <row r="212" spans="2:6" ht="14.65" customHeight="1" x14ac:dyDescent="0.2">
      <c r="B212" s="951" t="s">
        <v>12430</v>
      </c>
      <c r="C212" s="979" t="s">
        <v>56</v>
      </c>
      <c r="D212" s="980">
        <v>270161</v>
      </c>
      <c r="E212" s="981">
        <v>715210443.06798601</v>
      </c>
      <c r="F212" s="981">
        <v>2647.3489625371021</v>
      </c>
    </row>
    <row r="213" spans="2:6" ht="14.65" customHeight="1" x14ac:dyDescent="0.2">
      <c r="B213" s="951" t="s">
        <v>12430</v>
      </c>
      <c r="C213" s="982" t="s">
        <v>57</v>
      </c>
      <c r="D213" s="980">
        <v>89190</v>
      </c>
      <c r="E213" s="981">
        <v>167913435.17422301</v>
      </c>
      <c r="F213" s="981">
        <v>1882.6486733291065</v>
      </c>
    </row>
    <row r="214" spans="2:6" ht="14.65" customHeight="1" x14ac:dyDescent="0.2">
      <c r="B214" s="951" t="s">
        <v>12430</v>
      </c>
      <c r="C214" s="979" t="s">
        <v>58</v>
      </c>
      <c r="D214" s="980">
        <v>2793</v>
      </c>
      <c r="E214" s="981">
        <v>5284664.7763749398</v>
      </c>
      <c r="F214" s="981">
        <v>1892.1105536609166</v>
      </c>
    </row>
    <row r="215" spans="2:6" ht="14.65" customHeight="1" x14ac:dyDescent="0.2">
      <c r="B215" s="951" t="s">
        <v>12430</v>
      </c>
      <c r="C215" s="982" t="s">
        <v>59</v>
      </c>
      <c r="D215" s="980">
        <v>7706</v>
      </c>
      <c r="E215" s="981">
        <v>22995345.6318877</v>
      </c>
      <c r="F215" s="981">
        <v>2984.0832639355958</v>
      </c>
    </row>
    <row r="216" spans="2:6" ht="14.65" customHeight="1" x14ac:dyDescent="0.2">
      <c r="B216" s="951" t="s">
        <v>12430</v>
      </c>
      <c r="C216" s="979" t="s">
        <v>60</v>
      </c>
      <c r="D216" s="980">
        <v>43466</v>
      </c>
      <c r="E216" s="981">
        <v>71274595.290471107</v>
      </c>
      <c r="F216" s="981">
        <v>1639.7781091076038</v>
      </c>
    </row>
    <row r="217" spans="2:6" ht="14.65" customHeight="1" x14ac:dyDescent="0.2">
      <c r="B217" s="951" t="s">
        <v>12430</v>
      </c>
      <c r="C217" s="982" t="s">
        <v>61</v>
      </c>
      <c r="D217" s="980">
        <v>30779</v>
      </c>
      <c r="E217" s="981">
        <v>58881532.007214502</v>
      </c>
      <c r="F217" s="981">
        <v>1913.0423992727021</v>
      </c>
    </row>
    <row r="218" spans="2:6" ht="14.65" customHeight="1" x14ac:dyDescent="0.2">
      <c r="B218" s="951" t="s">
        <v>12430</v>
      </c>
      <c r="C218" s="979" t="s">
        <v>12417</v>
      </c>
      <c r="D218" s="980">
        <v>13326</v>
      </c>
      <c r="E218" s="981">
        <v>20567947.295654599</v>
      </c>
      <c r="F218" s="981">
        <v>1543.4449418921356</v>
      </c>
    </row>
    <row r="219" spans="2:6" ht="14.65" customHeight="1" x14ac:dyDescent="0.2">
      <c r="B219" s="951" t="s">
        <v>12430</v>
      </c>
      <c r="C219" s="982" t="s">
        <v>12418</v>
      </c>
      <c r="D219" s="980">
        <v>2418</v>
      </c>
      <c r="E219" s="981">
        <v>3016413.8820603001</v>
      </c>
      <c r="F219" s="981">
        <v>1247.4829950621588</v>
      </c>
    </row>
    <row r="220" spans="2:6" ht="14.65" customHeight="1" x14ac:dyDescent="0.2">
      <c r="B220" s="951" t="s">
        <v>12430</v>
      </c>
      <c r="C220" s="979" t="s">
        <v>12419</v>
      </c>
      <c r="D220" s="980">
        <v>80983</v>
      </c>
      <c r="E220" s="981">
        <v>129029168.434544</v>
      </c>
      <c r="F220" s="981">
        <v>1593.2870903096205</v>
      </c>
    </row>
    <row r="221" spans="2:6" ht="14.65" customHeight="1" x14ac:dyDescent="0.2">
      <c r="B221" s="951" t="s">
        <v>12430</v>
      </c>
      <c r="C221" s="982" t="s">
        <v>12420</v>
      </c>
      <c r="D221" s="980">
        <v>6878</v>
      </c>
      <c r="E221" s="981">
        <v>21950802.3827019</v>
      </c>
      <c r="F221" s="981">
        <v>3191.4513496222594</v>
      </c>
    </row>
    <row r="222" spans="2:6" ht="14.65" customHeight="1" x14ac:dyDescent="0.2">
      <c r="B222" s="951" t="s">
        <v>12430</v>
      </c>
      <c r="C222" s="979" t="s">
        <v>737</v>
      </c>
      <c r="D222" s="980">
        <v>48589</v>
      </c>
      <c r="E222" s="981">
        <v>80988921.537688002</v>
      </c>
      <c r="F222" s="981">
        <v>1666.8159776428411</v>
      </c>
    </row>
    <row r="223" spans="2:6" ht="14.65" customHeight="1" x14ac:dyDescent="0.2">
      <c r="B223" s="951" t="s">
        <v>12430</v>
      </c>
      <c r="C223" s="982" t="s">
        <v>12421</v>
      </c>
      <c r="D223" s="980">
        <v>56713</v>
      </c>
      <c r="E223" s="981">
        <v>94690636.2060868</v>
      </c>
      <c r="F223" s="981">
        <v>1669.6460459874597</v>
      </c>
    </row>
    <row r="224" spans="2:6" ht="14.65" customHeight="1" x14ac:dyDescent="0.2">
      <c r="B224" s="951" t="s">
        <v>12430</v>
      </c>
      <c r="C224" s="979" t="s">
        <v>12422</v>
      </c>
      <c r="D224" s="980">
        <v>24550</v>
      </c>
      <c r="E224" s="981">
        <v>36098255.037781499</v>
      </c>
      <c r="F224" s="981">
        <v>1470.3973538811201</v>
      </c>
    </row>
    <row r="225" spans="2:6" ht="14.65" customHeight="1" x14ac:dyDescent="0.2">
      <c r="B225" s="951" t="s">
        <v>12430</v>
      </c>
      <c r="C225" s="982" t="s">
        <v>12423</v>
      </c>
      <c r="D225" s="980">
        <v>6133</v>
      </c>
      <c r="E225" s="981">
        <v>11648452.209751001</v>
      </c>
      <c r="F225" s="981">
        <v>1899.3073878609164</v>
      </c>
    </row>
    <row r="226" spans="2:6" ht="14.65" customHeight="1" x14ac:dyDescent="0.2">
      <c r="B226" s="951" t="s">
        <v>12430</v>
      </c>
      <c r="C226" s="979" t="s">
        <v>12424</v>
      </c>
      <c r="D226" s="980">
        <v>76591</v>
      </c>
      <c r="E226" s="981">
        <v>111728618.53612401</v>
      </c>
      <c r="F226" s="981">
        <v>1458.7695491131335</v>
      </c>
    </row>
    <row r="227" spans="2:6" ht="14.65" customHeight="1" x14ac:dyDescent="0.2">
      <c r="B227" s="951" t="s">
        <v>12430</v>
      </c>
      <c r="C227" s="982" t="s">
        <v>12425</v>
      </c>
      <c r="D227" s="980">
        <v>31093</v>
      </c>
      <c r="E227" s="981">
        <v>67743786.936000004</v>
      </c>
      <c r="F227" s="981">
        <v>2178.7472079246136</v>
      </c>
    </row>
    <row r="228" spans="2:6" ht="14.65" customHeight="1" x14ac:dyDescent="0.2">
      <c r="B228" s="951" t="s">
        <v>12430</v>
      </c>
      <c r="C228" s="982" t="s">
        <v>12607</v>
      </c>
      <c r="D228" s="980">
        <v>7950</v>
      </c>
      <c r="E228" s="981">
        <v>16048070.310000001</v>
      </c>
      <c r="F228" s="981">
        <v>2018.6251962264153</v>
      </c>
    </row>
    <row r="229" spans="2:6" ht="14.65" customHeight="1" x14ac:dyDescent="0.2">
      <c r="B229" s="951" t="s">
        <v>12431</v>
      </c>
      <c r="C229" s="979" t="s">
        <v>23</v>
      </c>
      <c r="D229" s="980">
        <v>0</v>
      </c>
      <c r="E229" s="981">
        <v>0</v>
      </c>
      <c r="F229" s="981">
        <v>0</v>
      </c>
    </row>
    <row r="230" spans="2:6" ht="14.65" customHeight="1" x14ac:dyDescent="0.2">
      <c r="B230" s="951" t="s">
        <v>12431</v>
      </c>
      <c r="C230" s="982" t="s">
        <v>24</v>
      </c>
      <c r="D230" s="980">
        <v>0</v>
      </c>
      <c r="E230" s="981">
        <v>0</v>
      </c>
      <c r="F230" s="981">
        <v>0</v>
      </c>
    </row>
    <row r="231" spans="2:6" ht="14.65" customHeight="1" x14ac:dyDescent="0.2">
      <c r="B231" s="951" t="s">
        <v>12431</v>
      </c>
      <c r="C231" s="979" t="s">
        <v>25</v>
      </c>
      <c r="D231" s="980">
        <v>0</v>
      </c>
      <c r="E231" s="981">
        <v>0</v>
      </c>
      <c r="F231" s="981">
        <v>0</v>
      </c>
    </row>
    <row r="232" spans="2:6" ht="14.65" customHeight="1" x14ac:dyDescent="0.2">
      <c r="B232" s="951" t="s">
        <v>12431</v>
      </c>
      <c r="C232" s="982" t="s">
        <v>26</v>
      </c>
      <c r="D232" s="980">
        <v>0</v>
      </c>
      <c r="E232" s="981">
        <v>0</v>
      </c>
      <c r="F232" s="981">
        <v>0</v>
      </c>
    </row>
    <row r="233" spans="2:6" ht="14.65" customHeight="1" x14ac:dyDescent="0.2">
      <c r="B233" s="951" t="s">
        <v>12431</v>
      </c>
      <c r="C233" s="979" t="s">
        <v>27</v>
      </c>
      <c r="D233" s="980">
        <v>0</v>
      </c>
      <c r="E233" s="981">
        <v>0</v>
      </c>
      <c r="F233" s="981">
        <v>0</v>
      </c>
    </row>
    <row r="234" spans="2:6" ht="14.65" customHeight="1" x14ac:dyDescent="0.2">
      <c r="B234" s="951" t="s">
        <v>12431</v>
      </c>
      <c r="C234" s="982" t="s">
        <v>28</v>
      </c>
      <c r="D234" s="980">
        <v>0</v>
      </c>
      <c r="E234" s="981">
        <v>0</v>
      </c>
      <c r="F234" s="981">
        <v>0</v>
      </c>
    </row>
    <row r="235" spans="2:6" ht="14.65" customHeight="1" x14ac:dyDescent="0.2">
      <c r="B235" s="951" t="s">
        <v>12431</v>
      </c>
      <c r="C235" s="979" t="s">
        <v>29</v>
      </c>
      <c r="D235" s="980">
        <v>0</v>
      </c>
      <c r="E235" s="981">
        <v>0</v>
      </c>
      <c r="F235" s="981">
        <v>0</v>
      </c>
    </row>
    <row r="236" spans="2:6" ht="14.65" customHeight="1" x14ac:dyDescent="0.2">
      <c r="B236" s="951" t="s">
        <v>12431</v>
      </c>
      <c r="C236" s="982" t="s">
        <v>30</v>
      </c>
      <c r="D236" s="980">
        <v>0</v>
      </c>
      <c r="E236" s="981">
        <v>0</v>
      </c>
      <c r="F236" s="981">
        <v>0</v>
      </c>
    </row>
    <row r="237" spans="2:6" ht="14.65" customHeight="1" x14ac:dyDescent="0.2">
      <c r="B237" s="951" t="s">
        <v>12431</v>
      </c>
      <c r="C237" s="979" t="s">
        <v>31</v>
      </c>
      <c r="D237" s="980">
        <v>0</v>
      </c>
      <c r="E237" s="981">
        <v>0</v>
      </c>
      <c r="F237" s="981">
        <v>0</v>
      </c>
    </row>
    <row r="238" spans="2:6" ht="14.65" customHeight="1" x14ac:dyDescent="0.2">
      <c r="B238" s="951" t="s">
        <v>12431</v>
      </c>
      <c r="C238" s="982" t="s">
        <v>32</v>
      </c>
      <c r="D238" s="980">
        <v>0</v>
      </c>
      <c r="E238" s="981">
        <v>0</v>
      </c>
      <c r="F238" s="981">
        <v>0</v>
      </c>
    </row>
    <row r="239" spans="2:6" ht="14.65" customHeight="1" x14ac:dyDescent="0.2">
      <c r="B239" s="951" t="s">
        <v>12431</v>
      </c>
      <c r="C239" s="979" t="s">
        <v>33</v>
      </c>
      <c r="D239" s="980">
        <v>0</v>
      </c>
      <c r="E239" s="981">
        <v>0</v>
      </c>
      <c r="F239" s="981">
        <v>0</v>
      </c>
    </row>
    <row r="240" spans="2:6" ht="14.65" customHeight="1" x14ac:dyDescent="0.2">
      <c r="B240" s="951" t="s">
        <v>12431</v>
      </c>
      <c r="C240" s="982" t="s">
        <v>34</v>
      </c>
      <c r="D240" s="980">
        <v>0</v>
      </c>
      <c r="E240" s="981">
        <v>0</v>
      </c>
      <c r="F240" s="981">
        <v>0</v>
      </c>
    </row>
    <row r="241" spans="2:6" ht="14.65" customHeight="1" x14ac:dyDescent="0.2">
      <c r="B241" s="951" t="s">
        <v>12431</v>
      </c>
      <c r="C241" s="979" t="s">
        <v>35</v>
      </c>
      <c r="D241" s="980">
        <v>0</v>
      </c>
      <c r="E241" s="981">
        <v>0</v>
      </c>
      <c r="F241" s="981">
        <v>0</v>
      </c>
    </row>
    <row r="242" spans="2:6" ht="14.65" customHeight="1" x14ac:dyDescent="0.2">
      <c r="B242" s="951" t="s">
        <v>12431</v>
      </c>
      <c r="C242" s="982" t="s">
        <v>36</v>
      </c>
      <c r="D242" s="980">
        <v>0</v>
      </c>
      <c r="E242" s="981">
        <v>0</v>
      </c>
      <c r="F242" s="981">
        <v>0</v>
      </c>
    </row>
    <row r="243" spans="2:6" ht="14.65" customHeight="1" x14ac:dyDescent="0.2">
      <c r="B243" s="951" t="s">
        <v>12431</v>
      </c>
      <c r="C243" s="979" t="s">
        <v>37</v>
      </c>
      <c r="D243" s="980">
        <v>0</v>
      </c>
      <c r="E243" s="981">
        <v>0</v>
      </c>
      <c r="F243" s="981">
        <v>0</v>
      </c>
    </row>
    <row r="244" spans="2:6" ht="14.65" customHeight="1" x14ac:dyDescent="0.2">
      <c r="B244" s="951" t="s">
        <v>12431</v>
      </c>
      <c r="C244" s="982" t="s">
        <v>38</v>
      </c>
      <c r="D244" s="980">
        <v>0</v>
      </c>
      <c r="E244" s="981">
        <v>0</v>
      </c>
      <c r="F244" s="981">
        <v>0</v>
      </c>
    </row>
    <row r="245" spans="2:6" ht="14.65" customHeight="1" x14ac:dyDescent="0.2">
      <c r="B245" s="951" t="s">
        <v>12431</v>
      </c>
      <c r="C245" s="979" t="s">
        <v>39</v>
      </c>
      <c r="D245" s="980">
        <v>2</v>
      </c>
      <c r="E245" s="981">
        <v>121682.22369035801</v>
      </c>
      <c r="F245" s="981">
        <v>60841.111845179003</v>
      </c>
    </row>
    <row r="246" spans="2:6" ht="14.65" customHeight="1" x14ac:dyDescent="0.2">
      <c r="B246" s="951" t="s">
        <v>12431</v>
      </c>
      <c r="C246" s="982" t="s">
        <v>40</v>
      </c>
      <c r="D246" s="980">
        <v>0</v>
      </c>
      <c r="E246" s="981">
        <v>0</v>
      </c>
      <c r="F246" s="981">
        <v>0</v>
      </c>
    </row>
    <row r="247" spans="2:6" ht="14.65" customHeight="1" x14ac:dyDescent="0.2">
      <c r="B247" s="951" t="s">
        <v>12431</v>
      </c>
      <c r="C247" s="979" t="s">
        <v>41</v>
      </c>
      <c r="D247" s="980">
        <v>1</v>
      </c>
      <c r="E247" s="981">
        <v>5576.2038450459204</v>
      </c>
      <c r="F247" s="981">
        <v>5576.2038450459204</v>
      </c>
    </row>
    <row r="248" spans="2:6" ht="14.65" customHeight="1" x14ac:dyDescent="0.2">
      <c r="B248" s="951" t="s">
        <v>12431</v>
      </c>
      <c r="C248" s="982" t="s">
        <v>7</v>
      </c>
      <c r="D248" s="980">
        <v>0</v>
      </c>
      <c r="E248" s="981">
        <v>0</v>
      </c>
      <c r="F248" s="981">
        <v>0</v>
      </c>
    </row>
    <row r="249" spans="2:6" ht="14.65" customHeight="1" x14ac:dyDescent="0.2">
      <c r="B249" s="951" t="s">
        <v>12431</v>
      </c>
      <c r="C249" s="979" t="s">
        <v>6</v>
      </c>
      <c r="D249" s="980">
        <v>0</v>
      </c>
      <c r="E249" s="981">
        <v>0</v>
      </c>
      <c r="F249" s="981">
        <v>0</v>
      </c>
    </row>
    <row r="250" spans="2:6" ht="14.65" customHeight="1" x14ac:dyDescent="0.2">
      <c r="B250" s="951" t="s">
        <v>12431</v>
      </c>
      <c r="C250" s="982" t="s">
        <v>5</v>
      </c>
      <c r="D250" s="980">
        <v>0</v>
      </c>
      <c r="E250" s="981">
        <v>0</v>
      </c>
      <c r="F250" s="981">
        <v>0</v>
      </c>
    </row>
    <row r="251" spans="2:6" ht="14.65" customHeight="1" x14ac:dyDescent="0.2">
      <c r="B251" s="951" t="s">
        <v>12431</v>
      </c>
      <c r="C251" s="979" t="s">
        <v>4</v>
      </c>
      <c r="D251" s="980">
        <v>0</v>
      </c>
      <c r="E251" s="981">
        <v>0</v>
      </c>
      <c r="F251" s="981">
        <v>0</v>
      </c>
    </row>
    <row r="252" spans="2:6" ht="14.65" customHeight="1" x14ac:dyDescent="0.2">
      <c r="B252" s="951" t="s">
        <v>12431</v>
      </c>
      <c r="C252" s="982" t="s">
        <v>3</v>
      </c>
      <c r="D252" s="980">
        <v>0</v>
      </c>
      <c r="E252" s="981">
        <v>0</v>
      </c>
      <c r="F252" s="981">
        <v>0</v>
      </c>
    </row>
    <row r="253" spans="2:6" ht="14.65" customHeight="1" x14ac:dyDescent="0.2">
      <c r="B253" s="951" t="s">
        <v>12431</v>
      </c>
      <c r="C253" s="979" t="s">
        <v>42</v>
      </c>
      <c r="D253" s="980">
        <v>0</v>
      </c>
      <c r="E253" s="981">
        <v>0</v>
      </c>
      <c r="F253" s="981">
        <v>0</v>
      </c>
    </row>
    <row r="254" spans="2:6" ht="14.65" customHeight="1" x14ac:dyDescent="0.2">
      <c r="B254" s="951" t="s">
        <v>12431</v>
      </c>
      <c r="C254" s="982" t="s">
        <v>43</v>
      </c>
      <c r="D254" s="980">
        <v>0</v>
      </c>
      <c r="E254" s="981">
        <v>0</v>
      </c>
      <c r="F254" s="981">
        <v>0</v>
      </c>
    </row>
    <row r="255" spans="2:6" ht="14.65" customHeight="1" x14ac:dyDescent="0.2">
      <c r="B255" s="951" t="s">
        <v>12431</v>
      </c>
      <c r="C255" s="979" t="s">
        <v>44</v>
      </c>
      <c r="D255" s="980">
        <v>0</v>
      </c>
      <c r="E255" s="981">
        <v>0</v>
      </c>
      <c r="F255" s="981">
        <v>0</v>
      </c>
    </row>
    <row r="256" spans="2:6" ht="14.65" customHeight="1" x14ac:dyDescent="0.2">
      <c r="B256" s="951" t="s">
        <v>12431</v>
      </c>
      <c r="C256" s="982" t="s">
        <v>45</v>
      </c>
      <c r="D256" s="980">
        <v>0</v>
      </c>
      <c r="E256" s="981">
        <v>0</v>
      </c>
      <c r="F256" s="981">
        <v>0</v>
      </c>
    </row>
    <row r="257" spans="2:6" ht="14.65" customHeight="1" x14ac:dyDescent="0.2">
      <c r="B257" s="951" t="s">
        <v>12431</v>
      </c>
      <c r="C257" s="979" t="s">
        <v>46</v>
      </c>
      <c r="D257" s="980">
        <v>0</v>
      </c>
      <c r="E257" s="981">
        <v>0</v>
      </c>
      <c r="F257" s="981">
        <v>0</v>
      </c>
    </row>
    <row r="258" spans="2:6" ht="14.65" customHeight="1" x14ac:dyDescent="0.2">
      <c r="B258" s="951" t="s">
        <v>12431</v>
      </c>
      <c r="C258" s="982" t="s">
        <v>47</v>
      </c>
      <c r="D258" s="980">
        <v>0</v>
      </c>
      <c r="E258" s="981">
        <v>0</v>
      </c>
      <c r="F258" s="981">
        <v>0</v>
      </c>
    </row>
    <row r="259" spans="2:6" ht="14.65" customHeight="1" x14ac:dyDescent="0.2">
      <c r="B259" s="951" t="s">
        <v>12431</v>
      </c>
      <c r="C259" s="979" t="s">
        <v>48</v>
      </c>
      <c r="D259" s="980">
        <v>0</v>
      </c>
      <c r="E259" s="981">
        <v>0</v>
      </c>
      <c r="F259" s="981">
        <v>0</v>
      </c>
    </row>
    <row r="260" spans="2:6" ht="14.65" customHeight="1" x14ac:dyDescent="0.2">
      <c r="B260" s="951" t="s">
        <v>12431</v>
      </c>
      <c r="C260" s="982" t="s">
        <v>49</v>
      </c>
      <c r="D260" s="980">
        <v>0</v>
      </c>
      <c r="E260" s="981">
        <v>0</v>
      </c>
      <c r="F260" s="981">
        <v>0</v>
      </c>
    </row>
    <row r="261" spans="2:6" ht="14.65" customHeight="1" x14ac:dyDescent="0.2">
      <c r="B261" s="951" t="s">
        <v>12431</v>
      </c>
      <c r="C261" s="979" t="s">
        <v>50</v>
      </c>
      <c r="D261" s="980">
        <v>0</v>
      </c>
      <c r="E261" s="981">
        <v>0</v>
      </c>
      <c r="F261" s="981">
        <v>0</v>
      </c>
    </row>
    <row r="262" spans="2:6" ht="14.65" customHeight="1" x14ac:dyDescent="0.2">
      <c r="B262" s="951" t="s">
        <v>12431</v>
      </c>
      <c r="C262" s="982" t="s">
        <v>51</v>
      </c>
      <c r="D262" s="980">
        <v>0</v>
      </c>
      <c r="E262" s="981">
        <v>0</v>
      </c>
      <c r="F262" s="981">
        <v>0</v>
      </c>
    </row>
    <row r="263" spans="2:6" ht="14.65" customHeight="1" x14ac:dyDescent="0.2">
      <c r="B263" s="951" t="s">
        <v>12431</v>
      </c>
      <c r="C263" s="979" t="s">
        <v>52</v>
      </c>
      <c r="D263" s="980">
        <v>0</v>
      </c>
      <c r="E263" s="981">
        <v>0</v>
      </c>
      <c r="F263" s="981">
        <v>0</v>
      </c>
    </row>
    <row r="264" spans="2:6" ht="14.65" customHeight="1" x14ac:dyDescent="0.2">
      <c r="B264" s="951" t="s">
        <v>12431</v>
      </c>
      <c r="C264" s="982" t="s">
        <v>53</v>
      </c>
      <c r="D264" s="980">
        <v>0</v>
      </c>
      <c r="E264" s="981">
        <v>0</v>
      </c>
      <c r="F264" s="981">
        <v>0</v>
      </c>
    </row>
    <row r="265" spans="2:6" ht="14.65" customHeight="1" x14ac:dyDescent="0.2">
      <c r="B265" s="951" t="s">
        <v>12431</v>
      </c>
      <c r="C265" s="979" t="s">
        <v>54</v>
      </c>
      <c r="D265" s="980">
        <v>0</v>
      </c>
      <c r="E265" s="981">
        <v>0</v>
      </c>
      <c r="F265" s="981">
        <v>0</v>
      </c>
    </row>
    <row r="266" spans="2:6" ht="14.65" customHeight="1" x14ac:dyDescent="0.2">
      <c r="B266" s="951" t="s">
        <v>12431</v>
      </c>
      <c r="C266" s="982" t="s">
        <v>55</v>
      </c>
      <c r="D266" s="980">
        <v>0</v>
      </c>
      <c r="E266" s="981">
        <v>0</v>
      </c>
      <c r="F266" s="981">
        <v>0</v>
      </c>
    </row>
    <row r="267" spans="2:6" ht="14.65" customHeight="1" x14ac:dyDescent="0.2">
      <c r="B267" s="951" t="s">
        <v>12431</v>
      </c>
      <c r="C267" s="979" t="s">
        <v>56</v>
      </c>
      <c r="D267" s="980">
        <v>0</v>
      </c>
      <c r="E267" s="981">
        <v>0</v>
      </c>
      <c r="F267" s="981">
        <v>0</v>
      </c>
    </row>
    <row r="268" spans="2:6" ht="14.65" customHeight="1" x14ac:dyDescent="0.2">
      <c r="B268" s="951" t="s">
        <v>12431</v>
      </c>
      <c r="C268" s="982" t="s">
        <v>57</v>
      </c>
      <c r="D268" s="980">
        <v>0</v>
      </c>
      <c r="E268" s="981">
        <v>0</v>
      </c>
      <c r="F268" s="981">
        <v>0</v>
      </c>
    </row>
    <row r="269" spans="2:6" ht="14.65" customHeight="1" x14ac:dyDescent="0.2">
      <c r="B269" s="951" t="s">
        <v>12431</v>
      </c>
      <c r="C269" s="979" t="s">
        <v>58</v>
      </c>
      <c r="D269" s="980">
        <v>0</v>
      </c>
      <c r="E269" s="981">
        <v>0</v>
      </c>
      <c r="F269" s="981">
        <v>0</v>
      </c>
    </row>
    <row r="270" spans="2:6" ht="14.65" customHeight="1" x14ac:dyDescent="0.2">
      <c r="B270" s="951" t="s">
        <v>12431</v>
      </c>
      <c r="C270" s="982" t="s">
        <v>59</v>
      </c>
      <c r="D270" s="980">
        <v>0</v>
      </c>
      <c r="E270" s="981">
        <v>0</v>
      </c>
      <c r="F270" s="981">
        <v>0</v>
      </c>
    </row>
    <row r="271" spans="2:6" ht="14.65" customHeight="1" x14ac:dyDescent="0.2">
      <c r="B271" s="951" t="s">
        <v>12431</v>
      </c>
      <c r="C271" s="979" t="s">
        <v>60</v>
      </c>
      <c r="D271" s="980">
        <v>0</v>
      </c>
      <c r="E271" s="981">
        <v>0</v>
      </c>
      <c r="F271" s="981">
        <v>0</v>
      </c>
    </row>
    <row r="272" spans="2:6" ht="14.65" customHeight="1" x14ac:dyDescent="0.2">
      <c r="B272" s="951" t="s">
        <v>12431</v>
      </c>
      <c r="C272" s="982" t="s">
        <v>61</v>
      </c>
      <c r="D272" s="980">
        <v>0</v>
      </c>
      <c r="E272" s="981">
        <v>0</v>
      </c>
      <c r="F272" s="981">
        <v>0</v>
      </c>
    </row>
    <row r="273" spans="2:6" ht="14.65" customHeight="1" x14ac:dyDescent="0.2">
      <c r="B273" s="951" t="s">
        <v>12431</v>
      </c>
      <c r="C273" s="979" t="s">
        <v>12417</v>
      </c>
      <c r="D273" s="980">
        <v>0</v>
      </c>
      <c r="E273" s="981">
        <v>0</v>
      </c>
      <c r="F273" s="981">
        <v>0</v>
      </c>
    </row>
    <row r="274" spans="2:6" ht="14.65" customHeight="1" x14ac:dyDescent="0.2">
      <c r="B274" s="951" t="s">
        <v>12431</v>
      </c>
      <c r="C274" s="982" t="s">
        <v>12418</v>
      </c>
      <c r="D274" s="980">
        <v>0</v>
      </c>
      <c r="E274" s="981">
        <v>0</v>
      </c>
      <c r="F274" s="981">
        <v>0</v>
      </c>
    </row>
    <row r="275" spans="2:6" ht="14.65" customHeight="1" x14ac:dyDescent="0.2">
      <c r="B275" s="951" t="s">
        <v>12431</v>
      </c>
      <c r="C275" s="979" t="s">
        <v>12419</v>
      </c>
      <c r="D275" s="980">
        <v>0</v>
      </c>
      <c r="E275" s="981">
        <v>0</v>
      </c>
      <c r="F275" s="981">
        <v>0</v>
      </c>
    </row>
    <row r="276" spans="2:6" ht="14.65" customHeight="1" x14ac:dyDescent="0.2">
      <c r="B276" s="951" t="s">
        <v>12431</v>
      </c>
      <c r="C276" s="982" t="s">
        <v>12420</v>
      </c>
      <c r="D276" s="980">
        <v>0</v>
      </c>
      <c r="E276" s="981">
        <v>0</v>
      </c>
      <c r="F276" s="981">
        <v>0</v>
      </c>
    </row>
    <row r="277" spans="2:6" ht="14.65" customHeight="1" x14ac:dyDescent="0.2">
      <c r="B277" s="951" t="s">
        <v>12431</v>
      </c>
      <c r="C277" s="979" t="s">
        <v>737</v>
      </c>
      <c r="D277" s="980">
        <v>0</v>
      </c>
      <c r="E277" s="981">
        <v>0</v>
      </c>
      <c r="F277" s="981">
        <v>0</v>
      </c>
    </row>
    <row r="278" spans="2:6" ht="14.65" customHeight="1" x14ac:dyDescent="0.2">
      <c r="B278" s="951" t="s">
        <v>12431</v>
      </c>
      <c r="C278" s="982" t="s">
        <v>12421</v>
      </c>
      <c r="D278" s="980">
        <v>0</v>
      </c>
      <c r="E278" s="981">
        <v>0</v>
      </c>
      <c r="F278" s="981">
        <v>0</v>
      </c>
    </row>
    <row r="279" spans="2:6" ht="14.65" customHeight="1" x14ac:dyDescent="0.2">
      <c r="B279" s="951" t="s">
        <v>12431</v>
      </c>
      <c r="C279" s="979" t="s">
        <v>12422</v>
      </c>
      <c r="D279" s="980">
        <v>0</v>
      </c>
      <c r="E279" s="981">
        <v>0</v>
      </c>
      <c r="F279" s="981">
        <v>0</v>
      </c>
    </row>
    <row r="280" spans="2:6" ht="14.65" customHeight="1" x14ac:dyDescent="0.2">
      <c r="B280" s="951" t="s">
        <v>12431</v>
      </c>
      <c r="C280" s="982" t="s">
        <v>12423</v>
      </c>
      <c r="D280" s="980">
        <v>0</v>
      </c>
      <c r="E280" s="981">
        <v>0</v>
      </c>
      <c r="F280" s="981">
        <v>0</v>
      </c>
    </row>
    <row r="281" spans="2:6" ht="14.65" customHeight="1" x14ac:dyDescent="0.2">
      <c r="B281" s="951" t="s">
        <v>12431</v>
      </c>
      <c r="C281" s="979" t="s">
        <v>12424</v>
      </c>
      <c r="D281" s="980">
        <v>0</v>
      </c>
      <c r="E281" s="981">
        <v>0</v>
      </c>
      <c r="F281" s="981">
        <v>0</v>
      </c>
    </row>
    <row r="282" spans="2:6" ht="14.65" customHeight="1" x14ac:dyDescent="0.2">
      <c r="B282" s="951" t="s">
        <v>12431</v>
      </c>
      <c r="C282" s="982" t="s">
        <v>12425</v>
      </c>
      <c r="D282" s="980">
        <v>0</v>
      </c>
      <c r="E282" s="981">
        <v>0</v>
      </c>
      <c r="F282" s="981">
        <v>0</v>
      </c>
    </row>
    <row r="283" spans="2:6" ht="14.65" customHeight="1" x14ac:dyDescent="0.2">
      <c r="B283" s="951" t="s">
        <v>12431</v>
      </c>
      <c r="C283" s="982" t="s">
        <v>12607</v>
      </c>
      <c r="D283" s="980">
        <v>0</v>
      </c>
      <c r="E283" s="981">
        <v>0</v>
      </c>
      <c r="F283" s="981">
        <v>0</v>
      </c>
    </row>
    <row r="284" spans="2:6" ht="14.65" customHeight="1" x14ac:dyDescent="0.2">
      <c r="B284" s="951" t="s">
        <v>12432</v>
      </c>
      <c r="C284" s="979" t="s">
        <v>23</v>
      </c>
      <c r="D284" s="980">
        <v>0</v>
      </c>
      <c r="E284" s="981">
        <v>0</v>
      </c>
      <c r="F284" s="981">
        <v>0</v>
      </c>
    </row>
    <row r="285" spans="2:6" ht="14.65" customHeight="1" x14ac:dyDescent="0.2">
      <c r="B285" s="951" t="s">
        <v>12432</v>
      </c>
      <c r="C285" s="982" t="s">
        <v>24</v>
      </c>
      <c r="D285" s="980">
        <v>5</v>
      </c>
      <c r="E285" s="981">
        <v>36645.756056150101</v>
      </c>
      <c r="F285" s="981">
        <v>7329.1512112300206</v>
      </c>
    </row>
    <row r="286" spans="2:6" ht="14.65" customHeight="1" x14ac:dyDescent="0.2">
      <c r="B286" s="951" t="s">
        <v>12432</v>
      </c>
      <c r="C286" s="979" t="s">
        <v>25</v>
      </c>
      <c r="D286" s="980">
        <v>6</v>
      </c>
      <c r="E286" s="981">
        <v>288802.50244603597</v>
      </c>
      <c r="F286" s="981">
        <v>48133.750407672662</v>
      </c>
    </row>
    <row r="287" spans="2:6" ht="14.65" customHeight="1" x14ac:dyDescent="0.2">
      <c r="B287" s="951" t="s">
        <v>12432</v>
      </c>
      <c r="C287" s="982" t="s">
        <v>26</v>
      </c>
      <c r="D287" s="980">
        <v>28</v>
      </c>
      <c r="E287" s="981">
        <v>307166.448156028</v>
      </c>
      <c r="F287" s="981">
        <v>10970.230291286714</v>
      </c>
    </row>
    <row r="288" spans="2:6" ht="14.65" customHeight="1" x14ac:dyDescent="0.2">
      <c r="B288" s="951" t="s">
        <v>12432</v>
      </c>
      <c r="C288" s="979" t="s">
        <v>27</v>
      </c>
      <c r="D288" s="980">
        <v>43</v>
      </c>
      <c r="E288" s="981">
        <v>1864862.5848782801</v>
      </c>
      <c r="F288" s="981">
        <v>43368.897322750701</v>
      </c>
    </row>
    <row r="289" spans="2:6" ht="14.65" customHeight="1" x14ac:dyDescent="0.2">
      <c r="B289" s="951" t="s">
        <v>12432</v>
      </c>
      <c r="C289" s="982" t="s">
        <v>28</v>
      </c>
      <c r="D289" s="980">
        <v>193</v>
      </c>
      <c r="E289" s="981">
        <v>4268866.9954093304</v>
      </c>
      <c r="F289" s="981">
        <v>22118.48184149912</v>
      </c>
    </row>
    <row r="290" spans="2:6" ht="14.65" customHeight="1" x14ac:dyDescent="0.2">
      <c r="B290" s="951" t="s">
        <v>12432</v>
      </c>
      <c r="C290" s="979" t="s">
        <v>29</v>
      </c>
      <c r="D290" s="980">
        <v>607</v>
      </c>
      <c r="E290" s="981">
        <v>21880512.488279499</v>
      </c>
      <c r="F290" s="981">
        <v>36046.972797824543</v>
      </c>
    </row>
    <row r="291" spans="2:6" ht="14.65" customHeight="1" x14ac:dyDescent="0.2">
      <c r="B291" s="951" t="s">
        <v>12432</v>
      </c>
      <c r="C291" s="982" t="s">
        <v>30</v>
      </c>
      <c r="D291" s="980">
        <v>754</v>
      </c>
      <c r="E291" s="981">
        <v>17174412.4552687</v>
      </c>
      <c r="F291" s="981">
        <v>22777.735351815252</v>
      </c>
    </row>
    <row r="292" spans="2:6" ht="14.65" customHeight="1" x14ac:dyDescent="0.2">
      <c r="B292" s="951" t="s">
        <v>12432</v>
      </c>
      <c r="C292" s="979" t="s">
        <v>31</v>
      </c>
      <c r="D292" s="980">
        <v>783</v>
      </c>
      <c r="E292" s="981">
        <v>14358803.643430701</v>
      </c>
      <c r="F292" s="981">
        <v>18338.191115492595</v>
      </c>
    </row>
    <row r="293" spans="2:6" ht="14.65" customHeight="1" x14ac:dyDescent="0.2">
      <c r="B293" s="951" t="s">
        <v>12432</v>
      </c>
      <c r="C293" s="982" t="s">
        <v>32</v>
      </c>
      <c r="D293" s="980">
        <v>704</v>
      </c>
      <c r="E293" s="981">
        <v>12675288.628558399</v>
      </c>
      <c r="F293" s="981">
        <v>18004.67134738409</v>
      </c>
    </row>
    <row r="294" spans="2:6" ht="14.65" customHeight="1" x14ac:dyDescent="0.2">
      <c r="B294" s="951" t="s">
        <v>12432</v>
      </c>
      <c r="C294" s="979" t="s">
        <v>33</v>
      </c>
      <c r="D294" s="980">
        <v>576</v>
      </c>
      <c r="E294" s="981">
        <v>5673665.3572227396</v>
      </c>
      <c r="F294" s="981">
        <v>9850.1134674005898</v>
      </c>
    </row>
    <row r="295" spans="2:6" ht="14.65" customHeight="1" x14ac:dyDescent="0.2">
      <c r="B295" s="951" t="s">
        <v>12432</v>
      </c>
      <c r="C295" s="982" t="s">
        <v>34</v>
      </c>
      <c r="D295" s="980">
        <v>840</v>
      </c>
      <c r="E295" s="981">
        <v>77471297.344851598</v>
      </c>
      <c r="F295" s="981">
        <v>92227.734934347143</v>
      </c>
    </row>
    <row r="296" spans="2:6" ht="14.65" customHeight="1" x14ac:dyDescent="0.2">
      <c r="B296" s="951" t="s">
        <v>12432</v>
      </c>
      <c r="C296" s="979" t="s">
        <v>35</v>
      </c>
      <c r="D296" s="980">
        <v>1495</v>
      </c>
      <c r="E296" s="981">
        <v>19106961.140397001</v>
      </c>
      <c r="F296" s="981">
        <v>12780.576013643478</v>
      </c>
    </row>
    <row r="297" spans="2:6" ht="14.65" customHeight="1" x14ac:dyDescent="0.2">
      <c r="B297" s="951" t="s">
        <v>12432</v>
      </c>
      <c r="C297" s="982" t="s">
        <v>36</v>
      </c>
      <c r="D297" s="980">
        <v>1796</v>
      </c>
      <c r="E297" s="981">
        <v>15970326.5298442</v>
      </c>
      <c r="F297" s="981">
        <v>8892.1639921181522</v>
      </c>
    </row>
    <row r="298" spans="2:6" ht="14.65" customHeight="1" x14ac:dyDescent="0.2">
      <c r="B298" s="951" t="s">
        <v>12432</v>
      </c>
      <c r="C298" s="979" t="s">
        <v>37</v>
      </c>
      <c r="D298" s="980">
        <v>946</v>
      </c>
      <c r="E298" s="981">
        <v>10300674.159313999</v>
      </c>
      <c r="F298" s="981">
        <v>10888.661902023256</v>
      </c>
    </row>
    <row r="299" spans="2:6" ht="14.65" customHeight="1" x14ac:dyDescent="0.2">
      <c r="B299" s="951" t="s">
        <v>12432</v>
      </c>
      <c r="C299" s="982" t="s">
        <v>38</v>
      </c>
      <c r="D299" s="980">
        <v>1233</v>
      </c>
      <c r="E299" s="981">
        <v>16968740.305193599</v>
      </c>
      <c r="F299" s="981">
        <v>13762.157587342741</v>
      </c>
    </row>
    <row r="300" spans="2:6" ht="14.65" customHeight="1" x14ac:dyDescent="0.2">
      <c r="B300" s="951" t="s">
        <v>12432</v>
      </c>
      <c r="C300" s="979" t="s">
        <v>39</v>
      </c>
      <c r="D300" s="980">
        <v>1506</v>
      </c>
      <c r="E300" s="981">
        <v>37249603.583142497</v>
      </c>
      <c r="F300" s="981">
        <v>24734.132525327022</v>
      </c>
    </row>
    <row r="301" spans="2:6" ht="14.65" customHeight="1" x14ac:dyDescent="0.2">
      <c r="B301" s="951" t="s">
        <v>12432</v>
      </c>
      <c r="C301" s="982" t="s">
        <v>40</v>
      </c>
      <c r="D301" s="980">
        <v>915</v>
      </c>
      <c r="E301" s="981">
        <v>11633875.674613001</v>
      </c>
      <c r="F301" s="981">
        <v>12714.618223620766</v>
      </c>
    </row>
    <row r="302" spans="2:6" ht="14.65" customHeight="1" x14ac:dyDescent="0.2">
      <c r="B302" s="951" t="s">
        <v>12432</v>
      </c>
      <c r="C302" s="979" t="s">
        <v>41</v>
      </c>
      <c r="D302" s="980">
        <v>487</v>
      </c>
      <c r="E302" s="981">
        <v>4754044.4577268204</v>
      </c>
      <c r="F302" s="981">
        <v>9761.8982704862847</v>
      </c>
    </row>
    <row r="303" spans="2:6" ht="14.65" customHeight="1" x14ac:dyDescent="0.2">
      <c r="B303" s="951" t="s">
        <v>12432</v>
      </c>
      <c r="C303" s="982" t="s">
        <v>7</v>
      </c>
      <c r="D303" s="980">
        <v>1035</v>
      </c>
      <c r="E303" s="981">
        <v>21284910.305273298</v>
      </c>
      <c r="F303" s="981">
        <v>20565.130729732657</v>
      </c>
    </row>
    <row r="304" spans="2:6" ht="14.65" customHeight="1" x14ac:dyDescent="0.2">
      <c r="B304" s="951" t="s">
        <v>12432</v>
      </c>
      <c r="C304" s="979" t="s">
        <v>6</v>
      </c>
      <c r="D304" s="980">
        <v>1249</v>
      </c>
      <c r="E304" s="981">
        <v>16753924.5527179</v>
      </c>
      <c r="F304" s="981">
        <v>13413.870738765332</v>
      </c>
    </row>
    <row r="305" spans="2:6" ht="14.65" customHeight="1" x14ac:dyDescent="0.2">
      <c r="B305" s="951" t="s">
        <v>12432</v>
      </c>
      <c r="C305" s="982" t="s">
        <v>5</v>
      </c>
      <c r="D305" s="980">
        <v>699</v>
      </c>
      <c r="E305" s="981">
        <v>14326496.9518205</v>
      </c>
      <c r="F305" s="981">
        <v>20495.703793734621</v>
      </c>
    </row>
    <row r="306" spans="2:6" ht="14.65" customHeight="1" x14ac:dyDescent="0.2">
      <c r="B306" s="951" t="s">
        <v>12432</v>
      </c>
      <c r="C306" s="979" t="s">
        <v>4</v>
      </c>
      <c r="D306" s="980">
        <v>484</v>
      </c>
      <c r="E306" s="981">
        <v>9800476.4250266291</v>
      </c>
      <c r="F306" s="981">
        <v>20248.918233526092</v>
      </c>
    </row>
    <row r="307" spans="2:6" ht="14.65" customHeight="1" x14ac:dyDescent="0.2">
      <c r="B307" s="951" t="s">
        <v>12432</v>
      </c>
      <c r="C307" s="982" t="s">
        <v>3</v>
      </c>
      <c r="D307" s="980">
        <v>441</v>
      </c>
      <c r="E307" s="981">
        <v>4837948.2457217397</v>
      </c>
      <c r="F307" s="981">
        <v>10970.404185310068</v>
      </c>
    </row>
    <row r="308" spans="2:6" ht="14.65" customHeight="1" x14ac:dyDescent="0.2">
      <c r="B308" s="951" t="s">
        <v>12432</v>
      </c>
      <c r="C308" s="979" t="s">
        <v>42</v>
      </c>
      <c r="D308" s="980">
        <v>647</v>
      </c>
      <c r="E308" s="981">
        <v>12567150.8605095</v>
      </c>
      <c r="F308" s="981">
        <v>19423.726214079597</v>
      </c>
    </row>
    <row r="309" spans="2:6" ht="14.65" customHeight="1" x14ac:dyDescent="0.2">
      <c r="B309" s="951" t="s">
        <v>12432</v>
      </c>
      <c r="C309" s="982" t="s">
        <v>43</v>
      </c>
      <c r="D309" s="980">
        <v>585</v>
      </c>
      <c r="E309" s="981">
        <v>19795071.4708452</v>
      </c>
      <c r="F309" s="981">
        <v>33837.729009991795</v>
      </c>
    </row>
    <row r="310" spans="2:6" ht="14.65" customHeight="1" x14ac:dyDescent="0.2">
      <c r="B310" s="951" t="s">
        <v>12432</v>
      </c>
      <c r="C310" s="979" t="s">
        <v>44</v>
      </c>
      <c r="D310" s="980">
        <v>868</v>
      </c>
      <c r="E310" s="981">
        <v>25166997.248445701</v>
      </c>
      <c r="F310" s="981">
        <v>28994.236461342975</v>
      </c>
    </row>
    <row r="311" spans="2:6" ht="14.65" customHeight="1" x14ac:dyDescent="0.2">
      <c r="B311" s="951" t="s">
        <v>12432</v>
      </c>
      <c r="C311" s="982" t="s">
        <v>45</v>
      </c>
      <c r="D311" s="980">
        <v>500</v>
      </c>
      <c r="E311" s="981">
        <v>8648187.8890140206</v>
      </c>
      <c r="F311" s="981">
        <v>17296.375778028039</v>
      </c>
    </row>
    <row r="312" spans="2:6" ht="14.65" customHeight="1" x14ac:dyDescent="0.2">
      <c r="B312" s="951" t="s">
        <v>12432</v>
      </c>
      <c r="C312" s="979" t="s">
        <v>46</v>
      </c>
      <c r="D312" s="980">
        <v>630</v>
      </c>
      <c r="E312" s="981">
        <v>10065921.2502845</v>
      </c>
      <c r="F312" s="981">
        <v>15977.652778229365</v>
      </c>
    </row>
    <row r="313" spans="2:6" ht="14.65" customHeight="1" x14ac:dyDescent="0.2">
      <c r="B313" s="951" t="s">
        <v>12432</v>
      </c>
      <c r="C313" s="982" t="s">
        <v>47</v>
      </c>
      <c r="D313" s="980">
        <v>1952</v>
      </c>
      <c r="E313" s="981">
        <v>29484253.935455099</v>
      </c>
      <c r="F313" s="981">
        <v>15104.638286606096</v>
      </c>
    </row>
    <row r="314" spans="2:6" ht="14.65" customHeight="1" x14ac:dyDescent="0.2">
      <c r="B314" s="951" t="s">
        <v>12432</v>
      </c>
      <c r="C314" s="979" t="s">
        <v>48</v>
      </c>
      <c r="D314" s="980">
        <v>1926</v>
      </c>
      <c r="E314" s="981">
        <v>39717686.215164103</v>
      </c>
      <c r="F314" s="981">
        <v>20621.851617426844</v>
      </c>
    </row>
    <row r="315" spans="2:6" ht="14.65" customHeight="1" x14ac:dyDescent="0.2">
      <c r="B315" s="951" t="s">
        <v>12432</v>
      </c>
      <c r="C315" s="982" t="s">
        <v>49</v>
      </c>
      <c r="D315" s="980">
        <v>846</v>
      </c>
      <c r="E315" s="981">
        <v>29883003.5110581</v>
      </c>
      <c r="F315" s="981">
        <v>35322.699185647871</v>
      </c>
    </row>
    <row r="316" spans="2:6" ht="14.65" customHeight="1" x14ac:dyDescent="0.2">
      <c r="B316" s="951" t="s">
        <v>12432</v>
      </c>
      <c r="C316" s="979" t="s">
        <v>50</v>
      </c>
      <c r="D316" s="980">
        <v>167</v>
      </c>
      <c r="E316" s="981">
        <v>4553581.7397547401</v>
      </c>
      <c r="F316" s="981">
        <v>27266.956525477486</v>
      </c>
    </row>
    <row r="317" spans="2:6" ht="14.65" customHeight="1" x14ac:dyDescent="0.2">
      <c r="B317" s="951" t="s">
        <v>12432</v>
      </c>
      <c r="C317" s="982" t="s">
        <v>51</v>
      </c>
      <c r="D317" s="980">
        <v>138</v>
      </c>
      <c r="E317" s="981">
        <v>5143286.8201066498</v>
      </c>
      <c r="F317" s="981">
        <v>37270.19434859891</v>
      </c>
    </row>
    <row r="318" spans="2:6" ht="14.65" customHeight="1" x14ac:dyDescent="0.2">
      <c r="B318" s="951" t="s">
        <v>12432</v>
      </c>
      <c r="C318" s="979" t="s">
        <v>52</v>
      </c>
      <c r="D318" s="980">
        <v>332</v>
      </c>
      <c r="E318" s="981">
        <v>9990853.6636485308</v>
      </c>
      <c r="F318" s="981">
        <v>30092.932721832924</v>
      </c>
    </row>
    <row r="319" spans="2:6" ht="14.65" customHeight="1" x14ac:dyDescent="0.2">
      <c r="B319" s="951" t="s">
        <v>12432</v>
      </c>
      <c r="C319" s="982" t="s">
        <v>53</v>
      </c>
      <c r="D319" s="980">
        <v>1114</v>
      </c>
      <c r="E319" s="981">
        <v>65357437.564128101</v>
      </c>
      <c r="F319" s="981">
        <v>58669.154007296318</v>
      </c>
    </row>
    <row r="320" spans="2:6" ht="14.65" customHeight="1" x14ac:dyDescent="0.2">
      <c r="B320" s="951" t="s">
        <v>12432</v>
      </c>
      <c r="C320" s="979" t="s">
        <v>54</v>
      </c>
      <c r="D320" s="980">
        <v>540</v>
      </c>
      <c r="E320" s="981">
        <v>5121195.8795140004</v>
      </c>
      <c r="F320" s="981">
        <v>9483.6960731740746</v>
      </c>
    </row>
    <row r="321" spans="2:6" ht="14.65" customHeight="1" x14ac:dyDescent="0.2">
      <c r="B321" s="951" t="s">
        <v>12432</v>
      </c>
      <c r="C321" s="982" t="s">
        <v>55</v>
      </c>
      <c r="D321" s="980">
        <v>2052</v>
      </c>
      <c r="E321" s="981">
        <v>34933717.467885002</v>
      </c>
      <c r="F321" s="981">
        <v>17024.228785519008</v>
      </c>
    </row>
    <row r="322" spans="2:6" ht="14.65" customHeight="1" x14ac:dyDescent="0.2">
      <c r="B322" s="951" t="s">
        <v>12432</v>
      </c>
      <c r="C322" s="979" t="s">
        <v>56</v>
      </c>
      <c r="D322" s="980">
        <v>873</v>
      </c>
      <c r="E322" s="981">
        <v>16663288.3380927</v>
      </c>
      <c r="F322" s="981">
        <v>19087.386412477321</v>
      </c>
    </row>
    <row r="323" spans="2:6" ht="14.65" customHeight="1" x14ac:dyDescent="0.2">
      <c r="B323" s="951" t="s">
        <v>12432</v>
      </c>
      <c r="C323" s="982" t="s">
        <v>57</v>
      </c>
      <c r="D323" s="980">
        <v>51</v>
      </c>
      <c r="E323" s="981">
        <v>856489.016725583</v>
      </c>
      <c r="F323" s="981">
        <v>16793.902288736921</v>
      </c>
    </row>
    <row r="324" spans="2:6" ht="14.65" customHeight="1" x14ac:dyDescent="0.2">
      <c r="B324" s="951" t="s">
        <v>12432</v>
      </c>
      <c r="C324" s="979" t="s">
        <v>58</v>
      </c>
      <c r="D324" s="980">
        <v>25</v>
      </c>
      <c r="E324" s="981">
        <v>80242.699071518495</v>
      </c>
      <c r="F324" s="981">
        <v>3209.7079628607398</v>
      </c>
    </row>
    <row r="325" spans="2:6" ht="14.65" customHeight="1" x14ac:dyDescent="0.2">
      <c r="B325" s="951" t="s">
        <v>12432</v>
      </c>
      <c r="C325" s="982" t="s">
        <v>59</v>
      </c>
      <c r="D325" s="980">
        <v>6</v>
      </c>
      <c r="E325" s="981">
        <v>66550.364510546293</v>
      </c>
      <c r="F325" s="981">
        <v>11091.727418424382</v>
      </c>
    </row>
    <row r="326" spans="2:6" ht="14.65" customHeight="1" x14ac:dyDescent="0.2">
      <c r="B326" s="951" t="s">
        <v>12432</v>
      </c>
      <c r="C326" s="979" t="s">
        <v>60</v>
      </c>
      <c r="D326" s="980">
        <v>18</v>
      </c>
      <c r="E326" s="981">
        <v>754116.57556792395</v>
      </c>
      <c r="F326" s="981">
        <v>41895.365309329107</v>
      </c>
    </row>
    <row r="327" spans="2:6" ht="14.65" customHeight="1" x14ac:dyDescent="0.2">
      <c r="B327" s="951" t="s">
        <v>12432</v>
      </c>
      <c r="C327" s="982" t="s">
        <v>61</v>
      </c>
      <c r="D327" s="980">
        <v>30</v>
      </c>
      <c r="E327" s="981">
        <v>1101906.8570362199</v>
      </c>
      <c r="F327" s="981">
        <v>36730.228567873994</v>
      </c>
    </row>
    <row r="328" spans="2:6" ht="14.65" customHeight="1" x14ac:dyDescent="0.2">
      <c r="B328" s="951" t="s">
        <v>12432</v>
      </c>
      <c r="C328" s="979" t="s">
        <v>12417</v>
      </c>
      <c r="D328" s="980">
        <v>7</v>
      </c>
      <c r="E328" s="981">
        <v>1224931.9797</v>
      </c>
      <c r="F328" s="981">
        <v>174990.28281428572</v>
      </c>
    </row>
    <row r="329" spans="2:6" ht="14.65" customHeight="1" x14ac:dyDescent="0.2">
      <c r="B329" s="951" t="s">
        <v>12432</v>
      </c>
      <c r="C329" s="982" t="s">
        <v>12418</v>
      </c>
      <c r="D329" s="980">
        <v>9</v>
      </c>
      <c r="E329" s="981">
        <v>84930.642017590901</v>
      </c>
      <c r="F329" s="981">
        <v>9436.7380019545453</v>
      </c>
    </row>
    <row r="330" spans="2:6" ht="14.65" customHeight="1" x14ac:dyDescent="0.2">
      <c r="B330" s="951" t="s">
        <v>12432</v>
      </c>
      <c r="C330" s="979" t="s">
        <v>12419</v>
      </c>
      <c r="D330" s="980">
        <v>26</v>
      </c>
      <c r="E330" s="981">
        <v>375528.318724301</v>
      </c>
      <c r="F330" s="981">
        <v>14443.396874011578</v>
      </c>
    </row>
    <row r="331" spans="2:6" ht="14.65" customHeight="1" x14ac:dyDescent="0.2">
      <c r="B331" s="951" t="s">
        <v>12432</v>
      </c>
      <c r="C331" s="982" t="s">
        <v>12420</v>
      </c>
      <c r="D331" s="980">
        <v>0</v>
      </c>
      <c r="E331" s="981">
        <v>0</v>
      </c>
      <c r="F331" s="981">
        <v>0</v>
      </c>
    </row>
    <row r="332" spans="2:6" ht="14.65" customHeight="1" x14ac:dyDescent="0.2">
      <c r="B332" s="951" t="s">
        <v>12432</v>
      </c>
      <c r="C332" s="979" t="s">
        <v>737</v>
      </c>
      <c r="D332" s="980">
        <v>0</v>
      </c>
      <c r="E332" s="981">
        <v>0</v>
      </c>
      <c r="F332" s="981">
        <v>0</v>
      </c>
    </row>
    <row r="333" spans="2:6" ht="14.65" customHeight="1" x14ac:dyDescent="0.2">
      <c r="B333" s="951" t="s">
        <v>12432</v>
      </c>
      <c r="C333" s="982" t="s">
        <v>12421</v>
      </c>
      <c r="D333" s="980">
        <v>0</v>
      </c>
      <c r="E333" s="981">
        <v>0</v>
      </c>
      <c r="F333" s="981">
        <v>0</v>
      </c>
    </row>
    <row r="334" spans="2:6" ht="14.65" customHeight="1" x14ac:dyDescent="0.2">
      <c r="B334" s="951" t="s">
        <v>12432</v>
      </c>
      <c r="C334" s="979" t="s">
        <v>12422</v>
      </c>
      <c r="D334" s="980">
        <v>0</v>
      </c>
      <c r="E334" s="981">
        <v>0</v>
      </c>
      <c r="F334" s="981">
        <v>0</v>
      </c>
    </row>
    <row r="335" spans="2:6" ht="14.65" customHeight="1" x14ac:dyDescent="0.2">
      <c r="B335" s="951" t="s">
        <v>12432</v>
      </c>
      <c r="C335" s="982" t="s">
        <v>12423</v>
      </c>
      <c r="D335" s="980">
        <v>0</v>
      </c>
      <c r="E335" s="981">
        <v>0</v>
      </c>
      <c r="F335" s="981">
        <v>0</v>
      </c>
    </row>
    <row r="336" spans="2:6" ht="14.65" customHeight="1" x14ac:dyDescent="0.2">
      <c r="B336" s="951" t="s">
        <v>12432</v>
      </c>
      <c r="C336" s="979" t="s">
        <v>12424</v>
      </c>
      <c r="D336" s="980">
        <v>0</v>
      </c>
      <c r="E336" s="981">
        <v>0</v>
      </c>
      <c r="F336" s="981">
        <v>0</v>
      </c>
    </row>
    <row r="337" spans="2:6" ht="14.65" customHeight="1" x14ac:dyDescent="0.2">
      <c r="B337" s="951" t="s">
        <v>12432</v>
      </c>
      <c r="C337" s="982" t="s">
        <v>12425</v>
      </c>
      <c r="D337" s="980">
        <v>0</v>
      </c>
      <c r="E337" s="981">
        <v>0</v>
      </c>
      <c r="F337" s="981">
        <v>0</v>
      </c>
    </row>
    <row r="338" spans="2:6" ht="14.65" customHeight="1" x14ac:dyDescent="0.2">
      <c r="B338" s="951" t="s">
        <v>12432</v>
      </c>
      <c r="C338" s="982" t="s">
        <v>12607</v>
      </c>
      <c r="D338" s="980">
        <v>0</v>
      </c>
      <c r="E338" s="981">
        <v>0</v>
      </c>
      <c r="F338" s="981">
        <v>0</v>
      </c>
    </row>
    <row r="339" spans="2:6" ht="14.65" customHeight="1" x14ac:dyDescent="0.2">
      <c r="B339" s="951" t="s">
        <v>12433</v>
      </c>
      <c r="C339" s="979" t="s">
        <v>23</v>
      </c>
      <c r="D339" s="980">
        <v>0</v>
      </c>
      <c r="E339" s="981">
        <v>0</v>
      </c>
      <c r="F339" s="981">
        <v>0</v>
      </c>
    </row>
    <row r="340" spans="2:6" ht="14.65" customHeight="1" x14ac:dyDescent="0.2">
      <c r="B340" s="951" t="s">
        <v>12433</v>
      </c>
      <c r="C340" s="982" t="s">
        <v>24</v>
      </c>
      <c r="D340" s="980">
        <v>0</v>
      </c>
      <c r="E340" s="981">
        <v>0</v>
      </c>
      <c r="F340" s="981">
        <v>0</v>
      </c>
    </row>
    <row r="341" spans="2:6" ht="14.65" customHeight="1" x14ac:dyDescent="0.2">
      <c r="B341" s="951" t="s">
        <v>12433</v>
      </c>
      <c r="C341" s="979" t="s">
        <v>25</v>
      </c>
      <c r="D341" s="980">
        <v>0</v>
      </c>
      <c r="E341" s="981">
        <v>0</v>
      </c>
      <c r="F341" s="981">
        <v>0</v>
      </c>
    </row>
    <row r="342" spans="2:6" ht="14.65" customHeight="1" x14ac:dyDescent="0.2">
      <c r="B342" s="951" t="s">
        <v>12433</v>
      </c>
      <c r="C342" s="982" t="s">
        <v>26</v>
      </c>
      <c r="D342" s="980">
        <v>0</v>
      </c>
      <c r="E342" s="981">
        <v>0</v>
      </c>
      <c r="F342" s="981">
        <v>0</v>
      </c>
    </row>
    <row r="343" spans="2:6" ht="14.65" customHeight="1" x14ac:dyDescent="0.2">
      <c r="B343" s="951" t="s">
        <v>12433</v>
      </c>
      <c r="C343" s="979" t="s">
        <v>27</v>
      </c>
      <c r="D343" s="980">
        <v>0</v>
      </c>
      <c r="E343" s="981">
        <v>0</v>
      </c>
      <c r="F343" s="981">
        <v>0</v>
      </c>
    </row>
    <row r="344" spans="2:6" ht="14.65" customHeight="1" x14ac:dyDescent="0.2">
      <c r="B344" s="951" t="s">
        <v>12433</v>
      </c>
      <c r="C344" s="982" t="s">
        <v>28</v>
      </c>
      <c r="D344" s="980">
        <v>0</v>
      </c>
      <c r="E344" s="981">
        <v>0</v>
      </c>
      <c r="F344" s="981">
        <v>0</v>
      </c>
    </row>
    <row r="345" spans="2:6" ht="14.65" customHeight="1" x14ac:dyDescent="0.2">
      <c r="B345" s="951" t="s">
        <v>12433</v>
      </c>
      <c r="C345" s="979" t="s">
        <v>29</v>
      </c>
      <c r="D345" s="980">
        <v>0</v>
      </c>
      <c r="E345" s="981">
        <v>0</v>
      </c>
      <c r="F345" s="981">
        <v>0</v>
      </c>
    </row>
    <row r="346" spans="2:6" ht="14.65" customHeight="1" x14ac:dyDescent="0.2">
      <c r="B346" s="951" t="s">
        <v>12433</v>
      </c>
      <c r="C346" s="982" t="s">
        <v>30</v>
      </c>
      <c r="D346" s="980">
        <v>0</v>
      </c>
      <c r="E346" s="981">
        <v>0</v>
      </c>
      <c r="F346" s="981">
        <v>0</v>
      </c>
    </row>
    <row r="347" spans="2:6" ht="14.65" customHeight="1" x14ac:dyDescent="0.2">
      <c r="B347" s="951" t="s">
        <v>12433</v>
      </c>
      <c r="C347" s="979" t="s">
        <v>31</v>
      </c>
      <c r="D347" s="980">
        <v>0</v>
      </c>
      <c r="E347" s="981">
        <v>0</v>
      </c>
      <c r="F347" s="981">
        <v>0</v>
      </c>
    </row>
    <row r="348" spans="2:6" ht="14.65" customHeight="1" x14ac:dyDescent="0.2">
      <c r="B348" s="951" t="s">
        <v>12433</v>
      </c>
      <c r="C348" s="982" t="s">
        <v>32</v>
      </c>
      <c r="D348" s="980">
        <v>0</v>
      </c>
      <c r="E348" s="981">
        <v>0</v>
      </c>
      <c r="F348" s="981">
        <v>0</v>
      </c>
    </row>
    <row r="349" spans="2:6" ht="14.65" customHeight="1" x14ac:dyDescent="0.2">
      <c r="B349" s="951" t="s">
        <v>12433</v>
      </c>
      <c r="C349" s="979" t="s">
        <v>33</v>
      </c>
      <c r="D349" s="980">
        <v>0</v>
      </c>
      <c r="E349" s="981">
        <v>0</v>
      </c>
      <c r="F349" s="981">
        <v>0</v>
      </c>
    </row>
    <row r="350" spans="2:6" ht="14.65" customHeight="1" x14ac:dyDescent="0.2">
      <c r="B350" s="951" t="s">
        <v>12433</v>
      </c>
      <c r="C350" s="982" t="s">
        <v>34</v>
      </c>
      <c r="D350" s="980">
        <v>0</v>
      </c>
      <c r="E350" s="981">
        <v>0</v>
      </c>
      <c r="F350" s="981">
        <v>0</v>
      </c>
    </row>
    <row r="351" spans="2:6" ht="14.65" customHeight="1" x14ac:dyDescent="0.2">
      <c r="B351" s="951" t="s">
        <v>12433</v>
      </c>
      <c r="C351" s="979" t="s">
        <v>35</v>
      </c>
      <c r="D351" s="980">
        <v>0</v>
      </c>
      <c r="E351" s="981">
        <v>0</v>
      </c>
      <c r="F351" s="981">
        <v>0</v>
      </c>
    </row>
    <row r="352" spans="2:6" ht="14.65" customHeight="1" x14ac:dyDescent="0.2">
      <c r="B352" s="951" t="s">
        <v>12433</v>
      </c>
      <c r="C352" s="982" t="s">
        <v>36</v>
      </c>
      <c r="D352" s="980">
        <v>0</v>
      </c>
      <c r="E352" s="981">
        <v>0</v>
      </c>
      <c r="F352" s="981">
        <v>0</v>
      </c>
    </row>
    <row r="353" spans="2:6" ht="14.65" customHeight="1" x14ac:dyDescent="0.2">
      <c r="B353" s="951" t="s">
        <v>12433</v>
      </c>
      <c r="C353" s="979" t="s">
        <v>37</v>
      </c>
      <c r="D353" s="980">
        <v>0</v>
      </c>
      <c r="E353" s="981">
        <v>0</v>
      </c>
      <c r="F353" s="981">
        <v>0</v>
      </c>
    </row>
    <row r="354" spans="2:6" ht="14.65" customHeight="1" x14ac:dyDescent="0.2">
      <c r="B354" s="951" t="s">
        <v>12433</v>
      </c>
      <c r="C354" s="982" t="s">
        <v>38</v>
      </c>
      <c r="D354" s="980">
        <v>0</v>
      </c>
      <c r="E354" s="981">
        <v>0</v>
      </c>
      <c r="F354" s="981">
        <v>0</v>
      </c>
    </row>
    <row r="355" spans="2:6" ht="14.65" customHeight="1" x14ac:dyDescent="0.2">
      <c r="B355" s="951" t="s">
        <v>12433</v>
      </c>
      <c r="C355" s="979" t="s">
        <v>39</v>
      </c>
      <c r="D355" s="980">
        <v>1</v>
      </c>
      <c r="E355" s="981">
        <v>2782.3430316367999</v>
      </c>
      <c r="F355" s="981">
        <v>2782.3430316367999</v>
      </c>
    </row>
    <row r="356" spans="2:6" ht="14.65" customHeight="1" x14ac:dyDescent="0.2">
      <c r="B356" s="951" t="s">
        <v>12433</v>
      </c>
      <c r="C356" s="982" t="s">
        <v>40</v>
      </c>
      <c r="D356" s="980">
        <v>2</v>
      </c>
      <c r="E356" s="981">
        <v>2279.1758750825802</v>
      </c>
      <c r="F356" s="981">
        <v>1139.5879375412901</v>
      </c>
    </row>
    <row r="357" spans="2:6" ht="14.65" customHeight="1" x14ac:dyDescent="0.2">
      <c r="B357" s="951" t="s">
        <v>12433</v>
      </c>
      <c r="C357" s="979" t="s">
        <v>41</v>
      </c>
      <c r="D357" s="980">
        <v>0</v>
      </c>
      <c r="E357" s="981">
        <v>0</v>
      </c>
      <c r="F357" s="981">
        <v>0</v>
      </c>
    </row>
    <row r="358" spans="2:6" ht="14.65" customHeight="1" x14ac:dyDescent="0.2">
      <c r="B358" s="951" t="s">
        <v>12433</v>
      </c>
      <c r="C358" s="982" t="s">
        <v>7</v>
      </c>
      <c r="D358" s="980">
        <v>2</v>
      </c>
      <c r="E358" s="981">
        <v>12165.695412191601</v>
      </c>
      <c r="F358" s="981">
        <v>6082.8477060958003</v>
      </c>
    </row>
    <row r="359" spans="2:6" ht="14.65" customHeight="1" x14ac:dyDescent="0.2">
      <c r="B359" s="951" t="s">
        <v>12433</v>
      </c>
      <c r="C359" s="979" t="s">
        <v>6</v>
      </c>
      <c r="D359" s="980">
        <v>4</v>
      </c>
      <c r="E359" s="981">
        <v>2773.3862827381799</v>
      </c>
      <c r="F359" s="981">
        <v>693.34657068454499</v>
      </c>
    </row>
    <row r="360" spans="2:6" ht="14.65" customHeight="1" x14ac:dyDescent="0.2">
      <c r="B360" s="951" t="s">
        <v>12433</v>
      </c>
      <c r="C360" s="982" t="s">
        <v>5</v>
      </c>
      <c r="D360" s="980">
        <v>10</v>
      </c>
      <c r="E360" s="981">
        <v>290411.31841072999</v>
      </c>
      <c r="F360" s="981">
        <v>29041.131841072998</v>
      </c>
    </row>
    <row r="361" spans="2:6" ht="14.65" customHeight="1" x14ac:dyDescent="0.2">
      <c r="B361" s="951" t="s">
        <v>12433</v>
      </c>
      <c r="C361" s="979" t="s">
        <v>4</v>
      </c>
      <c r="D361" s="980">
        <v>3</v>
      </c>
      <c r="E361" s="981">
        <v>9514.4967447052095</v>
      </c>
      <c r="F361" s="981">
        <v>3171.4989149017365</v>
      </c>
    </row>
    <row r="362" spans="2:6" ht="14.65" customHeight="1" x14ac:dyDescent="0.2">
      <c r="B362" s="951" t="s">
        <v>12433</v>
      </c>
      <c r="C362" s="982" t="s">
        <v>3</v>
      </c>
      <c r="D362" s="980">
        <v>61</v>
      </c>
      <c r="E362" s="981">
        <v>239450.778914669</v>
      </c>
      <c r="F362" s="981">
        <v>3925.4226051585083</v>
      </c>
    </row>
    <row r="363" spans="2:6" ht="14.65" customHeight="1" x14ac:dyDescent="0.2">
      <c r="B363" s="951" t="s">
        <v>12433</v>
      </c>
      <c r="C363" s="979" t="s">
        <v>42</v>
      </c>
      <c r="D363" s="980">
        <v>54</v>
      </c>
      <c r="E363" s="981">
        <v>314794.19969669101</v>
      </c>
      <c r="F363" s="981">
        <v>5829.5222166053891</v>
      </c>
    </row>
    <row r="364" spans="2:6" ht="14.65" customHeight="1" x14ac:dyDescent="0.2">
      <c r="B364" s="951" t="s">
        <v>12433</v>
      </c>
      <c r="C364" s="982" t="s">
        <v>43</v>
      </c>
      <c r="D364" s="980">
        <v>6</v>
      </c>
      <c r="E364" s="981">
        <v>497323.07408151502</v>
      </c>
      <c r="F364" s="981">
        <v>82887.179013585832</v>
      </c>
    </row>
    <row r="365" spans="2:6" ht="14.65" customHeight="1" x14ac:dyDescent="0.2">
      <c r="B365" s="951" t="s">
        <v>12433</v>
      </c>
      <c r="C365" s="979" t="s">
        <v>44</v>
      </c>
      <c r="D365" s="980">
        <v>0</v>
      </c>
      <c r="E365" s="981">
        <v>0</v>
      </c>
      <c r="F365" s="981">
        <v>0</v>
      </c>
    </row>
    <row r="366" spans="2:6" ht="14.65" customHeight="1" x14ac:dyDescent="0.2">
      <c r="B366" s="951" t="s">
        <v>12433</v>
      </c>
      <c r="C366" s="982" t="s">
        <v>45</v>
      </c>
      <c r="D366" s="980">
        <v>0</v>
      </c>
      <c r="E366" s="981">
        <v>0</v>
      </c>
      <c r="F366" s="981">
        <v>0</v>
      </c>
    </row>
    <row r="367" spans="2:6" ht="14.65" customHeight="1" x14ac:dyDescent="0.2">
      <c r="B367" s="951" t="s">
        <v>12433</v>
      </c>
      <c r="C367" s="979" t="s">
        <v>46</v>
      </c>
      <c r="D367" s="980">
        <v>0</v>
      </c>
      <c r="E367" s="981">
        <v>0</v>
      </c>
      <c r="F367" s="981">
        <v>0</v>
      </c>
    </row>
    <row r="368" spans="2:6" ht="14.65" customHeight="1" x14ac:dyDescent="0.2">
      <c r="B368" s="951" t="s">
        <v>12433</v>
      </c>
      <c r="C368" s="982" t="s">
        <v>47</v>
      </c>
      <c r="D368" s="980">
        <v>0</v>
      </c>
      <c r="E368" s="981">
        <v>0</v>
      </c>
      <c r="F368" s="981">
        <v>0</v>
      </c>
    </row>
    <row r="369" spans="2:6" ht="14.65" customHeight="1" x14ac:dyDescent="0.2">
      <c r="B369" s="951" t="s">
        <v>12433</v>
      </c>
      <c r="C369" s="979" t="s">
        <v>48</v>
      </c>
      <c r="D369" s="980">
        <v>2</v>
      </c>
      <c r="E369" s="981">
        <v>6349.3753590823499</v>
      </c>
      <c r="F369" s="981">
        <v>3174.6876795411749</v>
      </c>
    </row>
    <row r="370" spans="2:6" ht="14.65" customHeight="1" x14ac:dyDescent="0.2">
      <c r="B370" s="951" t="s">
        <v>12433</v>
      </c>
      <c r="C370" s="982" t="s">
        <v>49</v>
      </c>
      <c r="D370" s="980">
        <v>1</v>
      </c>
      <c r="E370" s="981">
        <v>6961.6920097410903</v>
      </c>
      <c r="F370" s="981">
        <v>6961.6920097410903</v>
      </c>
    </row>
    <row r="371" spans="2:6" ht="14.65" customHeight="1" x14ac:dyDescent="0.2">
      <c r="B371" s="951" t="s">
        <v>12433</v>
      </c>
      <c r="C371" s="979" t="s">
        <v>50</v>
      </c>
      <c r="D371" s="980">
        <v>1</v>
      </c>
      <c r="E371" s="981">
        <v>20670.766516869699</v>
      </c>
      <c r="F371" s="981">
        <v>20670.766516869699</v>
      </c>
    </row>
    <row r="372" spans="2:6" ht="14.65" customHeight="1" x14ac:dyDescent="0.2">
      <c r="B372" s="951" t="s">
        <v>12433</v>
      </c>
      <c r="C372" s="982" t="s">
        <v>51</v>
      </c>
      <c r="D372" s="980">
        <v>0</v>
      </c>
      <c r="E372" s="981">
        <v>0</v>
      </c>
      <c r="F372" s="981">
        <v>0</v>
      </c>
    </row>
    <row r="373" spans="2:6" ht="14.65" customHeight="1" x14ac:dyDescent="0.2">
      <c r="B373" s="951" t="s">
        <v>12433</v>
      </c>
      <c r="C373" s="979" t="s">
        <v>52</v>
      </c>
      <c r="D373" s="980">
        <v>1</v>
      </c>
      <c r="E373" s="981">
        <v>3291.6461385471398</v>
      </c>
      <c r="F373" s="981">
        <v>3291.6461385471398</v>
      </c>
    </row>
    <row r="374" spans="2:6" ht="14.65" customHeight="1" x14ac:dyDescent="0.2">
      <c r="B374" s="951" t="s">
        <v>12433</v>
      </c>
      <c r="C374" s="982" t="s">
        <v>53</v>
      </c>
      <c r="D374" s="980">
        <v>1</v>
      </c>
      <c r="E374" s="981">
        <v>8566.5826134880499</v>
      </c>
      <c r="F374" s="981">
        <v>8566.5826134880499</v>
      </c>
    </row>
    <row r="375" spans="2:6" ht="14.65" customHeight="1" x14ac:dyDescent="0.2">
      <c r="B375" s="951" t="s">
        <v>12433</v>
      </c>
      <c r="C375" s="979" t="s">
        <v>54</v>
      </c>
      <c r="D375" s="980">
        <v>0</v>
      </c>
      <c r="E375" s="981">
        <v>0</v>
      </c>
      <c r="F375" s="981">
        <v>0</v>
      </c>
    </row>
    <row r="376" spans="2:6" ht="14.65" customHeight="1" x14ac:dyDescent="0.2">
      <c r="B376" s="951" t="s">
        <v>12433</v>
      </c>
      <c r="C376" s="982" t="s">
        <v>55</v>
      </c>
      <c r="D376" s="980">
        <v>1</v>
      </c>
      <c r="E376" s="981">
        <v>1372.4543471020199</v>
      </c>
      <c r="F376" s="981">
        <v>1372.4543471020199</v>
      </c>
    </row>
    <row r="377" spans="2:6" ht="14.65" customHeight="1" x14ac:dyDescent="0.2">
      <c r="B377" s="951" t="s">
        <v>12433</v>
      </c>
      <c r="C377" s="979" t="s">
        <v>56</v>
      </c>
      <c r="D377" s="980">
        <v>0</v>
      </c>
      <c r="E377" s="981">
        <v>0</v>
      </c>
      <c r="F377" s="981">
        <v>0</v>
      </c>
    </row>
    <row r="378" spans="2:6" ht="14.65" customHeight="1" x14ac:dyDescent="0.2">
      <c r="B378" s="951" t="s">
        <v>12433</v>
      </c>
      <c r="C378" s="982" t="s">
        <v>57</v>
      </c>
      <c r="D378" s="980">
        <v>1</v>
      </c>
      <c r="E378" s="981">
        <v>347.90278887203101</v>
      </c>
      <c r="F378" s="981">
        <v>347.90278887203101</v>
      </c>
    </row>
    <row r="379" spans="2:6" ht="14.65" customHeight="1" x14ac:dyDescent="0.2">
      <c r="B379" s="951" t="s">
        <v>12433</v>
      </c>
      <c r="C379" s="979" t="s">
        <v>58</v>
      </c>
      <c r="D379" s="980">
        <v>0</v>
      </c>
      <c r="E379" s="981">
        <v>0</v>
      </c>
      <c r="F379" s="981">
        <v>0</v>
      </c>
    </row>
    <row r="380" spans="2:6" ht="14.65" customHeight="1" x14ac:dyDescent="0.2">
      <c r="B380" s="951" t="s">
        <v>12433</v>
      </c>
      <c r="C380" s="982" t="s">
        <v>59</v>
      </c>
      <c r="D380" s="980">
        <v>0</v>
      </c>
      <c r="E380" s="981">
        <v>0</v>
      </c>
      <c r="F380" s="981">
        <v>0</v>
      </c>
    </row>
    <row r="381" spans="2:6" ht="14.65" customHeight="1" x14ac:dyDescent="0.2">
      <c r="B381" s="951" t="s">
        <v>12433</v>
      </c>
      <c r="C381" s="979" t="s">
        <v>60</v>
      </c>
      <c r="D381" s="980">
        <v>0</v>
      </c>
      <c r="E381" s="981">
        <v>0</v>
      </c>
      <c r="F381" s="981">
        <v>0</v>
      </c>
    </row>
    <row r="382" spans="2:6" ht="14.65" customHeight="1" x14ac:dyDescent="0.2">
      <c r="B382" s="951" t="s">
        <v>12433</v>
      </c>
      <c r="C382" s="982" t="s">
        <v>61</v>
      </c>
      <c r="D382" s="980">
        <v>0</v>
      </c>
      <c r="E382" s="981">
        <v>0</v>
      </c>
      <c r="F382" s="981">
        <v>0</v>
      </c>
    </row>
    <row r="383" spans="2:6" ht="14.65" customHeight="1" x14ac:dyDescent="0.2">
      <c r="B383" s="951" t="s">
        <v>12433</v>
      </c>
      <c r="C383" s="979" t="s">
        <v>12417</v>
      </c>
      <c r="D383" s="980">
        <v>1</v>
      </c>
      <c r="E383" s="981">
        <v>8543.2040116128101</v>
      </c>
      <c r="F383" s="981">
        <v>8543.2040116128101</v>
      </c>
    </row>
    <row r="384" spans="2:6" ht="14.65" customHeight="1" x14ac:dyDescent="0.2">
      <c r="B384" s="951" t="s">
        <v>12433</v>
      </c>
      <c r="C384" s="982" t="s">
        <v>12418</v>
      </c>
      <c r="D384" s="980">
        <v>1</v>
      </c>
      <c r="E384" s="981">
        <v>3398.0506080514501</v>
      </c>
      <c r="F384" s="981">
        <v>3398.0506080514501</v>
      </c>
    </row>
    <row r="385" spans="2:6" ht="14.65" customHeight="1" x14ac:dyDescent="0.2">
      <c r="B385" s="951" t="s">
        <v>12433</v>
      </c>
      <c r="C385" s="979" t="s">
        <v>12419</v>
      </c>
      <c r="D385" s="980">
        <v>0</v>
      </c>
      <c r="E385" s="981">
        <v>0</v>
      </c>
      <c r="F385" s="981">
        <v>0</v>
      </c>
    </row>
    <row r="386" spans="2:6" ht="14.65" customHeight="1" x14ac:dyDescent="0.2">
      <c r="B386" s="951" t="s">
        <v>12433</v>
      </c>
      <c r="C386" s="982" t="s">
        <v>12420</v>
      </c>
      <c r="D386" s="980">
        <v>0</v>
      </c>
      <c r="E386" s="981">
        <v>0</v>
      </c>
      <c r="F386" s="981">
        <v>0</v>
      </c>
    </row>
    <row r="387" spans="2:6" ht="14.65" customHeight="1" x14ac:dyDescent="0.2">
      <c r="B387" s="951" t="s">
        <v>12433</v>
      </c>
      <c r="C387" s="979" t="s">
        <v>737</v>
      </c>
      <c r="D387" s="980">
        <v>0</v>
      </c>
      <c r="E387" s="981">
        <v>0</v>
      </c>
      <c r="F387" s="981">
        <v>0</v>
      </c>
    </row>
    <row r="388" spans="2:6" ht="14.65" customHeight="1" x14ac:dyDescent="0.2">
      <c r="B388" s="951" t="s">
        <v>12433</v>
      </c>
      <c r="C388" s="982" t="s">
        <v>12421</v>
      </c>
      <c r="D388" s="980">
        <v>0</v>
      </c>
      <c r="E388" s="981">
        <v>0</v>
      </c>
      <c r="F388" s="981">
        <v>0</v>
      </c>
    </row>
    <row r="389" spans="2:6" ht="14.65" customHeight="1" x14ac:dyDescent="0.2">
      <c r="B389" s="951" t="s">
        <v>12433</v>
      </c>
      <c r="C389" s="979" t="s">
        <v>12422</v>
      </c>
      <c r="D389" s="980">
        <v>0</v>
      </c>
      <c r="E389" s="981">
        <v>0</v>
      </c>
      <c r="F389" s="981">
        <v>0</v>
      </c>
    </row>
    <row r="390" spans="2:6" ht="14.65" customHeight="1" x14ac:dyDescent="0.2">
      <c r="B390" s="951" t="s">
        <v>12433</v>
      </c>
      <c r="C390" s="982" t="s">
        <v>12423</v>
      </c>
      <c r="D390" s="980">
        <v>0</v>
      </c>
      <c r="E390" s="981">
        <v>0</v>
      </c>
      <c r="F390" s="981">
        <v>0</v>
      </c>
    </row>
    <row r="391" spans="2:6" ht="14.65" customHeight="1" x14ac:dyDescent="0.2">
      <c r="B391" s="951" t="s">
        <v>12433</v>
      </c>
      <c r="C391" s="979" t="s">
        <v>12424</v>
      </c>
      <c r="D391" s="980">
        <v>0</v>
      </c>
      <c r="E391" s="981">
        <v>0</v>
      </c>
      <c r="F391" s="981">
        <v>0</v>
      </c>
    </row>
    <row r="392" spans="2:6" ht="14.65" customHeight="1" x14ac:dyDescent="0.2">
      <c r="B392" s="951" t="s">
        <v>12433</v>
      </c>
      <c r="C392" s="982" t="s">
        <v>12425</v>
      </c>
      <c r="D392" s="980">
        <v>0</v>
      </c>
      <c r="E392" s="981">
        <v>0</v>
      </c>
      <c r="F392" s="981">
        <v>0</v>
      </c>
    </row>
    <row r="393" spans="2:6" ht="14.65" customHeight="1" x14ac:dyDescent="0.2">
      <c r="B393" s="951" t="s">
        <v>12433</v>
      </c>
      <c r="C393" s="982" t="s">
        <v>12607</v>
      </c>
      <c r="D393" s="980">
        <v>0</v>
      </c>
      <c r="E393" s="981">
        <v>0</v>
      </c>
      <c r="F393" s="981">
        <v>0</v>
      </c>
    </row>
    <row r="394" spans="2:6" ht="14.65" customHeight="1" x14ac:dyDescent="0.2">
      <c r="B394" s="951" t="s">
        <v>12434</v>
      </c>
      <c r="C394" s="979" t="s">
        <v>23</v>
      </c>
      <c r="D394" s="980">
        <v>0</v>
      </c>
      <c r="E394" s="981">
        <v>0</v>
      </c>
      <c r="F394" s="981">
        <v>0</v>
      </c>
    </row>
    <row r="395" spans="2:6" ht="14.65" customHeight="1" x14ac:dyDescent="0.2">
      <c r="B395" s="951" t="s">
        <v>12434</v>
      </c>
      <c r="C395" s="982" t="s">
        <v>24</v>
      </c>
      <c r="D395" s="980">
        <v>0</v>
      </c>
      <c r="E395" s="981">
        <v>0</v>
      </c>
      <c r="F395" s="981">
        <v>0</v>
      </c>
    </row>
    <row r="396" spans="2:6" ht="14.65" customHeight="1" x14ac:dyDescent="0.2">
      <c r="B396" s="951" t="s">
        <v>12434</v>
      </c>
      <c r="C396" s="979" t="s">
        <v>25</v>
      </c>
      <c r="D396" s="980">
        <v>0</v>
      </c>
      <c r="E396" s="981">
        <v>0</v>
      </c>
      <c r="F396" s="981">
        <v>0</v>
      </c>
    </row>
    <row r="397" spans="2:6" ht="14.65" customHeight="1" x14ac:dyDescent="0.2">
      <c r="B397" s="951" t="s">
        <v>12434</v>
      </c>
      <c r="C397" s="982" t="s">
        <v>26</v>
      </c>
      <c r="D397" s="980">
        <v>0</v>
      </c>
      <c r="E397" s="981">
        <v>0</v>
      </c>
      <c r="F397" s="981">
        <v>0</v>
      </c>
    </row>
    <row r="398" spans="2:6" ht="14.65" customHeight="1" x14ac:dyDescent="0.2">
      <c r="B398" s="951" t="s">
        <v>12434</v>
      </c>
      <c r="C398" s="979" t="s">
        <v>27</v>
      </c>
      <c r="D398" s="980">
        <v>0</v>
      </c>
      <c r="E398" s="981">
        <v>0</v>
      </c>
      <c r="F398" s="981">
        <v>0</v>
      </c>
    </row>
    <row r="399" spans="2:6" ht="14.65" customHeight="1" x14ac:dyDescent="0.2">
      <c r="B399" s="951" t="s">
        <v>12434</v>
      </c>
      <c r="C399" s="982" t="s">
        <v>28</v>
      </c>
      <c r="D399" s="980">
        <v>0</v>
      </c>
      <c r="E399" s="981">
        <v>0</v>
      </c>
      <c r="F399" s="981">
        <v>0</v>
      </c>
    </row>
    <row r="400" spans="2:6" ht="14.65" customHeight="1" x14ac:dyDescent="0.2">
      <c r="B400" s="951" t="s">
        <v>12434</v>
      </c>
      <c r="C400" s="979" t="s">
        <v>29</v>
      </c>
      <c r="D400" s="980">
        <v>1</v>
      </c>
      <c r="E400" s="981">
        <v>1125.17082558776</v>
      </c>
      <c r="F400" s="981">
        <v>1125.17082558776</v>
      </c>
    </row>
    <row r="401" spans="2:6" ht="14.65" customHeight="1" x14ac:dyDescent="0.2">
      <c r="B401" s="951" t="s">
        <v>12434</v>
      </c>
      <c r="C401" s="982" t="s">
        <v>30</v>
      </c>
      <c r="D401" s="980">
        <v>1</v>
      </c>
      <c r="E401" s="981">
        <v>2897.4356023719201</v>
      </c>
      <c r="F401" s="981">
        <v>2897.4356023719201</v>
      </c>
    </row>
    <row r="402" spans="2:6" ht="14.65" customHeight="1" x14ac:dyDescent="0.2">
      <c r="B402" s="951" t="s">
        <v>12434</v>
      </c>
      <c r="C402" s="979" t="s">
        <v>31</v>
      </c>
      <c r="D402" s="980">
        <v>0</v>
      </c>
      <c r="E402" s="981">
        <v>0</v>
      </c>
      <c r="F402" s="981">
        <v>0</v>
      </c>
    </row>
    <row r="403" spans="2:6" ht="14.65" customHeight="1" x14ac:dyDescent="0.2">
      <c r="B403" s="951" t="s">
        <v>12434</v>
      </c>
      <c r="C403" s="982" t="s">
        <v>32</v>
      </c>
      <c r="D403" s="980">
        <v>1</v>
      </c>
      <c r="E403" s="981">
        <v>29372.7951581614</v>
      </c>
      <c r="F403" s="981">
        <v>29372.7951581614</v>
      </c>
    </row>
    <row r="404" spans="2:6" ht="14.65" customHeight="1" x14ac:dyDescent="0.2">
      <c r="B404" s="951" t="s">
        <v>12434</v>
      </c>
      <c r="C404" s="979" t="s">
        <v>33</v>
      </c>
      <c r="D404" s="980">
        <v>1</v>
      </c>
      <c r="E404" s="981">
        <v>53569.977067797197</v>
      </c>
      <c r="F404" s="981">
        <v>53569.977067797197</v>
      </c>
    </row>
    <row r="405" spans="2:6" ht="14.65" customHeight="1" x14ac:dyDescent="0.2">
      <c r="B405" s="951" t="s">
        <v>12434</v>
      </c>
      <c r="C405" s="982" t="s">
        <v>34</v>
      </c>
      <c r="D405" s="980">
        <v>1</v>
      </c>
      <c r="E405" s="981">
        <v>3892.7324024328</v>
      </c>
      <c r="F405" s="981">
        <v>3892.7324024328</v>
      </c>
    </row>
    <row r="406" spans="2:6" ht="14.65" customHeight="1" x14ac:dyDescent="0.2">
      <c r="B406" s="951" t="s">
        <v>12434</v>
      </c>
      <c r="C406" s="979" t="s">
        <v>35</v>
      </c>
      <c r="D406" s="980">
        <v>1</v>
      </c>
      <c r="E406" s="981">
        <v>991.26206723668997</v>
      </c>
      <c r="F406" s="981">
        <v>991.26206723668997</v>
      </c>
    </row>
    <row r="407" spans="2:6" ht="14.65" customHeight="1" x14ac:dyDescent="0.2">
      <c r="B407" s="951" t="s">
        <v>12434</v>
      </c>
      <c r="C407" s="982" t="s">
        <v>36</v>
      </c>
      <c r="D407" s="980">
        <v>4</v>
      </c>
      <c r="E407" s="981">
        <v>16142.414279225201</v>
      </c>
      <c r="F407" s="981">
        <v>4035.6035698063001</v>
      </c>
    </row>
    <row r="408" spans="2:6" ht="14.65" customHeight="1" x14ac:dyDescent="0.2">
      <c r="B408" s="951" t="s">
        <v>12434</v>
      </c>
      <c r="C408" s="979" t="s">
        <v>37</v>
      </c>
      <c r="D408" s="980">
        <v>5</v>
      </c>
      <c r="E408" s="981">
        <v>1086150.50073005</v>
      </c>
      <c r="F408" s="981">
        <v>217230.10014600999</v>
      </c>
    </row>
    <row r="409" spans="2:6" ht="14.65" customHeight="1" x14ac:dyDescent="0.2">
      <c r="B409" s="951" t="s">
        <v>12434</v>
      </c>
      <c r="C409" s="982" t="s">
        <v>38</v>
      </c>
      <c r="D409" s="980">
        <v>18</v>
      </c>
      <c r="E409" s="981">
        <v>1194216.54681044</v>
      </c>
      <c r="F409" s="981">
        <v>66345.363711691112</v>
      </c>
    </row>
    <row r="410" spans="2:6" ht="14.65" customHeight="1" x14ac:dyDescent="0.2">
      <c r="B410" s="951" t="s">
        <v>12434</v>
      </c>
      <c r="C410" s="979" t="s">
        <v>39</v>
      </c>
      <c r="D410" s="980">
        <v>64</v>
      </c>
      <c r="E410" s="981">
        <v>368200.05078479298</v>
      </c>
      <c r="F410" s="981">
        <v>5753.1257935123904</v>
      </c>
    </row>
    <row r="411" spans="2:6" ht="14.65" customHeight="1" x14ac:dyDescent="0.2">
      <c r="B411" s="951" t="s">
        <v>12434</v>
      </c>
      <c r="C411" s="982" t="s">
        <v>40</v>
      </c>
      <c r="D411" s="980">
        <v>123</v>
      </c>
      <c r="E411" s="981">
        <v>1456228.7418637199</v>
      </c>
      <c r="F411" s="981">
        <v>11839.258063932682</v>
      </c>
    </row>
    <row r="412" spans="2:6" ht="14.65" customHeight="1" x14ac:dyDescent="0.2">
      <c r="B412" s="951" t="s">
        <v>12434</v>
      </c>
      <c r="C412" s="979" t="s">
        <v>41</v>
      </c>
      <c r="D412" s="980">
        <v>614</v>
      </c>
      <c r="E412" s="981">
        <v>9057728.2352671102</v>
      </c>
      <c r="F412" s="981">
        <v>14752.000383171189</v>
      </c>
    </row>
    <row r="413" spans="2:6" ht="14.65" customHeight="1" x14ac:dyDescent="0.2">
      <c r="B413" s="951" t="s">
        <v>12434</v>
      </c>
      <c r="C413" s="982" t="s">
        <v>7</v>
      </c>
      <c r="D413" s="980">
        <v>207</v>
      </c>
      <c r="E413" s="981">
        <v>3047125.3176985099</v>
      </c>
      <c r="F413" s="981">
        <v>14720.412162794733</v>
      </c>
    </row>
    <row r="414" spans="2:6" ht="14.65" customHeight="1" x14ac:dyDescent="0.2">
      <c r="B414" s="951" t="s">
        <v>12434</v>
      </c>
      <c r="C414" s="979" t="s">
        <v>6</v>
      </c>
      <c r="D414" s="980">
        <v>411</v>
      </c>
      <c r="E414" s="981">
        <v>5772891.6852070997</v>
      </c>
      <c r="F414" s="981">
        <v>14045.965170820195</v>
      </c>
    </row>
    <row r="415" spans="2:6" ht="14.65" customHeight="1" x14ac:dyDescent="0.2">
      <c r="B415" s="951" t="s">
        <v>12434</v>
      </c>
      <c r="C415" s="982" t="s">
        <v>5</v>
      </c>
      <c r="D415" s="980">
        <v>222</v>
      </c>
      <c r="E415" s="981">
        <v>3735285.78488818</v>
      </c>
      <c r="F415" s="981">
        <v>16825.611643640452</v>
      </c>
    </row>
    <row r="416" spans="2:6" ht="14.65" customHeight="1" x14ac:dyDescent="0.2">
      <c r="B416" s="951" t="s">
        <v>12434</v>
      </c>
      <c r="C416" s="979" t="s">
        <v>4</v>
      </c>
      <c r="D416" s="980">
        <v>134</v>
      </c>
      <c r="E416" s="981">
        <v>2091606.9717170701</v>
      </c>
      <c r="F416" s="981">
        <v>15609.007251619925</v>
      </c>
    </row>
    <row r="417" spans="2:6" ht="14.65" customHeight="1" x14ac:dyDescent="0.2">
      <c r="B417" s="951" t="s">
        <v>12434</v>
      </c>
      <c r="C417" s="982" t="s">
        <v>3</v>
      </c>
      <c r="D417" s="980">
        <v>173</v>
      </c>
      <c r="E417" s="981">
        <v>4099456.4143049298</v>
      </c>
      <c r="F417" s="981">
        <v>23696.279851473584</v>
      </c>
    </row>
    <row r="418" spans="2:6" ht="14.65" customHeight="1" x14ac:dyDescent="0.2">
      <c r="B418" s="951" t="s">
        <v>12434</v>
      </c>
      <c r="C418" s="979" t="s">
        <v>42</v>
      </c>
      <c r="D418" s="980">
        <v>583</v>
      </c>
      <c r="E418" s="981">
        <v>7957311.5370389903</v>
      </c>
      <c r="F418" s="981">
        <v>13648.904866276142</v>
      </c>
    </row>
    <row r="419" spans="2:6" ht="14.65" customHeight="1" x14ac:dyDescent="0.2">
      <c r="B419" s="951" t="s">
        <v>12434</v>
      </c>
      <c r="C419" s="982" t="s">
        <v>43</v>
      </c>
      <c r="D419" s="980">
        <v>657</v>
      </c>
      <c r="E419" s="981">
        <v>12105908.0558815</v>
      </c>
      <c r="F419" s="981">
        <v>18426.03965887595</v>
      </c>
    </row>
    <row r="420" spans="2:6" ht="14.65" customHeight="1" x14ac:dyDescent="0.2">
      <c r="B420" s="951" t="s">
        <v>12434</v>
      </c>
      <c r="C420" s="979" t="s">
        <v>44</v>
      </c>
      <c r="D420" s="980">
        <v>478</v>
      </c>
      <c r="E420" s="981">
        <v>10018397.839601399</v>
      </c>
      <c r="F420" s="981">
        <v>20958.991296237236</v>
      </c>
    </row>
    <row r="421" spans="2:6" ht="14.65" customHeight="1" x14ac:dyDescent="0.2">
      <c r="B421" s="951" t="s">
        <v>12434</v>
      </c>
      <c r="C421" s="982" t="s">
        <v>45</v>
      </c>
      <c r="D421" s="980">
        <v>250</v>
      </c>
      <c r="E421" s="981">
        <v>5897107.1217482099</v>
      </c>
      <c r="F421" s="981">
        <v>23588.428486992841</v>
      </c>
    </row>
    <row r="422" spans="2:6" ht="14.65" customHeight="1" x14ac:dyDescent="0.2">
      <c r="B422" s="951" t="s">
        <v>12434</v>
      </c>
      <c r="C422" s="979" t="s">
        <v>46</v>
      </c>
      <c r="D422" s="980">
        <v>236</v>
      </c>
      <c r="E422" s="981">
        <v>1902161.59215579</v>
      </c>
      <c r="F422" s="981">
        <v>8060.0067464228387</v>
      </c>
    </row>
    <row r="423" spans="2:6" ht="14.65" customHeight="1" x14ac:dyDescent="0.2">
      <c r="B423" s="951" t="s">
        <v>12434</v>
      </c>
      <c r="C423" s="982" t="s">
        <v>47</v>
      </c>
      <c r="D423" s="980">
        <v>417</v>
      </c>
      <c r="E423" s="981">
        <v>10041126.033643899</v>
      </c>
      <c r="F423" s="981">
        <v>24079.438929601678</v>
      </c>
    </row>
    <row r="424" spans="2:6" ht="14.65" customHeight="1" x14ac:dyDescent="0.2">
      <c r="B424" s="951" t="s">
        <v>12434</v>
      </c>
      <c r="C424" s="979" t="s">
        <v>48</v>
      </c>
      <c r="D424" s="980">
        <v>243</v>
      </c>
      <c r="E424" s="981">
        <v>4657680.6713789897</v>
      </c>
      <c r="F424" s="981">
        <v>19167.410170283907</v>
      </c>
    </row>
    <row r="425" spans="2:6" ht="14.65" customHeight="1" x14ac:dyDescent="0.2">
      <c r="B425" s="951" t="s">
        <v>12434</v>
      </c>
      <c r="C425" s="982" t="s">
        <v>49</v>
      </c>
      <c r="D425" s="980">
        <v>159</v>
      </c>
      <c r="E425" s="981">
        <v>2877265.8365169899</v>
      </c>
      <c r="F425" s="981">
        <v>18096.011550421321</v>
      </c>
    </row>
    <row r="426" spans="2:6" ht="14.65" customHeight="1" x14ac:dyDescent="0.2">
      <c r="B426" s="951" t="s">
        <v>12434</v>
      </c>
      <c r="C426" s="979" t="s">
        <v>50</v>
      </c>
      <c r="D426" s="980">
        <v>34</v>
      </c>
      <c r="E426" s="981">
        <v>351168.677178571</v>
      </c>
      <c r="F426" s="981">
        <v>10328.490505252088</v>
      </c>
    </row>
    <row r="427" spans="2:6" ht="14.65" customHeight="1" x14ac:dyDescent="0.2">
      <c r="B427" s="951" t="s">
        <v>12434</v>
      </c>
      <c r="C427" s="982" t="s">
        <v>51</v>
      </c>
      <c r="D427" s="980">
        <v>97</v>
      </c>
      <c r="E427" s="981">
        <v>1082442.5745296599</v>
      </c>
      <c r="F427" s="981">
        <v>11159.201799274844</v>
      </c>
    </row>
    <row r="428" spans="2:6" ht="14.65" customHeight="1" x14ac:dyDescent="0.2">
      <c r="B428" s="951" t="s">
        <v>12434</v>
      </c>
      <c r="C428" s="979" t="s">
        <v>52</v>
      </c>
      <c r="D428" s="980">
        <v>122</v>
      </c>
      <c r="E428" s="981">
        <v>1043495.73143296</v>
      </c>
      <c r="F428" s="981">
        <v>8553.2437002701645</v>
      </c>
    </row>
    <row r="429" spans="2:6" ht="14.65" customHeight="1" x14ac:dyDescent="0.2">
      <c r="B429" s="951" t="s">
        <v>12434</v>
      </c>
      <c r="C429" s="982" t="s">
        <v>53</v>
      </c>
      <c r="D429" s="980">
        <v>119</v>
      </c>
      <c r="E429" s="981">
        <v>1434100.3190528201</v>
      </c>
      <c r="F429" s="981">
        <v>12051.263185317815</v>
      </c>
    </row>
    <row r="430" spans="2:6" ht="14.65" customHeight="1" x14ac:dyDescent="0.2">
      <c r="B430" s="951" t="s">
        <v>12434</v>
      </c>
      <c r="C430" s="979" t="s">
        <v>54</v>
      </c>
      <c r="D430" s="980">
        <v>304</v>
      </c>
      <c r="E430" s="981">
        <v>3359593.24207601</v>
      </c>
      <c r="F430" s="981">
        <v>11051.293559460559</v>
      </c>
    </row>
    <row r="431" spans="2:6" ht="14.65" customHeight="1" x14ac:dyDescent="0.2">
      <c r="B431" s="951" t="s">
        <v>12434</v>
      </c>
      <c r="C431" s="982" t="s">
        <v>55</v>
      </c>
      <c r="D431" s="980">
        <v>129</v>
      </c>
      <c r="E431" s="981">
        <v>1192313.1616310601</v>
      </c>
      <c r="F431" s="981">
        <v>9242.7376870624812</v>
      </c>
    </row>
    <row r="432" spans="2:6" ht="14.65" customHeight="1" x14ac:dyDescent="0.2">
      <c r="B432" s="951" t="s">
        <v>12434</v>
      </c>
      <c r="C432" s="979" t="s">
        <v>56</v>
      </c>
      <c r="D432" s="980">
        <v>65</v>
      </c>
      <c r="E432" s="981">
        <v>653107.23356646404</v>
      </c>
      <c r="F432" s="981">
        <v>10047.803593330216</v>
      </c>
    </row>
    <row r="433" spans="2:6" ht="14.65" customHeight="1" x14ac:dyDescent="0.2">
      <c r="B433" s="951" t="s">
        <v>12434</v>
      </c>
      <c r="C433" s="982" t="s">
        <v>57</v>
      </c>
      <c r="D433" s="980">
        <v>21</v>
      </c>
      <c r="E433" s="981">
        <v>121720.188144816</v>
      </c>
      <c r="F433" s="981">
        <v>5796.1994354674289</v>
      </c>
    </row>
    <row r="434" spans="2:6" ht="14.65" customHeight="1" x14ac:dyDescent="0.2">
      <c r="B434" s="951" t="s">
        <v>12434</v>
      </c>
      <c r="C434" s="979" t="s">
        <v>58</v>
      </c>
      <c r="D434" s="980">
        <v>78</v>
      </c>
      <c r="E434" s="981">
        <v>213483.88569279099</v>
      </c>
      <c r="F434" s="981">
        <v>2736.9728934973205</v>
      </c>
    </row>
    <row r="435" spans="2:6" ht="14.65" customHeight="1" x14ac:dyDescent="0.2">
      <c r="B435" s="951" t="s">
        <v>12434</v>
      </c>
      <c r="C435" s="982" t="s">
        <v>59</v>
      </c>
      <c r="D435" s="980">
        <v>56</v>
      </c>
      <c r="E435" s="981">
        <v>399673.85816118401</v>
      </c>
      <c r="F435" s="981">
        <v>7137.033181449714</v>
      </c>
    </row>
    <row r="436" spans="2:6" ht="14.65" customHeight="1" x14ac:dyDescent="0.2">
      <c r="B436" s="951" t="s">
        <v>12434</v>
      </c>
      <c r="C436" s="979" t="s">
        <v>60</v>
      </c>
      <c r="D436" s="980">
        <v>9</v>
      </c>
      <c r="E436" s="981">
        <v>16120.329485517401</v>
      </c>
      <c r="F436" s="981">
        <v>1791.1477206130446</v>
      </c>
    </row>
    <row r="437" spans="2:6" ht="14.65" customHeight="1" x14ac:dyDescent="0.2">
      <c r="B437" s="951" t="s">
        <v>12434</v>
      </c>
      <c r="C437" s="982" t="s">
        <v>61</v>
      </c>
      <c r="D437" s="980">
        <v>90</v>
      </c>
      <c r="E437" s="981">
        <v>1289677.1251223399</v>
      </c>
      <c r="F437" s="981">
        <v>14329.745834692665</v>
      </c>
    </row>
    <row r="438" spans="2:6" ht="14.65" customHeight="1" x14ac:dyDescent="0.2">
      <c r="B438" s="951" t="s">
        <v>12434</v>
      </c>
      <c r="C438" s="979" t="s">
        <v>12417</v>
      </c>
      <c r="D438" s="980">
        <v>25</v>
      </c>
      <c r="E438" s="981">
        <v>127687.794757273</v>
      </c>
      <c r="F438" s="981">
        <v>5107.5117902909205</v>
      </c>
    </row>
    <row r="439" spans="2:6" ht="14.65" customHeight="1" x14ac:dyDescent="0.2">
      <c r="B439" s="951" t="s">
        <v>12434</v>
      </c>
      <c r="C439" s="982" t="s">
        <v>12418</v>
      </c>
      <c r="D439" s="980">
        <v>20</v>
      </c>
      <c r="E439" s="981">
        <v>110432.840118131</v>
      </c>
      <c r="F439" s="981">
        <v>5521.6420059065504</v>
      </c>
    </row>
    <row r="440" spans="2:6" ht="14.65" customHeight="1" x14ac:dyDescent="0.2">
      <c r="B440" s="951" t="s">
        <v>12434</v>
      </c>
      <c r="C440" s="979" t="s">
        <v>12419</v>
      </c>
      <c r="D440" s="980">
        <v>20</v>
      </c>
      <c r="E440" s="981">
        <v>82357.893374961495</v>
      </c>
      <c r="F440" s="981">
        <v>4117.8946687480748</v>
      </c>
    </row>
    <row r="441" spans="2:6" ht="14.65" customHeight="1" x14ac:dyDescent="0.2">
      <c r="B441" s="951" t="s">
        <v>12434</v>
      </c>
      <c r="C441" s="982" t="s">
        <v>12420</v>
      </c>
      <c r="D441" s="980">
        <v>41</v>
      </c>
      <c r="E441" s="981">
        <v>281331.95672577602</v>
      </c>
      <c r="F441" s="981">
        <v>6861.7550420920979</v>
      </c>
    </row>
    <row r="442" spans="2:6" ht="14.65" customHeight="1" x14ac:dyDescent="0.2">
      <c r="B442" s="951" t="s">
        <v>12434</v>
      </c>
      <c r="C442" s="979" t="s">
        <v>737</v>
      </c>
      <c r="D442" s="980">
        <v>459</v>
      </c>
      <c r="E442" s="981">
        <v>4617754.5088804597</v>
      </c>
      <c r="F442" s="981">
        <v>10060.467339608846</v>
      </c>
    </row>
    <row r="443" spans="2:6" ht="14.65" customHeight="1" x14ac:dyDescent="0.2">
      <c r="B443" s="951" t="s">
        <v>12434</v>
      </c>
      <c r="C443" s="982" t="s">
        <v>12421</v>
      </c>
      <c r="D443" s="980">
        <v>42</v>
      </c>
      <c r="E443" s="981">
        <v>251957.48360603501</v>
      </c>
      <c r="F443" s="981">
        <v>5998.9877049055958</v>
      </c>
    </row>
    <row r="444" spans="2:6" ht="14.65" customHeight="1" x14ac:dyDescent="0.2">
      <c r="B444" s="951" t="s">
        <v>12434</v>
      </c>
      <c r="C444" s="979" t="s">
        <v>12422</v>
      </c>
      <c r="D444" s="980">
        <v>365</v>
      </c>
      <c r="E444" s="981">
        <v>3561110.0222264701</v>
      </c>
      <c r="F444" s="981">
        <v>9756.4658143190954</v>
      </c>
    </row>
    <row r="445" spans="2:6" ht="14.65" customHeight="1" x14ac:dyDescent="0.2">
      <c r="B445" s="951" t="s">
        <v>12434</v>
      </c>
      <c r="C445" s="982" t="s">
        <v>12423</v>
      </c>
      <c r="D445" s="980">
        <v>38</v>
      </c>
      <c r="E445" s="981">
        <v>151436.322168896</v>
      </c>
      <c r="F445" s="981">
        <v>3985.1663728656845</v>
      </c>
    </row>
    <row r="446" spans="2:6" ht="14.65" customHeight="1" x14ac:dyDescent="0.2">
      <c r="B446" s="951" t="s">
        <v>12434</v>
      </c>
      <c r="C446" s="979" t="s">
        <v>12424</v>
      </c>
      <c r="D446" s="980">
        <v>27</v>
      </c>
      <c r="E446" s="981">
        <v>239117.06975688</v>
      </c>
      <c r="F446" s="981">
        <v>8856.187768773334</v>
      </c>
    </row>
    <row r="447" spans="2:6" ht="14.65" customHeight="1" x14ac:dyDescent="0.2">
      <c r="B447" s="951" t="s">
        <v>12434</v>
      </c>
      <c r="C447" s="982" t="s">
        <v>12425</v>
      </c>
      <c r="D447" s="980">
        <v>11</v>
      </c>
      <c r="E447" s="981">
        <v>22420.243020000002</v>
      </c>
      <c r="F447" s="981">
        <v>2038.2039109090911</v>
      </c>
    </row>
    <row r="448" spans="2:6" ht="14.65" customHeight="1" x14ac:dyDescent="0.2">
      <c r="B448" s="951" t="s">
        <v>12434</v>
      </c>
      <c r="C448" s="982" t="s">
        <v>12607</v>
      </c>
      <c r="D448" s="980">
        <v>16</v>
      </c>
      <c r="E448" s="981">
        <v>59650.09</v>
      </c>
      <c r="F448" s="981">
        <v>3728.1306249999998</v>
      </c>
    </row>
    <row r="449" spans="2:6" ht="14.65" customHeight="1" x14ac:dyDescent="0.2">
      <c r="B449" s="951" t="s">
        <v>12435</v>
      </c>
      <c r="C449" s="979" t="s">
        <v>23</v>
      </c>
      <c r="D449" s="980">
        <v>0</v>
      </c>
      <c r="E449" s="981">
        <v>0</v>
      </c>
      <c r="F449" s="981">
        <v>0</v>
      </c>
    </row>
    <row r="450" spans="2:6" ht="14.65" customHeight="1" x14ac:dyDescent="0.2">
      <c r="B450" s="951" t="s">
        <v>12435</v>
      </c>
      <c r="C450" s="982" t="s">
        <v>24</v>
      </c>
      <c r="D450" s="980">
        <v>0</v>
      </c>
      <c r="E450" s="981">
        <v>0</v>
      </c>
      <c r="F450" s="981">
        <v>0</v>
      </c>
    </row>
    <row r="451" spans="2:6" ht="14.65" customHeight="1" x14ac:dyDescent="0.2">
      <c r="B451" s="951" t="s">
        <v>12435</v>
      </c>
      <c r="C451" s="979" t="s">
        <v>25</v>
      </c>
      <c r="D451" s="980">
        <v>0</v>
      </c>
      <c r="E451" s="981">
        <v>0</v>
      </c>
      <c r="F451" s="981">
        <v>0</v>
      </c>
    </row>
    <row r="452" spans="2:6" ht="14.65" customHeight="1" x14ac:dyDescent="0.2">
      <c r="B452" s="951" t="s">
        <v>12435</v>
      </c>
      <c r="C452" s="982" t="s">
        <v>26</v>
      </c>
      <c r="D452" s="980">
        <v>0</v>
      </c>
      <c r="E452" s="981">
        <v>0</v>
      </c>
      <c r="F452" s="981">
        <v>0</v>
      </c>
    </row>
    <row r="453" spans="2:6" ht="14.65" customHeight="1" x14ac:dyDescent="0.2">
      <c r="B453" s="951" t="s">
        <v>12435</v>
      </c>
      <c r="C453" s="979" t="s">
        <v>27</v>
      </c>
      <c r="D453" s="980">
        <v>0</v>
      </c>
      <c r="E453" s="981">
        <v>0</v>
      </c>
      <c r="F453" s="981">
        <v>0</v>
      </c>
    </row>
    <row r="454" spans="2:6" ht="14.65" customHeight="1" x14ac:dyDescent="0.2">
      <c r="B454" s="951" t="s">
        <v>12435</v>
      </c>
      <c r="C454" s="982" t="s">
        <v>28</v>
      </c>
      <c r="D454" s="980">
        <v>0</v>
      </c>
      <c r="E454" s="981">
        <v>0</v>
      </c>
      <c r="F454" s="981">
        <v>0</v>
      </c>
    </row>
    <row r="455" spans="2:6" ht="14.65" customHeight="1" x14ac:dyDescent="0.2">
      <c r="B455" s="951" t="s">
        <v>12435</v>
      </c>
      <c r="C455" s="979" t="s">
        <v>29</v>
      </c>
      <c r="D455" s="980">
        <v>0</v>
      </c>
      <c r="E455" s="981">
        <v>0</v>
      </c>
      <c r="F455" s="981">
        <v>0</v>
      </c>
    </row>
    <row r="456" spans="2:6" ht="14.65" customHeight="1" x14ac:dyDescent="0.2">
      <c r="B456" s="951" t="s">
        <v>12435</v>
      </c>
      <c r="C456" s="982" t="s">
        <v>30</v>
      </c>
      <c r="D456" s="980">
        <v>0</v>
      </c>
      <c r="E456" s="981">
        <v>0</v>
      </c>
      <c r="F456" s="981">
        <v>0</v>
      </c>
    </row>
    <row r="457" spans="2:6" ht="14.65" customHeight="1" x14ac:dyDescent="0.2">
      <c r="B457" s="951" t="s">
        <v>12435</v>
      </c>
      <c r="C457" s="979" t="s">
        <v>31</v>
      </c>
      <c r="D457" s="980">
        <v>0</v>
      </c>
      <c r="E457" s="981">
        <v>0</v>
      </c>
      <c r="F457" s="981">
        <v>0</v>
      </c>
    </row>
    <row r="458" spans="2:6" ht="14.65" customHeight="1" x14ac:dyDescent="0.2">
      <c r="B458" s="951" t="s">
        <v>12435</v>
      </c>
      <c r="C458" s="982" t="s">
        <v>32</v>
      </c>
      <c r="D458" s="980">
        <v>0</v>
      </c>
      <c r="E458" s="981">
        <v>0</v>
      </c>
      <c r="F458" s="981">
        <v>0</v>
      </c>
    </row>
    <row r="459" spans="2:6" ht="14.65" customHeight="1" x14ac:dyDescent="0.2">
      <c r="B459" s="951" t="s">
        <v>12435</v>
      </c>
      <c r="C459" s="979" t="s">
        <v>33</v>
      </c>
      <c r="D459" s="980">
        <v>0</v>
      </c>
      <c r="E459" s="981">
        <v>0</v>
      </c>
      <c r="F459" s="981">
        <v>0</v>
      </c>
    </row>
    <row r="460" spans="2:6" ht="14.65" customHeight="1" x14ac:dyDescent="0.2">
      <c r="B460" s="951" t="s">
        <v>12435</v>
      </c>
      <c r="C460" s="982" t="s">
        <v>34</v>
      </c>
      <c r="D460" s="980">
        <v>0</v>
      </c>
      <c r="E460" s="981">
        <v>0</v>
      </c>
      <c r="F460" s="981">
        <v>0</v>
      </c>
    </row>
    <row r="461" spans="2:6" ht="14.65" customHeight="1" x14ac:dyDescent="0.2">
      <c r="B461" s="951" t="s">
        <v>12435</v>
      </c>
      <c r="C461" s="979" t="s">
        <v>35</v>
      </c>
      <c r="D461" s="980">
        <v>0</v>
      </c>
      <c r="E461" s="981">
        <v>0</v>
      </c>
      <c r="F461" s="981">
        <v>0</v>
      </c>
    </row>
    <row r="462" spans="2:6" ht="14.65" customHeight="1" x14ac:dyDescent="0.2">
      <c r="B462" s="951" t="s">
        <v>12435</v>
      </c>
      <c r="C462" s="982" t="s">
        <v>36</v>
      </c>
      <c r="D462" s="980">
        <v>0</v>
      </c>
      <c r="E462" s="981">
        <v>0</v>
      </c>
      <c r="F462" s="981">
        <v>0</v>
      </c>
    </row>
    <row r="463" spans="2:6" ht="14.65" customHeight="1" x14ac:dyDescent="0.2">
      <c r="B463" s="951" t="s">
        <v>12435</v>
      </c>
      <c r="C463" s="979" t="s">
        <v>37</v>
      </c>
      <c r="D463" s="980">
        <v>0</v>
      </c>
      <c r="E463" s="981">
        <v>0</v>
      </c>
      <c r="F463" s="981">
        <v>0</v>
      </c>
    </row>
    <row r="464" spans="2:6" ht="14.65" customHeight="1" x14ac:dyDescent="0.2">
      <c r="B464" s="951" t="s">
        <v>12435</v>
      </c>
      <c r="C464" s="982" t="s">
        <v>38</v>
      </c>
      <c r="D464" s="980">
        <v>0</v>
      </c>
      <c r="E464" s="981">
        <v>0</v>
      </c>
      <c r="F464" s="981">
        <v>0</v>
      </c>
    </row>
    <row r="465" spans="2:6" ht="14.65" customHeight="1" x14ac:dyDescent="0.2">
      <c r="B465" s="951" t="s">
        <v>12435</v>
      </c>
      <c r="C465" s="979" t="s">
        <v>39</v>
      </c>
      <c r="D465" s="980">
        <v>5</v>
      </c>
      <c r="E465" s="981">
        <v>17250.674939225399</v>
      </c>
      <c r="F465" s="981">
        <v>3450.1349878450796</v>
      </c>
    </row>
    <row r="466" spans="2:6" ht="14.65" customHeight="1" x14ac:dyDescent="0.2">
      <c r="B466" s="951" t="s">
        <v>12435</v>
      </c>
      <c r="C466" s="982" t="s">
        <v>40</v>
      </c>
      <c r="D466" s="980">
        <v>4</v>
      </c>
      <c r="E466" s="981">
        <v>15954.347810421499</v>
      </c>
      <c r="F466" s="981">
        <v>3988.5869526053748</v>
      </c>
    </row>
    <row r="467" spans="2:6" ht="14.65" customHeight="1" x14ac:dyDescent="0.2">
      <c r="B467" s="951" t="s">
        <v>12435</v>
      </c>
      <c r="C467" s="979" t="s">
        <v>41</v>
      </c>
      <c r="D467" s="980">
        <v>11</v>
      </c>
      <c r="E467" s="981">
        <v>21156.7685965007</v>
      </c>
      <c r="F467" s="981">
        <v>1923.3425996818819</v>
      </c>
    </row>
    <row r="468" spans="2:6" ht="14.65" customHeight="1" x14ac:dyDescent="0.2">
      <c r="B468" s="951" t="s">
        <v>12435</v>
      </c>
      <c r="C468" s="982" t="s">
        <v>7</v>
      </c>
      <c r="D468" s="980">
        <v>13</v>
      </c>
      <c r="E468" s="981">
        <v>125045.01006340601</v>
      </c>
      <c r="F468" s="981">
        <v>9618.8469279543078</v>
      </c>
    </row>
    <row r="469" spans="2:6" ht="14.65" customHeight="1" x14ac:dyDescent="0.2">
      <c r="B469" s="951" t="s">
        <v>12435</v>
      </c>
      <c r="C469" s="979" t="s">
        <v>6</v>
      </c>
      <c r="D469" s="980">
        <v>12</v>
      </c>
      <c r="E469" s="981">
        <v>55029.951662309199</v>
      </c>
      <c r="F469" s="981">
        <v>4585.8293051924329</v>
      </c>
    </row>
    <row r="470" spans="2:6" ht="14.65" customHeight="1" x14ac:dyDescent="0.2">
      <c r="B470" s="951" t="s">
        <v>12435</v>
      </c>
      <c r="C470" s="982" t="s">
        <v>5</v>
      </c>
      <c r="D470" s="980">
        <v>20</v>
      </c>
      <c r="E470" s="981">
        <v>66260.895066907106</v>
      </c>
      <c r="F470" s="981">
        <v>3313.0447533453553</v>
      </c>
    </row>
    <row r="471" spans="2:6" ht="14.65" customHeight="1" x14ac:dyDescent="0.2">
      <c r="B471" s="951" t="s">
        <v>12435</v>
      </c>
      <c r="C471" s="979" t="s">
        <v>4</v>
      </c>
      <c r="D471" s="980">
        <v>12</v>
      </c>
      <c r="E471" s="981">
        <v>14800.340484677799</v>
      </c>
      <c r="F471" s="981">
        <v>1233.3617070564833</v>
      </c>
    </row>
    <row r="472" spans="2:6" ht="14.65" customHeight="1" x14ac:dyDescent="0.2">
      <c r="B472" s="951" t="s">
        <v>12435</v>
      </c>
      <c r="C472" s="982" t="s">
        <v>3</v>
      </c>
      <c r="D472" s="980">
        <v>11</v>
      </c>
      <c r="E472" s="981">
        <v>80053.810942480894</v>
      </c>
      <c r="F472" s="981">
        <v>7277.6191765891717</v>
      </c>
    </row>
    <row r="473" spans="2:6" ht="14.65" customHeight="1" x14ac:dyDescent="0.2">
      <c r="B473" s="951" t="s">
        <v>12435</v>
      </c>
      <c r="C473" s="979" t="s">
        <v>42</v>
      </c>
      <c r="D473" s="980">
        <v>8</v>
      </c>
      <c r="E473" s="981">
        <v>28314.650342272002</v>
      </c>
      <c r="F473" s="981">
        <v>3539.3312927840002</v>
      </c>
    </row>
    <row r="474" spans="2:6" ht="14.65" customHeight="1" x14ac:dyDescent="0.2">
      <c r="B474" s="951" t="s">
        <v>12435</v>
      </c>
      <c r="C474" s="982" t="s">
        <v>43</v>
      </c>
      <c r="D474" s="980">
        <v>246</v>
      </c>
      <c r="E474" s="981">
        <v>995473.08358896698</v>
      </c>
      <c r="F474" s="981">
        <v>4046.6385511746626</v>
      </c>
    </row>
    <row r="475" spans="2:6" ht="14.65" customHeight="1" x14ac:dyDescent="0.2">
      <c r="B475" s="951" t="s">
        <v>12435</v>
      </c>
      <c r="C475" s="979" t="s">
        <v>44</v>
      </c>
      <c r="D475" s="980">
        <v>14</v>
      </c>
      <c r="E475" s="981">
        <v>25449.0897758057</v>
      </c>
      <c r="F475" s="981">
        <v>1817.7921268432642</v>
      </c>
    </row>
    <row r="476" spans="2:6" ht="14.65" customHeight="1" x14ac:dyDescent="0.2">
      <c r="B476" s="951" t="s">
        <v>12435</v>
      </c>
      <c r="C476" s="982" t="s">
        <v>45</v>
      </c>
      <c r="D476" s="980">
        <v>50</v>
      </c>
      <c r="E476" s="981">
        <v>150302.72808394601</v>
      </c>
      <c r="F476" s="981">
        <v>3006.0545616789204</v>
      </c>
    </row>
    <row r="477" spans="2:6" ht="14.65" customHeight="1" x14ac:dyDescent="0.2">
      <c r="B477" s="951" t="s">
        <v>12435</v>
      </c>
      <c r="C477" s="979" t="s">
        <v>46</v>
      </c>
      <c r="D477" s="980">
        <v>6</v>
      </c>
      <c r="E477" s="981">
        <v>16134.1934555156</v>
      </c>
      <c r="F477" s="981">
        <v>2689.0322425859335</v>
      </c>
    </row>
    <row r="478" spans="2:6" ht="14.65" customHeight="1" x14ac:dyDescent="0.2">
      <c r="B478" s="951" t="s">
        <v>12435</v>
      </c>
      <c r="C478" s="982" t="s">
        <v>47</v>
      </c>
      <c r="D478" s="980">
        <v>99</v>
      </c>
      <c r="E478" s="981">
        <v>158596.08325732601</v>
      </c>
      <c r="F478" s="981">
        <v>1601.9806389628891</v>
      </c>
    </row>
    <row r="479" spans="2:6" ht="14.65" customHeight="1" x14ac:dyDescent="0.2">
      <c r="B479" s="951" t="s">
        <v>12435</v>
      </c>
      <c r="C479" s="979" t="s">
        <v>48</v>
      </c>
      <c r="D479" s="980">
        <v>22</v>
      </c>
      <c r="E479" s="981">
        <v>35522.4502110877</v>
      </c>
      <c r="F479" s="981">
        <v>1614.6568277767137</v>
      </c>
    </row>
    <row r="480" spans="2:6" ht="14.65" customHeight="1" x14ac:dyDescent="0.2">
      <c r="B480" s="951" t="s">
        <v>12435</v>
      </c>
      <c r="C480" s="982" t="s">
        <v>49</v>
      </c>
      <c r="D480" s="980">
        <v>123</v>
      </c>
      <c r="E480" s="981">
        <v>610693.361397092</v>
      </c>
      <c r="F480" s="981">
        <v>4964.9866780251386</v>
      </c>
    </row>
    <row r="481" spans="2:6" ht="14.65" customHeight="1" x14ac:dyDescent="0.2">
      <c r="B481" s="951" t="s">
        <v>12435</v>
      </c>
      <c r="C481" s="979" t="s">
        <v>50</v>
      </c>
      <c r="D481" s="980">
        <v>11</v>
      </c>
      <c r="E481" s="981">
        <v>14033.831642459099</v>
      </c>
      <c r="F481" s="981">
        <v>1275.8028765871909</v>
      </c>
    </row>
    <row r="482" spans="2:6" ht="14.65" customHeight="1" x14ac:dyDescent="0.2">
      <c r="B482" s="951" t="s">
        <v>12435</v>
      </c>
      <c r="C482" s="982" t="s">
        <v>51</v>
      </c>
      <c r="D482" s="980">
        <v>19</v>
      </c>
      <c r="E482" s="981">
        <v>50875.178995915601</v>
      </c>
      <c r="F482" s="981">
        <v>2677.6409997850315</v>
      </c>
    </row>
    <row r="483" spans="2:6" ht="14.65" customHeight="1" x14ac:dyDescent="0.2">
      <c r="B483" s="951" t="s">
        <v>12435</v>
      </c>
      <c r="C483" s="979" t="s">
        <v>52</v>
      </c>
      <c r="D483" s="980">
        <v>49</v>
      </c>
      <c r="E483" s="981">
        <v>73570.085136582697</v>
      </c>
      <c r="F483" s="981">
        <v>1501.430308909851</v>
      </c>
    </row>
    <row r="484" spans="2:6" ht="14.65" customHeight="1" x14ac:dyDescent="0.2">
      <c r="B484" s="951" t="s">
        <v>12435</v>
      </c>
      <c r="C484" s="982" t="s">
        <v>53</v>
      </c>
      <c r="D484" s="980">
        <v>44</v>
      </c>
      <c r="E484" s="981">
        <v>81292.639715341793</v>
      </c>
      <c r="F484" s="981">
        <v>1847.5599935304954</v>
      </c>
    </row>
    <row r="485" spans="2:6" ht="14.65" customHeight="1" x14ac:dyDescent="0.2">
      <c r="B485" s="951" t="s">
        <v>12435</v>
      </c>
      <c r="C485" s="979" t="s">
        <v>54</v>
      </c>
      <c r="D485" s="980">
        <v>36</v>
      </c>
      <c r="E485" s="981">
        <v>59231.578483766498</v>
      </c>
      <c r="F485" s="981">
        <v>1645.3216245490694</v>
      </c>
    </row>
    <row r="486" spans="2:6" ht="14.65" customHeight="1" x14ac:dyDescent="0.2">
      <c r="B486" s="951" t="s">
        <v>12435</v>
      </c>
      <c r="C486" s="982" t="s">
        <v>55</v>
      </c>
      <c r="D486" s="980">
        <v>58</v>
      </c>
      <c r="E486" s="981">
        <v>90636.797763447801</v>
      </c>
      <c r="F486" s="981">
        <v>1562.7034097146172</v>
      </c>
    </row>
    <row r="487" spans="2:6" ht="14.65" customHeight="1" x14ac:dyDescent="0.2">
      <c r="B487" s="951" t="s">
        <v>12435</v>
      </c>
      <c r="C487" s="979" t="s">
        <v>56</v>
      </c>
      <c r="D487" s="980">
        <v>64</v>
      </c>
      <c r="E487" s="981">
        <v>111164.11028791399</v>
      </c>
      <c r="F487" s="981">
        <v>1736.9392232486562</v>
      </c>
    </row>
    <row r="488" spans="2:6" ht="14.65" customHeight="1" x14ac:dyDescent="0.2">
      <c r="B488" s="951" t="s">
        <v>12435</v>
      </c>
      <c r="C488" s="982" t="s">
        <v>57</v>
      </c>
      <c r="D488" s="980">
        <v>78</v>
      </c>
      <c r="E488" s="981">
        <v>117221.99980741</v>
      </c>
      <c r="F488" s="981">
        <v>1502.8461513770512</v>
      </c>
    </row>
    <row r="489" spans="2:6" ht="14.65" customHeight="1" x14ac:dyDescent="0.2">
      <c r="B489" s="951" t="s">
        <v>12435</v>
      </c>
      <c r="C489" s="979" t="s">
        <v>58</v>
      </c>
      <c r="D489" s="980">
        <v>70</v>
      </c>
      <c r="E489" s="981">
        <v>137530.79989279699</v>
      </c>
      <c r="F489" s="981">
        <v>1964.7257127542427</v>
      </c>
    </row>
    <row r="490" spans="2:6" ht="14.65" customHeight="1" x14ac:dyDescent="0.2">
      <c r="B490" s="951" t="s">
        <v>12435</v>
      </c>
      <c r="C490" s="982" t="s">
        <v>59</v>
      </c>
      <c r="D490" s="980">
        <v>92</v>
      </c>
      <c r="E490" s="981">
        <v>155057.28523843599</v>
      </c>
      <c r="F490" s="981">
        <v>1685.4052743308259</v>
      </c>
    </row>
    <row r="491" spans="2:6" ht="14.65" customHeight="1" x14ac:dyDescent="0.2">
      <c r="B491" s="951" t="s">
        <v>12435</v>
      </c>
      <c r="C491" s="979" t="s">
        <v>60</v>
      </c>
      <c r="D491" s="980">
        <v>112</v>
      </c>
      <c r="E491" s="981">
        <v>191482.28121815299</v>
      </c>
      <c r="F491" s="981">
        <v>1709.6632251620802</v>
      </c>
    </row>
    <row r="492" spans="2:6" ht="14.65" customHeight="1" x14ac:dyDescent="0.2">
      <c r="B492" s="951" t="s">
        <v>12435</v>
      </c>
      <c r="C492" s="982" t="s">
        <v>61</v>
      </c>
      <c r="D492" s="980">
        <v>98</v>
      </c>
      <c r="E492" s="981">
        <v>133558.837966472</v>
      </c>
      <c r="F492" s="981">
        <v>1362.8452853721633</v>
      </c>
    </row>
    <row r="493" spans="2:6" ht="14.65" customHeight="1" x14ac:dyDescent="0.2">
      <c r="B493" s="951" t="s">
        <v>12435</v>
      </c>
      <c r="C493" s="979" t="s">
        <v>12417</v>
      </c>
      <c r="D493" s="980">
        <v>112</v>
      </c>
      <c r="E493" s="981">
        <v>168252.51334190101</v>
      </c>
      <c r="F493" s="981">
        <v>1502.2545834098305</v>
      </c>
    </row>
    <row r="494" spans="2:6" ht="14.65" customHeight="1" x14ac:dyDescent="0.2">
      <c r="B494" s="951" t="s">
        <v>12435</v>
      </c>
      <c r="C494" s="982" t="s">
        <v>12418</v>
      </c>
      <c r="D494" s="980">
        <v>151</v>
      </c>
      <c r="E494" s="981">
        <v>244685.19284295</v>
      </c>
      <c r="F494" s="981">
        <v>1620.4317406817881</v>
      </c>
    </row>
    <row r="495" spans="2:6" ht="14.65" customHeight="1" x14ac:dyDescent="0.2">
      <c r="B495" s="951" t="s">
        <v>12435</v>
      </c>
      <c r="C495" s="979" t="s">
        <v>12419</v>
      </c>
      <c r="D495" s="980">
        <v>105</v>
      </c>
      <c r="E495" s="981">
        <v>179058.28429772201</v>
      </c>
      <c r="F495" s="981">
        <v>1705.3169933116383</v>
      </c>
    </row>
    <row r="496" spans="2:6" ht="14.65" customHeight="1" x14ac:dyDescent="0.2">
      <c r="B496" s="951" t="s">
        <v>12435</v>
      </c>
      <c r="C496" s="982" t="s">
        <v>12420</v>
      </c>
      <c r="D496" s="980">
        <v>103</v>
      </c>
      <c r="E496" s="981">
        <v>213453.21034405401</v>
      </c>
      <c r="F496" s="981">
        <v>2072.3612654762524</v>
      </c>
    </row>
    <row r="497" spans="2:6" ht="14.65" customHeight="1" x14ac:dyDescent="0.2">
      <c r="B497" s="951" t="s">
        <v>12435</v>
      </c>
      <c r="C497" s="979" t="s">
        <v>737</v>
      </c>
      <c r="D497" s="980">
        <v>144</v>
      </c>
      <c r="E497" s="981">
        <v>259557.83022635101</v>
      </c>
      <c r="F497" s="981">
        <v>1802.4849321274376</v>
      </c>
    </row>
    <row r="498" spans="2:6" ht="14.65" customHeight="1" x14ac:dyDescent="0.2">
      <c r="B498" s="951" t="s">
        <v>12435</v>
      </c>
      <c r="C498" s="982" t="s">
        <v>12421</v>
      </c>
      <c r="D498" s="980">
        <v>190</v>
      </c>
      <c r="E498" s="981">
        <v>389962.93247309799</v>
      </c>
      <c r="F498" s="981">
        <v>2052.4364867005156</v>
      </c>
    </row>
    <row r="499" spans="2:6" ht="14.65" customHeight="1" x14ac:dyDescent="0.2">
      <c r="B499" s="951" t="s">
        <v>12435</v>
      </c>
      <c r="C499" s="979" t="s">
        <v>12422</v>
      </c>
      <c r="D499" s="980">
        <v>293</v>
      </c>
      <c r="E499" s="981">
        <v>487070.22535615298</v>
      </c>
      <c r="F499" s="981">
        <v>1662.3557179390887</v>
      </c>
    </row>
    <row r="500" spans="2:6" ht="14.65" customHeight="1" x14ac:dyDescent="0.2">
      <c r="B500" s="951" t="s">
        <v>12435</v>
      </c>
      <c r="C500" s="982" t="s">
        <v>12423</v>
      </c>
      <c r="D500" s="980">
        <v>237</v>
      </c>
      <c r="E500" s="981">
        <v>519085.79392012901</v>
      </c>
      <c r="F500" s="981">
        <v>2190.2354173845106</v>
      </c>
    </row>
    <row r="501" spans="2:6" ht="14.65" customHeight="1" x14ac:dyDescent="0.2">
      <c r="B501" s="951" t="s">
        <v>12435</v>
      </c>
      <c r="C501" s="979" t="s">
        <v>12424</v>
      </c>
      <c r="D501" s="980">
        <v>312</v>
      </c>
      <c r="E501" s="981">
        <v>572269.43737824005</v>
      </c>
      <c r="F501" s="981">
        <v>1834.1969146738463</v>
      </c>
    </row>
    <row r="502" spans="2:6" ht="14.65" customHeight="1" x14ac:dyDescent="0.2">
      <c r="B502" s="951" t="s">
        <v>12435</v>
      </c>
      <c r="C502" s="982" t="s">
        <v>12425</v>
      </c>
      <c r="D502" s="980">
        <v>254</v>
      </c>
      <c r="E502" s="981">
        <v>506039.23272000003</v>
      </c>
      <c r="F502" s="981">
        <v>1992.2804437795278</v>
      </c>
    </row>
    <row r="503" spans="2:6" ht="14.65" customHeight="1" x14ac:dyDescent="0.2">
      <c r="B503" s="951" t="s">
        <v>12435</v>
      </c>
      <c r="C503" s="982" t="s">
        <v>12607</v>
      </c>
      <c r="D503" s="980">
        <v>195</v>
      </c>
      <c r="E503" s="981">
        <v>413474.1</v>
      </c>
      <c r="F503" s="981">
        <v>2120.3799999999997</v>
      </c>
    </row>
    <row r="504" spans="2:6" ht="14.65" customHeight="1" x14ac:dyDescent="0.2">
      <c r="B504" s="951" t="s">
        <v>12436</v>
      </c>
      <c r="C504" s="979" t="s">
        <v>23</v>
      </c>
      <c r="D504" s="980">
        <v>8534</v>
      </c>
      <c r="E504" s="981">
        <v>726747337.15141499</v>
      </c>
      <c r="F504" s="981">
        <v>85159.050521609446</v>
      </c>
    </row>
    <row r="505" spans="2:6" ht="14.65" customHeight="1" x14ac:dyDescent="0.2">
      <c r="B505" s="951" t="s">
        <v>12436</v>
      </c>
      <c r="C505" s="982" t="s">
        <v>24</v>
      </c>
      <c r="D505" s="980">
        <v>8960</v>
      </c>
      <c r="E505" s="981">
        <v>28831115.158113599</v>
      </c>
      <c r="F505" s="981">
        <v>3217.7583881823211</v>
      </c>
    </row>
    <row r="506" spans="2:6" ht="14.65" customHeight="1" x14ac:dyDescent="0.2">
      <c r="B506" s="951" t="s">
        <v>12436</v>
      </c>
      <c r="C506" s="979" t="s">
        <v>25</v>
      </c>
      <c r="D506" s="980">
        <v>496</v>
      </c>
      <c r="E506" s="981">
        <v>2876565.40675906</v>
      </c>
      <c r="F506" s="981">
        <v>5799.5270297561692</v>
      </c>
    </row>
    <row r="507" spans="2:6" ht="14.65" customHeight="1" x14ac:dyDescent="0.2">
      <c r="B507" s="951" t="s">
        <v>12436</v>
      </c>
      <c r="C507" s="982" t="s">
        <v>26</v>
      </c>
      <c r="D507" s="980">
        <v>1</v>
      </c>
      <c r="E507" s="981">
        <v>972.02627288872895</v>
      </c>
      <c r="F507" s="981">
        <v>972.02627288872895</v>
      </c>
    </row>
    <row r="508" spans="2:6" ht="14.65" customHeight="1" x14ac:dyDescent="0.2">
      <c r="B508" s="951" t="s">
        <v>12436</v>
      </c>
      <c r="C508" s="979" t="s">
        <v>27</v>
      </c>
      <c r="D508" s="980">
        <v>1</v>
      </c>
      <c r="E508" s="981">
        <v>340.76293528088701</v>
      </c>
      <c r="F508" s="981">
        <v>340.76293528088701</v>
      </c>
    </row>
    <row r="509" spans="2:6" ht="14.65" customHeight="1" x14ac:dyDescent="0.2">
      <c r="B509" s="951" t="s">
        <v>12436</v>
      </c>
      <c r="C509" s="982" t="s">
        <v>28</v>
      </c>
      <c r="D509" s="980">
        <v>28</v>
      </c>
      <c r="E509" s="981">
        <v>28444.791754027901</v>
      </c>
      <c r="F509" s="981">
        <v>1015.8854197867107</v>
      </c>
    </row>
    <row r="510" spans="2:6" ht="14.65" customHeight="1" x14ac:dyDescent="0.2">
      <c r="B510" s="951" t="s">
        <v>12436</v>
      </c>
      <c r="C510" s="979" t="s">
        <v>29</v>
      </c>
      <c r="D510" s="980">
        <v>4</v>
      </c>
      <c r="E510" s="981">
        <v>10689.310059527301</v>
      </c>
      <c r="F510" s="981">
        <v>2672.3275148818252</v>
      </c>
    </row>
    <row r="511" spans="2:6" ht="14.65" customHeight="1" x14ac:dyDescent="0.2">
      <c r="B511" s="951" t="s">
        <v>12436</v>
      </c>
      <c r="C511" s="982" t="s">
        <v>30</v>
      </c>
      <c r="D511" s="980">
        <v>3</v>
      </c>
      <c r="E511" s="981">
        <v>2897.4356023719201</v>
      </c>
      <c r="F511" s="981">
        <v>965.81186745730668</v>
      </c>
    </row>
    <row r="512" spans="2:6" ht="14.65" customHeight="1" x14ac:dyDescent="0.2">
      <c r="B512" s="951" t="s">
        <v>12436</v>
      </c>
      <c r="C512" s="979" t="s">
        <v>31</v>
      </c>
      <c r="D512" s="980">
        <v>2</v>
      </c>
      <c r="E512" s="981">
        <v>1253.21609099132</v>
      </c>
      <c r="F512" s="981">
        <v>626.60804549566001</v>
      </c>
    </row>
    <row r="513" spans="2:6" ht="14.65" customHeight="1" x14ac:dyDescent="0.2">
      <c r="B513" s="951" t="s">
        <v>12436</v>
      </c>
      <c r="C513" s="982" t="s">
        <v>32</v>
      </c>
      <c r="D513" s="980">
        <v>8</v>
      </c>
      <c r="E513" s="981">
        <v>52580.983236269502</v>
      </c>
      <c r="F513" s="981">
        <v>6572.6229045336877</v>
      </c>
    </row>
    <row r="514" spans="2:6" ht="14.65" customHeight="1" x14ac:dyDescent="0.2">
      <c r="B514" s="951" t="s">
        <v>12436</v>
      </c>
      <c r="C514" s="979" t="s">
        <v>33</v>
      </c>
      <c r="D514" s="980">
        <v>52</v>
      </c>
      <c r="E514" s="981">
        <v>355020.09587939503</v>
      </c>
      <c r="F514" s="981">
        <v>6827.309536142212</v>
      </c>
    </row>
    <row r="515" spans="2:6" ht="14.65" customHeight="1" x14ac:dyDescent="0.2">
      <c r="B515" s="951" t="s">
        <v>12436</v>
      </c>
      <c r="C515" s="982" t="s">
        <v>34</v>
      </c>
      <c r="D515" s="980">
        <v>92</v>
      </c>
      <c r="E515" s="981">
        <v>338114.39685559302</v>
      </c>
      <c r="F515" s="981">
        <v>3675.1564875607937</v>
      </c>
    </row>
    <row r="516" spans="2:6" ht="14.65" customHeight="1" x14ac:dyDescent="0.2">
      <c r="B516" s="951" t="s">
        <v>12436</v>
      </c>
      <c r="C516" s="979" t="s">
        <v>35</v>
      </c>
      <c r="D516" s="980">
        <v>330</v>
      </c>
      <c r="E516" s="981">
        <v>5791565.2371950103</v>
      </c>
      <c r="F516" s="981">
        <v>17550.197688469729</v>
      </c>
    </row>
    <row r="517" spans="2:6" ht="14.65" customHeight="1" x14ac:dyDescent="0.2">
      <c r="B517" s="951" t="s">
        <v>12436</v>
      </c>
      <c r="C517" s="982" t="s">
        <v>36</v>
      </c>
      <c r="D517" s="980">
        <v>115</v>
      </c>
      <c r="E517" s="981">
        <v>502461.74457770702</v>
      </c>
      <c r="F517" s="981">
        <v>4369.2325615452783</v>
      </c>
    </row>
    <row r="518" spans="2:6" ht="14.65" customHeight="1" x14ac:dyDescent="0.2">
      <c r="B518" s="951" t="s">
        <v>12436</v>
      </c>
      <c r="C518" s="979" t="s">
        <v>37</v>
      </c>
      <c r="D518" s="980">
        <v>136</v>
      </c>
      <c r="E518" s="981">
        <v>1243326.1004983999</v>
      </c>
      <c r="F518" s="981">
        <v>9142.103680135293</v>
      </c>
    </row>
    <row r="519" spans="2:6" ht="14.65" customHeight="1" x14ac:dyDescent="0.2">
      <c r="B519" s="951" t="s">
        <v>12436</v>
      </c>
      <c r="C519" s="982" t="s">
        <v>38</v>
      </c>
      <c r="D519" s="980">
        <v>184</v>
      </c>
      <c r="E519" s="981">
        <v>942955.70546506997</v>
      </c>
      <c r="F519" s="981">
        <v>5124.7592688319019</v>
      </c>
    </row>
    <row r="520" spans="2:6" ht="14.65" customHeight="1" x14ac:dyDescent="0.2">
      <c r="B520" s="951" t="s">
        <v>12436</v>
      </c>
      <c r="C520" s="979" t="s">
        <v>39</v>
      </c>
      <c r="D520" s="980">
        <v>0</v>
      </c>
      <c r="E520" s="981">
        <v>0</v>
      </c>
      <c r="F520" s="981">
        <v>0</v>
      </c>
    </row>
    <row r="521" spans="2:6" ht="14.65" customHeight="1" x14ac:dyDescent="0.2">
      <c r="B521" s="951" t="s">
        <v>12436</v>
      </c>
      <c r="C521" s="982" t="s">
        <v>40</v>
      </c>
      <c r="D521" s="980">
        <v>0</v>
      </c>
      <c r="E521" s="981">
        <v>0</v>
      </c>
      <c r="F521" s="981">
        <v>0</v>
      </c>
    </row>
    <row r="522" spans="2:6" ht="14.65" customHeight="1" x14ac:dyDescent="0.2">
      <c r="B522" s="951" t="s">
        <v>12436</v>
      </c>
      <c r="C522" s="979" t="s">
        <v>41</v>
      </c>
      <c r="D522" s="980">
        <v>0</v>
      </c>
      <c r="E522" s="981">
        <v>0</v>
      </c>
      <c r="F522" s="981">
        <v>0</v>
      </c>
    </row>
    <row r="523" spans="2:6" ht="14.65" customHeight="1" x14ac:dyDescent="0.2">
      <c r="B523" s="951" t="s">
        <v>12436</v>
      </c>
      <c r="C523" s="982" t="s">
        <v>7</v>
      </c>
      <c r="D523" s="980">
        <v>0</v>
      </c>
      <c r="E523" s="981">
        <v>0</v>
      </c>
      <c r="F523" s="981">
        <v>0</v>
      </c>
    </row>
    <row r="524" spans="2:6" ht="14.65" customHeight="1" x14ac:dyDescent="0.2">
      <c r="B524" s="951" t="s">
        <v>12436</v>
      </c>
      <c r="C524" s="979" t="s">
        <v>6</v>
      </c>
      <c r="D524" s="980">
        <v>0</v>
      </c>
      <c r="E524" s="981">
        <v>0</v>
      </c>
      <c r="F524" s="981">
        <v>0</v>
      </c>
    </row>
    <row r="525" spans="2:6" ht="14.65" customHeight="1" x14ac:dyDescent="0.2">
      <c r="B525" s="951" t="s">
        <v>12436</v>
      </c>
      <c r="C525" s="982" t="s">
        <v>5</v>
      </c>
      <c r="D525" s="980">
        <v>0</v>
      </c>
      <c r="E525" s="981">
        <v>0</v>
      </c>
      <c r="F525" s="981">
        <v>0</v>
      </c>
    </row>
    <row r="526" spans="2:6" ht="14.65" customHeight="1" x14ac:dyDescent="0.2">
      <c r="B526" s="951" t="s">
        <v>12436</v>
      </c>
      <c r="C526" s="979" t="s">
        <v>4</v>
      </c>
      <c r="D526" s="980">
        <v>0</v>
      </c>
      <c r="E526" s="981">
        <v>0</v>
      </c>
      <c r="F526" s="981">
        <v>0</v>
      </c>
    </row>
    <row r="527" spans="2:6" ht="14.65" customHeight="1" x14ac:dyDescent="0.2">
      <c r="B527" s="951" t="s">
        <v>12436</v>
      </c>
      <c r="C527" s="982" t="s">
        <v>3</v>
      </c>
      <c r="D527" s="980">
        <v>0</v>
      </c>
      <c r="E527" s="981">
        <v>0</v>
      </c>
      <c r="F527" s="981">
        <v>0</v>
      </c>
    </row>
    <row r="528" spans="2:6" ht="14.65" customHeight="1" x14ac:dyDescent="0.2">
      <c r="B528" s="951" t="s">
        <v>12436</v>
      </c>
      <c r="C528" s="979" t="s">
        <v>42</v>
      </c>
      <c r="D528" s="980">
        <v>0</v>
      </c>
      <c r="E528" s="981">
        <v>0</v>
      </c>
      <c r="F528" s="981">
        <v>0</v>
      </c>
    </row>
    <row r="529" spans="2:6" ht="14.65" customHeight="1" x14ac:dyDescent="0.2">
      <c r="B529" s="951" t="s">
        <v>12436</v>
      </c>
      <c r="C529" s="982" t="s">
        <v>43</v>
      </c>
      <c r="D529" s="980">
        <v>0</v>
      </c>
      <c r="E529" s="981">
        <v>0</v>
      </c>
      <c r="F529" s="981">
        <v>0</v>
      </c>
    </row>
    <row r="530" spans="2:6" ht="14.65" customHeight="1" x14ac:dyDescent="0.2">
      <c r="B530" s="951" t="s">
        <v>12436</v>
      </c>
      <c r="C530" s="979" t="s">
        <v>44</v>
      </c>
      <c r="D530" s="980">
        <v>0</v>
      </c>
      <c r="E530" s="981">
        <v>0</v>
      </c>
      <c r="F530" s="981">
        <v>0</v>
      </c>
    </row>
    <row r="531" spans="2:6" ht="14.65" customHeight="1" x14ac:dyDescent="0.2">
      <c r="B531" s="951" t="s">
        <v>12436</v>
      </c>
      <c r="C531" s="982" t="s">
        <v>45</v>
      </c>
      <c r="D531" s="980">
        <v>0</v>
      </c>
      <c r="E531" s="981">
        <v>0</v>
      </c>
      <c r="F531" s="981">
        <v>0</v>
      </c>
    </row>
    <row r="532" spans="2:6" ht="14.65" customHeight="1" x14ac:dyDescent="0.2">
      <c r="B532" s="951" t="s">
        <v>12436</v>
      </c>
      <c r="C532" s="979" t="s">
        <v>46</v>
      </c>
      <c r="D532" s="980">
        <v>0</v>
      </c>
      <c r="E532" s="981">
        <v>0</v>
      </c>
      <c r="F532" s="981">
        <v>0</v>
      </c>
    </row>
    <row r="533" spans="2:6" ht="14.65" customHeight="1" x14ac:dyDescent="0.2">
      <c r="B533" s="951" t="s">
        <v>12436</v>
      </c>
      <c r="C533" s="982" t="s">
        <v>47</v>
      </c>
      <c r="D533" s="980">
        <v>0</v>
      </c>
      <c r="E533" s="981">
        <v>0</v>
      </c>
      <c r="F533" s="981">
        <v>0</v>
      </c>
    </row>
    <row r="534" spans="2:6" ht="14.65" customHeight="1" x14ac:dyDescent="0.2">
      <c r="B534" s="951" t="s">
        <v>12436</v>
      </c>
      <c r="C534" s="979" t="s">
        <v>48</v>
      </c>
      <c r="D534" s="980">
        <v>0</v>
      </c>
      <c r="E534" s="981">
        <v>0</v>
      </c>
      <c r="F534" s="981">
        <v>0</v>
      </c>
    </row>
    <row r="535" spans="2:6" ht="14.65" customHeight="1" x14ac:dyDescent="0.2">
      <c r="B535" s="951" t="s">
        <v>12436</v>
      </c>
      <c r="C535" s="982" t="s">
        <v>49</v>
      </c>
      <c r="D535" s="980">
        <v>0</v>
      </c>
      <c r="E535" s="981">
        <v>0</v>
      </c>
      <c r="F535" s="981">
        <v>0</v>
      </c>
    </row>
    <row r="536" spans="2:6" ht="14.65" customHeight="1" x14ac:dyDescent="0.2">
      <c r="B536" s="951" t="s">
        <v>12436</v>
      </c>
      <c r="C536" s="979" t="s">
        <v>50</v>
      </c>
      <c r="D536" s="980">
        <v>0</v>
      </c>
      <c r="E536" s="981">
        <v>0</v>
      </c>
      <c r="F536" s="981">
        <v>0</v>
      </c>
    </row>
    <row r="537" spans="2:6" ht="14.65" customHeight="1" x14ac:dyDescent="0.2">
      <c r="B537" s="951" t="s">
        <v>12436</v>
      </c>
      <c r="C537" s="982" t="s">
        <v>51</v>
      </c>
      <c r="D537" s="980">
        <v>0</v>
      </c>
      <c r="E537" s="981">
        <v>0</v>
      </c>
      <c r="F537" s="981">
        <v>0</v>
      </c>
    </row>
    <row r="538" spans="2:6" ht="14.65" customHeight="1" x14ac:dyDescent="0.2">
      <c r="B538" s="951" t="s">
        <v>12436</v>
      </c>
      <c r="C538" s="979" t="s">
        <v>52</v>
      </c>
      <c r="D538" s="980">
        <v>0</v>
      </c>
      <c r="E538" s="981">
        <v>0</v>
      </c>
      <c r="F538" s="981">
        <v>0</v>
      </c>
    </row>
    <row r="539" spans="2:6" ht="14.65" customHeight="1" x14ac:dyDescent="0.2">
      <c r="B539" s="951" t="s">
        <v>12436</v>
      </c>
      <c r="C539" s="982" t="s">
        <v>53</v>
      </c>
      <c r="D539" s="980">
        <v>0</v>
      </c>
      <c r="E539" s="981">
        <v>0</v>
      </c>
      <c r="F539" s="981">
        <v>0</v>
      </c>
    </row>
    <row r="540" spans="2:6" ht="14.65" customHeight="1" x14ac:dyDescent="0.2">
      <c r="B540" s="951" t="s">
        <v>12436</v>
      </c>
      <c r="C540" s="979" t="s">
        <v>54</v>
      </c>
      <c r="D540" s="980">
        <v>0</v>
      </c>
      <c r="E540" s="981">
        <v>0</v>
      </c>
      <c r="F540" s="981">
        <v>0</v>
      </c>
    </row>
    <row r="541" spans="2:6" ht="14.65" customHeight="1" x14ac:dyDescent="0.2">
      <c r="B541" s="951" t="s">
        <v>12436</v>
      </c>
      <c r="C541" s="982" t="s">
        <v>55</v>
      </c>
      <c r="D541" s="980">
        <v>0</v>
      </c>
      <c r="E541" s="981">
        <v>0</v>
      </c>
      <c r="F541" s="981">
        <v>0</v>
      </c>
    </row>
    <row r="542" spans="2:6" ht="14.65" customHeight="1" x14ac:dyDescent="0.2">
      <c r="B542" s="951" t="s">
        <v>12436</v>
      </c>
      <c r="C542" s="979" t="s">
        <v>56</v>
      </c>
      <c r="D542" s="980">
        <v>0</v>
      </c>
      <c r="E542" s="981">
        <v>0</v>
      </c>
      <c r="F542" s="981">
        <v>0</v>
      </c>
    </row>
    <row r="543" spans="2:6" ht="14.65" customHeight="1" x14ac:dyDescent="0.2">
      <c r="B543" s="951" t="s">
        <v>12436</v>
      </c>
      <c r="C543" s="982" t="s">
        <v>57</v>
      </c>
      <c r="D543" s="980">
        <v>0</v>
      </c>
      <c r="E543" s="981">
        <v>0</v>
      </c>
      <c r="F543" s="981">
        <v>0</v>
      </c>
    </row>
    <row r="544" spans="2:6" ht="14.65" customHeight="1" x14ac:dyDescent="0.2">
      <c r="B544" s="951" t="s">
        <v>12436</v>
      </c>
      <c r="C544" s="979" t="s">
        <v>58</v>
      </c>
      <c r="D544" s="980">
        <v>0</v>
      </c>
      <c r="E544" s="981">
        <v>0</v>
      </c>
      <c r="F544" s="981">
        <v>0</v>
      </c>
    </row>
    <row r="545" spans="2:6" ht="14.65" customHeight="1" x14ac:dyDescent="0.2">
      <c r="B545" s="951" t="s">
        <v>12436</v>
      </c>
      <c r="C545" s="982" t="s">
        <v>59</v>
      </c>
      <c r="D545" s="980">
        <v>0</v>
      </c>
      <c r="E545" s="981">
        <v>0</v>
      </c>
      <c r="F545" s="981">
        <v>0</v>
      </c>
    </row>
    <row r="546" spans="2:6" ht="14.65" customHeight="1" x14ac:dyDescent="0.2">
      <c r="B546" s="951" t="s">
        <v>12436</v>
      </c>
      <c r="C546" s="979" t="s">
        <v>60</v>
      </c>
      <c r="D546" s="980">
        <v>0</v>
      </c>
      <c r="E546" s="981">
        <v>0</v>
      </c>
      <c r="F546" s="981">
        <v>0</v>
      </c>
    </row>
    <row r="547" spans="2:6" ht="14.65" customHeight="1" x14ac:dyDescent="0.2">
      <c r="B547" s="951" t="s">
        <v>12436</v>
      </c>
      <c r="C547" s="982" t="s">
        <v>61</v>
      </c>
      <c r="D547" s="980">
        <v>0</v>
      </c>
      <c r="E547" s="981">
        <v>0</v>
      </c>
      <c r="F547" s="981">
        <v>0</v>
      </c>
    </row>
    <row r="548" spans="2:6" ht="14.65" customHeight="1" x14ac:dyDescent="0.2">
      <c r="B548" s="951" t="s">
        <v>12436</v>
      </c>
      <c r="C548" s="979" t="s">
        <v>12417</v>
      </c>
      <c r="D548" s="980">
        <v>0</v>
      </c>
      <c r="E548" s="981">
        <v>0</v>
      </c>
      <c r="F548" s="981">
        <v>0</v>
      </c>
    </row>
    <row r="549" spans="2:6" ht="14.65" customHeight="1" x14ac:dyDescent="0.2">
      <c r="B549" s="951" t="s">
        <v>12436</v>
      </c>
      <c r="C549" s="982" t="s">
        <v>12418</v>
      </c>
      <c r="D549" s="980">
        <v>0</v>
      </c>
      <c r="E549" s="981">
        <v>0</v>
      </c>
      <c r="F549" s="981">
        <v>0</v>
      </c>
    </row>
    <row r="550" spans="2:6" ht="14.65" customHeight="1" x14ac:dyDescent="0.2">
      <c r="B550" s="951" t="s">
        <v>12436</v>
      </c>
      <c r="C550" s="979" t="s">
        <v>12419</v>
      </c>
      <c r="D550" s="980">
        <v>0</v>
      </c>
      <c r="E550" s="981">
        <v>0</v>
      </c>
      <c r="F550" s="981">
        <v>0</v>
      </c>
    </row>
    <row r="551" spans="2:6" ht="14.65" customHeight="1" x14ac:dyDescent="0.2">
      <c r="B551" s="951" t="s">
        <v>12436</v>
      </c>
      <c r="C551" s="982" t="s">
        <v>12420</v>
      </c>
      <c r="D551" s="980">
        <v>0</v>
      </c>
      <c r="E551" s="981">
        <v>0</v>
      </c>
      <c r="F551" s="981">
        <v>0</v>
      </c>
    </row>
    <row r="552" spans="2:6" ht="14.65" customHeight="1" x14ac:dyDescent="0.2">
      <c r="B552" s="951" t="s">
        <v>12436</v>
      </c>
      <c r="C552" s="979" t="s">
        <v>737</v>
      </c>
      <c r="D552" s="980">
        <v>0</v>
      </c>
      <c r="E552" s="981">
        <v>0</v>
      </c>
      <c r="F552" s="981">
        <v>0</v>
      </c>
    </row>
    <row r="553" spans="2:6" ht="14.65" customHeight="1" x14ac:dyDescent="0.2">
      <c r="B553" s="951" t="s">
        <v>12436</v>
      </c>
      <c r="C553" s="982" t="s">
        <v>12421</v>
      </c>
      <c r="D553" s="980">
        <v>0</v>
      </c>
      <c r="E553" s="981">
        <v>0</v>
      </c>
      <c r="F553" s="981">
        <v>0</v>
      </c>
    </row>
    <row r="554" spans="2:6" ht="14.65" customHeight="1" x14ac:dyDescent="0.2">
      <c r="B554" s="951" t="s">
        <v>12436</v>
      </c>
      <c r="C554" s="979" t="s">
        <v>12422</v>
      </c>
      <c r="D554" s="980">
        <v>0</v>
      </c>
      <c r="E554" s="981">
        <v>0</v>
      </c>
      <c r="F554" s="981">
        <v>0</v>
      </c>
    </row>
    <row r="555" spans="2:6" ht="14.65" customHeight="1" x14ac:dyDescent="0.2">
      <c r="B555" s="951" t="s">
        <v>12436</v>
      </c>
      <c r="C555" s="982" t="s">
        <v>12423</v>
      </c>
      <c r="D555" s="980">
        <v>0</v>
      </c>
      <c r="E555" s="981">
        <v>0</v>
      </c>
      <c r="F555" s="981">
        <v>0</v>
      </c>
    </row>
    <row r="556" spans="2:6" ht="14.65" customHeight="1" x14ac:dyDescent="0.2">
      <c r="B556" s="951" t="s">
        <v>12436</v>
      </c>
      <c r="C556" s="979" t="s">
        <v>12424</v>
      </c>
      <c r="D556" s="980">
        <v>0</v>
      </c>
      <c r="E556" s="981">
        <v>0</v>
      </c>
      <c r="F556" s="981">
        <v>0</v>
      </c>
    </row>
    <row r="557" spans="2:6" ht="14.65" customHeight="1" x14ac:dyDescent="0.2">
      <c r="B557" s="951" t="s">
        <v>12436</v>
      </c>
      <c r="C557" s="982" t="s">
        <v>12425</v>
      </c>
      <c r="D557" s="980">
        <v>0</v>
      </c>
      <c r="E557" s="981">
        <v>0</v>
      </c>
      <c r="F557" s="981">
        <v>0</v>
      </c>
    </row>
    <row r="558" spans="2:6" ht="14.65" customHeight="1" x14ac:dyDescent="0.2">
      <c r="B558" s="951" t="s">
        <v>12436</v>
      </c>
      <c r="C558" s="982" t="s">
        <v>12607</v>
      </c>
      <c r="D558" s="980">
        <v>0</v>
      </c>
      <c r="E558" s="981">
        <v>0</v>
      </c>
      <c r="F558" s="981">
        <v>0</v>
      </c>
    </row>
    <row r="559" spans="2:6" ht="14.65" customHeight="1" x14ac:dyDescent="0.2">
      <c r="B559" s="951" t="s">
        <v>12437</v>
      </c>
      <c r="C559" s="979" t="s">
        <v>23</v>
      </c>
      <c r="D559" s="980">
        <v>8593</v>
      </c>
      <c r="E559" s="981">
        <v>727733170.24593174</v>
      </c>
      <c r="F559" s="981">
        <v>84689.069038279034</v>
      </c>
    </row>
    <row r="560" spans="2:6" ht="14.65" customHeight="1" x14ac:dyDescent="0.2">
      <c r="B560" s="951" t="s">
        <v>12437</v>
      </c>
      <c r="C560" s="982" t="s">
        <v>24</v>
      </c>
      <c r="D560" s="980">
        <v>8982</v>
      </c>
      <c r="E560" s="981">
        <v>29113811.394963153</v>
      </c>
      <c r="F560" s="981">
        <v>3241.3506340417671</v>
      </c>
    </row>
    <row r="561" spans="2:6" ht="14.65" customHeight="1" x14ac:dyDescent="0.2">
      <c r="B561" s="951" t="s">
        <v>12437</v>
      </c>
      <c r="C561" s="979" t="s">
        <v>25</v>
      </c>
      <c r="D561" s="980">
        <v>518</v>
      </c>
      <c r="E561" s="981">
        <v>3514910.5614772523</v>
      </c>
      <c r="F561" s="981">
        <v>6785.5416244734597</v>
      </c>
    </row>
    <row r="562" spans="2:6" ht="14.65" customHeight="1" x14ac:dyDescent="0.2">
      <c r="B562" s="951" t="s">
        <v>12437</v>
      </c>
      <c r="C562" s="982" t="s">
        <v>26</v>
      </c>
      <c r="D562" s="980">
        <v>74</v>
      </c>
      <c r="E562" s="981">
        <v>675571.68364779197</v>
      </c>
      <c r="F562" s="981">
        <v>9129.3470763215137</v>
      </c>
    </row>
    <row r="563" spans="2:6" ht="14.65" customHeight="1" x14ac:dyDescent="0.2">
      <c r="B563" s="951" t="s">
        <v>12437</v>
      </c>
      <c r="C563" s="979" t="s">
        <v>27</v>
      </c>
      <c r="D563" s="980">
        <v>361</v>
      </c>
      <c r="E563" s="981">
        <v>4097415.7478367127</v>
      </c>
      <c r="F563" s="981">
        <v>11350.182126971504</v>
      </c>
    </row>
    <row r="564" spans="2:6" ht="14.65" customHeight="1" x14ac:dyDescent="0.2">
      <c r="B564" s="951" t="s">
        <v>12437</v>
      </c>
      <c r="C564" s="982" t="s">
        <v>28</v>
      </c>
      <c r="D564" s="980">
        <v>8530</v>
      </c>
      <c r="E564" s="981">
        <v>25726270.623114251</v>
      </c>
      <c r="F564" s="981">
        <v>3015.9754540579424</v>
      </c>
    </row>
    <row r="565" spans="2:6" ht="14.65" customHeight="1" x14ac:dyDescent="0.2">
      <c r="B565" s="951" t="s">
        <v>12437</v>
      </c>
      <c r="C565" s="979" t="s">
        <v>29</v>
      </c>
      <c r="D565" s="980">
        <v>7419</v>
      </c>
      <c r="E565" s="981">
        <v>139851985.96550149</v>
      </c>
      <c r="F565" s="981">
        <v>18850.517046165452</v>
      </c>
    </row>
    <row r="566" spans="2:6" ht="14.65" customHeight="1" x14ac:dyDescent="0.2">
      <c r="B566" s="951" t="s">
        <v>12437</v>
      </c>
      <c r="C566" s="982" t="s">
        <v>30</v>
      </c>
      <c r="D566" s="980">
        <v>9314</v>
      </c>
      <c r="E566" s="981">
        <v>63811026.248428643</v>
      </c>
      <c r="F566" s="981">
        <v>6851.0872072609664</v>
      </c>
    </row>
    <row r="567" spans="2:6" ht="14.65" customHeight="1" x14ac:dyDescent="0.2">
      <c r="B567" s="951" t="s">
        <v>12437</v>
      </c>
      <c r="C567" s="979" t="s">
        <v>31</v>
      </c>
      <c r="D567" s="980">
        <v>2566</v>
      </c>
      <c r="E567" s="981">
        <v>53332520.255876593</v>
      </c>
      <c r="F567" s="981">
        <v>20784.302515930081</v>
      </c>
    </row>
    <row r="568" spans="2:6" ht="14.65" customHeight="1" x14ac:dyDescent="0.2">
      <c r="B568" s="951" t="s">
        <v>12437</v>
      </c>
      <c r="C568" s="982" t="s">
        <v>32</v>
      </c>
      <c r="D568" s="980">
        <v>11115</v>
      </c>
      <c r="E568" s="981">
        <v>114074333.83211017</v>
      </c>
      <c r="F568" s="981">
        <v>10263.097960603704</v>
      </c>
    </row>
    <row r="569" spans="2:6" ht="14.65" customHeight="1" x14ac:dyDescent="0.2">
      <c r="B569" s="951" t="s">
        <v>12437</v>
      </c>
      <c r="C569" s="979" t="s">
        <v>33</v>
      </c>
      <c r="D569" s="980">
        <v>11925</v>
      </c>
      <c r="E569" s="981">
        <v>78958377.771481127</v>
      </c>
      <c r="F569" s="981">
        <v>6621.2476118642453</v>
      </c>
    </row>
    <row r="570" spans="2:6" ht="14.65" customHeight="1" x14ac:dyDescent="0.2">
      <c r="B570" s="951" t="s">
        <v>12437</v>
      </c>
      <c r="C570" s="982" t="s">
        <v>34</v>
      </c>
      <c r="D570" s="980">
        <v>25132</v>
      </c>
      <c r="E570" s="981">
        <v>504793963.40925366</v>
      </c>
      <c r="F570" s="981">
        <v>20085.706008644502</v>
      </c>
    </row>
    <row r="571" spans="2:6" ht="14.65" customHeight="1" x14ac:dyDescent="0.2">
      <c r="B571" s="951" t="s">
        <v>12437</v>
      </c>
      <c r="C571" s="979" t="s">
        <v>35</v>
      </c>
      <c r="D571" s="980">
        <v>38749</v>
      </c>
      <c r="E571" s="981">
        <v>1172584096.7937064</v>
      </c>
      <c r="F571" s="981">
        <v>30261.015685403661</v>
      </c>
    </row>
    <row r="572" spans="2:6" ht="14.65" customHeight="1" x14ac:dyDescent="0.2">
      <c r="B572" s="951" t="s">
        <v>12437</v>
      </c>
      <c r="C572" s="982" t="s">
        <v>36</v>
      </c>
      <c r="D572" s="980">
        <v>15124</v>
      </c>
      <c r="E572" s="981">
        <v>94529200.098813131</v>
      </c>
      <c r="F572" s="981">
        <v>6250.2777108445607</v>
      </c>
    </row>
    <row r="573" spans="2:6" ht="14.65" customHeight="1" x14ac:dyDescent="0.2">
      <c r="B573" s="951" t="s">
        <v>12437</v>
      </c>
      <c r="C573" s="979" t="s">
        <v>37</v>
      </c>
      <c r="D573" s="980">
        <v>12953</v>
      </c>
      <c r="E573" s="981">
        <v>48123465.39799381</v>
      </c>
      <c r="F573" s="981">
        <v>3715.2370414570996</v>
      </c>
    </row>
    <row r="574" spans="2:6" ht="14.65" customHeight="1" x14ac:dyDescent="0.2">
      <c r="B574" s="951" t="s">
        <v>12437</v>
      </c>
      <c r="C574" s="982" t="s">
        <v>38</v>
      </c>
      <c r="D574" s="980">
        <v>14522</v>
      </c>
      <c r="E574" s="981">
        <v>112659536.9238545</v>
      </c>
      <c r="F574" s="981">
        <v>7757.8527009953523</v>
      </c>
    </row>
    <row r="575" spans="2:6" ht="14.65" customHeight="1" x14ac:dyDescent="0.2">
      <c r="B575" s="951" t="s">
        <v>12437</v>
      </c>
      <c r="C575" s="979" t="s">
        <v>39</v>
      </c>
      <c r="D575" s="980">
        <v>25278</v>
      </c>
      <c r="E575" s="981">
        <v>468378296.76284277</v>
      </c>
      <c r="F575" s="981">
        <v>18529.088407423165</v>
      </c>
    </row>
    <row r="576" spans="2:6" ht="14.65" customHeight="1" x14ac:dyDescent="0.2">
      <c r="B576" s="951" t="s">
        <v>12437</v>
      </c>
      <c r="C576" s="982" t="s">
        <v>40</v>
      </c>
      <c r="D576" s="980">
        <v>5802</v>
      </c>
      <c r="E576" s="981">
        <v>143318962.08713692</v>
      </c>
      <c r="F576" s="981">
        <v>24701.648067414153</v>
      </c>
    </row>
    <row r="577" spans="2:6" ht="14.65" customHeight="1" x14ac:dyDescent="0.2">
      <c r="B577" s="951" t="s">
        <v>12437</v>
      </c>
      <c r="C577" s="979" t="s">
        <v>41</v>
      </c>
      <c r="D577" s="980">
        <v>17867</v>
      </c>
      <c r="E577" s="981">
        <v>378718266.74056226</v>
      </c>
      <c r="F577" s="981">
        <v>21196.522457075182</v>
      </c>
    </row>
    <row r="578" spans="2:6" ht="14.65" customHeight="1" x14ac:dyDescent="0.2">
      <c r="B578" s="951" t="s">
        <v>12437</v>
      </c>
      <c r="C578" s="982" t="s">
        <v>7</v>
      </c>
      <c r="D578" s="980">
        <v>3722</v>
      </c>
      <c r="E578" s="981">
        <v>63263693.386455126</v>
      </c>
      <c r="F578" s="981">
        <v>16997.230893727869</v>
      </c>
    </row>
    <row r="579" spans="2:6" ht="14.65" customHeight="1" x14ac:dyDescent="0.2">
      <c r="B579" s="951" t="s">
        <v>12437</v>
      </c>
      <c r="C579" s="979" t="s">
        <v>6</v>
      </c>
      <c r="D579" s="980">
        <v>8712</v>
      </c>
      <c r="E579" s="981">
        <v>83696786.448896468</v>
      </c>
      <c r="F579" s="981">
        <v>9607.0691516180523</v>
      </c>
    </row>
    <row r="580" spans="2:6" ht="14.65" customHeight="1" x14ac:dyDescent="0.2">
      <c r="B580" s="951" t="s">
        <v>12437</v>
      </c>
      <c r="C580" s="982" t="s">
        <v>5</v>
      </c>
      <c r="D580" s="980">
        <v>8128</v>
      </c>
      <c r="E580" s="981">
        <v>111201894.98145099</v>
      </c>
      <c r="F580" s="981">
        <v>13681.335504607652</v>
      </c>
    </row>
    <row r="581" spans="2:6" ht="14.65" customHeight="1" x14ac:dyDescent="0.2">
      <c r="B581" s="951" t="s">
        <v>12437</v>
      </c>
      <c r="C581" s="979" t="s">
        <v>4</v>
      </c>
      <c r="D581" s="980">
        <v>5623</v>
      </c>
      <c r="E581" s="981">
        <v>63259746.308413081</v>
      </c>
      <c r="F581" s="981">
        <v>11250.177184494591</v>
      </c>
    </row>
    <row r="582" spans="2:6" ht="14.65" customHeight="1" x14ac:dyDescent="0.2">
      <c r="B582" s="951" t="s">
        <v>12437</v>
      </c>
      <c r="C582" s="982" t="s">
        <v>3</v>
      </c>
      <c r="D582" s="980">
        <v>7963</v>
      </c>
      <c r="E582" s="981">
        <v>154147052.21341428</v>
      </c>
      <c r="F582" s="981">
        <v>19357.911869071238</v>
      </c>
    </row>
    <row r="583" spans="2:6" ht="14.65" customHeight="1" x14ac:dyDescent="0.2">
      <c r="B583" s="951" t="s">
        <v>12437</v>
      </c>
      <c r="C583" s="979" t="s">
        <v>42</v>
      </c>
      <c r="D583" s="980">
        <v>14596</v>
      </c>
      <c r="E583" s="981">
        <v>166480776.12565419</v>
      </c>
      <c r="F583" s="981">
        <v>11405.917794303521</v>
      </c>
    </row>
    <row r="584" spans="2:6" ht="14.65" customHeight="1" x14ac:dyDescent="0.2">
      <c r="B584" s="951" t="s">
        <v>12437</v>
      </c>
      <c r="C584" s="982" t="s">
        <v>43</v>
      </c>
      <c r="D584" s="980">
        <v>15768</v>
      </c>
      <c r="E584" s="981">
        <v>218627270.94516516</v>
      </c>
      <c r="F584" s="981">
        <v>13865.250567298654</v>
      </c>
    </row>
    <row r="585" spans="2:6" ht="14.65" customHeight="1" x14ac:dyDescent="0.2">
      <c r="B585" s="951" t="s">
        <v>12437</v>
      </c>
      <c r="C585" s="979" t="s">
        <v>44</v>
      </c>
      <c r="D585" s="980">
        <v>31641</v>
      </c>
      <c r="E585" s="981">
        <v>422187177.06113464</v>
      </c>
      <c r="F585" s="981">
        <v>13343.041530328834</v>
      </c>
    </row>
    <row r="586" spans="2:6" ht="14.65" customHeight="1" x14ac:dyDescent="0.2">
      <c r="B586" s="951" t="s">
        <v>12437</v>
      </c>
      <c r="C586" s="982" t="s">
        <v>45</v>
      </c>
      <c r="D586" s="980">
        <v>5649</v>
      </c>
      <c r="E586" s="981">
        <v>85108060.881349146</v>
      </c>
      <c r="F586" s="981">
        <v>15066.040163099513</v>
      </c>
    </row>
    <row r="587" spans="2:6" ht="14.65" customHeight="1" x14ac:dyDescent="0.2">
      <c r="B587" s="951" t="s">
        <v>12437</v>
      </c>
      <c r="C587" s="979" t="s">
        <v>46</v>
      </c>
      <c r="D587" s="980">
        <v>21913</v>
      </c>
      <c r="E587" s="981">
        <v>185753994.03332379</v>
      </c>
      <c r="F587" s="981">
        <v>8476.8855945477026</v>
      </c>
    </row>
    <row r="588" spans="2:6" ht="14.65" customHeight="1" x14ac:dyDescent="0.2">
      <c r="B588" s="951" t="s">
        <v>12437</v>
      </c>
      <c r="C588" s="982" t="s">
        <v>47</v>
      </c>
      <c r="D588" s="980">
        <v>20445</v>
      </c>
      <c r="E588" s="981">
        <v>281148813.24197781</v>
      </c>
      <c r="F588" s="981">
        <v>13751.470444704222</v>
      </c>
    </row>
    <row r="589" spans="2:6" ht="14.65" customHeight="1" x14ac:dyDescent="0.2">
      <c r="B589" s="951" t="s">
        <v>12437</v>
      </c>
      <c r="C589" s="979" t="s">
        <v>48</v>
      </c>
      <c r="D589" s="980">
        <v>24784</v>
      </c>
      <c r="E589" s="981">
        <v>267791371.30395359</v>
      </c>
      <c r="F589" s="981">
        <v>10805.01013976572</v>
      </c>
    </row>
    <row r="590" spans="2:6" ht="14.65" customHeight="1" x14ac:dyDescent="0.2">
      <c r="B590" s="951" t="s">
        <v>12437</v>
      </c>
      <c r="C590" s="982" t="s">
        <v>49</v>
      </c>
      <c r="D590" s="980">
        <v>20882</v>
      </c>
      <c r="E590" s="981">
        <v>222958570.38844559</v>
      </c>
      <c r="F590" s="981">
        <v>10677.069743724049</v>
      </c>
    </row>
    <row r="591" spans="2:6" ht="14.65" customHeight="1" x14ac:dyDescent="0.2">
      <c r="B591" s="951" t="s">
        <v>12437</v>
      </c>
      <c r="C591" s="979" t="s">
        <v>50</v>
      </c>
      <c r="D591" s="980">
        <v>16504</v>
      </c>
      <c r="E591" s="981">
        <v>152901301.37104657</v>
      </c>
      <c r="F591" s="981">
        <v>9264.4995983426179</v>
      </c>
    </row>
    <row r="592" spans="2:6" ht="14.65" customHeight="1" x14ac:dyDescent="0.2">
      <c r="B592" s="951" t="s">
        <v>12437</v>
      </c>
      <c r="C592" s="982" t="s">
        <v>51</v>
      </c>
      <c r="D592" s="980">
        <v>25419</v>
      </c>
      <c r="E592" s="981">
        <v>179875550.26657423</v>
      </c>
      <c r="F592" s="981">
        <v>7076.4211914935377</v>
      </c>
    </row>
    <row r="593" spans="2:6" ht="14.65" customHeight="1" x14ac:dyDescent="0.2">
      <c r="B593" s="951" t="s">
        <v>12437</v>
      </c>
      <c r="C593" s="979" t="s">
        <v>52</v>
      </c>
      <c r="D593" s="980">
        <v>30614</v>
      </c>
      <c r="E593" s="981">
        <v>260367902.75899482</v>
      </c>
      <c r="F593" s="981">
        <v>8504.8638779314952</v>
      </c>
    </row>
    <row r="594" spans="2:6" ht="14.65" customHeight="1" x14ac:dyDescent="0.2">
      <c r="B594" s="951" t="s">
        <v>12437</v>
      </c>
      <c r="C594" s="982" t="s">
        <v>53</v>
      </c>
      <c r="D594" s="980">
        <v>24402</v>
      </c>
      <c r="E594" s="981">
        <v>305312520.21274048</v>
      </c>
      <c r="F594" s="981">
        <v>12511.782649485307</v>
      </c>
    </row>
    <row r="595" spans="2:6" ht="14.65" customHeight="1" x14ac:dyDescent="0.2">
      <c r="B595" s="951" t="s">
        <v>12437</v>
      </c>
      <c r="C595" s="979" t="s">
        <v>54</v>
      </c>
      <c r="D595" s="980">
        <v>45543</v>
      </c>
      <c r="E595" s="981">
        <v>401007822.68488318</v>
      </c>
      <c r="F595" s="981">
        <v>8805.0374961000198</v>
      </c>
    </row>
    <row r="596" spans="2:6" ht="14.65" customHeight="1" x14ac:dyDescent="0.2">
      <c r="B596" s="951" t="s">
        <v>12437</v>
      </c>
      <c r="C596" s="982" t="s">
        <v>55</v>
      </c>
      <c r="D596" s="980">
        <v>39184</v>
      </c>
      <c r="E596" s="981">
        <v>389200132.83946502</v>
      </c>
      <c r="F596" s="981">
        <v>9932.6289515992503</v>
      </c>
    </row>
    <row r="597" spans="2:6" ht="14.65" customHeight="1" x14ac:dyDescent="0.2">
      <c r="B597" s="951" t="s">
        <v>12437</v>
      </c>
      <c r="C597" s="979" t="s">
        <v>56</v>
      </c>
      <c r="D597" s="980">
        <v>299132</v>
      </c>
      <c r="E597" s="981">
        <v>974055581.78024757</v>
      </c>
      <c r="F597" s="981">
        <v>3256.2734237067502</v>
      </c>
    </row>
    <row r="598" spans="2:6" ht="14.65" customHeight="1" x14ac:dyDescent="0.2">
      <c r="B598" s="951" t="s">
        <v>12437</v>
      </c>
      <c r="C598" s="982" t="s">
        <v>57</v>
      </c>
      <c r="D598" s="980">
        <v>124338</v>
      </c>
      <c r="E598" s="981">
        <v>582309145.82828939</v>
      </c>
      <c r="F598" s="981">
        <v>4683.2757952378952</v>
      </c>
    </row>
    <row r="599" spans="2:6" ht="14.65" customHeight="1" x14ac:dyDescent="0.2">
      <c r="B599" s="951" t="s">
        <v>12437</v>
      </c>
      <c r="C599" s="979" t="s">
        <v>58</v>
      </c>
      <c r="D599" s="980">
        <v>51358</v>
      </c>
      <c r="E599" s="981">
        <v>840828442.79227316</v>
      </c>
      <c r="F599" s="981">
        <v>16371.907838939856</v>
      </c>
    </row>
    <row r="600" spans="2:6" ht="14.65" customHeight="1" x14ac:dyDescent="0.2">
      <c r="B600" s="951" t="s">
        <v>12437</v>
      </c>
      <c r="C600" s="982" t="s">
        <v>59</v>
      </c>
      <c r="D600" s="980">
        <v>41648</v>
      </c>
      <c r="E600" s="981">
        <v>345359188.55342793</v>
      </c>
      <c r="F600" s="981">
        <v>8292.3354915825003</v>
      </c>
    </row>
    <row r="601" spans="2:6" ht="14.65" customHeight="1" x14ac:dyDescent="0.2">
      <c r="B601" s="951" t="s">
        <v>12437</v>
      </c>
      <c r="C601" s="979" t="s">
        <v>60</v>
      </c>
      <c r="D601" s="980">
        <v>62403</v>
      </c>
      <c r="E601" s="981">
        <v>223390321.43906817</v>
      </c>
      <c r="F601" s="981">
        <v>3579.8009941680393</v>
      </c>
    </row>
    <row r="602" spans="2:6" ht="14.65" customHeight="1" x14ac:dyDescent="0.2">
      <c r="B602" s="951" t="s">
        <v>12437</v>
      </c>
      <c r="C602" s="982" t="s">
        <v>61</v>
      </c>
      <c r="D602" s="980">
        <v>53314</v>
      </c>
      <c r="E602" s="981">
        <v>207659991.30802822</v>
      </c>
      <c r="F602" s="981">
        <v>3895.0367878611287</v>
      </c>
    </row>
    <row r="603" spans="2:6" ht="14.65" customHeight="1" x14ac:dyDescent="0.2">
      <c r="B603" s="951" t="s">
        <v>12437</v>
      </c>
      <c r="C603" s="979" t="s">
        <v>12417</v>
      </c>
      <c r="D603" s="980">
        <v>45738</v>
      </c>
      <c r="E603" s="981">
        <v>226712342.81172988</v>
      </c>
      <c r="F603" s="981">
        <v>4956.7611791449099</v>
      </c>
    </row>
    <row r="604" spans="2:6" ht="14.65" customHeight="1" x14ac:dyDescent="0.2">
      <c r="B604" s="951" t="s">
        <v>12437</v>
      </c>
      <c r="C604" s="982" t="s">
        <v>12418</v>
      </c>
      <c r="D604" s="980">
        <v>38214</v>
      </c>
      <c r="E604" s="981">
        <v>230751210.52577335</v>
      </c>
      <c r="F604" s="981">
        <v>6038.394581194676</v>
      </c>
    </row>
    <row r="605" spans="2:6" ht="14.65" customHeight="1" x14ac:dyDescent="0.2">
      <c r="B605" s="951" t="s">
        <v>12437</v>
      </c>
      <c r="C605" s="979" t="s">
        <v>12419</v>
      </c>
      <c r="D605" s="980">
        <v>99877</v>
      </c>
      <c r="E605" s="981">
        <v>231983063.57823387</v>
      </c>
      <c r="F605" s="981">
        <v>2322.6875414583324</v>
      </c>
    </row>
    <row r="606" spans="2:6" ht="14.65" customHeight="1" x14ac:dyDescent="0.2">
      <c r="B606" s="951" t="s">
        <v>12437</v>
      </c>
      <c r="C606" s="982" t="s">
        <v>12420</v>
      </c>
      <c r="D606" s="980">
        <v>47084</v>
      </c>
      <c r="E606" s="981">
        <v>285648747.05011475</v>
      </c>
      <c r="F606" s="981">
        <v>6066.7901420889211</v>
      </c>
    </row>
    <row r="607" spans="2:6" ht="14.65" customHeight="1" x14ac:dyDescent="0.2">
      <c r="B607" s="951" t="s">
        <v>12437</v>
      </c>
      <c r="C607" s="979" t="s">
        <v>737</v>
      </c>
      <c r="D607" s="980">
        <v>136765</v>
      </c>
      <c r="E607" s="981">
        <v>864782090.98021674</v>
      </c>
      <c r="F607" s="981">
        <v>6323.1242714160544</v>
      </c>
    </row>
    <row r="608" spans="2:6" ht="14.65" customHeight="1" x14ac:dyDescent="0.2">
      <c r="B608" s="951" t="s">
        <v>12437</v>
      </c>
      <c r="C608" s="982" t="s">
        <v>12421</v>
      </c>
      <c r="D608" s="980">
        <v>92527</v>
      </c>
      <c r="E608" s="981">
        <v>409477378.03523779</v>
      </c>
      <c r="F608" s="981">
        <v>4425.4907003927265</v>
      </c>
    </row>
    <row r="609" spans="2:6" ht="14.65" customHeight="1" x14ac:dyDescent="0.2">
      <c r="B609" s="951" t="s">
        <v>12437</v>
      </c>
      <c r="C609" s="979" t="s">
        <v>12422</v>
      </c>
      <c r="D609" s="980">
        <v>86321</v>
      </c>
      <c r="E609" s="981">
        <v>627770682.15647399</v>
      </c>
      <c r="F609" s="981">
        <v>7272.5140134668736</v>
      </c>
    </row>
    <row r="610" spans="2:6" ht="14.65" customHeight="1" x14ac:dyDescent="0.2">
      <c r="B610" s="951" t="s">
        <v>12437</v>
      </c>
      <c r="C610" s="982" t="s">
        <v>12423</v>
      </c>
      <c r="D610" s="980">
        <v>28402</v>
      </c>
      <c r="E610" s="981">
        <v>133409111.55982605</v>
      </c>
      <c r="F610" s="981">
        <v>4697.1731413219504</v>
      </c>
    </row>
    <row r="611" spans="2:6" ht="14.65" customHeight="1" x14ac:dyDescent="0.2">
      <c r="B611" s="951" t="s">
        <v>12437</v>
      </c>
      <c r="C611" s="979" t="s">
        <v>12424</v>
      </c>
      <c r="D611" s="980">
        <v>120811</v>
      </c>
      <c r="E611" s="981">
        <v>474864135.76811063</v>
      </c>
      <c r="F611" s="981">
        <v>3930.636579186586</v>
      </c>
    </row>
    <row r="612" spans="2:6" ht="14.65" customHeight="1" x14ac:dyDescent="0.2">
      <c r="B612" s="951" t="s">
        <v>12437</v>
      </c>
      <c r="C612" s="982" t="s">
        <v>12425</v>
      </c>
      <c r="D612" s="980">
        <v>256793</v>
      </c>
      <c r="E612" s="981">
        <v>5011009191.5205002</v>
      </c>
      <c r="F612" s="981">
        <v>19513.807586345811</v>
      </c>
    </row>
    <row r="613" spans="2:6" ht="14.65" customHeight="1" x14ac:dyDescent="0.2">
      <c r="B613" s="951" t="s">
        <v>12437</v>
      </c>
      <c r="C613" s="982" t="s">
        <v>12607</v>
      </c>
      <c r="D613" s="952">
        <v>39309</v>
      </c>
      <c r="E613" s="981">
        <v>295851982.54999995</v>
      </c>
      <c r="F613" s="953">
        <v>7526.3166844742918</v>
      </c>
    </row>
    <row r="614" spans="2:6" ht="14.65" customHeight="1" x14ac:dyDescent="0.2">
      <c r="D614" s="952"/>
      <c r="E614" s="952"/>
      <c r="F614" s="952"/>
    </row>
    <row r="615" spans="2:6" ht="14.65" customHeight="1" x14ac:dyDescent="0.2">
      <c r="D615" s="952"/>
      <c r="E615" s="952"/>
      <c r="F615" s="952"/>
    </row>
    <row r="616" spans="2:6" ht="14.65" customHeight="1" x14ac:dyDescent="0.2">
      <c r="D616" s="952"/>
      <c r="E616" s="952"/>
      <c r="F616" s="952"/>
    </row>
    <row r="617" spans="2:6" ht="14.65" customHeight="1" x14ac:dyDescent="0.2">
      <c r="B617" s="188"/>
      <c r="C617" s="188"/>
      <c r="D617" s="952"/>
      <c r="E617" s="952"/>
      <c r="F617" s="952"/>
    </row>
    <row r="618" spans="2:6" ht="14.65" customHeight="1" x14ac:dyDescent="0.2">
      <c r="B618" s="188"/>
      <c r="C618" s="188"/>
      <c r="D618" s="952"/>
      <c r="E618" s="952"/>
      <c r="F618" s="952"/>
    </row>
    <row r="619" spans="2:6" ht="14.65" customHeight="1" x14ac:dyDescent="0.2">
      <c r="B619" s="188"/>
      <c r="C619" s="188"/>
      <c r="D619" s="952"/>
      <c r="E619" s="952"/>
      <c r="F619" s="952"/>
    </row>
    <row r="620" spans="2:6" ht="14.65" customHeight="1" x14ac:dyDescent="0.2">
      <c r="B620" s="188"/>
      <c r="C620" s="188"/>
      <c r="D620" s="952"/>
      <c r="E620" s="952"/>
      <c r="F620" s="952"/>
    </row>
    <row r="621" spans="2:6" ht="14.65" customHeight="1" x14ac:dyDescent="0.2">
      <c r="B621" s="188"/>
      <c r="C621" s="188"/>
      <c r="D621" s="952"/>
      <c r="E621" s="952"/>
      <c r="F621" s="952"/>
    </row>
    <row r="622" spans="2:6" ht="14.65" customHeight="1" x14ac:dyDescent="0.2">
      <c r="B622" s="188"/>
      <c r="C622" s="188"/>
      <c r="D622" s="952"/>
      <c r="E622" s="952"/>
      <c r="F622" s="952"/>
    </row>
    <row r="623" spans="2:6" ht="14.65" customHeight="1" x14ac:dyDescent="0.2">
      <c r="B623" s="188"/>
      <c r="C623" s="188"/>
      <c r="D623" s="952"/>
      <c r="E623" s="952"/>
      <c r="F623" s="952"/>
    </row>
    <row r="624" spans="2:6" ht="14.65" customHeight="1" x14ac:dyDescent="0.2">
      <c r="B624" s="188"/>
      <c r="C624" s="188"/>
      <c r="D624" s="952"/>
      <c r="E624" s="952"/>
      <c r="F624" s="952"/>
    </row>
    <row r="625" spans="2:6" ht="14.65" customHeight="1" x14ac:dyDescent="0.2">
      <c r="B625" s="188"/>
      <c r="C625" s="188"/>
      <c r="D625" s="952"/>
      <c r="E625" s="952"/>
      <c r="F625" s="952"/>
    </row>
    <row r="626" spans="2:6" ht="14.65" customHeight="1" x14ac:dyDescent="0.2">
      <c r="B626" s="188"/>
      <c r="C626" s="188"/>
      <c r="D626" s="952"/>
      <c r="E626" s="952"/>
      <c r="F626" s="952"/>
    </row>
    <row r="627" spans="2:6" ht="14.65" customHeight="1" x14ac:dyDescent="0.2">
      <c r="B627" s="188"/>
      <c r="C627" s="188"/>
      <c r="D627" s="952"/>
      <c r="E627" s="952"/>
      <c r="F627" s="952"/>
    </row>
    <row r="628" spans="2:6" ht="14.65" customHeight="1" x14ac:dyDescent="0.2">
      <c r="B628" s="188"/>
      <c r="C628" s="188"/>
      <c r="D628" s="952"/>
      <c r="E628" s="952"/>
      <c r="F628" s="952"/>
    </row>
    <row r="629" spans="2:6" ht="14.65" customHeight="1" x14ac:dyDescent="0.2">
      <c r="B629" s="188"/>
      <c r="C629" s="188"/>
      <c r="D629" s="952"/>
      <c r="E629" s="952"/>
      <c r="F629" s="952"/>
    </row>
    <row r="630" spans="2:6" ht="14.65" customHeight="1" x14ac:dyDescent="0.2">
      <c r="B630" s="188"/>
      <c r="C630" s="188"/>
      <c r="D630" s="952"/>
      <c r="E630" s="952"/>
      <c r="F630" s="952"/>
    </row>
    <row r="631" spans="2:6" ht="14.65" customHeight="1" x14ac:dyDescent="0.2">
      <c r="B631" s="188"/>
      <c r="C631" s="188"/>
      <c r="D631" s="952"/>
      <c r="E631" s="952"/>
      <c r="F631" s="952"/>
    </row>
    <row r="632" spans="2:6" ht="14.65" customHeight="1" x14ac:dyDescent="0.2">
      <c r="B632" s="188"/>
      <c r="C632" s="188"/>
      <c r="D632" s="952"/>
      <c r="E632" s="952"/>
      <c r="F632" s="952"/>
    </row>
    <row r="633" spans="2:6" ht="14.65" customHeight="1" x14ac:dyDescent="0.2">
      <c r="B633" s="188"/>
      <c r="C633" s="188"/>
      <c r="D633" s="952"/>
      <c r="E633" s="952"/>
      <c r="F633" s="952"/>
    </row>
    <row r="634" spans="2:6" ht="14.65" customHeight="1" x14ac:dyDescent="0.2">
      <c r="B634" s="188"/>
      <c r="C634" s="188"/>
      <c r="D634" s="952"/>
      <c r="E634" s="952"/>
      <c r="F634" s="952"/>
    </row>
    <row r="635" spans="2:6" ht="14.65" customHeight="1" x14ac:dyDescent="0.2">
      <c r="B635" s="188"/>
      <c r="C635" s="188"/>
      <c r="D635" s="952"/>
      <c r="E635" s="952"/>
      <c r="F635" s="952"/>
    </row>
    <row r="636" spans="2:6" ht="14.65" customHeight="1" x14ac:dyDescent="0.2">
      <c r="B636" s="188"/>
      <c r="C636" s="188"/>
      <c r="D636" s="952"/>
      <c r="E636" s="952"/>
      <c r="F636" s="952"/>
    </row>
    <row r="637" spans="2:6" ht="14.65" customHeight="1" x14ac:dyDescent="0.2">
      <c r="B637" s="188"/>
      <c r="C637" s="188"/>
      <c r="D637" s="952"/>
      <c r="E637" s="952"/>
      <c r="F637" s="952"/>
    </row>
    <row r="638" spans="2:6" ht="14.65" customHeight="1" x14ac:dyDescent="0.2">
      <c r="B638" s="188"/>
      <c r="C638" s="188"/>
      <c r="D638" s="952"/>
      <c r="E638" s="952"/>
      <c r="F638" s="952"/>
    </row>
    <row r="639" spans="2:6" ht="14.65" customHeight="1" x14ac:dyDescent="0.2">
      <c r="B639" s="188"/>
      <c r="C639" s="188"/>
      <c r="D639" s="952"/>
      <c r="E639" s="952"/>
      <c r="F639" s="952"/>
    </row>
    <row r="640" spans="2:6" ht="14.65" customHeight="1" x14ac:dyDescent="0.2">
      <c r="B640" s="188"/>
      <c r="C640" s="188"/>
      <c r="D640" s="952"/>
      <c r="E640" s="952"/>
      <c r="F640" s="952"/>
    </row>
    <row r="641" spans="2:6" ht="14.65" customHeight="1" x14ac:dyDescent="0.2">
      <c r="B641" s="188"/>
      <c r="C641" s="188"/>
      <c r="D641" s="952"/>
      <c r="E641" s="952"/>
      <c r="F641" s="952"/>
    </row>
    <row r="642" spans="2:6" ht="14.65" customHeight="1" x14ac:dyDescent="0.2">
      <c r="B642" s="188"/>
      <c r="C642" s="188"/>
      <c r="D642" s="952"/>
      <c r="E642" s="952"/>
      <c r="F642" s="952"/>
    </row>
    <row r="643" spans="2:6" ht="14.65" customHeight="1" x14ac:dyDescent="0.2">
      <c r="B643" s="188"/>
      <c r="C643" s="188"/>
      <c r="D643" s="952"/>
      <c r="E643" s="952"/>
      <c r="F643" s="952"/>
    </row>
    <row r="644" spans="2:6" ht="14.65" customHeight="1" x14ac:dyDescent="0.2">
      <c r="B644" s="188"/>
      <c r="C644" s="188"/>
      <c r="D644" s="952"/>
      <c r="E644" s="952"/>
      <c r="F644" s="952"/>
    </row>
    <row r="645" spans="2:6" ht="14.65" customHeight="1" x14ac:dyDescent="0.2">
      <c r="B645" s="188"/>
      <c r="C645" s="188"/>
      <c r="D645" s="952"/>
      <c r="E645" s="952"/>
      <c r="F645" s="952"/>
    </row>
    <row r="646" spans="2:6" ht="14.65" customHeight="1" x14ac:dyDescent="0.2">
      <c r="B646" s="188"/>
      <c r="C646" s="188"/>
      <c r="D646" s="952"/>
      <c r="E646" s="952"/>
      <c r="F646" s="952"/>
    </row>
    <row r="647" spans="2:6" ht="14.65" customHeight="1" x14ac:dyDescent="0.2">
      <c r="B647" s="188"/>
      <c r="C647" s="188"/>
      <c r="D647" s="952"/>
      <c r="E647" s="952"/>
      <c r="F647" s="952"/>
    </row>
    <row r="648" spans="2:6" ht="14.65" customHeight="1" x14ac:dyDescent="0.2">
      <c r="B648" s="188"/>
      <c r="C648" s="188"/>
      <c r="D648" s="952"/>
      <c r="E648" s="952"/>
      <c r="F648" s="952"/>
    </row>
    <row r="649" spans="2:6" ht="14.65" customHeight="1" x14ac:dyDescent="0.2">
      <c r="B649" s="188"/>
      <c r="C649" s="188"/>
      <c r="D649" s="952"/>
      <c r="E649" s="952"/>
      <c r="F649" s="952"/>
    </row>
    <row r="650" spans="2:6" ht="14.65" customHeight="1" x14ac:dyDescent="0.2">
      <c r="B650" s="188"/>
      <c r="C650" s="188"/>
      <c r="D650" s="952"/>
      <c r="E650" s="952"/>
      <c r="F650" s="952"/>
    </row>
    <row r="651" spans="2:6" ht="14.65" customHeight="1" x14ac:dyDescent="0.2">
      <c r="B651" s="188"/>
      <c r="C651" s="188"/>
      <c r="D651" s="952"/>
      <c r="E651" s="952"/>
      <c r="F651" s="952"/>
    </row>
    <row r="652" spans="2:6" ht="14.65" customHeight="1" x14ac:dyDescent="0.2">
      <c r="B652" s="188"/>
      <c r="C652" s="188"/>
      <c r="D652" s="952"/>
      <c r="E652" s="952"/>
      <c r="F652" s="952"/>
    </row>
    <row r="653" spans="2:6" ht="14.65" customHeight="1" x14ac:dyDescent="0.2">
      <c r="B653" s="188"/>
      <c r="C653" s="188"/>
      <c r="D653" s="952"/>
      <c r="E653" s="952"/>
      <c r="F653" s="952"/>
    </row>
    <row r="654" spans="2:6" ht="14.65" customHeight="1" x14ac:dyDescent="0.2">
      <c r="B654" s="188"/>
      <c r="C654" s="188"/>
      <c r="D654" s="952"/>
      <c r="E654" s="952"/>
      <c r="F654" s="952"/>
    </row>
    <row r="655" spans="2:6" ht="14.65" customHeight="1" x14ac:dyDescent="0.2">
      <c r="B655" s="188"/>
      <c r="C655" s="188"/>
      <c r="D655" s="952"/>
      <c r="E655" s="952"/>
      <c r="F655" s="952"/>
    </row>
    <row r="656" spans="2:6" ht="14.65" customHeight="1" x14ac:dyDescent="0.2">
      <c r="B656" s="188"/>
      <c r="C656" s="188"/>
      <c r="D656" s="952"/>
      <c r="E656" s="952"/>
      <c r="F656" s="952"/>
    </row>
    <row r="657" spans="2:6" ht="14.65" customHeight="1" x14ac:dyDescent="0.2">
      <c r="B657" s="188"/>
      <c r="C657" s="188"/>
      <c r="D657" s="952"/>
      <c r="E657" s="952"/>
      <c r="F657" s="952"/>
    </row>
    <row r="658" spans="2:6" ht="14.65" customHeight="1" x14ac:dyDescent="0.2">
      <c r="B658" s="188"/>
      <c r="C658" s="188"/>
      <c r="D658" s="952"/>
      <c r="E658" s="952"/>
      <c r="F658" s="952"/>
    </row>
    <row r="659" spans="2:6" ht="14.65" customHeight="1" x14ac:dyDescent="0.2">
      <c r="B659" s="188"/>
      <c r="C659" s="188"/>
      <c r="D659" s="952"/>
      <c r="E659" s="952"/>
      <c r="F659" s="952"/>
    </row>
    <row r="660" spans="2:6" ht="14.65" customHeight="1" x14ac:dyDescent="0.2">
      <c r="B660" s="188"/>
      <c r="C660" s="188"/>
      <c r="D660" s="952"/>
      <c r="E660" s="952"/>
      <c r="F660" s="952"/>
    </row>
    <row r="661" spans="2:6" ht="14.65" customHeight="1" x14ac:dyDescent="0.2">
      <c r="B661" s="188"/>
      <c r="C661" s="188"/>
      <c r="D661" s="952"/>
      <c r="E661" s="952"/>
      <c r="F661" s="952"/>
    </row>
    <row r="662" spans="2:6" ht="14.65" customHeight="1" x14ac:dyDescent="0.2">
      <c r="B662" s="188"/>
      <c r="C662" s="188"/>
      <c r="D662" s="952"/>
      <c r="E662" s="952"/>
      <c r="F662" s="952"/>
    </row>
    <row r="663" spans="2:6" ht="14.65" customHeight="1" x14ac:dyDescent="0.2">
      <c r="B663" s="188"/>
      <c r="C663" s="188"/>
      <c r="D663" s="952"/>
      <c r="E663" s="952"/>
      <c r="F663" s="952"/>
    </row>
    <row r="664" spans="2:6" ht="14.65" customHeight="1" x14ac:dyDescent="0.2">
      <c r="B664" s="188"/>
      <c r="C664" s="188"/>
      <c r="D664" s="952"/>
      <c r="E664" s="952"/>
      <c r="F664" s="952"/>
    </row>
    <row r="665" spans="2:6" ht="14.65" customHeight="1" x14ac:dyDescent="0.2">
      <c r="B665" s="188"/>
      <c r="C665" s="188"/>
      <c r="D665" s="952"/>
      <c r="E665" s="952"/>
      <c r="F665" s="952"/>
    </row>
    <row r="666" spans="2:6" ht="14.65" customHeight="1" x14ac:dyDescent="0.2">
      <c r="B666" s="188"/>
      <c r="C666" s="188"/>
      <c r="D666" s="952"/>
      <c r="E666" s="952"/>
      <c r="F666" s="952"/>
    </row>
    <row r="667" spans="2:6" ht="14.65" customHeight="1" x14ac:dyDescent="0.2">
      <c r="B667" s="188"/>
      <c r="C667" s="188"/>
      <c r="D667" s="952"/>
      <c r="E667" s="952"/>
      <c r="F667" s="952"/>
    </row>
    <row r="668" spans="2:6" ht="14.65" customHeight="1" x14ac:dyDescent="0.2">
      <c r="B668" s="188"/>
      <c r="C668" s="188"/>
      <c r="D668" s="952"/>
      <c r="E668" s="952"/>
      <c r="F668" s="952"/>
    </row>
    <row r="669" spans="2:6" ht="14.65" customHeight="1" x14ac:dyDescent="0.2">
      <c r="B669" s="188"/>
      <c r="C669" s="188"/>
      <c r="D669" s="952"/>
      <c r="E669" s="952"/>
      <c r="F669" s="952"/>
    </row>
    <row r="670" spans="2:6" ht="14.65" customHeight="1" x14ac:dyDescent="0.2">
      <c r="B670" s="188"/>
      <c r="C670" s="188"/>
      <c r="D670" s="952"/>
      <c r="E670" s="952"/>
      <c r="F670" s="952"/>
    </row>
    <row r="671" spans="2:6" ht="14.65" customHeight="1" x14ac:dyDescent="0.2">
      <c r="B671" s="188"/>
      <c r="C671" s="188"/>
      <c r="D671" s="952"/>
      <c r="E671" s="952"/>
      <c r="F671" s="952"/>
    </row>
    <row r="672" spans="2:6" ht="14.65" customHeight="1" x14ac:dyDescent="0.2">
      <c r="B672" s="188"/>
      <c r="C672" s="188"/>
      <c r="D672" s="952"/>
      <c r="E672" s="952"/>
      <c r="F672" s="952"/>
    </row>
    <row r="673" spans="2:6" ht="14.65" customHeight="1" x14ac:dyDescent="0.2">
      <c r="B673" s="188"/>
      <c r="C673" s="188"/>
      <c r="D673" s="952"/>
      <c r="E673" s="952"/>
      <c r="F673" s="952"/>
    </row>
    <row r="674" spans="2:6" ht="14.65" customHeight="1" x14ac:dyDescent="0.2">
      <c r="B674" s="188"/>
      <c r="C674" s="188"/>
      <c r="D674" s="952"/>
      <c r="E674" s="952"/>
      <c r="F674" s="952"/>
    </row>
    <row r="675" spans="2:6" ht="14.65" customHeight="1" x14ac:dyDescent="0.2">
      <c r="B675" s="188"/>
      <c r="C675" s="188"/>
      <c r="D675" s="952"/>
      <c r="E675" s="952"/>
      <c r="F675" s="952"/>
    </row>
    <row r="676" spans="2:6" ht="14.65" customHeight="1" x14ac:dyDescent="0.2">
      <c r="B676" s="188"/>
      <c r="C676" s="188"/>
      <c r="D676" s="952"/>
      <c r="E676" s="952"/>
      <c r="F676" s="952"/>
    </row>
    <row r="677" spans="2:6" ht="14.65" customHeight="1" x14ac:dyDescent="0.2">
      <c r="B677" s="188"/>
      <c r="C677" s="188"/>
      <c r="D677" s="952"/>
      <c r="E677" s="952"/>
      <c r="F677" s="952"/>
    </row>
    <row r="678" spans="2:6" ht="14.65" customHeight="1" x14ac:dyDescent="0.2">
      <c r="B678" s="188"/>
      <c r="C678" s="188"/>
      <c r="D678" s="952"/>
      <c r="E678" s="952"/>
      <c r="F678" s="952"/>
    </row>
    <row r="679" spans="2:6" ht="14.65" customHeight="1" x14ac:dyDescent="0.2">
      <c r="B679" s="188"/>
      <c r="C679" s="188"/>
      <c r="D679" s="952"/>
      <c r="E679" s="952"/>
      <c r="F679" s="952"/>
    </row>
    <row r="680" spans="2:6" ht="14.65" customHeight="1" x14ac:dyDescent="0.2">
      <c r="B680" s="188"/>
      <c r="C680" s="188"/>
      <c r="D680" s="952"/>
      <c r="E680" s="952"/>
      <c r="F680" s="952"/>
    </row>
    <row r="681" spans="2:6" ht="14.65" customHeight="1" x14ac:dyDescent="0.2">
      <c r="B681" s="188"/>
      <c r="C681" s="188"/>
      <c r="D681" s="952"/>
      <c r="E681" s="952"/>
      <c r="F681" s="952"/>
    </row>
    <row r="682" spans="2:6" ht="14.65" customHeight="1" x14ac:dyDescent="0.2">
      <c r="B682" s="188"/>
      <c r="C682" s="188"/>
      <c r="D682" s="952"/>
      <c r="E682" s="952"/>
      <c r="F682" s="952"/>
    </row>
    <row r="683" spans="2:6" ht="14.65" customHeight="1" x14ac:dyDescent="0.2">
      <c r="B683" s="188"/>
      <c r="C683" s="188"/>
      <c r="D683" s="952"/>
      <c r="E683" s="952"/>
      <c r="F683" s="952"/>
    </row>
    <row r="684" spans="2:6" ht="14.65" customHeight="1" x14ac:dyDescent="0.2">
      <c r="B684" s="188"/>
      <c r="C684" s="188"/>
      <c r="D684" s="952"/>
      <c r="E684" s="952"/>
      <c r="F684" s="952"/>
    </row>
    <row r="685" spans="2:6" ht="14.65" customHeight="1" x14ac:dyDescent="0.2">
      <c r="B685" s="188"/>
      <c r="C685" s="188"/>
      <c r="D685" s="952"/>
      <c r="E685" s="952"/>
      <c r="F685" s="952"/>
    </row>
    <row r="686" spans="2:6" ht="14.65" customHeight="1" x14ac:dyDescent="0.2">
      <c r="B686" s="188"/>
      <c r="C686" s="188"/>
      <c r="D686" s="952"/>
      <c r="E686" s="952"/>
      <c r="F686" s="952"/>
    </row>
    <row r="687" spans="2:6" ht="14.65" customHeight="1" x14ac:dyDescent="0.2">
      <c r="B687" s="188"/>
      <c r="C687" s="188"/>
      <c r="D687" s="952"/>
      <c r="E687" s="952"/>
      <c r="F687" s="952"/>
    </row>
    <row r="688" spans="2:6" ht="14.65" customHeight="1" x14ac:dyDescent="0.2">
      <c r="B688" s="188"/>
      <c r="C688" s="188"/>
      <c r="D688" s="952"/>
      <c r="E688" s="952"/>
      <c r="F688" s="952"/>
    </row>
    <row r="689" spans="2:6" ht="14.65" customHeight="1" x14ac:dyDescent="0.2">
      <c r="B689" s="188"/>
      <c r="C689" s="188"/>
      <c r="D689" s="952"/>
      <c r="E689" s="952"/>
      <c r="F689" s="952"/>
    </row>
    <row r="690" spans="2:6" ht="14.65" customHeight="1" x14ac:dyDescent="0.2">
      <c r="B690" s="188"/>
      <c r="C690" s="188"/>
      <c r="D690" s="952"/>
      <c r="E690" s="952"/>
      <c r="F690" s="952"/>
    </row>
    <row r="691" spans="2:6" ht="14.65" customHeight="1" x14ac:dyDescent="0.2">
      <c r="B691" s="188"/>
      <c r="C691" s="188"/>
      <c r="D691" s="952"/>
      <c r="E691" s="952"/>
      <c r="F691" s="952"/>
    </row>
    <row r="692" spans="2:6" ht="14.65" customHeight="1" x14ac:dyDescent="0.2">
      <c r="B692" s="188"/>
      <c r="C692" s="188"/>
      <c r="D692" s="952"/>
      <c r="E692" s="952"/>
      <c r="F692" s="952"/>
    </row>
    <row r="693" spans="2:6" ht="14.65" customHeight="1" x14ac:dyDescent="0.2">
      <c r="B693" s="188"/>
      <c r="C693" s="188"/>
      <c r="D693" s="952"/>
      <c r="E693" s="952"/>
      <c r="F693" s="952"/>
    </row>
    <row r="694" spans="2:6" ht="14.65" customHeight="1" x14ac:dyDescent="0.2">
      <c r="B694" s="188"/>
      <c r="C694" s="188"/>
      <c r="D694" s="952"/>
      <c r="E694" s="952"/>
      <c r="F694" s="952"/>
    </row>
    <row r="695" spans="2:6" ht="14.65" customHeight="1" x14ac:dyDescent="0.2">
      <c r="B695" s="188"/>
      <c r="C695" s="188"/>
      <c r="D695" s="952"/>
      <c r="E695" s="952"/>
      <c r="F695" s="952"/>
    </row>
    <row r="696" spans="2:6" ht="14.65" customHeight="1" x14ac:dyDescent="0.2">
      <c r="B696" s="188"/>
      <c r="C696" s="188"/>
      <c r="D696" s="952"/>
      <c r="E696" s="952"/>
      <c r="F696" s="952"/>
    </row>
    <row r="697" spans="2:6" ht="14.65" customHeight="1" x14ac:dyDescent="0.2">
      <c r="B697" s="188"/>
      <c r="C697" s="188"/>
      <c r="D697" s="952"/>
      <c r="E697" s="952"/>
      <c r="F697" s="952"/>
    </row>
    <row r="698" spans="2:6" ht="14.65" customHeight="1" x14ac:dyDescent="0.2">
      <c r="B698" s="188"/>
      <c r="C698" s="188"/>
      <c r="D698" s="952"/>
      <c r="E698" s="952"/>
      <c r="F698" s="952"/>
    </row>
    <row r="699" spans="2:6" ht="14.65" customHeight="1" x14ac:dyDescent="0.2">
      <c r="B699" s="188"/>
      <c r="C699" s="188"/>
      <c r="D699" s="952"/>
      <c r="E699" s="952"/>
      <c r="F699" s="952"/>
    </row>
    <row r="700" spans="2:6" ht="14.65" customHeight="1" x14ac:dyDescent="0.2">
      <c r="B700" s="188"/>
      <c r="C700" s="188"/>
      <c r="D700" s="952"/>
      <c r="E700" s="952"/>
      <c r="F700" s="952"/>
    </row>
    <row r="701" spans="2:6" ht="14.65" customHeight="1" x14ac:dyDescent="0.2">
      <c r="B701" s="188"/>
      <c r="C701" s="188"/>
      <c r="D701" s="952"/>
      <c r="E701" s="952"/>
      <c r="F701" s="952"/>
    </row>
    <row r="702" spans="2:6" ht="14.65" customHeight="1" x14ac:dyDescent="0.2">
      <c r="B702" s="188"/>
      <c r="C702" s="188"/>
      <c r="D702" s="952"/>
      <c r="E702" s="952"/>
      <c r="F702" s="952"/>
    </row>
    <row r="703" spans="2:6" ht="14.65" customHeight="1" x14ac:dyDescent="0.2">
      <c r="B703" s="188"/>
      <c r="C703" s="188"/>
      <c r="D703" s="952"/>
      <c r="E703" s="952"/>
      <c r="F703" s="952"/>
    </row>
    <row r="704" spans="2:6" ht="14.65" customHeight="1" x14ac:dyDescent="0.2">
      <c r="B704" s="188"/>
      <c r="C704" s="188"/>
      <c r="D704" s="952"/>
      <c r="E704" s="952"/>
      <c r="F704" s="952"/>
    </row>
    <row r="705" spans="2:6" ht="14.65" customHeight="1" x14ac:dyDescent="0.2">
      <c r="B705" s="188"/>
      <c r="C705" s="188"/>
      <c r="D705" s="952"/>
      <c r="E705" s="952"/>
      <c r="F705" s="952"/>
    </row>
    <row r="706" spans="2:6" ht="14.65" customHeight="1" x14ac:dyDescent="0.2">
      <c r="B706" s="188"/>
      <c r="C706" s="188"/>
      <c r="D706" s="952"/>
      <c r="E706" s="952"/>
      <c r="F706" s="952"/>
    </row>
    <row r="707" spans="2:6" ht="14.65" customHeight="1" x14ac:dyDescent="0.2">
      <c r="B707" s="188"/>
      <c r="C707" s="188"/>
      <c r="D707" s="952"/>
      <c r="E707" s="952"/>
      <c r="F707" s="952"/>
    </row>
    <row r="708" spans="2:6" ht="14.65" customHeight="1" x14ac:dyDescent="0.2">
      <c r="B708" s="188"/>
      <c r="C708" s="188"/>
      <c r="D708" s="952"/>
      <c r="E708" s="952"/>
      <c r="F708" s="952"/>
    </row>
    <row r="709" spans="2:6" ht="14.65" customHeight="1" x14ac:dyDescent="0.2">
      <c r="B709" s="188"/>
      <c r="C709" s="188"/>
      <c r="D709" s="952"/>
      <c r="E709" s="952"/>
      <c r="F709" s="952"/>
    </row>
    <row r="710" spans="2:6" ht="14.65" customHeight="1" x14ac:dyDescent="0.2">
      <c r="B710" s="188"/>
      <c r="C710" s="188"/>
      <c r="D710" s="952"/>
      <c r="E710" s="952"/>
      <c r="F710" s="952"/>
    </row>
    <row r="711" spans="2:6" ht="14.65" customHeight="1" x14ac:dyDescent="0.2">
      <c r="B711" s="188"/>
      <c r="C711" s="188"/>
      <c r="D711" s="952"/>
      <c r="E711" s="952"/>
      <c r="F711" s="952"/>
    </row>
    <row r="712" spans="2:6" ht="14.65" customHeight="1" x14ac:dyDescent="0.2">
      <c r="B712" s="188"/>
      <c r="C712" s="188"/>
      <c r="D712" s="952"/>
      <c r="E712" s="952"/>
      <c r="F712" s="952"/>
    </row>
    <row r="713" spans="2:6" ht="14.65" customHeight="1" x14ac:dyDescent="0.2">
      <c r="B713" s="188"/>
      <c r="C713" s="188"/>
      <c r="D713" s="952"/>
      <c r="E713" s="952"/>
      <c r="F713" s="952"/>
    </row>
    <row r="714" spans="2:6" ht="14.65" customHeight="1" x14ac:dyDescent="0.2">
      <c r="B714" s="188"/>
      <c r="C714" s="188"/>
      <c r="D714" s="952"/>
      <c r="E714" s="952"/>
      <c r="F714" s="952"/>
    </row>
    <row r="715" spans="2:6" ht="14.65" customHeight="1" x14ac:dyDescent="0.2">
      <c r="B715" s="188"/>
      <c r="C715" s="188"/>
      <c r="D715" s="952"/>
      <c r="E715" s="952"/>
      <c r="F715" s="952"/>
    </row>
    <row r="716" spans="2:6" ht="14.65" customHeight="1" x14ac:dyDescent="0.2">
      <c r="B716" s="188"/>
      <c r="C716" s="188"/>
      <c r="D716" s="952"/>
      <c r="E716" s="952"/>
      <c r="F716" s="952"/>
    </row>
    <row r="717" spans="2:6" ht="14.65" customHeight="1" x14ac:dyDescent="0.2">
      <c r="B717" s="188"/>
      <c r="C717" s="188"/>
      <c r="D717" s="952"/>
      <c r="E717" s="952"/>
      <c r="F717" s="952"/>
    </row>
    <row r="718" spans="2:6" ht="14.65" customHeight="1" x14ac:dyDescent="0.2">
      <c r="B718" s="188"/>
      <c r="C718" s="188"/>
      <c r="D718" s="952"/>
      <c r="E718" s="952"/>
      <c r="F718" s="952"/>
    </row>
    <row r="719" spans="2:6" ht="14.65" customHeight="1" x14ac:dyDescent="0.2">
      <c r="B719" s="188"/>
      <c r="C719" s="188"/>
      <c r="D719" s="952"/>
      <c r="E719" s="952"/>
      <c r="F719" s="952"/>
    </row>
    <row r="720" spans="2:6" ht="14.65" customHeight="1" x14ac:dyDescent="0.2">
      <c r="B720" s="188"/>
      <c r="C720" s="188"/>
      <c r="D720" s="952"/>
      <c r="E720" s="952"/>
      <c r="F720" s="952"/>
    </row>
    <row r="721" spans="2:6" ht="14.65" customHeight="1" x14ac:dyDescent="0.2">
      <c r="B721" s="188"/>
      <c r="C721" s="188"/>
      <c r="D721" s="952"/>
      <c r="E721" s="952"/>
      <c r="F721" s="952"/>
    </row>
    <row r="722" spans="2:6" ht="14.65" customHeight="1" x14ac:dyDescent="0.2">
      <c r="B722" s="188"/>
      <c r="C722" s="188"/>
      <c r="D722" s="952"/>
      <c r="E722" s="952"/>
      <c r="F722" s="952"/>
    </row>
    <row r="723" spans="2:6" ht="14.65" customHeight="1" x14ac:dyDescent="0.2">
      <c r="B723" s="188"/>
      <c r="C723" s="188"/>
      <c r="D723" s="952"/>
      <c r="E723" s="952"/>
      <c r="F723" s="952"/>
    </row>
    <row r="724" spans="2:6" ht="14.65" customHeight="1" x14ac:dyDescent="0.2">
      <c r="B724" s="188"/>
      <c r="C724" s="188"/>
      <c r="D724" s="952"/>
      <c r="E724" s="952"/>
      <c r="F724" s="952"/>
    </row>
    <row r="725" spans="2:6" ht="14.65" customHeight="1" x14ac:dyDescent="0.2">
      <c r="B725" s="188"/>
      <c r="C725" s="188"/>
      <c r="D725" s="952"/>
      <c r="E725" s="952"/>
      <c r="F725" s="952"/>
    </row>
    <row r="726" spans="2:6" ht="14.65" customHeight="1" x14ac:dyDescent="0.2">
      <c r="B726" s="188"/>
      <c r="C726" s="188"/>
      <c r="D726" s="952"/>
      <c r="E726" s="952"/>
      <c r="F726" s="952"/>
    </row>
    <row r="727" spans="2:6" ht="14.65" customHeight="1" x14ac:dyDescent="0.2">
      <c r="B727" s="188"/>
      <c r="C727" s="188"/>
      <c r="D727" s="952"/>
      <c r="E727" s="952"/>
      <c r="F727" s="952"/>
    </row>
    <row r="728" spans="2:6" ht="14.65" customHeight="1" x14ac:dyDescent="0.2">
      <c r="B728" s="188"/>
      <c r="C728" s="188"/>
      <c r="D728" s="952"/>
      <c r="E728" s="952"/>
      <c r="F728" s="952"/>
    </row>
    <row r="729" spans="2:6" ht="14.65" customHeight="1" x14ac:dyDescent="0.2">
      <c r="B729" s="188"/>
      <c r="C729" s="188"/>
      <c r="D729" s="952"/>
      <c r="E729" s="952"/>
      <c r="F729" s="952"/>
    </row>
    <row r="730" spans="2:6" ht="14.65" customHeight="1" x14ac:dyDescent="0.2">
      <c r="B730" s="188"/>
      <c r="C730" s="188"/>
      <c r="D730" s="952"/>
      <c r="E730" s="952"/>
      <c r="F730" s="952"/>
    </row>
    <row r="731" spans="2:6" ht="14.65" customHeight="1" x14ac:dyDescent="0.2">
      <c r="B731" s="188"/>
      <c r="C731" s="188"/>
      <c r="D731" s="952"/>
      <c r="E731" s="952"/>
      <c r="F731" s="952"/>
    </row>
    <row r="732" spans="2:6" ht="14.65" customHeight="1" x14ac:dyDescent="0.2">
      <c r="B732" s="188"/>
      <c r="C732" s="188"/>
      <c r="D732" s="952"/>
      <c r="E732" s="952"/>
      <c r="F732" s="952"/>
    </row>
    <row r="733" spans="2:6" ht="14.65" customHeight="1" x14ac:dyDescent="0.2">
      <c r="B733" s="188"/>
      <c r="C733" s="188"/>
      <c r="D733" s="952"/>
      <c r="E733" s="952"/>
      <c r="F733" s="952"/>
    </row>
    <row r="734" spans="2:6" ht="14.65" customHeight="1" x14ac:dyDescent="0.2">
      <c r="B734" s="188"/>
      <c r="C734" s="188"/>
      <c r="D734" s="952"/>
      <c r="E734" s="952"/>
      <c r="F734" s="952"/>
    </row>
    <row r="735" spans="2:6" ht="14.65" customHeight="1" x14ac:dyDescent="0.2">
      <c r="B735" s="188"/>
      <c r="C735" s="188"/>
      <c r="D735" s="952"/>
      <c r="E735" s="952"/>
      <c r="F735" s="952"/>
    </row>
    <row r="736" spans="2:6" ht="14.65" customHeight="1" x14ac:dyDescent="0.2">
      <c r="B736" s="188"/>
      <c r="C736" s="188"/>
      <c r="D736" s="952"/>
      <c r="E736" s="952"/>
      <c r="F736" s="952"/>
    </row>
    <row r="737" spans="2:6" ht="14.65" customHeight="1" x14ac:dyDescent="0.2">
      <c r="B737" s="188"/>
      <c r="C737" s="188"/>
      <c r="D737" s="952"/>
      <c r="E737" s="952"/>
      <c r="F737" s="952"/>
    </row>
    <row r="738" spans="2:6" ht="14.65" customHeight="1" x14ac:dyDescent="0.2">
      <c r="B738" s="188"/>
      <c r="C738" s="188"/>
      <c r="D738" s="952"/>
      <c r="E738" s="952"/>
      <c r="F738" s="952"/>
    </row>
    <row r="739" spans="2:6" ht="14.65" customHeight="1" x14ac:dyDescent="0.2">
      <c r="B739" s="188"/>
      <c r="C739" s="188"/>
      <c r="D739" s="952"/>
      <c r="E739" s="952"/>
      <c r="F739" s="952"/>
    </row>
    <row r="740" spans="2:6" ht="14.65" customHeight="1" x14ac:dyDescent="0.2">
      <c r="B740" s="188"/>
      <c r="C740" s="188"/>
      <c r="D740" s="952"/>
      <c r="E740" s="952"/>
      <c r="F740" s="952"/>
    </row>
    <row r="741" spans="2:6" ht="14.65" customHeight="1" x14ac:dyDescent="0.2">
      <c r="B741" s="188"/>
      <c r="C741" s="188"/>
      <c r="D741" s="952"/>
      <c r="E741" s="952"/>
      <c r="F741" s="952"/>
    </row>
    <row r="742" spans="2:6" ht="14.65" customHeight="1" x14ac:dyDescent="0.2">
      <c r="B742" s="188"/>
      <c r="C742" s="188"/>
      <c r="D742" s="952"/>
      <c r="E742" s="952"/>
      <c r="F742" s="952"/>
    </row>
    <row r="743" spans="2:6" ht="14.65" customHeight="1" x14ac:dyDescent="0.2">
      <c r="B743" s="188"/>
      <c r="C743" s="188"/>
      <c r="D743" s="952"/>
      <c r="E743" s="952"/>
      <c r="F743" s="952"/>
    </row>
    <row r="744" spans="2:6" ht="14.65" customHeight="1" x14ac:dyDescent="0.2">
      <c r="B744" s="188"/>
      <c r="C744" s="188"/>
      <c r="D744" s="952"/>
      <c r="E744" s="952"/>
      <c r="F744" s="952"/>
    </row>
    <row r="745" spans="2:6" ht="14.65" customHeight="1" x14ac:dyDescent="0.2">
      <c r="B745" s="188"/>
      <c r="C745" s="188"/>
      <c r="D745" s="952"/>
      <c r="E745" s="952"/>
      <c r="F745" s="952"/>
    </row>
    <row r="746" spans="2:6" ht="14.65" customHeight="1" x14ac:dyDescent="0.2">
      <c r="B746" s="188"/>
      <c r="C746" s="188"/>
      <c r="D746" s="952"/>
      <c r="E746" s="952"/>
      <c r="F746" s="952"/>
    </row>
    <row r="747" spans="2:6" ht="14.65" customHeight="1" x14ac:dyDescent="0.2">
      <c r="B747" s="188"/>
      <c r="C747" s="188"/>
      <c r="D747" s="952"/>
      <c r="E747" s="952"/>
      <c r="F747" s="952"/>
    </row>
    <row r="748" spans="2:6" ht="14.65" customHeight="1" x14ac:dyDescent="0.2">
      <c r="B748" s="188"/>
      <c r="C748" s="188"/>
      <c r="D748" s="952"/>
      <c r="E748" s="952"/>
      <c r="F748" s="952"/>
    </row>
    <row r="749" spans="2:6" ht="14.65" customHeight="1" x14ac:dyDescent="0.2">
      <c r="B749" s="188"/>
      <c r="C749" s="188"/>
      <c r="D749" s="952"/>
      <c r="E749" s="952"/>
      <c r="F749" s="952"/>
    </row>
    <row r="750" spans="2:6" ht="14.65" customHeight="1" x14ac:dyDescent="0.2">
      <c r="B750" s="188"/>
      <c r="C750" s="188"/>
      <c r="D750" s="952"/>
      <c r="E750" s="952"/>
      <c r="F750" s="952"/>
    </row>
    <row r="751" spans="2:6" ht="14.65" customHeight="1" x14ac:dyDescent="0.2">
      <c r="B751" s="188"/>
      <c r="C751" s="188"/>
      <c r="D751" s="952"/>
      <c r="E751" s="952"/>
      <c r="F751" s="952"/>
    </row>
    <row r="752" spans="2:6" ht="14.65" customHeight="1" x14ac:dyDescent="0.2">
      <c r="B752" s="188"/>
      <c r="C752" s="188"/>
      <c r="D752" s="952"/>
      <c r="E752" s="952"/>
      <c r="F752" s="952"/>
    </row>
    <row r="753" spans="2:6" ht="14.65" customHeight="1" x14ac:dyDescent="0.2">
      <c r="B753" s="188"/>
      <c r="C753" s="188"/>
      <c r="D753" s="952"/>
      <c r="E753" s="952"/>
      <c r="F753" s="952"/>
    </row>
    <row r="754" spans="2:6" ht="14.65" customHeight="1" x14ac:dyDescent="0.2">
      <c r="B754" s="188"/>
      <c r="C754" s="188"/>
      <c r="D754" s="952"/>
      <c r="E754" s="952"/>
      <c r="F754" s="952"/>
    </row>
    <row r="755" spans="2:6" ht="14.65" customHeight="1" x14ac:dyDescent="0.2">
      <c r="B755" s="188"/>
      <c r="C755" s="188"/>
      <c r="D755" s="952"/>
      <c r="E755" s="952"/>
      <c r="F755" s="952"/>
    </row>
    <row r="756" spans="2:6" ht="14.65" customHeight="1" x14ac:dyDescent="0.2">
      <c r="B756" s="188"/>
      <c r="C756" s="188"/>
      <c r="D756" s="952"/>
      <c r="E756" s="952"/>
      <c r="F756" s="952"/>
    </row>
    <row r="757" spans="2:6" ht="14.65" customHeight="1" x14ac:dyDescent="0.2">
      <c r="B757" s="188"/>
      <c r="C757" s="188"/>
      <c r="D757" s="952"/>
      <c r="E757" s="952"/>
      <c r="F757" s="952"/>
    </row>
    <row r="758" spans="2:6" ht="14.65" customHeight="1" x14ac:dyDescent="0.2">
      <c r="B758" s="188"/>
      <c r="C758" s="188"/>
      <c r="D758" s="952"/>
      <c r="E758" s="952"/>
      <c r="F758" s="952"/>
    </row>
    <row r="759" spans="2:6" ht="14.65" customHeight="1" x14ac:dyDescent="0.2">
      <c r="B759" s="188"/>
      <c r="C759" s="188"/>
      <c r="D759" s="952"/>
      <c r="E759" s="952"/>
      <c r="F759" s="952"/>
    </row>
    <row r="760" spans="2:6" ht="14.65" customHeight="1" x14ac:dyDescent="0.2">
      <c r="B760" s="188"/>
      <c r="C760" s="188"/>
      <c r="D760" s="952"/>
      <c r="E760" s="952"/>
      <c r="F760" s="952"/>
    </row>
    <row r="761" spans="2:6" ht="14.65" customHeight="1" x14ac:dyDescent="0.2">
      <c r="B761" s="188"/>
      <c r="C761" s="188"/>
      <c r="D761" s="952"/>
      <c r="E761" s="952"/>
      <c r="F761" s="952"/>
    </row>
    <row r="762" spans="2:6" ht="14.65" customHeight="1" x14ac:dyDescent="0.2">
      <c r="B762" s="188"/>
      <c r="C762" s="188"/>
      <c r="D762" s="952"/>
      <c r="E762" s="952"/>
      <c r="F762" s="952"/>
    </row>
    <row r="763" spans="2:6" ht="14.65" customHeight="1" x14ac:dyDescent="0.2">
      <c r="B763" s="188"/>
      <c r="C763" s="188"/>
      <c r="D763" s="952"/>
      <c r="E763" s="952"/>
      <c r="F763" s="952"/>
    </row>
    <row r="764" spans="2:6" ht="14.65" customHeight="1" x14ac:dyDescent="0.2">
      <c r="B764" s="188"/>
      <c r="C764" s="188"/>
      <c r="D764" s="952"/>
      <c r="E764" s="952"/>
      <c r="F764" s="952"/>
    </row>
    <row r="765" spans="2:6" ht="14.65" customHeight="1" x14ac:dyDescent="0.2">
      <c r="B765" s="188"/>
      <c r="C765" s="188"/>
      <c r="D765" s="952"/>
      <c r="E765" s="952"/>
      <c r="F765" s="952"/>
    </row>
    <row r="766" spans="2:6" ht="14.65" customHeight="1" x14ac:dyDescent="0.2">
      <c r="B766" s="188"/>
      <c r="C766" s="188"/>
      <c r="D766" s="952"/>
      <c r="E766" s="952"/>
      <c r="F766" s="952"/>
    </row>
    <row r="767" spans="2:6" ht="14.65" customHeight="1" x14ac:dyDescent="0.2">
      <c r="B767" s="188"/>
      <c r="C767" s="188"/>
      <c r="D767" s="952"/>
      <c r="E767" s="952"/>
      <c r="F767" s="952"/>
    </row>
    <row r="768" spans="2:6" ht="14.65" customHeight="1" x14ac:dyDescent="0.2">
      <c r="B768" s="188"/>
      <c r="C768" s="188"/>
      <c r="D768" s="952"/>
      <c r="E768" s="952"/>
      <c r="F768" s="952"/>
    </row>
    <row r="769" spans="2:6" ht="14.65" customHeight="1" x14ac:dyDescent="0.2">
      <c r="B769" s="188"/>
      <c r="C769" s="188"/>
      <c r="D769" s="952"/>
      <c r="E769" s="952"/>
      <c r="F769" s="952"/>
    </row>
    <row r="770" spans="2:6" ht="14.65" customHeight="1" x14ac:dyDescent="0.2">
      <c r="B770" s="188"/>
      <c r="C770" s="188"/>
      <c r="D770" s="952"/>
      <c r="E770" s="952"/>
      <c r="F770" s="952"/>
    </row>
    <row r="771" spans="2:6" ht="14.65" customHeight="1" x14ac:dyDescent="0.2">
      <c r="B771" s="188"/>
      <c r="C771" s="188"/>
      <c r="D771" s="952"/>
      <c r="E771" s="952"/>
      <c r="F771" s="952"/>
    </row>
    <row r="772" spans="2:6" ht="14.65" customHeight="1" x14ac:dyDescent="0.2">
      <c r="B772" s="188"/>
      <c r="C772" s="188"/>
      <c r="D772" s="952"/>
      <c r="E772" s="952"/>
      <c r="F772" s="952"/>
    </row>
    <row r="773" spans="2:6" ht="14.65" customHeight="1" x14ac:dyDescent="0.2">
      <c r="B773" s="188"/>
      <c r="C773" s="188"/>
      <c r="D773" s="952"/>
      <c r="E773" s="952"/>
      <c r="F773" s="952"/>
    </row>
    <row r="774" spans="2:6" ht="14.65" customHeight="1" x14ac:dyDescent="0.2">
      <c r="B774" s="188"/>
      <c r="C774" s="188"/>
      <c r="D774" s="952"/>
      <c r="E774" s="952"/>
      <c r="F774" s="952"/>
    </row>
    <row r="775" spans="2:6" ht="14.65" customHeight="1" x14ac:dyDescent="0.2">
      <c r="B775" s="188"/>
      <c r="C775" s="188"/>
      <c r="D775" s="952"/>
      <c r="E775" s="952"/>
      <c r="F775" s="952"/>
    </row>
    <row r="776" spans="2:6" ht="14.65" customHeight="1" x14ac:dyDescent="0.2">
      <c r="B776" s="188"/>
      <c r="C776" s="188"/>
      <c r="D776" s="952"/>
      <c r="E776" s="952"/>
      <c r="F776" s="952"/>
    </row>
    <row r="777" spans="2:6" ht="14.65" customHeight="1" x14ac:dyDescent="0.2">
      <c r="B777" s="188"/>
      <c r="C777" s="188"/>
      <c r="D777" s="952"/>
      <c r="E777" s="952"/>
      <c r="F777" s="952"/>
    </row>
    <row r="778" spans="2:6" ht="14.65" customHeight="1" x14ac:dyDescent="0.2">
      <c r="B778" s="188"/>
      <c r="C778" s="188"/>
      <c r="D778" s="952"/>
      <c r="E778" s="952"/>
      <c r="F778" s="952"/>
    </row>
    <row r="779" spans="2:6" ht="14.65" customHeight="1" x14ac:dyDescent="0.2">
      <c r="B779" s="188"/>
      <c r="C779" s="188"/>
      <c r="D779" s="952"/>
      <c r="E779" s="952"/>
      <c r="F779" s="952"/>
    </row>
    <row r="780" spans="2:6" ht="14.65" customHeight="1" x14ac:dyDescent="0.2">
      <c r="B780" s="188"/>
      <c r="C780" s="188"/>
      <c r="D780" s="952"/>
      <c r="E780" s="952"/>
      <c r="F780" s="952"/>
    </row>
    <row r="781" spans="2:6" ht="14.65" customHeight="1" x14ac:dyDescent="0.2">
      <c r="B781" s="188"/>
      <c r="C781" s="188"/>
      <c r="D781" s="952"/>
      <c r="E781" s="952"/>
      <c r="F781" s="952"/>
    </row>
    <row r="782" spans="2:6" ht="14.65" customHeight="1" x14ac:dyDescent="0.2">
      <c r="B782" s="188"/>
      <c r="C782" s="188"/>
      <c r="D782" s="952"/>
      <c r="E782" s="952"/>
      <c r="F782" s="952"/>
    </row>
    <row r="783" spans="2:6" ht="14.65" customHeight="1" x14ac:dyDescent="0.2">
      <c r="B783" s="188"/>
      <c r="C783" s="188"/>
      <c r="D783" s="952"/>
      <c r="E783" s="952"/>
      <c r="F783" s="952"/>
    </row>
    <row r="784" spans="2:6" ht="14.65" customHeight="1" x14ac:dyDescent="0.2">
      <c r="B784" s="188"/>
      <c r="C784" s="188"/>
      <c r="D784" s="952"/>
      <c r="E784" s="952"/>
      <c r="F784" s="952"/>
    </row>
    <row r="785" spans="2:6" ht="14.65" customHeight="1" x14ac:dyDescent="0.2">
      <c r="B785" s="188"/>
      <c r="C785" s="188"/>
      <c r="D785" s="952"/>
      <c r="E785" s="952"/>
      <c r="F785" s="952"/>
    </row>
    <row r="786" spans="2:6" ht="14.65" customHeight="1" x14ac:dyDescent="0.2">
      <c r="B786" s="188"/>
      <c r="C786" s="188"/>
      <c r="D786" s="952"/>
      <c r="E786" s="952"/>
      <c r="F786" s="952"/>
    </row>
    <row r="787" spans="2:6" ht="14.65" customHeight="1" x14ac:dyDescent="0.2">
      <c r="B787" s="188"/>
      <c r="C787" s="188"/>
      <c r="D787" s="952"/>
      <c r="E787" s="952"/>
      <c r="F787" s="952"/>
    </row>
    <row r="788" spans="2:6" ht="14.65" customHeight="1" x14ac:dyDescent="0.2">
      <c r="B788" s="188"/>
      <c r="C788" s="188"/>
      <c r="D788" s="952"/>
      <c r="E788" s="952"/>
      <c r="F788" s="952"/>
    </row>
    <row r="789" spans="2:6" ht="14.65" customHeight="1" x14ac:dyDescent="0.2">
      <c r="B789" s="188"/>
      <c r="C789" s="188"/>
      <c r="D789" s="952"/>
      <c r="E789" s="952"/>
      <c r="F789" s="952"/>
    </row>
    <row r="790" spans="2:6" ht="14.65" customHeight="1" x14ac:dyDescent="0.2">
      <c r="B790" s="188"/>
      <c r="C790" s="188"/>
      <c r="D790" s="952"/>
      <c r="E790" s="952"/>
      <c r="F790" s="952"/>
    </row>
    <row r="791" spans="2:6" ht="14.65" customHeight="1" x14ac:dyDescent="0.2">
      <c r="B791" s="188"/>
      <c r="C791" s="188"/>
      <c r="D791" s="952"/>
      <c r="E791" s="952"/>
      <c r="F791" s="952"/>
    </row>
    <row r="792" spans="2:6" ht="14.65" customHeight="1" x14ac:dyDescent="0.2">
      <c r="B792" s="188"/>
      <c r="C792" s="188"/>
      <c r="D792" s="952"/>
      <c r="E792" s="952"/>
      <c r="F792" s="952"/>
    </row>
    <row r="793" spans="2:6" ht="14.65" customHeight="1" x14ac:dyDescent="0.2">
      <c r="B793" s="188"/>
      <c r="C793" s="188"/>
      <c r="D793" s="952"/>
      <c r="E793" s="952"/>
      <c r="F793" s="952"/>
    </row>
    <row r="794" spans="2:6" ht="14.65" customHeight="1" x14ac:dyDescent="0.2">
      <c r="B794" s="188"/>
      <c r="C794" s="188"/>
      <c r="D794" s="952"/>
      <c r="E794" s="952"/>
      <c r="F794" s="952"/>
    </row>
    <row r="795" spans="2:6" ht="14.65" customHeight="1" x14ac:dyDescent="0.2">
      <c r="B795" s="188"/>
      <c r="C795" s="188"/>
      <c r="D795" s="952"/>
      <c r="E795" s="952"/>
      <c r="F795" s="952"/>
    </row>
    <row r="796" spans="2:6" ht="14.65" customHeight="1" x14ac:dyDescent="0.2">
      <c r="B796" s="188"/>
      <c r="C796" s="188"/>
      <c r="D796" s="952"/>
      <c r="E796" s="952"/>
      <c r="F796" s="952"/>
    </row>
    <row r="797" spans="2:6" ht="14.65" customHeight="1" x14ac:dyDescent="0.2">
      <c r="B797" s="188"/>
      <c r="C797" s="188"/>
      <c r="D797" s="952"/>
      <c r="E797" s="952"/>
      <c r="F797" s="952"/>
    </row>
    <row r="798" spans="2:6" ht="14.65" customHeight="1" x14ac:dyDescent="0.2">
      <c r="B798" s="188"/>
      <c r="C798" s="188"/>
      <c r="D798" s="952"/>
      <c r="E798" s="952"/>
      <c r="F798" s="952"/>
    </row>
    <row r="799" spans="2:6" ht="14.65" customHeight="1" x14ac:dyDescent="0.2">
      <c r="B799" s="188"/>
      <c r="C799" s="188"/>
      <c r="D799" s="952"/>
      <c r="E799" s="952"/>
      <c r="F799" s="952"/>
    </row>
    <row r="800" spans="2:6" ht="14.65" customHeight="1" x14ac:dyDescent="0.2">
      <c r="B800" s="188"/>
      <c r="C800" s="188"/>
      <c r="D800" s="952"/>
      <c r="E800" s="952"/>
      <c r="F800" s="952"/>
    </row>
    <row r="801" spans="2:6" ht="14.65" customHeight="1" x14ac:dyDescent="0.2">
      <c r="B801" s="188"/>
      <c r="C801" s="188"/>
      <c r="D801" s="952"/>
      <c r="E801" s="952"/>
      <c r="F801" s="952"/>
    </row>
    <row r="802" spans="2:6" ht="14.65" customHeight="1" x14ac:dyDescent="0.2">
      <c r="B802" s="188"/>
      <c r="C802" s="188"/>
      <c r="D802" s="952"/>
      <c r="E802" s="952"/>
      <c r="F802" s="952"/>
    </row>
    <row r="803" spans="2:6" ht="14.65" customHeight="1" x14ac:dyDescent="0.2">
      <c r="B803" s="188"/>
      <c r="C803" s="188"/>
      <c r="D803" s="952"/>
      <c r="E803" s="952"/>
      <c r="F803" s="952"/>
    </row>
    <row r="804" spans="2:6" ht="14.65" customHeight="1" x14ac:dyDescent="0.2">
      <c r="B804" s="188"/>
      <c r="C804" s="188"/>
      <c r="D804" s="952"/>
      <c r="E804" s="952"/>
      <c r="F804" s="952"/>
    </row>
    <row r="805" spans="2:6" ht="14.65" customHeight="1" x14ac:dyDescent="0.2">
      <c r="B805" s="188"/>
      <c r="C805" s="188"/>
      <c r="D805" s="952"/>
      <c r="E805" s="952"/>
      <c r="F805" s="952"/>
    </row>
    <row r="806" spans="2:6" ht="14.65" customHeight="1" x14ac:dyDescent="0.2">
      <c r="B806" s="188"/>
      <c r="C806" s="188"/>
      <c r="D806" s="952"/>
      <c r="E806" s="952"/>
      <c r="F806" s="952"/>
    </row>
    <row r="807" spans="2:6" ht="14.65" customHeight="1" x14ac:dyDescent="0.2">
      <c r="B807" s="188"/>
      <c r="C807" s="188"/>
      <c r="D807" s="952"/>
      <c r="E807" s="952"/>
      <c r="F807" s="952"/>
    </row>
    <row r="808" spans="2:6" ht="14.65" customHeight="1" x14ac:dyDescent="0.2">
      <c r="B808" s="188"/>
      <c r="C808" s="188"/>
      <c r="D808" s="952"/>
      <c r="E808" s="952"/>
      <c r="F808" s="952"/>
    </row>
    <row r="809" spans="2:6" ht="14.65" customHeight="1" x14ac:dyDescent="0.2">
      <c r="B809" s="188"/>
      <c r="C809" s="188"/>
      <c r="D809" s="952"/>
      <c r="E809" s="952"/>
      <c r="F809" s="952"/>
    </row>
    <row r="810" spans="2:6" ht="14.65" customHeight="1" x14ac:dyDescent="0.2">
      <c r="B810" s="188"/>
      <c r="C810" s="188"/>
      <c r="D810" s="952"/>
      <c r="E810" s="952"/>
      <c r="F810" s="952"/>
    </row>
    <row r="811" spans="2:6" ht="14.65" customHeight="1" x14ac:dyDescent="0.2">
      <c r="B811" s="188"/>
      <c r="C811" s="188"/>
      <c r="D811" s="952"/>
      <c r="E811" s="952"/>
      <c r="F811" s="952"/>
    </row>
    <row r="812" spans="2:6" ht="14.65" customHeight="1" x14ac:dyDescent="0.2">
      <c r="B812" s="188"/>
      <c r="C812" s="188"/>
      <c r="D812" s="952"/>
      <c r="E812" s="952"/>
      <c r="F812" s="952"/>
    </row>
    <row r="813" spans="2:6" ht="14.65" customHeight="1" x14ac:dyDescent="0.2">
      <c r="B813" s="188"/>
      <c r="C813" s="188"/>
      <c r="D813" s="952"/>
      <c r="E813" s="952"/>
      <c r="F813" s="952"/>
    </row>
    <row r="814" spans="2:6" ht="14.65" customHeight="1" x14ac:dyDescent="0.2">
      <c r="B814" s="188"/>
      <c r="C814" s="188"/>
      <c r="D814" s="952"/>
      <c r="E814" s="952"/>
      <c r="F814" s="952"/>
    </row>
    <row r="815" spans="2:6" ht="14.65" customHeight="1" x14ac:dyDescent="0.2">
      <c r="B815" s="188"/>
      <c r="C815" s="188"/>
      <c r="D815" s="952"/>
      <c r="E815" s="952"/>
      <c r="F815" s="952"/>
    </row>
    <row r="816" spans="2:6" ht="14.65" customHeight="1" x14ac:dyDescent="0.2">
      <c r="B816" s="188"/>
      <c r="C816" s="188"/>
      <c r="D816" s="952"/>
      <c r="E816" s="952"/>
      <c r="F816" s="952"/>
    </row>
    <row r="817" spans="2:6" ht="14.65" customHeight="1" x14ac:dyDescent="0.2">
      <c r="B817" s="188"/>
      <c r="C817" s="188"/>
      <c r="D817" s="952"/>
      <c r="E817" s="952"/>
      <c r="F817" s="952"/>
    </row>
    <row r="818" spans="2:6" ht="14.65" customHeight="1" x14ac:dyDescent="0.2">
      <c r="B818" s="188"/>
      <c r="C818" s="188"/>
      <c r="D818" s="952"/>
      <c r="E818" s="952"/>
      <c r="F818" s="952"/>
    </row>
    <row r="819" spans="2:6" ht="14.65" customHeight="1" x14ac:dyDescent="0.2">
      <c r="B819" s="188"/>
      <c r="C819" s="188"/>
      <c r="D819" s="952"/>
      <c r="E819" s="952"/>
      <c r="F819" s="952"/>
    </row>
    <row r="820" spans="2:6" ht="14.65" customHeight="1" x14ac:dyDescent="0.2">
      <c r="B820" s="188"/>
      <c r="C820" s="188"/>
      <c r="D820" s="952"/>
      <c r="E820" s="952"/>
      <c r="F820" s="952"/>
    </row>
    <row r="821" spans="2:6" ht="14.65" customHeight="1" x14ac:dyDescent="0.2">
      <c r="B821" s="188"/>
      <c r="C821" s="188"/>
      <c r="D821" s="952"/>
      <c r="E821" s="952"/>
      <c r="F821" s="952"/>
    </row>
    <row r="822" spans="2:6" ht="14.65" customHeight="1" x14ac:dyDescent="0.2">
      <c r="B822" s="188"/>
      <c r="C822" s="188"/>
      <c r="D822" s="952"/>
      <c r="E822" s="952"/>
      <c r="F822" s="952"/>
    </row>
    <row r="823" spans="2:6" ht="14.65" customHeight="1" x14ac:dyDescent="0.2">
      <c r="B823" s="188"/>
      <c r="C823" s="188"/>
      <c r="D823" s="952"/>
      <c r="E823" s="952"/>
      <c r="F823" s="952"/>
    </row>
    <row r="824" spans="2:6" ht="14.65" customHeight="1" x14ac:dyDescent="0.2">
      <c r="B824" s="188"/>
      <c r="C824" s="188"/>
      <c r="D824" s="952"/>
      <c r="E824" s="952"/>
      <c r="F824" s="952"/>
    </row>
    <row r="825" spans="2:6" ht="14.65" customHeight="1" x14ac:dyDescent="0.2">
      <c r="B825" s="188"/>
      <c r="C825" s="188"/>
      <c r="D825" s="952"/>
      <c r="E825" s="952"/>
      <c r="F825" s="952"/>
    </row>
    <row r="826" spans="2:6" ht="14.65" customHeight="1" x14ac:dyDescent="0.2">
      <c r="B826" s="188"/>
      <c r="C826" s="188"/>
      <c r="D826" s="952"/>
      <c r="E826" s="952"/>
      <c r="F826" s="952"/>
    </row>
    <row r="827" spans="2:6" ht="14.65" customHeight="1" x14ac:dyDescent="0.2">
      <c r="B827" s="188"/>
      <c r="C827" s="188"/>
      <c r="D827" s="952"/>
      <c r="E827" s="952"/>
      <c r="F827" s="952"/>
    </row>
    <row r="828" spans="2:6" ht="14.65" customHeight="1" x14ac:dyDescent="0.2">
      <c r="B828" s="188"/>
      <c r="C828" s="188"/>
      <c r="D828" s="952"/>
      <c r="E828" s="952"/>
      <c r="F828" s="952"/>
    </row>
    <row r="829" spans="2:6" ht="14.65" customHeight="1" x14ac:dyDescent="0.2">
      <c r="B829" s="188"/>
      <c r="C829" s="188"/>
      <c r="D829" s="952"/>
      <c r="E829" s="952"/>
      <c r="F829" s="952"/>
    </row>
    <row r="830" spans="2:6" ht="14.65" customHeight="1" x14ac:dyDescent="0.2">
      <c r="B830" s="188"/>
      <c r="C830" s="188"/>
      <c r="D830" s="952"/>
      <c r="E830" s="952"/>
      <c r="F830" s="952"/>
    </row>
    <row r="831" spans="2:6" ht="14.65" customHeight="1" x14ac:dyDescent="0.2">
      <c r="B831" s="188"/>
      <c r="C831" s="188"/>
      <c r="D831" s="952"/>
      <c r="E831" s="952"/>
      <c r="F831" s="952"/>
    </row>
    <row r="832" spans="2:6" ht="14.65" customHeight="1" x14ac:dyDescent="0.2">
      <c r="B832" s="188"/>
      <c r="C832" s="188"/>
      <c r="D832" s="952"/>
      <c r="E832" s="952"/>
      <c r="F832" s="952"/>
    </row>
    <row r="833" spans="2:6" ht="14.65" customHeight="1" x14ac:dyDescent="0.2">
      <c r="B833" s="188"/>
      <c r="C833" s="188"/>
      <c r="D833" s="952"/>
      <c r="E833" s="952"/>
      <c r="F833" s="952"/>
    </row>
    <row r="834" spans="2:6" ht="14.65" customHeight="1" x14ac:dyDescent="0.2">
      <c r="B834" s="188"/>
      <c r="C834" s="188"/>
      <c r="D834" s="952"/>
      <c r="E834" s="952"/>
      <c r="F834" s="952"/>
    </row>
    <row r="835" spans="2:6" ht="14.65" customHeight="1" x14ac:dyDescent="0.2">
      <c r="B835" s="188"/>
      <c r="C835" s="188"/>
      <c r="D835" s="952"/>
      <c r="E835" s="952"/>
      <c r="F835" s="952"/>
    </row>
    <row r="836" spans="2:6" ht="14.65" customHeight="1" x14ac:dyDescent="0.2">
      <c r="B836" s="188"/>
      <c r="C836" s="188"/>
      <c r="D836" s="952"/>
      <c r="E836" s="952"/>
      <c r="F836" s="952"/>
    </row>
    <row r="837" spans="2:6" ht="14.65" customHeight="1" x14ac:dyDescent="0.2">
      <c r="B837" s="188"/>
      <c r="C837" s="188"/>
      <c r="D837" s="952"/>
      <c r="E837" s="952"/>
      <c r="F837" s="952"/>
    </row>
    <row r="838" spans="2:6" ht="14.65" customHeight="1" x14ac:dyDescent="0.2">
      <c r="B838" s="188"/>
      <c r="C838" s="188"/>
      <c r="D838" s="952"/>
      <c r="E838" s="952"/>
      <c r="F838" s="952"/>
    </row>
    <row r="839" spans="2:6" ht="14.65" customHeight="1" x14ac:dyDescent="0.2">
      <c r="B839" s="188"/>
      <c r="C839" s="188"/>
      <c r="D839" s="952"/>
      <c r="E839" s="952"/>
      <c r="F839" s="952"/>
    </row>
    <row r="840" spans="2:6" ht="14.65" customHeight="1" x14ac:dyDescent="0.2">
      <c r="B840" s="188"/>
      <c r="C840" s="188"/>
      <c r="D840" s="952"/>
      <c r="E840" s="952"/>
      <c r="F840" s="952"/>
    </row>
    <row r="841" spans="2:6" ht="14.65" customHeight="1" x14ac:dyDescent="0.2">
      <c r="B841" s="188"/>
      <c r="C841" s="188"/>
      <c r="D841" s="952"/>
      <c r="E841" s="952"/>
      <c r="F841" s="952"/>
    </row>
    <row r="842" spans="2:6" ht="14.65" customHeight="1" x14ac:dyDescent="0.2">
      <c r="B842" s="188"/>
      <c r="C842" s="188"/>
      <c r="D842" s="952"/>
      <c r="E842" s="952"/>
      <c r="F842" s="952"/>
    </row>
    <row r="843" spans="2:6" ht="14.65" customHeight="1" x14ac:dyDescent="0.2">
      <c r="B843" s="188"/>
      <c r="C843" s="188"/>
      <c r="D843" s="952"/>
      <c r="E843" s="952"/>
      <c r="F843" s="952"/>
    </row>
    <row r="844" spans="2:6" ht="14.65" customHeight="1" x14ac:dyDescent="0.2">
      <c r="B844" s="188"/>
      <c r="C844" s="188"/>
      <c r="D844" s="952"/>
      <c r="E844" s="952"/>
      <c r="F844" s="952"/>
    </row>
    <row r="845" spans="2:6" ht="14.65" customHeight="1" x14ac:dyDescent="0.2">
      <c r="B845" s="188"/>
      <c r="C845" s="188"/>
      <c r="D845" s="952"/>
      <c r="E845" s="952"/>
      <c r="F845" s="952"/>
    </row>
    <row r="846" spans="2:6" ht="14.65" customHeight="1" x14ac:dyDescent="0.2">
      <c r="B846" s="188"/>
      <c r="C846" s="188"/>
      <c r="D846" s="952"/>
      <c r="E846" s="952"/>
      <c r="F846" s="952"/>
    </row>
    <row r="847" spans="2:6" ht="14.65" customHeight="1" x14ac:dyDescent="0.2">
      <c r="B847" s="188"/>
      <c r="C847" s="188"/>
      <c r="D847" s="952"/>
      <c r="E847" s="952"/>
      <c r="F847" s="952"/>
    </row>
    <row r="848" spans="2:6" ht="14.65" customHeight="1" x14ac:dyDescent="0.2">
      <c r="B848" s="188"/>
      <c r="C848" s="188"/>
      <c r="D848" s="952"/>
      <c r="E848" s="952"/>
      <c r="F848" s="952"/>
    </row>
    <row r="849" spans="2:6" ht="14.65" customHeight="1" x14ac:dyDescent="0.2">
      <c r="B849" s="188"/>
      <c r="C849" s="188"/>
      <c r="D849" s="952"/>
      <c r="E849" s="952"/>
      <c r="F849" s="952"/>
    </row>
    <row r="850" spans="2:6" ht="14.65" customHeight="1" x14ac:dyDescent="0.2">
      <c r="B850" s="188"/>
      <c r="C850" s="188"/>
      <c r="D850" s="952"/>
      <c r="E850" s="952"/>
      <c r="F850" s="952"/>
    </row>
    <row r="851" spans="2:6" ht="14.65" customHeight="1" x14ac:dyDescent="0.2">
      <c r="B851" s="188"/>
      <c r="C851" s="188"/>
      <c r="D851" s="952"/>
      <c r="E851" s="952"/>
      <c r="F851" s="952"/>
    </row>
    <row r="852" spans="2:6" ht="14.65" customHeight="1" x14ac:dyDescent="0.2">
      <c r="B852" s="188"/>
      <c r="C852" s="188"/>
      <c r="D852" s="952"/>
      <c r="E852" s="952"/>
      <c r="F852" s="952"/>
    </row>
    <row r="853" spans="2:6" ht="14.65" customHeight="1" x14ac:dyDescent="0.2">
      <c r="B853" s="188"/>
      <c r="C853" s="188"/>
      <c r="D853" s="952"/>
      <c r="E853" s="952"/>
      <c r="F853" s="952"/>
    </row>
    <row r="854" spans="2:6" ht="14.65" customHeight="1" x14ac:dyDescent="0.2">
      <c r="B854" s="188"/>
      <c r="C854" s="188"/>
      <c r="D854" s="952"/>
      <c r="E854" s="952"/>
      <c r="F854" s="952"/>
    </row>
    <row r="855" spans="2:6" ht="14.65" customHeight="1" x14ac:dyDescent="0.2">
      <c r="B855" s="188"/>
      <c r="C855" s="188"/>
      <c r="D855" s="952"/>
      <c r="E855" s="952"/>
      <c r="F855" s="952"/>
    </row>
    <row r="856" spans="2:6" ht="14.65" customHeight="1" x14ac:dyDescent="0.2">
      <c r="B856" s="188"/>
      <c r="C856" s="188"/>
      <c r="D856" s="952"/>
      <c r="E856" s="952"/>
      <c r="F856" s="952"/>
    </row>
    <row r="857" spans="2:6" ht="14.65" customHeight="1" x14ac:dyDescent="0.2">
      <c r="B857" s="188"/>
      <c r="C857" s="188"/>
      <c r="D857" s="952"/>
      <c r="E857" s="952"/>
      <c r="F857" s="952"/>
    </row>
    <row r="858" spans="2:6" ht="14.65" customHeight="1" x14ac:dyDescent="0.2">
      <c r="B858" s="188"/>
      <c r="C858" s="188"/>
      <c r="D858" s="952"/>
      <c r="E858" s="952"/>
      <c r="F858" s="952"/>
    </row>
    <row r="859" spans="2:6" ht="14.65" customHeight="1" x14ac:dyDescent="0.2">
      <c r="B859" s="188"/>
      <c r="C859" s="188"/>
      <c r="D859" s="952"/>
      <c r="E859" s="952"/>
      <c r="F859" s="952"/>
    </row>
    <row r="860" spans="2:6" ht="14.65" customHeight="1" x14ac:dyDescent="0.2">
      <c r="B860" s="188"/>
      <c r="C860" s="188"/>
      <c r="D860" s="952"/>
      <c r="E860" s="952"/>
      <c r="F860" s="952"/>
    </row>
    <row r="861" spans="2:6" ht="14.65" customHeight="1" x14ac:dyDescent="0.2">
      <c r="B861" s="188"/>
      <c r="C861" s="188"/>
      <c r="D861" s="952"/>
      <c r="E861" s="952"/>
      <c r="F861" s="952"/>
    </row>
    <row r="862" spans="2:6" ht="14.65" customHeight="1" x14ac:dyDescent="0.2">
      <c r="B862" s="188"/>
      <c r="C862" s="188"/>
      <c r="D862" s="952"/>
      <c r="E862" s="952"/>
      <c r="F862" s="952"/>
    </row>
    <row r="863" spans="2:6" ht="14.65" customHeight="1" x14ac:dyDescent="0.2">
      <c r="B863" s="188"/>
      <c r="C863" s="188"/>
      <c r="D863" s="952"/>
      <c r="E863" s="952"/>
      <c r="F863" s="952"/>
    </row>
    <row r="864" spans="2:6" ht="14.65" customHeight="1" x14ac:dyDescent="0.2">
      <c r="B864" s="188"/>
      <c r="C864" s="188"/>
      <c r="D864" s="952"/>
      <c r="E864" s="952"/>
      <c r="F864" s="952"/>
    </row>
    <row r="865" spans="2:6" ht="14.65" customHeight="1" x14ac:dyDescent="0.2">
      <c r="B865" s="188"/>
      <c r="C865" s="188"/>
      <c r="D865" s="952"/>
      <c r="E865" s="952"/>
      <c r="F865" s="952"/>
    </row>
    <row r="866" spans="2:6" ht="14.65" customHeight="1" x14ac:dyDescent="0.2">
      <c r="B866" s="188"/>
      <c r="C866" s="188"/>
      <c r="D866" s="952"/>
      <c r="E866" s="952"/>
      <c r="F866" s="952"/>
    </row>
    <row r="867" spans="2:6" ht="14.65" customHeight="1" x14ac:dyDescent="0.2">
      <c r="B867" s="188"/>
      <c r="C867" s="188"/>
      <c r="D867" s="952"/>
      <c r="E867" s="952"/>
      <c r="F867" s="952"/>
    </row>
    <row r="868" spans="2:6" ht="14.65" customHeight="1" x14ac:dyDescent="0.2">
      <c r="B868" s="188"/>
      <c r="C868" s="188"/>
      <c r="D868" s="952"/>
      <c r="E868" s="952"/>
      <c r="F868" s="952"/>
    </row>
    <row r="869" spans="2:6" ht="14.65" customHeight="1" x14ac:dyDescent="0.2">
      <c r="B869" s="188"/>
      <c r="C869" s="188"/>
      <c r="D869" s="952"/>
      <c r="E869" s="952"/>
      <c r="F869" s="952"/>
    </row>
    <row r="870" spans="2:6" ht="14.65" customHeight="1" x14ac:dyDescent="0.2">
      <c r="B870" s="188"/>
      <c r="C870" s="188"/>
      <c r="D870" s="952"/>
      <c r="E870" s="952"/>
      <c r="F870" s="952"/>
    </row>
    <row r="871" spans="2:6" ht="14.65" customHeight="1" x14ac:dyDescent="0.2">
      <c r="B871" s="188"/>
      <c r="C871" s="188"/>
      <c r="D871" s="952"/>
      <c r="E871" s="952"/>
      <c r="F871" s="952"/>
    </row>
    <row r="872" spans="2:6" ht="14.65" customHeight="1" x14ac:dyDescent="0.2">
      <c r="B872" s="188"/>
      <c r="C872" s="188"/>
      <c r="D872" s="952"/>
      <c r="E872" s="952"/>
      <c r="F872" s="952"/>
    </row>
    <row r="873" spans="2:6" ht="14.65" customHeight="1" x14ac:dyDescent="0.2">
      <c r="B873" s="188"/>
      <c r="C873" s="188"/>
      <c r="D873" s="952"/>
      <c r="E873" s="952"/>
      <c r="F873" s="952"/>
    </row>
    <row r="874" spans="2:6" ht="14.65" customHeight="1" x14ac:dyDescent="0.2">
      <c r="B874" s="188"/>
      <c r="C874" s="188"/>
      <c r="D874" s="952"/>
      <c r="E874" s="952"/>
      <c r="F874" s="952"/>
    </row>
    <row r="875" spans="2:6" ht="14.65" customHeight="1" x14ac:dyDescent="0.2">
      <c r="B875" s="188"/>
      <c r="C875" s="188"/>
      <c r="D875" s="952"/>
      <c r="E875" s="952"/>
      <c r="F875" s="952"/>
    </row>
    <row r="876" spans="2:6" ht="14.65" customHeight="1" x14ac:dyDescent="0.2">
      <c r="B876" s="188"/>
      <c r="C876" s="188"/>
      <c r="D876" s="952"/>
      <c r="E876" s="952"/>
      <c r="F876" s="952"/>
    </row>
    <row r="877" spans="2:6" ht="14.65" customHeight="1" x14ac:dyDescent="0.2">
      <c r="B877" s="188"/>
      <c r="C877" s="188"/>
      <c r="D877" s="952"/>
      <c r="E877" s="952"/>
      <c r="F877" s="952"/>
    </row>
    <row r="878" spans="2:6" ht="14.65" customHeight="1" x14ac:dyDescent="0.2">
      <c r="B878" s="188"/>
      <c r="C878" s="188"/>
      <c r="D878" s="952"/>
      <c r="E878" s="952"/>
      <c r="F878" s="952"/>
    </row>
    <row r="879" spans="2:6" ht="14.65" customHeight="1" x14ac:dyDescent="0.2">
      <c r="B879" s="188"/>
      <c r="C879" s="188"/>
      <c r="D879" s="952"/>
      <c r="E879" s="952"/>
      <c r="F879" s="952"/>
    </row>
    <row r="880" spans="2:6" ht="14.65" customHeight="1" x14ac:dyDescent="0.2">
      <c r="B880" s="188"/>
      <c r="C880" s="188"/>
      <c r="D880" s="952"/>
      <c r="E880" s="952"/>
      <c r="F880" s="952"/>
    </row>
    <row r="881" spans="2:6" ht="14.65" customHeight="1" x14ac:dyDescent="0.2">
      <c r="B881" s="188"/>
      <c r="C881" s="188"/>
      <c r="D881" s="952"/>
      <c r="E881" s="952"/>
      <c r="F881" s="952"/>
    </row>
    <row r="882" spans="2:6" ht="14.65" customHeight="1" x14ac:dyDescent="0.2">
      <c r="B882" s="188"/>
      <c r="C882" s="188"/>
      <c r="D882" s="952"/>
      <c r="E882" s="952"/>
      <c r="F882" s="952"/>
    </row>
    <row r="883" spans="2:6" ht="14.65" customHeight="1" x14ac:dyDescent="0.2">
      <c r="B883" s="188"/>
      <c r="C883" s="188"/>
      <c r="D883" s="952"/>
      <c r="E883" s="952"/>
      <c r="F883" s="952"/>
    </row>
    <row r="884" spans="2:6" ht="14.65" customHeight="1" x14ac:dyDescent="0.2">
      <c r="B884" s="188"/>
      <c r="C884" s="188"/>
      <c r="D884" s="952"/>
      <c r="E884" s="952"/>
      <c r="F884" s="952"/>
    </row>
    <row r="885" spans="2:6" ht="14.65" customHeight="1" x14ac:dyDescent="0.2">
      <c r="B885" s="188"/>
      <c r="C885" s="188"/>
      <c r="D885" s="952"/>
      <c r="E885" s="952"/>
      <c r="F885" s="952"/>
    </row>
    <row r="886" spans="2:6" ht="14.65" customHeight="1" x14ac:dyDescent="0.2">
      <c r="B886" s="188"/>
      <c r="C886" s="188"/>
      <c r="D886" s="952"/>
      <c r="E886" s="952"/>
      <c r="F886" s="952"/>
    </row>
    <row r="887" spans="2:6" ht="14.65" customHeight="1" x14ac:dyDescent="0.2">
      <c r="B887" s="188"/>
      <c r="C887" s="188"/>
      <c r="D887" s="952"/>
      <c r="E887" s="952"/>
      <c r="F887" s="952"/>
    </row>
    <row r="888" spans="2:6" ht="14.65" customHeight="1" x14ac:dyDescent="0.2">
      <c r="B888" s="188"/>
      <c r="C888" s="188"/>
      <c r="D888" s="952"/>
      <c r="E888" s="952"/>
      <c r="F888" s="952"/>
    </row>
    <row r="889" spans="2:6" ht="14.65" customHeight="1" x14ac:dyDescent="0.2">
      <c r="B889" s="188"/>
      <c r="C889" s="188"/>
      <c r="D889" s="952"/>
      <c r="E889" s="952"/>
      <c r="F889" s="952"/>
    </row>
    <row r="890" spans="2:6" ht="14.65" customHeight="1" x14ac:dyDescent="0.2">
      <c r="B890" s="188"/>
      <c r="C890" s="188"/>
      <c r="D890" s="952"/>
      <c r="E890" s="952"/>
      <c r="F890" s="952"/>
    </row>
    <row r="891" spans="2:6" ht="14.65" customHeight="1" x14ac:dyDescent="0.2">
      <c r="B891" s="188"/>
      <c r="C891" s="188"/>
      <c r="D891" s="952"/>
      <c r="E891" s="952"/>
      <c r="F891" s="952"/>
    </row>
    <row r="892" spans="2:6" ht="14.65" customHeight="1" x14ac:dyDescent="0.2">
      <c r="B892" s="188"/>
      <c r="C892" s="188"/>
      <c r="D892" s="952"/>
      <c r="E892" s="952"/>
      <c r="F892" s="952"/>
    </row>
    <row r="893" spans="2:6" ht="14.65" customHeight="1" x14ac:dyDescent="0.2">
      <c r="B893" s="188"/>
      <c r="C893" s="188"/>
      <c r="D893" s="952"/>
      <c r="E893" s="952"/>
      <c r="F893" s="952"/>
    </row>
    <row r="894" spans="2:6" ht="14.65" customHeight="1" x14ac:dyDescent="0.2">
      <c r="B894" s="188"/>
      <c r="C894" s="188"/>
      <c r="D894" s="952"/>
      <c r="E894" s="952"/>
      <c r="F894" s="952"/>
    </row>
    <row r="895" spans="2:6" ht="14.65" customHeight="1" x14ac:dyDescent="0.2">
      <c r="B895" s="188"/>
      <c r="C895" s="188"/>
      <c r="D895" s="952"/>
      <c r="E895" s="952"/>
      <c r="F895" s="952"/>
    </row>
    <row r="896" spans="2:6" ht="14.65" customHeight="1" x14ac:dyDescent="0.2">
      <c r="B896" s="188"/>
      <c r="C896" s="188"/>
      <c r="D896" s="952"/>
      <c r="E896" s="952"/>
      <c r="F896" s="952"/>
    </row>
    <row r="897" spans="2:6" ht="14.65" customHeight="1" x14ac:dyDescent="0.2">
      <c r="B897" s="188"/>
      <c r="C897" s="188"/>
      <c r="D897" s="952"/>
      <c r="E897" s="952"/>
      <c r="F897" s="952"/>
    </row>
    <row r="898" spans="2:6" ht="14.65" customHeight="1" x14ac:dyDescent="0.2">
      <c r="B898" s="188"/>
      <c r="C898" s="188"/>
      <c r="D898" s="952"/>
      <c r="E898" s="952"/>
      <c r="F898" s="952"/>
    </row>
    <row r="899" spans="2:6" ht="14.65" customHeight="1" x14ac:dyDescent="0.2">
      <c r="B899" s="188"/>
      <c r="C899" s="188"/>
      <c r="D899" s="952"/>
      <c r="E899" s="952"/>
      <c r="F899" s="952"/>
    </row>
    <row r="900" spans="2:6" ht="14.65" customHeight="1" x14ac:dyDescent="0.2">
      <c r="B900" s="188"/>
      <c r="C900" s="188"/>
      <c r="D900" s="952"/>
      <c r="E900" s="952"/>
      <c r="F900" s="952"/>
    </row>
    <row r="901" spans="2:6" ht="14.65" customHeight="1" x14ac:dyDescent="0.2">
      <c r="B901" s="188"/>
      <c r="C901" s="188"/>
      <c r="D901" s="952"/>
      <c r="E901" s="952"/>
      <c r="F901" s="952"/>
    </row>
    <row r="902" spans="2:6" ht="14.65" customHeight="1" x14ac:dyDescent="0.2">
      <c r="B902" s="188"/>
      <c r="C902" s="188"/>
      <c r="D902" s="952"/>
      <c r="E902" s="952"/>
      <c r="F902" s="952"/>
    </row>
    <row r="903" spans="2:6" ht="14.65" customHeight="1" x14ac:dyDescent="0.2">
      <c r="B903" s="188"/>
      <c r="C903" s="188"/>
      <c r="D903" s="952"/>
      <c r="E903" s="952"/>
      <c r="F903" s="952"/>
    </row>
    <row r="904" spans="2:6" ht="14.65" customHeight="1" x14ac:dyDescent="0.2">
      <c r="B904" s="188"/>
      <c r="C904" s="188"/>
      <c r="D904" s="952"/>
      <c r="E904" s="952"/>
      <c r="F904" s="952"/>
    </row>
    <row r="905" spans="2:6" ht="14.65" customHeight="1" x14ac:dyDescent="0.2">
      <c r="B905" s="188"/>
      <c r="C905" s="188"/>
      <c r="D905" s="952"/>
      <c r="E905" s="952"/>
      <c r="F905" s="952"/>
    </row>
    <row r="906" spans="2:6" ht="14.65" customHeight="1" x14ac:dyDescent="0.2">
      <c r="B906" s="188"/>
      <c r="C906" s="188"/>
      <c r="D906" s="952"/>
      <c r="E906" s="952"/>
      <c r="F906" s="952"/>
    </row>
    <row r="907" spans="2:6" ht="14.65" customHeight="1" x14ac:dyDescent="0.2">
      <c r="B907" s="188"/>
      <c r="C907" s="188"/>
      <c r="D907" s="952"/>
      <c r="E907" s="952"/>
      <c r="F907" s="952"/>
    </row>
    <row r="908" spans="2:6" ht="14.65" customHeight="1" x14ac:dyDescent="0.2">
      <c r="B908" s="188"/>
      <c r="C908" s="188"/>
      <c r="D908" s="952"/>
      <c r="E908" s="952"/>
      <c r="F908" s="952"/>
    </row>
    <row r="909" spans="2:6" ht="14.65" customHeight="1" x14ac:dyDescent="0.2">
      <c r="B909" s="188"/>
      <c r="C909" s="188"/>
      <c r="D909" s="952"/>
      <c r="E909" s="952"/>
      <c r="F909" s="952"/>
    </row>
    <row r="910" spans="2:6" ht="14.65" customHeight="1" x14ac:dyDescent="0.2">
      <c r="B910" s="188"/>
      <c r="C910" s="188"/>
      <c r="D910" s="952"/>
      <c r="E910" s="952"/>
      <c r="F910" s="952"/>
    </row>
    <row r="911" spans="2:6" ht="14.65" customHeight="1" x14ac:dyDescent="0.2">
      <c r="B911" s="188"/>
      <c r="C911" s="188"/>
      <c r="D911" s="952"/>
      <c r="E911" s="952"/>
      <c r="F911" s="952"/>
    </row>
    <row r="912" spans="2:6" ht="14.65" customHeight="1" x14ac:dyDescent="0.2">
      <c r="B912" s="188"/>
      <c r="C912" s="188"/>
      <c r="D912" s="952"/>
      <c r="E912" s="952"/>
      <c r="F912" s="952"/>
    </row>
    <row r="913" spans="2:6" ht="14.65" customHeight="1" x14ac:dyDescent="0.2">
      <c r="B913" s="188"/>
      <c r="C913" s="188"/>
      <c r="D913" s="952"/>
      <c r="E913" s="952"/>
      <c r="F913" s="952"/>
    </row>
    <row r="914" spans="2:6" ht="14.65" customHeight="1" x14ac:dyDescent="0.2">
      <c r="B914" s="188"/>
      <c r="C914" s="188"/>
      <c r="D914" s="952"/>
      <c r="E914" s="952"/>
      <c r="F914" s="952"/>
    </row>
    <row r="915" spans="2:6" ht="14.65" customHeight="1" x14ac:dyDescent="0.2">
      <c r="B915" s="188"/>
      <c r="C915" s="188"/>
      <c r="D915" s="952"/>
      <c r="E915" s="952"/>
      <c r="F915" s="952"/>
    </row>
    <row r="916" spans="2:6" ht="14.65" customHeight="1" x14ac:dyDescent="0.2">
      <c r="B916" s="188"/>
      <c r="C916" s="188"/>
      <c r="D916" s="952"/>
      <c r="E916" s="952"/>
      <c r="F916" s="952"/>
    </row>
    <row r="917" spans="2:6" ht="14.65" customHeight="1" x14ac:dyDescent="0.2">
      <c r="B917" s="188"/>
      <c r="C917" s="188"/>
      <c r="D917" s="952"/>
      <c r="E917" s="952"/>
      <c r="F917" s="952"/>
    </row>
    <row r="918" spans="2:6" ht="14.65" customHeight="1" x14ac:dyDescent="0.2">
      <c r="B918" s="188"/>
      <c r="C918" s="188"/>
      <c r="D918" s="952"/>
      <c r="E918" s="952"/>
      <c r="F918" s="952"/>
    </row>
    <row r="919" spans="2:6" ht="14.65" customHeight="1" x14ac:dyDescent="0.2">
      <c r="B919" s="188"/>
      <c r="C919" s="188"/>
      <c r="D919" s="952"/>
      <c r="E919" s="952"/>
      <c r="F919" s="952"/>
    </row>
    <row r="920" spans="2:6" ht="14.65" customHeight="1" x14ac:dyDescent="0.2">
      <c r="B920" s="188"/>
      <c r="C920" s="188"/>
      <c r="D920" s="952"/>
      <c r="E920" s="952"/>
      <c r="F920" s="952"/>
    </row>
    <row r="921" spans="2:6" ht="14.65" customHeight="1" x14ac:dyDescent="0.2">
      <c r="B921" s="188"/>
      <c r="C921" s="188"/>
      <c r="D921" s="952"/>
      <c r="E921" s="952"/>
      <c r="F921" s="952"/>
    </row>
    <row r="922" spans="2:6" ht="14.65" customHeight="1" x14ac:dyDescent="0.2">
      <c r="B922" s="188"/>
      <c r="C922" s="188"/>
      <c r="D922" s="952"/>
      <c r="E922" s="952"/>
      <c r="F922" s="952"/>
    </row>
    <row r="923" spans="2:6" ht="14.65" customHeight="1" x14ac:dyDescent="0.2">
      <c r="B923" s="188"/>
      <c r="C923" s="188"/>
      <c r="D923" s="952"/>
      <c r="E923" s="952"/>
      <c r="F923" s="952"/>
    </row>
    <row r="924" spans="2:6" ht="14.65" customHeight="1" x14ac:dyDescent="0.2">
      <c r="B924" s="188"/>
      <c r="C924" s="188"/>
      <c r="D924" s="952"/>
      <c r="E924" s="952"/>
      <c r="F924" s="952"/>
    </row>
    <row r="925" spans="2:6" ht="14.65" customHeight="1" x14ac:dyDescent="0.2">
      <c r="B925" s="188"/>
      <c r="C925" s="188"/>
      <c r="D925" s="952"/>
      <c r="E925" s="952"/>
      <c r="F925" s="952"/>
    </row>
    <row r="926" spans="2:6" ht="14.65" customHeight="1" x14ac:dyDescent="0.2">
      <c r="B926" s="188"/>
      <c r="C926" s="188"/>
      <c r="D926" s="952"/>
      <c r="E926" s="952"/>
      <c r="F926" s="952"/>
    </row>
    <row r="927" spans="2:6" ht="14.65" customHeight="1" x14ac:dyDescent="0.2">
      <c r="B927" s="188"/>
      <c r="C927" s="188"/>
      <c r="D927" s="952"/>
      <c r="E927" s="952"/>
      <c r="F927" s="952"/>
    </row>
    <row r="928" spans="2:6" ht="14.65" customHeight="1" x14ac:dyDescent="0.2">
      <c r="B928" s="188"/>
      <c r="C928" s="188"/>
      <c r="D928" s="952"/>
      <c r="E928" s="952"/>
      <c r="F928" s="952"/>
    </row>
    <row r="929" spans="2:6" ht="14.65" customHeight="1" x14ac:dyDescent="0.2">
      <c r="B929" s="188"/>
      <c r="C929" s="188"/>
      <c r="D929" s="952"/>
      <c r="E929" s="952"/>
      <c r="F929" s="952"/>
    </row>
    <row r="930" spans="2:6" ht="14.65" customHeight="1" x14ac:dyDescent="0.2">
      <c r="B930" s="188"/>
      <c r="C930" s="188"/>
      <c r="D930" s="952"/>
      <c r="E930" s="952"/>
      <c r="F930" s="952"/>
    </row>
    <row r="931" spans="2:6" ht="14.65" customHeight="1" x14ac:dyDescent="0.2">
      <c r="B931" s="188"/>
      <c r="C931" s="188"/>
      <c r="D931" s="952"/>
      <c r="E931" s="952"/>
      <c r="F931" s="952"/>
    </row>
    <row r="932" spans="2:6" ht="14.65" customHeight="1" x14ac:dyDescent="0.2">
      <c r="B932" s="188"/>
      <c r="C932" s="188"/>
      <c r="D932" s="952"/>
      <c r="E932" s="952"/>
      <c r="F932" s="952"/>
    </row>
    <row r="933" spans="2:6" ht="14.65" customHeight="1" x14ac:dyDescent="0.2">
      <c r="B933" s="188"/>
      <c r="C933" s="188"/>
      <c r="D933" s="952"/>
      <c r="E933" s="952"/>
      <c r="F933" s="952"/>
    </row>
    <row r="934" spans="2:6" ht="14.65" customHeight="1" x14ac:dyDescent="0.2">
      <c r="B934" s="188"/>
      <c r="C934" s="188"/>
      <c r="D934" s="952"/>
      <c r="E934" s="952"/>
      <c r="F934" s="952"/>
    </row>
    <row r="935" spans="2:6" ht="14.65" customHeight="1" x14ac:dyDescent="0.2">
      <c r="B935" s="188"/>
      <c r="C935" s="188"/>
      <c r="D935" s="952"/>
      <c r="E935" s="952"/>
      <c r="F935" s="952"/>
    </row>
    <row r="936" spans="2:6" ht="14.65" customHeight="1" x14ac:dyDescent="0.2">
      <c r="B936" s="188"/>
      <c r="C936" s="188"/>
      <c r="D936" s="952"/>
      <c r="E936" s="952"/>
      <c r="F936" s="952"/>
    </row>
    <row r="937" spans="2:6" ht="14.65" customHeight="1" x14ac:dyDescent="0.2">
      <c r="B937" s="188"/>
      <c r="C937" s="188"/>
      <c r="D937" s="952"/>
      <c r="E937" s="952"/>
      <c r="F937" s="952"/>
    </row>
    <row r="938" spans="2:6" ht="14.65" customHeight="1" x14ac:dyDescent="0.2">
      <c r="B938" s="188"/>
      <c r="C938" s="188"/>
      <c r="D938" s="952"/>
      <c r="E938" s="952"/>
      <c r="F938" s="952"/>
    </row>
    <row r="939" spans="2:6" ht="14.65" customHeight="1" x14ac:dyDescent="0.2">
      <c r="B939" s="188"/>
      <c r="C939" s="188"/>
      <c r="D939" s="952"/>
      <c r="E939" s="952"/>
      <c r="F939" s="952"/>
    </row>
    <row r="940" spans="2:6" ht="14.65" customHeight="1" x14ac:dyDescent="0.2">
      <c r="B940" s="188"/>
      <c r="C940" s="188"/>
      <c r="D940" s="952"/>
      <c r="E940" s="952"/>
      <c r="F940" s="952"/>
    </row>
    <row r="941" spans="2:6" ht="14.65" customHeight="1" x14ac:dyDescent="0.2">
      <c r="B941" s="188"/>
      <c r="C941" s="188"/>
      <c r="D941" s="952"/>
      <c r="E941" s="952"/>
      <c r="F941" s="952"/>
    </row>
    <row r="942" spans="2:6" ht="14.65" customHeight="1" x14ac:dyDescent="0.2">
      <c r="B942" s="188"/>
      <c r="C942" s="188"/>
      <c r="D942" s="952"/>
      <c r="E942" s="952"/>
      <c r="F942" s="952"/>
    </row>
    <row r="943" spans="2:6" ht="14.65" customHeight="1" x14ac:dyDescent="0.2">
      <c r="B943" s="188"/>
      <c r="C943" s="188"/>
      <c r="D943" s="952"/>
      <c r="E943" s="952"/>
      <c r="F943" s="952"/>
    </row>
    <row r="944" spans="2:6" ht="14.65" customHeight="1" x14ac:dyDescent="0.2">
      <c r="B944" s="188"/>
      <c r="C944" s="188"/>
      <c r="D944" s="952"/>
      <c r="E944" s="952"/>
      <c r="F944" s="952"/>
    </row>
    <row r="945" spans="2:6" ht="14.65" customHeight="1" x14ac:dyDescent="0.2">
      <c r="B945" s="188"/>
      <c r="C945" s="188"/>
      <c r="D945" s="952"/>
      <c r="E945" s="952"/>
      <c r="F945" s="952"/>
    </row>
    <row r="946" spans="2:6" ht="14.65" customHeight="1" x14ac:dyDescent="0.2">
      <c r="B946" s="188"/>
      <c r="C946" s="188"/>
      <c r="D946" s="952"/>
      <c r="E946" s="952"/>
      <c r="F946" s="952"/>
    </row>
    <row r="947" spans="2:6" ht="14.65" customHeight="1" x14ac:dyDescent="0.2">
      <c r="B947" s="188"/>
      <c r="C947" s="188"/>
      <c r="D947" s="952"/>
      <c r="E947" s="952"/>
      <c r="F947" s="952"/>
    </row>
    <row r="948" spans="2:6" ht="14.65" customHeight="1" x14ac:dyDescent="0.2">
      <c r="B948" s="188"/>
      <c r="C948" s="188"/>
      <c r="D948" s="952"/>
      <c r="E948" s="952"/>
      <c r="F948" s="952"/>
    </row>
    <row r="949" spans="2:6" ht="14.65" customHeight="1" x14ac:dyDescent="0.2">
      <c r="B949" s="188"/>
      <c r="C949" s="188"/>
      <c r="D949" s="952"/>
      <c r="E949" s="952"/>
      <c r="F949" s="952"/>
    </row>
    <row r="950" spans="2:6" ht="14.65" customHeight="1" x14ac:dyDescent="0.2">
      <c r="B950" s="188"/>
      <c r="C950" s="188"/>
      <c r="D950" s="952"/>
      <c r="E950" s="952"/>
      <c r="F950" s="952"/>
    </row>
    <row r="951" spans="2:6" ht="14.65" customHeight="1" x14ac:dyDescent="0.2">
      <c r="B951" s="188"/>
      <c r="C951" s="188"/>
      <c r="D951" s="952"/>
      <c r="E951" s="952"/>
      <c r="F951" s="952"/>
    </row>
    <row r="952" spans="2:6" ht="14.65" customHeight="1" x14ac:dyDescent="0.2">
      <c r="B952" s="188"/>
      <c r="C952" s="188"/>
      <c r="D952" s="952"/>
      <c r="E952" s="952"/>
      <c r="F952" s="952"/>
    </row>
    <row r="953" spans="2:6" ht="14.65" customHeight="1" x14ac:dyDescent="0.2">
      <c r="B953" s="188"/>
      <c r="C953" s="188"/>
      <c r="D953" s="952"/>
      <c r="E953" s="952"/>
      <c r="F953" s="952"/>
    </row>
    <row r="954" spans="2:6" ht="14.65" customHeight="1" x14ac:dyDescent="0.2">
      <c r="B954" s="188"/>
      <c r="C954" s="188"/>
      <c r="D954" s="952"/>
      <c r="E954" s="952"/>
      <c r="F954" s="952"/>
    </row>
    <row r="955" spans="2:6" ht="14.65" customHeight="1" x14ac:dyDescent="0.2">
      <c r="B955" s="188"/>
      <c r="C955" s="188"/>
      <c r="D955" s="952"/>
      <c r="E955" s="952"/>
      <c r="F955" s="952"/>
    </row>
    <row r="956" spans="2:6" ht="14.65" customHeight="1" x14ac:dyDescent="0.2">
      <c r="B956" s="188"/>
      <c r="C956" s="188"/>
      <c r="D956" s="952"/>
      <c r="E956" s="952"/>
      <c r="F956" s="952"/>
    </row>
    <row r="957" spans="2:6" ht="14.65" customHeight="1" x14ac:dyDescent="0.2">
      <c r="B957" s="188"/>
      <c r="C957" s="188"/>
      <c r="D957" s="952"/>
      <c r="E957" s="952"/>
      <c r="F957" s="952"/>
    </row>
    <row r="958" spans="2:6" ht="14.65" customHeight="1" x14ac:dyDescent="0.2">
      <c r="B958" s="188"/>
      <c r="C958" s="188"/>
      <c r="D958" s="952"/>
      <c r="E958" s="952"/>
      <c r="F958" s="952"/>
    </row>
    <row r="959" spans="2:6" ht="14.65" customHeight="1" x14ac:dyDescent="0.2">
      <c r="B959" s="188"/>
      <c r="C959" s="188"/>
      <c r="D959" s="952"/>
      <c r="E959" s="952"/>
      <c r="F959" s="952"/>
    </row>
    <row r="960" spans="2:6" ht="14.65" customHeight="1" x14ac:dyDescent="0.2">
      <c r="B960" s="188"/>
      <c r="C960" s="188"/>
      <c r="D960" s="952"/>
      <c r="E960" s="952"/>
      <c r="F960" s="952"/>
    </row>
    <row r="961" spans="2:6" ht="14.65" customHeight="1" x14ac:dyDescent="0.2">
      <c r="B961" s="188"/>
      <c r="C961" s="188"/>
      <c r="D961" s="952"/>
      <c r="E961" s="952"/>
      <c r="F961" s="952"/>
    </row>
    <row r="962" spans="2:6" ht="14.65" customHeight="1" x14ac:dyDescent="0.2">
      <c r="B962" s="188"/>
      <c r="C962" s="188"/>
      <c r="D962" s="952"/>
      <c r="E962" s="952"/>
      <c r="F962" s="952"/>
    </row>
    <row r="963" spans="2:6" ht="14.65" customHeight="1" x14ac:dyDescent="0.2">
      <c r="B963" s="188"/>
      <c r="C963" s="188"/>
      <c r="D963" s="952"/>
      <c r="E963" s="952"/>
      <c r="F963" s="952"/>
    </row>
    <row r="964" spans="2:6" ht="14.65" customHeight="1" x14ac:dyDescent="0.2">
      <c r="B964" s="188"/>
      <c r="C964" s="188"/>
      <c r="D964" s="952"/>
      <c r="E964" s="952"/>
      <c r="F964" s="952"/>
    </row>
    <row r="965" spans="2:6" ht="14.65" customHeight="1" x14ac:dyDescent="0.2">
      <c r="B965" s="188"/>
      <c r="C965" s="188"/>
      <c r="D965" s="952"/>
      <c r="E965" s="952"/>
      <c r="F965" s="952"/>
    </row>
    <row r="966" spans="2:6" ht="14.65" customHeight="1" x14ac:dyDescent="0.2">
      <c r="B966" s="188"/>
      <c r="C966" s="188"/>
      <c r="D966" s="952"/>
      <c r="E966" s="952"/>
      <c r="F966" s="952"/>
    </row>
    <row r="967" spans="2:6" ht="14.65" customHeight="1" x14ac:dyDescent="0.2">
      <c r="B967" s="188"/>
      <c r="C967" s="188"/>
      <c r="D967" s="952"/>
      <c r="E967" s="952"/>
      <c r="F967" s="952"/>
    </row>
    <row r="968" spans="2:6" ht="14.65" customHeight="1" x14ac:dyDescent="0.2">
      <c r="B968" s="188"/>
      <c r="C968" s="188"/>
      <c r="D968" s="952"/>
      <c r="E968" s="952"/>
      <c r="F968" s="952"/>
    </row>
    <row r="969" spans="2:6" ht="14.65" customHeight="1" x14ac:dyDescent="0.2">
      <c r="B969" s="188"/>
      <c r="C969" s="188"/>
      <c r="D969" s="952"/>
      <c r="E969" s="952"/>
      <c r="F969" s="952"/>
    </row>
    <row r="970" spans="2:6" ht="14.65" customHeight="1" x14ac:dyDescent="0.2">
      <c r="B970" s="188"/>
      <c r="C970" s="188"/>
      <c r="D970" s="952"/>
      <c r="E970" s="952"/>
      <c r="F970" s="952"/>
    </row>
    <row r="971" spans="2:6" ht="14.65" customHeight="1" x14ac:dyDescent="0.2">
      <c r="B971" s="188"/>
      <c r="C971" s="188"/>
      <c r="D971" s="952"/>
      <c r="E971" s="952"/>
      <c r="F971" s="952"/>
    </row>
    <row r="972" spans="2:6" ht="14.65" customHeight="1" x14ac:dyDescent="0.2">
      <c r="B972" s="188"/>
      <c r="C972" s="188"/>
      <c r="D972" s="952"/>
      <c r="E972" s="952"/>
      <c r="F972" s="952"/>
    </row>
    <row r="973" spans="2:6" ht="14.65" customHeight="1" x14ac:dyDescent="0.2">
      <c r="B973" s="188"/>
      <c r="C973" s="188"/>
      <c r="D973" s="952"/>
      <c r="E973" s="952"/>
      <c r="F973" s="952"/>
    </row>
    <row r="974" spans="2:6" ht="14.65" customHeight="1" x14ac:dyDescent="0.2">
      <c r="B974" s="188"/>
      <c r="C974" s="188"/>
      <c r="D974" s="952"/>
      <c r="E974" s="952"/>
      <c r="F974" s="952"/>
    </row>
    <row r="975" spans="2:6" ht="14.65" customHeight="1" x14ac:dyDescent="0.2">
      <c r="B975" s="188"/>
      <c r="C975" s="188"/>
      <c r="D975" s="952"/>
      <c r="E975" s="952"/>
      <c r="F975" s="952"/>
    </row>
    <row r="976" spans="2:6" ht="14.65" customHeight="1" x14ac:dyDescent="0.2">
      <c r="B976" s="188"/>
      <c r="C976" s="188"/>
      <c r="D976" s="952"/>
      <c r="E976" s="952"/>
      <c r="F976" s="952"/>
    </row>
    <row r="977" spans="2:6" ht="14.65" customHeight="1" x14ac:dyDescent="0.2">
      <c r="B977" s="188"/>
      <c r="C977" s="188"/>
      <c r="D977" s="952"/>
      <c r="E977" s="952"/>
      <c r="F977" s="952"/>
    </row>
    <row r="978" spans="2:6" ht="14.65" customHeight="1" x14ac:dyDescent="0.2">
      <c r="B978" s="188"/>
      <c r="C978" s="188"/>
      <c r="D978" s="952"/>
      <c r="E978" s="952"/>
      <c r="F978" s="952"/>
    </row>
    <row r="979" spans="2:6" ht="14.65" customHeight="1" x14ac:dyDescent="0.2">
      <c r="B979" s="188"/>
      <c r="C979" s="188"/>
      <c r="D979" s="952"/>
      <c r="E979" s="952"/>
      <c r="F979" s="952"/>
    </row>
    <row r="980" spans="2:6" ht="14.65" customHeight="1" x14ac:dyDescent="0.2">
      <c r="B980" s="188"/>
      <c r="C980" s="188"/>
      <c r="D980" s="952"/>
      <c r="E980" s="952"/>
      <c r="F980" s="952"/>
    </row>
    <row r="981" spans="2:6" ht="14.65" customHeight="1" x14ac:dyDescent="0.2">
      <c r="B981" s="188"/>
      <c r="C981" s="188"/>
      <c r="D981" s="952"/>
      <c r="E981" s="952"/>
      <c r="F981" s="952"/>
    </row>
    <row r="982" spans="2:6" ht="14.65" customHeight="1" x14ac:dyDescent="0.2">
      <c r="B982" s="188"/>
      <c r="C982" s="188"/>
      <c r="D982" s="952"/>
      <c r="E982" s="952"/>
      <c r="F982" s="952"/>
    </row>
  </sheetData>
  <autoFilter ref="B8:F8" xr:uid="{00000000-0009-0000-0000-00000E000000}"/>
  <phoneticPr fontId="178" type="noConversion"/>
  <printOptions horizontalCentered="1"/>
  <pageMargins left="0.39370078740157483" right="0.39370078740157483" top="0.78740157480314965" bottom="0.39370078740157483" header="0.51181102362204722" footer="0.39370078740157483"/>
  <pageSetup paperSize="9" scale="13"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tabColor theme="6" tint="0.59999389629810485"/>
  </sheetPr>
  <dimension ref="B1:AM1006"/>
  <sheetViews>
    <sheetView showGridLines="0" zoomScaleNormal="100" workbookViewId="0">
      <pane xSplit="1" ySplit="7" topLeftCell="B8" activePane="bottomRight" state="frozen"/>
      <selection pane="topRight" activeCell="B1" sqref="B1"/>
      <selection pane="bottomLeft" activeCell="A8" sqref="A8"/>
      <selection pane="bottomRight" activeCell="K24" sqref="K24"/>
    </sheetView>
  </sheetViews>
  <sheetFormatPr baseColWidth="10" defaultColWidth="12.140625" defaultRowHeight="15" x14ac:dyDescent="0.25"/>
  <cols>
    <col min="1" max="1" width="15.140625" style="275" customWidth="1"/>
    <col min="2" max="2" width="21.7109375" style="265" customWidth="1"/>
    <col min="3" max="3" width="13.85546875" style="284" customWidth="1"/>
    <col min="4" max="9" width="11" style="284" bestFit="1" customWidth="1"/>
    <col min="10" max="10" width="11" style="284" customWidth="1"/>
    <col min="11" max="11" width="11.85546875" style="284" bestFit="1" customWidth="1"/>
    <col min="12" max="12" width="12.140625" style="284" bestFit="1" customWidth="1"/>
    <col min="13" max="14" width="11.85546875" style="284" customWidth="1"/>
    <col min="15" max="17" width="11" style="284" bestFit="1" customWidth="1"/>
    <col min="18" max="18" width="13.42578125" style="284" customWidth="1"/>
    <col min="19" max="19" width="25" style="285" bestFit="1" customWidth="1"/>
    <col min="20" max="21" width="21.7109375" style="285" customWidth="1"/>
    <col min="22" max="22" width="17.7109375" style="275" customWidth="1"/>
    <col min="23" max="23" width="17.140625" style="275" bestFit="1" customWidth="1"/>
    <col min="24" max="24" width="13.42578125" style="275" bestFit="1" customWidth="1"/>
    <col min="25" max="31" width="12.42578125" style="275" bestFit="1" customWidth="1"/>
    <col min="32" max="34" width="13.42578125" style="275" bestFit="1" customWidth="1"/>
    <col min="35" max="35" width="13.42578125" style="275" customWidth="1"/>
    <col min="36" max="36" width="14" style="275" customWidth="1"/>
    <col min="37" max="37" width="13.42578125" style="275" customWidth="1"/>
    <col min="38" max="38" width="14.7109375" style="275" bestFit="1" customWidth="1"/>
    <col min="39" max="39" width="17.7109375" style="275" customWidth="1"/>
    <col min="40" max="16384" width="12.140625" style="275"/>
  </cols>
  <sheetData>
    <row r="1" spans="2:39" ht="12.6" customHeight="1" x14ac:dyDescent="0.25"/>
    <row r="2" spans="2:39" ht="12.6" customHeight="1" x14ac:dyDescent="0.25"/>
    <row r="3" spans="2:39" ht="12.6" customHeight="1" x14ac:dyDescent="0.25">
      <c r="J3" s="314"/>
    </row>
    <row r="4" spans="2:39" ht="12.6" customHeight="1" x14ac:dyDescent="0.25">
      <c r="C4" s="265"/>
      <c r="D4" s="265"/>
      <c r="E4" s="265"/>
      <c r="F4" s="265"/>
      <c r="G4" s="265"/>
      <c r="H4" s="265"/>
      <c r="J4" s="314"/>
    </row>
    <row r="5" spans="2:39" ht="12.6" customHeight="1" x14ac:dyDescent="0.25">
      <c r="C5" s="265"/>
      <c r="D5" s="265"/>
      <c r="E5" s="265"/>
      <c r="F5" s="265"/>
      <c r="G5" s="265"/>
      <c r="H5" s="265"/>
      <c r="I5" s="265"/>
      <c r="J5" s="314"/>
    </row>
    <row r="6" spans="2:39" ht="12.6" customHeight="1" x14ac:dyDescent="0.25">
      <c r="J6" s="314"/>
    </row>
    <row r="7" spans="2:39" ht="12.6" customHeight="1" x14ac:dyDescent="0.25">
      <c r="J7" s="314"/>
    </row>
    <row r="8" spans="2:39" x14ac:dyDescent="0.25">
      <c r="B8" s="1231" t="s">
        <v>324</v>
      </c>
      <c r="C8" s="1231"/>
      <c r="D8" s="1231"/>
      <c r="E8" s="1231"/>
      <c r="F8" s="1231"/>
      <c r="G8" s="1231"/>
      <c r="H8" s="1231"/>
      <c r="I8" s="1231"/>
      <c r="J8" s="1231"/>
    </row>
    <row r="9" spans="2:39" x14ac:dyDescent="0.25">
      <c r="B9" s="151"/>
    </row>
    <row r="10" spans="2:39" s="263" customFormat="1" ht="17.25" x14ac:dyDescent="0.2">
      <c r="B10" s="1232" t="s">
        <v>12639</v>
      </c>
      <c r="C10" s="1232"/>
      <c r="D10" s="1232"/>
      <c r="E10" s="1232"/>
      <c r="F10" s="1232"/>
      <c r="G10" s="1232"/>
      <c r="H10" s="1232"/>
      <c r="I10" s="1232"/>
      <c r="J10" s="1232"/>
      <c r="K10" s="859"/>
      <c r="L10" s="261"/>
      <c r="M10" s="261"/>
      <c r="N10" s="261"/>
      <c r="O10" s="261"/>
      <c r="P10" s="261"/>
      <c r="Q10" s="261"/>
      <c r="R10" s="261"/>
      <c r="S10" s="262"/>
      <c r="T10" s="262"/>
      <c r="U10" s="262"/>
      <c r="V10" s="1232" t="s">
        <v>360</v>
      </c>
      <c r="W10" s="1232"/>
      <c r="X10" s="1232"/>
      <c r="Y10" s="1232"/>
      <c r="Z10" s="1232"/>
      <c r="AA10" s="1232"/>
      <c r="AB10" s="1232"/>
      <c r="AC10" s="1232"/>
      <c r="AD10" s="1232"/>
      <c r="AE10" s="859"/>
      <c r="AF10" s="287"/>
      <c r="AG10" s="287"/>
      <c r="AH10" s="287"/>
      <c r="AI10" s="287"/>
      <c r="AJ10" s="287"/>
      <c r="AK10" s="287"/>
      <c r="AL10" s="288"/>
      <c r="AM10" s="289"/>
    </row>
    <row r="11" spans="2:39" s="267" customFormat="1" ht="14.65" customHeight="1" x14ac:dyDescent="0.2">
      <c r="B11" s="264"/>
      <c r="C11" s="265"/>
      <c r="D11" s="265"/>
      <c r="E11" s="265"/>
      <c r="F11" s="265"/>
      <c r="G11" s="265"/>
      <c r="H11" s="265"/>
      <c r="I11" s="265"/>
      <c r="J11" s="265"/>
      <c r="K11" s="265"/>
      <c r="L11" s="265"/>
      <c r="M11" s="265"/>
      <c r="N11" s="265"/>
      <c r="O11" s="265"/>
      <c r="P11" s="265"/>
      <c r="Q11" s="265"/>
      <c r="R11" s="265"/>
      <c r="S11" s="266"/>
      <c r="T11" s="266"/>
      <c r="U11" s="266"/>
      <c r="V11" s="290" t="s">
        <v>12481</v>
      </c>
      <c r="W11" s="291"/>
      <c r="X11" s="291"/>
      <c r="Y11" s="291"/>
      <c r="Z11" s="291"/>
      <c r="AA11" s="291"/>
      <c r="AB11" s="291"/>
      <c r="AC11" s="291"/>
      <c r="AD11" s="291"/>
      <c r="AE11" s="291"/>
      <c r="AF11" s="291"/>
      <c r="AG11" s="291"/>
      <c r="AH11" s="291"/>
      <c r="AI11" s="291"/>
      <c r="AJ11" s="291"/>
      <c r="AK11" s="291"/>
      <c r="AL11" s="292"/>
      <c r="AM11" s="293"/>
    </row>
    <row r="12" spans="2:39" s="271" customFormat="1" x14ac:dyDescent="0.2">
      <c r="B12" s="268" t="s">
        <v>272</v>
      </c>
      <c r="C12" s="228" t="s">
        <v>12520</v>
      </c>
      <c r="D12" s="269">
        <v>2012</v>
      </c>
      <c r="E12" s="269">
        <v>2013</v>
      </c>
      <c r="F12" s="269">
        <v>2014</v>
      </c>
      <c r="G12" s="269">
        <v>2015</v>
      </c>
      <c r="H12" s="269">
        <v>2016</v>
      </c>
      <c r="I12" s="269">
        <v>2017</v>
      </c>
      <c r="J12" s="269">
        <v>2018</v>
      </c>
      <c r="K12" s="269">
        <v>2019</v>
      </c>
      <c r="L12" s="269">
        <v>2020</v>
      </c>
      <c r="M12" s="269">
        <v>2021</v>
      </c>
      <c r="N12" s="269">
        <v>2022</v>
      </c>
      <c r="O12" s="269">
        <v>2023</v>
      </c>
      <c r="P12" s="269">
        <v>2024</v>
      </c>
      <c r="Q12" s="269">
        <v>2025</v>
      </c>
      <c r="R12" s="228" t="s">
        <v>0</v>
      </c>
      <c r="S12" s="270" t="s">
        <v>272</v>
      </c>
      <c r="T12" s="595"/>
      <c r="U12" s="595"/>
      <c r="V12" s="268" t="s">
        <v>272</v>
      </c>
      <c r="W12" s="269" t="s">
        <v>12520</v>
      </c>
      <c r="X12" s="1149">
        <v>2012</v>
      </c>
      <c r="Y12" s="1149">
        <v>2013</v>
      </c>
      <c r="Z12" s="1149">
        <v>2014</v>
      </c>
      <c r="AA12" s="1149">
        <v>2015</v>
      </c>
      <c r="AB12" s="1149">
        <v>2016</v>
      </c>
      <c r="AC12" s="1149">
        <v>2017</v>
      </c>
      <c r="AD12" s="1149">
        <v>2018</v>
      </c>
      <c r="AE12" s="1149">
        <v>2019</v>
      </c>
      <c r="AF12" s="1149">
        <v>2020</v>
      </c>
      <c r="AG12" s="1149">
        <v>2021</v>
      </c>
      <c r="AH12" s="1149">
        <v>2022</v>
      </c>
      <c r="AI12" s="1149">
        <v>2023</v>
      </c>
      <c r="AJ12" s="1149">
        <v>2024</v>
      </c>
      <c r="AK12" s="1149">
        <v>2025</v>
      </c>
      <c r="AL12" s="1149" t="s">
        <v>0</v>
      </c>
      <c r="AM12" s="270" t="s">
        <v>272</v>
      </c>
    </row>
    <row r="13" spans="2:39" ht="13.7" customHeight="1" x14ac:dyDescent="0.25">
      <c r="B13" s="272" t="s">
        <v>77</v>
      </c>
      <c r="C13" s="273">
        <v>40037</v>
      </c>
      <c r="D13" s="273">
        <v>573</v>
      </c>
      <c r="E13" s="273">
        <v>8781</v>
      </c>
      <c r="F13" s="273">
        <v>2487</v>
      </c>
      <c r="G13" s="273">
        <v>304</v>
      </c>
      <c r="H13" s="273">
        <v>1406</v>
      </c>
      <c r="I13" s="273">
        <v>12755</v>
      </c>
      <c r="J13" s="273">
        <v>809</v>
      </c>
      <c r="K13" s="273">
        <v>5921</v>
      </c>
      <c r="L13" s="273">
        <v>536</v>
      </c>
      <c r="M13" s="273">
        <v>901</v>
      </c>
      <c r="N13" s="273">
        <v>846</v>
      </c>
      <c r="O13" s="273">
        <v>3503</v>
      </c>
      <c r="P13" s="273">
        <v>2631</v>
      </c>
      <c r="Q13" s="273">
        <v>1402</v>
      </c>
      <c r="R13" s="274">
        <v>82892</v>
      </c>
      <c r="S13" s="272" t="s">
        <v>77</v>
      </c>
      <c r="T13" s="272"/>
      <c r="U13" s="272"/>
      <c r="V13" s="294" t="s">
        <v>77</v>
      </c>
      <c r="W13" s="295">
        <v>221227478.02733842</v>
      </c>
      <c r="X13" s="295">
        <v>662092.93396749697</v>
      </c>
      <c r="Y13" s="295">
        <v>16341472.6514204</v>
      </c>
      <c r="Z13" s="295">
        <v>6448307.0608815895</v>
      </c>
      <c r="AA13" s="295">
        <v>461309.90031843598</v>
      </c>
      <c r="AB13" s="295">
        <v>7381736.7808401203</v>
      </c>
      <c r="AC13" s="295">
        <v>31503039.196531501</v>
      </c>
      <c r="AD13" s="295">
        <v>2465366.0423778398</v>
      </c>
      <c r="AE13" s="295">
        <v>14090584.5047794</v>
      </c>
      <c r="AF13" s="295">
        <v>1354648.6909063901</v>
      </c>
      <c r="AG13" s="295">
        <v>3341064.28183454</v>
      </c>
      <c r="AH13" s="295">
        <v>1947091.0510951099</v>
      </c>
      <c r="AI13" s="295">
        <v>4777884.6321973205</v>
      </c>
      <c r="AJ13" s="295">
        <v>3440257.1920500002</v>
      </c>
      <c r="AK13" s="295">
        <v>2600885.9300000002</v>
      </c>
      <c r="AL13" s="296">
        <v>318043218.87653857</v>
      </c>
      <c r="AM13" s="294" t="s">
        <v>77</v>
      </c>
    </row>
    <row r="14" spans="2:39" ht="13.7" customHeight="1" x14ac:dyDescent="0.25">
      <c r="B14" s="276" t="s">
        <v>65</v>
      </c>
      <c r="C14" s="277">
        <v>91695</v>
      </c>
      <c r="D14" s="277">
        <v>2402</v>
      </c>
      <c r="E14" s="277">
        <v>1107</v>
      </c>
      <c r="F14" s="277">
        <v>577</v>
      </c>
      <c r="G14" s="277">
        <v>2009</v>
      </c>
      <c r="H14" s="277">
        <v>1535</v>
      </c>
      <c r="I14" s="277">
        <v>4683</v>
      </c>
      <c r="J14" s="277">
        <v>767</v>
      </c>
      <c r="K14" s="277">
        <v>25164</v>
      </c>
      <c r="L14" s="277">
        <v>3629</v>
      </c>
      <c r="M14" s="277">
        <v>1833</v>
      </c>
      <c r="N14" s="277">
        <v>1070</v>
      </c>
      <c r="O14" s="277">
        <v>472</v>
      </c>
      <c r="P14" s="277">
        <v>426</v>
      </c>
      <c r="Q14" s="277">
        <v>503</v>
      </c>
      <c r="R14" s="749">
        <v>137872</v>
      </c>
      <c r="S14" s="276" t="s">
        <v>65</v>
      </c>
      <c r="T14" s="272"/>
      <c r="U14" s="272"/>
      <c r="V14" s="297" t="s">
        <v>65</v>
      </c>
      <c r="W14" s="298">
        <v>456583744.36589038</v>
      </c>
      <c r="X14" s="298">
        <v>9315751.7904166691</v>
      </c>
      <c r="Y14" s="298">
        <v>3903440.0814395398</v>
      </c>
      <c r="Z14" s="298">
        <v>1959604.56881174</v>
      </c>
      <c r="AA14" s="298">
        <v>5653311.8371457104</v>
      </c>
      <c r="AB14" s="298">
        <v>7222412.4570906302</v>
      </c>
      <c r="AC14" s="298">
        <v>19663616.923190001</v>
      </c>
      <c r="AD14" s="298">
        <v>2550423.7372447602</v>
      </c>
      <c r="AE14" s="298">
        <v>261357317.264781</v>
      </c>
      <c r="AF14" s="298">
        <v>16436793.8353278</v>
      </c>
      <c r="AG14" s="298">
        <v>4189723.56383246</v>
      </c>
      <c r="AH14" s="298">
        <v>3754375.9283813201</v>
      </c>
      <c r="AI14" s="298">
        <v>1705349.8280977199</v>
      </c>
      <c r="AJ14" s="298">
        <v>4017155.14494</v>
      </c>
      <c r="AK14" s="298">
        <v>2726035.65</v>
      </c>
      <c r="AL14" s="750">
        <v>801039056.97658956</v>
      </c>
      <c r="AM14" s="297" t="s">
        <v>65</v>
      </c>
    </row>
    <row r="15" spans="2:39" ht="13.7" customHeight="1" x14ac:dyDescent="0.25">
      <c r="B15" s="272" t="s">
        <v>64</v>
      </c>
      <c r="C15" s="273">
        <v>3281</v>
      </c>
      <c r="D15" s="273">
        <v>2327</v>
      </c>
      <c r="E15" s="273">
        <v>242</v>
      </c>
      <c r="F15" s="273">
        <v>26</v>
      </c>
      <c r="G15" s="273">
        <v>321</v>
      </c>
      <c r="H15" s="273">
        <v>31</v>
      </c>
      <c r="I15" s="273">
        <v>104</v>
      </c>
      <c r="J15" s="273">
        <v>392</v>
      </c>
      <c r="K15" s="273">
        <v>249</v>
      </c>
      <c r="L15" s="273">
        <v>17</v>
      </c>
      <c r="M15" s="273">
        <v>106</v>
      </c>
      <c r="N15" s="273">
        <v>23</v>
      </c>
      <c r="O15" s="273">
        <v>93</v>
      </c>
      <c r="P15" s="273">
        <v>428</v>
      </c>
      <c r="Q15" s="273">
        <v>163</v>
      </c>
      <c r="R15" s="274">
        <v>7803</v>
      </c>
      <c r="S15" s="272" t="s">
        <v>64</v>
      </c>
      <c r="T15" s="272"/>
      <c r="U15" s="272"/>
      <c r="V15" s="294" t="s">
        <v>64</v>
      </c>
      <c r="W15" s="295">
        <v>22374669.845590688</v>
      </c>
      <c r="X15" s="295">
        <v>5163157.9040439203</v>
      </c>
      <c r="Y15" s="295">
        <v>4210675.1755126202</v>
      </c>
      <c r="Z15" s="295">
        <v>1076135.3984163699</v>
      </c>
      <c r="AA15" s="295">
        <v>911303.65076506196</v>
      </c>
      <c r="AB15" s="295">
        <v>79829.396115408003</v>
      </c>
      <c r="AC15" s="295">
        <v>222917.953151572</v>
      </c>
      <c r="AD15" s="295">
        <v>1894060.37845998</v>
      </c>
      <c r="AE15" s="295">
        <v>3355000.6902090898</v>
      </c>
      <c r="AF15" s="295">
        <v>57895.6372599112</v>
      </c>
      <c r="AG15" s="295">
        <v>195055.964830173</v>
      </c>
      <c r="AH15" s="295">
        <v>62527.827114110398</v>
      </c>
      <c r="AI15" s="295">
        <v>171349.41236700001</v>
      </c>
      <c r="AJ15" s="295">
        <v>4127300.2619099999</v>
      </c>
      <c r="AK15" s="295">
        <v>761460.4</v>
      </c>
      <c r="AL15" s="296">
        <v>44663339.895745903</v>
      </c>
      <c r="AM15" s="294" t="s">
        <v>64</v>
      </c>
    </row>
    <row r="16" spans="2:39" ht="13.7" customHeight="1" x14ac:dyDescent="0.25">
      <c r="B16" s="276" t="s">
        <v>66</v>
      </c>
      <c r="C16" s="277">
        <v>3928</v>
      </c>
      <c r="D16" s="277">
        <v>3787</v>
      </c>
      <c r="E16" s="277">
        <v>913</v>
      </c>
      <c r="F16" s="277">
        <v>428</v>
      </c>
      <c r="G16" s="277">
        <v>3454</v>
      </c>
      <c r="H16" s="277">
        <v>438</v>
      </c>
      <c r="I16" s="277">
        <v>573</v>
      </c>
      <c r="J16" s="277">
        <v>695</v>
      </c>
      <c r="K16" s="277">
        <v>2496</v>
      </c>
      <c r="L16" s="277">
        <v>26</v>
      </c>
      <c r="M16" s="277">
        <v>602</v>
      </c>
      <c r="N16" s="277">
        <v>250</v>
      </c>
      <c r="O16" s="277">
        <v>2632</v>
      </c>
      <c r="P16" s="277">
        <v>715</v>
      </c>
      <c r="Q16" s="277">
        <v>291</v>
      </c>
      <c r="R16" s="749">
        <v>21228</v>
      </c>
      <c r="S16" s="276" t="s">
        <v>66</v>
      </c>
      <c r="T16" s="272"/>
      <c r="U16" s="272"/>
      <c r="V16" s="297" t="s">
        <v>66</v>
      </c>
      <c r="W16" s="298">
        <v>37230705.512121804</v>
      </c>
      <c r="X16" s="298">
        <v>94193881.257003307</v>
      </c>
      <c r="Y16" s="298">
        <v>2527833.48306217</v>
      </c>
      <c r="Z16" s="298">
        <v>826086.12128944602</v>
      </c>
      <c r="AA16" s="298">
        <v>9444785.0914340597</v>
      </c>
      <c r="AB16" s="298">
        <v>2248247.2049511299</v>
      </c>
      <c r="AC16" s="298">
        <v>1157975.45230335</v>
      </c>
      <c r="AD16" s="298">
        <v>5338658.59764711</v>
      </c>
      <c r="AE16" s="298">
        <v>14596009.1275589</v>
      </c>
      <c r="AF16" s="298">
        <v>173394.79318212101</v>
      </c>
      <c r="AG16" s="298">
        <v>1753375.49970256</v>
      </c>
      <c r="AH16" s="298">
        <v>1527270.56568874</v>
      </c>
      <c r="AI16" s="298">
        <v>5175892.4373038402</v>
      </c>
      <c r="AJ16" s="298">
        <v>3161421.7149899998</v>
      </c>
      <c r="AK16" s="298">
        <v>1980300.82</v>
      </c>
      <c r="AL16" s="750">
        <v>181335837.67823851</v>
      </c>
      <c r="AM16" s="297" t="s">
        <v>66</v>
      </c>
    </row>
    <row r="17" spans="2:39" ht="13.7" customHeight="1" x14ac:dyDescent="0.25">
      <c r="B17" s="272" t="s">
        <v>63</v>
      </c>
      <c r="C17" s="273">
        <v>17029</v>
      </c>
      <c r="D17" s="273">
        <v>33</v>
      </c>
      <c r="E17" s="273">
        <v>599</v>
      </c>
      <c r="F17" s="273">
        <v>231</v>
      </c>
      <c r="G17" s="273">
        <v>153</v>
      </c>
      <c r="H17" s="273">
        <v>42</v>
      </c>
      <c r="I17" s="273">
        <v>5573</v>
      </c>
      <c r="J17" s="273">
        <v>373</v>
      </c>
      <c r="K17" s="273">
        <v>496</v>
      </c>
      <c r="L17" s="273">
        <v>441</v>
      </c>
      <c r="M17" s="273">
        <v>345</v>
      </c>
      <c r="N17" s="273">
        <v>772</v>
      </c>
      <c r="O17" s="273">
        <v>906</v>
      </c>
      <c r="P17" s="273">
        <v>884</v>
      </c>
      <c r="Q17" s="273">
        <v>766</v>
      </c>
      <c r="R17" s="274">
        <v>28643</v>
      </c>
      <c r="S17" s="272" t="s">
        <v>63</v>
      </c>
      <c r="T17" s="272"/>
      <c r="U17" s="272"/>
      <c r="V17" s="294" t="s">
        <v>63</v>
      </c>
      <c r="W17" s="295">
        <v>165452404.70762289</v>
      </c>
      <c r="X17" s="295">
        <v>36905.822835436702</v>
      </c>
      <c r="Y17" s="295">
        <v>1238443.7561190999</v>
      </c>
      <c r="Z17" s="295">
        <v>576201.21826869703</v>
      </c>
      <c r="AA17" s="295">
        <v>1034543.9880543899</v>
      </c>
      <c r="AB17" s="295">
        <v>164724.00740278</v>
      </c>
      <c r="AC17" s="295">
        <v>8353518.8568957904</v>
      </c>
      <c r="AD17" s="295">
        <v>1531000.1392820401</v>
      </c>
      <c r="AE17" s="295">
        <v>836536.51940557105</v>
      </c>
      <c r="AF17" s="295">
        <v>545577.85121697094</v>
      </c>
      <c r="AG17" s="295">
        <v>2619853.4719328098</v>
      </c>
      <c r="AH17" s="295">
        <v>1009244.07560088</v>
      </c>
      <c r="AI17" s="295">
        <v>1443622.9894497599</v>
      </c>
      <c r="AJ17" s="295">
        <v>1133470.31574</v>
      </c>
      <c r="AK17" s="295">
        <v>1403327.59</v>
      </c>
      <c r="AL17" s="296">
        <v>187379375.30982715</v>
      </c>
      <c r="AM17" s="294" t="s">
        <v>63</v>
      </c>
    </row>
    <row r="18" spans="2:39" ht="13.7" customHeight="1" x14ac:dyDescent="0.25">
      <c r="B18" s="276" t="s">
        <v>95</v>
      </c>
      <c r="C18" s="277">
        <v>32227</v>
      </c>
      <c r="D18" s="277">
        <v>306</v>
      </c>
      <c r="E18" s="277">
        <v>2824</v>
      </c>
      <c r="F18" s="277">
        <v>1562</v>
      </c>
      <c r="G18" s="277">
        <v>1222</v>
      </c>
      <c r="H18" s="277">
        <v>764</v>
      </c>
      <c r="I18" s="277">
        <v>5312</v>
      </c>
      <c r="J18" s="277">
        <v>963</v>
      </c>
      <c r="K18" s="277">
        <v>3533</v>
      </c>
      <c r="L18" s="277">
        <v>856</v>
      </c>
      <c r="M18" s="277">
        <v>1268</v>
      </c>
      <c r="N18" s="277">
        <v>330</v>
      </c>
      <c r="O18" s="277">
        <v>6159</v>
      </c>
      <c r="P18" s="277">
        <v>2377</v>
      </c>
      <c r="Q18" s="277">
        <v>790</v>
      </c>
      <c r="R18" s="749">
        <v>60493</v>
      </c>
      <c r="S18" s="276" t="s">
        <v>95</v>
      </c>
      <c r="T18" s="272"/>
      <c r="U18" s="272"/>
      <c r="V18" s="297" t="s">
        <v>95</v>
      </c>
      <c r="W18" s="298">
        <v>157969604.47216213</v>
      </c>
      <c r="X18" s="298">
        <v>942893.36532238906</v>
      </c>
      <c r="Y18" s="298">
        <v>4725926.8657299904</v>
      </c>
      <c r="Z18" s="298">
        <v>4921832.9721504003</v>
      </c>
      <c r="AA18" s="298">
        <v>4198608.1781123104</v>
      </c>
      <c r="AB18" s="298">
        <v>1607904.7589307299</v>
      </c>
      <c r="AC18" s="298">
        <v>5378707.0109015396</v>
      </c>
      <c r="AD18" s="298">
        <v>10903055.9030945</v>
      </c>
      <c r="AE18" s="298">
        <v>11530844.0144374</v>
      </c>
      <c r="AF18" s="298">
        <v>972624.487077798</v>
      </c>
      <c r="AG18" s="298">
        <v>3359086.0092021101</v>
      </c>
      <c r="AH18" s="298">
        <v>932272.78851071896</v>
      </c>
      <c r="AI18" s="298">
        <v>6536096.5205272799</v>
      </c>
      <c r="AJ18" s="298">
        <v>2117565.2085000002</v>
      </c>
      <c r="AK18" s="298">
        <v>1565514.81</v>
      </c>
      <c r="AL18" s="750">
        <v>217662537.36465931</v>
      </c>
      <c r="AM18" s="297" t="s">
        <v>95</v>
      </c>
    </row>
    <row r="19" spans="2:39" ht="13.7" customHeight="1" x14ac:dyDescent="0.25">
      <c r="B19" s="272" t="s">
        <v>67</v>
      </c>
      <c r="C19" s="273">
        <v>1103</v>
      </c>
      <c r="D19" s="273">
        <v>3</v>
      </c>
      <c r="E19" s="273">
        <v>67</v>
      </c>
      <c r="F19" s="273">
        <v>34</v>
      </c>
      <c r="G19" s="273">
        <v>219</v>
      </c>
      <c r="H19" s="273">
        <v>64</v>
      </c>
      <c r="I19" s="273">
        <v>131</v>
      </c>
      <c r="J19" s="273">
        <v>17</v>
      </c>
      <c r="K19" s="273">
        <v>1213</v>
      </c>
      <c r="L19" s="273">
        <v>165</v>
      </c>
      <c r="M19" s="273">
        <v>66</v>
      </c>
      <c r="N19" s="273">
        <v>42</v>
      </c>
      <c r="O19" s="273">
        <v>149</v>
      </c>
      <c r="P19" s="273">
        <v>73</v>
      </c>
      <c r="Q19" s="273">
        <v>224</v>
      </c>
      <c r="R19" s="274">
        <v>3570</v>
      </c>
      <c r="S19" s="272" t="s">
        <v>67</v>
      </c>
      <c r="T19" s="272"/>
      <c r="U19" s="272"/>
      <c r="V19" s="294" t="s">
        <v>67</v>
      </c>
      <c r="W19" s="295">
        <v>13194367.501462465</v>
      </c>
      <c r="X19" s="295">
        <v>5730.2778849210699</v>
      </c>
      <c r="Y19" s="295">
        <v>49712.681965897398</v>
      </c>
      <c r="Z19" s="295">
        <v>50313.938562006399</v>
      </c>
      <c r="AA19" s="295">
        <v>233031.501244905</v>
      </c>
      <c r="AB19" s="295">
        <v>170420.654822752</v>
      </c>
      <c r="AC19" s="295">
        <v>372046.37991434999</v>
      </c>
      <c r="AD19" s="295">
        <v>76707.610143429207</v>
      </c>
      <c r="AE19" s="295">
        <v>2185378.7705800501</v>
      </c>
      <c r="AF19" s="295">
        <v>237541.52780202701</v>
      </c>
      <c r="AG19" s="295">
        <v>192543.24050832499</v>
      </c>
      <c r="AH19" s="295">
        <v>111460.858794655</v>
      </c>
      <c r="AI19" s="295">
        <v>510850.58778432</v>
      </c>
      <c r="AJ19" s="295">
        <v>149997.99885</v>
      </c>
      <c r="AK19" s="295">
        <v>2359859.46</v>
      </c>
      <c r="AL19" s="296">
        <v>19899962.990320101</v>
      </c>
      <c r="AM19" s="294" t="s">
        <v>67</v>
      </c>
    </row>
    <row r="20" spans="2:39" ht="13.7" customHeight="1" x14ac:dyDescent="0.25">
      <c r="B20" s="276" t="s">
        <v>68</v>
      </c>
      <c r="C20" s="277">
        <v>5167</v>
      </c>
      <c r="D20" s="277">
        <v>184</v>
      </c>
      <c r="E20" s="277">
        <v>3089</v>
      </c>
      <c r="F20" s="277">
        <v>218</v>
      </c>
      <c r="G20" s="277">
        <v>78</v>
      </c>
      <c r="H20" s="277">
        <v>67</v>
      </c>
      <c r="I20" s="277">
        <v>61</v>
      </c>
      <c r="J20" s="277">
        <v>143</v>
      </c>
      <c r="K20" s="277">
        <v>252</v>
      </c>
      <c r="L20" s="277">
        <v>72</v>
      </c>
      <c r="M20" s="277">
        <v>1047</v>
      </c>
      <c r="N20" s="277">
        <v>761</v>
      </c>
      <c r="O20" s="277">
        <v>364</v>
      </c>
      <c r="P20" s="277">
        <v>478</v>
      </c>
      <c r="Q20" s="277">
        <v>466</v>
      </c>
      <c r="R20" s="749">
        <v>12447</v>
      </c>
      <c r="S20" s="276" t="s">
        <v>68</v>
      </c>
      <c r="T20" s="272"/>
      <c r="U20" s="272"/>
      <c r="V20" s="297" t="s">
        <v>68</v>
      </c>
      <c r="W20" s="298">
        <v>52980743.268339567</v>
      </c>
      <c r="X20" s="298">
        <v>564815.33537182002</v>
      </c>
      <c r="Y20" s="298">
        <v>7517363.1641385304</v>
      </c>
      <c r="Z20" s="298">
        <v>798704.12410208397</v>
      </c>
      <c r="AA20" s="298">
        <v>189044.967391996</v>
      </c>
      <c r="AB20" s="298">
        <v>199184.024550984</v>
      </c>
      <c r="AC20" s="298">
        <v>1653052.4593741801</v>
      </c>
      <c r="AD20" s="298">
        <v>3038455.88254445</v>
      </c>
      <c r="AE20" s="298">
        <v>247815.42518728101</v>
      </c>
      <c r="AF20" s="298">
        <v>349075.020913171</v>
      </c>
      <c r="AG20" s="298">
        <v>9302890.8207354192</v>
      </c>
      <c r="AH20" s="298">
        <v>9912006.6212555803</v>
      </c>
      <c r="AI20" s="298">
        <v>1367979.6361106399</v>
      </c>
      <c r="AJ20" s="298">
        <v>4190831.7612000001</v>
      </c>
      <c r="AK20" s="298">
        <v>5270287.4400000004</v>
      </c>
      <c r="AL20" s="750">
        <v>97582249.951215699</v>
      </c>
      <c r="AM20" s="297" t="s">
        <v>68</v>
      </c>
    </row>
    <row r="21" spans="2:39" ht="13.7" customHeight="1" x14ac:dyDescent="0.25">
      <c r="B21" s="272" t="s">
        <v>70</v>
      </c>
      <c r="C21" s="273">
        <v>116688</v>
      </c>
      <c r="D21" s="273">
        <v>641</v>
      </c>
      <c r="E21" s="273">
        <v>960</v>
      </c>
      <c r="F21" s="273">
        <v>17538</v>
      </c>
      <c r="G21" s="273">
        <v>895</v>
      </c>
      <c r="H21" s="273">
        <v>1573</v>
      </c>
      <c r="I21" s="273">
        <v>838</v>
      </c>
      <c r="J21" s="273">
        <v>3765</v>
      </c>
      <c r="K21" s="273">
        <v>4792</v>
      </c>
      <c r="L21" s="273">
        <v>33288</v>
      </c>
      <c r="M21" s="273">
        <v>3588</v>
      </c>
      <c r="N21" s="273">
        <v>1405</v>
      </c>
      <c r="O21" s="273">
        <v>1436</v>
      </c>
      <c r="P21" s="273">
        <v>1273</v>
      </c>
      <c r="Q21" s="273">
        <v>1994</v>
      </c>
      <c r="R21" s="274">
        <v>190674</v>
      </c>
      <c r="S21" s="272" t="s">
        <v>70</v>
      </c>
      <c r="T21" s="272"/>
      <c r="U21" s="272"/>
      <c r="V21" s="294" t="s">
        <v>70</v>
      </c>
      <c r="W21" s="295">
        <v>1525652991.7337661</v>
      </c>
      <c r="X21" s="295">
        <v>1348494.07029782</v>
      </c>
      <c r="Y21" s="295">
        <v>3124505.89603343</v>
      </c>
      <c r="Z21" s="295">
        <v>37988509.445133097</v>
      </c>
      <c r="AA21" s="295">
        <v>2119578.4613182298</v>
      </c>
      <c r="AB21" s="295">
        <v>6519922.6706134398</v>
      </c>
      <c r="AC21" s="295">
        <v>9497136.4845161997</v>
      </c>
      <c r="AD21" s="295">
        <v>35098525.599977203</v>
      </c>
      <c r="AE21" s="295">
        <v>22204142.8993912</v>
      </c>
      <c r="AF21" s="295">
        <v>115776218.061398</v>
      </c>
      <c r="AG21" s="295">
        <v>6967619.9060718501</v>
      </c>
      <c r="AH21" s="295">
        <v>4735401.9951929497</v>
      </c>
      <c r="AI21" s="295">
        <v>3470975.76206388</v>
      </c>
      <c r="AJ21" s="295">
        <v>12119688.7728</v>
      </c>
      <c r="AK21" s="295">
        <v>23659798.75</v>
      </c>
      <c r="AL21" s="296">
        <v>1810283510.5085738</v>
      </c>
      <c r="AM21" s="294" t="s">
        <v>70</v>
      </c>
    </row>
    <row r="22" spans="2:39" ht="13.7" customHeight="1" x14ac:dyDescent="0.25">
      <c r="B22" s="276" t="s">
        <v>110</v>
      </c>
      <c r="C22" s="277">
        <v>82444</v>
      </c>
      <c r="D22" s="277">
        <v>442</v>
      </c>
      <c r="E22" s="277">
        <v>1382</v>
      </c>
      <c r="F22" s="277">
        <v>1481</v>
      </c>
      <c r="G22" s="277">
        <v>1610</v>
      </c>
      <c r="H22" s="277">
        <v>357</v>
      </c>
      <c r="I22" s="277">
        <v>2910</v>
      </c>
      <c r="J22" s="277">
        <v>588</v>
      </c>
      <c r="K22" s="277">
        <v>2972</v>
      </c>
      <c r="L22" s="277">
        <v>651</v>
      </c>
      <c r="M22" s="277">
        <v>1351</v>
      </c>
      <c r="N22" s="277">
        <v>224</v>
      </c>
      <c r="O22" s="277">
        <v>3115</v>
      </c>
      <c r="P22" s="277">
        <v>2587</v>
      </c>
      <c r="Q22" s="277">
        <v>250</v>
      </c>
      <c r="R22" s="749">
        <v>102364</v>
      </c>
      <c r="S22" s="276" t="s">
        <v>110</v>
      </c>
      <c r="T22" s="272"/>
      <c r="U22" s="272"/>
      <c r="V22" s="297" t="s">
        <v>110</v>
      </c>
      <c r="W22" s="298">
        <v>1363754975.8108559</v>
      </c>
      <c r="X22" s="298">
        <v>598703.95351056696</v>
      </c>
      <c r="Y22" s="298">
        <v>4742085.4131551702</v>
      </c>
      <c r="Z22" s="298">
        <v>11903705.9079278</v>
      </c>
      <c r="AA22" s="298">
        <v>9231604.2018583901</v>
      </c>
      <c r="AB22" s="298">
        <v>1931883.63644115</v>
      </c>
      <c r="AC22" s="298">
        <v>2674620.2594150598</v>
      </c>
      <c r="AD22" s="298">
        <v>4329600.8619972998</v>
      </c>
      <c r="AE22" s="298">
        <v>4038165.45575797</v>
      </c>
      <c r="AF22" s="298">
        <v>770150.92893630604</v>
      </c>
      <c r="AG22" s="298">
        <v>10262301.5284546</v>
      </c>
      <c r="AH22" s="298">
        <v>357775.19610815402</v>
      </c>
      <c r="AI22" s="298">
        <v>5298280.6615947597</v>
      </c>
      <c r="AJ22" s="298">
        <v>3811542.0525000002</v>
      </c>
      <c r="AK22" s="298">
        <v>648542.13</v>
      </c>
      <c r="AL22" s="750">
        <v>1424353937.998513</v>
      </c>
      <c r="AM22" s="297" t="s">
        <v>110</v>
      </c>
    </row>
    <row r="23" spans="2:39" ht="13.7" customHeight="1" x14ac:dyDescent="0.25">
      <c r="B23" s="272" t="s">
        <v>71</v>
      </c>
      <c r="C23" s="273">
        <v>8200</v>
      </c>
      <c r="D23" s="273">
        <v>56</v>
      </c>
      <c r="E23" s="273">
        <v>586</v>
      </c>
      <c r="F23" s="273">
        <v>314</v>
      </c>
      <c r="G23" s="273">
        <v>1495</v>
      </c>
      <c r="H23" s="273">
        <v>208</v>
      </c>
      <c r="I23" s="273">
        <v>4738</v>
      </c>
      <c r="J23" s="273">
        <v>153</v>
      </c>
      <c r="K23" s="273">
        <v>2731</v>
      </c>
      <c r="L23" s="273">
        <v>1166</v>
      </c>
      <c r="M23" s="273">
        <v>1490</v>
      </c>
      <c r="N23" s="273">
        <v>97</v>
      </c>
      <c r="O23" s="273">
        <v>987</v>
      </c>
      <c r="P23" s="273">
        <v>2057</v>
      </c>
      <c r="Q23" s="273">
        <v>298</v>
      </c>
      <c r="R23" s="274">
        <v>24576</v>
      </c>
      <c r="S23" s="272" t="s">
        <v>71</v>
      </c>
      <c r="T23" s="272"/>
      <c r="U23" s="272"/>
      <c r="V23" s="294" t="s">
        <v>71</v>
      </c>
      <c r="W23" s="295">
        <v>36584779.692478813</v>
      </c>
      <c r="X23" s="295">
        <v>111539.33151198699</v>
      </c>
      <c r="Y23" s="295">
        <v>2211462.67942737</v>
      </c>
      <c r="Z23" s="295">
        <v>615260.842444562</v>
      </c>
      <c r="AA23" s="295">
        <v>12521259.0024499</v>
      </c>
      <c r="AB23" s="295">
        <v>804712.60897574597</v>
      </c>
      <c r="AC23" s="295">
        <v>9462532.0252190307</v>
      </c>
      <c r="AD23" s="295">
        <v>310055.01733455301</v>
      </c>
      <c r="AE23" s="295">
        <v>8193133.0778872399</v>
      </c>
      <c r="AF23" s="295">
        <v>1441792.9574997399</v>
      </c>
      <c r="AG23" s="295">
        <v>5589923.3733150503</v>
      </c>
      <c r="AH23" s="295">
        <v>95432.718238565401</v>
      </c>
      <c r="AI23" s="295">
        <v>1646168.6105398801</v>
      </c>
      <c r="AJ23" s="295">
        <v>3607326.59931</v>
      </c>
      <c r="AK23" s="295">
        <v>541103.14</v>
      </c>
      <c r="AL23" s="296">
        <v>83736481.676632434</v>
      </c>
      <c r="AM23" s="294" t="s">
        <v>71</v>
      </c>
    </row>
    <row r="24" spans="2:39" ht="13.7" customHeight="1" x14ac:dyDescent="0.25">
      <c r="B24" s="276" t="s">
        <v>72</v>
      </c>
      <c r="C24" s="277">
        <v>1813</v>
      </c>
      <c r="D24" s="277">
        <v>9</v>
      </c>
      <c r="E24" s="277">
        <v>764</v>
      </c>
      <c r="F24" s="277">
        <v>81</v>
      </c>
      <c r="G24" s="277">
        <v>23</v>
      </c>
      <c r="H24" s="277">
        <v>22</v>
      </c>
      <c r="I24" s="277">
        <v>205</v>
      </c>
      <c r="J24" s="277">
        <v>68</v>
      </c>
      <c r="K24" s="277">
        <v>465</v>
      </c>
      <c r="L24" s="277">
        <v>598</v>
      </c>
      <c r="M24" s="277">
        <v>47</v>
      </c>
      <c r="N24" s="277">
        <v>350</v>
      </c>
      <c r="O24" s="277">
        <v>139</v>
      </c>
      <c r="P24" s="277">
        <v>118</v>
      </c>
      <c r="Q24" s="277">
        <v>88</v>
      </c>
      <c r="R24" s="749">
        <v>4790</v>
      </c>
      <c r="S24" s="276" t="s">
        <v>72</v>
      </c>
      <c r="T24" s="272"/>
      <c r="U24" s="272"/>
      <c r="V24" s="297" t="s">
        <v>72</v>
      </c>
      <c r="W24" s="298">
        <v>15238115.583983431</v>
      </c>
      <c r="X24" s="298">
        <v>15811.838939729299</v>
      </c>
      <c r="Y24" s="298">
        <v>745550.18152122304</v>
      </c>
      <c r="Z24" s="298">
        <v>247868.779474065</v>
      </c>
      <c r="AA24" s="298">
        <v>42738.944370800797</v>
      </c>
      <c r="AB24" s="298">
        <v>64901.864585711402</v>
      </c>
      <c r="AC24" s="298">
        <v>304434.52387933701</v>
      </c>
      <c r="AD24" s="298">
        <v>263446.063279511</v>
      </c>
      <c r="AE24" s="298">
        <v>3827547.57322904</v>
      </c>
      <c r="AF24" s="298">
        <v>666197.50460959203</v>
      </c>
      <c r="AG24" s="298">
        <v>144750.560603716</v>
      </c>
      <c r="AH24" s="298">
        <v>2607656.52911398</v>
      </c>
      <c r="AI24" s="298">
        <v>828188.12652156001</v>
      </c>
      <c r="AJ24" s="298">
        <v>525969.17226000002</v>
      </c>
      <c r="AK24" s="298">
        <v>372636.8</v>
      </c>
      <c r="AL24" s="750">
        <v>25895814.046371698</v>
      </c>
      <c r="AM24" s="297" t="s">
        <v>72</v>
      </c>
    </row>
    <row r="25" spans="2:39" ht="13.7" customHeight="1" x14ac:dyDescent="0.25">
      <c r="B25" s="272" t="s">
        <v>73</v>
      </c>
      <c r="C25" s="273">
        <v>16063</v>
      </c>
      <c r="D25" s="273">
        <v>341</v>
      </c>
      <c r="E25" s="273">
        <v>1372</v>
      </c>
      <c r="F25" s="273">
        <v>247</v>
      </c>
      <c r="G25" s="273">
        <v>1463</v>
      </c>
      <c r="H25" s="273">
        <v>1747</v>
      </c>
      <c r="I25" s="273">
        <v>2659</v>
      </c>
      <c r="J25" s="273">
        <v>538</v>
      </c>
      <c r="K25" s="273">
        <v>66</v>
      </c>
      <c r="L25" s="273">
        <v>138</v>
      </c>
      <c r="M25" s="273">
        <v>480</v>
      </c>
      <c r="N25" s="273">
        <v>527</v>
      </c>
      <c r="O25" s="273">
        <v>6657</v>
      </c>
      <c r="P25" s="273">
        <v>1541</v>
      </c>
      <c r="Q25" s="273">
        <v>365</v>
      </c>
      <c r="R25" s="274">
        <v>34204</v>
      </c>
      <c r="S25" s="272" t="s">
        <v>73</v>
      </c>
      <c r="T25" s="272"/>
      <c r="U25" s="272"/>
      <c r="V25" s="294" t="s">
        <v>73</v>
      </c>
      <c r="W25" s="295">
        <v>161220071.19552821</v>
      </c>
      <c r="X25" s="295">
        <v>1395886.7679832401</v>
      </c>
      <c r="Y25" s="295">
        <v>3150437.7058049599</v>
      </c>
      <c r="Z25" s="295">
        <v>1341989.3828094599</v>
      </c>
      <c r="AA25" s="295">
        <v>8426406.3405826595</v>
      </c>
      <c r="AB25" s="295">
        <v>14134183.9075011</v>
      </c>
      <c r="AC25" s="295">
        <v>10833019.801244801</v>
      </c>
      <c r="AD25" s="295">
        <v>4879868.3964958005</v>
      </c>
      <c r="AE25" s="295">
        <v>108010.073229229</v>
      </c>
      <c r="AF25" s="295">
        <v>622248.289835806</v>
      </c>
      <c r="AG25" s="295">
        <v>4030387.6906146901</v>
      </c>
      <c r="AH25" s="295">
        <v>1839428.7775375701</v>
      </c>
      <c r="AI25" s="295">
        <v>9779802.7601248808</v>
      </c>
      <c r="AJ25" s="295">
        <v>9125639.4438300002</v>
      </c>
      <c r="AK25" s="295">
        <v>3818444.76</v>
      </c>
      <c r="AL25" s="296">
        <v>234705825.29312244</v>
      </c>
      <c r="AM25" s="294" t="s">
        <v>73</v>
      </c>
    </row>
    <row r="26" spans="2:39" ht="13.7" customHeight="1" x14ac:dyDescent="0.25">
      <c r="B26" s="276" t="s">
        <v>101</v>
      </c>
      <c r="C26" s="277">
        <v>34529</v>
      </c>
      <c r="D26" s="277">
        <v>228</v>
      </c>
      <c r="E26" s="277">
        <v>2474</v>
      </c>
      <c r="F26" s="277">
        <v>2719</v>
      </c>
      <c r="G26" s="277">
        <v>1772</v>
      </c>
      <c r="H26" s="277">
        <v>342</v>
      </c>
      <c r="I26" s="277">
        <v>4543</v>
      </c>
      <c r="J26" s="277">
        <v>1634</v>
      </c>
      <c r="K26" s="277">
        <v>6816</v>
      </c>
      <c r="L26" s="277">
        <v>726</v>
      </c>
      <c r="M26" s="277">
        <v>2580</v>
      </c>
      <c r="N26" s="277">
        <v>233</v>
      </c>
      <c r="O26" s="277">
        <v>5228</v>
      </c>
      <c r="P26" s="277">
        <v>4694</v>
      </c>
      <c r="Q26" s="277">
        <v>1504</v>
      </c>
      <c r="R26" s="749">
        <v>70022</v>
      </c>
      <c r="S26" s="276" t="s">
        <v>101</v>
      </c>
      <c r="T26" s="272"/>
      <c r="U26" s="272"/>
      <c r="V26" s="297" t="s">
        <v>101</v>
      </c>
      <c r="W26" s="298">
        <v>128644825.67971221</v>
      </c>
      <c r="X26" s="298">
        <v>456042.36901241599</v>
      </c>
      <c r="Y26" s="298">
        <v>6381585.9218755998</v>
      </c>
      <c r="Z26" s="298">
        <v>10052848.147669701</v>
      </c>
      <c r="AA26" s="298">
        <v>18838827.2486245</v>
      </c>
      <c r="AB26" s="298">
        <v>1459610.9030875</v>
      </c>
      <c r="AC26" s="298">
        <v>3745768.33850929</v>
      </c>
      <c r="AD26" s="298">
        <v>5643578.3548651496</v>
      </c>
      <c r="AE26" s="298">
        <v>33348535.0475206</v>
      </c>
      <c r="AF26" s="298">
        <v>2722237.6930442601</v>
      </c>
      <c r="AG26" s="298">
        <v>14175566.176104899</v>
      </c>
      <c r="AH26" s="298">
        <v>360495.82818166702</v>
      </c>
      <c r="AI26" s="298">
        <v>6218781.9786229199</v>
      </c>
      <c r="AJ26" s="298">
        <v>5167270.3588800002</v>
      </c>
      <c r="AK26" s="298">
        <v>3844755.17</v>
      </c>
      <c r="AL26" s="750">
        <v>241060729.21571073</v>
      </c>
      <c r="AM26" s="297" t="s">
        <v>101</v>
      </c>
    </row>
    <row r="27" spans="2:39" ht="13.7" customHeight="1" x14ac:dyDescent="0.25">
      <c r="B27" s="272" t="s">
        <v>74</v>
      </c>
      <c r="C27" s="273">
        <v>16317</v>
      </c>
      <c r="D27" s="273">
        <v>159</v>
      </c>
      <c r="E27" s="273">
        <v>160</v>
      </c>
      <c r="F27" s="273">
        <v>100</v>
      </c>
      <c r="G27" s="273">
        <v>1836</v>
      </c>
      <c r="H27" s="273">
        <v>111</v>
      </c>
      <c r="I27" s="273">
        <v>908</v>
      </c>
      <c r="J27" s="273">
        <v>2374</v>
      </c>
      <c r="K27" s="273">
        <v>689</v>
      </c>
      <c r="L27" s="273">
        <v>4331</v>
      </c>
      <c r="M27" s="273">
        <v>1464</v>
      </c>
      <c r="N27" s="273">
        <v>1602</v>
      </c>
      <c r="O27" s="273">
        <v>3013</v>
      </c>
      <c r="P27" s="273">
        <v>1037</v>
      </c>
      <c r="Q27" s="273">
        <v>289</v>
      </c>
      <c r="R27" s="274">
        <v>34390</v>
      </c>
      <c r="S27" s="272" t="s">
        <v>74</v>
      </c>
      <c r="T27" s="272"/>
      <c r="U27" s="272"/>
      <c r="V27" s="294" t="s">
        <v>74</v>
      </c>
      <c r="W27" s="295">
        <v>110598612.15408327</v>
      </c>
      <c r="X27" s="295">
        <v>454106.06465158297</v>
      </c>
      <c r="Y27" s="295">
        <v>576166.89170231798</v>
      </c>
      <c r="Z27" s="295">
        <v>245636.23812740701</v>
      </c>
      <c r="AA27" s="295">
        <v>7627849.1317578498</v>
      </c>
      <c r="AB27" s="295">
        <v>374160.33687256498</v>
      </c>
      <c r="AC27" s="295">
        <v>2974769.90198053</v>
      </c>
      <c r="AD27" s="295">
        <v>8989870.5904892795</v>
      </c>
      <c r="AE27" s="295">
        <v>1009812.26320988</v>
      </c>
      <c r="AF27" s="295">
        <v>26008629.2891412</v>
      </c>
      <c r="AG27" s="295">
        <v>7678906.5655948399</v>
      </c>
      <c r="AH27" s="295">
        <v>5495030.3001550203</v>
      </c>
      <c r="AI27" s="295">
        <v>8784680.2429150809</v>
      </c>
      <c r="AJ27" s="295">
        <v>7653866.8458000002</v>
      </c>
      <c r="AK27" s="295">
        <v>1000244.78</v>
      </c>
      <c r="AL27" s="296">
        <v>189472341.59648088</v>
      </c>
      <c r="AM27" s="294" t="s">
        <v>74</v>
      </c>
    </row>
    <row r="28" spans="2:39" ht="13.7" customHeight="1" x14ac:dyDescent="0.25">
      <c r="B28" s="276" t="s">
        <v>75</v>
      </c>
      <c r="C28" s="277">
        <v>3539</v>
      </c>
      <c r="D28" s="277">
        <v>44</v>
      </c>
      <c r="E28" s="277">
        <v>220</v>
      </c>
      <c r="F28" s="277">
        <v>36</v>
      </c>
      <c r="G28" s="277">
        <v>26</v>
      </c>
      <c r="H28" s="277">
        <v>8</v>
      </c>
      <c r="I28" s="277">
        <v>0</v>
      </c>
      <c r="J28" s="277">
        <v>207</v>
      </c>
      <c r="K28" s="277">
        <v>216</v>
      </c>
      <c r="L28" s="277">
        <v>58</v>
      </c>
      <c r="M28" s="277">
        <v>305</v>
      </c>
      <c r="N28" s="277">
        <v>31</v>
      </c>
      <c r="O28" s="277">
        <v>501</v>
      </c>
      <c r="P28" s="277">
        <v>83</v>
      </c>
      <c r="Q28" s="277">
        <v>57</v>
      </c>
      <c r="R28" s="749">
        <v>5331</v>
      </c>
      <c r="S28" s="276" t="s">
        <v>75</v>
      </c>
      <c r="T28" s="272"/>
      <c r="U28" s="272"/>
      <c r="V28" s="297" t="s">
        <v>75</v>
      </c>
      <c r="W28" s="298">
        <v>32940909.735871069</v>
      </c>
      <c r="X28" s="298">
        <v>140790.557392007</v>
      </c>
      <c r="Y28" s="298">
        <v>700583.30344982701</v>
      </c>
      <c r="Z28" s="298">
        <v>66943.178702473801</v>
      </c>
      <c r="AA28" s="298">
        <v>35485.927335873297</v>
      </c>
      <c r="AB28" s="298">
        <v>13375.8542748458</v>
      </c>
      <c r="AC28" s="298">
        <v>0</v>
      </c>
      <c r="AD28" s="298">
        <v>625920.97621305403</v>
      </c>
      <c r="AE28" s="298">
        <v>806873.20504722698</v>
      </c>
      <c r="AF28" s="298">
        <v>111051.903793308</v>
      </c>
      <c r="AG28" s="298">
        <v>788266.64521749096</v>
      </c>
      <c r="AH28" s="298">
        <v>106817.109854446</v>
      </c>
      <c r="AI28" s="298">
        <v>1639623.33532116</v>
      </c>
      <c r="AJ28" s="298">
        <v>225954.52908000001</v>
      </c>
      <c r="AK28" s="298">
        <v>225519.5</v>
      </c>
      <c r="AL28" s="750">
        <v>38428115.761552781</v>
      </c>
      <c r="AM28" s="297" t="s">
        <v>75</v>
      </c>
    </row>
    <row r="29" spans="2:39" ht="13.7" customHeight="1" x14ac:dyDescent="0.25">
      <c r="B29" s="272" t="s">
        <v>76</v>
      </c>
      <c r="C29" s="273">
        <v>9242</v>
      </c>
      <c r="D29" s="273">
        <v>218</v>
      </c>
      <c r="E29" s="273">
        <v>553</v>
      </c>
      <c r="F29" s="273">
        <v>94</v>
      </c>
      <c r="G29" s="273">
        <v>178</v>
      </c>
      <c r="H29" s="273">
        <v>13</v>
      </c>
      <c r="I29" s="273">
        <v>84</v>
      </c>
      <c r="J29" s="273">
        <v>398</v>
      </c>
      <c r="K29" s="273">
        <v>243</v>
      </c>
      <c r="L29" s="273">
        <v>279</v>
      </c>
      <c r="M29" s="273">
        <v>341</v>
      </c>
      <c r="N29" s="273">
        <v>94</v>
      </c>
      <c r="O29" s="273">
        <v>10371</v>
      </c>
      <c r="P29" s="273">
        <v>580</v>
      </c>
      <c r="Q29" s="273">
        <v>494</v>
      </c>
      <c r="R29" s="274">
        <v>23182</v>
      </c>
      <c r="S29" s="272" t="s">
        <v>76</v>
      </c>
      <c r="T29" s="272"/>
      <c r="U29" s="272"/>
      <c r="V29" s="294" t="s">
        <v>76</v>
      </c>
      <c r="W29" s="295">
        <v>188874197.37780023</v>
      </c>
      <c r="X29" s="295">
        <v>3181787.2755355001</v>
      </c>
      <c r="Y29" s="295">
        <v>4166078.99624991</v>
      </c>
      <c r="Z29" s="295">
        <v>289268.97470038501</v>
      </c>
      <c r="AA29" s="295">
        <v>1179199.7549522801</v>
      </c>
      <c r="AB29" s="295">
        <v>39791.872321945499</v>
      </c>
      <c r="AC29" s="295">
        <v>291948.85267875501</v>
      </c>
      <c r="AD29" s="295">
        <v>3083849.8930786201</v>
      </c>
      <c r="AE29" s="295">
        <v>5020964.5303332703</v>
      </c>
      <c r="AF29" s="295">
        <v>1109937.2193040401</v>
      </c>
      <c r="AG29" s="295">
        <v>1699176.4119981499</v>
      </c>
      <c r="AH29" s="295">
        <v>373279.06142668001</v>
      </c>
      <c r="AI29" s="295">
        <v>13453576.114097301</v>
      </c>
      <c r="AJ29" s="295">
        <v>3358911.9328800002</v>
      </c>
      <c r="AK29" s="295">
        <v>6211750.8899999997</v>
      </c>
      <c r="AL29" s="296">
        <v>232333719.15735704</v>
      </c>
      <c r="AM29" s="294" t="s">
        <v>76</v>
      </c>
    </row>
    <row r="30" spans="2:39" ht="13.7" customHeight="1" x14ac:dyDescent="0.25">
      <c r="B30" s="276" t="s">
        <v>78</v>
      </c>
      <c r="C30" s="277">
        <v>1176</v>
      </c>
      <c r="D30" s="277">
        <v>2</v>
      </c>
      <c r="E30" s="277">
        <v>64</v>
      </c>
      <c r="F30" s="277">
        <v>104</v>
      </c>
      <c r="G30" s="277">
        <v>32</v>
      </c>
      <c r="H30" s="277">
        <v>5</v>
      </c>
      <c r="I30" s="277">
        <v>278</v>
      </c>
      <c r="J30" s="277">
        <v>116</v>
      </c>
      <c r="K30" s="277">
        <v>209</v>
      </c>
      <c r="L30" s="277">
        <v>53</v>
      </c>
      <c r="M30" s="277">
        <v>677</v>
      </c>
      <c r="N30" s="277">
        <v>41</v>
      </c>
      <c r="O30" s="277">
        <v>764</v>
      </c>
      <c r="P30" s="277">
        <v>509</v>
      </c>
      <c r="Q30" s="277">
        <v>26</v>
      </c>
      <c r="R30" s="749">
        <v>4056</v>
      </c>
      <c r="S30" s="276" t="s">
        <v>78</v>
      </c>
      <c r="T30" s="272"/>
      <c r="U30" s="272"/>
      <c r="V30" s="297" t="s">
        <v>78</v>
      </c>
      <c r="W30" s="298">
        <v>8183983.2081593024</v>
      </c>
      <c r="X30" s="298">
        <v>1068.7625285689501</v>
      </c>
      <c r="Y30" s="298">
        <v>199755.76821068299</v>
      </c>
      <c r="Z30" s="298">
        <v>444199.41600695899</v>
      </c>
      <c r="AA30" s="298">
        <v>66883.544770011096</v>
      </c>
      <c r="AB30" s="298">
        <v>8920.1757532950396</v>
      </c>
      <c r="AC30" s="298">
        <v>1488457.2834706099</v>
      </c>
      <c r="AD30" s="298">
        <v>615900.76126227202</v>
      </c>
      <c r="AE30" s="298">
        <v>866826.50629880896</v>
      </c>
      <c r="AF30" s="298">
        <v>270789.39750240801</v>
      </c>
      <c r="AG30" s="298">
        <v>3483645.3319146</v>
      </c>
      <c r="AH30" s="298">
        <v>321397.385058382</v>
      </c>
      <c r="AI30" s="298">
        <v>5646334.5643756799</v>
      </c>
      <c r="AJ30" s="298">
        <v>6775010.9626500001</v>
      </c>
      <c r="AK30" s="298">
        <v>78157.98</v>
      </c>
      <c r="AL30" s="750">
        <v>28451331.047961581</v>
      </c>
      <c r="AM30" s="297" t="s">
        <v>78</v>
      </c>
    </row>
    <row r="31" spans="2:39" ht="13.7" customHeight="1" x14ac:dyDescent="0.25">
      <c r="B31" s="272" t="s">
        <v>82</v>
      </c>
      <c r="C31" s="273">
        <v>75834</v>
      </c>
      <c r="D31" s="273">
        <v>11</v>
      </c>
      <c r="E31" s="273">
        <v>1191</v>
      </c>
      <c r="F31" s="273">
        <v>984</v>
      </c>
      <c r="G31" s="273">
        <v>843</v>
      </c>
      <c r="H31" s="273">
        <v>170</v>
      </c>
      <c r="I31" s="273">
        <v>3204</v>
      </c>
      <c r="J31" s="273">
        <v>234</v>
      </c>
      <c r="K31" s="273">
        <v>3315</v>
      </c>
      <c r="L31" s="273">
        <v>1818</v>
      </c>
      <c r="M31" s="273">
        <v>756</v>
      </c>
      <c r="N31" s="273">
        <v>192</v>
      </c>
      <c r="O31" s="273">
        <v>1757</v>
      </c>
      <c r="P31" s="273">
        <v>1709</v>
      </c>
      <c r="Q31" s="273">
        <v>822</v>
      </c>
      <c r="R31" s="274">
        <v>92840</v>
      </c>
      <c r="S31" s="272" t="s">
        <v>82</v>
      </c>
      <c r="T31" s="272"/>
      <c r="U31" s="272"/>
      <c r="V31" s="294" t="s">
        <v>82</v>
      </c>
      <c r="W31" s="295">
        <v>778717555.08593678</v>
      </c>
      <c r="X31" s="295">
        <v>25346.143757706399</v>
      </c>
      <c r="Y31" s="295">
        <v>5684105.9252640503</v>
      </c>
      <c r="Z31" s="295">
        <v>16402662.1980501</v>
      </c>
      <c r="AA31" s="295">
        <v>4714151.9848726401</v>
      </c>
      <c r="AB31" s="295">
        <v>2949583.8820797298</v>
      </c>
      <c r="AC31" s="295">
        <v>8269508.7481971802</v>
      </c>
      <c r="AD31" s="295">
        <v>1118104.2760228801</v>
      </c>
      <c r="AE31" s="295">
        <v>4842808.0310273301</v>
      </c>
      <c r="AF31" s="295">
        <v>2311303.6310254801</v>
      </c>
      <c r="AG31" s="295">
        <v>5845357.0696275299</v>
      </c>
      <c r="AH31" s="295">
        <v>1050733.1775994</v>
      </c>
      <c r="AI31" s="295">
        <v>3046006.40238888</v>
      </c>
      <c r="AJ31" s="295">
        <v>3295353.8956800001</v>
      </c>
      <c r="AK31" s="295">
        <v>8933586.5800000001</v>
      </c>
      <c r="AL31" s="296">
        <v>847206167.03152978</v>
      </c>
      <c r="AM31" s="294" t="s">
        <v>82</v>
      </c>
    </row>
    <row r="32" spans="2:39" ht="13.7" customHeight="1" x14ac:dyDescent="0.25">
      <c r="B32" s="276" t="s">
        <v>79</v>
      </c>
      <c r="C32" s="277">
        <v>19664</v>
      </c>
      <c r="D32" s="277">
        <v>608</v>
      </c>
      <c r="E32" s="277">
        <v>321</v>
      </c>
      <c r="F32" s="277">
        <v>2590</v>
      </c>
      <c r="G32" s="277">
        <v>972</v>
      </c>
      <c r="H32" s="277">
        <v>469</v>
      </c>
      <c r="I32" s="277">
        <v>1606</v>
      </c>
      <c r="J32" s="277">
        <v>1110</v>
      </c>
      <c r="K32" s="277">
        <v>2934</v>
      </c>
      <c r="L32" s="277">
        <v>3153</v>
      </c>
      <c r="M32" s="277">
        <v>213</v>
      </c>
      <c r="N32" s="277">
        <v>350</v>
      </c>
      <c r="O32" s="277">
        <v>355</v>
      </c>
      <c r="P32" s="277">
        <v>532</v>
      </c>
      <c r="Q32" s="277">
        <v>362</v>
      </c>
      <c r="R32" s="749">
        <v>35239</v>
      </c>
      <c r="S32" s="276" t="s">
        <v>79</v>
      </c>
      <c r="T32" s="272"/>
      <c r="U32" s="272"/>
      <c r="V32" s="297" t="s">
        <v>79</v>
      </c>
      <c r="W32" s="298">
        <v>178662696.09288126</v>
      </c>
      <c r="X32" s="298">
        <v>1236584.9106010699</v>
      </c>
      <c r="Y32" s="298">
        <v>1424514.13124896</v>
      </c>
      <c r="Z32" s="298">
        <v>19941147.549672902</v>
      </c>
      <c r="AA32" s="298">
        <v>3248184.5908533302</v>
      </c>
      <c r="AB32" s="298">
        <v>1321787.21209933</v>
      </c>
      <c r="AC32" s="298">
        <v>5937677.0001181401</v>
      </c>
      <c r="AD32" s="298">
        <v>10060698.751851</v>
      </c>
      <c r="AE32" s="298">
        <v>11083169.3405682</v>
      </c>
      <c r="AF32" s="298">
        <v>52365403.2614967</v>
      </c>
      <c r="AG32" s="298">
        <v>1123560.88848202</v>
      </c>
      <c r="AH32" s="298">
        <v>661577.60231465905</v>
      </c>
      <c r="AI32" s="298">
        <v>836052.87411660003</v>
      </c>
      <c r="AJ32" s="298">
        <v>1937621.7352799999</v>
      </c>
      <c r="AK32" s="298">
        <v>1392124.91</v>
      </c>
      <c r="AL32" s="750">
        <v>291232800.8515842</v>
      </c>
      <c r="AM32" s="297" t="s">
        <v>79</v>
      </c>
    </row>
    <row r="33" spans="2:39" ht="13.7" customHeight="1" x14ac:dyDescent="0.25">
      <c r="B33" s="272" t="s">
        <v>80</v>
      </c>
      <c r="C33" s="273">
        <v>7996</v>
      </c>
      <c r="D33" s="273">
        <v>246</v>
      </c>
      <c r="E33" s="273">
        <v>733</v>
      </c>
      <c r="F33" s="273">
        <v>901</v>
      </c>
      <c r="G33" s="273">
        <v>1210</v>
      </c>
      <c r="H33" s="273">
        <v>43</v>
      </c>
      <c r="I33" s="273">
        <v>123</v>
      </c>
      <c r="J33" s="273">
        <v>1013</v>
      </c>
      <c r="K33" s="273">
        <v>1619</v>
      </c>
      <c r="L33" s="273">
        <v>168</v>
      </c>
      <c r="M33" s="273">
        <v>8756</v>
      </c>
      <c r="N33" s="273">
        <v>87</v>
      </c>
      <c r="O33" s="273">
        <v>3252</v>
      </c>
      <c r="P33" s="273">
        <v>471</v>
      </c>
      <c r="Q33" s="273">
        <v>144</v>
      </c>
      <c r="R33" s="274">
        <v>26762</v>
      </c>
      <c r="S33" s="272" t="s">
        <v>80</v>
      </c>
      <c r="T33" s="272"/>
      <c r="U33" s="272"/>
      <c r="V33" s="294" t="s">
        <v>80</v>
      </c>
      <c r="W33" s="295">
        <v>64896705.688312747</v>
      </c>
      <c r="X33" s="295">
        <v>1078230.14535045</v>
      </c>
      <c r="Y33" s="295">
        <v>3069462.4450706402</v>
      </c>
      <c r="Z33" s="295">
        <v>3620446.7327088299</v>
      </c>
      <c r="AA33" s="295">
        <v>5646615.3650812497</v>
      </c>
      <c r="AB33" s="295">
        <v>46452.606336579098</v>
      </c>
      <c r="AC33" s="295">
        <v>296491.117713193</v>
      </c>
      <c r="AD33" s="295">
        <v>5608168.9860841902</v>
      </c>
      <c r="AE33" s="295">
        <v>5667031.5058196504</v>
      </c>
      <c r="AF33" s="295">
        <v>426235.12710642599</v>
      </c>
      <c r="AG33" s="295">
        <v>20686298.105669901</v>
      </c>
      <c r="AH33" s="295">
        <v>196995.624373567</v>
      </c>
      <c r="AI33" s="295">
        <v>4567544.07910416</v>
      </c>
      <c r="AJ33" s="295">
        <v>1984277.43906</v>
      </c>
      <c r="AK33" s="295">
        <v>412309.39</v>
      </c>
      <c r="AL33" s="296">
        <v>118203264.35779159</v>
      </c>
      <c r="AM33" s="294" t="s">
        <v>80</v>
      </c>
    </row>
    <row r="34" spans="2:39" ht="13.7" customHeight="1" x14ac:dyDescent="0.25">
      <c r="B34" s="276" t="s">
        <v>81</v>
      </c>
      <c r="C34" s="277">
        <v>1868</v>
      </c>
      <c r="D34" s="277">
        <v>8</v>
      </c>
      <c r="E34" s="277">
        <v>20</v>
      </c>
      <c r="F34" s="277">
        <v>73</v>
      </c>
      <c r="G34" s="277">
        <v>83</v>
      </c>
      <c r="H34" s="277">
        <v>5</v>
      </c>
      <c r="I34" s="277">
        <v>52</v>
      </c>
      <c r="J34" s="277">
        <v>157</v>
      </c>
      <c r="K34" s="277">
        <v>380</v>
      </c>
      <c r="L34" s="277">
        <v>287</v>
      </c>
      <c r="M34" s="277">
        <v>224</v>
      </c>
      <c r="N34" s="277">
        <v>23</v>
      </c>
      <c r="O34" s="277">
        <v>357</v>
      </c>
      <c r="P34" s="277">
        <v>694</v>
      </c>
      <c r="Q34" s="277">
        <v>559</v>
      </c>
      <c r="R34" s="749">
        <v>4790</v>
      </c>
      <c r="S34" s="276" t="s">
        <v>81</v>
      </c>
      <c r="T34" s="272"/>
      <c r="U34" s="272"/>
      <c r="V34" s="297" t="s">
        <v>81</v>
      </c>
      <c r="W34" s="298">
        <v>14068887.209666645</v>
      </c>
      <c r="X34" s="298">
        <v>16637.832612807699</v>
      </c>
      <c r="Y34" s="298">
        <v>48768.118490879897</v>
      </c>
      <c r="Z34" s="298">
        <v>213998.766591441</v>
      </c>
      <c r="AA34" s="298">
        <v>185152.672523902</v>
      </c>
      <c r="AB34" s="298">
        <v>7353.6074763748002</v>
      </c>
      <c r="AC34" s="298">
        <v>90321.897715402301</v>
      </c>
      <c r="AD34" s="298">
        <v>641773.16386785998</v>
      </c>
      <c r="AE34" s="298">
        <v>1084860.95646117</v>
      </c>
      <c r="AF34" s="298">
        <v>932933.336083362</v>
      </c>
      <c r="AG34" s="298">
        <v>1017414.38141566</v>
      </c>
      <c r="AH34" s="298">
        <v>106917.739901397</v>
      </c>
      <c r="AI34" s="298">
        <v>1232251.4504689199</v>
      </c>
      <c r="AJ34" s="298">
        <v>3553312.7634899998</v>
      </c>
      <c r="AK34" s="298">
        <v>3119649.21</v>
      </c>
      <c r="AL34" s="750">
        <v>26320233.106765825</v>
      </c>
      <c r="AM34" s="297" t="s">
        <v>81</v>
      </c>
    </row>
    <row r="35" spans="2:39" ht="13.7" customHeight="1" x14ac:dyDescent="0.25">
      <c r="B35" s="272" t="s">
        <v>83</v>
      </c>
      <c r="C35" s="273">
        <v>4747</v>
      </c>
      <c r="D35" s="273">
        <v>48</v>
      </c>
      <c r="E35" s="273">
        <v>51</v>
      </c>
      <c r="F35" s="273">
        <v>398</v>
      </c>
      <c r="G35" s="273">
        <v>199</v>
      </c>
      <c r="H35" s="273">
        <v>899</v>
      </c>
      <c r="I35" s="273">
        <v>846</v>
      </c>
      <c r="J35" s="273">
        <v>674</v>
      </c>
      <c r="K35" s="273">
        <v>121</v>
      </c>
      <c r="L35" s="273">
        <v>685</v>
      </c>
      <c r="M35" s="273">
        <v>6795</v>
      </c>
      <c r="N35" s="273">
        <v>138</v>
      </c>
      <c r="O35" s="273">
        <v>1927</v>
      </c>
      <c r="P35" s="273">
        <v>336</v>
      </c>
      <c r="Q35" s="273">
        <v>1051</v>
      </c>
      <c r="R35" s="274">
        <v>18915</v>
      </c>
      <c r="S35" s="272" t="s">
        <v>83</v>
      </c>
      <c r="T35" s="272"/>
      <c r="U35" s="272"/>
      <c r="V35" s="294" t="s">
        <v>83</v>
      </c>
      <c r="W35" s="295">
        <v>44455106.773090318</v>
      </c>
      <c r="X35" s="295">
        <v>174942.91546689899</v>
      </c>
      <c r="Y35" s="295">
        <v>310940.675597822</v>
      </c>
      <c r="Z35" s="295">
        <v>1259979.0171646101</v>
      </c>
      <c r="AA35" s="295">
        <v>1028369.5528938801</v>
      </c>
      <c r="AB35" s="295">
        <v>4320182.4283329304</v>
      </c>
      <c r="AC35" s="295">
        <v>2822134.9631472402</v>
      </c>
      <c r="AD35" s="295">
        <v>5032220.1517929798</v>
      </c>
      <c r="AE35" s="295">
        <v>842638.74947459204</v>
      </c>
      <c r="AF35" s="295">
        <v>2044965.7089350501</v>
      </c>
      <c r="AG35" s="295">
        <v>39990044.124977</v>
      </c>
      <c r="AH35" s="295">
        <v>815819.66730664996</v>
      </c>
      <c r="AI35" s="295">
        <v>10095173.9638697</v>
      </c>
      <c r="AJ35" s="295">
        <v>2688816.4930199999</v>
      </c>
      <c r="AK35" s="295">
        <v>6002871.6100000003</v>
      </c>
      <c r="AL35" s="296">
        <v>121884206.79506968</v>
      </c>
      <c r="AM35" s="294" t="s">
        <v>83</v>
      </c>
    </row>
    <row r="36" spans="2:39" ht="13.7" customHeight="1" x14ac:dyDescent="0.25">
      <c r="B36" s="276" t="s">
        <v>84</v>
      </c>
      <c r="C36" s="277">
        <v>3194</v>
      </c>
      <c r="D36" s="277">
        <v>435</v>
      </c>
      <c r="E36" s="277">
        <v>941</v>
      </c>
      <c r="F36" s="277">
        <v>337</v>
      </c>
      <c r="G36" s="277">
        <v>601</v>
      </c>
      <c r="H36" s="277">
        <v>70</v>
      </c>
      <c r="I36" s="277">
        <v>157</v>
      </c>
      <c r="J36" s="277">
        <v>159</v>
      </c>
      <c r="K36" s="277">
        <v>94</v>
      </c>
      <c r="L36" s="277">
        <v>70</v>
      </c>
      <c r="M36" s="277">
        <v>129</v>
      </c>
      <c r="N36" s="277">
        <v>260</v>
      </c>
      <c r="O36" s="277">
        <v>339</v>
      </c>
      <c r="P36" s="277">
        <v>291</v>
      </c>
      <c r="Q36" s="277">
        <v>133</v>
      </c>
      <c r="R36" s="749">
        <v>7210</v>
      </c>
      <c r="S36" s="276" t="s">
        <v>84</v>
      </c>
      <c r="T36" s="272"/>
      <c r="U36" s="272"/>
      <c r="V36" s="297" t="s">
        <v>84</v>
      </c>
      <c r="W36" s="298">
        <v>20371083.635888539</v>
      </c>
      <c r="X36" s="298">
        <v>11398822.475267399</v>
      </c>
      <c r="Y36" s="298">
        <v>6593008.0456343601</v>
      </c>
      <c r="Z36" s="298">
        <v>799772.65819006902</v>
      </c>
      <c r="AA36" s="298">
        <v>2072443.0791950501</v>
      </c>
      <c r="AB36" s="298">
        <v>292239.04191401397</v>
      </c>
      <c r="AC36" s="298">
        <v>213202.71770226301</v>
      </c>
      <c r="AD36" s="298">
        <v>598658.68235686701</v>
      </c>
      <c r="AE36" s="298">
        <v>270878.33284616697</v>
      </c>
      <c r="AF36" s="298">
        <v>257341.113710834</v>
      </c>
      <c r="AG36" s="298">
        <v>355553.44839298603</v>
      </c>
      <c r="AH36" s="298">
        <v>443893.34767075197</v>
      </c>
      <c r="AI36" s="298">
        <v>1083211.5576349201</v>
      </c>
      <c r="AJ36" s="298">
        <v>3495226.3514700001</v>
      </c>
      <c r="AK36" s="298">
        <v>1608117.87</v>
      </c>
      <c r="AL36" s="750">
        <v>49853452.357874222</v>
      </c>
      <c r="AM36" s="297" t="s">
        <v>84</v>
      </c>
    </row>
    <row r="37" spans="2:39" ht="13.7" customHeight="1" x14ac:dyDescent="0.25">
      <c r="B37" s="272" t="s">
        <v>69</v>
      </c>
      <c r="C37" s="273">
        <v>36637</v>
      </c>
      <c r="D37" s="273">
        <v>643</v>
      </c>
      <c r="E37" s="273">
        <v>1051</v>
      </c>
      <c r="F37" s="273">
        <v>548</v>
      </c>
      <c r="G37" s="273">
        <v>1232</v>
      </c>
      <c r="H37" s="273">
        <v>908</v>
      </c>
      <c r="I37" s="273">
        <v>2466</v>
      </c>
      <c r="J37" s="273">
        <v>2354</v>
      </c>
      <c r="K37" s="273">
        <v>1601</v>
      </c>
      <c r="L37" s="273">
        <v>2654</v>
      </c>
      <c r="M37" s="273">
        <v>7806</v>
      </c>
      <c r="N37" s="273">
        <v>1068</v>
      </c>
      <c r="O37" s="273">
        <v>2846</v>
      </c>
      <c r="P37" s="273">
        <v>2459</v>
      </c>
      <c r="Q37" s="273">
        <v>3846</v>
      </c>
      <c r="R37" s="274">
        <v>68119</v>
      </c>
      <c r="S37" s="272" t="s">
        <v>69</v>
      </c>
      <c r="T37" s="272"/>
      <c r="U37" s="272"/>
      <c r="V37" s="294" t="s">
        <v>69</v>
      </c>
      <c r="W37" s="295">
        <v>218656366.41405278</v>
      </c>
      <c r="X37" s="295">
        <v>3698701.1293857698</v>
      </c>
      <c r="Y37" s="295">
        <v>4169814.5844328501</v>
      </c>
      <c r="Z37" s="295">
        <v>2219713.1649247999</v>
      </c>
      <c r="AA37" s="295">
        <v>6656695.8219154002</v>
      </c>
      <c r="AB37" s="295">
        <v>8094660.4116845196</v>
      </c>
      <c r="AC37" s="295">
        <v>7146665.5444664601</v>
      </c>
      <c r="AD37" s="295">
        <v>23342069.856759399</v>
      </c>
      <c r="AE37" s="295">
        <v>8073912.0759770703</v>
      </c>
      <c r="AF37" s="295">
        <v>14382191.6133966</v>
      </c>
      <c r="AG37" s="295">
        <v>17609512.898133799</v>
      </c>
      <c r="AH37" s="295">
        <v>7758375.2725366903</v>
      </c>
      <c r="AI37" s="295">
        <v>7547807.4128024401</v>
      </c>
      <c r="AJ37" s="295">
        <v>15437650.786320001</v>
      </c>
      <c r="AK37" s="295">
        <v>46635105.060000002</v>
      </c>
      <c r="AL37" s="296">
        <v>391429242.04678863</v>
      </c>
      <c r="AM37" s="294" t="s">
        <v>69</v>
      </c>
    </row>
    <row r="38" spans="2:39" ht="13.7" customHeight="1" x14ac:dyDescent="0.25">
      <c r="B38" s="276" t="s">
        <v>85</v>
      </c>
      <c r="C38" s="277">
        <v>7187</v>
      </c>
      <c r="D38" s="277">
        <v>450</v>
      </c>
      <c r="E38" s="277">
        <v>2090</v>
      </c>
      <c r="F38" s="277">
        <v>104</v>
      </c>
      <c r="G38" s="277">
        <v>88</v>
      </c>
      <c r="H38" s="277">
        <v>147</v>
      </c>
      <c r="I38" s="277">
        <v>54</v>
      </c>
      <c r="J38" s="277">
        <v>447</v>
      </c>
      <c r="K38" s="277">
        <v>535</v>
      </c>
      <c r="L38" s="277">
        <v>22</v>
      </c>
      <c r="M38" s="277">
        <v>240</v>
      </c>
      <c r="N38" s="277">
        <v>110</v>
      </c>
      <c r="O38" s="277">
        <v>103</v>
      </c>
      <c r="P38" s="277">
        <v>61</v>
      </c>
      <c r="Q38" s="277">
        <v>56</v>
      </c>
      <c r="R38" s="749">
        <v>11694</v>
      </c>
      <c r="S38" s="276" t="s">
        <v>85</v>
      </c>
      <c r="T38" s="272"/>
      <c r="U38" s="272"/>
      <c r="V38" s="297" t="s">
        <v>85</v>
      </c>
      <c r="W38" s="298">
        <v>59407307.282385051</v>
      </c>
      <c r="X38" s="298">
        <v>2635874.73845527</v>
      </c>
      <c r="Y38" s="298">
        <v>6347413.0267268298</v>
      </c>
      <c r="Z38" s="298">
        <v>756393.77862128394</v>
      </c>
      <c r="AA38" s="298">
        <v>206507.78981441999</v>
      </c>
      <c r="AB38" s="298">
        <v>578618.20208237495</v>
      </c>
      <c r="AC38" s="298">
        <v>292123.73155236599</v>
      </c>
      <c r="AD38" s="298">
        <v>1421535.11822608</v>
      </c>
      <c r="AE38" s="298">
        <v>3762065.24675878</v>
      </c>
      <c r="AF38" s="298">
        <v>53828.026359638403</v>
      </c>
      <c r="AG38" s="298">
        <v>945812.48781027296</v>
      </c>
      <c r="AH38" s="298">
        <v>353902.98418338399</v>
      </c>
      <c r="AI38" s="298">
        <v>416713.06296816003</v>
      </c>
      <c r="AJ38" s="298">
        <v>248152.18911000001</v>
      </c>
      <c r="AK38" s="298">
        <v>235267.72</v>
      </c>
      <c r="AL38" s="750">
        <v>77661515.385053903</v>
      </c>
      <c r="AM38" s="297" t="s">
        <v>85</v>
      </c>
    </row>
    <row r="39" spans="2:39" ht="13.7" customHeight="1" x14ac:dyDescent="0.25">
      <c r="B39" s="272" t="s">
        <v>88</v>
      </c>
      <c r="C39" s="273">
        <v>8051</v>
      </c>
      <c r="D39" s="273">
        <v>30</v>
      </c>
      <c r="E39" s="273">
        <v>244</v>
      </c>
      <c r="F39" s="273">
        <v>133</v>
      </c>
      <c r="G39" s="273">
        <v>207</v>
      </c>
      <c r="H39" s="273">
        <v>81</v>
      </c>
      <c r="I39" s="273">
        <v>1914</v>
      </c>
      <c r="J39" s="273">
        <v>345</v>
      </c>
      <c r="K39" s="273">
        <v>871</v>
      </c>
      <c r="L39" s="273">
        <v>346</v>
      </c>
      <c r="M39" s="273">
        <v>293</v>
      </c>
      <c r="N39" s="273">
        <v>279</v>
      </c>
      <c r="O39" s="273">
        <v>1424</v>
      </c>
      <c r="P39" s="273">
        <v>644</v>
      </c>
      <c r="Q39" s="273">
        <v>59</v>
      </c>
      <c r="R39" s="274">
        <v>14921</v>
      </c>
      <c r="S39" s="272" t="s">
        <v>88</v>
      </c>
      <c r="T39" s="272"/>
      <c r="U39" s="272"/>
      <c r="V39" s="294" t="s">
        <v>88</v>
      </c>
      <c r="W39" s="295">
        <v>48870487.964659974</v>
      </c>
      <c r="X39" s="295">
        <v>65946.816809343407</v>
      </c>
      <c r="Y39" s="295">
        <v>1101818.6640947899</v>
      </c>
      <c r="Z39" s="295">
        <v>594302.15832773596</v>
      </c>
      <c r="AA39" s="295">
        <v>3351123.2156617101</v>
      </c>
      <c r="AB39" s="295">
        <v>141206.900966783</v>
      </c>
      <c r="AC39" s="295">
        <v>2493309.1230125199</v>
      </c>
      <c r="AD39" s="295">
        <v>1289641.25150733</v>
      </c>
      <c r="AE39" s="295">
        <v>1480971.7715884401</v>
      </c>
      <c r="AF39" s="295">
        <v>476514.23293439503</v>
      </c>
      <c r="AG39" s="295">
        <v>1643777.0962002601</v>
      </c>
      <c r="AH39" s="295">
        <v>259075.87844153101</v>
      </c>
      <c r="AI39" s="295">
        <v>6808812.2381529603</v>
      </c>
      <c r="AJ39" s="295">
        <v>1178792.3223300001</v>
      </c>
      <c r="AK39" s="295">
        <v>293282.59999999998</v>
      </c>
      <c r="AL39" s="296">
        <v>70049062.23468776</v>
      </c>
      <c r="AM39" s="294" t="s">
        <v>88</v>
      </c>
    </row>
    <row r="40" spans="2:39" ht="13.7" customHeight="1" x14ac:dyDescent="0.25">
      <c r="B40" s="276" t="s">
        <v>97</v>
      </c>
      <c r="C40" s="277">
        <v>8572</v>
      </c>
      <c r="D40" s="277">
        <v>267</v>
      </c>
      <c r="E40" s="277">
        <v>424</v>
      </c>
      <c r="F40" s="277">
        <v>127</v>
      </c>
      <c r="G40" s="277">
        <v>788</v>
      </c>
      <c r="H40" s="277">
        <v>30</v>
      </c>
      <c r="I40" s="277">
        <v>165</v>
      </c>
      <c r="J40" s="277">
        <v>138</v>
      </c>
      <c r="K40" s="277">
        <v>19</v>
      </c>
      <c r="L40" s="277">
        <v>716</v>
      </c>
      <c r="M40" s="277">
        <v>53</v>
      </c>
      <c r="N40" s="277">
        <v>175</v>
      </c>
      <c r="O40" s="277">
        <v>64</v>
      </c>
      <c r="P40" s="277">
        <v>29</v>
      </c>
      <c r="Q40" s="277">
        <v>487</v>
      </c>
      <c r="R40" s="749">
        <v>12054</v>
      </c>
      <c r="S40" s="276" t="s">
        <v>97</v>
      </c>
      <c r="T40" s="272"/>
      <c r="U40" s="272"/>
      <c r="V40" s="297" t="s">
        <v>97</v>
      </c>
      <c r="W40" s="298">
        <v>84708376.392152071</v>
      </c>
      <c r="X40" s="298">
        <v>1583222.25759294</v>
      </c>
      <c r="Y40" s="298">
        <v>701366.16296991101</v>
      </c>
      <c r="Z40" s="298">
        <v>888326.75674589898</v>
      </c>
      <c r="AA40" s="298">
        <v>8144341.7439510403</v>
      </c>
      <c r="AB40" s="298">
        <v>141284.85836489301</v>
      </c>
      <c r="AC40" s="298">
        <v>755541.68117852195</v>
      </c>
      <c r="AD40" s="298">
        <v>438483.87729733897</v>
      </c>
      <c r="AE40" s="298">
        <v>73603.489955873607</v>
      </c>
      <c r="AF40" s="298">
        <v>1809671.96216683</v>
      </c>
      <c r="AG40" s="298">
        <v>555266.84048817505</v>
      </c>
      <c r="AH40" s="298">
        <v>1547107.4231947099</v>
      </c>
      <c r="AI40" s="298">
        <v>232732.19057172001</v>
      </c>
      <c r="AJ40" s="298">
        <v>224709.07892999999</v>
      </c>
      <c r="AK40" s="298">
        <v>8753747.5899999999</v>
      </c>
      <c r="AL40" s="750">
        <v>110557782.30555996</v>
      </c>
      <c r="AM40" s="297" t="s">
        <v>97</v>
      </c>
    </row>
    <row r="41" spans="2:39" ht="13.7" customHeight="1" x14ac:dyDescent="0.25">
      <c r="B41" s="272" t="s">
        <v>86</v>
      </c>
      <c r="C41" s="273">
        <v>5934</v>
      </c>
      <c r="D41" s="273">
        <v>170</v>
      </c>
      <c r="E41" s="273">
        <v>402</v>
      </c>
      <c r="F41" s="273">
        <v>292</v>
      </c>
      <c r="G41" s="273">
        <v>76</v>
      </c>
      <c r="H41" s="273">
        <v>148</v>
      </c>
      <c r="I41" s="273">
        <v>1536</v>
      </c>
      <c r="J41" s="273">
        <v>335</v>
      </c>
      <c r="K41" s="273">
        <v>2207</v>
      </c>
      <c r="L41" s="273">
        <v>365</v>
      </c>
      <c r="M41" s="273">
        <v>234</v>
      </c>
      <c r="N41" s="273">
        <v>48</v>
      </c>
      <c r="O41" s="273">
        <v>691</v>
      </c>
      <c r="P41" s="273">
        <v>536</v>
      </c>
      <c r="Q41" s="273">
        <v>315</v>
      </c>
      <c r="R41" s="274">
        <v>13289</v>
      </c>
      <c r="S41" s="272" t="s">
        <v>86</v>
      </c>
      <c r="T41" s="272"/>
      <c r="U41" s="272"/>
      <c r="V41" s="294" t="s">
        <v>86</v>
      </c>
      <c r="W41" s="295">
        <v>21877373.92390522</v>
      </c>
      <c r="X41" s="295">
        <v>345293.31678766699</v>
      </c>
      <c r="Y41" s="295">
        <v>600360.57086634403</v>
      </c>
      <c r="Z41" s="295">
        <v>505582.04730055103</v>
      </c>
      <c r="AA41" s="295">
        <v>123417.10153215</v>
      </c>
      <c r="AB41" s="295">
        <v>531944.04454942199</v>
      </c>
      <c r="AC41" s="295">
        <v>1611502.5773247101</v>
      </c>
      <c r="AD41" s="295">
        <v>931255.01526997401</v>
      </c>
      <c r="AE41" s="295">
        <v>7254552.8289785497</v>
      </c>
      <c r="AF41" s="295">
        <v>333448.95946022199</v>
      </c>
      <c r="AG41" s="295">
        <v>330678.44247401698</v>
      </c>
      <c r="AH41" s="295">
        <v>40833.736139479101</v>
      </c>
      <c r="AI41" s="295">
        <v>571259.17402764002</v>
      </c>
      <c r="AJ41" s="295">
        <v>563836.87647000002</v>
      </c>
      <c r="AK41" s="295">
        <v>283867.33</v>
      </c>
      <c r="AL41" s="296">
        <v>35905205.945085928</v>
      </c>
      <c r="AM41" s="294" t="s">
        <v>86</v>
      </c>
    </row>
    <row r="42" spans="2:39" ht="13.7" customHeight="1" x14ac:dyDescent="0.25">
      <c r="B42" s="276" t="s">
        <v>87</v>
      </c>
      <c r="C42" s="277">
        <v>10443</v>
      </c>
      <c r="D42" s="277">
        <v>289</v>
      </c>
      <c r="E42" s="277">
        <v>1900</v>
      </c>
      <c r="F42" s="277">
        <v>1442</v>
      </c>
      <c r="G42" s="277">
        <v>765</v>
      </c>
      <c r="H42" s="277">
        <v>249</v>
      </c>
      <c r="I42" s="277">
        <v>96</v>
      </c>
      <c r="J42" s="277">
        <v>93</v>
      </c>
      <c r="K42" s="277">
        <v>1094</v>
      </c>
      <c r="L42" s="277">
        <v>368</v>
      </c>
      <c r="M42" s="277">
        <v>684</v>
      </c>
      <c r="N42" s="277">
        <v>447</v>
      </c>
      <c r="O42" s="277">
        <v>284</v>
      </c>
      <c r="P42" s="277">
        <v>490</v>
      </c>
      <c r="Q42" s="277">
        <v>245</v>
      </c>
      <c r="R42" s="749">
        <v>18889</v>
      </c>
      <c r="S42" s="276" t="s">
        <v>87</v>
      </c>
      <c r="T42" s="272"/>
      <c r="U42" s="272"/>
      <c r="V42" s="297" t="s">
        <v>87</v>
      </c>
      <c r="W42" s="298">
        <v>57307784.394099079</v>
      </c>
      <c r="X42" s="298">
        <v>951389.91939167294</v>
      </c>
      <c r="Y42" s="298">
        <v>33965761.556833103</v>
      </c>
      <c r="Z42" s="298">
        <v>4854729.1440625796</v>
      </c>
      <c r="AA42" s="298">
        <v>3926922.2152796802</v>
      </c>
      <c r="AB42" s="298">
        <v>1062745.9401472199</v>
      </c>
      <c r="AC42" s="298">
        <v>189790.15740582801</v>
      </c>
      <c r="AD42" s="298">
        <v>187072.513658852</v>
      </c>
      <c r="AE42" s="298">
        <v>28472541.9932965</v>
      </c>
      <c r="AF42" s="298">
        <v>1203928.8887295499</v>
      </c>
      <c r="AG42" s="298">
        <v>2417252.65960684</v>
      </c>
      <c r="AH42" s="298">
        <v>1794581.5962330501</v>
      </c>
      <c r="AI42" s="298">
        <v>708241.32174852001</v>
      </c>
      <c r="AJ42" s="298">
        <v>1280261.7345</v>
      </c>
      <c r="AK42" s="298">
        <v>1459684.51</v>
      </c>
      <c r="AL42" s="750">
        <v>139782688.54499245</v>
      </c>
      <c r="AM42" s="297" t="s">
        <v>87</v>
      </c>
    </row>
    <row r="43" spans="2:39" ht="13.7" customHeight="1" x14ac:dyDescent="0.25">
      <c r="B43" s="272" t="s">
        <v>89</v>
      </c>
      <c r="C43" s="273">
        <v>21885</v>
      </c>
      <c r="D43" s="273">
        <v>164</v>
      </c>
      <c r="E43" s="273">
        <v>1477</v>
      </c>
      <c r="F43" s="273">
        <v>1857</v>
      </c>
      <c r="G43" s="273">
        <v>94</v>
      </c>
      <c r="H43" s="273">
        <v>354</v>
      </c>
      <c r="I43" s="273">
        <v>5451</v>
      </c>
      <c r="J43" s="273">
        <v>439</v>
      </c>
      <c r="K43" s="273">
        <v>2353</v>
      </c>
      <c r="L43" s="273">
        <v>426</v>
      </c>
      <c r="M43" s="273">
        <v>381</v>
      </c>
      <c r="N43" s="273">
        <v>432</v>
      </c>
      <c r="O43" s="273">
        <v>2302</v>
      </c>
      <c r="P43" s="273">
        <v>2187</v>
      </c>
      <c r="Q43" s="273">
        <v>782</v>
      </c>
      <c r="R43" s="274">
        <v>40584</v>
      </c>
      <c r="S43" s="272" t="s">
        <v>89</v>
      </c>
      <c r="T43" s="272"/>
      <c r="U43" s="272"/>
      <c r="V43" s="294" t="s">
        <v>89</v>
      </c>
      <c r="W43" s="295">
        <v>51216963.436262213</v>
      </c>
      <c r="X43" s="295">
        <v>164284.07775555999</v>
      </c>
      <c r="Y43" s="295">
        <v>2137632.9695962002</v>
      </c>
      <c r="Z43" s="295">
        <v>3277721.1662444798</v>
      </c>
      <c r="AA43" s="295">
        <v>202462.64059529101</v>
      </c>
      <c r="AB43" s="295">
        <v>606097.02588567405</v>
      </c>
      <c r="AC43" s="295">
        <v>9837145.82488003</v>
      </c>
      <c r="AD43" s="295">
        <v>1012213.30853414</v>
      </c>
      <c r="AE43" s="295">
        <v>2836644.3392843902</v>
      </c>
      <c r="AF43" s="295">
        <v>325576.919402008</v>
      </c>
      <c r="AG43" s="295">
        <v>536899.17878849094</v>
      </c>
      <c r="AH43" s="295">
        <v>752001.97173227405</v>
      </c>
      <c r="AI43" s="295">
        <v>3930870.3293244001</v>
      </c>
      <c r="AJ43" s="295">
        <v>2861065.9994700002</v>
      </c>
      <c r="AK43" s="295">
        <v>2835754.31</v>
      </c>
      <c r="AL43" s="296">
        <v>82533333.497755155</v>
      </c>
      <c r="AM43" s="294" t="s">
        <v>89</v>
      </c>
    </row>
    <row r="44" spans="2:39" ht="13.7" customHeight="1" x14ac:dyDescent="0.25">
      <c r="B44" s="276" t="s">
        <v>90</v>
      </c>
      <c r="C44" s="277">
        <v>36453</v>
      </c>
      <c r="D44" s="277">
        <v>688</v>
      </c>
      <c r="E44" s="277">
        <v>1064</v>
      </c>
      <c r="F44" s="277">
        <v>1443</v>
      </c>
      <c r="G44" s="277">
        <v>6424</v>
      </c>
      <c r="H44" s="277">
        <v>232</v>
      </c>
      <c r="I44" s="277">
        <v>3135</v>
      </c>
      <c r="J44" s="277">
        <v>1290</v>
      </c>
      <c r="K44" s="277">
        <v>7008</v>
      </c>
      <c r="L44" s="277">
        <v>1469</v>
      </c>
      <c r="M44" s="277">
        <v>3060</v>
      </c>
      <c r="N44" s="277">
        <v>987</v>
      </c>
      <c r="O44" s="277">
        <v>9461</v>
      </c>
      <c r="P44" s="277">
        <v>806</v>
      </c>
      <c r="Q44" s="277">
        <v>1052</v>
      </c>
      <c r="R44" s="749">
        <v>74572</v>
      </c>
      <c r="S44" s="276" t="s">
        <v>90</v>
      </c>
      <c r="T44" s="272"/>
      <c r="U44" s="272"/>
      <c r="V44" s="297" t="s">
        <v>90</v>
      </c>
      <c r="W44" s="298">
        <v>402357512.29395151</v>
      </c>
      <c r="X44" s="298">
        <v>3978027.9546775101</v>
      </c>
      <c r="Y44" s="298">
        <v>2770836.7402263898</v>
      </c>
      <c r="Z44" s="298">
        <v>5879618.3741317699</v>
      </c>
      <c r="AA44" s="298">
        <v>23551092.4256019</v>
      </c>
      <c r="AB44" s="298">
        <v>900828.04632799304</v>
      </c>
      <c r="AC44" s="298">
        <v>13158762.9009647</v>
      </c>
      <c r="AD44" s="298">
        <v>4007932.9995558201</v>
      </c>
      <c r="AE44" s="298">
        <v>32728090.612246402</v>
      </c>
      <c r="AF44" s="298">
        <v>5849650.8051974801</v>
      </c>
      <c r="AG44" s="298">
        <v>9665513.2883251291</v>
      </c>
      <c r="AH44" s="298">
        <v>5470610.8329787301</v>
      </c>
      <c r="AI44" s="298">
        <v>71347821.7759583</v>
      </c>
      <c r="AJ44" s="298">
        <v>3446735.3747399999</v>
      </c>
      <c r="AK44" s="298">
        <v>13546110.869999999</v>
      </c>
      <c r="AL44" s="750">
        <v>598659145.29488373</v>
      </c>
      <c r="AM44" s="297" t="s">
        <v>90</v>
      </c>
    </row>
    <row r="45" spans="2:39" ht="13.7" customHeight="1" x14ac:dyDescent="0.25">
      <c r="B45" s="272" t="s">
        <v>91</v>
      </c>
      <c r="C45" s="273">
        <v>31801</v>
      </c>
      <c r="D45" s="273">
        <v>2911</v>
      </c>
      <c r="E45" s="273">
        <v>159</v>
      </c>
      <c r="F45" s="273">
        <v>787</v>
      </c>
      <c r="G45" s="273">
        <v>936</v>
      </c>
      <c r="H45" s="273">
        <v>8702</v>
      </c>
      <c r="I45" s="273">
        <v>1853</v>
      </c>
      <c r="J45" s="273">
        <v>5455</v>
      </c>
      <c r="K45" s="273">
        <v>1355</v>
      </c>
      <c r="L45" s="273">
        <v>2114</v>
      </c>
      <c r="M45" s="273">
        <v>975</v>
      </c>
      <c r="N45" s="273">
        <v>321</v>
      </c>
      <c r="O45" s="273">
        <v>76</v>
      </c>
      <c r="P45" s="273">
        <v>2996</v>
      </c>
      <c r="Q45" s="273">
        <v>1219</v>
      </c>
      <c r="R45" s="274">
        <v>61660</v>
      </c>
      <c r="S45" s="272" t="s">
        <v>91</v>
      </c>
      <c r="T45" s="272"/>
      <c r="U45" s="272"/>
      <c r="V45" s="294" t="s">
        <v>91</v>
      </c>
      <c r="W45" s="295">
        <v>505559409.77118975</v>
      </c>
      <c r="X45" s="295">
        <v>24309521.8886392</v>
      </c>
      <c r="Y45" s="295">
        <v>640564.32278742804</v>
      </c>
      <c r="Z45" s="295">
        <v>4786899.6737984996</v>
      </c>
      <c r="AA45" s="295">
        <v>4939114.1536336504</v>
      </c>
      <c r="AB45" s="295">
        <v>72629317.671790093</v>
      </c>
      <c r="AC45" s="295">
        <v>9573912.73371692</v>
      </c>
      <c r="AD45" s="295">
        <v>53181188.648562603</v>
      </c>
      <c r="AE45" s="295">
        <v>5950216.2135610497</v>
      </c>
      <c r="AF45" s="295">
        <v>17954625.776964199</v>
      </c>
      <c r="AG45" s="295">
        <v>9434872.0135884192</v>
      </c>
      <c r="AH45" s="295">
        <v>1902384.90672211</v>
      </c>
      <c r="AI45" s="295">
        <v>665697.73098275997</v>
      </c>
      <c r="AJ45" s="295">
        <v>25327402.992150001</v>
      </c>
      <c r="AK45" s="295">
        <v>8764062.2599999998</v>
      </c>
      <c r="AL45" s="296">
        <v>745619190.75808656</v>
      </c>
      <c r="AM45" s="294" t="s">
        <v>91</v>
      </c>
    </row>
    <row r="46" spans="2:39" ht="13.7" customHeight="1" x14ac:dyDescent="0.25">
      <c r="B46" s="276" t="s">
        <v>92</v>
      </c>
      <c r="C46" s="277">
        <v>51713</v>
      </c>
      <c r="D46" s="277">
        <v>7200</v>
      </c>
      <c r="E46" s="277">
        <v>2210</v>
      </c>
      <c r="F46" s="277">
        <v>1784</v>
      </c>
      <c r="G46" s="277">
        <v>1355</v>
      </c>
      <c r="H46" s="277">
        <v>8161</v>
      </c>
      <c r="I46" s="277">
        <v>230</v>
      </c>
      <c r="J46" s="277">
        <v>1221</v>
      </c>
      <c r="K46" s="277">
        <v>29489</v>
      </c>
      <c r="L46" s="277">
        <v>1004</v>
      </c>
      <c r="M46" s="277">
        <v>2188</v>
      </c>
      <c r="N46" s="277">
        <v>2442</v>
      </c>
      <c r="O46" s="277">
        <v>3763</v>
      </c>
      <c r="P46" s="277">
        <v>2878</v>
      </c>
      <c r="Q46" s="277">
        <v>3019</v>
      </c>
      <c r="R46" s="749">
        <v>118657</v>
      </c>
      <c r="S46" s="276" t="s">
        <v>92</v>
      </c>
      <c r="T46" s="272"/>
      <c r="U46" s="272"/>
      <c r="V46" s="297" t="s">
        <v>92</v>
      </c>
      <c r="W46" s="298">
        <v>756496679.23783875</v>
      </c>
      <c r="X46" s="298">
        <v>72917395.756615803</v>
      </c>
      <c r="Y46" s="298">
        <v>4229308.0304096499</v>
      </c>
      <c r="Z46" s="298">
        <v>9258549.6259252504</v>
      </c>
      <c r="AA46" s="298">
        <v>2885704.5898754699</v>
      </c>
      <c r="AB46" s="298">
        <v>58409215.8172727</v>
      </c>
      <c r="AC46" s="298">
        <v>776264.89000689401</v>
      </c>
      <c r="AD46" s="298">
        <v>5474105.5360262897</v>
      </c>
      <c r="AE46" s="298">
        <v>255556587.15684399</v>
      </c>
      <c r="AF46" s="298">
        <v>2410991.6253814301</v>
      </c>
      <c r="AG46" s="298">
        <v>5062055.3411740297</v>
      </c>
      <c r="AH46" s="298">
        <v>10060388.041172201</v>
      </c>
      <c r="AI46" s="298">
        <v>12254652.1837034</v>
      </c>
      <c r="AJ46" s="298">
        <v>12988922.26086</v>
      </c>
      <c r="AK46" s="298">
        <v>15422535.73</v>
      </c>
      <c r="AL46" s="750">
        <v>1224203355.8231061</v>
      </c>
      <c r="AM46" s="297" t="s">
        <v>92</v>
      </c>
    </row>
    <row r="47" spans="2:39" ht="13.7" customHeight="1" x14ac:dyDescent="0.25">
      <c r="B47" s="272" t="s">
        <v>93</v>
      </c>
      <c r="C47" s="273">
        <v>15596</v>
      </c>
      <c r="D47" s="273">
        <v>152</v>
      </c>
      <c r="E47" s="273">
        <v>2261</v>
      </c>
      <c r="F47" s="273">
        <v>845</v>
      </c>
      <c r="G47" s="273">
        <v>1217</v>
      </c>
      <c r="H47" s="273">
        <v>67</v>
      </c>
      <c r="I47" s="273">
        <v>1051</v>
      </c>
      <c r="J47" s="273">
        <v>592</v>
      </c>
      <c r="K47" s="273">
        <v>3590</v>
      </c>
      <c r="L47" s="273">
        <v>965</v>
      </c>
      <c r="M47" s="273">
        <v>5982</v>
      </c>
      <c r="N47" s="273">
        <v>85</v>
      </c>
      <c r="O47" s="273">
        <v>831</v>
      </c>
      <c r="P47" s="273">
        <v>663</v>
      </c>
      <c r="Q47" s="273">
        <v>166</v>
      </c>
      <c r="R47" s="274">
        <v>34063</v>
      </c>
      <c r="S47" s="272" t="s">
        <v>93</v>
      </c>
      <c r="T47" s="272"/>
      <c r="U47" s="272"/>
      <c r="V47" s="294" t="s">
        <v>93</v>
      </c>
      <c r="W47" s="295">
        <v>140260488.15699556</v>
      </c>
      <c r="X47" s="295">
        <v>1208989.02744012</v>
      </c>
      <c r="Y47" s="295">
        <v>29351324.556360301</v>
      </c>
      <c r="Z47" s="295">
        <v>7132414.2991751703</v>
      </c>
      <c r="AA47" s="295">
        <v>10513904.754171999</v>
      </c>
      <c r="AB47" s="295">
        <v>142990.86304812899</v>
      </c>
      <c r="AC47" s="295">
        <v>2270371.2321241801</v>
      </c>
      <c r="AD47" s="295">
        <v>2598238.80616624</v>
      </c>
      <c r="AE47" s="295">
        <v>35930520.134641796</v>
      </c>
      <c r="AF47" s="295">
        <v>2180217.8227744</v>
      </c>
      <c r="AG47" s="295">
        <v>79753822.723472506</v>
      </c>
      <c r="AH47" s="295">
        <v>216548.67395585301</v>
      </c>
      <c r="AI47" s="295">
        <v>3992656.7685883199</v>
      </c>
      <c r="AJ47" s="295">
        <v>1790431.37322</v>
      </c>
      <c r="AK47" s="295">
        <v>489541.24</v>
      </c>
      <c r="AL47" s="296">
        <v>317832460.43213463</v>
      </c>
      <c r="AM47" s="294" t="s">
        <v>93</v>
      </c>
    </row>
    <row r="48" spans="2:39" ht="13.7" customHeight="1" x14ac:dyDescent="0.25">
      <c r="B48" s="276" t="s">
        <v>94</v>
      </c>
      <c r="C48" s="277">
        <v>7469</v>
      </c>
      <c r="D48" s="277">
        <v>107</v>
      </c>
      <c r="E48" s="277">
        <v>829</v>
      </c>
      <c r="F48" s="277">
        <v>276</v>
      </c>
      <c r="G48" s="277">
        <v>134</v>
      </c>
      <c r="H48" s="277">
        <v>193</v>
      </c>
      <c r="I48" s="277">
        <v>4212</v>
      </c>
      <c r="J48" s="277">
        <v>220</v>
      </c>
      <c r="K48" s="277">
        <v>2981</v>
      </c>
      <c r="L48" s="277">
        <v>201</v>
      </c>
      <c r="M48" s="277">
        <v>285</v>
      </c>
      <c r="N48" s="277">
        <v>148</v>
      </c>
      <c r="O48" s="277">
        <v>793</v>
      </c>
      <c r="P48" s="277">
        <v>582</v>
      </c>
      <c r="Q48" s="277">
        <v>295</v>
      </c>
      <c r="R48" s="749">
        <v>18725</v>
      </c>
      <c r="S48" s="276" t="s">
        <v>94</v>
      </c>
      <c r="T48" s="272"/>
      <c r="U48" s="272"/>
      <c r="V48" s="297" t="s">
        <v>94</v>
      </c>
      <c r="W48" s="298">
        <v>24550549.250054274</v>
      </c>
      <c r="X48" s="298">
        <v>107818.324638826</v>
      </c>
      <c r="Y48" s="298">
        <v>1478819.872068</v>
      </c>
      <c r="Z48" s="298">
        <v>589856.16002877604</v>
      </c>
      <c r="AA48" s="298">
        <v>156237.74151951299</v>
      </c>
      <c r="AB48" s="298">
        <v>567963.23485614196</v>
      </c>
      <c r="AC48" s="298">
        <v>10564826.1887131</v>
      </c>
      <c r="AD48" s="298">
        <v>768133.63140104897</v>
      </c>
      <c r="AE48" s="298">
        <v>4482404.6140677799</v>
      </c>
      <c r="AF48" s="298">
        <v>258991.86493031899</v>
      </c>
      <c r="AG48" s="298">
        <v>761307.82559332298</v>
      </c>
      <c r="AH48" s="298">
        <v>461078.49928687501</v>
      </c>
      <c r="AI48" s="298">
        <v>2314611.70216248</v>
      </c>
      <c r="AJ48" s="298">
        <v>832269.37962000002</v>
      </c>
      <c r="AK48" s="298">
        <v>333075.40000000002</v>
      </c>
      <c r="AL48" s="750">
        <v>48227943.688940451</v>
      </c>
      <c r="AM48" s="297" t="s">
        <v>94</v>
      </c>
    </row>
    <row r="49" spans="2:39" ht="13.7" customHeight="1" x14ac:dyDescent="0.25">
      <c r="B49" s="272" t="s">
        <v>96</v>
      </c>
      <c r="C49" s="273">
        <v>2093</v>
      </c>
      <c r="D49" s="273">
        <v>105</v>
      </c>
      <c r="E49" s="273">
        <v>103</v>
      </c>
      <c r="F49" s="273">
        <v>71</v>
      </c>
      <c r="G49" s="273">
        <v>60</v>
      </c>
      <c r="H49" s="273">
        <v>39</v>
      </c>
      <c r="I49" s="273">
        <v>435</v>
      </c>
      <c r="J49" s="273">
        <v>117</v>
      </c>
      <c r="K49" s="273">
        <v>616</v>
      </c>
      <c r="L49" s="273">
        <v>138</v>
      </c>
      <c r="M49" s="273">
        <v>33</v>
      </c>
      <c r="N49" s="273">
        <v>7</v>
      </c>
      <c r="O49" s="273">
        <v>176</v>
      </c>
      <c r="P49" s="273">
        <v>307</v>
      </c>
      <c r="Q49" s="273">
        <v>29</v>
      </c>
      <c r="R49" s="274">
        <v>4329</v>
      </c>
      <c r="S49" s="272" t="s">
        <v>96</v>
      </c>
      <c r="T49" s="272"/>
      <c r="U49" s="272"/>
      <c r="V49" s="294" t="s">
        <v>96</v>
      </c>
      <c r="W49" s="295">
        <v>13155416.267936796</v>
      </c>
      <c r="X49" s="295">
        <v>319885.42908461898</v>
      </c>
      <c r="Y49" s="295">
        <v>298843.26578792901</v>
      </c>
      <c r="Z49" s="295">
        <v>204889.891403341</v>
      </c>
      <c r="AA49" s="295">
        <v>88386.345321476707</v>
      </c>
      <c r="AB49" s="295">
        <v>187069.96392877301</v>
      </c>
      <c r="AC49" s="295">
        <v>475068.21719514602</v>
      </c>
      <c r="AD49" s="295">
        <v>281434.63754772098</v>
      </c>
      <c r="AE49" s="295">
        <v>4128646.7404525098</v>
      </c>
      <c r="AF49" s="295">
        <v>140493.637834736</v>
      </c>
      <c r="AG49" s="295">
        <v>35275.503342657103</v>
      </c>
      <c r="AH49" s="295">
        <v>705751.19376442896</v>
      </c>
      <c r="AI49" s="295">
        <v>381058.07088383997</v>
      </c>
      <c r="AJ49" s="295">
        <v>336328.92783</v>
      </c>
      <c r="AK49" s="295">
        <v>56953.43</v>
      </c>
      <c r="AL49" s="296">
        <v>20795501.522313975</v>
      </c>
      <c r="AM49" s="294" t="s">
        <v>96</v>
      </c>
    </row>
    <row r="50" spans="2:39" ht="13.7" customHeight="1" x14ac:dyDescent="0.25">
      <c r="B50" s="276" t="s">
        <v>98</v>
      </c>
      <c r="C50" s="277">
        <v>33672</v>
      </c>
      <c r="D50" s="277">
        <v>438</v>
      </c>
      <c r="E50" s="277">
        <v>9267</v>
      </c>
      <c r="F50" s="277">
        <v>2425</v>
      </c>
      <c r="G50" s="277">
        <v>271</v>
      </c>
      <c r="H50" s="277">
        <v>1052</v>
      </c>
      <c r="I50" s="277">
        <v>18937</v>
      </c>
      <c r="J50" s="277">
        <v>741</v>
      </c>
      <c r="K50" s="277">
        <v>4934</v>
      </c>
      <c r="L50" s="277">
        <v>460</v>
      </c>
      <c r="M50" s="277">
        <v>2584</v>
      </c>
      <c r="N50" s="277">
        <v>1341</v>
      </c>
      <c r="O50" s="277">
        <v>3920</v>
      </c>
      <c r="P50" s="277">
        <v>5824</v>
      </c>
      <c r="Q50" s="277">
        <v>1679</v>
      </c>
      <c r="R50" s="749">
        <v>87545</v>
      </c>
      <c r="S50" s="276" t="s">
        <v>98</v>
      </c>
      <c r="T50" s="272"/>
      <c r="U50" s="272"/>
      <c r="V50" s="297" t="s">
        <v>98</v>
      </c>
      <c r="W50" s="298">
        <v>148366085.7016401</v>
      </c>
      <c r="X50" s="298">
        <v>1565775.5259152199</v>
      </c>
      <c r="Y50" s="298">
        <v>14063602.9311428</v>
      </c>
      <c r="Z50" s="298">
        <v>12066477.846561</v>
      </c>
      <c r="AA50" s="298">
        <v>752725.031001625</v>
      </c>
      <c r="AB50" s="298">
        <v>5057289.0034292499</v>
      </c>
      <c r="AC50" s="298">
        <v>25297308.285110999</v>
      </c>
      <c r="AD50" s="298">
        <v>1682199.8475253701</v>
      </c>
      <c r="AE50" s="298">
        <v>6786223.1255954197</v>
      </c>
      <c r="AF50" s="298">
        <v>1686402.4810128901</v>
      </c>
      <c r="AG50" s="298">
        <v>2805186.8595033502</v>
      </c>
      <c r="AH50" s="298">
        <v>10041115.6476676</v>
      </c>
      <c r="AI50" s="298">
        <v>9635714.63335656</v>
      </c>
      <c r="AJ50" s="298">
        <v>8005522.2141300002</v>
      </c>
      <c r="AK50" s="298">
        <v>2254726.21</v>
      </c>
      <c r="AL50" s="750">
        <v>250066355.3435922</v>
      </c>
      <c r="AM50" s="297" t="s">
        <v>98</v>
      </c>
    </row>
    <row r="51" spans="2:39" ht="13.7" customHeight="1" x14ac:dyDescent="0.25">
      <c r="B51" s="272" t="s">
        <v>99</v>
      </c>
      <c r="C51" s="273">
        <v>2190</v>
      </c>
      <c r="D51" s="273">
        <v>62</v>
      </c>
      <c r="E51" s="273">
        <v>332</v>
      </c>
      <c r="F51" s="273">
        <v>121</v>
      </c>
      <c r="G51" s="273">
        <v>52</v>
      </c>
      <c r="H51" s="273">
        <v>31</v>
      </c>
      <c r="I51" s="273">
        <v>234</v>
      </c>
      <c r="J51" s="273">
        <v>262</v>
      </c>
      <c r="K51" s="273">
        <v>642</v>
      </c>
      <c r="L51" s="273">
        <v>199</v>
      </c>
      <c r="M51" s="273">
        <v>100</v>
      </c>
      <c r="N51" s="273">
        <v>66</v>
      </c>
      <c r="O51" s="273">
        <v>243</v>
      </c>
      <c r="P51" s="273">
        <v>172</v>
      </c>
      <c r="Q51" s="273">
        <v>27</v>
      </c>
      <c r="R51" s="274">
        <v>4733</v>
      </c>
      <c r="S51" s="272" t="s">
        <v>99</v>
      </c>
      <c r="T51" s="272"/>
      <c r="U51" s="272"/>
      <c r="V51" s="294" t="s">
        <v>99</v>
      </c>
      <c r="W51" s="295">
        <v>12727739.892727723</v>
      </c>
      <c r="X51" s="295">
        <v>124298.314917917</v>
      </c>
      <c r="Y51" s="295">
        <v>532351.22768951894</v>
      </c>
      <c r="Z51" s="295">
        <v>297911.77339508198</v>
      </c>
      <c r="AA51" s="295">
        <v>123293.686555373</v>
      </c>
      <c r="AB51" s="295">
        <v>77987.822660184</v>
      </c>
      <c r="AC51" s="295">
        <v>229892.27316110401</v>
      </c>
      <c r="AD51" s="295">
        <v>1176567.03465296</v>
      </c>
      <c r="AE51" s="295">
        <v>2288138.5419532801</v>
      </c>
      <c r="AF51" s="295">
        <v>620940.262948966</v>
      </c>
      <c r="AG51" s="295">
        <v>246786.42161206901</v>
      </c>
      <c r="AH51" s="295">
        <v>330677.87035397399</v>
      </c>
      <c r="AI51" s="295">
        <v>1105454.4455900399</v>
      </c>
      <c r="AJ51" s="295">
        <v>686105.54796</v>
      </c>
      <c r="AK51" s="295">
        <v>42971.64</v>
      </c>
      <c r="AL51" s="296">
        <v>20611116.756178193</v>
      </c>
      <c r="AM51" s="294" t="s">
        <v>99</v>
      </c>
    </row>
    <row r="52" spans="2:39" ht="13.7" customHeight="1" x14ac:dyDescent="0.25">
      <c r="B52" s="276" t="s">
        <v>100</v>
      </c>
      <c r="C52" s="277">
        <v>30710</v>
      </c>
      <c r="D52" s="277">
        <v>1213</v>
      </c>
      <c r="E52" s="277">
        <v>1755</v>
      </c>
      <c r="F52" s="277">
        <v>2847</v>
      </c>
      <c r="G52" s="277">
        <v>55</v>
      </c>
      <c r="H52" s="277">
        <v>121</v>
      </c>
      <c r="I52" s="277">
        <v>51</v>
      </c>
      <c r="J52" s="277">
        <v>1062</v>
      </c>
      <c r="K52" s="277">
        <v>50</v>
      </c>
      <c r="L52" s="277">
        <v>6048</v>
      </c>
      <c r="M52" s="277">
        <v>10049</v>
      </c>
      <c r="N52" s="277">
        <v>513</v>
      </c>
      <c r="O52" s="277">
        <v>10</v>
      </c>
      <c r="P52" s="277">
        <v>506</v>
      </c>
      <c r="Q52" s="277">
        <v>21</v>
      </c>
      <c r="R52" s="749">
        <v>55011</v>
      </c>
      <c r="S52" s="276" t="s">
        <v>100</v>
      </c>
      <c r="T52" s="272"/>
      <c r="U52" s="272"/>
      <c r="V52" s="297" t="s">
        <v>100</v>
      </c>
      <c r="W52" s="298">
        <v>225665781.96735623</v>
      </c>
      <c r="X52" s="298">
        <v>2892718.32837138</v>
      </c>
      <c r="Y52" s="298">
        <v>6858401.8960637404</v>
      </c>
      <c r="Z52" s="298">
        <v>12551653.044415301</v>
      </c>
      <c r="AA52" s="298">
        <v>908421.98401576094</v>
      </c>
      <c r="AB52" s="298">
        <v>599936.58989847195</v>
      </c>
      <c r="AC52" s="298">
        <v>108167.866828859</v>
      </c>
      <c r="AD52" s="298">
        <v>3585162.7726872801</v>
      </c>
      <c r="AE52" s="298">
        <v>34863.581113610402</v>
      </c>
      <c r="AF52" s="298">
        <v>13402125.885688599</v>
      </c>
      <c r="AG52" s="298">
        <v>270509095.32484698</v>
      </c>
      <c r="AH52" s="298">
        <v>1390892.3461951499</v>
      </c>
      <c r="AI52" s="298">
        <v>154039.35564276</v>
      </c>
      <c r="AJ52" s="298">
        <v>1208431.42224</v>
      </c>
      <c r="AK52" s="298">
        <v>84490.9</v>
      </c>
      <c r="AL52" s="750">
        <v>539954183.26536417</v>
      </c>
      <c r="AM52" s="297" t="s">
        <v>100</v>
      </c>
    </row>
    <row r="53" spans="2:39" ht="13.7" customHeight="1" x14ac:dyDescent="0.25">
      <c r="B53" s="272" t="s">
        <v>102</v>
      </c>
      <c r="C53" s="273">
        <v>4824</v>
      </c>
      <c r="D53" s="273">
        <v>5</v>
      </c>
      <c r="E53" s="273">
        <v>104</v>
      </c>
      <c r="F53" s="273">
        <v>147</v>
      </c>
      <c r="G53" s="273">
        <v>15</v>
      </c>
      <c r="H53" s="273">
        <v>23</v>
      </c>
      <c r="I53" s="273">
        <v>349</v>
      </c>
      <c r="J53" s="273">
        <v>138</v>
      </c>
      <c r="K53" s="273">
        <v>2575</v>
      </c>
      <c r="L53" s="273">
        <v>479</v>
      </c>
      <c r="M53" s="273">
        <v>194</v>
      </c>
      <c r="N53" s="273">
        <v>70</v>
      </c>
      <c r="O53" s="273">
        <v>627</v>
      </c>
      <c r="P53" s="273">
        <v>173</v>
      </c>
      <c r="Q53" s="273">
        <v>184</v>
      </c>
      <c r="R53" s="274">
        <v>9907</v>
      </c>
      <c r="S53" s="272" t="s">
        <v>102</v>
      </c>
      <c r="T53" s="272"/>
      <c r="U53" s="272"/>
      <c r="V53" s="294" t="s">
        <v>102</v>
      </c>
      <c r="W53" s="295">
        <v>8146920.4218758103</v>
      </c>
      <c r="X53" s="295">
        <v>3512.47807299137</v>
      </c>
      <c r="Y53" s="295">
        <v>369597.85070980998</v>
      </c>
      <c r="Z53" s="295">
        <v>408919.60269006999</v>
      </c>
      <c r="AA53" s="295">
        <v>28193.333542161799</v>
      </c>
      <c r="AB53" s="295">
        <v>70445.3688040954</v>
      </c>
      <c r="AC53" s="295">
        <v>1293695.06573109</v>
      </c>
      <c r="AD53" s="295">
        <v>548038.93338988605</v>
      </c>
      <c r="AE53" s="295">
        <v>3086333.4421795602</v>
      </c>
      <c r="AF53" s="295">
        <v>1504448.3207284501</v>
      </c>
      <c r="AG53" s="295">
        <v>193218.232640109</v>
      </c>
      <c r="AH53" s="295">
        <v>103854.00375537301</v>
      </c>
      <c r="AI53" s="295">
        <v>2060401.3159304401</v>
      </c>
      <c r="AJ53" s="295">
        <v>719717.9976</v>
      </c>
      <c r="AK53" s="295">
        <v>925392.98</v>
      </c>
      <c r="AL53" s="296">
        <v>19462689.34764985</v>
      </c>
      <c r="AM53" s="294" t="s">
        <v>102</v>
      </c>
    </row>
    <row r="54" spans="2:39" ht="13.7" customHeight="1" x14ac:dyDescent="0.25">
      <c r="B54" s="276" t="s">
        <v>103</v>
      </c>
      <c r="C54" s="277">
        <v>15619</v>
      </c>
      <c r="D54" s="277">
        <v>550</v>
      </c>
      <c r="E54" s="277">
        <v>4249</v>
      </c>
      <c r="F54" s="277">
        <v>1945</v>
      </c>
      <c r="G54" s="277">
        <v>261</v>
      </c>
      <c r="H54" s="277">
        <v>790</v>
      </c>
      <c r="I54" s="277">
        <v>324</v>
      </c>
      <c r="J54" s="277">
        <v>790</v>
      </c>
      <c r="K54" s="277">
        <v>440</v>
      </c>
      <c r="L54" s="277">
        <v>133</v>
      </c>
      <c r="M54" s="277">
        <v>2121</v>
      </c>
      <c r="N54" s="277">
        <v>208</v>
      </c>
      <c r="O54" s="277">
        <v>16325</v>
      </c>
      <c r="P54" s="277">
        <v>1138</v>
      </c>
      <c r="Q54" s="277">
        <v>4396</v>
      </c>
      <c r="R54" s="749">
        <v>49289</v>
      </c>
      <c r="S54" s="276" t="s">
        <v>103</v>
      </c>
      <c r="T54" s="272"/>
      <c r="U54" s="272"/>
      <c r="V54" s="297" t="s">
        <v>103</v>
      </c>
      <c r="W54" s="298">
        <v>220547879.82030714</v>
      </c>
      <c r="X54" s="298">
        <v>2822036.20342127</v>
      </c>
      <c r="Y54" s="298">
        <v>9067240.1333544198</v>
      </c>
      <c r="Z54" s="298">
        <v>8235706.6755617596</v>
      </c>
      <c r="AA54" s="298">
        <v>1148923.26568822</v>
      </c>
      <c r="AB54" s="298">
        <v>2580889.7345334701</v>
      </c>
      <c r="AC54" s="298">
        <v>5080836.5257923398</v>
      </c>
      <c r="AD54" s="298">
        <v>7379649.1372149</v>
      </c>
      <c r="AE54" s="298">
        <v>7200532.5961565804</v>
      </c>
      <c r="AF54" s="298">
        <v>849357.11756539205</v>
      </c>
      <c r="AG54" s="298">
        <v>10958416.577248501</v>
      </c>
      <c r="AH54" s="298">
        <v>1090181.12664168</v>
      </c>
      <c r="AI54" s="298">
        <v>37537966.625224799</v>
      </c>
      <c r="AJ54" s="298">
        <v>6330879.3437400004</v>
      </c>
      <c r="AK54" s="298">
        <v>48917136.409999996</v>
      </c>
      <c r="AL54" s="750">
        <v>369747631.29245043</v>
      </c>
      <c r="AM54" s="297" t="s">
        <v>103</v>
      </c>
    </row>
    <row r="55" spans="2:39" ht="13.7" customHeight="1" x14ac:dyDescent="0.25">
      <c r="B55" s="272" t="s">
        <v>104</v>
      </c>
      <c r="C55" s="273">
        <v>810</v>
      </c>
      <c r="D55" s="273">
        <v>15</v>
      </c>
      <c r="E55" s="273">
        <v>200</v>
      </c>
      <c r="F55" s="273">
        <v>72</v>
      </c>
      <c r="G55" s="273">
        <v>40</v>
      </c>
      <c r="H55" s="273">
        <v>55</v>
      </c>
      <c r="I55" s="273">
        <v>270</v>
      </c>
      <c r="J55" s="273">
        <v>112</v>
      </c>
      <c r="K55" s="273">
        <v>1139</v>
      </c>
      <c r="L55" s="273">
        <v>308</v>
      </c>
      <c r="M55" s="273">
        <v>167</v>
      </c>
      <c r="N55" s="273">
        <v>17</v>
      </c>
      <c r="O55" s="273">
        <v>253</v>
      </c>
      <c r="P55" s="273">
        <v>141</v>
      </c>
      <c r="Q55" s="273">
        <v>40</v>
      </c>
      <c r="R55" s="274">
        <v>3639</v>
      </c>
      <c r="S55" s="272" t="s">
        <v>104</v>
      </c>
      <c r="T55" s="272"/>
      <c r="U55" s="272"/>
      <c r="V55" s="294" t="s">
        <v>104</v>
      </c>
      <c r="W55" s="295">
        <v>3049138.3868015008</v>
      </c>
      <c r="X55" s="295">
        <v>101014.47994140501</v>
      </c>
      <c r="Y55" s="295">
        <v>556304.05526891898</v>
      </c>
      <c r="Z55" s="295">
        <v>121313.90143630499</v>
      </c>
      <c r="AA55" s="295">
        <v>233050.918432187</v>
      </c>
      <c r="AB55" s="295">
        <v>211665.774995632</v>
      </c>
      <c r="AC55" s="295">
        <v>583638.96337862499</v>
      </c>
      <c r="AD55" s="295">
        <v>2848002.6222165301</v>
      </c>
      <c r="AE55" s="295">
        <v>1589940.3907941701</v>
      </c>
      <c r="AF55" s="295">
        <v>503631.67576717102</v>
      </c>
      <c r="AG55" s="295">
        <v>353372.88281836698</v>
      </c>
      <c r="AH55" s="295">
        <v>174390.802573024</v>
      </c>
      <c r="AI55" s="295">
        <v>303990.62756160001</v>
      </c>
      <c r="AJ55" s="295">
        <v>226740.80856</v>
      </c>
      <c r="AK55" s="295">
        <v>107392.02</v>
      </c>
      <c r="AL55" s="296">
        <v>10963588.310545437</v>
      </c>
      <c r="AM55" s="294" t="s">
        <v>104</v>
      </c>
    </row>
    <row r="56" spans="2:39" ht="13.7" customHeight="1" x14ac:dyDescent="0.25">
      <c r="B56" s="276" t="s">
        <v>105</v>
      </c>
      <c r="C56" s="277">
        <v>43412</v>
      </c>
      <c r="D56" s="277">
        <v>529</v>
      </c>
      <c r="E56" s="277">
        <v>2116</v>
      </c>
      <c r="F56" s="277">
        <v>654</v>
      </c>
      <c r="G56" s="277">
        <v>724</v>
      </c>
      <c r="H56" s="277">
        <v>149</v>
      </c>
      <c r="I56" s="277">
        <v>2237</v>
      </c>
      <c r="J56" s="277">
        <v>2251</v>
      </c>
      <c r="K56" s="277">
        <v>2825</v>
      </c>
      <c r="L56" s="277">
        <v>1615</v>
      </c>
      <c r="M56" s="277">
        <v>2860</v>
      </c>
      <c r="N56" s="277">
        <v>2230</v>
      </c>
      <c r="O56" s="277">
        <v>1711</v>
      </c>
      <c r="P56" s="277">
        <v>2229</v>
      </c>
      <c r="Q56" s="277">
        <v>1655</v>
      </c>
      <c r="R56" s="749">
        <v>67197</v>
      </c>
      <c r="S56" s="276" t="s">
        <v>105</v>
      </c>
      <c r="T56" s="272"/>
      <c r="U56" s="272"/>
      <c r="V56" s="297" t="s">
        <v>105</v>
      </c>
      <c r="W56" s="298">
        <v>298605706.12691087</v>
      </c>
      <c r="X56" s="298">
        <v>2789097.1939437501</v>
      </c>
      <c r="Y56" s="298">
        <v>3135534.0525386198</v>
      </c>
      <c r="Z56" s="298">
        <v>2241161.9890235499</v>
      </c>
      <c r="AA56" s="298">
        <v>3110645.7798823901</v>
      </c>
      <c r="AB56" s="298">
        <v>387721.74940803897</v>
      </c>
      <c r="AC56" s="298">
        <v>5580701.7797249705</v>
      </c>
      <c r="AD56" s="298">
        <v>11583236.496567</v>
      </c>
      <c r="AE56" s="298">
        <v>18051164.3435346</v>
      </c>
      <c r="AF56" s="298">
        <v>14153871.820629099</v>
      </c>
      <c r="AG56" s="298">
        <v>16889987.7010764</v>
      </c>
      <c r="AH56" s="298">
        <v>15376822.2781274</v>
      </c>
      <c r="AI56" s="298">
        <v>7244646.4166143201</v>
      </c>
      <c r="AJ56" s="298">
        <v>17925784.434599999</v>
      </c>
      <c r="AK56" s="298">
        <v>12970834.49</v>
      </c>
      <c r="AL56" s="750">
        <v>430046916.65258098</v>
      </c>
      <c r="AM56" s="297" t="s">
        <v>105</v>
      </c>
    </row>
    <row r="57" spans="2:39" ht="13.7" customHeight="1" x14ac:dyDescent="0.25">
      <c r="B57" s="272" t="s">
        <v>106</v>
      </c>
      <c r="C57" s="273">
        <v>809</v>
      </c>
      <c r="D57" s="273">
        <v>19</v>
      </c>
      <c r="E57" s="273">
        <v>130</v>
      </c>
      <c r="F57" s="273">
        <v>84</v>
      </c>
      <c r="G57" s="273">
        <v>44</v>
      </c>
      <c r="H57" s="273">
        <v>16</v>
      </c>
      <c r="I57" s="273">
        <v>40</v>
      </c>
      <c r="J57" s="273">
        <v>85</v>
      </c>
      <c r="K57" s="273">
        <v>76</v>
      </c>
      <c r="L57" s="273">
        <v>121</v>
      </c>
      <c r="M57" s="273">
        <v>79</v>
      </c>
      <c r="N57" s="273">
        <v>682</v>
      </c>
      <c r="O57" s="273">
        <v>338</v>
      </c>
      <c r="P57" s="273">
        <v>285</v>
      </c>
      <c r="Q57" s="273">
        <v>36</v>
      </c>
      <c r="R57" s="274">
        <v>2844</v>
      </c>
      <c r="S57" s="272" t="s">
        <v>106</v>
      </c>
      <c r="T57" s="272"/>
      <c r="U57" s="272"/>
      <c r="V57" s="294" t="s">
        <v>106</v>
      </c>
      <c r="W57" s="295">
        <v>6013930.5842810348</v>
      </c>
      <c r="X57" s="295">
        <v>50344.091318092498</v>
      </c>
      <c r="Y57" s="295">
        <v>515538.70491677901</v>
      </c>
      <c r="Z57" s="295">
        <v>376966.95065335999</v>
      </c>
      <c r="AA57" s="295">
        <v>1068678.9809047801</v>
      </c>
      <c r="AB57" s="295">
        <v>35498.243899277899</v>
      </c>
      <c r="AC57" s="295">
        <v>114363.045007737</v>
      </c>
      <c r="AD57" s="295">
        <v>374181.29006151302</v>
      </c>
      <c r="AE57" s="295">
        <v>115080.73169577301</v>
      </c>
      <c r="AF57" s="295">
        <v>534152.05349472398</v>
      </c>
      <c r="AG57" s="295">
        <v>343718.08835298999</v>
      </c>
      <c r="AH57" s="295">
        <v>1742736.46601055</v>
      </c>
      <c r="AI57" s="295">
        <v>6061679.6542873196</v>
      </c>
      <c r="AJ57" s="295">
        <v>1860187.46844</v>
      </c>
      <c r="AK57" s="295">
        <v>429788.3</v>
      </c>
      <c r="AL57" s="296">
        <v>19636844.653323933</v>
      </c>
      <c r="AM57" s="294" t="s">
        <v>106</v>
      </c>
    </row>
    <row r="58" spans="2:39" ht="13.7" customHeight="1" x14ac:dyDescent="0.25">
      <c r="B58" s="276" t="s">
        <v>107</v>
      </c>
      <c r="C58" s="277">
        <v>3826</v>
      </c>
      <c r="D58" s="277">
        <v>38</v>
      </c>
      <c r="E58" s="277">
        <v>72</v>
      </c>
      <c r="F58" s="277">
        <v>184</v>
      </c>
      <c r="G58" s="277">
        <v>2171</v>
      </c>
      <c r="H58" s="277">
        <v>46</v>
      </c>
      <c r="I58" s="277">
        <v>349</v>
      </c>
      <c r="J58" s="277">
        <v>344</v>
      </c>
      <c r="K58" s="277">
        <v>781</v>
      </c>
      <c r="L58" s="277">
        <v>129</v>
      </c>
      <c r="M58" s="277">
        <v>2666</v>
      </c>
      <c r="N58" s="277">
        <v>146</v>
      </c>
      <c r="O58" s="277">
        <v>11411</v>
      </c>
      <c r="P58" s="277">
        <v>214</v>
      </c>
      <c r="Q58" s="277">
        <v>221</v>
      </c>
      <c r="R58" s="749">
        <v>22598</v>
      </c>
      <c r="S58" s="276" t="s">
        <v>107</v>
      </c>
      <c r="T58" s="272"/>
      <c r="U58" s="272"/>
      <c r="V58" s="297" t="s">
        <v>107</v>
      </c>
      <c r="W58" s="298">
        <v>32005530.168747962</v>
      </c>
      <c r="X58" s="298">
        <v>115727.052962524</v>
      </c>
      <c r="Y58" s="298">
        <v>173878.07940079199</v>
      </c>
      <c r="Z58" s="298">
        <v>412171.33517351199</v>
      </c>
      <c r="AA58" s="298">
        <v>3199964.3549890402</v>
      </c>
      <c r="AB58" s="298">
        <v>87030.7044667421</v>
      </c>
      <c r="AC58" s="298">
        <v>986288.32374331902</v>
      </c>
      <c r="AD58" s="298">
        <v>1231628.5695535601</v>
      </c>
      <c r="AE58" s="298">
        <v>2876068.1629667399</v>
      </c>
      <c r="AF58" s="298">
        <v>254637.79512283899</v>
      </c>
      <c r="AG58" s="298">
        <v>17278912.382817801</v>
      </c>
      <c r="AH58" s="298">
        <v>479339.77185159398</v>
      </c>
      <c r="AI58" s="298">
        <v>111887209.878943</v>
      </c>
      <c r="AJ58" s="298">
        <v>669917.04212999996</v>
      </c>
      <c r="AK58" s="298">
        <v>2424137.52</v>
      </c>
      <c r="AL58" s="750">
        <v>174082441.14286944</v>
      </c>
      <c r="AM58" s="297" t="s">
        <v>107</v>
      </c>
    </row>
    <row r="59" spans="2:39" ht="13.7" customHeight="1" x14ac:dyDescent="0.25">
      <c r="B59" s="272" t="s">
        <v>108</v>
      </c>
      <c r="C59" s="273">
        <v>98697</v>
      </c>
      <c r="D59" s="273">
        <v>12647</v>
      </c>
      <c r="E59" s="273">
        <v>542</v>
      </c>
      <c r="F59" s="273">
        <v>954</v>
      </c>
      <c r="G59" s="273">
        <v>4297</v>
      </c>
      <c r="H59" s="273">
        <v>3000</v>
      </c>
      <c r="I59" s="273">
        <v>463</v>
      </c>
      <c r="J59" s="273">
        <v>6229</v>
      </c>
      <c r="K59" s="273">
        <v>2024</v>
      </c>
      <c r="L59" s="273">
        <v>19438</v>
      </c>
      <c r="M59" s="273">
        <v>5922</v>
      </c>
      <c r="N59" s="273">
        <v>6396</v>
      </c>
      <c r="O59" s="273">
        <v>5113</v>
      </c>
      <c r="P59" s="273">
        <v>204692</v>
      </c>
      <c r="Q59" s="273">
        <v>3335</v>
      </c>
      <c r="R59" s="274">
        <v>373749</v>
      </c>
      <c r="S59" s="272" t="s">
        <v>108</v>
      </c>
      <c r="T59" s="272"/>
      <c r="U59" s="272"/>
      <c r="V59" s="294" t="s">
        <v>108</v>
      </c>
      <c r="W59" s="295">
        <v>1244754795.6067786</v>
      </c>
      <c r="X59" s="295">
        <v>87374432.982537493</v>
      </c>
      <c r="Y59" s="295">
        <v>2495812.0323597998</v>
      </c>
      <c r="Z59" s="295">
        <v>4294000.4417208703</v>
      </c>
      <c r="AA59" s="295">
        <v>14008173.0232423</v>
      </c>
      <c r="AB59" s="295">
        <v>13307822.9649664</v>
      </c>
      <c r="AC59" s="295">
        <v>2015016.5874886201</v>
      </c>
      <c r="AD59" s="295">
        <v>22175604.378885999</v>
      </c>
      <c r="AE59" s="295">
        <v>13247898.114461901</v>
      </c>
      <c r="AF59" s="295">
        <v>98902637.078867093</v>
      </c>
      <c r="AG59" s="295">
        <v>14448152.838777499</v>
      </c>
      <c r="AH59" s="295">
        <v>30432397.194706399</v>
      </c>
      <c r="AI59" s="295">
        <v>9806842.032141</v>
      </c>
      <c r="AJ59" s="295">
        <v>4819164973.6316605</v>
      </c>
      <c r="AK59" s="295">
        <v>12109663.689999999</v>
      </c>
      <c r="AL59" s="296">
        <v>6388538222.5985937</v>
      </c>
      <c r="AM59" s="294" t="s">
        <v>108</v>
      </c>
    </row>
    <row r="60" spans="2:39" ht="13.7" customHeight="1" x14ac:dyDescent="0.25">
      <c r="B60" s="276" t="s">
        <v>109</v>
      </c>
      <c r="C60" s="277">
        <v>6852</v>
      </c>
      <c r="D60" s="277">
        <v>47</v>
      </c>
      <c r="E60" s="277">
        <v>657</v>
      </c>
      <c r="F60" s="277">
        <v>273</v>
      </c>
      <c r="G60" s="277">
        <v>87</v>
      </c>
      <c r="H60" s="277">
        <v>54</v>
      </c>
      <c r="I60" s="277">
        <v>79</v>
      </c>
      <c r="J60" s="277">
        <v>393</v>
      </c>
      <c r="K60" s="277">
        <v>724</v>
      </c>
      <c r="L60" s="277">
        <v>120</v>
      </c>
      <c r="M60" s="277">
        <v>151</v>
      </c>
      <c r="N60" s="277">
        <v>15</v>
      </c>
      <c r="O60" s="277">
        <v>448</v>
      </c>
      <c r="P60" s="277">
        <v>431</v>
      </c>
      <c r="Q60" s="277">
        <v>677</v>
      </c>
      <c r="R60" s="749">
        <v>11008</v>
      </c>
      <c r="S60" s="276" t="s">
        <v>109</v>
      </c>
      <c r="T60" s="272"/>
      <c r="U60" s="272"/>
      <c r="V60" s="297" t="s">
        <v>109</v>
      </c>
      <c r="W60" s="298">
        <v>46461310.077441573</v>
      </c>
      <c r="X60" s="298">
        <v>161400.40164877701</v>
      </c>
      <c r="Y60" s="298">
        <v>3981023.23392215</v>
      </c>
      <c r="Z60" s="298">
        <v>1262262.5270279199</v>
      </c>
      <c r="AA60" s="298">
        <v>266360.840819704</v>
      </c>
      <c r="AB60" s="298">
        <v>184147.39297803701</v>
      </c>
      <c r="AC60" s="298">
        <v>230718.642505725</v>
      </c>
      <c r="AD60" s="298">
        <v>1156640.3552530401</v>
      </c>
      <c r="AE60" s="298">
        <v>2564591.1099565602</v>
      </c>
      <c r="AF60" s="298">
        <v>283270.77045466099</v>
      </c>
      <c r="AG60" s="298">
        <v>1506267.7553681999</v>
      </c>
      <c r="AH60" s="298">
        <v>22328.419079191699</v>
      </c>
      <c r="AI60" s="298">
        <v>1428116.808951</v>
      </c>
      <c r="AJ60" s="298">
        <v>1778485.15656</v>
      </c>
      <c r="AK60" s="298">
        <v>2682612.42</v>
      </c>
      <c r="AL60" s="750">
        <v>63969535.911966547</v>
      </c>
      <c r="AM60" s="297" t="s">
        <v>109</v>
      </c>
    </row>
    <row r="61" spans="2:39" ht="13.7" customHeight="1" x14ac:dyDescent="0.25">
      <c r="B61" s="272" t="s">
        <v>111</v>
      </c>
      <c r="C61" s="273">
        <v>1045</v>
      </c>
      <c r="D61" s="273">
        <v>4</v>
      </c>
      <c r="E61" s="273">
        <v>120</v>
      </c>
      <c r="F61" s="273">
        <v>26</v>
      </c>
      <c r="G61" s="273">
        <v>22</v>
      </c>
      <c r="H61" s="273">
        <v>48</v>
      </c>
      <c r="I61" s="273">
        <v>144</v>
      </c>
      <c r="J61" s="273">
        <v>37</v>
      </c>
      <c r="K61" s="273">
        <v>186</v>
      </c>
      <c r="L61" s="273">
        <v>49</v>
      </c>
      <c r="M61" s="273">
        <v>34</v>
      </c>
      <c r="N61" s="273">
        <v>24</v>
      </c>
      <c r="O61" s="273">
        <v>90</v>
      </c>
      <c r="P61" s="273">
        <v>75</v>
      </c>
      <c r="Q61" s="273">
        <v>29</v>
      </c>
      <c r="R61" s="274">
        <v>1933</v>
      </c>
      <c r="S61" s="272" t="s">
        <v>111</v>
      </c>
      <c r="T61" s="272"/>
      <c r="U61" s="272"/>
      <c r="V61" s="294" t="s">
        <v>111</v>
      </c>
      <c r="W61" s="295">
        <v>7395861.0169753106</v>
      </c>
      <c r="X61" s="295">
        <v>6969.6052028038002</v>
      </c>
      <c r="Y61" s="295">
        <v>730315.92280200298</v>
      </c>
      <c r="Z61" s="295">
        <v>144764.57738508901</v>
      </c>
      <c r="AA61" s="295">
        <v>63552.556371177699</v>
      </c>
      <c r="AB61" s="295">
        <v>640097.52524201304</v>
      </c>
      <c r="AC61" s="295">
        <v>207722.294925372</v>
      </c>
      <c r="AD61" s="295">
        <v>143289.159989459</v>
      </c>
      <c r="AE61" s="295">
        <v>791744.244576614</v>
      </c>
      <c r="AF61" s="295">
        <v>99831.536872685494</v>
      </c>
      <c r="AG61" s="295">
        <v>63152.895105861098</v>
      </c>
      <c r="AH61" s="295">
        <v>111835.05599211001</v>
      </c>
      <c r="AI61" s="295">
        <v>196050.81408191999</v>
      </c>
      <c r="AJ61" s="295">
        <v>113190.56595</v>
      </c>
      <c r="AK61" s="295">
        <v>172963.73</v>
      </c>
      <c r="AL61" s="296">
        <v>10881341.501472419</v>
      </c>
      <c r="AM61" s="294" t="s">
        <v>111</v>
      </c>
    </row>
    <row r="62" spans="2:39" ht="13.7" customHeight="1" x14ac:dyDescent="0.25">
      <c r="B62" s="276" t="s">
        <v>112</v>
      </c>
      <c r="C62" s="277">
        <v>11087</v>
      </c>
      <c r="D62" s="277">
        <v>247</v>
      </c>
      <c r="E62" s="277">
        <v>401</v>
      </c>
      <c r="F62" s="277">
        <v>561</v>
      </c>
      <c r="G62" s="277">
        <v>3563</v>
      </c>
      <c r="H62" s="277">
        <v>194</v>
      </c>
      <c r="I62" s="277">
        <v>1989</v>
      </c>
      <c r="J62" s="277">
        <v>4301</v>
      </c>
      <c r="K62" s="277">
        <v>821</v>
      </c>
      <c r="L62" s="277">
        <v>297</v>
      </c>
      <c r="M62" s="277">
        <v>2007</v>
      </c>
      <c r="N62" s="277">
        <v>220</v>
      </c>
      <c r="O62" s="277">
        <v>3711</v>
      </c>
      <c r="P62" s="277">
        <v>470</v>
      </c>
      <c r="Q62" s="277">
        <v>2431</v>
      </c>
      <c r="R62" s="749">
        <v>32300</v>
      </c>
      <c r="S62" s="276" t="s">
        <v>112</v>
      </c>
      <c r="T62" s="272"/>
      <c r="U62" s="272"/>
      <c r="V62" s="297" t="s">
        <v>112</v>
      </c>
      <c r="W62" s="298">
        <v>87414418.935036436</v>
      </c>
      <c r="X62" s="298">
        <v>2495907.5946579399</v>
      </c>
      <c r="Y62" s="298">
        <v>9146258.1819298808</v>
      </c>
      <c r="Z62" s="298">
        <v>1986535.5675852101</v>
      </c>
      <c r="AA62" s="298">
        <v>37834779.477510102</v>
      </c>
      <c r="AB62" s="298">
        <v>439917.389580207</v>
      </c>
      <c r="AC62" s="298">
        <v>3842496.6048802701</v>
      </c>
      <c r="AD62" s="298">
        <v>21983092.219702501</v>
      </c>
      <c r="AE62" s="298">
        <v>4003416.65242915</v>
      </c>
      <c r="AF62" s="298">
        <v>1335180.30124066</v>
      </c>
      <c r="AG62" s="298">
        <v>14425374.246324601</v>
      </c>
      <c r="AH62" s="298">
        <v>1389184.6999947201</v>
      </c>
      <c r="AI62" s="298">
        <v>76872171.681899205</v>
      </c>
      <c r="AJ62" s="298">
        <v>6771397.6908900002</v>
      </c>
      <c r="AK62" s="298">
        <v>33070474.949999999</v>
      </c>
      <c r="AL62" s="750">
        <v>303010606.19366091</v>
      </c>
      <c r="AM62" s="297" t="s">
        <v>112</v>
      </c>
    </row>
    <row r="63" spans="2:39" ht="13.7" customHeight="1" x14ac:dyDescent="0.25">
      <c r="B63" s="272" t="s">
        <v>113</v>
      </c>
      <c r="C63" s="273">
        <v>493</v>
      </c>
      <c r="D63" s="273">
        <v>1</v>
      </c>
      <c r="E63" s="273">
        <v>31</v>
      </c>
      <c r="F63" s="273">
        <v>23</v>
      </c>
      <c r="G63" s="273">
        <v>2</v>
      </c>
      <c r="H63" s="273">
        <v>2</v>
      </c>
      <c r="I63" s="273">
        <v>5</v>
      </c>
      <c r="J63" s="273">
        <v>0</v>
      </c>
      <c r="K63" s="273">
        <v>1</v>
      </c>
      <c r="L63" s="273">
        <v>1</v>
      </c>
      <c r="M63" s="273">
        <v>11</v>
      </c>
      <c r="N63" s="273">
        <v>4</v>
      </c>
      <c r="O63" s="273">
        <v>1</v>
      </c>
      <c r="P63" s="273">
        <v>0</v>
      </c>
      <c r="Q63" s="273">
        <v>2</v>
      </c>
      <c r="R63" s="274">
        <v>577</v>
      </c>
      <c r="S63" s="272" t="s">
        <v>113</v>
      </c>
      <c r="T63" s="272"/>
      <c r="U63" s="272"/>
      <c r="V63" s="294" t="s">
        <v>113</v>
      </c>
      <c r="W63" s="295">
        <v>13832475.520713707</v>
      </c>
      <c r="X63" s="295">
        <v>742.02038224417504</v>
      </c>
      <c r="Y63" s="295">
        <v>324742.06570109801</v>
      </c>
      <c r="Z63" s="295">
        <v>218064.12658098401</v>
      </c>
      <c r="AA63" s="295">
        <v>3671.8707532757098</v>
      </c>
      <c r="AB63" s="295">
        <v>12502.550002546801</v>
      </c>
      <c r="AC63" s="295">
        <v>13723.717426171201</v>
      </c>
      <c r="AD63" s="295">
        <v>0</v>
      </c>
      <c r="AE63" s="295">
        <v>454.86011012056201</v>
      </c>
      <c r="AF63" s="295">
        <v>1771.53220474665</v>
      </c>
      <c r="AG63" s="295">
        <v>33534.511494328399</v>
      </c>
      <c r="AH63" s="295">
        <v>10495.3856250751</v>
      </c>
      <c r="AI63" s="295">
        <v>4363.2946719600004</v>
      </c>
      <c r="AJ63" s="295">
        <v>0</v>
      </c>
      <c r="AK63" s="295">
        <v>13123.67</v>
      </c>
      <c r="AL63" s="296">
        <v>14469665.125666259</v>
      </c>
      <c r="AM63" s="294" t="s">
        <v>113</v>
      </c>
    </row>
    <row r="64" spans="2:39" ht="13.7" customHeight="1" x14ac:dyDescent="0.25">
      <c r="B64" s="276" t="s">
        <v>114</v>
      </c>
      <c r="C64" s="277">
        <v>626</v>
      </c>
      <c r="D64" s="277">
        <v>10</v>
      </c>
      <c r="E64" s="277">
        <v>1</v>
      </c>
      <c r="F64" s="277">
        <v>1</v>
      </c>
      <c r="G64" s="277">
        <v>18</v>
      </c>
      <c r="H64" s="277">
        <v>3204</v>
      </c>
      <c r="I64" s="277">
        <v>2</v>
      </c>
      <c r="J64" s="277">
        <v>58</v>
      </c>
      <c r="K64" s="277">
        <v>0</v>
      </c>
      <c r="L64" s="277">
        <v>0</v>
      </c>
      <c r="M64" s="277">
        <v>53</v>
      </c>
      <c r="N64" s="277">
        <v>208</v>
      </c>
      <c r="O64" s="277">
        <v>38</v>
      </c>
      <c r="P64" s="277">
        <v>1</v>
      </c>
      <c r="Q64" s="277">
        <v>0</v>
      </c>
      <c r="R64" s="749">
        <v>4220</v>
      </c>
      <c r="S64" s="276" t="s">
        <v>114</v>
      </c>
      <c r="T64" s="272"/>
      <c r="U64" s="272"/>
      <c r="V64" s="297" t="s">
        <v>114</v>
      </c>
      <c r="W64" s="298">
        <v>2872924.8860500902</v>
      </c>
      <c r="X64" s="298">
        <v>48837.541593702903</v>
      </c>
      <c r="Y64" s="298">
        <v>1976.78998273057</v>
      </c>
      <c r="Z64" s="298">
        <v>1662.0702721932801</v>
      </c>
      <c r="AA64" s="298">
        <v>105308.251241244</v>
      </c>
      <c r="AB64" s="298">
        <v>9700792.8366331998</v>
      </c>
      <c r="AC64" s="298">
        <v>46310.652217786701</v>
      </c>
      <c r="AD64" s="298">
        <v>150180.21413926201</v>
      </c>
      <c r="AE64" s="298">
        <v>0</v>
      </c>
      <c r="AF64" s="298">
        <v>0</v>
      </c>
      <c r="AG64" s="298">
        <v>171094.078454715</v>
      </c>
      <c r="AH64" s="298">
        <v>565317.70443579799</v>
      </c>
      <c r="AI64" s="298">
        <v>76875.693740999995</v>
      </c>
      <c r="AJ64" s="298">
        <v>1506.4559999999999</v>
      </c>
      <c r="AK64" s="298">
        <v>0</v>
      </c>
      <c r="AL64" s="750">
        <v>13742787.174761722</v>
      </c>
      <c r="AM64" s="297" t="s">
        <v>114</v>
      </c>
    </row>
    <row r="65" spans="2:39" ht="13.7" customHeight="1" x14ac:dyDescent="0.25">
      <c r="B65" s="272" t="s">
        <v>12452</v>
      </c>
      <c r="C65" s="273">
        <v>101</v>
      </c>
      <c r="D65" s="273">
        <v>0</v>
      </c>
      <c r="E65" s="273">
        <v>0</v>
      </c>
      <c r="F65" s="273">
        <v>0</v>
      </c>
      <c r="G65" s="273">
        <v>0</v>
      </c>
      <c r="H65" s="273">
        <v>0</v>
      </c>
      <c r="I65" s="273">
        <v>0</v>
      </c>
      <c r="J65" s="273">
        <v>0</v>
      </c>
      <c r="K65" s="273">
        <v>0</v>
      </c>
      <c r="L65" s="273">
        <v>0</v>
      </c>
      <c r="M65" s="273">
        <v>0</v>
      </c>
      <c r="N65" s="273">
        <v>0</v>
      </c>
      <c r="O65" s="273">
        <v>0</v>
      </c>
      <c r="P65" s="273">
        <v>0</v>
      </c>
      <c r="Q65" s="273">
        <v>0</v>
      </c>
      <c r="R65" s="274">
        <v>101</v>
      </c>
      <c r="S65" s="272" t="s">
        <v>12452</v>
      </c>
      <c r="T65" s="272"/>
      <c r="U65" s="272"/>
      <c r="V65" s="294" t="s">
        <v>387</v>
      </c>
      <c r="W65" s="295">
        <v>33314305.015522521</v>
      </c>
      <c r="X65" s="295">
        <v>0</v>
      </c>
      <c r="Y65" s="295">
        <v>0</v>
      </c>
      <c r="Z65" s="295">
        <v>0</v>
      </c>
      <c r="AA65" s="295">
        <v>0</v>
      </c>
      <c r="AB65" s="295">
        <v>0</v>
      </c>
      <c r="AC65" s="295">
        <v>0</v>
      </c>
      <c r="AD65" s="295">
        <v>0</v>
      </c>
      <c r="AE65" s="295">
        <v>0</v>
      </c>
      <c r="AF65" s="295">
        <v>0</v>
      </c>
      <c r="AG65" s="295">
        <v>0</v>
      </c>
      <c r="AH65" s="295">
        <v>0</v>
      </c>
      <c r="AI65" s="295">
        <v>0</v>
      </c>
      <c r="AJ65" s="295">
        <v>0</v>
      </c>
      <c r="AK65" s="295">
        <v>0</v>
      </c>
      <c r="AL65" s="296">
        <v>33314305.015522521</v>
      </c>
      <c r="AM65" s="294" t="s">
        <v>518</v>
      </c>
    </row>
    <row r="66" spans="2:39" s="281" customFormat="1" ht="13.7" customHeight="1" x14ac:dyDescent="0.25">
      <c r="B66" s="279" t="s">
        <v>0</v>
      </c>
      <c r="C66" s="243">
        <v>1096388</v>
      </c>
      <c r="D66" s="243">
        <v>42112</v>
      </c>
      <c r="E66" s="243">
        <v>63605</v>
      </c>
      <c r="F66" s="243">
        <v>53586</v>
      </c>
      <c r="G66" s="243">
        <v>45996</v>
      </c>
      <c r="H66" s="243">
        <v>38485</v>
      </c>
      <c r="I66" s="243">
        <v>100414</v>
      </c>
      <c r="J66" s="243">
        <v>47196</v>
      </c>
      <c r="K66" s="243">
        <v>137923</v>
      </c>
      <c r="L66" s="243">
        <v>93396</v>
      </c>
      <c r="M66" s="243">
        <v>86576</v>
      </c>
      <c r="N66" s="243">
        <v>28437</v>
      </c>
      <c r="O66" s="243">
        <v>121529</v>
      </c>
      <c r="P66" s="243">
        <v>257513</v>
      </c>
      <c r="Q66" s="243">
        <v>39344</v>
      </c>
      <c r="R66" s="243">
        <v>2252500</v>
      </c>
      <c r="S66" s="280" t="s">
        <v>0</v>
      </c>
      <c r="T66" s="594"/>
      <c r="U66" s="594"/>
      <c r="V66" s="299" t="s">
        <v>0</v>
      </c>
      <c r="W66" s="300">
        <v>10575478790.273191</v>
      </c>
      <c r="X66" s="300">
        <v>345359188.55342752</v>
      </c>
      <c r="Y66" s="300">
        <v>223390321.43906826</v>
      </c>
      <c r="Z66" s="300">
        <v>207659991.30802861</v>
      </c>
      <c r="AA66" s="300">
        <v>226712342.8117305</v>
      </c>
      <c r="AB66" s="300">
        <v>230751210.52577302</v>
      </c>
      <c r="AC66" s="300">
        <v>231983063.57823372</v>
      </c>
      <c r="AD66" s="300">
        <v>285648747.05011475</v>
      </c>
      <c r="AE66" s="300">
        <v>864782090.98021734</v>
      </c>
      <c r="AF66" s="300">
        <v>409477378.0352385</v>
      </c>
      <c r="AG66" s="300">
        <v>627770682.15647304</v>
      </c>
      <c r="AH66" s="300">
        <v>133409111.55982588</v>
      </c>
      <c r="AI66" s="300">
        <v>474864135.76811004</v>
      </c>
      <c r="AJ66" s="300">
        <v>5023643188.0221815</v>
      </c>
      <c r="AK66" s="300">
        <v>295851982.55000001</v>
      </c>
      <c r="AL66" s="300">
        <v>20156782224.611614</v>
      </c>
      <c r="AM66" s="301" t="s">
        <v>0</v>
      </c>
    </row>
    <row r="67" spans="2:39" ht="14.65" customHeight="1" x14ac:dyDescent="0.25">
      <c r="B67" s="869" t="s">
        <v>12448</v>
      </c>
      <c r="C67" s="975"/>
      <c r="D67" s="975"/>
      <c r="E67" s="975"/>
      <c r="F67" s="975"/>
      <c r="G67" s="975"/>
      <c r="H67" s="975"/>
      <c r="I67" s="975"/>
      <c r="J67" s="975"/>
      <c r="K67" s="282"/>
      <c r="L67" s="282"/>
      <c r="M67" s="282"/>
      <c r="N67" s="282"/>
      <c r="O67" s="282"/>
      <c r="P67" s="282"/>
      <c r="Q67" s="282"/>
      <c r="R67" s="282"/>
      <c r="S67" s="282"/>
      <c r="T67" s="282"/>
      <c r="U67" s="282"/>
      <c r="V67" s="861" t="s">
        <v>348</v>
      </c>
      <c r="W67" s="861"/>
      <c r="X67" s="861"/>
      <c r="Y67" s="861"/>
      <c r="Z67" s="861"/>
      <c r="AA67" s="861"/>
      <c r="AB67" s="861"/>
      <c r="AC67" s="861"/>
      <c r="AD67" s="861"/>
      <c r="AE67" s="303"/>
      <c r="AF67" s="303"/>
      <c r="AG67" s="303"/>
      <c r="AH67" s="303"/>
      <c r="AI67" s="303"/>
      <c r="AJ67" s="303"/>
      <c r="AK67" s="303"/>
      <c r="AL67" s="303"/>
    </row>
    <row r="68" spans="2:39" x14ac:dyDescent="0.25">
      <c r="B68" s="1233" t="s">
        <v>12451</v>
      </c>
      <c r="C68" s="1233"/>
      <c r="D68" s="1233"/>
      <c r="E68" s="1233"/>
      <c r="F68" s="1233"/>
      <c r="G68" s="1233"/>
      <c r="H68" s="1233"/>
      <c r="I68" s="1233"/>
      <c r="J68" s="1233"/>
      <c r="V68" s="265"/>
      <c r="W68" s="284"/>
      <c r="X68" s="284"/>
      <c r="Y68" s="284"/>
      <c r="Z68" s="284"/>
      <c r="AA68" s="284"/>
      <c r="AB68" s="284"/>
      <c r="AC68" s="284"/>
      <c r="AD68" s="284"/>
      <c r="AE68" s="284"/>
      <c r="AF68" s="284"/>
      <c r="AG68" s="284"/>
      <c r="AH68" s="284"/>
      <c r="AI68" s="284"/>
      <c r="AJ68" s="284"/>
      <c r="AK68" s="284"/>
      <c r="AL68" s="284"/>
    </row>
    <row r="69" spans="2:39" ht="22.9" customHeight="1" x14ac:dyDescent="0.25">
      <c r="B69" s="1233" t="s">
        <v>12646</v>
      </c>
      <c r="C69" s="1233"/>
      <c r="D69" s="1233"/>
      <c r="E69" s="1233"/>
      <c r="F69" s="1233"/>
      <c r="G69" s="1233"/>
      <c r="H69" s="1233"/>
      <c r="I69" s="1233"/>
      <c r="J69" s="1233"/>
      <c r="V69" s="304"/>
      <c r="W69" s="305"/>
      <c r="X69" s="305"/>
      <c r="Y69" s="305"/>
      <c r="Z69" s="305"/>
      <c r="AA69" s="305"/>
      <c r="AB69" s="305"/>
      <c r="AC69" s="305"/>
      <c r="AD69" s="305"/>
      <c r="AE69" s="305"/>
      <c r="AF69" s="305"/>
      <c r="AG69" s="305"/>
      <c r="AH69" s="305"/>
      <c r="AI69" s="305"/>
      <c r="AJ69" s="305"/>
      <c r="AK69" s="305"/>
      <c r="AL69" s="305"/>
    </row>
    <row r="70" spans="2:39" x14ac:dyDescent="0.25">
      <c r="C70" s="286"/>
      <c r="V70" s="306"/>
      <c r="W70" s="307"/>
      <c r="X70" s="307"/>
      <c r="Y70" s="307"/>
      <c r="Z70" s="307"/>
      <c r="AA70" s="307"/>
      <c r="AB70" s="307"/>
      <c r="AC70" s="307"/>
      <c r="AD70" s="307"/>
      <c r="AE70" s="307"/>
      <c r="AF70" s="307"/>
      <c r="AG70" s="307"/>
      <c r="AH70" s="307"/>
      <c r="AI70" s="307"/>
      <c r="AJ70" s="307"/>
      <c r="AK70" s="307"/>
      <c r="AL70" s="307"/>
    </row>
    <row r="71" spans="2:39" x14ac:dyDescent="0.25">
      <c r="C71" s="286"/>
    </row>
    <row r="72" spans="2:39" x14ac:dyDescent="0.25">
      <c r="B72" s="275"/>
      <c r="C72" s="286"/>
      <c r="D72" s="275"/>
      <c r="E72" s="275"/>
      <c r="F72" s="275"/>
      <c r="G72" s="275"/>
      <c r="H72" s="275"/>
      <c r="I72" s="275"/>
      <c r="J72" s="275"/>
      <c r="K72" s="275"/>
      <c r="L72" s="275"/>
      <c r="M72" s="275"/>
      <c r="N72" s="275"/>
      <c r="O72" s="275"/>
      <c r="P72" s="275"/>
      <c r="Q72" s="275"/>
      <c r="R72" s="275"/>
    </row>
    <row r="73" spans="2:39" x14ac:dyDescent="0.25">
      <c r="B73" s="1189" t="s">
        <v>12640</v>
      </c>
      <c r="C73" s="1189"/>
      <c r="D73" s="1189"/>
      <c r="E73" s="1189"/>
      <c r="F73" s="1189"/>
      <c r="G73" s="1189"/>
      <c r="H73" s="1189"/>
      <c r="I73" s="1189"/>
      <c r="J73" s="1189"/>
      <c r="K73" s="275"/>
      <c r="L73" s="275"/>
      <c r="M73" s="275"/>
      <c r="N73" s="275"/>
      <c r="O73" s="275"/>
      <c r="P73" s="275"/>
      <c r="Q73" s="275"/>
      <c r="R73" s="275"/>
      <c r="S73" s="275"/>
      <c r="T73" s="275"/>
      <c r="U73" s="275"/>
      <c r="V73" s="1189" t="s">
        <v>12521</v>
      </c>
      <c r="W73" s="1189"/>
      <c r="X73" s="1189"/>
      <c r="Y73" s="1189"/>
      <c r="Z73" s="1189"/>
      <c r="AA73" s="1189"/>
      <c r="AB73" s="1189"/>
      <c r="AC73" s="1189"/>
      <c r="AD73" s="1189"/>
    </row>
    <row r="74" spans="2:39" x14ac:dyDescent="0.25">
      <c r="B74" s="275"/>
      <c r="C74" s="286"/>
      <c r="D74" s="275"/>
      <c r="E74" s="275"/>
      <c r="F74" s="275"/>
      <c r="G74" s="275"/>
      <c r="H74" s="275"/>
      <c r="I74" s="275"/>
      <c r="J74" s="275"/>
      <c r="K74" s="275"/>
      <c r="L74" s="275"/>
      <c r="M74" s="275"/>
      <c r="N74" s="275"/>
      <c r="O74" s="275"/>
      <c r="P74" s="275"/>
      <c r="Q74" s="275"/>
      <c r="R74" s="275"/>
      <c r="S74" s="275"/>
      <c r="T74" s="275"/>
      <c r="U74" s="275"/>
    </row>
    <row r="75" spans="2:39" x14ac:dyDescent="0.25">
      <c r="B75" s="275"/>
      <c r="C75" s="286"/>
      <c r="D75" s="275"/>
      <c r="E75" s="275"/>
      <c r="F75" s="275"/>
      <c r="G75" s="275"/>
      <c r="H75" s="275"/>
      <c r="I75" s="275"/>
      <c r="J75" s="275"/>
      <c r="K75" s="275"/>
      <c r="L75" s="275"/>
      <c r="M75" s="275"/>
      <c r="N75" s="275"/>
      <c r="O75" s="275"/>
      <c r="P75" s="275"/>
      <c r="Q75" s="275"/>
      <c r="R75" s="275"/>
      <c r="S75" s="275"/>
      <c r="T75" s="275"/>
      <c r="U75" s="275"/>
    </row>
    <row r="76" spans="2:39" x14ac:dyDescent="0.25">
      <c r="B76" s="275"/>
      <c r="C76" s="286"/>
      <c r="D76" s="275"/>
      <c r="E76" s="275"/>
      <c r="F76" s="275"/>
      <c r="G76" s="275"/>
      <c r="H76" s="275"/>
      <c r="I76" s="275"/>
      <c r="J76" s="275"/>
      <c r="K76" s="275"/>
      <c r="L76" s="275"/>
      <c r="M76" s="275"/>
      <c r="N76" s="275"/>
      <c r="O76" s="275"/>
      <c r="P76" s="275"/>
      <c r="Q76" s="275"/>
      <c r="R76" s="275"/>
      <c r="S76" s="275"/>
      <c r="T76" s="275"/>
      <c r="U76" s="275"/>
    </row>
    <row r="77" spans="2:39" x14ac:dyDescent="0.25">
      <c r="B77" s="275"/>
      <c r="C77" s="286"/>
      <c r="D77" s="275"/>
      <c r="E77" s="275"/>
      <c r="F77" s="275"/>
      <c r="G77" s="275"/>
      <c r="H77" s="275"/>
      <c r="I77" s="275"/>
      <c r="J77" s="275"/>
      <c r="K77" s="275"/>
      <c r="L77" s="275"/>
      <c r="M77" s="275"/>
      <c r="N77" s="275"/>
      <c r="O77" s="275"/>
      <c r="P77" s="275"/>
      <c r="Q77" s="275"/>
      <c r="R77" s="275"/>
      <c r="S77" s="275"/>
      <c r="T77" s="275"/>
      <c r="U77" s="275"/>
    </row>
    <row r="78" spans="2:39" x14ac:dyDescent="0.25">
      <c r="B78" s="275"/>
      <c r="C78" s="286"/>
      <c r="D78" s="275"/>
      <c r="E78" s="275"/>
      <c r="F78" s="275"/>
      <c r="G78" s="275"/>
      <c r="H78" s="275"/>
      <c r="I78" s="275"/>
      <c r="J78" s="275"/>
      <c r="K78" s="275"/>
      <c r="L78" s="275"/>
      <c r="M78" s="275"/>
      <c r="N78" s="275"/>
      <c r="O78" s="275"/>
      <c r="P78" s="275"/>
      <c r="Q78" s="275"/>
      <c r="R78" s="275"/>
      <c r="S78" s="275"/>
      <c r="T78" s="275"/>
      <c r="U78" s="275"/>
    </row>
    <row r="79" spans="2:39" x14ac:dyDescent="0.25">
      <c r="B79" s="275"/>
      <c r="C79" s="286"/>
      <c r="D79"/>
      <c r="E79" s="275"/>
      <c r="F79" s="275"/>
      <c r="G79" s="275"/>
      <c r="H79" s="275"/>
      <c r="I79" s="275"/>
      <c r="J79" s="275"/>
      <c r="K79" s="275"/>
      <c r="L79" s="275"/>
      <c r="M79" s="275"/>
      <c r="N79" s="275"/>
      <c r="O79" s="275"/>
      <c r="P79" s="275"/>
      <c r="Q79" s="275"/>
      <c r="R79" s="275"/>
      <c r="S79" s="275"/>
      <c r="T79" s="275"/>
      <c r="U79" s="275"/>
    </row>
    <row r="80" spans="2:39" x14ac:dyDescent="0.25">
      <c r="B80" s="275"/>
      <c r="D80" s="275"/>
      <c r="E80" s="275"/>
      <c r="F80" s="275"/>
      <c r="G80" s="275"/>
      <c r="H80" s="275"/>
      <c r="I80" s="275"/>
      <c r="J80" s="275"/>
      <c r="K80" s="275"/>
      <c r="L80" s="275"/>
      <c r="M80" s="275"/>
      <c r="N80" s="275"/>
      <c r="O80" s="275"/>
      <c r="P80" s="275"/>
      <c r="Q80" s="275"/>
      <c r="R80" s="275"/>
      <c r="S80" s="275"/>
      <c r="T80" s="275"/>
      <c r="U80" s="275"/>
    </row>
    <row r="81" spans="2:24" x14ac:dyDescent="0.25">
      <c r="B81" s="275"/>
      <c r="D81" s="275"/>
      <c r="E81" s="275"/>
      <c r="F81" s="275"/>
      <c r="G81" s="275"/>
      <c r="H81" s="275"/>
      <c r="I81" s="275"/>
      <c r="J81" s="275"/>
      <c r="K81" s="275"/>
      <c r="L81" s="275"/>
      <c r="M81" s="275"/>
      <c r="N81" s="275"/>
      <c r="O81" s="275"/>
      <c r="P81" s="275"/>
      <c r="Q81" s="275"/>
      <c r="R81" s="275"/>
      <c r="S81" s="275"/>
      <c r="T81" s="275"/>
      <c r="U81" s="275"/>
    </row>
    <row r="82" spans="2:24" x14ac:dyDescent="0.25">
      <c r="B82" s="275"/>
      <c r="D82" s="275"/>
      <c r="E82" s="275"/>
      <c r="F82" s="275"/>
      <c r="G82" s="275"/>
      <c r="H82" s="275"/>
      <c r="I82" s="275"/>
      <c r="J82" s="275"/>
      <c r="K82" s="275"/>
      <c r="L82" s="275"/>
      <c r="M82" s="275"/>
      <c r="N82" s="275"/>
      <c r="O82" s="275"/>
      <c r="P82" s="275"/>
      <c r="Q82" s="275"/>
      <c r="R82" s="275"/>
      <c r="S82" s="275"/>
      <c r="T82" s="275"/>
      <c r="U82" s="275"/>
      <c r="X82"/>
    </row>
    <row r="83" spans="2:24" x14ac:dyDescent="0.25">
      <c r="B83" s="275"/>
      <c r="D83" s="275"/>
      <c r="E83" s="275"/>
      <c r="F83" s="275"/>
      <c r="G83" s="275"/>
      <c r="H83" s="275"/>
      <c r="I83" s="275"/>
      <c r="J83" s="275"/>
      <c r="K83" s="275"/>
      <c r="L83" s="275"/>
      <c r="M83" s="275"/>
      <c r="N83" s="275"/>
      <c r="O83" s="275"/>
      <c r="P83" s="275"/>
      <c r="Q83" s="275"/>
      <c r="R83" s="275"/>
      <c r="S83" s="275"/>
      <c r="T83" s="275"/>
      <c r="U83" s="275"/>
    </row>
    <row r="84" spans="2:24" x14ac:dyDescent="0.25">
      <c r="B84" s="275"/>
      <c r="D84" s="275"/>
      <c r="E84" s="275"/>
      <c r="F84" s="275"/>
      <c r="G84" s="275"/>
      <c r="H84" s="275"/>
      <c r="I84" s="275"/>
      <c r="J84" s="275"/>
      <c r="K84" s="275"/>
      <c r="L84" s="275"/>
      <c r="M84" s="275"/>
      <c r="N84" s="275"/>
      <c r="O84" s="275"/>
      <c r="P84" s="275"/>
      <c r="Q84" s="275"/>
      <c r="R84" s="275"/>
      <c r="S84" s="275"/>
      <c r="T84" s="275"/>
      <c r="U84" s="275"/>
    </row>
    <row r="85" spans="2:24" x14ac:dyDescent="0.25">
      <c r="B85" s="275"/>
      <c r="D85" s="275"/>
      <c r="E85" s="275"/>
      <c r="F85" s="275"/>
      <c r="G85" s="275"/>
      <c r="H85" s="275"/>
      <c r="I85" s="275"/>
      <c r="J85" s="275"/>
      <c r="K85" s="275"/>
      <c r="L85" s="275"/>
      <c r="M85" s="275"/>
      <c r="N85" s="275"/>
      <c r="O85" s="275"/>
      <c r="P85" s="275"/>
      <c r="Q85" s="275"/>
      <c r="R85" s="275"/>
      <c r="S85" s="275"/>
      <c r="T85" s="275"/>
      <c r="U85" s="275"/>
    </row>
    <row r="86" spans="2:24" x14ac:dyDescent="0.25">
      <c r="B86" s="275"/>
      <c r="D86" s="275"/>
      <c r="E86" s="275"/>
      <c r="F86" s="275"/>
      <c r="G86" s="275"/>
      <c r="H86" s="275"/>
      <c r="I86" s="275"/>
      <c r="J86" s="275"/>
      <c r="K86" s="275"/>
      <c r="L86" s="275"/>
      <c r="M86" s="275"/>
      <c r="N86" s="275"/>
      <c r="O86" s="275"/>
      <c r="P86" s="275"/>
      <c r="Q86" s="275"/>
      <c r="R86" s="275"/>
      <c r="S86" s="275"/>
      <c r="T86" s="275"/>
      <c r="U86" s="275"/>
    </row>
    <row r="87" spans="2:24" x14ac:dyDescent="0.25">
      <c r="B87" s="275"/>
      <c r="D87" s="275"/>
      <c r="E87" s="275"/>
      <c r="F87" s="275"/>
      <c r="G87" s="275"/>
      <c r="H87" s="275"/>
      <c r="I87" s="275"/>
      <c r="J87" s="275"/>
      <c r="K87" s="275"/>
      <c r="L87" s="275"/>
      <c r="M87" s="275"/>
      <c r="N87" s="275"/>
      <c r="O87" s="275"/>
      <c r="P87" s="275"/>
      <c r="Q87" s="275"/>
      <c r="R87" s="275"/>
      <c r="S87" s="275"/>
      <c r="T87" s="275"/>
      <c r="U87" s="275"/>
    </row>
    <row r="88" spans="2:24" x14ac:dyDescent="0.25">
      <c r="B88" s="275"/>
      <c r="C88" s="275"/>
      <c r="D88" s="275"/>
      <c r="E88" s="275"/>
      <c r="F88" s="275"/>
      <c r="G88" s="275"/>
      <c r="H88" s="275"/>
      <c r="I88" s="275"/>
      <c r="J88" s="275"/>
      <c r="K88" s="275"/>
      <c r="L88" s="275"/>
      <c r="M88" s="275"/>
      <c r="N88" s="275"/>
      <c r="O88" s="275"/>
      <c r="P88" s="275"/>
      <c r="Q88" s="275"/>
      <c r="R88" s="275"/>
      <c r="S88" s="275"/>
      <c r="T88" s="275"/>
      <c r="U88" s="275"/>
    </row>
    <row r="89" spans="2:24" x14ac:dyDescent="0.25">
      <c r="B89" s="275"/>
      <c r="C89" s="275"/>
      <c r="D89" s="275"/>
      <c r="E89" s="275"/>
      <c r="F89" s="275"/>
      <c r="G89" s="275"/>
      <c r="H89" s="275"/>
      <c r="I89" s="275"/>
      <c r="J89" s="275"/>
      <c r="K89" s="275"/>
      <c r="L89" s="275"/>
      <c r="M89" s="275"/>
      <c r="N89" s="275"/>
      <c r="O89" s="275"/>
      <c r="P89" s="275"/>
      <c r="Q89" s="275"/>
      <c r="R89" s="275"/>
      <c r="S89" s="275"/>
      <c r="T89" s="275"/>
      <c r="U89" s="275"/>
    </row>
    <row r="90" spans="2:24" x14ac:dyDescent="0.25">
      <c r="B90" s="275"/>
      <c r="C90" s="275"/>
      <c r="D90" s="275"/>
      <c r="E90" s="275"/>
      <c r="F90" s="275"/>
      <c r="G90" s="275"/>
      <c r="H90" s="275"/>
      <c r="I90" s="275"/>
      <c r="J90" s="275"/>
      <c r="K90" s="275"/>
      <c r="L90" s="275"/>
      <c r="M90" s="275"/>
      <c r="N90" s="275"/>
      <c r="O90" s="275"/>
      <c r="P90" s="275"/>
      <c r="Q90" s="275"/>
      <c r="R90" s="275"/>
      <c r="S90" s="275"/>
      <c r="T90" s="275"/>
      <c r="U90" s="275"/>
    </row>
    <row r="91" spans="2:24" x14ac:dyDescent="0.25">
      <c r="B91" s="275"/>
      <c r="C91" s="275"/>
      <c r="D91" s="275"/>
      <c r="E91" s="275"/>
      <c r="F91" s="275"/>
      <c r="G91" s="275"/>
      <c r="H91" s="275"/>
      <c r="I91" s="275"/>
      <c r="J91" s="275"/>
      <c r="K91" s="275"/>
      <c r="L91" s="275"/>
      <c r="M91" s="275"/>
      <c r="N91" s="275"/>
      <c r="O91" s="275"/>
      <c r="P91" s="275"/>
      <c r="Q91" s="275"/>
      <c r="R91" s="275"/>
      <c r="S91" s="275"/>
      <c r="T91" s="275"/>
      <c r="U91" s="275"/>
    </row>
    <row r="92" spans="2:24" x14ac:dyDescent="0.25">
      <c r="B92" s="275"/>
      <c r="C92" s="275"/>
      <c r="D92" s="275"/>
      <c r="E92" s="275"/>
      <c r="F92" s="275"/>
      <c r="G92" s="275"/>
      <c r="H92" s="275"/>
      <c r="I92" s="275"/>
      <c r="J92" s="275"/>
      <c r="K92" s="275"/>
      <c r="L92" s="275"/>
      <c r="M92" s="275"/>
      <c r="N92" s="275"/>
      <c r="O92" s="275"/>
      <c r="P92" s="275"/>
      <c r="Q92" s="275"/>
      <c r="R92" s="275"/>
      <c r="S92" s="275"/>
      <c r="T92" s="275"/>
      <c r="U92" s="275"/>
    </row>
    <row r="93" spans="2:24" x14ac:dyDescent="0.25">
      <c r="B93" s="275"/>
      <c r="C93" s="275"/>
      <c r="D93" s="275"/>
      <c r="E93" s="275"/>
      <c r="F93" s="275"/>
      <c r="G93" s="275"/>
      <c r="H93" s="275"/>
      <c r="I93" s="275"/>
      <c r="J93" s="275"/>
      <c r="K93" s="275"/>
      <c r="L93" s="275"/>
      <c r="M93" s="275"/>
      <c r="N93" s="275"/>
      <c r="O93" s="275"/>
      <c r="P93" s="275"/>
      <c r="Q93" s="275"/>
      <c r="R93" s="275"/>
      <c r="S93" s="275"/>
      <c r="T93" s="275"/>
      <c r="U93" s="275"/>
    </row>
    <row r="94" spans="2:24" x14ac:dyDescent="0.25">
      <c r="B94" s="275"/>
      <c r="C94" s="275"/>
      <c r="D94" s="275"/>
      <c r="E94" s="275"/>
      <c r="F94" s="275"/>
      <c r="G94" s="275"/>
      <c r="H94" s="275"/>
      <c r="I94" s="275"/>
      <c r="J94" s="275"/>
      <c r="K94" s="275"/>
      <c r="L94" s="275"/>
      <c r="M94" s="275"/>
      <c r="N94" s="275"/>
      <c r="O94" s="275"/>
      <c r="P94" s="275"/>
      <c r="Q94" s="275"/>
      <c r="R94" s="275"/>
      <c r="S94" s="275"/>
      <c r="T94" s="275"/>
      <c r="U94" s="275"/>
    </row>
    <row r="95" spans="2:24" x14ac:dyDescent="0.25">
      <c r="B95" s="275"/>
      <c r="C95" s="275"/>
      <c r="D95" s="275"/>
      <c r="E95" s="275"/>
      <c r="F95" s="275"/>
      <c r="G95" s="275"/>
      <c r="H95" s="275"/>
      <c r="I95" s="275"/>
      <c r="J95" s="275"/>
      <c r="K95" s="275"/>
      <c r="L95" s="275"/>
      <c r="M95" s="275"/>
      <c r="N95" s="275"/>
      <c r="O95" s="275"/>
      <c r="P95" s="275"/>
      <c r="Q95" s="275"/>
      <c r="R95" s="275"/>
      <c r="S95" s="275"/>
      <c r="T95" s="275"/>
      <c r="U95" s="275"/>
    </row>
    <row r="96" spans="2:24" x14ac:dyDescent="0.25">
      <c r="B96" s="275"/>
      <c r="C96" s="275"/>
      <c r="D96" s="275"/>
      <c r="E96" s="275"/>
      <c r="F96" s="275"/>
      <c r="G96" s="275"/>
      <c r="H96" s="275"/>
      <c r="I96" s="275"/>
      <c r="J96" s="275"/>
      <c r="K96" s="275"/>
      <c r="L96" s="275"/>
      <c r="M96" s="275"/>
      <c r="N96" s="275"/>
      <c r="O96" s="275"/>
      <c r="P96" s="275"/>
      <c r="Q96" s="275"/>
      <c r="R96" s="275"/>
      <c r="S96" s="275"/>
      <c r="T96" s="275"/>
      <c r="U96" s="275"/>
    </row>
    <row r="97" s="275" customFormat="1" x14ac:dyDescent="0.25"/>
    <row r="98" s="275" customFormat="1" x14ac:dyDescent="0.25"/>
    <row r="99" s="275" customFormat="1" x14ac:dyDescent="0.25"/>
    <row r="100" s="275" customFormat="1" x14ac:dyDescent="0.25"/>
    <row r="101" s="275" customFormat="1" x14ac:dyDescent="0.25"/>
    <row r="102" s="275" customFormat="1" x14ac:dyDescent="0.25"/>
    <row r="103" s="275" customFormat="1" x14ac:dyDescent="0.25"/>
    <row r="104" s="275" customFormat="1" x14ac:dyDescent="0.25"/>
    <row r="105" s="275" customFormat="1" x14ac:dyDescent="0.25"/>
    <row r="106" s="275" customFormat="1" x14ac:dyDescent="0.25"/>
    <row r="107" s="275" customFormat="1" x14ac:dyDescent="0.25"/>
    <row r="108" s="275" customFormat="1" x14ac:dyDescent="0.25"/>
    <row r="109" s="275" customFormat="1" x14ac:dyDescent="0.25"/>
    <row r="110" s="275" customFormat="1" x14ac:dyDescent="0.25"/>
    <row r="111" s="275" customFormat="1" x14ac:dyDescent="0.25"/>
    <row r="112" s="275" customFormat="1" x14ac:dyDescent="0.25"/>
    <row r="113" s="275" customFormat="1" x14ac:dyDescent="0.25"/>
    <row r="114" s="275" customFormat="1" x14ac:dyDescent="0.25"/>
    <row r="115" s="275" customFormat="1" x14ac:dyDescent="0.25"/>
    <row r="116" s="275" customFormat="1" x14ac:dyDescent="0.25"/>
    <row r="117" s="275" customFormat="1" x14ac:dyDescent="0.25"/>
    <row r="118" s="275" customFormat="1" x14ac:dyDescent="0.25"/>
    <row r="119" s="275" customFormat="1" x14ac:dyDescent="0.25"/>
    <row r="120" s="275" customFormat="1" x14ac:dyDescent="0.25"/>
    <row r="121" s="275" customFormat="1" x14ac:dyDescent="0.25"/>
    <row r="122" s="275" customFormat="1" x14ac:dyDescent="0.25"/>
    <row r="123" s="275" customFormat="1" x14ac:dyDescent="0.25"/>
    <row r="124" s="275" customFormat="1" x14ac:dyDescent="0.25"/>
    <row r="125" s="275" customFormat="1" x14ac:dyDescent="0.25"/>
    <row r="126" s="275" customFormat="1" x14ac:dyDescent="0.25"/>
    <row r="127" s="275" customFormat="1" x14ac:dyDescent="0.25"/>
    <row r="128" s="275" customFormat="1" x14ac:dyDescent="0.25"/>
    <row r="129" s="275" customFormat="1" x14ac:dyDescent="0.25"/>
    <row r="130" s="275" customFormat="1" x14ac:dyDescent="0.25"/>
    <row r="131" s="275" customFormat="1" x14ac:dyDescent="0.25"/>
    <row r="132" s="275" customFormat="1" x14ac:dyDescent="0.25"/>
    <row r="133" s="275" customFormat="1" x14ac:dyDescent="0.25"/>
    <row r="134" s="275" customFormat="1" x14ac:dyDescent="0.25"/>
    <row r="135" s="275" customFormat="1" x14ac:dyDescent="0.25"/>
    <row r="136" s="275" customFormat="1" x14ac:dyDescent="0.25"/>
    <row r="137" s="275" customFormat="1" x14ac:dyDescent="0.25"/>
    <row r="138" s="275" customFormat="1" x14ac:dyDescent="0.25"/>
    <row r="139" s="275" customFormat="1" x14ac:dyDescent="0.25"/>
    <row r="140" s="275" customFormat="1" x14ac:dyDescent="0.25"/>
    <row r="141" s="275" customFormat="1" x14ac:dyDescent="0.25"/>
    <row r="142" s="275" customFormat="1" x14ac:dyDescent="0.25"/>
    <row r="143" s="275" customFormat="1" x14ac:dyDescent="0.25"/>
    <row r="144" s="275" customFormat="1" x14ac:dyDescent="0.25"/>
    <row r="145" s="275" customFormat="1" x14ac:dyDescent="0.25"/>
    <row r="146" s="275" customFormat="1" x14ac:dyDescent="0.25"/>
    <row r="147" s="275" customFormat="1" x14ac:dyDescent="0.25"/>
    <row r="148" s="275" customFormat="1" x14ac:dyDescent="0.25"/>
    <row r="149" s="275" customFormat="1" x14ac:dyDescent="0.25"/>
    <row r="150" s="275" customFormat="1" x14ac:dyDescent="0.25"/>
    <row r="151" s="275" customFormat="1" x14ac:dyDescent="0.25"/>
    <row r="152" s="275" customFormat="1" x14ac:dyDescent="0.25"/>
    <row r="153" s="275" customFormat="1" x14ac:dyDescent="0.25"/>
    <row r="154" s="275" customFormat="1" x14ac:dyDescent="0.25"/>
    <row r="155" s="275" customFormat="1" x14ac:dyDescent="0.25"/>
    <row r="156" s="275" customFormat="1" x14ac:dyDescent="0.25"/>
    <row r="157" s="275" customFormat="1" x14ac:dyDescent="0.25"/>
    <row r="158" s="275" customFormat="1" x14ac:dyDescent="0.25"/>
    <row r="159" s="275" customFormat="1" x14ac:dyDescent="0.25"/>
    <row r="160" s="275" customFormat="1" x14ac:dyDescent="0.25"/>
    <row r="161" s="275" customFormat="1" x14ac:dyDescent="0.25"/>
    <row r="162" s="275" customFormat="1" x14ac:dyDescent="0.25"/>
    <row r="163" s="275" customFormat="1" x14ac:dyDescent="0.25"/>
    <row r="164" s="275" customFormat="1" x14ac:dyDescent="0.25"/>
    <row r="165" s="275" customFormat="1" x14ac:dyDescent="0.25"/>
    <row r="166" s="275" customFormat="1" x14ac:dyDescent="0.25"/>
    <row r="167" s="275" customFormat="1" x14ac:dyDescent="0.25"/>
    <row r="168" s="275" customFormat="1" x14ac:dyDescent="0.25"/>
    <row r="169" s="275" customFormat="1" x14ac:dyDescent="0.25"/>
    <row r="170" s="275" customFormat="1" x14ac:dyDescent="0.25"/>
    <row r="171" s="275" customFormat="1" x14ac:dyDescent="0.25"/>
    <row r="172" s="275" customFormat="1" x14ac:dyDescent="0.25"/>
    <row r="173" s="275" customFormat="1" x14ac:dyDescent="0.25"/>
    <row r="174" s="275" customFormat="1" x14ac:dyDescent="0.25"/>
    <row r="175" s="275" customFormat="1" x14ac:dyDescent="0.25"/>
    <row r="176" s="275" customFormat="1" x14ac:dyDescent="0.25"/>
    <row r="177" s="275" customFormat="1" x14ac:dyDescent="0.25"/>
    <row r="178" s="275" customFormat="1" x14ac:dyDescent="0.25"/>
    <row r="179" s="275" customFormat="1" x14ac:dyDescent="0.25"/>
    <row r="180" s="275" customFormat="1" x14ac:dyDescent="0.25"/>
    <row r="181" s="275" customFormat="1" x14ac:dyDescent="0.25"/>
    <row r="182" s="275" customFormat="1" x14ac:dyDescent="0.25"/>
    <row r="183" s="275" customFormat="1" x14ac:dyDescent="0.25"/>
    <row r="184" s="275" customFormat="1" x14ac:dyDescent="0.25"/>
    <row r="185" s="275" customFormat="1" x14ac:dyDescent="0.25"/>
    <row r="186" s="275" customFormat="1" x14ac:dyDescent="0.25"/>
    <row r="187" s="275" customFormat="1" x14ac:dyDescent="0.25"/>
    <row r="188" s="275" customFormat="1" x14ac:dyDescent="0.25"/>
    <row r="189" s="275" customFormat="1" x14ac:dyDescent="0.25"/>
    <row r="190" s="275" customFormat="1" x14ac:dyDescent="0.25"/>
    <row r="191" s="275" customFormat="1" x14ac:dyDescent="0.25"/>
    <row r="192" s="275" customFormat="1" x14ac:dyDescent="0.25"/>
    <row r="193" s="275" customFormat="1" x14ac:dyDescent="0.25"/>
    <row r="194" s="275" customFormat="1" x14ac:dyDescent="0.25"/>
    <row r="195" s="275" customFormat="1" x14ac:dyDescent="0.25"/>
    <row r="196" s="275" customFormat="1" x14ac:dyDescent="0.25"/>
    <row r="197" s="275" customFormat="1" x14ac:dyDescent="0.25"/>
    <row r="198" s="275" customFormat="1" x14ac:dyDescent="0.25"/>
    <row r="199" s="275" customFormat="1" x14ac:dyDescent="0.25"/>
    <row r="200" s="275" customFormat="1" x14ac:dyDescent="0.25"/>
    <row r="201" s="275" customFormat="1" x14ac:dyDescent="0.25"/>
    <row r="202" s="275" customFormat="1" x14ac:dyDescent="0.25"/>
    <row r="203" s="275" customFormat="1" x14ac:dyDescent="0.25"/>
    <row r="204" s="275" customFormat="1" x14ac:dyDescent="0.25"/>
    <row r="205" s="275" customFormat="1" x14ac:dyDescent="0.25"/>
    <row r="206" s="275" customFormat="1" x14ac:dyDescent="0.25"/>
    <row r="207" s="275" customFormat="1" x14ac:dyDescent="0.25"/>
    <row r="208" s="275" customFormat="1" x14ac:dyDescent="0.25"/>
    <row r="209" s="275" customFormat="1" x14ac:dyDescent="0.25"/>
    <row r="210" s="275" customFormat="1" x14ac:dyDescent="0.25"/>
    <row r="211" s="275" customFormat="1" x14ac:dyDescent="0.25"/>
    <row r="212" s="275" customFormat="1" x14ac:dyDescent="0.25"/>
    <row r="213" s="275" customFormat="1" x14ac:dyDescent="0.25"/>
    <row r="214" s="275" customFormat="1" x14ac:dyDescent="0.25"/>
    <row r="215" s="275" customFormat="1" x14ac:dyDescent="0.25"/>
    <row r="216" s="275" customFormat="1" x14ac:dyDescent="0.25"/>
    <row r="217" s="275" customFormat="1" x14ac:dyDescent="0.25"/>
    <row r="218" s="275" customFormat="1" x14ac:dyDescent="0.25"/>
    <row r="219" s="275" customFormat="1" x14ac:dyDescent="0.25"/>
    <row r="220" s="275" customFormat="1" x14ac:dyDescent="0.25"/>
    <row r="221" s="275" customFormat="1" x14ac:dyDescent="0.25"/>
    <row r="222" s="275" customFormat="1" x14ac:dyDescent="0.25"/>
    <row r="223" s="275" customFormat="1" x14ac:dyDescent="0.25"/>
    <row r="224" s="275" customFormat="1" x14ac:dyDescent="0.25"/>
    <row r="225" s="275" customFormat="1" x14ac:dyDescent="0.25"/>
    <row r="226" s="275" customFormat="1" x14ac:dyDescent="0.25"/>
    <row r="227" s="275" customFormat="1" x14ac:dyDescent="0.25"/>
    <row r="228" s="275" customFormat="1" x14ac:dyDescent="0.25"/>
    <row r="229" s="275" customFormat="1" x14ac:dyDescent="0.25"/>
    <row r="230" s="275" customFormat="1" x14ac:dyDescent="0.25"/>
    <row r="231" s="275" customFormat="1" x14ac:dyDescent="0.25"/>
    <row r="232" s="275" customFormat="1" x14ac:dyDescent="0.25"/>
    <row r="233" s="275" customFormat="1" x14ac:dyDescent="0.25"/>
    <row r="234" s="275" customFormat="1" x14ac:dyDescent="0.25"/>
    <row r="235" s="275" customFormat="1" x14ac:dyDescent="0.25"/>
    <row r="236" s="275" customFormat="1" x14ac:dyDescent="0.25"/>
    <row r="237" s="275" customFormat="1" x14ac:dyDescent="0.25"/>
    <row r="238" s="275" customFormat="1" x14ac:dyDescent="0.25"/>
    <row r="239" s="275" customFormat="1" x14ac:dyDescent="0.25"/>
    <row r="240" s="275" customFormat="1" x14ac:dyDescent="0.25"/>
    <row r="241" s="275" customFormat="1" x14ac:dyDescent="0.25"/>
    <row r="242" s="275" customFormat="1" x14ac:dyDescent="0.25"/>
    <row r="243" s="275" customFormat="1" x14ac:dyDescent="0.25"/>
    <row r="244" s="275" customFormat="1" x14ac:dyDescent="0.25"/>
    <row r="245" s="275" customFormat="1" x14ac:dyDescent="0.25"/>
    <row r="246" s="275" customFormat="1" x14ac:dyDescent="0.25"/>
    <row r="247" s="275" customFormat="1" x14ac:dyDescent="0.25"/>
    <row r="248" s="275" customFormat="1" x14ac:dyDescent="0.25"/>
    <row r="249" s="275" customFormat="1" x14ac:dyDescent="0.25"/>
    <row r="250" s="275" customFormat="1" x14ac:dyDescent="0.25"/>
    <row r="251" s="275" customFormat="1" x14ac:dyDescent="0.25"/>
    <row r="252" s="275" customFormat="1" x14ac:dyDescent="0.25"/>
    <row r="253" s="275" customFormat="1" x14ac:dyDescent="0.25"/>
    <row r="254" s="275" customFormat="1" x14ac:dyDescent="0.25"/>
    <row r="255" s="275" customFormat="1" x14ac:dyDescent="0.25"/>
    <row r="256" s="275" customFormat="1" x14ac:dyDescent="0.25"/>
    <row r="257" s="275" customFormat="1" x14ac:dyDescent="0.25"/>
    <row r="258" s="275" customFormat="1" x14ac:dyDescent="0.25"/>
    <row r="259" s="275" customFormat="1" x14ac:dyDescent="0.25"/>
    <row r="260" s="275" customFormat="1" x14ac:dyDescent="0.25"/>
    <row r="261" s="275" customFormat="1" x14ac:dyDescent="0.25"/>
    <row r="262" s="275" customFormat="1" x14ac:dyDescent="0.25"/>
    <row r="263" s="275" customFormat="1" x14ac:dyDescent="0.25"/>
    <row r="264" s="275" customFormat="1" x14ac:dyDescent="0.25"/>
    <row r="265" s="275" customFormat="1" x14ac:dyDescent="0.25"/>
    <row r="266" s="275" customFormat="1" x14ac:dyDescent="0.25"/>
    <row r="267" s="275" customFormat="1" x14ac:dyDescent="0.25"/>
    <row r="268" s="275" customFormat="1" x14ac:dyDescent="0.25"/>
    <row r="269" s="275" customFormat="1" x14ac:dyDescent="0.25"/>
    <row r="270" s="275" customFormat="1" x14ac:dyDescent="0.25"/>
    <row r="271" s="275" customFormat="1" x14ac:dyDescent="0.25"/>
    <row r="272" s="275" customFormat="1" x14ac:dyDescent="0.25"/>
    <row r="273" s="275" customFormat="1" x14ac:dyDescent="0.25"/>
    <row r="274" s="275" customFormat="1" x14ac:dyDescent="0.25"/>
    <row r="275" s="275" customFormat="1" x14ac:dyDescent="0.25"/>
    <row r="276" s="275" customFormat="1" x14ac:dyDescent="0.25"/>
    <row r="277" s="275" customFormat="1" x14ac:dyDescent="0.25"/>
    <row r="278" s="275" customFormat="1" x14ac:dyDescent="0.25"/>
    <row r="279" s="275" customFormat="1" x14ac:dyDescent="0.25"/>
    <row r="280" s="275" customFormat="1" x14ac:dyDescent="0.25"/>
    <row r="281" s="275" customFormat="1" x14ac:dyDescent="0.25"/>
    <row r="282" s="275" customFormat="1" x14ac:dyDescent="0.25"/>
    <row r="283" s="275" customFormat="1" x14ac:dyDescent="0.25"/>
    <row r="284" s="275" customFormat="1" x14ac:dyDescent="0.25"/>
    <row r="285" s="275" customFormat="1" x14ac:dyDescent="0.25"/>
    <row r="286" s="275" customFormat="1" x14ac:dyDescent="0.25"/>
    <row r="287" s="275" customFormat="1" x14ac:dyDescent="0.25"/>
    <row r="288" s="275" customFormat="1" x14ac:dyDescent="0.25"/>
    <row r="289" s="275" customFormat="1" x14ac:dyDescent="0.25"/>
    <row r="290" s="275" customFormat="1" x14ac:dyDescent="0.25"/>
    <row r="291" s="275" customFormat="1" x14ac:dyDescent="0.25"/>
    <row r="292" s="275" customFormat="1" x14ac:dyDescent="0.25"/>
    <row r="293" s="275" customFormat="1" x14ac:dyDescent="0.25"/>
    <row r="294" s="275" customFormat="1" x14ac:dyDescent="0.25"/>
    <row r="295" s="275" customFormat="1" x14ac:dyDescent="0.25"/>
    <row r="296" s="275" customFormat="1" x14ac:dyDescent="0.25"/>
    <row r="297" s="275" customFormat="1" x14ac:dyDescent="0.25"/>
    <row r="298" s="275" customFormat="1" x14ac:dyDescent="0.25"/>
    <row r="299" s="275" customFormat="1" x14ac:dyDescent="0.25"/>
    <row r="300" s="275" customFormat="1" x14ac:dyDescent="0.25"/>
    <row r="301" s="275" customFormat="1" x14ac:dyDescent="0.25"/>
    <row r="302" s="275" customFormat="1" x14ac:dyDescent="0.25"/>
    <row r="303" s="275" customFormat="1" x14ac:dyDescent="0.25"/>
    <row r="304" s="275" customFormat="1" x14ac:dyDescent="0.25"/>
    <row r="305" s="275" customFormat="1" x14ac:dyDescent="0.25"/>
    <row r="306" s="275" customFormat="1" x14ac:dyDescent="0.25"/>
    <row r="307" s="275" customFormat="1" x14ac:dyDescent="0.25"/>
    <row r="308" s="275" customFormat="1" x14ac:dyDescent="0.25"/>
    <row r="309" s="275" customFormat="1" x14ac:dyDescent="0.25"/>
    <row r="310" s="275" customFormat="1" x14ac:dyDescent="0.25"/>
    <row r="311" s="275" customFormat="1" x14ac:dyDescent="0.25"/>
    <row r="312" s="275" customFormat="1" x14ac:dyDescent="0.25"/>
    <row r="313" s="275" customFormat="1" x14ac:dyDescent="0.25"/>
    <row r="314" s="275" customFormat="1" x14ac:dyDescent="0.25"/>
    <row r="315" s="275" customFormat="1" x14ac:dyDescent="0.25"/>
    <row r="316" s="275" customFormat="1" x14ac:dyDescent="0.25"/>
    <row r="317" s="275" customFormat="1" x14ac:dyDescent="0.25"/>
    <row r="318" s="275" customFormat="1" x14ac:dyDescent="0.25"/>
    <row r="319" s="275" customFormat="1" x14ac:dyDescent="0.25"/>
    <row r="320" s="275" customFormat="1" x14ac:dyDescent="0.25"/>
    <row r="321" s="275" customFormat="1" x14ac:dyDescent="0.25"/>
    <row r="322" s="275" customFormat="1" x14ac:dyDescent="0.25"/>
    <row r="323" s="275" customFormat="1" x14ac:dyDescent="0.25"/>
    <row r="324" s="275" customFormat="1" x14ac:dyDescent="0.25"/>
    <row r="325" s="275" customFormat="1" x14ac:dyDescent="0.25"/>
    <row r="326" s="275" customFormat="1" x14ac:dyDescent="0.25"/>
    <row r="327" s="275" customFormat="1" x14ac:dyDescent="0.25"/>
    <row r="328" s="275" customFormat="1" x14ac:dyDescent="0.25"/>
    <row r="329" s="275" customFormat="1" x14ac:dyDescent="0.25"/>
    <row r="330" s="275" customFormat="1" x14ac:dyDescent="0.25"/>
    <row r="331" s="275" customFormat="1" x14ac:dyDescent="0.25"/>
    <row r="332" s="275" customFormat="1" x14ac:dyDescent="0.25"/>
    <row r="333" s="275" customFormat="1" x14ac:dyDescent="0.25"/>
    <row r="334" s="275" customFormat="1" x14ac:dyDescent="0.25"/>
    <row r="335" s="275" customFormat="1" x14ac:dyDescent="0.25"/>
    <row r="336" s="275" customFormat="1" x14ac:dyDescent="0.25"/>
    <row r="337" s="275" customFormat="1" x14ac:dyDescent="0.25"/>
    <row r="338" s="275" customFormat="1" x14ac:dyDescent="0.25"/>
    <row r="339" s="275" customFormat="1" x14ac:dyDescent="0.25"/>
    <row r="340" s="275" customFormat="1" x14ac:dyDescent="0.25"/>
    <row r="341" s="275" customFormat="1" x14ac:dyDescent="0.25"/>
    <row r="342" s="275" customFormat="1" x14ac:dyDescent="0.25"/>
    <row r="343" s="275" customFormat="1" x14ac:dyDescent="0.25"/>
    <row r="344" s="275" customFormat="1" x14ac:dyDescent="0.25"/>
    <row r="345" s="275" customFormat="1" x14ac:dyDescent="0.25"/>
    <row r="346" s="275" customFormat="1" x14ac:dyDescent="0.25"/>
    <row r="347" s="275" customFormat="1" x14ac:dyDescent="0.25"/>
    <row r="348" s="275" customFormat="1" x14ac:dyDescent="0.25"/>
    <row r="349" s="275" customFormat="1" x14ac:dyDescent="0.25"/>
    <row r="350" s="275" customFormat="1" x14ac:dyDescent="0.25"/>
    <row r="351" s="275" customFormat="1" x14ac:dyDescent="0.25"/>
    <row r="352" s="275" customFormat="1" x14ac:dyDescent="0.25"/>
    <row r="353" s="275" customFormat="1" x14ac:dyDescent="0.25"/>
    <row r="354" s="275" customFormat="1" x14ac:dyDescent="0.25"/>
    <row r="355" s="275" customFormat="1" x14ac:dyDescent="0.25"/>
    <row r="356" s="275" customFormat="1" x14ac:dyDescent="0.25"/>
    <row r="357" s="275" customFormat="1" x14ac:dyDescent="0.25"/>
    <row r="358" s="275" customFormat="1" x14ac:dyDescent="0.25"/>
    <row r="359" s="275" customFormat="1" x14ac:dyDescent="0.25"/>
    <row r="360" s="275" customFormat="1" x14ac:dyDescent="0.25"/>
    <row r="361" s="275" customFormat="1" x14ac:dyDescent="0.25"/>
    <row r="362" s="275" customFormat="1" x14ac:dyDescent="0.25"/>
    <row r="363" s="275" customFormat="1" x14ac:dyDescent="0.25"/>
    <row r="364" s="275" customFormat="1" x14ac:dyDescent="0.25"/>
    <row r="365" s="275" customFormat="1" x14ac:dyDescent="0.25"/>
    <row r="366" s="275" customFormat="1" x14ac:dyDescent="0.25"/>
    <row r="367" s="275" customFormat="1" x14ac:dyDescent="0.25"/>
    <row r="368" s="275" customFormat="1" x14ac:dyDescent="0.25"/>
    <row r="369" s="275" customFormat="1" x14ac:dyDescent="0.25"/>
    <row r="370" s="275" customFormat="1" x14ac:dyDescent="0.25"/>
    <row r="371" s="275" customFormat="1" x14ac:dyDescent="0.25"/>
    <row r="372" s="275" customFormat="1" x14ac:dyDescent="0.25"/>
    <row r="373" s="275" customFormat="1" x14ac:dyDescent="0.25"/>
    <row r="374" s="275" customFormat="1" x14ac:dyDescent="0.25"/>
    <row r="375" s="275" customFormat="1" x14ac:dyDescent="0.25"/>
    <row r="376" s="275" customFormat="1" x14ac:dyDescent="0.25"/>
    <row r="377" s="275" customFormat="1" x14ac:dyDescent="0.25"/>
    <row r="378" s="275" customFormat="1" x14ac:dyDescent="0.25"/>
    <row r="379" s="275" customFormat="1" x14ac:dyDescent="0.25"/>
    <row r="380" s="275" customFormat="1" x14ac:dyDescent="0.25"/>
    <row r="381" s="275" customFormat="1" x14ac:dyDescent="0.25"/>
    <row r="382" s="275" customFormat="1" x14ac:dyDescent="0.25"/>
    <row r="383" s="275" customFormat="1" x14ac:dyDescent="0.25"/>
    <row r="384" s="275" customFormat="1" x14ac:dyDescent="0.25"/>
    <row r="385" s="275" customFormat="1" x14ac:dyDescent="0.25"/>
    <row r="386" s="275" customFormat="1" x14ac:dyDescent="0.25"/>
    <row r="387" s="275" customFormat="1" x14ac:dyDescent="0.25"/>
    <row r="388" s="275" customFormat="1" x14ac:dyDescent="0.25"/>
    <row r="389" s="275" customFormat="1" x14ac:dyDescent="0.25"/>
    <row r="390" s="275" customFormat="1" x14ac:dyDescent="0.25"/>
    <row r="391" s="275" customFormat="1" x14ac:dyDescent="0.25"/>
    <row r="392" s="275" customFormat="1" x14ac:dyDescent="0.25"/>
    <row r="393" s="275" customFormat="1" x14ac:dyDescent="0.25"/>
    <row r="394" s="275" customFormat="1" x14ac:dyDescent="0.25"/>
    <row r="395" s="275" customFormat="1" x14ac:dyDescent="0.25"/>
    <row r="396" s="275" customFormat="1" x14ac:dyDescent="0.25"/>
    <row r="397" s="275" customFormat="1" x14ac:dyDescent="0.25"/>
    <row r="398" s="275" customFormat="1" x14ac:dyDescent="0.25"/>
    <row r="399" s="275" customFormat="1" x14ac:dyDescent="0.25"/>
    <row r="400" s="275" customFormat="1" x14ac:dyDescent="0.25"/>
    <row r="401" s="275" customFormat="1" x14ac:dyDescent="0.25"/>
    <row r="402" s="275" customFormat="1" x14ac:dyDescent="0.25"/>
    <row r="403" s="275" customFormat="1" x14ac:dyDescent="0.25"/>
    <row r="404" s="275" customFormat="1" x14ac:dyDescent="0.25"/>
    <row r="405" s="275" customFormat="1" x14ac:dyDescent="0.25"/>
    <row r="406" s="275" customFormat="1" x14ac:dyDescent="0.25"/>
    <row r="407" s="275" customFormat="1" x14ac:dyDescent="0.25"/>
    <row r="408" s="275" customFormat="1" x14ac:dyDescent="0.25"/>
    <row r="409" s="275" customFormat="1" x14ac:dyDescent="0.25"/>
    <row r="410" s="275" customFormat="1" x14ac:dyDescent="0.25"/>
    <row r="411" s="275" customFormat="1" x14ac:dyDescent="0.25"/>
    <row r="412" s="275" customFormat="1" x14ac:dyDescent="0.25"/>
    <row r="413" s="275" customFormat="1" x14ac:dyDescent="0.25"/>
    <row r="414" s="275" customFormat="1" x14ac:dyDescent="0.25"/>
    <row r="415" s="275" customFormat="1" x14ac:dyDescent="0.25"/>
    <row r="416" s="275" customFormat="1" x14ac:dyDescent="0.25"/>
    <row r="417" s="275" customFormat="1" x14ac:dyDescent="0.25"/>
    <row r="418" s="275" customFormat="1" x14ac:dyDescent="0.25"/>
    <row r="419" s="275" customFormat="1" x14ac:dyDescent="0.25"/>
    <row r="420" s="275" customFormat="1" x14ac:dyDescent="0.25"/>
    <row r="421" s="275" customFormat="1" x14ac:dyDescent="0.25"/>
    <row r="422" s="275" customFormat="1" x14ac:dyDescent="0.25"/>
    <row r="423" s="275" customFormat="1" x14ac:dyDescent="0.25"/>
    <row r="424" s="275" customFormat="1" x14ac:dyDescent="0.25"/>
    <row r="425" s="275" customFormat="1" x14ac:dyDescent="0.25"/>
    <row r="426" s="275" customFormat="1" x14ac:dyDescent="0.25"/>
    <row r="427" s="275" customFormat="1" x14ac:dyDescent="0.25"/>
    <row r="428" s="275" customFormat="1" x14ac:dyDescent="0.25"/>
    <row r="429" s="275" customFormat="1" x14ac:dyDescent="0.25"/>
    <row r="430" s="275" customFormat="1" x14ac:dyDescent="0.25"/>
    <row r="431" s="275" customFormat="1" x14ac:dyDescent="0.25"/>
    <row r="432" s="275" customFormat="1" x14ac:dyDescent="0.25"/>
    <row r="433" s="275" customFormat="1" x14ac:dyDescent="0.25"/>
    <row r="434" s="275" customFormat="1" x14ac:dyDescent="0.25"/>
    <row r="435" s="275" customFormat="1" x14ac:dyDescent="0.25"/>
    <row r="436" s="275" customFormat="1" x14ac:dyDescent="0.25"/>
    <row r="437" s="275" customFormat="1" x14ac:dyDescent="0.25"/>
    <row r="438" s="275" customFormat="1" x14ac:dyDescent="0.25"/>
    <row r="439" s="275" customFormat="1" x14ac:dyDescent="0.25"/>
    <row r="440" s="275" customFormat="1" x14ac:dyDescent="0.25"/>
    <row r="441" s="275" customFormat="1" x14ac:dyDescent="0.25"/>
    <row r="442" s="275" customFormat="1" x14ac:dyDescent="0.25"/>
    <row r="443" s="275" customFormat="1" x14ac:dyDescent="0.25"/>
    <row r="444" s="275" customFormat="1" x14ac:dyDescent="0.25"/>
    <row r="445" s="275" customFormat="1" x14ac:dyDescent="0.25"/>
    <row r="446" s="275" customFormat="1" x14ac:dyDescent="0.25"/>
    <row r="447" s="275" customFormat="1" x14ac:dyDescent="0.25"/>
    <row r="448" s="275" customFormat="1" x14ac:dyDescent="0.25"/>
    <row r="449" s="275" customFormat="1" x14ac:dyDescent="0.25"/>
    <row r="450" s="275" customFormat="1" x14ac:dyDescent="0.25"/>
    <row r="451" s="275" customFormat="1" x14ac:dyDescent="0.25"/>
    <row r="452" s="275" customFormat="1" x14ac:dyDescent="0.25"/>
    <row r="453" s="275" customFormat="1" x14ac:dyDescent="0.25"/>
    <row r="454" s="275" customFormat="1" x14ac:dyDescent="0.25"/>
    <row r="455" s="275" customFormat="1" x14ac:dyDescent="0.25"/>
    <row r="456" s="275" customFormat="1" x14ac:dyDescent="0.25"/>
    <row r="457" s="275" customFormat="1" x14ac:dyDescent="0.25"/>
    <row r="458" s="275" customFormat="1" x14ac:dyDescent="0.25"/>
    <row r="459" s="275" customFormat="1" x14ac:dyDescent="0.25"/>
    <row r="460" s="275" customFormat="1" x14ac:dyDescent="0.25"/>
    <row r="461" s="275" customFormat="1" x14ac:dyDescent="0.25"/>
    <row r="462" s="275" customFormat="1" x14ac:dyDescent="0.25"/>
    <row r="463" s="275" customFormat="1" x14ac:dyDescent="0.25"/>
    <row r="464" s="275" customFormat="1" x14ac:dyDescent="0.25"/>
    <row r="465" s="275" customFormat="1" x14ac:dyDescent="0.25"/>
    <row r="466" s="275" customFormat="1" x14ac:dyDescent="0.25"/>
    <row r="467" s="275" customFormat="1" x14ac:dyDescent="0.25"/>
    <row r="468" s="275" customFormat="1" x14ac:dyDescent="0.25"/>
    <row r="469" s="275" customFormat="1" x14ac:dyDescent="0.25"/>
    <row r="470" s="275" customFormat="1" x14ac:dyDescent="0.25"/>
    <row r="471" s="275" customFormat="1" x14ac:dyDescent="0.25"/>
    <row r="472" s="275" customFormat="1" x14ac:dyDescent="0.25"/>
    <row r="473" s="275" customFormat="1" x14ac:dyDescent="0.25"/>
    <row r="474" s="275" customFormat="1" x14ac:dyDescent="0.25"/>
    <row r="475" s="275" customFormat="1" x14ac:dyDescent="0.25"/>
    <row r="476" s="275" customFormat="1" x14ac:dyDescent="0.25"/>
    <row r="477" s="275" customFormat="1" x14ac:dyDescent="0.25"/>
    <row r="478" s="275" customFormat="1" x14ac:dyDescent="0.25"/>
    <row r="479" s="275" customFormat="1" x14ac:dyDescent="0.25"/>
    <row r="480" s="275" customFormat="1" x14ac:dyDescent="0.25"/>
    <row r="481" s="275" customFormat="1" x14ac:dyDescent="0.25"/>
    <row r="482" s="275" customFormat="1" x14ac:dyDescent="0.25"/>
    <row r="483" s="275" customFormat="1" x14ac:dyDescent="0.25"/>
    <row r="484" s="275" customFormat="1" x14ac:dyDescent="0.25"/>
    <row r="485" s="275" customFormat="1" x14ac:dyDescent="0.25"/>
    <row r="486" s="275" customFormat="1" x14ac:dyDescent="0.25"/>
    <row r="487" s="275" customFormat="1" x14ac:dyDescent="0.25"/>
    <row r="488" s="275" customFormat="1" x14ac:dyDescent="0.25"/>
    <row r="489" s="275" customFormat="1" x14ac:dyDescent="0.25"/>
    <row r="490" s="275" customFormat="1" x14ac:dyDescent="0.25"/>
    <row r="491" s="275" customFormat="1" x14ac:dyDescent="0.25"/>
    <row r="492" s="275" customFormat="1" x14ac:dyDescent="0.25"/>
    <row r="493" s="275" customFormat="1" x14ac:dyDescent="0.25"/>
    <row r="494" s="275" customFormat="1" x14ac:dyDescent="0.25"/>
    <row r="495" s="275" customFormat="1" x14ac:dyDescent="0.25"/>
    <row r="496" s="275" customFormat="1" x14ac:dyDescent="0.25"/>
    <row r="497" s="275" customFormat="1" x14ac:dyDescent="0.25"/>
    <row r="498" s="275" customFormat="1" x14ac:dyDescent="0.25"/>
    <row r="499" s="275" customFormat="1" x14ac:dyDescent="0.25"/>
    <row r="500" s="275" customFormat="1" x14ac:dyDescent="0.25"/>
    <row r="501" s="275" customFormat="1" x14ac:dyDescent="0.25"/>
    <row r="502" s="275" customFormat="1" x14ac:dyDescent="0.25"/>
    <row r="503" s="275" customFormat="1" x14ac:dyDescent="0.25"/>
    <row r="504" s="275" customFormat="1" x14ac:dyDescent="0.25"/>
    <row r="505" s="275" customFormat="1" x14ac:dyDescent="0.25"/>
    <row r="506" s="275" customFormat="1" x14ac:dyDescent="0.25"/>
    <row r="507" s="275" customFormat="1" x14ac:dyDescent="0.25"/>
    <row r="508" s="275" customFormat="1" x14ac:dyDescent="0.25"/>
    <row r="509" s="275" customFormat="1" x14ac:dyDescent="0.25"/>
    <row r="510" s="275" customFormat="1" x14ac:dyDescent="0.25"/>
    <row r="511" s="275" customFormat="1" x14ac:dyDescent="0.25"/>
    <row r="512" s="275" customFormat="1" x14ac:dyDescent="0.25"/>
    <row r="513" s="275" customFormat="1" x14ac:dyDescent="0.25"/>
    <row r="514" s="275" customFormat="1" x14ac:dyDescent="0.25"/>
    <row r="515" s="275" customFormat="1" x14ac:dyDescent="0.25"/>
    <row r="516" s="275" customFormat="1" x14ac:dyDescent="0.25"/>
    <row r="517" s="275" customFormat="1" x14ac:dyDescent="0.25"/>
    <row r="518" s="275" customFormat="1" x14ac:dyDescent="0.25"/>
    <row r="519" s="275" customFormat="1" x14ac:dyDescent="0.25"/>
    <row r="520" s="275" customFormat="1" x14ac:dyDescent="0.25"/>
    <row r="521" s="275" customFormat="1" x14ac:dyDescent="0.25"/>
    <row r="522" s="275" customFormat="1" x14ac:dyDescent="0.25"/>
    <row r="523" s="275" customFormat="1" x14ac:dyDescent="0.25"/>
    <row r="524" s="275" customFormat="1" x14ac:dyDescent="0.25"/>
    <row r="525" s="275" customFormat="1" x14ac:dyDescent="0.25"/>
    <row r="526" s="275" customFormat="1" x14ac:dyDescent="0.25"/>
    <row r="527" s="275" customFormat="1" x14ac:dyDescent="0.25"/>
    <row r="528" s="275" customFormat="1" x14ac:dyDescent="0.25"/>
    <row r="529" s="275" customFormat="1" x14ac:dyDescent="0.25"/>
    <row r="530" s="275" customFormat="1" x14ac:dyDescent="0.25"/>
    <row r="531" s="275" customFormat="1" x14ac:dyDescent="0.25"/>
    <row r="532" s="275" customFormat="1" x14ac:dyDescent="0.25"/>
    <row r="533" s="275" customFormat="1" x14ac:dyDescent="0.25"/>
    <row r="534" s="275" customFormat="1" x14ac:dyDescent="0.25"/>
    <row r="535" s="275" customFormat="1" x14ac:dyDescent="0.25"/>
    <row r="536" s="275" customFormat="1" x14ac:dyDescent="0.25"/>
    <row r="537" s="275" customFormat="1" x14ac:dyDescent="0.25"/>
    <row r="538" s="275" customFormat="1" x14ac:dyDescent="0.25"/>
    <row r="539" s="275" customFormat="1" x14ac:dyDescent="0.25"/>
    <row r="540" s="275" customFormat="1" x14ac:dyDescent="0.25"/>
    <row r="541" s="275" customFormat="1" x14ac:dyDescent="0.25"/>
    <row r="542" s="275" customFormat="1" x14ac:dyDescent="0.25"/>
    <row r="543" s="275" customFormat="1" x14ac:dyDescent="0.25"/>
    <row r="544" s="275" customFormat="1" x14ac:dyDescent="0.25"/>
    <row r="545" s="275" customFormat="1" x14ac:dyDescent="0.25"/>
    <row r="546" s="275" customFormat="1" x14ac:dyDescent="0.25"/>
    <row r="547" s="275" customFormat="1" x14ac:dyDescent="0.25"/>
    <row r="548" s="275" customFormat="1" x14ac:dyDescent="0.25"/>
    <row r="549" s="275" customFormat="1" x14ac:dyDescent="0.25"/>
    <row r="550" s="275" customFormat="1" x14ac:dyDescent="0.25"/>
    <row r="551" s="275" customFormat="1" x14ac:dyDescent="0.25"/>
    <row r="552" s="275" customFormat="1" x14ac:dyDescent="0.25"/>
    <row r="553" s="275" customFormat="1" x14ac:dyDescent="0.25"/>
    <row r="554" s="275" customFormat="1" x14ac:dyDescent="0.25"/>
    <row r="555" s="275" customFormat="1" x14ac:dyDescent="0.25"/>
    <row r="556" s="275" customFormat="1" x14ac:dyDescent="0.25"/>
    <row r="557" s="275" customFormat="1" x14ac:dyDescent="0.25"/>
    <row r="558" s="275" customFormat="1" x14ac:dyDescent="0.25"/>
    <row r="559" s="275" customFormat="1" x14ac:dyDescent="0.25"/>
    <row r="560" s="275" customFormat="1" x14ac:dyDescent="0.25"/>
    <row r="561" s="275" customFormat="1" x14ac:dyDescent="0.25"/>
    <row r="562" s="275" customFormat="1" x14ac:dyDescent="0.25"/>
    <row r="563" s="275" customFormat="1" x14ac:dyDescent="0.25"/>
    <row r="564" s="275" customFormat="1" x14ac:dyDescent="0.25"/>
    <row r="565" s="275" customFormat="1" x14ac:dyDescent="0.25"/>
    <row r="566" s="275" customFormat="1" x14ac:dyDescent="0.25"/>
    <row r="567" s="275" customFormat="1" x14ac:dyDescent="0.25"/>
    <row r="568" s="275" customFormat="1" x14ac:dyDescent="0.25"/>
    <row r="569" s="275" customFormat="1" x14ac:dyDescent="0.25"/>
    <row r="570" s="275" customFormat="1" x14ac:dyDescent="0.25"/>
    <row r="571" s="275" customFormat="1" x14ac:dyDescent="0.25"/>
    <row r="572" s="275" customFormat="1" x14ac:dyDescent="0.25"/>
    <row r="573" s="275" customFormat="1" x14ac:dyDescent="0.25"/>
    <row r="574" s="275" customFormat="1" x14ac:dyDescent="0.25"/>
    <row r="575" s="275" customFormat="1" x14ac:dyDescent="0.25"/>
    <row r="576" s="275" customFormat="1" x14ac:dyDescent="0.25"/>
    <row r="577" s="275" customFormat="1" x14ac:dyDescent="0.25"/>
    <row r="578" s="275" customFormat="1" x14ac:dyDescent="0.25"/>
    <row r="579" s="275" customFormat="1" x14ac:dyDescent="0.25"/>
    <row r="580" s="275" customFormat="1" x14ac:dyDescent="0.25"/>
    <row r="581" s="275" customFormat="1" x14ac:dyDescent="0.25"/>
    <row r="582" s="275" customFormat="1" x14ac:dyDescent="0.25"/>
    <row r="583" s="275" customFormat="1" x14ac:dyDescent="0.25"/>
    <row r="584" s="275" customFormat="1" x14ac:dyDescent="0.25"/>
    <row r="585" s="275" customFormat="1" x14ac:dyDescent="0.25"/>
    <row r="586" s="275" customFormat="1" x14ac:dyDescent="0.25"/>
    <row r="587" s="275" customFormat="1" x14ac:dyDescent="0.25"/>
    <row r="588" s="275" customFormat="1" x14ac:dyDescent="0.25"/>
    <row r="589" s="275" customFormat="1" x14ac:dyDescent="0.25"/>
    <row r="590" s="275" customFormat="1" x14ac:dyDescent="0.25"/>
    <row r="591" s="275" customFormat="1" x14ac:dyDescent="0.25"/>
    <row r="592" s="275" customFormat="1" x14ac:dyDescent="0.25"/>
    <row r="593" s="275" customFormat="1" x14ac:dyDescent="0.25"/>
    <row r="594" s="275" customFormat="1" x14ac:dyDescent="0.25"/>
    <row r="595" s="275" customFormat="1" x14ac:dyDescent="0.25"/>
    <row r="596" s="275" customFormat="1" x14ac:dyDescent="0.25"/>
    <row r="597" s="275" customFormat="1" x14ac:dyDescent="0.25"/>
    <row r="598" s="275" customFormat="1" x14ac:dyDescent="0.25"/>
    <row r="599" s="275" customFormat="1" x14ac:dyDescent="0.25"/>
    <row r="600" s="275" customFormat="1" x14ac:dyDescent="0.25"/>
    <row r="601" s="275" customFormat="1" x14ac:dyDescent="0.25"/>
    <row r="602" s="275" customFormat="1" x14ac:dyDescent="0.25"/>
    <row r="603" s="275" customFormat="1" x14ac:dyDescent="0.25"/>
    <row r="604" s="275" customFormat="1" x14ac:dyDescent="0.25"/>
    <row r="605" s="275" customFormat="1" x14ac:dyDescent="0.25"/>
    <row r="606" s="275" customFormat="1" x14ac:dyDescent="0.25"/>
    <row r="607" s="275" customFormat="1" x14ac:dyDescent="0.25"/>
    <row r="608" s="275" customFormat="1" x14ac:dyDescent="0.25"/>
    <row r="609" s="275" customFormat="1" x14ac:dyDescent="0.25"/>
    <row r="610" s="275" customFormat="1" x14ac:dyDescent="0.25"/>
    <row r="611" s="275" customFormat="1" x14ac:dyDescent="0.25"/>
    <row r="612" s="275" customFormat="1" x14ac:dyDescent="0.25"/>
    <row r="613" s="275" customFormat="1" x14ac:dyDescent="0.25"/>
    <row r="614" s="275" customFormat="1" x14ac:dyDescent="0.25"/>
    <row r="615" s="275" customFormat="1" x14ac:dyDescent="0.25"/>
    <row r="616" s="275" customFormat="1" x14ac:dyDescent="0.25"/>
    <row r="617" s="275" customFormat="1" x14ac:dyDescent="0.25"/>
    <row r="618" s="275" customFormat="1" x14ac:dyDescent="0.25"/>
    <row r="619" s="275" customFormat="1" x14ac:dyDescent="0.25"/>
    <row r="620" s="275" customFormat="1" x14ac:dyDescent="0.25"/>
    <row r="621" s="275" customFormat="1" x14ac:dyDescent="0.25"/>
    <row r="622" s="275" customFormat="1" x14ac:dyDescent="0.25"/>
    <row r="623" s="275" customFormat="1" x14ac:dyDescent="0.25"/>
    <row r="624" s="275" customFormat="1" x14ac:dyDescent="0.25"/>
    <row r="625" s="275" customFormat="1" x14ac:dyDescent="0.25"/>
    <row r="626" s="275" customFormat="1" x14ac:dyDescent="0.25"/>
    <row r="627" s="275" customFormat="1" x14ac:dyDescent="0.25"/>
    <row r="628" s="275" customFormat="1" x14ac:dyDescent="0.25"/>
    <row r="629" s="275" customFormat="1" x14ac:dyDescent="0.25"/>
    <row r="630" s="275" customFormat="1" x14ac:dyDescent="0.25"/>
    <row r="631" s="275" customFormat="1" x14ac:dyDescent="0.25"/>
    <row r="632" s="275" customFormat="1" x14ac:dyDescent="0.25"/>
    <row r="633" s="275" customFormat="1" x14ac:dyDescent="0.25"/>
    <row r="634" s="275" customFormat="1" x14ac:dyDescent="0.25"/>
    <row r="635" s="275" customFormat="1" x14ac:dyDescent="0.25"/>
    <row r="636" s="275" customFormat="1" x14ac:dyDescent="0.25"/>
    <row r="637" s="275" customFormat="1" x14ac:dyDescent="0.25"/>
    <row r="638" s="275" customFormat="1" x14ac:dyDescent="0.25"/>
    <row r="639" s="275" customFormat="1" x14ac:dyDescent="0.25"/>
    <row r="640" s="275" customFormat="1" x14ac:dyDescent="0.25"/>
    <row r="641" s="275" customFormat="1" x14ac:dyDescent="0.25"/>
    <row r="642" s="275" customFormat="1" x14ac:dyDescent="0.25"/>
    <row r="643" s="275" customFormat="1" x14ac:dyDescent="0.25"/>
    <row r="644" s="275" customFormat="1" x14ac:dyDescent="0.25"/>
    <row r="645" s="275" customFormat="1" x14ac:dyDescent="0.25"/>
    <row r="646" s="275" customFormat="1" x14ac:dyDescent="0.25"/>
    <row r="647" s="275" customFormat="1" x14ac:dyDescent="0.25"/>
    <row r="648" s="275" customFormat="1" x14ac:dyDescent="0.25"/>
    <row r="649" s="275" customFormat="1" x14ac:dyDescent="0.25"/>
    <row r="650" s="275" customFormat="1" x14ac:dyDescent="0.25"/>
    <row r="651" s="275" customFormat="1" x14ac:dyDescent="0.25"/>
    <row r="652" s="275" customFormat="1" x14ac:dyDescent="0.25"/>
    <row r="653" s="275" customFormat="1" x14ac:dyDescent="0.25"/>
    <row r="654" s="275" customFormat="1" x14ac:dyDescent="0.25"/>
    <row r="655" s="275" customFormat="1" x14ac:dyDescent="0.25"/>
    <row r="656" s="275" customFormat="1" x14ac:dyDescent="0.25"/>
    <row r="657" s="275" customFormat="1" x14ac:dyDescent="0.25"/>
    <row r="658" s="275" customFormat="1" x14ac:dyDescent="0.25"/>
    <row r="659" s="275" customFormat="1" x14ac:dyDescent="0.25"/>
    <row r="660" s="275" customFormat="1" x14ac:dyDescent="0.25"/>
    <row r="661" s="275" customFormat="1" x14ac:dyDescent="0.25"/>
    <row r="662" s="275" customFormat="1" x14ac:dyDescent="0.25"/>
    <row r="663" s="275" customFormat="1" x14ac:dyDescent="0.25"/>
    <row r="664" s="275" customFormat="1" x14ac:dyDescent="0.25"/>
    <row r="665" s="275" customFormat="1" x14ac:dyDescent="0.25"/>
    <row r="666" s="275" customFormat="1" x14ac:dyDescent="0.25"/>
    <row r="667" s="275" customFormat="1" x14ac:dyDescent="0.25"/>
    <row r="668" s="275" customFormat="1" x14ac:dyDescent="0.25"/>
    <row r="669" s="275" customFormat="1" x14ac:dyDescent="0.25"/>
    <row r="670" s="275" customFormat="1" x14ac:dyDescent="0.25"/>
    <row r="671" s="275" customFormat="1" x14ac:dyDescent="0.25"/>
    <row r="672" s="275" customFormat="1" x14ac:dyDescent="0.25"/>
    <row r="673" s="275" customFormat="1" x14ac:dyDescent="0.25"/>
    <row r="674" s="275" customFormat="1" x14ac:dyDescent="0.25"/>
    <row r="675" s="275" customFormat="1" x14ac:dyDescent="0.25"/>
    <row r="676" s="275" customFormat="1" x14ac:dyDescent="0.25"/>
    <row r="677" s="275" customFormat="1" x14ac:dyDescent="0.25"/>
    <row r="678" s="275" customFormat="1" x14ac:dyDescent="0.25"/>
    <row r="679" s="275" customFormat="1" x14ac:dyDescent="0.25"/>
    <row r="680" s="275" customFormat="1" x14ac:dyDescent="0.25"/>
    <row r="681" s="275" customFormat="1" x14ac:dyDescent="0.25"/>
    <row r="682" s="275" customFormat="1" x14ac:dyDescent="0.25"/>
    <row r="683" s="275" customFormat="1" x14ac:dyDescent="0.25"/>
    <row r="684" s="275" customFormat="1" x14ac:dyDescent="0.25"/>
    <row r="685" s="275" customFormat="1" x14ac:dyDescent="0.25"/>
    <row r="686" s="275" customFormat="1" x14ac:dyDescent="0.25"/>
    <row r="687" s="275" customFormat="1" x14ac:dyDescent="0.25"/>
    <row r="688" s="275" customFormat="1" x14ac:dyDescent="0.25"/>
    <row r="689" s="275" customFormat="1" x14ac:dyDescent="0.25"/>
    <row r="690" s="275" customFormat="1" x14ac:dyDescent="0.25"/>
    <row r="691" s="275" customFormat="1" x14ac:dyDescent="0.25"/>
    <row r="692" s="275" customFormat="1" x14ac:dyDescent="0.25"/>
    <row r="693" s="275" customFormat="1" x14ac:dyDescent="0.25"/>
    <row r="694" s="275" customFormat="1" x14ac:dyDescent="0.25"/>
    <row r="695" s="275" customFormat="1" x14ac:dyDescent="0.25"/>
    <row r="696" s="275" customFormat="1" x14ac:dyDescent="0.25"/>
    <row r="697" s="275" customFormat="1" x14ac:dyDescent="0.25"/>
    <row r="698" s="275" customFormat="1" x14ac:dyDescent="0.25"/>
    <row r="699" s="275" customFormat="1" x14ac:dyDescent="0.25"/>
    <row r="700" s="275" customFormat="1" x14ac:dyDescent="0.25"/>
    <row r="701" s="275" customFormat="1" x14ac:dyDescent="0.25"/>
    <row r="702" s="275" customFormat="1" x14ac:dyDescent="0.25"/>
    <row r="703" s="275" customFormat="1" x14ac:dyDescent="0.25"/>
    <row r="704" s="275" customFormat="1" x14ac:dyDescent="0.25"/>
    <row r="705" s="275" customFormat="1" x14ac:dyDescent="0.25"/>
    <row r="706" s="275" customFormat="1" x14ac:dyDescent="0.25"/>
    <row r="707" s="275" customFormat="1" x14ac:dyDescent="0.25"/>
    <row r="708" s="275" customFormat="1" x14ac:dyDescent="0.25"/>
    <row r="709" s="275" customFormat="1" x14ac:dyDescent="0.25"/>
    <row r="710" s="275" customFormat="1" x14ac:dyDescent="0.25"/>
    <row r="711" s="275" customFormat="1" x14ac:dyDescent="0.25"/>
    <row r="712" s="275" customFormat="1" x14ac:dyDescent="0.25"/>
    <row r="713" s="275" customFormat="1" x14ac:dyDescent="0.25"/>
    <row r="714" s="275" customFormat="1" x14ac:dyDescent="0.25"/>
    <row r="715" s="275" customFormat="1" x14ac:dyDescent="0.25"/>
    <row r="716" s="275" customFormat="1" x14ac:dyDescent="0.25"/>
    <row r="717" s="275" customFormat="1" x14ac:dyDescent="0.25"/>
    <row r="718" s="275" customFormat="1" x14ac:dyDescent="0.25"/>
    <row r="719" s="275" customFormat="1" x14ac:dyDescent="0.25"/>
    <row r="720" s="275" customFormat="1" x14ac:dyDescent="0.25"/>
    <row r="721" s="275" customFormat="1" x14ac:dyDescent="0.25"/>
    <row r="722" s="275" customFormat="1" x14ac:dyDescent="0.25"/>
    <row r="723" s="275" customFormat="1" x14ac:dyDescent="0.25"/>
    <row r="724" s="275" customFormat="1" x14ac:dyDescent="0.25"/>
    <row r="725" s="275" customFormat="1" x14ac:dyDescent="0.25"/>
    <row r="726" s="275" customFormat="1" x14ac:dyDescent="0.25"/>
    <row r="727" s="275" customFormat="1" x14ac:dyDescent="0.25"/>
    <row r="728" s="275" customFormat="1" x14ac:dyDescent="0.25"/>
    <row r="729" s="275" customFormat="1" x14ac:dyDescent="0.25"/>
    <row r="730" s="275" customFormat="1" x14ac:dyDescent="0.25"/>
    <row r="731" s="275" customFormat="1" x14ac:dyDescent="0.25"/>
    <row r="732" s="275" customFormat="1" x14ac:dyDescent="0.25"/>
    <row r="733" s="275" customFormat="1" x14ac:dyDescent="0.25"/>
    <row r="734" s="275" customFormat="1" x14ac:dyDescent="0.25"/>
    <row r="735" s="275" customFormat="1" x14ac:dyDescent="0.25"/>
    <row r="736" s="275" customFormat="1" x14ac:dyDescent="0.25"/>
    <row r="737" s="275" customFormat="1" x14ac:dyDescent="0.25"/>
    <row r="738" s="275" customFormat="1" x14ac:dyDescent="0.25"/>
    <row r="739" s="275" customFormat="1" x14ac:dyDescent="0.25"/>
    <row r="740" s="275" customFormat="1" x14ac:dyDescent="0.25"/>
    <row r="741" s="275" customFormat="1" x14ac:dyDescent="0.25"/>
    <row r="742" s="275" customFormat="1" x14ac:dyDescent="0.25"/>
    <row r="743" s="275" customFormat="1" x14ac:dyDescent="0.25"/>
    <row r="744" s="275" customFormat="1" x14ac:dyDescent="0.25"/>
    <row r="745" s="275" customFormat="1" x14ac:dyDescent="0.25"/>
    <row r="746" s="275" customFormat="1" x14ac:dyDescent="0.25"/>
    <row r="747" s="275" customFormat="1" x14ac:dyDescent="0.25"/>
    <row r="748" s="275" customFormat="1" x14ac:dyDescent="0.25"/>
    <row r="749" s="275" customFormat="1" x14ac:dyDescent="0.25"/>
    <row r="750" s="275" customFormat="1" x14ac:dyDescent="0.25"/>
    <row r="751" s="275" customFormat="1" x14ac:dyDescent="0.25"/>
    <row r="752" s="275" customFormat="1" x14ac:dyDescent="0.25"/>
    <row r="753" s="275" customFormat="1" x14ac:dyDescent="0.25"/>
    <row r="754" s="275" customFormat="1" x14ac:dyDescent="0.25"/>
    <row r="755" s="275" customFormat="1" x14ac:dyDescent="0.25"/>
    <row r="756" s="275" customFormat="1" x14ac:dyDescent="0.25"/>
    <row r="757" s="275" customFormat="1" x14ac:dyDescent="0.25"/>
    <row r="758" s="275" customFormat="1" x14ac:dyDescent="0.25"/>
    <row r="759" s="275" customFormat="1" x14ac:dyDescent="0.25"/>
    <row r="760" s="275" customFormat="1" x14ac:dyDescent="0.25"/>
    <row r="761" s="275" customFormat="1" x14ac:dyDescent="0.25"/>
    <row r="762" s="275" customFormat="1" x14ac:dyDescent="0.25"/>
    <row r="763" s="275" customFormat="1" x14ac:dyDescent="0.25"/>
    <row r="764" s="275" customFormat="1" x14ac:dyDescent="0.25"/>
    <row r="765" s="275" customFormat="1" x14ac:dyDescent="0.25"/>
    <row r="766" s="275" customFormat="1" x14ac:dyDescent="0.25"/>
    <row r="767" s="275" customFormat="1" x14ac:dyDescent="0.25"/>
    <row r="768" s="275" customFormat="1" x14ac:dyDescent="0.25"/>
    <row r="769" s="275" customFormat="1" x14ac:dyDescent="0.25"/>
    <row r="770" s="275" customFormat="1" x14ac:dyDescent="0.25"/>
    <row r="771" s="275" customFormat="1" x14ac:dyDescent="0.25"/>
    <row r="772" s="275" customFormat="1" x14ac:dyDescent="0.25"/>
    <row r="773" s="275" customFormat="1" x14ac:dyDescent="0.25"/>
    <row r="774" s="275" customFormat="1" x14ac:dyDescent="0.25"/>
    <row r="775" s="275" customFormat="1" x14ac:dyDescent="0.25"/>
    <row r="776" s="275" customFormat="1" x14ac:dyDescent="0.25"/>
    <row r="777" s="275" customFormat="1" x14ac:dyDescent="0.25"/>
    <row r="778" s="275" customFormat="1" x14ac:dyDescent="0.25"/>
    <row r="779" s="275" customFormat="1" x14ac:dyDescent="0.25"/>
    <row r="780" s="275" customFormat="1" x14ac:dyDescent="0.25"/>
    <row r="781" s="275" customFormat="1" x14ac:dyDescent="0.25"/>
    <row r="782" s="275" customFormat="1" x14ac:dyDescent="0.25"/>
    <row r="783" s="275" customFormat="1" x14ac:dyDescent="0.25"/>
    <row r="784" s="275" customFormat="1" x14ac:dyDescent="0.25"/>
    <row r="785" s="275" customFormat="1" x14ac:dyDescent="0.25"/>
    <row r="786" s="275" customFormat="1" x14ac:dyDescent="0.25"/>
    <row r="787" s="275" customFormat="1" x14ac:dyDescent="0.25"/>
    <row r="788" s="275" customFormat="1" x14ac:dyDescent="0.25"/>
    <row r="789" s="275" customFormat="1" x14ac:dyDescent="0.25"/>
    <row r="790" s="275" customFormat="1" x14ac:dyDescent="0.25"/>
    <row r="791" s="275" customFormat="1" x14ac:dyDescent="0.25"/>
    <row r="792" s="275" customFormat="1" x14ac:dyDescent="0.25"/>
    <row r="793" s="275" customFormat="1" x14ac:dyDescent="0.25"/>
    <row r="794" s="275" customFormat="1" x14ac:dyDescent="0.25"/>
    <row r="795" s="275" customFormat="1" x14ac:dyDescent="0.25"/>
    <row r="796" s="275" customFormat="1" x14ac:dyDescent="0.25"/>
    <row r="797" s="275" customFormat="1" x14ac:dyDescent="0.25"/>
    <row r="798" s="275" customFormat="1" x14ac:dyDescent="0.25"/>
    <row r="799" s="275" customFormat="1" x14ac:dyDescent="0.25"/>
    <row r="800" s="275" customFormat="1" x14ac:dyDescent="0.25"/>
    <row r="801" s="275" customFormat="1" x14ac:dyDescent="0.25"/>
    <row r="802" s="275" customFormat="1" x14ac:dyDescent="0.25"/>
    <row r="803" s="275" customFormat="1" x14ac:dyDescent="0.25"/>
    <row r="804" s="275" customFormat="1" x14ac:dyDescent="0.25"/>
    <row r="805" s="275" customFormat="1" x14ac:dyDescent="0.25"/>
    <row r="806" s="275" customFormat="1" x14ac:dyDescent="0.25"/>
    <row r="807" s="275" customFormat="1" x14ac:dyDescent="0.25"/>
    <row r="808" s="275" customFormat="1" x14ac:dyDescent="0.25"/>
    <row r="809" s="275" customFormat="1" x14ac:dyDescent="0.25"/>
    <row r="810" s="275" customFormat="1" x14ac:dyDescent="0.25"/>
    <row r="811" s="275" customFormat="1" x14ac:dyDescent="0.25"/>
    <row r="812" s="275" customFormat="1" x14ac:dyDescent="0.25"/>
    <row r="813" s="275" customFormat="1" x14ac:dyDescent="0.25"/>
    <row r="814" s="275" customFormat="1" x14ac:dyDescent="0.25"/>
    <row r="815" s="275" customFormat="1" x14ac:dyDescent="0.25"/>
    <row r="816" s="275" customFormat="1" x14ac:dyDescent="0.25"/>
    <row r="817" s="275" customFormat="1" x14ac:dyDescent="0.25"/>
    <row r="818" s="275" customFormat="1" x14ac:dyDescent="0.25"/>
    <row r="819" s="275" customFormat="1" x14ac:dyDescent="0.25"/>
    <row r="820" s="275" customFormat="1" x14ac:dyDescent="0.25"/>
    <row r="821" s="275" customFormat="1" x14ac:dyDescent="0.25"/>
    <row r="822" s="275" customFormat="1" x14ac:dyDescent="0.25"/>
    <row r="823" s="275" customFormat="1" x14ac:dyDescent="0.25"/>
    <row r="824" s="275" customFormat="1" x14ac:dyDescent="0.25"/>
    <row r="825" s="275" customFormat="1" x14ac:dyDescent="0.25"/>
    <row r="826" s="275" customFormat="1" x14ac:dyDescent="0.25"/>
    <row r="827" s="275" customFormat="1" x14ac:dyDescent="0.25"/>
    <row r="828" s="275" customFormat="1" x14ac:dyDescent="0.25"/>
    <row r="829" s="275" customFormat="1" x14ac:dyDescent="0.25"/>
    <row r="830" s="275" customFormat="1" x14ac:dyDescent="0.25"/>
    <row r="831" s="275" customFormat="1" x14ac:dyDescent="0.25"/>
    <row r="832" s="275" customFormat="1" x14ac:dyDescent="0.25"/>
    <row r="833" s="275" customFormat="1" x14ac:dyDescent="0.25"/>
    <row r="834" s="275" customFormat="1" x14ac:dyDescent="0.25"/>
    <row r="835" s="275" customFormat="1" x14ac:dyDescent="0.25"/>
    <row r="836" s="275" customFormat="1" x14ac:dyDescent="0.25"/>
    <row r="837" s="275" customFormat="1" x14ac:dyDescent="0.25"/>
    <row r="838" s="275" customFormat="1" x14ac:dyDescent="0.25"/>
    <row r="839" s="275" customFormat="1" x14ac:dyDescent="0.25"/>
    <row r="840" s="275" customFormat="1" x14ac:dyDescent="0.25"/>
    <row r="841" s="275" customFormat="1" x14ac:dyDescent="0.25"/>
    <row r="842" s="275" customFormat="1" x14ac:dyDescent="0.25"/>
    <row r="843" s="275" customFormat="1" x14ac:dyDescent="0.25"/>
    <row r="844" s="275" customFormat="1" x14ac:dyDescent="0.25"/>
    <row r="845" s="275" customFormat="1" x14ac:dyDescent="0.25"/>
    <row r="846" s="275" customFormat="1" x14ac:dyDescent="0.25"/>
    <row r="847" s="275" customFormat="1" x14ac:dyDescent="0.25"/>
    <row r="848" s="275" customFormat="1" x14ac:dyDescent="0.25"/>
    <row r="849" s="275" customFormat="1" x14ac:dyDescent="0.25"/>
    <row r="850" s="275" customFormat="1" x14ac:dyDescent="0.25"/>
    <row r="851" s="275" customFormat="1" x14ac:dyDescent="0.25"/>
    <row r="852" s="275" customFormat="1" x14ac:dyDescent="0.25"/>
    <row r="853" s="275" customFormat="1" x14ac:dyDescent="0.25"/>
    <row r="854" s="275" customFormat="1" x14ac:dyDescent="0.25"/>
    <row r="855" s="275" customFormat="1" x14ac:dyDescent="0.25"/>
    <row r="856" s="275" customFormat="1" x14ac:dyDescent="0.25"/>
    <row r="857" s="275" customFormat="1" x14ac:dyDescent="0.25"/>
    <row r="858" s="275" customFormat="1" x14ac:dyDescent="0.25"/>
    <row r="859" s="275" customFormat="1" x14ac:dyDescent="0.25"/>
    <row r="860" s="275" customFormat="1" x14ac:dyDescent="0.25"/>
    <row r="861" s="275" customFormat="1" x14ac:dyDescent="0.25"/>
    <row r="862" s="275" customFormat="1" x14ac:dyDescent="0.25"/>
    <row r="863" s="275" customFormat="1" x14ac:dyDescent="0.25"/>
    <row r="864" s="275" customFormat="1" x14ac:dyDescent="0.25"/>
    <row r="865" s="275" customFormat="1" x14ac:dyDescent="0.25"/>
    <row r="866" s="275" customFormat="1" x14ac:dyDescent="0.25"/>
    <row r="867" s="275" customFormat="1" x14ac:dyDescent="0.25"/>
    <row r="868" s="275" customFormat="1" x14ac:dyDescent="0.25"/>
    <row r="869" s="275" customFormat="1" x14ac:dyDescent="0.25"/>
    <row r="870" s="275" customFormat="1" x14ac:dyDescent="0.25"/>
    <row r="871" s="275" customFormat="1" x14ac:dyDescent="0.25"/>
    <row r="872" s="275" customFormat="1" x14ac:dyDescent="0.25"/>
    <row r="873" s="275" customFormat="1" x14ac:dyDescent="0.25"/>
    <row r="874" s="275" customFormat="1" x14ac:dyDescent="0.25"/>
    <row r="875" s="275" customFormat="1" x14ac:dyDescent="0.25"/>
    <row r="876" s="275" customFormat="1" x14ac:dyDescent="0.25"/>
    <row r="877" s="275" customFormat="1" x14ac:dyDescent="0.25"/>
    <row r="878" s="275" customFormat="1" x14ac:dyDescent="0.25"/>
    <row r="879" s="275" customFormat="1" x14ac:dyDescent="0.25"/>
    <row r="880" s="275" customFormat="1" x14ac:dyDescent="0.25"/>
    <row r="881" s="275" customFormat="1" x14ac:dyDescent="0.25"/>
    <row r="882" s="275" customFormat="1" x14ac:dyDescent="0.25"/>
    <row r="883" s="275" customFormat="1" x14ac:dyDescent="0.25"/>
    <row r="884" s="275" customFormat="1" x14ac:dyDescent="0.25"/>
    <row r="885" s="275" customFormat="1" x14ac:dyDescent="0.25"/>
    <row r="886" s="275" customFormat="1" x14ac:dyDescent="0.25"/>
    <row r="887" s="275" customFormat="1" x14ac:dyDescent="0.25"/>
    <row r="888" s="275" customFormat="1" x14ac:dyDescent="0.25"/>
    <row r="889" s="275" customFormat="1" x14ac:dyDescent="0.25"/>
    <row r="890" s="275" customFormat="1" x14ac:dyDescent="0.25"/>
    <row r="891" s="275" customFormat="1" x14ac:dyDescent="0.25"/>
    <row r="892" s="275" customFormat="1" x14ac:dyDescent="0.25"/>
    <row r="893" s="275" customFormat="1" x14ac:dyDescent="0.25"/>
    <row r="894" s="275" customFormat="1" x14ac:dyDescent="0.25"/>
    <row r="895" s="275" customFormat="1" x14ac:dyDescent="0.25"/>
    <row r="896" s="275" customFormat="1" x14ac:dyDescent="0.25"/>
    <row r="897" s="275" customFormat="1" x14ac:dyDescent="0.25"/>
    <row r="898" s="275" customFormat="1" x14ac:dyDescent="0.25"/>
    <row r="899" s="275" customFormat="1" x14ac:dyDescent="0.25"/>
    <row r="900" s="275" customFormat="1" x14ac:dyDescent="0.25"/>
    <row r="901" s="275" customFormat="1" x14ac:dyDescent="0.25"/>
    <row r="902" s="275" customFormat="1" x14ac:dyDescent="0.25"/>
    <row r="903" s="275" customFormat="1" x14ac:dyDescent="0.25"/>
    <row r="904" s="275" customFormat="1" x14ac:dyDescent="0.25"/>
    <row r="905" s="275" customFormat="1" x14ac:dyDescent="0.25"/>
    <row r="906" s="275" customFormat="1" x14ac:dyDescent="0.25"/>
    <row r="907" s="275" customFormat="1" x14ac:dyDescent="0.25"/>
    <row r="908" s="275" customFormat="1" x14ac:dyDescent="0.25"/>
    <row r="909" s="275" customFormat="1" x14ac:dyDescent="0.25"/>
    <row r="910" s="275" customFormat="1" x14ac:dyDescent="0.25"/>
    <row r="911" s="275" customFormat="1" x14ac:dyDescent="0.25"/>
    <row r="912" s="275" customFormat="1" x14ac:dyDescent="0.25"/>
    <row r="913" s="275" customFormat="1" x14ac:dyDescent="0.25"/>
    <row r="914" s="275" customFormat="1" x14ac:dyDescent="0.25"/>
    <row r="915" s="275" customFormat="1" x14ac:dyDescent="0.25"/>
    <row r="916" s="275" customFormat="1" x14ac:dyDescent="0.25"/>
    <row r="917" s="275" customFormat="1" x14ac:dyDescent="0.25"/>
    <row r="918" s="275" customFormat="1" x14ac:dyDescent="0.25"/>
    <row r="919" s="275" customFormat="1" x14ac:dyDescent="0.25"/>
    <row r="920" s="275" customFormat="1" x14ac:dyDescent="0.25"/>
    <row r="921" s="275" customFormat="1" x14ac:dyDescent="0.25"/>
    <row r="922" s="275" customFormat="1" x14ac:dyDescent="0.25"/>
    <row r="923" s="275" customFormat="1" x14ac:dyDescent="0.25"/>
    <row r="924" s="275" customFormat="1" x14ac:dyDescent="0.25"/>
    <row r="925" s="275" customFormat="1" x14ac:dyDescent="0.25"/>
    <row r="926" s="275" customFormat="1" x14ac:dyDescent="0.25"/>
    <row r="927" s="275" customFormat="1" x14ac:dyDescent="0.25"/>
    <row r="928" s="275" customFormat="1" x14ac:dyDescent="0.25"/>
    <row r="929" s="275" customFormat="1" x14ac:dyDescent="0.25"/>
    <row r="930" s="275" customFormat="1" x14ac:dyDescent="0.25"/>
    <row r="931" s="275" customFormat="1" x14ac:dyDescent="0.25"/>
    <row r="932" s="275" customFormat="1" x14ac:dyDescent="0.25"/>
    <row r="933" s="275" customFormat="1" x14ac:dyDescent="0.25"/>
    <row r="934" s="275" customFormat="1" x14ac:dyDescent="0.25"/>
    <row r="935" s="275" customFormat="1" x14ac:dyDescent="0.25"/>
    <row r="936" s="275" customFormat="1" x14ac:dyDescent="0.25"/>
    <row r="937" s="275" customFormat="1" x14ac:dyDescent="0.25"/>
    <row r="938" s="275" customFormat="1" x14ac:dyDescent="0.25"/>
    <row r="939" s="275" customFormat="1" x14ac:dyDescent="0.25"/>
    <row r="940" s="275" customFormat="1" x14ac:dyDescent="0.25"/>
    <row r="941" s="275" customFormat="1" x14ac:dyDescent="0.25"/>
    <row r="942" s="275" customFormat="1" x14ac:dyDescent="0.25"/>
    <row r="943" s="275" customFormat="1" x14ac:dyDescent="0.25"/>
    <row r="944" s="275" customFormat="1" x14ac:dyDescent="0.25"/>
    <row r="945" s="275" customFormat="1" x14ac:dyDescent="0.25"/>
    <row r="946" s="275" customFormat="1" x14ac:dyDescent="0.25"/>
    <row r="947" s="275" customFormat="1" x14ac:dyDescent="0.25"/>
    <row r="948" s="275" customFormat="1" x14ac:dyDescent="0.25"/>
    <row r="949" s="275" customFormat="1" x14ac:dyDescent="0.25"/>
    <row r="950" s="275" customFormat="1" x14ac:dyDescent="0.25"/>
    <row r="951" s="275" customFormat="1" x14ac:dyDescent="0.25"/>
    <row r="952" s="275" customFormat="1" x14ac:dyDescent="0.25"/>
    <row r="953" s="275" customFormat="1" x14ac:dyDescent="0.25"/>
    <row r="954" s="275" customFormat="1" x14ac:dyDescent="0.25"/>
    <row r="955" s="275" customFormat="1" x14ac:dyDescent="0.25"/>
    <row r="956" s="275" customFormat="1" x14ac:dyDescent="0.25"/>
    <row r="957" s="275" customFormat="1" x14ac:dyDescent="0.25"/>
    <row r="958" s="275" customFormat="1" x14ac:dyDescent="0.25"/>
    <row r="959" s="275" customFormat="1" x14ac:dyDescent="0.25"/>
    <row r="960" s="275" customFormat="1" x14ac:dyDescent="0.25"/>
    <row r="961" s="275" customFormat="1" x14ac:dyDescent="0.25"/>
    <row r="962" s="275" customFormat="1" x14ac:dyDescent="0.25"/>
    <row r="963" s="275" customFormat="1" x14ac:dyDescent="0.25"/>
    <row r="964" s="275" customFormat="1" x14ac:dyDescent="0.25"/>
    <row r="965" s="275" customFormat="1" x14ac:dyDescent="0.25"/>
    <row r="966" s="275" customFormat="1" x14ac:dyDescent="0.25"/>
    <row r="967" s="275" customFormat="1" x14ac:dyDescent="0.25"/>
    <row r="968" s="275" customFormat="1" x14ac:dyDescent="0.25"/>
    <row r="969" s="275" customFormat="1" x14ac:dyDescent="0.25"/>
    <row r="970" s="275" customFormat="1" x14ac:dyDescent="0.25"/>
    <row r="971" s="275" customFormat="1" x14ac:dyDescent="0.25"/>
    <row r="972" s="275" customFormat="1" x14ac:dyDescent="0.25"/>
    <row r="973" s="275" customFormat="1" x14ac:dyDescent="0.25"/>
    <row r="974" s="275" customFormat="1" x14ac:dyDescent="0.25"/>
    <row r="975" s="275" customFormat="1" x14ac:dyDescent="0.25"/>
    <row r="976" s="275" customFormat="1" x14ac:dyDescent="0.25"/>
    <row r="977" s="275" customFormat="1" x14ac:dyDescent="0.25"/>
    <row r="978" s="275" customFormat="1" x14ac:dyDescent="0.25"/>
    <row r="979" s="275" customFormat="1" x14ac:dyDescent="0.25"/>
    <row r="980" s="275" customFormat="1" x14ac:dyDescent="0.25"/>
    <row r="981" s="275" customFormat="1" x14ac:dyDescent="0.25"/>
    <row r="982" s="275" customFormat="1" x14ac:dyDescent="0.25"/>
    <row r="983" s="275" customFormat="1" x14ac:dyDescent="0.25"/>
    <row r="984" s="275" customFormat="1" x14ac:dyDescent="0.25"/>
    <row r="985" s="275" customFormat="1" x14ac:dyDescent="0.25"/>
    <row r="986" s="275" customFormat="1" x14ac:dyDescent="0.25"/>
    <row r="987" s="275" customFormat="1" x14ac:dyDescent="0.25"/>
    <row r="988" s="275" customFormat="1" x14ac:dyDescent="0.25"/>
    <row r="989" s="275" customFormat="1" x14ac:dyDescent="0.25"/>
    <row r="990" s="275" customFormat="1" x14ac:dyDescent="0.25"/>
    <row r="991" s="275" customFormat="1" x14ac:dyDescent="0.25"/>
    <row r="992" s="275" customFormat="1" x14ac:dyDescent="0.25"/>
    <row r="993" s="275" customFormat="1" x14ac:dyDescent="0.25"/>
    <row r="994" s="275" customFormat="1" x14ac:dyDescent="0.25"/>
    <row r="995" s="275" customFormat="1" x14ac:dyDescent="0.25"/>
    <row r="996" s="275" customFormat="1" x14ac:dyDescent="0.25"/>
    <row r="997" s="275" customFormat="1" x14ac:dyDescent="0.25"/>
    <row r="998" s="275" customFormat="1" x14ac:dyDescent="0.25"/>
    <row r="999" s="275" customFormat="1" x14ac:dyDescent="0.25"/>
    <row r="1000" s="275" customFormat="1" x14ac:dyDescent="0.25"/>
    <row r="1001" s="275" customFormat="1" x14ac:dyDescent="0.25"/>
    <row r="1002" s="275" customFormat="1" x14ac:dyDescent="0.25"/>
    <row r="1003" s="275" customFormat="1" x14ac:dyDescent="0.25"/>
    <row r="1004" s="275" customFormat="1" x14ac:dyDescent="0.25"/>
    <row r="1005" s="275" customFormat="1" x14ac:dyDescent="0.25"/>
    <row r="1006" s="275" customFormat="1" x14ac:dyDescent="0.25"/>
  </sheetData>
  <sortState xmlns:xlrd2="http://schemas.microsoft.com/office/spreadsheetml/2017/richdata2" ref="V14:AM63">
    <sortCondition ref="V14:V63"/>
  </sortState>
  <mergeCells count="7">
    <mergeCell ref="B73:J73"/>
    <mergeCell ref="V73:AD73"/>
    <mergeCell ref="B8:J8"/>
    <mergeCell ref="V10:AD10"/>
    <mergeCell ref="B10:J10"/>
    <mergeCell ref="B68:J68"/>
    <mergeCell ref="B69:J69"/>
  </mergeCells>
  <hyperlinks>
    <hyperlink ref="C4:D4" location="_APARTADO_1" display="APARTADO 1. SERIE 1971 - 2020" xr:uid="{00000000-0004-0000-0F00-000000000000}"/>
    <hyperlink ref="F4" location="_APARTADO_2" display="APARTADO 2. SERIE 1987 - 2020" xr:uid="{00000000-0004-0000-0F00-000001000000}"/>
    <hyperlink ref="C4:E4" location="S2_I_B1_APARTADO_1" display="→  APARTADO 1. SERIE 1971 - 2021" xr:uid="{00000000-0004-0000-0F00-000002000000}"/>
    <hyperlink ref="F4:H4" location="S2_I_B3_APARTADO_2" display="→ APARTADO 2. SERIE 1987 - 2021" xr:uid="{00000000-0004-0000-0F00-000003000000}"/>
  </hyperlinks>
  <printOptions horizontalCentered="1" gridLinesSet="0"/>
  <pageMargins left="0.27559055118110237" right="0.23622047244094491" top="0.6692913385826772" bottom="0.19685039370078741" header="0.39370078740157483" footer="7.874015748031496E-2"/>
  <pageSetup paperSize="9" scale="70" orientation="portrait" r:id="rId1"/>
  <headerFooter alignWithMargins="0"/>
  <colBreaks count="2" manualBreakCount="2">
    <brk id="10" min="9" max="66" man="1"/>
    <brk id="30" min="9" max="66"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theme="6" tint="0.59999389629810485"/>
    <pageSetUpPr fitToPage="1"/>
  </sheetPr>
  <dimension ref="A1:BZ68"/>
  <sheetViews>
    <sheetView showGridLines="0" zoomScaleNormal="100" workbookViewId="0">
      <pane xSplit="1" ySplit="7" topLeftCell="B8" activePane="bottomRight" state="frozen"/>
      <selection pane="topRight" activeCell="B1" sqref="B1"/>
      <selection pane="bottomLeft" activeCell="A8" sqref="A8"/>
      <selection pane="bottomRight" activeCell="B29" sqref="B12:K30"/>
    </sheetView>
  </sheetViews>
  <sheetFormatPr baseColWidth="10" defaultColWidth="12.140625" defaultRowHeight="12.75" x14ac:dyDescent="0.2"/>
  <cols>
    <col min="1" max="1" width="15.140625" style="309" customWidth="1"/>
    <col min="2" max="2" width="28.7109375" style="308" customWidth="1"/>
    <col min="3" max="3" width="12.7109375" style="308" customWidth="1"/>
    <col min="4" max="9" width="8.85546875" style="308" customWidth="1"/>
    <col min="10" max="10" width="10.85546875" style="308" customWidth="1"/>
    <col min="11" max="11" width="7.140625" style="308" customWidth="1"/>
    <col min="12" max="13" width="14.140625" style="308" customWidth="1"/>
    <col min="14" max="14" width="32.7109375" style="308" customWidth="1"/>
    <col min="15" max="15" width="12.7109375" style="308" customWidth="1"/>
    <col min="16" max="19" width="10.7109375" style="308" customWidth="1"/>
    <col min="20" max="20" width="11.7109375" style="308" customWidth="1"/>
    <col min="21" max="21" width="10.7109375" style="308" customWidth="1"/>
    <col min="22" max="22" width="13.7109375" style="308" customWidth="1"/>
    <col min="23" max="23" width="6.5703125" style="308" customWidth="1"/>
    <col min="24" max="25" width="14.28515625" style="308" customWidth="1"/>
    <col min="26" max="26" width="28.85546875" style="308" customWidth="1"/>
    <col min="27" max="27" width="12.42578125" style="308" customWidth="1"/>
    <col min="28" max="28" width="9.5703125" style="308" customWidth="1"/>
    <col min="29" max="34" width="9.5703125" style="308" bestFit="1" customWidth="1"/>
    <col min="35" max="16384" width="12.140625" style="309"/>
  </cols>
  <sheetData>
    <row r="1" spans="1:78" ht="12.6" customHeight="1" x14ac:dyDescent="0.2"/>
    <row r="2" spans="1:78" ht="12.6" customHeight="1" x14ac:dyDescent="0.2"/>
    <row r="3" spans="1:78" ht="12.6" customHeight="1" x14ac:dyDescent="0.2"/>
    <row r="4" spans="1:78" ht="12.6" customHeight="1" x14ac:dyDescent="0.2"/>
    <row r="5" spans="1:78" ht="12.6" customHeight="1" x14ac:dyDescent="0.2"/>
    <row r="6" spans="1:78" ht="12.6" customHeight="1" x14ac:dyDescent="0.2"/>
    <row r="7" spans="1:78" ht="12.6" customHeight="1" x14ac:dyDescent="0.2"/>
    <row r="8" spans="1:78" ht="15.75" x14ac:dyDescent="0.2">
      <c r="B8" s="632" t="s">
        <v>12503</v>
      </c>
      <c r="C8" s="220"/>
      <c r="D8" s="220"/>
      <c r="E8" s="220"/>
    </row>
    <row r="9" spans="1:78" ht="15" x14ac:dyDescent="0.2">
      <c r="B9" s="592"/>
      <c r="C9" s="220"/>
      <c r="D9" s="220"/>
      <c r="E9" s="220"/>
    </row>
    <row r="10" spans="1:78" ht="15" x14ac:dyDescent="0.2">
      <c r="B10" s="151" t="s">
        <v>601</v>
      </c>
      <c r="C10" s="151"/>
      <c r="D10" s="151"/>
      <c r="E10" s="151"/>
    </row>
    <row r="11" spans="1:78" ht="15" x14ac:dyDescent="0.2">
      <c r="B11" s="151"/>
      <c r="C11" s="151"/>
      <c r="D11" s="151"/>
      <c r="E11" s="151"/>
    </row>
    <row r="12" spans="1:78" ht="17.25" x14ac:dyDescent="0.2">
      <c r="B12" s="1232" t="s">
        <v>12639</v>
      </c>
      <c r="C12" s="1232"/>
      <c r="D12" s="1232"/>
      <c r="E12" s="1232"/>
      <c r="F12" s="1232"/>
      <c r="G12" s="1232"/>
      <c r="H12" s="1232"/>
      <c r="I12" s="1232"/>
      <c r="J12" s="1232"/>
      <c r="K12" s="1232"/>
      <c r="N12" s="1232" t="s">
        <v>360</v>
      </c>
      <c r="O12" s="1232"/>
      <c r="P12" s="1232"/>
      <c r="Q12" s="1232"/>
      <c r="R12" s="1232"/>
      <c r="S12" s="1232"/>
      <c r="T12" s="1232"/>
      <c r="U12" s="1232"/>
      <c r="V12" s="1232"/>
      <c r="W12" s="1232"/>
      <c r="Z12" s="1232" t="s">
        <v>385</v>
      </c>
      <c r="AA12" s="1232"/>
      <c r="AB12" s="1232"/>
      <c r="AC12" s="1232"/>
      <c r="AD12" s="1232"/>
      <c r="AE12" s="1232"/>
      <c r="AF12" s="1232"/>
      <c r="AG12" s="1232"/>
      <c r="AH12" s="1232"/>
    </row>
    <row r="13" spans="1:78" x14ac:dyDescent="0.2">
      <c r="B13" s="310"/>
      <c r="C13" s="310"/>
      <c r="D13" s="310"/>
      <c r="E13" s="310"/>
      <c r="F13" s="310"/>
      <c r="G13" s="310"/>
      <c r="H13" s="310"/>
      <c r="I13" s="310"/>
      <c r="J13" s="310"/>
      <c r="K13" s="310"/>
      <c r="N13" s="290" t="s">
        <v>12481</v>
      </c>
      <c r="O13" s="310"/>
      <c r="P13" s="310"/>
      <c r="Q13" s="310"/>
      <c r="R13" s="310"/>
      <c r="S13" s="310"/>
      <c r="T13" s="310"/>
      <c r="U13" s="310"/>
      <c r="V13" s="310"/>
      <c r="W13" s="310"/>
      <c r="Z13" s="290" t="s">
        <v>12481</v>
      </c>
      <c r="AA13" s="310"/>
      <c r="AB13" s="310"/>
      <c r="AC13" s="310"/>
      <c r="AD13" s="310"/>
      <c r="AE13" s="310"/>
      <c r="AF13" s="310"/>
      <c r="AG13" s="310"/>
      <c r="AH13" s="310"/>
    </row>
    <row r="14" spans="1:78" s="315" customFormat="1" ht="15" customHeight="1" x14ac:dyDescent="0.2">
      <c r="B14" s="1057" t="s">
        <v>261</v>
      </c>
      <c r="C14" s="311" t="s">
        <v>12522</v>
      </c>
      <c r="D14" s="312">
        <v>2020</v>
      </c>
      <c r="E14" s="312">
        <v>2021</v>
      </c>
      <c r="F14" s="312">
        <v>2022</v>
      </c>
      <c r="G14" s="312">
        <v>2023</v>
      </c>
      <c r="H14" s="312">
        <v>2024</v>
      </c>
      <c r="I14" s="312">
        <v>2025</v>
      </c>
      <c r="J14" s="312" t="s">
        <v>0</v>
      </c>
      <c r="K14" s="312" t="s">
        <v>1</v>
      </c>
      <c r="L14" s="313"/>
      <c r="M14" s="313"/>
      <c r="N14" s="1057" t="s">
        <v>261</v>
      </c>
      <c r="O14" s="1151" t="s">
        <v>12522</v>
      </c>
      <c r="P14" s="1150">
        <v>2020</v>
      </c>
      <c r="Q14" s="1150">
        <v>2021</v>
      </c>
      <c r="R14" s="1150">
        <v>2022</v>
      </c>
      <c r="S14" s="1150">
        <v>2023</v>
      </c>
      <c r="T14" s="1150">
        <v>2024</v>
      </c>
      <c r="U14" s="1150">
        <v>2025</v>
      </c>
      <c r="V14" s="312" t="s">
        <v>0</v>
      </c>
      <c r="W14" s="312" t="s">
        <v>1</v>
      </c>
      <c r="X14" s="314"/>
      <c r="Y14" s="314"/>
      <c r="Z14" s="1057" t="s">
        <v>261</v>
      </c>
      <c r="AA14" s="312" t="s">
        <v>12522</v>
      </c>
      <c r="AB14" s="312">
        <v>2020</v>
      </c>
      <c r="AC14" s="312">
        <v>2021</v>
      </c>
      <c r="AD14" s="312">
        <v>2022</v>
      </c>
      <c r="AE14" s="312">
        <v>2023</v>
      </c>
      <c r="AF14" s="312">
        <v>2024</v>
      </c>
      <c r="AG14" s="312">
        <v>2025</v>
      </c>
      <c r="AH14" s="312" t="s">
        <v>0</v>
      </c>
    </row>
    <row r="15" spans="1:78" ht="24" x14ac:dyDescent="0.2">
      <c r="B15" s="1058" t="s">
        <v>350</v>
      </c>
      <c r="C15" s="316">
        <v>182925</v>
      </c>
      <c r="D15" s="316">
        <v>9191</v>
      </c>
      <c r="E15" s="316">
        <v>13206</v>
      </c>
      <c r="F15" s="316">
        <v>5433</v>
      </c>
      <c r="G15" s="316">
        <v>12146</v>
      </c>
      <c r="H15" s="316">
        <v>120694</v>
      </c>
      <c r="I15" s="316">
        <v>8241</v>
      </c>
      <c r="J15" s="317">
        <v>351836</v>
      </c>
      <c r="K15" s="318">
        <v>93.743138507399124</v>
      </c>
      <c r="N15" s="1058" t="s">
        <v>350</v>
      </c>
      <c r="O15" s="319">
        <v>773988057.58858585</v>
      </c>
      <c r="P15" s="319">
        <v>35036877.359428301</v>
      </c>
      <c r="Q15" s="319">
        <v>47308809.211584099</v>
      </c>
      <c r="R15" s="319">
        <v>20109843.124513499</v>
      </c>
      <c r="S15" s="319">
        <v>47334639.804828599</v>
      </c>
      <c r="T15" s="319">
        <v>1135692184.0644565</v>
      </c>
      <c r="U15" s="319">
        <v>36273701.490000002</v>
      </c>
      <c r="V15" s="317">
        <v>2095744112.6433969</v>
      </c>
      <c r="W15" s="318">
        <v>90.979836406237183</v>
      </c>
      <c r="X15" s="320"/>
      <c r="Y15" s="320"/>
      <c r="Z15" s="1058" t="s">
        <v>350</v>
      </c>
      <c r="AA15" s="1126">
        <v>4231.1770265878686</v>
      </c>
      <c r="AB15" s="316">
        <v>3812.0854487464153</v>
      </c>
      <c r="AC15" s="316">
        <v>3582.3723467805617</v>
      </c>
      <c r="AD15" s="316">
        <v>3701.4252023768636</v>
      </c>
      <c r="AE15" s="316">
        <v>3897.1381364094023</v>
      </c>
      <c r="AF15" s="316">
        <v>9409.6822051175404</v>
      </c>
      <c r="AG15" s="316">
        <v>4401.6140626137603</v>
      </c>
      <c r="AH15" s="317">
        <v>5956.5937329988883</v>
      </c>
    </row>
    <row r="16" spans="1:78" s="326" customFormat="1" ht="18" customHeight="1" x14ac:dyDescent="0.2">
      <c r="A16" s="309"/>
      <c r="B16" s="1059" t="s">
        <v>351</v>
      </c>
      <c r="C16" s="321">
        <v>830</v>
      </c>
      <c r="D16" s="321">
        <v>72</v>
      </c>
      <c r="E16" s="321">
        <v>53</v>
      </c>
      <c r="F16" s="321">
        <v>36</v>
      </c>
      <c r="G16" s="321">
        <v>88</v>
      </c>
      <c r="H16" s="321">
        <v>2901</v>
      </c>
      <c r="I16" s="321">
        <v>42</v>
      </c>
      <c r="J16" s="322">
        <v>4022</v>
      </c>
      <c r="K16" s="323">
        <v>1.0704780155434899</v>
      </c>
      <c r="L16" s="308"/>
      <c r="M16" s="308"/>
      <c r="N16" s="1059" t="s">
        <v>351</v>
      </c>
      <c r="O16" s="324">
        <v>6844373.90484739</v>
      </c>
      <c r="P16" s="324">
        <v>519681.69836710498</v>
      </c>
      <c r="Q16" s="324">
        <v>479067.55580697401</v>
      </c>
      <c r="R16" s="324">
        <v>233804.202259196</v>
      </c>
      <c r="S16" s="324">
        <v>854226.35930771998</v>
      </c>
      <c r="T16" s="324">
        <v>48319030.130280003</v>
      </c>
      <c r="U16" s="324">
        <v>293999</v>
      </c>
      <c r="V16" s="740">
        <v>57544182.850868389</v>
      </c>
      <c r="W16" s="323">
        <v>2.4980913988106868</v>
      </c>
      <c r="X16" s="308"/>
      <c r="Y16" s="308"/>
      <c r="Z16" s="1059" t="s">
        <v>351</v>
      </c>
      <c r="AA16" s="1127">
        <v>8246.2336202980605</v>
      </c>
      <c r="AB16" s="325">
        <v>7217.801366209791</v>
      </c>
      <c r="AC16" s="325">
        <v>9039.0104869240386</v>
      </c>
      <c r="AD16" s="325">
        <v>6494.5611738665557</v>
      </c>
      <c r="AE16" s="325">
        <v>9707.1177194059092</v>
      </c>
      <c r="AF16" s="325">
        <v>16655.991082481905</v>
      </c>
      <c r="AG16" s="325">
        <v>6999.9761904761908</v>
      </c>
      <c r="AH16" s="322">
        <v>14307.355258793732</v>
      </c>
      <c r="AI16" s="309"/>
      <c r="AJ16" s="309"/>
      <c r="AK16" s="309"/>
      <c r="AL16" s="309"/>
      <c r="AM16" s="309"/>
      <c r="AN16" s="309"/>
      <c r="AO16" s="309"/>
      <c r="AP16" s="309"/>
      <c r="AQ16" s="309"/>
      <c r="AR16" s="309"/>
      <c r="AS16" s="309"/>
      <c r="AT16" s="309"/>
      <c r="AU16" s="309"/>
      <c r="AV16" s="309"/>
      <c r="AW16" s="309"/>
      <c r="AX16" s="309"/>
      <c r="AY16" s="309"/>
      <c r="AZ16" s="309"/>
      <c r="BA16" s="309"/>
      <c r="BB16" s="309"/>
      <c r="BC16" s="309"/>
      <c r="BD16" s="309"/>
      <c r="BE16" s="309"/>
      <c r="BF16" s="309"/>
      <c r="BG16" s="309"/>
      <c r="BH16" s="309"/>
      <c r="BI16" s="309"/>
      <c r="BJ16" s="309"/>
      <c r="BK16" s="309"/>
      <c r="BL16" s="309"/>
      <c r="BM16" s="309"/>
      <c r="BN16" s="309"/>
      <c r="BO16" s="309"/>
      <c r="BP16" s="309"/>
      <c r="BQ16" s="309"/>
      <c r="BR16" s="309"/>
      <c r="BS16" s="309"/>
      <c r="BT16" s="309"/>
      <c r="BU16" s="309"/>
      <c r="BV16" s="309"/>
      <c r="BW16" s="309"/>
      <c r="BX16" s="309"/>
      <c r="BY16" s="309"/>
      <c r="BZ16" s="309"/>
    </row>
    <row r="17" spans="1:78" ht="18" customHeight="1" x14ac:dyDescent="0.2">
      <c r="B17" s="1060" t="s">
        <v>352</v>
      </c>
      <c r="C17" s="316">
        <v>264</v>
      </c>
      <c r="D17" s="316">
        <v>21</v>
      </c>
      <c r="E17" s="316">
        <v>30</v>
      </c>
      <c r="F17" s="316">
        <v>7</v>
      </c>
      <c r="G17" s="316">
        <v>15</v>
      </c>
      <c r="H17" s="316">
        <v>1643</v>
      </c>
      <c r="I17" s="316">
        <v>18</v>
      </c>
      <c r="J17" s="317">
        <v>1998</v>
      </c>
      <c r="K17" s="318">
        <v>0.53177898435004789</v>
      </c>
      <c r="N17" s="1060" t="s">
        <v>352</v>
      </c>
      <c r="O17" s="319">
        <v>5888469.697546659</v>
      </c>
      <c r="P17" s="319">
        <v>151730.97154958901</v>
      </c>
      <c r="Q17" s="319">
        <v>240717.91334716399</v>
      </c>
      <c r="R17" s="319">
        <v>95929.499344953103</v>
      </c>
      <c r="S17" s="319">
        <v>146338.66411079999</v>
      </c>
      <c r="T17" s="319">
        <v>22923790.1382</v>
      </c>
      <c r="U17" s="319">
        <v>95108</v>
      </c>
      <c r="V17" s="317">
        <v>29542084.884099167</v>
      </c>
      <c r="W17" s="318">
        <v>1.2824724324118133</v>
      </c>
      <c r="X17" s="320"/>
      <c r="Y17" s="320"/>
      <c r="Z17" s="1060" t="s">
        <v>352</v>
      </c>
      <c r="AA17" s="1128">
        <v>22304.809460404012</v>
      </c>
      <c r="AB17" s="327">
        <v>7225.2843595042386</v>
      </c>
      <c r="AC17" s="327">
        <v>8023.9304449054662</v>
      </c>
      <c r="AD17" s="327">
        <v>13704.214192136158</v>
      </c>
      <c r="AE17" s="327">
        <v>9755.9109407199994</v>
      </c>
      <c r="AF17" s="327">
        <v>13952.398136457699</v>
      </c>
      <c r="AG17" s="327">
        <v>5283.7777777777774</v>
      </c>
      <c r="AH17" s="317">
        <v>14785.828270319904</v>
      </c>
    </row>
    <row r="18" spans="1:78" s="326" customFormat="1" ht="24" x14ac:dyDescent="0.2">
      <c r="A18" s="309"/>
      <c r="B18" s="1059" t="s">
        <v>354</v>
      </c>
      <c r="C18" s="321">
        <v>196</v>
      </c>
      <c r="D18" s="321">
        <v>23</v>
      </c>
      <c r="E18" s="321">
        <v>29</v>
      </c>
      <c r="F18" s="321">
        <v>24</v>
      </c>
      <c r="G18" s="321">
        <v>45</v>
      </c>
      <c r="H18" s="321">
        <v>450</v>
      </c>
      <c r="I18" s="321">
        <v>17</v>
      </c>
      <c r="J18" s="322">
        <v>784</v>
      </c>
      <c r="K18" s="323">
        <v>0.20866602789311189</v>
      </c>
      <c r="L18" s="308"/>
      <c r="M18" s="308"/>
      <c r="N18" s="1059" t="s">
        <v>354</v>
      </c>
      <c r="O18" s="324">
        <v>3091324.4754445162</v>
      </c>
      <c r="P18" s="324">
        <v>110217.572122502</v>
      </c>
      <c r="Q18" s="324">
        <v>141898.88772752701</v>
      </c>
      <c r="R18" s="324">
        <v>145313.53947478699</v>
      </c>
      <c r="S18" s="324">
        <v>185518.40213844</v>
      </c>
      <c r="T18" s="324">
        <v>3480139.2255000002</v>
      </c>
      <c r="U18" s="324">
        <v>103669</v>
      </c>
      <c r="V18" s="740">
        <v>7258081.1024077721</v>
      </c>
      <c r="W18" s="323">
        <v>0.31508571458533846</v>
      </c>
      <c r="X18" s="308"/>
      <c r="Y18" s="308"/>
      <c r="Z18" s="1059" t="s">
        <v>354</v>
      </c>
      <c r="AA18" s="1127">
        <v>15772.063650227123</v>
      </c>
      <c r="AB18" s="325">
        <v>4792.0683531522609</v>
      </c>
      <c r="AC18" s="325">
        <v>4893.0650940526557</v>
      </c>
      <c r="AD18" s="325">
        <v>6054.7308114494581</v>
      </c>
      <c r="AE18" s="325">
        <v>4122.6311586319998</v>
      </c>
      <c r="AF18" s="325">
        <v>7733.6427233333334</v>
      </c>
      <c r="AG18" s="325">
        <v>6098.1764705882351</v>
      </c>
      <c r="AH18" s="322">
        <v>9257.7565081731791</v>
      </c>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c r="BP18" s="309"/>
      <c r="BQ18" s="309"/>
      <c r="BR18" s="309"/>
      <c r="BS18" s="309"/>
      <c r="BT18" s="309"/>
      <c r="BU18" s="309"/>
      <c r="BV18" s="309"/>
      <c r="BW18" s="309"/>
      <c r="BX18" s="309"/>
      <c r="BY18" s="309"/>
      <c r="BZ18" s="309"/>
    </row>
    <row r="19" spans="1:78" ht="24" x14ac:dyDescent="0.2">
      <c r="B19" s="1060" t="s">
        <v>353</v>
      </c>
      <c r="C19" s="316">
        <v>934</v>
      </c>
      <c r="D19" s="316">
        <v>8</v>
      </c>
      <c r="E19" s="316">
        <v>9</v>
      </c>
      <c r="F19" s="316">
        <v>1</v>
      </c>
      <c r="G19" s="316">
        <v>34</v>
      </c>
      <c r="H19" s="316">
        <v>261</v>
      </c>
      <c r="I19" s="316">
        <v>7</v>
      </c>
      <c r="J19" s="317">
        <v>1254</v>
      </c>
      <c r="K19" s="318">
        <v>0.33375918236984986</v>
      </c>
      <c r="N19" s="1060" t="s">
        <v>353</v>
      </c>
      <c r="O19" s="319">
        <v>42682115.973191537</v>
      </c>
      <c r="P19" s="319">
        <v>112296.004415637</v>
      </c>
      <c r="Q19" s="319">
        <v>134939.20863344101</v>
      </c>
      <c r="R19" s="319">
        <v>20116.826502959801</v>
      </c>
      <c r="S19" s="319">
        <v>1459602.62544348</v>
      </c>
      <c r="T19" s="319">
        <v>11473805.126700001</v>
      </c>
      <c r="U19" s="319">
        <v>18864</v>
      </c>
      <c r="V19" s="317">
        <v>55901739.76488705</v>
      </c>
      <c r="W19" s="318">
        <v>2.4267901352796826</v>
      </c>
      <c r="X19" s="320"/>
      <c r="Y19" s="320"/>
      <c r="Z19" s="1060" t="s">
        <v>353</v>
      </c>
      <c r="AA19" s="1128">
        <v>45698.196973438477</v>
      </c>
      <c r="AB19" s="327">
        <v>14037.000551954625</v>
      </c>
      <c r="AC19" s="327">
        <v>14993.245403715668</v>
      </c>
      <c r="AD19" s="327">
        <v>20116.826502959801</v>
      </c>
      <c r="AE19" s="327">
        <v>42929.488983631767</v>
      </c>
      <c r="AF19" s="327">
        <v>43960.939182758622</v>
      </c>
      <c r="AG19" s="327">
        <v>2694.8571428571427</v>
      </c>
      <c r="AH19" s="317">
        <v>44578.739844407537</v>
      </c>
    </row>
    <row r="20" spans="1:78" s="326" customFormat="1" ht="18" customHeight="1" x14ac:dyDescent="0.2">
      <c r="A20" s="309"/>
      <c r="B20" s="1059" t="s">
        <v>355</v>
      </c>
      <c r="C20" s="321">
        <v>492</v>
      </c>
      <c r="D20" s="321">
        <v>37</v>
      </c>
      <c r="E20" s="321">
        <v>30</v>
      </c>
      <c r="F20" s="321">
        <v>15</v>
      </c>
      <c r="G20" s="321">
        <v>47</v>
      </c>
      <c r="H20" s="321">
        <v>2058</v>
      </c>
      <c r="I20" s="321">
        <v>22</v>
      </c>
      <c r="J20" s="322">
        <v>2701</v>
      </c>
      <c r="K20" s="323">
        <v>0.71888640476950927</v>
      </c>
      <c r="L20" s="308"/>
      <c r="M20" s="308"/>
      <c r="N20" s="1059" t="s">
        <v>355</v>
      </c>
      <c r="O20" s="324">
        <v>3931204.7671990106</v>
      </c>
      <c r="P20" s="324">
        <v>217917.981591093</v>
      </c>
      <c r="Q20" s="324">
        <v>110157.657665668</v>
      </c>
      <c r="R20" s="324">
        <v>41283.272273135801</v>
      </c>
      <c r="S20" s="324">
        <v>206427.21991163999</v>
      </c>
      <c r="T20" s="324">
        <v>14488820.56734</v>
      </c>
      <c r="U20" s="324">
        <v>124218</v>
      </c>
      <c r="V20" s="740">
        <v>19120029.465980545</v>
      </c>
      <c r="W20" s="323">
        <v>0.83003318124713099</v>
      </c>
      <c r="X20" s="308"/>
      <c r="Y20" s="308"/>
      <c r="Z20" s="1059" t="s">
        <v>355</v>
      </c>
      <c r="AA20" s="1127">
        <v>7990.2535918679077</v>
      </c>
      <c r="AB20" s="325">
        <v>5889.6751781376488</v>
      </c>
      <c r="AC20" s="325">
        <v>3671.9219221889334</v>
      </c>
      <c r="AD20" s="325">
        <v>2752.2181515423867</v>
      </c>
      <c r="AE20" s="325">
        <v>4392.0685087582979</v>
      </c>
      <c r="AF20" s="325">
        <v>7040.24323</v>
      </c>
      <c r="AG20" s="325">
        <v>5646.272727272727</v>
      </c>
      <c r="AH20" s="322">
        <v>7078.8705908850588</v>
      </c>
      <c r="AI20" s="309"/>
      <c r="AJ20" s="309"/>
      <c r="AK20" s="309"/>
      <c r="AL20" s="309"/>
      <c r="AM20" s="309"/>
      <c r="AN20" s="309"/>
      <c r="AO20" s="309"/>
      <c r="AP20" s="309"/>
      <c r="AQ20" s="309"/>
      <c r="AR20" s="309"/>
      <c r="AS20" s="309"/>
      <c r="AT20" s="309"/>
      <c r="AU20" s="309"/>
      <c r="AV20" s="309"/>
      <c r="AW20" s="309"/>
      <c r="AX20" s="309"/>
      <c r="AY20" s="309"/>
      <c r="AZ20" s="309"/>
      <c r="BA20" s="309"/>
      <c r="BB20" s="309"/>
      <c r="BC20" s="309"/>
      <c r="BD20" s="309"/>
      <c r="BE20" s="309"/>
      <c r="BF20" s="309"/>
      <c r="BG20" s="309"/>
      <c r="BH20" s="309"/>
      <c r="BI20" s="309"/>
      <c r="BJ20" s="309"/>
      <c r="BK20" s="309"/>
      <c r="BL20" s="309"/>
      <c r="BM20" s="309"/>
      <c r="BN20" s="309"/>
      <c r="BO20" s="309"/>
      <c r="BP20" s="309"/>
      <c r="BQ20" s="309"/>
      <c r="BR20" s="309"/>
      <c r="BS20" s="309"/>
      <c r="BT20" s="309"/>
      <c r="BU20" s="309"/>
      <c r="BV20" s="309"/>
      <c r="BW20" s="309"/>
      <c r="BX20" s="309"/>
      <c r="BY20" s="309"/>
      <c r="BZ20" s="309"/>
    </row>
    <row r="21" spans="1:78" ht="18" customHeight="1" x14ac:dyDescent="0.2">
      <c r="B21" s="1060" t="s">
        <v>356</v>
      </c>
      <c r="C21" s="316">
        <v>1913</v>
      </c>
      <c r="D21" s="316">
        <v>309</v>
      </c>
      <c r="E21" s="316">
        <v>548</v>
      </c>
      <c r="F21" s="316">
        <v>209</v>
      </c>
      <c r="G21" s="316">
        <v>416</v>
      </c>
      <c r="H21" s="316">
        <v>9226</v>
      </c>
      <c r="I21" s="316">
        <v>504</v>
      </c>
      <c r="J21" s="317">
        <v>13125</v>
      </c>
      <c r="K21" s="318">
        <v>3.4932928776748637</v>
      </c>
      <c r="M21" s="328"/>
      <c r="N21" s="1060" t="s">
        <v>356</v>
      </c>
      <c r="O21" s="319">
        <v>3270003.8908546157</v>
      </c>
      <c r="P21" s="319">
        <v>477609.45055120799</v>
      </c>
      <c r="Q21" s="319">
        <v>959519.90948953398</v>
      </c>
      <c r="R21" s="319">
        <v>265498.26100772899</v>
      </c>
      <c r="S21" s="319">
        <v>751139.08912811999</v>
      </c>
      <c r="T21" s="319">
        <v>31870206.645479999</v>
      </c>
      <c r="U21" s="319">
        <v>821711</v>
      </c>
      <c r="V21" s="317">
        <v>38415688.246511206</v>
      </c>
      <c r="W21" s="318">
        <v>1.6676907314281939</v>
      </c>
      <c r="X21" s="328"/>
      <c r="Y21" s="328"/>
      <c r="Z21" s="1060" t="s">
        <v>356</v>
      </c>
      <c r="AA21" s="1128">
        <v>1709.359064743657</v>
      </c>
      <c r="AB21" s="327">
        <v>1545.6616522692816</v>
      </c>
      <c r="AC21" s="327">
        <v>1750.9487399444051</v>
      </c>
      <c r="AD21" s="327">
        <v>1270.3266076924831</v>
      </c>
      <c r="AE21" s="327">
        <v>1805.6228104041345</v>
      </c>
      <c r="AF21" s="327">
        <v>3454.3904883459786</v>
      </c>
      <c r="AG21" s="327">
        <v>1630.3789682539682</v>
      </c>
      <c r="AH21" s="317">
        <v>2926.909580686568</v>
      </c>
    </row>
    <row r="22" spans="1:78" s="326" customFormat="1" ht="18" customHeight="1" x14ac:dyDescent="0.2">
      <c r="A22" s="309"/>
      <c r="B22" s="978" t="s">
        <v>357</v>
      </c>
      <c r="C22" s="321">
        <v>187554</v>
      </c>
      <c r="D22" s="321">
        <v>9661</v>
      </c>
      <c r="E22" s="321">
        <v>13905</v>
      </c>
      <c r="F22" s="321">
        <v>5725</v>
      </c>
      <c r="G22" s="321">
        <v>12791</v>
      </c>
      <c r="H22" s="321">
        <v>137233</v>
      </c>
      <c r="I22" s="321">
        <v>8851</v>
      </c>
      <c r="J22" s="322">
        <v>375720</v>
      </c>
      <c r="K22" s="323">
        <v>18.092836302015339</v>
      </c>
      <c r="L22" s="308"/>
      <c r="M22" s="308"/>
      <c r="N22" s="978" t="s">
        <v>357</v>
      </c>
      <c r="O22" s="324">
        <v>839695550.29766953</v>
      </c>
      <c r="P22" s="324">
        <v>36626331.038025424</v>
      </c>
      <c r="Q22" s="324">
        <v>49375110.344254404</v>
      </c>
      <c r="R22" s="324">
        <v>20911788.72537626</v>
      </c>
      <c r="S22" s="324">
        <v>50937892.164868809</v>
      </c>
      <c r="T22" s="324">
        <v>1268247975.8979564</v>
      </c>
      <c r="U22" s="324">
        <v>37731270.490000002</v>
      </c>
      <c r="V22" s="741">
        <v>2303525918.9581504</v>
      </c>
      <c r="W22" s="323">
        <v>13.563554398380756</v>
      </c>
      <c r="X22" s="308"/>
      <c r="Y22" s="308"/>
      <c r="Z22" s="978" t="s">
        <v>357</v>
      </c>
      <c r="AA22" s="1127">
        <v>4477.0868672364732</v>
      </c>
      <c r="AB22" s="325">
        <v>3791.1531971871882</v>
      </c>
      <c r="AC22" s="325">
        <v>3550.8889136464873</v>
      </c>
      <c r="AD22" s="325">
        <v>3652.7141878386478</v>
      </c>
      <c r="AE22" s="325">
        <v>3982.3228961667428</v>
      </c>
      <c r="AF22" s="325">
        <v>9241.5670858901012</v>
      </c>
      <c r="AG22" s="325">
        <v>4262.9387063608638</v>
      </c>
      <c r="AH22" s="322">
        <v>6130.9643323702503</v>
      </c>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Q22" s="309"/>
      <c r="BR22" s="309"/>
      <c r="BS22" s="309"/>
      <c r="BT22" s="309"/>
      <c r="BU22" s="309"/>
      <c r="BV22" s="309"/>
      <c r="BW22" s="309"/>
      <c r="BX22" s="309"/>
      <c r="BY22" s="309"/>
      <c r="BZ22" s="309"/>
    </row>
    <row r="23" spans="1:78" ht="18" customHeight="1" x14ac:dyDescent="0.2">
      <c r="B23" s="977" t="s">
        <v>645</v>
      </c>
      <c r="C23" s="316">
        <v>1017837</v>
      </c>
      <c r="D23" s="316">
        <v>72269</v>
      </c>
      <c r="E23" s="316">
        <v>62836</v>
      </c>
      <c r="F23" s="316">
        <v>17956</v>
      </c>
      <c r="G23" s="316">
        <v>93545</v>
      </c>
      <c r="H23" s="316">
        <v>97321</v>
      </c>
      <c r="I23" s="316">
        <v>24543</v>
      </c>
      <c r="J23" s="317">
        <v>1386307</v>
      </c>
      <c r="K23" s="318">
        <v>66.757760074890811</v>
      </c>
      <c r="N23" s="977" t="s">
        <v>645</v>
      </c>
      <c r="O23" s="319">
        <v>3779739336</v>
      </c>
      <c r="P23" s="319">
        <v>163623942</v>
      </c>
      <c r="Q23" s="319">
        <v>400880075</v>
      </c>
      <c r="R23" s="319">
        <v>57906520</v>
      </c>
      <c r="S23" s="319">
        <v>214644567</v>
      </c>
      <c r="T23" s="319">
        <v>1263639314.2932129</v>
      </c>
      <c r="U23" s="319">
        <v>110685111</v>
      </c>
      <c r="V23" s="317">
        <v>5991118865.2932129</v>
      </c>
      <c r="W23" s="318">
        <v>35.276732060094531</v>
      </c>
      <c r="X23" s="320"/>
      <c r="Y23" s="320"/>
      <c r="Z23" s="977" t="s">
        <v>645</v>
      </c>
      <c r="AA23" s="1128">
        <v>3713.5016078212916</v>
      </c>
      <c r="AB23" s="327">
        <v>2264.0958363890463</v>
      </c>
      <c r="AC23" s="327">
        <v>6379.7834839900697</v>
      </c>
      <c r="AD23" s="327">
        <v>3224.9120071285365</v>
      </c>
      <c r="AE23" s="327">
        <v>2294.5594847399648</v>
      </c>
      <c r="AF23" s="327">
        <v>12984.24095820237</v>
      </c>
      <c r="AG23" s="327">
        <v>4509.8443955506664</v>
      </c>
      <c r="AH23" s="317">
        <v>4321.6393376742762</v>
      </c>
    </row>
    <row r="24" spans="1:78" s="326" customFormat="1" ht="24" customHeight="1" x14ac:dyDescent="0.2">
      <c r="A24" s="309"/>
      <c r="B24" s="978" t="s">
        <v>511</v>
      </c>
      <c r="C24" s="321">
        <v>173436</v>
      </c>
      <c r="D24" s="321">
        <v>7516</v>
      </c>
      <c r="E24" s="321">
        <v>7525</v>
      </c>
      <c r="F24" s="321">
        <v>3993</v>
      </c>
      <c r="G24" s="321">
        <v>8787</v>
      </c>
      <c r="H24" s="321">
        <v>16666</v>
      </c>
      <c r="I24" s="321">
        <v>4882</v>
      </c>
      <c r="J24" s="322">
        <v>222805</v>
      </c>
      <c r="K24" s="323">
        <v>10.72919831861633</v>
      </c>
      <c r="L24" s="308"/>
      <c r="M24" s="308"/>
      <c r="N24" s="978" t="s">
        <v>511</v>
      </c>
      <c r="O24" s="324">
        <v>2706705880</v>
      </c>
      <c r="P24" s="324">
        <v>110275337</v>
      </c>
      <c r="Q24" s="324">
        <v>111350867</v>
      </c>
      <c r="R24" s="324">
        <v>40226387</v>
      </c>
      <c r="S24" s="324">
        <v>96350294</v>
      </c>
      <c r="T24" s="324">
        <v>1310479886.2193861</v>
      </c>
      <c r="U24" s="324">
        <v>98279946</v>
      </c>
      <c r="V24" s="740">
        <v>4473668597.2193861</v>
      </c>
      <c r="W24" s="323">
        <v>26.341725473684701</v>
      </c>
      <c r="X24" s="308"/>
      <c r="Y24" s="308"/>
      <c r="Z24" s="978" t="s">
        <v>511</v>
      </c>
      <c r="AA24" s="1127">
        <v>15606.367074886413</v>
      </c>
      <c r="AB24" s="325">
        <v>14672.07783395423</v>
      </c>
      <c r="AC24" s="325">
        <v>14797.457408637874</v>
      </c>
      <c r="AD24" s="325">
        <v>10074.226646631605</v>
      </c>
      <c r="AE24" s="325">
        <v>10965.095481961989</v>
      </c>
      <c r="AF24" s="325">
        <v>78631.9384507012</v>
      </c>
      <c r="AG24" s="325">
        <v>20131.082752970095</v>
      </c>
      <c r="AH24" s="322">
        <v>20078.851898383728</v>
      </c>
      <c r="AI24" s="309"/>
      <c r="AJ24" s="309"/>
      <c r="AK24" s="309"/>
      <c r="AL24" s="309"/>
      <c r="AM24" s="309"/>
      <c r="AN24" s="309"/>
      <c r="AO24" s="309"/>
      <c r="AP24" s="309"/>
      <c r="AQ24" s="309"/>
      <c r="AR24" s="309"/>
      <c r="AS24" s="309"/>
      <c r="AT24" s="309"/>
      <c r="AU24" s="309"/>
      <c r="AV24" s="309"/>
      <c r="AW24" s="309"/>
      <c r="AX24" s="309"/>
      <c r="AY24" s="309"/>
      <c r="AZ24" s="309"/>
      <c r="BA24" s="309"/>
      <c r="BB24" s="309"/>
      <c r="BC24" s="309"/>
      <c r="BD24" s="309"/>
      <c r="BE24" s="309"/>
      <c r="BF24" s="309"/>
      <c r="BG24" s="309"/>
      <c r="BH24" s="309"/>
      <c r="BI24" s="309"/>
      <c r="BJ24" s="309"/>
      <c r="BK24" s="309"/>
      <c r="BL24" s="309"/>
      <c r="BM24" s="309"/>
      <c r="BN24" s="309"/>
      <c r="BO24" s="309"/>
      <c r="BP24" s="309"/>
      <c r="BQ24" s="309"/>
      <c r="BR24" s="309"/>
      <c r="BS24" s="309"/>
      <c r="BT24" s="309"/>
      <c r="BU24" s="309"/>
      <c r="BV24" s="309"/>
      <c r="BW24" s="309"/>
      <c r="BX24" s="309"/>
      <c r="BY24" s="309"/>
      <c r="BZ24" s="309"/>
    </row>
    <row r="25" spans="1:78" ht="18" customHeight="1" x14ac:dyDescent="0.2">
      <c r="B25" s="977" t="s">
        <v>358</v>
      </c>
      <c r="C25" s="316">
        <v>69591</v>
      </c>
      <c r="D25" s="316">
        <v>3828</v>
      </c>
      <c r="E25" s="316">
        <v>2269</v>
      </c>
      <c r="F25" s="316">
        <v>735</v>
      </c>
      <c r="G25" s="316">
        <v>6348</v>
      </c>
      <c r="H25" s="316">
        <v>6211</v>
      </c>
      <c r="I25" s="316">
        <v>1020</v>
      </c>
      <c r="J25" s="317">
        <v>90002</v>
      </c>
      <c r="K25" s="318">
        <v>4.3340558204353901</v>
      </c>
      <c r="N25" s="977" t="s">
        <v>358</v>
      </c>
      <c r="O25" s="319">
        <v>2323213946</v>
      </c>
      <c r="P25" s="319">
        <v>70619121</v>
      </c>
      <c r="Q25" s="319">
        <v>61615767</v>
      </c>
      <c r="R25" s="319">
        <v>13491205</v>
      </c>
      <c r="S25" s="319">
        <v>104098144</v>
      </c>
      <c r="T25" s="319">
        <v>1112395493.2141168</v>
      </c>
      <c r="U25" s="319">
        <v>42176264</v>
      </c>
      <c r="V25" s="317">
        <v>3727609940.2141171</v>
      </c>
      <c r="W25" s="318">
        <v>21.948804562575262</v>
      </c>
      <c r="X25" s="320"/>
      <c r="Y25" s="320"/>
      <c r="Z25" s="977" t="s">
        <v>358</v>
      </c>
      <c r="AA25" s="1128">
        <v>33383.827592648471</v>
      </c>
      <c r="AB25" s="327">
        <v>18448.046238244515</v>
      </c>
      <c r="AC25" s="327">
        <v>27155.472454825915</v>
      </c>
      <c r="AD25" s="327">
        <v>18355.380952380954</v>
      </c>
      <c r="AE25" s="327">
        <v>16398.573408947701</v>
      </c>
      <c r="AF25" s="327">
        <v>179100.86833265444</v>
      </c>
      <c r="AG25" s="327">
        <v>41349.27843137255</v>
      </c>
      <c r="AH25" s="317">
        <v>41416.967847538021</v>
      </c>
    </row>
    <row r="26" spans="1:78" s="326" customFormat="1" ht="18" customHeight="1" x14ac:dyDescent="0.2">
      <c r="A26" s="309"/>
      <c r="B26" s="978" t="s">
        <v>359</v>
      </c>
      <c r="C26" s="321">
        <v>1410</v>
      </c>
      <c r="D26" s="321">
        <v>122</v>
      </c>
      <c r="E26" s="321">
        <v>41</v>
      </c>
      <c r="F26" s="321">
        <v>28</v>
      </c>
      <c r="G26" s="321">
        <v>58</v>
      </c>
      <c r="H26" s="321">
        <v>82</v>
      </c>
      <c r="I26" s="321">
        <v>48</v>
      </c>
      <c r="J26" s="322">
        <v>1789</v>
      </c>
      <c r="K26" s="323">
        <v>8.6149484042120306E-2</v>
      </c>
      <c r="L26" s="308"/>
      <c r="M26" s="308"/>
      <c r="N26" s="978" t="s">
        <v>359</v>
      </c>
      <c r="O26" s="324">
        <v>368831377</v>
      </c>
      <c r="P26" s="324">
        <v>28332647</v>
      </c>
      <c r="Q26" s="324">
        <v>4548863</v>
      </c>
      <c r="R26" s="324">
        <v>873211</v>
      </c>
      <c r="S26" s="324">
        <v>8833239</v>
      </c>
      <c r="T26" s="324">
        <v>68880518.759508654</v>
      </c>
      <c r="U26" s="324">
        <v>6979391</v>
      </c>
      <c r="V26" s="740">
        <v>487279246.75950867</v>
      </c>
      <c r="W26" s="323">
        <v>2.8691835052647696</v>
      </c>
      <c r="X26" s="308"/>
      <c r="Y26" s="308"/>
      <c r="Z26" s="978" t="s">
        <v>359</v>
      </c>
      <c r="AA26" s="1127">
        <v>261582.53687943262</v>
      </c>
      <c r="AB26" s="325">
        <v>232234.81147540984</v>
      </c>
      <c r="AC26" s="325">
        <v>110947.87804878049</v>
      </c>
      <c r="AD26" s="325">
        <v>31186.107142857141</v>
      </c>
      <c r="AE26" s="325">
        <v>152297.22413793104</v>
      </c>
      <c r="AF26" s="325">
        <v>840006.32633547136</v>
      </c>
      <c r="AG26" s="325">
        <v>145403.97916666666</v>
      </c>
      <c r="AH26" s="322">
        <v>272375.2078029674</v>
      </c>
      <c r="AI26" s="309"/>
      <c r="AJ26" s="309"/>
      <c r="AK26" s="309"/>
      <c r="AL26" s="309"/>
      <c r="AM26" s="309"/>
      <c r="AN26" s="309"/>
      <c r="AO26" s="309"/>
      <c r="AP26" s="309"/>
      <c r="AQ26" s="309"/>
      <c r="AR26" s="309"/>
      <c r="AS26" s="309"/>
      <c r="AT26" s="309"/>
      <c r="AU26" s="309"/>
      <c r="AV26" s="309"/>
      <c r="AW26" s="309"/>
      <c r="AX26" s="309"/>
      <c r="AY26" s="309"/>
      <c r="AZ26" s="309"/>
      <c r="BA26" s="309"/>
      <c r="BB26" s="309"/>
      <c r="BC26" s="309"/>
      <c r="BD26" s="309"/>
      <c r="BE26" s="309"/>
      <c r="BF26" s="309"/>
      <c r="BG26" s="309"/>
      <c r="BH26" s="309"/>
      <c r="BI26" s="309"/>
      <c r="BJ26" s="309"/>
      <c r="BK26" s="309"/>
      <c r="BL26" s="309"/>
      <c r="BM26" s="309"/>
      <c r="BN26" s="309"/>
      <c r="BO26" s="309"/>
      <c r="BP26" s="309"/>
      <c r="BQ26" s="309"/>
      <c r="BR26" s="309"/>
      <c r="BS26" s="309"/>
      <c r="BT26" s="309"/>
      <c r="BU26" s="309"/>
      <c r="BV26" s="309"/>
      <c r="BW26" s="309"/>
      <c r="BX26" s="309"/>
      <c r="BY26" s="309"/>
      <c r="BZ26" s="309"/>
    </row>
    <row r="27" spans="1:78" s="330" customFormat="1" x14ac:dyDescent="0.2">
      <c r="B27" s="875" t="s">
        <v>0</v>
      </c>
      <c r="C27" s="300">
        <v>1449828</v>
      </c>
      <c r="D27" s="300">
        <v>93396</v>
      </c>
      <c r="E27" s="300">
        <v>86576</v>
      </c>
      <c r="F27" s="300">
        <v>28437</v>
      </c>
      <c r="G27" s="300">
        <v>121529</v>
      </c>
      <c r="H27" s="300">
        <v>257513</v>
      </c>
      <c r="I27" s="300">
        <v>39344</v>
      </c>
      <c r="J27" s="300">
        <v>2076623</v>
      </c>
      <c r="K27" s="300">
        <v>100</v>
      </c>
      <c r="L27" s="328"/>
      <c r="M27" s="328"/>
      <c r="N27" s="875" t="s">
        <v>0</v>
      </c>
      <c r="O27" s="329">
        <v>10018186089.297668</v>
      </c>
      <c r="P27" s="329">
        <v>409477378.03802544</v>
      </c>
      <c r="Q27" s="329">
        <v>627770682.34425437</v>
      </c>
      <c r="R27" s="329">
        <v>133409111.72537626</v>
      </c>
      <c r="S27" s="329">
        <v>474864136.16486883</v>
      </c>
      <c r="T27" s="329">
        <v>5023643188.384181</v>
      </c>
      <c r="U27" s="329">
        <v>295851982.49000001</v>
      </c>
      <c r="V27" s="742">
        <v>16983202568.444372</v>
      </c>
      <c r="W27" s="300">
        <v>100.00000000000003</v>
      </c>
      <c r="X27" s="328"/>
      <c r="Y27" s="328"/>
      <c r="Z27" s="875" t="s">
        <v>0</v>
      </c>
      <c r="AA27" s="1129">
        <v>6909.9135133944637</v>
      </c>
      <c r="AB27" s="300">
        <v>4384.3138682387407</v>
      </c>
      <c r="AC27" s="300">
        <v>7251.0936326956016</v>
      </c>
      <c r="AD27" s="300">
        <v>4691.3919093215272</v>
      </c>
      <c r="AE27" s="300">
        <v>3907.4141658770241</v>
      </c>
      <c r="AF27" s="300">
        <v>19508.309049967113</v>
      </c>
      <c r="AG27" s="300">
        <v>7519.62135242985</v>
      </c>
      <c r="AH27" s="300">
        <v>8178.2791428412247</v>
      </c>
    </row>
    <row r="28" spans="1:78" x14ac:dyDescent="0.2">
      <c r="B28" s="976" t="s">
        <v>12448</v>
      </c>
      <c r="D28" s="331"/>
      <c r="E28" s="331"/>
      <c r="F28" s="331"/>
      <c r="G28" s="331"/>
      <c r="H28" s="331"/>
      <c r="I28" s="331"/>
      <c r="J28" s="331"/>
      <c r="O28" s="331"/>
      <c r="P28" s="331"/>
      <c r="Q28" s="331"/>
      <c r="R28" s="331"/>
      <c r="S28" s="331"/>
      <c r="T28" s="331"/>
      <c r="U28" s="331"/>
      <c r="V28" s="331"/>
      <c r="Z28" s="332"/>
      <c r="AA28" s="333"/>
    </row>
    <row r="29" spans="1:78" s="316" customFormat="1" ht="12" x14ac:dyDescent="0.2">
      <c r="B29" s="1236" t="s">
        <v>12647</v>
      </c>
      <c r="C29" s="1236"/>
      <c r="D29" s="1236"/>
      <c r="E29" s="1236"/>
      <c r="F29" s="1236"/>
      <c r="G29" s="1236"/>
      <c r="H29" s="1236"/>
      <c r="I29" s="1236"/>
      <c r="J29" s="1236"/>
      <c r="K29" s="1236"/>
      <c r="P29" s="762"/>
      <c r="Q29" s="762"/>
      <c r="R29" s="762"/>
      <c r="S29" s="762"/>
      <c r="T29" s="762"/>
      <c r="U29" s="762"/>
      <c r="V29" s="762"/>
    </row>
    <row r="30" spans="1:78" s="761" customFormat="1" ht="12" x14ac:dyDescent="0.2">
      <c r="B30" s="1236"/>
      <c r="C30" s="1236"/>
      <c r="D30" s="1236"/>
      <c r="E30" s="1236"/>
      <c r="F30" s="1236"/>
      <c r="G30" s="1236"/>
      <c r="H30" s="1236"/>
      <c r="I30" s="1236"/>
      <c r="J30" s="1236"/>
      <c r="K30" s="1236"/>
    </row>
    <row r="31" spans="1:78" x14ac:dyDescent="0.2">
      <c r="B31" s="332"/>
      <c r="C31" s="333"/>
      <c r="N31" s="336"/>
      <c r="O31" s="333"/>
      <c r="P31" s="333"/>
      <c r="Q31" s="333"/>
      <c r="R31" s="333"/>
      <c r="S31" s="333"/>
      <c r="T31" s="333"/>
      <c r="U31" s="333"/>
      <c r="V31" s="340"/>
      <c r="W31" s="333"/>
      <c r="Z31" s="332"/>
      <c r="AA31" s="333"/>
    </row>
    <row r="32" spans="1:78" x14ac:dyDescent="0.2">
      <c r="B32" s="332"/>
      <c r="C32" s="333"/>
      <c r="N32" s="336"/>
      <c r="O32" s="333"/>
      <c r="P32" s="333"/>
      <c r="Q32" s="333"/>
      <c r="R32" s="333"/>
      <c r="S32" s="333"/>
      <c r="T32" s="333"/>
      <c r="U32" s="333"/>
      <c r="V32" s="333"/>
      <c r="W32" s="333"/>
      <c r="Z32" s="332"/>
      <c r="AA32" s="333"/>
    </row>
    <row r="33" spans="2:34" x14ac:dyDescent="0.2">
      <c r="B33" s="332"/>
      <c r="C33" s="333"/>
      <c r="N33" s="336"/>
      <c r="O33" s="333"/>
      <c r="P33" s="333"/>
      <c r="Q33" s="333"/>
      <c r="R33" s="333"/>
      <c r="S33" s="333"/>
      <c r="T33" s="333"/>
      <c r="U33" s="333"/>
      <c r="V33" s="333"/>
      <c r="W33" s="333"/>
      <c r="Z33" s="332"/>
      <c r="AA33" s="333"/>
    </row>
    <row r="34" spans="2:34" x14ac:dyDescent="0.2">
      <c r="B34" s="332"/>
      <c r="C34" s="333"/>
      <c r="N34" s="332"/>
      <c r="O34" s="333"/>
      <c r="Z34" s="332"/>
      <c r="AA34" s="333"/>
    </row>
    <row r="35" spans="2:34" ht="13.7" customHeight="1" x14ac:dyDescent="0.2">
      <c r="B35" s="1234"/>
      <c r="C35" s="1235"/>
      <c r="D35" s="1235"/>
      <c r="E35" s="1235"/>
      <c r="F35" s="1235"/>
      <c r="G35" s="1235"/>
      <c r="H35" s="1235"/>
      <c r="I35" s="1235"/>
      <c r="J35" s="1235"/>
      <c r="K35" s="1235"/>
      <c r="N35" s="341"/>
      <c r="O35" s="341"/>
      <c r="P35" s="341"/>
      <c r="Q35" s="341"/>
      <c r="R35" s="341"/>
      <c r="S35" s="341"/>
      <c r="T35" s="341"/>
      <c r="U35" s="341"/>
      <c r="V35" s="341"/>
      <c r="W35" s="341"/>
      <c r="Z35" s="1234"/>
      <c r="AA35" s="1235"/>
      <c r="AB35" s="1235"/>
      <c r="AC35" s="1235"/>
      <c r="AD35" s="1235"/>
      <c r="AE35" s="1235"/>
      <c r="AF35" s="1235"/>
      <c r="AG35" s="1235"/>
      <c r="AH35" s="1235"/>
    </row>
    <row r="36" spans="2:34" ht="15" x14ac:dyDescent="0.2">
      <c r="B36" s="342"/>
      <c r="C36" s="342"/>
      <c r="D36" s="342"/>
      <c r="E36" s="342"/>
      <c r="F36" s="342"/>
      <c r="N36" s="342"/>
      <c r="O36" s="342"/>
      <c r="P36" s="342"/>
      <c r="Q36" s="342"/>
      <c r="R36" s="342"/>
      <c r="Z36" s="342"/>
      <c r="AA36" s="342"/>
      <c r="AB36" s="342"/>
      <c r="AC36" s="342"/>
      <c r="AD36" s="342"/>
    </row>
    <row r="37" spans="2:34" ht="15" x14ac:dyDescent="0.2">
      <c r="B37" s="342"/>
      <c r="C37" s="342"/>
      <c r="D37" s="342"/>
      <c r="E37" s="342"/>
      <c r="F37" s="342"/>
      <c r="N37" s="342"/>
      <c r="O37" s="342"/>
      <c r="P37" s="342"/>
      <c r="Q37" s="342"/>
      <c r="R37" s="342"/>
      <c r="Z37" s="342"/>
      <c r="AA37" s="342"/>
      <c r="AB37" s="342"/>
      <c r="AC37" s="342"/>
      <c r="AD37" s="342"/>
    </row>
    <row r="38" spans="2:34" ht="15" x14ac:dyDescent="0.2">
      <c r="B38" s="342"/>
      <c r="C38" s="342"/>
      <c r="D38" s="342"/>
      <c r="E38" s="342"/>
      <c r="F38" s="342"/>
      <c r="N38" s="342"/>
      <c r="O38" s="342"/>
      <c r="P38" s="342"/>
      <c r="Q38" s="342"/>
      <c r="R38" s="342"/>
      <c r="Z38" s="342"/>
      <c r="AA38" s="342"/>
      <c r="AB38" s="342"/>
      <c r="AC38" s="342"/>
      <c r="AD38" s="342"/>
    </row>
    <row r="39" spans="2:34" ht="15" x14ac:dyDescent="0.2">
      <c r="B39" s="342"/>
      <c r="C39" s="342"/>
      <c r="D39" s="342"/>
      <c r="E39" s="342"/>
      <c r="F39" s="342"/>
      <c r="N39" s="342"/>
      <c r="O39" s="342"/>
      <c r="P39" s="342"/>
      <c r="Q39" s="342"/>
      <c r="R39" s="342"/>
      <c r="Z39" s="342"/>
      <c r="AA39" s="342"/>
      <c r="AB39" s="342"/>
      <c r="AC39" s="342"/>
      <c r="AD39" s="342"/>
    </row>
    <row r="40" spans="2:34" ht="15" x14ac:dyDescent="0.2">
      <c r="B40" s="342"/>
      <c r="C40" s="342"/>
      <c r="D40" s="342"/>
      <c r="E40" s="342"/>
      <c r="F40" s="342"/>
      <c r="N40" s="342"/>
      <c r="O40" s="342"/>
      <c r="P40" s="342"/>
      <c r="Q40" s="342"/>
      <c r="R40" s="342"/>
      <c r="Z40" s="342"/>
      <c r="AA40" s="342"/>
      <c r="AB40" s="342"/>
      <c r="AC40" s="342"/>
      <c r="AD40" s="342"/>
    </row>
    <row r="41" spans="2:34" ht="15" x14ac:dyDescent="0.2">
      <c r="B41" s="342"/>
      <c r="C41" s="342"/>
      <c r="D41" s="342"/>
      <c r="E41" s="342"/>
      <c r="F41" s="342"/>
      <c r="L41" s="343"/>
      <c r="M41" s="343"/>
      <c r="N41" s="342"/>
      <c r="O41" s="342"/>
      <c r="P41" s="342"/>
      <c r="Q41" s="342"/>
      <c r="R41" s="342"/>
      <c r="Z41" s="342"/>
      <c r="AA41" s="342"/>
      <c r="AB41" s="342"/>
      <c r="AC41" s="342"/>
      <c r="AD41" s="342"/>
    </row>
    <row r="42" spans="2:34" ht="15" x14ac:dyDescent="0.2">
      <c r="B42" s="342"/>
      <c r="C42" s="342"/>
      <c r="D42" s="342"/>
      <c r="E42" s="342"/>
      <c r="F42" s="342"/>
      <c r="N42" s="342"/>
      <c r="O42" s="342"/>
      <c r="P42" s="342"/>
      <c r="Q42" s="342"/>
      <c r="R42" s="342"/>
      <c r="X42" s="343"/>
      <c r="Y42" s="343"/>
      <c r="Z42" s="342"/>
      <c r="AA42" s="342"/>
      <c r="AB42" s="342"/>
      <c r="AC42" s="342"/>
      <c r="AD42" s="342"/>
    </row>
    <row r="43" spans="2:34" ht="15" x14ac:dyDescent="0.2">
      <c r="B43" s="342"/>
      <c r="C43" s="342"/>
      <c r="D43" s="342"/>
      <c r="E43" s="342"/>
      <c r="F43" s="342"/>
      <c r="N43" s="342"/>
      <c r="O43" s="342"/>
      <c r="P43" s="342"/>
      <c r="Q43" s="342"/>
      <c r="R43" s="342"/>
      <c r="Z43" s="342"/>
      <c r="AA43" s="342"/>
      <c r="AB43" s="342"/>
      <c r="AC43" s="342"/>
      <c r="AD43" s="342"/>
    </row>
    <row r="44" spans="2:34" ht="15" x14ac:dyDescent="0.2">
      <c r="B44" s="342"/>
      <c r="C44" s="342"/>
      <c r="D44" s="342"/>
      <c r="E44" s="342"/>
      <c r="F44" s="342"/>
      <c r="N44" s="342"/>
      <c r="O44" s="342"/>
      <c r="P44" s="342"/>
      <c r="Q44" s="342"/>
      <c r="R44" s="342"/>
      <c r="Z44" s="342"/>
      <c r="AA44" s="342"/>
      <c r="AB44" s="342"/>
      <c r="AC44" s="342"/>
      <c r="AD44" s="342"/>
    </row>
    <row r="45" spans="2:34" ht="15" x14ac:dyDescent="0.2">
      <c r="B45" s="342"/>
      <c r="C45" s="342"/>
      <c r="D45" s="342"/>
      <c r="E45" s="342"/>
      <c r="F45" s="342"/>
      <c r="N45" s="342"/>
      <c r="O45" s="342"/>
      <c r="P45" s="342"/>
      <c r="Q45" s="342"/>
      <c r="R45" s="342"/>
      <c r="Z45" s="342"/>
      <c r="AA45" s="342"/>
      <c r="AB45" s="342"/>
      <c r="AC45" s="342"/>
      <c r="AD45" s="342"/>
    </row>
    <row r="46" spans="2:34" ht="15" x14ac:dyDescent="0.2">
      <c r="B46" s="342"/>
      <c r="C46" s="342"/>
      <c r="D46" s="342"/>
      <c r="E46" s="342"/>
      <c r="F46" s="342"/>
      <c r="N46" s="342"/>
      <c r="O46" s="342"/>
      <c r="P46" s="342"/>
      <c r="Q46" s="342"/>
      <c r="R46" s="342"/>
      <c r="Z46" s="342"/>
      <c r="AA46" s="342"/>
      <c r="AB46" s="342"/>
      <c r="AC46" s="342"/>
      <c r="AD46" s="342"/>
    </row>
    <row r="47" spans="2:34" ht="15" x14ac:dyDescent="0.2">
      <c r="B47" s="342"/>
      <c r="C47" s="342"/>
      <c r="D47" s="342"/>
      <c r="E47" s="342"/>
      <c r="F47" s="342"/>
      <c r="N47" s="342"/>
      <c r="O47" s="342"/>
      <c r="P47" s="342"/>
      <c r="Q47" s="342"/>
      <c r="R47" s="342"/>
      <c r="Z47" s="342"/>
      <c r="AA47" s="342"/>
      <c r="AB47" s="342"/>
      <c r="AC47" s="342"/>
      <c r="AD47" s="342"/>
    </row>
    <row r="48" spans="2:34" ht="15" x14ac:dyDescent="0.2">
      <c r="B48" s="342"/>
      <c r="C48" s="342"/>
      <c r="D48" s="342"/>
      <c r="E48" s="342"/>
      <c r="F48" s="342"/>
      <c r="N48" s="342"/>
      <c r="O48" s="342"/>
      <c r="P48" s="342"/>
      <c r="Q48" s="342"/>
      <c r="R48" s="342"/>
      <c r="Z48" s="342"/>
      <c r="AA48" s="342"/>
      <c r="AB48" s="342"/>
      <c r="AC48" s="342"/>
      <c r="AD48" s="342"/>
    </row>
    <row r="49" spans="2:30" ht="15.75" customHeight="1" x14ac:dyDescent="0.2">
      <c r="B49" s="342"/>
      <c r="C49" s="342"/>
      <c r="D49" s="342"/>
      <c r="E49" s="342"/>
      <c r="F49" s="342"/>
      <c r="N49" s="342"/>
      <c r="O49" s="342"/>
      <c r="P49" s="342"/>
      <c r="Q49" s="342"/>
      <c r="R49" s="342"/>
      <c r="Z49" s="342"/>
      <c r="AA49" s="342"/>
      <c r="AB49" s="342"/>
      <c r="AC49" s="342"/>
      <c r="AD49" s="342"/>
    </row>
    <row r="50" spans="2:30" ht="15" x14ac:dyDescent="0.2">
      <c r="B50" s="342"/>
      <c r="C50" s="342"/>
      <c r="D50" s="342"/>
      <c r="E50" s="342"/>
      <c r="F50" s="342"/>
      <c r="N50" s="342"/>
      <c r="O50" s="342"/>
      <c r="P50" s="342"/>
      <c r="Q50" s="342"/>
      <c r="R50" s="342"/>
      <c r="Z50" s="342"/>
      <c r="AA50" s="342"/>
      <c r="AB50" s="342"/>
      <c r="AC50" s="342"/>
      <c r="AD50" s="342"/>
    </row>
    <row r="51" spans="2:30" ht="15" x14ac:dyDescent="0.2">
      <c r="B51" s="342"/>
      <c r="C51" s="342"/>
      <c r="D51" s="342"/>
      <c r="E51" s="342"/>
      <c r="F51" s="342"/>
      <c r="N51" s="342"/>
      <c r="O51" s="342"/>
      <c r="P51" s="342"/>
      <c r="Q51" s="342"/>
      <c r="R51" s="342"/>
      <c r="Z51" s="342"/>
      <c r="AA51" s="342"/>
      <c r="AB51" s="342"/>
      <c r="AC51" s="342"/>
      <c r="AD51" s="342"/>
    </row>
    <row r="57" spans="2:30" x14ac:dyDescent="0.2">
      <c r="D57" s="335"/>
      <c r="E57" s="335"/>
      <c r="F57" s="335"/>
      <c r="G57" s="335"/>
      <c r="H57" s="335"/>
      <c r="I57" s="335"/>
      <c r="O57" s="331"/>
      <c r="P57" s="331"/>
      <c r="Q57" s="331"/>
      <c r="R57" s="331"/>
      <c r="S57" s="331"/>
      <c r="T57" s="331"/>
      <c r="U57" s="331"/>
      <c r="V57" s="331"/>
    </row>
    <row r="58" spans="2:30" x14ac:dyDescent="0.2">
      <c r="D58" s="337"/>
      <c r="E58" s="337"/>
      <c r="F58" s="337"/>
      <c r="G58" s="337"/>
      <c r="H58" s="337"/>
      <c r="I58" s="337"/>
      <c r="O58" s="338"/>
      <c r="P58" s="331"/>
      <c r="Q58" s="331"/>
      <c r="R58" s="331"/>
      <c r="S58" s="331"/>
      <c r="T58" s="331"/>
      <c r="U58" s="331"/>
      <c r="V58" s="339"/>
    </row>
    <row r="63" spans="2:30" s="373" customFormat="1" x14ac:dyDescent="0.2">
      <c r="B63" s="372"/>
      <c r="C63" s="372"/>
      <c r="D63" s="372"/>
      <c r="E63" s="372"/>
      <c r="F63" s="372"/>
      <c r="G63" s="372"/>
      <c r="H63" s="372"/>
      <c r="I63" s="372"/>
      <c r="J63" s="372"/>
      <c r="K63" s="372"/>
      <c r="L63" s="372"/>
      <c r="M63" s="372"/>
      <c r="N63" s="372"/>
      <c r="O63" s="372"/>
      <c r="P63" s="372"/>
      <c r="Q63" s="372"/>
      <c r="R63" s="372"/>
      <c r="S63" s="372"/>
      <c r="T63" s="372"/>
      <c r="U63" s="372"/>
      <c r="V63" s="372"/>
      <c r="W63" s="372"/>
      <c r="X63" s="372"/>
      <c r="Y63" s="372"/>
      <c r="Z63" s="372"/>
      <c r="AA63" s="372"/>
      <c r="AB63" s="372"/>
    </row>
    <row r="64" spans="2:30" s="373" customFormat="1" x14ac:dyDescent="0.2">
      <c r="B64" s="372"/>
      <c r="C64" s="372"/>
      <c r="D64" s="372"/>
      <c r="E64" s="372"/>
      <c r="F64" s="372"/>
      <c r="G64" s="372"/>
      <c r="H64" s="372"/>
      <c r="I64" s="372"/>
      <c r="J64" s="372"/>
      <c r="K64" s="372"/>
      <c r="L64" s="372"/>
      <c r="M64" s="372"/>
      <c r="N64" s="372"/>
      <c r="O64" s="372"/>
      <c r="P64" s="372"/>
      <c r="Q64" s="372"/>
      <c r="R64" s="372"/>
      <c r="S64" s="372"/>
      <c r="T64" s="372"/>
      <c r="U64" s="372"/>
      <c r="V64" s="372"/>
      <c r="W64" s="372"/>
      <c r="X64" s="372"/>
      <c r="Y64" s="372"/>
      <c r="Z64" s="372"/>
      <c r="AA64" s="372"/>
      <c r="AB64" s="372"/>
    </row>
    <row r="65" spans="2:28" s="373" customFormat="1" x14ac:dyDescent="0.2">
      <c r="B65" s="372"/>
      <c r="C65" s="372"/>
      <c r="D65" s="372"/>
      <c r="E65" s="372"/>
      <c r="F65" s="372"/>
      <c r="G65" s="372"/>
      <c r="H65" s="372"/>
      <c r="I65" s="372"/>
      <c r="J65" s="372"/>
      <c r="K65" s="372"/>
      <c r="L65" s="372"/>
      <c r="M65" s="372"/>
      <c r="N65" s="372"/>
      <c r="O65" s="372"/>
      <c r="P65" s="372"/>
      <c r="Q65" s="372"/>
      <c r="R65" s="372"/>
      <c r="S65" s="372"/>
      <c r="T65" s="372"/>
      <c r="U65" s="372"/>
      <c r="V65" s="372"/>
      <c r="W65" s="372"/>
      <c r="X65" s="372"/>
      <c r="Y65" s="372"/>
      <c r="Z65" s="372"/>
      <c r="AA65" s="372"/>
      <c r="AB65" s="372"/>
    </row>
    <row r="66" spans="2:28" s="373" customFormat="1" x14ac:dyDescent="0.2">
      <c r="B66" s="372"/>
      <c r="C66" s="372"/>
      <c r="D66" s="372"/>
      <c r="E66" s="372"/>
      <c r="F66" s="372"/>
      <c r="G66" s="372"/>
      <c r="H66" s="372"/>
      <c r="I66" s="372"/>
      <c r="J66" s="372"/>
      <c r="K66" s="372"/>
      <c r="L66" s="372"/>
      <c r="M66" s="372"/>
      <c r="N66" s="372"/>
      <c r="O66" s="372"/>
      <c r="P66" s="372"/>
      <c r="Q66" s="372"/>
      <c r="R66" s="372"/>
      <c r="S66" s="372"/>
      <c r="T66" s="372"/>
      <c r="U66" s="372"/>
      <c r="V66" s="372"/>
      <c r="W66" s="372"/>
      <c r="X66" s="372"/>
      <c r="Y66" s="372"/>
      <c r="Z66" s="372"/>
      <c r="AA66" s="372"/>
      <c r="AB66" s="372"/>
    </row>
    <row r="67" spans="2:28" s="373" customFormat="1" x14ac:dyDescent="0.2">
      <c r="B67" s="372"/>
      <c r="C67" s="372"/>
      <c r="D67" s="372"/>
      <c r="E67" s="372"/>
      <c r="F67" s="372"/>
      <c r="G67" s="372"/>
      <c r="H67" s="372"/>
      <c r="I67" s="372"/>
      <c r="J67" s="372"/>
      <c r="K67" s="372"/>
      <c r="L67" s="372"/>
      <c r="M67" s="372"/>
      <c r="N67" s="372"/>
      <c r="O67" s="372"/>
      <c r="P67" s="372"/>
      <c r="Q67" s="372"/>
      <c r="R67" s="372"/>
      <c r="S67" s="372"/>
      <c r="T67" s="372"/>
      <c r="U67" s="372"/>
      <c r="V67" s="372"/>
      <c r="W67" s="372"/>
      <c r="X67" s="372"/>
      <c r="Y67" s="372"/>
      <c r="Z67" s="372"/>
      <c r="AA67" s="372"/>
      <c r="AB67" s="372"/>
    </row>
    <row r="68" spans="2:28" s="373" customFormat="1" x14ac:dyDescent="0.2">
      <c r="B68" s="372"/>
      <c r="C68" s="372"/>
      <c r="D68" s="372"/>
      <c r="E68" s="372"/>
      <c r="F68" s="372"/>
      <c r="G68" s="372"/>
      <c r="H68" s="372"/>
      <c r="I68" s="372"/>
      <c r="J68" s="372"/>
      <c r="K68" s="372"/>
      <c r="L68" s="372"/>
      <c r="M68" s="372"/>
      <c r="N68" s="372"/>
      <c r="O68" s="372"/>
      <c r="P68" s="372"/>
      <c r="Q68" s="372"/>
      <c r="R68" s="372"/>
      <c r="S68" s="372"/>
      <c r="T68" s="372"/>
      <c r="U68" s="372"/>
      <c r="V68" s="372"/>
      <c r="W68" s="372"/>
      <c r="X68" s="372"/>
      <c r="Y68" s="372"/>
      <c r="Z68" s="372"/>
      <c r="AA68" s="372"/>
      <c r="AB68" s="372"/>
    </row>
  </sheetData>
  <mergeCells count="6">
    <mergeCell ref="B12:K12"/>
    <mergeCell ref="N12:W12"/>
    <mergeCell ref="Z12:AH12"/>
    <mergeCell ref="B35:K35"/>
    <mergeCell ref="Z35:AH35"/>
    <mergeCell ref="B29:K30"/>
  </mergeCells>
  <printOptions horizontalCentered="1" gridLinesSet="0"/>
  <pageMargins left="0.24" right="0.26" top="0.78740157480314965" bottom="0.19685039370078741" header="0.39370078740157483" footer="0.98425196850393704"/>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valuation="1">
    <tabColor theme="6" tint="0.59999389629810485"/>
    <pageSetUpPr fitToPage="1"/>
  </sheetPr>
  <dimension ref="B1:AB73"/>
  <sheetViews>
    <sheetView showGridLines="0" zoomScaleNormal="100" workbookViewId="0">
      <pane xSplit="1" ySplit="7" topLeftCell="B8" activePane="bottomRight" state="frozen"/>
      <selection pane="topRight" activeCell="B1" sqref="B1"/>
      <selection pane="bottomLeft" activeCell="A8" sqref="A8"/>
      <selection pane="bottomRight" activeCell="J21" sqref="J21"/>
    </sheetView>
  </sheetViews>
  <sheetFormatPr baseColWidth="10" defaultColWidth="12.140625" defaultRowHeight="12.75" x14ac:dyDescent="0.2"/>
  <cols>
    <col min="1" max="1" width="15.140625" style="373" customWidth="1"/>
    <col min="2" max="2" width="13.42578125" style="372" customWidth="1"/>
    <col min="3" max="3" width="14.42578125" style="372" customWidth="1"/>
    <col min="4" max="10" width="11" style="372" customWidth="1"/>
    <col min="11" max="11" width="8.140625" style="372" customWidth="1"/>
    <col min="12" max="12" width="5.28515625" style="372" customWidth="1"/>
    <col min="13" max="13" width="13.7109375" style="372" bestFit="1" customWidth="1"/>
    <col min="14" max="14" width="10.5703125" style="372" bestFit="1" customWidth="1"/>
    <col min="15" max="15" width="12.140625" style="372"/>
    <col min="16" max="16" width="13.42578125" style="372" customWidth="1"/>
    <col min="17" max="17" width="14.28515625" style="372" bestFit="1" customWidth="1"/>
    <col min="18" max="20" width="12.5703125" style="372" bestFit="1" customWidth="1"/>
    <col min="21" max="21" width="11.42578125" style="372" bestFit="1" customWidth="1"/>
    <col min="22" max="23" width="12.5703125" style="372" bestFit="1" customWidth="1"/>
    <col min="24" max="24" width="13.42578125" style="372" bestFit="1" customWidth="1"/>
    <col min="25" max="25" width="7.42578125" style="372" customWidth="1"/>
    <col min="26" max="26" width="8.28515625" style="372" customWidth="1"/>
    <col min="27" max="27" width="13.7109375" style="372" bestFit="1" customWidth="1"/>
    <col min="28" max="28" width="12.140625" style="372"/>
    <col min="29" max="16384" width="12.140625" style="373"/>
  </cols>
  <sheetData>
    <row r="1" spans="2:28" ht="12.6" customHeight="1" x14ac:dyDescent="0.2"/>
    <row r="2" spans="2:28" ht="12.6" customHeight="1" x14ac:dyDescent="0.2"/>
    <row r="3" spans="2:28" ht="12.6" customHeight="1" x14ac:dyDescent="0.2"/>
    <row r="4" spans="2:28" ht="12.6" customHeight="1" x14ac:dyDescent="0.2"/>
    <row r="5" spans="2:28" ht="12.6" customHeight="1" x14ac:dyDescent="0.2">
      <c r="B5" s="265"/>
      <c r="C5" s="265"/>
      <c r="D5" s="265"/>
      <c r="E5" s="265"/>
      <c r="F5" s="265"/>
      <c r="G5" s="265"/>
      <c r="H5" s="265"/>
    </row>
    <row r="6" spans="2:28" ht="12.6" customHeight="1" x14ac:dyDescent="0.2"/>
    <row r="7" spans="2:28" ht="12.6" customHeight="1" x14ac:dyDescent="0.2"/>
    <row r="8" spans="2:28" ht="15" x14ac:dyDescent="0.2">
      <c r="B8" s="151" t="s">
        <v>374</v>
      </c>
    </row>
    <row r="10" spans="2:28" s="222" customFormat="1" ht="17.25" x14ac:dyDescent="0.2">
      <c r="B10" s="1232" t="s">
        <v>12635</v>
      </c>
      <c r="C10" s="1232"/>
      <c r="D10" s="1232"/>
      <c r="E10" s="1232"/>
      <c r="F10" s="1232"/>
      <c r="G10" s="1232"/>
      <c r="H10" s="1232"/>
      <c r="I10" s="1232"/>
      <c r="J10" s="1232"/>
      <c r="K10" s="1232"/>
      <c r="L10" s="344"/>
      <c r="M10" s="344"/>
      <c r="N10" s="344"/>
      <c r="O10" s="344"/>
      <c r="P10" s="1237" t="s">
        <v>360</v>
      </c>
      <c r="Q10" s="1237"/>
      <c r="R10" s="1237"/>
      <c r="S10" s="1237"/>
      <c r="T10" s="1237"/>
      <c r="U10" s="1237"/>
      <c r="V10" s="1237"/>
      <c r="W10" s="1237"/>
      <c r="X10" s="1237"/>
      <c r="Y10" s="1237"/>
      <c r="Z10" s="344"/>
      <c r="AA10" s="344"/>
      <c r="AB10" s="344"/>
    </row>
    <row r="11" spans="2:28" s="222" customFormat="1" x14ac:dyDescent="0.2">
      <c r="B11" s="345"/>
      <c r="C11" s="345"/>
      <c r="D11" s="345"/>
      <c r="E11" s="345"/>
      <c r="F11" s="345"/>
      <c r="G11" s="345"/>
      <c r="H11" s="345"/>
      <c r="I11" s="345"/>
      <c r="J11" s="345"/>
      <c r="K11" s="345"/>
      <c r="L11" s="344"/>
      <c r="M11" s="344"/>
      <c r="N11" s="344"/>
      <c r="O11" s="344"/>
      <c r="P11" s="224" t="s">
        <v>12481</v>
      </c>
      <c r="Q11" s="345"/>
      <c r="R11" s="345"/>
      <c r="S11" s="345"/>
      <c r="T11" s="345"/>
      <c r="U11" s="345"/>
      <c r="V11" s="345"/>
      <c r="W11" s="345"/>
      <c r="X11" s="345"/>
      <c r="Y11" s="345"/>
      <c r="Z11" s="344"/>
      <c r="AA11" s="344"/>
      <c r="AB11" s="344"/>
    </row>
    <row r="12" spans="2:28" s="222" customFormat="1" ht="18" customHeight="1" x14ac:dyDescent="0.2">
      <c r="B12" s="346" t="s">
        <v>262</v>
      </c>
      <c r="C12" s="347" t="s">
        <v>12522</v>
      </c>
      <c r="D12" s="268">
        <v>2020</v>
      </c>
      <c r="E12" s="268">
        <v>2021</v>
      </c>
      <c r="F12" s="268">
        <v>2022</v>
      </c>
      <c r="G12" s="268">
        <v>2023</v>
      </c>
      <c r="H12" s="268">
        <v>2024</v>
      </c>
      <c r="I12" s="268">
        <v>2025</v>
      </c>
      <c r="J12" s="347" t="s">
        <v>0</v>
      </c>
      <c r="K12" s="228" t="s">
        <v>1</v>
      </c>
      <c r="L12" s="348"/>
      <c r="M12" s="348"/>
      <c r="N12" s="348"/>
      <c r="O12" s="348"/>
      <c r="P12" s="346" t="s">
        <v>262</v>
      </c>
      <c r="Q12" s="228" t="s">
        <v>12522</v>
      </c>
      <c r="R12" s="1149">
        <v>2020</v>
      </c>
      <c r="S12" s="1149">
        <v>2021</v>
      </c>
      <c r="T12" s="1149">
        <v>2022</v>
      </c>
      <c r="U12" s="1149">
        <v>2023</v>
      </c>
      <c r="V12" s="1149">
        <v>2024</v>
      </c>
      <c r="W12" s="1149">
        <v>2025</v>
      </c>
      <c r="X12" s="228" t="s">
        <v>0</v>
      </c>
      <c r="Y12" s="228" t="s">
        <v>1</v>
      </c>
      <c r="Z12" s="348"/>
      <c r="AA12" s="348"/>
      <c r="AB12" s="344"/>
    </row>
    <row r="13" spans="2:28" s="222" customFormat="1" ht="18" customHeight="1" x14ac:dyDescent="0.2">
      <c r="B13" s="349" t="s">
        <v>361</v>
      </c>
      <c r="C13" s="350">
        <v>28450</v>
      </c>
      <c r="D13" s="351">
        <v>12671</v>
      </c>
      <c r="E13" s="351">
        <v>1130</v>
      </c>
      <c r="F13" s="351">
        <v>126</v>
      </c>
      <c r="G13" s="351">
        <v>2084</v>
      </c>
      <c r="H13" s="351">
        <v>809</v>
      </c>
      <c r="I13" s="351">
        <v>375</v>
      </c>
      <c r="J13" s="352">
        <v>45645</v>
      </c>
      <c r="K13" s="353">
        <v>4.2475960843857932</v>
      </c>
      <c r="L13" s="344"/>
      <c r="M13" s="344"/>
      <c r="N13" s="344"/>
      <c r="O13" s="344"/>
      <c r="P13" s="349" t="s">
        <v>361</v>
      </c>
      <c r="Q13" s="350">
        <v>313480360.86110795</v>
      </c>
      <c r="R13" s="351">
        <v>175159696.41616499</v>
      </c>
      <c r="S13" s="351">
        <v>11750845.3972809</v>
      </c>
      <c r="T13" s="351">
        <v>712417.11914827698</v>
      </c>
      <c r="U13" s="351">
        <v>11533204.6820878</v>
      </c>
      <c r="V13" s="351">
        <v>5961125.1722400002</v>
      </c>
      <c r="W13" s="351">
        <v>2688546.84</v>
      </c>
      <c r="X13" s="352">
        <v>521286196.48802984</v>
      </c>
      <c r="Y13" s="353">
        <v>3.8598514548838612</v>
      </c>
      <c r="Z13" s="344"/>
      <c r="AA13" s="344"/>
      <c r="AB13" s="344"/>
    </row>
    <row r="14" spans="2:28" s="222" customFormat="1" ht="18" customHeight="1" x14ac:dyDescent="0.2">
      <c r="B14" s="354" t="s">
        <v>362</v>
      </c>
      <c r="C14" s="355">
        <v>22316</v>
      </c>
      <c r="D14" s="356">
        <v>47</v>
      </c>
      <c r="E14" s="356">
        <v>346</v>
      </c>
      <c r="F14" s="356">
        <v>6</v>
      </c>
      <c r="G14" s="356">
        <v>372</v>
      </c>
      <c r="H14" s="356">
        <v>1111</v>
      </c>
      <c r="I14" s="356">
        <v>483</v>
      </c>
      <c r="J14" s="357">
        <v>24681</v>
      </c>
      <c r="K14" s="358">
        <v>2.2426732163156045</v>
      </c>
      <c r="L14" s="344"/>
      <c r="O14" s="344"/>
      <c r="P14" s="354" t="s">
        <v>362</v>
      </c>
      <c r="Q14" s="355">
        <v>312187804.40181166</v>
      </c>
      <c r="R14" s="356">
        <v>347560.67928173603</v>
      </c>
      <c r="S14" s="356">
        <v>1657645.8939572</v>
      </c>
      <c r="T14" s="356">
        <v>15649.875405073601</v>
      </c>
      <c r="U14" s="356">
        <v>3021091.6611497998</v>
      </c>
      <c r="V14" s="356">
        <v>4564595.75019</v>
      </c>
      <c r="W14" s="356">
        <v>2876664.26</v>
      </c>
      <c r="X14" s="357">
        <v>324671012.52179545</v>
      </c>
      <c r="Y14" s="358">
        <v>2.4040189218201271</v>
      </c>
      <c r="Z14" s="344"/>
    </row>
    <row r="15" spans="2:28" s="222" customFormat="1" ht="18" customHeight="1" x14ac:dyDescent="0.2">
      <c r="B15" s="349" t="s">
        <v>363</v>
      </c>
      <c r="C15" s="350">
        <v>26591</v>
      </c>
      <c r="D15" s="351">
        <v>736</v>
      </c>
      <c r="E15" s="351">
        <v>322</v>
      </c>
      <c r="F15" s="351">
        <v>1043</v>
      </c>
      <c r="G15" s="351">
        <v>31</v>
      </c>
      <c r="H15" s="351">
        <v>356</v>
      </c>
      <c r="I15" s="351">
        <v>3229</v>
      </c>
      <c r="J15" s="352">
        <v>32308</v>
      </c>
      <c r="K15" s="353">
        <v>2.9357111248622241</v>
      </c>
      <c r="L15" s="344"/>
      <c r="O15" s="344"/>
      <c r="P15" s="349" t="s">
        <v>363</v>
      </c>
      <c r="Q15" s="350">
        <v>298779377.58152467</v>
      </c>
      <c r="R15" s="351">
        <v>3127442.6505808001</v>
      </c>
      <c r="S15" s="351">
        <v>1734999.3536259099</v>
      </c>
      <c r="T15" s="351">
        <v>5955997.8086553104</v>
      </c>
      <c r="U15" s="351">
        <v>154290.91391448001</v>
      </c>
      <c r="V15" s="351">
        <v>2436518.6069700001</v>
      </c>
      <c r="W15" s="351">
        <v>35649966.700000003</v>
      </c>
      <c r="X15" s="352">
        <v>347838593.61527121</v>
      </c>
      <c r="Y15" s="353">
        <v>2.5755627343980336</v>
      </c>
      <c r="Z15" s="344"/>
    </row>
    <row r="16" spans="2:28" s="222" customFormat="1" ht="18" customHeight="1" x14ac:dyDescent="0.2">
      <c r="B16" s="354" t="s">
        <v>364</v>
      </c>
      <c r="C16" s="355">
        <v>14771</v>
      </c>
      <c r="D16" s="356">
        <v>2562</v>
      </c>
      <c r="E16" s="356">
        <v>501</v>
      </c>
      <c r="F16" s="356">
        <v>435</v>
      </c>
      <c r="G16" s="356">
        <v>36</v>
      </c>
      <c r="H16" s="356">
        <v>319</v>
      </c>
      <c r="I16" s="356">
        <v>788</v>
      </c>
      <c r="J16" s="357">
        <v>19412</v>
      </c>
      <c r="K16" s="358">
        <v>1.7638982405542121</v>
      </c>
      <c r="L16" s="344"/>
      <c r="O16" s="344"/>
      <c r="P16" s="354" t="s">
        <v>364</v>
      </c>
      <c r="Q16" s="355">
        <v>99326751.498757303</v>
      </c>
      <c r="R16" s="356">
        <v>13382409.120325301</v>
      </c>
      <c r="S16" s="356">
        <v>1774636.1264500399</v>
      </c>
      <c r="T16" s="356">
        <v>3196803.4439361002</v>
      </c>
      <c r="U16" s="356">
        <v>133063.15524515999</v>
      </c>
      <c r="V16" s="356">
        <v>1145289.54351</v>
      </c>
      <c r="W16" s="356">
        <v>9757750.7599999998</v>
      </c>
      <c r="X16" s="357">
        <v>128716703.64822391</v>
      </c>
      <c r="Y16" s="358">
        <v>0.95307982292959192</v>
      </c>
      <c r="Z16" s="344"/>
    </row>
    <row r="17" spans="2:28" s="222" customFormat="1" ht="18" customHeight="1" x14ac:dyDescent="0.2">
      <c r="B17" s="349" t="s">
        <v>365</v>
      </c>
      <c r="C17" s="350">
        <v>25311</v>
      </c>
      <c r="D17" s="351">
        <v>1042</v>
      </c>
      <c r="E17" s="351">
        <v>551</v>
      </c>
      <c r="F17" s="351">
        <v>3892</v>
      </c>
      <c r="G17" s="351">
        <v>6265</v>
      </c>
      <c r="H17" s="351">
        <v>94</v>
      </c>
      <c r="I17" s="351">
        <v>768</v>
      </c>
      <c r="J17" s="352">
        <v>37923</v>
      </c>
      <c r="K17" s="353">
        <v>3.4459258693868429</v>
      </c>
      <c r="L17" s="344"/>
      <c r="O17" s="344"/>
      <c r="P17" s="349" t="s">
        <v>365</v>
      </c>
      <c r="Q17" s="350">
        <v>185902295.34528804</v>
      </c>
      <c r="R17" s="351">
        <v>4392006.6508811302</v>
      </c>
      <c r="S17" s="351">
        <v>1835658.73974804</v>
      </c>
      <c r="T17" s="351">
        <v>15263931.070149099</v>
      </c>
      <c r="U17" s="351">
        <v>30078729.673666801</v>
      </c>
      <c r="V17" s="351">
        <v>720763.08086999995</v>
      </c>
      <c r="W17" s="351">
        <v>7006240.8499999996</v>
      </c>
      <c r="X17" s="352">
        <v>245199625.41060311</v>
      </c>
      <c r="Y17" s="353">
        <v>1.815574893895789</v>
      </c>
      <c r="Z17" s="344"/>
    </row>
    <row r="18" spans="2:28" s="222" customFormat="1" ht="18" customHeight="1" x14ac:dyDescent="0.2">
      <c r="B18" s="354" t="s">
        <v>366</v>
      </c>
      <c r="C18" s="355">
        <v>51052</v>
      </c>
      <c r="D18" s="356">
        <v>438</v>
      </c>
      <c r="E18" s="356">
        <v>2219</v>
      </c>
      <c r="F18" s="356">
        <v>256</v>
      </c>
      <c r="G18" s="356">
        <v>3661</v>
      </c>
      <c r="H18" s="356">
        <v>4282</v>
      </c>
      <c r="I18" s="356">
        <v>1343</v>
      </c>
      <c r="J18" s="357">
        <v>63251</v>
      </c>
      <c r="K18" s="358">
        <v>5.8473896359620063</v>
      </c>
      <c r="L18" s="344"/>
      <c r="O18" s="344"/>
      <c r="P18" s="354" t="s">
        <v>366</v>
      </c>
      <c r="Q18" s="355">
        <v>632832776.3781395</v>
      </c>
      <c r="R18" s="356">
        <v>1462523.3967408801</v>
      </c>
      <c r="S18" s="356">
        <v>8234010.9348751502</v>
      </c>
      <c r="T18" s="356">
        <v>674599.98324250802</v>
      </c>
      <c r="U18" s="356">
        <v>20035674.561896302</v>
      </c>
      <c r="V18" s="356">
        <v>18531244.9476</v>
      </c>
      <c r="W18" s="356">
        <v>16880901.550000001</v>
      </c>
      <c r="X18" s="357">
        <v>698651731.75249434</v>
      </c>
      <c r="Y18" s="358">
        <v>5.1731504141677727</v>
      </c>
      <c r="Z18" s="344"/>
    </row>
    <row r="19" spans="2:28" s="222" customFormat="1" ht="18" customHeight="1" x14ac:dyDescent="0.2">
      <c r="B19" s="349" t="s">
        <v>367</v>
      </c>
      <c r="C19" s="350">
        <v>30075</v>
      </c>
      <c r="D19" s="351">
        <v>544</v>
      </c>
      <c r="E19" s="351">
        <v>219</v>
      </c>
      <c r="F19" s="351">
        <v>162</v>
      </c>
      <c r="G19" s="351">
        <v>3450</v>
      </c>
      <c r="H19" s="351">
        <v>380</v>
      </c>
      <c r="I19" s="351">
        <v>2761</v>
      </c>
      <c r="J19" s="352">
        <v>37591</v>
      </c>
      <c r="K19" s="353">
        <v>3.4157582299955385</v>
      </c>
      <c r="L19" s="344"/>
      <c r="O19" s="344"/>
      <c r="P19" s="349" t="s">
        <v>367</v>
      </c>
      <c r="Q19" s="350">
        <v>254782169.66256529</v>
      </c>
      <c r="R19" s="351">
        <v>2326999.5362500502</v>
      </c>
      <c r="S19" s="351">
        <v>748156.234354652</v>
      </c>
      <c r="T19" s="351">
        <v>650608.42551914195</v>
      </c>
      <c r="U19" s="351">
        <v>77860562.992275</v>
      </c>
      <c r="V19" s="351">
        <v>1121705.2853999999</v>
      </c>
      <c r="W19" s="351">
        <v>27886096.449999999</v>
      </c>
      <c r="X19" s="352">
        <v>365376298.58636409</v>
      </c>
      <c r="Y19" s="353">
        <v>2.7054202608471369</v>
      </c>
      <c r="AA19" s="344"/>
      <c r="AB19" s="359"/>
    </row>
    <row r="20" spans="2:28" s="222" customFormat="1" ht="18" customHeight="1" x14ac:dyDescent="0.2">
      <c r="B20" s="354" t="s">
        <v>368</v>
      </c>
      <c r="C20" s="355">
        <v>47555</v>
      </c>
      <c r="D20" s="356">
        <v>1026</v>
      </c>
      <c r="E20" s="356">
        <v>3126</v>
      </c>
      <c r="F20" s="356">
        <v>633</v>
      </c>
      <c r="G20" s="356">
        <v>296</v>
      </c>
      <c r="H20" s="356">
        <v>1548</v>
      </c>
      <c r="I20" s="356">
        <v>1001</v>
      </c>
      <c r="J20" s="357">
        <v>55185</v>
      </c>
      <c r="K20" s="358">
        <v>5.0144613849672472</v>
      </c>
      <c r="L20" s="344"/>
      <c r="M20" s="344"/>
      <c r="N20" s="344"/>
      <c r="O20" s="344"/>
      <c r="P20" s="354" t="s">
        <v>368</v>
      </c>
      <c r="Q20" s="355">
        <v>314787508.10032266</v>
      </c>
      <c r="R20" s="356">
        <v>4637070.9630523399</v>
      </c>
      <c r="S20" s="356">
        <v>13234348.093699699</v>
      </c>
      <c r="T20" s="356">
        <v>3241432.0790706002</v>
      </c>
      <c r="U20" s="356">
        <v>1183724.5576875601</v>
      </c>
      <c r="V20" s="356">
        <v>7666813.8472800003</v>
      </c>
      <c r="W20" s="356">
        <v>4120008.9</v>
      </c>
      <c r="X20" s="357">
        <v>348870906.5411129</v>
      </c>
      <c r="Y20" s="358">
        <v>2.5832064713232588</v>
      </c>
      <c r="Z20" s="360"/>
      <c r="AA20" s="344"/>
      <c r="AB20" s="344"/>
    </row>
    <row r="21" spans="2:28" s="222" customFormat="1" ht="18" customHeight="1" x14ac:dyDescent="0.2">
      <c r="B21" s="349" t="s">
        <v>369</v>
      </c>
      <c r="C21" s="350">
        <v>205640</v>
      </c>
      <c r="D21" s="351">
        <v>1273</v>
      </c>
      <c r="E21" s="351">
        <v>19498</v>
      </c>
      <c r="F21" s="351">
        <v>6598</v>
      </c>
      <c r="G21" s="351">
        <v>23901</v>
      </c>
      <c r="H21" s="351">
        <v>2903</v>
      </c>
      <c r="I21" s="351">
        <v>7135</v>
      </c>
      <c r="J21" s="352">
        <v>266948</v>
      </c>
      <c r="K21" s="353">
        <v>24.256599398282809</v>
      </c>
      <c r="L21" s="344"/>
      <c r="M21" s="361"/>
      <c r="N21" s="344"/>
      <c r="O21" s="344"/>
      <c r="P21" s="349" t="s">
        <v>369</v>
      </c>
      <c r="Q21" s="350">
        <v>1870451775.5290456</v>
      </c>
      <c r="R21" s="351">
        <v>5900494.0753490701</v>
      </c>
      <c r="S21" s="351">
        <v>111084583.065771</v>
      </c>
      <c r="T21" s="351">
        <v>35504425.738897398</v>
      </c>
      <c r="U21" s="351">
        <v>195255378.07863599</v>
      </c>
      <c r="V21" s="351">
        <v>13582597.66773</v>
      </c>
      <c r="W21" s="351">
        <v>70377308.769999996</v>
      </c>
      <c r="X21" s="352">
        <v>2302156562.9254289</v>
      </c>
      <c r="Y21" s="353">
        <v>17.046264448673529</v>
      </c>
      <c r="Z21" s="344"/>
      <c r="AA21" s="344"/>
      <c r="AB21" s="344"/>
    </row>
    <row r="22" spans="2:28" s="222" customFormat="1" ht="18" customHeight="1" x14ac:dyDescent="0.2">
      <c r="B22" s="354" t="s">
        <v>370</v>
      </c>
      <c r="C22" s="355">
        <v>112160</v>
      </c>
      <c r="D22" s="356">
        <v>569</v>
      </c>
      <c r="E22" s="356">
        <v>958</v>
      </c>
      <c r="F22" s="356">
        <v>1317</v>
      </c>
      <c r="G22" s="356">
        <v>3121</v>
      </c>
      <c r="H22" s="356">
        <v>207820</v>
      </c>
      <c r="I22" s="356">
        <v>10121</v>
      </c>
      <c r="J22" s="357">
        <v>336066</v>
      </c>
      <c r="K22" s="358">
        <v>30.537102107464037</v>
      </c>
      <c r="L22" s="344"/>
      <c r="M22" s="344"/>
      <c r="N22" s="344"/>
      <c r="O22" s="344"/>
      <c r="P22" s="354" t="s">
        <v>370</v>
      </c>
      <c r="Q22" s="355">
        <v>1136054132.6637967</v>
      </c>
      <c r="R22" s="356">
        <v>2538198.0657538902</v>
      </c>
      <c r="S22" s="356">
        <v>3816433.0296970401</v>
      </c>
      <c r="T22" s="356">
        <v>5653359.6005903296</v>
      </c>
      <c r="U22" s="356">
        <v>17821062.556513399</v>
      </c>
      <c r="V22" s="356">
        <v>4843998015.6149902</v>
      </c>
      <c r="W22" s="356">
        <v>83157421.159999996</v>
      </c>
      <c r="X22" s="357">
        <v>6093038622.6913414</v>
      </c>
      <c r="Y22" s="358">
        <v>45.115762034183803</v>
      </c>
      <c r="Z22" s="344"/>
      <c r="AA22" s="344"/>
      <c r="AB22" s="344"/>
    </row>
    <row r="23" spans="2:28" s="222" customFormat="1" ht="18" customHeight="1" x14ac:dyDescent="0.2">
      <c r="B23" s="349" t="s">
        <v>371</v>
      </c>
      <c r="C23" s="350">
        <v>79890</v>
      </c>
      <c r="D23" s="351">
        <v>13240</v>
      </c>
      <c r="E23" s="351">
        <v>3620</v>
      </c>
      <c r="F23" s="351">
        <v>4170</v>
      </c>
      <c r="G23" s="351">
        <v>458</v>
      </c>
      <c r="H23" s="351">
        <v>5740</v>
      </c>
      <c r="I23" s="351">
        <v>1541</v>
      </c>
      <c r="J23" s="352">
        <v>108659</v>
      </c>
      <c r="K23" s="353">
        <v>9.8734503874088269</v>
      </c>
      <c r="L23" s="344"/>
      <c r="M23" s="344"/>
      <c r="N23" s="344"/>
      <c r="O23" s="344"/>
      <c r="P23" s="349" t="s">
        <v>371</v>
      </c>
      <c r="Q23" s="350">
        <v>1070710142.0410134</v>
      </c>
      <c r="R23" s="351">
        <v>86749043.267155796</v>
      </c>
      <c r="S23" s="351">
        <v>28079810.253646702</v>
      </c>
      <c r="T23" s="351">
        <v>21943464.369398899</v>
      </c>
      <c r="U23" s="351">
        <v>4297732.0554184802</v>
      </c>
      <c r="V23" s="351">
        <v>54963201.962760001</v>
      </c>
      <c r="W23" s="351">
        <v>9167936.2400000002</v>
      </c>
      <c r="X23" s="352">
        <v>1275911330.189393</v>
      </c>
      <c r="Y23" s="353">
        <v>9.4474556151947127</v>
      </c>
      <c r="Z23" s="344"/>
      <c r="AA23" s="344"/>
      <c r="AB23" s="344"/>
    </row>
    <row r="24" spans="2:28" s="222" customFormat="1" ht="18" customHeight="1" x14ac:dyDescent="0.2">
      <c r="B24" s="354" t="s">
        <v>372</v>
      </c>
      <c r="C24" s="355">
        <v>56179</v>
      </c>
      <c r="D24" s="356">
        <v>1379</v>
      </c>
      <c r="E24" s="356">
        <v>10123</v>
      </c>
      <c r="F24" s="356">
        <v>3295</v>
      </c>
      <c r="G24" s="356">
        <v>205</v>
      </c>
      <c r="H24" s="356">
        <v>72</v>
      </c>
      <c r="I24" s="356">
        <v>1595</v>
      </c>
      <c r="J24" s="357">
        <v>72848</v>
      </c>
      <c r="K24" s="358">
        <v>6.6194343204148591</v>
      </c>
      <c r="L24" s="344"/>
      <c r="M24" s="344"/>
      <c r="N24" s="344"/>
      <c r="O24" s="344"/>
      <c r="P24" s="354" t="s">
        <v>372</v>
      </c>
      <c r="Q24" s="355">
        <v>686878022.00320315</v>
      </c>
      <c r="R24" s="356">
        <v>14021310.895715799</v>
      </c>
      <c r="S24" s="356">
        <v>113213570.268371</v>
      </c>
      <c r="T24" s="356">
        <v>28176026.2324811</v>
      </c>
      <c r="U24" s="356">
        <v>939433.11590772006</v>
      </c>
      <c r="V24" s="356">
        <v>677202.49589999998</v>
      </c>
      <c r="W24" s="356">
        <v>9720322.5399999991</v>
      </c>
      <c r="X24" s="357">
        <v>853625887.55157876</v>
      </c>
      <c r="Y24" s="358">
        <v>6.3206529276824002</v>
      </c>
      <c r="Z24" s="344"/>
      <c r="AA24" s="344"/>
      <c r="AB24" s="344"/>
    </row>
    <row r="25" spans="2:28" s="222" customFormat="1" ht="13.7" customHeight="1" x14ac:dyDescent="0.2">
      <c r="B25" s="362" t="s">
        <v>0</v>
      </c>
      <c r="C25" s="243">
        <v>699990</v>
      </c>
      <c r="D25" s="363">
        <v>35527</v>
      </c>
      <c r="E25" s="363">
        <v>42613</v>
      </c>
      <c r="F25" s="363">
        <v>21933</v>
      </c>
      <c r="G25" s="363">
        <v>43880</v>
      </c>
      <c r="H25" s="363">
        <v>225434</v>
      </c>
      <c r="I25" s="363">
        <v>31140</v>
      </c>
      <c r="J25" s="363">
        <v>1100517</v>
      </c>
      <c r="K25" s="243">
        <v>100.2</v>
      </c>
      <c r="L25" s="364"/>
      <c r="M25" s="364"/>
      <c r="N25" s="364"/>
      <c r="O25" s="364"/>
      <c r="P25" s="968" t="s">
        <v>0</v>
      </c>
      <c r="Q25" s="966">
        <v>7176173116.066576</v>
      </c>
      <c r="R25" s="967">
        <v>314044755.71725172</v>
      </c>
      <c r="S25" s="967">
        <v>297164697.39147735</v>
      </c>
      <c r="T25" s="967">
        <v>120988715.74649385</v>
      </c>
      <c r="U25" s="967">
        <v>362313948.00439852</v>
      </c>
      <c r="V25" s="967">
        <v>4955369073.97544</v>
      </c>
      <c r="W25" s="967">
        <v>279289165.02000004</v>
      </c>
      <c r="X25" s="967">
        <v>13505343471.921635</v>
      </c>
      <c r="Y25" s="966">
        <v>100.00000000000001</v>
      </c>
      <c r="Z25" s="364"/>
      <c r="AA25" s="364"/>
      <c r="AB25" s="364"/>
    </row>
    <row r="26" spans="2:28" s="222" customFormat="1" ht="15" customHeight="1" x14ac:dyDescent="0.2">
      <c r="B26" s="869" t="s">
        <v>12448</v>
      </c>
      <c r="C26" s="368"/>
      <c r="D26" s="368"/>
      <c r="E26" s="368"/>
      <c r="F26" s="368"/>
      <c r="G26" s="368"/>
      <c r="H26" s="368"/>
      <c r="I26" s="368"/>
      <c r="J26" s="368"/>
      <c r="K26" s="368"/>
      <c r="L26" s="344"/>
      <c r="M26" s="344"/>
      <c r="N26" s="344"/>
      <c r="O26" s="344"/>
      <c r="P26" s="365"/>
      <c r="Q26" s="366"/>
      <c r="R26" s="366"/>
      <c r="S26" s="366"/>
      <c r="T26" s="366"/>
      <c r="U26" s="366"/>
      <c r="V26" s="366"/>
      <c r="W26" s="366"/>
      <c r="X26" s="366"/>
      <c r="Y26" s="366"/>
      <c r="Z26" s="344"/>
      <c r="AA26" s="344"/>
      <c r="AB26" s="344"/>
    </row>
    <row r="27" spans="2:28" s="371" customFormat="1" ht="26.45" customHeight="1" x14ac:dyDescent="0.2">
      <c r="B27" s="1238" t="s">
        <v>12647</v>
      </c>
      <c r="C27" s="1238"/>
      <c r="D27" s="1238"/>
      <c r="E27" s="1238"/>
      <c r="F27" s="1238"/>
      <c r="G27" s="1238"/>
      <c r="H27" s="1238"/>
      <c r="I27" s="1238"/>
      <c r="J27" s="1238"/>
      <c r="K27" s="1238"/>
      <c r="L27" s="369"/>
      <c r="M27" s="369"/>
      <c r="N27" s="369"/>
      <c r="O27" s="369"/>
      <c r="P27" s="367"/>
      <c r="Q27" s="368"/>
      <c r="R27" s="368"/>
      <c r="S27" s="368"/>
      <c r="T27" s="368"/>
      <c r="U27" s="368"/>
      <c r="V27" s="368"/>
      <c r="W27" s="368"/>
      <c r="X27" s="368"/>
      <c r="Y27" s="370"/>
      <c r="Z27" s="369"/>
      <c r="AA27" s="369"/>
      <c r="AB27" s="369"/>
    </row>
    <row r="28" spans="2:28" x14ac:dyDescent="0.2">
      <c r="C28" s="763"/>
      <c r="D28" s="763"/>
      <c r="E28" s="763"/>
      <c r="F28" s="763"/>
      <c r="G28" s="763"/>
      <c r="H28" s="763"/>
      <c r="I28" s="763"/>
      <c r="J28" s="763"/>
      <c r="Q28" s="764"/>
      <c r="R28" s="764"/>
      <c r="S28" s="764"/>
      <c r="T28" s="764"/>
      <c r="U28" s="764"/>
      <c r="V28" s="764"/>
      <c r="W28" s="764"/>
      <c r="X28" s="764"/>
    </row>
    <row r="34" spans="15:26" s="373" customFormat="1" x14ac:dyDescent="0.2">
      <c r="O34" s="372"/>
      <c r="P34" s="372"/>
      <c r="Q34" s="372"/>
      <c r="R34" s="372"/>
      <c r="S34" s="372"/>
      <c r="T34" s="372"/>
      <c r="U34" s="372"/>
      <c r="V34" s="372"/>
      <c r="W34" s="372"/>
      <c r="X34" s="372"/>
      <c r="Y34" s="372"/>
      <c r="Z34" s="372"/>
    </row>
    <row r="35" spans="15:26" s="373" customFormat="1" x14ac:dyDescent="0.2">
      <c r="O35" s="372"/>
      <c r="P35" s="372"/>
      <c r="Q35" s="372"/>
      <c r="R35" s="372"/>
      <c r="S35" s="372"/>
      <c r="T35" s="372"/>
      <c r="U35" s="372"/>
      <c r="V35" s="372"/>
      <c r="W35" s="372"/>
      <c r="X35" s="372"/>
      <c r="Y35" s="372"/>
      <c r="Z35" s="372"/>
    </row>
    <row r="36" spans="15:26" s="373" customFormat="1" x14ac:dyDescent="0.2">
      <c r="O36" s="372"/>
      <c r="P36" s="372"/>
      <c r="Q36" s="372"/>
      <c r="R36" s="372"/>
      <c r="S36" s="372"/>
      <c r="T36" s="372"/>
      <c r="U36" s="372"/>
      <c r="V36" s="372"/>
      <c r="W36" s="372"/>
      <c r="X36" s="372"/>
      <c r="Y36" s="372"/>
      <c r="Z36" s="372"/>
    </row>
    <row r="37" spans="15:26" s="373" customFormat="1" x14ac:dyDescent="0.2">
      <c r="O37" s="372"/>
      <c r="P37" s="372"/>
      <c r="Q37" s="372"/>
      <c r="R37" s="372"/>
      <c r="S37" s="372"/>
      <c r="T37" s="372"/>
      <c r="U37" s="372"/>
      <c r="V37" s="372"/>
      <c r="W37" s="372"/>
      <c r="X37" s="372"/>
      <c r="Y37" s="372"/>
      <c r="Z37" s="372"/>
    </row>
    <row r="38" spans="15:26" s="373" customFormat="1" x14ac:dyDescent="0.2">
      <c r="O38" s="372"/>
      <c r="P38" s="372"/>
      <c r="Q38" s="372"/>
      <c r="R38" s="372"/>
      <c r="S38" s="372"/>
      <c r="T38" s="372"/>
      <c r="U38" s="372"/>
      <c r="V38" s="372"/>
      <c r="W38" s="372"/>
      <c r="X38" s="372"/>
      <c r="Y38" s="372"/>
      <c r="Z38" s="372"/>
    </row>
    <row r="39" spans="15:26" s="373" customFormat="1" x14ac:dyDescent="0.2">
      <c r="O39" s="372"/>
      <c r="P39" s="372"/>
      <c r="Q39" s="372"/>
      <c r="R39" s="372"/>
      <c r="S39" s="372"/>
      <c r="T39" s="372"/>
      <c r="U39" s="372"/>
      <c r="V39" s="372"/>
      <c r="W39" s="372"/>
      <c r="X39" s="372"/>
      <c r="Y39" s="372"/>
      <c r="Z39" s="372"/>
    </row>
    <row r="67" spans="13:28" x14ac:dyDescent="0.2">
      <c r="M67" s="752" t="s">
        <v>373</v>
      </c>
      <c r="N67" s="753">
        <v>28.713413786429474</v>
      </c>
    </row>
    <row r="68" spans="13:28" x14ac:dyDescent="0.2">
      <c r="M68" s="754" t="s">
        <v>369</v>
      </c>
      <c r="N68" s="755">
        <v>24.256599398282809</v>
      </c>
      <c r="AA68" s="752" t="s">
        <v>373</v>
      </c>
      <c r="AB68" s="753">
        <v>22.169864974265572</v>
      </c>
    </row>
    <row r="69" spans="13:28" x14ac:dyDescent="0.2">
      <c r="M69" s="754" t="s">
        <v>370</v>
      </c>
      <c r="N69" s="755">
        <v>30.537102107464037</v>
      </c>
      <c r="AA69" s="754" t="s">
        <v>369</v>
      </c>
      <c r="AB69" s="755">
        <v>17.046264448673529</v>
      </c>
    </row>
    <row r="70" spans="13:28" x14ac:dyDescent="0.2">
      <c r="M70" s="754" t="s">
        <v>371</v>
      </c>
      <c r="N70" s="755">
        <v>9.8734503874088269</v>
      </c>
      <c r="AA70" s="754" t="s">
        <v>370</v>
      </c>
      <c r="AB70" s="755">
        <v>45.115762034183803</v>
      </c>
    </row>
    <row r="71" spans="13:28" x14ac:dyDescent="0.2">
      <c r="M71" s="756" t="s">
        <v>372</v>
      </c>
      <c r="N71" s="757">
        <v>6.6194343204148591</v>
      </c>
      <c r="AA71" s="754" t="s">
        <v>371</v>
      </c>
      <c r="AB71" s="755">
        <v>9.4474556151947127</v>
      </c>
    </row>
    <row r="72" spans="13:28" x14ac:dyDescent="0.2">
      <c r="N72" s="794">
        <v>100.1</v>
      </c>
      <c r="AA72" s="756" t="s">
        <v>372</v>
      </c>
      <c r="AB72" s="757">
        <v>6.3206529276824002</v>
      </c>
    </row>
    <row r="73" spans="13:28" x14ac:dyDescent="0.2">
      <c r="AB73" s="794">
        <v>99.9</v>
      </c>
    </row>
  </sheetData>
  <mergeCells count="3">
    <mergeCell ref="P10:Y10"/>
    <mergeCell ref="B10:K10"/>
    <mergeCell ref="B27:K27"/>
  </mergeCells>
  <printOptions horizontalCentered="1" gridLinesSet="0"/>
  <pageMargins left="0.59055118110236227" right="0.59055118110236227" top="0.78740157480314965" bottom="0.19685039370078741" header="0.39370078740157483" footer="0.98425196850393704"/>
  <pageSetup paperSize="9" scale="74"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59999389629810485"/>
  </sheetPr>
  <dimension ref="B1:AY1071"/>
  <sheetViews>
    <sheetView showGridLines="0" zoomScaleNormal="100" workbookViewId="0">
      <pane xSplit="1" ySplit="6" topLeftCell="B7" activePane="bottomRight" state="frozen"/>
      <selection pane="topRight" activeCell="B1" sqref="B1"/>
      <selection pane="bottomLeft" activeCell="A8" sqref="A8"/>
      <selection pane="bottomRight" activeCell="B10" sqref="B10:E10"/>
    </sheetView>
  </sheetViews>
  <sheetFormatPr baseColWidth="10" defaultColWidth="15.85546875" defaultRowHeight="15" customHeight="1" x14ac:dyDescent="0.2"/>
  <cols>
    <col min="1" max="1" width="15.140625" style="222" customWidth="1"/>
    <col min="2" max="2" width="14.5703125" style="222" customWidth="1"/>
    <col min="3" max="3" width="20.28515625" style="222" customWidth="1"/>
    <col min="4" max="4" width="26.7109375" style="222" customWidth="1"/>
    <col min="5" max="5" width="21.7109375" style="222" customWidth="1"/>
    <col min="6" max="7" width="15.85546875" style="222"/>
    <col min="8" max="8" width="14.5703125" style="222" customWidth="1"/>
    <col min="9" max="9" width="20.28515625" style="222" customWidth="1"/>
    <col min="10" max="10" width="26.7109375" style="222" customWidth="1"/>
    <col min="11" max="11" width="21.7109375" style="222" customWidth="1"/>
    <col min="12" max="14" width="15.85546875" style="222"/>
    <col min="15" max="15" width="40.140625" style="222" customWidth="1"/>
    <col min="16" max="16" width="16.42578125" style="222" bestFit="1" customWidth="1"/>
    <col min="17" max="17" width="7.42578125" style="222" customWidth="1"/>
    <col min="18" max="18" width="22.7109375" style="222" bestFit="1" customWidth="1"/>
    <col min="19" max="19" width="7.42578125" style="222" customWidth="1"/>
    <col min="20" max="20" width="13.140625" style="222" bestFit="1" customWidth="1"/>
    <col min="21" max="31" width="8.28515625" style="222" customWidth="1"/>
    <col min="32" max="32" width="19.28515625" style="222" customWidth="1"/>
    <col min="33" max="33" width="11" style="222" customWidth="1"/>
    <col min="34" max="34" width="11.42578125" style="222" customWidth="1"/>
    <col min="35" max="35" width="11.85546875" style="222" customWidth="1"/>
    <col min="36" max="51" width="13.85546875" style="222" customWidth="1"/>
    <col min="52" max="16384" width="15.85546875" style="222"/>
  </cols>
  <sheetData>
    <row r="1" spans="2:51" ht="12.6" customHeight="1" x14ac:dyDescent="0.2"/>
    <row r="2" spans="2:51" ht="12.6" customHeight="1" x14ac:dyDescent="0.2"/>
    <row r="3" spans="2:51" ht="12.6" customHeight="1" x14ac:dyDescent="0.2"/>
    <row r="4" spans="2:51" ht="12.6" customHeight="1" x14ac:dyDescent="0.2"/>
    <row r="5" spans="2:51" ht="12.6" customHeight="1" x14ac:dyDescent="0.2"/>
    <row r="6" spans="2:51" ht="12.6" customHeight="1" x14ac:dyDescent="0.2"/>
    <row r="7" spans="2:51" ht="15" customHeight="1" x14ac:dyDescent="0.2">
      <c r="B7" s="1241" t="s">
        <v>12497</v>
      </c>
      <c r="C7" s="1241"/>
      <c r="D7" s="1241"/>
      <c r="E7" s="1241"/>
      <c r="O7" s="1242" t="s">
        <v>376</v>
      </c>
      <c r="P7" s="1242"/>
      <c r="Q7" s="1242"/>
      <c r="R7" s="1242"/>
      <c r="S7" s="1242"/>
      <c r="T7" s="1242"/>
    </row>
    <row r="8" spans="2:51" ht="13.15" customHeight="1" x14ac:dyDescent="0.2">
      <c r="B8" s="1241"/>
      <c r="C8" s="1241"/>
      <c r="D8" s="1241"/>
      <c r="E8" s="1241"/>
      <c r="O8" s="224" t="s">
        <v>12481</v>
      </c>
      <c r="P8" s="377"/>
      <c r="Q8" s="377"/>
      <c r="R8" s="366"/>
      <c r="S8" s="366"/>
      <c r="T8" s="366"/>
    </row>
    <row r="9" spans="2:51" ht="15" customHeight="1" x14ac:dyDescent="0.2">
      <c r="B9" s="596"/>
      <c r="O9" s="227" t="s">
        <v>639</v>
      </c>
      <c r="P9" s="192" t="s">
        <v>12445</v>
      </c>
      <c r="Q9" s="228" t="s">
        <v>1</v>
      </c>
      <c r="R9" s="192" t="s">
        <v>397</v>
      </c>
      <c r="S9" s="228" t="s">
        <v>1</v>
      </c>
      <c r="T9" s="192" t="s">
        <v>319</v>
      </c>
    </row>
    <row r="10" spans="2:51" x14ac:dyDescent="0.2">
      <c r="B10" s="1244" t="s">
        <v>321</v>
      </c>
      <c r="C10" s="1223"/>
      <c r="D10" s="1223"/>
      <c r="E10" s="1223"/>
      <c r="F10" s="374"/>
      <c r="G10" s="374"/>
      <c r="H10" s="1243" t="s">
        <v>375</v>
      </c>
      <c r="I10" s="1223"/>
      <c r="J10" s="1223"/>
      <c r="K10" s="1223"/>
      <c r="L10" s="374"/>
      <c r="M10" s="374"/>
      <c r="N10" s="374"/>
      <c r="O10" s="230" t="s">
        <v>339</v>
      </c>
      <c r="P10" s="382">
        <v>10224</v>
      </c>
      <c r="Q10" s="232">
        <v>70.729851262538915</v>
      </c>
      <c r="R10" s="382">
        <v>542879233.46843827</v>
      </c>
      <c r="S10" s="232">
        <v>84.274736607991628</v>
      </c>
      <c r="T10" s="233">
        <v>53098.516575551475</v>
      </c>
      <c r="AF10" s="375"/>
      <c r="AG10" s="375"/>
      <c r="AH10" s="375"/>
      <c r="AI10" s="375"/>
      <c r="AJ10" s="375"/>
      <c r="AK10" s="375"/>
      <c r="AL10" s="375"/>
      <c r="AM10" s="375"/>
      <c r="AN10" s="375"/>
      <c r="AO10" s="375"/>
      <c r="AP10" s="375"/>
      <c r="AQ10" s="375"/>
      <c r="AR10" s="375"/>
      <c r="AS10" s="375"/>
      <c r="AT10" s="375"/>
      <c r="AU10" s="375"/>
      <c r="AV10" s="375"/>
      <c r="AW10" s="375"/>
      <c r="AX10" s="375"/>
      <c r="AY10" s="375"/>
    </row>
    <row r="11" spans="2:51" x14ac:dyDescent="0.2">
      <c r="B11" s="224" t="s">
        <v>12481</v>
      </c>
      <c r="C11" s="376"/>
      <c r="D11" s="376"/>
      <c r="E11" s="344"/>
      <c r="F11" s="374"/>
      <c r="G11" s="374"/>
      <c r="H11" s="224" t="s">
        <v>12481</v>
      </c>
      <c r="I11" s="376"/>
      <c r="J11" s="376"/>
      <c r="K11" s="344"/>
      <c r="L11" s="374"/>
      <c r="M11" s="374"/>
      <c r="N11" s="374"/>
      <c r="O11" s="234" t="s">
        <v>340</v>
      </c>
      <c r="P11" s="386">
        <v>2748</v>
      </c>
      <c r="Q11" s="236">
        <v>19.010722933241091</v>
      </c>
      <c r="R11" s="386">
        <v>22361475.700463418</v>
      </c>
      <c r="S11" s="236">
        <v>3.4754389301986386</v>
      </c>
      <c r="T11" s="237">
        <v>8137.363792017255</v>
      </c>
      <c r="U11" s="378"/>
      <c r="V11" s="378"/>
      <c r="W11" s="378"/>
      <c r="X11" s="378"/>
      <c r="Y11" s="378"/>
      <c r="Z11" s="378"/>
      <c r="AA11" s="378"/>
      <c r="AB11" s="378"/>
      <c r="AC11" s="378"/>
      <c r="AD11" s="378"/>
      <c r="AE11" s="378"/>
      <c r="AF11" s="374"/>
      <c r="AG11" s="374"/>
      <c r="AH11" s="374"/>
      <c r="AI11" s="374"/>
      <c r="AJ11" s="374"/>
      <c r="AK11" s="374"/>
      <c r="AL11" s="374"/>
      <c r="AM11" s="374"/>
      <c r="AN11" s="374"/>
      <c r="AO11" s="374"/>
      <c r="AP11" s="374"/>
      <c r="AQ11" s="374"/>
      <c r="AR11" s="374"/>
      <c r="AS11" s="374"/>
      <c r="AT11" s="374"/>
      <c r="AU11" s="374"/>
      <c r="AV11" s="374"/>
      <c r="AW11" s="374"/>
      <c r="AX11" s="374"/>
      <c r="AY11" s="374"/>
    </row>
    <row r="12" spans="2:51" ht="15.75" customHeight="1" x14ac:dyDescent="0.2">
      <c r="B12" s="191" t="s">
        <v>255</v>
      </c>
      <c r="C12" s="192" t="s">
        <v>12445</v>
      </c>
      <c r="D12" s="192" t="s">
        <v>397</v>
      </c>
      <c r="E12" s="192" t="s">
        <v>319</v>
      </c>
      <c r="F12" s="374"/>
      <c r="G12" s="374"/>
      <c r="H12" s="191" t="s">
        <v>255</v>
      </c>
      <c r="I12" s="192" t="s">
        <v>12445</v>
      </c>
      <c r="J12" s="192" t="s">
        <v>397</v>
      </c>
      <c r="K12" s="192" t="s">
        <v>319</v>
      </c>
      <c r="L12" s="374"/>
      <c r="M12" s="374"/>
      <c r="N12" s="374"/>
      <c r="O12" s="230" t="s">
        <v>341</v>
      </c>
      <c r="P12" s="382">
        <v>900</v>
      </c>
      <c r="Q12" s="232">
        <v>6.2262193012798335</v>
      </c>
      <c r="R12" s="382">
        <v>12615371.547811801</v>
      </c>
      <c r="S12" s="232">
        <v>1.9606914133702171</v>
      </c>
      <c r="T12" s="233">
        <v>14017.079497568668</v>
      </c>
      <c r="U12" s="374"/>
      <c r="V12" s="374"/>
      <c r="W12" s="374"/>
      <c r="X12" s="374"/>
      <c r="Y12" s="374"/>
      <c r="Z12" s="374"/>
      <c r="AA12" s="374"/>
      <c r="AB12" s="374"/>
      <c r="AC12" s="374"/>
      <c r="AD12" s="374"/>
      <c r="AE12" s="374"/>
      <c r="AF12" s="225"/>
      <c r="AG12" s="374"/>
      <c r="AH12" s="374"/>
      <c r="AI12" s="374"/>
      <c r="AJ12" s="374"/>
      <c r="AK12" s="374"/>
      <c r="AL12" s="374"/>
      <c r="AM12" s="374"/>
      <c r="AN12" s="374"/>
      <c r="AO12" s="374"/>
      <c r="AP12" s="374"/>
      <c r="AQ12" s="374"/>
      <c r="AR12" s="374"/>
      <c r="AS12" s="374"/>
      <c r="AT12" s="374"/>
      <c r="AU12" s="374"/>
      <c r="AV12" s="374"/>
      <c r="AW12" s="374"/>
      <c r="AX12" s="374"/>
      <c r="AY12" s="374"/>
    </row>
    <row r="13" spans="2:51" ht="15.75" customHeight="1" x14ac:dyDescent="0.2">
      <c r="B13" s="379">
        <v>2004</v>
      </c>
      <c r="C13" s="380">
        <v>2</v>
      </c>
      <c r="D13" s="380">
        <v>1214.7283506687099</v>
      </c>
      <c r="E13" s="1152">
        <v>607.36417533435497</v>
      </c>
      <c r="H13" s="379">
        <v>2004</v>
      </c>
      <c r="I13" s="380">
        <v>2</v>
      </c>
      <c r="J13" s="380">
        <v>1214.7283506687099</v>
      </c>
      <c r="K13" s="381">
        <v>607.36417533435497</v>
      </c>
      <c r="O13" s="234" t="s">
        <v>342</v>
      </c>
      <c r="P13" s="386">
        <v>474</v>
      </c>
      <c r="Q13" s="236">
        <v>3.2791421653407129</v>
      </c>
      <c r="R13" s="386">
        <v>59032754.900715604</v>
      </c>
      <c r="S13" s="236">
        <v>9.1749192802409567</v>
      </c>
      <c r="T13" s="237">
        <v>124541.67700572913</v>
      </c>
      <c r="U13" s="374"/>
      <c r="V13" s="374"/>
      <c r="W13" s="374"/>
      <c r="X13" s="374"/>
      <c r="Y13" s="374"/>
      <c r="Z13" s="374"/>
      <c r="AA13" s="374"/>
      <c r="AB13" s="374"/>
      <c r="AC13" s="374"/>
      <c r="AD13" s="374"/>
      <c r="AE13" s="374"/>
      <c r="AF13" s="225"/>
      <c r="AG13" s="374"/>
      <c r="AH13" s="374"/>
      <c r="AI13" s="374"/>
      <c r="AJ13" s="374"/>
      <c r="AK13" s="374"/>
      <c r="AL13" s="225"/>
      <c r="AM13" s="225"/>
      <c r="AN13" s="374"/>
      <c r="AO13" s="374"/>
      <c r="AP13" s="374"/>
      <c r="AQ13" s="374"/>
      <c r="AR13" s="374"/>
      <c r="AS13" s="374"/>
      <c r="AT13" s="374"/>
      <c r="AU13" s="374"/>
      <c r="AV13" s="374"/>
      <c r="AW13" s="374"/>
      <c r="AX13" s="374"/>
      <c r="AY13" s="374"/>
    </row>
    <row r="14" spans="2:51" ht="15.75" customHeight="1" x14ac:dyDescent="0.2">
      <c r="B14" s="383">
        <v>2005</v>
      </c>
      <c r="C14" s="384">
        <v>100</v>
      </c>
      <c r="D14" s="384">
        <v>1630483.0863609801</v>
      </c>
      <c r="E14" s="1153">
        <v>16304.830863609801</v>
      </c>
      <c r="H14" s="383">
        <v>2005</v>
      </c>
      <c r="I14" s="384">
        <v>136</v>
      </c>
      <c r="J14" s="384">
        <v>19604275.285222035</v>
      </c>
      <c r="K14" s="385">
        <v>144149.08297957378</v>
      </c>
      <c r="O14" s="230" t="s">
        <v>347</v>
      </c>
      <c r="P14" s="382">
        <v>98</v>
      </c>
      <c r="Q14" s="232">
        <v>0.67796610169491522</v>
      </c>
      <c r="R14" s="382">
        <v>6488487.4865758829</v>
      </c>
      <c r="S14" s="232">
        <v>1.0084460574525145</v>
      </c>
      <c r="T14" s="233">
        <v>66209.055985468192</v>
      </c>
      <c r="U14" s="374"/>
      <c r="V14" s="374"/>
      <c r="W14" s="374"/>
      <c r="X14" s="374"/>
      <c r="Y14" s="374"/>
      <c r="Z14" s="374"/>
      <c r="AA14" s="374"/>
      <c r="AB14" s="374"/>
      <c r="AC14" s="374"/>
      <c r="AD14" s="374"/>
      <c r="AE14" s="374"/>
      <c r="AF14" s="225"/>
      <c r="AG14" s="374"/>
      <c r="AH14" s="374"/>
      <c r="AI14" s="374"/>
      <c r="AJ14" s="374"/>
      <c r="AK14" s="374"/>
      <c r="AL14" s="344"/>
      <c r="AM14" s="387"/>
      <c r="AN14" s="374"/>
      <c r="AO14" s="374"/>
      <c r="AP14" s="374"/>
      <c r="AQ14" s="374"/>
      <c r="AR14" s="374"/>
      <c r="AS14" s="374"/>
      <c r="AT14" s="374"/>
      <c r="AU14" s="374"/>
      <c r="AV14" s="374"/>
      <c r="AW14" s="374"/>
      <c r="AX14" s="374"/>
      <c r="AY14" s="374"/>
    </row>
    <row r="15" spans="2:51" ht="15.75" customHeight="1" x14ac:dyDescent="0.2">
      <c r="B15" s="379">
        <v>2006</v>
      </c>
      <c r="C15" s="380">
        <v>179</v>
      </c>
      <c r="D15" s="380">
        <v>3922519.4037516499</v>
      </c>
      <c r="E15" s="1152">
        <v>21913.516222076258</v>
      </c>
      <c r="H15" s="379">
        <v>2006</v>
      </c>
      <c r="I15" s="380">
        <v>233</v>
      </c>
      <c r="J15" s="380">
        <v>8741588.8588771969</v>
      </c>
      <c r="K15" s="381">
        <v>37517.54875054591</v>
      </c>
      <c r="O15" s="234" t="s">
        <v>625</v>
      </c>
      <c r="P15" s="386">
        <v>3</v>
      </c>
      <c r="Q15" s="236">
        <v>2.0754064337599448E-2</v>
      </c>
      <c r="R15" s="386">
        <v>26337.358002579858</v>
      </c>
      <c r="S15" s="236">
        <v>4.0933738250042125E-3</v>
      </c>
      <c r="T15" s="237">
        <v>8779.1193341932867</v>
      </c>
      <c r="U15" s="374"/>
      <c r="V15" s="374"/>
      <c r="W15" s="374"/>
      <c r="X15" s="374"/>
      <c r="Y15" s="374"/>
      <c r="Z15" s="374"/>
      <c r="AA15" s="374"/>
      <c r="AB15" s="374"/>
      <c r="AC15" s="374"/>
      <c r="AD15" s="374"/>
      <c r="AE15" s="374"/>
      <c r="AF15" s="225"/>
      <c r="AG15" s="374"/>
      <c r="AH15" s="374"/>
      <c r="AI15" s="374"/>
      <c r="AJ15" s="374"/>
      <c r="AK15" s="374"/>
      <c r="AL15" s="344"/>
      <c r="AM15" s="387"/>
      <c r="AN15" s="374"/>
      <c r="AO15" s="374"/>
      <c r="AP15" s="374"/>
      <c r="AQ15" s="374"/>
      <c r="AR15" s="374"/>
      <c r="AS15" s="374"/>
      <c r="AT15" s="374"/>
      <c r="AU15" s="374"/>
      <c r="AV15" s="374"/>
      <c r="AW15" s="374"/>
      <c r="AX15" s="374"/>
      <c r="AY15" s="374"/>
    </row>
    <row r="16" spans="2:51" ht="15.75" customHeight="1" x14ac:dyDescent="0.2">
      <c r="B16" s="383">
        <v>2007</v>
      </c>
      <c r="C16" s="384">
        <v>222</v>
      </c>
      <c r="D16" s="384">
        <v>4354276.8018034603</v>
      </c>
      <c r="E16" s="1153">
        <v>19613.859467583155</v>
      </c>
      <c r="H16" s="383">
        <v>2007</v>
      </c>
      <c r="I16" s="384">
        <v>250</v>
      </c>
      <c r="J16" s="384">
        <v>7272130.9183393838</v>
      </c>
      <c r="K16" s="385">
        <v>29088.523673357537</v>
      </c>
      <c r="O16" s="1245" t="s">
        <v>346</v>
      </c>
      <c r="P16" s="1247">
        <v>8</v>
      </c>
      <c r="Q16" s="1249">
        <v>6.9183633129076896E-2</v>
      </c>
      <c r="R16" s="1247">
        <v>10773</v>
      </c>
      <c r="S16" s="1249">
        <v>2.2992970530124425E-2</v>
      </c>
      <c r="T16" s="1239">
        <v>1347</v>
      </c>
      <c r="U16" s="374"/>
      <c r="V16" s="374"/>
      <c r="W16" s="374"/>
      <c r="X16" s="374"/>
      <c r="Y16" s="374"/>
      <c r="Z16" s="374"/>
      <c r="AA16" s="374"/>
      <c r="AB16" s="374"/>
      <c r="AC16" s="374"/>
      <c r="AD16" s="374"/>
      <c r="AE16" s="374"/>
      <c r="AF16" s="225"/>
      <c r="AG16" s="374"/>
      <c r="AH16" s="374"/>
      <c r="AI16" s="374"/>
      <c r="AJ16" s="374"/>
      <c r="AK16" s="374"/>
      <c r="AL16" s="344"/>
      <c r="AM16" s="387"/>
      <c r="AN16" s="374"/>
      <c r="AO16" s="374"/>
      <c r="AP16" s="374"/>
      <c r="AQ16" s="374"/>
      <c r="AR16" s="374"/>
      <c r="AS16" s="374"/>
      <c r="AT16" s="374"/>
      <c r="AU16" s="374"/>
      <c r="AV16" s="374"/>
      <c r="AW16" s="374"/>
      <c r="AX16" s="374"/>
      <c r="AY16" s="374"/>
    </row>
    <row r="17" spans="2:51" ht="15.75" customHeight="1" x14ac:dyDescent="0.2">
      <c r="B17" s="379">
        <v>2008</v>
      </c>
      <c r="C17" s="380">
        <v>328</v>
      </c>
      <c r="D17" s="380">
        <v>6741524.0899823699</v>
      </c>
      <c r="E17" s="1152">
        <v>20553.427103604787</v>
      </c>
      <c r="H17" s="379">
        <v>2008</v>
      </c>
      <c r="I17" s="380">
        <v>357</v>
      </c>
      <c r="J17" s="380">
        <v>7976611.256092133</v>
      </c>
      <c r="K17" s="381">
        <v>22343.448896616617</v>
      </c>
      <c r="O17" s="1246"/>
      <c r="P17" s="1248"/>
      <c r="Q17" s="1250">
        <v>0</v>
      </c>
      <c r="R17" s="1248"/>
      <c r="S17" s="1250">
        <v>0</v>
      </c>
      <c r="T17" s="1240" t="e">
        <v>#DIV/0!</v>
      </c>
      <c r="U17" s="374"/>
      <c r="V17" s="374"/>
      <c r="W17" s="374"/>
      <c r="X17" s="374"/>
      <c r="Y17" s="374"/>
      <c r="Z17" s="374"/>
      <c r="AA17" s="374"/>
      <c r="AB17" s="374"/>
      <c r="AC17" s="374"/>
      <c r="AD17" s="374"/>
      <c r="AE17" s="374"/>
      <c r="AF17" s="225"/>
      <c r="AG17" s="374"/>
      <c r="AH17" s="374"/>
      <c r="AI17" s="374"/>
      <c r="AJ17" s="374"/>
      <c r="AK17" s="374"/>
      <c r="AL17" s="344"/>
      <c r="AM17" s="387"/>
      <c r="AN17" s="374"/>
      <c r="AO17" s="374"/>
      <c r="AP17" s="374"/>
      <c r="AQ17" s="374"/>
      <c r="AR17" s="374"/>
      <c r="AS17" s="374"/>
      <c r="AT17" s="374"/>
      <c r="AU17" s="374"/>
      <c r="AV17" s="374"/>
      <c r="AW17" s="374"/>
      <c r="AX17" s="374"/>
      <c r="AY17" s="374"/>
    </row>
    <row r="18" spans="2:51" ht="15.75" customHeight="1" x14ac:dyDescent="0.2">
      <c r="B18" s="383">
        <v>2009</v>
      </c>
      <c r="C18" s="384">
        <v>208</v>
      </c>
      <c r="D18" s="384">
        <v>6316921.6384415096</v>
      </c>
      <c r="E18" s="1153">
        <v>30369.815569430335</v>
      </c>
      <c r="H18" s="383">
        <v>2009</v>
      </c>
      <c r="I18" s="384">
        <v>417</v>
      </c>
      <c r="J18" s="384">
        <v>20712947.696637567</v>
      </c>
      <c r="K18" s="385">
        <v>49671.337402008554</v>
      </c>
      <c r="O18" s="242" t="s">
        <v>0</v>
      </c>
      <c r="P18" s="199">
        <v>14455</v>
      </c>
      <c r="Q18" s="244">
        <v>99.999999999999986</v>
      </c>
      <c r="R18" s="199">
        <v>643414433.38742113</v>
      </c>
      <c r="S18" s="244">
        <v>99.900000000000034</v>
      </c>
      <c r="T18" s="243">
        <v>44511.548487542124</v>
      </c>
      <c r="U18" s="374"/>
      <c r="V18" s="374"/>
      <c r="W18" s="374"/>
      <c r="X18" s="374"/>
      <c r="Y18" s="374"/>
      <c r="Z18" s="374"/>
      <c r="AA18" s="374"/>
      <c r="AB18" s="374"/>
      <c r="AC18" s="374"/>
      <c r="AD18" s="374"/>
      <c r="AE18" s="374"/>
      <c r="AF18" s="225"/>
      <c r="AG18" s="374"/>
      <c r="AH18" s="374"/>
      <c r="AI18" s="374"/>
      <c r="AJ18" s="374"/>
      <c r="AK18" s="374"/>
      <c r="AL18" s="344"/>
      <c r="AM18" s="387"/>
      <c r="AN18" s="374"/>
      <c r="AO18" s="374"/>
      <c r="AP18" s="374"/>
      <c r="AQ18" s="374"/>
      <c r="AR18" s="374"/>
      <c r="AS18" s="374"/>
      <c r="AT18" s="374"/>
      <c r="AU18" s="374"/>
      <c r="AV18" s="374"/>
      <c r="AW18" s="374"/>
      <c r="AX18" s="374"/>
      <c r="AY18" s="374"/>
    </row>
    <row r="19" spans="2:51" ht="15.75" customHeight="1" x14ac:dyDescent="0.2">
      <c r="B19" s="379">
        <v>2010</v>
      </c>
      <c r="C19" s="380">
        <v>389</v>
      </c>
      <c r="D19" s="380">
        <v>37639379.185323097</v>
      </c>
      <c r="E19" s="1152">
        <v>96759.329525252178</v>
      </c>
      <c r="H19" s="379">
        <v>2010</v>
      </c>
      <c r="I19" s="380">
        <v>465</v>
      </c>
      <c r="J19" s="380">
        <v>39634491.314315073</v>
      </c>
      <c r="K19" s="381">
        <v>85235.465192075426</v>
      </c>
      <c r="O19" s="869" t="s">
        <v>12448</v>
      </c>
      <c r="P19" s="374"/>
      <c r="Q19" s="374"/>
      <c r="R19" s="374"/>
      <c r="S19" s="374"/>
      <c r="T19" s="374"/>
      <c r="U19" s="374"/>
      <c r="V19" s="374"/>
      <c r="W19" s="374"/>
      <c r="X19" s="374"/>
      <c r="Y19" s="374"/>
      <c r="Z19" s="374"/>
      <c r="AA19" s="374"/>
      <c r="AB19" s="374"/>
      <c r="AC19" s="374"/>
      <c r="AD19" s="374"/>
      <c r="AE19" s="374"/>
      <c r="AF19" s="225"/>
      <c r="AG19" s="374"/>
      <c r="AH19" s="374"/>
      <c r="AI19" s="374"/>
      <c r="AJ19" s="374"/>
      <c r="AK19" s="374"/>
      <c r="AL19" s="344"/>
      <c r="AM19" s="387"/>
      <c r="AN19" s="374"/>
      <c r="AO19" s="374"/>
      <c r="AP19" s="374"/>
      <c r="AQ19" s="374"/>
      <c r="AR19" s="374"/>
      <c r="AS19" s="374"/>
      <c r="AT19" s="374"/>
      <c r="AU19" s="374"/>
      <c r="AV19" s="374"/>
      <c r="AW19" s="374"/>
      <c r="AX19" s="374"/>
      <c r="AY19" s="374"/>
    </row>
    <row r="20" spans="2:51" ht="15.75" customHeight="1" x14ac:dyDescent="0.2">
      <c r="B20" s="383">
        <v>2011</v>
      </c>
      <c r="C20" s="384">
        <v>318</v>
      </c>
      <c r="D20" s="384">
        <v>14475748.846071901</v>
      </c>
      <c r="E20" s="1153">
        <v>45521.222786389626</v>
      </c>
      <c r="H20" s="383">
        <v>2011</v>
      </c>
      <c r="I20" s="384">
        <v>3050</v>
      </c>
      <c r="J20" s="384">
        <v>36737716.648999304</v>
      </c>
      <c r="K20" s="385">
        <v>12045.152999671904</v>
      </c>
      <c r="O20" s="225"/>
      <c r="P20" s="374"/>
      <c r="Q20" s="374"/>
      <c r="R20" s="374"/>
      <c r="S20" s="374"/>
      <c r="T20" s="374"/>
      <c r="U20" s="367"/>
      <c r="V20" s="367"/>
      <c r="W20" s="367"/>
      <c r="X20" s="367"/>
      <c r="Y20" s="367"/>
      <c r="Z20" s="367"/>
      <c r="AA20" s="367"/>
      <c r="AB20" s="367"/>
      <c r="AC20" s="367"/>
      <c r="AD20" s="367"/>
      <c r="AE20" s="367"/>
      <c r="AF20" s="225"/>
      <c r="AG20" s="374"/>
      <c r="AH20" s="374"/>
      <c r="AI20" s="374"/>
      <c r="AJ20" s="374"/>
      <c r="AK20" s="374"/>
      <c r="AL20" s="225"/>
      <c r="AM20" s="225"/>
      <c r="AN20" s="374"/>
      <c r="AO20" s="374"/>
      <c r="AP20" s="374"/>
      <c r="AQ20" s="374"/>
      <c r="AR20" s="374"/>
      <c r="AS20" s="374"/>
      <c r="AT20" s="374"/>
      <c r="AU20" s="374"/>
      <c r="AV20" s="374"/>
      <c r="AW20" s="374"/>
      <c r="AX20" s="374"/>
      <c r="AY20" s="374"/>
    </row>
    <row r="21" spans="2:51" ht="15.75" customHeight="1" x14ac:dyDescent="0.2">
      <c r="B21" s="379">
        <v>2012</v>
      </c>
      <c r="C21" s="380">
        <v>477</v>
      </c>
      <c r="D21" s="380">
        <v>10624767.305704501</v>
      </c>
      <c r="E21" s="1152">
        <v>22274.145294977989</v>
      </c>
      <c r="H21" s="379">
        <v>2012</v>
      </c>
      <c r="I21" s="380">
        <v>488</v>
      </c>
      <c r="J21" s="380">
        <v>10698329.357386362</v>
      </c>
      <c r="K21" s="381">
        <v>21922.806060217954</v>
      </c>
      <c r="O21" s="225"/>
      <c r="P21" s="751"/>
      <c r="Q21" s="751"/>
      <c r="R21" s="751"/>
      <c r="S21" s="374"/>
      <c r="T21" s="225"/>
      <c r="U21" s="374"/>
      <c r="V21" s="374"/>
      <c r="W21" s="374"/>
      <c r="X21" s="374"/>
      <c r="Y21" s="374"/>
      <c r="Z21" s="374"/>
      <c r="AA21" s="374"/>
      <c r="AB21" s="374"/>
      <c r="AC21" s="374"/>
      <c r="AD21" s="374"/>
      <c r="AE21" s="374"/>
      <c r="AF21" s="225"/>
      <c r="AG21" s="374"/>
      <c r="AH21" s="374"/>
      <c r="AI21" s="374"/>
      <c r="AJ21" s="374"/>
      <c r="AK21" s="374"/>
      <c r="AL21" s="374"/>
      <c r="AM21" s="374"/>
      <c r="AN21" s="374"/>
      <c r="AO21" s="374"/>
      <c r="AP21" s="374"/>
      <c r="AQ21" s="374"/>
      <c r="AR21" s="374"/>
      <c r="AS21" s="374"/>
      <c r="AT21" s="374"/>
      <c r="AU21" s="374"/>
      <c r="AV21" s="374"/>
      <c r="AW21" s="374"/>
      <c r="AX21" s="374"/>
      <c r="AY21" s="374"/>
    </row>
    <row r="22" spans="2:51" ht="15.75" customHeight="1" x14ac:dyDescent="0.2">
      <c r="B22" s="383">
        <v>2013</v>
      </c>
      <c r="C22" s="384">
        <v>282</v>
      </c>
      <c r="D22" s="384">
        <v>5513832.0788861904</v>
      </c>
      <c r="E22" s="1153">
        <v>19552.596024419116</v>
      </c>
      <c r="H22" s="383">
        <v>2013</v>
      </c>
      <c r="I22" s="384">
        <v>301</v>
      </c>
      <c r="J22" s="384">
        <v>6350730.0803178502</v>
      </c>
      <c r="K22" s="385">
        <v>21098.771030956312</v>
      </c>
      <c r="O22" s="374"/>
      <c r="P22" s="374"/>
      <c r="Q22" s="374"/>
      <c r="R22" s="374"/>
      <c r="S22" s="374"/>
      <c r="T22" s="374"/>
      <c r="U22" s="225"/>
      <c r="V22" s="225"/>
      <c r="W22" s="225"/>
      <c r="X22" s="225"/>
      <c r="Y22" s="225"/>
      <c r="Z22" s="225"/>
      <c r="AA22" s="225"/>
      <c r="AB22" s="225"/>
      <c r="AC22" s="225"/>
      <c r="AD22" s="225"/>
      <c r="AE22" s="225"/>
      <c r="AF22" s="225"/>
      <c r="AG22" s="374"/>
      <c r="AH22" s="374"/>
      <c r="AI22" s="374"/>
      <c r="AJ22" s="374"/>
      <c r="AK22" s="374"/>
      <c r="AL22" s="374"/>
      <c r="AM22" s="374"/>
      <c r="AN22" s="374"/>
      <c r="AO22" s="374"/>
      <c r="AP22" s="374"/>
      <c r="AQ22" s="374"/>
      <c r="AR22" s="374"/>
      <c r="AS22" s="374"/>
      <c r="AT22" s="374"/>
      <c r="AU22" s="374"/>
      <c r="AV22" s="374"/>
      <c r="AW22" s="374"/>
      <c r="AX22" s="374"/>
      <c r="AY22" s="374"/>
    </row>
    <row r="23" spans="2:51" ht="15.75" customHeight="1" x14ac:dyDescent="0.2">
      <c r="B23" s="379">
        <v>2014</v>
      </c>
      <c r="C23" s="380">
        <v>264</v>
      </c>
      <c r="D23" s="380">
        <v>2336833.9010880999</v>
      </c>
      <c r="E23" s="1152">
        <v>8851.6435647276521</v>
      </c>
      <c r="H23" s="379">
        <v>2014</v>
      </c>
      <c r="I23" s="380">
        <v>274</v>
      </c>
      <c r="J23" s="380">
        <v>3053126.311276108</v>
      </c>
      <c r="K23" s="381">
        <v>11142.796756482147</v>
      </c>
      <c r="O23" s="374"/>
      <c r="P23" s="374"/>
      <c r="Q23" s="374"/>
      <c r="R23" s="374"/>
      <c r="S23" s="374"/>
      <c r="T23" s="374"/>
      <c r="U23" s="374"/>
      <c r="V23" s="374"/>
      <c r="W23" s="374"/>
      <c r="X23" s="374"/>
      <c r="Y23" s="374"/>
      <c r="Z23" s="374"/>
      <c r="AA23" s="374"/>
      <c r="AB23" s="374"/>
      <c r="AC23" s="374"/>
      <c r="AD23" s="374"/>
      <c r="AE23" s="374"/>
      <c r="AF23" s="225"/>
      <c r="AG23" s="374"/>
      <c r="AH23" s="374"/>
      <c r="AI23" s="374"/>
      <c r="AJ23" s="374"/>
      <c r="AK23" s="374"/>
      <c r="AL23" s="374"/>
      <c r="AM23" s="374"/>
      <c r="AN23" s="374"/>
      <c r="AO23" s="374"/>
      <c r="AP23" s="374"/>
      <c r="AQ23" s="374"/>
      <c r="AR23" s="374"/>
      <c r="AS23" s="374"/>
      <c r="AT23" s="374"/>
      <c r="AU23" s="374"/>
      <c r="AV23" s="374"/>
      <c r="AW23" s="374"/>
      <c r="AX23" s="374"/>
      <c r="AY23" s="374"/>
    </row>
    <row r="24" spans="2:51" ht="15.75" customHeight="1" x14ac:dyDescent="0.2">
      <c r="B24" s="383">
        <v>2015</v>
      </c>
      <c r="C24" s="384">
        <v>365</v>
      </c>
      <c r="D24" s="384">
        <v>6550797.9896058803</v>
      </c>
      <c r="E24" s="1153">
        <v>17947.391752344876</v>
      </c>
      <c r="H24" s="383">
        <v>2015</v>
      </c>
      <c r="I24" s="384">
        <v>371</v>
      </c>
      <c r="J24" s="384">
        <v>7012723.9408299671</v>
      </c>
      <c r="K24" s="385">
        <v>18902.220864770799</v>
      </c>
      <c r="O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4"/>
      <c r="AX24" s="374"/>
      <c r="AY24" s="374"/>
    </row>
    <row r="25" spans="2:51" ht="15.75" customHeight="1" x14ac:dyDescent="0.2">
      <c r="B25" s="379">
        <v>2016</v>
      </c>
      <c r="C25" s="380">
        <v>324</v>
      </c>
      <c r="D25" s="380">
        <v>2517440.05955347</v>
      </c>
      <c r="E25" s="1152">
        <v>7769.8767270168828</v>
      </c>
      <c r="H25" s="379">
        <v>2016</v>
      </c>
      <c r="I25" s="380">
        <v>337</v>
      </c>
      <c r="J25" s="380">
        <v>2569426.1545732846</v>
      </c>
      <c r="K25" s="381">
        <v>7624.4099542233962</v>
      </c>
      <c r="O25" s="374"/>
      <c r="R25" s="374"/>
      <c r="S25" s="374"/>
      <c r="T25" s="374"/>
      <c r="U25" s="374"/>
      <c r="V25" s="374"/>
      <c r="W25" s="374"/>
      <c r="X25" s="374"/>
      <c r="Y25" s="374"/>
      <c r="Z25" s="374"/>
      <c r="AA25" s="374"/>
      <c r="AB25" s="374"/>
      <c r="AC25" s="374"/>
      <c r="AD25" s="374"/>
      <c r="AE25" s="374"/>
      <c r="AF25" s="374"/>
      <c r="AG25" s="374"/>
      <c r="AH25" s="374"/>
      <c r="AI25" s="374"/>
      <c r="AJ25" s="374"/>
      <c r="AK25" s="374"/>
      <c r="AL25" s="374"/>
      <c r="AM25" s="374"/>
      <c r="AN25" s="374"/>
      <c r="AO25" s="374"/>
      <c r="AP25" s="374"/>
      <c r="AQ25" s="374"/>
      <c r="AR25" s="374"/>
      <c r="AS25" s="374"/>
      <c r="AT25" s="374"/>
      <c r="AU25" s="374"/>
      <c r="AV25" s="374"/>
      <c r="AW25" s="374"/>
      <c r="AX25" s="374"/>
      <c r="AY25" s="374"/>
    </row>
    <row r="26" spans="2:51" ht="15.75" customHeight="1" x14ac:dyDescent="0.2">
      <c r="B26" s="383">
        <v>2017</v>
      </c>
      <c r="C26" s="384">
        <v>145</v>
      </c>
      <c r="D26" s="384">
        <v>994407.45613688696</v>
      </c>
      <c r="E26" s="1153">
        <v>6857.9824561164614</v>
      </c>
      <c r="H26" s="383">
        <v>2017</v>
      </c>
      <c r="I26" s="384">
        <v>178</v>
      </c>
      <c r="J26" s="384">
        <v>4434961.804947963</v>
      </c>
      <c r="K26" s="385">
        <v>24915.515758134625</v>
      </c>
      <c r="O26" s="374"/>
      <c r="R26" s="374"/>
      <c r="S26" s="374"/>
      <c r="T26" s="374"/>
      <c r="U26" s="374"/>
      <c r="V26" s="374"/>
      <c r="W26" s="374"/>
      <c r="X26" s="374"/>
      <c r="Y26" s="374"/>
      <c r="Z26" s="374"/>
      <c r="AA26" s="374"/>
      <c r="AB26" s="374"/>
      <c r="AC26" s="374"/>
      <c r="AD26" s="374"/>
      <c r="AE26" s="374"/>
      <c r="AF26" s="374"/>
      <c r="AG26" s="374"/>
      <c r="AH26" s="374"/>
      <c r="AI26" s="374"/>
      <c r="AJ26" s="374"/>
      <c r="AK26" s="374"/>
      <c r="AL26" s="374"/>
      <c r="AM26" s="374"/>
      <c r="AN26" s="374"/>
      <c r="AO26" s="374"/>
      <c r="AP26" s="374"/>
      <c r="AQ26" s="374"/>
      <c r="AR26" s="374"/>
      <c r="AS26" s="374"/>
      <c r="AT26" s="374"/>
      <c r="AU26" s="374"/>
      <c r="AV26" s="374"/>
      <c r="AW26" s="374"/>
      <c r="AX26" s="374"/>
      <c r="AY26" s="374"/>
    </row>
    <row r="27" spans="2:51" ht="15.75" customHeight="1" x14ac:dyDescent="0.2">
      <c r="B27" s="379">
        <v>2018</v>
      </c>
      <c r="C27" s="380">
        <v>381</v>
      </c>
      <c r="D27" s="380">
        <v>13004974.784665</v>
      </c>
      <c r="E27" s="1152">
        <v>34133.792085734909</v>
      </c>
      <c r="H27" s="379">
        <v>2018</v>
      </c>
      <c r="I27" s="380">
        <v>384</v>
      </c>
      <c r="J27" s="380">
        <v>13412885.511873033</v>
      </c>
      <c r="K27" s="381">
        <v>34929.389353836021</v>
      </c>
      <c r="O27" s="374"/>
      <c r="R27" s="374"/>
      <c r="S27" s="374"/>
      <c r="T27" s="374"/>
      <c r="U27" s="374"/>
      <c r="V27" s="374"/>
      <c r="W27" s="374"/>
      <c r="X27" s="374"/>
      <c r="Y27" s="374"/>
      <c r="Z27" s="374"/>
      <c r="AA27" s="374"/>
      <c r="AB27" s="374"/>
      <c r="AC27" s="374"/>
      <c r="AD27" s="374"/>
      <c r="AE27" s="374"/>
      <c r="AF27" s="374"/>
      <c r="AG27" s="374"/>
      <c r="AH27" s="374"/>
      <c r="AI27" s="374"/>
      <c r="AJ27" s="374"/>
      <c r="AK27" s="374"/>
      <c r="AL27" s="374"/>
      <c r="AM27" s="374"/>
      <c r="AN27" s="374"/>
      <c r="AO27" s="374"/>
      <c r="AP27" s="374"/>
      <c r="AQ27" s="374"/>
      <c r="AR27" s="374"/>
      <c r="AS27" s="374"/>
      <c r="AT27" s="374"/>
      <c r="AU27" s="374"/>
      <c r="AV27" s="374"/>
      <c r="AW27" s="374"/>
      <c r="AX27" s="374"/>
      <c r="AY27" s="374"/>
    </row>
    <row r="28" spans="2:51" ht="15.75" customHeight="1" x14ac:dyDescent="0.2">
      <c r="B28" s="383">
        <v>2019</v>
      </c>
      <c r="C28" s="384">
        <v>841</v>
      </c>
      <c r="D28" s="384">
        <v>14832280.358045099</v>
      </c>
      <c r="E28" s="1153">
        <v>17636.480806236741</v>
      </c>
      <c r="H28" s="383">
        <v>2019</v>
      </c>
      <c r="I28" s="384">
        <v>858</v>
      </c>
      <c r="J28" s="384">
        <v>16461537.172959685</v>
      </c>
      <c r="K28" s="385">
        <v>19185.940761025275</v>
      </c>
      <c r="O28" s="374"/>
      <c r="R28" s="374"/>
      <c r="S28" s="374"/>
      <c r="T28" s="374"/>
      <c r="U28" s="374"/>
      <c r="V28" s="374"/>
      <c r="W28" s="374"/>
      <c r="X28" s="374"/>
      <c r="Y28" s="374"/>
      <c r="Z28" s="374"/>
      <c r="AA28" s="374"/>
      <c r="AB28" s="374"/>
      <c r="AC28" s="374"/>
      <c r="AD28" s="374"/>
      <c r="AE28" s="374"/>
      <c r="AF28" s="238" t="s">
        <v>339</v>
      </c>
      <c r="AG28" s="411">
        <v>70.729851262538915</v>
      </c>
      <c r="AH28" s="412">
        <v>84.274736607991628</v>
      </c>
      <c r="AI28" s="374"/>
      <c r="AK28" s="374"/>
      <c r="AO28" s="374"/>
      <c r="AP28" s="374"/>
      <c r="AQ28" s="374"/>
      <c r="AR28" s="374"/>
      <c r="AS28" s="374"/>
      <c r="AT28" s="374"/>
      <c r="AU28" s="374"/>
      <c r="AV28" s="374"/>
      <c r="AW28" s="374"/>
      <c r="AX28" s="374"/>
      <c r="AY28" s="374"/>
    </row>
    <row r="29" spans="2:51" ht="15.75" customHeight="1" x14ac:dyDescent="0.2">
      <c r="B29" s="379">
        <v>2020</v>
      </c>
      <c r="C29" s="380">
        <v>259</v>
      </c>
      <c r="D29" s="380">
        <v>8548404.4416022208</v>
      </c>
      <c r="E29" s="1152">
        <v>33005.422554448727</v>
      </c>
      <c r="H29" s="379">
        <v>2020</v>
      </c>
      <c r="I29" s="380">
        <v>273</v>
      </c>
      <c r="J29" s="380">
        <v>10308441.360887595</v>
      </c>
      <c r="K29" s="381">
        <v>37759.858464789722</v>
      </c>
      <c r="O29" s="374"/>
      <c r="R29" s="374"/>
      <c r="S29" s="374"/>
      <c r="T29" s="374"/>
      <c r="U29" s="374"/>
      <c r="V29" s="374"/>
      <c r="W29" s="374"/>
      <c r="X29" s="374"/>
      <c r="Y29" s="374"/>
      <c r="Z29" s="374"/>
      <c r="AA29" s="374"/>
      <c r="AB29" s="374"/>
      <c r="AC29" s="374"/>
      <c r="AD29" s="374"/>
      <c r="AE29" s="374"/>
      <c r="AF29" s="238" t="s">
        <v>340</v>
      </c>
      <c r="AG29" s="411">
        <v>19.010722933241091</v>
      </c>
      <c r="AH29" s="412">
        <v>3.4754389301986386</v>
      </c>
      <c r="AI29" s="374"/>
      <c r="AK29" s="374"/>
      <c r="AO29" s="374"/>
      <c r="AP29" s="374"/>
      <c r="AQ29" s="374"/>
      <c r="AR29" s="374"/>
      <c r="AS29" s="374"/>
      <c r="AT29" s="374"/>
      <c r="AU29" s="374"/>
      <c r="AV29" s="374"/>
      <c r="AW29" s="374"/>
      <c r="AX29" s="374"/>
      <c r="AY29" s="374"/>
    </row>
    <row r="30" spans="2:51" ht="15.75" customHeight="1" x14ac:dyDescent="0.2">
      <c r="B30" s="383">
        <v>2021</v>
      </c>
      <c r="C30" s="384">
        <v>390</v>
      </c>
      <c r="D30" s="384">
        <v>11593823.534132</v>
      </c>
      <c r="E30" s="1153">
        <v>29727.752651620514</v>
      </c>
      <c r="H30" s="383">
        <v>2021</v>
      </c>
      <c r="I30" s="384">
        <v>1302</v>
      </c>
      <c r="J30" s="384">
        <v>24330018.834920857</v>
      </c>
      <c r="K30" s="385">
        <v>18686.650410845512</v>
      </c>
      <c r="O30" s="374"/>
      <c r="R30" s="374"/>
      <c r="S30" s="374"/>
      <c r="T30" s="374"/>
      <c r="U30" s="374"/>
      <c r="V30" s="374"/>
      <c r="W30" s="374"/>
      <c r="X30" s="374"/>
      <c r="Y30" s="374"/>
      <c r="Z30" s="374"/>
      <c r="AA30" s="374"/>
      <c r="AB30" s="374"/>
      <c r="AC30" s="374"/>
      <c r="AD30" s="374"/>
      <c r="AE30" s="374"/>
      <c r="AF30" s="410" t="s">
        <v>341</v>
      </c>
      <c r="AG30" s="411">
        <v>6.2262193012798335</v>
      </c>
      <c r="AH30" s="412">
        <v>1.9606914133702171</v>
      </c>
      <c r="AI30" s="374"/>
      <c r="AK30" s="374"/>
      <c r="AO30" s="374"/>
      <c r="AP30" s="374"/>
      <c r="AQ30" s="374"/>
      <c r="AR30" s="374"/>
      <c r="AS30" s="374"/>
      <c r="AT30" s="374"/>
      <c r="AU30" s="374"/>
      <c r="AV30" s="374"/>
      <c r="AW30" s="374"/>
      <c r="AX30" s="374"/>
      <c r="AY30" s="374"/>
    </row>
    <row r="31" spans="2:51" ht="15.75" customHeight="1" x14ac:dyDescent="0.2">
      <c r="B31" s="379">
        <v>2022</v>
      </c>
      <c r="C31" s="380">
        <v>127</v>
      </c>
      <c r="D31" s="380">
        <v>1734484.8348787399</v>
      </c>
      <c r="E31" s="1152">
        <v>13657.360904557007</v>
      </c>
      <c r="H31" s="379">
        <v>2022</v>
      </c>
      <c r="I31" s="380">
        <v>130</v>
      </c>
      <c r="J31" s="380">
        <v>1962594.676480714</v>
      </c>
      <c r="K31" s="381">
        <v>15096.882126774723</v>
      </c>
      <c r="O31" s="374"/>
      <c r="R31" s="374"/>
      <c r="S31" s="374"/>
      <c r="T31" s="374"/>
      <c r="U31" s="374"/>
      <c r="V31" s="374"/>
      <c r="W31" s="374"/>
      <c r="X31" s="374"/>
      <c r="Y31" s="374"/>
      <c r="Z31" s="374"/>
      <c r="AA31" s="374"/>
      <c r="AB31" s="374"/>
      <c r="AC31" s="374"/>
      <c r="AD31" s="374"/>
      <c r="AE31" s="374"/>
      <c r="AF31" s="238" t="s">
        <v>342</v>
      </c>
      <c r="AG31" s="411">
        <v>3.2791421653407129</v>
      </c>
      <c r="AH31" s="412">
        <v>9.1749192802409567</v>
      </c>
      <c r="AI31" s="374"/>
      <c r="AJ31" s="238"/>
      <c r="AK31" s="374"/>
      <c r="AO31" s="374"/>
      <c r="AP31" s="374"/>
      <c r="AQ31" s="374"/>
      <c r="AR31" s="374"/>
      <c r="AS31" s="374"/>
      <c r="AT31" s="374"/>
      <c r="AU31" s="374"/>
      <c r="AV31" s="374"/>
      <c r="AW31" s="374"/>
      <c r="AX31" s="374"/>
      <c r="AY31" s="374"/>
    </row>
    <row r="32" spans="2:51" ht="15.75" customHeight="1" x14ac:dyDescent="0.2">
      <c r="B32" s="383">
        <v>2023</v>
      </c>
      <c r="C32" s="384">
        <v>335</v>
      </c>
      <c r="D32" s="384">
        <v>14612699.2861945</v>
      </c>
      <c r="E32" s="1153">
        <v>43619.997869237312</v>
      </c>
      <c r="H32" s="383">
        <v>2023</v>
      </c>
      <c r="I32" s="384">
        <v>344</v>
      </c>
      <c r="J32" s="384">
        <v>17400081.5077345</v>
      </c>
      <c r="K32" s="385">
        <v>50581.632289925874</v>
      </c>
      <c r="O32" s="374"/>
      <c r="R32" s="374"/>
      <c r="S32" s="374"/>
      <c r="T32" s="374"/>
      <c r="U32" s="374"/>
      <c r="V32" s="374"/>
      <c r="W32" s="374"/>
      <c r="X32" s="374"/>
      <c r="Y32" s="374"/>
      <c r="Z32" s="374"/>
      <c r="AA32" s="374"/>
      <c r="AB32" s="374"/>
      <c r="AC32" s="374"/>
      <c r="AD32" s="374"/>
      <c r="AE32" s="374"/>
      <c r="AF32" s="238" t="s">
        <v>344</v>
      </c>
      <c r="AG32" s="411">
        <v>0.75406433759944758</v>
      </c>
      <c r="AH32" s="411">
        <v>1.0142137681985601</v>
      </c>
      <c r="AI32" s="374"/>
      <c r="AK32" s="374"/>
      <c r="AO32" s="374"/>
      <c r="AP32" s="374"/>
      <c r="AQ32" s="374"/>
      <c r="AR32" s="374"/>
      <c r="AS32" s="374"/>
      <c r="AT32" s="374"/>
      <c r="AU32" s="374"/>
      <c r="AV32" s="374"/>
      <c r="AW32" s="374"/>
      <c r="AX32" s="374"/>
      <c r="AY32" s="374"/>
    </row>
    <row r="33" spans="2:51" ht="15.75" customHeight="1" x14ac:dyDescent="0.2">
      <c r="B33" s="379">
        <v>2024</v>
      </c>
      <c r="C33" s="380">
        <v>4084</v>
      </c>
      <c r="D33" s="380">
        <v>362309502.96785998</v>
      </c>
      <c r="E33" s="1152">
        <v>88714.373890269344</v>
      </c>
      <c r="H33" s="379">
        <v>2024</v>
      </c>
      <c r="I33" s="380">
        <v>4099</v>
      </c>
      <c r="J33" s="380">
        <v>372095117.27639997</v>
      </c>
      <c r="K33" s="381">
        <v>90777.047396047812</v>
      </c>
      <c r="O33" s="374"/>
      <c r="R33" s="374"/>
      <c r="S33" s="374"/>
      <c r="T33" s="374"/>
      <c r="U33" s="374"/>
      <c r="V33" s="374"/>
      <c r="W33" s="374"/>
      <c r="X33" s="374"/>
      <c r="Y33" s="374"/>
      <c r="Z33" s="374"/>
      <c r="AA33" s="374"/>
      <c r="AB33" s="374"/>
      <c r="AC33" s="374"/>
      <c r="AD33" s="374"/>
      <c r="AE33" s="374"/>
      <c r="AF33" s="238"/>
      <c r="AG33" s="1061">
        <v>99.999999999999986</v>
      </c>
      <c r="AH33" s="1061">
        <v>99.899999999999991</v>
      </c>
      <c r="AI33" s="374"/>
      <c r="AK33" s="374"/>
      <c r="AO33" s="374"/>
      <c r="AP33" s="374"/>
      <c r="AQ33" s="374"/>
      <c r="AR33" s="374"/>
      <c r="AS33" s="374"/>
      <c r="AT33" s="374"/>
      <c r="AU33" s="374"/>
      <c r="AV33" s="374"/>
      <c r="AW33" s="374"/>
      <c r="AX33" s="374"/>
      <c r="AY33" s="374"/>
    </row>
    <row r="34" spans="2:51" ht="15.75" customHeight="1" x14ac:dyDescent="0.2">
      <c r="B34" s="383">
        <v>2025</v>
      </c>
      <c r="C34" s="384">
        <v>204</v>
      </c>
      <c r="D34" s="384">
        <v>12622916.689999999</v>
      </c>
      <c r="E34" s="1153">
        <v>61877.04259803921</v>
      </c>
      <c r="H34" s="383">
        <v>2025</v>
      </c>
      <c r="I34" s="384">
        <v>206</v>
      </c>
      <c r="J34" s="384">
        <v>12643482.689999999</v>
      </c>
      <c r="K34" s="385">
        <v>61376.129563106791</v>
      </c>
      <c r="O34" s="374"/>
      <c r="R34" s="374"/>
      <c r="S34" s="374"/>
      <c r="T34" s="374"/>
      <c r="U34" s="374"/>
      <c r="V34" s="374"/>
      <c r="W34" s="374"/>
      <c r="X34" s="374"/>
      <c r="Y34" s="374"/>
      <c r="Z34" s="374"/>
      <c r="AA34" s="374"/>
      <c r="AB34" s="374"/>
      <c r="AC34" s="374"/>
      <c r="AD34" s="374"/>
      <c r="AE34" s="374"/>
      <c r="AF34" s="238"/>
      <c r="AG34" s="411"/>
      <c r="AH34" s="411"/>
      <c r="AI34" s="374"/>
      <c r="AK34" s="374"/>
      <c r="AO34" s="374"/>
      <c r="AP34" s="374"/>
      <c r="AQ34" s="374"/>
      <c r="AR34" s="374"/>
      <c r="AS34" s="374"/>
      <c r="AT34" s="374"/>
      <c r="AU34" s="374"/>
      <c r="AV34" s="374"/>
      <c r="AW34" s="374"/>
      <c r="AX34" s="374"/>
      <c r="AY34" s="374"/>
    </row>
    <row r="35" spans="2:51" ht="15.75" customHeight="1" x14ac:dyDescent="0.2">
      <c r="B35" s="198" t="s">
        <v>62</v>
      </c>
      <c r="C35" s="200">
        <v>10224</v>
      </c>
      <c r="D35" s="200">
        <v>542879233.46843827</v>
      </c>
      <c r="E35" s="1077">
        <v>53098.516575551475</v>
      </c>
      <c r="F35" s="374"/>
      <c r="G35" s="374"/>
      <c r="H35" s="198" t="s">
        <v>62</v>
      </c>
      <c r="I35" s="200">
        <v>14455</v>
      </c>
      <c r="J35" s="200">
        <v>643414433.38742137</v>
      </c>
      <c r="K35" s="199">
        <v>44511.548487542124</v>
      </c>
      <c r="L35" s="374"/>
      <c r="M35" s="374"/>
      <c r="N35" s="374"/>
      <c r="O35" s="374"/>
      <c r="R35" s="374"/>
      <c r="S35" s="374"/>
      <c r="T35" s="374"/>
      <c r="U35" s="374"/>
      <c r="V35" s="374"/>
      <c r="W35" s="374"/>
      <c r="X35" s="374"/>
      <c r="Y35" s="374"/>
      <c r="Z35" s="374"/>
      <c r="AA35" s="374"/>
      <c r="AB35" s="374"/>
      <c r="AC35" s="374"/>
      <c r="AD35" s="374"/>
      <c r="AE35" s="374"/>
      <c r="AF35" s="398"/>
      <c r="AG35" s="411"/>
      <c r="AH35" s="412"/>
      <c r="AI35" s="374"/>
      <c r="AK35" s="374"/>
      <c r="AO35" s="374"/>
      <c r="AP35" s="374"/>
      <c r="AQ35" s="374"/>
      <c r="AR35" s="374"/>
      <c r="AS35" s="374"/>
      <c r="AT35" s="374"/>
      <c r="AU35" s="374"/>
      <c r="AV35" s="374"/>
      <c r="AW35" s="374"/>
      <c r="AX35" s="374"/>
      <c r="AY35" s="374"/>
    </row>
    <row r="36" spans="2:51" ht="15.75" customHeight="1" x14ac:dyDescent="0.2">
      <c r="B36" s="869" t="s">
        <v>12448</v>
      </c>
      <c r="C36" s="374"/>
      <c r="D36" s="374"/>
      <c r="E36" s="374"/>
      <c r="F36" s="374"/>
      <c r="G36" s="374"/>
      <c r="H36" s="869" t="s">
        <v>12448</v>
      </c>
      <c r="I36" s="388"/>
      <c r="J36" s="388"/>
      <c r="K36" s="389"/>
      <c r="L36" s="374"/>
      <c r="M36" s="374"/>
      <c r="N36" s="374"/>
      <c r="O36" s="374"/>
      <c r="R36" s="374"/>
      <c r="S36" s="374"/>
      <c r="T36" s="374"/>
      <c r="U36" s="374"/>
      <c r="V36" s="374"/>
      <c r="W36" s="374"/>
      <c r="X36" s="374"/>
      <c r="Y36" s="374"/>
      <c r="Z36" s="374"/>
      <c r="AA36" s="374"/>
      <c r="AB36" s="374"/>
      <c r="AC36" s="374"/>
      <c r="AD36" s="374"/>
      <c r="AE36" s="374"/>
      <c r="AF36" s="374"/>
      <c r="AG36" s="374"/>
      <c r="AH36" s="374"/>
      <c r="AI36" s="374"/>
      <c r="AJ36" s="374"/>
      <c r="AK36" s="374"/>
      <c r="AO36" s="374"/>
      <c r="AP36" s="374"/>
      <c r="AQ36" s="374"/>
      <c r="AR36" s="374"/>
      <c r="AS36" s="374"/>
      <c r="AT36" s="374"/>
      <c r="AU36" s="374"/>
      <c r="AV36" s="374"/>
      <c r="AW36" s="374"/>
      <c r="AX36" s="374"/>
      <c r="AY36" s="374"/>
    </row>
    <row r="37" spans="2:51" ht="15.75" customHeight="1" x14ac:dyDescent="0.2">
      <c r="B37" s="972"/>
      <c r="C37" s="374"/>
      <c r="D37" s="374"/>
      <c r="E37" s="374"/>
      <c r="F37" s="374"/>
      <c r="G37" s="374"/>
      <c r="H37" s="374"/>
      <c r="I37" s="751"/>
      <c r="J37" s="751"/>
      <c r="K37" s="374"/>
      <c r="L37" s="374"/>
      <c r="M37" s="374"/>
      <c r="N37" s="374"/>
      <c r="O37" s="374"/>
      <c r="P37" s="374"/>
      <c r="Q37" s="374"/>
      <c r="R37" s="374"/>
      <c r="S37" s="374"/>
      <c r="T37" s="374"/>
      <c r="U37" s="374"/>
      <c r="V37" s="374"/>
      <c r="W37" s="374"/>
      <c r="X37" s="374"/>
      <c r="Y37" s="374"/>
      <c r="Z37" s="374"/>
      <c r="AA37" s="374"/>
      <c r="AB37" s="374"/>
      <c r="AC37" s="374"/>
      <c r="AD37" s="374"/>
      <c r="AE37" s="374"/>
      <c r="AF37" s="374"/>
      <c r="AG37" s="374"/>
      <c r="AH37" s="374"/>
      <c r="AI37" s="374"/>
      <c r="AJ37" s="374"/>
      <c r="AK37" s="374"/>
      <c r="AL37" s="374"/>
      <c r="AM37" s="374"/>
      <c r="AN37" s="374"/>
      <c r="AO37" s="374"/>
      <c r="AP37" s="374"/>
      <c r="AQ37" s="374"/>
      <c r="AR37" s="374"/>
      <c r="AS37" s="374"/>
      <c r="AT37" s="374"/>
      <c r="AU37" s="374"/>
      <c r="AV37" s="374"/>
      <c r="AW37" s="374"/>
      <c r="AX37" s="374"/>
      <c r="AY37" s="374"/>
    </row>
    <row r="38" spans="2:51" ht="15.75" customHeight="1" x14ac:dyDescent="0.2">
      <c r="B38" s="374"/>
      <c r="C38" s="374"/>
      <c r="D38" s="374"/>
      <c r="E38" s="374"/>
      <c r="F38" s="374"/>
      <c r="G38" s="374"/>
      <c r="H38" s="374"/>
      <c r="I38" s="374"/>
      <c r="J38" s="374"/>
      <c r="K38" s="374"/>
      <c r="L38" s="374"/>
      <c r="M38" s="374"/>
      <c r="N38" s="374"/>
      <c r="O38" s="374"/>
      <c r="P38" s="374"/>
      <c r="Q38" s="374"/>
      <c r="R38" s="374"/>
      <c r="S38" s="374"/>
      <c r="T38" s="374"/>
      <c r="U38" s="374"/>
      <c r="V38" s="374"/>
      <c r="W38" s="374"/>
      <c r="X38" s="374"/>
      <c r="Y38" s="374"/>
      <c r="Z38" s="374"/>
      <c r="AA38" s="374"/>
      <c r="AB38" s="374"/>
      <c r="AC38" s="374"/>
      <c r="AD38" s="374"/>
      <c r="AE38" s="374"/>
      <c r="AF38" s="374"/>
      <c r="AG38" s="374"/>
      <c r="AH38" s="374"/>
      <c r="AI38" s="374"/>
      <c r="AJ38" s="374"/>
      <c r="AK38" s="374"/>
      <c r="AL38" s="374"/>
      <c r="AM38" s="374"/>
      <c r="AN38" s="374"/>
      <c r="AO38" s="374"/>
      <c r="AP38" s="374"/>
      <c r="AQ38" s="374"/>
      <c r="AR38" s="374"/>
      <c r="AS38" s="374"/>
      <c r="AT38" s="374"/>
      <c r="AU38" s="374"/>
      <c r="AV38" s="374"/>
      <c r="AW38" s="374"/>
      <c r="AX38" s="374"/>
      <c r="AY38" s="374"/>
    </row>
    <row r="39" spans="2:51" ht="15.75" customHeight="1" x14ac:dyDescent="0.2">
      <c r="B39" s="1244" t="s">
        <v>328</v>
      </c>
      <c r="C39" s="1223"/>
      <c r="D39" s="1223"/>
      <c r="E39" s="1223"/>
      <c r="F39" s="374"/>
      <c r="G39" s="374"/>
      <c r="H39" s="374"/>
      <c r="I39" s="374"/>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4"/>
      <c r="AG39" s="374"/>
      <c r="AH39" s="374"/>
      <c r="AI39" s="374"/>
      <c r="AJ39" s="374"/>
      <c r="AK39" s="374"/>
      <c r="AL39" s="374"/>
      <c r="AM39" s="374"/>
      <c r="AN39" s="374"/>
      <c r="AO39" s="374"/>
      <c r="AP39" s="374"/>
      <c r="AQ39" s="374"/>
      <c r="AR39" s="374"/>
      <c r="AS39" s="374"/>
      <c r="AT39" s="374"/>
      <c r="AU39" s="374"/>
      <c r="AV39" s="374"/>
      <c r="AW39" s="374"/>
      <c r="AX39" s="374"/>
      <c r="AY39" s="374"/>
    </row>
    <row r="40" spans="2:51" ht="15.75" customHeight="1" x14ac:dyDescent="0.2">
      <c r="B40" s="224" t="s">
        <v>12481</v>
      </c>
      <c r="C40" s="376"/>
      <c r="D40" s="376"/>
      <c r="E40" s="344"/>
      <c r="F40" s="374"/>
      <c r="G40" s="374"/>
      <c r="H40" s="374"/>
      <c r="I40" s="374"/>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4"/>
      <c r="AG40" s="374"/>
      <c r="AH40" s="374"/>
      <c r="AI40" s="374"/>
      <c r="AJ40" s="374"/>
      <c r="AK40" s="374"/>
      <c r="AL40" s="374"/>
      <c r="AM40" s="374"/>
      <c r="AN40" s="374"/>
      <c r="AO40" s="374"/>
      <c r="AP40" s="374"/>
      <c r="AQ40" s="374"/>
      <c r="AR40" s="374"/>
      <c r="AS40" s="374"/>
      <c r="AT40" s="374"/>
      <c r="AU40" s="374"/>
      <c r="AV40" s="374"/>
      <c r="AW40" s="374"/>
      <c r="AX40" s="374"/>
      <c r="AY40" s="374"/>
    </row>
    <row r="41" spans="2:51" ht="15.75" customHeight="1" x14ac:dyDescent="0.2">
      <c r="B41" s="191" t="s">
        <v>255</v>
      </c>
      <c r="C41" s="192" t="s">
        <v>12445</v>
      </c>
      <c r="D41" s="192" t="s">
        <v>397</v>
      </c>
      <c r="E41" s="192" t="s">
        <v>319</v>
      </c>
      <c r="F41" s="374"/>
      <c r="G41" s="374"/>
      <c r="H41" s="374"/>
      <c r="I41" s="374"/>
      <c r="J41" s="374"/>
      <c r="K41" s="374"/>
      <c r="L41" s="374"/>
      <c r="M41" s="374"/>
      <c r="N41" s="374"/>
      <c r="O41" s="374"/>
      <c r="P41" s="374"/>
      <c r="Q41" s="374"/>
      <c r="R41" s="374"/>
      <c r="S41" s="374"/>
      <c r="T41" s="374"/>
      <c r="U41" s="374"/>
      <c r="V41" s="374"/>
      <c r="W41" s="374"/>
      <c r="X41" s="374"/>
      <c r="Y41" s="374"/>
      <c r="Z41" s="374"/>
      <c r="AA41" s="374"/>
      <c r="AB41" s="374"/>
      <c r="AC41" s="374"/>
      <c r="AD41" s="374"/>
      <c r="AE41" s="374"/>
      <c r="AF41" s="374"/>
      <c r="AG41" s="374"/>
      <c r="AH41" s="374"/>
      <c r="AI41" s="374"/>
      <c r="AJ41" s="374"/>
      <c r="AK41" s="374"/>
      <c r="AL41" s="374"/>
      <c r="AM41" s="374"/>
      <c r="AN41" s="374"/>
      <c r="AO41" s="374"/>
      <c r="AP41" s="374"/>
      <c r="AQ41" s="374"/>
      <c r="AR41" s="374"/>
      <c r="AS41" s="374"/>
      <c r="AT41" s="374"/>
      <c r="AU41" s="374"/>
      <c r="AV41" s="374"/>
      <c r="AW41" s="374"/>
      <c r="AX41" s="374"/>
      <c r="AY41" s="374"/>
    </row>
    <row r="42" spans="2:51" ht="15.75" customHeight="1" x14ac:dyDescent="0.2">
      <c r="B42" s="379">
        <v>2004</v>
      </c>
      <c r="C42" s="380">
        <v>0</v>
      </c>
      <c r="D42" s="380">
        <v>0</v>
      </c>
      <c r="E42" s="1152">
        <v>0</v>
      </c>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4"/>
      <c r="AX42" s="374"/>
      <c r="AY42" s="374"/>
    </row>
    <row r="43" spans="2:51" ht="15.75" customHeight="1" x14ac:dyDescent="0.2">
      <c r="B43" s="383">
        <v>2005</v>
      </c>
      <c r="C43" s="384">
        <v>0</v>
      </c>
      <c r="D43" s="384">
        <v>0</v>
      </c>
      <c r="E43" s="1153">
        <v>0</v>
      </c>
      <c r="F43" s="374"/>
      <c r="G43" s="374"/>
      <c r="H43" s="374"/>
      <c r="I43" s="374"/>
      <c r="J43" s="374"/>
      <c r="K43" s="374"/>
      <c r="L43" s="374"/>
      <c r="M43" s="374"/>
      <c r="N43" s="374"/>
      <c r="O43" s="374"/>
      <c r="P43" s="374"/>
      <c r="Q43" s="374"/>
      <c r="R43" s="374"/>
      <c r="S43" s="374"/>
      <c r="T43" s="374"/>
      <c r="U43" s="374"/>
      <c r="V43" s="374"/>
      <c r="W43" s="374"/>
      <c r="X43" s="374"/>
      <c r="Y43" s="374"/>
      <c r="Z43" s="374"/>
      <c r="AA43" s="374"/>
      <c r="AB43" s="374"/>
      <c r="AC43" s="374"/>
      <c r="AD43" s="374"/>
      <c r="AE43" s="374"/>
      <c r="AF43" s="374"/>
      <c r="AG43" s="374"/>
      <c r="AH43" s="374"/>
      <c r="AI43" s="374"/>
      <c r="AJ43" s="374"/>
      <c r="AK43" s="374"/>
      <c r="AL43" s="374"/>
      <c r="AM43" s="374"/>
      <c r="AN43" s="374"/>
      <c r="AO43" s="374"/>
      <c r="AP43" s="374"/>
      <c r="AQ43" s="374"/>
      <c r="AR43" s="374"/>
      <c r="AS43" s="374"/>
      <c r="AT43" s="374"/>
      <c r="AU43" s="374"/>
      <c r="AV43" s="374"/>
      <c r="AW43" s="374"/>
      <c r="AX43" s="374"/>
      <c r="AY43" s="374"/>
    </row>
    <row r="44" spans="2:51" ht="15.75" customHeight="1" x14ac:dyDescent="0.2">
      <c r="B44" s="379">
        <v>2006</v>
      </c>
      <c r="C44" s="380">
        <v>0</v>
      </c>
      <c r="D44" s="380">
        <v>0</v>
      </c>
      <c r="E44" s="1152">
        <v>0</v>
      </c>
      <c r="F44" s="374"/>
      <c r="G44" s="374"/>
      <c r="H44" s="374"/>
      <c r="I44" s="374"/>
      <c r="J44" s="374"/>
      <c r="K44" s="374"/>
      <c r="L44" s="374"/>
      <c r="M44" s="374"/>
      <c r="N44" s="374"/>
      <c r="O44" s="374"/>
      <c r="P44" s="374"/>
      <c r="Q44" s="374"/>
      <c r="R44" s="374"/>
      <c r="S44" s="374"/>
      <c r="T44" s="374"/>
      <c r="U44" s="374"/>
      <c r="V44" s="374"/>
      <c r="W44" s="374"/>
      <c r="X44" s="374"/>
      <c r="Y44" s="374"/>
      <c r="Z44" s="374"/>
      <c r="AA44" s="374"/>
      <c r="AB44" s="374"/>
      <c r="AC44" s="374"/>
      <c r="AD44" s="374"/>
      <c r="AE44" s="374"/>
      <c r="AF44" s="374"/>
      <c r="AG44" s="374"/>
      <c r="AH44" s="374"/>
      <c r="AI44" s="374"/>
      <c r="AJ44" s="374"/>
      <c r="AK44" s="374"/>
      <c r="AL44" s="374"/>
      <c r="AM44" s="374"/>
      <c r="AN44" s="374"/>
      <c r="AO44" s="374"/>
      <c r="AP44" s="374"/>
      <c r="AQ44" s="374"/>
      <c r="AR44" s="374"/>
      <c r="AS44" s="374"/>
      <c r="AT44" s="374"/>
      <c r="AU44" s="374"/>
      <c r="AV44" s="374"/>
      <c r="AW44" s="374"/>
      <c r="AX44" s="374"/>
      <c r="AY44" s="374"/>
    </row>
    <row r="45" spans="2:51" ht="15.75" customHeight="1" x14ac:dyDescent="0.2">
      <c r="B45" s="383">
        <v>2007</v>
      </c>
      <c r="C45" s="384">
        <v>1</v>
      </c>
      <c r="D45" s="384">
        <v>7037.9041233426397</v>
      </c>
      <c r="E45" s="1153">
        <v>7037.9041233426397</v>
      </c>
      <c r="F45" s="374"/>
      <c r="G45" s="374"/>
      <c r="H45" s="374"/>
      <c r="I45" s="374"/>
      <c r="J45" s="374"/>
      <c r="K45" s="374"/>
      <c r="L45" s="374"/>
      <c r="M45" s="374"/>
      <c r="N45" s="374"/>
      <c r="O45" s="374"/>
      <c r="P45" s="374"/>
      <c r="Q45" s="374"/>
      <c r="R45" s="374"/>
      <c r="S45" s="374"/>
      <c r="T45" s="374"/>
      <c r="U45" s="374"/>
      <c r="V45" s="374"/>
      <c r="W45" s="374"/>
      <c r="X45" s="374"/>
      <c r="Y45" s="374"/>
      <c r="Z45" s="374"/>
      <c r="AA45" s="374"/>
      <c r="AB45" s="374"/>
      <c r="AC45" s="374"/>
      <c r="AD45" s="374"/>
      <c r="AE45" s="374"/>
      <c r="AF45" s="374"/>
      <c r="AG45" s="374"/>
      <c r="AH45" s="374"/>
      <c r="AI45" s="374"/>
      <c r="AJ45" s="374"/>
      <c r="AK45" s="374"/>
      <c r="AL45" s="374"/>
      <c r="AM45" s="374"/>
      <c r="AN45" s="374"/>
      <c r="AO45" s="374"/>
      <c r="AP45" s="374"/>
      <c r="AQ45" s="374"/>
      <c r="AR45" s="374"/>
      <c r="AS45" s="374"/>
      <c r="AT45" s="374"/>
      <c r="AU45" s="374"/>
      <c r="AV45" s="374"/>
      <c r="AW45" s="374"/>
      <c r="AX45" s="374"/>
      <c r="AY45" s="374"/>
    </row>
    <row r="46" spans="2:51" ht="15.75" customHeight="1" x14ac:dyDescent="0.2">
      <c r="B46" s="379">
        <v>2008</v>
      </c>
      <c r="C46" s="380">
        <v>0</v>
      </c>
      <c r="D46" s="380">
        <v>0</v>
      </c>
      <c r="E46" s="1152">
        <v>0</v>
      </c>
      <c r="F46" s="367"/>
      <c r="G46" s="367"/>
      <c r="H46" s="367"/>
      <c r="I46" s="367"/>
      <c r="J46" s="367"/>
      <c r="K46" s="367"/>
      <c r="L46" s="367"/>
      <c r="M46" s="367"/>
      <c r="N46" s="367"/>
      <c r="O46" s="374"/>
      <c r="P46" s="374"/>
      <c r="Q46" s="374"/>
      <c r="R46" s="374"/>
      <c r="S46" s="374"/>
      <c r="T46" s="374"/>
      <c r="U46" s="374"/>
      <c r="V46" s="374"/>
      <c r="W46" s="374"/>
      <c r="X46" s="374"/>
      <c r="Y46" s="374"/>
      <c r="Z46" s="374"/>
      <c r="AA46" s="374"/>
      <c r="AB46" s="374"/>
      <c r="AC46" s="374"/>
      <c r="AD46" s="374"/>
      <c r="AE46" s="374"/>
      <c r="AF46" s="374"/>
      <c r="AG46" s="374"/>
      <c r="AH46" s="374"/>
      <c r="AI46" s="374"/>
      <c r="AJ46" s="374"/>
      <c r="AK46" s="374"/>
      <c r="AL46" s="374"/>
      <c r="AM46" s="374"/>
      <c r="AN46" s="374"/>
      <c r="AO46" s="374"/>
      <c r="AP46" s="374"/>
      <c r="AQ46" s="374"/>
      <c r="AR46" s="374"/>
      <c r="AS46" s="374"/>
      <c r="AT46" s="374"/>
      <c r="AU46" s="374"/>
      <c r="AV46" s="374"/>
      <c r="AW46" s="374"/>
      <c r="AX46" s="374"/>
      <c r="AY46" s="374"/>
    </row>
    <row r="47" spans="2:51" ht="15.75" customHeight="1" x14ac:dyDescent="0.2">
      <c r="B47" s="383">
        <v>2009</v>
      </c>
      <c r="C47" s="384">
        <v>0</v>
      </c>
      <c r="D47" s="384">
        <v>0</v>
      </c>
      <c r="E47" s="1153">
        <v>0</v>
      </c>
      <c r="F47" s="374"/>
      <c r="G47" s="374"/>
      <c r="H47" s="374"/>
      <c r="I47" s="374"/>
      <c r="J47" s="374"/>
      <c r="K47" s="374"/>
      <c r="L47" s="374"/>
      <c r="M47" s="374"/>
      <c r="N47" s="374"/>
      <c r="O47" s="374"/>
      <c r="P47" s="374"/>
      <c r="Q47" s="374"/>
      <c r="R47" s="374"/>
      <c r="S47" s="374"/>
      <c r="T47" s="374"/>
      <c r="U47" s="374"/>
      <c r="V47" s="374"/>
      <c r="W47" s="374"/>
      <c r="X47" s="374"/>
      <c r="Y47" s="374"/>
      <c r="Z47" s="374"/>
      <c r="AA47" s="374"/>
      <c r="AB47" s="374"/>
      <c r="AC47" s="374"/>
      <c r="AD47" s="374"/>
      <c r="AE47" s="374"/>
      <c r="AF47" s="374"/>
      <c r="AG47" s="374"/>
      <c r="AH47" s="374"/>
      <c r="AI47" s="374"/>
      <c r="AJ47" s="374"/>
      <c r="AK47" s="374"/>
      <c r="AL47" s="374"/>
      <c r="AM47" s="374"/>
      <c r="AN47" s="374"/>
      <c r="AO47" s="374"/>
      <c r="AP47" s="374"/>
      <c r="AQ47" s="374"/>
      <c r="AR47" s="374"/>
      <c r="AS47" s="374"/>
      <c r="AT47" s="374"/>
      <c r="AU47" s="374"/>
      <c r="AV47" s="374"/>
      <c r="AW47" s="374"/>
      <c r="AX47" s="374"/>
      <c r="AY47" s="374"/>
    </row>
    <row r="48" spans="2:51" ht="15.75" customHeight="1" x14ac:dyDescent="0.2">
      <c r="B48" s="379">
        <v>2010</v>
      </c>
      <c r="C48" s="380">
        <v>0</v>
      </c>
      <c r="D48" s="380">
        <v>0</v>
      </c>
      <c r="E48" s="1152">
        <v>0</v>
      </c>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4"/>
      <c r="AX48" s="374"/>
      <c r="AY48" s="374"/>
    </row>
    <row r="49" spans="2:51" ht="15.75" customHeight="1" x14ac:dyDescent="0.2">
      <c r="B49" s="383">
        <v>2011</v>
      </c>
      <c r="C49" s="384">
        <v>2729</v>
      </c>
      <c r="D49" s="384">
        <v>22260003.764947899</v>
      </c>
      <c r="E49" s="1153">
        <v>8156.8353847372291</v>
      </c>
      <c r="F49" s="37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c r="AK49" s="374"/>
      <c r="AL49" s="374"/>
      <c r="AM49" s="374"/>
      <c r="AN49" s="374"/>
      <c r="AO49" s="374"/>
      <c r="AP49" s="374"/>
      <c r="AQ49" s="374"/>
      <c r="AR49" s="374"/>
      <c r="AS49" s="374"/>
      <c r="AT49" s="374"/>
      <c r="AU49" s="374"/>
      <c r="AV49" s="374"/>
      <c r="AW49" s="374"/>
      <c r="AX49" s="374"/>
      <c r="AY49" s="374"/>
    </row>
    <row r="50" spans="2:51" ht="15.75" customHeight="1" x14ac:dyDescent="0.2">
      <c r="B50" s="379">
        <v>2012</v>
      </c>
      <c r="C50" s="380">
        <v>0</v>
      </c>
      <c r="D50" s="380">
        <v>0</v>
      </c>
      <c r="E50" s="1152">
        <v>0</v>
      </c>
      <c r="F50" s="374"/>
      <c r="G50" s="374"/>
      <c r="H50" s="374"/>
      <c r="I50" s="374"/>
      <c r="J50" s="374"/>
      <c r="K50" s="374"/>
      <c r="L50" s="374"/>
      <c r="M50" s="374"/>
      <c r="N50" s="374"/>
      <c r="O50" s="374"/>
      <c r="P50" s="374"/>
      <c r="Q50" s="374"/>
      <c r="R50" s="374"/>
      <c r="S50" s="374"/>
      <c r="T50" s="374"/>
      <c r="U50" s="374"/>
      <c r="V50" s="374"/>
      <c r="W50" s="374"/>
      <c r="X50" s="374"/>
      <c r="Y50" s="374"/>
      <c r="Z50" s="374"/>
      <c r="AA50" s="374"/>
      <c r="AB50" s="374"/>
      <c r="AC50" s="374"/>
      <c r="AD50" s="374"/>
      <c r="AE50" s="374"/>
      <c r="AF50" s="374"/>
      <c r="AG50" s="374"/>
      <c r="AH50" s="374"/>
      <c r="AI50" s="374"/>
      <c r="AJ50" s="374"/>
      <c r="AK50" s="374"/>
      <c r="AL50" s="374"/>
      <c r="AM50" s="374"/>
      <c r="AN50" s="374"/>
      <c r="AO50" s="374"/>
      <c r="AP50" s="374"/>
      <c r="AQ50" s="374"/>
      <c r="AR50" s="374"/>
      <c r="AS50" s="374"/>
      <c r="AT50" s="374"/>
      <c r="AU50" s="374"/>
      <c r="AV50" s="374"/>
      <c r="AW50" s="374"/>
      <c r="AX50" s="374"/>
      <c r="AY50" s="374"/>
    </row>
    <row r="51" spans="2:51" ht="15.75" customHeight="1" x14ac:dyDescent="0.2">
      <c r="B51" s="383">
        <v>2013</v>
      </c>
      <c r="C51" s="384">
        <v>0</v>
      </c>
      <c r="D51" s="384">
        <v>0</v>
      </c>
      <c r="E51" s="1153">
        <v>0</v>
      </c>
      <c r="F51" s="374"/>
      <c r="G51" s="374"/>
      <c r="H51" s="374"/>
      <c r="I51" s="374"/>
      <c r="J51" s="374"/>
      <c r="K51" s="374"/>
      <c r="L51" s="374"/>
      <c r="M51" s="374"/>
      <c r="N51" s="374"/>
      <c r="O51" s="374"/>
      <c r="P51" s="374"/>
      <c r="Q51" s="374"/>
      <c r="R51" s="374"/>
      <c r="S51" s="374"/>
      <c r="T51" s="374"/>
      <c r="U51" s="374"/>
      <c r="V51" s="374"/>
      <c r="W51" s="374"/>
      <c r="X51" s="374"/>
      <c r="Y51" s="374"/>
      <c r="Z51" s="374"/>
      <c r="AA51" s="374"/>
      <c r="AB51" s="374"/>
      <c r="AC51" s="374"/>
      <c r="AD51" s="374"/>
      <c r="AE51" s="374"/>
      <c r="AF51" s="374"/>
      <c r="AG51" s="374"/>
      <c r="AH51" s="374"/>
      <c r="AI51" s="374"/>
      <c r="AJ51" s="374"/>
      <c r="AK51" s="374"/>
      <c r="AL51" s="374"/>
      <c r="AM51" s="374"/>
      <c r="AN51" s="374"/>
      <c r="AO51" s="374"/>
      <c r="AP51" s="374"/>
      <c r="AQ51" s="374"/>
      <c r="AR51" s="374"/>
      <c r="AS51" s="374"/>
      <c r="AT51" s="374"/>
      <c r="AU51" s="374"/>
      <c r="AV51" s="374"/>
      <c r="AW51" s="374"/>
      <c r="AX51" s="374"/>
      <c r="AY51" s="374"/>
    </row>
    <row r="52" spans="2:51" ht="15.75" customHeight="1" x14ac:dyDescent="0.2">
      <c r="B52" s="379">
        <v>2014</v>
      </c>
      <c r="C52" s="380">
        <v>0</v>
      </c>
      <c r="D52" s="380">
        <v>0</v>
      </c>
      <c r="E52" s="1152">
        <v>0</v>
      </c>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c r="AT52" s="374"/>
      <c r="AU52" s="374"/>
      <c r="AV52" s="374"/>
      <c r="AW52" s="374"/>
      <c r="AX52" s="374"/>
      <c r="AY52" s="374"/>
    </row>
    <row r="53" spans="2:51" ht="15.75" customHeight="1" x14ac:dyDescent="0.2">
      <c r="B53" s="383">
        <v>2015</v>
      </c>
      <c r="C53" s="384">
        <v>0</v>
      </c>
      <c r="D53" s="384">
        <v>0</v>
      </c>
      <c r="E53" s="1153">
        <v>0</v>
      </c>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74"/>
    </row>
    <row r="54" spans="2:51" ht="15.75" customHeight="1" x14ac:dyDescent="0.2">
      <c r="B54" s="379">
        <v>2016</v>
      </c>
      <c r="C54" s="380">
        <v>12</v>
      </c>
      <c r="D54" s="380">
        <v>50726.279277894697</v>
      </c>
      <c r="E54" s="1152">
        <v>4227.1899398245578</v>
      </c>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4"/>
      <c r="AX54" s="374"/>
      <c r="AY54" s="374"/>
    </row>
    <row r="55" spans="2:51" ht="15.75" customHeight="1" x14ac:dyDescent="0.2">
      <c r="B55" s="383">
        <v>2017</v>
      </c>
      <c r="C55" s="384">
        <v>0</v>
      </c>
      <c r="D55" s="384">
        <v>0</v>
      </c>
      <c r="E55" s="1153">
        <v>0</v>
      </c>
      <c r="F55" s="374"/>
      <c r="G55" s="374"/>
      <c r="H55" s="374"/>
      <c r="I55" s="374"/>
      <c r="J55" s="374"/>
      <c r="K55" s="374"/>
      <c r="L55" s="374"/>
      <c r="M55" s="374"/>
      <c r="N55" s="374"/>
      <c r="O55" s="374"/>
      <c r="P55" s="374"/>
      <c r="Q55" s="374"/>
      <c r="R55" s="374"/>
      <c r="S55" s="374"/>
      <c r="T55" s="374"/>
      <c r="U55" s="374"/>
      <c r="V55" s="374"/>
      <c r="W55" s="374"/>
      <c r="X55" s="374"/>
      <c r="Y55" s="374"/>
      <c r="Z55" s="374"/>
      <c r="AA55" s="374"/>
      <c r="AB55" s="374"/>
      <c r="AC55" s="374"/>
      <c r="AD55" s="374"/>
      <c r="AE55" s="374"/>
      <c r="AF55" s="374"/>
      <c r="AG55" s="374"/>
      <c r="AH55" s="374"/>
      <c r="AI55" s="374"/>
      <c r="AJ55" s="374"/>
      <c r="AK55" s="374"/>
      <c r="AL55" s="374"/>
      <c r="AM55" s="374"/>
      <c r="AN55" s="374"/>
      <c r="AO55" s="374"/>
      <c r="AP55" s="374"/>
      <c r="AQ55" s="374"/>
      <c r="AR55" s="374"/>
      <c r="AS55" s="374"/>
      <c r="AT55" s="374"/>
      <c r="AU55" s="374"/>
      <c r="AV55" s="374"/>
      <c r="AW55" s="374"/>
      <c r="AX55" s="374"/>
      <c r="AY55" s="374"/>
    </row>
    <row r="56" spans="2:51" ht="15.75" customHeight="1" x14ac:dyDescent="0.2">
      <c r="B56" s="379">
        <v>2018</v>
      </c>
      <c r="C56" s="380">
        <v>0</v>
      </c>
      <c r="D56" s="380">
        <v>0</v>
      </c>
      <c r="E56" s="1152">
        <v>0</v>
      </c>
      <c r="F56" s="374"/>
      <c r="G56" s="374"/>
      <c r="H56" s="374"/>
      <c r="I56" s="374"/>
      <c r="J56" s="374"/>
      <c r="K56" s="374"/>
      <c r="L56" s="374"/>
      <c r="M56" s="374"/>
      <c r="N56" s="374"/>
      <c r="O56" s="374"/>
      <c r="P56" s="374"/>
      <c r="Q56" s="374"/>
      <c r="R56" s="374"/>
      <c r="S56" s="374"/>
      <c r="T56" s="374"/>
      <c r="U56" s="374"/>
      <c r="V56" s="374"/>
      <c r="W56" s="374"/>
      <c r="X56" s="374"/>
      <c r="Y56" s="374"/>
      <c r="Z56" s="374"/>
      <c r="AA56" s="374"/>
      <c r="AB56" s="374"/>
      <c r="AC56" s="374"/>
      <c r="AD56" s="374"/>
      <c r="AE56" s="374"/>
      <c r="AF56" s="374"/>
      <c r="AG56" s="374"/>
      <c r="AH56" s="374"/>
      <c r="AI56" s="374"/>
      <c r="AJ56" s="374"/>
      <c r="AK56" s="374"/>
      <c r="AL56" s="374"/>
      <c r="AM56" s="374"/>
      <c r="AN56" s="374"/>
      <c r="AO56" s="374"/>
      <c r="AP56" s="374"/>
      <c r="AQ56" s="374"/>
      <c r="AR56" s="374"/>
      <c r="AS56" s="374"/>
      <c r="AT56" s="374"/>
      <c r="AU56" s="374"/>
      <c r="AV56" s="374"/>
      <c r="AW56" s="374"/>
      <c r="AX56" s="374"/>
      <c r="AY56" s="374"/>
    </row>
    <row r="57" spans="2:51" ht="15.75" customHeight="1" x14ac:dyDescent="0.2">
      <c r="B57" s="383">
        <v>2019</v>
      </c>
      <c r="C57" s="384">
        <v>0</v>
      </c>
      <c r="D57" s="384">
        <v>0</v>
      </c>
      <c r="E57" s="1153">
        <v>0</v>
      </c>
      <c r="F57" s="374"/>
      <c r="G57" s="374"/>
      <c r="H57" s="374"/>
      <c r="I57" s="374"/>
      <c r="J57" s="374"/>
      <c r="K57" s="374"/>
      <c r="L57" s="374"/>
      <c r="M57" s="374"/>
      <c r="N57" s="374"/>
      <c r="O57" s="374"/>
      <c r="P57" s="374"/>
      <c r="Q57" s="374"/>
      <c r="R57" s="374"/>
      <c r="S57" s="374"/>
      <c r="T57" s="374"/>
      <c r="U57" s="374"/>
      <c r="V57" s="374"/>
      <c r="W57" s="374"/>
      <c r="X57" s="374"/>
      <c r="Y57" s="374"/>
      <c r="Z57" s="374"/>
      <c r="AA57" s="374"/>
      <c r="AB57" s="374"/>
      <c r="AC57" s="374"/>
      <c r="AD57" s="374"/>
      <c r="AE57" s="374"/>
      <c r="AF57" s="374"/>
      <c r="AG57" s="374"/>
      <c r="AH57" s="374"/>
      <c r="AI57" s="374"/>
      <c r="AJ57" s="374"/>
      <c r="AK57" s="374"/>
      <c r="AL57" s="374"/>
      <c r="AM57" s="374"/>
      <c r="AN57" s="374"/>
      <c r="AO57" s="374"/>
      <c r="AP57" s="374"/>
      <c r="AQ57" s="374"/>
      <c r="AR57" s="374"/>
      <c r="AS57" s="374"/>
      <c r="AT57" s="374"/>
      <c r="AU57" s="374"/>
      <c r="AV57" s="374"/>
      <c r="AW57" s="374"/>
      <c r="AX57" s="374"/>
      <c r="AY57" s="374"/>
    </row>
    <row r="58" spans="2:51" ht="15.75" customHeight="1" x14ac:dyDescent="0.2">
      <c r="B58" s="379">
        <v>2020</v>
      </c>
      <c r="C58" s="380">
        <v>0</v>
      </c>
      <c r="D58" s="380">
        <v>0</v>
      </c>
      <c r="E58" s="1152">
        <v>0</v>
      </c>
      <c r="F58" s="374"/>
      <c r="G58" s="374"/>
      <c r="H58" s="374"/>
      <c r="I58" s="374"/>
      <c r="J58" s="374"/>
      <c r="K58" s="374"/>
      <c r="L58" s="374"/>
      <c r="M58" s="374"/>
      <c r="N58" s="374"/>
      <c r="O58" s="374"/>
      <c r="P58" s="374"/>
      <c r="Q58" s="374"/>
      <c r="R58" s="374"/>
      <c r="S58" s="374"/>
      <c r="T58" s="374"/>
      <c r="U58" s="374"/>
      <c r="V58" s="374"/>
      <c r="W58" s="374"/>
      <c r="X58" s="374"/>
      <c r="Y58" s="374"/>
      <c r="Z58" s="374"/>
      <c r="AA58" s="374"/>
      <c r="AB58" s="374"/>
      <c r="AC58" s="374"/>
      <c r="AD58" s="374"/>
      <c r="AE58" s="374"/>
      <c r="AF58" s="374"/>
      <c r="AG58" s="374"/>
      <c r="AH58" s="374"/>
      <c r="AI58" s="374"/>
      <c r="AJ58" s="374"/>
      <c r="AK58" s="374"/>
      <c r="AL58" s="374"/>
      <c r="AM58" s="374"/>
      <c r="AN58" s="374"/>
      <c r="AO58" s="374"/>
      <c r="AP58" s="374"/>
      <c r="AQ58" s="374"/>
      <c r="AR58" s="374"/>
      <c r="AS58" s="374"/>
      <c r="AT58" s="374"/>
      <c r="AU58" s="374"/>
      <c r="AV58" s="374"/>
      <c r="AW58" s="374"/>
      <c r="AX58" s="374"/>
      <c r="AY58" s="374"/>
    </row>
    <row r="59" spans="2:51" ht="15.75" customHeight="1" x14ac:dyDescent="0.2">
      <c r="B59" s="383">
        <v>2021</v>
      </c>
      <c r="C59" s="384">
        <v>6</v>
      </c>
      <c r="D59" s="384">
        <v>43707.752114279203</v>
      </c>
      <c r="E59" s="1153">
        <v>7284.6253523798669</v>
      </c>
      <c r="F59" s="374"/>
      <c r="G59" s="374"/>
      <c r="H59" s="374"/>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c r="AG59" s="374"/>
      <c r="AH59" s="374"/>
      <c r="AI59" s="374"/>
      <c r="AJ59" s="374"/>
      <c r="AK59" s="374"/>
      <c r="AL59" s="374"/>
      <c r="AM59" s="374"/>
      <c r="AN59" s="374"/>
      <c r="AO59" s="374"/>
      <c r="AP59" s="374"/>
      <c r="AQ59" s="374"/>
      <c r="AR59" s="374"/>
      <c r="AS59" s="374"/>
      <c r="AT59" s="374"/>
      <c r="AU59" s="374"/>
      <c r="AV59" s="374"/>
      <c r="AW59" s="374"/>
      <c r="AX59" s="374"/>
      <c r="AY59" s="374"/>
    </row>
    <row r="60" spans="2:51" ht="15.75" customHeight="1" x14ac:dyDescent="0.2">
      <c r="B60" s="379">
        <v>2022</v>
      </c>
      <c r="C60" s="380">
        <v>0</v>
      </c>
      <c r="D60" s="380">
        <v>0</v>
      </c>
      <c r="E60" s="1152">
        <v>0</v>
      </c>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374"/>
      <c r="AU60" s="374"/>
      <c r="AV60" s="374"/>
      <c r="AW60" s="374"/>
      <c r="AX60" s="374"/>
      <c r="AY60" s="374"/>
    </row>
    <row r="61" spans="2:51" ht="15.75" customHeight="1" x14ac:dyDescent="0.2">
      <c r="B61" s="383">
        <v>2023</v>
      </c>
      <c r="C61" s="384">
        <v>0</v>
      </c>
      <c r="D61" s="384">
        <v>0</v>
      </c>
      <c r="E61" s="1153">
        <v>0</v>
      </c>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374"/>
      <c r="AI61" s="374"/>
      <c r="AJ61" s="374"/>
      <c r="AK61" s="374"/>
      <c r="AL61" s="374"/>
      <c r="AM61" s="374"/>
      <c r="AN61" s="374"/>
      <c r="AO61" s="374"/>
      <c r="AP61" s="374"/>
      <c r="AQ61" s="374"/>
      <c r="AR61" s="374"/>
      <c r="AS61" s="374"/>
      <c r="AT61" s="374"/>
      <c r="AU61" s="374"/>
      <c r="AV61" s="374"/>
      <c r="AW61" s="374"/>
      <c r="AX61" s="374"/>
      <c r="AY61" s="374"/>
    </row>
    <row r="62" spans="2:51" ht="15.75" customHeight="1" x14ac:dyDescent="0.2">
      <c r="B62" s="379">
        <v>2024</v>
      </c>
      <c r="C62" s="380">
        <v>0</v>
      </c>
      <c r="D62" s="380">
        <v>0</v>
      </c>
      <c r="E62" s="1152">
        <v>0</v>
      </c>
      <c r="F62" s="374"/>
      <c r="G62" s="374"/>
      <c r="H62" s="374"/>
      <c r="I62" s="374"/>
      <c r="J62" s="374"/>
      <c r="K62" s="374"/>
      <c r="L62" s="374"/>
      <c r="M62" s="374"/>
      <c r="N62" s="374"/>
      <c r="O62" s="374"/>
      <c r="P62" s="374"/>
      <c r="Q62" s="374"/>
      <c r="R62" s="374"/>
      <c r="S62" s="374"/>
      <c r="T62" s="374"/>
      <c r="U62" s="374"/>
      <c r="V62" s="374"/>
      <c r="W62" s="374"/>
      <c r="X62" s="374"/>
      <c r="Y62" s="374"/>
      <c r="Z62" s="374"/>
      <c r="AA62" s="374"/>
      <c r="AB62" s="374"/>
      <c r="AC62" s="374"/>
      <c r="AD62" s="374"/>
      <c r="AE62" s="374"/>
      <c r="AF62" s="374"/>
      <c r="AG62" s="374"/>
      <c r="AH62" s="374"/>
      <c r="AI62" s="374"/>
      <c r="AJ62" s="374"/>
      <c r="AK62" s="374"/>
      <c r="AL62" s="374"/>
      <c r="AM62" s="374"/>
      <c r="AN62" s="374"/>
      <c r="AO62" s="374"/>
      <c r="AP62" s="374"/>
      <c r="AQ62" s="374"/>
      <c r="AR62" s="374"/>
      <c r="AS62" s="374"/>
      <c r="AT62" s="374"/>
      <c r="AU62" s="374"/>
      <c r="AV62" s="374"/>
      <c r="AW62" s="374"/>
      <c r="AX62" s="374"/>
      <c r="AY62" s="374"/>
    </row>
    <row r="63" spans="2:51" ht="15.75" customHeight="1" x14ac:dyDescent="0.2">
      <c r="B63" s="383">
        <v>2025</v>
      </c>
      <c r="C63" s="384">
        <v>0</v>
      </c>
      <c r="D63" s="384">
        <v>0</v>
      </c>
      <c r="E63" s="1153">
        <v>0</v>
      </c>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c r="AJ63" s="374"/>
      <c r="AK63" s="374"/>
      <c r="AL63" s="374"/>
      <c r="AM63" s="374"/>
      <c r="AN63" s="374"/>
      <c r="AO63" s="374"/>
      <c r="AP63" s="374"/>
      <c r="AQ63" s="374"/>
      <c r="AR63" s="374"/>
      <c r="AS63" s="374"/>
      <c r="AT63" s="374"/>
      <c r="AU63" s="374"/>
      <c r="AV63" s="374"/>
      <c r="AW63" s="374"/>
      <c r="AX63" s="374"/>
      <c r="AY63" s="374"/>
    </row>
    <row r="64" spans="2:51" ht="15.75" customHeight="1" x14ac:dyDescent="0.2">
      <c r="B64" s="198" t="s">
        <v>62</v>
      </c>
      <c r="C64" s="200">
        <v>2748</v>
      </c>
      <c r="D64" s="200">
        <v>22361475.700463418</v>
      </c>
      <c r="E64" s="1077">
        <v>8137.363792017255</v>
      </c>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c r="AH64" s="374"/>
      <c r="AI64" s="374"/>
      <c r="AJ64" s="374"/>
      <c r="AK64" s="374"/>
      <c r="AL64" s="374"/>
      <c r="AM64" s="374"/>
      <c r="AN64" s="374"/>
      <c r="AO64" s="374"/>
      <c r="AP64" s="374"/>
      <c r="AQ64" s="374"/>
      <c r="AR64" s="374"/>
      <c r="AS64" s="374"/>
      <c r="AT64" s="374"/>
      <c r="AU64" s="374"/>
      <c r="AV64" s="374"/>
      <c r="AW64" s="374"/>
      <c r="AX64" s="374"/>
      <c r="AY64" s="374"/>
    </row>
    <row r="65" spans="2:51" ht="15.75" customHeight="1" x14ac:dyDescent="0.2">
      <c r="B65" s="869" t="s">
        <v>12448</v>
      </c>
      <c r="C65" s="374"/>
      <c r="D65" s="374"/>
      <c r="E65" s="374"/>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c r="AH65" s="374"/>
      <c r="AI65" s="374"/>
      <c r="AJ65" s="374"/>
      <c r="AK65" s="374"/>
      <c r="AL65" s="374"/>
      <c r="AM65" s="374"/>
      <c r="AN65" s="374"/>
      <c r="AO65" s="374"/>
      <c r="AP65" s="374"/>
      <c r="AQ65" s="374"/>
      <c r="AR65" s="374"/>
      <c r="AS65" s="374"/>
      <c r="AT65" s="374"/>
      <c r="AU65" s="374"/>
      <c r="AV65" s="374"/>
      <c r="AW65" s="374"/>
      <c r="AX65" s="374"/>
      <c r="AY65" s="374"/>
    </row>
    <row r="66" spans="2:51" ht="15.75" customHeight="1" x14ac:dyDescent="0.2">
      <c r="B66" s="374"/>
      <c r="C66" s="390"/>
      <c r="D66" s="391"/>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4"/>
      <c r="AX66" s="374"/>
      <c r="AY66" s="374"/>
    </row>
    <row r="67" spans="2:51" ht="15.75" customHeight="1" x14ac:dyDescent="0.2">
      <c r="B67" s="374"/>
      <c r="C67" s="390"/>
      <c r="D67" s="391"/>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c r="AH67" s="374"/>
      <c r="AI67" s="374"/>
      <c r="AJ67" s="374"/>
      <c r="AK67" s="374"/>
      <c r="AL67" s="374"/>
      <c r="AM67" s="374"/>
      <c r="AN67" s="374"/>
      <c r="AO67" s="374"/>
      <c r="AP67" s="374"/>
      <c r="AQ67" s="374"/>
      <c r="AR67" s="374"/>
      <c r="AS67" s="374"/>
      <c r="AT67" s="374"/>
      <c r="AU67" s="374"/>
      <c r="AV67" s="374"/>
      <c r="AW67" s="374"/>
      <c r="AX67" s="374"/>
      <c r="AY67" s="374"/>
    </row>
    <row r="68" spans="2:51" ht="15.75" customHeight="1" x14ac:dyDescent="0.2">
      <c r="B68" s="1244" t="s">
        <v>329</v>
      </c>
      <c r="C68" s="1223"/>
      <c r="D68" s="1223"/>
      <c r="E68" s="1223"/>
      <c r="F68" s="374"/>
      <c r="G68" s="374"/>
      <c r="H68" s="374"/>
      <c r="I68" s="374"/>
      <c r="J68" s="374"/>
      <c r="K68" s="374"/>
      <c r="L68" s="374"/>
      <c r="M68" s="374"/>
      <c r="N68" s="374"/>
      <c r="O68" s="374"/>
      <c r="P68" s="374"/>
      <c r="Q68" s="374"/>
      <c r="R68" s="374"/>
      <c r="S68" s="374"/>
      <c r="T68" s="374"/>
      <c r="U68" s="374"/>
      <c r="V68" s="374"/>
      <c r="W68" s="374"/>
      <c r="X68" s="374"/>
      <c r="Y68" s="374"/>
      <c r="Z68" s="374"/>
      <c r="AA68" s="374"/>
      <c r="AB68" s="374"/>
      <c r="AC68" s="374"/>
      <c r="AD68" s="374"/>
      <c r="AE68" s="374"/>
      <c r="AF68" s="374"/>
      <c r="AG68" s="374"/>
      <c r="AH68" s="374"/>
      <c r="AI68" s="374"/>
      <c r="AJ68" s="374"/>
      <c r="AK68" s="374"/>
      <c r="AL68" s="374"/>
      <c r="AM68" s="374"/>
      <c r="AN68" s="374"/>
      <c r="AO68" s="374"/>
      <c r="AP68" s="374"/>
      <c r="AQ68" s="374"/>
      <c r="AR68" s="374"/>
      <c r="AS68" s="374"/>
      <c r="AT68" s="374"/>
      <c r="AU68" s="374"/>
      <c r="AV68" s="374"/>
      <c r="AW68" s="374"/>
      <c r="AX68" s="374"/>
      <c r="AY68" s="374"/>
    </row>
    <row r="69" spans="2:51" ht="15.75" customHeight="1" x14ac:dyDescent="0.2">
      <c r="B69" s="224" t="s">
        <v>12481</v>
      </c>
      <c r="C69" s="376"/>
      <c r="D69" s="376"/>
      <c r="E69" s="344"/>
      <c r="F69" s="374"/>
      <c r="G69" s="374"/>
      <c r="H69" s="374"/>
      <c r="I69" s="374"/>
      <c r="J69" s="374"/>
      <c r="K69" s="374"/>
      <c r="L69" s="374"/>
      <c r="M69" s="374"/>
      <c r="N69" s="374"/>
      <c r="O69" s="374"/>
      <c r="P69" s="374"/>
      <c r="Q69" s="374"/>
      <c r="R69" s="374"/>
      <c r="S69" s="374"/>
      <c r="T69" s="374"/>
      <c r="U69" s="374"/>
      <c r="V69" s="374"/>
      <c r="W69" s="374"/>
      <c r="X69" s="374"/>
      <c r="Y69" s="374"/>
      <c r="Z69" s="374"/>
      <c r="AA69" s="374"/>
      <c r="AB69" s="374"/>
      <c r="AC69" s="374"/>
      <c r="AD69" s="374"/>
      <c r="AE69" s="374"/>
      <c r="AF69" s="374"/>
      <c r="AG69" s="374"/>
      <c r="AH69" s="374"/>
      <c r="AI69" s="374"/>
      <c r="AJ69" s="374"/>
      <c r="AK69" s="374"/>
      <c r="AL69" s="374"/>
      <c r="AM69" s="374"/>
      <c r="AN69" s="374"/>
      <c r="AO69" s="374"/>
      <c r="AP69" s="374"/>
      <c r="AQ69" s="374"/>
      <c r="AR69" s="374"/>
      <c r="AS69" s="374"/>
      <c r="AT69" s="374"/>
      <c r="AU69" s="374"/>
      <c r="AV69" s="374"/>
      <c r="AW69" s="374"/>
      <c r="AX69" s="374"/>
      <c r="AY69" s="374"/>
    </row>
    <row r="70" spans="2:51" ht="15.75" customHeight="1" x14ac:dyDescent="0.2">
      <c r="B70" s="191" t="s">
        <v>255</v>
      </c>
      <c r="C70" s="192" t="s">
        <v>12445</v>
      </c>
      <c r="D70" s="192" t="s">
        <v>397</v>
      </c>
      <c r="E70" s="192" t="s">
        <v>319</v>
      </c>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c r="AH70" s="374"/>
      <c r="AI70" s="374"/>
      <c r="AJ70" s="374"/>
      <c r="AK70" s="374"/>
      <c r="AL70" s="374"/>
      <c r="AM70" s="374"/>
      <c r="AN70" s="374"/>
      <c r="AO70" s="374"/>
      <c r="AP70" s="374"/>
      <c r="AQ70" s="374"/>
      <c r="AR70" s="374"/>
      <c r="AS70" s="374"/>
      <c r="AT70" s="374"/>
      <c r="AU70" s="374"/>
      <c r="AV70" s="374"/>
      <c r="AW70" s="374"/>
      <c r="AX70" s="374"/>
      <c r="AY70" s="374"/>
    </row>
    <row r="71" spans="2:51" ht="15.75" customHeight="1" x14ac:dyDescent="0.2">
      <c r="B71" s="379">
        <v>2004</v>
      </c>
      <c r="C71" s="380">
        <v>0</v>
      </c>
      <c r="D71" s="380">
        <v>0</v>
      </c>
      <c r="E71" s="1152">
        <v>0</v>
      </c>
      <c r="F71" s="367"/>
      <c r="G71" s="367"/>
      <c r="H71" s="367"/>
      <c r="I71" s="367"/>
      <c r="J71" s="367"/>
      <c r="K71" s="367"/>
      <c r="L71" s="367"/>
      <c r="M71" s="367"/>
      <c r="N71" s="367"/>
      <c r="O71" s="374"/>
      <c r="P71" s="374"/>
      <c r="Q71" s="374"/>
      <c r="R71" s="374"/>
      <c r="S71" s="374"/>
      <c r="T71" s="374"/>
      <c r="U71" s="374"/>
      <c r="V71" s="374"/>
      <c r="W71" s="374"/>
      <c r="X71" s="374"/>
      <c r="Y71" s="374"/>
      <c r="Z71" s="374"/>
      <c r="AA71" s="374"/>
      <c r="AB71" s="374"/>
      <c r="AC71" s="374"/>
      <c r="AD71" s="374"/>
      <c r="AE71" s="374"/>
      <c r="AF71" s="374"/>
      <c r="AG71" s="374"/>
      <c r="AH71" s="374"/>
      <c r="AI71" s="374"/>
      <c r="AJ71" s="374"/>
      <c r="AK71" s="374"/>
      <c r="AL71" s="374"/>
      <c r="AM71" s="374"/>
      <c r="AN71" s="374"/>
      <c r="AO71" s="374"/>
      <c r="AP71" s="374"/>
      <c r="AQ71" s="374"/>
      <c r="AR71" s="374"/>
      <c r="AS71" s="374"/>
      <c r="AT71" s="374"/>
      <c r="AU71" s="374"/>
      <c r="AV71" s="374"/>
      <c r="AW71" s="374"/>
      <c r="AX71" s="374"/>
      <c r="AY71" s="374"/>
    </row>
    <row r="72" spans="2:51" ht="15.75" customHeight="1" x14ac:dyDescent="0.2">
      <c r="B72" s="383">
        <v>2005</v>
      </c>
      <c r="C72" s="384">
        <v>0</v>
      </c>
      <c r="D72" s="384">
        <v>0</v>
      </c>
      <c r="E72" s="1153">
        <v>0</v>
      </c>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4"/>
      <c r="AX72" s="374"/>
      <c r="AY72" s="374"/>
    </row>
    <row r="73" spans="2:51" ht="15.75" customHeight="1" x14ac:dyDescent="0.2">
      <c r="B73" s="379">
        <v>2006</v>
      </c>
      <c r="C73" s="380">
        <v>0</v>
      </c>
      <c r="D73" s="380">
        <v>0</v>
      </c>
      <c r="E73" s="1152">
        <v>0</v>
      </c>
      <c r="F73" s="374"/>
      <c r="G73" s="374"/>
      <c r="H73" s="374"/>
      <c r="I73" s="374"/>
      <c r="J73" s="374"/>
      <c r="K73" s="374"/>
      <c r="L73" s="374"/>
      <c r="M73" s="374"/>
      <c r="N73" s="374"/>
      <c r="O73" s="374"/>
      <c r="P73" s="374"/>
      <c r="Q73" s="374"/>
      <c r="R73" s="374"/>
      <c r="S73" s="374"/>
      <c r="T73" s="374"/>
      <c r="U73" s="374"/>
      <c r="V73" s="374"/>
      <c r="W73" s="374"/>
      <c r="X73" s="374"/>
      <c r="Y73" s="374"/>
      <c r="Z73" s="374"/>
      <c r="AA73" s="374"/>
      <c r="AB73" s="374"/>
      <c r="AC73" s="374"/>
      <c r="AD73" s="374"/>
      <c r="AE73" s="374"/>
      <c r="AF73" s="374"/>
      <c r="AG73" s="374"/>
      <c r="AH73" s="374"/>
      <c r="AI73" s="374"/>
      <c r="AJ73" s="374"/>
      <c r="AK73" s="374"/>
      <c r="AL73" s="374"/>
      <c r="AM73" s="374"/>
      <c r="AN73" s="374"/>
      <c r="AO73" s="374"/>
      <c r="AP73" s="374"/>
      <c r="AQ73" s="374"/>
      <c r="AR73" s="374"/>
      <c r="AS73" s="374"/>
      <c r="AT73" s="374"/>
      <c r="AU73" s="374"/>
      <c r="AV73" s="374"/>
      <c r="AW73" s="374"/>
      <c r="AX73" s="374"/>
      <c r="AY73" s="374"/>
    </row>
    <row r="74" spans="2:51" ht="15.75" customHeight="1" x14ac:dyDescent="0.2">
      <c r="B74" s="383">
        <v>2007</v>
      </c>
      <c r="C74" s="384">
        <v>0</v>
      </c>
      <c r="D74" s="384">
        <v>0</v>
      </c>
      <c r="E74" s="1153">
        <v>0</v>
      </c>
      <c r="F74" s="374"/>
      <c r="G74" s="374"/>
      <c r="H74" s="374"/>
      <c r="I74" s="374"/>
      <c r="J74" s="374"/>
      <c r="K74" s="374"/>
      <c r="L74" s="374"/>
      <c r="M74" s="374"/>
      <c r="N74" s="374"/>
      <c r="O74" s="374"/>
      <c r="P74" s="374"/>
      <c r="Q74" s="374"/>
      <c r="R74" s="374"/>
      <c r="S74" s="374"/>
      <c r="T74" s="374"/>
      <c r="U74" s="374"/>
      <c r="V74" s="374"/>
      <c r="W74" s="374"/>
      <c r="X74" s="374"/>
      <c r="Y74" s="374"/>
      <c r="Z74" s="374"/>
      <c r="AA74" s="374"/>
      <c r="AB74" s="374"/>
      <c r="AC74" s="374"/>
      <c r="AD74" s="374"/>
      <c r="AE74" s="374"/>
      <c r="AF74" s="374"/>
      <c r="AG74" s="374"/>
      <c r="AH74" s="374"/>
      <c r="AI74" s="374"/>
      <c r="AJ74" s="374"/>
      <c r="AK74" s="374"/>
      <c r="AL74" s="374"/>
      <c r="AM74" s="374"/>
      <c r="AN74" s="374"/>
      <c r="AO74" s="374"/>
      <c r="AP74" s="374"/>
      <c r="AQ74" s="374"/>
      <c r="AR74" s="374"/>
      <c r="AS74" s="374"/>
      <c r="AT74" s="374"/>
      <c r="AU74" s="374"/>
      <c r="AV74" s="374"/>
      <c r="AW74" s="374"/>
      <c r="AX74" s="374"/>
      <c r="AY74" s="374"/>
    </row>
    <row r="75" spans="2:51" ht="15.75" customHeight="1" x14ac:dyDescent="0.2">
      <c r="B75" s="379">
        <v>2008</v>
      </c>
      <c r="C75" s="380">
        <v>0</v>
      </c>
      <c r="D75" s="380">
        <v>0</v>
      </c>
      <c r="E75" s="1152">
        <v>0</v>
      </c>
      <c r="F75" s="374"/>
      <c r="G75" s="374"/>
      <c r="H75" s="374"/>
      <c r="I75" s="374"/>
      <c r="J75" s="374"/>
      <c r="K75" s="374"/>
      <c r="L75" s="374"/>
      <c r="M75" s="374"/>
      <c r="N75" s="374"/>
      <c r="O75" s="374"/>
      <c r="P75" s="374"/>
      <c r="Q75" s="374"/>
      <c r="R75" s="374"/>
      <c r="S75" s="374"/>
      <c r="T75" s="374"/>
      <c r="U75" s="374"/>
      <c r="V75" s="374"/>
      <c r="W75" s="374"/>
      <c r="X75" s="374"/>
      <c r="Y75" s="374"/>
      <c r="Z75" s="374"/>
      <c r="AA75" s="374"/>
      <c r="AB75" s="374"/>
      <c r="AC75" s="374"/>
      <c r="AD75" s="374"/>
      <c r="AE75" s="374"/>
      <c r="AF75" s="374"/>
      <c r="AG75" s="374"/>
      <c r="AH75" s="374"/>
      <c r="AI75" s="374"/>
      <c r="AJ75" s="374"/>
      <c r="AK75" s="374"/>
      <c r="AL75" s="374"/>
      <c r="AM75" s="374"/>
      <c r="AN75" s="374"/>
      <c r="AO75" s="374"/>
      <c r="AP75" s="374"/>
      <c r="AQ75" s="374"/>
      <c r="AR75" s="374"/>
      <c r="AS75" s="374"/>
      <c r="AT75" s="374"/>
      <c r="AU75" s="374"/>
      <c r="AV75" s="374"/>
      <c r="AW75" s="374"/>
      <c r="AX75" s="374"/>
      <c r="AY75" s="374"/>
    </row>
    <row r="76" spans="2:51" ht="15.75" customHeight="1" x14ac:dyDescent="0.2">
      <c r="B76" s="383">
        <v>2009</v>
      </c>
      <c r="C76" s="384">
        <v>0</v>
      </c>
      <c r="D76" s="384">
        <v>0</v>
      </c>
      <c r="E76" s="1153">
        <v>0</v>
      </c>
      <c r="F76" s="374"/>
      <c r="G76" s="374"/>
      <c r="H76" s="374"/>
      <c r="I76" s="374"/>
      <c r="J76" s="374"/>
      <c r="K76" s="374"/>
      <c r="L76" s="374"/>
      <c r="M76" s="374"/>
      <c r="N76" s="374"/>
      <c r="O76" s="374"/>
      <c r="P76" s="374"/>
      <c r="Q76" s="374"/>
      <c r="R76" s="374"/>
      <c r="S76" s="374"/>
      <c r="T76" s="374"/>
      <c r="U76" s="374"/>
      <c r="V76" s="374"/>
      <c r="W76" s="374"/>
      <c r="X76" s="374"/>
      <c r="Y76" s="374"/>
      <c r="Z76" s="374"/>
      <c r="AA76" s="374"/>
      <c r="AB76" s="374"/>
      <c r="AC76" s="374"/>
      <c r="AD76" s="374"/>
      <c r="AE76" s="374"/>
      <c r="AF76" s="374"/>
      <c r="AG76" s="374"/>
      <c r="AH76" s="374"/>
      <c r="AI76" s="374"/>
      <c r="AJ76" s="374"/>
      <c r="AK76" s="374"/>
      <c r="AL76" s="374"/>
      <c r="AM76" s="374"/>
      <c r="AN76" s="374"/>
      <c r="AO76" s="374"/>
      <c r="AP76" s="374"/>
      <c r="AQ76" s="374"/>
      <c r="AR76" s="374"/>
      <c r="AS76" s="374"/>
      <c r="AT76" s="374"/>
      <c r="AU76" s="374"/>
      <c r="AV76" s="374"/>
      <c r="AW76" s="374"/>
      <c r="AX76" s="374"/>
      <c r="AY76" s="374"/>
    </row>
    <row r="77" spans="2:51" ht="15.75" customHeight="1" x14ac:dyDescent="0.2">
      <c r="B77" s="379">
        <v>2010</v>
      </c>
      <c r="C77" s="380">
        <v>0</v>
      </c>
      <c r="D77" s="380">
        <v>0</v>
      </c>
      <c r="E77" s="1152">
        <v>0</v>
      </c>
      <c r="F77" s="374"/>
      <c r="G77" s="374"/>
      <c r="H77" s="374"/>
      <c r="I77" s="374"/>
      <c r="J77" s="374"/>
      <c r="K77" s="374"/>
      <c r="L77" s="374"/>
      <c r="M77" s="374"/>
      <c r="N77" s="374"/>
      <c r="O77" s="374"/>
      <c r="P77" s="374"/>
      <c r="Q77" s="374"/>
      <c r="R77" s="374"/>
      <c r="S77" s="374"/>
      <c r="T77" s="374"/>
      <c r="U77" s="374"/>
      <c r="V77" s="374"/>
      <c r="W77" s="374"/>
      <c r="X77" s="374"/>
      <c r="Y77" s="374"/>
      <c r="Z77" s="374"/>
      <c r="AA77" s="374"/>
      <c r="AB77" s="374"/>
      <c r="AC77" s="374"/>
      <c r="AD77" s="374"/>
      <c r="AE77" s="374"/>
      <c r="AF77" s="374"/>
      <c r="AG77" s="374"/>
      <c r="AH77" s="374"/>
      <c r="AI77" s="374"/>
      <c r="AJ77" s="374"/>
      <c r="AK77" s="374"/>
      <c r="AL77" s="374"/>
      <c r="AM77" s="374"/>
      <c r="AN77" s="374"/>
      <c r="AO77" s="374"/>
      <c r="AP77" s="374"/>
      <c r="AQ77" s="374"/>
      <c r="AR77" s="374"/>
      <c r="AS77" s="374"/>
      <c r="AT77" s="374"/>
      <c r="AU77" s="374"/>
      <c r="AV77" s="374"/>
      <c r="AW77" s="374"/>
      <c r="AX77" s="374"/>
      <c r="AY77" s="374"/>
    </row>
    <row r="78" spans="2:51" ht="15.75" customHeight="1" x14ac:dyDescent="0.2">
      <c r="B78" s="383">
        <v>2011</v>
      </c>
      <c r="C78" s="384">
        <v>0</v>
      </c>
      <c r="D78" s="384">
        <v>0</v>
      </c>
      <c r="E78" s="1153">
        <v>0</v>
      </c>
      <c r="F78" s="374"/>
      <c r="G78" s="374"/>
      <c r="H78" s="374"/>
      <c r="I78" s="374"/>
      <c r="J78" s="374"/>
      <c r="K78" s="374"/>
      <c r="L78" s="374"/>
      <c r="M78" s="374"/>
      <c r="N78" s="374"/>
      <c r="O78" s="374"/>
      <c r="P78" s="374"/>
      <c r="Q78" s="374"/>
      <c r="R78" s="374"/>
      <c r="S78" s="374"/>
      <c r="T78" s="374"/>
      <c r="U78" s="374"/>
      <c r="V78" s="374"/>
      <c r="W78" s="374"/>
      <c r="X78" s="374"/>
      <c r="Y78" s="374"/>
      <c r="Z78" s="374"/>
      <c r="AA78" s="374"/>
      <c r="AB78" s="374"/>
      <c r="AC78" s="374"/>
      <c r="AD78" s="374"/>
      <c r="AE78" s="374"/>
      <c r="AF78" s="374"/>
      <c r="AG78" s="374"/>
      <c r="AH78" s="374"/>
      <c r="AI78" s="374"/>
      <c r="AJ78" s="374"/>
      <c r="AK78" s="374"/>
      <c r="AL78" s="374"/>
      <c r="AM78" s="374"/>
      <c r="AN78" s="374"/>
      <c r="AO78" s="374"/>
      <c r="AP78" s="374"/>
      <c r="AQ78" s="374"/>
      <c r="AR78" s="374"/>
      <c r="AS78" s="374"/>
      <c r="AT78" s="374"/>
      <c r="AU78" s="374"/>
      <c r="AV78" s="374"/>
      <c r="AW78" s="374"/>
      <c r="AX78" s="374"/>
      <c r="AY78" s="374"/>
    </row>
    <row r="79" spans="2:51" ht="15.75" customHeight="1" x14ac:dyDescent="0.2">
      <c r="B79" s="379">
        <v>2012</v>
      </c>
      <c r="C79" s="380">
        <v>0</v>
      </c>
      <c r="D79" s="380">
        <v>0</v>
      </c>
      <c r="E79" s="1152">
        <v>0</v>
      </c>
      <c r="F79" s="374"/>
      <c r="G79" s="374"/>
      <c r="H79" s="374"/>
      <c r="I79" s="374"/>
      <c r="J79" s="374"/>
      <c r="K79" s="374"/>
      <c r="L79" s="374"/>
      <c r="M79" s="374"/>
      <c r="N79" s="374"/>
      <c r="O79" s="374"/>
      <c r="P79" s="374"/>
      <c r="Q79" s="374"/>
      <c r="R79" s="374"/>
      <c r="S79" s="374"/>
      <c r="T79" s="374"/>
      <c r="U79" s="374"/>
      <c r="V79" s="374"/>
      <c r="W79" s="374"/>
      <c r="X79" s="374"/>
      <c r="Y79" s="374"/>
      <c r="Z79" s="374"/>
      <c r="AA79" s="374"/>
      <c r="AB79" s="374"/>
      <c r="AC79" s="374"/>
      <c r="AD79" s="374"/>
      <c r="AE79" s="374"/>
      <c r="AF79" s="374"/>
      <c r="AG79" s="374"/>
      <c r="AH79" s="374"/>
      <c r="AI79" s="374"/>
      <c r="AJ79" s="374"/>
      <c r="AK79" s="374"/>
      <c r="AL79" s="374"/>
      <c r="AM79" s="374"/>
      <c r="AN79" s="374"/>
      <c r="AO79" s="374"/>
      <c r="AP79" s="374"/>
      <c r="AQ79" s="374"/>
      <c r="AR79" s="374"/>
      <c r="AS79" s="374"/>
      <c r="AT79" s="374"/>
      <c r="AU79" s="374"/>
      <c r="AV79" s="374"/>
      <c r="AW79" s="374"/>
      <c r="AX79" s="374"/>
      <c r="AY79" s="374"/>
    </row>
    <row r="80" spans="2:51" ht="15.75" customHeight="1" x14ac:dyDescent="0.2">
      <c r="B80" s="383">
        <v>2013</v>
      </c>
      <c r="C80" s="384">
        <v>0</v>
      </c>
      <c r="D80" s="384">
        <v>0</v>
      </c>
      <c r="E80" s="1153">
        <v>0</v>
      </c>
      <c r="F80" s="374"/>
      <c r="G80" s="374"/>
      <c r="H80" s="374"/>
      <c r="I80" s="374"/>
      <c r="J80" s="374"/>
      <c r="K80" s="374"/>
      <c r="L80" s="374"/>
      <c r="M80" s="374"/>
      <c r="N80" s="374"/>
      <c r="O80" s="374"/>
      <c r="P80" s="374"/>
      <c r="Q80" s="374"/>
      <c r="R80" s="374"/>
      <c r="S80" s="374"/>
      <c r="T80" s="374"/>
      <c r="U80" s="374"/>
      <c r="V80" s="374"/>
      <c r="W80" s="374"/>
      <c r="X80" s="374"/>
      <c r="Y80" s="374"/>
      <c r="Z80" s="374"/>
      <c r="AA80" s="374"/>
      <c r="AB80" s="374"/>
      <c r="AC80" s="374"/>
      <c r="AD80" s="374"/>
      <c r="AE80" s="374"/>
      <c r="AF80" s="374"/>
      <c r="AG80" s="374"/>
      <c r="AH80" s="374"/>
      <c r="AI80" s="374"/>
      <c r="AJ80" s="374"/>
      <c r="AK80" s="374"/>
      <c r="AL80" s="374"/>
      <c r="AM80" s="374"/>
      <c r="AN80" s="374"/>
      <c r="AO80" s="374"/>
      <c r="AP80" s="374"/>
      <c r="AQ80" s="374"/>
      <c r="AR80" s="374"/>
      <c r="AS80" s="374"/>
      <c r="AT80" s="374"/>
      <c r="AU80" s="374"/>
      <c r="AV80" s="374"/>
      <c r="AW80" s="374"/>
      <c r="AX80" s="374"/>
      <c r="AY80" s="374"/>
    </row>
    <row r="81" spans="2:51" ht="15.75" customHeight="1" x14ac:dyDescent="0.2">
      <c r="B81" s="379">
        <v>2014</v>
      </c>
      <c r="C81" s="380">
        <v>0</v>
      </c>
      <c r="D81" s="380">
        <v>0</v>
      </c>
      <c r="E81" s="1152">
        <v>0</v>
      </c>
      <c r="F81" s="374"/>
      <c r="G81" s="374"/>
      <c r="H81" s="374"/>
      <c r="I81" s="374"/>
      <c r="J81" s="374"/>
      <c r="K81" s="374"/>
      <c r="L81" s="374"/>
      <c r="M81" s="374"/>
      <c r="N81" s="374"/>
      <c r="O81" s="374"/>
      <c r="P81" s="374"/>
      <c r="Q81" s="374"/>
      <c r="R81" s="374"/>
      <c r="S81" s="374"/>
      <c r="T81" s="374"/>
      <c r="U81" s="374"/>
      <c r="V81" s="374"/>
      <c r="W81" s="374"/>
      <c r="X81" s="374"/>
      <c r="Y81" s="374"/>
      <c r="Z81" s="374"/>
      <c r="AA81" s="374"/>
      <c r="AB81" s="374"/>
      <c r="AC81" s="374"/>
      <c r="AD81" s="374"/>
      <c r="AE81" s="374"/>
      <c r="AF81" s="374"/>
      <c r="AG81" s="374"/>
      <c r="AH81" s="374"/>
      <c r="AI81" s="374"/>
      <c r="AJ81" s="374"/>
      <c r="AK81" s="374"/>
      <c r="AL81" s="374"/>
      <c r="AM81" s="374"/>
      <c r="AN81" s="374"/>
      <c r="AO81" s="374"/>
      <c r="AP81" s="374"/>
      <c r="AQ81" s="374"/>
      <c r="AR81" s="374"/>
      <c r="AS81" s="374"/>
      <c r="AT81" s="374"/>
      <c r="AU81" s="374"/>
      <c r="AV81" s="374"/>
      <c r="AW81" s="374"/>
      <c r="AX81" s="374"/>
      <c r="AY81" s="374"/>
    </row>
    <row r="82" spans="2:51" ht="15.75" customHeight="1" x14ac:dyDescent="0.2">
      <c r="B82" s="383">
        <v>2015</v>
      </c>
      <c r="C82" s="384">
        <v>0</v>
      </c>
      <c r="D82" s="384">
        <v>0</v>
      </c>
      <c r="E82" s="1153">
        <v>0</v>
      </c>
      <c r="F82" s="374"/>
      <c r="G82" s="374"/>
      <c r="H82" s="374"/>
      <c r="I82" s="374"/>
      <c r="J82" s="374"/>
      <c r="K82" s="374"/>
      <c r="L82" s="374"/>
      <c r="M82" s="374"/>
      <c r="N82" s="374"/>
      <c r="O82" s="374"/>
      <c r="P82" s="374"/>
      <c r="Q82" s="374"/>
      <c r="R82" s="374"/>
      <c r="S82" s="374"/>
      <c r="T82" s="374"/>
      <c r="U82" s="374"/>
      <c r="V82" s="374"/>
      <c r="W82" s="374"/>
      <c r="X82" s="374"/>
      <c r="Y82" s="374"/>
      <c r="Z82" s="374"/>
      <c r="AA82" s="374"/>
      <c r="AB82" s="374"/>
      <c r="AC82" s="374"/>
      <c r="AD82" s="374"/>
      <c r="AE82" s="374"/>
      <c r="AF82" s="374"/>
      <c r="AG82" s="374"/>
      <c r="AH82" s="374"/>
      <c r="AI82" s="374"/>
      <c r="AJ82" s="374"/>
      <c r="AK82" s="374"/>
      <c r="AL82" s="374"/>
      <c r="AM82" s="374"/>
      <c r="AN82" s="374"/>
      <c r="AO82" s="374"/>
      <c r="AP82" s="374"/>
      <c r="AQ82" s="374"/>
      <c r="AR82" s="374"/>
      <c r="AS82" s="374"/>
      <c r="AT82" s="374"/>
      <c r="AU82" s="374"/>
      <c r="AV82" s="374"/>
      <c r="AW82" s="374"/>
      <c r="AX82" s="374"/>
      <c r="AY82" s="374"/>
    </row>
    <row r="83" spans="2:51" ht="15.75" customHeight="1" x14ac:dyDescent="0.2">
      <c r="B83" s="379">
        <v>2016</v>
      </c>
      <c r="C83" s="380">
        <v>0</v>
      </c>
      <c r="D83" s="380">
        <v>0</v>
      </c>
      <c r="E83" s="1152">
        <v>0</v>
      </c>
      <c r="F83" s="374"/>
      <c r="G83" s="374"/>
      <c r="H83" s="374"/>
      <c r="I83" s="374"/>
      <c r="J83" s="374"/>
      <c r="K83" s="374"/>
      <c r="L83" s="374"/>
      <c r="M83" s="374"/>
      <c r="N83" s="374"/>
      <c r="O83" s="374"/>
      <c r="P83" s="374"/>
      <c r="Q83" s="374"/>
      <c r="R83" s="374"/>
      <c r="S83" s="374"/>
      <c r="T83" s="374"/>
      <c r="U83" s="374"/>
      <c r="V83" s="374"/>
      <c r="W83" s="374"/>
      <c r="X83" s="374"/>
      <c r="Y83" s="374"/>
      <c r="Z83" s="374"/>
      <c r="AA83" s="374"/>
      <c r="AB83" s="374"/>
      <c r="AC83" s="374"/>
      <c r="AD83" s="374"/>
      <c r="AE83" s="374"/>
      <c r="AF83" s="374"/>
      <c r="AG83" s="374"/>
      <c r="AH83" s="374"/>
      <c r="AI83" s="374"/>
      <c r="AJ83" s="374"/>
      <c r="AK83" s="374"/>
      <c r="AL83" s="374"/>
      <c r="AM83" s="374"/>
      <c r="AN83" s="374"/>
      <c r="AO83" s="374"/>
      <c r="AP83" s="374"/>
      <c r="AQ83" s="374"/>
      <c r="AR83" s="374"/>
      <c r="AS83" s="374"/>
      <c r="AT83" s="374"/>
      <c r="AU83" s="374"/>
      <c r="AV83" s="374"/>
      <c r="AW83" s="374"/>
      <c r="AX83" s="374"/>
      <c r="AY83" s="374"/>
    </row>
    <row r="84" spans="2:51" ht="15.75" customHeight="1" x14ac:dyDescent="0.2">
      <c r="B84" s="383">
        <v>2017</v>
      </c>
      <c r="C84" s="384">
        <v>0</v>
      </c>
      <c r="D84" s="384">
        <v>0</v>
      </c>
      <c r="E84" s="1153">
        <v>0</v>
      </c>
      <c r="F84" s="374"/>
      <c r="G84" s="374"/>
      <c r="H84" s="374"/>
      <c r="I84" s="374"/>
      <c r="J84" s="374"/>
      <c r="K84" s="374"/>
      <c r="L84" s="374"/>
      <c r="M84" s="374"/>
      <c r="N84" s="374"/>
      <c r="O84" s="374"/>
      <c r="P84" s="374"/>
      <c r="Q84" s="374"/>
      <c r="R84" s="374"/>
      <c r="S84" s="374"/>
      <c r="T84" s="374"/>
      <c r="U84" s="374"/>
      <c r="V84" s="374"/>
      <c r="W84" s="374"/>
      <c r="X84" s="374"/>
      <c r="Y84" s="374"/>
      <c r="Z84" s="374"/>
      <c r="AA84" s="374"/>
      <c r="AB84" s="374"/>
      <c r="AC84" s="374"/>
      <c r="AD84" s="374"/>
      <c r="AE84" s="374"/>
      <c r="AF84" s="374"/>
      <c r="AG84" s="374"/>
      <c r="AH84" s="374"/>
      <c r="AI84" s="374"/>
      <c r="AJ84" s="374"/>
      <c r="AK84" s="374"/>
      <c r="AL84" s="374"/>
      <c r="AM84" s="374"/>
      <c r="AN84" s="374"/>
      <c r="AO84" s="374"/>
      <c r="AP84" s="374"/>
      <c r="AQ84" s="374"/>
      <c r="AR84" s="374"/>
      <c r="AS84" s="374"/>
      <c r="AT84" s="374"/>
      <c r="AU84" s="374"/>
      <c r="AV84" s="374"/>
      <c r="AW84" s="374"/>
      <c r="AX84" s="374"/>
      <c r="AY84" s="374"/>
    </row>
    <row r="85" spans="2:51" ht="15.75" customHeight="1" x14ac:dyDescent="0.2">
      <c r="B85" s="379">
        <v>2018</v>
      </c>
      <c r="C85" s="380">
        <v>0</v>
      </c>
      <c r="D85" s="380">
        <v>0</v>
      </c>
      <c r="E85" s="1152">
        <v>0</v>
      </c>
      <c r="F85" s="374"/>
      <c r="G85" s="374"/>
      <c r="H85" s="374"/>
      <c r="I85" s="374"/>
      <c r="J85" s="374"/>
      <c r="K85" s="374"/>
      <c r="L85" s="374"/>
      <c r="M85" s="374"/>
      <c r="N85" s="374"/>
      <c r="O85" s="374"/>
      <c r="P85" s="374"/>
      <c r="Q85" s="374"/>
      <c r="R85" s="374"/>
      <c r="S85" s="374"/>
      <c r="T85" s="374"/>
      <c r="U85" s="374"/>
      <c r="V85" s="374"/>
      <c r="W85" s="374"/>
      <c r="X85" s="374"/>
      <c r="Y85" s="374"/>
      <c r="Z85" s="374"/>
      <c r="AA85" s="374"/>
      <c r="AB85" s="374"/>
      <c r="AC85" s="374"/>
      <c r="AD85" s="374"/>
      <c r="AE85" s="374"/>
      <c r="AF85" s="374"/>
      <c r="AG85" s="374"/>
      <c r="AH85" s="374"/>
      <c r="AI85" s="374"/>
      <c r="AJ85" s="374"/>
      <c r="AK85" s="374"/>
      <c r="AL85" s="374"/>
      <c r="AM85" s="374"/>
      <c r="AN85" s="374"/>
      <c r="AO85" s="374"/>
      <c r="AP85" s="374"/>
      <c r="AQ85" s="374"/>
      <c r="AR85" s="374"/>
      <c r="AS85" s="374"/>
      <c r="AT85" s="374"/>
      <c r="AU85" s="374"/>
      <c r="AV85" s="374"/>
      <c r="AW85" s="374"/>
      <c r="AX85" s="374"/>
      <c r="AY85" s="374"/>
    </row>
    <row r="86" spans="2:51" ht="15.75" customHeight="1" x14ac:dyDescent="0.2">
      <c r="B86" s="383">
        <v>2019</v>
      </c>
      <c r="C86" s="384">
        <v>0</v>
      </c>
      <c r="D86" s="384">
        <v>0</v>
      </c>
      <c r="E86" s="1153">
        <v>0</v>
      </c>
      <c r="F86" s="374"/>
      <c r="G86" s="374"/>
      <c r="H86" s="374"/>
      <c r="I86" s="374"/>
      <c r="J86" s="374"/>
      <c r="K86" s="374"/>
      <c r="L86" s="374"/>
      <c r="M86" s="374"/>
      <c r="N86" s="374"/>
      <c r="O86" s="374"/>
      <c r="P86" s="374"/>
      <c r="Q86" s="374"/>
      <c r="R86" s="374"/>
      <c r="S86" s="374"/>
      <c r="T86" s="374"/>
      <c r="U86" s="374"/>
      <c r="V86" s="374"/>
      <c r="W86" s="374"/>
      <c r="X86" s="374"/>
      <c r="Y86" s="374"/>
      <c r="Z86" s="374"/>
      <c r="AA86" s="374"/>
      <c r="AB86" s="374"/>
      <c r="AC86" s="374"/>
      <c r="AD86" s="374"/>
      <c r="AE86" s="374"/>
      <c r="AF86" s="374"/>
      <c r="AG86" s="374"/>
      <c r="AH86" s="374"/>
      <c r="AI86" s="374"/>
      <c r="AJ86" s="374"/>
      <c r="AK86" s="374"/>
      <c r="AL86" s="374"/>
      <c r="AM86" s="374"/>
      <c r="AN86" s="374"/>
      <c r="AO86" s="374"/>
      <c r="AP86" s="374"/>
      <c r="AQ86" s="374"/>
      <c r="AR86" s="374"/>
      <c r="AS86" s="374"/>
      <c r="AT86" s="374"/>
      <c r="AU86" s="374"/>
      <c r="AV86" s="374"/>
      <c r="AW86" s="374"/>
      <c r="AX86" s="374"/>
      <c r="AY86" s="374"/>
    </row>
    <row r="87" spans="2:51" ht="15.75" customHeight="1" x14ac:dyDescent="0.2">
      <c r="B87" s="379">
        <v>2020</v>
      </c>
      <c r="C87" s="380">
        <v>0</v>
      </c>
      <c r="D87" s="380">
        <v>0</v>
      </c>
      <c r="E87" s="1152">
        <v>0</v>
      </c>
      <c r="F87" s="374"/>
      <c r="G87" s="374"/>
      <c r="H87" s="374"/>
      <c r="I87" s="374"/>
      <c r="J87" s="374"/>
      <c r="K87" s="374"/>
      <c r="L87" s="374"/>
      <c r="M87" s="374"/>
      <c r="N87" s="374"/>
      <c r="O87" s="374"/>
      <c r="P87" s="374"/>
      <c r="Q87" s="374"/>
      <c r="R87" s="374"/>
      <c r="S87" s="374"/>
      <c r="T87" s="374"/>
      <c r="U87" s="374"/>
      <c r="V87" s="374"/>
      <c r="W87" s="374"/>
      <c r="X87" s="374"/>
      <c r="Y87" s="374"/>
      <c r="Z87" s="374"/>
      <c r="AA87" s="374"/>
      <c r="AB87" s="374"/>
      <c r="AC87" s="374"/>
      <c r="AD87" s="374"/>
      <c r="AE87" s="374"/>
      <c r="AF87" s="374"/>
      <c r="AG87" s="374"/>
      <c r="AH87" s="374"/>
      <c r="AI87" s="374"/>
      <c r="AJ87" s="374"/>
      <c r="AK87" s="374"/>
      <c r="AL87" s="374"/>
      <c r="AM87" s="374"/>
      <c r="AN87" s="374"/>
      <c r="AO87" s="374"/>
      <c r="AP87" s="374"/>
      <c r="AQ87" s="374"/>
      <c r="AR87" s="374"/>
      <c r="AS87" s="374"/>
      <c r="AT87" s="374"/>
      <c r="AU87" s="374"/>
      <c r="AV87" s="374"/>
      <c r="AW87" s="374"/>
      <c r="AX87" s="374"/>
      <c r="AY87" s="374"/>
    </row>
    <row r="88" spans="2:51" ht="15.75" customHeight="1" x14ac:dyDescent="0.2">
      <c r="B88" s="383">
        <v>2021</v>
      </c>
      <c r="C88" s="384">
        <v>900</v>
      </c>
      <c r="D88" s="384">
        <v>12615371.547811801</v>
      </c>
      <c r="E88" s="1153">
        <v>14017.079497568668</v>
      </c>
      <c r="F88" s="374"/>
      <c r="G88" s="374"/>
      <c r="H88" s="374"/>
      <c r="I88" s="374"/>
      <c r="J88" s="374"/>
      <c r="K88" s="374"/>
      <c r="L88" s="374"/>
      <c r="M88" s="374"/>
      <c r="N88" s="374"/>
      <c r="O88" s="374"/>
      <c r="P88" s="374"/>
      <c r="Q88" s="374"/>
      <c r="R88" s="374"/>
      <c r="S88" s="374"/>
      <c r="T88" s="374"/>
      <c r="U88" s="374"/>
      <c r="V88" s="374"/>
      <c r="W88" s="374"/>
      <c r="X88" s="374"/>
      <c r="Y88" s="374"/>
      <c r="Z88" s="374"/>
      <c r="AA88" s="374"/>
      <c r="AB88" s="374"/>
      <c r="AC88" s="374"/>
      <c r="AD88" s="374"/>
      <c r="AE88" s="374"/>
      <c r="AF88" s="374"/>
      <c r="AG88" s="374"/>
      <c r="AH88" s="374"/>
      <c r="AI88" s="374"/>
      <c r="AJ88" s="374"/>
      <c r="AK88" s="374"/>
      <c r="AL88" s="374"/>
      <c r="AM88" s="374"/>
      <c r="AN88" s="374"/>
      <c r="AO88" s="374"/>
      <c r="AP88" s="374"/>
      <c r="AQ88" s="374"/>
      <c r="AR88" s="374"/>
      <c r="AS88" s="374"/>
      <c r="AT88" s="374"/>
      <c r="AU88" s="374"/>
      <c r="AV88" s="374"/>
      <c r="AW88" s="374"/>
      <c r="AX88" s="374"/>
      <c r="AY88" s="374"/>
    </row>
    <row r="89" spans="2:51" ht="15.75" customHeight="1" x14ac:dyDescent="0.2">
      <c r="B89" s="379">
        <v>2022</v>
      </c>
      <c r="C89" s="380">
        <v>0</v>
      </c>
      <c r="D89" s="380">
        <v>0</v>
      </c>
      <c r="E89" s="1152">
        <v>0</v>
      </c>
      <c r="F89" s="374"/>
      <c r="G89" s="374"/>
      <c r="H89" s="374"/>
      <c r="I89" s="374"/>
      <c r="J89" s="374"/>
      <c r="K89" s="374"/>
      <c r="L89" s="374"/>
      <c r="M89" s="374"/>
      <c r="N89" s="374"/>
      <c r="O89" s="374"/>
      <c r="P89" s="374"/>
      <c r="Q89" s="374"/>
      <c r="R89" s="374"/>
      <c r="S89" s="374"/>
      <c r="T89" s="374"/>
      <c r="U89" s="374"/>
      <c r="V89" s="374"/>
      <c r="W89" s="374"/>
      <c r="X89" s="374"/>
      <c r="Y89" s="374"/>
      <c r="Z89" s="374"/>
      <c r="AA89" s="374"/>
      <c r="AB89" s="374"/>
      <c r="AC89" s="374"/>
      <c r="AD89" s="374"/>
      <c r="AE89" s="374"/>
      <c r="AF89" s="374"/>
      <c r="AG89" s="374"/>
      <c r="AH89" s="374"/>
      <c r="AI89" s="374"/>
      <c r="AJ89" s="374"/>
      <c r="AK89" s="374"/>
      <c r="AL89" s="374"/>
      <c r="AM89" s="374"/>
      <c r="AN89" s="374"/>
      <c r="AO89" s="374"/>
      <c r="AP89" s="374"/>
      <c r="AQ89" s="374"/>
      <c r="AR89" s="374"/>
      <c r="AS89" s="374"/>
      <c r="AT89" s="374"/>
      <c r="AU89" s="374"/>
      <c r="AV89" s="374"/>
      <c r="AW89" s="374"/>
      <c r="AX89" s="374"/>
      <c r="AY89" s="374"/>
    </row>
    <row r="90" spans="2:51" ht="15.75" customHeight="1" x14ac:dyDescent="0.2">
      <c r="B90" s="383">
        <v>2023</v>
      </c>
      <c r="C90" s="384">
        <v>0</v>
      </c>
      <c r="D90" s="384">
        <v>0</v>
      </c>
      <c r="E90" s="1153">
        <v>0</v>
      </c>
      <c r="F90" s="374"/>
      <c r="G90" s="374"/>
      <c r="H90" s="374"/>
      <c r="I90" s="374"/>
      <c r="J90" s="374"/>
      <c r="K90" s="374"/>
      <c r="L90" s="374"/>
      <c r="M90" s="374"/>
      <c r="N90" s="374"/>
      <c r="O90" s="374"/>
      <c r="P90" s="374"/>
      <c r="Q90" s="374"/>
      <c r="R90" s="374"/>
      <c r="S90" s="374"/>
      <c r="T90" s="374"/>
      <c r="U90" s="374"/>
      <c r="V90" s="374"/>
      <c r="W90" s="374"/>
      <c r="X90" s="374"/>
      <c r="Y90" s="374"/>
      <c r="Z90" s="374"/>
      <c r="AA90" s="374"/>
      <c r="AB90" s="374"/>
      <c r="AC90" s="374"/>
      <c r="AD90" s="374"/>
      <c r="AE90" s="374"/>
      <c r="AF90" s="374"/>
      <c r="AG90" s="374"/>
      <c r="AH90" s="374"/>
      <c r="AI90" s="374"/>
      <c r="AJ90" s="374"/>
      <c r="AK90" s="374"/>
      <c r="AL90" s="374"/>
      <c r="AM90" s="374"/>
      <c r="AN90" s="374"/>
      <c r="AO90" s="374"/>
      <c r="AP90" s="374"/>
      <c r="AQ90" s="374"/>
      <c r="AR90" s="374"/>
      <c r="AS90" s="374"/>
      <c r="AT90" s="374"/>
      <c r="AU90" s="374"/>
      <c r="AV90" s="374"/>
      <c r="AW90" s="374"/>
      <c r="AX90" s="374"/>
      <c r="AY90" s="374"/>
    </row>
    <row r="91" spans="2:51" ht="15.75" customHeight="1" x14ac:dyDescent="0.2">
      <c r="B91" s="379">
        <v>2024</v>
      </c>
      <c r="C91" s="380">
        <v>0</v>
      </c>
      <c r="D91" s="380">
        <v>0</v>
      </c>
      <c r="E91" s="1152">
        <v>0</v>
      </c>
      <c r="F91" s="374"/>
      <c r="G91" s="374"/>
      <c r="H91" s="374"/>
      <c r="I91" s="374"/>
      <c r="J91" s="374"/>
      <c r="K91" s="374"/>
      <c r="L91" s="374"/>
      <c r="M91" s="374"/>
      <c r="N91" s="374"/>
      <c r="O91" s="374"/>
      <c r="P91" s="374"/>
      <c r="Q91" s="374"/>
      <c r="R91" s="374"/>
      <c r="S91" s="374"/>
      <c r="T91" s="374"/>
      <c r="U91" s="374"/>
      <c r="V91" s="374"/>
      <c r="W91" s="374"/>
      <c r="X91" s="374"/>
      <c r="Y91" s="374"/>
      <c r="Z91" s="374"/>
      <c r="AA91" s="374"/>
      <c r="AB91" s="374"/>
      <c r="AC91" s="374"/>
      <c r="AD91" s="374"/>
      <c r="AE91" s="374"/>
      <c r="AF91" s="374"/>
      <c r="AG91" s="374"/>
      <c r="AH91" s="374"/>
      <c r="AI91" s="374"/>
      <c r="AJ91" s="374"/>
      <c r="AK91" s="374"/>
      <c r="AL91" s="374"/>
      <c r="AM91" s="374"/>
      <c r="AN91" s="374"/>
      <c r="AO91" s="374"/>
      <c r="AP91" s="374"/>
      <c r="AQ91" s="374"/>
      <c r="AR91" s="374"/>
      <c r="AS91" s="374"/>
      <c r="AT91" s="374"/>
      <c r="AU91" s="374"/>
      <c r="AV91" s="374"/>
      <c r="AW91" s="374"/>
      <c r="AX91" s="374"/>
      <c r="AY91" s="374"/>
    </row>
    <row r="92" spans="2:51" ht="15.75" customHeight="1" x14ac:dyDescent="0.2">
      <c r="B92" s="383">
        <v>2025</v>
      </c>
      <c r="C92" s="384">
        <v>0</v>
      </c>
      <c r="D92" s="384">
        <v>0</v>
      </c>
      <c r="E92" s="1153">
        <v>0</v>
      </c>
      <c r="F92" s="374"/>
      <c r="G92" s="374"/>
      <c r="H92" s="374"/>
      <c r="I92" s="374"/>
      <c r="J92" s="374"/>
      <c r="K92" s="374"/>
      <c r="L92" s="374"/>
      <c r="M92" s="374"/>
      <c r="N92" s="374"/>
      <c r="O92" s="374"/>
      <c r="P92" s="374"/>
      <c r="Q92" s="374"/>
      <c r="R92" s="374"/>
      <c r="S92" s="374"/>
      <c r="T92" s="374"/>
      <c r="U92" s="374"/>
      <c r="V92" s="374"/>
      <c r="W92" s="374"/>
      <c r="X92" s="374"/>
      <c r="Y92" s="374"/>
      <c r="Z92" s="374"/>
      <c r="AA92" s="374"/>
      <c r="AB92" s="374"/>
      <c r="AC92" s="374"/>
      <c r="AD92" s="374"/>
      <c r="AE92" s="374"/>
      <c r="AF92" s="374"/>
      <c r="AG92" s="374"/>
      <c r="AH92" s="374"/>
      <c r="AI92" s="374"/>
      <c r="AJ92" s="374"/>
      <c r="AK92" s="374"/>
      <c r="AL92" s="374"/>
      <c r="AM92" s="374"/>
      <c r="AN92" s="374"/>
      <c r="AO92" s="374"/>
      <c r="AP92" s="374"/>
      <c r="AQ92" s="374"/>
      <c r="AR92" s="374"/>
      <c r="AS92" s="374"/>
      <c r="AT92" s="374"/>
      <c r="AU92" s="374"/>
      <c r="AV92" s="374"/>
      <c r="AW92" s="374"/>
      <c r="AX92" s="374"/>
      <c r="AY92" s="374"/>
    </row>
    <row r="93" spans="2:51" ht="15.75" customHeight="1" x14ac:dyDescent="0.2">
      <c r="B93" s="198" t="s">
        <v>62</v>
      </c>
      <c r="C93" s="200">
        <v>900</v>
      </c>
      <c r="D93" s="200">
        <v>12615371.547811801</v>
      </c>
      <c r="E93" s="1077">
        <v>14017.079497568668</v>
      </c>
      <c r="F93" s="374"/>
      <c r="G93" s="374"/>
      <c r="H93" s="374"/>
      <c r="I93" s="374"/>
      <c r="J93" s="374"/>
      <c r="K93" s="374"/>
      <c r="L93" s="374"/>
      <c r="M93" s="374"/>
      <c r="N93" s="374"/>
      <c r="O93" s="374"/>
      <c r="P93" s="374"/>
      <c r="Q93" s="374"/>
      <c r="R93" s="374"/>
      <c r="S93" s="374"/>
      <c r="T93" s="374"/>
      <c r="U93" s="374"/>
      <c r="V93" s="374"/>
      <c r="W93" s="374"/>
      <c r="X93" s="374"/>
      <c r="Y93" s="374"/>
      <c r="Z93" s="374"/>
      <c r="AA93" s="374"/>
      <c r="AB93" s="374"/>
      <c r="AC93" s="374"/>
      <c r="AD93" s="374"/>
      <c r="AE93" s="374"/>
      <c r="AF93" s="374"/>
      <c r="AG93" s="374"/>
      <c r="AH93" s="374"/>
      <c r="AI93" s="374"/>
      <c r="AJ93" s="374"/>
      <c r="AK93" s="374"/>
      <c r="AL93" s="374"/>
      <c r="AM93" s="374"/>
      <c r="AN93" s="374"/>
      <c r="AO93" s="374"/>
      <c r="AP93" s="374"/>
      <c r="AQ93" s="374"/>
      <c r="AR93" s="374"/>
      <c r="AS93" s="374"/>
      <c r="AT93" s="374"/>
      <c r="AU93" s="374"/>
      <c r="AV93" s="374"/>
      <c r="AW93" s="374"/>
      <c r="AX93" s="374"/>
      <c r="AY93" s="374"/>
    </row>
    <row r="94" spans="2:51" ht="15.75" customHeight="1" x14ac:dyDescent="0.2">
      <c r="B94" s="869" t="s">
        <v>12448</v>
      </c>
      <c r="C94" s="390"/>
      <c r="D94" s="390"/>
      <c r="E94" s="374"/>
      <c r="F94" s="374"/>
      <c r="G94" s="374"/>
      <c r="H94" s="374"/>
      <c r="I94" s="374"/>
      <c r="J94" s="374"/>
      <c r="K94" s="374"/>
      <c r="L94" s="374"/>
      <c r="M94" s="374"/>
      <c r="N94" s="374"/>
      <c r="O94" s="374"/>
      <c r="P94" s="374"/>
      <c r="Q94" s="374"/>
      <c r="R94" s="374"/>
      <c r="S94" s="374"/>
      <c r="T94" s="374"/>
      <c r="U94" s="374"/>
      <c r="V94" s="374"/>
      <c r="W94" s="374"/>
      <c r="X94" s="374"/>
      <c r="Y94" s="374"/>
      <c r="Z94" s="374"/>
      <c r="AA94" s="374"/>
      <c r="AB94" s="374"/>
      <c r="AC94" s="374"/>
      <c r="AD94" s="374"/>
      <c r="AE94" s="374"/>
      <c r="AF94" s="374"/>
      <c r="AG94" s="374"/>
      <c r="AH94" s="374"/>
      <c r="AI94" s="374"/>
      <c r="AJ94" s="374"/>
      <c r="AK94" s="374"/>
      <c r="AL94" s="374"/>
      <c r="AM94" s="374"/>
      <c r="AN94" s="374"/>
      <c r="AO94" s="374"/>
      <c r="AP94" s="374"/>
      <c r="AQ94" s="374"/>
      <c r="AR94" s="374"/>
      <c r="AS94" s="374"/>
      <c r="AT94" s="374"/>
      <c r="AU94" s="374"/>
      <c r="AV94" s="374"/>
      <c r="AW94" s="374"/>
      <c r="AX94" s="374"/>
      <c r="AY94" s="374"/>
    </row>
    <row r="95" spans="2:51" ht="15.75" customHeight="1" x14ac:dyDescent="0.2">
      <c r="B95" s="972"/>
      <c r="C95" s="390"/>
      <c r="D95" s="390"/>
      <c r="E95" s="374"/>
      <c r="F95" s="374"/>
      <c r="G95" s="374"/>
      <c r="H95" s="374"/>
      <c r="I95" s="374"/>
      <c r="J95" s="374"/>
      <c r="K95" s="374"/>
      <c r="L95" s="374"/>
      <c r="M95" s="374"/>
      <c r="N95" s="374"/>
      <c r="O95" s="374"/>
      <c r="P95" s="374"/>
      <c r="Q95" s="374"/>
      <c r="R95" s="374"/>
      <c r="S95" s="374"/>
      <c r="T95" s="374"/>
      <c r="U95" s="374"/>
      <c r="V95" s="374"/>
      <c r="W95" s="374"/>
      <c r="X95" s="374"/>
      <c r="Y95" s="374"/>
      <c r="Z95" s="374"/>
      <c r="AA95" s="374"/>
      <c r="AB95" s="374"/>
      <c r="AC95" s="374"/>
      <c r="AD95" s="374"/>
      <c r="AE95" s="374"/>
      <c r="AF95" s="374"/>
      <c r="AG95" s="374"/>
      <c r="AH95" s="374"/>
      <c r="AI95" s="374"/>
      <c r="AJ95" s="374"/>
      <c r="AK95" s="374"/>
      <c r="AL95" s="374"/>
      <c r="AM95" s="374"/>
      <c r="AN95" s="374"/>
      <c r="AO95" s="374"/>
      <c r="AP95" s="374"/>
      <c r="AQ95" s="374"/>
      <c r="AR95" s="374"/>
      <c r="AS95" s="374"/>
      <c r="AT95" s="374"/>
      <c r="AU95" s="374"/>
      <c r="AV95" s="374"/>
      <c r="AW95" s="374"/>
      <c r="AX95" s="374"/>
      <c r="AY95" s="374"/>
    </row>
    <row r="96" spans="2:51" ht="15.75" customHeight="1" x14ac:dyDescent="0.2">
      <c r="B96" s="374"/>
      <c r="C96" s="390"/>
      <c r="D96" s="390"/>
      <c r="E96" s="374"/>
      <c r="F96" s="367"/>
      <c r="G96" s="367"/>
      <c r="H96" s="367"/>
      <c r="I96" s="367"/>
      <c r="J96" s="367"/>
      <c r="K96" s="367"/>
      <c r="L96" s="367"/>
      <c r="M96" s="367"/>
      <c r="N96" s="367"/>
      <c r="O96" s="374"/>
      <c r="P96" s="374"/>
      <c r="Q96" s="374"/>
      <c r="R96" s="374"/>
      <c r="S96" s="374"/>
      <c r="T96" s="374"/>
      <c r="U96" s="374"/>
      <c r="V96" s="374"/>
      <c r="W96" s="374"/>
      <c r="X96" s="374"/>
      <c r="Y96" s="374"/>
      <c r="Z96" s="374"/>
      <c r="AA96" s="374"/>
      <c r="AB96" s="374"/>
      <c r="AC96" s="374"/>
      <c r="AD96" s="374"/>
      <c r="AE96" s="374"/>
      <c r="AF96" s="374"/>
      <c r="AG96" s="374"/>
      <c r="AH96" s="374"/>
      <c r="AI96" s="374"/>
      <c r="AJ96" s="374"/>
      <c r="AK96" s="374"/>
      <c r="AL96" s="374"/>
      <c r="AM96" s="374"/>
      <c r="AN96" s="374"/>
      <c r="AO96" s="374"/>
      <c r="AP96" s="374"/>
      <c r="AQ96" s="374"/>
      <c r="AR96" s="374"/>
      <c r="AS96" s="374"/>
      <c r="AT96" s="374"/>
      <c r="AU96" s="374"/>
      <c r="AV96" s="374"/>
      <c r="AW96" s="374"/>
      <c r="AX96" s="374"/>
      <c r="AY96" s="374"/>
    </row>
    <row r="97" spans="2:51" ht="15.75" customHeight="1" x14ac:dyDescent="0.2">
      <c r="B97" s="1244" t="s">
        <v>377</v>
      </c>
      <c r="C97" s="1223"/>
      <c r="D97" s="1223"/>
      <c r="E97" s="1223"/>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4"/>
      <c r="AX97" s="374"/>
      <c r="AY97" s="374"/>
    </row>
    <row r="98" spans="2:51" ht="15.75" customHeight="1" x14ac:dyDescent="0.2">
      <c r="B98" s="224" t="s">
        <v>12481</v>
      </c>
      <c r="C98" s="376"/>
      <c r="D98" s="376"/>
      <c r="E98" s="344"/>
      <c r="F98" s="374"/>
      <c r="G98" s="374"/>
      <c r="H98" s="374"/>
      <c r="I98" s="374"/>
      <c r="J98" s="374"/>
      <c r="K98" s="374"/>
      <c r="L98" s="374"/>
      <c r="M98" s="374"/>
      <c r="N98" s="374"/>
      <c r="O98" s="374"/>
      <c r="P98" s="374"/>
      <c r="Q98" s="374"/>
      <c r="R98" s="374"/>
      <c r="S98" s="374"/>
      <c r="T98" s="374"/>
      <c r="U98" s="374"/>
      <c r="V98" s="374"/>
      <c r="W98" s="374"/>
      <c r="X98" s="374"/>
      <c r="Y98" s="374"/>
      <c r="Z98" s="374"/>
      <c r="AA98" s="374"/>
      <c r="AB98" s="374"/>
      <c r="AC98" s="374"/>
      <c r="AD98" s="374"/>
      <c r="AE98" s="374"/>
      <c r="AF98" s="374"/>
      <c r="AG98" s="374"/>
      <c r="AH98" s="374"/>
      <c r="AI98" s="374"/>
      <c r="AJ98" s="374"/>
      <c r="AK98" s="374"/>
      <c r="AL98" s="374"/>
      <c r="AM98" s="374"/>
      <c r="AN98" s="374"/>
      <c r="AO98" s="374"/>
      <c r="AP98" s="374"/>
      <c r="AQ98" s="374"/>
      <c r="AR98" s="374"/>
      <c r="AS98" s="374"/>
      <c r="AT98" s="374"/>
      <c r="AU98" s="374"/>
      <c r="AV98" s="374"/>
      <c r="AW98" s="374"/>
      <c r="AX98" s="374"/>
      <c r="AY98" s="374"/>
    </row>
    <row r="99" spans="2:51" ht="15.75" customHeight="1" x14ac:dyDescent="0.2">
      <c r="B99" s="191" t="s">
        <v>255</v>
      </c>
      <c r="C99" s="192" t="s">
        <v>12445</v>
      </c>
      <c r="D99" s="192" t="s">
        <v>397</v>
      </c>
      <c r="E99" s="192" t="s">
        <v>319</v>
      </c>
      <c r="F99" s="374"/>
      <c r="G99" s="374"/>
      <c r="H99" s="374"/>
      <c r="I99" s="374"/>
      <c r="J99" s="374"/>
      <c r="K99" s="374"/>
      <c r="L99" s="374"/>
      <c r="M99" s="374"/>
      <c r="N99" s="374"/>
      <c r="O99" s="374"/>
      <c r="P99" s="374"/>
      <c r="Q99" s="374"/>
      <c r="R99" s="374"/>
      <c r="S99" s="374"/>
      <c r="T99" s="374"/>
      <c r="U99" s="374"/>
      <c r="V99" s="374"/>
      <c r="W99" s="374"/>
      <c r="X99" s="374"/>
      <c r="Y99" s="374"/>
      <c r="Z99" s="374"/>
      <c r="AA99" s="374"/>
      <c r="AB99" s="374"/>
      <c r="AC99" s="374"/>
      <c r="AD99" s="374"/>
      <c r="AE99" s="374"/>
      <c r="AF99" s="374"/>
      <c r="AG99" s="374"/>
      <c r="AH99" s="374"/>
      <c r="AI99" s="374"/>
      <c r="AJ99" s="374"/>
      <c r="AK99" s="374"/>
      <c r="AL99" s="374"/>
      <c r="AM99" s="374"/>
      <c r="AN99" s="374"/>
      <c r="AO99" s="374"/>
      <c r="AP99" s="374"/>
      <c r="AQ99" s="374"/>
      <c r="AR99" s="374"/>
      <c r="AS99" s="374"/>
      <c r="AT99" s="374"/>
      <c r="AU99" s="374"/>
      <c r="AV99" s="374"/>
      <c r="AW99" s="374"/>
      <c r="AX99" s="374"/>
      <c r="AY99" s="374"/>
    </row>
    <row r="100" spans="2:51" ht="15.75" customHeight="1" x14ac:dyDescent="0.2">
      <c r="B100" s="379">
        <v>2004</v>
      </c>
      <c r="C100" s="380">
        <v>0</v>
      </c>
      <c r="D100" s="380">
        <v>0</v>
      </c>
      <c r="E100" s="1152">
        <v>0</v>
      </c>
      <c r="F100" s="374"/>
      <c r="G100" s="374"/>
      <c r="H100" s="374"/>
      <c r="I100" s="374"/>
      <c r="J100" s="374"/>
      <c r="K100" s="374"/>
      <c r="L100" s="374"/>
      <c r="M100" s="374"/>
      <c r="N100" s="374"/>
      <c r="O100" s="374"/>
      <c r="P100" s="374"/>
      <c r="Q100" s="374"/>
      <c r="R100" s="374"/>
      <c r="S100" s="374"/>
      <c r="T100" s="374"/>
      <c r="U100" s="374"/>
      <c r="V100" s="374"/>
      <c r="W100" s="374"/>
      <c r="X100" s="374"/>
      <c r="Y100" s="374"/>
      <c r="Z100" s="374"/>
      <c r="AA100" s="374"/>
      <c r="AB100" s="374"/>
      <c r="AC100" s="374"/>
      <c r="AD100" s="374"/>
      <c r="AE100" s="374"/>
      <c r="AF100" s="374"/>
      <c r="AG100" s="374"/>
      <c r="AH100" s="374"/>
      <c r="AI100" s="374"/>
      <c r="AJ100" s="374"/>
      <c r="AK100" s="374"/>
      <c r="AL100" s="374"/>
      <c r="AM100" s="374"/>
      <c r="AN100" s="374"/>
      <c r="AO100" s="374"/>
      <c r="AP100" s="374"/>
      <c r="AQ100" s="374"/>
      <c r="AR100" s="374"/>
      <c r="AS100" s="374"/>
      <c r="AT100" s="374"/>
      <c r="AU100" s="374"/>
      <c r="AV100" s="374"/>
      <c r="AW100" s="374"/>
      <c r="AX100" s="374"/>
      <c r="AY100" s="374"/>
    </row>
    <row r="101" spans="2:51" ht="15.75" customHeight="1" x14ac:dyDescent="0.2">
      <c r="B101" s="383">
        <v>2005</v>
      </c>
      <c r="C101" s="384">
        <v>31</v>
      </c>
      <c r="D101" s="384">
        <v>17880435.498087201</v>
      </c>
      <c r="E101" s="1153">
        <v>576788.24187378073</v>
      </c>
      <c r="F101" s="374"/>
      <c r="G101" s="374"/>
      <c r="H101" s="374"/>
      <c r="I101" s="374"/>
      <c r="J101" s="374"/>
      <c r="K101" s="374"/>
      <c r="L101" s="374"/>
      <c r="M101" s="374"/>
      <c r="N101" s="374"/>
      <c r="O101" s="374"/>
      <c r="P101" s="374"/>
      <c r="Q101" s="374"/>
      <c r="R101" s="374"/>
      <c r="S101" s="374"/>
      <c r="T101" s="374"/>
      <c r="U101" s="374"/>
      <c r="V101" s="374"/>
      <c r="W101" s="374"/>
      <c r="X101" s="374"/>
      <c r="Y101" s="374"/>
      <c r="Z101" s="374"/>
      <c r="AA101" s="374"/>
      <c r="AB101" s="374"/>
      <c r="AC101" s="374"/>
      <c r="AD101" s="374"/>
      <c r="AE101" s="374"/>
      <c r="AF101" s="374"/>
      <c r="AG101" s="374"/>
      <c r="AH101" s="374"/>
      <c r="AI101" s="374"/>
      <c r="AJ101" s="374"/>
      <c r="AK101" s="374"/>
      <c r="AL101" s="374"/>
      <c r="AM101" s="374"/>
      <c r="AN101" s="374"/>
      <c r="AO101" s="374"/>
      <c r="AP101" s="374"/>
      <c r="AQ101" s="374"/>
      <c r="AR101" s="374"/>
      <c r="AS101" s="374"/>
      <c r="AT101" s="374"/>
      <c r="AU101" s="374"/>
      <c r="AV101" s="374"/>
      <c r="AW101" s="374"/>
      <c r="AX101" s="374"/>
      <c r="AY101" s="374"/>
    </row>
    <row r="102" spans="2:51" ht="15.75" customHeight="1" x14ac:dyDescent="0.2">
      <c r="B102" s="379">
        <v>2006</v>
      </c>
      <c r="C102" s="380">
        <v>14</v>
      </c>
      <c r="D102" s="380">
        <v>166946.68355238601</v>
      </c>
      <c r="E102" s="1152">
        <v>11924.763110884714</v>
      </c>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c r="AH102" s="374"/>
      <c r="AI102" s="374"/>
      <c r="AJ102" s="374"/>
      <c r="AK102" s="374"/>
      <c r="AL102" s="374"/>
      <c r="AM102" s="374"/>
      <c r="AN102" s="374"/>
      <c r="AO102" s="374"/>
      <c r="AP102" s="374"/>
      <c r="AQ102" s="374"/>
      <c r="AR102" s="374"/>
      <c r="AS102" s="374"/>
      <c r="AT102" s="374"/>
      <c r="AU102" s="374"/>
      <c r="AV102" s="374"/>
      <c r="AW102" s="374"/>
      <c r="AX102" s="374"/>
      <c r="AY102" s="374"/>
    </row>
    <row r="103" spans="2:51" ht="15.75" customHeight="1" x14ac:dyDescent="0.2">
      <c r="B103" s="383">
        <v>2007</v>
      </c>
      <c r="C103" s="384">
        <v>26</v>
      </c>
      <c r="D103" s="384">
        <v>2910716.5466736099</v>
      </c>
      <c r="E103" s="1153">
        <v>111950.63641052345</v>
      </c>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374"/>
      <c r="AU103" s="374"/>
      <c r="AV103" s="374"/>
      <c r="AW103" s="374"/>
      <c r="AX103" s="374"/>
      <c r="AY103" s="374"/>
    </row>
    <row r="104" spans="2:51" ht="15.75" customHeight="1" x14ac:dyDescent="0.2">
      <c r="B104" s="379">
        <v>2008</v>
      </c>
      <c r="C104" s="380">
        <v>5</v>
      </c>
      <c r="D104" s="380">
        <v>18594.2696144537</v>
      </c>
      <c r="E104" s="1152">
        <v>3718.8539228907403</v>
      </c>
      <c r="F104" s="374"/>
      <c r="G104" s="374"/>
      <c r="H104" s="374"/>
      <c r="I104" s="374"/>
      <c r="J104" s="374"/>
      <c r="K104" s="374"/>
      <c r="L104" s="374"/>
      <c r="M104" s="374"/>
      <c r="N104" s="374"/>
      <c r="O104" s="374"/>
      <c r="P104" s="374"/>
      <c r="Q104" s="374"/>
      <c r="R104" s="374"/>
      <c r="S104" s="374"/>
      <c r="T104" s="374"/>
      <c r="U104" s="374"/>
      <c r="V104" s="374"/>
      <c r="W104" s="374"/>
      <c r="X104" s="374"/>
      <c r="Y104" s="374"/>
      <c r="Z104" s="374"/>
      <c r="AA104" s="374"/>
      <c r="AB104" s="374"/>
      <c r="AC104" s="374"/>
      <c r="AD104" s="374"/>
      <c r="AE104" s="374"/>
      <c r="AF104" s="374"/>
      <c r="AG104" s="374"/>
      <c r="AH104" s="374"/>
      <c r="AI104" s="374"/>
      <c r="AJ104" s="374"/>
      <c r="AK104" s="374"/>
      <c r="AL104" s="374"/>
      <c r="AM104" s="374"/>
      <c r="AN104" s="374"/>
      <c r="AO104" s="374"/>
      <c r="AP104" s="374"/>
      <c r="AQ104" s="374"/>
      <c r="AR104" s="374"/>
      <c r="AS104" s="374"/>
      <c r="AT104" s="374"/>
      <c r="AU104" s="374"/>
      <c r="AV104" s="374"/>
      <c r="AW104" s="374"/>
      <c r="AX104" s="374"/>
      <c r="AY104" s="374"/>
    </row>
    <row r="105" spans="2:51" ht="15.75" customHeight="1" x14ac:dyDescent="0.2">
      <c r="B105" s="383">
        <v>2009</v>
      </c>
      <c r="C105" s="384">
        <v>187</v>
      </c>
      <c r="D105" s="384">
        <v>13878338.328849699</v>
      </c>
      <c r="E105" s="1153">
        <v>74215.712988501065</v>
      </c>
      <c r="F105" s="374"/>
      <c r="G105" s="374"/>
      <c r="H105" s="374"/>
      <c r="I105" s="374"/>
      <c r="J105" s="374"/>
      <c r="K105" s="374"/>
      <c r="L105" s="374"/>
      <c r="M105" s="374"/>
      <c r="N105" s="374"/>
      <c r="O105" s="374"/>
      <c r="P105" s="374"/>
      <c r="Q105" s="374"/>
      <c r="R105" s="374"/>
      <c r="S105" s="374"/>
      <c r="T105" s="374"/>
      <c r="U105" s="374"/>
      <c r="V105" s="374"/>
      <c r="W105" s="374"/>
      <c r="X105" s="374"/>
      <c r="Y105" s="374"/>
      <c r="Z105" s="374"/>
      <c r="AA105" s="374"/>
      <c r="AB105" s="374"/>
      <c r="AC105" s="374"/>
      <c r="AD105" s="374"/>
      <c r="AE105" s="374"/>
      <c r="AF105" s="374"/>
      <c r="AG105" s="374"/>
      <c r="AH105" s="374"/>
      <c r="AI105" s="374"/>
      <c r="AJ105" s="374"/>
      <c r="AK105" s="374"/>
      <c r="AL105" s="374"/>
      <c r="AM105" s="374"/>
      <c r="AN105" s="374"/>
      <c r="AO105" s="374"/>
      <c r="AP105" s="374"/>
      <c r="AQ105" s="374"/>
      <c r="AR105" s="374"/>
      <c r="AS105" s="374"/>
      <c r="AT105" s="374"/>
      <c r="AU105" s="374"/>
      <c r="AV105" s="374"/>
      <c r="AW105" s="374"/>
      <c r="AX105" s="374"/>
      <c r="AY105" s="374"/>
    </row>
    <row r="106" spans="2:51" ht="15.75" customHeight="1" x14ac:dyDescent="0.2">
      <c r="B106" s="379">
        <v>2010</v>
      </c>
      <c r="C106" s="380">
        <v>75</v>
      </c>
      <c r="D106" s="380">
        <v>1993878.2378743901</v>
      </c>
      <c r="E106" s="1152">
        <v>26585.043171658534</v>
      </c>
      <c r="F106" s="374"/>
      <c r="G106" s="374"/>
      <c r="H106" s="374"/>
      <c r="I106" s="374"/>
      <c r="J106" s="374"/>
      <c r="K106" s="374"/>
      <c r="L106" s="374"/>
      <c r="M106" s="374"/>
      <c r="N106" s="374"/>
      <c r="O106" s="374"/>
      <c r="P106" s="374"/>
      <c r="Q106" s="374"/>
      <c r="R106" s="374"/>
      <c r="S106" s="374"/>
      <c r="T106" s="374"/>
      <c r="U106" s="374"/>
      <c r="V106" s="374"/>
      <c r="W106" s="374"/>
      <c r="X106" s="374"/>
      <c r="Y106" s="374"/>
      <c r="Z106" s="374"/>
      <c r="AA106" s="374"/>
      <c r="AB106" s="374"/>
      <c r="AC106" s="374"/>
      <c r="AD106" s="374"/>
      <c r="AE106" s="374"/>
      <c r="AF106" s="374"/>
      <c r="AG106" s="374"/>
      <c r="AH106" s="374"/>
      <c r="AI106" s="374"/>
      <c r="AJ106" s="374"/>
      <c r="AK106" s="374"/>
      <c r="AL106" s="374"/>
      <c r="AM106" s="374"/>
      <c r="AN106" s="374"/>
      <c r="AO106" s="374"/>
      <c r="AP106" s="374"/>
      <c r="AQ106" s="374"/>
      <c r="AR106" s="374"/>
      <c r="AS106" s="374"/>
      <c r="AT106" s="374"/>
      <c r="AU106" s="374"/>
      <c r="AV106" s="374"/>
      <c r="AW106" s="374"/>
      <c r="AX106" s="374"/>
      <c r="AY106" s="374"/>
    </row>
    <row r="107" spans="2:51" ht="15.75" customHeight="1" x14ac:dyDescent="0.2">
      <c r="B107" s="383">
        <v>2011</v>
      </c>
      <c r="C107" s="384">
        <v>3</v>
      </c>
      <c r="D107" s="384">
        <v>1964.03797950945</v>
      </c>
      <c r="E107" s="1153">
        <v>654.67932650315004</v>
      </c>
      <c r="F107" s="374"/>
      <c r="G107" s="374"/>
      <c r="H107" s="374"/>
      <c r="I107" s="374"/>
      <c r="J107" s="374"/>
      <c r="K107" s="374"/>
      <c r="L107" s="374"/>
      <c r="M107" s="374"/>
      <c r="N107" s="374"/>
      <c r="O107" s="374"/>
      <c r="P107" s="374"/>
      <c r="Q107" s="374"/>
      <c r="R107" s="374"/>
      <c r="S107" s="374"/>
      <c r="T107" s="374"/>
      <c r="U107" s="374"/>
      <c r="V107" s="374"/>
      <c r="W107" s="374"/>
      <c r="X107" s="374"/>
      <c r="Y107" s="374"/>
      <c r="Z107" s="374"/>
      <c r="AA107" s="374"/>
      <c r="AB107" s="374"/>
      <c r="AC107" s="374"/>
      <c r="AD107" s="374"/>
      <c r="AE107" s="374"/>
      <c r="AF107" s="374"/>
      <c r="AG107" s="374"/>
      <c r="AH107" s="374"/>
      <c r="AI107" s="374"/>
      <c r="AJ107" s="374"/>
      <c r="AK107" s="374"/>
      <c r="AL107" s="374"/>
      <c r="AM107" s="374"/>
      <c r="AN107" s="374"/>
      <c r="AO107" s="374"/>
      <c r="AP107" s="374"/>
      <c r="AQ107" s="374"/>
      <c r="AR107" s="374"/>
      <c r="AS107" s="374"/>
      <c r="AT107" s="374"/>
      <c r="AU107" s="374"/>
      <c r="AV107" s="374"/>
      <c r="AW107" s="374"/>
      <c r="AX107" s="374"/>
      <c r="AY107" s="374"/>
    </row>
    <row r="108" spans="2:51" ht="15.75" customHeight="1" x14ac:dyDescent="0.2">
      <c r="B108" s="379">
        <v>2012</v>
      </c>
      <c r="C108" s="380">
        <v>9</v>
      </c>
      <c r="D108" s="380">
        <v>62613.6224113192</v>
      </c>
      <c r="E108" s="1152">
        <v>6957.0691568132443</v>
      </c>
      <c r="F108" s="374"/>
      <c r="G108" s="374"/>
      <c r="H108" s="374"/>
      <c r="I108" s="374"/>
      <c r="J108" s="374"/>
      <c r="K108" s="374"/>
      <c r="L108" s="374"/>
      <c r="M108" s="374"/>
      <c r="N108" s="374"/>
      <c r="O108" s="374"/>
      <c r="P108" s="374"/>
      <c r="Q108" s="374"/>
      <c r="R108" s="374"/>
      <c r="S108" s="374"/>
      <c r="T108" s="374"/>
      <c r="U108" s="374"/>
      <c r="V108" s="374"/>
      <c r="W108" s="374"/>
      <c r="X108" s="374"/>
      <c r="Y108" s="374"/>
      <c r="Z108" s="374"/>
      <c r="AA108" s="374"/>
      <c r="AB108" s="374"/>
      <c r="AC108" s="374"/>
      <c r="AD108" s="374"/>
      <c r="AE108" s="374"/>
      <c r="AF108" s="374"/>
      <c r="AG108" s="374"/>
      <c r="AH108" s="374"/>
      <c r="AI108" s="374"/>
      <c r="AJ108" s="374"/>
      <c r="AK108" s="374"/>
      <c r="AL108" s="374"/>
      <c r="AM108" s="374"/>
      <c r="AN108" s="374"/>
      <c r="AO108" s="374"/>
      <c r="AP108" s="374"/>
      <c r="AQ108" s="374"/>
      <c r="AR108" s="374"/>
      <c r="AS108" s="374"/>
      <c r="AT108" s="374"/>
      <c r="AU108" s="374"/>
      <c r="AV108" s="374"/>
      <c r="AW108" s="374"/>
      <c r="AX108" s="374"/>
      <c r="AY108" s="374"/>
    </row>
    <row r="109" spans="2:51" ht="15.75" customHeight="1" x14ac:dyDescent="0.2">
      <c r="B109" s="383">
        <v>2013</v>
      </c>
      <c r="C109" s="384">
        <v>18</v>
      </c>
      <c r="D109" s="384">
        <v>835711.92744202202</v>
      </c>
      <c r="E109" s="1153">
        <v>46428.440413445671</v>
      </c>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374"/>
      <c r="AU109" s="374"/>
      <c r="AV109" s="374"/>
      <c r="AW109" s="374"/>
      <c r="AX109" s="374"/>
      <c r="AY109" s="374"/>
    </row>
    <row r="110" spans="2:51" ht="15.75" customHeight="1" x14ac:dyDescent="0.2">
      <c r="B110" s="379">
        <v>2014</v>
      </c>
      <c r="C110" s="380">
        <v>10</v>
      </c>
      <c r="D110" s="380">
        <v>716292.41018800798</v>
      </c>
      <c r="E110" s="1152">
        <v>71629.241018800793</v>
      </c>
      <c r="F110" s="374"/>
      <c r="G110" s="374"/>
      <c r="H110" s="374"/>
      <c r="I110" s="374"/>
      <c r="J110" s="374"/>
      <c r="K110" s="374"/>
      <c r="L110" s="374"/>
      <c r="M110" s="374"/>
      <c r="N110" s="374"/>
      <c r="O110" s="374"/>
      <c r="P110" s="374"/>
      <c r="Q110" s="374"/>
      <c r="R110" s="374"/>
      <c r="S110" s="374"/>
      <c r="T110" s="374"/>
      <c r="U110" s="374"/>
      <c r="V110" s="374"/>
      <c r="W110" s="374"/>
      <c r="X110" s="374"/>
      <c r="Y110" s="374"/>
      <c r="Z110" s="374"/>
      <c r="AA110" s="374"/>
      <c r="AB110" s="374"/>
      <c r="AC110" s="374"/>
      <c r="AD110" s="374"/>
      <c r="AE110" s="374"/>
      <c r="AF110" s="374"/>
      <c r="AG110" s="374"/>
      <c r="AH110" s="374"/>
      <c r="AI110" s="374"/>
      <c r="AJ110" s="374"/>
      <c r="AK110" s="374"/>
      <c r="AL110" s="374"/>
      <c r="AM110" s="374"/>
      <c r="AN110" s="374"/>
      <c r="AO110" s="374"/>
      <c r="AP110" s="374"/>
      <c r="AQ110" s="374"/>
      <c r="AR110" s="374"/>
      <c r="AS110" s="374"/>
      <c r="AT110" s="374"/>
      <c r="AU110" s="374"/>
      <c r="AV110" s="374"/>
      <c r="AW110" s="374"/>
      <c r="AX110" s="374"/>
      <c r="AY110" s="374"/>
    </row>
    <row r="111" spans="2:51" ht="15.75" customHeight="1" x14ac:dyDescent="0.2">
      <c r="B111" s="383">
        <v>2015</v>
      </c>
      <c r="C111" s="384">
        <v>6</v>
      </c>
      <c r="D111" s="384">
        <v>461925.95122408698</v>
      </c>
      <c r="E111" s="1153">
        <v>76987.65853734783</v>
      </c>
      <c r="F111" s="374"/>
      <c r="G111" s="374"/>
      <c r="H111" s="374"/>
      <c r="I111" s="374"/>
      <c r="J111" s="374"/>
      <c r="K111" s="374"/>
      <c r="L111" s="374"/>
      <c r="M111" s="374"/>
      <c r="N111" s="374"/>
      <c r="O111" s="374"/>
      <c r="P111" s="374"/>
      <c r="Q111" s="374"/>
      <c r="R111" s="374"/>
      <c r="S111" s="374"/>
      <c r="T111" s="374"/>
      <c r="U111" s="374"/>
      <c r="V111" s="374"/>
      <c r="W111" s="374"/>
      <c r="X111" s="374"/>
      <c r="Y111" s="374"/>
      <c r="Z111" s="374"/>
      <c r="AA111" s="374"/>
      <c r="AB111" s="374"/>
      <c r="AC111" s="374"/>
      <c r="AD111" s="374"/>
      <c r="AE111" s="374"/>
      <c r="AF111" s="374"/>
      <c r="AG111" s="374"/>
      <c r="AH111" s="374"/>
      <c r="AI111" s="374"/>
      <c r="AJ111" s="374"/>
      <c r="AK111" s="374"/>
      <c r="AL111" s="374"/>
      <c r="AM111" s="374"/>
      <c r="AN111" s="374"/>
      <c r="AO111" s="374"/>
      <c r="AP111" s="374"/>
      <c r="AQ111" s="374"/>
      <c r="AR111" s="374"/>
      <c r="AS111" s="374"/>
      <c r="AT111" s="374"/>
      <c r="AU111" s="374"/>
      <c r="AV111" s="374"/>
      <c r="AW111" s="374"/>
      <c r="AX111" s="374"/>
      <c r="AY111" s="374"/>
    </row>
    <row r="112" spans="2:51" ht="15.75" customHeight="1" x14ac:dyDescent="0.2">
      <c r="B112" s="379">
        <v>2016</v>
      </c>
      <c r="C112" s="380">
        <v>0</v>
      </c>
      <c r="D112" s="380">
        <v>0</v>
      </c>
      <c r="E112" s="1152">
        <v>0</v>
      </c>
      <c r="F112" s="374"/>
      <c r="G112" s="374"/>
      <c r="H112" s="374"/>
      <c r="I112" s="374"/>
      <c r="J112" s="374"/>
      <c r="K112" s="374"/>
      <c r="L112" s="374"/>
      <c r="M112" s="374"/>
      <c r="N112" s="374"/>
      <c r="O112" s="374"/>
      <c r="P112" s="374"/>
      <c r="Q112" s="374"/>
      <c r="R112" s="374"/>
      <c r="S112" s="374"/>
      <c r="T112" s="374"/>
      <c r="U112" s="374"/>
      <c r="V112" s="374"/>
      <c r="W112" s="374"/>
      <c r="X112" s="374"/>
      <c r="Y112" s="374"/>
      <c r="Z112" s="374"/>
      <c r="AA112" s="374"/>
      <c r="AB112" s="374"/>
      <c r="AC112" s="374"/>
      <c r="AD112" s="374"/>
      <c r="AE112" s="374"/>
      <c r="AF112" s="374"/>
      <c r="AG112" s="374"/>
      <c r="AH112" s="374"/>
      <c r="AI112" s="374"/>
      <c r="AJ112" s="374"/>
      <c r="AK112" s="374"/>
      <c r="AL112" s="374"/>
      <c r="AM112" s="374"/>
      <c r="AN112" s="374"/>
      <c r="AO112" s="374"/>
      <c r="AP112" s="374"/>
      <c r="AQ112" s="374"/>
      <c r="AR112" s="374"/>
      <c r="AS112" s="374"/>
      <c r="AT112" s="374"/>
      <c r="AU112" s="374"/>
      <c r="AV112" s="374"/>
      <c r="AW112" s="374"/>
      <c r="AX112" s="374"/>
      <c r="AY112" s="374"/>
    </row>
    <row r="113" spans="2:51" ht="15.75" customHeight="1" x14ac:dyDescent="0.2">
      <c r="B113" s="383">
        <v>2017</v>
      </c>
      <c r="C113" s="384">
        <v>27</v>
      </c>
      <c r="D113" s="384">
        <v>3429336.60551906</v>
      </c>
      <c r="E113" s="1153">
        <v>127012.46687107629</v>
      </c>
      <c r="F113" s="374"/>
      <c r="G113" s="374"/>
      <c r="H113" s="374"/>
      <c r="I113" s="374"/>
      <c r="J113" s="374"/>
      <c r="K113" s="374"/>
      <c r="L113" s="374"/>
      <c r="M113" s="374"/>
      <c r="N113" s="374"/>
      <c r="O113" s="374"/>
      <c r="P113" s="374"/>
      <c r="Q113" s="374"/>
      <c r="R113" s="374"/>
      <c r="S113" s="374"/>
      <c r="T113" s="374"/>
      <c r="U113" s="374"/>
      <c r="V113" s="374"/>
      <c r="W113" s="374"/>
      <c r="X113" s="374"/>
      <c r="Y113" s="374"/>
      <c r="Z113" s="374"/>
      <c r="AA113" s="374"/>
      <c r="AB113" s="374"/>
      <c r="AC113" s="374"/>
      <c r="AD113" s="374"/>
      <c r="AE113" s="374"/>
      <c r="AF113" s="374"/>
      <c r="AG113" s="374"/>
      <c r="AH113" s="374"/>
      <c r="AI113" s="374"/>
      <c r="AJ113" s="374"/>
      <c r="AK113" s="374"/>
      <c r="AL113" s="374"/>
      <c r="AM113" s="374"/>
      <c r="AN113" s="374"/>
      <c r="AO113" s="374"/>
      <c r="AP113" s="374"/>
      <c r="AQ113" s="374"/>
      <c r="AR113" s="374"/>
      <c r="AS113" s="374"/>
      <c r="AT113" s="374"/>
      <c r="AU113" s="374"/>
      <c r="AV113" s="374"/>
      <c r="AW113" s="374"/>
      <c r="AX113" s="374"/>
      <c r="AY113" s="374"/>
    </row>
    <row r="114" spans="2:51" ht="15.75" customHeight="1" x14ac:dyDescent="0.2">
      <c r="B114" s="379">
        <v>2018</v>
      </c>
      <c r="C114" s="380">
        <v>3</v>
      </c>
      <c r="D114" s="380">
        <v>407910.72720803297</v>
      </c>
      <c r="E114" s="1152">
        <v>135970.24240267766</v>
      </c>
      <c r="F114" s="374"/>
      <c r="G114" s="374"/>
      <c r="H114" s="374"/>
      <c r="I114" s="374"/>
      <c r="J114" s="374"/>
      <c r="K114" s="374"/>
      <c r="L114" s="374"/>
      <c r="M114" s="374"/>
      <c r="N114" s="374"/>
      <c r="O114" s="374"/>
      <c r="P114" s="374"/>
      <c r="Q114" s="374"/>
      <c r="R114" s="374"/>
      <c r="S114" s="374"/>
      <c r="T114" s="374"/>
      <c r="U114" s="374"/>
      <c r="V114" s="374"/>
      <c r="W114" s="374"/>
      <c r="X114" s="374"/>
      <c r="Y114" s="374"/>
      <c r="Z114" s="374"/>
      <c r="AA114" s="374"/>
      <c r="AB114" s="374"/>
      <c r="AC114" s="374"/>
      <c r="AD114" s="374"/>
      <c r="AE114" s="374"/>
      <c r="AF114" s="374"/>
      <c r="AG114" s="374"/>
      <c r="AH114" s="374"/>
      <c r="AI114" s="374"/>
      <c r="AJ114" s="374"/>
      <c r="AK114" s="374"/>
      <c r="AL114" s="374"/>
      <c r="AM114" s="374"/>
      <c r="AN114" s="374"/>
      <c r="AO114" s="374"/>
      <c r="AP114" s="374"/>
      <c r="AQ114" s="374"/>
      <c r="AR114" s="374"/>
      <c r="AS114" s="374"/>
      <c r="AT114" s="374"/>
      <c r="AU114" s="374"/>
      <c r="AV114" s="374"/>
      <c r="AW114" s="374"/>
      <c r="AX114" s="374"/>
      <c r="AY114" s="374"/>
    </row>
    <row r="115" spans="2:51" ht="15.75" customHeight="1" x14ac:dyDescent="0.2">
      <c r="B115" s="383">
        <v>2019</v>
      </c>
      <c r="C115" s="384">
        <v>16</v>
      </c>
      <c r="D115" s="384">
        <v>1629168.8625890701</v>
      </c>
      <c r="E115" s="1153">
        <v>101823.05391181688</v>
      </c>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4"/>
      <c r="AX115" s="374"/>
      <c r="AY115" s="374"/>
    </row>
    <row r="116" spans="2:51" ht="15.75" customHeight="1" x14ac:dyDescent="0.2">
      <c r="B116" s="379">
        <v>2020</v>
      </c>
      <c r="C116" s="380">
        <v>13</v>
      </c>
      <c r="D116" s="380">
        <v>1759485.5844118099</v>
      </c>
      <c r="E116" s="1152">
        <v>135345.04495475462</v>
      </c>
      <c r="F116" s="374"/>
      <c r="G116" s="374"/>
      <c r="H116" s="374"/>
      <c r="I116" s="374"/>
      <c r="J116" s="374"/>
      <c r="K116" s="374"/>
      <c r="L116" s="374"/>
      <c r="M116" s="374"/>
      <c r="N116" s="374"/>
      <c r="O116" s="374"/>
      <c r="P116" s="374"/>
      <c r="Q116" s="374"/>
      <c r="R116" s="374"/>
      <c r="S116" s="374"/>
      <c r="T116" s="374"/>
      <c r="U116" s="374"/>
      <c r="V116" s="374"/>
      <c r="W116" s="374"/>
      <c r="X116" s="374"/>
      <c r="Y116" s="374"/>
      <c r="Z116" s="374"/>
      <c r="AA116" s="374"/>
      <c r="AB116" s="374"/>
      <c r="AC116" s="374"/>
      <c r="AD116" s="374"/>
      <c r="AE116" s="374"/>
      <c r="AF116" s="374"/>
      <c r="AG116" s="374"/>
      <c r="AH116" s="374"/>
      <c r="AI116" s="374"/>
      <c r="AJ116" s="374"/>
      <c r="AK116" s="374"/>
      <c r="AL116" s="374"/>
      <c r="AM116" s="374"/>
      <c r="AN116" s="374"/>
      <c r="AO116" s="374"/>
      <c r="AP116" s="374"/>
      <c r="AQ116" s="374"/>
      <c r="AR116" s="374"/>
      <c r="AS116" s="374"/>
      <c r="AT116" s="374"/>
      <c r="AU116" s="374"/>
      <c r="AV116" s="374"/>
      <c r="AW116" s="374"/>
      <c r="AX116" s="374"/>
      <c r="AY116" s="374"/>
    </row>
    <row r="117" spans="2:51" ht="15.75" customHeight="1" x14ac:dyDescent="0.2">
      <c r="B117" s="383">
        <v>2021</v>
      </c>
      <c r="C117" s="384">
        <v>5</v>
      </c>
      <c r="D117" s="384">
        <v>64561.301682575198</v>
      </c>
      <c r="E117" s="1153">
        <v>12912.260336515039</v>
      </c>
      <c r="F117" s="374"/>
      <c r="G117" s="374"/>
      <c r="H117" s="374"/>
      <c r="I117" s="374"/>
      <c r="J117" s="374"/>
      <c r="K117" s="374"/>
      <c r="L117" s="374"/>
      <c r="M117" s="374"/>
      <c r="N117" s="374"/>
      <c r="O117" s="374"/>
      <c r="P117" s="374"/>
      <c r="Q117" s="374"/>
      <c r="R117" s="374"/>
      <c r="S117" s="374"/>
      <c r="T117" s="374"/>
      <c r="U117" s="374"/>
      <c r="V117" s="374"/>
      <c r="W117" s="374"/>
      <c r="X117" s="374"/>
      <c r="Y117" s="374"/>
      <c r="Z117" s="374"/>
      <c r="AA117" s="374"/>
      <c r="AB117" s="374"/>
      <c r="AC117" s="374"/>
      <c r="AD117" s="374"/>
      <c r="AE117" s="374"/>
      <c r="AF117" s="374"/>
      <c r="AG117" s="374"/>
      <c r="AH117" s="374"/>
      <c r="AI117" s="374"/>
      <c r="AJ117" s="374"/>
      <c r="AK117" s="374"/>
      <c r="AL117" s="374"/>
      <c r="AM117" s="374"/>
      <c r="AN117" s="374"/>
      <c r="AO117" s="374"/>
      <c r="AP117" s="374"/>
      <c r="AQ117" s="374"/>
      <c r="AR117" s="374"/>
      <c r="AS117" s="374"/>
      <c r="AT117" s="374"/>
      <c r="AU117" s="374"/>
      <c r="AV117" s="374"/>
      <c r="AW117" s="374"/>
      <c r="AX117" s="374"/>
      <c r="AY117" s="374"/>
    </row>
    <row r="118" spans="2:51" ht="15.75" customHeight="1" x14ac:dyDescent="0.2">
      <c r="B118" s="379">
        <v>2022</v>
      </c>
      <c r="C118" s="380">
        <v>3</v>
      </c>
      <c r="D118" s="380">
        <v>228109.84160197401</v>
      </c>
      <c r="E118" s="1152">
        <v>76036.613867324675</v>
      </c>
      <c r="F118" s="374"/>
      <c r="G118" s="374"/>
      <c r="H118" s="374"/>
      <c r="I118" s="374"/>
      <c r="J118" s="374"/>
      <c r="K118" s="374"/>
      <c r="L118" s="374"/>
      <c r="M118" s="374"/>
      <c r="N118" s="374"/>
      <c r="O118" s="374"/>
      <c r="P118" s="374"/>
      <c r="Q118" s="374"/>
      <c r="R118" s="374"/>
      <c r="S118" s="374"/>
      <c r="T118" s="374"/>
      <c r="U118" s="374"/>
      <c r="V118" s="374"/>
      <c r="W118" s="374"/>
      <c r="X118" s="374"/>
      <c r="Y118" s="374"/>
      <c r="Z118" s="374"/>
      <c r="AA118" s="374"/>
      <c r="AB118" s="374"/>
      <c r="AC118" s="374"/>
      <c r="AD118" s="374"/>
      <c r="AE118" s="374"/>
      <c r="AF118" s="374"/>
      <c r="AG118" s="374"/>
      <c r="AH118" s="374"/>
      <c r="AI118" s="374"/>
      <c r="AJ118" s="374"/>
      <c r="AK118" s="374"/>
      <c r="AL118" s="374"/>
      <c r="AM118" s="374"/>
      <c r="AN118" s="374"/>
      <c r="AO118" s="374"/>
      <c r="AP118" s="374"/>
      <c r="AQ118" s="374"/>
      <c r="AR118" s="374"/>
      <c r="AS118" s="374"/>
      <c r="AT118" s="374"/>
      <c r="AU118" s="374"/>
      <c r="AV118" s="374"/>
      <c r="AW118" s="374"/>
      <c r="AX118" s="374"/>
      <c r="AY118" s="374"/>
    </row>
    <row r="119" spans="2:51" ht="15.75" customHeight="1" x14ac:dyDescent="0.2">
      <c r="B119" s="383">
        <v>2023</v>
      </c>
      <c r="C119" s="384">
        <v>8</v>
      </c>
      <c r="D119" s="384">
        <v>2787151.8300863998</v>
      </c>
      <c r="E119" s="1153">
        <v>348393.97876079998</v>
      </c>
      <c r="F119" s="374"/>
      <c r="G119" s="374"/>
      <c r="H119" s="374"/>
      <c r="I119" s="374"/>
      <c r="J119" s="374"/>
      <c r="K119" s="374"/>
      <c r="L119" s="374"/>
      <c r="M119" s="374"/>
      <c r="N119" s="374"/>
      <c r="O119" s="374"/>
      <c r="P119" s="374"/>
      <c r="Q119" s="374"/>
      <c r="R119" s="374"/>
      <c r="S119" s="374"/>
      <c r="T119" s="374"/>
      <c r="U119" s="374"/>
      <c r="V119" s="374"/>
      <c r="W119" s="374"/>
      <c r="X119" s="374"/>
      <c r="Y119" s="374"/>
      <c r="Z119" s="374"/>
      <c r="AA119" s="374"/>
      <c r="AB119" s="374"/>
      <c r="AC119" s="374"/>
      <c r="AD119" s="374"/>
      <c r="AE119" s="374"/>
      <c r="AF119" s="374"/>
      <c r="AG119" s="374"/>
      <c r="AH119" s="374"/>
      <c r="AI119" s="374"/>
      <c r="AJ119" s="374"/>
      <c r="AK119" s="374"/>
      <c r="AL119" s="374"/>
      <c r="AM119" s="374"/>
      <c r="AN119" s="374"/>
      <c r="AO119" s="374"/>
      <c r="AP119" s="374"/>
      <c r="AQ119" s="374"/>
      <c r="AR119" s="374"/>
      <c r="AS119" s="374"/>
      <c r="AT119" s="374"/>
      <c r="AU119" s="374"/>
      <c r="AV119" s="374"/>
      <c r="AW119" s="374"/>
      <c r="AX119" s="374"/>
      <c r="AY119" s="374"/>
    </row>
    <row r="120" spans="2:51" ht="15.75" customHeight="1" x14ac:dyDescent="0.2">
      <c r="B120" s="379">
        <v>2024</v>
      </c>
      <c r="C120" s="380">
        <v>13</v>
      </c>
      <c r="D120" s="380">
        <v>9779046.6337199993</v>
      </c>
      <c r="E120" s="1152">
        <v>752234.35644</v>
      </c>
      <c r="F120" s="374"/>
      <c r="G120" s="374"/>
      <c r="H120" s="374"/>
      <c r="I120" s="374"/>
      <c r="J120" s="374"/>
      <c r="K120" s="374"/>
      <c r="L120" s="374"/>
      <c r="M120" s="374"/>
      <c r="N120" s="374"/>
      <c r="O120" s="374"/>
      <c r="P120" s="374"/>
      <c r="Q120" s="374"/>
      <c r="R120" s="374"/>
      <c r="S120" s="374"/>
      <c r="T120" s="374"/>
      <c r="U120" s="374"/>
      <c r="V120" s="374"/>
      <c r="W120" s="374"/>
      <c r="X120" s="374"/>
      <c r="Y120" s="374"/>
      <c r="Z120" s="374"/>
      <c r="AA120" s="374"/>
      <c r="AB120" s="374"/>
      <c r="AC120" s="374"/>
      <c r="AD120" s="374"/>
      <c r="AE120" s="374"/>
      <c r="AF120" s="374"/>
      <c r="AG120" s="374"/>
      <c r="AH120" s="374"/>
      <c r="AI120" s="374"/>
      <c r="AJ120" s="374"/>
      <c r="AK120" s="374"/>
      <c r="AL120" s="374"/>
      <c r="AM120" s="374"/>
      <c r="AN120" s="374"/>
      <c r="AO120" s="374"/>
      <c r="AP120" s="374"/>
      <c r="AQ120" s="374"/>
      <c r="AR120" s="374"/>
      <c r="AS120" s="374"/>
      <c r="AT120" s="374"/>
      <c r="AU120" s="374"/>
      <c r="AV120" s="374"/>
      <c r="AW120" s="374"/>
      <c r="AX120" s="374"/>
      <c r="AY120" s="374"/>
    </row>
    <row r="121" spans="2:51" ht="15.75" customHeight="1" x14ac:dyDescent="0.2">
      <c r="B121" s="383">
        <v>2025</v>
      </c>
      <c r="C121" s="384">
        <v>2</v>
      </c>
      <c r="D121" s="384">
        <v>20566</v>
      </c>
      <c r="E121" s="1153">
        <v>10283</v>
      </c>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374"/>
      <c r="AU121" s="374"/>
      <c r="AV121" s="374"/>
      <c r="AW121" s="374"/>
      <c r="AX121" s="374"/>
      <c r="AY121" s="374"/>
    </row>
    <row r="122" spans="2:51" ht="15.75" customHeight="1" x14ac:dyDescent="0.2">
      <c r="B122" s="198" t="s">
        <v>62</v>
      </c>
      <c r="C122" s="200">
        <v>474</v>
      </c>
      <c r="D122" s="200">
        <v>59032754.900715604</v>
      </c>
      <c r="E122" s="1077">
        <v>124541.67700572913</v>
      </c>
      <c r="F122" s="374"/>
      <c r="G122" s="374"/>
      <c r="H122" s="374"/>
      <c r="I122" s="374"/>
      <c r="J122" s="374"/>
      <c r="K122" s="374"/>
      <c r="L122" s="374"/>
      <c r="M122" s="374"/>
      <c r="N122" s="374"/>
      <c r="O122" s="374"/>
      <c r="P122" s="374"/>
      <c r="Q122" s="374"/>
      <c r="R122" s="374"/>
      <c r="S122" s="374"/>
      <c r="T122" s="374"/>
      <c r="U122" s="374"/>
      <c r="V122" s="374"/>
      <c r="W122" s="374"/>
      <c r="X122" s="374"/>
      <c r="Y122" s="374"/>
      <c r="Z122" s="374"/>
      <c r="AA122" s="374"/>
      <c r="AB122" s="374"/>
      <c r="AC122" s="374"/>
      <c r="AD122" s="374"/>
      <c r="AE122" s="374"/>
      <c r="AF122" s="374"/>
      <c r="AG122" s="374"/>
      <c r="AH122" s="374"/>
      <c r="AI122" s="374"/>
      <c r="AJ122" s="374"/>
      <c r="AK122" s="374"/>
      <c r="AL122" s="374"/>
      <c r="AM122" s="374"/>
      <c r="AN122" s="374"/>
      <c r="AO122" s="374"/>
      <c r="AP122" s="374"/>
      <c r="AQ122" s="374"/>
      <c r="AR122" s="374"/>
      <c r="AS122" s="374"/>
      <c r="AT122" s="374"/>
      <c r="AU122" s="374"/>
      <c r="AV122" s="374"/>
      <c r="AW122" s="374"/>
      <c r="AX122" s="374"/>
      <c r="AY122" s="374"/>
    </row>
    <row r="123" spans="2:51" ht="15.75" customHeight="1" x14ac:dyDescent="0.2">
      <c r="B123" s="869" t="s">
        <v>12448</v>
      </c>
      <c r="C123" s="390"/>
      <c r="D123" s="391"/>
      <c r="E123" s="374"/>
      <c r="F123" s="374"/>
      <c r="G123" s="374"/>
      <c r="H123" s="374"/>
      <c r="I123" s="374"/>
      <c r="J123" s="374"/>
      <c r="K123" s="374"/>
      <c r="L123" s="374"/>
      <c r="M123" s="374"/>
      <c r="N123" s="374"/>
      <c r="O123" s="374"/>
      <c r="P123" s="374"/>
      <c r="Q123" s="374"/>
      <c r="R123" s="374"/>
      <c r="S123" s="374"/>
      <c r="T123" s="374"/>
      <c r="U123" s="374"/>
      <c r="V123" s="374"/>
      <c r="W123" s="374"/>
      <c r="X123" s="374"/>
      <c r="Y123" s="374"/>
      <c r="Z123" s="374"/>
      <c r="AA123" s="374"/>
      <c r="AB123" s="374"/>
      <c r="AC123" s="374"/>
      <c r="AD123" s="374"/>
      <c r="AE123" s="374"/>
      <c r="AF123" s="374"/>
      <c r="AG123" s="374"/>
      <c r="AH123" s="374"/>
      <c r="AI123" s="374"/>
      <c r="AJ123" s="374"/>
      <c r="AK123" s="374"/>
      <c r="AL123" s="374"/>
      <c r="AM123" s="374"/>
      <c r="AN123" s="374"/>
      <c r="AO123" s="374"/>
      <c r="AP123" s="374"/>
      <c r="AQ123" s="374"/>
      <c r="AR123" s="374"/>
      <c r="AS123" s="374"/>
      <c r="AT123" s="374"/>
      <c r="AU123" s="374"/>
      <c r="AV123" s="374"/>
      <c r="AW123" s="374"/>
      <c r="AX123" s="374"/>
      <c r="AY123" s="374"/>
    </row>
    <row r="124" spans="2:51" ht="15.75" customHeight="1" x14ac:dyDescent="0.2">
      <c r="B124" s="972"/>
      <c r="C124" s="390"/>
      <c r="D124" s="391"/>
      <c r="E124" s="374"/>
      <c r="F124" s="374"/>
      <c r="G124" s="374"/>
      <c r="H124" s="374"/>
      <c r="I124" s="374"/>
      <c r="J124" s="374"/>
      <c r="K124" s="374"/>
      <c r="L124" s="374"/>
      <c r="M124" s="374"/>
      <c r="N124" s="374"/>
      <c r="O124" s="374"/>
      <c r="P124" s="374"/>
      <c r="Q124" s="374"/>
      <c r="R124" s="374"/>
      <c r="S124" s="374"/>
      <c r="T124" s="374"/>
      <c r="U124" s="374"/>
      <c r="V124" s="374"/>
      <c r="W124" s="374"/>
      <c r="X124" s="374"/>
      <c r="Y124" s="374"/>
      <c r="Z124" s="374"/>
      <c r="AA124" s="374"/>
      <c r="AB124" s="374"/>
      <c r="AC124" s="374"/>
      <c r="AD124" s="374"/>
      <c r="AE124" s="374"/>
      <c r="AF124" s="374"/>
      <c r="AG124" s="374"/>
      <c r="AH124" s="374"/>
      <c r="AI124" s="374"/>
      <c r="AJ124" s="374"/>
      <c r="AK124" s="374"/>
      <c r="AL124" s="374"/>
      <c r="AM124" s="374"/>
      <c r="AN124" s="374"/>
      <c r="AO124" s="374"/>
      <c r="AP124" s="374"/>
      <c r="AQ124" s="374"/>
      <c r="AR124" s="374"/>
      <c r="AS124" s="374"/>
      <c r="AT124" s="374"/>
      <c r="AU124" s="374"/>
      <c r="AV124" s="374"/>
      <c r="AW124" s="374"/>
      <c r="AX124" s="374"/>
      <c r="AY124" s="374"/>
    </row>
    <row r="125" spans="2:51" ht="15.75" customHeight="1" x14ac:dyDescent="0.2">
      <c r="B125" s="374"/>
      <c r="C125" s="390"/>
      <c r="D125" s="390"/>
      <c r="E125" s="374"/>
      <c r="F125" s="367"/>
      <c r="G125" s="367"/>
      <c r="H125" s="367"/>
      <c r="I125" s="367"/>
      <c r="J125" s="367"/>
      <c r="K125" s="367"/>
      <c r="L125" s="367"/>
      <c r="M125" s="367"/>
      <c r="N125" s="367"/>
      <c r="O125" s="374"/>
      <c r="P125" s="374"/>
      <c r="Q125" s="374"/>
      <c r="R125" s="374"/>
      <c r="S125" s="374"/>
      <c r="T125" s="374"/>
      <c r="U125" s="374"/>
      <c r="V125" s="374"/>
      <c r="W125" s="374"/>
      <c r="X125" s="374"/>
      <c r="Y125" s="374"/>
      <c r="Z125" s="374"/>
      <c r="AA125" s="374"/>
      <c r="AB125" s="374"/>
      <c r="AC125" s="374"/>
      <c r="AD125" s="374"/>
      <c r="AE125" s="374"/>
      <c r="AF125" s="374"/>
      <c r="AG125" s="374"/>
      <c r="AH125" s="374"/>
      <c r="AI125" s="374"/>
      <c r="AJ125" s="374"/>
      <c r="AK125" s="374"/>
      <c r="AL125" s="374"/>
      <c r="AM125" s="374"/>
      <c r="AN125" s="374"/>
      <c r="AO125" s="374"/>
      <c r="AP125" s="374"/>
      <c r="AQ125" s="374"/>
      <c r="AR125" s="374"/>
      <c r="AS125" s="374"/>
      <c r="AT125" s="374"/>
      <c r="AU125" s="374"/>
      <c r="AV125" s="374"/>
      <c r="AW125" s="374"/>
      <c r="AX125" s="374"/>
      <c r="AY125" s="374"/>
    </row>
    <row r="126" spans="2:51" ht="15.75" customHeight="1" x14ac:dyDescent="0.2">
      <c r="B126" s="1244" t="s">
        <v>378</v>
      </c>
      <c r="C126" s="1223"/>
      <c r="D126" s="1223"/>
      <c r="E126" s="1223"/>
      <c r="F126" s="374"/>
      <c r="G126" s="374"/>
      <c r="H126" s="374"/>
      <c r="I126" s="374"/>
      <c r="J126" s="374"/>
      <c r="K126" s="374"/>
      <c r="L126" s="374"/>
      <c r="M126" s="374"/>
      <c r="N126" s="374"/>
      <c r="O126" s="374"/>
      <c r="P126" s="374"/>
      <c r="Q126" s="374"/>
      <c r="R126" s="374"/>
      <c r="S126" s="374"/>
      <c r="T126" s="374"/>
      <c r="U126" s="374"/>
      <c r="V126" s="374"/>
      <c r="W126" s="374"/>
      <c r="X126" s="374"/>
      <c r="Y126" s="374"/>
      <c r="Z126" s="374"/>
      <c r="AA126" s="374"/>
      <c r="AB126" s="374"/>
      <c r="AC126" s="374"/>
      <c r="AD126" s="374"/>
      <c r="AE126" s="374"/>
      <c r="AF126" s="374"/>
      <c r="AG126" s="374"/>
      <c r="AH126" s="374"/>
      <c r="AI126" s="374"/>
      <c r="AJ126" s="374"/>
      <c r="AK126" s="374"/>
      <c r="AL126" s="374"/>
      <c r="AM126" s="374"/>
      <c r="AN126" s="374"/>
      <c r="AO126" s="374"/>
      <c r="AP126" s="374"/>
      <c r="AQ126" s="374"/>
      <c r="AR126" s="374"/>
      <c r="AS126" s="374"/>
      <c r="AT126" s="374"/>
      <c r="AU126" s="374"/>
      <c r="AV126" s="374"/>
      <c r="AW126" s="374"/>
      <c r="AX126" s="374"/>
      <c r="AY126" s="374"/>
    </row>
    <row r="127" spans="2:51" ht="15.75" customHeight="1" x14ac:dyDescent="0.2">
      <c r="B127" s="224" t="s">
        <v>12481</v>
      </c>
      <c r="C127" s="376"/>
      <c r="D127" s="376"/>
      <c r="E127" s="34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374"/>
      <c r="AU127" s="374"/>
      <c r="AV127" s="374"/>
      <c r="AW127" s="374"/>
      <c r="AX127" s="374"/>
      <c r="AY127" s="374"/>
    </row>
    <row r="128" spans="2:51" ht="15.75" customHeight="1" x14ac:dyDescent="0.2">
      <c r="B128" s="191" t="s">
        <v>255</v>
      </c>
      <c r="C128" s="192" t="s">
        <v>12445</v>
      </c>
      <c r="D128" s="192" t="s">
        <v>397</v>
      </c>
      <c r="E128" s="192" t="s">
        <v>319</v>
      </c>
      <c r="F128" s="374"/>
      <c r="G128" s="374"/>
      <c r="H128" s="374"/>
      <c r="I128" s="374"/>
      <c r="J128" s="374"/>
      <c r="K128" s="374"/>
      <c r="L128" s="374"/>
      <c r="M128" s="374"/>
      <c r="N128" s="374"/>
      <c r="O128" s="374"/>
      <c r="P128" s="374"/>
      <c r="Q128" s="374"/>
      <c r="R128" s="374"/>
      <c r="S128" s="374"/>
      <c r="T128" s="374"/>
      <c r="U128" s="374"/>
      <c r="V128" s="374"/>
      <c r="W128" s="374"/>
      <c r="X128" s="374"/>
      <c r="Y128" s="374"/>
      <c r="Z128" s="374"/>
      <c r="AA128" s="374"/>
      <c r="AB128" s="374"/>
      <c r="AC128" s="374"/>
      <c r="AD128" s="374"/>
      <c r="AE128" s="374"/>
      <c r="AF128" s="374"/>
      <c r="AG128" s="374"/>
      <c r="AH128" s="374"/>
      <c r="AI128" s="374"/>
      <c r="AJ128" s="374"/>
      <c r="AK128" s="374"/>
      <c r="AL128" s="374"/>
      <c r="AM128" s="374"/>
      <c r="AN128" s="374"/>
      <c r="AO128" s="374"/>
      <c r="AP128" s="374"/>
      <c r="AQ128" s="374"/>
      <c r="AR128" s="374"/>
      <c r="AS128" s="374"/>
      <c r="AT128" s="374"/>
      <c r="AU128" s="374"/>
      <c r="AV128" s="374"/>
      <c r="AW128" s="374"/>
      <c r="AX128" s="374"/>
      <c r="AY128" s="374"/>
    </row>
    <row r="129" spans="2:51" ht="15.75" customHeight="1" x14ac:dyDescent="0.2">
      <c r="B129" s="379">
        <v>2004</v>
      </c>
      <c r="C129" s="380">
        <v>0</v>
      </c>
      <c r="D129" s="380">
        <v>0</v>
      </c>
      <c r="E129" s="1152">
        <v>0</v>
      </c>
      <c r="F129" s="374"/>
      <c r="G129" s="374"/>
      <c r="H129" s="374"/>
      <c r="I129" s="374"/>
      <c r="J129" s="374"/>
      <c r="K129" s="374"/>
      <c r="L129" s="374"/>
      <c r="M129" s="374"/>
      <c r="N129" s="374"/>
      <c r="O129" s="374"/>
      <c r="P129" s="374"/>
      <c r="Q129" s="374"/>
      <c r="R129" s="374"/>
      <c r="S129" s="374"/>
      <c r="T129" s="374"/>
      <c r="U129" s="374"/>
      <c r="V129" s="374"/>
      <c r="W129" s="374"/>
      <c r="X129" s="374"/>
      <c r="Y129" s="374"/>
      <c r="Z129" s="374"/>
      <c r="AA129" s="374"/>
      <c r="AB129" s="374"/>
      <c r="AC129" s="374"/>
      <c r="AD129" s="374"/>
      <c r="AE129" s="374"/>
      <c r="AF129" s="374"/>
      <c r="AG129" s="374"/>
      <c r="AH129" s="374"/>
      <c r="AI129" s="374"/>
      <c r="AJ129" s="374"/>
      <c r="AK129" s="374"/>
      <c r="AL129" s="374"/>
      <c r="AM129" s="374"/>
      <c r="AN129" s="374"/>
      <c r="AO129" s="374"/>
      <c r="AP129" s="374"/>
      <c r="AQ129" s="374"/>
      <c r="AR129" s="374"/>
      <c r="AS129" s="374"/>
      <c r="AT129" s="374"/>
      <c r="AU129" s="374"/>
      <c r="AV129" s="374"/>
      <c r="AW129" s="374"/>
      <c r="AX129" s="374"/>
      <c r="AY129" s="374"/>
    </row>
    <row r="130" spans="2:51" ht="15.75" customHeight="1" x14ac:dyDescent="0.2">
      <c r="B130" s="383">
        <v>2005</v>
      </c>
      <c r="C130" s="384">
        <v>4</v>
      </c>
      <c r="D130" s="384">
        <v>89632.789012481604</v>
      </c>
      <c r="E130" s="1153">
        <v>22408.197253120401</v>
      </c>
      <c r="F130" s="374"/>
      <c r="G130" s="374"/>
      <c r="H130" s="374"/>
      <c r="I130" s="374"/>
      <c r="J130" s="374"/>
      <c r="K130" s="374"/>
      <c r="L130" s="374"/>
      <c r="M130" s="374"/>
      <c r="N130" s="374"/>
      <c r="O130" s="374"/>
      <c r="P130" s="374"/>
      <c r="Q130" s="374"/>
      <c r="R130" s="374"/>
      <c r="S130" s="374"/>
      <c r="T130" s="374"/>
      <c r="U130" s="374"/>
      <c r="V130" s="374"/>
      <c r="W130" s="374"/>
      <c r="X130" s="374"/>
      <c r="Y130" s="374"/>
      <c r="Z130" s="374"/>
      <c r="AA130" s="374"/>
      <c r="AB130" s="374"/>
      <c r="AC130" s="374"/>
      <c r="AD130" s="374"/>
      <c r="AE130" s="374"/>
      <c r="AF130" s="374"/>
      <c r="AG130" s="374"/>
      <c r="AH130" s="374"/>
      <c r="AI130" s="374"/>
      <c r="AJ130" s="374"/>
      <c r="AK130" s="374"/>
      <c r="AL130" s="374"/>
      <c r="AM130" s="374"/>
      <c r="AN130" s="374"/>
      <c r="AO130" s="374"/>
      <c r="AP130" s="374"/>
      <c r="AQ130" s="374"/>
      <c r="AR130" s="374"/>
      <c r="AS130" s="374"/>
      <c r="AT130" s="374"/>
      <c r="AU130" s="374"/>
      <c r="AV130" s="374"/>
      <c r="AW130" s="374"/>
      <c r="AX130" s="374"/>
      <c r="AY130" s="374"/>
    </row>
    <row r="131" spans="2:51" ht="15.75" customHeight="1" x14ac:dyDescent="0.2">
      <c r="B131" s="379">
        <v>2006</v>
      </c>
      <c r="C131" s="380">
        <v>40</v>
      </c>
      <c r="D131" s="380">
        <v>4652122.7715731598</v>
      </c>
      <c r="E131" s="1152">
        <v>116303.069289329</v>
      </c>
      <c r="F131" s="374"/>
      <c r="G131" s="374"/>
      <c r="H131" s="374"/>
      <c r="I131" s="374"/>
      <c r="J131" s="374"/>
      <c r="K131" s="374"/>
      <c r="L131" s="374"/>
      <c r="M131" s="374"/>
      <c r="N131" s="374"/>
      <c r="O131" s="374"/>
      <c r="P131" s="374"/>
      <c r="Q131" s="374"/>
      <c r="R131" s="374"/>
      <c r="S131" s="374"/>
      <c r="T131" s="374"/>
      <c r="U131" s="374"/>
      <c r="V131" s="374"/>
      <c r="W131" s="374"/>
      <c r="X131" s="374"/>
      <c r="Y131" s="374"/>
      <c r="Z131" s="374"/>
      <c r="AA131" s="374"/>
      <c r="AB131" s="374"/>
      <c r="AC131" s="374"/>
      <c r="AD131" s="374"/>
      <c r="AE131" s="374"/>
      <c r="AF131" s="374"/>
      <c r="AG131" s="374"/>
      <c r="AH131" s="374"/>
      <c r="AI131" s="374"/>
      <c r="AJ131" s="374"/>
      <c r="AK131" s="374"/>
      <c r="AL131" s="374"/>
      <c r="AM131" s="374"/>
      <c r="AN131" s="374"/>
      <c r="AO131" s="374"/>
      <c r="AP131" s="374"/>
      <c r="AQ131" s="374"/>
      <c r="AR131" s="374"/>
      <c r="AS131" s="374"/>
      <c r="AT131" s="374"/>
      <c r="AU131" s="374"/>
      <c r="AV131" s="374"/>
      <c r="AW131" s="374"/>
      <c r="AX131" s="374"/>
      <c r="AY131" s="374"/>
    </row>
    <row r="132" spans="2:51" ht="15.75" customHeight="1" x14ac:dyDescent="0.2">
      <c r="B132" s="383">
        <v>2007</v>
      </c>
      <c r="C132" s="384">
        <v>1</v>
      </c>
      <c r="D132" s="384">
        <v>99.665738970685993</v>
      </c>
      <c r="E132" s="1153">
        <v>99.665738970685993</v>
      </c>
      <c r="F132" s="374"/>
      <c r="G132" s="374"/>
      <c r="H132" s="374"/>
      <c r="I132" s="374"/>
      <c r="J132" s="374"/>
      <c r="K132" s="374"/>
      <c r="L132" s="374"/>
      <c r="M132" s="374"/>
      <c r="N132" s="374"/>
      <c r="O132" s="374"/>
      <c r="P132" s="374"/>
      <c r="Q132" s="374"/>
      <c r="R132" s="374"/>
      <c r="S132" s="374"/>
      <c r="T132" s="374"/>
      <c r="U132" s="374"/>
      <c r="V132" s="374"/>
      <c r="W132" s="374"/>
      <c r="X132" s="374"/>
      <c r="Y132" s="374"/>
      <c r="Z132" s="374"/>
      <c r="AA132" s="374"/>
      <c r="AB132" s="374"/>
      <c r="AC132" s="374"/>
      <c r="AD132" s="374"/>
      <c r="AE132" s="374"/>
      <c r="AF132" s="374"/>
      <c r="AG132" s="374"/>
      <c r="AH132" s="374"/>
      <c r="AI132" s="374"/>
      <c r="AJ132" s="374"/>
      <c r="AK132" s="374"/>
      <c r="AL132" s="374"/>
      <c r="AM132" s="374"/>
      <c r="AN132" s="374"/>
      <c r="AO132" s="374"/>
      <c r="AP132" s="374"/>
      <c r="AQ132" s="374"/>
      <c r="AR132" s="374"/>
      <c r="AS132" s="374"/>
      <c r="AT132" s="374"/>
      <c r="AU132" s="374"/>
      <c r="AV132" s="374"/>
      <c r="AW132" s="374"/>
      <c r="AX132" s="374"/>
      <c r="AY132" s="374"/>
    </row>
    <row r="133" spans="2:51" ht="15.75" customHeight="1" x14ac:dyDescent="0.2">
      <c r="B133" s="379">
        <v>2008</v>
      </c>
      <c r="C133" s="380">
        <v>24</v>
      </c>
      <c r="D133" s="380">
        <v>1216492.8964953099</v>
      </c>
      <c r="E133" s="1152">
        <v>50687.20402063791</v>
      </c>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374"/>
      <c r="AU133" s="374"/>
      <c r="AV133" s="374"/>
      <c r="AW133" s="374"/>
      <c r="AX133" s="374"/>
      <c r="AY133" s="374"/>
    </row>
    <row r="134" spans="2:51" ht="15.75" customHeight="1" x14ac:dyDescent="0.2">
      <c r="B134" s="383">
        <v>2009</v>
      </c>
      <c r="C134" s="384">
        <v>22</v>
      </c>
      <c r="D134" s="384">
        <v>517687.72934635601</v>
      </c>
      <c r="E134" s="1153">
        <v>23531.260424834363</v>
      </c>
      <c r="F134" s="374"/>
      <c r="G134" s="374"/>
      <c r="H134" s="374"/>
      <c r="I134" s="374"/>
      <c r="J134" s="374"/>
      <c r="K134" s="374"/>
      <c r="L134" s="374"/>
      <c r="M134" s="374"/>
      <c r="N134" s="374"/>
      <c r="O134" s="374"/>
      <c r="P134" s="374"/>
      <c r="Q134" s="374"/>
      <c r="R134" s="374"/>
      <c r="S134" s="374"/>
      <c r="T134" s="374"/>
      <c r="U134" s="374"/>
      <c r="V134" s="374"/>
      <c r="W134" s="374"/>
      <c r="X134" s="374"/>
      <c r="Y134" s="374"/>
      <c r="Z134" s="374"/>
      <c r="AA134" s="374"/>
      <c r="AB134" s="374"/>
      <c r="AC134" s="374"/>
      <c r="AD134" s="374"/>
      <c r="AE134" s="374"/>
      <c r="AF134" s="374"/>
      <c r="AG134" s="374"/>
      <c r="AH134" s="374"/>
      <c r="AI134" s="374"/>
      <c r="AJ134" s="374"/>
      <c r="AK134" s="374"/>
      <c r="AL134" s="374"/>
      <c r="AM134" s="374"/>
      <c r="AN134" s="374"/>
      <c r="AO134" s="374"/>
      <c r="AP134" s="374"/>
      <c r="AQ134" s="374"/>
      <c r="AR134" s="374"/>
      <c r="AS134" s="374"/>
      <c r="AT134" s="374"/>
      <c r="AU134" s="374"/>
      <c r="AV134" s="374"/>
      <c r="AW134" s="374"/>
      <c r="AX134" s="374"/>
      <c r="AY134" s="374"/>
    </row>
    <row r="135" spans="2:51" ht="15.75" customHeight="1" x14ac:dyDescent="0.2">
      <c r="B135" s="379">
        <v>2010</v>
      </c>
      <c r="C135" s="380">
        <v>1</v>
      </c>
      <c r="D135" s="380">
        <v>1233.89111758891</v>
      </c>
      <c r="E135" s="1152">
        <v>1233.89111758891</v>
      </c>
      <c r="F135" s="374"/>
      <c r="G135" s="374"/>
      <c r="H135" s="374"/>
      <c r="I135" s="374"/>
      <c r="J135" s="374"/>
      <c r="K135" s="374"/>
      <c r="L135" s="374"/>
      <c r="M135" s="374"/>
      <c r="N135" s="374"/>
      <c r="O135" s="374"/>
      <c r="P135" s="374"/>
      <c r="Q135" s="374"/>
      <c r="R135" s="374"/>
      <c r="S135" s="374"/>
      <c r="T135" s="374"/>
      <c r="U135" s="374"/>
      <c r="V135" s="374"/>
      <c r="W135" s="374"/>
      <c r="X135" s="374"/>
      <c r="Y135" s="374"/>
      <c r="Z135" s="374"/>
      <c r="AA135" s="374"/>
      <c r="AB135" s="374"/>
      <c r="AC135" s="374"/>
      <c r="AD135" s="374"/>
      <c r="AE135" s="374"/>
      <c r="AF135" s="374"/>
      <c r="AG135" s="374"/>
      <c r="AH135" s="374"/>
      <c r="AI135" s="374"/>
      <c r="AJ135" s="374"/>
      <c r="AK135" s="374"/>
      <c r="AL135" s="374"/>
      <c r="AM135" s="374"/>
      <c r="AN135" s="374"/>
      <c r="AO135" s="374"/>
      <c r="AP135" s="374"/>
      <c r="AQ135" s="374"/>
      <c r="AR135" s="374"/>
      <c r="AS135" s="374"/>
      <c r="AT135" s="374"/>
      <c r="AU135" s="374"/>
      <c r="AV135" s="374"/>
      <c r="AW135" s="374"/>
      <c r="AX135" s="374"/>
      <c r="AY135" s="374"/>
    </row>
    <row r="136" spans="2:51" ht="15.75" customHeight="1" x14ac:dyDescent="0.2">
      <c r="B136" s="383">
        <v>2011</v>
      </c>
      <c r="C136" s="384">
        <v>0</v>
      </c>
      <c r="D136" s="384">
        <v>0</v>
      </c>
      <c r="E136" s="1153">
        <v>0</v>
      </c>
      <c r="F136" s="374"/>
      <c r="G136" s="374"/>
      <c r="H136" s="374"/>
      <c r="I136" s="374"/>
      <c r="J136" s="374"/>
      <c r="K136" s="374"/>
      <c r="L136" s="374"/>
      <c r="M136" s="374"/>
      <c r="N136" s="374"/>
      <c r="O136" s="374"/>
      <c r="P136" s="374"/>
      <c r="Q136" s="374"/>
      <c r="R136" s="374"/>
      <c r="S136" s="374"/>
      <c r="T136" s="374"/>
      <c r="U136" s="374"/>
      <c r="V136" s="374"/>
      <c r="W136" s="374"/>
      <c r="X136" s="374"/>
      <c r="Y136" s="374"/>
      <c r="Z136" s="374"/>
      <c r="AA136" s="374"/>
      <c r="AB136" s="374"/>
      <c r="AC136" s="374"/>
      <c r="AD136" s="374"/>
      <c r="AE136" s="374"/>
      <c r="AF136" s="374"/>
      <c r="AG136" s="374"/>
      <c r="AH136" s="374"/>
      <c r="AI136" s="374"/>
      <c r="AJ136" s="374"/>
      <c r="AK136" s="374"/>
      <c r="AL136" s="374"/>
      <c r="AM136" s="374"/>
      <c r="AN136" s="374"/>
      <c r="AO136" s="374"/>
      <c r="AP136" s="374"/>
      <c r="AQ136" s="374"/>
      <c r="AR136" s="374"/>
      <c r="AS136" s="374"/>
      <c r="AT136" s="374"/>
      <c r="AU136" s="374"/>
      <c r="AV136" s="374"/>
      <c r="AW136" s="374"/>
      <c r="AX136" s="374"/>
      <c r="AY136" s="374"/>
    </row>
    <row r="137" spans="2:51" ht="15.75" customHeight="1" x14ac:dyDescent="0.2">
      <c r="B137" s="379">
        <v>2012</v>
      </c>
      <c r="C137" s="380">
        <v>0</v>
      </c>
      <c r="D137" s="380">
        <v>0</v>
      </c>
      <c r="E137" s="1152">
        <v>0</v>
      </c>
      <c r="F137" s="374"/>
      <c r="G137" s="374"/>
      <c r="H137" s="374"/>
      <c r="I137" s="374"/>
      <c r="J137" s="374"/>
      <c r="K137" s="374"/>
      <c r="L137" s="374"/>
      <c r="M137" s="374"/>
      <c r="N137" s="374"/>
      <c r="O137" s="374"/>
      <c r="P137" s="374"/>
      <c r="Q137" s="374"/>
      <c r="R137" s="374"/>
      <c r="S137" s="374"/>
      <c r="T137" s="374"/>
      <c r="U137" s="374"/>
      <c r="V137" s="374"/>
      <c r="W137" s="374"/>
      <c r="X137" s="374"/>
      <c r="Y137" s="374"/>
      <c r="Z137" s="374"/>
      <c r="AA137" s="374"/>
      <c r="AB137" s="374"/>
      <c r="AC137" s="374"/>
      <c r="AD137" s="374"/>
      <c r="AE137" s="374"/>
      <c r="AF137" s="374"/>
      <c r="AG137" s="374"/>
      <c r="AH137" s="374"/>
      <c r="AI137" s="374"/>
      <c r="AJ137" s="374"/>
      <c r="AK137" s="374"/>
      <c r="AL137" s="374"/>
      <c r="AM137" s="374"/>
      <c r="AN137" s="374"/>
      <c r="AO137" s="374"/>
      <c r="AP137" s="374"/>
      <c r="AQ137" s="374"/>
      <c r="AR137" s="374"/>
      <c r="AS137" s="374"/>
      <c r="AT137" s="374"/>
      <c r="AU137" s="374"/>
      <c r="AV137" s="374"/>
      <c r="AW137" s="374"/>
      <c r="AX137" s="374"/>
      <c r="AY137" s="374"/>
    </row>
    <row r="138" spans="2:51" ht="15.75" customHeight="1" x14ac:dyDescent="0.2">
      <c r="B138" s="383">
        <v>2013</v>
      </c>
      <c r="C138" s="384">
        <v>0</v>
      </c>
      <c r="D138" s="384">
        <v>0</v>
      </c>
      <c r="E138" s="1153">
        <v>0</v>
      </c>
      <c r="F138" s="374"/>
      <c r="G138" s="374"/>
      <c r="H138" s="374"/>
      <c r="I138" s="374"/>
      <c r="J138" s="374"/>
      <c r="K138" s="374"/>
      <c r="L138" s="374"/>
      <c r="M138" s="374"/>
      <c r="N138" s="374"/>
      <c r="O138" s="374"/>
      <c r="P138" s="374"/>
      <c r="Q138" s="374"/>
      <c r="R138" s="374"/>
      <c r="S138" s="374"/>
      <c r="T138" s="374"/>
      <c r="U138" s="374"/>
      <c r="V138" s="374"/>
      <c r="W138" s="374"/>
      <c r="X138" s="374"/>
      <c r="Y138" s="374"/>
      <c r="Z138" s="374"/>
      <c r="AA138" s="374"/>
      <c r="AB138" s="374"/>
      <c r="AC138" s="374"/>
      <c r="AD138" s="374"/>
      <c r="AE138" s="374"/>
      <c r="AF138" s="374"/>
      <c r="AG138" s="374"/>
      <c r="AH138" s="374"/>
      <c r="AI138" s="374"/>
      <c r="AJ138" s="374"/>
      <c r="AK138" s="374"/>
      <c r="AL138" s="374"/>
      <c r="AM138" s="374"/>
      <c r="AN138" s="374"/>
      <c r="AO138" s="374"/>
      <c r="AP138" s="374"/>
      <c r="AQ138" s="374"/>
      <c r="AR138" s="374"/>
      <c r="AS138" s="374"/>
      <c r="AT138" s="374"/>
      <c r="AU138" s="374"/>
      <c r="AV138" s="374"/>
      <c r="AW138" s="374"/>
      <c r="AX138" s="374"/>
      <c r="AY138" s="374"/>
    </row>
    <row r="139" spans="2:51" ht="15.75" customHeight="1" x14ac:dyDescent="0.2">
      <c r="B139" s="379">
        <v>2014</v>
      </c>
      <c r="C139" s="380">
        <v>0</v>
      </c>
      <c r="D139" s="380">
        <v>0</v>
      </c>
      <c r="E139" s="1152">
        <v>0</v>
      </c>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374"/>
      <c r="AU139" s="374"/>
      <c r="AV139" s="374"/>
      <c r="AW139" s="374"/>
      <c r="AX139" s="374"/>
      <c r="AY139" s="374"/>
    </row>
    <row r="140" spans="2:51" ht="15.75" customHeight="1" x14ac:dyDescent="0.2">
      <c r="B140" s="383">
        <v>2015</v>
      </c>
      <c r="C140" s="384">
        <v>0</v>
      </c>
      <c r="D140" s="384">
        <v>0</v>
      </c>
      <c r="E140" s="1153">
        <v>0</v>
      </c>
      <c r="F140" s="374"/>
      <c r="G140" s="374"/>
      <c r="H140" s="374"/>
      <c r="I140" s="374"/>
      <c r="J140" s="374"/>
      <c r="K140" s="374"/>
      <c r="L140" s="374"/>
      <c r="M140" s="374"/>
      <c r="N140" s="374"/>
      <c r="O140" s="374"/>
      <c r="P140" s="374"/>
      <c r="Q140" s="374"/>
      <c r="R140" s="374"/>
      <c r="S140" s="374"/>
      <c r="T140" s="374"/>
      <c r="U140" s="374"/>
      <c r="V140" s="374"/>
      <c r="W140" s="374"/>
      <c r="X140" s="374"/>
      <c r="Y140" s="374"/>
      <c r="Z140" s="374"/>
      <c r="AA140" s="374"/>
      <c r="AB140" s="374"/>
      <c r="AC140" s="374"/>
      <c r="AD140" s="374"/>
      <c r="AE140" s="374"/>
      <c r="AF140" s="374"/>
      <c r="AG140" s="374"/>
      <c r="AH140" s="374"/>
      <c r="AI140" s="374"/>
      <c r="AJ140" s="374"/>
      <c r="AK140" s="374"/>
      <c r="AL140" s="374"/>
      <c r="AM140" s="374"/>
      <c r="AN140" s="374"/>
      <c r="AO140" s="374"/>
      <c r="AP140" s="374"/>
      <c r="AQ140" s="374"/>
      <c r="AR140" s="374"/>
      <c r="AS140" s="374"/>
      <c r="AT140" s="374"/>
      <c r="AU140" s="374"/>
      <c r="AV140" s="374"/>
      <c r="AW140" s="374"/>
      <c r="AX140" s="374"/>
      <c r="AY140" s="374"/>
    </row>
    <row r="141" spans="2:51" ht="15.75" customHeight="1" x14ac:dyDescent="0.2">
      <c r="B141" s="379">
        <v>2016</v>
      </c>
      <c r="C141" s="380">
        <v>0</v>
      </c>
      <c r="D141" s="380">
        <v>0</v>
      </c>
      <c r="E141" s="1152">
        <v>0</v>
      </c>
      <c r="F141" s="374"/>
      <c r="G141" s="374"/>
      <c r="H141" s="374"/>
      <c r="I141" s="374"/>
      <c r="J141" s="374"/>
      <c r="K141" s="374"/>
      <c r="L141" s="374"/>
      <c r="M141" s="374"/>
      <c r="N141" s="374"/>
      <c r="O141" s="374"/>
      <c r="P141" s="374"/>
      <c r="Q141" s="374"/>
      <c r="R141" s="374"/>
      <c r="S141" s="374"/>
      <c r="T141" s="374"/>
      <c r="U141" s="374"/>
      <c r="V141" s="374"/>
      <c r="W141" s="374"/>
      <c r="X141" s="374"/>
      <c r="Y141" s="374"/>
      <c r="Z141" s="374"/>
      <c r="AA141" s="374"/>
      <c r="AB141" s="374"/>
      <c r="AC141" s="374"/>
      <c r="AD141" s="374"/>
      <c r="AE141" s="374"/>
      <c r="AF141" s="374"/>
      <c r="AG141" s="374"/>
      <c r="AH141" s="374"/>
      <c r="AI141" s="374"/>
      <c r="AJ141" s="374"/>
      <c r="AK141" s="374"/>
      <c r="AL141" s="374"/>
      <c r="AM141" s="374"/>
      <c r="AN141" s="374"/>
      <c r="AO141" s="374"/>
      <c r="AP141" s="374"/>
      <c r="AQ141" s="374"/>
      <c r="AR141" s="374"/>
      <c r="AS141" s="374"/>
      <c r="AT141" s="374"/>
      <c r="AU141" s="374"/>
      <c r="AV141" s="374"/>
      <c r="AW141" s="374"/>
      <c r="AX141" s="374"/>
      <c r="AY141" s="374"/>
    </row>
    <row r="142" spans="2:51" ht="15.75" customHeight="1" x14ac:dyDescent="0.2">
      <c r="B142" s="383">
        <v>2017</v>
      </c>
      <c r="C142" s="384">
        <v>6</v>
      </c>
      <c r="D142" s="384">
        <v>11217.743292015901</v>
      </c>
      <c r="E142" s="1153">
        <v>1869.6238820026501</v>
      </c>
      <c r="F142" s="374"/>
      <c r="G142" s="374"/>
      <c r="H142" s="374"/>
      <c r="I142" s="374"/>
      <c r="J142" s="374"/>
      <c r="K142" s="374"/>
      <c r="L142" s="374"/>
      <c r="M142" s="374"/>
      <c r="N142" s="374"/>
      <c r="O142" s="374"/>
      <c r="P142" s="374"/>
      <c r="Q142" s="374"/>
      <c r="R142" s="374"/>
      <c r="S142" s="374"/>
      <c r="T142" s="374"/>
      <c r="U142" s="374"/>
      <c r="V142" s="374"/>
      <c r="W142" s="374"/>
      <c r="X142" s="374"/>
      <c r="Y142" s="374"/>
      <c r="Z142" s="374"/>
      <c r="AA142" s="374"/>
      <c r="AB142" s="374"/>
      <c r="AC142" s="374"/>
      <c r="AD142" s="374"/>
      <c r="AE142" s="374"/>
      <c r="AF142" s="374"/>
      <c r="AG142" s="374"/>
      <c r="AH142" s="374"/>
      <c r="AI142" s="374"/>
      <c r="AJ142" s="374"/>
      <c r="AK142" s="374"/>
      <c r="AL142" s="374"/>
      <c r="AM142" s="374"/>
      <c r="AN142" s="374"/>
      <c r="AO142" s="374"/>
      <c r="AP142" s="374"/>
      <c r="AQ142" s="374"/>
      <c r="AR142" s="374"/>
      <c r="AS142" s="374"/>
      <c r="AT142" s="374"/>
      <c r="AU142" s="374"/>
      <c r="AV142" s="374"/>
      <c r="AW142" s="374"/>
      <c r="AX142" s="374"/>
      <c r="AY142" s="374"/>
    </row>
    <row r="143" spans="2:51" ht="15.75" customHeight="1" x14ac:dyDescent="0.2">
      <c r="B143" s="379">
        <v>2018</v>
      </c>
      <c r="C143" s="380">
        <v>0</v>
      </c>
      <c r="D143" s="380">
        <v>0</v>
      </c>
      <c r="E143" s="1152">
        <v>0</v>
      </c>
      <c r="F143" s="374"/>
      <c r="G143" s="374"/>
      <c r="H143" s="374"/>
      <c r="I143" s="374"/>
      <c r="J143" s="374"/>
      <c r="K143" s="374"/>
      <c r="L143" s="374"/>
      <c r="M143" s="374"/>
      <c r="N143" s="374"/>
      <c r="O143" s="374"/>
      <c r="P143" s="374"/>
      <c r="Q143" s="374"/>
      <c r="R143" s="374"/>
      <c r="S143" s="374"/>
      <c r="T143" s="374"/>
      <c r="U143" s="374"/>
      <c r="V143" s="374"/>
      <c r="W143" s="374"/>
      <c r="X143" s="374"/>
      <c r="Y143" s="374"/>
      <c r="Z143" s="374"/>
      <c r="AA143" s="374"/>
      <c r="AB143" s="374"/>
      <c r="AC143" s="374"/>
      <c r="AD143" s="374"/>
      <c r="AE143" s="374"/>
      <c r="AF143" s="374"/>
      <c r="AG143" s="374"/>
      <c r="AH143" s="374"/>
      <c r="AI143" s="374"/>
      <c r="AJ143" s="374"/>
      <c r="AK143" s="374"/>
      <c r="AL143" s="374"/>
      <c r="AM143" s="374"/>
      <c r="AN143" s="374"/>
      <c r="AO143" s="374"/>
      <c r="AP143" s="374"/>
      <c r="AQ143" s="374"/>
      <c r="AR143" s="374"/>
      <c r="AS143" s="374"/>
      <c r="AT143" s="374"/>
      <c r="AU143" s="374"/>
      <c r="AV143" s="374"/>
      <c r="AW143" s="374"/>
      <c r="AX143" s="374"/>
      <c r="AY143" s="374"/>
    </row>
    <row r="144" spans="2:51" ht="15.75" customHeight="1" x14ac:dyDescent="0.2">
      <c r="B144" s="383">
        <v>2019</v>
      </c>
      <c r="C144" s="384">
        <v>0</v>
      </c>
      <c r="D144" s="384">
        <v>0</v>
      </c>
      <c r="E144" s="1153">
        <v>0</v>
      </c>
      <c r="F144" s="374"/>
      <c r="G144" s="374"/>
      <c r="H144" s="374"/>
      <c r="I144" s="374"/>
      <c r="J144" s="374"/>
      <c r="K144" s="374"/>
      <c r="L144" s="374"/>
      <c r="M144" s="374"/>
      <c r="N144" s="374"/>
      <c r="O144" s="374"/>
      <c r="P144" s="374"/>
      <c r="Q144" s="374"/>
      <c r="R144" s="374"/>
      <c r="S144" s="374"/>
      <c r="T144" s="374"/>
      <c r="U144" s="374"/>
      <c r="V144" s="374"/>
      <c r="W144" s="374"/>
      <c r="X144" s="374"/>
      <c r="Y144" s="374"/>
      <c r="Z144" s="374"/>
      <c r="AA144" s="374"/>
      <c r="AB144" s="374"/>
      <c r="AC144" s="374"/>
      <c r="AD144" s="374"/>
      <c r="AE144" s="374"/>
      <c r="AF144" s="374"/>
      <c r="AG144" s="374"/>
      <c r="AH144" s="374"/>
      <c r="AI144" s="374"/>
      <c r="AJ144" s="374"/>
      <c r="AK144" s="374"/>
      <c r="AL144" s="374"/>
      <c r="AM144" s="374"/>
      <c r="AN144" s="374"/>
      <c r="AO144" s="374"/>
      <c r="AP144" s="374"/>
      <c r="AQ144" s="374"/>
      <c r="AR144" s="374"/>
      <c r="AS144" s="374"/>
      <c r="AT144" s="374"/>
      <c r="AU144" s="374"/>
      <c r="AV144" s="374"/>
      <c r="AW144" s="374"/>
      <c r="AX144" s="374"/>
      <c r="AY144" s="374"/>
    </row>
    <row r="145" spans="2:51" ht="15.75" customHeight="1" x14ac:dyDescent="0.2">
      <c r="B145" s="379">
        <v>2020</v>
      </c>
      <c r="C145" s="380">
        <v>0</v>
      </c>
      <c r="D145" s="380">
        <v>0</v>
      </c>
      <c r="E145" s="1152">
        <v>0</v>
      </c>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374"/>
      <c r="AU145" s="374"/>
      <c r="AV145" s="374"/>
      <c r="AW145" s="374"/>
      <c r="AX145" s="374"/>
      <c r="AY145" s="374"/>
    </row>
    <row r="146" spans="2:51" ht="15.75" customHeight="1" x14ac:dyDescent="0.2">
      <c r="B146" s="383">
        <v>2021</v>
      </c>
      <c r="C146" s="384">
        <v>0</v>
      </c>
      <c r="D146" s="384">
        <v>0</v>
      </c>
      <c r="E146" s="1153">
        <v>0</v>
      </c>
      <c r="F146" s="374"/>
      <c r="G146" s="374"/>
      <c r="H146" s="374"/>
      <c r="I146" s="374"/>
      <c r="J146" s="374"/>
      <c r="K146" s="374"/>
      <c r="L146" s="374"/>
      <c r="M146" s="374"/>
      <c r="N146" s="374"/>
      <c r="O146" s="374"/>
      <c r="P146" s="374"/>
      <c r="Q146" s="374"/>
      <c r="R146" s="374"/>
      <c r="S146" s="374"/>
      <c r="T146" s="374"/>
      <c r="U146" s="374"/>
      <c r="V146" s="374"/>
      <c r="W146" s="374"/>
      <c r="X146" s="374"/>
      <c r="Y146" s="374"/>
      <c r="Z146" s="374"/>
      <c r="AA146" s="374"/>
      <c r="AB146" s="374"/>
      <c r="AC146" s="374"/>
      <c r="AD146" s="374"/>
      <c r="AE146" s="374"/>
      <c r="AF146" s="374"/>
      <c r="AG146" s="374"/>
      <c r="AH146" s="374"/>
      <c r="AI146" s="374"/>
      <c r="AJ146" s="374"/>
      <c r="AK146" s="374"/>
      <c r="AL146" s="374"/>
      <c r="AM146" s="374"/>
      <c r="AN146" s="374"/>
      <c r="AO146" s="374"/>
      <c r="AP146" s="374"/>
      <c r="AQ146" s="374"/>
      <c r="AR146" s="374"/>
      <c r="AS146" s="374"/>
      <c r="AT146" s="374"/>
      <c r="AU146" s="374"/>
      <c r="AV146" s="374"/>
      <c r="AW146" s="374"/>
      <c r="AX146" s="374"/>
      <c r="AY146" s="374"/>
    </row>
    <row r="147" spans="2:51" ht="15.75" customHeight="1" x14ac:dyDescent="0.2">
      <c r="B147" s="379">
        <v>2022</v>
      </c>
      <c r="C147" s="380">
        <v>0</v>
      </c>
      <c r="D147" s="380">
        <v>0</v>
      </c>
      <c r="E147" s="1152">
        <v>0</v>
      </c>
      <c r="F147" s="374"/>
      <c r="G147" s="374"/>
      <c r="H147" s="374"/>
      <c r="I147" s="374"/>
      <c r="J147" s="374"/>
      <c r="K147" s="374"/>
      <c r="L147" s="374"/>
      <c r="M147" s="374"/>
      <c r="N147" s="374"/>
      <c r="O147" s="374"/>
      <c r="P147" s="374"/>
      <c r="Q147" s="374"/>
      <c r="R147" s="374"/>
      <c r="S147" s="374"/>
      <c r="T147" s="374"/>
      <c r="U147" s="374"/>
      <c r="V147" s="374"/>
      <c r="W147" s="374"/>
      <c r="X147" s="374"/>
      <c r="Y147" s="374"/>
      <c r="Z147" s="374"/>
      <c r="AA147" s="374"/>
      <c r="AB147" s="374"/>
      <c r="AC147" s="374"/>
      <c r="AD147" s="374"/>
      <c r="AE147" s="374"/>
      <c r="AF147" s="374"/>
      <c r="AG147" s="374"/>
      <c r="AH147" s="374"/>
      <c r="AI147" s="374"/>
      <c r="AJ147" s="374"/>
      <c r="AK147" s="374"/>
      <c r="AL147" s="374"/>
      <c r="AM147" s="374"/>
      <c r="AN147" s="374"/>
      <c r="AO147" s="374"/>
      <c r="AP147" s="374"/>
      <c r="AQ147" s="374"/>
      <c r="AR147" s="374"/>
      <c r="AS147" s="374"/>
      <c r="AT147" s="374"/>
      <c r="AU147" s="374"/>
      <c r="AV147" s="374"/>
      <c r="AW147" s="374"/>
      <c r="AX147" s="374"/>
      <c r="AY147" s="374"/>
    </row>
    <row r="148" spans="2:51" ht="15.75" customHeight="1" x14ac:dyDescent="0.2">
      <c r="B148" s="383">
        <v>2023</v>
      </c>
      <c r="C148" s="384">
        <v>0</v>
      </c>
      <c r="D148" s="384">
        <v>0</v>
      </c>
      <c r="E148" s="1153">
        <v>0</v>
      </c>
      <c r="F148" s="374"/>
      <c r="G148" s="374"/>
      <c r="H148" s="374"/>
      <c r="I148" s="374"/>
      <c r="J148" s="374"/>
      <c r="K148" s="374"/>
      <c r="L148" s="374"/>
      <c r="M148" s="374"/>
      <c r="N148" s="374"/>
      <c r="O148" s="374"/>
      <c r="P148" s="374"/>
      <c r="Q148" s="374"/>
      <c r="R148" s="374"/>
      <c r="S148" s="374"/>
      <c r="T148" s="374"/>
      <c r="U148" s="374"/>
      <c r="V148" s="374"/>
      <c r="W148" s="374"/>
      <c r="X148" s="374"/>
      <c r="Y148" s="374"/>
      <c r="Z148" s="374"/>
      <c r="AA148" s="374"/>
      <c r="AB148" s="374"/>
      <c r="AC148" s="374"/>
      <c r="AD148" s="374"/>
      <c r="AE148" s="374"/>
      <c r="AF148" s="374"/>
      <c r="AG148" s="374"/>
      <c r="AH148" s="374"/>
      <c r="AI148" s="374"/>
      <c r="AJ148" s="374"/>
      <c r="AK148" s="374"/>
      <c r="AL148" s="374"/>
      <c r="AM148" s="374"/>
      <c r="AN148" s="374"/>
      <c r="AO148" s="374"/>
      <c r="AP148" s="374"/>
      <c r="AQ148" s="374"/>
      <c r="AR148" s="374"/>
      <c r="AS148" s="374"/>
      <c r="AT148" s="374"/>
      <c r="AU148" s="374"/>
      <c r="AV148" s="374"/>
      <c r="AW148" s="374"/>
      <c r="AX148" s="374"/>
      <c r="AY148" s="374"/>
    </row>
    <row r="149" spans="2:51" ht="15.75" customHeight="1" x14ac:dyDescent="0.2">
      <c r="B149" s="379">
        <v>2024</v>
      </c>
      <c r="C149" s="380">
        <v>0</v>
      </c>
      <c r="D149" s="380">
        <v>0</v>
      </c>
      <c r="E149" s="1152">
        <v>0</v>
      </c>
      <c r="F149" s="374"/>
      <c r="G149" s="374"/>
      <c r="H149" s="374"/>
      <c r="I149" s="374"/>
      <c r="J149" s="374"/>
      <c r="K149" s="374"/>
      <c r="L149" s="374"/>
      <c r="M149" s="374"/>
      <c r="N149" s="374"/>
      <c r="O149" s="374"/>
      <c r="P149" s="374"/>
      <c r="Q149" s="374"/>
      <c r="R149" s="374"/>
      <c r="S149" s="374"/>
      <c r="T149" s="374"/>
      <c r="U149" s="374"/>
      <c r="V149" s="374"/>
      <c r="W149" s="374"/>
      <c r="X149" s="374"/>
      <c r="Y149" s="374"/>
      <c r="Z149" s="374"/>
      <c r="AA149" s="374"/>
      <c r="AB149" s="374"/>
      <c r="AC149" s="374"/>
      <c r="AD149" s="374"/>
      <c r="AE149" s="374"/>
      <c r="AF149" s="374"/>
      <c r="AG149" s="374"/>
      <c r="AH149" s="374"/>
      <c r="AI149" s="374"/>
      <c r="AJ149" s="374"/>
      <c r="AK149" s="374"/>
      <c r="AL149" s="374"/>
      <c r="AM149" s="374"/>
      <c r="AN149" s="374"/>
      <c r="AO149" s="374"/>
      <c r="AP149" s="374"/>
      <c r="AQ149" s="374"/>
      <c r="AR149" s="374"/>
      <c r="AS149" s="374"/>
      <c r="AT149" s="374"/>
      <c r="AU149" s="374"/>
      <c r="AV149" s="374"/>
      <c r="AW149" s="374"/>
      <c r="AX149" s="374"/>
      <c r="AY149" s="374"/>
    </row>
    <row r="150" spans="2:51" ht="15.75" customHeight="1" x14ac:dyDescent="0.2">
      <c r="B150" s="535">
        <v>2025</v>
      </c>
      <c r="C150" s="384">
        <v>0</v>
      </c>
      <c r="D150" s="384">
        <v>0</v>
      </c>
      <c r="E150" s="1153">
        <v>0</v>
      </c>
      <c r="F150" s="374"/>
      <c r="G150" s="374"/>
      <c r="H150" s="374"/>
      <c r="I150" s="374"/>
      <c r="J150" s="374"/>
      <c r="K150" s="374"/>
      <c r="L150" s="374"/>
      <c r="M150" s="374"/>
      <c r="N150" s="374"/>
      <c r="O150" s="374"/>
      <c r="P150" s="374"/>
      <c r="Q150" s="374"/>
      <c r="R150" s="374"/>
      <c r="S150" s="374"/>
      <c r="T150" s="374"/>
      <c r="U150" s="374"/>
      <c r="V150" s="374"/>
      <c r="W150" s="374"/>
      <c r="X150" s="374"/>
      <c r="Y150" s="374"/>
      <c r="Z150" s="374"/>
      <c r="AA150" s="374"/>
      <c r="AB150" s="374"/>
      <c r="AC150" s="374"/>
      <c r="AD150" s="374"/>
      <c r="AE150" s="374"/>
      <c r="AF150" s="374"/>
      <c r="AG150" s="374"/>
      <c r="AH150" s="374"/>
      <c r="AI150" s="374"/>
      <c r="AJ150" s="374"/>
      <c r="AK150" s="374"/>
      <c r="AL150" s="374"/>
      <c r="AM150" s="374"/>
      <c r="AN150" s="374"/>
      <c r="AO150" s="374"/>
      <c r="AP150" s="374"/>
      <c r="AQ150" s="374"/>
      <c r="AR150" s="374"/>
      <c r="AS150" s="374"/>
      <c r="AT150" s="374"/>
      <c r="AU150" s="374"/>
      <c r="AV150" s="374"/>
      <c r="AW150" s="374"/>
      <c r="AX150" s="374"/>
      <c r="AY150" s="374"/>
    </row>
    <row r="151" spans="2:51" ht="15.75" customHeight="1" x14ac:dyDescent="0.2">
      <c r="B151" s="198" t="s">
        <v>62</v>
      </c>
      <c r="C151" s="200">
        <v>98</v>
      </c>
      <c r="D151" s="200">
        <v>6488487.4865758829</v>
      </c>
      <c r="E151" s="1077">
        <v>66209.055985468192</v>
      </c>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374"/>
      <c r="AU151" s="374"/>
      <c r="AV151" s="374"/>
      <c r="AW151" s="374"/>
      <c r="AX151" s="374"/>
      <c r="AY151" s="374"/>
    </row>
    <row r="152" spans="2:51" ht="15.75" customHeight="1" x14ac:dyDescent="0.2">
      <c r="B152" s="869" t="s">
        <v>12448</v>
      </c>
      <c r="C152" s="374"/>
      <c r="D152" s="374"/>
      <c r="E152" s="374"/>
      <c r="F152" s="374"/>
      <c r="G152" s="374"/>
      <c r="H152" s="374"/>
      <c r="I152" s="374"/>
      <c r="J152" s="374"/>
      <c r="K152" s="374"/>
      <c r="L152" s="374"/>
      <c r="M152" s="374"/>
      <c r="N152" s="374"/>
      <c r="O152" s="374"/>
      <c r="P152" s="374"/>
      <c r="Q152" s="374"/>
      <c r="R152" s="374"/>
      <c r="S152" s="374"/>
      <c r="T152" s="374"/>
      <c r="U152" s="374"/>
      <c r="V152" s="374"/>
      <c r="W152" s="374"/>
      <c r="X152" s="374"/>
      <c r="Y152" s="374"/>
      <c r="Z152" s="374"/>
      <c r="AA152" s="374"/>
      <c r="AB152" s="374"/>
      <c r="AC152" s="374"/>
      <c r="AD152" s="374"/>
      <c r="AE152" s="374"/>
      <c r="AF152" s="374"/>
      <c r="AG152" s="374"/>
      <c r="AH152" s="374"/>
      <c r="AI152" s="374"/>
      <c r="AJ152" s="374"/>
      <c r="AK152" s="374"/>
      <c r="AL152" s="374"/>
      <c r="AM152" s="374"/>
      <c r="AN152" s="374"/>
      <c r="AO152" s="374"/>
      <c r="AP152" s="374"/>
      <c r="AQ152" s="374"/>
      <c r="AR152" s="374"/>
      <c r="AS152" s="374"/>
      <c r="AT152" s="374"/>
      <c r="AU152" s="374"/>
      <c r="AV152" s="374"/>
      <c r="AW152" s="374"/>
      <c r="AX152" s="374"/>
      <c r="AY152" s="374"/>
    </row>
    <row r="153" spans="2:51" ht="15.75" customHeight="1" x14ac:dyDescent="0.2">
      <c r="B153" s="374"/>
      <c r="C153" s="390"/>
      <c r="D153" s="391"/>
      <c r="E153" s="374"/>
      <c r="F153" s="367"/>
      <c r="G153" s="367"/>
      <c r="H153" s="367"/>
      <c r="I153" s="367"/>
      <c r="J153" s="367"/>
      <c r="K153" s="367"/>
      <c r="L153" s="367"/>
      <c r="M153" s="367"/>
      <c r="N153" s="367"/>
      <c r="O153" s="374"/>
      <c r="P153" s="374"/>
      <c r="Q153" s="374"/>
      <c r="R153" s="374"/>
      <c r="S153" s="374"/>
      <c r="T153" s="374"/>
      <c r="U153" s="374"/>
      <c r="V153" s="374"/>
      <c r="W153" s="374"/>
      <c r="X153" s="374"/>
      <c r="Y153" s="374"/>
      <c r="Z153" s="374"/>
      <c r="AA153" s="374"/>
      <c r="AB153" s="374"/>
      <c r="AC153" s="374"/>
      <c r="AD153" s="374"/>
      <c r="AE153" s="374"/>
      <c r="AF153" s="374"/>
      <c r="AG153" s="374"/>
      <c r="AH153" s="374"/>
      <c r="AI153" s="374"/>
      <c r="AJ153" s="374"/>
      <c r="AK153" s="374"/>
      <c r="AL153" s="374"/>
      <c r="AM153" s="374"/>
      <c r="AN153" s="374"/>
      <c r="AO153" s="374"/>
      <c r="AP153" s="374"/>
      <c r="AQ153" s="374"/>
      <c r="AR153" s="374"/>
      <c r="AS153" s="374"/>
      <c r="AT153" s="374"/>
      <c r="AU153" s="374"/>
      <c r="AV153" s="374"/>
      <c r="AW153" s="374"/>
      <c r="AX153" s="374"/>
      <c r="AY153" s="374"/>
    </row>
    <row r="154" spans="2:51" ht="15.75" customHeight="1" x14ac:dyDescent="0.2">
      <c r="B154" s="374"/>
      <c r="C154" s="390"/>
      <c r="D154" s="390"/>
      <c r="E154" s="374"/>
      <c r="F154" s="374"/>
      <c r="G154" s="374"/>
      <c r="H154" s="374"/>
      <c r="I154" s="374"/>
      <c r="J154" s="374"/>
      <c r="K154" s="374"/>
      <c r="L154" s="374"/>
      <c r="M154" s="374"/>
      <c r="N154" s="374"/>
      <c r="O154" s="374"/>
      <c r="P154" s="374"/>
      <c r="Q154" s="374"/>
      <c r="R154" s="374"/>
      <c r="S154" s="374"/>
      <c r="T154" s="374"/>
      <c r="U154" s="374"/>
      <c r="V154" s="374"/>
      <c r="W154" s="374"/>
      <c r="X154" s="374"/>
      <c r="Y154" s="374"/>
      <c r="Z154" s="374"/>
      <c r="AA154" s="374"/>
      <c r="AB154" s="374"/>
      <c r="AC154" s="374"/>
      <c r="AD154" s="374"/>
      <c r="AE154" s="374"/>
      <c r="AF154" s="374"/>
      <c r="AG154" s="374"/>
      <c r="AH154" s="374"/>
      <c r="AI154" s="374"/>
      <c r="AJ154" s="374"/>
      <c r="AK154" s="374"/>
      <c r="AL154" s="374"/>
      <c r="AM154" s="374"/>
      <c r="AN154" s="374"/>
      <c r="AO154" s="374"/>
      <c r="AP154" s="374"/>
      <c r="AQ154" s="374"/>
      <c r="AR154" s="374"/>
      <c r="AS154" s="374"/>
      <c r="AT154" s="374"/>
      <c r="AU154" s="374"/>
      <c r="AV154" s="374"/>
      <c r="AW154" s="374"/>
      <c r="AX154" s="374"/>
      <c r="AY154" s="374"/>
    </row>
    <row r="155" spans="2:51" ht="15.75" customHeight="1" x14ac:dyDescent="0.2">
      <c r="B155" s="1244" t="s">
        <v>627</v>
      </c>
      <c r="C155" s="1244"/>
      <c r="D155" s="1244"/>
      <c r="E155" s="1244"/>
      <c r="F155" s="374"/>
      <c r="G155" s="374"/>
      <c r="H155" s="374"/>
      <c r="I155" s="374"/>
      <c r="J155" s="374"/>
      <c r="K155" s="374"/>
      <c r="L155" s="374"/>
      <c r="M155" s="374"/>
      <c r="N155" s="374"/>
      <c r="O155" s="374"/>
      <c r="P155" s="374"/>
      <c r="Q155" s="374"/>
      <c r="R155" s="374"/>
      <c r="S155" s="374"/>
      <c r="T155" s="374"/>
      <c r="U155" s="374"/>
      <c r="V155" s="374"/>
      <c r="W155" s="374"/>
      <c r="X155" s="374"/>
      <c r="Y155" s="374"/>
      <c r="Z155" s="374"/>
      <c r="AA155" s="374"/>
      <c r="AB155" s="374"/>
      <c r="AC155" s="374"/>
      <c r="AD155" s="374"/>
      <c r="AE155" s="374"/>
      <c r="AF155" s="374"/>
      <c r="AG155" s="374"/>
      <c r="AH155" s="374"/>
      <c r="AI155" s="374"/>
      <c r="AJ155" s="374"/>
      <c r="AK155" s="374"/>
      <c r="AL155" s="374"/>
      <c r="AM155" s="374"/>
      <c r="AN155" s="374"/>
      <c r="AO155" s="374"/>
      <c r="AP155" s="374"/>
      <c r="AQ155" s="374"/>
      <c r="AR155" s="374"/>
      <c r="AS155" s="374"/>
      <c r="AT155" s="374"/>
      <c r="AU155" s="374"/>
      <c r="AV155" s="374"/>
      <c r="AW155" s="374"/>
      <c r="AX155" s="374"/>
      <c r="AY155" s="374"/>
    </row>
    <row r="156" spans="2:51" ht="15.75" customHeight="1" x14ac:dyDescent="0.2">
      <c r="B156" s="224" t="s">
        <v>12481</v>
      </c>
      <c r="C156" s="376"/>
      <c r="D156" s="376"/>
      <c r="E156" s="344"/>
      <c r="F156" s="374"/>
      <c r="G156" s="374"/>
      <c r="H156" s="374"/>
      <c r="I156" s="374"/>
      <c r="J156" s="374"/>
      <c r="K156" s="374"/>
      <c r="L156" s="374"/>
      <c r="M156" s="374"/>
      <c r="N156" s="374"/>
      <c r="O156" s="392"/>
      <c r="P156" s="392"/>
      <c r="Q156" s="392"/>
      <c r="R156" s="392"/>
      <c r="S156" s="392"/>
      <c r="T156" s="374"/>
      <c r="U156" s="374"/>
      <c r="V156" s="374"/>
      <c r="W156" s="374"/>
      <c r="X156" s="374"/>
      <c r="Y156" s="374"/>
      <c r="Z156" s="374"/>
      <c r="AA156" s="374"/>
      <c r="AB156" s="374"/>
      <c r="AC156" s="374"/>
      <c r="AD156" s="374"/>
      <c r="AE156" s="374"/>
      <c r="AF156" s="374"/>
      <c r="AG156" s="374"/>
      <c r="AH156" s="374"/>
      <c r="AI156" s="374"/>
      <c r="AJ156" s="374"/>
      <c r="AK156" s="374"/>
      <c r="AL156" s="374"/>
      <c r="AM156" s="374"/>
      <c r="AN156" s="374"/>
      <c r="AO156" s="374"/>
      <c r="AP156" s="374"/>
      <c r="AQ156" s="374"/>
      <c r="AR156" s="374"/>
      <c r="AS156" s="374"/>
      <c r="AT156" s="374"/>
      <c r="AU156" s="374"/>
      <c r="AV156" s="374"/>
      <c r="AW156" s="374"/>
      <c r="AX156" s="374"/>
      <c r="AY156" s="374"/>
    </row>
    <row r="157" spans="2:51" ht="15.75" customHeight="1" x14ac:dyDescent="0.2">
      <c r="B157" s="191" t="s">
        <v>255</v>
      </c>
      <c r="C157" s="192" t="s">
        <v>12445</v>
      </c>
      <c r="D157" s="192" t="s">
        <v>397</v>
      </c>
      <c r="E157" s="192" t="s">
        <v>319</v>
      </c>
      <c r="F157" s="374"/>
      <c r="G157" s="374"/>
      <c r="H157" s="374"/>
      <c r="I157" s="374"/>
      <c r="J157" s="374"/>
      <c r="K157" s="374"/>
      <c r="L157" s="374"/>
      <c r="M157" s="374"/>
      <c r="N157" s="374"/>
      <c r="O157" s="390"/>
      <c r="P157" s="390"/>
      <c r="Q157" s="390"/>
      <c r="R157" s="374"/>
      <c r="S157" s="374"/>
      <c r="T157" s="374"/>
      <c r="U157" s="374"/>
      <c r="V157" s="374"/>
      <c r="W157" s="374"/>
      <c r="X157" s="374"/>
      <c r="Y157" s="374"/>
      <c r="Z157" s="374"/>
      <c r="AA157" s="374"/>
      <c r="AB157" s="374"/>
      <c r="AC157" s="374"/>
      <c r="AD157" s="374"/>
      <c r="AE157" s="374"/>
      <c r="AF157" s="374"/>
      <c r="AG157" s="374"/>
      <c r="AH157" s="374"/>
      <c r="AI157" s="374"/>
      <c r="AJ157" s="374"/>
      <c r="AK157" s="374"/>
      <c r="AL157" s="374"/>
      <c r="AM157" s="374"/>
      <c r="AN157" s="374"/>
      <c r="AO157" s="374"/>
      <c r="AP157" s="374"/>
      <c r="AQ157" s="374"/>
      <c r="AR157" s="374"/>
      <c r="AS157" s="374"/>
      <c r="AT157" s="374"/>
      <c r="AU157" s="374"/>
      <c r="AV157" s="374"/>
      <c r="AW157" s="374"/>
      <c r="AX157" s="374"/>
      <c r="AY157" s="374"/>
    </row>
    <row r="158" spans="2:51" ht="15.75" customHeight="1" x14ac:dyDescent="0.2">
      <c r="B158" s="379">
        <v>2004</v>
      </c>
      <c r="C158" s="380">
        <v>0</v>
      </c>
      <c r="D158" s="380">
        <v>0</v>
      </c>
      <c r="E158" s="1152">
        <v>0</v>
      </c>
      <c r="F158" s="378"/>
      <c r="G158" s="378"/>
      <c r="H158" s="378"/>
      <c r="I158" s="378"/>
      <c r="J158" s="378"/>
      <c r="K158" s="378"/>
      <c r="L158" s="378"/>
      <c r="M158" s="378"/>
      <c r="N158" s="378"/>
      <c r="O158" s="390"/>
      <c r="P158" s="390"/>
      <c r="Q158" s="390"/>
      <c r="R158" s="374"/>
      <c r="S158" s="374"/>
      <c r="T158" s="374"/>
      <c r="U158" s="374"/>
      <c r="V158" s="374"/>
      <c r="W158" s="374"/>
      <c r="X158" s="374"/>
      <c r="Y158" s="374"/>
      <c r="Z158" s="374"/>
      <c r="AA158" s="374"/>
      <c r="AB158" s="374"/>
      <c r="AC158" s="374"/>
      <c r="AD158" s="374"/>
      <c r="AE158" s="374"/>
      <c r="AF158" s="374"/>
      <c r="AG158" s="374"/>
      <c r="AH158" s="374"/>
      <c r="AI158" s="374"/>
      <c r="AJ158" s="374"/>
      <c r="AK158" s="374"/>
      <c r="AL158" s="374"/>
      <c r="AM158" s="374"/>
      <c r="AN158" s="374"/>
      <c r="AO158" s="374"/>
      <c r="AP158" s="374"/>
      <c r="AQ158" s="374"/>
      <c r="AR158" s="374"/>
      <c r="AS158" s="374"/>
      <c r="AT158" s="374"/>
      <c r="AU158" s="374"/>
      <c r="AV158" s="374"/>
      <c r="AW158" s="374"/>
      <c r="AX158" s="374"/>
      <c r="AY158" s="374"/>
    </row>
    <row r="159" spans="2:51" ht="15.75" customHeight="1" x14ac:dyDescent="0.25">
      <c r="B159" s="383">
        <v>2005</v>
      </c>
      <c r="C159" s="384">
        <v>1</v>
      </c>
      <c r="D159" s="384">
        <v>3723.9117613727599</v>
      </c>
      <c r="E159" s="1153">
        <v>3723.9117613727599</v>
      </c>
      <c r="F159" s="374"/>
      <c r="G159" s="374"/>
      <c r="H159" s="374"/>
      <c r="I159" s="374"/>
      <c r="J159" s="374"/>
      <c r="K159" s="374"/>
      <c r="L159" s="374"/>
      <c r="M159" s="374"/>
      <c r="N159" s="374"/>
      <c r="O159" s="390"/>
      <c r="P159" s="390"/>
      <c r="Q159" s="390"/>
      <c r="R159" s="374"/>
      <c r="S159" s="374"/>
      <c r="T159" s="374"/>
      <c r="U159" s="374"/>
      <c r="V159" s="374"/>
      <c r="W159" s="374"/>
      <c r="X159" s="374"/>
      <c r="Y159" s="374"/>
      <c r="Z159" s="374"/>
      <c r="AA159" s="374"/>
      <c r="AB159" s="374"/>
      <c r="AC159" s="374"/>
      <c r="AD159" s="374"/>
      <c r="AE159" s="374"/>
      <c r="AF159" s="374"/>
      <c r="AG159" s="393" t="s">
        <v>17</v>
      </c>
      <c r="AH159" s="374"/>
      <c r="AI159" s="374"/>
      <c r="AJ159" s="374"/>
      <c r="AK159" s="374"/>
      <c r="AL159" s="374"/>
      <c r="AM159" s="374"/>
      <c r="AN159" s="374"/>
      <c r="AO159" s="374"/>
      <c r="AP159" s="374"/>
      <c r="AQ159" s="374"/>
      <c r="AR159" s="374"/>
      <c r="AS159" s="374"/>
      <c r="AT159" s="374"/>
      <c r="AU159" s="374"/>
      <c r="AV159" s="374"/>
      <c r="AW159" s="374"/>
      <c r="AX159" s="374"/>
      <c r="AY159" s="374"/>
    </row>
    <row r="160" spans="2:51" ht="15.75" customHeight="1" x14ac:dyDescent="0.25">
      <c r="B160" s="379">
        <v>2006</v>
      </c>
      <c r="C160" s="380">
        <v>0</v>
      </c>
      <c r="D160" s="380">
        <v>0</v>
      </c>
      <c r="E160" s="1152">
        <v>0</v>
      </c>
      <c r="F160" s="374"/>
      <c r="G160" s="374"/>
      <c r="H160" s="374"/>
      <c r="I160" s="374"/>
      <c r="J160" s="374"/>
      <c r="K160" s="374"/>
      <c r="L160" s="374"/>
      <c r="M160" s="374"/>
      <c r="N160" s="374"/>
      <c r="O160" s="390"/>
      <c r="P160" s="390"/>
      <c r="Q160" s="390"/>
      <c r="R160" s="374"/>
      <c r="S160" s="374"/>
      <c r="T160" s="374"/>
      <c r="U160" s="374"/>
      <c r="V160" s="374"/>
      <c r="W160" s="374"/>
      <c r="X160" s="374"/>
      <c r="Y160" s="374"/>
      <c r="Z160" s="374"/>
      <c r="AA160" s="374"/>
      <c r="AB160" s="374"/>
      <c r="AC160" s="374"/>
      <c r="AD160" s="374"/>
      <c r="AE160" s="374"/>
      <c r="AF160" s="374"/>
      <c r="AG160" s="393" t="s">
        <v>16</v>
      </c>
      <c r="AH160" s="374"/>
      <c r="AI160" s="374"/>
      <c r="AJ160" s="374"/>
      <c r="AK160" s="374"/>
      <c r="AL160" s="374"/>
      <c r="AM160" s="374"/>
      <c r="AN160" s="374"/>
      <c r="AO160" s="374"/>
      <c r="AP160" s="374"/>
      <c r="AQ160" s="374"/>
      <c r="AR160" s="374"/>
      <c r="AS160" s="374"/>
      <c r="AT160" s="374"/>
      <c r="AU160" s="374"/>
      <c r="AV160" s="374"/>
      <c r="AW160" s="374"/>
      <c r="AX160" s="374"/>
      <c r="AY160" s="374"/>
    </row>
    <row r="161" spans="2:51" ht="15.75" customHeight="1" x14ac:dyDescent="0.25">
      <c r="B161" s="383">
        <v>2007</v>
      </c>
      <c r="C161" s="384">
        <v>0</v>
      </c>
      <c r="D161" s="384">
        <v>0</v>
      </c>
      <c r="E161" s="1153">
        <v>0</v>
      </c>
      <c r="F161" s="374"/>
      <c r="G161" s="374"/>
      <c r="H161" s="374"/>
      <c r="I161" s="374"/>
      <c r="J161" s="374"/>
      <c r="K161" s="374"/>
      <c r="L161" s="374"/>
      <c r="M161" s="374"/>
      <c r="N161" s="374"/>
      <c r="O161" s="390"/>
      <c r="P161" s="390"/>
      <c r="Q161" s="390"/>
      <c r="R161" s="374"/>
      <c r="S161" s="374"/>
      <c r="T161" s="374"/>
      <c r="U161" s="374"/>
      <c r="V161" s="374"/>
      <c r="W161" s="374"/>
      <c r="X161" s="374"/>
      <c r="Y161" s="374"/>
      <c r="Z161" s="374"/>
      <c r="AA161" s="374"/>
      <c r="AB161" s="374"/>
      <c r="AC161" s="374"/>
      <c r="AD161" s="374"/>
      <c r="AE161" s="374"/>
      <c r="AF161" s="374"/>
      <c r="AG161" s="393" t="s">
        <v>15</v>
      </c>
      <c r="AH161" s="374"/>
      <c r="AI161" s="374"/>
      <c r="AJ161" s="374"/>
      <c r="AK161" s="374"/>
      <c r="AL161" s="374"/>
      <c r="AM161" s="374"/>
      <c r="AN161" s="374"/>
      <c r="AO161" s="374"/>
      <c r="AP161" s="374"/>
      <c r="AQ161" s="374"/>
      <c r="AR161" s="374"/>
      <c r="AS161" s="374"/>
      <c r="AT161" s="374"/>
      <c r="AU161" s="374"/>
      <c r="AV161" s="374"/>
      <c r="AW161" s="374"/>
      <c r="AX161" s="374"/>
      <c r="AY161" s="374"/>
    </row>
    <row r="162" spans="2:51" ht="15.75" customHeight="1" x14ac:dyDescent="0.25">
      <c r="B162" s="379">
        <v>2008</v>
      </c>
      <c r="C162" s="380">
        <v>0</v>
      </c>
      <c r="D162" s="380">
        <v>0</v>
      </c>
      <c r="E162" s="1152">
        <v>0</v>
      </c>
      <c r="F162" s="374"/>
      <c r="G162" s="374"/>
      <c r="H162" s="374"/>
      <c r="I162" s="374"/>
      <c r="J162" s="374"/>
      <c r="K162" s="374"/>
      <c r="L162" s="374"/>
      <c r="M162" s="374"/>
      <c r="N162" s="374"/>
      <c r="O162" s="390"/>
      <c r="P162" s="390"/>
      <c r="Q162" s="390"/>
      <c r="R162" s="374"/>
      <c r="S162" s="374"/>
      <c r="T162" s="374"/>
      <c r="U162" s="374"/>
      <c r="V162" s="374"/>
      <c r="W162" s="374"/>
      <c r="X162" s="374"/>
      <c r="Y162" s="374"/>
      <c r="Z162" s="374"/>
      <c r="AA162" s="374"/>
      <c r="AB162" s="374"/>
      <c r="AC162" s="374"/>
      <c r="AD162" s="374"/>
      <c r="AE162" s="374"/>
      <c r="AF162" s="374"/>
      <c r="AG162" s="394"/>
      <c r="AH162" s="374"/>
      <c r="AI162" s="374"/>
      <c r="AJ162" s="374"/>
      <c r="AK162" s="374"/>
      <c r="AL162" s="374"/>
      <c r="AM162" s="374"/>
      <c r="AN162" s="374"/>
      <c r="AO162" s="374"/>
      <c r="AP162" s="374"/>
      <c r="AQ162" s="374"/>
      <c r="AR162" s="374"/>
      <c r="AS162" s="374"/>
      <c r="AT162" s="374"/>
      <c r="AU162" s="374"/>
      <c r="AV162" s="374"/>
      <c r="AW162" s="374"/>
      <c r="AX162" s="374"/>
      <c r="AY162" s="374"/>
    </row>
    <row r="163" spans="2:51" ht="15.75" customHeight="1" x14ac:dyDescent="0.25">
      <c r="B163" s="383">
        <v>2009</v>
      </c>
      <c r="C163" s="384">
        <v>0</v>
      </c>
      <c r="D163" s="384">
        <v>0</v>
      </c>
      <c r="E163" s="1153">
        <v>0</v>
      </c>
      <c r="F163" s="374"/>
      <c r="G163" s="374"/>
      <c r="H163" s="374"/>
      <c r="I163" s="374"/>
      <c r="J163" s="374"/>
      <c r="K163" s="374"/>
      <c r="L163" s="374"/>
      <c r="M163" s="374"/>
      <c r="N163" s="374"/>
      <c r="O163" s="390"/>
      <c r="P163" s="390"/>
      <c r="Q163" s="390"/>
      <c r="R163" s="374"/>
      <c r="S163" s="374"/>
      <c r="T163" s="374"/>
      <c r="U163" s="374"/>
      <c r="V163" s="374"/>
      <c r="W163" s="374"/>
      <c r="X163" s="374"/>
      <c r="Y163" s="374"/>
      <c r="Z163" s="374"/>
      <c r="AA163" s="374"/>
      <c r="AB163" s="374"/>
      <c r="AC163" s="374"/>
      <c r="AD163" s="374"/>
      <c r="AE163" s="374"/>
      <c r="AF163" s="374"/>
      <c r="AG163" s="393" t="s">
        <v>14</v>
      </c>
      <c r="AH163" s="374"/>
      <c r="AI163" s="374"/>
      <c r="AJ163" s="374"/>
      <c r="AK163" s="374"/>
      <c r="AL163" s="374"/>
      <c r="AM163" s="374"/>
      <c r="AN163" s="374"/>
      <c r="AO163" s="374"/>
      <c r="AP163" s="374"/>
      <c r="AQ163" s="374"/>
      <c r="AR163" s="374"/>
      <c r="AS163" s="374"/>
      <c r="AT163" s="374"/>
      <c r="AU163" s="374"/>
      <c r="AV163" s="374"/>
      <c r="AW163" s="374"/>
      <c r="AX163" s="374"/>
      <c r="AY163" s="374"/>
    </row>
    <row r="164" spans="2:51" ht="15.75" customHeight="1" x14ac:dyDescent="0.25">
      <c r="B164" s="379">
        <v>2010</v>
      </c>
      <c r="C164" s="380">
        <v>0</v>
      </c>
      <c r="D164" s="380">
        <v>0</v>
      </c>
      <c r="E164" s="1152">
        <v>0</v>
      </c>
      <c r="F164" s="374"/>
      <c r="G164" s="374"/>
      <c r="H164" s="374"/>
      <c r="I164" s="374"/>
      <c r="J164" s="374"/>
      <c r="K164" s="374"/>
      <c r="L164" s="374"/>
      <c r="M164" s="374"/>
      <c r="N164" s="374"/>
      <c r="O164" s="390"/>
      <c r="P164" s="390"/>
      <c r="Q164" s="390"/>
      <c r="R164" s="374"/>
      <c r="S164" s="374"/>
      <c r="T164" s="374"/>
      <c r="U164" s="374"/>
      <c r="V164" s="374"/>
      <c r="W164" s="374"/>
      <c r="X164" s="374"/>
      <c r="Y164" s="374"/>
      <c r="Z164" s="374"/>
      <c r="AA164" s="374"/>
      <c r="AB164" s="374"/>
      <c r="AC164" s="374"/>
      <c r="AD164" s="374"/>
      <c r="AE164" s="374"/>
      <c r="AF164" s="374"/>
      <c r="AG164" s="393"/>
      <c r="AH164" s="374"/>
      <c r="AI164" s="374"/>
      <c r="AJ164" s="374"/>
      <c r="AK164" s="374"/>
      <c r="AL164" s="374"/>
      <c r="AM164" s="374"/>
      <c r="AN164" s="374"/>
      <c r="AO164" s="374"/>
      <c r="AP164" s="374"/>
      <c r="AQ164" s="374"/>
      <c r="AR164" s="374"/>
      <c r="AS164" s="374"/>
      <c r="AT164" s="374"/>
      <c r="AU164" s="374"/>
      <c r="AV164" s="374"/>
      <c r="AW164" s="374"/>
      <c r="AX164" s="374"/>
      <c r="AY164" s="374"/>
    </row>
    <row r="165" spans="2:51" ht="15.75" customHeight="1" x14ac:dyDescent="0.25">
      <c r="B165" s="383">
        <v>2011</v>
      </c>
      <c r="C165" s="384">
        <v>0</v>
      </c>
      <c r="D165" s="384">
        <v>0</v>
      </c>
      <c r="E165" s="1153">
        <v>0</v>
      </c>
      <c r="F165" s="374"/>
      <c r="G165" s="374"/>
      <c r="H165" s="374"/>
      <c r="I165" s="374"/>
      <c r="J165" s="374"/>
      <c r="K165" s="374"/>
      <c r="L165" s="374"/>
      <c r="M165" s="374"/>
      <c r="N165" s="374"/>
      <c r="O165" s="390"/>
      <c r="P165" s="390"/>
      <c r="Q165" s="390"/>
      <c r="R165" s="374"/>
      <c r="S165" s="374"/>
      <c r="T165" s="374"/>
      <c r="U165" s="374"/>
      <c r="V165" s="374"/>
      <c r="W165" s="374"/>
      <c r="X165" s="374"/>
      <c r="Y165" s="374"/>
      <c r="Z165" s="374"/>
      <c r="AA165" s="374"/>
      <c r="AB165" s="374"/>
      <c r="AC165" s="374"/>
      <c r="AD165" s="374"/>
      <c r="AE165" s="374"/>
      <c r="AF165" s="374"/>
      <c r="AG165" s="393" t="s">
        <v>14</v>
      </c>
      <c r="AH165" s="374"/>
      <c r="AI165" s="374"/>
      <c r="AJ165" s="374"/>
      <c r="AK165" s="374"/>
      <c r="AL165" s="374"/>
      <c r="AM165" s="374"/>
      <c r="AN165" s="374"/>
      <c r="AO165" s="374"/>
      <c r="AP165" s="374"/>
      <c r="AQ165" s="374"/>
      <c r="AR165" s="374"/>
      <c r="AS165" s="374"/>
      <c r="AT165" s="374"/>
      <c r="AU165" s="374"/>
      <c r="AV165" s="374"/>
      <c r="AW165" s="374"/>
      <c r="AX165" s="374"/>
      <c r="AY165" s="374"/>
    </row>
    <row r="166" spans="2:51" ht="15.75" customHeight="1" x14ac:dyDescent="0.25">
      <c r="B166" s="379">
        <v>2012</v>
      </c>
      <c r="C166" s="380">
        <v>1</v>
      </c>
      <c r="D166" s="380">
        <v>10058.747061006599</v>
      </c>
      <c r="E166" s="1152">
        <v>10058.747061006599</v>
      </c>
      <c r="F166" s="374"/>
      <c r="G166" s="374"/>
      <c r="H166" s="374"/>
      <c r="I166" s="374"/>
      <c r="J166" s="374"/>
      <c r="K166" s="374"/>
      <c r="L166" s="374"/>
      <c r="M166" s="374"/>
      <c r="N166" s="374"/>
      <c r="O166" s="390"/>
      <c r="P166" s="390"/>
      <c r="Q166" s="390"/>
      <c r="R166" s="374"/>
      <c r="S166" s="374"/>
      <c r="T166" s="374"/>
      <c r="U166" s="374"/>
      <c r="V166" s="374"/>
      <c r="W166" s="374"/>
      <c r="X166" s="374"/>
      <c r="Y166" s="374"/>
      <c r="Z166" s="374"/>
      <c r="AA166" s="374"/>
      <c r="AB166" s="374"/>
      <c r="AC166" s="374"/>
      <c r="AD166" s="374"/>
      <c r="AE166" s="374"/>
      <c r="AF166" s="374"/>
      <c r="AG166" s="393"/>
      <c r="AH166" s="374"/>
      <c r="AI166" s="374"/>
      <c r="AJ166" s="374"/>
      <c r="AK166" s="374"/>
      <c r="AL166" s="374"/>
      <c r="AM166" s="374"/>
      <c r="AN166" s="374"/>
      <c r="AO166" s="374"/>
      <c r="AP166" s="374"/>
      <c r="AQ166" s="374"/>
      <c r="AR166" s="374"/>
      <c r="AS166" s="374"/>
      <c r="AT166" s="374"/>
      <c r="AU166" s="374"/>
      <c r="AV166" s="374"/>
      <c r="AW166" s="374"/>
      <c r="AX166" s="374"/>
      <c r="AY166" s="374"/>
    </row>
    <row r="167" spans="2:51" ht="15.75" customHeight="1" x14ac:dyDescent="0.25">
      <c r="B167" s="383">
        <v>2013</v>
      </c>
      <c r="C167" s="384">
        <v>0</v>
      </c>
      <c r="D167" s="384">
        <v>0</v>
      </c>
      <c r="E167" s="1153">
        <v>0</v>
      </c>
      <c r="F167" s="374"/>
      <c r="G167" s="374"/>
      <c r="H167" s="374"/>
      <c r="I167" s="374"/>
      <c r="J167" s="374"/>
      <c r="K167" s="374"/>
      <c r="L167" s="374"/>
      <c r="M167" s="374"/>
      <c r="N167" s="374"/>
      <c r="O167" s="390"/>
      <c r="P167" s="390"/>
      <c r="Q167" s="390"/>
      <c r="R167" s="374"/>
      <c r="S167" s="374"/>
      <c r="T167" s="374"/>
      <c r="U167" s="374"/>
      <c r="V167" s="374"/>
      <c r="W167" s="374"/>
      <c r="X167" s="374"/>
      <c r="Y167" s="374"/>
      <c r="Z167" s="374"/>
      <c r="AA167" s="374"/>
      <c r="AB167" s="374"/>
      <c r="AC167" s="374"/>
      <c r="AD167" s="374"/>
      <c r="AE167" s="374"/>
      <c r="AF167" s="374"/>
      <c r="AG167" s="393" t="s">
        <v>13</v>
      </c>
      <c r="AH167" s="374"/>
      <c r="AI167" s="374"/>
      <c r="AJ167" s="374"/>
      <c r="AK167" s="374"/>
      <c r="AL167" s="374"/>
      <c r="AM167" s="374"/>
      <c r="AN167" s="374"/>
      <c r="AO167" s="374"/>
      <c r="AP167" s="374"/>
      <c r="AQ167" s="374"/>
      <c r="AR167" s="374"/>
      <c r="AS167" s="374"/>
      <c r="AT167" s="374"/>
      <c r="AU167" s="374"/>
      <c r="AV167" s="374"/>
      <c r="AW167" s="374"/>
      <c r="AX167" s="374"/>
      <c r="AY167" s="374"/>
    </row>
    <row r="168" spans="2:51" ht="15.75" customHeight="1" x14ac:dyDescent="0.25">
      <c r="B168" s="379">
        <v>2014</v>
      </c>
      <c r="C168" s="380">
        <v>0</v>
      </c>
      <c r="D168" s="380">
        <v>0</v>
      </c>
      <c r="E168" s="1152">
        <v>0</v>
      </c>
      <c r="F168" s="374"/>
      <c r="G168" s="374"/>
      <c r="H168" s="374"/>
      <c r="I168" s="374"/>
      <c r="J168" s="374"/>
      <c r="K168" s="374"/>
      <c r="L168" s="374"/>
      <c r="M168" s="374"/>
      <c r="N168" s="374"/>
      <c r="O168" s="390"/>
      <c r="P168" s="390"/>
      <c r="Q168" s="390"/>
      <c r="R168" s="374"/>
      <c r="S168" s="374"/>
      <c r="T168" s="374"/>
      <c r="U168" s="374"/>
      <c r="V168" s="374"/>
      <c r="W168" s="374"/>
      <c r="X168" s="374"/>
      <c r="Y168" s="374"/>
      <c r="Z168" s="374"/>
      <c r="AA168" s="374"/>
      <c r="AB168" s="374"/>
      <c r="AC168" s="374"/>
      <c r="AD168" s="374"/>
      <c r="AE168" s="374"/>
      <c r="AF168" s="374"/>
      <c r="AG168" s="393"/>
      <c r="AH168" s="374"/>
      <c r="AI168" s="374"/>
      <c r="AJ168" s="374"/>
      <c r="AK168" s="374"/>
      <c r="AL168" s="374"/>
      <c r="AM168" s="374"/>
      <c r="AN168" s="374"/>
      <c r="AO168" s="374"/>
      <c r="AP168" s="374"/>
      <c r="AQ168" s="374"/>
      <c r="AR168" s="374"/>
      <c r="AS168" s="374"/>
      <c r="AT168" s="374"/>
      <c r="AU168" s="374"/>
      <c r="AV168" s="374"/>
      <c r="AW168" s="374"/>
      <c r="AX168" s="374"/>
      <c r="AY168" s="374"/>
    </row>
    <row r="169" spans="2:51" ht="15.75" customHeight="1" x14ac:dyDescent="0.25">
      <c r="B169" s="383">
        <v>2015</v>
      </c>
      <c r="C169" s="384">
        <v>0</v>
      </c>
      <c r="D169" s="384">
        <v>0</v>
      </c>
      <c r="E169" s="1153">
        <v>0</v>
      </c>
      <c r="F169" s="374"/>
      <c r="G169" s="374"/>
      <c r="H169" s="374"/>
      <c r="I169" s="374"/>
      <c r="J169" s="374"/>
      <c r="K169" s="374"/>
      <c r="L169" s="374"/>
      <c r="M169" s="374"/>
      <c r="N169" s="374"/>
      <c r="O169" s="390"/>
      <c r="P169" s="390"/>
      <c r="Q169" s="390"/>
      <c r="R169" s="374"/>
      <c r="S169" s="374"/>
      <c r="T169" s="374"/>
      <c r="U169" s="374"/>
      <c r="V169" s="374"/>
      <c r="W169" s="374"/>
      <c r="X169" s="374"/>
      <c r="Y169" s="374"/>
      <c r="Z169" s="374"/>
      <c r="AA169" s="374"/>
      <c r="AB169" s="374"/>
      <c r="AC169" s="374"/>
      <c r="AD169" s="374"/>
      <c r="AE169" s="374"/>
      <c r="AF169" s="374"/>
      <c r="AG169" s="393" t="s">
        <v>12</v>
      </c>
      <c r="AH169" s="374"/>
      <c r="AI169" s="374"/>
      <c r="AJ169" s="374"/>
      <c r="AK169" s="374"/>
      <c r="AL169" s="374"/>
      <c r="AM169" s="374"/>
      <c r="AN169" s="374"/>
      <c r="AO169" s="374"/>
      <c r="AP169" s="374"/>
      <c r="AQ169" s="374"/>
      <c r="AR169" s="374"/>
      <c r="AS169" s="374"/>
      <c r="AT169" s="374"/>
      <c r="AU169" s="374"/>
      <c r="AV169" s="374"/>
      <c r="AW169" s="374"/>
      <c r="AX169" s="374"/>
      <c r="AY169" s="374"/>
    </row>
    <row r="170" spans="2:51" ht="15.75" customHeight="1" x14ac:dyDescent="0.25">
      <c r="B170" s="379">
        <v>2016</v>
      </c>
      <c r="C170" s="380">
        <v>0</v>
      </c>
      <c r="D170" s="380">
        <v>0</v>
      </c>
      <c r="E170" s="1152">
        <v>0</v>
      </c>
      <c r="F170" s="374"/>
      <c r="G170" s="374"/>
      <c r="H170" s="374"/>
      <c r="I170" s="374"/>
      <c r="J170" s="374"/>
      <c r="K170" s="374"/>
      <c r="L170" s="374"/>
      <c r="M170" s="374"/>
      <c r="N170" s="374"/>
      <c r="O170" s="390"/>
      <c r="P170" s="390"/>
      <c r="Q170" s="390"/>
      <c r="R170" s="374"/>
      <c r="S170" s="374"/>
      <c r="T170" s="374"/>
      <c r="U170" s="374"/>
      <c r="V170" s="374"/>
      <c r="W170" s="374"/>
      <c r="X170" s="374"/>
      <c r="Y170" s="374"/>
      <c r="Z170" s="374"/>
      <c r="AA170" s="374"/>
      <c r="AB170" s="374"/>
      <c r="AC170" s="374"/>
      <c r="AD170" s="374"/>
      <c r="AE170" s="374"/>
      <c r="AF170" s="374"/>
      <c r="AG170" s="393" t="s">
        <v>11</v>
      </c>
      <c r="AH170" s="374"/>
      <c r="AI170" s="374"/>
      <c r="AJ170" s="374"/>
      <c r="AK170" s="374"/>
      <c r="AL170" s="374"/>
      <c r="AM170" s="374"/>
      <c r="AN170" s="374"/>
      <c r="AO170" s="374"/>
      <c r="AP170" s="374"/>
      <c r="AQ170" s="374"/>
      <c r="AR170" s="374"/>
      <c r="AS170" s="374"/>
      <c r="AT170" s="374"/>
      <c r="AU170" s="374"/>
      <c r="AV170" s="374"/>
      <c r="AW170" s="374"/>
      <c r="AX170" s="374"/>
      <c r="AY170" s="374"/>
    </row>
    <row r="171" spans="2:51" ht="15.75" customHeight="1" x14ac:dyDescent="0.25">
      <c r="B171" s="383">
        <v>2017</v>
      </c>
      <c r="C171" s="384">
        <v>0</v>
      </c>
      <c r="D171" s="384">
        <v>0</v>
      </c>
      <c r="E171" s="1153">
        <v>0</v>
      </c>
      <c r="F171" s="374"/>
      <c r="G171" s="374"/>
      <c r="H171" s="374"/>
      <c r="I171" s="374"/>
      <c r="J171" s="374"/>
      <c r="K171" s="374"/>
      <c r="L171" s="374"/>
      <c r="M171" s="374"/>
      <c r="N171" s="374"/>
      <c r="O171" s="390"/>
      <c r="P171" s="390"/>
      <c r="Q171" s="390"/>
      <c r="R171" s="374"/>
      <c r="S171" s="374"/>
      <c r="T171" s="374"/>
      <c r="U171" s="374"/>
      <c r="V171" s="374"/>
      <c r="W171" s="374"/>
      <c r="X171" s="374"/>
      <c r="Y171" s="374"/>
      <c r="Z171" s="374"/>
      <c r="AA171" s="374"/>
      <c r="AB171" s="374"/>
      <c r="AC171" s="374"/>
      <c r="AD171" s="374"/>
      <c r="AE171" s="374"/>
      <c r="AF171" s="374"/>
      <c r="AG171" s="393" t="s">
        <v>10</v>
      </c>
      <c r="AH171" s="374"/>
      <c r="AI171" s="374"/>
      <c r="AJ171" s="374"/>
      <c r="AK171" s="374"/>
      <c r="AL171" s="374"/>
      <c r="AM171" s="374"/>
      <c r="AN171" s="374"/>
      <c r="AO171" s="374"/>
      <c r="AP171" s="374"/>
      <c r="AQ171" s="374"/>
      <c r="AR171" s="374"/>
      <c r="AS171" s="374"/>
      <c r="AT171" s="374"/>
      <c r="AU171" s="374"/>
      <c r="AV171" s="374"/>
      <c r="AW171" s="374"/>
      <c r="AX171" s="374"/>
      <c r="AY171" s="374"/>
    </row>
    <row r="172" spans="2:51" ht="15.75" customHeight="1" x14ac:dyDescent="0.25">
      <c r="B172" s="379">
        <v>2018</v>
      </c>
      <c r="C172" s="380">
        <v>0</v>
      </c>
      <c r="D172" s="380">
        <v>0</v>
      </c>
      <c r="E172" s="1152">
        <v>0</v>
      </c>
      <c r="F172" s="374"/>
      <c r="G172" s="374"/>
      <c r="H172" s="374"/>
      <c r="I172" s="374"/>
      <c r="J172" s="374"/>
      <c r="K172" s="374"/>
      <c r="L172" s="374"/>
      <c r="M172" s="374"/>
      <c r="N172" s="374"/>
      <c r="O172" s="390"/>
      <c r="P172" s="390"/>
      <c r="Q172" s="390"/>
      <c r="R172" s="374"/>
      <c r="S172" s="374"/>
      <c r="T172" s="374"/>
      <c r="U172" s="374"/>
      <c r="V172" s="374"/>
      <c r="W172" s="374"/>
      <c r="X172" s="374"/>
      <c r="Y172" s="374"/>
      <c r="Z172" s="374"/>
      <c r="AA172" s="374"/>
      <c r="AB172" s="374"/>
      <c r="AC172" s="374"/>
      <c r="AD172" s="374"/>
      <c r="AE172" s="374"/>
      <c r="AF172" s="374"/>
      <c r="AG172" s="393" t="s">
        <v>9</v>
      </c>
      <c r="AH172" s="374"/>
      <c r="AI172" s="374"/>
      <c r="AJ172" s="374"/>
      <c r="AK172" s="374"/>
      <c r="AL172" s="374"/>
      <c r="AM172" s="374"/>
      <c r="AN172" s="374"/>
      <c r="AO172" s="374"/>
      <c r="AP172" s="374"/>
      <c r="AQ172" s="374"/>
      <c r="AR172" s="374"/>
      <c r="AS172" s="374"/>
      <c r="AT172" s="374"/>
      <c r="AU172" s="374"/>
      <c r="AV172" s="374"/>
      <c r="AW172" s="374"/>
      <c r="AX172" s="374"/>
      <c r="AY172" s="374"/>
    </row>
    <row r="173" spans="2:51" ht="15.75" customHeight="1" x14ac:dyDescent="0.25">
      <c r="B173" s="383">
        <v>2019</v>
      </c>
      <c r="C173" s="384">
        <v>0</v>
      </c>
      <c r="D173" s="384">
        <v>0</v>
      </c>
      <c r="E173" s="1153">
        <v>0</v>
      </c>
      <c r="F173" s="374"/>
      <c r="G173" s="374"/>
      <c r="H173" s="374"/>
      <c r="I173" s="374"/>
      <c r="J173" s="374"/>
      <c r="K173" s="374"/>
      <c r="L173" s="374"/>
      <c r="M173" s="374"/>
      <c r="N173" s="374"/>
      <c r="O173" s="390"/>
      <c r="P173" s="390"/>
      <c r="Q173" s="390"/>
      <c r="R173" s="374"/>
      <c r="S173" s="374"/>
      <c r="T173" s="374"/>
      <c r="U173" s="374"/>
      <c r="V173" s="374"/>
      <c r="W173" s="374"/>
      <c r="X173" s="374"/>
      <c r="Y173" s="374"/>
      <c r="Z173" s="374"/>
      <c r="AA173" s="374"/>
      <c r="AB173" s="374"/>
      <c r="AC173" s="374"/>
      <c r="AD173" s="374"/>
      <c r="AE173" s="374"/>
      <c r="AF173" s="374"/>
      <c r="AG173" s="393" t="s">
        <v>8</v>
      </c>
      <c r="AH173" s="374"/>
      <c r="AI173" s="374"/>
      <c r="AJ173" s="374"/>
      <c r="AK173" s="374"/>
      <c r="AL173" s="374"/>
      <c r="AM173" s="374"/>
      <c r="AN173" s="374"/>
      <c r="AO173" s="374"/>
      <c r="AP173" s="374"/>
      <c r="AQ173" s="374"/>
      <c r="AR173" s="374"/>
      <c r="AS173" s="374"/>
      <c r="AT173" s="374"/>
      <c r="AU173" s="374"/>
      <c r="AV173" s="374"/>
      <c r="AW173" s="374"/>
      <c r="AX173" s="374"/>
      <c r="AY173" s="374"/>
    </row>
    <row r="174" spans="2:51" ht="15.75" customHeight="1" x14ac:dyDescent="0.25">
      <c r="B174" s="379">
        <v>2020</v>
      </c>
      <c r="C174" s="380">
        <v>0</v>
      </c>
      <c r="D174" s="380">
        <v>0</v>
      </c>
      <c r="E174" s="1152">
        <v>0</v>
      </c>
      <c r="F174" s="374"/>
      <c r="G174" s="374"/>
      <c r="H174" s="374"/>
      <c r="I174" s="374"/>
      <c r="J174" s="374"/>
      <c r="K174" s="374"/>
      <c r="L174" s="374"/>
      <c r="M174" s="374"/>
      <c r="N174" s="374"/>
      <c r="O174" s="390"/>
      <c r="P174" s="390"/>
      <c r="Q174" s="390"/>
      <c r="R174" s="374"/>
      <c r="S174" s="374"/>
      <c r="T174" s="374"/>
      <c r="U174" s="374"/>
      <c r="V174" s="374"/>
      <c r="W174" s="374"/>
      <c r="X174" s="374"/>
      <c r="Y174" s="374"/>
      <c r="Z174" s="374"/>
      <c r="AA174" s="374"/>
      <c r="AB174" s="374"/>
      <c r="AC174" s="374"/>
      <c r="AD174" s="374"/>
      <c r="AE174" s="374"/>
      <c r="AF174" s="374"/>
      <c r="AG174" s="393" t="s">
        <v>19</v>
      </c>
      <c r="AH174" s="374"/>
      <c r="AI174" s="374"/>
      <c r="AJ174" s="374"/>
      <c r="AK174" s="374"/>
      <c r="AL174" s="374"/>
      <c r="AM174" s="374"/>
      <c r="AN174" s="374"/>
      <c r="AO174" s="374"/>
      <c r="AP174" s="374"/>
      <c r="AQ174" s="374"/>
      <c r="AR174" s="374"/>
      <c r="AS174" s="374"/>
      <c r="AT174" s="374"/>
      <c r="AU174" s="374"/>
      <c r="AV174" s="374"/>
      <c r="AW174" s="374"/>
      <c r="AX174" s="374"/>
      <c r="AY174" s="374"/>
    </row>
    <row r="175" spans="2:51" ht="15.75" customHeight="1" x14ac:dyDescent="0.25">
      <c r="B175" s="383">
        <v>2021</v>
      </c>
      <c r="C175" s="384">
        <v>1</v>
      </c>
      <c r="D175" s="384">
        <v>12554.6991802005</v>
      </c>
      <c r="E175" s="1153">
        <v>12554.6991802005</v>
      </c>
      <c r="F175" s="374"/>
      <c r="G175" s="374"/>
      <c r="H175" s="374"/>
      <c r="I175" s="374"/>
      <c r="J175" s="374"/>
      <c r="K175" s="374"/>
      <c r="L175" s="374"/>
      <c r="M175" s="374"/>
      <c r="N175" s="374"/>
      <c r="O175" s="390"/>
      <c r="P175" s="390"/>
      <c r="Q175" s="390"/>
      <c r="R175" s="374"/>
      <c r="S175" s="374"/>
      <c r="T175" s="374"/>
      <c r="U175" s="374"/>
      <c r="V175" s="374"/>
      <c r="W175" s="374"/>
      <c r="X175" s="374"/>
      <c r="Y175" s="374"/>
      <c r="Z175" s="374"/>
      <c r="AA175" s="374"/>
      <c r="AB175" s="374"/>
      <c r="AC175" s="374"/>
      <c r="AD175" s="374"/>
      <c r="AE175" s="374"/>
      <c r="AF175" s="374"/>
      <c r="AG175" s="393" t="s">
        <v>20</v>
      </c>
      <c r="AH175" s="374"/>
      <c r="AI175" s="374"/>
      <c r="AJ175" s="374"/>
      <c r="AK175" s="374"/>
      <c r="AL175" s="374"/>
      <c r="AM175" s="374"/>
      <c r="AN175" s="374"/>
      <c r="AO175" s="374"/>
      <c r="AP175" s="374"/>
      <c r="AQ175" s="374"/>
      <c r="AR175" s="374"/>
      <c r="AS175" s="374"/>
      <c r="AT175" s="374"/>
      <c r="AU175" s="374"/>
      <c r="AV175" s="374"/>
      <c r="AW175" s="374"/>
      <c r="AX175" s="374"/>
      <c r="AY175" s="374"/>
    </row>
    <row r="176" spans="2:51" ht="15.75" customHeight="1" x14ac:dyDescent="0.25">
      <c r="B176" s="379">
        <v>2022</v>
      </c>
      <c r="C176" s="380">
        <v>0</v>
      </c>
      <c r="D176" s="380">
        <v>0</v>
      </c>
      <c r="E176" s="1152">
        <v>0</v>
      </c>
      <c r="F176" s="374"/>
      <c r="G176" s="374"/>
      <c r="H176" s="374"/>
      <c r="I176" s="374"/>
      <c r="J176" s="374"/>
      <c r="K176" s="374"/>
      <c r="L176" s="374"/>
      <c r="M176" s="374"/>
      <c r="N176" s="374"/>
      <c r="O176" s="390"/>
      <c r="P176" s="390"/>
      <c r="Q176" s="390"/>
      <c r="R176" s="374"/>
      <c r="S176" s="374"/>
      <c r="T176" s="374"/>
      <c r="U176" s="374"/>
      <c r="V176" s="374"/>
      <c r="W176" s="374"/>
      <c r="X176" s="374"/>
      <c r="Y176" s="374"/>
      <c r="Z176" s="374"/>
      <c r="AA176" s="374"/>
      <c r="AB176" s="374"/>
      <c r="AC176" s="374"/>
      <c r="AD176" s="374"/>
      <c r="AE176" s="374"/>
      <c r="AF176" s="374"/>
      <c r="AG176" s="393" t="s">
        <v>21</v>
      </c>
      <c r="AH176" s="374"/>
      <c r="AI176" s="374"/>
      <c r="AJ176" s="374"/>
      <c r="AK176" s="374"/>
      <c r="AL176" s="374"/>
      <c r="AM176" s="374"/>
      <c r="AN176" s="374"/>
      <c r="AO176" s="374"/>
      <c r="AP176" s="374"/>
      <c r="AQ176" s="374"/>
      <c r="AR176" s="374"/>
      <c r="AS176" s="374"/>
      <c r="AT176" s="374"/>
      <c r="AU176" s="374"/>
      <c r="AV176" s="374"/>
      <c r="AW176" s="374"/>
      <c r="AX176" s="374"/>
      <c r="AY176" s="374"/>
    </row>
    <row r="177" spans="2:51" ht="15.75" customHeight="1" x14ac:dyDescent="0.25">
      <c r="B177" s="383">
        <v>2023</v>
      </c>
      <c r="C177" s="384">
        <v>0</v>
      </c>
      <c r="D177" s="384">
        <v>0</v>
      </c>
      <c r="E177" s="1153">
        <v>0</v>
      </c>
      <c r="F177" s="374"/>
      <c r="G177" s="374"/>
      <c r="H177" s="374"/>
      <c r="I177" s="374"/>
      <c r="J177" s="374"/>
      <c r="K177" s="374"/>
      <c r="L177" s="374"/>
      <c r="M177" s="374"/>
      <c r="N177" s="374"/>
      <c r="O177" s="390"/>
      <c r="P177" s="390"/>
      <c r="Q177" s="390"/>
      <c r="R177" s="374"/>
      <c r="S177" s="374"/>
      <c r="T177" s="374"/>
      <c r="U177" s="374"/>
      <c r="V177" s="374"/>
      <c r="W177" s="374"/>
      <c r="X177" s="374"/>
      <c r="Y177" s="374"/>
      <c r="Z177" s="374"/>
      <c r="AA177" s="374"/>
      <c r="AB177" s="374"/>
      <c r="AC177" s="374"/>
      <c r="AD177" s="374"/>
      <c r="AE177" s="374"/>
      <c r="AF177" s="374"/>
      <c r="AG177" s="394"/>
      <c r="AH177" s="374"/>
      <c r="AI177" s="374"/>
      <c r="AJ177" s="374"/>
      <c r="AK177" s="374"/>
      <c r="AL177" s="374"/>
      <c r="AM177" s="374"/>
      <c r="AN177" s="374"/>
      <c r="AO177" s="374"/>
      <c r="AP177" s="374"/>
      <c r="AQ177" s="374"/>
      <c r="AR177" s="374"/>
      <c r="AS177" s="374"/>
      <c r="AT177" s="374"/>
      <c r="AU177" s="374"/>
      <c r="AV177" s="374"/>
      <c r="AW177" s="374"/>
      <c r="AX177" s="374"/>
      <c r="AY177" s="374"/>
    </row>
    <row r="178" spans="2:51" ht="15.75" customHeight="1" x14ac:dyDescent="0.25">
      <c r="B178" s="379">
        <v>2024</v>
      </c>
      <c r="C178" s="380">
        <v>0</v>
      </c>
      <c r="D178" s="380">
        <v>0</v>
      </c>
      <c r="E178" s="1152">
        <v>0</v>
      </c>
      <c r="F178" s="374"/>
      <c r="G178" s="374"/>
      <c r="H178" s="374"/>
      <c r="I178" s="374"/>
      <c r="J178" s="374"/>
      <c r="K178" s="374"/>
      <c r="L178" s="374"/>
      <c r="M178" s="374"/>
      <c r="N178" s="374"/>
      <c r="O178" s="390"/>
      <c r="P178" s="392"/>
      <c r="Q178" s="392"/>
      <c r="R178" s="392"/>
      <c r="S178" s="392"/>
      <c r="T178" s="374"/>
      <c r="U178" s="374"/>
      <c r="V178" s="374"/>
      <c r="W178" s="374"/>
      <c r="X178" s="374"/>
      <c r="Y178" s="374"/>
      <c r="Z178" s="374"/>
      <c r="AA178" s="374"/>
      <c r="AB178" s="374"/>
      <c r="AC178" s="374"/>
      <c r="AD178" s="374"/>
      <c r="AE178" s="374"/>
      <c r="AF178" s="374"/>
      <c r="AG178" s="394"/>
      <c r="AH178" s="374"/>
      <c r="AI178" s="374"/>
      <c r="AJ178" s="374"/>
      <c r="AK178" s="374"/>
      <c r="AL178" s="374"/>
      <c r="AM178" s="374"/>
      <c r="AN178" s="374"/>
      <c r="AO178" s="374"/>
      <c r="AP178" s="374"/>
      <c r="AQ178" s="374"/>
      <c r="AR178" s="374"/>
      <c r="AS178" s="374"/>
      <c r="AT178" s="374"/>
      <c r="AU178" s="374"/>
      <c r="AV178" s="374"/>
      <c r="AW178" s="374"/>
      <c r="AX178" s="374"/>
      <c r="AY178" s="374"/>
    </row>
    <row r="179" spans="2:51" ht="15.75" customHeight="1" x14ac:dyDescent="0.25">
      <c r="B179" s="383">
        <v>2025</v>
      </c>
      <c r="C179" s="384">
        <v>0</v>
      </c>
      <c r="D179" s="384">
        <v>0</v>
      </c>
      <c r="E179" s="1153">
        <v>0</v>
      </c>
      <c r="F179" s="374"/>
      <c r="G179" s="374"/>
      <c r="H179" s="374"/>
      <c r="I179" s="374"/>
      <c r="J179" s="374"/>
      <c r="K179" s="374"/>
      <c r="L179" s="374"/>
      <c r="M179" s="374"/>
      <c r="N179" s="374"/>
      <c r="O179" s="390"/>
      <c r="P179" s="390"/>
      <c r="Q179" s="390"/>
      <c r="R179" s="374"/>
      <c r="S179" s="374"/>
      <c r="T179" s="374"/>
      <c r="U179" s="374"/>
      <c r="V179" s="374"/>
      <c r="W179" s="374"/>
      <c r="X179" s="374"/>
      <c r="Y179" s="374"/>
      <c r="Z179" s="374"/>
      <c r="AA179" s="374"/>
      <c r="AB179" s="374"/>
      <c r="AC179" s="374"/>
      <c r="AD179" s="374"/>
      <c r="AE179" s="374"/>
      <c r="AF179" s="374"/>
      <c r="AG179" s="394"/>
      <c r="AH179" s="374"/>
      <c r="AI179" s="374"/>
      <c r="AJ179" s="374"/>
      <c r="AK179" s="374"/>
      <c r="AL179" s="374"/>
      <c r="AM179" s="374"/>
      <c r="AN179" s="374"/>
      <c r="AO179" s="374"/>
      <c r="AP179" s="374"/>
      <c r="AQ179" s="374"/>
      <c r="AR179" s="374"/>
      <c r="AS179" s="374"/>
      <c r="AT179" s="374"/>
      <c r="AU179" s="374"/>
      <c r="AV179" s="374"/>
      <c r="AW179" s="374"/>
      <c r="AX179" s="374"/>
      <c r="AY179" s="374"/>
    </row>
    <row r="180" spans="2:51" ht="15.75" customHeight="1" x14ac:dyDescent="0.25">
      <c r="B180" s="198" t="s">
        <v>62</v>
      </c>
      <c r="C180" s="200">
        <v>3</v>
      </c>
      <c r="D180" s="200">
        <v>26337.358002579858</v>
      </c>
      <c r="E180" s="1077">
        <v>8779.1193341932867</v>
      </c>
      <c r="F180" s="374"/>
      <c r="G180" s="374"/>
      <c r="H180" s="374"/>
      <c r="I180" s="374"/>
      <c r="J180" s="374"/>
      <c r="K180" s="374"/>
      <c r="L180" s="374"/>
      <c r="M180" s="374"/>
      <c r="N180" s="374"/>
      <c r="O180" s="390"/>
      <c r="P180" s="390"/>
      <c r="Q180" s="390"/>
      <c r="R180" s="374"/>
      <c r="S180" s="374"/>
      <c r="T180" s="374"/>
      <c r="U180" s="374"/>
      <c r="V180" s="374"/>
      <c r="W180" s="374"/>
      <c r="X180" s="374"/>
      <c r="Y180" s="374"/>
      <c r="Z180" s="374"/>
      <c r="AA180" s="374"/>
      <c r="AB180" s="374"/>
      <c r="AC180" s="374"/>
      <c r="AD180" s="374"/>
      <c r="AE180" s="374"/>
      <c r="AF180" s="374"/>
      <c r="AG180" s="394"/>
      <c r="AH180" s="374"/>
      <c r="AI180" s="374"/>
      <c r="AJ180" s="374"/>
      <c r="AK180" s="374"/>
      <c r="AL180" s="374"/>
      <c r="AM180" s="374"/>
      <c r="AN180" s="374"/>
      <c r="AO180" s="374"/>
      <c r="AP180" s="374"/>
      <c r="AQ180" s="374"/>
      <c r="AR180" s="374"/>
      <c r="AS180" s="374"/>
      <c r="AT180" s="374"/>
      <c r="AU180" s="374"/>
      <c r="AV180" s="374"/>
      <c r="AW180" s="374"/>
      <c r="AX180" s="374"/>
      <c r="AY180" s="374"/>
    </row>
    <row r="181" spans="2:51" ht="15.75" customHeight="1" x14ac:dyDescent="0.25">
      <c r="B181" s="869" t="s">
        <v>12448</v>
      </c>
      <c r="C181" s="374"/>
      <c r="D181" s="374"/>
      <c r="E181" s="374"/>
      <c r="F181" s="374"/>
      <c r="G181" s="374"/>
      <c r="H181" s="374"/>
      <c r="I181" s="374"/>
      <c r="J181" s="374"/>
      <c r="K181" s="374"/>
      <c r="L181" s="374"/>
      <c r="M181" s="374"/>
      <c r="N181" s="374"/>
      <c r="O181" s="390"/>
      <c r="P181" s="390"/>
      <c r="Q181" s="390"/>
      <c r="R181" s="374"/>
      <c r="S181" s="374"/>
      <c r="T181" s="374"/>
      <c r="U181" s="374"/>
      <c r="V181" s="374"/>
      <c r="W181" s="374"/>
      <c r="X181" s="374"/>
      <c r="Y181" s="374"/>
      <c r="Z181" s="374"/>
      <c r="AA181" s="374"/>
      <c r="AB181" s="374"/>
      <c r="AC181" s="374"/>
      <c r="AD181" s="374"/>
      <c r="AE181" s="374"/>
      <c r="AF181" s="374"/>
      <c r="AG181" s="394"/>
      <c r="AH181" s="374"/>
      <c r="AI181" s="374"/>
      <c r="AJ181" s="374"/>
      <c r="AK181" s="374"/>
      <c r="AL181" s="374"/>
      <c r="AM181" s="374"/>
      <c r="AN181" s="374"/>
      <c r="AO181" s="374"/>
      <c r="AP181" s="374"/>
      <c r="AQ181" s="374"/>
      <c r="AR181" s="374"/>
      <c r="AS181" s="374"/>
      <c r="AT181" s="374"/>
      <c r="AU181" s="374"/>
      <c r="AV181" s="374"/>
      <c r="AW181" s="374"/>
      <c r="AX181" s="374"/>
      <c r="AY181" s="374"/>
    </row>
    <row r="182" spans="2:51" ht="15.75" customHeight="1" x14ac:dyDescent="0.2">
      <c r="B182" s="972"/>
      <c r="C182" s="374"/>
      <c r="D182" s="374"/>
      <c r="E182" s="374"/>
      <c r="F182" s="374"/>
      <c r="G182" s="374"/>
      <c r="H182" s="374"/>
      <c r="I182" s="374"/>
      <c r="J182" s="374"/>
      <c r="K182" s="374"/>
      <c r="L182" s="374"/>
      <c r="M182" s="374"/>
      <c r="N182" s="374"/>
      <c r="O182" s="390"/>
      <c r="P182" s="390"/>
      <c r="Q182" s="390"/>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374"/>
      <c r="AU182" s="374"/>
      <c r="AV182" s="374"/>
      <c r="AW182" s="374"/>
      <c r="AX182" s="374"/>
      <c r="AY182" s="374"/>
    </row>
    <row r="183" spans="2:51" ht="15.75" customHeight="1" x14ac:dyDescent="0.2">
      <c r="B183" s="374"/>
      <c r="C183" s="390"/>
      <c r="D183" s="390"/>
      <c r="E183" s="374"/>
      <c r="F183" s="374"/>
      <c r="G183" s="374"/>
      <c r="H183" s="374"/>
      <c r="I183" s="374"/>
      <c r="J183" s="374"/>
      <c r="K183" s="374"/>
      <c r="L183" s="374"/>
      <c r="M183" s="374"/>
      <c r="N183" s="374"/>
      <c r="O183" s="390"/>
      <c r="P183" s="390"/>
      <c r="Q183" s="390"/>
      <c r="R183" s="374"/>
      <c r="S183" s="374"/>
      <c r="T183" s="374"/>
      <c r="U183" s="374"/>
      <c r="V183" s="374"/>
      <c r="W183" s="374"/>
      <c r="X183" s="374"/>
      <c r="Y183" s="374"/>
      <c r="Z183" s="374"/>
      <c r="AA183" s="374"/>
      <c r="AB183" s="374"/>
      <c r="AC183" s="374"/>
      <c r="AD183" s="374"/>
      <c r="AE183" s="374"/>
      <c r="AF183" s="374"/>
      <c r="AG183" s="374"/>
      <c r="AH183" s="374"/>
      <c r="AI183" s="374"/>
      <c r="AJ183" s="374"/>
      <c r="AK183" s="374"/>
      <c r="AL183" s="374"/>
      <c r="AM183" s="374"/>
      <c r="AN183" s="374"/>
      <c r="AO183" s="374"/>
      <c r="AP183" s="374"/>
      <c r="AQ183" s="374"/>
      <c r="AR183" s="374"/>
      <c r="AS183" s="374"/>
      <c r="AT183" s="374"/>
      <c r="AU183" s="374"/>
      <c r="AV183" s="374"/>
      <c r="AW183" s="374"/>
      <c r="AX183" s="374"/>
      <c r="AY183" s="374"/>
    </row>
    <row r="184" spans="2:51" ht="15.75" customHeight="1" x14ac:dyDescent="0.2">
      <c r="B184" s="1243" t="s">
        <v>379</v>
      </c>
      <c r="C184" s="1223"/>
      <c r="D184" s="1223"/>
      <c r="E184" s="1223"/>
      <c r="F184" s="374"/>
      <c r="G184" s="374"/>
      <c r="H184" s="374"/>
      <c r="I184" s="374"/>
      <c r="J184" s="374"/>
      <c r="K184" s="374"/>
      <c r="L184" s="374"/>
      <c r="M184" s="374"/>
      <c r="N184" s="374"/>
      <c r="O184" s="390"/>
      <c r="P184" s="390"/>
      <c r="Q184" s="390"/>
      <c r="R184" s="374"/>
      <c r="S184" s="374"/>
      <c r="T184" s="374"/>
      <c r="U184" s="374"/>
      <c r="V184" s="374"/>
      <c r="W184" s="374"/>
      <c r="X184" s="374"/>
      <c r="Y184" s="374"/>
      <c r="Z184" s="374"/>
      <c r="AA184" s="374"/>
      <c r="AB184" s="374"/>
      <c r="AC184" s="374"/>
      <c r="AD184" s="374"/>
      <c r="AE184" s="374"/>
      <c r="AF184" s="374"/>
      <c r="AG184" s="374"/>
      <c r="AH184" s="374"/>
      <c r="AI184" s="374"/>
      <c r="AJ184" s="374"/>
      <c r="AK184" s="374"/>
      <c r="AL184" s="374"/>
      <c r="AM184" s="374"/>
      <c r="AN184" s="374"/>
      <c r="AO184" s="374"/>
      <c r="AP184" s="374"/>
      <c r="AQ184" s="374"/>
      <c r="AR184" s="374"/>
      <c r="AS184" s="374"/>
      <c r="AT184" s="374"/>
      <c r="AU184" s="374"/>
      <c r="AV184" s="374"/>
      <c r="AW184" s="374"/>
      <c r="AX184" s="374"/>
      <c r="AY184" s="374"/>
    </row>
    <row r="185" spans="2:51" ht="15.75" customHeight="1" x14ac:dyDescent="0.2">
      <c r="B185" s="1223"/>
      <c r="C185" s="1223"/>
      <c r="D185" s="1223"/>
      <c r="E185" s="1223"/>
      <c r="F185" s="374"/>
      <c r="G185" s="374"/>
      <c r="H185" s="374"/>
      <c r="I185" s="374"/>
      <c r="J185" s="374"/>
      <c r="K185" s="374"/>
      <c r="L185" s="374"/>
      <c r="M185" s="374"/>
      <c r="N185" s="374"/>
      <c r="O185" s="390"/>
      <c r="P185" s="390"/>
      <c r="Q185" s="390"/>
      <c r="R185" s="374"/>
      <c r="S185" s="374"/>
      <c r="T185" s="374"/>
      <c r="U185" s="374"/>
      <c r="V185" s="374"/>
      <c r="W185" s="374"/>
      <c r="X185" s="374"/>
      <c r="Y185" s="374"/>
      <c r="Z185" s="374"/>
      <c r="AA185" s="374"/>
      <c r="AB185" s="374"/>
      <c r="AC185" s="374"/>
      <c r="AD185" s="374"/>
      <c r="AE185" s="374"/>
      <c r="AF185" s="374"/>
      <c r="AG185" s="374"/>
      <c r="AH185" s="374"/>
      <c r="AI185" s="374"/>
      <c r="AJ185" s="374"/>
      <c r="AK185" s="374"/>
      <c r="AL185" s="374"/>
      <c r="AM185" s="374"/>
      <c r="AN185" s="374"/>
      <c r="AO185" s="374"/>
      <c r="AP185" s="374"/>
      <c r="AQ185" s="374"/>
      <c r="AR185" s="374"/>
      <c r="AS185" s="374"/>
      <c r="AT185" s="374"/>
      <c r="AU185" s="374"/>
      <c r="AV185" s="374"/>
      <c r="AW185" s="374"/>
      <c r="AX185" s="374"/>
      <c r="AY185" s="374"/>
    </row>
    <row r="186" spans="2:51" ht="15.75" customHeight="1" x14ac:dyDescent="0.2">
      <c r="B186" s="224" t="s">
        <v>12481</v>
      </c>
      <c r="C186" s="376"/>
      <c r="D186" s="376"/>
      <c r="E186" s="344"/>
      <c r="F186" s="374"/>
      <c r="G186" s="374"/>
      <c r="H186" s="374"/>
      <c r="I186" s="374"/>
      <c r="J186" s="374"/>
      <c r="K186" s="374"/>
      <c r="L186" s="374"/>
      <c r="M186" s="374"/>
      <c r="N186" s="374"/>
      <c r="O186" s="390"/>
      <c r="P186" s="390"/>
      <c r="Q186" s="390"/>
      <c r="R186" s="374"/>
      <c r="S186" s="374"/>
      <c r="T186" s="374"/>
      <c r="U186" s="374"/>
      <c r="V186" s="374"/>
      <c r="W186" s="374"/>
      <c r="X186" s="374"/>
      <c r="Y186" s="374"/>
      <c r="Z186" s="374"/>
      <c r="AA186" s="374"/>
      <c r="AB186" s="374"/>
      <c r="AC186" s="374"/>
      <c r="AD186" s="374"/>
      <c r="AE186" s="374"/>
      <c r="AF186" s="374"/>
      <c r="AG186" s="374"/>
      <c r="AH186" s="374"/>
      <c r="AI186" s="374"/>
      <c r="AJ186" s="374"/>
      <c r="AK186" s="374"/>
      <c r="AL186" s="374"/>
      <c r="AM186" s="374"/>
      <c r="AN186" s="374"/>
      <c r="AO186" s="374"/>
      <c r="AP186" s="374"/>
      <c r="AQ186" s="374"/>
      <c r="AR186" s="374"/>
      <c r="AS186" s="374"/>
      <c r="AT186" s="374"/>
      <c r="AU186" s="374"/>
      <c r="AV186" s="374"/>
      <c r="AW186" s="374"/>
      <c r="AX186" s="374"/>
      <c r="AY186" s="374"/>
    </row>
    <row r="187" spans="2:51" ht="15.75" customHeight="1" x14ac:dyDescent="0.2">
      <c r="B187" s="191" t="s">
        <v>255</v>
      </c>
      <c r="C187" s="192" t="s">
        <v>12445</v>
      </c>
      <c r="D187" s="192" t="s">
        <v>397</v>
      </c>
      <c r="E187" s="192" t="s">
        <v>319</v>
      </c>
      <c r="F187" s="374"/>
      <c r="G187" s="374"/>
      <c r="H187" s="374"/>
      <c r="I187" s="374"/>
      <c r="J187" s="374"/>
      <c r="K187" s="374"/>
      <c r="L187" s="374"/>
      <c r="M187" s="374"/>
      <c r="N187" s="374"/>
      <c r="O187" s="390"/>
      <c r="P187" s="390"/>
      <c r="Q187" s="390"/>
      <c r="R187" s="374"/>
      <c r="S187" s="374"/>
      <c r="T187" s="374"/>
      <c r="U187" s="374"/>
      <c r="V187" s="374"/>
      <c r="W187" s="374"/>
      <c r="X187" s="374"/>
      <c r="Y187" s="374"/>
      <c r="Z187" s="374"/>
      <c r="AA187" s="374"/>
      <c r="AB187" s="374"/>
      <c r="AC187" s="374"/>
      <c r="AD187" s="374"/>
      <c r="AE187" s="374"/>
      <c r="AF187" s="374"/>
      <c r="AG187" s="374"/>
      <c r="AH187" s="374"/>
      <c r="AI187" s="374"/>
      <c r="AJ187" s="374"/>
      <c r="AK187" s="374"/>
      <c r="AL187" s="374"/>
      <c r="AM187" s="374"/>
      <c r="AN187" s="374"/>
      <c r="AO187" s="374"/>
      <c r="AP187" s="374"/>
      <c r="AQ187" s="374"/>
      <c r="AR187" s="374"/>
      <c r="AS187" s="374"/>
      <c r="AT187" s="374"/>
      <c r="AU187" s="374"/>
      <c r="AV187" s="374"/>
      <c r="AW187" s="374"/>
      <c r="AX187" s="374"/>
      <c r="AY187" s="374"/>
    </row>
    <row r="188" spans="2:51" ht="15.75" customHeight="1" x14ac:dyDescent="0.2">
      <c r="B188" s="379">
        <v>2004</v>
      </c>
      <c r="C188" s="380">
        <v>0</v>
      </c>
      <c r="D188" s="380">
        <v>0</v>
      </c>
      <c r="E188" s="1152">
        <v>0</v>
      </c>
      <c r="F188" s="374"/>
      <c r="G188" s="374"/>
      <c r="H188" s="374"/>
      <c r="I188" s="374"/>
      <c r="J188" s="374"/>
      <c r="K188" s="374"/>
      <c r="L188" s="374"/>
      <c r="M188" s="374"/>
      <c r="N188" s="374"/>
      <c r="O188" s="390"/>
      <c r="P188" s="390"/>
      <c r="Q188" s="390"/>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374"/>
      <c r="AU188" s="374"/>
      <c r="AV188" s="374"/>
      <c r="AW188" s="374"/>
      <c r="AX188" s="374"/>
      <c r="AY188" s="374"/>
    </row>
    <row r="189" spans="2:51" ht="15.75" customHeight="1" x14ac:dyDescent="0.2">
      <c r="B189" s="383">
        <v>2005</v>
      </c>
      <c r="C189" s="384">
        <v>0</v>
      </c>
      <c r="D189" s="384">
        <v>0</v>
      </c>
      <c r="E189" s="1153">
        <v>0</v>
      </c>
      <c r="F189" s="374"/>
      <c r="G189" s="374"/>
      <c r="H189" s="374"/>
      <c r="I189" s="374"/>
      <c r="J189" s="374"/>
      <c r="K189" s="374"/>
      <c r="L189" s="374"/>
      <c r="M189" s="374"/>
      <c r="N189" s="374"/>
      <c r="O189" s="390"/>
      <c r="P189" s="390"/>
      <c r="Q189" s="390"/>
      <c r="R189" s="374"/>
      <c r="S189" s="374"/>
      <c r="T189" s="374"/>
      <c r="U189" s="374"/>
      <c r="V189" s="374"/>
      <c r="W189" s="374"/>
      <c r="X189" s="374"/>
      <c r="Y189" s="374"/>
      <c r="Z189" s="374"/>
      <c r="AA189" s="374"/>
      <c r="AB189" s="374"/>
      <c r="AC189" s="374"/>
      <c r="AD189" s="374"/>
      <c r="AE189" s="374"/>
      <c r="AF189" s="374"/>
      <c r="AG189" s="374"/>
      <c r="AH189" s="374"/>
      <c r="AI189" s="374"/>
      <c r="AJ189" s="374"/>
      <c r="AK189" s="374"/>
      <c r="AL189" s="374"/>
      <c r="AM189" s="374"/>
      <c r="AN189" s="374"/>
      <c r="AO189" s="374"/>
      <c r="AP189" s="374"/>
      <c r="AQ189" s="374"/>
      <c r="AR189" s="374"/>
      <c r="AS189" s="374"/>
      <c r="AT189" s="374"/>
      <c r="AU189" s="374"/>
      <c r="AV189" s="374"/>
      <c r="AW189" s="374"/>
      <c r="AX189" s="374"/>
      <c r="AY189" s="374"/>
    </row>
    <row r="190" spans="2:51" ht="15.75" customHeight="1" x14ac:dyDescent="0.2">
      <c r="B190" s="379">
        <v>2006</v>
      </c>
      <c r="C190" s="380">
        <v>0</v>
      </c>
      <c r="D190" s="380">
        <v>0</v>
      </c>
      <c r="E190" s="1152">
        <v>0</v>
      </c>
      <c r="F190" s="374"/>
      <c r="G190" s="374"/>
      <c r="H190" s="374"/>
      <c r="I190" s="374"/>
      <c r="J190" s="374"/>
      <c r="K190" s="374"/>
      <c r="L190" s="374"/>
      <c r="M190" s="374"/>
      <c r="N190" s="374"/>
      <c r="O190" s="390"/>
      <c r="P190" s="390"/>
      <c r="Q190" s="390"/>
      <c r="R190" s="374"/>
      <c r="S190" s="374"/>
      <c r="T190" s="374"/>
      <c r="U190" s="374"/>
      <c r="V190" s="374"/>
      <c r="W190" s="374"/>
      <c r="X190" s="374"/>
      <c r="Y190" s="374"/>
      <c r="Z190" s="374"/>
      <c r="AA190" s="374"/>
      <c r="AB190" s="374"/>
      <c r="AC190" s="374"/>
      <c r="AD190" s="374"/>
      <c r="AE190" s="374"/>
      <c r="AF190" s="374"/>
      <c r="AG190" s="374"/>
      <c r="AH190" s="374"/>
      <c r="AI190" s="374"/>
      <c r="AJ190" s="374"/>
      <c r="AK190" s="374"/>
      <c r="AL190" s="374"/>
      <c r="AM190" s="374"/>
      <c r="AN190" s="374"/>
      <c r="AO190" s="374"/>
      <c r="AP190" s="374"/>
      <c r="AQ190" s="374"/>
      <c r="AR190" s="374"/>
      <c r="AS190" s="374"/>
      <c r="AT190" s="374"/>
      <c r="AU190" s="374"/>
      <c r="AV190" s="374"/>
      <c r="AW190" s="374"/>
      <c r="AX190" s="374"/>
      <c r="AY190" s="374"/>
    </row>
    <row r="191" spans="2:51" ht="15.75" customHeight="1" x14ac:dyDescent="0.2">
      <c r="B191" s="383">
        <v>2007</v>
      </c>
      <c r="C191" s="384">
        <v>0</v>
      </c>
      <c r="D191" s="384">
        <v>0</v>
      </c>
      <c r="E191" s="1153">
        <v>0</v>
      </c>
      <c r="F191" s="374"/>
      <c r="G191" s="374"/>
      <c r="H191" s="374"/>
      <c r="I191" s="374"/>
      <c r="J191" s="374"/>
      <c r="K191" s="374"/>
      <c r="L191" s="374"/>
      <c r="M191" s="374"/>
      <c r="N191" s="374"/>
      <c r="O191" s="390"/>
      <c r="P191" s="390"/>
      <c r="Q191" s="390"/>
      <c r="R191" s="374"/>
      <c r="S191" s="374"/>
      <c r="T191" s="374"/>
      <c r="U191" s="374"/>
      <c r="V191" s="374"/>
      <c r="W191" s="374"/>
      <c r="X191" s="374"/>
      <c r="Y191" s="374"/>
      <c r="Z191" s="374"/>
      <c r="AA191" s="374"/>
      <c r="AB191" s="374"/>
      <c r="AC191" s="374"/>
      <c r="AD191" s="374"/>
      <c r="AE191" s="374"/>
      <c r="AF191" s="374"/>
      <c r="AG191" s="374"/>
      <c r="AH191" s="374"/>
      <c r="AI191" s="374"/>
      <c r="AJ191" s="374"/>
      <c r="AK191" s="374"/>
      <c r="AL191" s="374"/>
      <c r="AM191" s="374"/>
      <c r="AN191" s="374"/>
      <c r="AO191" s="374"/>
      <c r="AP191" s="374"/>
      <c r="AQ191" s="374"/>
      <c r="AR191" s="374"/>
      <c r="AS191" s="374"/>
      <c r="AT191" s="374"/>
      <c r="AU191" s="374"/>
      <c r="AV191" s="374"/>
      <c r="AW191" s="374"/>
      <c r="AX191" s="374"/>
      <c r="AY191" s="374"/>
    </row>
    <row r="192" spans="2:51" ht="15.75" customHeight="1" x14ac:dyDescent="0.2">
      <c r="B192" s="379">
        <v>2008</v>
      </c>
      <c r="C192" s="380">
        <v>0</v>
      </c>
      <c r="D192" s="380">
        <v>0</v>
      </c>
      <c r="E192" s="1152">
        <v>0</v>
      </c>
      <c r="F192" s="374"/>
      <c r="G192" s="374"/>
      <c r="H192" s="374"/>
      <c r="I192" s="374"/>
      <c r="J192" s="374"/>
      <c r="K192" s="374"/>
      <c r="L192" s="374"/>
      <c r="M192" s="374"/>
      <c r="N192" s="374"/>
      <c r="O192" s="390"/>
      <c r="P192" s="390"/>
      <c r="Q192" s="390"/>
      <c r="R192" s="374"/>
      <c r="S192" s="374"/>
      <c r="T192" s="374"/>
      <c r="U192" s="374"/>
      <c r="V192" s="374"/>
      <c r="W192" s="374"/>
      <c r="X192" s="374"/>
      <c r="Y192" s="374"/>
      <c r="Z192" s="374"/>
      <c r="AA192" s="374"/>
      <c r="AB192" s="374"/>
      <c r="AC192" s="374"/>
      <c r="AD192" s="374"/>
      <c r="AE192" s="374"/>
      <c r="AF192" s="374"/>
      <c r="AG192" s="374"/>
      <c r="AH192" s="374"/>
      <c r="AI192" s="374"/>
      <c r="AJ192" s="374"/>
      <c r="AK192" s="374"/>
      <c r="AL192" s="374"/>
      <c r="AM192" s="374"/>
      <c r="AN192" s="374"/>
      <c r="AO192" s="374"/>
      <c r="AP192" s="374"/>
      <c r="AQ192" s="374"/>
      <c r="AR192" s="374"/>
      <c r="AS192" s="374"/>
      <c r="AT192" s="374"/>
      <c r="AU192" s="374"/>
      <c r="AV192" s="374"/>
      <c r="AW192" s="374"/>
      <c r="AX192" s="374"/>
      <c r="AY192" s="374"/>
    </row>
    <row r="193" spans="2:51" ht="15.75" customHeight="1" x14ac:dyDescent="0.2">
      <c r="B193" s="383">
        <v>2009</v>
      </c>
      <c r="C193" s="384">
        <v>0</v>
      </c>
      <c r="D193" s="384">
        <v>0</v>
      </c>
      <c r="E193" s="1153">
        <v>0</v>
      </c>
      <c r="F193" s="374"/>
      <c r="G193" s="374"/>
      <c r="H193" s="374"/>
      <c r="I193" s="374"/>
      <c r="J193" s="374"/>
      <c r="K193" s="374"/>
      <c r="L193" s="374"/>
      <c r="M193" s="374"/>
      <c r="N193" s="374"/>
      <c r="O193" s="390"/>
      <c r="P193" s="390"/>
      <c r="Q193" s="390"/>
      <c r="R193" s="374"/>
      <c r="S193" s="374"/>
      <c r="T193" s="374"/>
      <c r="U193" s="374"/>
      <c r="V193" s="374"/>
      <c r="W193" s="374"/>
      <c r="X193" s="374"/>
      <c r="Y193" s="374"/>
      <c r="Z193" s="374"/>
      <c r="AA193" s="374"/>
      <c r="AB193" s="374"/>
      <c r="AC193" s="374"/>
      <c r="AD193" s="374"/>
      <c r="AE193" s="374"/>
      <c r="AF193" s="374"/>
      <c r="AG193" s="374"/>
      <c r="AH193" s="374"/>
      <c r="AI193" s="374"/>
      <c r="AJ193" s="374"/>
      <c r="AK193" s="374"/>
      <c r="AL193" s="374"/>
      <c r="AM193" s="374"/>
      <c r="AN193" s="374"/>
      <c r="AO193" s="374"/>
      <c r="AP193" s="374"/>
      <c r="AQ193" s="374"/>
      <c r="AR193" s="374"/>
      <c r="AS193" s="374"/>
      <c r="AT193" s="374"/>
      <c r="AU193" s="374"/>
      <c r="AV193" s="374"/>
      <c r="AW193" s="374"/>
      <c r="AX193" s="374"/>
      <c r="AY193" s="374"/>
    </row>
    <row r="194" spans="2:51" ht="15.75" customHeight="1" x14ac:dyDescent="0.2">
      <c r="B194" s="379">
        <v>2010</v>
      </c>
      <c r="C194" s="380">
        <v>0</v>
      </c>
      <c r="D194" s="380">
        <v>0</v>
      </c>
      <c r="E194" s="1152">
        <v>0</v>
      </c>
      <c r="F194" s="374"/>
      <c r="G194" s="374"/>
      <c r="H194" s="374"/>
      <c r="I194" s="374"/>
      <c r="J194" s="374"/>
      <c r="K194" s="374"/>
      <c r="L194" s="374"/>
      <c r="M194" s="374"/>
      <c r="N194" s="374"/>
      <c r="O194" s="390"/>
      <c r="P194" s="390"/>
      <c r="Q194" s="390"/>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374"/>
      <c r="AU194" s="374"/>
      <c r="AV194" s="374"/>
      <c r="AW194" s="374"/>
      <c r="AX194" s="374"/>
      <c r="AY194" s="374"/>
    </row>
    <row r="195" spans="2:51" ht="15.75" customHeight="1" x14ac:dyDescent="0.2">
      <c r="B195" s="383">
        <v>2011</v>
      </c>
      <c r="C195" s="384">
        <v>0</v>
      </c>
      <c r="D195" s="384">
        <v>0</v>
      </c>
      <c r="E195" s="1153">
        <v>0</v>
      </c>
      <c r="F195" s="374"/>
      <c r="G195" s="374"/>
      <c r="H195" s="374"/>
      <c r="I195" s="374"/>
      <c r="J195" s="374"/>
      <c r="K195" s="374"/>
      <c r="L195" s="374"/>
      <c r="M195" s="374"/>
      <c r="N195" s="374"/>
      <c r="O195" s="390"/>
      <c r="P195" s="390"/>
      <c r="Q195" s="390"/>
      <c r="R195" s="374"/>
      <c r="S195" s="374"/>
      <c r="T195" s="374"/>
      <c r="U195" s="374"/>
      <c r="V195" s="374"/>
      <c r="W195" s="374"/>
      <c r="X195" s="374"/>
      <c r="Y195" s="374"/>
      <c r="Z195" s="374"/>
      <c r="AA195" s="374"/>
      <c r="AB195" s="374"/>
      <c r="AC195" s="374"/>
      <c r="AD195" s="374"/>
      <c r="AE195" s="374"/>
      <c r="AF195" s="374"/>
      <c r="AG195" s="374"/>
      <c r="AH195" s="374"/>
      <c r="AI195" s="374"/>
      <c r="AJ195" s="374"/>
      <c r="AK195" s="374"/>
      <c r="AL195" s="374"/>
      <c r="AM195" s="374"/>
      <c r="AN195" s="374"/>
      <c r="AO195" s="374"/>
      <c r="AP195" s="374"/>
      <c r="AQ195" s="374"/>
      <c r="AR195" s="374"/>
      <c r="AS195" s="374"/>
      <c r="AT195" s="374"/>
      <c r="AU195" s="374"/>
      <c r="AV195" s="374"/>
      <c r="AW195" s="374"/>
      <c r="AX195" s="374"/>
      <c r="AY195" s="374"/>
    </row>
    <row r="196" spans="2:51" ht="15.75" customHeight="1" x14ac:dyDescent="0.2">
      <c r="B196" s="379">
        <v>2012</v>
      </c>
      <c r="C196" s="380">
        <v>1</v>
      </c>
      <c r="D196" s="380">
        <v>889.68220953534001</v>
      </c>
      <c r="E196" s="1152">
        <v>889.68220953534001</v>
      </c>
      <c r="F196" s="374"/>
      <c r="G196" s="374"/>
      <c r="H196" s="374"/>
      <c r="I196" s="374"/>
      <c r="J196" s="374"/>
      <c r="K196" s="374"/>
      <c r="L196" s="374"/>
      <c r="M196" s="374"/>
      <c r="N196" s="374"/>
      <c r="O196" s="390"/>
      <c r="P196" s="390"/>
      <c r="Q196" s="390"/>
      <c r="R196" s="374"/>
      <c r="S196" s="374"/>
      <c r="T196" s="374"/>
      <c r="U196" s="374"/>
      <c r="V196" s="374"/>
      <c r="W196" s="374"/>
      <c r="X196" s="374"/>
      <c r="Y196" s="374"/>
      <c r="Z196" s="374"/>
      <c r="AA196" s="374"/>
      <c r="AB196" s="374"/>
      <c r="AC196" s="374"/>
      <c r="AD196" s="374"/>
      <c r="AE196" s="374"/>
      <c r="AF196" s="374"/>
      <c r="AG196" s="374"/>
      <c r="AH196" s="374"/>
      <c r="AI196" s="374"/>
      <c r="AJ196" s="374"/>
      <c r="AK196" s="374"/>
      <c r="AL196" s="374"/>
      <c r="AM196" s="374"/>
      <c r="AN196" s="374"/>
      <c r="AO196" s="374"/>
      <c r="AP196" s="374"/>
      <c r="AQ196" s="374"/>
      <c r="AR196" s="374"/>
      <c r="AS196" s="374"/>
      <c r="AT196" s="374"/>
      <c r="AU196" s="374"/>
      <c r="AV196" s="374"/>
      <c r="AW196" s="374"/>
      <c r="AX196" s="374"/>
      <c r="AY196" s="374"/>
    </row>
    <row r="197" spans="2:51" ht="15.75" customHeight="1" x14ac:dyDescent="0.2">
      <c r="B197" s="383">
        <v>2013</v>
      </c>
      <c r="C197" s="384">
        <v>1</v>
      </c>
      <c r="D197" s="384">
        <v>1186.07398963834</v>
      </c>
      <c r="E197" s="1153">
        <v>1186.07398963834</v>
      </c>
      <c r="F197" s="374"/>
      <c r="G197" s="374"/>
      <c r="H197" s="374"/>
      <c r="I197" s="374"/>
      <c r="J197" s="374"/>
      <c r="K197" s="374"/>
      <c r="L197" s="374"/>
      <c r="M197" s="374"/>
      <c r="N197" s="374"/>
      <c r="O197" s="390"/>
      <c r="P197" s="390"/>
      <c r="Q197" s="390"/>
      <c r="R197" s="374"/>
      <c r="S197" s="374"/>
      <c r="T197" s="374"/>
      <c r="U197" s="374"/>
      <c r="V197" s="374"/>
      <c r="W197" s="374"/>
      <c r="X197" s="374"/>
      <c r="Y197" s="374"/>
      <c r="Z197" s="374"/>
      <c r="AA197" s="374"/>
      <c r="AB197" s="374"/>
      <c r="AC197" s="374"/>
      <c r="AD197" s="374"/>
      <c r="AE197" s="374"/>
      <c r="AF197" s="374"/>
      <c r="AG197" s="374"/>
      <c r="AH197" s="374"/>
      <c r="AI197" s="374"/>
      <c r="AJ197" s="374"/>
      <c r="AK197" s="374"/>
      <c r="AL197" s="374"/>
      <c r="AM197" s="374"/>
      <c r="AN197" s="374"/>
      <c r="AO197" s="374"/>
      <c r="AP197" s="374"/>
      <c r="AQ197" s="374"/>
      <c r="AR197" s="374"/>
      <c r="AS197" s="374"/>
      <c r="AT197" s="374"/>
      <c r="AU197" s="374"/>
      <c r="AV197" s="374"/>
      <c r="AW197" s="374"/>
      <c r="AX197" s="374"/>
      <c r="AY197" s="374"/>
    </row>
    <row r="198" spans="2:51" ht="15.75" customHeight="1" x14ac:dyDescent="0.2">
      <c r="B198" s="379">
        <v>2014</v>
      </c>
      <c r="C198" s="380">
        <v>0</v>
      </c>
      <c r="D198" s="380">
        <v>0</v>
      </c>
      <c r="E198" s="1152">
        <v>0</v>
      </c>
      <c r="F198" s="374"/>
      <c r="G198" s="374"/>
      <c r="H198" s="374"/>
      <c r="I198" s="374"/>
      <c r="J198" s="374"/>
      <c r="K198" s="374"/>
      <c r="L198" s="374"/>
      <c r="M198" s="374"/>
      <c r="N198" s="374"/>
      <c r="O198" s="392"/>
      <c r="P198" s="392"/>
      <c r="Q198" s="392"/>
      <c r="R198" s="392"/>
      <c r="S198" s="392"/>
      <c r="T198" s="374"/>
      <c r="U198" s="374"/>
      <c r="V198" s="374"/>
      <c r="W198" s="374"/>
      <c r="X198" s="374"/>
      <c r="Y198" s="374"/>
      <c r="Z198" s="374"/>
      <c r="AA198" s="374"/>
      <c r="AB198" s="374"/>
      <c r="AC198" s="374"/>
      <c r="AD198" s="374"/>
      <c r="AE198" s="374"/>
      <c r="AF198" s="374"/>
      <c r="AG198" s="374"/>
      <c r="AH198" s="374"/>
      <c r="AI198" s="374"/>
      <c r="AJ198" s="374"/>
      <c r="AK198" s="374"/>
      <c r="AL198" s="374"/>
      <c r="AM198" s="374"/>
      <c r="AN198" s="374"/>
      <c r="AO198" s="374"/>
      <c r="AP198" s="374"/>
      <c r="AQ198" s="374"/>
      <c r="AR198" s="374"/>
      <c r="AS198" s="374"/>
      <c r="AT198" s="374"/>
      <c r="AU198" s="374"/>
      <c r="AV198" s="374"/>
      <c r="AW198" s="374"/>
      <c r="AX198" s="374"/>
      <c r="AY198" s="374"/>
    </row>
    <row r="199" spans="2:51" ht="15.75" customHeight="1" x14ac:dyDescent="0.2">
      <c r="B199" s="383">
        <v>2015</v>
      </c>
      <c r="C199" s="384">
        <v>0</v>
      </c>
      <c r="D199" s="384">
        <v>0</v>
      </c>
      <c r="E199" s="1153">
        <v>0</v>
      </c>
      <c r="F199" s="374"/>
      <c r="G199" s="374"/>
      <c r="H199" s="374"/>
      <c r="I199" s="374"/>
      <c r="J199" s="374"/>
      <c r="K199" s="374"/>
      <c r="L199" s="374"/>
      <c r="M199" s="374"/>
      <c r="N199" s="374"/>
      <c r="O199" s="390"/>
      <c r="P199" s="390"/>
      <c r="Q199" s="390"/>
      <c r="R199" s="374"/>
      <c r="S199" s="374"/>
      <c r="T199" s="374"/>
      <c r="U199" s="374"/>
      <c r="V199" s="374"/>
      <c r="W199" s="374"/>
      <c r="X199" s="374"/>
      <c r="Y199" s="374"/>
      <c r="Z199" s="374"/>
      <c r="AA199" s="374"/>
      <c r="AB199" s="374"/>
      <c r="AC199" s="374"/>
      <c r="AD199" s="374"/>
      <c r="AE199" s="374"/>
      <c r="AF199" s="374"/>
      <c r="AG199" s="374"/>
      <c r="AH199" s="374"/>
      <c r="AI199" s="374"/>
      <c r="AJ199" s="374"/>
      <c r="AK199" s="374"/>
      <c r="AL199" s="374"/>
      <c r="AM199" s="374"/>
      <c r="AN199" s="374"/>
      <c r="AO199" s="374"/>
      <c r="AP199" s="374"/>
      <c r="AQ199" s="374"/>
      <c r="AR199" s="374"/>
      <c r="AS199" s="374"/>
      <c r="AT199" s="374"/>
      <c r="AU199" s="374"/>
      <c r="AV199" s="374"/>
      <c r="AW199" s="374"/>
      <c r="AX199" s="374"/>
      <c r="AY199" s="374"/>
    </row>
    <row r="200" spans="2:51" ht="15.75" customHeight="1" x14ac:dyDescent="0.2">
      <c r="B200" s="379">
        <v>2016</v>
      </c>
      <c r="C200" s="380">
        <v>1</v>
      </c>
      <c r="D200" s="380">
        <v>1259.81574192011</v>
      </c>
      <c r="E200" s="1152">
        <v>1259.81574192011</v>
      </c>
      <c r="F200" s="378"/>
      <c r="G200" s="378"/>
      <c r="H200" s="378"/>
      <c r="I200" s="378"/>
      <c r="J200" s="378"/>
      <c r="K200" s="378"/>
      <c r="L200" s="378"/>
      <c r="M200" s="378"/>
      <c r="N200" s="378"/>
      <c r="O200" s="390"/>
      <c r="P200" s="390"/>
      <c r="Q200" s="390"/>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374"/>
      <c r="AU200" s="374"/>
      <c r="AV200" s="374"/>
      <c r="AW200" s="374"/>
      <c r="AX200" s="374"/>
      <c r="AY200" s="374"/>
    </row>
    <row r="201" spans="2:51" ht="15.75" customHeight="1" x14ac:dyDescent="0.2">
      <c r="B201" s="383">
        <v>2017</v>
      </c>
      <c r="C201" s="384">
        <v>0</v>
      </c>
      <c r="D201" s="384">
        <v>0</v>
      </c>
      <c r="E201" s="1153">
        <v>0</v>
      </c>
      <c r="F201" s="374"/>
      <c r="G201" s="374"/>
      <c r="H201" s="374"/>
      <c r="I201" s="374"/>
      <c r="J201" s="374"/>
      <c r="K201" s="374"/>
      <c r="L201" s="374"/>
      <c r="M201" s="374"/>
      <c r="N201" s="374"/>
      <c r="O201" s="390"/>
      <c r="P201" s="390"/>
      <c r="Q201" s="390"/>
      <c r="R201" s="374"/>
      <c r="S201" s="374"/>
      <c r="T201" s="374"/>
      <c r="U201" s="374"/>
      <c r="V201" s="374"/>
      <c r="W201" s="374"/>
      <c r="X201" s="374"/>
      <c r="Y201" s="374"/>
      <c r="Z201" s="374"/>
      <c r="AA201" s="374"/>
      <c r="AB201" s="374"/>
      <c r="AC201" s="374"/>
      <c r="AD201" s="374"/>
      <c r="AE201" s="374"/>
      <c r="AF201" s="374"/>
      <c r="AG201" s="374"/>
      <c r="AH201" s="374"/>
      <c r="AI201" s="374"/>
      <c r="AJ201" s="374"/>
      <c r="AK201" s="374"/>
      <c r="AL201" s="374"/>
      <c r="AM201" s="374"/>
      <c r="AN201" s="374"/>
      <c r="AO201" s="374"/>
      <c r="AP201" s="374"/>
      <c r="AQ201" s="374"/>
      <c r="AR201" s="374"/>
      <c r="AS201" s="374"/>
      <c r="AT201" s="374"/>
      <c r="AU201" s="374"/>
      <c r="AV201" s="374"/>
      <c r="AW201" s="374"/>
      <c r="AX201" s="374"/>
      <c r="AY201" s="374"/>
    </row>
    <row r="202" spans="2:51" ht="15.75" customHeight="1" x14ac:dyDescent="0.2">
      <c r="B202" s="379">
        <v>2018</v>
      </c>
      <c r="C202" s="380">
        <v>0</v>
      </c>
      <c r="D202" s="380">
        <v>0</v>
      </c>
      <c r="E202" s="1152">
        <v>0</v>
      </c>
      <c r="F202" s="374"/>
      <c r="G202" s="374"/>
      <c r="H202" s="374"/>
      <c r="I202" s="374"/>
      <c r="J202" s="374"/>
      <c r="K202" s="374"/>
      <c r="L202" s="374"/>
      <c r="M202" s="374"/>
      <c r="N202" s="374"/>
      <c r="O202" s="390"/>
      <c r="P202" s="390"/>
      <c r="Q202" s="390"/>
      <c r="R202" s="374"/>
      <c r="S202" s="374"/>
      <c r="T202" s="374"/>
      <c r="U202" s="374"/>
      <c r="V202" s="374"/>
      <c r="W202" s="374"/>
      <c r="X202" s="374"/>
      <c r="Y202" s="374"/>
      <c r="Z202" s="374"/>
      <c r="AA202" s="374"/>
      <c r="AB202" s="374"/>
      <c r="AC202" s="374"/>
      <c r="AD202" s="374"/>
      <c r="AE202" s="374"/>
      <c r="AF202" s="374"/>
      <c r="AG202" s="374"/>
      <c r="AH202" s="374"/>
      <c r="AI202" s="374"/>
      <c r="AJ202" s="374"/>
      <c r="AK202" s="374"/>
      <c r="AL202" s="374"/>
      <c r="AM202" s="374"/>
      <c r="AN202" s="374"/>
      <c r="AO202" s="374"/>
      <c r="AP202" s="374"/>
      <c r="AQ202" s="374"/>
      <c r="AR202" s="374"/>
      <c r="AS202" s="374"/>
      <c r="AT202" s="374"/>
      <c r="AU202" s="374"/>
      <c r="AV202" s="374"/>
      <c r="AW202" s="374"/>
      <c r="AX202" s="374"/>
      <c r="AY202" s="374"/>
    </row>
    <row r="203" spans="2:51" ht="15.75" customHeight="1" x14ac:dyDescent="0.2">
      <c r="B203" s="383">
        <v>2019</v>
      </c>
      <c r="C203" s="384">
        <v>1</v>
      </c>
      <c r="D203" s="384">
        <v>87.9523255147718</v>
      </c>
      <c r="E203" s="1153">
        <v>87.9523255147718</v>
      </c>
      <c r="F203" s="374"/>
      <c r="G203" s="374"/>
      <c r="H203" s="374"/>
      <c r="I203" s="374"/>
      <c r="J203" s="374"/>
      <c r="K203" s="374"/>
      <c r="L203" s="374"/>
      <c r="M203" s="374"/>
      <c r="N203" s="374"/>
      <c r="O203" s="390"/>
      <c r="P203" s="390"/>
      <c r="Q203" s="390"/>
      <c r="R203" s="374"/>
      <c r="S203" s="374"/>
      <c r="T203" s="374"/>
      <c r="U203" s="374"/>
      <c r="V203" s="374"/>
      <c r="W203" s="374"/>
      <c r="X203" s="374"/>
      <c r="Y203" s="374"/>
      <c r="Z203" s="374"/>
      <c r="AA203" s="374"/>
      <c r="AB203" s="374"/>
      <c r="AC203" s="374"/>
      <c r="AD203" s="374"/>
      <c r="AE203" s="374"/>
      <c r="AF203" s="374"/>
      <c r="AG203" s="374"/>
      <c r="AH203" s="374"/>
      <c r="AI203" s="374"/>
      <c r="AJ203" s="374"/>
      <c r="AK203" s="374"/>
      <c r="AL203" s="374"/>
      <c r="AM203" s="374"/>
      <c r="AN203" s="374"/>
      <c r="AO203" s="374"/>
      <c r="AP203" s="374"/>
      <c r="AQ203" s="374"/>
      <c r="AR203" s="374"/>
      <c r="AS203" s="374"/>
      <c r="AT203" s="374"/>
      <c r="AU203" s="374"/>
      <c r="AV203" s="374"/>
      <c r="AW203" s="374"/>
      <c r="AX203" s="374"/>
      <c r="AY203" s="374"/>
    </row>
    <row r="204" spans="2:51" ht="15.75" customHeight="1" x14ac:dyDescent="0.2">
      <c r="B204" s="379">
        <v>2020</v>
      </c>
      <c r="C204" s="380">
        <v>1</v>
      </c>
      <c r="D204" s="380">
        <v>551.33487356468095</v>
      </c>
      <c r="E204" s="1152">
        <v>551.33487356468095</v>
      </c>
      <c r="F204" s="374"/>
      <c r="G204" s="374"/>
      <c r="H204" s="374"/>
      <c r="I204" s="374"/>
      <c r="J204" s="374"/>
      <c r="K204" s="374"/>
      <c r="L204" s="374"/>
      <c r="M204" s="374"/>
      <c r="N204" s="374"/>
      <c r="O204" s="390"/>
      <c r="P204" s="390"/>
      <c r="Q204" s="390"/>
      <c r="R204" s="374"/>
      <c r="S204" s="374"/>
      <c r="T204" s="374"/>
      <c r="U204" s="374"/>
      <c r="V204" s="374"/>
      <c r="W204" s="374"/>
      <c r="X204" s="374"/>
      <c r="Y204" s="374"/>
      <c r="Z204" s="374"/>
      <c r="AA204" s="374"/>
      <c r="AB204" s="374"/>
      <c r="AC204" s="374"/>
      <c r="AD204" s="374"/>
      <c r="AE204" s="374"/>
      <c r="AF204" s="374"/>
      <c r="AG204" s="374"/>
      <c r="AH204" s="374"/>
      <c r="AI204" s="374"/>
      <c r="AJ204" s="374"/>
      <c r="AK204" s="374"/>
      <c r="AL204" s="374"/>
      <c r="AM204" s="374"/>
      <c r="AN204" s="374"/>
      <c r="AO204" s="374"/>
      <c r="AP204" s="374"/>
      <c r="AQ204" s="374"/>
      <c r="AR204" s="374"/>
      <c r="AS204" s="374"/>
      <c r="AT204" s="374"/>
      <c r="AU204" s="374"/>
      <c r="AV204" s="374"/>
      <c r="AW204" s="374"/>
      <c r="AX204" s="374"/>
      <c r="AY204" s="374"/>
    </row>
    <row r="205" spans="2:51" ht="15.75" customHeight="1" x14ac:dyDescent="0.2">
      <c r="B205" s="383">
        <v>2021</v>
      </c>
      <c r="C205" s="384">
        <v>0</v>
      </c>
      <c r="D205" s="384">
        <v>0</v>
      </c>
      <c r="E205" s="1153">
        <v>0</v>
      </c>
      <c r="F205" s="374"/>
      <c r="G205" s="374"/>
      <c r="H205" s="374"/>
      <c r="I205" s="374"/>
      <c r="J205" s="374"/>
      <c r="K205" s="374"/>
      <c r="L205" s="374"/>
      <c r="M205" s="374"/>
      <c r="N205" s="374"/>
      <c r="O205" s="390"/>
      <c r="P205" s="390"/>
      <c r="Q205" s="390"/>
      <c r="R205" s="374"/>
      <c r="S205" s="374"/>
      <c r="T205" s="374"/>
      <c r="U205" s="374"/>
      <c r="V205" s="374"/>
      <c r="W205" s="374"/>
      <c r="X205" s="374"/>
      <c r="Y205" s="374"/>
      <c r="Z205" s="374"/>
      <c r="AA205" s="374"/>
      <c r="AB205" s="374"/>
      <c r="AC205" s="374"/>
      <c r="AD205" s="374"/>
      <c r="AE205" s="374"/>
      <c r="AF205" s="374"/>
      <c r="AG205" s="374"/>
      <c r="AH205" s="374"/>
      <c r="AI205" s="374"/>
      <c r="AJ205" s="374"/>
      <c r="AK205" s="374"/>
      <c r="AL205" s="374"/>
      <c r="AM205" s="374"/>
      <c r="AN205" s="374"/>
      <c r="AO205" s="374"/>
      <c r="AP205" s="374"/>
      <c r="AQ205" s="374"/>
      <c r="AR205" s="374"/>
      <c r="AS205" s="374"/>
      <c r="AT205" s="374"/>
      <c r="AU205" s="374"/>
      <c r="AV205" s="374"/>
      <c r="AW205" s="374"/>
      <c r="AX205" s="374"/>
      <c r="AY205" s="374"/>
    </row>
    <row r="206" spans="2:51" ht="15.75" customHeight="1" x14ac:dyDescent="0.2">
      <c r="B206" s="379">
        <v>2022</v>
      </c>
      <c r="C206" s="380">
        <v>0</v>
      </c>
      <c r="D206" s="380">
        <v>0</v>
      </c>
      <c r="E206" s="1152">
        <v>0</v>
      </c>
      <c r="F206" s="374"/>
      <c r="G206" s="374"/>
      <c r="H206" s="374"/>
      <c r="I206" s="374"/>
      <c r="J206" s="374"/>
      <c r="K206" s="374"/>
      <c r="L206" s="374"/>
      <c r="M206" s="374"/>
      <c r="N206" s="374"/>
      <c r="O206" s="390"/>
      <c r="P206" s="390"/>
      <c r="Q206" s="390"/>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374"/>
      <c r="AU206" s="374"/>
      <c r="AV206" s="374"/>
      <c r="AW206" s="374"/>
      <c r="AX206" s="374"/>
      <c r="AY206" s="374"/>
    </row>
    <row r="207" spans="2:51" ht="15.75" customHeight="1" x14ac:dyDescent="0.2">
      <c r="B207" s="383">
        <v>2023</v>
      </c>
      <c r="C207" s="384">
        <v>1</v>
      </c>
      <c r="D207" s="384">
        <v>230.39145360000001</v>
      </c>
      <c r="E207" s="1153">
        <v>230.39145360000001</v>
      </c>
      <c r="F207" s="374"/>
      <c r="G207" s="374"/>
      <c r="H207" s="374"/>
      <c r="I207" s="374"/>
      <c r="J207" s="374"/>
      <c r="K207" s="374"/>
      <c r="L207" s="374"/>
      <c r="M207" s="374"/>
      <c r="N207" s="374"/>
      <c r="O207" s="390"/>
      <c r="P207" s="390"/>
      <c r="Q207" s="390"/>
      <c r="R207" s="374"/>
      <c r="S207" s="374"/>
      <c r="T207" s="374"/>
      <c r="U207" s="374"/>
      <c r="V207" s="374"/>
      <c r="W207" s="374"/>
      <c r="X207" s="374"/>
      <c r="Y207" s="374"/>
      <c r="Z207" s="374"/>
      <c r="AA207" s="374"/>
      <c r="AB207" s="374"/>
      <c r="AC207" s="374"/>
      <c r="AD207" s="374"/>
      <c r="AE207" s="374"/>
      <c r="AF207" s="374"/>
      <c r="AG207" s="374"/>
      <c r="AH207" s="374"/>
      <c r="AI207" s="374"/>
      <c r="AJ207" s="374"/>
      <c r="AK207" s="374"/>
      <c r="AL207" s="374"/>
      <c r="AM207" s="374"/>
      <c r="AN207" s="374"/>
      <c r="AO207" s="374"/>
      <c r="AP207" s="374"/>
      <c r="AQ207" s="374"/>
      <c r="AR207" s="374"/>
      <c r="AS207" s="374"/>
      <c r="AT207" s="374"/>
      <c r="AU207" s="374"/>
      <c r="AV207" s="374"/>
      <c r="AW207" s="374"/>
      <c r="AX207" s="374"/>
      <c r="AY207" s="374"/>
    </row>
    <row r="208" spans="2:51" ht="15.75" customHeight="1" x14ac:dyDescent="0.2">
      <c r="B208" s="379">
        <v>2024</v>
      </c>
      <c r="C208" s="380">
        <v>2</v>
      </c>
      <c r="D208" s="380">
        <v>6567.6748200000002</v>
      </c>
      <c r="E208" s="1152">
        <v>3283.8374100000001</v>
      </c>
      <c r="F208" s="374"/>
      <c r="G208" s="374"/>
      <c r="H208" s="374"/>
      <c r="I208" s="374"/>
      <c r="J208" s="374"/>
      <c r="K208" s="374"/>
      <c r="L208" s="374"/>
      <c r="M208" s="374"/>
      <c r="N208" s="374"/>
      <c r="O208" s="390"/>
      <c r="P208" s="390"/>
      <c r="Q208" s="390"/>
      <c r="R208" s="374"/>
      <c r="S208" s="374"/>
      <c r="T208" s="374"/>
      <c r="U208" s="374"/>
      <c r="V208" s="374"/>
      <c r="W208" s="374"/>
      <c r="X208" s="374"/>
      <c r="Y208" s="374"/>
      <c r="Z208" s="374"/>
      <c r="AA208" s="374"/>
      <c r="AB208" s="374"/>
      <c r="AC208" s="374"/>
      <c r="AD208" s="374"/>
      <c r="AE208" s="374"/>
      <c r="AF208" s="374"/>
      <c r="AG208" s="374"/>
      <c r="AH208" s="374"/>
      <c r="AI208" s="374"/>
      <c r="AJ208" s="374"/>
      <c r="AK208" s="374"/>
      <c r="AL208" s="374"/>
      <c r="AM208" s="374"/>
      <c r="AN208" s="374"/>
      <c r="AO208" s="374"/>
      <c r="AP208" s="374"/>
      <c r="AQ208" s="374"/>
      <c r="AR208" s="374"/>
      <c r="AS208" s="374"/>
      <c r="AT208" s="374"/>
      <c r="AU208" s="374"/>
      <c r="AV208" s="374"/>
      <c r="AW208" s="374"/>
      <c r="AX208" s="374"/>
      <c r="AY208" s="374"/>
    </row>
    <row r="209" spans="2:51" ht="15.75" customHeight="1" x14ac:dyDescent="0.2">
      <c r="B209" s="383">
        <v>2025</v>
      </c>
      <c r="C209" s="384">
        <v>0</v>
      </c>
      <c r="D209" s="384">
        <v>0</v>
      </c>
      <c r="E209" s="1153">
        <v>0</v>
      </c>
      <c r="F209" s="374"/>
      <c r="G209" s="374"/>
      <c r="H209" s="374"/>
      <c r="I209" s="374"/>
      <c r="J209" s="374"/>
      <c r="K209" s="374"/>
      <c r="L209" s="374"/>
      <c r="M209" s="374"/>
      <c r="N209" s="374"/>
      <c r="O209" s="390"/>
      <c r="P209" s="390"/>
      <c r="Q209" s="390"/>
      <c r="R209" s="374"/>
      <c r="S209" s="374"/>
      <c r="T209" s="374"/>
      <c r="U209" s="374"/>
      <c r="V209" s="374"/>
      <c r="W209" s="374"/>
      <c r="X209" s="374"/>
      <c r="Y209" s="374"/>
      <c r="Z209" s="374"/>
      <c r="AA209" s="374"/>
      <c r="AB209" s="374"/>
      <c r="AC209" s="374"/>
      <c r="AD209" s="374"/>
      <c r="AE209" s="374"/>
      <c r="AF209" s="374"/>
      <c r="AG209" s="374"/>
      <c r="AH209" s="374"/>
      <c r="AI209" s="374"/>
      <c r="AJ209" s="374"/>
      <c r="AK209" s="374"/>
      <c r="AL209" s="374"/>
      <c r="AM209" s="374"/>
      <c r="AN209" s="374"/>
      <c r="AO209" s="374"/>
      <c r="AP209" s="374"/>
      <c r="AQ209" s="374"/>
      <c r="AR209" s="374"/>
      <c r="AS209" s="374"/>
      <c r="AT209" s="374"/>
      <c r="AU209" s="374"/>
      <c r="AV209" s="374"/>
      <c r="AW209" s="374"/>
      <c r="AX209" s="374"/>
      <c r="AY209" s="374"/>
    </row>
    <row r="210" spans="2:51" ht="15.75" customHeight="1" x14ac:dyDescent="0.2">
      <c r="B210" s="198" t="s">
        <v>62</v>
      </c>
      <c r="C210" s="200">
        <v>8</v>
      </c>
      <c r="D210" s="200">
        <v>10772.925413773242</v>
      </c>
      <c r="E210" s="1077">
        <v>1346.6156767216553</v>
      </c>
      <c r="F210" s="374"/>
      <c r="G210" s="374"/>
      <c r="H210" s="374"/>
      <c r="I210" s="374"/>
      <c r="J210" s="374"/>
      <c r="K210" s="374"/>
      <c r="L210" s="374"/>
      <c r="M210" s="374"/>
      <c r="N210" s="374"/>
      <c r="O210" s="390"/>
      <c r="P210" s="390"/>
      <c r="Q210" s="390"/>
      <c r="R210" s="374"/>
      <c r="S210" s="374"/>
      <c r="T210" s="374"/>
      <c r="U210" s="374"/>
      <c r="V210" s="374"/>
      <c r="W210" s="374"/>
      <c r="X210" s="374"/>
      <c r="Y210" s="374"/>
      <c r="Z210" s="374"/>
      <c r="AA210" s="374"/>
      <c r="AB210" s="374"/>
      <c r="AC210" s="374"/>
      <c r="AD210" s="374"/>
      <c r="AE210" s="374"/>
      <c r="AF210" s="374"/>
      <c r="AG210" s="374"/>
      <c r="AH210" s="374"/>
      <c r="AI210" s="374"/>
      <c r="AJ210" s="374"/>
      <c r="AK210" s="374"/>
      <c r="AL210" s="374"/>
      <c r="AM210" s="374"/>
      <c r="AN210" s="374"/>
      <c r="AO210" s="374"/>
      <c r="AP210" s="374"/>
      <c r="AQ210" s="374"/>
      <c r="AR210" s="374"/>
      <c r="AS210" s="374"/>
      <c r="AT210" s="374"/>
      <c r="AU210" s="374"/>
      <c r="AV210" s="374"/>
      <c r="AW210" s="374"/>
      <c r="AX210" s="374"/>
      <c r="AY210" s="374"/>
    </row>
    <row r="211" spans="2:51" ht="15.2" customHeight="1" x14ac:dyDescent="0.2">
      <c r="B211" s="869" t="s">
        <v>12448</v>
      </c>
      <c r="C211" s="390"/>
      <c r="D211" s="390"/>
      <c r="E211" s="374"/>
      <c r="F211" s="374"/>
      <c r="G211" s="374"/>
      <c r="H211" s="374"/>
      <c r="I211" s="374"/>
      <c r="J211" s="374"/>
      <c r="K211" s="374"/>
      <c r="L211" s="374"/>
      <c r="M211" s="374"/>
      <c r="N211" s="374"/>
      <c r="O211" s="390"/>
      <c r="P211" s="390"/>
      <c r="Q211" s="390"/>
      <c r="R211" s="374"/>
      <c r="S211" s="374"/>
      <c r="T211" s="374"/>
      <c r="U211" s="374"/>
      <c r="V211" s="374"/>
      <c r="W211" s="374"/>
      <c r="X211" s="374"/>
      <c r="Y211" s="374"/>
      <c r="Z211" s="374"/>
      <c r="AA211" s="374"/>
      <c r="AB211" s="374"/>
      <c r="AC211" s="374"/>
      <c r="AD211" s="374"/>
      <c r="AE211" s="374"/>
      <c r="AF211" s="374"/>
      <c r="AG211" s="374"/>
      <c r="AH211" s="374"/>
      <c r="AI211" s="374"/>
      <c r="AJ211" s="374"/>
      <c r="AK211" s="374"/>
      <c r="AL211" s="374"/>
      <c r="AM211" s="374"/>
      <c r="AN211" s="374"/>
      <c r="AO211" s="374"/>
      <c r="AP211" s="374"/>
      <c r="AQ211" s="374"/>
      <c r="AR211" s="374"/>
      <c r="AS211" s="374"/>
      <c r="AT211" s="374"/>
      <c r="AU211" s="374"/>
      <c r="AV211" s="374"/>
      <c r="AW211" s="374"/>
      <c r="AX211" s="374"/>
      <c r="AY211" s="374"/>
    </row>
    <row r="212" spans="2:51" ht="15.2" customHeight="1" x14ac:dyDescent="0.2">
      <c r="F212" s="374"/>
      <c r="G212" s="374"/>
      <c r="H212" s="374"/>
      <c r="I212" s="374"/>
      <c r="J212" s="374"/>
      <c r="K212" s="374"/>
      <c r="L212" s="374"/>
      <c r="M212" s="374"/>
      <c r="N212" s="374"/>
      <c r="O212" s="390"/>
      <c r="P212" s="390"/>
      <c r="Q212" s="390"/>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374"/>
      <c r="AU212" s="374"/>
      <c r="AV212" s="374"/>
      <c r="AW212" s="374"/>
      <c r="AX212" s="374"/>
      <c r="AY212" s="374"/>
    </row>
    <row r="213" spans="2:51" ht="15.2" customHeight="1" x14ac:dyDescent="0.2">
      <c r="F213" s="374"/>
      <c r="G213" s="374"/>
      <c r="H213" s="374"/>
      <c r="I213" s="374"/>
      <c r="J213" s="374"/>
      <c r="K213" s="374"/>
      <c r="L213" s="374"/>
      <c r="M213" s="374"/>
      <c r="N213" s="374"/>
      <c r="O213" s="390"/>
      <c r="P213" s="390"/>
      <c r="Q213" s="390"/>
      <c r="R213" s="374"/>
      <c r="S213" s="374"/>
      <c r="T213" s="374"/>
      <c r="U213" s="374"/>
      <c r="V213" s="374"/>
      <c r="W213" s="374"/>
      <c r="X213" s="374"/>
      <c r="Y213" s="374"/>
      <c r="Z213" s="374"/>
      <c r="AA213" s="374"/>
      <c r="AB213" s="374"/>
      <c r="AC213" s="374"/>
      <c r="AD213" s="374"/>
      <c r="AE213" s="374"/>
      <c r="AF213" s="374"/>
      <c r="AG213" s="374"/>
      <c r="AH213" s="374"/>
      <c r="AI213" s="374"/>
      <c r="AJ213" s="374"/>
      <c r="AK213" s="374"/>
      <c r="AL213" s="374"/>
      <c r="AM213" s="374"/>
      <c r="AN213" s="374"/>
      <c r="AO213" s="374"/>
      <c r="AP213" s="374"/>
      <c r="AQ213" s="374"/>
      <c r="AR213" s="374"/>
      <c r="AS213" s="374"/>
      <c r="AT213" s="374"/>
      <c r="AU213" s="374"/>
      <c r="AV213" s="374"/>
      <c r="AW213" s="374"/>
      <c r="AX213" s="374"/>
      <c r="AY213" s="374"/>
    </row>
    <row r="214" spans="2:51" ht="15.2" customHeight="1" x14ac:dyDescent="0.2">
      <c r="F214" s="374"/>
      <c r="G214" s="374"/>
      <c r="H214" s="374"/>
      <c r="I214" s="374"/>
      <c r="J214" s="374"/>
      <c r="K214" s="374"/>
      <c r="L214" s="374"/>
      <c r="M214" s="374"/>
      <c r="N214" s="374"/>
      <c r="O214" s="396"/>
      <c r="P214" s="396"/>
      <c r="Q214" s="396"/>
      <c r="R214" s="397"/>
      <c r="S214" s="397"/>
      <c r="T214" s="374"/>
      <c r="U214" s="374"/>
      <c r="V214" s="374"/>
      <c r="W214" s="374"/>
      <c r="X214" s="374"/>
      <c r="Y214" s="374"/>
      <c r="Z214" s="374"/>
      <c r="AA214" s="374"/>
      <c r="AB214" s="374"/>
      <c r="AC214" s="374"/>
      <c r="AD214" s="374"/>
      <c r="AE214" s="374"/>
      <c r="AF214" s="374"/>
      <c r="AG214" s="374"/>
      <c r="AH214" s="374"/>
      <c r="AI214" s="374"/>
      <c r="AJ214" s="374"/>
      <c r="AK214" s="374"/>
      <c r="AL214" s="374"/>
      <c r="AM214" s="374"/>
      <c r="AN214" s="374"/>
      <c r="AO214" s="374"/>
      <c r="AP214" s="374"/>
      <c r="AQ214" s="374"/>
      <c r="AR214" s="374"/>
      <c r="AS214" s="374"/>
      <c r="AT214" s="374"/>
      <c r="AU214" s="374"/>
      <c r="AV214" s="374"/>
      <c r="AW214" s="374"/>
      <c r="AX214" s="374"/>
      <c r="AY214" s="374"/>
    </row>
    <row r="215" spans="2:51" ht="15.2" customHeight="1" x14ac:dyDescent="0.2">
      <c r="F215" s="374"/>
      <c r="G215" s="374"/>
      <c r="H215" s="374"/>
      <c r="I215" s="374"/>
      <c r="J215" s="374"/>
      <c r="K215" s="374"/>
      <c r="L215" s="374"/>
      <c r="M215" s="374"/>
      <c r="N215" s="374"/>
      <c r="O215" s="374"/>
      <c r="P215" s="374"/>
      <c r="Q215" s="374"/>
      <c r="R215" s="374"/>
      <c r="S215" s="374"/>
      <c r="T215" s="374"/>
      <c r="U215" s="374"/>
      <c r="V215" s="374"/>
      <c r="W215" s="374"/>
      <c r="X215" s="374"/>
      <c r="Y215" s="374"/>
      <c r="Z215" s="374"/>
      <c r="AA215" s="374"/>
      <c r="AB215" s="374"/>
      <c r="AC215" s="374"/>
      <c r="AD215" s="374"/>
      <c r="AE215" s="374"/>
      <c r="AF215" s="374"/>
      <c r="AG215" s="374"/>
      <c r="AH215" s="374"/>
      <c r="AI215" s="374"/>
      <c r="AJ215" s="374"/>
      <c r="AK215" s="374"/>
      <c r="AL215" s="374"/>
      <c r="AM215" s="374"/>
      <c r="AN215" s="374"/>
      <c r="AO215" s="374"/>
      <c r="AP215" s="374"/>
      <c r="AQ215" s="374"/>
      <c r="AR215" s="374"/>
      <c r="AS215" s="374"/>
      <c r="AT215" s="374"/>
      <c r="AU215" s="374"/>
      <c r="AV215" s="374"/>
      <c r="AW215" s="374"/>
      <c r="AX215" s="374"/>
      <c r="AY215" s="374"/>
    </row>
    <row r="216" spans="2:51" ht="15.2" customHeight="1" x14ac:dyDescent="0.2">
      <c r="F216" s="397"/>
      <c r="G216" s="397"/>
      <c r="H216" s="397"/>
      <c r="I216" s="397"/>
      <c r="J216" s="397"/>
      <c r="K216" s="397"/>
      <c r="L216" s="397"/>
      <c r="M216" s="397"/>
      <c r="N216" s="397"/>
      <c r="O216" s="374"/>
      <c r="P216" s="374"/>
      <c r="Q216" s="374"/>
      <c r="R216" s="374"/>
      <c r="S216" s="374"/>
      <c r="T216" s="374"/>
      <c r="U216" s="374"/>
      <c r="V216" s="374"/>
      <c r="W216" s="374"/>
      <c r="X216" s="374"/>
      <c r="Y216" s="374"/>
      <c r="Z216" s="374"/>
      <c r="AA216" s="374"/>
      <c r="AB216" s="374"/>
      <c r="AC216" s="374"/>
      <c r="AD216" s="374"/>
      <c r="AE216" s="374"/>
      <c r="AF216" s="374"/>
      <c r="AG216" s="374"/>
      <c r="AH216" s="374"/>
      <c r="AI216" s="374"/>
      <c r="AJ216" s="374"/>
      <c r="AK216" s="374"/>
      <c r="AL216" s="374"/>
      <c r="AM216" s="374"/>
      <c r="AN216" s="374"/>
      <c r="AO216" s="374"/>
      <c r="AP216" s="374"/>
      <c r="AQ216" s="374"/>
      <c r="AR216" s="374"/>
      <c r="AS216" s="374"/>
      <c r="AT216" s="374"/>
      <c r="AU216" s="374"/>
      <c r="AV216" s="374"/>
      <c r="AW216" s="374"/>
      <c r="AX216" s="374"/>
      <c r="AY216" s="374"/>
    </row>
    <row r="217" spans="2:51" ht="15.2" customHeight="1" x14ac:dyDescent="0.2">
      <c r="F217" s="374"/>
      <c r="G217" s="374"/>
      <c r="H217" s="374"/>
      <c r="I217" s="374"/>
      <c r="J217" s="374"/>
      <c r="K217" s="374"/>
      <c r="L217" s="374"/>
      <c r="M217" s="374"/>
      <c r="N217" s="374"/>
      <c r="O217" s="374"/>
      <c r="P217" s="374"/>
      <c r="Q217" s="374"/>
      <c r="R217" s="374"/>
      <c r="S217" s="374"/>
      <c r="T217" s="374"/>
      <c r="U217" s="374"/>
      <c r="V217" s="374"/>
      <c r="W217" s="374"/>
      <c r="X217" s="374"/>
      <c r="Y217" s="374"/>
      <c r="Z217" s="374"/>
      <c r="AA217" s="374"/>
      <c r="AB217" s="374"/>
      <c r="AC217" s="374"/>
      <c r="AD217" s="374"/>
      <c r="AE217" s="374"/>
      <c r="AF217" s="374"/>
      <c r="AG217" s="374"/>
      <c r="AH217" s="374"/>
      <c r="AI217" s="374"/>
      <c r="AJ217" s="374"/>
      <c r="AK217" s="374"/>
      <c r="AL217" s="374"/>
      <c r="AM217" s="374"/>
      <c r="AN217" s="374"/>
      <c r="AO217" s="374"/>
      <c r="AP217" s="374"/>
      <c r="AQ217" s="374"/>
      <c r="AR217" s="374"/>
      <c r="AS217" s="374"/>
      <c r="AT217" s="374"/>
      <c r="AU217" s="374"/>
      <c r="AV217" s="374"/>
      <c r="AW217" s="374"/>
      <c r="AX217" s="374"/>
      <c r="AY217" s="374"/>
    </row>
    <row r="218" spans="2:51" ht="15.2" customHeight="1" x14ac:dyDescent="0.2">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4"/>
      <c r="AX218" s="374"/>
      <c r="AY218" s="374"/>
    </row>
    <row r="219" spans="2:51" ht="15.2" customHeight="1" x14ac:dyDescent="0.2">
      <c r="F219" s="374"/>
      <c r="G219" s="374"/>
      <c r="H219" s="374"/>
      <c r="I219" s="374"/>
      <c r="J219" s="374"/>
      <c r="K219" s="374"/>
      <c r="L219" s="374"/>
      <c r="M219" s="374"/>
      <c r="N219" s="374"/>
      <c r="O219" s="374"/>
      <c r="P219" s="374"/>
      <c r="Q219" s="374"/>
      <c r="R219" s="374"/>
      <c r="S219" s="374"/>
      <c r="T219" s="374"/>
      <c r="U219" s="374"/>
      <c r="V219" s="374"/>
      <c r="W219" s="374"/>
      <c r="X219" s="374"/>
      <c r="Y219" s="374"/>
      <c r="Z219" s="374"/>
      <c r="AA219" s="374"/>
      <c r="AB219" s="374"/>
      <c r="AC219" s="374"/>
      <c r="AD219" s="374"/>
      <c r="AE219" s="374"/>
      <c r="AF219" s="374"/>
      <c r="AG219" s="374"/>
      <c r="AH219" s="374"/>
      <c r="AI219" s="374"/>
      <c r="AJ219" s="374"/>
      <c r="AK219" s="374"/>
      <c r="AL219" s="374"/>
      <c r="AM219" s="374"/>
      <c r="AN219" s="374"/>
      <c r="AO219" s="374"/>
      <c r="AP219" s="374"/>
      <c r="AQ219" s="374"/>
      <c r="AR219" s="374"/>
      <c r="AS219" s="374"/>
      <c r="AT219" s="374"/>
      <c r="AU219" s="374"/>
      <c r="AV219" s="374"/>
      <c r="AW219" s="374"/>
      <c r="AX219" s="374"/>
      <c r="AY219" s="374"/>
    </row>
    <row r="220" spans="2:51" ht="15.2" customHeight="1" x14ac:dyDescent="0.2">
      <c r="F220" s="374"/>
      <c r="G220" s="374"/>
      <c r="H220" s="374"/>
      <c r="I220" s="374"/>
      <c r="J220" s="374"/>
      <c r="K220" s="374"/>
      <c r="L220" s="374"/>
      <c r="M220" s="374"/>
      <c r="N220" s="374"/>
      <c r="O220" s="374"/>
      <c r="P220" s="374"/>
      <c r="Q220" s="374"/>
      <c r="R220" s="374"/>
      <c r="S220" s="374"/>
      <c r="T220" s="374"/>
      <c r="U220" s="374"/>
      <c r="V220" s="374"/>
      <c r="W220" s="374"/>
      <c r="X220" s="374"/>
      <c r="Y220" s="374"/>
      <c r="Z220" s="374"/>
      <c r="AA220" s="374"/>
      <c r="AB220" s="374"/>
      <c r="AC220" s="374"/>
      <c r="AD220" s="374"/>
      <c r="AE220" s="374"/>
      <c r="AF220" s="374"/>
      <c r="AG220" s="374"/>
      <c r="AH220" s="374"/>
      <c r="AI220" s="374"/>
      <c r="AJ220" s="374"/>
      <c r="AK220" s="374"/>
      <c r="AL220" s="374"/>
      <c r="AM220" s="374"/>
      <c r="AN220" s="374"/>
      <c r="AO220" s="374"/>
      <c r="AP220" s="374"/>
      <c r="AQ220" s="374"/>
      <c r="AR220" s="374"/>
      <c r="AS220" s="374"/>
      <c r="AT220" s="374"/>
      <c r="AU220" s="374"/>
      <c r="AV220" s="374"/>
      <c r="AW220" s="374"/>
      <c r="AX220" s="374"/>
      <c r="AY220" s="374"/>
    </row>
    <row r="221" spans="2:51" ht="15.2" customHeight="1" x14ac:dyDescent="0.2">
      <c r="F221" s="374"/>
      <c r="G221" s="374"/>
      <c r="H221" s="374"/>
      <c r="I221" s="374"/>
      <c r="J221" s="374"/>
      <c r="K221" s="374"/>
      <c r="L221" s="374"/>
      <c r="M221" s="374"/>
      <c r="N221" s="374"/>
      <c r="O221" s="374"/>
      <c r="P221" s="374"/>
      <c r="Q221" s="374"/>
      <c r="R221" s="374"/>
      <c r="S221" s="374"/>
      <c r="T221" s="374"/>
      <c r="U221" s="374"/>
      <c r="V221" s="374"/>
      <c r="W221" s="374"/>
      <c r="X221" s="374"/>
      <c r="Y221" s="374"/>
      <c r="Z221" s="374"/>
      <c r="AA221" s="374"/>
      <c r="AB221" s="374"/>
      <c r="AC221" s="374"/>
      <c r="AD221" s="374"/>
      <c r="AE221" s="374"/>
      <c r="AF221" s="374"/>
      <c r="AG221" s="374"/>
      <c r="AH221" s="374"/>
      <c r="AI221" s="374"/>
      <c r="AJ221" s="374"/>
      <c r="AK221" s="374"/>
      <c r="AL221" s="374"/>
      <c r="AM221" s="374"/>
      <c r="AN221" s="374"/>
      <c r="AO221" s="374"/>
      <c r="AP221" s="374"/>
      <c r="AQ221" s="374"/>
      <c r="AR221" s="374"/>
      <c r="AS221" s="374"/>
      <c r="AT221" s="374"/>
      <c r="AU221" s="374"/>
      <c r="AV221" s="374"/>
      <c r="AW221" s="374"/>
      <c r="AX221" s="374"/>
      <c r="AY221" s="374"/>
    </row>
    <row r="222" spans="2:51" ht="15.2" customHeight="1" x14ac:dyDescent="0.2">
      <c r="F222" s="374"/>
      <c r="G222" s="374"/>
      <c r="H222" s="374"/>
      <c r="I222" s="374"/>
      <c r="J222" s="374"/>
      <c r="K222" s="374"/>
      <c r="L222" s="374"/>
      <c r="M222" s="374"/>
      <c r="N222" s="374"/>
      <c r="O222" s="374"/>
      <c r="P222" s="374"/>
      <c r="Q222" s="374"/>
      <c r="R222" s="374"/>
      <c r="S222" s="374"/>
      <c r="T222" s="374"/>
      <c r="U222" s="374"/>
      <c r="V222" s="374"/>
      <c r="W222" s="374"/>
      <c r="X222" s="374"/>
      <c r="Y222" s="374"/>
      <c r="Z222" s="374"/>
      <c r="AA222" s="374"/>
      <c r="AB222" s="374"/>
      <c r="AC222" s="374"/>
      <c r="AD222" s="374"/>
      <c r="AE222" s="374"/>
      <c r="AF222" s="374"/>
      <c r="AG222" s="374"/>
      <c r="AH222" s="374"/>
      <c r="AI222" s="374"/>
      <c r="AJ222" s="374"/>
      <c r="AK222" s="374"/>
      <c r="AL222" s="374"/>
      <c r="AM222" s="374"/>
      <c r="AN222" s="374"/>
      <c r="AO222" s="374"/>
      <c r="AP222" s="374"/>
      <c r="AQ222" s="374"/>
      <c r="AR222" s="374"/>
      <c r="AS222" s="374"/>
      <c r="AT222" s="374"/>
      <c r="AU222" s="374"/>
      <c r="AV222" s="374"/>
      <c r="AW222" s="374"/>
      <c r="AX222" s="374"/>
      <c r="AY222" s="374"/>
    </row>
    <row r="223" spans="2:51" ht="15.2" customHeight="1" x14ac:dyDescent="0.2">
      <c r="F223" s="374"/>
      <c r="G223" s="374"/>
      <c r="H223" s="374"/>
      <c r="I223" s="374"/>
      <c r="J223" s="374"/>
      <c r="K223" s="374"/>
      <c r="L223" s="374"/>
      <c r="M223" s="374"/>
      <c r="N223" s="374"/>
      <c r="O223" s="374"/>
      <c r="P223" s="374"/>
      <c r="Q223" s="374"/>
      <c r="R223" s="374"/>
      <c r="S223" s="374"/>
      <c r="T223" s="374"/>
      <c r="U223" s="374"/>
      <c r="V223" s="374"/>
      <c r="W223" s="374"/>
      <c r="X223" s="374"/>
      <c r="Y223" s="374"/>
      <c r="Z223" s="374"/>
      <c r="AA223" s="374"/>
      <c r="AB223" s="374"/>
      <c r="AC223" s="374"/>
      <c r="AD223" s="374"/>
      <c r="AE223" s="374"/>
      <c r="AF223" s="374"/>
      <c r="AG223" s="374"/>
      <c r="AH223" s="374"/>
      <c r="AI223" s="374"/>
      <c r="AJ223" s="374"/>
      <c r="AK223" s="374"/>
      <c r="AL223" s="374"/>
      <c r="AM223" s="374"/>
      <c r="AN223" s="374"/>
      <c r="AO223" s="374"/>
      <c r="AP223" s="374"/>
      <c r="AQ223" s="374"/>
      <c r="AR223" s="374"/>
      <c r="AS223" s="374"/>
      <c r="AT223" s="374"/>
      <c r="AU223" s="374"/>
      <c r="AV223" s="374"/>
      <c r="AW223" s="374"/>
      <c r="AX223" s="374"/>
      <c r="AY223" s="374"/>
    </row>
    <row r="224" spans="2:51" ht="15.2" customHeight="1" x14ac:dyDescent="0.2">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374"/>
      <c r="AU224" s="374"/>
      <c r="AV224" s="374"/>
      <c r="AW224" s="374"/>
      <c r="AX224" s="374"/>
      <c r="AY224" s="374"/>
    </row>
    <row r="225" spans="2:51" ht="15.2" customHeight="1" x14ac:dyDescent="0.2">
      <c r="F225" s="374"/>
      <c r="G225" s="374"/>
      <c r="H225" s="374"/>
      <c r="I225" s="374"/>
      <c r="J225" s="374"/>
      <c r="K225" s="374"/>
      <c r="L225" s="374"/>
      <c r="M225" s="374"/>
      <c r="N225" s="374"/>
      <c r="O225" s="374"/>
      <c r="P225" s="374"/>
      <c r="Q225" s="374"/>
      <c r="R225" s="374"/>
      <c r="S225" s="374"/>
      <c r="T225" s="374"/>
      <c r="U225" s="374"/>
      <c r="V225" s="374"/>
      <c r="W225" s="374"/>
      <c r="X225" s="374"/>
      <c r="Y225" s="374"/>
      <c r="Z225" s="374"/>
      <c r="AA225" s="374"/>
      <c r="AB225" s="374"/>
      <c r="AC225" s="374"/>
      <c r="AD225" s="374"/>
      <c r="AE225" s="374"/>
      <c r="AF225" s="374"/>
      <c r="AG225" s="374"/>
      <c r="AH225" s="374"/>
      <c r="AI225" s="374"/>
      <c r="AJ225" s="374"/>
      <c r="AK225" s="374"/>
      <c r="AL225" s="374"/>
      <c r="AM225" s="374"/>
      <c r="AN225" s="374"/>
      <c r="AO225" s="374"/>
      <c r="AP225" s="374"/>
      <c r="AQ225" s="374"/>
      <c r="AR225" s="374"/>
      <c r="AS225" s="374"/>
      <c r="AT225" s="374"/>
      <c r="AU225" s="374"/>
      <c r="AV225" s="374"/>
      <c r="AW225" s="374"/>
      <c r="AX225" s="374"/>
      <c r="AY225" s="374"/>
    </row>
    <row r="226" spans="2:51" ht="15.2" customHeight="1" x14ac:dyDescent="0.2">
      <c r="F226" s="374"/>
      <c r="G226" s="374"/>
      <c r="H226" s="374"/>
      <c r="I226" s="374"/>
      <c r="J226" s="374"/>
      <c r="K226" s="374"/>
      <c r="L226" s="374"/>
      <c r="M226" s="374"/>
      <c r="N226" s="374"/>
      <c r="O226" s="374"/>
      <c r="P226" s="374"/>
      <c r="Q226" s="374"/>
      <c r="R226" s="374"/>
      <c r="S226" s="374"/>
      <c r="T226" s="374"/>
      <c r="U226" s="374"/>
      <c r="V226" s="374"/>
      <c r="W226" s="374"/>
      <c r="X226" s="374"/>
      <c r="Y226" s="374"/>
      <c r="Z226" s="374"/>
      <c r="AA226" s="374"/>
      <c r="AB226" s="374"/>
      <c r="AC226" s="374"/>
      <c r="AD226" s="374"/>
      <c r="AE226" s="374"/>
      <c r="AF226" s="374"/>
      <c r="AG226" s="374"/>
      <c r="AH226" s="374"/>
      <c r="AI226" s="374"/>
      <c r="AJ226" s="374"/>
      <c r="AK226" s="374"/>
      <c r="AL226" s="374"/>
      <c r="AM226" s="374"/>
      <c r="AN226" s="374"/>
      <c r="AO226" s="374"/>
      <c r="AP226" s="374"/>
      <c r="AQ226" s="374"/>
      <c r="AR226" s="374"/>
      <c r="AS226" s="374"/>
      <c r="AT226" s="374"/>
      <c r="AU226" s="374"/>
      <c r="AV226" s="374"/>
      <c r="AW226" s="374"/>
      <c r="AX226" s="374"/>
      <c r="AY226" s="374"/>
    </row>
    <row r="227" spans="2:51" ht="15.2" customHeight="1" x14ac:dyDescent="0.2">
      <c r="F227" s="374"/>
      <c r="G227" s="374"/>
      <c r="H227" s="374"/>
      <c r="I227" s="374"/>
      <c r="J227" s="374"/>
      <c r="K227" s="374"/>
      <c r="L227" s="374"/>
      <c r="M227" s="374"/>
      <c r="N227" s="374"/>
      <c r="O227" s="374"/>
      <c r="P227" s="374"/>
      <c r="Q227" s="374"/>
      <c r="R227" s="374"/>
      <c r="S227" s="374"/>
      <c r="T227" s="374"/>
      <c r="U227" s="374"/>
      <c r="V227" s="374"/>
      <c r="W227" s="374"/>
      <c r="X227" s="374"/>
      <c r="Y227" s="374"/>
      <c r="Z227" s="374"/>
      <c r="AA227" s="374"/>
      <c r="AB227" s="374"/>
      <c r="AC227" s="374"/>
      <c r="AD227" s="374"/>
      <c r="AE227" s="374"/>
      <c r="AF227" s="374"/>
      <c r="AG227" s="374"/>
      <c r="AH227" s="374"/>
      <c r="AI227" s="374"/>
      <c r="AJ227" s="374"/>
      <c r="AK227" s="374"/>
      <c r="AL227" s="374"/>
      <c r="AM227" s="374"/>
      <c r="AN227" s="374"/>
      <c r="AO227" s="374"/>
      <c r="AP227" s="374"/>
      <c r="AQ227" s="374"/>
      <c r="AR227" s="374"/>
      <c r="AS227" s="374"/>
      <c r="AT227" s="374"/>
      <c r="AU227" s="374"/>
      <c r="AV227" s="374"/>
      <c r="AW227" s="374"/>
      <c r="AX227" s="374"/>
      <c r="AY227" s="374"/>
    </row>
    <row r="228" spans="2:51" ht="15.2" customHeight="1" x14ac:dyDescent="0.2">
      <c r="F228" s="374"/>
      <c r="G228" s="374"/>
      <c r="H228" s="374"/>
      <c r="I228" s="374"/>
      <c r="J228" s="374"/>
      <c r="K228" s="374"/>
      <c r="L228" s="374"/>
      <c r="M228" s="374"/>
      <c r="N228" s="374"/>
      <c r="O228" s="374"/>
      <c r="P228" s="374"/>
      <c r="Q228" s="374"/>
      <c r="R228" s="374"/>
      <c r="S228" s="374"/>
      <c r="T228" s="374"/>
      <c r="U228" s="374"/>
      <c r="V228" s="374"/>
      <c r="W228" s="374"/>
      <c r="X228" s="374"/>
      <c r="Y228" s="374"/>
      <c r="Z228" s="374"/>
      <c r="AA228" s="374"/>
      <c r="AB228" s="374"/>
      <c r="AC228" s="374"/>
      <c r="AD228" s="374"/>
      <c r="AE228" s="374"/>
      <c r="AF228" s="374"/>
      <c r="AG228" s="374"/>
      <c r="AH228" s="374"/>
      <c r="AI228" s="374"/>
      <c r="AJ228" s="374"/>
      <c r="AK228" s="374"/>
      <c r="AL228" s="374"/>
      <c r="AM228" s="374"/>
      <c r="AN228" s="374"/>
      <c r="AO228" s="374"/>
      <c r="AP228" s="374"/>
      <c r="AQ228" s="374"/>
      <c r="AR228" s="374"/>
      <c r="AS228" s="374"/>
      <c r="AT228" s="374"/>
      <c r="AU228" s="374"/>
      <c r="AV228" s="374"/>
      <c r="AW228" s="374"/>
      <c r="AX228" s="374"/>
      <c r="AY228" s="374"/>
    </row>
    <row r="229" spans="2:51" ht="15.2" customHeight="1" x14ac:dyDescent="0.2">
      <c r="F229" s="374"/>
      <c r="G229" s="374"/>
      <c r="H229" s="374"/>
      <c r="I229" s="374"/>
      <c r="J229" s="374"/>
      <c r="K229" s="374"/>
      <c r="L229" s="374"/>
      <c r="M229" s="374"/>
      <c r="N229" s="374"/>
      <c r="O229" s="374"/>
      <c r="P229" s="374"/>
      <c r="Q229" s="374"/>
      <c r="R229" s="374"/>
      <c r="S229" s="374"/>
      <c r="T229" s="374"/>
      <c r="U229" s="374"/>
      <c r="V229" s="374"/>
      <c r="W229" s="374"/>
      <c r="X229" s="374"/>
      <c r="Y229" s="374"/>
      <c r="Z229" s="374"/>
      <c r="AA229" s="374"/>
      <c r="AB229" s="374"/>
      <c r="AC229" s="374"/>
      <c r="AD229" s="374"/>
      <c r="AE229" s="374"/>
      <c r="AF229" s="374"/>
      <c r="AG229" s="374"/>
      <c r="AH229" s="374"/>
      <c r="AI229" s="374"/>
      <c r="AJ229" s="374"/>
      <c r="AK229" s="374"/>
      <c r="AL229" s="374"/>
      <c r="AM229" s="374"/>
      <c r="AN229" s="374"/>
      <c r="AO229" s="374"/>
      <c r="AP229" s="374"/>
      <c r="AQ229" s="374"/>
      <c r="AR229" s="374"/>
      <c r="AS229" s="374"/>
      <c r="AT229" s="374"/>
      <c r="AU229" s="374"/>
      <c r="AV229" s="374"/>
      <c r="AW229" s="374"/>
      <c r="AX229" s="374"/>
      <c r="AY229" s="374"/>
    </row>
    <row r="230" spans="2:51" ht="15.2" customHeight="1" x14ac:dyDescent="0.2">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374"/>
      <c r="AU230" s="374"/>
      <c r="AV230" s="374"/>
      <c r="AW230" s="374"/>
      <c r="AX230" s="374"/>
      <c r="AY230" s="374"/>
    </row>
    <row r="231" spans="2:51" ht="15.2" customHeight="1" x14ac:dyDescent="0.2">
      <c r="F231" s="374"/>
      <c r="G231" s="374"/>
      <c r="H231" s="374"/>
      <c r="I231" s="374"/>
      <c r="J231" s="374"/>
      <c r="K231" s="374"/>
      <c r="L231" s="374"/>
      <c r="M231" s="374"/>
      <c r="N231" s="374"/>
      <c r="O231" s="374"/>
      <c r="P231" s="374"/>
      <c r="Q231" s="374"/>
      <c r="R231" s="374"/>
      <c r="S231" s="374"/>
      <c r="T231" s="374"/>
      <c r="U231" s="374"/>
      <c r="V231" s="374"/>
      <c r="W231" s="374"/>
      <c r="X231" s="374"/>
      <c r="Y231" s="374"/>
      <c r="Z231" s="374"/>
      <c r="AA231" s="374"/>
      <c r="AB231" s="374"/>
      <c r="AC231" s="374"/>
      <c r="AD231" s="374"/>
      <c r="AE231" s="374"/>
      <c r="AF231" s="374"/>
      <c r="AG231" s="374"/>
      <c r="AH231" s="374"/>
      <c r="AI231" s="374"/>
      <c r="AJ231" s="374"/>
      <c r="AK231" s="374"/>
      <c r="AL231" s="374"/>
      <c r="AM231" s="374"/>
      <c r="AN231" s="374"/>
      <c r="AO231" s="374"/>
      <c r="AP231" s="374"/>
      <c r="AQ231" s="374"/>
      <c r="AR231" s="374"/>
      <c r="AS231" s="374"/>
      <c r="AT231" s="374"/>
      <c r="AU231" s="374"/>
      <c r="AV231" s="374"/>
      <c r="AW231" s="374"/>
      <c r="AX231" s="374"/>
      <c r="AY231" s="374"/>
    </row>
    <row r="232" spans="2:51" ht="15.2" customHeight="1" x14ac:dyDescent="0.2">
      <c r="F232" s="374"/>
      <c r="G232" s="374"/>
      <c r="H232" s="374"/>
      <c r="I232" s="374"/>
      <c r="J232" s="374"/>
      <c r="K232" s="374"/>
      <c r="L232" s="374"/>
      <c r="M232" s="374"/>
      <c r="N232" s="374"/>
      <c r="O232" s="374"/>
      <c r="P232" s="374"/>
      <c r="Q232" s="374"/>
      <c r="R232" s="374"/>
      <c r="S232" s="374"/>
      <c r="T232" s="374"/>
      <c r="U232" s="374"/>
      <c r="V232" s="374"/>
      <c r="W232" s="374"/>
      <c r="X232" s="374"/>
      <c r="Y232" s="374"/>
      <c r="Z232" s="374"/>
      <c r="AA232" s="374"/>
      <c r="AB232" s="374"/>
      <c r="AC232" s="374"/>
      <c r="AD232" s="374"/>
      <c r="AE232" s="374"/>
      <c r="AF232" s="374"/>
      <c r="AG232" s="374"/>
      <c r="AH232" s="374"/>
      <c r="AI232" s="374"/>
      <c r="AJ232" s="374"/>
      <c r="AK232" s="374"/>
      <c r="AL232" s="374"/>
      <c r="AM232" s="374"/>
      <c r="AN232" s="374"/>
      <c r="AO232" s="374"/>
      <c r="AP232" s="374"/>
      <c r="AQ232" s="374"/>
      <c r="AR232" s="374"/>
      <c r="AS232" s="374"/>
      <c r="AT232" s="374"/>
      <c r="AU232" s="374"/>
      <c r="AV232" s="374"/>
      <c r="AW232" s="374"/>
      <c r="AX232" s="374"/>
      <c r="AY232" s="374"/>
    </row>
    <row r="233" spans="2:51" ht="15.2" customHeight="1" x14ac:dyDescent="0.2">
      <c r="F233" s="374"/>
      <c r="G233" s="374"/>
      <c r="H233" s="374"/>
      <c r="I233" s="374"/>
      <c r="J233" s="374"/>
      <c r="K233" s="374"/>
      <c r="L233" s="374"/>
      <c r="M233" s="374"/>
      <c r="N233" s="374"/>
      <c r="O233" s="374"/>
      <c r="P233" s="374"/>
      <c r="Q233" s="374"/>
      <c r="R233" s="374"/>
      <c r="S233" s="374"/>
      <c r="T233" s="374"/>
      <c r="U233" s="374"/>
      <c r="V233" s="374"/>
      <c r="W233" s="374"/>
      <c r="X233" s="374"/>
      <c r="Y233" s="374"/>
      <c r="Z233" s="374"/>
      <c r="AA233" s="374"/>
      <c r="AB233" s="374"/>
      <c r="AC233" s="374"/>
      <c r="AD233" s="374"/>
      <c r="AE233" s="374"/>
      <c r="AF233" s="374"/>
      <c r="AG233" s="374"/>
      <c r="AH233" s="374"/>
      <c r="AI233" s="374"/>
      <c r="AJ233" s="374"/>
      <c r="AK233" s="374"/>
      <c r="AL233" s="374"/>
      <c r="AM233" s="374"/>
      <c r="AN233" s="374"/>
      <c r="AO233" s="374"/>
      <c r="AP233" s="374"/>
      <c r="AQ233" s="374"/>
      <c r="AR233" s="374"/>
      <c r="AS233" s="374"/>
      <c r="AT233" s="374"/>
      <c r="AU233" s="374"/>
      <c r="AV233" s="374"/>
      <c r="AW233" s="374"/>
      <c r="AX233" s="374"/>
      <c r="AY233" s="374"/>
    </row>
    <row r="234" spans="2:51" ht="15.2" customHeight="1" x14ac:dyDescent="0.2">
      <c r="B234" s="374"/>
      <c r="C234" s="390"/>
      <c r="D234" s="390"/>
      <c r="E234" s="374"/>
      <c r="F234" s="374"/>
      <c r="G234" s="374"/>
      <c r="H234" s="374"/>
      <c r="I234" s="374"/>
      <c r="J234" s="374"/>
      <c r="K234" s="374"/>
      <c r="L234" s="374"/>
      <c r="M234" s="374"/>
      <c r="N234" s="374"/>
      <c r="O234" s="374"/>
      <c r="P234" s="374"/>
      <c r="Q234" s="374"/>
      <c r="R234" s="374"/>
      <c r="S234" s="374"/>
      <c r="T234" s="374"/>
      <c r="U234" s="374"/>
      <c r="V234" s="374"/>
      <c r="W234" s="374"/>
      <c r="X234" s="374"/>
      <c r="Y234" s="374"/>
      <c r="Z234" s="374"/>
      <c r="AA234" s="374"/>
      <c r="AB234" s="374"/>
      <c r="AC234" s="374"/>
      <c r="AD234" s="374"/>
      <c r="AE234" s="374"/>
      <c r="AF234" s="374"/>
      <c r="AG234" s="374"/>
      <c r="AH234" s="374"/>
      <c r="AI234" s="374"/>
      <c r="AJ234" s="374"/>
      <c r="AK234" s="374"/>
      <c r="AL234" s="374"/>
      <c r="AM234" s="374"/>
      <c r="AN234" s="374"/>
      <c r="AO234" s="374"/>
      <c r="AP234" s="374"/>
      <c r="AQ234" s="374"/>
      <c r="AR234" s="374"/>
      <c r="AS234" s="374"/>
      <c r="AT234" s="374"/>
      <c r="AU234" s="374"/>
      <c r="AV234" s="374"/>
      <c r="AW234" s="374"/>
      <c r="AX234" s="374"/>
      <c r="AY234" s="374"/>
    </row>
    <row r="235" spans="2:51" ht="15.2" customHeight="1" x14ac:dyDescent="0.2">
      <c r="B235" s="374"/>
      <c r="C235" s="390"/>
      <c r="D235" s="390"/>
      <c r="E235" s="374"/>
      <c r="F235" s="374"/>
      <c r="G235" s="374"/>
      <c r="H235" s="374"/>
      <c r="I235" s="374"/>
      <c r="J235" s="374"/>
      <c r="K235" s="374"/>
      <c r="L235" s="374"/>
      <c r="M235" s="374"/>
      <c r="N235" s="374"/>
      <c r="O235" s="374"/>
      <c r="P235" s="374"/>
      <c r="Q235" s="374"/>
      <c r="R235" s="374"/>
      <c r="S235" s="374"/>
      <c r="T235" s="374"/>
      <c r="U235" s="374"/>
      <c r="V235" s="374"/>
      <c r="W235" s="374"/>
      <c r="X235" s="374"/>
      <c r="Y235" s="374"/>
      <c r="Z235" s="374"/>
      <c r="AA235" s="374"/>
      <c r="AB235" s="374"/>
      <c r="AC235" s="374"/>
      <c r="AD235" s="374"/>
      <c r="AE235" s="374"/>
      <c r="AF235" s="374"/>
      <c r="AG235" s="374"/>
      <c r="AH235" s="374"/>
      <c r="AI235" s="374"/>
      <c r="AJ235" s="374"/>
      <c r="AK235" s="374"/>
      <c r="AL235" s="374"/>
      <c r="AM235" s="374"/>
      <c r="AN235" s="374"/>
      <c r="AO235" s="374"/>
      <c r="AP235" s="374"/>
      <c r="AQ235" s="374"/>
      <c r="AR235" s="374"/>
      <c r="AS235" s="374"/>
      <c r="AT235" s="374"/>
      <c r="AU235" s="374"/>
      <c r="AV235" s="374"/>
      <c r="AW235" s="374"/>
      <c r="AX235" s="374"/>
      <c r="AY235" s="374"/>
    </row>
    <row r="236" spans="2:51" ht="15.2" customHeight="1" x14ac:dyDescent="0.2">
      <c r="B236" s="374"/>
      <c r="C236" s="390"/>
      <c r="D236" s="390"/>
      <c r="E236" s="374"/>
      <c r="F236" s="374"/>
      <c r="G236" s="374"/>
      <c r="H236" s="374"/>
      <c r="I236" s="374"/>
      <c r="J236" s="374"/>
      <c r="K236" s="374"/>
      <c r="L236" s="374"/>
      <c r="M236" s="374"/>
      <c r="N236" s="374"/>
      <c r="O236" s="374"/>
      <c r="P236" s="374"/>
      <c r="Q236" s="374"/>
      <c r="R236" s="374"/>
      <c r="S236" s="374"/>
      <c r="T236" s="374"/>
      <c r="U236" s="374"/>
      <c r="V236" s="374"/>
      <c r="W236" s="374"/>
      <c r="X236" s="374"/>
      <c r="Y236" s="374"/>
      <c r="Z236" s="374"/>
      <c r="AA236" s="374"/>
      <c r="AB236" s="374"/>
      <c r="AC236" s="374"/>
      <c r="AD236" s="374"/>
      <c r="AE236" s="374"/>
      <c r="AF236" s="374"/>
      <c r="AG236" s="374"/>
      <c r="AH236" s="374"/>
      <c r="AI236" s="374"/>
      <c r="AJ236" s="374"/>
      <c r="AK236" s="374"/>
      <c r="AL236" s="374"/>
      <c r="AM236" s="374"/>
      <c r="AN236" s="374"/>
      <c r="AO236" s="374"/>
      <c r="AP236" s="374"/>
      <c r="AQ236" s="374"/>
      <c r="AR236" s="374"/>
      <c r="AS236" s="374"/>
      <c r="AT236" s="374"/>
      <c r="AU236" s="374"/>
      <c r="AV236" s="374"/>
      <c r="AW236" s="374"/>
      <c r="AX236" s="374"/>
      <c r="AY236" s="374"/>
    </row>
    <row r="237" spans="2:51" ht="15.2" customHeight="1" x14ac:dyDescent="0.2">
      <c r="B237" s="374"/>
      <c r="C237" s="390"/>
      <c r="D237" s="390"/>
      <c r="E237" s="374"/>
      <c r="F237" s="374"/>
      <c r="G237" s="374"/>
      <c r="H237" s="374"/>
      <c r="I237" s="374"/>
      <c r="J237" s="374"/>
      <c r="K237" s="374"/>
      <c r="L237" s="374"/>
      <c r="M237" s="374"/>
      <c r="N237" s="374"/>
      <c r="O237" s="374"/>
      <c r="P237" s="374"/>
      <c r="Q237" s="374"/>
      <c r="R237" s="374"/>
      <c r="S237" s="374"/>
      <c r="T237" s="374"/>
      <c r="U237" s="374"/>
      <c r="V237" s="374"/>
      <c r="W237" s="374"/>
      <c r="X237" s="374"/>
      <c r="Y237" s="374"/>
      <c r="Z237" s="374"/>
      <c r="AA237" s="374"/>
      <c r="AB237" s="374"/>
      <c r="AC237" s="374"/>
      <c r="AD237" s="374"/>
      <c r="AE237" s="374"/>
      <c r="AF237" s="374"/>
      <c r="AG237" s="374"/>
      <c r="AH237" s="374"/>
      <c r="AI237" s="374"/>
      <c r="AJ237" s="374"/>
      <c r="AK237" s="374"/>
      <c r="AL237" s="374"/>
      <c r="AM237" s="374"/>
      <c r="AN237" s="374"/>
      <c r="AO237" s="374"/>
      <c r="AP237" s="374"/>
      <c r="AQ237" s="374"/>
      <c r="AR237" s="374"/>
      <c r="AS237" s="374"/>
      <c r="AT237" s="374"/>
      <c r="AU237" s="374"/>
      <c r="AV237" s="374"/>
      <c r="AW237" s="374"/>
      <c r="AX237" s="374"/>
      <c r="AY237" s="374"/>
    </row>
    <row r="238" spans="2:51" ht="15.2" customHeight="1" x14ac:dyDescent="0.2">
      <c r="B238" s="374"/>
      <c r="C238" s="390"/>
      <c r="D238" s="390"/>
      <c r="E238" s="374"/>
      <c r="F238" s="374"/>
      <c r="G238" s="374"/>
      <c r="H238" s="374"/>
      <c r="I238" s="374"/>
      <c r="J238" s="374"/>
      <c r="K238" s="374"/>
      <c r="L238" s="374"/>
      <c r="M238" s="374"/>
      <c r="N238" s="374"/>
      <c r="O238" s="374"/>
      <c r="P238" s="374"/>
      <c r="Q238" s="374"/>
      <c r="R238" s="374"/>
      <c r="S238" s="374"/>
      <c r="T238" s="374"/>
      <c r="U238" s="374"/>
      <c r="V238" s="374"/>
      <c r="W238" s="374"/>
      <c r="X238" s="374"/>
      <c r="Y238" s="374"/>
      <c r="Z238" s="374"/>
      <c r="AA238" s="374"/>
      <c r="AB238" s="374"/>
      <c r="AC238" s="374"/>
      <c r="AD238" s="374"/>
      <c r="AE238" s="374"/>
      <c r="AF238" s="374"/>
      <c r="AG238" s="374"/>
      <c r="AH238" s="374"/>
      <c r="AI238" s="374"/>
      <c r="AJ238" s="374"/>
      <c r="AK238" s="374"/>
      <c r="AL238" s="374"/>
      <c r="AM238" s="374"/>
      <c r="AN238" s="374"/>
      <c r="AO238" s="374"/>
      <c r="AP238" s="374"/>
      <c r="AQ238" s="374"/>
      <c r="AR238" s="374"/>
      <c r="AS238" s="374"/>
      <c r="AT238" s="374"/>
      <c r="AU238" s="374"/>
      <c r="AV238" s="374"/>
      <c r="AW238" s="374"/>
      <c r="AX238" s="374"/>
      <c r="AY238" s="374"/>
    </row>
    <row r="239" spans="2:51" ht="15.2" customHeight="1" x14ac:dyDescent="0.2">
      <c r="B239" s="374"/>
      <c r="C239" s="390"/>
      <c r="D239" s="390"/>
      <c r="E239" s="374"/>
      <c r="F239" s="374"/>
      <c r="G239" s="374"/>
      <c r="H239" s="374"/>
      <c r="I239" s="374"/>
      <c r="J239" s="374"/>
      <c r="K239" s="374"/>
      <c r="L239" s="374"/>
      <c r="M239" s="374"/>
      <c r="N239" s="374"/>
      <c r="O239" s="374"/>
      <c r="P239" s="374"/>
      <c r="Q239" s="374"/>
      <c r="R239" s="374"/>
      <c r="S239" s="374"/>
      <c r="T239" s="374"/>
      <c r="U239" s="374"/>
      <c r="V239" s="374"/>
      <c r="W239" s="374"/>
      <c r="X239" s="374"/>
      <c r="Y239" s="374"/>
      <c r="Z239" s="374"/>
      <c r="AA239" s="374"/>
      <c r="AB239" s="374"/>
      <c r="AC239" s="374"/>
      <c r="AD239" s="374"/>
      <c r="AE239" s="374"/>
      <c r="AF239" s="374"/>
      <c r="AG239" s="374"/>
      <c r="AH239" s="374"/>
      <c r="AI239" s="374"/>
      <c r="AJ239" s="374"/>
      <c r="AK239" s="374"/>
      <c r="AL239" s="374"/>
      <c r="AM239" s="374"/>
      <c r="AN239" s="374"/>
      <c r="AO239" s="374"/>
      <c r="AP239" s="374"/>
      <c r="AQ239" s="374"/>
      <c r="AR239" s="374"/>
      <c r="AS239" s="374"/>
      <c r="AT239" s="374"/>
      <c r="AU239" s="374"/>
      <c r="AV239" s="374"/>
      <c r="AW239" s="374"/>
      <c r="AX239" s="374"/>
      <c r="AY239" s="374"/>
    </row>
    <row r="240" spans="2:51" ht="15.2" customHeight="1" x14ac:dyDescent="0.2">
      <c r="B240" s="374"/>
      <c r="C240" s="390"/>
      <c r="D240" s="390"/>
      <c r="E240" s="374"/>
      <c r="F240" s="374"/>
      <c r="G240" s="374"/>
      <c r="H240" s="374"/>
      <c r="I240" s="374"/>
      <c r="J240" s="374"/>
      <c r="K240" s="374"/>
      <c r="L240" s="374"/>
      <c r="M240" s="374"/>
      <c r="N240" s="374"/>
      <c r="O240" s="374"/>
      <c r="P240" s="374"/>
      <c r="Q240" s="374"/>
      <c r="R240" s="374"/>
      <c r="S240" s="374"/>
      <c r="T240" s="374"/>
      <c r="U240" s="374"/>
      <c r="V240" s="374"/>
      <c r="W240" s="374"/>
      <c r="X240" s="374"/>
      <c r="Y240" s="374"/>
      <c r="Z240" s="374"/>
      <c r="AA240" s="374"/>
      <c r="AB240" s="374"/>
      <c r="AC240" s="374"/>
      <c r="AD240" s="374"/>
      <c r="AE240" s="374"/>
      <c r="AF240" s="374"/>
      <c r="AG240" s="374"/>
      <c r="AH240" s="374"/>
      <c r="AI240" s="374"/>
      <c r="AJ240" s="374"/>
      <c r="AK240" s="374"/>
      <c r="AL240" s="374"/>
      <c r="AM240" s="374"/>
      <c r="AN240" s="374"/>
      <c r="AO240" s="374"/>
      <c r="AP240" s="374"/>
      <c r="AQ240" s="374"/>
      <c r="AR240" s="374"/>
      <c r="AS240" s="374"/>
      <c r="AT240" s="374"/>
      <c r="AU240" s="374"/>
      <c r="AV240" s="374"/>
      <c r="AW240" s="374"/>
      <c r="AX240" s="374"/>
      <c r="AY240" s="374"/>
    </row>
    <row r="241" spans="2:51" ht="15.2" customHeight="1" x14ac:dyDescent="0.2">
      <c r="B241" s="374"/>
      <c r="C241" s="390"/>
      <c r="D241" s="390"/>
      <c r="E241" s="374"/>
      <c r="F241" s="374"/>
      <c r="G241" s="374"/>
      <c r="H241" s="374"/>
      <c r="I241" s="374"/>
      <c r="J241" s="374"/>
      <c r="K241" s="374"/>
      <c r="L241" s="374"/>
      <c r="M241" s="374"/>
      <c r="N241" s="374"/>
      <c r="O241" s="374"/>
      <c r="P241" s="374"/>
      <c r="Q241" s="374"/>
      <c r="R241" s="374"/>
      <c r="S241" s="374"/>
      <c r="T241" s="374"/>
      <c r="U241" s="374"/>
      <c r="V241" s="374"/>
      <c r="W241" s="374"/>
      <c r="X241" s="374"/>
      <c r="Y241" s="374"/>
      <c r="Z241" s="374"/>
      <c r="AA241" s="374"/>
      <c r="AB241" s="374"/>
      <c r="AC241" s="374"/>
      <c r="AD241" s="374"/>
      <c r="AE241" s="374"/>
      <c r="AF241" s="374"/>
      <c r="AG241" s="374"/>
      <c r="AH241" s="374"/>
      <c r="AI241" s="374"/>
      <c r="AJ241" s="374"/>
      <c r="AK241" s="374"/>
      <c r="AL241" s="374"/>
      <c r="AM241" s="374"/>
      <c r="AN241" s="374"/>
      <c r="AO241" s="374"/>
      <c r="AP241" s="374"/>
      <c r="AQ241" s="374"/>
      <c r="AR241" s="374"/>
      <c r="AS241" s="374"/>
      <c r="AT241" s="374"/>
      <c r="AU241" s="374"/>
      <c r="AV241" s="374"/>
      <c r="AW241" s="374"/>
      <c r="AX241" s="374"/>
      <c r="AY241" s="374"/>
    </row>
    <row r="242" spans="2:51" ht="15.2" customHeight="1" x14ac:dyDescent="0.2">
      <c r="B242" s="374"/>
      <c r="C242" s="390"/>
      <c r="D242" s="390"/>
      <c r="E242" s="374"/>
      <c r="F242" s="374"/>
      <c r="G242" s="374"/>
      <c r="H242" s="374"/>
      <c r="I242" s="374"/>
      <c r="J242" s="374"/>
      <c r="K242" s="374"/>
      <c r="L242" s="374"/>
      <c r="M242" s="374"/>
      <c r="N242" s="374"/>
      <c r="O242" s="374"/>
      <c r="P242" s="374"/>
      <c r="Q242" s="374"/>
      <c r="R242" s="374"/>
      <c r="S242" s="374"/>
      <c r="T242" s="374"/>
      <c r="U242" s="374"/>
      <c r="V242" s="374"/>
      <c r="W242" s="374"/>
      <c r="X242" s="374"/>
      <c r="Y242" s="374"/>
      <c r="Z242" s="374"/>
      <c r="AA242" s="374"/>
      <c r="AB242" s="374"/>
      <c r="AC242" s="374"/>
      <c r="AD242" s="374"/>
      <c r="AE242" s="374"/>
      <c r="AF242" s="374"/>
      <c r="AG242" s="374"/>
      <c r="AH242" s="374"/>
      <c r="AI242" s="374"/>
      <c r="AJ242" s="374"/>
      <c r="AK242" s="374"/>
      <c r="AL242" s="374"/>
      <c r="AM242" s="374"/>
      <c r="AN242" s="374"/>
      <c r="AO242" s="374"/>
      <c r="AP242" s="374"/>
      <c r="AQ242" s="374"/>
      <c r="AR242" s="374"/>
      <c r="AS242" s="374"/>
      <c r="AT242" s="374"/>
      <c r="AU242" s="374"/>
      <c r="AV242" s="374"/>
      <c r="AW242" s="374"/>
      <c r="AX242" s="374"/>
      <c r="AY242" s="374"/>
    </row>
    <row r="243" spans="2:51" ht="15.2" customHeight="1" x14ac:dyDescent="0.2">
      <c r="B243" s="374"/>
      <c r="C243" s="390"/>
      <c r="D243" s="390"/>
      <c r="E243" s="374"/>
      <c r="F243" s="374"/>
      <c r="G243" s="374"/>
      <c r="H243" s="374"/>
      <c r="I243" s="374"/>
      <c r="J243" s="374"/>
      <c r="K243" s="374"/>
      <c r="L243" s="374"/>
      <c r="M243" s="374"/>
      <c r="N243" s="374"/>
      <c r="O243" s="374"/>
      <c r="P243" s="374"/>
      <c r="Q243" s="374"/>
      <c r="R243" s="374"/>
      <c r="S243" s="374"/>
      <c r="T243" s="374"/>
      <c r="U243" s="374"/>
      <c r="V243" s="374"/>
      <c r="W243" s="374"/>
      <c r="X243" s="374"/>
      <c r="Y243" s="374"/>
      <c r="Z243" s="374"/>
      <c r="AA243" s="374"/>
      <c r="AB243" s="374"/>
      <c r="AC243" s="374"/>
      <c r="AD243" s="374"/>
      <c r="AE243" s="374"/>
      <c r="AF243" s="374"/>
      <c r="AG243" s="374"/>
      <c r="AH243" s="374"/>
      <c r="AI243" s="374"/>
      <c r="AJ243" s="374"/>
      <c r="AK243" s="374"/>
      <c r="AL243" s="374"/>
      <c r="AM243" s="374"/>
      <c r="AN243" s="374"/>
      <c r="AO243" s="374"/>
      <c r="AP243" s="374"/>
      <c r="AQ243" s="374"/>
      <c r="AR243" s="374"/>
      <c r="AS243" s="374"/>
      <c r="AT243" s="374"/>
      <c r="AU243" s="374"/>
      <c r="AV243" s="374"/>
      <c r="AW243" s="374"/>
      <c r="AX243" s="374"/>
      <c r="AY243" s="374"/>
    </row>
    <row r="244" spans="2:51" ht="15.2" customHeight="1" x14ac:dyDescent="0.2">
      <c r="B244" s="374"/>
      <c r="C244" s="390"/>
      <c r="D244" s="390"/>
      <c r="E244" s="374"/>
      <c r="F244" s="374"/>
      <c r="G244" s="374"/>
      <c r="H244" s="374"/>
      <c r="I244" s="374"/>
      <c r="J244" s="374"/>
      <c r="K244" s="374"/>
      <c r="L244" s="374"/>
      <c r="M244" s="374"/>
      <c r="N244" s="374"/>
      <c r="O244" s="374"/>
      <c r="P244" s="374"/>
      <c r="Q244" s="374"/>
      <c r="R244" s="374"/>
      <c r="S244" s="374"/>
      <c r="T244" s="374"/>
      <c r="U244" s="374"/>
      <c r="V244" s="374"/>
      <c r="W244" s="374"/>
      <c r="X244" s="374"/>
      <c r="Y244" s="374"/>
      <c r="Z244" s="374"/>
      <c r="AA244" s="374"/>
      <c r="AB244" s="374"/>
      <c r="AC244" s="374"/>
      <c r="AD244" s="374"/>
      <c r="AE244" s="374"/>
      <c r="AF244" s="374"/>
      <c r="AG244" s="374"/>
      <c r="AH244" s="374"/>
      <c r="AI244" s="374"/>
      <c r="AJ244" s="374"/>
      <c r="AK244" s="374"/>
      <c r="AL244" s="374"/>
      <c r="AM244" s="374"/>
      <c r="AN244" s="374"/>
      <c r="AO244" s="374"/>
      <c r="AP244" s="374"/>
      <c r="AQ244" s="374"/>
      <c r="AR244" s="374"/>
      <c r="AS244" s="374"/>
      <c r="AT244" s="374"/>
      <c r="AU244" s="374"/>
      <c r="AV244" s="374"/>
      <c r="AW244" s="374"/>
      <c r="AX244" s="374"/>
      <c r="AY244" s="374"/>
    </row>
    <row r="245" spans="2:51" ht="15.2" customHeight="1" x14ac:dyDescent="0.2">
      <c r="B245" s="374"/>
      <c r="C245" s="374"/>
      <c r="D245" s="374"/>
      <c r="E245" s="374"/>
      <c r="F245" s="374"/>
      <c r="G245" s="374"/>
      <c r="H245" s="374"/>
      <c r="I245" s="374"/>
      <c r="J245" s="374"/>
      <c r="K245" s="374"/>
      <c r="L245" s="374"/>
      <c r="M245" s="374"/>
      <c r="N245" s="374"/>
      <c r="O245" s="374"/>
      <c r="P245" s="374"/>
      <c r="Q245" s="374"/>
      <c r="R245" s="374"/>
      <c r="S245" s="374"/>
      <c r="T245" s="374"/>
      <c r="U245" s="374"/>
      <c r="V245" s="374"/>
      <c r="W245" s="374"/>
      <c r="X245" s="374"/>
      <c r="Y245" s="374"/>
      <c r="Z245" s="374"/>
      <c r="AA245" s="374"/>
      <c r="AB245" s="374"/>
      <c r="AC245" s="374"/>
      <c r="AD245" s="374"/>
      <c r="AE245" s="374"/>
      <c r="AF245" s="374"/>
      <c r="AG245" s="374"/>
      <c r="AH245" s="374"/>
      <c r="AI245" s="374"/>
      <c r="AJ245" s="374"/>
      <c r="AK245" s="374"/>
      <c r="AL245" s="374"/>
      <c r="AM245" s="374"/>
      <c r="AN245" s="374"/>
      <c r="AO245" s="374"/>
      <c r="AP245" s="374"/>
      <c r="AQ245" s="374"/>
      <c r="AR245" s="374"/>
      <c r="AS245" s="374"/>
      <c r="AT245" s="374"/>
      <c r="AU245" s="374"/>
      <c r="AV245" s="374"/>
      <c r="AW245" s="374"/>
      <c r="AX245" s="374"/>
      <c r="AY245" s="374"/>
    </row>
    <row r="246" spans="2:51" ht="15.2" customHeight="1" x14ac:dyDescent="0.2">
      <c r="B246" s="374"/>
      <c r="C246" s="390"/>
      <c r="D246" s="390"/>
      <c r="E246" s="374"/>
      <c r="F246" s="374"/>
      <c r="G246" s="374"/>
      <c r="H246" s="374"/>
      <c r="I246" s="374"/>
      <c r="J246" s="374"/>
      <c r="K246" s="374"/>
      <c r="L246" s="374"/>
      <c r="M246" s="374"/>
      <c r="N246" s="374"/>
      <c r="O246" s="374"/>
      <c r="P246" s="374"/>
      <c r="Q246" s="374"/>
      <c r="R246" s="374"/>
      <c r="S246" s="374"/>
      <c r="T246" s="374"/>
      <c r="U246" s="374"/>
      <c r="V246" s="374"/>
      <c r="W246" s="374"/>
      <c r="X246" s="374"/>
      <c r="Y246" s="374"/>
      <c r="Z246" s="374"/>
      <c r="AA246" s="374"/>
      <c r="AB246" s="374"/>
      <c r="AC246" s="374"/>
      <c r="AD246" s="374"/>
      <c r="AE246" s="374"/>
      <c r="AF246" s="374"/>
      <c r="AG246" s="374"/>
      <c r="AH246" s="374"/>
      <c r="AI246" s="374"/>
      <c r="AJ246" s="374"/>
      <c r="AK246" s="374"/>
      <c r="AL246" s="374"/>
      <c r="AM246" s="374"/>
      <c r="AN246" s="374"/>
      <c r="AO246" s="374"/>
      <c r="AP246" s="374"/>
      <c r="AQ246" s="374"/>
      <c r="AR246" s="374"/>
      <c r="AS246" s="374"/>
      <c r="AT246" s="374"/>
      <c r="AU246" s="374"/>
      <c r="AV246" s="374"/>
      <c r="AW246" s="374"/>
      <c r="AX246" s="374"/>
      <c r="AY246" s="374"/>
    </row>
    <row r="247" spans="2:51" ht="15.2" customHeight="1" x14ac:dyDescent="0.2">
      <c r="B247" s="374"/>
      <c r="C247" s="395"/>
      <c r="D247" s="395"/>
      <c r="E247" s="374"/>
      <c r="F247" s="374"/>
      <c r="G247" s="374"/>
      <c r="H247" s="374"/>
      <c r="I247" s="374"/>
      <c r="J247" s="374"/>
      <c r="K247" s="374"/>
      <c r="L247" s="374"/>
      <c r="M247" s="374"/>
      <c r="N247" s="374"/>
      <c r="O247" s="374"/>
      <c r="P247" s="374"/>
      <c r="Q247" s="374"/>
      <c r="R247" s="374"/>
      <c r="S247" s="374"/>
      <c r="T247" s="374"/>
      <c r="U247" s="374"/>
      <c r="V247" s="374"/>
      <c r="W247" s="374"/>
      <c r="X247" s="374"/>
      <c r="Y247" s="374"/>
      <c r="Z247" s="374"/>
      <c r="AA247" s="374"/>
      <c r="AB247" s="374"/>
      <c r="AC247" s="374"/>
      <c r="AD247" s="374"/>
      <c r="AE247" s="374"/>
      <c r="AF247" s="374"/>
      <c r="AG247" s="374"/>
      <c r="AH247" s="374"/>
      <c r="AI247" s="374"/>
      <c r="AJ247" s="374"/>
      <c r="AK247" s="374"/>
      <c r="AL247" s="374"/>
      <c r="AM247" s="374"/>
      <c r="AN247" s="374"/>
      <c r="AO247" s="374"/>
      <c r="AP247" s="374"/>
      <c r="AQ247" s="374"/>
      <c r="AR247" s="374"/>
      <c r="AS247" s="374"/>
      <c r="AT247" s="374"/>
      <c r="AU247" s="374"/>
      <c r="AV247" s="374"/>
      <c r="AW247" s="374"/>
      <c r="AX247" s="374"/>
      <c r="AY247" s="374"/>
    </row>
    <row r="248" spans="2:51" ht="15.2" customHeight="1" x14ac:dyDescent="0.2">
      <c r="B248" s="374"/>
      <c r="C248" s="246"/>
      <c r="D248" s="246"/>
      <c r="E248" s="374"/>
      <c r="F248" s="374"/>
      <c r="G248" s="374"/>
      <c r="H248" s="374"/>
      <c r="I248" s="374"/>
      <c r="J248" s="374"/>
      <c r="K248" s="374"/>
      <c r="L248" s="374"/>
      <c r="M248" s="374"/>
      <c r="N248" s="374"/>
      <c r="O248" s="374"/>
      <c r="P248" s="374"/>
      <c r="Q248" s="374"/>
      <c r="R248" s="374"/>
      <c r="S248" s="374"/>
      <c r="T248" s="374"/>
      <c r="U248" s="374"/>
      <c r="V248" s="374"/>
      <c r="W248" s="374"/>
      <c r="X248" s="374"/>
      <c r="Y248" s="374"/>
      <c r="Z248" s="374"/>
      <c r="AA248" s="374"/>
      <c r="AB248" s="374"/>
      <c r="AC248" s="374"/>
      <c r="AD248" s="374"/>
      <c r="AE248" s="374"/>
      <c r="AF248" s="374"/>
      <c r="AG248" s="374"/>
      <c r="AH248" s="374"/>
      <c r="AI248" s="374"/>
      <c r="AJ248" s="374"/>
      <c r="AK248" s="374"/>
      <c r="AL248" s="374"/>
      <c r="AM248" s="374"/>
      <c r="AN248" s="374"/>
      <c r="AO248" s="374"/>
      <c r="AP248" s="374"/>
      <c r="AQ248" s="374"/>
      <c r="AR248" s="374"/>
      <c r="AS248" s="374"/>
      <c r="AT248" s="374"/>
      <c r="AU248" s="374"/>
      <c r="AV248" s="374"/>
      <c r="AW248" s="374"/>
      <c r="AX248" s="374"/>
      <c r="AY248" s="374"/>
    </row>
    <row r="249" spans="2:51" ht="15.2" customHeight="1" x14ac:dyDescent="0.2">
      <c r="B249" s="374"/>
      <c r="C249" s="390"/>
      <c r="D249" s="390"/>
      <c r="E249" s="374"/>
      <c r="F249" s="374"/>
      <c r="G249" s="374"/>
      <c r="H249" s="374"/>
      <c r="I249" s="374"/>
      <c r="J249" s="374"/>
      <c r="K249" s="374"/>
      <c r="L249" s="374"/>
      <c r="M249" s="374"/>
      <c r="N249" s="374"/>
      <c r="O249" s="374"/>
      <c r="P249" s="374"/>
      <c r="Q249" s="374"/>
      <c r="R249" s="374"/>
      <c r="S249" s="374"/>
      <c r="T249" s="374"/>
      <c r="U249" s="374"/>
      <c r="V249" s="374"/>
      <c r="W249" s="374"/>
      <c r="X249" s="374"/>
      <c r="Y249" s="374"/>
      <c r="Z249" s="374"/>
      <c r="AA249" s="374"/>
      <c r="AB249" s="374"/>
      <c r="AC249" s="374"/>
      <c r="AD249" s="374"/>
      <c r="AE249" s="374"/>
      <c r="AF249" s="374"/>
      <c r="AG249" s="374"/>
      <c r="AH249" s="374"/>
      <c r="AI249" s="374"/>
      <c r="AJ249" s="374"/>
      <c r="AK249" s="374"/>
      <c r="AL249" s="374"/>
      <c r="AM249" s="374"/>
      <c r="AN249" s="374"/>
      <c r="AO249" s="374"/>
      <c r="AP249" s="374"/>
      <c r="AQ249" s="374"/>
      <c r="AR249" s="374"/>
      <c r="AS249" s="374"/>
      <c r="AT249" s="374"/>
      <c r="AU249" s="374"/>
      <c r="AV249" s="374"/>
      <c r="AW249" s="374"/>
      <c r="AX249" s="374"/>
      <c r="AY249" s="374"/>
    </row>
    <row r="250" spans="2:51" ht="15.2" customHeight="1" x14ac:dyDescent="0.2">
      <c r="B250" s="374"/>
      <c r="C250" s="374"/>
      <c r="D250" s="374"/>
      <c r="E250" s="374"/>
      <c r="F250" s="374"/>
      <c r="G250" s="374"/>
      <c r="H250" s="374"/>
      <c r="I250" s="374"/>
      <c r="J250" s="374"/>
      <c r="K250" s="374"/>
      <c r="L250" s="374"/>
      <c r="M250" s="374"/>
      <c r="N250" s="374"/>
      <c r="O250" s="374"/>
      <c r="P250" s="374"/>
      <c r="Q250" s="374"/>
      <c r="R250" s="374"/>
      <c r="S250" s="374"/>
      <c r="T250" s="374"/>
      <c r="U250" s="374"/>
      <c r="V250" s="374"/>
      <c r="W250" s="374"/>
      <c r="X250" s="374"/>
      <c r="Y250" s="374"/>
      <c r="Z250" s="374"/>
      <c r="AA250" s="374"/>
      <c r="AB250" s="374"/>
      <c r="AC250" s="374"/>
      <c r="AD250" s="374"/>
      <c r="AE250" s="374"/>
      <c r="AF250" s="374"/>
      <c r="AG250" s="374"/>
      <c r="AH250" s="374"/>
      <c r="AI250" s="374"/>
      <c r="AJ250" s="374"/>
      <c r="AK250" s="374"/>
      <c r="AL250" s="374"/>
      <c r="AM250" s="374"/>
      <c r="AN250" s="374"/>
      <c r="AO250" s="374"/>
      <c r="AP250" s="374"/>
      <c r="AQ250" s="374"/>
      <c r="AR250" s="374"/>
      <c r="AS250" s="374"/>
      <c r="AT250" s="374"/>
      <c r="AU250" s="374"/>
      <c r="AV250" s="374"/>
      <c r="AW250" s="374"/>
      <c r="AX250" s="374"/>
      <c r="AY250" s="374"/>
    </row>
    <row r="251" spans="2:51" ht="15.2" customHeight="1" x14ac:dyDescent="0.2">
      <c r="B251" s="374"/>
      <c r="C251" s="390"/>
      <c r="D251" s="390"/>
      <c r="E251" s="374"/>
      <c r="F251" s="374"/>
      <c r="G251" s="374"/>
      <c r="H251" s="374"/>
      <c r="I251" s="374"/>
      <c r="J251" s="374"/>
      <c r="K251" s="374"/>
      <c r="L251" s="374"/>
      <c r="M251" s="374"/>
      <c r="N251" s="374"/>
      <c r="O251" s="374"/>
      <c r="P251" s="374"/>
      <c r="Q251" s="374"/>
      <c r="R251" s="374"/>
      <c r="S251" s="374"/>
      <c r="T251" s="374"/>
      <c r="U251" s="374"/>
      <c r="V251" s="374"/>
      <c r="W251" s="374"/>
      <c r="X251" s="374"/>
      <c r="Y251" s="374"/>
      <c r="Z251" s="374"/>
      <c r="AA251" s="374"/>
      <c r="AB251" s="374"/>
      <c r="AC251" s="374"/>
      <c r="AD251" s="374"/>
      <c r="AE251" s="374"/>
      <c r="AF251" s="374"/>
      <c r="AG251" s="374"/>
      <c r="AH251" s="374"/>
      <c r="AI251" s="374"/>
      <c r="AJ251" s="374"/>
      <c r="AK251" s="374"/>
      <c r="AL251" s="374"/>
      <c r="AM251" s="374"/>
      <c r="AN251" s="374"/>
      <c r="AO251" s="374"/>
      <c r="AP251" s="374"/>
      <c r="AQ251" s="374"/>
      <c r="AR251" s="374"/>
      <c r="AS251" s="374"/>
      <c r="AT251" s="374"/>
      <c r="AU251" s="374"/>
      <c r="AV251" s="374"/>
      <c r="AW251" s="374"/>
      <c r="AX251" s="374"/>
      <c r="AY251" s="374"/>
    </row>
    <row r="252" spans="2:51" ht="15.2" customHeight="1" x14ac:dyDescent="0.2">
      <c r="B252" s="374"/>
      <c r="C252" s="390"/>
      <c r="D252" s="395"/>
      <c r="E252" s="374"/>
      <c r="F252" s="374"/>
      <c r="G252" s="374"/>
      <c r="H252" s="374"/>
      <c r="I252" s="374"/>
      <c r="J252" s="374"/>
      <c r="K252" s="374"/>
      <c r="L252" s="374"/>
      <c r="M252" s="374"/>
      <c r="N252" s="374"/>
      <c r="O252" s="374"/>
      <c r="P252" s="374"/>
      <c r="Q252" s="374"/>
      <c r="R252" s="374"/>
      <c r="S252" s="374"/>
      <c r="T252" s="374"/>
      <c r="U252" s="374"/>
      <c r="V252" s="374"/>
      <c r="W252" s="374"/>
      <c r="X252" s="374"/>
      <c r="Y252" s="374"/>
      <c r="Z252" s="374"/>
      <c r="AA252" s="374"/>
      <c r="AB252" s="374"/>
      <c r="AC252" s="374"/>
      <c r="AD252" s="374"/>
      <c r="AE252" s="374"/>
      <c r="AF252" s="374"/>
      <c r="AG252" s="374"/>
      <c r="AH252" s="374"/>
      <c r="AI252" s="374"/>
      <c r="AJ252" s="374"/>
      <c r="AK252" s="374"/>
      <c r="AL252" s="374"/>
      <c r="AM252" s="374"/>
      <c r="AN252" s="374"/>
      <c r="AO252" s="374"/>
      <c r="AP252" s="374"/>
      <c r="AQ252" s="374"/>
      <c r="AR252" s="374"/>
      <c r="AS252" s="374"/>
      <c r="AT252" s="374"/>
      <c r="AU252" s="374"/>
      <c r="AV252" s="374"/>
      <c r="AW252" s="374"/>
      <c r="AX252" s="374"/>
      <c r="AY252" s="374"/>
    </row>
    <row r="253" spans="2:51" ht="15.2" customHeight="1" x14ac:dyDescent="0.2">
      <c r="B253" s="374"/>
      <c r="C253" s="390"/>
      <c r="D253" s="395"/>
      <c r="E253" s="374"/>
      <c r="F253" s="374"/>
      <c r="G253" s="374"/>
      <c r="H253" s="374"/>
      <c r="I253" s="374"/>
      <c r="J253" s="374"/>
      <c r="K253" s="374"/>
      <c r="L253" s="374"/>
      <c r="M253" s="374"/>
      <c r="N253" s="374"/>
      <c r="O253" s="374"/>
      <c r="P253" s="374"/>
      <c r="Q253" s="374"/>
      <c r="R253" s="374"/>
      <c r="S253" s="374"/>
      <c r="T253" s="374"/>
      <c r="U253" s="374"/>
      <c r="V253" s="374"/>
      <c r="W253" s="374"/>
      <c r="X253" s="374"/>
      <c r="Y253" s="374"/>
      <c r="Z253" s="374"/>
      <c r="AA253" s="374"/>
      <c r="AB253" s="374"/>
      <c r="AC253" s="374"/>
      <c r="AD253" s="374"/>
      <c r="AE253" s="374"/>
      <c r="AF253" s="374"/>
      <c r="AG253" s="374"/>
      <c r="AH253" s="374"/>
      <c r="AI253" s="374"/>
      <c r="AJ253" s="374"/>
      <c r="AK253" s="374"/>
      <c r="AL253" s="374"/>
      <c r="AM253" s="374"/>
      <c r="AN253" s="374"/>
      <c r="AO253" s="374"/>
      <c r="AP253" s="374"/>
      <c r="AQ253" s="374"/>
      <c r="AR253" s="374"/>
      <c r="AS253" s="374"/>
      <c r="AT253" s="374"/>
      <c r="AU253" s="374"/>
      <c r="AV253" s="374"/>
      <c r="AW253" s="374"/>
      <c r="AX253" s="374"/>
      <c r="AY253" s="374"/>
    </row>
    <row r="254" spans="2:51" ht="15.2" customHeight="1" x14ac:dyDescent="0.2">
      <c r="B254" s="374"/>
      <c r="C254" s="390"/>
      <c r="D254" s="390"/>
      <c r="E254" s="374"/>
      <c r="F254" s="374"/>
      <c r="G254" s="374"/>
      <c r="H254" s="374"/>
      <c r="I254" s="374"/>
      <c r="J254" s="374"/>
      <c r="K254" s="374"/>
      <c r="L254" s="374"/>
      <c r="M254" s="374"/>
      <c r="N254" s="374"/>
      <c r="O254" s="374"/>
      <c r="P254" s="374"/>
      <c r="Q254" s="374"/>
      <c r="R254" s="374"/>
      <c r="S254" s="374"/>
      <c r="T254" s="374"/>
      <c r="U254" s="374"/>
      <c r="V254" s="374"/>
      <c r="W254" s="374"/>
      <c r="X254" s="374"/>
      <c r="Y254" s="374"/>
      <c r="Z254" s="374"/>
      <c r="AA254" s="374"/>
      <c r="AB254" s="374"/>
      <c r="AC254" s="374"/>
      <c r="AD254" s="374"/>
      <c r="AE254" s="374"/>
      <c r="AF254" s="374"/>
      <c r="AG254" s="374"/>
      <c r="AH254" s="374"/>
      <c r="AI254" s="374"/>
      <c r="AJ254" s="374"/>
      <c r="AK254" s="374"/>
      <c r="AL254" s="374"/>
      <c r="AM254" s="374"/>
      <c r="AN254" s="374"/>
      <c r="AO254" s="374"/>
      <c r="AP254" s="374"/>
      <c r="AQ254" s="374"/>
      <c r="AR254" s="374"/>
      <c r="AS254" s="374"/>
      <c r="AT254" s="374"/>
      <c r="AU254" s="374"/>
      <c r="AV254" s="374"/>
      <c r="AW254" s="374"/>
      <c r="AX254" s="374"/>
      <c r="AY254" s="374"/>
    </row>
    <row r="255" spans="2:51" ht="15.2" customHeight="1" x14ac:dyDescent="0.2">
      <c r="B255" s="374"/>
      <c r="C255" s="390"/>
      <c r="D255" s="390"/>
      <c r="E255" s="374"/>
      <c r="F255" s="374"/>
      <c r="G255" s="374"/>
      <c r="H255" s="374"/>
      <c r="I255" s="374"/>
      <c r="J255" s="374"/>
      <c r="K255" s="374"/>
      <c r="L255" s="374"/>
      <c r="M255" s="374"/>
      <c r="N255" s="374"/>
      <c r="O255" s="374"/>
      <c r="P255" s="374"/>
      <c r="Q255" s="374"/>
      <c r="R255" s="374"/>
      <c r="S255" s="374"/>
      <c r="T255" s="374"/>
      <c r="U255" s="374"/>
      <c r="V255" s="374"/>
      <c r="W255" s="374"/>
      <c r="X255" s="374"/>
      <c r="Y255" s="374"/>
      <c r="Z255" s="374"/>
      <c r="AA255" s="374"/>
      <c r="AB255" s="374"/>
      <c r="AC255" s="374"/>
      <c r="AD255" s="374"/>
      <c r="AE255" s="374"/>
      <c r="AF255" s="374"/>
      <c r="AG255" s="374"/>
      <c r="AH255" s="374"/>
      <c r="AI255" s="374"/>
      <c r="AJ255" s="374"/>
      <c r="AK255" s="374"/>
      <c r="AL255" s="374"/>
      <c r="AM255" s="374"/>
      <c r="AN255" s="374"/>
      <c r="AO255" s="374"/>
      <c r="AP255" s="374"/>
      <c r="AQ255" s="374"/>
      <c r="AR255" s="374"/>
      <c r="AS255" s="374"/>
      <c r="AT255" s="374"/>
      <c r="AU255" s="374"/>
      <c r="AV255" s="374"/>
      <c r="AW255" s="374"/>
      <c r="AX255" s="374"/>
      <c r="AY255" s="374"/>
    </row>
    <row r="256" spans="2:51" ht="15.2" customHeight="1" x14ac:dyDescent="0.2">
      <c r="B256" s="374"/>
      <c r="C256" s="390"/>
      <c r="D256" s="390"/>
      <c r="E256" s="374"/>
      <c r="F256" s="374"/>
      <c r="G256" s="374"/>
      <c r="H256" s="374"/>
      <c r="I256" s="374"/>
      <c r="J256" s="374"/>
      <c r="K256" s="374"/>
      <c r="L256" s="374"/>
      <c r="M256" s="374"/>
      <c r="N256" s="374"/>
      <c r="O256" s="374"/>
      <c r="P256" s="374"/>
      <c r="Q256" s="374"/>
      <c r="R256" s="374"/>
      <c r="S256" s="374"/>
      <c r="T256" s="374"/>
      <c r="U256" s="374"/>
      <c r="V256" s="374"/>
      <c r="W256" s="374"/>
      <c r="X256" s="374"/>
      <c r="Y256" s="374"/>
      <c r="Z256" s="374"/>
      <c r="AA256" s="374"/>
      <c r="AB256" s="374"/>
      <c r="AC256" s="374"/>
      <c r="AD256" s="374"/>
      <c r="AE256" s="374"/>
      <c r="AF256" s="374"/>
      <c r="AG256" s="374"/>
      <c r="AH256" s="374"/>
      <c r="AI256" s="374"/>
      <c r="AJ256" s="374"/>
      <c r="AK256" s="374"/>
      <c r="AL256" s="374"/>
      <c r="AM256" s="374"/>
      <c r="AN256" s="374"/>
      <c r="AO256" s="374"/>
      <c r="AP256" s="374"/>
      <c r="AQ256" s="374"/>
      <c r="AR256" s="374"/>
      <c r="AS256" s="374"/>
      <c r="AT256" s="374"/>
      <c r="AU256" s="374"/>
      <c r="AV256" s="374"/>
      <c r="AW256" s="374"/>
      <c r="AX256" s="374"/>
      <c r="AY256" s="374"/>
    </row>
    <row r="257" spans="2:51" ht="15.2" customHeight="1" x14ac:dyDescent="0.2">
      <c r="B257" s="374"/>
      <c r="C257" s="390"/>
      <c r="D257" s="390"/>
      <c r="E257" s="374"/>
      <c r="F257" s="374"/>
      <c r="G257" s="374"/>
      <c r="H257" s="374"/>
      <c r="I257" s="374"/>
      <c r="J257" s="374"/>
      <c r="K257" s="374"/>
      <c r="L257" s="374"/>
      <c r="M257" s="374"/>
      <c r="N257" s="374"/>
      <c r="O257" s="374"/>
      <c r="P257" s="374"/>
      <c r="Q257" s="374"/>
      <c r="R257" s="374"/>
      <c r="S257" s="374"/>
      <c r="T257" s="374"/>
      <c r="U257" s="374"/>
      <c r="V257" s="374"/>
      <c r="W257" s="374"/>
      <c r="X257" s="374"/>
      <c r="Y257" s="374"/>
      <c r="Z257" s="374"/>
      <c r="AA257" s="374"/>
      <c r="AB257" s="374"/>
      <c r="AC257" s="374"/>
      <c r="AD257" s="374"/>
      <c r="AE257" s="374"/>
      <c r="AF257" s="374"/>
      <c r="AG257" s="374"/>
      <c r="AH257" s="374"/>
      <c r="AI257" s="374"/>
      <c r="AJ257" s="374"/>
      <c r="AK257" s="374"/>
      <c r="AL257" s="374"/>
      <c r="AM257" s="374"/>
      <c r="AN257" s="374"/>
      <c r="AO257" s="374"/>
      <c r="AP257" s="374"/>
      <c r="AQ257" s="374"/>
      <c r="AR257" s="374"/>
      <c r="AS257" s="374"/>
      <c r="AT257" s="374"/>
      <c r="AU257" s="374"/>
      <c r="AV257" s="374"/>
      <c r="AW257" s="374"/>
      <c r="AX257" s="374"/>
      <c r="AY257" s="374"/>
    </row>
    <row r="258" spans="2:51" ht="15.2" customHeight="1" x14ac:dyDescent="0.2">
      <c r="B258" s="374"/>
      <c r="C258" s="390"/>
      <c r="D258" s="390"/>
      <c r="E258" s="374"/>
      <c r="F258" s="374"/>
      <c r="G258" s="374"/>
      <c r="H258" s="374"/>
      <c r="I258" s="374"/>
      <c r="J258" s="374"/>
      <c r="K258" s="374"/>
      <c r="L258" s="374"/>
      <c r="M258" s="374"/>
      <c r="N258" s="374"/>
      <c r="O258" s="374"/>
      <c r="P258" s="374"/>
      <c r="Q258" s="374"/>
      <c r="R258" s="374"/>
      <c r="S258" s="374"/>
      <c r="T258" s="374"/>
      <c r="U258" s="374"/>
      <c r="V258" s="374"/>
      <c r="W258" s="374"/>
      <c r="X258" s="374"/>
      <c r="Y258" s="374"/>
      <c r="Z258" s="374"/>
      <c r="AA258" s="374"/>
      <c r="AB258" s="374"/>
      <c r="AC258" s="374"/>
      <c r="AD258" s="374"/>
      <c r="AE258" s="374"/>
      <c r="AF258" s="374"/>
      <c r="AG258" s="374"/>
      <c r="AH258" s="374"/>
      <c r="AI258" s="374"/>
      <c r="AJ258" s="374"/>
      <c r="AK258" s="374"/>
      <c r="AL258" s="374"/>
      <c r="AM258" s="374"/>
      <c r="AN258" s="374"/>
      <c r="AO258" s="374"/>
      <c r="AP258" s="374"/>
      <c r="AQ258" s="374"/>
      <c r="AR258" s="374"/>
      <c r="AS258" s="374"/>
      <c r="AT258" s="374"/>
      <c r="AU258" s="374"/>
      <c r="AV258" s="374"/>
      <c r="AW258" s="374"/>
      <c r="AX258" s="374"/>
      <c r="AY258" s="374"/>
    </row>
    <row r="259" spans="2:51" ht="15.2" customHeight="1" x14ac:dyDescent="0.2">
      <c r="B259" s="374"/>
      <c r="C259" s="390"/>
      <c r="D259" s="390"/>
      <c r="E259" s="374"/>
      <c r="F259" s="374"/>
      <c r="G259" s="374"/>
      <c r="H259" s="374"/>
      <c r="I259" s="374"/>
      <c r="J259" s="374"/>
      <c r="K259" s="374"/>
      <c r="L259" s="374"/>
      <c r="M259" s="374"/>
      <c r="N259" s="374"/>
      <c r="O259" s="374"/>
      <c r="P259" s="374"/>
      <c r="Q259" s="374"/>
      <c r="R259" s="374"/>
      <c r="S259" s="374"/>
      <c r="T259" s="374"/>
      <c r="U259" s="374"/>
      <c r="V259" s="374"/>
      <c r="W259" s="374"/>
      <c r="X259" s="374"/>
      <c r="Y259" s="374"/>
      <c r="Z259" s="374"/>
      <c r="AA259" s="374"/>
      <c r="AB259" s="374"/>
      <c r="AC259" s="374"/>
      <c r="AD259" s="374"/>
      <c r="AE259" s="374"/>
      <c r="AF259" s="374"/>
      <c r="AG259" s="374"/>
      <c r="AH259" s="374"/>
      <c r="AI259" s="374"/>
      <c r="AJ259" s="374"/>
      <c r="AK259" s="374"/>
      <c r="AL259" s="374"/>
      <c r="AM259" s="374"/>
      <c r="AN259" s="374"/>
      <c r="AO259" s="374"/>
      <c r="AP259" s="374"/>
      <c r="AQ259" s="374"/>
      <c r="AR259" s="374"/>
      <c r="AS259" s="374"/>
      <c r="AT259" s="374"/>
      <c r="AU259" s="374"/>
      <c r="AV259" s="374"/>
      <c r="AW259" s="374"/>
      <c r="AX259" s="374"/>
      <c r="AY259" s="374"/>
    </row>
    <row r="260" spans="2:51" ht="15.2" customHeight="1" x14ac:dyDescent="0.2">
      <c r="B260" s="374"/>
      <c r="C260" s="390"/>
      <c r="D260" s="390"/>
      <c r="E260" s="374"/>
      <c r="F260" s="374"/>
      <c r="G260" s="374"/>
      <c r="H260" s="374"/>
      <c r="I260" s="374"/>
      <c r="J260" s="374"/>
      <c r="K260" s="374"/>
      <c r="L260" s="374"/>
      <c r="M260" s="374"/>
      <c r="N260" s="374"/>
      <c r="O260" s="374"/>
      <c r="P260" s="374"/>
      <c r="Q260" s="374"/>
      <c r="R260" s="374"/>
      <c r="S260" s="374"/>
      <c r="T260" s="374"/>
      <c r="U260" s="374"/>
      <c r="V260" s="374"/>
      <c r="W260" s="374"/>
      <c r="X260" s="374"/>
      <c r="Y260" s="374"/>
      <c r="Z260" s="374"/>
      <c r="AA260" s="374"/>
      <c r="AB260" s="374"/>
      <c r="AC260" s="374"/>
      <c r="AD260" s="374"/>
      <c r="AE260" s="374"/>
      <c r="AF260" s="374"/>
      <c r="AG260" s="374"/>
      <c r="AH260" s="374"/>
      <c r="AI260" s="374"/>
      <c r="AJ260" s="374"/>
      <c r="AK260" s="374"/>
      <c r="AL260" s="374"/>
      <c r="AM260" s="374"/>
      <c r="AN260" s="374"/>
      <c r="AO260" s="374"/>
      <c r="AP260" s="374"/>
      <c r="AQ260" s="374"/>
      <c r="AR260" s="374"/>
      <c r="AS260" s="374"/>
      <c r="AT260" s="374"/>
      <c r="AU260" s="374"/>
      <c r="AV260" s="374"/>
      <c r="AW260" s="374"/>
      <c r="AX260" s="374"/>
      <c r="AY260" s="374"/>
    </row>
    <row r="261" spans="2:51" ht="15.2" customHeight="1" x14ac:dyDescent="0.2">
      <c r="B261" s="374"/>
      <c r="C261" s="390"/>
      <c r="D261" s="390"/>
      <c r="E261" s="374"/>
      <c r="F261" s="374"/>
      <c r="G261" s="374"/>
      <c r="H261" s="374"/>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374"/>
      <c r="AI261" s="374"/>
      <c r="AJ261" s="374"/>
      <c r="AK261" s="374"/>
      <c r="AL261" s="374"/>
      <c r="AM261" s="374"/>
      <c r="AN261" s="374"/>
      <c r="AO261" s="374"/>
      <c r="AP261" s="374"/>
      <c r="AQ261" s="374"/>
      <c r="AR261" s="374"/>
      <c r="AS261" s="374"/>
      <c r="AT261" s="374"/>
      <c r="AU261" s="374"/>
      <c r="AV261" s="374"/>
      <c r="AW261" s="374"/>
      <c r="AX261" s="374"/>
      <c r="AY261" s="374"/>
    </row>
    <row r="262" spans="2:51" ht="15.2" customHeight="1" x14ac:dyDescent="0.2">
      <c r="B262" s="374"/>
      <c r="C262" s="390"/>
      <c r="D262" s="390"/>
      <c r="E262" s="374"/>
      <c r="F262" s="374"/>
      <c r="G262" s="374"/>
      <c r="H262" s="374"/>
      <c r="I262" s="374"/>
      <c r="J262" s="374"/>
      <c r="K262" s="374"/>
      <c r="L262" s="374"/>
      <c r="M262" s="374"/>
      <c r="N262" s="374"/>
      <c r="O262" s="374"/>
      <c r="P262" s="374"/>
      <c r="Q262" s="374"/>
      <c r="R262" s="374"/>
      <c r="S262" s="374"/>
      <c r="T262" s="374"/>
      <c r="U262" s="374"/>
      <c r="V262" s="374"/>
      <c r="W262" s="374"/>
      <c r="X262" s="374"/>
      <c r="Y262" s="374"/>
      <c r="Z262" s="374"/>
      <c r="AA262" s="374"/>
      <c r="AB262" s="374"/>
      <c r="AC262" s="374"/>
      <c r="AD262" s="374"/>
      <c r="AE262" s="374"/>
      <c r="AF262" s="374"/>
      <c r="AG262" s="374"/>
      <c r="AH262" s="374"/>
      <c r="AI262" s="374"/>
      <c r="AJ262" s="374"/>
      <c r="AK262" s="374"/>
      <c r="AL262" s="374"/>
      <c r="AM262" s="374"/>
      <c r="AN262" s="374"/>
      <c r="AO262" s="374"/>
      <c r="AP262" s="374"/>
      <c r="AQ262" s="374"/>
      <c r="AR262" s="374"/>
      <c r="AS262" s="374"/>
      <c r="AT262" s="374"/>
      <c r="AU262" s="374"/>
      <c r="AV262" s="374"/>
      <c r="AW262" s="374"/>
      <c r="AX262" s="374"/>
      <c r="AY262" s="374"/>
    </row>
    <row r="263" spans="2:51" ht="15.2" customHeight="1" x14ac:dyDescent="0.2">
      <c r="B263" s="374"/>
      <c r="C263" s="390"/>
      <c r="D263" s="390"/>
      <c r="E263" s="374"/>
      <c r="F263" s="374"/>
      <c r="G263" s="374"/>
      <c r="H263" s="374"/>
      <c r="I263" s="374"/>
      <c r="J263" s="374"/>
      <c r="K263" s="374"/>
      <c r="L263" s="374"/>
      <c r="M263" s="374"/>
      <c r="N263" s="374"/>
      <c r="O263" s="374"/>
      <c r="P263" s="374"/>
      <c r="Q263" s="374"/>
      <c r="R263" s="374"/>
      <c r="S263" s="374"/>
      <c r="T263" s="374"/>
      <c r="U263" s="374"/>
      <c r="V263" s="374"/>
      <c r="W263" s="374"/>
      <c r="X263" s="374"/>
      <c r="Y263" s="374"/>
      <c r="Z263" s="374"/>
      <c r="AA263" s="374"/>
      <c r="AB263" s="374"/>
      <c r="AC263" s="374"/>
      <c r="AD263" s="374"/>
      <c r="AE263" s="374"/>
      <c r="AF263" s="374"/>
      <c r="AG263" s="374"/>
      <c r="AH263" s="374"/>
      <c r="AI263" s="374"/>
      <c r="AJ263" s="374"/>
      <c r="AK263" s="374"/>
      <c r="AL263" s="374"/>
      <c r="AM263" s="374"/>
      <c r="AN263" s="374"/>
      <c r="AO263" s="374"/>
      <c r="AP263" s="374"/>
      <c r="AQ263" s="374"/>
      <c r="AR263" s="374"/>
      <c r="AS263" s="374"/>
      <c r="AT263" s="374"/>
      <c r="AU263" s="374"/>
      <c r="AV263" s="374"/>
      <c r="AW263" s="374"/>
      <c r="AX263" s="374"/>
      <c r="AY263" s="374"/>
    </row>
    <row r="264" spans="2:51" ht="15.2" customHeight="1" x14ac:dyDescent="0.2">
      <c r="B264" s="374"/>
      <c r="C264" s="390"/>
      <c r="D264" s="390"/>
      <c r="E264" s="374"/>
      <c r="F264" s="374"/>
      <c r="G264" s="374"/>
      <c r="H264" s="374"/>
      <c r="I264" s="374"/>
      <c r="J264" s="374"/>
      <c r="K264" s="374"/>
      <c r="L264" s="374"/>
      <c r="M264" s="374"/>
      <c r="N264" s="374"/>
      <c r="O264" s="374"/>
      <c r="P264" s="374"/>
      <c r="Q264" s="374"/>
      <c r="R264" s="374"/>
      <c r="S264" s="374"/>
      <c r="T264" s="374"/>
      <c r="U264" s="374"/>
      <c r="V264" s="374"/>
      <c r="W264" s="374"/>
      <c r="X264" s="374"/>
      <c r="Y264" s="374"/>
      <c r="Z264" s="374"/>
      <c r="AA264" s="374"/>
      <c r="AB264" s="374"/>
      <c r="AC264" s="374"/>
      <c r="AD264" s="374"/>
      <c r="AE264" s="374"/>
      <c r="AF264" s="374"/>
      <c r="AG264" s="374"/>
      <c r="AH264" s="374"/>
      <c r="AI264" s="374"/>
      <c r="AJ264" s="374"/>
      <c r="AK264" s="374"/>
      <c r="AL264" s="374"/>
      <c r="AM264" s="374"/>
      <c r="AN264" s="374"/>
      <c r="AO264" s="374"/>
      <c r="AP264" s="374"/>
      <c r="AQ264" s="374"/>
      <c r="AR264" s="374"/>
      <c r="AS264" s="374"/>
      <c r="AT264" s="374"/>
      <c r="AU264" s="374"/>
      <c r="AV264" s="374"/>
      <c r="AW264" s="374"/>
      <c r="AX264" s="374"/>
      <c r="AY264" s="374"/>
    </row>
    <row r="265" spans="2:51" ht="15.2" customHeight="1" x14ac:dyDescent="0.2">
      <c r="B265" s="374"/>
      <c r="C265" s="390"/>
      <c r="D265" s="390"/>
      <c r="E265" s="374"/>
      <c r="F265" s="374"/>
      <c r="G265" s="374"/>
      <c r="H265" s="374"/>
      <c r="I265" s="374"/>
      <c r="J265" s="374"/>
      <c r="K265" s="374"/>
      <c r="L265" s="374"/>
      <c r="M265" s="374"/>
      <c r="N265" s="374"/>
      <c r="O265" s="374"/>
      <c r="P265" s="374"/>
      <c r="Q265" s="374"/>
      <c r="R265" s="374"/>
      <c r="S265" s="374"/>
      <c r="T265" s="374"/>
      <c r="U265" s="374"/>
      <c r="V265" s="374"/>
      <c r="W265" s="374"/>
      <c r="X265" s="374"/>
      <c r="Y265" s="374"/>
      <c r="Z265" s="374"/>
      <c r="AA265" s="374"/>
      <c r="AB265" s="374"/>
      <c r="AC265" s="374"/>
      <c r="AD265" s="374"/>
      <c r="AE265" s="374"/>
      <c r="AF265" s="374"/>
      <c r="AG265" s="374"/>
      <c r="AH265" s="374"/>
      <c r="AI265" s="374"/>
      <c r="AJ265" s="374"/>
      <c r="AK265" s="374"/>
      <c r="AL265" s="374"/>
      <c r="AM265" s="374"/>
      <c r="AN265" s="374"/>
      <c r="AO265" s="374"/>
      <c r="AP265" s="374"/>
      <c r="AQ265" s="374"/>
      <c r="AR265" s="374"/>
      <c r="AS265" s="374"/>
      <c r="AT265" s="374"/>
      <c r="AU265" s="374"/>
      <c r="AV265" s="374"/>
      <c r="AW265" s="374"/>
      <c r="AX265" s="374"/>
      <c r="AY265" s="374"/>
    </row>
    <row r="266" spans="2:51" ht="15.2" customHeight="1" x14ac:dyDescent="0.2">
      <c r="B266" s="374"/>
      <c r="C266" s="390"/>
      <c r="D266" s="390"/>
      <c r="E266" s="374"/>
      <c r="F266" s="374"/>
      <c r="G266" s="374"/>
      <c r="H266" s="374"/>
      <c r="I266" s="374"/>
      <c r="J266" s="374"/>
      <c r="K266" s="374"/>
      <c r="L266" s="374"/>
      <c r="M266" s="374"/>
      <c r="N266" s="374"/>
      <c r="O266" s="374"/>
      <c r="P266" s="374"/>
      <c r="Q266" s="374"/>
      <c r="R266" s="374"/>
      <c r="S266" s="374"/>
      <c r="T266" s="374"/>
      <c r="U266" s="374"/>
      <c r="V266" s="374"/>
      <c r="W266" s="374"/>
      <c r="X266" s="374"/>
      <c r="Y266" s="374"/>
      <c r="Z266" s="374"/>
      <c r="AA266" s="374"/>
      <c r="AB266" s="374"/>
      <c r="AC266" s="374"/>
      <c r="AD266" s="374"/>
      <c r="AE266" s="374"/>
      <c r="AF266" s="374"/>
      <c r="AG266" s="374"/>
      <c r="AH266" s="374"/>
      <c r="AI266" s="374"/>
      <c r="AJ266" s="374"/>
      <c r="AK266" s="374"/>
      <c r="AL266" s="374"/>
      <c r="AM266" s="374"/>
      <c r="AN266" s="374"/>
      <c r="AO266" s="374"/>
      <c r="AP266" s="374"/>
      <c r="AQ266" s="374"/>
      <c r="AR266" s="374"/>
      <c r="AS266" s="374"/>
      <c r="AT266" s="374"/>
      <c r="AU266" s="374"/>
      <c r="AV266" s="374"/>
      <c r="AW266" s="374"/>
      <c r="AX266" s="374"/>
      <c r="AY266" s="374"/>
    </row>
    <row r="267" spans="2:51" ht="15.2" customHeight="1" x14ac:dyDescent="0.2">
      <c r="B267" s="374"/>
      <c r="C267" s="390"/>
      <c r="D267" s="390"/>
      <c r="E267" s="374"/>
      <c r="F267" s="374"/>
      <c r="G267" s="374"/>
      <c r="H267" s="374"/>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374"/>
      <c r="AI267" s="374"/>
      <c r="AJ267" s="374"/>
      <c r="AK267" s="374"/>
      <c r="AL267" s="374"/>
      <c r="AM267" s="374"/>
      <c r="AN267" s="374"/>
      <c r="AO267" s="374"/>
      <c r="AP267" s="374"/>
      <c r="AQ267" s="374"/>
      <c r="AR267" s="374"/>
      <c r="AS267" s="374"/>
      <c r="AT267" s="374"/>
      <c r="AU267" s="374"/>
      <c r="AV267" s="374"/>
      <c r="AW267" s="374"/>
      <c r="AX267" s="374"/>
      <c r="AY267" s="374"/>
    </row>
    <row r="268" spans="2:51" ht="15.2" customHeight="1" x14ac:dyDescent="0.2">
      <c r="B268" s="374"/>
      <c r="C268" s="390"/>
      <c r="D268" s="390"/>
      <c r="E268" s="374"/>
      <c r="F268" s="374"/>
      <c r="G268" s="374"/>
      <c r="H268" s="374"/>
      <c r="I268" s="374"/>
      <c r="J268" s="374"/>
      <c r="K268" s="374"/>
      <c r="L268" s="374"/>
      <c r="M268" s="374"/>
      <c r="N268" s="374"/>
      <c r="O268" s="374"/>
      <c r="P268" s="374"/>
      <c r="Q268" s="374"/>
      <c r="R268" s="374"/>
      <c r="S268" s="374"/>
      <c r="T268" s="374"/>
      <c r="U268" s="374"/>
      <c r="V268" s="374"/>
      <c r="W268" s="374"/>
      <c r="X268" s="374"/>
      <c r="Y268" s="374"/>
      <c r="Z268" s="374"/>
      <c r="AA268" s="374"/>
      <c r="AB268" s="374"/>
      <c r="AC268" s="374"/>
      <c r="AD268" s="374"/>
      <c r="AE268" s="374"/>
      <c r="AF268" s="374"/>
      <c r="AG268" s="374"/>
      <c r="AH268" s="374"/>
      <c r="AI268" s="374"/>
      <c r="AJ268" s="374"/>
      <c r="AK268" s="374"/>
      <c r="AL268" s="374"/>
      <c r="AM268" s="374"/>
      <c r="AN268" s="374"/>
      <c r="AO268" s="374"/>
      <c r="AP268" s="374"/>
      <c r="AQ268" s="374"/>
      <c r="AR268" s="374"/>
      <c r="AS268" s="374"/>
      <c r="AT268" s="374"/>
      <c r="AU268" s="374"/>
      <c r="AV268" s="374"/>
      <c r="AW268" s="374"/>
      <c r="AX268" s="374"/>
      <c r="AY268" s="374"/>
    </row>
    <row r="269" spans="2:51" ht="15.2" customHeight="1" x14ac:dyDescent="0.2">
      <c r="B269" s="374"/>
      <c r="C269" s="390"/>
      <c r="D269" s="390"/>
      <c r="E269" s="374"/>
      <c r="F269" s="374"/>
      <c r="G269" s="374"/>
      <c r="H269" s="374"/>
      <c r="I269" s="374"/>
      <c r="J269" s="374"/>
      <c r="K269" s="374"/>
      <c r="L269" s="374"/>
      <c r="M269" s="374"/>
      <c r="N269" s="374"/>
      <c r="O269" s="374"/>
      <c r="P269" s="374"/>
      <c r="Q269" s="374"/>
      <c r="R269" s="374"/>
      <c r="S269" s="374"/>
      <c r="T269" s="374"/>
      <c r="U269" s="374"/>
      <c r="V269" s="374"/>
      <c r="W269" s="374"/>
      <c r="X269" s="374"/>
      <c r="Y269" s="374"/>
      <c r="Z269" s="374"/>
      <c r="AA269" s="374"/>
      <c r="AB269" s="374"/>
      <c r="AC269" s="374"/>
      <c r="AD269" s="374"/>
      <c r="AE269" s="374"/>
      <c r="AF269" s="374"/>
      <c r="AG269" s="374"/>
      <c r="AH269" s="374"/>
      <c r="AI269" s="374"/>
      <c r="AJ269" s="374"/>
      <c r="AK269" s="374"/>
      <c r="AL269" s="374"/>
      <c r="AM269" s="374"/>
      <c r="AN269" s="374"/>
      <c r="AO269" s="374"/>
      <c r="AP269" s="374"/>
      <c r="AQ269" s="374"/>
      <c r="AR269" s="374"/>
      <c r="AS269" s="374"/>
      <c r="AT269" s="374"/>
      <c r="AU269" s="374"/>
      <c r="AV269" s="374"/>
      <c r="AW269" s="374"/>
      <c r="AX269" s="374"/>
      <c r="AY269" s="374"/>
    </row>
    <row r="270" spans="2:51" ht="15.2" customHeight="1" x14ac:dyDescent="0.2">
      <c r="B270" s="374"/>
      <c r="C270" s="390"/>
      <c r="D270" s="390"/>
      <c r="E270" s="374"/>
      <c r="F270" s="374"/>
      <c r="G270" s="374"/>
      <c r="H270" s="374"/>
      <c r="I270" s="374"/>
      <c r="J270" s="374"/>
      <c r="K270" s="374"/>
      <c r="L270" s="374"/>
      <c r="M270" s="374"/>
      <c r="N270" s="374"/>
      <c r="O270" s="374"/>
      <c r="P270" s="374"/>
      <c r="Q270" s="374"/>
      <c r="R270" s="374"/>
      <c r="S270" s="374"/>
      <c r="T270" s="374"/>
      <c r="U270" s="374"/>
      <c r="V270" s="374"/>
      <c r="W270" s="374"/>
      <c r="X270" s="374"/>
      <c r="Y270" s="374"/>
      <c r="Z270" s="374"/>
      <c r="AA270" s="374"/>
      <c r="AB270" s="374"/>
      <c r="AC270" s="374"/>
      <c r="AD270" s="374"/>
      <c r="AE270" s="374"/>
      <c r="AF270" s="374"/>
      <c r="AG270" s="374"/>
      <c r="AH270" s="374"/>
      <c r="AI270" s="374"/>
      <c r="AJ270" s="374"/>
      <c r="AK270" s="374"/>
      <c r="AL270" s="374"/>
      <c r="AM270" s="374"/>
      <c r="AN270" s="374"/>
      <c r="AO270" s="374"/>
      <c r="AP270" s="374"/>
      <c r="AQ270" s="374"/>
      <c r="AR270" s="374"/>
      <c r="AS270" s="374"/>
      <c r="AT270" s="374"/>
      <c r="AU270" s="374"/>
      <c r="AV270" s="374"/>
      <c r="AW270" s="374"/>
      <c r="AX270" s="374"/>
      <c r="AY270" s="374"/>
    </row>
    <row r="271" spans="2:51" ht="15.2" customHeight="1" x14ac:dyDescent="0.2">
      <c r="B271" s="374"/>
      <c r="C271" s="390"/>
      <c r="D271" s="390"/>
      <c r="E271" s="374"/>
      <c r="F271" s="374"/>
      <c r="G271" s="374"/>
      <c r="H271" s="374"/>
      <c r="I271" s="374"/>
      <c r="J271" s="374"/>
      <c r="K271" s="374"/>
      <c r="L271" s="374"/>
      <c r="M271" s="374"/>
      <c r="N271" s="374"/>
      <c r="O271" s="374"/>
      <c r="P271" s="374"/>
      <c r="Q271" s="374"/>
      <c r="R271" s="374"/>
      <c r="S271" s="374"/>
      <c r="T271" s="374"/>
      <c r="U271" s="374"/>
      <c r="V271" s="374"/>
      <c r="W271" s="374"/>
      <c r="X271" s="374"/>
      <c r="Y271" s="374"/>
      <c r="Z271" s="374"/>
      <c r="AA271" s="374"/>
      <c r="AB271" s="374"/>
      <c r="AC271" s="374"/>
      <c r="AD271" s="374"/>
      <c r="AE271" s="374"/>
      <c r="AF271" s="374"/>
      <c r="AG271" s="374"/>
      <c r="AH271" s="374"/>
      <c r="AI271" s="374"/>
      <c r="AJ271" s="374"/>
      <c r="AK271" s="374"/>
      <c r="AL271" s="374"/>
      <c r="AM271" s="374"/>
      <c r="AN271" s="374"/>
      <c r="AO271" s="374"/>
      <c r="AP271" s="374"/>
      <c r="AQ271" s="374"/>
      <c r="AR271" s="374"/>
      <c r="AS271" s="374"/>
      <c r="AT271" s="374"/>
      <c r="AU271" s="374"/>
      <c r="AV271" s="374"/>
      <c r="AW271" s="374"/>
      <c r="AX271" s="374"/>
      <c r="AY271" s="374"/>
    </row>
    <row r="272" spans="2:51" ht="15.2" customHeight="1" x14ac:dyDescent="0.2">
      <c r="B272" s="374"/>
      <c r="C272" s="390"/>
      <c r="D272" s="390"/>
      <c r="E272" s="374"/>
      <c r="F272" s="374"/>
      <c r="G272" s="374"/>
      <c r="H272" s="374"/>
      <c r="I272" s="374"/>
      <c r="J272" s="374"/>
      <c r="K272" s="374"/>
      <c r="L272" s="374"/>
      <c r="M272" s="374"/>
      <c r="N272" s="374"/>
      <c r="O272" s="374"/>
      <c r="P272" s="374"/>
      <c r="Q272" s="374"/>
      <c r="R272" s="374"/>
      <c r="S272" s="374"/>
      <c r="T272" s="374"/>
      <c r="U272" s="374"/>
      <c r="V272" s="374"/>
      <c r="W272" s="374"/>
      <c r="X272" s="374"/>
      <c r="Y272" s="374"/>
      <c r="Z272" s="374"/>
      <c r="AA272" s="374"/>
      <c r="AB272" s="374"/>
      <c r="AC272" s="374"/>
      <c r="AD272" s="374"/>
      <c r="AE272" s="374"/>
      <c r="AF272" s="374"/>
      <c r="AG272" s="374"/>
      <c r="AH272" s="374"/>
      <c r="AI272" s="374"/>
      <c r="AJ272" s="374"/>
      <c r="AK272" s="374"/>
      <c r="AL272" s="374"/>
      <c r="AM272" s="374"/>
      <c r="AN272" s="374"/>
      <c r="AO272" s="374"/>
      <c r="AP272" s="374"/>
      <c r="AQ272" s="374"/>
      <c r="AR272" s="374"/>
      <c r="AS272" s="374"/>
      <c r="AT272" s="374"/>
      <c r="AU272" s="374"/>
      <c r="AV272" s="374"/>
      <c r="AW272" s="374"/>
      <c r="AX272" s="374"/>
      <c r="AY272" s="374"/>
    </row>
    <row r="273" spans="2:51" ht="15.2" customHeight="1" x14ac:dyDescent="0.2">
      <c r="B273" s="374"/>
      <c r="C273" s="390"/>
      <c r="D273" s="390"/>
      <c r="E273" s="374"/>
      <c r="F273" s="374"/>
      <c r="G273" s="374"/>
      <c r="H273" s="374"/>
      <c r="I273" s="374"/>
      <c r="J273" s="374"/>
      <c r="K273" s="374"/>
      <c r="L273" s="374"/>
      <c r="M273" s="374"/>
      <c r="N273" s="374"/>
      <c r="O273" s="374"/>
      <c r="P273" s="374"/>
      <c r="Q273" s="374"/>
      <c r="R273" s="374"/>
      <c r="S273" s="374"/>
      <c r="T273" s="374"/>
      <c r="U273" s="374"/>
      <c r="V273" s="374"/>
      <c r="W273" s="374"/>
      <c r="X273" s="374"/>
      <c r="Y273" s="374"/>
      <c r="Z273" s="374"/>
      <c r="AA273" s="374"/>
      <c r="AB273" s="374"/>
      <c r="AC273" s="374"/>
      <c r="AD273" s="374"/>
      <c r="AE273" s="374"/>
      <c r="AF273" s="374"/>
      <c r="AG273" s="374"/>
      <c r="AH273" s="374"/>
      <c r="AI273" s="374"/>
      <c r="AJ273" s="374"/>
      <c r="AK273" s="374"/>
      <c r="AL273" s="374"/>
      <c r="AM273" s="374"/>
      <c r="AN273" s="374"/>
      <c r="AO273" s="374"/>
      <c r="AP273" s="374"/>
      <c r="AQ273" s="374"/>
      <c r="AR273" s="374"/>
      <c r="AS273" s="374"/>
      <c r="AT273" s="374"/>
      <c r="AU273" s="374"/>
      <c r="AV273" s="374"/>
      <c r="AW273" s="374"/>
      <c r="AX273" s="374"/>
      <c r="AY273" s="374"/>
    </row>
    <row r="274" spans="2:51" ht="15.2" customHeight="1" x14ac:dyDescent="0.2">
      <c r="B274" s="374"/>
      <c r="C274" s="390"/>
      <c r="D274" s="390"/>
      <c r="E274" s="374"/>
      <c r="F274" s="374"/>
      <c r="G274" s="374"/>
      <c r="H274" s="374"/>
      <c r="I274" s="374"/>
      <c r="J274" s="374"/>
      <c r="K274" s="374"/>
      <c r="L274" s="374"/>
      <c r="M274" s="374"/>
      <c r="N274" s="374"/>
      <c r="O274" s="374"/>
      <c r="P274" s="374"/>
      <c r="Q274" s="374"/>
      <c r="R274" s="374"/>
      <c r="S274" s="374"/>
      <c r="T274" s="374"/>
      <c r="U274" s="374"/>
      <c r="V274" s="374"/>
      <c r="W274" s="374"/>
      <c r="X274" s="374"/>
      <c r="Y274" s="374"/>
      <c r="Z274" s="374"/>
      <c r="AA274" s="374"/>
      <c r="AB274" s="374"/>
      <c r="AC274" s="374"/>
      <c r="AD274" s="374"/>
      <c r="AE274" s="374"/>
      <c r="AF274" s="374"/>
      <c r="AG274" s="374"/>
      <c r="AH274" s="374"/>
      <c r="AI274" s="374"/>
      <c r="AJ274" s="374"/>
      <c r="AK274" s="374"/>
      <c r="AL274" s="374"/>
      <c r="AM274" s="374"/>
      <c r="AN274" s="374"/>
      <c r="AO274" s="374"/>
      <c r="AP274" s="374"/>
      <c r="AQ274" s="374"/>
      <c r="AR274" s="374"/>
      <c r="AS274" s="374"/>
      <c r="AT274" s="374"/>
      <c r="AU274" s="374"/>
      <c r="AV274" s="374"/>
      <c r="AW274" s="374"/>
      <c r="AX274" s="374"/>
      <c r="AY274" s="374"/>
    </row>
    <row r="275" spans="2:51" ht="15.2" customHeight="1" x14ac:dyDescent="0.2">
      <c r="B275" s="374"/>
      <c r="C275" s="390"/>
      <c r="D275" s="390"/>
      <c r="E275" s="374"/>
      <c r="F275" s="374"/>
      <c r="G275" s="374"/>
      <c r="H275" s="374"/>
      <c r="I275" s="374"/>
      <c r="J275" s="374"/>
      <c r="K275" s="374"/>
      <c r="L275" s="374"/>
      <c r="M275" s="374"/>
      <c r="N275" s="374"/>
      <c r="O275" s="374"/>
      <c r="P275" s="374"/>
      <c r="Q275" s="374"/>
      <c r="R275" s="374"/>
      <c r="S275" s="374"/>
      <c r="T275" s="374"/>
      <c r="U275" s="374"/>
      <c r="V275" s="374"/>
      <c r="W275" s="374"/>
      <c r="X275" s="374"/>
      <c r="Y275" s="374"/>
      <c r="Z275" s="374"/>
      <c r="AA275" s="374"/>
      <c r="AB275" s="374"/>
      <c r="AC275" s="374"/>
      <c r="AD275" s="374"/>
      <c r="AE275" s="374"/>
      <c r="AF275" s="374"/>
      <c r="AG275" s="374"/>
      <c r="AH275" s="374"/>
      <c r="AI275" s="374"/>
      <c r="AJ275" s="374"/>
      <c r="AK275" s="374"/>
      <c r="AL275" s="374"/>
      <c r="AM275" s="374"/>
      <c r="AN275" s="374"/>
      <c r="AO275" s="374"/>
      <c r="AP275" s="374"/>
      <c r="AQ275" s="374"/>
      <c r="AR275" s="374"/>
      <c r="AS275" s="374"/>
      <c r="AT275" s="374"/>
      <c r="AU275" s="374"/>
      <c r="AV275" s="374"/>
      <c r="AW275" s="374"/>
      <c r="AX275" s="374"/>
      <c r="AY275" s="374"/>
    </row>
    <row r="276" spans="2:51" ht="15.2" customHeight="1" x14ac:dyDescent="0.2">
      <c r="B276" s="374"/>
      <c r="C276" s="390"/>
      <c r="D276" s="390"/>
      <c r="E276" s="374"/>
      <c r="F276" s="374"/>
      <c r="G276" s="374"/>
      <c r="H276" s="374"/>
      <c r="I276" s="374"/>
      <c r="J276" s="374"/>
      <c r="K276" s="374"/>
      <c r="L276" s="374"/>
      <c r="M276" s="374"/>
      <c r="N276" s="374"/>
      <c r="O276" s="374"/>
      <c r="P276" s="374"/>
      <c r="Q276" s="374"/>
      <c r="R276" s="374"/>
      <c r="S276" s="374"/>
      <c r="T276" s="374"/>
      <c r="U276" s="374"/>
      <c r="V276" s="374"/>
      <c r="W276" s="374"/>
      <c r="X276" s="374"/>
      <c r="Y276" s="374"/>
      <c r="Z276" s="374"/>
      <c r="AA276" s="374"/>
      <c r="AB276" s="374"/>
      <c r="AC276" s="374"/>
      <c r="AD276" s="374"/>
      <c r="AE276" s="374"/>
      <c r="AF276" s="374"/>
      <c r="AG276" s="374"/>
      <c r="AH276" s="374"/>
      <c r="AI276" s="374"/>
      <c r="AJ276" s="374"/>
      <c r="AK276" s="374"/>
      <c r="AL276" s="374"/>
      <c r="AM276" s="374"/>
      <c r="AN276" s="374"/>
      <c r="AO276" s="374"/>
      <c r="AP276" s="374"/>
      <c r="AQ276" s="374"/>
      <c r="AR276" s="374"/>
      <c r="AS276" s="374"/>
      <c r="AT276" s="374"/>
      <c r="AU276" s="374"/>
      <c r="AV276" s="374"/>
      <c r="AW276" s="374"/>
      <c r="AX276" s="374"/>
      <c r="AY276" s="374"/>
    </row>
    <row r="277" spans="2:51" ht="15.2" customHeight="1" x14ac:dyDescent="0.2">
      <c r="B277" s="374"/>
      <c r="C277" s="390"/>
      <c r="D277" s="390"/>
      <c r="E277" s="374"/>
      <c r="F277" s="374"/>
      <c r="G277" s="374"/>
      <c r="H277" s="374"/>
      <c r="I277" s="374"/>
      <c r="J277" s="374"/>
      <c r="K277" s="374"/>
      <c r="L277" s="374"/>
      <c r="M277" s="374"/>
      <c r="N277" s="374"/>
      <c r="O277" s="374"/>
      <c r="P277" s="374"/>
      <c r="Q277" s="374"/>
      <c r="R277" s="374"/>
      <c r="S277" s="374"/>
      <c r="T277" s="374"/>
      <c r="U277" s="374"/>
      <c r="V277" s="374"/>
      <c r="W277" s="374"/>
      <c r="X277" s="374"/>
      <c r="Y277" s="374"/>
      <c r="Z277" s="374"/>
      <c r="AA277" s="374"/>
      <c r="AB277" s="374"/>
      <c r="AC277" s="374"/>
      <c r="AD277" s="374"/>
      <c r="AE277" s="374"/>
      <c r="AF277" s="374"/>
      <c r="AG277" s="374"/>
      <c r="AH277" s="374"/>
      <c r="AI277" s="374"/>
      <c r="AJ277" s="374"/>
      <c r="AK277" s="374"/>
      <c r="AL277" s="374"/>
      <c r="AM277" s="374"/>
      <c r="AN277" s="374"/>
      <c r="AO277" s="374"/>
      <c r="AP277" s="374"/>
      <c r="AQ277" s="374"/>
      <c r="AR277" s="374"/>
      <c r="AS277" s="374"/>
      <c r="AT277" s="374"/>
      <c r="AU277" s="374"/>
      <c r="AV277" s="374"/>
      <c r="AW277" s="374"/>
      <c r="AX277" s="374"/>
      <c r="AY277" s="374"/>
    </row>
    <row r="278" spans="2:51" ht="15.2" customHeight="1" x14ac:dyDescent="0.2">
      <c r="B278" s="374"/>
      <c r="C278" s="390"/>
      <c r="D278" s="390"/>
      <c r="E278" s="374"/>
      <c r="F278" s="374"/>
      <c r="G278" s="374"/>
      <c r="H278" s="374"/>
      <c r="I278" s="374"/>
      <c r="J278" s="374"/>
      <c r="K278" s="374"/>
      <c r="L278" s="374"/>
      <c r="M278" s="374"/>
      <c r="N278" s="374"/>
      <c r="O278" s="374"/>
      <c r="P278" s="374"/>
      <c r="Q278" s="374"/>
      <c r="R278" s="374"/>
      <c r="S278" s="374"/>
      <c r="T278" s="374"/>
      <c r="U278" s="374"/>
      <c r="V278" s="374"/>
      <c r="W278" s="374"/>
      <c r="X278" s="374"/>
      <c r="Y278" s="374"/>
      <c r="Z278" s="374"/>
      <c r="AA278" s="374"/>
      <c r="AB278" s="374"/>
      <c r="AC278" s="374"/>
      <c r="AD278" s="374"/>
      <c r="AE278" s="374"/>
      <c r="AF278" s="374"/>
      <c r="AG278" s="374"/>
      <c r="AH278" s="374"/>
      <c r="AI278" s="374"/>
      <c r="AJ278" s="374"/>
      <c r="AK278" s="374"/>
      <c r="AL278" s="374"/>
      <c r="AM278" s="374"/>
      <c r="AN278" s="374"/>
      <c r="AO278" s="374"/>
      <c r="AP278" s="374"/>
      <c r="AQ278" s="374"/>
      <c r="AR278" s="374"/>
      <c r="AS278" s="374"/>
      <c r="AT278" s="374"/>
      <c r="AU278" s="374"/>
      <c r="AV278" s="374"/>
      <c r="AW278" s="374"/>
      <c r="AX278" s="374"/>
      <c r="AY278" s="374"/>
    </row>
    <row r="279" spans="2:51" ht="15.2" customHeight="1" x14ac:dyDescent="0.2">
      <c r="B279" s="374"/>
      <c r="C279" s="390"/>
      <c r="D279" s="390"/>
      <c r="E279" s="374"/>
      <c r="F279" s="374"/>
      <c r="G279" s="374"/>
      <c r="H279" s="374"/>
      <c r="I279" s="374"/>
      <c r="J279" s="374"/>
      <c r="K279" s="374"/>
      <c r="L279" s="374"/>
      <c r="M279" s="374"/>
      <c r="N279" s="374"/>
      <c r="O279" s="374"/>
      <c r="P279" s="374"/>
      <c r="Q279" s="374"/>
      <c r="R279" s="374"/>
      <c r="S279" s="374"/>
      <c r="T279" s="374"/>
      <c r="U279" s="374"/>
      <c r="V279" s="374"/>
      <c r="W279" s="374"/>
      <c r="X279" s="374"/>
      <c r="Y279" s="374"/>
      <c r="Z279" s="374"/>
      <c r="AA279" s="374"/>
      <c r="AB279" s="374"/>
      <c r="AC279" s="374"/>
      <c r="AD279" s="374"/>
      <c r="AE279" s="374"/>
      <c r="AF279" s="374"/>
      <c r="AG279" s="374"/>
      <c r="AH279" s="374"/>
      <c r="AI279" s="374"/>
      <c r="AJ279" s="374"/>
      <c r="AK279" s="374"/>
      <c r="AL279" s="374"/>
      <c r="AM279" s="374"/>
      <c r="AN279" s="374"/>
      <c r="AO279" s="374"/>
      <c r="AP279" s="374"/>
      <c r="AQ279" s="374"/>
      <c r="AR279" s="374"/>
      <c r="AS279" s="374"/>
      <c r="AT279" s="374"/>
      <c r="AU279" s="374"/>
      <c r="AV279" s="374"/>
      <c r="AW279" s="374"/>
      <c r="AX279" s="374"/>
      <c r="AY279" s="374"/>
    </row>
    <row r="280" spans="2:51" ht="15.2" customHeight="1" x14ac:dyDescent="0.2">
      <c r="B280" s="374"/>
      <c r="C280" s="390"/>
      <c r="D280" s="390"/>
      <c r="E280" s="374"/>
      <c r="F280" s="374"/>
      <c r="G280" s="374"/>
      <c r="H280" s="374"/>
      <c r="I280" s="374"/>
      <c r="J280" s="374"/>
      <c r="K280" s="374"/>
      <c r="L280" s="374"/>
      <c r="M280" s="374"/>
      <c r="N280" s="374"/>
      <c r="O280" s="374"/>
      <c r="P280" s="374"/>
      <c r="Q280" s="374"/>
      <c r="R280" s="374"/>
      <c r="S280" s="374"/>
      <c r="T280" s="374"/>
      <c r="U280" s="374"/>
      <c r="V280" s="374"/>
      <c r="W280" s="374"/>
      <c r="X280" s="374"/>
      <c r="Y280" s="374"/>
      <c r="Z280" s="374"/>
      <c r="AA280" s="374"/>
      <c r="AB280" s="374"/>
      <c r="AC280" s="374"/>
      <c r="AD280" s="374"/>
      <c r="AE280" s="374"/>
      <c r="AF280" s="374"/>
      <c r="AG280" s="374"/>
      <c r="AH280" s="374"/>
      <c r="AI280" s="374"/>
      <c r="AJ280" s="374"/>
      <c r="AK280" s="374"/>
      <c r="AL280" s="374"/>
      <c r="AM280" s="374"/>
      <c r="AN280" s="374"/>
      <c r="AO280" s="374"/>
      <c r="AP280" s="374"/>
      <c r="AQ280" s="374"/>
      <c r="AR280" s="374"/>
      <c r="AS280" s="374"/>
      <c r="AT280" s="374"/>
      <c r="AU280" s="374"/>
      <c r="AV280" s="374"/>
      <c r="AW280" s="374"/>
      <c r="AX280" s="374"/>
      <c r="AY280" s="374"/>
    </row>
    <row r="281" spans="2:51" ht="15.2" customHeight="1" x14ac:dyDescent="0.2">
      <c r="B281" s="374"/>
      <c r="C281" s="390"/>
      <c r="D281" s="390"/>
      <c r="E281" s="374"/>
      <c r="F281" s="374"/>
      <c r="G281" s="374"/>
      <c r="H281" s="374"/>
      <c r="I281" s="374"/>
      <c r="J281" s="374"/>
      <c r="K281" s="374"/>
      <c r="L281" s="374"/>
      <c r="M281" s="374"/>
      <c r="N281" s="374"/>
      <c r="O281" s="374"/>
      <c r="P281" s="374"/>
      <c r="Q281" s="374"/>
      <c r="R281" s="374"/>
      <c r="S281" s="374"/>
      <c r="T281" s="374"/>
      <c r="U281" s="374"/>
      <c r="V281" s="374"/>
      <c r="W281" s="374"/>
      <c r="X281" s="374"/>
      <c r="Y281" s="374"/>
      <c r="Z281" s="374"/>
      <c r="AA281" s="374"/>
      <c r="AB281" s="374"/>
      <c r="AC281" s="374"/>
      <c r="AD281" s="374"/>
      <c r="AE281" s="374"/>
      <c r="AF281" s="374"/>
      <c r="AG281" s="374"/>
      <c r="AH281" s="374"/>
      <c r="AI281" s="374"/>
      <c r="AJ281" s="374"/>
      <c r="AK281" s="374"/>
      <c r="AL281" s="374"/>
      <c r="AM281" s="374"/>
      <c r="AN281" s="374"/>
      <c r="AO281" s="374"/>
      <c r="AP281" s="374"/>
      <c r="AQ281" s="374"/>
      <c r="AR281" s="374"/>
      <c r="AS281" s="374"/>
      <c r="AT281" s="374"/>
      <c r="AU281" s="374"/>
      <c r="AV281" s="374"/>
      <c r="AW281" s="374"/>
      <c r="AX281" s="374"/>
      <c r="AY281" s="374"/>
    </row>
    <row r="282" spans="2:51" ht="15.2" customHeight="1" x14ac:dyDescent="0.2">
      <c r="B282" s="374"/>
      <c r="C282" s="390"/>
      <c r="D282" s="390"/>
      <c r="E282" s="374"/>
      <c r="F282" s="374"/>
      <c r="G282" s="374"/>
      <c r="H282" s="374"/>
      <c r="I282" s="374"/>
      <c r="J282" s="374"/>
      <c r="K282" s="374"/>
      <c r="L282" s="374"/>
      <c r="M282" s="374"/>
      <c r="N282" s="374"/>
      <c r="O282" s="374"/>
      <c r="P282" s="374"/>
      <c r="Q282" s="374"/>
      <c r="R282" s="374"/>
      <c r="S282" s="374"/>
      <c r="T282" s="374"/>
      <c r="U282" s="374"/>
      <c r="V282" s="374"/>
      <c r="W282" s="374"/>
      <c r="X282" s="374"/>
      <c r="Y282" s="374"/>
      <c r="Z282" s="374"/>
      <c r="AA282" s="374"/>
      <c r="AB282" s="374"/>
      <c r="AC282" s="374"/>
      <c r="AD282" s="374"/>
      <c r="AE282" s="374"/>
      <c r="AF282" s="374"/>
      <c r="AG282" s="374"/>
      <c r="AH282" s="374"/>
      <c r="AI282" s="374"/>
      <c r="AJ282" s="374"/>
      <c r="AK282" s="374"/>
      <c r="AL282" s="374"/>
      <c r="AM282" s="374"/>
      <c r="AN282" s="374"/>
      <c r="AO282" s="374"/>
      <c r="AP282" s="374"/>
      <c r="AQ282" s="374"/>
      <c r="AR282" s="374"/>
      <c r="AS282" s="374"/>
      <c r="AT282" s="374"/>
      <c r="AU282" s="374"/>
      <c r="AV282" s="374"/>
      <c r="AW282" s="374"/>
      <c r="AX282" s="374"/>
      <c r="AY282" s="374"/>
    </row>
    <row r="283" spans="2:51" ht="15.2" customHeight="1" x14ac:dyDescent="0.2">
      <c r="B283" s="374"/>
      <c r="C283" s="390"/>
      <c r="D283" s="390"/>
      <c r="E283" s="374"/>
      <c r="F283" s="374"/>
      <c r="G283" s="374"/>
      <c r="H283" s="374"/>
      <c r="I283" s="374"/>
      <c r="J283" s="374"/>
      <c r="K283" s="374"/>
      <c r="L283" s="374"/>
      <c r="M283" s="374"/>
      <c r="N283" s="374"/>
      <c r="O283" s="374"/>
      <c r="P283" s="374"/>
      <c r="Q283" s="374"/>
      <c r="R283" s="374"/>
      <c r="S283" s="374"/>
      <c r="T283" s="374"/>
      <c r="U283" s="374"/>
      <c r="V283" s="374"/>
      <c r="W283" s="374"/>
      <c r="X283" s="374"/>
      <c r="Y283" s="374"/>
      <c r="Z283" s="374"/>
      <c r="AA283" s="374"/>
      <c r="AB283" s="374"/>
      <c r="AC283" s="374"/>
      <c r="AD283" s="374"/>
      <c r="AE283" s="374"/>
      <c r="AF283" s="374"/>
      <c r="AG283" s="374"/>
      <c r="AH283" s="374"/>
      <c r="AI283" s="374"/>
      <c r="AJ283" s="374"/>
      <c r="AK283" s="374"/>
      <c r="AL283" s="374"/>
      <c r="AM283" s="374"/>
      <c r="AN283" s="374"/>
      <c r="AO283" s="374"/>
      <c r="AP283" s="374"/>
      <c r="AQ283" s="374"/>
      <c r="AR283" s="374"/>
      <c r="AS283" s="374"/>
      <c r="AT283" s="374"/>
      <c r="AU283" s="374"/>
      <c r="AV283" s="374"/>
      <c r="AW283" s="374"/>
      <c r="AX283" s="374"/>
      <c r="AY283" s="374"/>
    </row>
    <row r="284" spans="2:51" ht="15.2" customHeight="1" x14ac:dyDescent="0.2">
      <c r="B284" s="374"/>
      <c r="C284" s="390"/>
      <c r="D284" s="390"/>
      <c r="E284" s="374"/>
      <c r="F284" s="374"/>
      <c r="G284" s="374"/>
      <c r="H284" s="374"/>
      <c r="I284" s="374"/>
      <c r="J284" s="374"/>
      <c r="K284" s="374"/>
      <c r="L284" s="374"/>
      <c r="M284" s="374"/>
      <c r="N284" s="374"/>
      <c r="O284" s="374"/>
      <c r="P284" s="374"/>
      <c r="Q284" s="374"/>
      <c r="R284" s="374"/>
      <c r="S284" s="374"/>
      <c r="T284" s="374"/>
      <c r="U284" s="374"/>
      <c r="V284" s="374"/>
      <c r="W284" s="374"/>
      <c r="X284" s="374"/>
      <c r="Y284" s="374"/>
      <c r="Z284" s="374"/>
      <c r="AA284" s="374"/>
      <c r="AB284" s="374"/>
      <c r="AC284" s="374"/>
      <c r="AD284" s="374"/>
      <c r="AE284" s="374"/>
      <c r="AF284" s="374"/>
      <c r="AG284" s="374"/>
      <c r="AH284" s="374"/>
      <c r="AI284" s="374"/>
      <c r="AJ284" s="374"/>
      <c r="AK284" s="374"/>
      <c r="AL284" s="374"/>
      <c r="AM284" s="374"/>
      <c r="AN284" s="374"/>
      <c r="AO284" s="374"/>
      <c r="AP284" s="374"/>
      <c r="AQ284" s="374"/>
      <c r="AR284" s="374"/>
      <c r="AS284" s="374"/>
      <c r="AT284" s="374"/>
      <c r="AU284" s="374"/>
      <c r="AV284" s="374"/>
      <c r="AW284" s="374"/>
      <c r="AX284" s="374"/>
      <c r="AY284" s="374"/>
    </row>
    <row r="285" spans="2:51" ht="15.2" customHeight="1" x14ac:dyDescent="0.2">
      <c r="B285" s="374"/>
      <c r="C285" s="390"/>
      <c r="D285" s="390"/>
      <c r="E285" s="374"/>
      <c r="F285" s="374"/>
      <c r="G285" s="374"/>
      <c r="H285" s="374"/>
      <c r="I285" s="374"/>
      <c r="J285" s="374"/>
      <c r="K285" s="374"/>
      <c r="L285" s="374"/>
      <c r="M285" s="374"/>
      <c r="N285" s="374"/>
      <c r="O285" s="374"/>
      <c r="P285" s="374"/>
      <c r="Q285" s="374"/>
      <c r="R285" s="374"/>
      <c r="S285" s="374"/>
      <c r="T285" s="374"/>
      <c r="U285" s="374"/>
      <c r="V285" s="374"/>
      <c r="W285" s="374"/>
      <c r="X285" s="374"/>
      <c r="Y285" s="374"/>
      <c r="Z285" s="374"/>
      <c r="AA285" s="374"/>
      <c r="AB285" s="374"/>
      <c r="AC285" s="374"/>
      <c r="AD285" s="374"/>
      <c r="AE285" s="374"/>
      <c r="AF285" s="374"/>
      <c r="AG285" s="374"/>
      <c r="AH285" s="374"/>
      <c r="AI285" s="374"/>
      <c r="AJ285" s="374"/>
      <c r="AK285" s="374"/>
      <c r="AL285" s="374"/>
      <c r="AM285" s="374"/>
      <c r="AN285" s="374"/>
      <c r="AO285" s="374"/>
      <c r="AP285" s="374"/>
      <c r="AQ285" s="374"/>
      <c r="AR285" s="374"/>
      <c r="AS285" s="374"/>
      <c r="AT285" s="374"/>
      <c r="AU285" s="374"/>
      <c r="AV285" s="374"/>
      <c r="AW285" s="374"/>
      <c r="AX285" s="374"/>
      <c r="AY285" s="374"/>
    </row>
    <row r="286" spans="2:51" ht="15.2" customHeight="1" x14ac:dyDescent="0.2">
      <c r="B286" s="374"/>
      <c r="C286" s="390"/>
      <c r="D286" s="390"/>
      <c r="E286" s="374"/>
      <c r="F286" s="374"/>
      <c r="G286" s="374"/>
      <c r="H286" s="374"/>
      <c r="I286" s="374"/>
      <c r="J286" s="374"/>
      <c r="K286" s="374"/>
      <c r="L286" s="374"/>
      <c r="M286" s="374"/>
      <c r="N286" s="374"/>
      <c r="O286" s="374"/>
      <c r="P286" s="374"/>
      <c r="Q286" s="374"/>
      <c r="R286" s="374"/>
      <c r="S286" s="374"/>
      <c r="T286" s="374"/>
      <c r="U286" s="374"/>
      <c r="V286" s="374"/>
      <c r="W286" s="374"/>
      <c r="X286" s="374"/>
      <c r="Y286" s="374"/>
      <c r="Z286" s="374"/>
      <c r="AA286" s="374"/>
      <c r="AB286" s="374"/>
      <c r="AC286" s="374"/>
      <c r="AD286" s="374"/>
      <c r="AE286" s="374"/>
      <c r="AF286" s="374"/>
      <c r="AG286" s="374"/>
      <c r="AH286" s="374"/>
      <c r="AI286" s="374"/>
      <c r="AJ286" s="374"/>
      <c r="AK286" s="374"/>
      <c r="AL286" s="374"/>
      <c r="AM286" s="374"/>
      <c r="AN286" s="374"/>
      <c r="AO286" s="374"/>
      <c r="AP286" s="374"/>
      <c r="AQ286" s="374"/>
      <c r="AR286" s="374"/>
      <c r="AS286" s="374"/>
      <c r="AT286" s="374"/>
      <c r="AU286" s="374"/>
      <c r="AV286" s="374"/>
      <c r="AW286" s="374"/>
      <c r="AX286" s="374"/>
      <c r="AY286" s="374"/>
    </row>
    <row r="287" spans="2:51" ht="15.2" customHeight="1" x14ac:dyDescent="0.2">
      <c r="B287" s="374"/>
      <c r="C287" s="390"/>
      <c r="D287" s="390"/>
      <c r="E287" s="374"/>
      <c r="F287" s="374"/>
      <c r="G287" s="374"/>
      <c r="H287" s="374"/>
      <c r="I287" s="374"/>
      <c r="J287" s="374"/>
      <c r="K287" s="374"/>
      <c r="L287" s="374"/>
      <c r="M287" s="374"/>
      <c r="N287" s="374"/>
      <c r="O287" s="374"/>
      <c r="P287" s="374"/>
      <c r="Q287" s="374"/>
      <c r="R287" s="374"/>
      <c r="S287" s="374"/>
      <c r="T287" s="374"/>
      <c r="U287" s="374"/>
      <c r="V287" s="374"/>
      <c r="W287" s="374"/>
      <c r="X287" s="374"/>
      <c r="Y287" s="374"/>
      <c r="Z287" s="374"/>
      <c r="AA287" s="374"/>
      <c r="AB287" s="374"/>
      <c r="AC287" s="374"/>
      <c r="AD287" s="374"/>
      <c r="AE287" s="374"/>
      <c r="AF287" s="374"/>
      <c r="AG287" s="374"/>
      <c r="AH287" s="374"/>
      <c r="AI287" s="374"/>
      <c r="AJ287" s="374"/>
      <c r="AK287" s="374"/>
      <c r="AL287" s="374"/>
      <c r="AM287" s="374"/>
      <c r="AN287" s="374"/>
      <c r="AO287" s="374"/>
      <c r="AP287" s="374"/>
      <c r="AQ287" s="374"/>
      <c r="AR287" s="374"/>
      <c r="AS287" s="374"/>
      <c r="AT287" s="374"/>
      <c r="AU287" s="374"/>
      <c r="AV287" s="374"/>
      <c r="AW287" s="374"/>
      <c r="AX287" s="374"/>
      <c r="AY287" s="374"/>
    </row>
    <row r="288" spans="2:51" ht="15.2" customHeight="1" x14ac:dyDescent="0.2">
      <c r="B288" s="374"/>
      <c r="C288" s="390"/>
      <c r="D288" s="390"/>
      <c r="E288" s="374"/>
      <c r="F288" s="374"/>
      <c r="G288" s="374"/>
      <c r="H288" s="374"/>
      <c r="I288" s="374"/>
      <c r="J288" s="374"/>
      <c r="K288" s="374"/>
      <c r="L288" s="374"/>
      <c r="M288" s="374"/>
      <c r="N288" s="374"/>
      <c r="O288" s="374"/>
      <c r="P288" s="374"/>
      <c r="Q288" s="374"/>
      <c r="R288" s="374"/>
      <c r="S288" s="374"/>
      <c r="T288" s="374"/>
      <c r="U288" s="374"/>
      <c r="V288" s="374"/>
      <c r="W288" s="374"/>
      <c r="X288" s="374"/>
      <c r="Y288" s="374"/>
      <c r="Z288" s="374"/>
      <c r="AA288" s="374"/>
      <c r="AB288" s="374"/>
      <c r="AC288" s="374"/>
      <c r="AD288" s="374"/>
      <c r="AE288" s="374"/>
      <c r="AF288" s="374"/>
      <c r="AG288" s="374"/>
      <c r="AH288" s="374"/>
      <c r="AI288" s="374"/>
      <c r="AJ288" s="374"/>
      <c r="AK288" s="374"/>
      <c r="AL288" s="374"/>
      <c r="AM288" s="374"/>
      <c r="AN288" s="374"/>
      <c r="AO288" s="374"/>
      <c r="AP288" s="374"/>
      <c r="AQ288" s="374"/>
      <c r="AR288" s="374"/>
      <c r="AS288" s="374"/>
      <c r="AT288" s="374"/>
      <c r="AU288" s="374"/>
      <c r="AV288" s="374"/>
      <c r="AW288" s="374"/>
      <c r="AX288" s="374"/>
      <c r="AY288" s="374"/>
    </row>
    <row r="289" spans="2:51" ht="15.2" customHeight="1" x14ac:dyDescent="0.2">
      <c r="B289" s="374"/>
      <c r="C289" s="390"/>
      <c r="D289" s="390"/>
      <c r="E289" s="374"/>
      <c r="F289" s="374"/>
      <c r="G289" s="374"/>
      <c r="H289" s="374"/>
      <c r="I289" s="374"/>
      <c r="J289" s="374"/>
      <c r="K289" s="374"/>
      <c r="L289" s="374"/>
      <c r="M289" s="374"/>
      <c r="N289" s="374"/>
      <c r="O289" s="374"/>
      <c r="P289" s="374"/>
      <c r="Q289" s="374"/>
      <c r="R289" s="374"/>
      <c r="S289" s="374"/>
      <c r="T289" s="374"/>
      <c r="U289" s="374"/>
      <c r="V289" s="374"/>
      <c r="W289" s="374"/>
      <c r="X289" s="374"/>
      <c r="Y289" s="374"/>
      <c r="Z289" s="374"/>
      <c r="AA289" s="374"/>
      <c r="AB289" s="374"/>
      <c r="AC289" s="374"/>
      <c r="AD289" s="374"/>
      <c r="AE289" s="374"/>
      <c r="AF289" s="374"/>
      <c r="AG289" s="374"/>
      <c r="AH289" s="374"/>
      <c r="AI289" s="374"/>
      <c r="AJ289" s="374"/>
      <c r="AK289" s="374"/>
      <c r="AL289" s="374"/>
      <c r="AM289" s="374"/>
      <c r="AN289" s="374"/>
      <c r="AO289" s="374"/>
      <c r="AP289" s="374"/>
      <c r="AQ289" s="374"/>
      <c r="AR289" s="374"/>
      <c r="AS289" s="374"/>
      <c r="AT289" s="374"/>
      <c r="AU289" s="374"/>
      <c r="AV289" s="374"/>
      <c r="AW289" s="374"/>
      <c r="AX289" s="374"/>
      <c r="AY289" s="374"/>
    </row>
    <row r="290" spans="2:51" ht="15.2" customHeight="1" x14ac:dyDescent="0.2">
      <c r="B290" s="374"/>
      <c r="C290" s="390"/>
      <c r="D290" s="390"/>
      <c r="E290" s="374"/>
      <c r="F290" s="374"/>
      <c r="G290" s="374"/>
      <c r="H290" s="374"/>
      <c r="I290" s="374"/>
      <c r="J290" s="374"/>
      <c r="K290" s="374"/>
      <c r="L290" s="374"/>
      <c r="M290" s="374"/>
      <c r="N290" s="374"/>
      <c r="O290" s="374"/>
      <c r="P290" s="374"/>
      <c r="Q290" s="374"/>
      <c r="R290" s="374"/>
      <c r="S290" s="374"/>
      <c r="T290" s="374"/>
      <c r="U290" s="374"/>
      <c r="V290" s="374"/>
      <c r="W290" s="374"/>
      <c r="X290" s="374"/>
      <c r="Y290" s="374"/>
      <c r="Z290" s="374"/>
      <c r="AA290" s="374"/>
      <c r="AB290" s="374"/>
      <c r="AC290" s="374"/>
      <c r="AD290" s="374"/>
      <c r="AE290" s="374"/>
      <c r="AF290" s="374"/>
      <c r="AG290" s="374"/>
      <c r="AH290" s="374"/>
      <c r="AI290" s="374"/>
      <c r="AJ290" s="374"/>
      <c r="AK290" s="374"/>
      <c r="AL290" s="374"/>
      <c r="AM290" s="374"/>
      <c r="AN290" s="374"/>
      <c r="AO290" s="374"/>
      <c r="AP290" s="374"/>
      <c r="AQ290" s="374"/>
      <c r="AR290" s="374"/>
      <c r="AS290" s="374"/>
      <c r="AT290" s="374"/>
      <c r="AU290" s="374"/>
      <c r="AV290" s="374"/>
      <c r="AW290" s="374"/>
      <c r="AX290" s="374"/>
      <c r="AY290" s="374"/>
    </row>
    <row r="291" spans="2:51" ht="15.2" customHeight="1" x14ac:dyDescent="0.2">
      <c r="B291" s="374"/>
      <c r="C291" s="390"/>
      <c r="D291" s="390"/>
      <c r="E291" s="374"/>
      <c r="F291" s="374"/>
      <c r="G291" s="374"/>
      <c r="H291" s="374"/>
      <c r="I291" s="374"/>
      <c r="J291" s="374"/>
      <c r="K291" s="374"/>
      <c r="L291" s="374"/>
      <c r="M291" s="374"/>
      <c r="N291" s="374"/>
      <c r="O291" s="374"/>
      <c r="P291" s="374"/>
      <c r="Q291" s="374"/>
      <c r="R291" s="374"/>
      <c r="S291" s="374"/>
      <c r="T291" s="374"/>
      <c r="U291" s="374"/>
      <c r="V291" s="374"/>
      <c r="W291" s="374"/>
      <c r="X291" s="374"/>
      <c r="Y291" s="374"/>
      <c r="Z291" s="374"/>
      <c r="AA291" s="374"/>
      <c r="AB291" s="374"/>
      <c r="AC291" s="374"/>
      <c r="AD291" s="374"/>
      <c r="AE291" s="374"/>
      <c r="AF291" s="374"/>
      <c r="AG291" s="374"/>
      <c r="AH291" s="374"/>
      <c r="AI291" s="374"/>
      <c r="AJ291" s="374"/>
      <c r="AK291" s="374"/>
      <c r="AL291" s="374"/>
      <c r="AM291" s="374"/>
      <c r="AN291" s="374"/>
      <c r="AO291" s="374"/>
      <c r="AP291" s="374"/>
      <c r="AQ291" s="374"/>
      <c r="AR291" s="374"/>
      <c r="AS291" s="374"/>
      <c r="AT291" s="374"/>
      <c r="AU291" s="374"/>
      <c r="AV291" s="374"/>
      <c r="AW291" s="374"/>
      <c r="AX291" s="374"/>
      <c r="AY291" s="374"/>
    </row>
    <row r="292" spans="2:51" ht="15.2" customHeight="1" x14ac:dyDescent="0.2">
      <c r="B292" s="374"/>
      <c r="C292" s="390"/>
      <c r="D292" s="390"/>
      <c r="E292" s="374"/>
      <c r="F292" s="374"/>
      <c r="G292" s="374"/>
      <c r="H292" s="374"/>
      <c r="I292" s="374"/>
      <c r="J292" s="374"/>
      <c r="K292" s="374"/>
      <c r="L292" s="374"/>
      <c r="M292" s="374"/>
      <c r="N292" s="374"/>
      <c r="O292" s="374"/>
      <c r="P292" s="374"/>
      <c r="Q292" s="374"/>
      <c r="R292" s="374"/>
      <c r="S292" s="374"/>
      <c r="T292" s="374"/>
      <c r="U292" s="374"/>
      <c r="V292" s="374"/>
      <c r="W292" s="374"/>
      <c r="X292" s="374"/>
      <c r="Y292" s="374"/>
      <c r="Z292" s="374"/>
      <c r="AA292" s="374"/>
      <c r="AB292" s="374"/>
      <c r="AC292" s="374"/>
      <c r="AD292" s="374"/>
      <c r="AE292" s="374"/>
      <c r="AF292" s="374"/>
      <c r="AG292" s="374"/>
      <c r="AH292" s="374"/>
      <c r="AI292" s="374"/>
      <c r="AJ292" s="374"/>
      <c r="AK292" s="374"/>
      <c r="AL292" s="374"/>
      <c r="AM292" s="374"/>
      <c r="AN292" s="374"/>
      <c r="AO292" s="374"/>
      <c r="AP292" s="374"/>
      <c r="AQ292" s="374"/>
      <c r="AR292" s="374"/>
      <c r="AS292" s="374"/>
      <c r="AT292" s="374"/>
      <c r="AU292" s="374"/>
      <c r="AV292" s="374"/>
      <c r="AW292" s="374"/>
      <c r="AX292" s="374"/>
      <c r="AY292" s="374"/>
    </row>
    <row r="293" spans="2:51" ht="15.2" customHeight="1" x14ac:dyDescent="0.2">
      <c r="B293" s="374"/>
      <c r="C293" s="390"/>
      <c r="D293" s="390"/>
      <c r="E293" s="374"/>
      <c r="F293" s="374"/>
      <c r="G293" s="374"/>
      <c r="H293" s="374"/>
      <c r="I293" s="374"/>
      <c r="J293" s="374"/>
      <c r="K293" s="374"/>
      <c r="L293" s="374"/>
      <c r="M293" s="374"/>
      <c r="N293" s="374"/>
      <c r="O293" s="374"/>
      <c r="P293" s="374"/>
      <c r="Q293" s="374"/>
      <c r="R293" s="374"/>
      <c r="S293" s="374"/>
      <c r="T293" s="374"/>
      <c r="U293" s="374"/>
      <c r="V293" s="374"/>
      <c r="W293" s="374"/>
      <c r="X293" s="374"/>
      <c r="Y293" s="374"/>
      <c r="Z293" s="374"/>
      <c r="AA293" s="374"/>
      <c r="AB293" s="374"/>
      <c r="AC293" s="374"/>
      <c r="AD293" s="374"/>
      <c r="AE293" s="374"/>
      <c r="AF293" s="374"/>
      <c r="AG293" s="374"/>
      <c r="AH293" s="374"/>
      <c r="AI293" s="374"/>
      <c r="AJ293" s="374"/>
      <c r="AK293" s="374"/>
      <c r="AL293" s="374"/>
      <c r="AM293" s="374"/>
      <c r="AN293" s="374"/>
      <c r="AO293" s="374"/>
      <c r="AP293" s="374"/>
      <c r="AQ293" s="374"/>
      <c r="AR293" s="374"/>
      <c r="AS293" s="374"/>
      <c r="AT293" s="374"/>
      <c r="AU293" s="374"/>
      <c r="AV293" s="374"/>
      <c r="AW293" s="374"/>
      <c r="AX293" s="374"/>
      <c r="AY293" s="374"/>
    </row>
    <row r="294" spans="2:51" ht="15.2" customHeight="1" x14ac:dyDescent="0.2">
      <c r="B294" s="374"/>
      <c r="C294" s="390"/>
      <c r="D294" s="390"/>
      <c r="E294" s="374"/>
      <c r="F294" s="374"/>
      <c r="G294" s="374"/>
      <c r="H294" s="374"/>
      <c r="I294" s="374"/>
      <c r="J294" s="374"/>
      <c r="K294" s="374"/>
      <c r="L294" s="374"/>
      <c r="M294" s="374"/>
      <c r="N294" s="374"/>
      <c r="O294" s="374"/>
      <c r="P294" s="374"/>
      <c r="Q294" s="374"/>
      <c r="R294" s="374"/>
      <c r="S294" s="374"/>
      <c r="T294" s="374"/>
      <c r="U294" s="374"/>
      <c r="V294" s="374"/>
      <c r="W294" s="374"/>
      <c r="X294" s="374"/>
      <c r="Y294" s="374"/>
      <c r="Z294" s="374"/>
      <c r="AA294" s="374"/>
      <c r="AB294" s="374"/>
      <c r="AC294" s="374"/>
      <c r="AD294" s="374"/>
      <c r="AE294" s="374"/>
      <c r="AF294" s="374"/>
      <c r="AG294" s="374"/>
      <c r="AH294" s="374"/>
      <c r="AI294" s="374"/>
      <c r="AJ294" s="374"/>
      <c r="AK294" s="374"/>
      <c r="AL294" s="374"/>
      <c r="AM294" s="374"/>
      <c r="AN294" s="374"/>
      <c r="AO294" s="374"/>
      <c r="AP294" s="374"/>
      <c r="AQ294" s="374"/>
      <c r="AR294" s="374"/>
      <c r="AS294" s="374"/>
      <c r="AT294" s="374"/>
      <c r="AU294" s="374"/>
      <c r="AV294" s="374"/>
      <c r="AW294" s="374"/>
      <c r="AX294" s="374"/>
      <c r="AY294" s="374"/>
    </row>
    <row r="295" spans="2:51" ht="15.2" customHeight="1" x14ac:dyDescent="0.2">
      <c r="B295" s="374"/>
      <c r="C295" s="390"/>
      <c r="D295" s="390"/>
      <c r="E295" s="374"/>
      <c r="F295" s="374"/>
      <c r="G295" s="374"/>
      <c r="H295" s="374"/>
      <c r="I295" s="374"/>
      <c r="J295" s="374"/>
      <c r="K295" s="374"/>
      <c r="L295" s="374"/>
      <c r="M295" s="374"/>
      <c r="N295" s="374"/>
      <c r="O295" s="374"/>
      <c r="P295" s="374"/>
      <c r="Q295" s="374"/>
      <c r="R295" s="374"/>
      <c r="S295" s="374"/>
      <c r="T295" s="374"/>
      <c r="U295" s="374"/>
      <c r="V295" s="374"/>
      <c r="W295" s="374"/>
      <c r="X295" s="374"/>
      <c r="Y295" s="374"/>
      <c r="Z295" s="374"/>
      <c r="AA295" s="374"/>
      <c r="AB295" s="374"/>
      <c r="AC295" s="374"/>
      <c r="AD295" s="374"/>
      <c r="AE295" s="374"/>
      <c r="AF295" s="374"/>
      <c r="AG295" s="374"/>
      <c r="AH295" s="374"/>
      <c r="AI295" s="374"/>
      <c r="AJ295" s="374"/>
      <c r="AK295" s="374"/>
      <c r="AL295" s="374"/>
      <c r="AM295" s="374"/>
      <c r="AN295" s="374"/>
      <c r="AO295" s="374"/>
      <c r="AP295" s="374"/>
      <c r="AQ295" s="374"/>
      <c r="AR295" s="374"/>
      <c r="AS295" s="374"/>
      <c r="AT295" s="374"/>
      <c r="AU295" s="374"/>
      <c r="AV295" s="374"/>
      <c r="AW295" s="374"/>
      <c r="AX295" s="374"/>
      <c r="AY295" s="374"/>
    </row>
    <row r="296" spans="2:51" ht="15.2" customHeight="1" x14ac:dyDescent="0.2">
      <c r="B296" s="374"/>
      <c r="C296" s="390"/>
      <c r="D296" s="390"/>
      <c r="E296" s="374"/>
      <c r="F296" s="374"/>
      <c r="G296" s="374"/>
      <c r="H296" s="374"/>
      <c r="I296" s="374"/>
      <c r="J296" s="374"/>
      <c r="K296" s="374"/>
      <c r="L296" s="374"/>
      <c r="M296" s="374"/>
      <c r="N296" s="374"/>
      <c r="O296" s="374"/>
      <c r="P296" s="374"/>
      <c r="Q296" s="374"/>
      <c r="R296" s="374"/>
      <c r="S296" s="374"/>
      <c r="T296" s="374"/>
      <c r="U296" s="374"/>
      <c r="V296" s="374"/>
      <c r="W296" s="374"/>
      <c r="X296" s="374"/>
      <c r="Y296" s="374"/>
      <c r="Z296" s="374"/>
      <c r="AA296" s="374"/>
      <c r="AB296" s="374"/>
      <c r="AC296" s="374"/>
      <c r="AD296" s="374"/>
      <c r="AE296" s="374"/>
      <c r="AF296" s="374"/>
      <c r="AG296" s="374"/>
      <c r="AH296" s="374"/>
      <c r="AI296" s="374"/>
      <c r="AJ296" s="374"/>
      <c r="AK296" s="374"/>
      <c r="AL296" s="374"/>
      <c r="AM296" s="374"/>
      <c r="AN296" s="374"/>
      <c r="AO296" s="374"/>
      <c r="AP296" s="374"/>
      <c r="AQ296" s="374"/>
      <c r="AR296" s="374"/>
      <c r="AS296" s="374"/>
      <c r="AT296" s="374"/>
      <c r="AU296" s="374"/>
      <c r="AV296" s="374"/>
      <c r="AW296" s="374"/>
      <c r="AX296" s="374"/>
      <c r="AY296" s="374"/>
    </row>
    <row r="297" spans="2:51" ht="15.2" customHeight="1" x14ac:dyDescent="0.2">
      <c r="B297" s="374"/>
      <c r="C297" s="390"/>
      <c r="D297" s="390"/>
      <c r="E297" s="374"/>
      <c r="F297" s="374"/>
      <c r="G297" s="374"/>
      <c r="H297" s="374"/>
      <c r="I297" s="374"/>
      <c r="J297" s="374"/>
      <c r="K297" s="374"/>
      <c r="L297" s="374"/>
      <c r="M297" s="374"/>
      <c r="N297" s="374"/>
      <c r="O297" s="374"/>
      <c r="P297" s="374"/>
      <c r="Q297" s="374"/>
      <c r="R297" s="374"/>
      <c r="S297" s="374"/>
      <c r="T297" s="374"/>
      <c r="U297" s="374"/>
      <c r="V297" s="374"/>
      <c r="W297" s="374"/>
      <c r="X297" s="374"/>
      <c r="Y297" s="374"/>
      <c r="Z297" s="374"/>
      <c r="AA297" s="374"/>
      <c r="AB297" s="374"/>
      <c r="AC297" s="374"/>
      <c r="AD297" s="374"/>
      <c r="AE297" s="374"/>
      <c r="AF297" s="374"/>
      <c r="AG297" s="374"/>
      <c r="AH297" s="374"/>
      <c r="AI297" s="374"/>
      <c r="AJ297" s="374"/>
      <c r="AK297" s="374"/>
      <c r="AL297" s="374"/>
      <c r="AM297" s="374"/>
      <c r="AN297" s="374"/>
      <c r="AO297" s="374"/>
      <c r="AP297" s="374"/>
      <c r="AQ297" s="374"/>
      <c r="AR297" s="374"/>
      <c r="AS297" s="374"/>
      <c r="AT297" s="374"/>
      <c r="AU297" s="374"/>
      <c r="AV297" s="374"/>
      <c r="AW297" s="374"/>
      <c r="AX297" s="374"/>
      <c r="AY297" s="374"/>
    </row>
    <row r="298" spans="2:51" ht="15.2" customHeight="1" x14ac:dyDescent="0.2">
      <c r="B298" s="374"/>
      <c r="C298" s="390"/>
      <c r="D298" s="390"/>
      <c r="E298" s="374"/>
      <c r="F298" s="374"/>
      <c r="G298" s="374"/>
      <c r="H298" s="374"/>
      <c r="I298" s="374"/>
      <c r="J298" s="374"/>
      <c r="K298" s="374"/>
      <c r="L298" s="374"/>
      <c r="M298" s="374"/>
      <c r="N298" s="374"/>
      <c r="O298" s="374"/>
      <c r="P298" s="374"/>
      <c r="Q298" s="374"/>
      <c r="R298" s="374"/>
      <c r="S298" s="374"/>
      <c r="T298" s="374"/>
      <c r="U298" s="374"/>
      <c r="V298" s="374"/>
      <c r="W298" s="374"/>
      <c r="X298" s="374"/>
      <c r="Y298" s="374"/>
      <c r="Z298" s="374"/>
      <c r="AA298" s="374"/>
      <c r="AB298" s="374"/>
      <c r="AC298" s="374"/>
      <c r="AD298" s="374"/>
      <c r="AE298" s="374"/>
      <c r="AF298" s="374"/>
      <c r="AG298" s="374"/>
      <c r="AH298" s="374"/>
      <c r="AI298" s="374"/>
      <c r="AJ298" s="374"/>
      <c r="AK298" s="374"/>
      <c r="AL298" s="374"/>
      <c r="AM298" s="374"/>
      <c r="AN298" s="374"/>
      <c r="AO298" s="374"/>
      <c r="AP298" s="374"/>
      <c r="AQ298" s="374"/>
      <c r="AR298" s="374"/>
      <c r="AS298" s="374"/>
      <c r="AT298" s="374"/>
      <c r="AU298" s="374"/>
      <c r="AV298" s="374"/>
      <c r="AW298" s="374"/>
      <c r="AX298" s="374"/>
      <c r="AY298" s="374"/>
    </row>
    <row r="299" spans="2:51" ht="15.2" customHeight="1" x14ac:dyDescent="0.2">
      <c r="B299" s="374"/>
      <c r="C299" s="390"/>
      <c r="D299" s="390"/>
      <c r="E299" s="374"/>
      <c r="F299" s="374"/>
      <c r="G299" s="374"/>
      <c r="H299" s="374"/>
      <c r="I299" s="374"/>
      <c r="J299" s="374"/>
      <c r="K299" s="374"/>
      <c r="L299" s="374"/>
      <c r="M299" s="374"/>
      <c r="N299" s="374"/>
      <c r="O299" s="374"/>
      <c r="P299" s="374"/>
      <c r="Q299" s="374"/>
      <c r="R299" s="374"/>
      <c r="S299" s="374"/>
      <c r="T299" s="374"/>
      <c r="U299" s="374"/>
      <c r="V299" s="374"/>
      <c r="W299" s="374"/>
      <c r="X299" s="374"/>
      <c r="Y299" s="374"/>
      <c r="Z299" s="374"/>
      <c r="AA299" s="374"/>
      <c r="AB299" s="374"/>
      <c r="AC299" s="374"/>
      <c r="AD299" s="374"/>
      <c r="AE299" s="374"/>
      <c r="AF299" s="374"/>
      <c r="AG299" s="374"/>
      <c r="AH299" s="374"/>
      <c r="AI299" s="374"/>
      <c r="AJ299" s="374"/>
      <c r="AK299" s="374"/>
      <c r="AL299" s="374"/>
      <c r="AM299" s="374"/>
      <c r="AN299" s="374"/>
      <c r="AO299" s="374"/>
      <c r="AP299" s="374"/>
      <c r="AQ299" s="374"/>
      <c r="AR299" s="374"/>
      <c r="AS299" s="374"/>
      <c r="AT299" s="374"/>
      <c r="AU299" s="374"/>
      <c r="AV299" s="374"/>
      <c r="AW299" s="374"/>
      <c r="AX299" s="374"/>
      <c r="AY299" s="374"/>
    </row>
    <row r="300" spans="2:51" ht="14.25" customHeight="1" x14ac:dyDescent="0.2">
      <c r="B300" s="374"/>
      <c r="C300" s="390"/>
      <c r="D300" s="390"/>
      <c r="E300" s="374"/>
      <c r="F300" s="374"/>
      <c r="G300" s="374"/>
      <c r="H300" s="374"/>
      <c r="I300" s="374"/>
      <c r="J300" s="374"/>
      <c r="K300" s="374"/>
      <c r="L300" s="374"/>
      <c r="M300" s="374"/>
      <c r="N300" s="374"/>
      <c r="O300" s="374"/>
      <c r="P300" s="374"/>
      <c r="Q300" s="374"/>
      <c r="R300" s="374"/>
      <c r="S300" s="374"/>
      <c r="T300" s="374"/>
      <c r="U300" s="374"/>
      <c r="V300" s="374"/>
      <c r="W300" s="374"/>
      <c r="X300" s="374"/>
      <c r="Y300" s="374"/>
      <c r="Z300" s="374"/>
      <c r="AA300" s="374"/>
      <c r="AB300" s="374"/>
      <c r="AC300" s="374"/>
      <c r="AD300" s="374"/>
      <c r="AE300" s="374"/>
      <c r="AF300" s="374"/>
      <c r="AG300" s="374"/>
      <c r="AH300" s="374"/>
      <c r="AI300" s="374"/>
      <c r="AJ300" s="374"/>
      <c r="AK300" s="374"/>
      <c r="AL300" s="374"/>
      <c r="AM300" s="374"/>
      <c r="AN300" s="374"/>
      <c r="AO300" s="374"/>
      <c r="AP300" s="374"/>
      <c r="AQ300" s="374"/>
      <c r="AR300" s="374"/>
      <c r="AS300" s="374"/>
      <c r="AT300" s="374"/>
      <c r="AU300" s="374"/>
      <c r="AV300" s="374"/>
      <c r="AW300" s="374"/>
      <c r="AX300" s="374"/>
      <c r="AY300" s="374"/>
    </row>
    <row r="301" spans="2:51" ht="14.25" customHeight="1" x14ac:dyDescent="0.2">
      <c r="B301" s="374"/>
      <c r="C301" s="390"/>
      <c r="D301" s="390"/>
      <c r="E301" s="374"/>
      <c r="F301" s="374"/>
      <c r="G301" s="374"/>
      <c r="H301" s="374"/>
      <c r="I301" s="374"/>
      <c r="J301" s="374"/>
      <c r="K301" s="374"/>
      <c r="L301" s="374"/>
      <c r="M301" s="374"/>
      <c r="N301" s="374"/>
      <c r="O301" s="374"/>
      <c r="P301" s="374"/>
      <c r="Q301" s="374"/>
      <c r="R301" s="374"/>
      <c r="S301" s="374"/>
      <c r="T301" s="374"/>
      <c r="U301" s="374"/>
      <c r="V301" s="374"/>
      <c r="W301" s="374"/>
      <c r="X301" s="374"/>
      <c r="Y301" s="374"/>
      <c r="Z301" s="374"/>
      <c r="AA301" s="374"/>
      <c r="AB301" s="374"/>
      <c r="AC301" s="374"/>
      <c r="AD301" s="374"/>
      <c r="AE301" s="374"/>
      <c r="AF301" s="374"/>
      <c r="AG301" s="374"/>
      <c r="AH301" s="374"/>
      <c r="AI301" s="374"/>
      <c r="AJ301" s="374"/>
      <c r="AK301" s="374"/>
      <c r="AL301" s="374"/>
      <c r="AM301" s="374"/>
      <c r="AN301" s="374"/>
      <c r="AO301" s="374"/>
      <c r="AP301" s="374"/>
      <c r="AQ301" s="374"/>
      <c r="AR301" s="374"/>
      <c r="AS301" s="374"/>
      <c r="AT301" s="374"/>
      <c r="AU301" s="374"/>
      <c r="AV301" s="374"/>
      <c r="AW301" s="374"/>
      <c r="AX301" s="374"/>
      <c r="AY301" s="374"/>
    </row>
    <row r="302" spans="2:51" ht="14.25" customHeight="1" x14ac:dyDescent="0.2">
      <c r="B302" s="374"/>
      <c r="C302" s="390"/>
      <c r="D302" s="390"/>
      <c r="E302" s="374"/>
      <c r="F302" s="374"/>
      <c r="G302" s="374"/>
      <c r="H302" s="374"/>
      <c r="I302" s="374"/>
      <c r="J302" s="374"/>
      <c r="K302" s="374"/>
      <c r="L302" s="374"/>
      <c r="M302" s="374"/>
      <c r="N302" s="374"/>
      <c r="O302" s="374"/>
      <c r="P302" s="374"/>
      <c r="Q302" s="374"/>
      <c r="R302" s="374"/>
      <c r="S302" s="374"/>
      <c r="T302" s="374"/>
      <c r="U302" s="374"/>
      <c r="V302" s="374"/>
      <c r="W302" s="374"/>
      <c r="X302" s="374"/>
      <c r="Y302" s="374"/>
      <c r="Z302" s="374"/>
      <c r="AA302" s="374"/>
      <c r="AB302" s="374"/>
      <c r="AC302" s="374"/>
      <c r="AD302" s="374"/>
      <c r="AE302" s="374"/>
      <c r="AF302" s="374"/>
      <c r="AG302" s="374"/>
      <c r="AH302" s="374"/>
      <c r="AI302" s="374"/>
      <c r="AJ302" s="374"/>
      <c r="AK302" s="374"/>
      <c r="AL302" s="374"/>
      <c r="AM302" s="374"/>
      <c r="AN302" s="374"/>
      <c r="AO302" s="374"/>
      <c r="AP302" s="374"/>
      <c r="AQ302" s="374"/>
      <c r="AR302" s="374"/>
      <c r="AS302" s="374"/>
      <c r="AT302" s="374"/>
      <c r="AU302" s="374"/>
      <c r="AV302" s="374"/>
      <c r="AW302" s="374"/>
      <c r="AX302" s="374"/>
      <c r="AY302" s="374"/>
    </row>
    <row r="303" spans="2:51" ht="14.25" customHeight="1" x14ac:dyDescent="0.2">
      <c r="B303" s="374"/>
      <c r="C303" s="390"/>
      <c r="D303" s="390"/>
      <c r="E303" s="374"/>
      <c r="F303" s="374"/>
      <c r="G303" s="374"/>
      <c r="H303" s="374"/>
      <c r="I303" s="374"/>
      <c r="J303" s="374"/>
      <c r="K303" s="374"/>
      <c r="L303" s="374"/>
      <c r="M303" s="374"/>
      <c r="N303" s="374"/>
      <c r="O303" s="374"/>
      <c r="P303" s="374"/>
      <c r="Q303" s="374"/>
      <c r="R303" s="374"/>
      <c r="S303" s="374"/>
      <c r="T303" s="374"/>
      <c r="U303" s="374"/>
      <c r="V303" s="374"/>
      <c r="W303" s="374"/>
      <c r="X303" s="374"/>
      <c r="Y303" s="374"/>
      <c r="Z303" s="374"/>
      <c r="AA303" s="374"/>
      <c r="AB303" s="374"/>
      <c r="AC303" s="374"/>
      <c r="AD303" s="374"/>
      <c r="AE303" s="374"/>
      <c r="AF303" s="374"/>
      <c r="AG303" s="374"/>
      <c r="AH303" s="374"/>
      <c r="AI303" s="374"/>
      <c r="AJ303" s="374"/>
      <c r="AK303" s="374"/>
      <c r="AL303" s="374"/>
      <c r="AM303" s="374"/>
      <c r="AN303" s="374"/>
      <c r="AO303" s="374"/>
      <c r="AP303" s="374"/>
      <c r="AQ303" s="374"/>
      <c r="AR303" s="374"/>
      <c r="AS303" s="374"/>
      <c r="AT303" s="374"/>
      <c r="AU303" s="374"/>
      <c r="AV303" s="374"/>
      <c r="AW303" s="374"/>
      <c r="AX303" s="374"/>
      <c r="AY303" s="374"/>
    </row>
    <row r="304" spans="2:51" ht="14.25" customHeight="1" x14ac:dyDescent="0.2">
      <c r="B304" s="374"/>
      <c r="C304" s="390"/>
      <c r="D304" s="390"/>
      <c r="E304" s="374"/>
      <c r="F304" s="374"/>
      <c r="G304" s="374"/>
      <c r="H304" s="374"/>
      <c r="I304" s="374"/>
      <c r="J304" s="374"/>
      <c r="K304" s="374"/>
      <c r="L304" s="374"/>
      <c r="M304" s="374"/>
      <c r="N304" s="374"/>
      <c r="O304" s="374"/>
      <c r="P304" s="374"/>
      <c r="Q304" s="374"/>
      <c r="R304" s="374"/>
      <c r="S304" s="374"/>
      <c r="T304" s="374"/>
      <c r="U304" s="374"/>
      <c r="V304" s="374"/>
      <c r="W304" s="374"/>
      <c r="X304" s="374"/>
      <c r="Y304" s="374"/>
      <c r="Z304" s="374"/>
      <c r="AA304" s="374"/>
      <c r="AB304" s="374"/>
      <c r="AC304" s="374"/>
      <c r="AD304" s="374"/>
      <c r="AE304" s="374"/>
      <c r="AF304" s="374"/>
      <c r="AG304" s="374"/>
      <c r="AH304" s="374"/>
      <c r="AI304" s="374"/>
      <c r="AJ304" s="374"/>
      <c r="AK304" s="374"/>
      <c r="AL304" s="374"/>
      <c r="AM304" s="374"/>
      <c r="AN304" s="374"/>
      <c r="AO304" s="374"/>
      <c r="AP304" s="374"/>
      <c r="AQ304" s="374"/>
      <c r="AR304" s="374"/>
      <c r="AS304" s="374"/>
      <c r="AT304" s="374"/>
      <c r="AU304" s="374"/>
      <c r="AV304" s="374"/>
      <c r="AW304" s="374"/>
      <c r="AX304" s="374"/>
      <c r="AY304" s="374"/>
    </row>
    <row r="305" spans="2:51" ht="14.25" customHeight="1" x14ac:dyDescent="0.2">
      <c r="B305" s="374"/>
      <c r="C305" s="390"/>
      <c r="D305" s="390"/>
      <c r="E305" s="374"/>
      <c r="F305" s="374"/>
      <c r="G305" s="374"/>
      <c r="H305" s="374"/>
      <c r="I305" s="374"/>
      <c r="J305" s="374"/>
      <c r="K305" s="374"/>
      <c r="L305" s="374"/>
      <c r="M305" s="374"/>
      <c r="N305" s="374"/>
      <c r="O305" s="374"/>
      <c r="P305" s="374"/>
      <c r="Q305" s="374"/>
      <c r="R305" s="374"/>
      <c r="S305" s="374"/>
      <c r="T305" s="374"/>
      <c r="U305" s="374"/>
      <c r="V305" s="374"/>
      <c r="W305" s="374"/>
      <c r="X305" s="374"/>
      <c r="Y305" s="374"/>
      <c r="Z305" s="374"/>
      <c r="AA305" s="374"/>
      <c r="AB305" s="374"/>
      <c r="AC305" s="374"/>
      <c r="AD305" s="374"/>
      <c r="AE305" s="374"/>
      <c r="AF305" s="374"/>
      <c r="AG305" s="374"/>
      <c r="AH305" s="374"/>
      <c r="AI305" s="374"/>
      <c r="AJ305" s="374"/>
      <c r="AK305" s="374"/>
      <c r="AL305" s="374"/>
      <c r="AM305" s="374"/>
      <c r="AN305" s="374"/>
      <c r="AO305" s="374"/>
      <c r="AP305" s="374"/>
      <c r="AQ305" s="374"/>
      <c r="AR305" s="374"/>
      <c r="AS305" s="374"/>
      <c r="AT305" s="374"/>
      <c r="AU305" s="374"/>
      <c r="AV305" s="374"/>
      <c r="AW305" s="374"/>
      <c r="AX305" s="374"/>
      <c r="AY305" s="374"/>
    </row>
    <row r="306" spans="2:51" ht="14.25" customHeight="1" x14ac:dyDescent="0.2">
      <c r="B306" s="374"/>
      <c r="C306" s="390"/>
      <c r="D306" s="390"/>
      <c r="E306" s="374"/>
      <c r="F306" s="374"/>
      <c r="G306" s="374"/>
      <c r="H306" s="374"/>
      <c r="I306" s="374"/>
      <c r="J306" s="374"/>
      <c r="K306" s="374"/>
      <c r="L306" s="374"/>
      <c r="M306" s="374"/>
      <c r="N306" s="374"/>
      <c r="O306" s="374"/>
      <c r="P306" s="374"/>
      <c r="Q306" s="374"/>
      <c r="R306" s="374"/>
      <c r="S306" s="374"/>
      <c r="T306" s="374"/>
      <c r="U306" s="374"/>
      <c r="V306" s="374"/>
      <c r="W306" s="374"/>
      <c r="X306" s="374"/>
      <c r="Y306" s="374"/>
      <c r="Z306" s="374"/>
      <c r="AA306" s="374"/>
      <c r="AB306" s="374"/>
      <c r="AC306" s="374"/>
      <c r="AD306" s="374"/>
      <c r="AE306" s="374"/>
      <c r="AF306" s="374"/>
      <c r="AG306" s="374"/>
      <c r="AH306" s="374"/>
      <c r="AI306" s="374"/>
      <c r="AJ306" s="374"/>
      <c r="AK306" s="374"/>
      <c r="AL306" s="374"/>
      <c r="AM306" s="374"/>
      <c r="AN306" s="374"/>
      <c r="AO306" s="374"/>
      <c r="AP306" s="374"/>
      <c r="AQ306" s="374"/>
      <c r="AR306" s="374"/>
      <c r="AS306" s="374"/>
      <c r="AT306" s="374"/>
      <c r="AU306" s="374"/>
      <c r="AV306" s="374"/>
      <c r="AW306" s="374"/>
      <c r="AX306" s="374"/>
      <c r="AY306" s="374"/>
    </row>
    <row r="307" spans="2:51" ht="14.25" customHeight="1" x14ac:dyDescent="0.2">
      <c r="B307" s="374"/>
      <c r="C307" s="390"/>
      <c r="D307" s="390"/>
      <c r="E307" s="374"/>
      <c r="F307" s="374"/>
      <c r="G307" s="374"/>
      <c r="H307" s="374"/>
      <c r="I307" s="374"/>
      <c r="J307" s="374"/>
      <c r="K307" s="374"/>
      <c r="L307" s="374"/>
      <c r="M307" s="374"/>
      <c r="N307" s="374"/>
      <c r="O307" s="374"/>
      <c r="P307" s="374"/>
      <c r="Q307" s="374"/>
      <c r="R307" s="374"/>
      <c r="S307" s="374"/>
      <c r="T307" s="374"/>
      <c r="U307" s="374"/>
      <c r="V307" s="374"/>
      <c r="W307" s="374"/>
      <c r="X307" s="374"/>
      <c r="Y307" s="374"/>
      <c r="Z307" s="374"/>
      <c r="AA307" s="374"/>
      <c r="AB307" s="374"/>
      <c r="AC307" s="374"/>
      <c r="AD307" s="374"/>
      <c r="AE307" s="374"/>
      <c r="AF307" s="374"/>
      <c r="AG307" s="374"/>
      <c r="AH307" s="374"/>
      <c r="AI307" s="374"/>
      <c r="AJ307" s="374"/>
      <c r="AK307" s="374"/>
      <c r="AL307" s="374"/>
      <c r="AM307" s="374"/>
      <c r="AN307" s="374"/>
      <c r="AO307" s="374"/>
      <c r="AP307" s="374"/>
      <c r="AQ307" s="374"/>
      <c r="AR307" s="374"/>
      <c r="AS307" s="374"/>
      <c r="AT307" s="374"/>
      <c r="AU307" s="374"/>
      <c r="AV307" s="374"/>
      <c r="AW307" s="374"/>
      <c r="AX307" s="374"/>
      <c r="AY307" s="374"/>
    </row>
    <row r="308" spans="2:51" ht="14.25" customHeight="1" x14ac:dyDescent="0.2">
      <c r="B308" s="374"/>
      <c r="C308" s="390"/>
      <c r="D308" s="390"/>
      <c r="E308" s="374"/>
      <c r="F308" s="374"/>
      <c r="G308" s="374"/>
      <c r="H308" s="374"/>
      <c r="I308" s="374"/>
      <c r="J308" s="374"/>
      <c r="K308" s="374"/>
      <c r="L308" s="374"/>
      <c r="M308" s="374"/>
      <c r="N308" s="374"/>
      <c r="O308" s="374"/>
      <c r="P308" s="374"/>
      <c r="Q308" s="374"/>
      <c r="R308" s="374"/>
      <c r="S308" s="374"/>
      <c r="T308" s="374"/>
      <c r="U308" s="374"/>
      <c r="V308" s="374"/>
      <c r="W308" s="374"/>
      <c r="X308" s="374"/>
      <c r="Y308" s="374"/>
      <c r="Z308" s="374"/>
      <c r="AA308" s="374"/>
      <c r="AB308" s="374"/>
      <c r="AC308" s="374"/>
      <c r="AD308" s="374"/>
      <c r="AE308" s="374"/>
      <c r="AF308" s="374"/>
      <c r="AG308" s="374"/>
      <c r="AH308" s="374"/>
      <c r="AI308" s="374"/>
      <c r="AJ308" s="374"/>
      <c r="AK308" s="374"/>
      <c r="AL308" s="374"/>
      <c r="AM308" s="374"/>
      <c r="AN308" s="374"/>
      <c r="AO308" s="374"/>
      <c r="AP308" s="374"/>
      <c r="AQ308" s="374"/>
      <c r="AR308" s="374"/>
      <c r="AS308" s="374"/>
      <c r="AT308" s="374"/>
      <c r="AU308" s="374"/>
      <c r="AV308" s="374"/>
      <c r="AW308" s="374"/>
      <c r="AX308" s="374"/>
      <c r="AY308" s="374"/>
    </row>
    <row r="309" spans="2:51" ht="14.25" customHeight="1" x14ac:dyDescent="0.2">
      <c r="B309" s="374"/>
      <c r="C309" s="390"/>
      <c r="D309" s="390"/>
      <c r="E309" s="374"/>
      <c r="F309" s="374"/>
      <c r="G309" s="374"/>
      <c r="H309" s="374"/>
      <c r="I309" s="374"/>
      <c r="J309" s="374"/>
      <c r="K309" s="374"/>
      <c r="L309" s="374"/>
      <c r="M309" s="374"/>
      <c r="N309" s="374"/>
      <c r="O309" s="374"/>
      <c r="P309" s="374"/>
      <c r="Q309" s="374"/>
      <c r="R309" s="374"/>
      <c r="S309" s="374"/>
      <c r="T309" s="374"/>
      <c r="U309" s="374"/>
      <c r="V309" s="374"/>
      <c r="W309" s="374"/>
      <c r="X309" s="374"/>
      <c r="Y309" s="374"/>
      <c r="Z309" s="374"/>
      <c r="AA309" s="374"/>
      <c r="AB309" s="374"/>
      <c r="AC309" s="374"/>
      <c r="AD309" s="374"/>
      <c r="AE309" s="374"/>
      <c r="AF309" s="374"/>
      <c r="AG309" s="374"/>
      <c r="AH309" s="374"/>
      <c r="AI309" s="374"/>
      <c r="AJ309" s="374"/>
      <c r="AK309" s="374"/>
      <c r="AL309" s="374"/>
      <c r="AM309" s="374"/>
      <c r="AN309" s="374"/>
      <c r="AO309" s="374"/>
      <c r="AP309" s="374"/>
      <c r="AQ309" s="374"/>
      <c r="AR309" s="374"/>
      <c r="AS309" s="374"/>
      <c r="AT309" s="374"/>
      <c r="AU309" s="374"/>
      <c r="AV309" s="374"/>
      <c r="AW309" s="374"/>
      <c r="AX309" s="374"/>
      <c r="AY309" s="374"/>
    </row>
    <row r="310" spans="2:51" ht="14.25" customHeight="1" x14ac:dyDescent="0.2">
      <c r="B310" s="374"/>
      <c r="C310" s="390"/>
      <c r="D310" s="390"/>
      <c r="E310" s="374"/>
      <c r="F310" s="374"/>
      <c r="G310" s="374"/>
      <c r="H310" s="374"/>
      <c r="I310" s="374"/>
      <c r="J310" s="374"/>
      <c r="K310" s="374"/>
      <c r="L310" s="374"/>
      <c r="M310" s="374"/>
      <c r="N310" s="374"/>
      <c r="O310" s="374"/>
      <c r="P310" s="374"/>
      <c r="Q310" s="374"/>
      <c r="R310" s="374"/>
      <c r="S310" s="374"/>
      <c r="T310" s="374"/>
      <c r="U310" s="374"/>
      <c r="V310" s="374"/>
      <c r="W310" s="374"/>
      <c r="X310" s="374"/>
      <c r="Y310" s="374"/>
      <c r="Z310" s="374"/>
      <c r="AA310" s="374"/>
      <c r="AB310" s="374"/>
      <c r="AC310" s="374"/>
      <c r="AD310" s="374"/>
      <c r="AE310" s="374"/>
      <c r="AF310" s="374"/>
      <c r="AG310" s="374"/>
      <c r="AH310" s="374"/>
      <c r="AI310" s="374"/>
      <c r="AJ310" s="374"/>
      <c r="AK310" s="374"/>
      <c r="AL310" s="374"/>
      <c r="AM310" s="374"/>
      <c r="AN310" s="374"/>
      <c r="AO310" s="374"/>
      <c r="AP310" s="374"/>
      <c r="AQ310" s="374"/>
      <c r="AR310" s="374"/>
      <c r="AS310" s="374"/>
      <c r="AT310" s="374"/>
      <c r="AU310" s="374"/>
      <c r="AV310" s="374"/>
      <c r="AW310" s="374"/>
      <c r="AX310" s="374"/>
      <c r="AY310" s="374"/>
    </row>
    <row r="311" spans="2:51" ht="14.25" customHeight="1" x14ac:dyDescent="0.2">
      <c r="B311" s="374"/>
      <c r="C311" s="390"/>
      <c r="D311" s="390"/>
      <c r="E311" s="374"/>
      <c r="F311" s="374"/>
      <c r="G311" s="374"/>
      <c r="H311" s="374"/>
      <c r="I311" s="374"/>
      <c r="J311" s="374"/>
      <c r="K311" s="374"/>
      <c r="L311" s="374"/>
      <c r="M311" s="374"/>
      <c r="N311" s="374"/>
      <c r="O311" s="374"/>
      <c r="P311" s="374"/>
      <c r="Q311" s="374"/>
      <c r="R311" s="374"/>
      <c r="S311" s="374"/>
      <c r="T311" s="374"/>
      <c r="U311" s="374"/>
      <c r="V311" s="374"/>
      <c r="W311" s="374"/>
      <c r="X311" s="374"/>
      <c r="Y311" s="374"/>
      <c r="Z311" s="374"/>
      <c r="AA311" s="374"/>
      <c r="AB311" s="374"/>
      <c r="AC311" s="374"/>
      <c r="AD311" s="374"/>
      <c r="AE311" s="374"/>
      <c r="AF311" s="374"/>
      <c r="AG311" s="374"/>
      <c r="AH311" s="374"/>
      <c r="AI311" s="374"/>
      <c r="AJ311" s="374"/>
      <c r="AK311" s="374"/>
      <c r="AL311" s="374"/>
      <c r="AM311" s="374"/>
      <c r="AN311" s="374"/>
      <c r="AO311" s="374"/>
      <c r="AP311" s="374"/>
      <c r="AQ311" s="374"/>
      <c r="AR311" s="374"/>
      <c r="AS311" s="374"/>
      <c r="AT311" s="374"/>
      <c r="AU311" s="374"/>
      <c r="AV311" s="374"/>
      <c r="AW311" s="374"/>
      <c r="AX311" s="374"/>
      <c r="AY311" s="374"/>
    </row>
    <row r="312" spans="2:51" ht="14.25" customHeight="1" x14ac:dyDescent="0.2">
      <c r="B312" s="374"/>
      <c r="C312" s="390"/>
      <c r="D312" s="390"/>
      <c r="E312" s="374"/>
      <c r="F312" s="374"/>
      <c r="G312" s="374"/>
      <c r="H312" s="374"/>
      <c r="I312" s="374"/>
      <c r="J312" s="374"/>
      <c r="K312" s="374"/>
      <c r="L312" s="374"/>
      <c r="M312" s="374"/>
      <c r="N312" s="374"/>
      <c r="O312" s="374"/>
      <c r="P312" s="374"/>
      <c r="Q312" s="374"/>
      <c r="R312" s="374"/>
      <c r="S312" s="374"/>
      <c r="T312" s="374"/>
      <c r="U312" s="374"/>
      <c r="V312" s="374"/>
      <c r="W312" s="374"/>
      <c r="X312" s="374"/>
      <c r="Y312" s="374"/>
      <c r="Z312" s="374"/>
      <c r="AA312" s="374"/>
      <c r="AB312" s="374"/>
      <c r="AC312" s="374"/>
      <c r="AD312" s="374"/>
      <c r="AE312" s="374"/>
      <c r="AF312" s="374"/>
      <c r="AG312" s="374"/>
      <c r="AH312" s="374"/>
      <c r="AI312" s="374"/>
      <c r="AJ312" s="374"/>
      <c r="AK312" s="374"/>
      <c r="AL312" s="374"/>
      <c r="AM312" s="374"/>
      <c r="AN312" s="374"/>
      <c r="AO312" s="374"/>
      <c r="AP312" s="374"/>
      <c r="AQ312" s="374"/>
      <c r="AR312" s="374"/>
      <c r="AS312" s="374"/>
      <c r="AT312" s="374"/>
      <c r="AU312" s="374"/>
      <c r="AV312" s="374"/>
      <c r="AW312" s="374"/>
      <c r="AX312" s="374"/>
      <c r="AY312" s="374"/>
    </row>
    <row r="313" spans="2:51" ht="14.25" customHeight="1" x14ac:dyDescent="0.2">
      <c r="B313" s="374"/>
      <c r="C313" s="390"/>
      <c r="D313" s="390"/>
      <c r="E313" s="374"/>
      <c r="F313" s="374"/>
      <c r="G313" s="374"/>
      <c r="H313" s="374"/>
      <c r="I313" s="374"/>
      <c r="J313" s="374"/>
      <c r="K313" s="374"/>
      <c r="L313" s="374"/>
      <c r="M313" s="374"/>
      <c r="N313" s="374"/>
      <c r="O313" s="374"/>
      <c r="P313" s="374"/>
      <c r="Q313" s="374"/>
      <c r="R313" s="374"/>
      <c r="S313" s="374"/>
      <c r="T313" s="374"/>
      <c r="U313" s="374"/>
      <c r="V313" s="374"/>
      <c r="W313" s="374"/>
      <c r="X313" s="374"/>
      <c r="Y313" s="374"/>
      <c r="Z313" s="374"/>
      <c r="AA313" s="374"/>
      <c r="AB313" s="374"/>
      <c r="AC313" s="374"/>
      <c r="AD313" s="374"/>
      <c r="AE313" s="374"/>
      <c r="AF313" s="374"/>
      <c r="AG313" s="374"/>
      <c r="AH313" s="374"/>
      <c r="AI313" s="374"/>
      <c r="AJ313" s="374"/>
      <c r="AK313" s="374"/>
      <c r="AL313" s="374"/>
      <c r="AM313" s="374"/>
      <c r="AN313" s="374"/>
      <c r="AO313" s="374"/>
      <c r="AP313" s="374"/>
      <c r="AQ313" s="374"/>
      <c r="AR313" s="374"/>
      <c r="AS313" s="374"/>
      <c r="AT313" s="374"/>
      <c r="AU313" s="374"/>
      <c r="AV313" s="374"/>
      <c r="AW313" s="374"/>
      <c r="AX313" s="374"/>
      <c r="AY313" s="374"/>
    </row>
    <row r="314" spans="2:51" ht="14.25" customHeight="1" x14ac:dyDescent="0.2">
      <c r="B314" s="374"/>
      <c r="C314" s="390"/>
      <c r="D314" s="390"/>
      <c r="E314" s="374"/>
      <c r="F314" s="374"/>
      <c r="G314" s="374"/>
      <c r="H314" s="374"/>
      <c r="I314" s="374"/>
      <c r="J314" s="374"/>
      <c r="K314" s="374"/>
      <c r="L314" s="374"/>
      <c r="M314" s="374"/>
      <c r="N314" s="374"/>
      <c r="O314" s="374"/>
      <c r="P314" s="374"/>
      <c r="Q314" s="374"/>
      <c r="R314" s="374"/>
      <c r="S314" s="374"/>
      <c r="T314" s="374"/>
      <c r="U314" s="374"/>
      <c r="V314" s="374"/>
      <c r="W314" s="374"/>
      <c r="X314" s="374"/>
      <c r="Y314" s="374"/>
      <c r="Z314" s="374"/>
      <c r="AA314" s="374"/>
      <c r="AB314" s="374"/>
      <c r="AC314" s="374"/>
      <c r="AD314" s="374"/>
      <c r="AE314" s="374"/>
      <c r="AF314" s="374"/>
      <c r="AG314" s="374"/>
      <c r="AH314" s="374"/>
      <c r="AI314" s="374"/>
      <c r="AJ314" s="374"/>
      <c r="AK314" s="374"/>
      <c r="AL314" s="374"/>
      <c r="AM314" s="374"/>
      <c r="AN314" s="374"/>
      <c r="AO314" s="374"/>
      <c r="AP314" s="374"/>
      <c r="AQ314" s="374"/>
      <c r="AR314" s="374"/>
      <c r="AS314" s="374"/>
      <c r="AT314" s="374"/>
      <c r="AU314" s="374"/>
      <c r="AV314" s="374"/>
      <c r="AW314" s="374"/>
      <c r="AX314" s="374"/>
      <c r="AY314" s="374"/>
    </row>
    <row r="315" spans="2:51" ht="14.25" customHeight="1" x14ac:dyDescent="0.2">
      <c r="B315" s="374"/>
      <c r="C315" s="390"/>
      <c r="D315" s="390"/>
      <c r="E315" s="374"/>
      <c r="F315" s="374"/>
      <c r="G315" s="374"/>
      <c r="H315" s="374"/>
      <c r="I315" s="374"/>
      <c r="J315" s="374"/>
      <c r="K315" s="374"/>
      <c r="L315" s="374"/>
      <c r="M315" s="374"/>
      <c r="N315" s="374"/>
      <c r="O315" s="374"/>
      <c r="P315" s="374"/>
      <c r="Q315" s="374"/>
      <c r="R315" s="374"/>
      <c r="S315" s="374"/>
      <c r="T315" s="374"/>
      <c r="U315" s="374"/>
      <c r="V315" s="374"/>
      <c r="W315" s="374"/>
      <c r="X315" s="374"/>
      <c r="Y315" s="374"/>
      <c r="Z315" s="374"/>
      <c r="AA315" s="374"/>
      <c r="AB315" s="374"/>
      <c r="AC315" s="374"/>
      <c r="AD315" s="374"/>
      <c r="AE315" s="374"/>
      <c r="AF315" s="374"/>
      <c r="AG315" s="374"/>
      <c r="AH315" s="374"/>
      <c r="AI315" s="374"/>
      <c r="AJ315" s="374"/>
      <c r="AK315" s="374"/>
      <c r="AL315" s="374"/>
      <c r="AM315" s="374"/>
      <c r="AN315" s="374"/>
      <c r="AO315" s="374"/>
      <c r="AP315" s="374"/>
      <c r="AQ315" s="374"/>
      <c r="AR315" s="374"/>
      <c r="AS315" s="374"/>
      <c r="AT315" s="374"/>
      <c r="AU315" s="374"/>
      <c r="AV315" s="374"/>
      <c r="AW315" s="374"/>
      <c r="AX315" s="374"/>
      <c r="AY315" s="374"/>
    </row>
    <row r="316" spans="2:51" ht="14.25" customHeight="1" x14ac:dyDescent="0.2">
      <c r="B316" s="374"/>
      <c r="C316" s="390"/>
      <c r="D316" s="390"/>
      <c r="E316" s="374"/>
      <c r="F316" s="374"/>
      <c r="G316" s="374"/>
      <c r="H316" s="374"/>
      <c r="I316" s="374"/>
      <c r="J316" s="374"/>
      <c r="K316" s="374"/>
      <c r="L316" s="374"/>
      <c r="M316" s="374"/>
      <c r="N316" s="374"/>
      <c r="O316" s="374"/>
      <c r="P316" s="374"/>
      <c r="Q316" s="374"/>
      <c r="R316" s="374"/>
      <c r="S316" s="374"/>
      <c r="T316" s="374"/>
      <c r="U316" s="374"/>
      <c r="V316" s="374"/>
      <c r="W316" s="374"/>
      <c r="X316" s="374"/>
      <c r="Y316" s="374"/>
      <c r="Z316" s="374"/>
      <c r="AA316" s="374"/>
      <c r="AB316" s="374"/>
      <c r="AC316" s="374"/>
      <c r="AD316" s="374"/>
      <c r="AE316" s="374"/>
      <c r="AF316" s="374"/>
      <c r="AG316" s="374"/>
      <c r="AH316" s="374"/>
      <c r="AI316" s="374"/>
      <c r="AJ316" s="374"/>
      <c r="AK316" s="374"/>
      <c r="AL316" s="374"/>
      <c r="AM316" s="374"/>
      <c r="AN316" s="374"/>
      <c r="AO316" s="374"/>
      <c r="AP316" s="374"/>
      <c r="AQ316" s="374"/>
      <c r="AR316" s="374"/>
      <c r="AS316" s="374"/>
      <c r="AT316" s="374"/>
      <c r="AU316" s="374"/>
      <c r="AV316" s="374"/>
      <c r="AW316" s="374"/>
      <c r="AX316" s="374"/>
      <c r="AY316" s="374"/>
    </row>
    <row r="317" spans="2:51" ht="14.25" customHeight="1" x14ac:dyDescent="0.2">
      <c r="B317" s="374"/>
      <c r="C317" s="390"/>
      <c r="D317" s="390"/>
      <c r="E317" s="374"/>
      <c r="F317" s="374"/>
      <c r="G317" s="374"/>
      <c r="H317" s="374"/>
      <c r="I317" s="374"/>
      <c r="J317" s="374"/>
      <c r="K317" s="374"/>
      <c r="L317" s="374"/>
      <c r="M317" s="374"/>
      <c r="N317" s="374"/>
      <c r="O317" s="374"/>
      <c r="P317" s="374"/>
      <c r="Q317" s="374"/>
      <c r="R317" s="374"/>
      <c r="S317" s="374"/>
      <c r="T317" s="374"/>
      <c r="U317" s="374"/>
      <c r="V317" s="374"/>
      <c r="W317" s="374"/>
      <c r="X317" s="374"/>
      <c r="Y317" s="374"/>
      <c r="Z317" s="374"/>
      <c r="AA317" s="374"/>
      <c r="AB317" s="374"/>
      <c r="AC317" s="374"/>
      <c r="AD317" s="374"/>
      <c r="AE317" s="374"/>
      <c r="AF317" s="374"/>
      <c r="AG317" s="374"/>
      <c r="AH317" s="374"/>
      <c r="AI317" s="374"/>
      <c r="AJ317" s="374"/>
      <c r="AK317" s="374"/>
      <c r="AL317" s="374"/>
      <c r="AM317" s="374"/>
      <c r="AN317" s="374"/>
      <c r="AO317" s="374"/>
      <c r="AP317" s="374"/>
      <c r="AQ317" s="374"/>
      <c r="AR317" s="374"/>
      <c r="AS317" s="374"/>
      <c r="AT317" s="374"/>
      <c r="AU317" s="374"/>
      <c r="AV317" s="374"/>
      <c r="AW317" s="374"/>
      <c r="AX317" s="374"/>
      <c r="AY317" s="374"/>
    </row>
    <row r="318" spans="2:51" ht="14.25" customHeight="1" x14ac:dyDescent="0.2">
      <c r="B318" s="374"/>
      <c r="C318" s="390"/>
      <c r="D318" s="390"/>
      <c r="E318" s="374"/>
      <c r="F318" s="374"/>
      <c r="G318" s="374"/>
      <c r="H318" s="374"/>
      <c r="I318" s="374"/>
      <c r="J318" s="374"/>
      <c r="K318" s="374"/>
      <c r="L318" s="374"/>
      <c r="M318" s="374"/>
      <c r="N318" s="374"/>
      <c r="O318" s="374"/>
      <c r="P318" s="374"/>
      <c r="Q318" s="374"/>
      <c r="R318" s="374"/>
      <c r="S318" s="374"/>
      <c r="T318" s="374"/>
      <c r="U318" s="374"/>
      <c r="V318" s="374"/>
      <c r="W318" s="374"/>
      <c r="X318" s="374"/>
      <c r="Y318" s="374"/>
      <c r="Z318" s="374"/>
      <c r="AA318" s="374"/>
      <c r="AB318" s="374"/>
      <c r="AC318" s="374"/>
      <c r="AD318" s="374"/>
      <c r="AE318" s="374"/>
      <c r="AF318" s="374"/>
      <c r="AG318" s="374"/>
      <c r="AH318" s="374"/>
      <c r="AI318" s="374"/>
      <c r="AJ318" s="374"/>
      <c r="AK318" s="374"/>
      <c r="AL318" s="374"/>
      <c r="AM318" s="374"/>
      <c r="AN318" s="374"/>
      <c r="AO318" s="374"/>
      <c r="AP318" s="374"/>
      <c r="AQ318" s="374"/>
      <c r="AR318" s="374"/>
      <c r="AS318" s="374"/>
      <c r="AT318" s="374"/>
      <c r="AU318" s="374"/>
      <c r="AV318" s="374"/>
      <c r="AW318" s="374"/>
      <c r="AX318" s="374"/>
      <c r="AY318" s="374"/>
    </row>
    <row r="319" spans="2:51" ht="14.25" customHeight="1" x14ac:dyDescent="0.2">
      <c r="B319" s="374"/>
      <c r="C319" s="390"/>
      <c r="D319" s="390"/>
      <c r="E319" s="374"/>
      <c r="F319" s="374"/>
      <c r="G319" s="374"/>
      <c r="H319" s="374"/>
      <c r="I319" s="374"/>
      <c r="J319" s="374"/>
      <c r="K319" s="374"/>
      <c r="L319" s="374"/>
      <c r="M319" s="374"/>
      <c r="N319" s="374"/>
      <c r="O319" s="374"/>
      <c r="P319" s="374"/>
      <c r="Q319" s="374"/>
      <c r="R319" s="374"/>
      <c r="S319" s="374"/>
      <c r="T319" s="374"/>
      <c r="U319" s="374"/>
      <c r="V319" s="374"/>
      <c r="W319" s="374"/>
      <c r="X319" s="374"/>
      <c r="Y319" s="374"/>
      <c r="Z319" s="374"/>
      <c r="AA319" s="374"/>
      <c r="AB319" s="374"/>
      <c r="AC319" s="374"/>
      <c r="AD319" s="374"/>
      <c r="AE319" s="374"/>
      <c r="AF319" s="374"/>
      <c r="AG319" s="374"/>
      <c r="AH319" s="374"/>
      <c r="AI319" s="374"/>
      <c r="AJ319" s="374"/>
      <c r="AK319" s="374"/>
      <c r="AL319" s="374"/>
      <c r="AM319" s="374"/>
      <c r="AN319" s="374"/>
      <c r="AO319" s="374"/>
      <c r="AP319" s="374"/>
      <c r="AQ319" s="374"/>
      <c r="AR319" s="374"/>
      <c r="AS319" s="374"/>
      <c r="AT319" s="374"/>
      <c r="AU319" s="374"/>
      <c r="AV319" s="374"/>
      <c r="AW319" s="374"/>
      <c r="AX319" s="374"/>
      <c r="AY319" s="374"/>
    </row>
    <row r="320" spans="2:51" ht="14.25" customHeight="1" x14ac:dyDescent="0.2">
      <c r="B320" s="374"/>
      <c r="C320" s="390"/>
      <c r="D320" s="390"/>
      <c r="E320" s="374"/>
      <c r="F320" s="374"/>
      <c r="G320" s="374"/>
      <c r="H320" s="374"/>
      <c r="I320" s="374"/>
      <c r="J320" s="374"/>
      <c r="K320" s="374"/>
      <c r="L320" s="374"/>
      <c r="M320" s="374"/>
      <c r="N320" s="374"/>
      <c r="O320" s="374"/>
      <c r="P320" s="374"/>
      <c r="Q320" s="374"/>
      <c r="R320" s="374"/>
      <c r="S320" s="374"/>
      <c r="T320" s="374"/>
      <c r="U320" s="374"/>
      <c r="V320" s="374"/>
      <c r="W320" s="374"/>
      <c r="X320" s="374"/>
      <c r="Y320" s="374"/>
      <c r="Z320" s="374"/>
      <c r="AA320" s="374"/>
      <c r="AB320" s="374"/>
      <c r="AC320" s="374"/>
      <c r="AD320" s="374"/>
      <c r="AE320" s="374"/>
      <c r="AF320" s="374"/>
      <c r="AG320" s="374"/>
      <c r="AH320" s="374"/>
      <c r="AI320" s="374"/>
      <c r="AJ320" s="374"/>
      <c r="AK320" s="374"/>
      <c r="AL320" s="374"/>
      <c r="AM320" s="374"/>
      <c r="AN320" s="374"/>
      <c r="AO320" s="374"/>
      <c r="AP320" s="374"/>
      <c r="AQ320" s="374"/>
      <c r="AR320" s="374"/>
      <c r="AS320" s="374"/>
      <c r="AT320" s="374"/>
      <c r="AU320" s="374"/>
      <c r="AV320" s="374"/>
      <c r="AW320" s="374"/>
      <c r="AX320" s="374"/>
      <c r="AY320" s="374"/>
    </row>
    <row r="321" spans="2:51" ht="14.25" customHeight="1" x14ac:dyDescent="0.2">
      <c r="B321" s="374"/>
      <c r="C321" s="390"/>
      <c r="D321" s="390"/>
      <c r="E321" s="374"/>
      <c r="F321" s="374"/>
      <c r="G321" s="374"/>
      <c r="H321" s="374"/>
      <c r="I321" s="374"/>
      <c r="J321" s="374"/>
      <c r="K321" s="374"/>
      <c r="L321" s="374"/>
      <c r="M321" s="374"/>
      <c r="N321" s="374"/>
      <c r="O321" s="374"/>
      <c r="P321" s="374"/>
      <c r="Q321" s="374"/>
      <c r="R321" s="374"/>
      <c r="S321" s="374"/>
      <c r="T321" s="374"/>
      <c r="U321" s="374"/>
      <c r="V321" s="374"/>
      <c r="W321" s="374"/>
      <c r="X321" s="374"/>
      <c r="Y321" s="374"/>
      <c r="Z321" s="374"/>
      <c r="AA321" s="374"/>
      <c r="AB321" s="374"/>
      <c r="AC321" s="374"/>
      <c r="AD321" s="374"/>
      <c r="AE321" s="374"/>
      <c r="AF321" s="374"/>
      <c r="AG321" s="374"/>
      <c r="AH321" s="374"/>
      <c r="AI321" s="374"/>
      <c r="AJ321" s="374"/>
      <c r="AK321" s="374"/>
      <c r="AL321" s="374"/>
      <c r="AM321" s="374"/>
      <c r="AN321" s="374"/>
      <c r="AO321" s="374"/>
      <c r="AP321" s="374"/>
      <c r="AQ321" s="374"/>
      <c r="AR321" s="374"/>
      <c r="AS321" s="374"/>
      <c r="AT321" s="374"/>
      <c r="AU321" s="374"/>
      <c r="AV321" s="374"/>
      <c r="AW321" s="374"/>
      <c r="AX321" s="374"/>
      <c r="AY321" s="374"/>
    </row>
    <row r="322" spans="2:51" ht="14.25" customHeight="1" x14ac:dyDescent="0.2">
      <c r="B322" s="374"/>
      <c r="C322" s="390"/>
      <c r="D322" s="390"/>
      <c r="E322" s="374"/>
      <c r="F322" s="374"/>
      <c r="G322" s="374"/>
      <c r="H322" s="374"/>
      <c r="I322" s="374"/>
      <c r="J322" s="374"/>
      <c r="K322" s="374"/>
      <c r="L322" s="374"/>
      <c r="M322" s="374"/>
      <c r="N322" s="374"/>
      <c r="O322" s="374"/>
      <c r="P322" s="374"/>
      <c r="Q322" s="374"/>
      <c r="R322" s="374"/>
      <c r="S322" s="374"/>
      <c r="T322" s="374"/>
      <c r="U322" s="374"/>
      <c r="V322" s="374"/>
      <c r="W322" s="374"/>
      <c r="X322" s="374"/>
      <c r="Y322" s="374"/>
      <c r="Z322" s="374"/>
      <c r="AA322" s="374"/>
      <c r="AB322" s="374"/>
      <c r="AC322" s="374"/>
      <c r="AD322" s="374"/>
      <c r="AE322" s="374"/>
      <c r="AF322" s="374"/>
      <c r="AG322" s="374"/>
      <c r="AH322" s="374"/>
      <c r="AI322" s="374"/>
      <c r="AJ322" s="374"/>
      <c r="AK322" s="374"/>
      <c r="AL322" s="374"/>
      <c r="AM322" s="374"/>
      <c r="AN322" s="374"/>
      <c r="AO322" s="374"/>
      <c r="AP322" s="374"/>
      <c r="AQ322" s="374"/>
      <c r="AR322" s="374"/>
      <c r="AS322" s="374"/>
      <c r="AT322" s="374"/>
      <c r="AU322" s="374"/>
      <c r="AV322" s="374"/>
      <c r="AW322" s="374"/>
      <c r="AX322" s="374"/>
      <c r="AY322" s="374"/>
    </row>
    <row r="323" spans="2:51" ht="14.25" customHeight="1" x14ac:dyDescent="0.2">
      <c r="B323" s="374"/>
      <c r="C323" s="390"/>
      <c r="D323" s="390"/>
      <c r="E323" s="374"/>
      <c r="F323" s="374"/>
      <c r="G323" s="374"/>
      <c r="H323" s="374"/>
      <c r="I323" s="374"/>
      <c r="J323" s="374"/>
      <c r="K323" s="374"/>
      <c r="L323" s="374"/>
      <c r="M323" s="374"/>
      <c r="N323" s="374"/>
      <c r="O323" s="374"/>
      <c r="P323" s="374"/>
      <c r="Q323" s="374"/>
      <c r="R323" s="374"/>
      <c r="S323" s="374"/>
      <c r="T323" s="374"/>
      <c r="U323" s="374"/>
      <c r="V323" s="374"/>
      <c r="W323" s="374"/>
      <c r="X323" s="374"/>
      <c r="Y323" s="374"/>
      <c r="Z323" s="374"/>
      <c r="AA323" s="374"/>
      <c r="AB323" s="374"/>
      <c r="AC323" s="374"/>
      <c r="AD323" s="374"/>
      <c r="AE323" s="374"/>
      <c r="AF323" s="374"/>
      <c r="AG323" s="374"/>
      <c r="AH323" s="374"/>
      <c r="AI323" s="374"/>
      <c r="AJ323" s="374"/>
      <c r="AK323" s="374"/>
      <c r="AL323" s="374"/>
      <c r="AM323" s="374"/>
      <c r="AN323" s="374"/>
      <c r="AO323" s="374"/>
      <c r="AP323" s="374"/>
      <c r="AQ323" s="374"/>
      <c r="AR323" s="374"/>
      <c r="AS323" s="374"/>
      <c r="AT323" s="374"/>
      <c r="AU323" s="374"/>
      <c r="AV323" s="374"/>
      <c r="AW323" s="374"/>
      <c r="AX323" s="374"/>
      <c r="AY323" s="374"/>
    </row>
    <row r="324" spans="2:51" ht="14.25" customHeight="1" x14ac:dyDescent="0.2">
      <c r="B324" s="374"/>
      <c r="C324" s="390"/>
      <c r="D324" s="390"/>
      <c r="E324" s="374"/>
      <c r="F324" s="374"/>
      <c r="G324" s="374"/>
      <c r="H324" s="374"/>
      <c r="I324" s="374"/>
      <c r="J324" s="374"/>
      <c r="K324" s="374"/>
      <c r="L324" s="374"/>
      <c r="M324" s="374"/>
      <c r="N324" s="374"/>
      <c r="O324" s="374"/>
      <c r="P324" s="374"/>
      <c r="Q324" s="374"/>
      <c r="R324" s="374"/>
      <c r="S324" s="374"/>
      <c r="T324" s="374"/>
      <c r="U324" s="374"/>
      <c r="V324" s="374"/>
      <c r="W324" s="374"/>
      <c r="X324" s="374"/>
      <c r="Y324" s="374"/>
      <c r="Z324" s="374"/>
      <c r="AA324" s="374"/>
      <c r="AB324" s="374"/>
      <c r="AC324" s="374"/>
      <c r="AD324" s="374"/>
      <c r="AE324" s="374"/>
      <c r="AF324" s="374"/>
      <c r="AG324" s="374"/>
      <c r="AH324" s="374"/>
      <c r="AI324" s="374"/>
      <c r="AJ324" s="374"/>
      <c r="AK324" s="374"/>
      <c r="AL324" s="374"/>
      <c r="AM324" s="374"/>
      <c r="AN324" s="374"/>
      <c r="AO324" s="374"/>
      <c r="AP324" s="374"/>
      <c r="AQ324" s="374"/>
      <c r="AR324" s="374"/>
      <c r="AS324" s="374"/>
      <c r="AT324" s="374"/>
      <c r="AU324" s="374"/>
      <c r="AV324" s="374"/>
      <c r="AW324" s="374"/>
      <c r="AX324" s="374"/>
      <c r="AY324" s="374"/>
    </row>
    <row r="325" spans="2:51" ht="14.25" customHeight="1" x14ac:dyDescent="0.2">
      <c r="B325" s="374"/>
      <c r="C325" s="390"/>
      <c r="D325" s="390"/>
      <c r="E325" s="374"/>
      <c r="F325" s="374"/>
      <c r="G325" s="374"/>
      <c r="H325" s="374"/>
      <c r="I325" s="374"/>
      <c r="J325" s="374"/>
      <c r="K325" s="374"/>
      <c r="L325" s="374"/>
      <c r="M325" s="374"/>
      <c r="N325" s="374"/>
      <c r="O325" s="374"/>
      <c r="P325" s="374"/>
      <c r="Q325" s="374"/>
      <c r="R325" s="374"/>
      <c r="S325" s="374"/>
      <c r="T325" s="374"/>
      <c r="U325" s="374"/>
      <c r="V325" s="374"/>
      <c r="W325" s="374"/>
      <c r="X325" s="374"/>
      <c r="Y325" s="374"/>
      <c r="Z325" s="374"/>
      <c r="AA325" s="374"/>
      <c r="AB325" s="374"/>
      <c r="AC325" s="374"/>
      <c r="AD325" s="374"/>
      <c r="AE325" s="374"/>
      <c r="AF325" s="374"/>
      <c r="AG325" s="374"/>
      <c r="AH325" s="374"/>
      <c r="AI325" s="374"/>
      <c r="AJ325" s="374"/>
      <c r="AK325" s="374"/>
      <c r="AL325" s="374"/>
      <c r="AM325" s="374"/>
      <c r="AN325" s="374"/>
      <c r="AO325" s="374"/>
      <c r="AP325" s="374"/>
      <c r="AQ325" s="374"/>
      <c r="AR325" s="374"/>
      <c r="AS325" s="374"/>
      <c r="AT325" s="374"/>
      <c r="AU325" s="374"/>
      <c r="AV325" s="374"/>
      <c r="AW325" s="374"/>
      <c r="AX325" s="374"/>
      <c r="AY325" s="374"/>
    </row>
    <row r="326" spans="2:51" ht="14.25" customHeight="1" x14ac:dyDescent="0.2">
      <c r="B326" s="374"/>
      <c r="C326" s="390"/>
      <c r="D326" s="390"/>
      <c r="E326" s="374"/>
      <c r="F326" s="374"/>
      <c r="G326" s="374"/>
      <c r="H326" s="374"/>
      <c r="I326" s="374"/>
      <c r="J326" s="374"/>
      <c r="K326" s="374"/>
      <c r="L326" s="374"/>
      <c r="M326" s="374"/>
      <c r="N326" s="374"/>
      <c r="O326" s="374"/>
      <c r="P326" s="374"/>
      <c r="Q326" s="374"/>
      <c r="R326" s="374"/>
      <c r="S326" s="374"/>
      <c r="T326" s="374"/>
      <c r="U326" s="374"/>
      <c r="V326" s="374"/>
      <c r="W326" s="374"/>
      <c r="X326" s="374"/>
      <c r="Y326" s="374"/>
      <c r="Z326" s="374"/>
      <c r="AA326" s="374"/>
      <c r="AB326" s="374"/>
      <c r="AC326" s="374"/>
      <c r="AD326" s="374"/>
      <c r="AE326" s="374"/>
      <c r="AF326" s="374"/>
      <c r="AG326" s="374"/>
      <c r="AH326" s="374"/>
      <c r="AI326" s="374"/>
      <c r="AJ326" s="374"/>
      <c r="AK326" s="374"/>
      <c r="AL326" s="374"/>
      <c r="AM326" s="374"/>
      <c r="AN326" s="374"/>
      <c r="AO326" s="374"/>
      <c r="AP326" s="374"/>
      <c r="AQ326" s="374"/>
      <c r="AR326" s="374"/>
      <c r="AS326" s="374"/>
      <c r="AT326" s="374"/>
      <c r="AU326" s="374"/>
      <c r="AV326" s="374"/>
      <c r="AW326" s="374"/>
      <c r="AX326" s="374"/>
      <c r="AY326" s="374"/>
    </row>
    <row r="327" spans="2:51" ht="14.25" customHeight="1" x14ac:dyDescent="0.2">
      <c r="B327" s="374"/>
      <c r="C327" s="390"/>
      <c r="D327" s="390"/>
      <c r="E327" s="374"/>
      <c r="F327" s="374"/>
      <c r="G327" s="374"/>
      <c r="H327" s="374"/>
      <c r="I327" s="374"/>
      <c r="J327" s="374"/>
      <c r="K327" s="374"/>
      <c r="L327" s="374"/>
      <c r="M327" s="374"/>
      <c r="N327" s="374"/>
      <c r="O327" s="374"/>
      <c r="P327" s="374"/>
      <c r="Q327" s="374"/>
      <c r="R327" s="374"/>
      <c r="S327" s="374"/>
      <c r="T327" s="374"/>
      <c r="U327" s="374"/>
      <c r="V327" s="374"/>
      <c r="W327" s="374"/>
      <c r="X327" s="374"/>
      <c r="Y327" s="374"/>
      <c r="Z327" s="374"/>
      <c r="AA327" s="374"/>
      <c r="AB327" s="374"/>
      <c r="AC327" s="374"/>
      <c r="AD327" s="374"/>
      <c r="AE327" s="374"/>
      <c r="AF327" s="374"/>
      <c r="AG327" s="374"/>
      <c r="AH327" s="374"/>
      <c r="AI327" s="374"/>
      <c r="AJ327" s="374"/>
      <c r="AK327" s="374"/>
      <c r="AL327" s="374"/>
      <c r="AM327" s="374"/>
      <c r="AN327" s="374"/>
      <c r="AO327" s="374"/>
      <c r="AP327" s="374"/>
      <c r="AQ327" s="374"/>
      <c r="AR327" s="374"/>
      <c r="AS327" s="374"/>
      <c r="AT327" s="374"/>
      <c r="AU327" s="374"/>
      <c r="AV327" s="374"/>
      <c r="AW327" s="374"/>
      <c r="AX327" s="374"/>
      <c r="AY327" s="374"/>
    </row>
    <row r="328" spans="2:51" ht="14.25" customHeight="1" x14ac:dyDescent="0.2">
      <c r="B328" s="374"/>
      <c r="C328" s="390"/>
      <c r="D328" s="390"/>
      <c r="E328" s="374"/>
      <c r="F328" s="374"/>
      <c r="G328" s="374"/>
      <c r="H328" s="374"/>
      <c r="I328" s="374"/>
      <c r="J328" s="374"/>
      <c r="K328" s="374"/>
      <c r="L328" s="374"/>
      <c r="M328" s="374"/>
      <c r="N328" s="374"/>
      <c r="O328" s="374"/>
      <c r="P328" s="374"/>
      <c r="Q328" s="374"/>
      <c r="R328" s="374"/>
      <c r="S328" s="374"/>
      <c r="T328" s="374"/>
      <c r="U328" s="374"/>
      <c r="V328" s="374"/>
      <c r="W328" s="374"/>
      <c r="X328" s="374"/>
      <c r="Y328" s="374"/>
      <c r="Z328" s="374"/>
      <c r="AA328" s="374"/>
      <c r="AB328" s="374"/>
      <c r="AC328" s="374"/>
      <c r="AD328" s="374"/>
      <c r="AE328" s="374"/>
      <c r="AF328" s="374"/>
      <c r="AG328" s="374"/>
      <c r="AH328" s="374"/>
      <c r="AI328" s="374"/>
      <c r="AJ328" s="374"/>
      <c r="AK328" s="374"/>
      <c r="AL328" s="374"/>
      <c r="AM328" s="374"/>
      <c r="AN328" s="374"/>
      <c r="AO328" s="374"/>
      <c r="AP328" s="374"/>
      <c r="AQ328" s="374"/>
      <c r="AR328" s="374"/>
      <c r="AS328" s="374"/>
      <c r="AT328" s="374"/>
      <c r="AU328" s="374"/>
      <c r="AV328" s="374"/>
      <c r="AW328" s="374"/>
      <c r="AX328" s="374"/>
      <c r="AY328" s="374"/>
    </row>
    <row r="329" spans="2:51" ht="14.25" customHeight="1" x14ac:dyDescent="0.2">
      <c r="B329" s="374"/>
      <c r="C329" s="390"/>
      <c r="D329" s="390"/>
      <c r="E329" s="374"/>
      <c r="F329" s="374"/>
      <c r="G329" s="374"/>
      <c r="H329" s="374"/>
      <c r="I329" s="374"/>
      <c r="J329" s="374"/>
      <c r="K329" s="374"/>
      <c r="L329" s="374"/>
      <c r="M329" s="374"/>
      <c r="N329" s="374"/>
      <c r="O329" s="374"/>
      <c r="P329" s="374"/>
      <c r="Q329" s="374"/>
      <c r="R329" s="374"/>
      <c r="S329" s="374"/>
      <c r="T329" s="374"/>
      <c r="U329" s="374"/>
      <c r="V329" s="374"/>
      <c r="W329" s="374"/>
      <c r="X329" s="374"/>
      <c r="Y329" s="374"/>
      <c r="Z329" s="374"/>
      <c r="AA329" s="374"/>
      <c r="AB329" s="374"/>
      <c r="AC329" s="374"/>
      <c r="AD329" s="374"/>
      <c r="AE329" s="374"/>
      <c r="AF329" s="374"/>
      <c r="AG329" s="374"/>
      <c r="AH329" s="374"/>
      <c r="AI329" s="374"/>
      <c r="AJ329" s="374"/>
      <c r="AK329" s="374"/>
      <c r="AL329" s="374"/>
      <c r="AM329" s="374"/>
      <c r="AN329" s="374"/>
      <c r="AO329" s="374"/>
      <c r="AP329" s="374"/>
      <c r="AQ329" s="374"/>
      <c r="AR329" s="374"/>
      <c r="AS329" s="374"/>
      <c r="AT329" s="374"/>
      <c r="AU329" s="374"/>
      <c r="AV329" s="374"/>
      <c r="AW329" s="374"/>
      <c r="AX329" s="374"/>
      <c r="AY329" s="374"/>
    </row>
    <row r="330" spans="2:51" ht="14.25" customHeight="1" x14ac:dyDescent="0.2">
      <c r="B330" s="374"/>
      <c r="C330" s="390"/>
      <c r="D330" s="390"/>
      <c r="E330" s="374"/>
      <c r="F330" s="374"/>
      <c r="G330" s="374"/>
      <c r="H330" s="374"/>
      <c r="I330" s="374"/>
      <c r="J330" s="374"/>
      <c r="K330" s="374"/>
      <c r="L330" s="374"/>
      <c r="M330" s="374"/>
      <c r="N330" s="374"/>
      <c r="O330" s="374"/>
      <c r="P330" s="374"/>
      <c r="Q330" s="374"/>
      <c r="R330" s="374"/>
      <c r="S330" s="374"/>
      <c r="T330" s="374"/>
      <c r="U330" s="374"/>
      <c r="V330" s="374"/>
      <c r="W330" s="374"/>
      <c r="X330" s="374"/>
      <c r="Y330" s="374"/>
      <c r="Z330" s="374"/>
      <c r="AA330" s="374"/>
      <c r="AB330" s="374"/>
      <c r="AC330" s="374"/>
      <c r="AD330" s="374"/>
      <c r="AE330" s="374"/>
      <c r="AF330" s="374"/>
      <c r="AG330" s="374"/>
      <c r="AH330" s="374"/>
      <c r="AI330" s="374"/>
      <c r="AJ330" s="374"/>
      <c r="AK330" s="374"/>
      <c r="AL330" s="374"/>
      <c r="AM330" s="374"/>
      <c r="AN330" s="374"/>
      <c r="AO330" s="374"/>
      <c r="AP330" s="374"/>
      <c r="AQ330" s="374"/>
      <c r="AR330" s="374"/>
      <c r="AS330" s="374"/>
      <c r="AT330" s="374"/>
      <c r="AU330" s="374"/>
      <c r="AV330" s="374"/>
      <c r="AW330" s="374"/>
      <c r="AX330" s="374"/>
      <c r="AY330" s="374"/>
    </row>
    <row r="331" spans="2:51" ht="14.25" customHeight="1" x14ac:dyDescent="0.2">
      <c r="B331" s="374"/>
      <c r="C331" s="390"/>
      <c r="D331" s="390"/>
      <c r="E331" s="374"/>
      <c r="F331" s="374"/>
      <c r="G331" s="374"/>
      <c r="H331" s="374"/>
      <c r="I331" s="374"/>
      <c r="J331" s="374"/>
      <c r="K331" s="374"/>
      <c r="L331" s="374"/>
      <c r="M331" s="374"/>
      <c r="N331" s="374"/>
      <c r="O331" s="374"/>
      <c r="P331" s="374"/>
      <c r="Q331" s="374"/>
      <c r="R331" s="374"/>
      <c r="S331" s="374"/>
      <c r="T331" s="374"/>
      <c r="U331" s="374"/>
      <c r="V331" s="374"/>
      <c r="W331" s="374"/>
      <c r="X331" s="374"/>
      <c r="Y331" s="374"/>
      <c r="Z331" s="374"/>
      <c r="AA331" s="374"/>
      <c r="AB331" s="374"/>
      <c r="AC331" s="374"/>
      <c r="AD331" s="374"/>
      <c r="AE331" s="374"/>
      <c r="AF331" s="374"/>
      <c r="AG331" s="374"/>
      <c r="AH331" s="374"/>
      <c r="AI331" s="374"/>
      <c r="AJ331" s="374"/>
      <c r="AK331" s="374"/>
      <c r="AL331" s="374"/>
      <c r="AM331" s="374"/>
      <c r="AN331" s="374"/>
      <c r="AO331" s="374"/>
      <c r="AP331" s="374"/>
      <c r="AQ331" s="374"/>
      <c r="AR331" s="374"/>
      <c r="AS331" s="374"/>
      <c r="AT331" s="374"/>
      <c r="AU331" s="374"/>
      <c r="AV331" s="374"/>
      <c r="AW331" s="374"/>
      <c r="AX331" s="374"/>
      <c r="AY331" s="374"/>
    </row>
    <row r="332" spans="2:51" ht="14.25" customHeight="1" x14ac:dyDescent="0.2">
      <c r="B332" s="374"/>
      <c r="C332" s="390"/>
      <c r="D332" s="390"/>
      <c r="E332" s="374"/>
      <c r="F332" s="374"/>
      <c r="G332" s="374"/>
      <c r="H332" s="374"/>
      <c r="I332" s="374"/>
      <c r="J332" s="374"/>
      <c r="K332" s="374"/>
      <c r="L332" s="374"/>
      <c r="M332" s="374"/>
      <c r="N332" s="374"/>
      <c r="O332" s="374"/>
      <c r="P332" s="374"/>
      <c r="Q332" s="374"/>
      <c r="R332" s="374"/>
      <c r="S332" s="374"/>
      <c r="T332" s="374"/>
      <c r="U332" s="374"/>
      <c r="V332" s="374"/>
      <c r="W332" s="374"/>
      <c r="X332" s="374"/>
      <c r="Y332" s="374"/>
      <c r="Z332" s="374"/>
      <c r="AA332" s="374"/>
      <c r="AB332" s="374"/>
      <c r="AC332" s="374"/>
      <c r="AD332" s="374"/>
      <c r="AE332" s="374"/>
      <c r="AF332" s="374"/>
      <c r="AG332" s="374"/>
      <c r="AH332" s="374"/>
      <c r="AI332" s="374"/>
      <c r="AJ332" s="374"/>
      <c r="AK332" s="374"/>
      <c r="AL332" s="374"/>
      <c r="AM332" s="374"/>
      <c r="AN332" s="374"/>
      <c r="AO332" s="374"/>
      <c r="AP332" s="374"/>
      <c r="AQ332" s="374"/>
      <c r="AR332" s="374"/>
      <c r="AS332" s="374"/>
      <c r="AT332" s="374"/>
      <c r="AU332" s="374"/>
      <c r="AV332" s="374"/>
      <c r="AW332" s="374"/>
      <c r="AX332" s="374"/>
      <c r="AY332" s="374"/>
    </row>
    <row r="333" spans="2:51" ht="14.25" customHeight="1" x14ac:dyDescent="0.2">
      <c r="B333" s="374"/>
      <c r="C333" s="390"/>
      <c r="D333" s="390"/>
      <c r="E333" s="374"/>
      <c r="F333" s="374"/>
      <c r="G333" s="374"/>
      <c r="H333" s="374"/>
      <c r="I333" s="374"/>
      <c r="J333" s="374"/>
      <c r="K333" s="374"/>
      <c r="L333" s="374"/>
      <c r="M333" s="374"/>
      <c r="N333" s="374"/>
      <c r="O333" s="374"/>
      <c r="P333" s="374"/>
      <c r="Q333" s="374"/>
      <c r="R333" s="374"/>
      <c r="S333" s="374"/>
      <c r="T333" s="374"/>
      <c r="U333" s="374"/>
      <c r="V333" s="374"/>
      <c r="W333" s="374"/>
      <c r="X333" s="374"/>
      <c r="Y333" s="374"/>
      <c r="Z333" s="374"/>
      <c r="AA333" s="374"/>
      <c r="AB333" s="374"/>
      <c r="AC333" s="374"/>
      <c r="AD333" s="374"/>
      <c r="AE333" s="374"/>
      <c r="AF333" s="374"/>
      <c r="AG333" s="374"/>
      <c r="AH333" s="374"/>
      <c r="AI333" s="374"/>
      <c r="AJ333" s="374"/>
      <c r="AK333" s="374"/>
      <c r="AL333" s="374"/>
      <c r="AM333" s="374"/>
      <c r="AN333" s="374"/>
      <c r="AO333" s="374"/>
      <c r="AP333" s="374"/>
      <c r="AQ333" s="374"/>
      <c r="AR333" s="374"/>
      <c r="AS333" s="374"/>
      <c r="AT333" s="374"/>
      <c r="AU333" s="374"/>
      <c r="AV333" s="374"/>
      <c r="AW333" s="374"/>
      <c r="AX333" s="374"/>
      <c r="AY333" s="374"/>
    </row>
    <row r="334" spans="2:51" ht="14.25" customHeight="1" x14ac:dyDescent="0.2">
      <c r="B334" s="374"/>
      <c r="C334" s="390"/>
      <c r="D334" s="390"/>
      <c r="E334" s="374"/>
      <c r="F334" s="374"/>
      <c r="G334" s="374"/>
      <c r="H334" s="374"/>
      <c r="I334" s="374"/>
      <c r="J334" s="374"/>
      <c r="K334" s="374"/>
      <c r="L334" s="374"/>
      <c r="M334" s="374"/>
      <c r="N334" s="374"/>
      <c r="O334" s="374"/>
      <c r="P334" s="374"/>
      <c r="Q334" s="374"/>
      <c r="R334" s="374"/>
      <c r="S334" s="374"/>
      <c r="T334" s="374"/>
      <c r="U334" s="374"/>
      <c r="V334" s="374"/>
      <c r="W334" s="374"/>
      <c r="X334" s="374"/>
      <c r="Y334" s="374"/>
      <c r="Z334" s="374"/>
      <c r="AA334" s="374"/>
      <c r="AB334" s="374"/>
      <c r="AC334" s="374"/>
      <c r="AD334" s="374"/>
      <c r="AE334" s="374"/>
      <c r="AF334" s="374"/>
      <c r="AG334" s="374"/>
      <c r="AH334" s="374"/>
      <c r="AI334" s="374"/>
      <c r="AJ334" s="374"/>
      <c r="AK334" s="374"/>
      <c r="AL334" s="374"/>
      <c r="AM334" s="374"/>
      <c r="AN334" s="374"/>
      <c r="AO334" s="374"/>
      <c r="AP334" s="374"/>
      <c r="AQ334" s="374"/>
      <c r="AR334" s="374"/>
      <c r="AS334" s="374"/>
      <c r="AT334" s="374"/>
      <c r="AU334" s="374"/>
      <c r="AV334" s="374"/>
      <c r="AW334" s="374"/>
      <c r="AX334" s="374"/>
      <c r="AY334" s="374"/>
    </row>
    <row r="335" spans="2:51" ht="14.25" customHeight="1" x14ac:dyDescent="0.2">
      <c r="B335" s="374"/>
      <c r="C335" s="390"/>
      <c r="D335" s="390"/>
      <c r="E335" s="374"/>
      <c r="F335" s="374"/>
      <c r="G335" s="374"/>
      <c r="H335" s="374"/>
      <c r="I335" s="374"/>
      <c r="J335" s="374"/>
      <c r="K335" s="374"/>
      <c r="L335" s="374"/>
      <c r="M335" s="374"/>
      <c r="N335" s="374"/>
      <c r="O335" s="374"/>
      <c r="P335" s="374"/>
      <c r="Q335" s="374"/>
      <c r="R335" s="374"/>
      <c r="S335" s="374"/>
      <c r="T335" s="374"/>
      <c r="U335" s="374"/>
      <c r="V335" s="374"/>
      <c r="W335" s="374"/>
      <c r="X335" s="374"/>
      <c r="Y335" s="374"/>
      <c r="Z335" s="374"/>
      <c r="AA335" s="374"/>
      <c r="AB335" s="374"/>
      <c r="AC335" s="374"/>
      <c r="AD335" s="374"/>
      <c r="AE335" s="374"/>
      <c r="AF335" s="374"/>
      <c r="AG335" s="374"/>
      <c r="AH335" s="374"/>
      <c r="AI335" s="374"/>
      <c r="AJ335" s="374"/>
      <c r="AK335" s="374"/>
      <c r="AL335" s="374"/>
      <c r="AM335" s="374"/>
      <c r="AN335" s="374"/>
      <c r="AO335" s="374"/>
      <c r="AP335" s="374"/>
      <c r="AQ335" s="374"/>
      <c r="AR335" s="374"/>
      <c r="AS335" s="374"/>
      <c r="AT335" s="374"/>
      <c r="AU335" s="374"/>
      <c r="AV335" s="374"/>
      <c r="AW335" s="374"/>
      <c r="AX335" s="374"/>
      <c r="AY335" s="374"/>
    </row>
    <row r="336" spans="2:51" ht="14.25" customHeight="1" x14ac:dyDescent="0.2">
      <c r="B336" s="374"/>
      <c r="C336" s="390"/>
      <c r="D336" s="390"/>
      <c r="E336" s="374"/>
      <c r="F336" s="374"/>
      <c r="G336" s="374"/>
      <c r="H336" s="374"/>
      <c r="I336" s="374"/>
      <c r="J336" s="374"/>
      <c r="K336" s="374"/>
      <c r="L336" s="374"/>
      <c r="M336" s="374"/>
      <c r="N336" s="374"/>
      <c r="O336" s="374"/>
      <c r="P336" s="374"/>
      <c r="Q336" s="374"/>
      <c r="R336" s="374"/>
      <c r="S336" s="374"/>
      <c r="T336" s="374"/>
      <c r="U336" s="374"/>
      <c r="V336" s="374"/>
      <c r="W336" s="374"/>
      <c r="X336" s="374"/>
      <c r="Y336" s="374"/>
      <c r="Z336" s="374"/>
      <c r="AA336" s="374"/>
      <c r="AB336" s="374"/>
      <c r="AC336" s="374"/>
      <c r="AD336" s="374"/>
      <c r="AE336" s="374"/>
      <c r="AF336" s="374"/>
      <c r="AG336" s="374"/>
      <c r="AH336" s="374"/>
      <c r="AI336" s="374"/>
      <c r="AJ336" s="374"/>
      <c r="AK336" s="374"/>
      <c r="AL336" s="374"/>
      <c r="AM336" s="374"/>
      <c r="AN336" s="374"/>
      <c r="AO336" s="374"/>
      <c r="AP336" s="374"/>
      <c r="AQ336" s="374"/>
      <c r="AR336" s="374"/>
      <c r="AS336" s="374"/>
      <c r="AT336" s="374"/>
      <c r="AU336" s="374"/>
      <c r="AV336" s="374"/>
      <c r="AW336" s="374"/>
      <c r="AX336" s="374"/>
      <c r="AY336" s="374"/>
    </row>
    <row r="337" spans="2:51" ht="14.25" customHeight="1" x14ac:dyDescent="0.2">
      <c r="B337" s="374"/>
      <c r="C337" s="390"/>
      <c r="D337" s="390"/>
      <c r="E337" s="374"/>
      <c r="F337" s="374"/>
      <c r="G337" s="374"/>
      <c r="H337" s="374"/>
      <c r="I337" s="374"/>
      <c r="J337" s="374"/>
      <c r="K337" s="374"/>
      <c r="L337" s="374"/>
      <c r="M337" s="374"/>
      <c r="N337" s="374"/>
      <c r="O337" s="374"/>
      <c r="P337" s="374"/>
      <c r="Q337" s="374"/>
      <c r="R337" s="374"/>
      <c r="S337" s="374"/>
      <c r="T337" s="374"/>
      <c r="U337" s="374"/>
      <c r="V337" s="374"/>
      <c r="W337" s="374"/>
      <c r="X337" s="374"/>
      <c r="Y337" s="374"/>
      <c r="Z337" s="374"/>
      <c r="AA337" s="374"/>
      <c r="AB337" s="374"/>
      <c r="AC337" s="374"/>
      <c r="AD337" s="374"/>
      <c r="AE337" s="374"/>
      <c r="AF337" s="374"/>
      <c r="AG337" s="374"/>
      <c r="AH337" s="374"/>
      <c r="AI337" s="374"/>
      <c r="AJ337" s="374"/>
      <c r="AK337" s="374"/>
      <c r="AL337" s="374"/>
      <c r="AM337" s="374"/>
      <c r="AN337" s="374"/>
      <c r="AO337" s="374"/>
      <c r="AP337" s="374"/>
      <c r="AQ337" s="374"/>
      <c r="AR337" s="374"/>
      <c r="AS337" s="374"/>
      <c r="AT337" s="374"/>
      <c r="AU337" s="374"/>
      <c r="AV337" s="374"/>
      <c r="AW337" s="374"/>
      <c r="AX337" s="374"/>
      <c r="AY337" s="374"/>
    </row>
    <row r="338" spans="2:51" ht="14.25" customHeight="1" x14ac:dyDescent="0.2">
      <c r="B338" s="374"/>
      <c r="C338" s="390"/>
      <c r="D338" s="390"/>
      <c r="E338" s="374"/>
      <c r="F338" s="374"/>
      <c r="G338" s="374"/>
      <c r="H338" s="374"/>
      <c r="I338" s="374"/>
      <c r="J338" s="374"/>
      <c r="K338" s="374"/>
      <c r="L338" s="374"/>
      <c r="M338" s="374"/>
      <c r="N338" s="374"/>
      <c r="O338" s="374"/>
      <c r="P338" s="374"/>
      <c r="Q338" s="374"/>
      <c r="R338" s="374"/>
      <c r="S338" s="374"/>
      <c r="T338" s="374"/>
      <c r="U338" s="374"/>
      <c r="V338" s="374"/>
      <c r="W338" s="374"/>
      <c r="X338" s="374"/>
      <c r="Y338" s="374"/>
      <c r="Z338" s="374"/>
      <c r="AA338" s="374"/>
      <c r="AB338" s="374"/>
      <c r="AC338" s="374"/>
      <c r="AD338" s="374"/>
      <c r="AE338" s="374"/>
      <c r="AF338" s="374"/>
      <c r="AG338" s="374"/>
      <c r="AH338" s="374"/>
      <c r="AI338" s="374"/>
      <c r="AJ338" s="374"/>
      <c r="AK338" s="374"/>
      <c r="AL338" s="374"/>
      <c r="AM338" s="374"/>
      <c r="AN338" s="374"/>
      <c r="AO338" s="374"/>
      <c r="AP338" s="374"/>
      <c r="AQ338" s="374"/>
      <c r="AR338" s="374"/>
      <c r="AS338" s="374"/>
      <c r="AT338" s="374"/>
      <c r="AU338" s="374"/>
      <c r="AV338" s="374"/>
      <c r="AW338" s="374"/>
      <c r="AX338" s="374"/>
      <c r="AY338" s="374"/>
    </row>
    <row r="339" spans="2:51" ht="14.25" customHeight="1" x14ac:dyDescent="0.2">
      <c r="B339" s="374"/>
      <c r="C339" s="390"/>
      <c r="D339" s="390"/>
      <c r="E339" s="374"/>
      <c r="F339" s="374"/>
      <c r="G339" s="374"/>
      <c r="H339" s="374"/>
      <c r="I339" s="374"/>
      <c r="J339" s="374"/>
      <c r="K339" s="374"/>
      <c r="L339" s="374"/>
      <c r="M339" s="374"/>
      <c r="N339" s="374"/>
      <c r="O339" s="374"/>
      <c r="P339" s="374"/>
      <c r="Q339" s="374"/>
      <c r="R339" s="374"/>
      <c r="S339" s="374"/>
      <c r="T339" s="374"/>
      <c r="U339" s="374"/>
      <c r="V339" s="374"/>
      <c r="W339" s="374"/>
      <c r="X339" s="374"/>
      <c r="Y339" s="374"/>
      <c r="Z339" s="374"/>
      <c r="AA339" s="374"/>
      <c r="AB339" s="374"/>
      <c r="AC339" s="374"/>
      <c r="AD339" s="374"/>
      <c r="AE339" s="374"/>
      <c r="AF339" s="374"/>
      <c r="AG339" s="374"/>
      <c r="AH339" s="374"/>
      <c r="AI339" s="374"/>
      <c r="AJ339" s="374"/>
      <c r="AK339" s="374"/>
      <c r="AL339" s="374"/>
      <c r="AM339" s="374"/>
      <c r="AN339" s="374"/>
      <c r="AO339" s="374"/>
      <c r="AP339" s="374"/>
      <c r="AQ339" s="374"/>
      <c r="AR339" s="374"/>
      <c r="AS339" s="374"/>
      <c r="AT339" s="374"/>
      <c r="AU339" s="374"/>
      <c r="AV339" s="374"/>
      <c r="AW339" s="374"/>
      <c r="AX339" s="374"/>
      <c r="AY339" s="374"/>
    </row>
    <row r="340" spans="2:51" ht="14.25" customHeight="1" x14ac:dyDescent="0.2">
      <c r="B340" s="374"/>
      <c r="C340" s="390"/>
      <c r="D340" s="390"/>
      <c r="E340" s="374"/>
      <c r="F340" s="374"/>
      <c r="G340" s="374"/>
      <c r="H340" s="374"/>
      <c r="I340" s="374"/>
      <c r="J340" s="374"/>
      <c r="K340" s="374"/>
      <c r="L340" s="374"/>
      <c r="M340" s="374"/>
      <c r="N340" s="374"/>
      <c r="O340" s="374"/>
      <c r="P340" s="374"/>
      <c r="Q340" s="374"/>
      <c r="R340" s="374"/>
      <c r="S340" s="374"/>
      <c r="T340" s="374"/>
      <c r="U340" s="374"/>
      <c r="V340" s="374"/>
      <c r="W340" s="374"/>
      <c r="X340" s="374"/>
      <c r="Y340" s="374"/>
      <c r="Z340" s="374"/>
      <c r="AA340" s="374"/>
      <c r="AB340" s="374"/>
      <c r="AC340" s="374"/>
      <c r="AD340" s="374"/>
      <c r="AE340" s="374"/>
      <c r="AF340" s="374"/>
      <c r="AG340" s="374"/>
      <c r="AH340" s="374"/>
      <c r="AI340" s="374"/>
      <c r="AJ340" s="374"/>
      <c r="AK340" s="374"/>
      <c r="AL340" s="374"/>
      <c r="AM340" s="374"/>
      <c r="AN340" s="374"/>
      <c r="AO340" s="374"/>
      <c r="AP340" s="374"/>
      <c r="AQ340" s="374"/>
      <c r="AR340" s="374"/>
      <c r="AS340" s="374"/>
      <c r="AT340" s="374"/>
      <c r="AU340" s="374"/>
      <c r="AV340" s="374"/>
      <c r="AW340" s="374"/>
      <c r="AX340" s="374"/>
      <c r="AY340" s="374"/>
    </row>
    <row r="341" spans="2:51" ht="14.25" customHeight="1" x14ac:dyDescent="0.2">
      <c r="B341" s="374"/>
      <c r="C341" s="390"/>
      <c r="D341" s="390"/>
      <c r="E341" s="374"/>
      <c r="F341" s="374"/>
      <c r="G341" s="374"/>
      <c r="H341" s="374"/>
      <c r="I341" s="374"/>
      <c r="J341" s="374"/>
      <c r="K341" s="374"/>
      <c r="L341" s="374"/>
      <c r="M341" s="374"/>
      <c r="N341" s="374"/>
      <c r="O341" s="374"/>
      <c r="P341" s="374"/>
      <c r="Q341" s="374"/>
      <c r="R341" s="374"/>
      <c r="S341" s="374"/>
      <c r="T341" s="374"/>
      <c r="U341" s="374"/>
      <c r="V341" s="374"/>
      <c r="W341" s="374"/>
      <c r="X341" s="374"/>
      <c r="Y341" s="374"/>
      <c r="Z341" s="374"/>
      <c r="AA341" s="374"/>
      <c r="AB341" s="374"/>
      <c r="AC341" s="374"/>
      <c r="AD341" s="374"/>
      <c r="AE341" s="374"/>
      <c r="AF341" s="374"/>
      <c r="AG341" s="374"/>
      <c r="AH341" s="374"/>
      <c r="AI341" s="374"/>
      <c r="AJ341" s="374"/>
      <c r="AK341" s="374"/>
      <c r="AL341" s="374"/>
      <c r="AM341" s="374"/>
      <c r="AN341" s="374"/>
      <c r="AO341" s="374"/>
      <c r="AP341" s="374"/>
      <c r="AQ341" s="374"/>
      <c r="AR341" s="374"/>
      <c r="AS341" s="374"/>
      <c r="AT341" s="374"/>
      <c r="AU341" s="374"/>
      <c r="AV341" s="374"/>
      <c r="AW341" s="374"/>
      <c r="AX341" s="374"/>
      <c r="AY341" s="374"/>
    </row>
    <row r="342" spans="2:51" ht="14.25" customHeight="1" x14ac:dyDescent="0.2">
      <c r="B342" s="374"/>
      <c r="C342" s="390"/>
      <c r="D342" s="390"/>
      <c r="E342" s="374"/>
      <c r="F342" s="374"/>
      <c r="G342" s="374"/>
      <c r="H342" s="374"/>
      <c r="I342" s="374"/>
      <c r="J342" s="374"/>
      <c r="K342" s="374"/>
      <c r="L342" s="374"/>
      <c r="M342" s="374"/>
      <c r="N342" s="374"/>
      <c r="O342" s="374"/>
      <c r="P342" s="374"/>
      <c r="Q342" s="374"/>
      <c r="R342" s="374"/>
      <c r="S342" s="374"/>
      <c r="T342" s="374"/>
      <c r="U342" s="374"/>
      <c r="V342" s="374"/>
      <c r="W342" s="374"/>
      <c r="X342" s="374"/>
      <c r="Y342" s="374"/>
      <c r="Z342" s="374"/>
      <c r="AA342" s="374"/>
      <c r="AB342" s="374"/>
      <c r="AC342" s="374"/>
      <c r="AD342" s="374"/>
      <c r="AE342" s="374"/>
      <c r="AF342" s="374"/>
      <c r="AG342" s="374"/>
      <c r="AH342" s="374"/>
      <c r="AI342" s="374"/>
      <c r="AJ342" s="374"/>
      <c r="AK342" s="374"/>
      <c r="AL342" s="374"/>
      <c r="AM342" s="374"/>
      <c r="AN342" s="374"/>
      <c r="AO342" s="374"/>
      <c r="AP342" s="374"/>
      <c r="AQ342" s="374"/>
      <c r="AR342" s="374"/>
      <c r="AS342" s="374"/>
      <c r="AT342" s="374"/>
      <c r="AU342" s="374"/>
      <c r="AV342" s="374"/>
      <c r="AW342" s="374"/>
      <c r="AX342" s="374"/>
      <c r="AY342" s="374"/>
    </row>
    <row r="343" spans="2:51" ht="14.25" customHeight="1" x14ac:dyDescent="0.2">
      <c r="B343" s="374"/>
      <c r="C343" s="390"/>
      <c r="D343" s="390"/>
      <c r="E343" s="374"/>
      <c r="F343" s="374"/>
      <c r="G343" s="374"/>
      <c r="H343" s="374"/>
      <c r="I343" s="374"/>
      <c r="J343" s="374"/>
      <c r="K343" s="374"/>
      <c r="L343" s="374"/>
      <c r="M343" s="374"/>
      <c r="N343" s="374"/>
      <c r="O343" s="374"/>
      <c r="P343" s="374"/>
      <c r="Q343" s="374"/>
      <c r="R343" s="374"/>
      <c r="S343" s="374"/>
      <c r="T343" s="374"/>
      <c r="U343" s="374"/>
      <c r="V343" s="374"/>
      <c r="W343" s="374"/>
      <c r="X343" s="374"/>
      <c r="Y343" s="374"/>
      <c r="Z343" s="374"/>
      <c r="AA343" s="374"/>
      <c r="AB343" s="374"/>
      <c r="AC343" s="374"/>
      <c r="AD343" s="374"/>
      <c r="AE343" s="374"/>
      <c r="AF343" s="374"/>
      <c r="AG343" s="374"/>
      <c r="AH343" s="374"/>
      <c r="AI343" s="374"/>
      <c r="AJ343" s="374"/>
      <c r="AK343" s="374"/>
      <c r="AL343" s="374"/>
      <c r="AM343" s="374"/>
      <c r="AN343" s="374"/>
      <c r="AO343" s="374"/>
      <c r="AP343" s="374"/>
      <c r="AQ343" s="374"/>
      <c r="AR343" s="374"/>
      <c r="AS343" s="374"/>
      <c r="AT343" s="374"/>
      <c r="AU343" s="374"/>
      <c r="AV343" s="374"/>
      <c r="AW343" s="374"/>
      <c r="AX343" s="374"/>
      <c r="AY343" s="374"/>
    </row>
    <row r="344" spans="2:51" ht="14.25" customHeight="1" x14ac:dyDescent="0.2">
      <c r="B344" s="374"/>
      <c r="C344" s="390"/>
      <c r="D344" s="390"/>
      <c r="E344" s="374"/>
      <c r="F344" s="374"/>
      <c r="G344" s="374"/>
      <c r="H344" s="374"/>
      <c r="I344" s="374"/>
      <c r="J344" s="374"/>
      <c r="K344" s="374"/>
      <c r="L344" s="374"/>
      <c r="M344" s="374"/>
      <c r="N344" s="374"/>
      <c r="O344" s="374"/>
      <c r="P344" s="374"/>
      <c r="Q344" s="374"/>
      <c r="R344" s="374"/>
      <c r="S344" s="374"/>
      <c r="T344" s="374"/>
      <c r="U344" s="374"/>
      <c r="V344" s="374"/>
      <c r="W344" s="374"/>
      <c r="X344" s="374"/>
      <c r="Y344" s="374"/>
      <c r="Z344" s="374"/>
      <c r="AA344" s="374"/>
      <c r="AB344" s="374"/>
      <c r="AC344" s="374"/>
      <c r="AD344" s="374"/>
      <c r="AE344" s="374"/>
      <c r="AF344" s="374"/>
      <c r="AG344" s="374"/>
      <c r="AH344" s="374"/>
      <c r="AI344" s="374"/>
      <c r="AJ344" s="374"/>
      <c r="AK344" s="374"/>
      <c r="AL344" s="374"/>
      <c r="AM344" s="374"/>
      <c r="AN344" s="374"/>
      <c r="AO344" s="374"/>
      <c r="AP344" s="374"/>
      <c r="AQ344" s="374"/>
      <c r="AR344" s="374"/>
      <c r="AS344" s="374"/>
      <c r="AT344" s="374"/>
      <c r="AU344" s="374"/>
      <c r="AV344" s="374"/>
      <c r="AW344" s="374"/>
      <c r="AX344" s="374"/>
      <c r="AY344" s="374"/>
    </row>
    <row r="345" spans="2:51" ht="14.25" customHeight="1" x14ac:dyDescent="0.2">
      <c r="B345" s="374"/>
      <c r="C345" s="390"/>
      <c r="D345" s="390"/>
      <c r="E345" s="374"/>
      <c r="F345" s="374"/>
      <c r="G345" s="374"/>
      <c r="H345" s="374"/>
      <c r="I345" s="374"/>
      <c r="J345" s="374"/>
      <c r="K345" s="374"/>
      <c r="L345" s="374"/>
      <c r="M345" s="374"/>
      <c r="N345" s="374"/>
      <c r="O345" s="374"/>
      <c r="P345" s="374"/>
      <c r="Q345" s="374"/>
      <c r="R345" s="374"/>
      <c r="S345" s="374"/>
      <c r="T345" s="374"/>
      <c r="U345" s="374"/>
      <c r="V345" s="374"/>
      <c r="W345" s="374"/>
      <c r="X345" s="374"/>
      <c r="Y345" s="374"/>
      <c r="Z345" s="374"/>
      <c r="AA345" s="374"/>
      <c r="AB345" s="374"/>
      <c r="AC345" s="374"/>
      <c r="AD345" s="374"/>
      <c r="AE345" s="374"/>
      <c r="AF345" s="374"/>
      <c r="AG345" s="374"/>
      <c r="AH345" s="374"/>
      <c r="AI345" s="374"/>
      <c r="AJ345" s="374"/>
      <c r="AK345" s="374"/>
      <c r="AL345" s="374"/>
      <c r="AM345" s="374"/>
      <c r="AN345" s="374"/>
      <c r="AO345" s="374"/>
      <c r="AP345" s="374"/>
      <c r="AQ345" s="374"/>
      <c r="AR345" s="374"/>
      <c r="AS345" s="374"/>
      <c r="AT345" s="374"/>
      <c r="AU345" s="374"/>
      <c r="AV345" s="374"/>
      <c r="AW345" s="374"/>
      <c r="AX345" s="374"/>
      <c r="AY345" s="374"/>
    </row>
    <row r="346" spans="2:51" ht="14.25" customHeight="1" x14ac:dyDescent="0.2">
      <c r="B346" s="374"/>
      <c r="C346" s="390"/>
      <c r="D346" s="390"/>
      <c r="E346" s="374"/>
      <c r="F346" s="374"/>
      <c r="G346" s="374"/>
      <c r="H346" s="374"/>
      <c r="I346" s="374"/>
      <c r="J346" s="374"/>
      <c r="K346" s="374"/>
      <c r="L346" s="374"/>
      <c r="M346" s="374"/>
      <c r="N346" s="374"/>
      <c r="O346" s="374"/>
      <c r="P346" s="374"/>
      <c r="Q346" s="374"/>
      <c r="R346" s="374"/>
      <c r="S346" s="374"/>
      <c r="T346" s="374"/>
      <c r="U346" s="374"/>
      <c r="V346" s="374"/>
      <c r="W346" s="374"/>
      <c r="X346" s="374"/>
      <c r="Y346" s="374"/>
      <c r="Z346" s="374"/>
      <c r="AA346" s="374"/>
      <c r="AB346" s="374"/>
      <c r="AC346" s="374"/>
      <c r="AD346" s="374"/>
      <c r="AE346" s="374"/>
      <c r="AF346" s="374"/>
      <c r="AG346" s="374"/>
      <c r="AH346" s="374"/>
      <c r="AI346" s="374"/>
      <c r="AJ346" s="374"/>
      <c r="AK346" s="374"/>
      <c r="AL346" s="374"/>
      <c r="AM346" s="374"/>
      <c r="AN346" s="374"/>
      <c r="AO346" s="374"/>
      <c r="AP346" s="374"/>
      <c r="AQ346" s="374"/>
      <c r="AR346" s="374"/>
      <c r="AS346" s="374"/>
      <c r="AT346" s="374"/>
      <c r="AU346" s="374"/>
      <c r="AV346" s="374"/>
      <c r="AW346" s="374"/>
      <c r="AX346" s="374"/>
      <c r="AY346" s="374"/>
    </row>
    <row r="347" spans="2:51" ht="14.25" customHeight="1" x14ac:dyDescent="0.2">
      <c r="B347" s="374"/>
      <c r="C347" s="390"/>
      <c r="D347" s="390"/>
      <c r="E347" s="374"/>
      <c r="F347" s="374"/>
      <c r="G347" s="374"/>
      <c r="H347" s="374"/>
      <c r="I347" s="374"/>
      <c r="J347" s="374"/>
      <c r="K347" s="374"/>
      <c r="L347" s="374"/>
      <c r="M347" s="374"/>
      <c r="N347" s="374"/>
      <c r="O347" s="374"/>
      <c r="P347" s="374"/>
      <c r="Q347" s="374"/>
      <c r="R347" s="374"/>
      <c r="S347" s="374"/>
      <c r="T347" s="374"/>
      <c r="U347" s="374"/>
      <c r="V347" s="374"/>
      <c r="W347" s="374"/>
      <c r="X347" s="374"/>
      <c r="Y347" s="374"/>
      <c r="Z347" s="374"/>
      <c r="AA347" s="374"/>
      <c r="AB347" s="374"/>
      <c r="AC347" s="374"/>
      <c r="AD347" s="374"/>
      <c r="AE347" s="374"/>
      <c r="AF347" s="374"/>
      <c r="AG347" s="374"/>
      <c r="AH347" s="374"/>
      <c r="AI347" s="374"/>
      <c r="AJ347" s="374"/>
      <c r="AK347" s="374"/>
      <c r="AL347" s="374"/>
      <c r="AM347" s="374"/>
      <c r="AN347" s="374"/>
      <c r="AO347" s="374"/>
      <c r="AP347" s="374"/>
      <c r="AQ347" s="374"/>
      <c r="AR347" s="374"/>
      <c r="AS347" s="374"/>
      <c r="AT347" s="374"/>
      <c r="AU347" s="374"/>
      <c r="AV347" s="374"/>
      <c r="AW347" s="374"/>
      <c r="AX347" s="374"/>
      <c r="AY347" s="374"/>
    </row>
    <row r="348" spans="2:51" ht="14.25" customHeight="1" x14ac:dyDescent="0.2">
      <c r="B348" s="374"/>
      <c r="C348" s="390"/>
      <c r="D348" s="390"/>
      <c r="E348" s="374"/>
      <c r="F348" s="374"/>
      <c r="G348" s="374"/>
      <c r="H348" s="374"/>
      <c r="I348" s="374"/>
      <c r="J348" s="374"/>
      <c r="K348" s="374"/>
      <c r="L348" s="374"/>
      <c r="M348" s="374"/>
      <c r="N348" s="374"/>
      <c r="O348" s="374"/>
      <c r="P348" s="374"/>
      <c r="Q348" s="374"/>
      <c r="R348" s="374"/>
      <c r="S348" s="374"/>
      <c r="T348" s="374"/>
      <c r="U348" s="374"/>
      <c r="V348" s="374"/>
      <c r="W348" s="374"/>
      <c r="X348" s="374"/>
      <c r="Y348" s="374"/>
      <c r="Z348" s="374"/>
      <c r="AA348" s="374"/>
      <c r="AB348" s="374"/>
      <c r="AC348" s="374"/>
      <c r="AD348" s="374"/>
      <c r="AE348" s="374"/>
      <c r="AF348" s="374"/>
      <c r="AG348" s="374"/>
      <c r="AH348" s="374"/>
      <c r="AI348" s="374"/>
      <c r="AJ348" s="374"/>
      <c r="AK348" s="374"/>
      <c r="AL348" s="374"/>
      <c r="AM348" s="374"/>
      <c r="AN348" s="374"/>
      <c r="AO348" s="374"/>
      <c r="AP348" s="374"/>
      <c r="AQ348" s="374"/>
      <c r="AR348" s="374"/>
      <c r="AS348" s="374"/>
      <c r="AT348" s="374"/>
      <c r="AU348" s="374"/>
      <c r="AV348" s="374"/>
      <c r="AW348" s="374"/>
      <c r="AX348" s="374"/>
      <c r="AY348" s="374"/>
    </row>
    <row r="349" spans="2:51" ht="14.25" customHeight="1" x14ac:dyDescent="0.2">
      <c r="B349" s="374"/>
      <c r="C349" s="390"/>
      <c r="D349" s="390"/>
      <c r="E349" s="374"/>
      <c r="F349" s="374"/>
      <c r="G349" s="374"/>
      <c r="H349" s="374"/>
      <c r="I349" s="374"/>
      <c r="J349" s="374"/>
      <c r="K349" s="374"/>
      <c r="L349" s="374"/>
      <c r="M349" s="374"/>
      <c r="N349" s="374"/>
      <c r="O349" s="374"/>
      <c r="P349" s="374"/>
      <c r="Q349" s="374"/>
      <c r="R349" s="374"/>
      <c r="S349" s="374"/>
      <c r="T349" s="374"/>
      <c r="U349" s="374"/>
      <c r="V349" s="374"/>
      <c r="W349" s="374"/>
      <c r="X349" s="374"/>
      <c r="Y349" s="374"/>
      <c r="Z349" s="374"/>
      <c r="AA349" s="374"/>
      <c r="AB349" s="374"/>
      <c r="AC349" s="374"/>
      <c r="AD349" s="374"/>
      <c r="AE349" s="374"/>
      <c r="AF349" s="374"/>
      <c r="AG349" s="374"/>
      <c r="AH349" s="374"/>
      <c r="AI349" s="374"/>
      <c r="AJ349" s="374"/>
      <c r="AK349" s="374"/>
      <c r="AL349" s="374"/>
      <c r="AM349" s="374"/>
      <c r="AN349" s="374"/>
      <c r="AO349" s="374"/>
      <c r="AP349" s="374"/>
      <c r="AQ349" s="374"/>
      <c r="AR349" s="374"/>
      <c r="AS349" s="374"/>
      <c r="AT349" s="374"/>
      <c r="AU349" s="374"/>
      <c r="AV349" s="374"/>
      <c r="AW349" s="374"/>
      <c r="AX349" s="374"/>
      <c r="AY349" s="374"/>
    </row>
    <row r="350" spans="2:51" ht="14.25" customHeight="1" x14ac:dyDescent="0.2">
      <c r="B350" s="374"/>
      <c r="C350" s="390"/>
      <c r="D350" s="390"/>
      <c r="E350" s="374"/>
      <c r="F350" s="374"/>
      <c r="G350" s="374"/>
      <c r="H350" s="374"/>
      <c r="I350" s="374"/>
      <c r="J350" s="374"/>
      <c r="K350" s="374"/>
      <c r="L350" s="374"/>
      <c r="M350" s="374"/>
      <c r="N350" s="374"/>
      <c r="O350" s="374"/>
      <c r="P350" s="374"/>
      <c r="Q350" s="374"/>
      <c r="R350" s="374"/>
      <c r="S350" s="374"/>
      <c r="T350" s="374"/>
      <c r="U350" s="374"/>
      <c r="V350" s="374"/>
      <c r="W350" s="374"/>
      <c r="X350" s="374"/>
      <c r="Y350" s="374"/>
      <c r="Z350" s="374"/>
      <c r="AA350" s="374"/>
      <c r="AB350" s="374"/>
      <c r="AC350" s="374"/>
      <c r="AD350" s="374"/>
      <c r="AE350" s="374"/>
      <c r="AF350" s="374"/>
      <c r="AG350" s="374"/>
      <c r="AH350" s="374"/>
      <c r="AI350" s="374"/>
      <c r="AJ350" s="374"/>
      <c r="AK350" s="374"/>
      <c r="AL350" s="374"/>
      <c r="AM350" s="374"/>
      <c r="AN350" s="374"/>
      <c r="AO350" s="374"/>
      <c r="AP350" s="374"/>
      <c r="AQ350" s="374"/>
      <c r="AR350" s="374"/>
      <c r="AS350" s="374"/>
      <c r="AT350" s="374"/>
      <c r="AU350" s="374"/>
      <c r="AV350" s="374"/>
      <c r="AW350" s="374"/>
      <c r="AX350" s="374"/>
      <c r="AY350" s="374"/>
    </row>
    <row r="351" spans="2:51" ht="14.25" customHeight="1" x14ac:dyDescent="0.2">
      <c r="B351" s="374"/>
      <c r="C351" s="390"/>
      <c r="D351" s="390"/>
      <c r="E351" s="374"/>
      <c r="F351" s="374"/>
      <c r="G351" s="374"/>
      <c r="H351" s="374"/>
      <c r="I351" s="374"/>
      <c r="J351" s="374"/>
      <c r="K351" s="374"/>
      <c r="L351" s="374"/>
      <c r="M351" s="374"/>
      <c r="N351" s="374"/>
      <c r="O351" s="374"/>
      <c r="P351" s="374"/>
      <c r="Q351" s="374"/>
      <c r="R351" s="374"/>
      <c r="S351" s="374"/>
      <c r="T351" s="374"/>
      <c r="U351" s="374"/>
      <c r="V351" s="374"/>
      <c r="W351" s="374"/>
      <c r="X351" s="374"/>
      <c r="Y351" s="374"/>
      <c r="Z351" s="374"/>
      <c r="AA351" s="374"/>
      <c r="AB351" s="374"/>
      <c r="AC351" s="374"/>
      <c r="AD351" s="374"/>
      <c r="AE351" s="374"/>
      <c r="AF351" s="374"/>
      <c r="AG351" s="374"/>
      <c r="AH351" s="374"/>
      <c r="AI351" s="374"/>
      <c r="AJ351" s="374"/>
      <c r="AK351" s="374"/>
      <c r="AL351" s="374"/>
      <c r="AM351" s="374"/>
      <c r="AN351" s="374"/>
      <c r="AO351" s="374"/>
      <c r="AP351" s="374"/>
      <c r="AQ351" s="374"/>
      <c r="AR351" s="374"/>
      <c r="AS351" s="374"/>
      <c r="AT351" s="374"/>
      <c r="AU351" s="374"/>
      <c r="AV351" s="374"/>
      <c r="AW351" s="374"/>
      <c r="AX351" s="374"/>
      <c r="AY351" s="374"/>
    </row>
    <row r="352" spans="2:51" ht="14.25" customHeight="1" x14ac:dyDescent="0.2">
      <c r="B352" s="374"/>
      <c r="C352" s="390"/>
      <c r="D352" s="390"/>
      <c r="E352" s="374"/>
      <c r="F352" s="374"/>
      <c r="G352" s="374"/>
      <c r="H352" s="374"/>
      <c r="I352" s="374"/>
      <c r="J352" s="374"/>
      <c r="K352" s="374"/>
      <c r="L352" s="374"/>
      <c r="M352" s="374"/>
      <c r="N352" s="374"/>
      <c r="O352" s="374"/>
      <c r="P352" s="374"/>
      <c r="Q352" s="374"/>
      <c r="R352" s="374"/>
      <c r="S352" s="374"/>
      <c r="T352" s="374"/>
      <c r="U352" s="374"/>
      <c r="V352" s="374"/>
      <c r="W352" s="374"/>
      <c r="X352" s="374"/>
      <c r="Y352" s="374"/>
      <c r="Z352" s="374"/>
      <c r="AA352" s="374"/>
      <c r="AB352" s="374"/>
      <c r="AC352" s="374"/>
      <c r="AD352" s="374"/>
      <c r="AE352" s="374"/>
      <c r="AF352" s="374"/>
      <c r="AG352" s="374"/>
      <c r="AH352" s="374"/>
      <c r="AI352" s="374"/>
      <c r="AJ352" s="374"/>
      <c r="AK352" s="374"/>
      <c r="AL352" s="374"/>
      <c r="AM352" s="374"/>
      <c r="AN352" s="374"/>
      <c r="AO352" s="374"/>
      <c r="AP352" s="374"/>
      <c r="AQ352" s="374"/>
      <c r="AR352" s="374"/>
      <c r="AS352" s="374"/>
      <c r="AT352" s="374"/>
      <c r="AU352" s="374"/>
      <c r="AV352" s="374"/>
      <c r="AW352" s="374"/>
      <c r="AX352" s="374"/>
      <c r="AY352" s="374"/>
    </row>
    <row r="353" spans="2:51" ht="14.25" customHeight="1" x14ac:dyDescent="0.2">
      <c r="B353" s="374"/>
      <c r="C353" s="390"/>
      <c r="D353" s="390"/>
      <c r="E353" s="374"/>
      <c r="F353" s="374"/>
      <c r="G353" s="374"/>
      <c r="H353" s="374"/>
      <c r="I353" s="374"/>
      <c r="J353" s="374"/>
      <c r="K353" s="374"/>
      <c r="L353" s="374"/>
      <c r="M353" s="374"/>
      <c r="N353" s="374"/>
      <c r="O353" s="374"/>
      <c r="P353" s="374"/>
      <c r="Q353" s="374"/>
      <c r="R353" s="374"/>
      <c r="S353" s="374"/>
      <c r="T353" s="374"/>
      <c r="U353" s="374"/>
      <c r="V353" s="374"/>
      <c r="W353" s="374"/>
      <c r="X353" s="374"/>
      <c r="Y353" s="374"/>
      <c r="Z353" s="374"/>
      <c r="AA353" s="374"/>
      <c r="AB353" s="374"/>
      <c r="AC353" s="374"/>
      <c r="AD353" s="374"/>
      <c r="AE353" s="374"/>
      <c r="AF353" s="374"/>
      <c r="AG353" s="374"/>
      <c r="AH353" s="374"/>
      <c r="AI353" s="374"/>
      <c r="AJ353" s="374"/>
      <c r="AK353" s="374"/>
      <c r="AL353" s="374"/>
      <c r="AM353" s="374"/>
      <c r="AN353" s="374"/>
      <c r="AO353" s="374"/>
      <c r="AP353" s="374"/>
      <c r="AQ353" s="374"/>
      <c r="AR353" s="374"/>
      <c r="AS353" s="374"/>
      <c r="AT353" s="374"/>
      <c r="AU353" s="374"/>
      <c r="AV353" s="374"/>
      <c r="AW353" s="374"/>
      <c r="AX353" s="374"/>
      <c r="AY353" s="374"/>
    </row>
    <row r="354" spans="2:51" ht="14.25" customHeight="1" x14ac:dyDescent="0.2">
      <c r="B354" s="374"/>
      <c r="C354" s="390"/>
      <c r="D354" s="390"/>
      <c r="E354" s="374"/>
      <c r="F354" s="374"/>
      <c r="G354" s="374"/>
      <c r="H354" s="374"/>
      <c r="I354" s="374"/>
      <c r="J354" s="374"/>
      <c r="K354" s="374"/>
      <c r="L354" s="374"/>
      <c r="M354" s="374"/>
      <c r="N354" s="374"/>
      <c r="O354" s="374"/>
      <c r="P354" s="374"/>
      <c r="Q354" s="374"/>
      <c r="R354" s="374"/>
      <c r="S354" s="374"/>
      <c r="T354" s="374"/>
      <c r="U354" s="374"/>
      <c r="V354" s="374"/>
      <c r="W354" s="374"/>
      <c r="X354" s="374"/>
      <c r="Y354" s="374"/>
      <c r="Z354" s="374"/>
      <c r="AA354" s="374"/>
      <c r="AB354" s="374"/>
      <c r="AC354" s="374"/>
      <c r="AD354" s="374"/>
      <c r="AE354" s="374"/>
      <c r="AF354" s="374"/>
      <c r="AG354" s="374"/>
      <c r="AH354" s="374"/>
      <c r="AI354" s="374"/>
      <c r="AJ354" s="374"/>
      <c r="AK354" s="374"/>
      <c r="AL354" s="374"/>
      <c r="AM354" s="374"/>
      <c r="AN354" s="374"/>
      <c r="AO354" s="374"/>
      <c r="AP354" s="374"/>
      <c r="AQ354" s="374"/>
      <c r="AR354" s="374"/>
      <c r="AS354" s="374"/>
      <c r="AT354" s="374"/>
      <c r="AU354" s="374"/>
      <c r="AV354" s="374"/>
      <c r="AW354" s="374"/>
      <c r="AX354" s="374"/>
      <c r="AY354" s="374"/>
    </row>
    <row r="355" spans="2:51" ht="14.25" customHeight="1" x14ac:dyDescent="0.2">
      <c r="B355" s="374"/>
      <c r="C355" s="390"/>
      <c r="D355" s="390"/>
      <c r="E355" s="374"/>
      <c r="F355" s="374"/>
      <c r="G355" s="374"/>
      <c r="H355" s="374"/>
      <c r="I355" s="374"/>
      <c r="J355" s="374"/>
      <c r="K355" s="374"/>
      <c r="L355" s="374"/>
      <c r="M355" s="374"/>
      <c r="N355" s="374"/>
      <c r="O355" s="374"/>
      <c r="P355" s="374"/>
      <c r="Q355" s="374"/>
      <c r="R355" s="374"/>
      <c r="S355" s="374"/>
      <c r="T355" s="374"/>
      <c r="U355" s="374"/>
      <c r="V355" s="374"/>
      <c r="W355" s="374"/>
      <c r="X355" s="374"/>
      <c r="Y355" s="374"/>
      <c r="Z355" s="374"/>
      <c r="AA355" s="374"/>
      <c r="AB355" s="374"/>
      <c r="AC355" s="374"/>
      <c r="AD355" s="374"/>
      <c r="AE355" s="374"/>
      <c r="AF355" s="374"/>
      <c r="AG355" s="374"/>
      <c r="AH355" s="374"/>
      <c r="AI355" s="374"/>
      <c r="AJ355" s="374"/>
      <c r="AK355" s="374"/>
      <c r="AL355" s="374"/>
      <c r="AM355" s="374"/>
      <c r="AN355" s="374"/>
      <c r="AO355" s="374"/>
      <c r="AP355" s="374"/>
      <c r="AQ355" s="374"/>
      <c r="AR355" s="374"/>
      <c r="AS355" s="374"/>
      <c r="AT355" s="374"/>
      <c r="AU355" s="374"/>
      <c r="AV355" s="374"/>
      <c r="AW355" s="374"/>
      <c r="AX355" s="374"/>
      <c r="AY355" s="374"/>
    </row>
    <row r="356" spans="2:51" ht="14.25" customHeight="1" x14ac:dyDescent="0.2">
      <c r="B356" s="374"/>
      <c r="C356" s="390"/>
      <c r="D356" s="390"/>
      <c r="E356" s="374"/>
      <c r="F356" s="374"/>
      <c r="G356" s="374"/>
      <c r="H356" s="374"/>
      <c r="I356" s="374"/>
      <c r="J356" s="374"/>
      <c r="K356" s="374"/>
      <c r="L356" s="374"/>
      <c r="M356" s="374"/>
      <c r="N356" s="374"/>
      <c r="O356" s="374"/>
      <c r="P356" s="374"/>
      <c r="Q356" s="374"/>
      <c r="R356" s="374"/>
      <c r="S356" s="374"/>
      <c r="T356" s="374"/>
      <c r="U356" s="374"/>
      <c r="V356" s="374"/>
      <c r="W356" s="374"/>
      <c r="X356" s="374"/>
      <c r="Y356" s="374"/>
      <c r="Z356" s="374"/>
      <c r="AA356" s="374"/>
      <c r="AB356" s="374"/>
      <c r="AC356" s="374"/>
      <c r="AD356" s="374"/>
      <c r="AE356" s="374"/>
      <c r="AF356" s="374"/>
      <c r="AG356" s="374"/>
      <c r="AH356" s="374"/>
      <c r="AI356" s="374"/>
      <c r="AJ356" s="374"/>
      <c r="AK356" s="374"/>
      <c r="AL356" s="374"/>
      <c r="AM356" s="374"/>
      <c r="AN356" s="374"/>
      <c r="AO356" s="374"/>
      <c r="AP356" s="374"/>
      <c r="AQ356" s="374"/>
      <c r="AR356" s="374"/>
      <c r="AS356" s="374"/>
      <c r="AT356" s="374"/>
      <c r="AU356" s="374"/>
      <c r="AV356" s="374"/>
      <c r="AW356" s="374"/>
      <c r="AX356" s="374"/>
      <c r="AY356" s="374"/>
    </row>
    <row r="357" spans="2:51" ht="14.25" customHeight="1" x14ac:dyDescent="0.2">
      <c r="B357" s="374"/>
      <c r="C357" s="390"/>
      <c r="D357" s="390"/>
      <c r="E357" s="374"/>
      <c r="F357" s="374"/>
      <c r="G357" s="374"/>
      <c r="H357" s="374"/>
      <c r="I357" s="374"/>
      <c r="J357" s="374"/>
      <c r="K357" s="374"/>
      <c r="L357" s="374"/>
      <c r="M357" s="374"/>
      <c r="N357" s="374"/>
      <c r="O357" s="374"/>
      <c r="P357" s="374"/>
      <c r="Q357" s="374"/>
      <c r="R357" s="374"/>
      <c r="S357" s="374"/>
      <c r="T357" s="374"/>
      <c r="U357" s="374"/>
      <c r="V357" s="374"/>
      <c r="W357" s="374"/>
      <c r="X357" s="374"/>
      <c r="Y357" s="374"/>
      <c r="Z357" s="374"/>
      <c r="AA357" s="374"/>
      <c r="AB357" s="374"/>
      <c r="AC357" s="374"/>
      <c r="AD357" s="374"/>
      <c r="AE357" s="374"/>
      <c r="AF357" s="374"/>
      <c r="AG357" s="374"/>
      <c r="AH357" s="374"/>
      <c r="AI357" s="374"/>
      <c r="AJ357" s="374"/>
      <c r="AK357" s="374"/>
      <c r="AL357" s="374"/>
      <c r="AM357" s="374"/>
      <c r="AN357" s="374"/>
      <c r="AO357" s="374"/>
      <c r="AP357" s="374"/>
      <c r="AQ357" s="374"/>
      <c r="AR357" s="374"/>
      <c r="AS357" s="374"/>
      <c r="AT357" s="374"/>
      <c r="AU357" s="374"/>
      <c r="AV357" s="374"/>
      <c r="AW357" s="374"/>
      <c r="AX357" s="374"/>
      <c r="AY357" s="374"/>
    </row>
    <row r="358" spans="2:51" ht="14.25" customHeight="1" x14ac:dyDescent="0.2">
      <c r="B358" s="374"/>
      <c r="C358" s="390"/>
      <c r="D358" s="390"/>
      <c r="E358" s="374"/>
      <c r="F358" s="374"/>
      <c r="G358" s="374"/>
      <c r="H358" s="374"/>
      <c r="I358" s="374"/>
      <c r="J358" s="374"/>
      <c r="K358" s="374"/>
      <c r="L358" s="374"/>
      <c r="M358" s="374"/>
      <c r="N358" s="374"/>
      <c r="O358" s="374"/>
      <c r="P358" s="374"/>
      <c r="Q358" s="374"/>
      <c r="R358" s="374"/>
      <c r="S358" s="374"/>
      <c r="T358" s="374"/>
      <c r="U358" s="374"/>
      <c r="V358" s="374"/>
      <c r="W358" s="374"/>
      <c r="X358" s="374"/>
      <c r="Y358" s="374"/>
      <c r="Z358" s="374"/>
      <c r="AA358" s="374"/>
      <c r="AB358" s="374"/>
      <c r="AC358" s="374"/>
      <c r="AD358" s="374"/>
      <c r="AE358" s="374"/>
      <c r="AF358" s="374"/>
      <c r="AG358" s="374"/>
      <c r="AH358" s="374"/>
      <c r="AI358" s="374"/>
      <c r="AJ358" s="374"/>
      <c r="AK358" s="374"/>
      <c r="AL358" s="374"/>
      <c r="AM358" s="374"/>
      <c r="AN358" s="374"/>
      <c r="AO358" s="374"/>
      <c r="AP358" s="374"/>
      <c r="AQ358" s="374"/>
      <c r="AR358" s="374"/>
      <c r="AS358" s="374"/>
      <c r="AT358" s="374"/>
      <c r="AU358" s="374"/>
      <c r="AV358" s="374"/>
      <c r="AW358" s="374"/>
      <c r="AX358" s="374"/>
      <c r="AY358" s="374"/>
    </row>
    <row r="359" spans="2:51" ht="14.25" customHeight="1" x14ac:dyDescent="0.2">
      <c r="B359" s="374"/>
      <c r="C359" s="390"/>
      <c r="D359" s="390"/>
      <c r="E359" s="374"/>
      <c r="F359" s="374"/>
      <c r="G359" s="374"/>
      <c r="H359" s="374"/>
      <c r="I359" s="374"/>
      <c r="J359" s="374"/>
      <c r="K359" s="374"/>
      <c r="L359" s="374"/>
      <c r="M359" s="374"/>
      <c r="N359" s="374"/>
      <c r="O359" s="374"/>
      <c r="P359" s="374"/>
      <c r="Q359" s="374"/>
      <c r="R359" s="374"/>
      <c r="S359" s="374"/>
      <c r="T359" s="374"/>
      <c r="U359" s="374"/>
      <c r="V359" s="374"/>
      <c r="W359" s="374"/>
      <c r="X359" s="374"/>
      <c r="Y359" s="374"/>
      <c r="Z359" s="374"/>
      <c r="AA359" s="374"/>
      <c r="AB359" s="374"/>
      <c r="AC359" s="374"/>
      <c r="AD359" s="374"/>
      <c r="AE359" s="374"/>
      <c r="AF359" s="374"/>
      <c r="AG359" s="374"/>
      <c r="AH359" s="374"/>
      <c r="AI359" s="374"/>
      <c r="AJ359" s="374"/>
      <c r="AK359" s="374"/>
      <c r="AL359" s="374"/>
      <c r="AM359" s="374"/>
      <c r="AN359" s="374"/>
      <c r="AO359" s="374"/>
      <c r="AP359" s="374"/>
      <c r="AQ359" s="374"/>
      <c r="AR359" s="374"/>
      <c r="AS359" s="374"/>
      <c r="AT359" s="374"/>
      <c r="AU359" s="374"/>
      <c r="AV359" s="374"/>
      <c r="AW359" s="374"/>
      <c r="AX359" s="374"/>
      <c r="AY359" s="374"/>
    </row>
    <row r="360" spans="2:51" ht="14.25" customHeight="1" x14ac:dyDescent="0.2">
      <c r="B360" s="374"/>
      <c r="C360" s="390"/>
      <c r="D360" s="390"/>
      <c r="E360" s="374"/>
      <c r="F360" s="374"/>
      <c r="G360" s="374"/>
      <c r="H360" s="374"/>
      <c r="I360" s="374"/>
      <c r="J360" s="374"/>
      <c r="K360" s="374"/>
      <c r="L360" s="374"/>
      <c r="M360" s="374"/>
      <c r="N360" s="374"/>
      <c r="O360" s="374"/>
      <c r="P360" s="374"/>
      <c r="Q360" s="374"/>
      <c r="R360" s="374"/>
      <c r="S360" s="374"/>
      <c r="T360" s="374"/>
      <c r="U360" s="374"/>
      <c r="V360" s="374"/>
      <c r="W360" s="374"/>
      <c r="X360" s="374"/>
      <c r="Y360" s="374"/>
      <c r="Z360" s="374"/>
      <c r="AA360" s="374"/>
      <c r="AB360" s="374"/>
      <c r="AC360" s="374"/>
      <c r="AD360" s="374"/>
      <c r="AE360" s="374"/>
      <c r="AF360" s="374"/>
      <c r="AG360" s="374"/>
      <c r="AH360" s="374"/>
      <c r="AI360" s="374"/>
      <c r="AJ360" s="374"/>
      <c r="AK360" s="374"/>
      <c r="AL360" s="374"/>
      <c r="AM360" s="374"/>
      <c r="AN360" s="374"/>
      <c r="AO360" s="374"/>
      <c r="AP360" s="374"/>
      <c r="AQ360" s="374"/>
      <c r="AR360" s="374"/>
      <c r="AS360" s="374"/>
      <c r="AT360" s="374"/>
      <c r="AU360" s="374"/>
      <c r="AV360" s="374"/>
      <c r="AW360" s="374"/>
      <c r="AX360" s="374"/>
      <c r="AY360" s="374"/>
    </row>
    <row r="361" spans="2:51" ht="14.25" customHeight="1" x14ac:dyDescent="0.2">
      <c r="B361" s="374"/>
      <c r="C361" s="390"/>
      <c r="D361" s="390"/>
      <c r="E361" s="374"/>
      <c r="F361" s="374"/>
      <c r="G361" s="374"/>
      <c r="H361" s="374"/>
      <c r="I361" s="374"/>
      <c r="J361" s="374"/>
      <c r="K361" s="374"/>
      <c r="L361" s="374"/>
      <c r="M361" s="374"/>
      <c r="N361" s="374"/>
      <c r="O361" s="374"/>
      <c r="P361" s="374"/>
      <c r="Q361" s="374"/>
      <c r="R361" s="374"/>
      <c r="S361" s="374"/>
      <c r="T361" s="374"/>
      <c r="U361" s="374"/>
      <c r="V361" s="374"/>
      <c r="W361" s="374"/>
      <c r="X361" s="374"/>
      <c r="Y361" s="374"/>
      <c r="Z361" s="374"/>
      <c r="AA361" s="374"/>
      <c r="AB361" s="374"/>
      <c r="AC361" s="374"/>
      <c r="AD361" s="374"/>
      <c r="AE361" s="374"/>
      <c r="AF361" s="374"/>
      <c r="AG361" s="374"/>
      <c r="AH361" s="374"/>
      <c r="AI361" s="374"/>
      <c r="AJ361" s="374"/>
      <c r="AK361" s="374"/>
      <c r="AL361" s="374"/>
      <c r="AM361" s="374"/>
      <c r="AN361" s="374"/>
      <c r="AO361" s="374"/>
      <c r="AP361" s="374"/>
      <c r="AQ361" s="374"/>
      <c r="AR361" s="374"/>
      <c r="AS361" s="374"/>
      <c r="AT361" s="374"/>
      <c r="AU361" s="374"/>
      <c r="AV361" s="374"/>
      <c r="AW361" s="374"/>
      <c r="AX361" s="374"/>
      <c r="AY361" s="374"/>
    </row>
    <row r="362" spans="2:51" ht="14.25" customHeight="1" x14ac:dyDescent="0.2">
      <c r="B362" s="374"/>
      <c r="C362" s="390"/>
      <c r="D362" s="390"/>
      <c r="E362" s="374"/>
      <c r="F362" s="374"/>
      <c r="G362" s="374"/>
      <c r="H362" s="374"/>
      <c r="I362" s="374"/>
      <c r="J362" s="374"/>
      <c r="K362" s="374"/>
      <c r="L362" s="374"/>
      <c r="M362" s="374"/>
      <c r="N362" s="374"/>
      <c r="O362" s="374"/>
      <c r="P362" s="374"/>
      <c r="Q362" s="374"/>
      <c r="R362" s="374"/>
      <c r="S362" s="374"/>
      <c r="T362" s="374"/>
      <c r="U362" s="374"/>
      <c r="V362" s="374"/>
      <c r="W362" s="374"/>
      <c r="X362" s="374"/>
      <c r="Y362" s="374"/>
      <c r="Z362" s="374"/>
      <c r="AA362" s="374"/>
      <c r="AB362" s="374"/>
      <c r="AC362" s="374"/>
      <c r="AD362" s="374"/>
      <c r="AE362" s="374"/>
      <c r="AF362" s="374"/>
      <c r="AG362" s="374"/>
      <c r="AH362" s="374"/>
      <c r="AI362" s="374"/>
      <c r="AJ362" s="374"/>
      <c r="AK362" s="374"/>
      <c r="AL362" s="374"/>
      <c r="AM362" s="374"/>
      <c r="AN362" s="374"/>
      <c r="AO362" s="374"/>
      <c r="AP362" s="374"/>
      <c r="AQ362" s="374"/>
      <c r="AR362" s="374"/>
      <c r="AS362" s="374"/>
      <c r="AT362" s="374"/>
      <c r="AU362" s="374"/>
      <c r="AV362" s="374"/>
      <c r="AW362" s="374"/>
      <c r="AX362" s="374"/>
      <c r="AY362" s="374"/>
    </row>
    <row r="363" spans="2:51" ht="14.25" customHeight="1" x14ac:dyDescent="0.2">
      <c r="B363" s="374"/>
      <c r="C363" s="390"/>
      <c r="D363" s="390"/>
      <c r="E363" s="374"/>
      <c r="F363" s="374"/>
      <c r="G363" s="374"/>
      <c r="H363" s="374"/>
      <c r="I363" s="374"/>
      <c r="J363" s="374"/>
      <c r="K363" s="374"/>
      <c r="L363" s="374"/>
      <c r="M363" s="374"/>
      <c r="N363" s="374"/>
      <c r="O363" s="374"/>
      <c r="P363" s="374"/>
      <c r="Q363" s="374"/>
      <c r="R363" s="374"/>
      <c r="S363" s="374"/>
      <c r="T363" s="374"/>
      <c r="U363" s="374"/>
      <c r="V363" s="374"/>
      <c r="W363" s="374"/>
      <c r="X363" s="374"/>
      <c r="Y363" s="374"/>
      <c r="Z363" s="374"/>
      <c r="AA363" s="374"/>
      <c r="AB363" s="374"/>
      <c r="AC363" s="374"/>
      <c r="AD363" s="374"/>
      <c r="AE363" s="374"/>
      <c r="AF363" s="374"/>
      <c r="AG363" s="374"/>
      <c r="AH363" s="374"/>
      <c r="AI363" s="374"/>
      <c r="AJ363" s="374"/>
      <c r="AK363" s="374"/>
      <c r="AL363" s="374"/>
      <c r="AM363" s="374"/>
      <c r="AN363" s="374"/>
      <c r="AO363" s="374"/>
      <c r="AP363" s="374"/>
      <c r="AQ363" s="374"/>
      <c r="AR363" s="374"/>
      <c r="AS363" s="374"/>
      <c r="AT363" s="374"/>
      <c r="AU363" s="374"/>
      <c r="AV363" s="374"/>
      <c r="AW363" s="374"/>
      <c r="AX363" s="374"/>
      <c r="AY363" s="374"/>
    </row>
    <row r="364" spans="2:51" ht="14.25" customHeight="1" x14ac:dyDescent="0.2">
      <c r="B364" s="374"/>
      <c r="C364" s="390"/>
      <c r="D364" s="390"/>
      <c r="E364" s="374"/>
      <c r="F364" s="374"/>
      <c r="G364" s="374"/>
      <c r="H364" s="374"/>
      <c r="I364" s="374"/>
      <c r="J364" s="374"/>
      <c r="K364" s="374"/>
      <c r="L364" s="374"/>
      <c r="M364" s="374"/>
      <c r="N364" s="374"/>
      <c r="O364" s="374"/>
      <c r="P364" s="374"/>
      <c r="Q364" s="374"/>
      <c r="R364" s="374"/>
      <c r="S364" s="374"/>
      <c r="T364" s="374"/>
      <c r="U364" s="374"/>
      <c r="V364" s="374"/>
      <c r="W364" s="374"/>
      <c r="X364" s="374"/>
      <c r="Y364" s="374"/>
      <c r="Z364" s="374"/>
      <c r="AA364" s="374"/>
      <c r="AB364" s="374"/>
      <c r="AC364" s="374"/>
      <c r="AD364" s="374"/>
      <c r="AE364" s="374"/>
      <c r="AF364" s="374"/>
      <c r="AG364" s="374"/>
      <c r="AH364" s="374"/>
      <c r="AI364" s="374"/>
      <c r="AJ364" s="374"/>
      <c r="AK364" s="374"/>
      <c r="AL364" s="374"/>
      <c r="AM364" s="374"/>
      <c r="AN364" s="374"/>
      <c r="AO364" s="374"/>
      <c r="AP364" s="374"/>
      <c r="AQ364" s="374"/>
      <c r="AR364" s="374"/>
      <c r="AS364" s="374"/>
      <c r="AT364" s="374"/>
      <c r="AU364" s="374"/>
      <c r="AV364" s="374"/>
      <c r="AW364" s="374"/>
      <c r="AX364" s="374"/>
      <c r="AY364" s="374"/>
    </row>
    <row r="365" spans="2:51" ht="14.25" customHeight="1" x14ac:dyDescent="0.2">
      <c r="B365" s="374"/>
      <c r="C365" s="390"/>
      <c r="D365" s="390"/>
      <c r="E365" s="374"/>
      <c r="F365" s="374"/>
      <c r="G365" s="374"/>
      <c r="H365" s="374"/>
      <c r="I365" s="374"/>
      <c r="J365" s="374"/>
      <c r="K365" s="374"/>
      <c r="L365" s="374"/>
      <c r="M365" s="374"/>
      <c r="N365" s="374"/>
      <c r="O365" s="374"/>
      <c r="P365" s="374"/>
      <c r="Q365" s="374"/>
      <c r="R365" s="374"/>
      <c r="S365" s="374"/>
      <c r="T365" s="374"/>
      <c r="U365" s="374"/>
      <c r="V365" s="374"/>
      <c r="W365" s="374"/>
      <c r="X365" s="374"/>
      <c r="Y365" s="374"/>
      <c r="Z365" s="374"/>
      <c r="AA365" s="374"/>
      <c r="AB365" s="374"/>
      <c r="AC365" s="374"/>
      <c r="AD365" s="374"/>
      <c r="AE365" s="374"/>
      <c r="AF365" s="374"/>
      <c r="AG365" s="374"/>
      <c r="AH365" s="374"/>
      <c r="AI365" s="374"/>
      <c r="AJ365" s="374"/>
      <c r="AK365" s="374"/>
      <c r="AL365" s="374"/>
      <c r="AM365" s="374"/>
      <c r="AN365" s="374"/>
      <c r="AO365" s="374"/>
      <c r="AP365" s="374"/>
      <c r="AQ365" s="374"/>
      <c r="AR365" s="374"/>
      <c r="AS365" s="374"/>
      <c r="AT365" s="374"/>
      <c r="AU365" s="374"/>
      <c r="AV365" s="374"/>
      <c r="AW365" s="374"/>
      <c r="AX365" s="374"/>
      <c r="AY365" s="374"/>
    </row>
    <row r="366" spans="2:51" ht="14.25" customHeight="1" x14ac:dyDescent="0.2">
      <c r="B366" s="374"/>
      <c r="C366" s="390"/>
      <c r="D366" s="390"/>
      <c r="E366" s="374"/>
      <c r="F366" s="374"/>
      <c r="G366" s="374"/>
      <c r="H366" s="374"/>
      <c r="I366" s="374"/>
      <c r="J366" s="374"/>
      <c r="K366" s="374"/>
      <c r="L366" s="374"/>
      <c r="M366" s="374"/>
      <c r="N366" s="374"/>
      <c r="O366" s="374"/>
      <c r="P366" s="374"/>
      <c r="Q366" s="374"/>
      <c r="R366" s="374"/>
      <c r="S366" s="374"/>
      <c r="T366" s="374"/>
      <c r="U366" s="374"/>
      <c r="V366" s="374"/>
      <c r="W366" s="374"/>
      <c r="X366" s="374"/>
      <c r="Y366" s="374"/>
      <c r="Z366" s="374"/>
      <c r="AA366" s="374"/>
      <c r="AB366" s="374"/>
      <c r="AC366" s="374"/>
      <c r="AD366" s="374"/>
      <c r="AE366" s="374"/>
      <c r="AF366" s="374"/>
      <c r="AG366" s="374"/>
      <c r="AH366" s="374"/>
      <c r="AI366" s="374"/>
      <c r="AJ366" s="374"/>
      <c r="AK366" s="374"/>
      <c r="AL366" s="374"/>
      <c r="AM366" s="374"/>
      <c r="AN366" s="374"/>
      <c r="AO366" s="374"/>
      <c r="AP366" s="374"/>
      <c r="AQ366" s="374"/>
      <c r="AR366" s="374"/>
      <c r="AS366" s="374"/>
      <c r="AT366" s="374"/>
      <c r="AU366" s="374"/>
      <c r="AV366" s="374"/>
      <c r="AW366" s="374"/>
      <c r="AX366" s="374"/>
      <c r="AY366" s="374"/>
    </row>
    <row r="367" spans="2:51" ht="14.25" customHeight="1" x14ac:dyDescent="0.2">
      <c r="B367" s="374"/>
      <c r="C367" s="390"/>
      <c r="D367" s="390"/>
      <c r="E367" s="374"/>
      <c r="F367" s="374"/>
      <c r="G367" s="374"/>
      <c r="H367" s="374"/>
      <c r="I367" s="374"/>
      <c r="J367" s="374"/>
      <c r="K367" s="374"/>
      <c r="L367" s="374"/>
      <c r="M367" s="374"/>
      <c r="N367" s="374"/>
      <c r="O367" s="374"/>
      <c r="P367" s="374"/>
      <c r="Q367" s="374"/>
      <c r="R367" s="374"/>
      <c r="S367" s="374"/>
      <c r="T367" s="374"/>
      <c r="U367" s="374"/>
      <c r="V367" s="374"/>
      <c r="W367" s="374"/>
      <c r="X367" s="374"/>
      <c r="Y367" s="374"/>
      <c r="Z367" s="374"/>
      <c r="AA367" s="374"/>
      <c r="AB367" s="374"/>
      <c r="AC367" s="374"/>
      <c r="AD367" s="374"/>
      <c r="AE367" s="374"/>
      <c r="AF367" s="374"/>
      <c r="AG367" s="374"/>
      <c r="AH367" s="374"/>
      <c r="AI367" s="374"/>
      <c r="AJ367" s="374"/>
      <c r="AK367" s="374"/>
      <c r="AL367" s="374"/>
      <c r="AM367" s="374"/>
      <c r="AN367" s="374"/>
      <c r="AO367" s="374"/>
      <c r="AP367" s="374"/>
      <c r="AQ367" s="374"/>
      <c r="AR367" s="374"/>
      <c r="AS367" s="374"/>
      <c r="AT367" s="374"/>
      <c r="AU367" s="374"/>
      <c r="AV367" s="374"/>
      <c r="AW367" s="374"/>
      <c r="AX367" s="374"/>
      <c r="AY367" s="374"/>
    </row>
    <row r="368" spans="2:51" ht="14.25" customHeight="1" x14ac:dyDescent="0.2">
      <c r="B368" s="374"/>
      <c r="C368" s="390"/>
      <c r="D368" s="390"/>
      <c r="E368" s="374"/>
      <c r="F368" s="374"/>
      <c r="G368" s="374"/>
      <c r="H368" s="374"/>
      <c r="I368" s="374"/>
      <c r="J368" s="374"/>
      <c r="K368" s="374"/>
      <c r="L368" s="374"/>
      <c r="M368" s="374"/>
      <c r="N368" s="374"/>
      <c r="O368" s="374"/>
      <c r="P368" s="374"/>
      <c r="Q368" s="374"/>
      <c r="R368" s="374"/>
      <c r="S368" s="374"/>
      <c r="T368" s="374"/>
      <c r="U368" s="374"/>
      <c r="V368" s="374"/>
      <c r="W368" s="374"/>
      <c r="X368" s="374"/>
      <c r="Y368" s="374"/>
      <c r="Z368" s="374"/>
      <c r="AA368" s="374"/>
      <c r="AB368" s="374"/>
      <c r="AC368" s="374"/>
      <c r="AD368" s="374"/>
      <c r="AE368" s="374"/>
      <c r="AF368" s="374"/>
      <c r="AG368" s="374"/>
      <c r="AH368" s="374"/>
      <c r="AI368" s="374"/>
      <c r="AJ368" s="374"/>
      <c r="AK368" s="374"/>
      <c r="AL368" s="374"/>
      <c r="AM368" s="374"/>
      <c r="AN368" s="374"/>
      <c r="AO368" s="374"/>
      <c r="AP368" s="374"/>
      <c r="AQ368" s="374"/>
      <c r="AR368" s="374"/>
      <c r="AS368" s="374"/>
      <c r="AT368" s="374"/>
      <c r="AU368" s="374"/>
      <c r="AV368" s="374"/>
      <c r="AW368" s="374"/>
      <c r="AX368" s="374"/>
      <c r="AY368" s="374"/>
    </row>
    <row r="369" spans="2:51" ht="14.25" customHeight="1" x14ac:dyDescent="0.2">
      <c r="B369" s="374"/>
      <c r="C369" s="390"/>
      <c r="D369" s="390"/>
      <c r="E369" s="374"/>
      <c r="F369" s="374"/>
      <c r="G369" s="374"/>
      <c r="H369" s="374"/>
      <c r="I369" s="374"/>
      <c r="J369" s="374"/>
      <c r="K369" s="374"/>
      <c r="L369" s="374"/>
      <c r="M369" s="374"/>
      <c r="N369" s="374"/>
      <c r="O369" s="374"/>
      <c r="P369" s="374"/>
      <c r="Q369" s="374"/>
      <c r="R369" s="374"/>
      <c r="S369" s="374"/>
      <c r="T369" s="374"/>
      <c r="U369" s="374"/>
      <c r="V369" s="374"/>
      <c r="W369" s="374"/>
      <c r="X369" s="374"/>
      <c r="Y369" s="374"/>
      <c r="Z369" s="374"/>
      <c r="AA369" s="374"/>
      <c r="AB369" s="374"/>
      <c r="AC369" s="374"/>
      <c r="AD369" s="374"/>
      <c r="AE369" s="374"/>
      <c r="AF369" s="374"/>
      <c r="AG369" s="374"/>
      <c r="AH369" s="374"/>
      <c r="AI369" s="374"/>
      <c r="AJ369" s="374"/>
      <c r="AK369" s="374"/>
      <c r="AL369" s="374"/>
      <c r="AM369" s="374"/>
      <c r="AN369" s="374"/>
      <c r="AO369" s="374"/>
      <c r="AP369" s="374"/>
      <c r="AQ369" s="374"/>
      <c r="AR369" s="374"/>
      <c r="AS369" s="374"/>
      <c r="AT369" s="374"/>
      <c r="AU369" s="374"/>
      <c r="AV369" s="374"/>
      <c r="AW369" s="374"/>
      <c r="AX369" s="374"/>
      <c r="AY369" s="374"/>
    </row>
    <row r="370" spans="2:51" ht="14.25" customHeight="1" x14ac:dyDescent="0.2">
      <c r="B370" s="374"/>
      <c r="C370" s="390"/>
      <c r="D370" s="390"/>
      <c r="E370" s="374"/>
      <c r="F370" s="374"/>
      <c r="G370" s="374"/>
      <c r="H370" s="374"/>
      <c r="I370" s="374"/>
      <c r="J370" s="374"/>
      <c r="K370" s="374"/>
      <c r="L370" s="374"/>
      <c r="M370" s="374"/>
      <c r="N370" s="374"/>
      <c r="O370" s="374"/>
      <c r="P370" s="374"/>
      <c r="Q370" s="374"/>
      <c r="R370" s="374"/>
      <c r="S370" s="374"/>
      <c r="T370" s="374"/>
      <c r="U370" s="374"/>
      <c r="V370" s="374"/>
      <c r="W370" s="374"/>
      <c r="X370" s="374"/>
      <c r="Y370" s="374"/>
      <c r="Z370" s="374"/>
      <c r="AA370" s="374"/>
      <c r="AB370" s="374"/>
      <c r="AC370" s="374"/>
      <c r="AD370" s="374"/>
      <c r="AE370" s="374"/>
      <c r="AF370" s="374"/>
      <c r="AG370" s="374"/>
      <c r="AH370" s="374"/>
      <c r="AI370" s="374"/>
      <c r="AJ370" s="374"/>
      <c r="AK370" s="374"/>
      <c r="AL370" s="374"/>
      <c r="AM370" s="374"/>
      <c r="AN370" s="374"/>
      <c r="AO370" s="374"/>
      <c r="AP370" s="374"/>
      <c r="AQ370" s="374"/>
      <c r="AR370" s="374"/>
      <c r="AS370" s="374"/>
      <c r="AT370" s="374"/>
      <c r="AU370" s="374"/>
      <c r="AV370" s="374"/>
      <c r="AW370" s="374"/>
      <c r="AX370" s="374"/>
      <c r="AY370" s="374"/>
    </row>
    <row r="371" spans="2:51" ht="14.25" customHeight="1" x14ac:dyDescent="0.2">
      <c r="B371" s="374"/>
      <c r="C371" s="390"/>
      <c r="D371" s="390"/>
      <c r="E371" s="374"/>
      <c r="F371" s="374"/>
      <c r="G371" s="374"/>
      <c r="H371" s="374"/>
      <c r="I371" s="374"/>
      <c r="J371" s="374"/>
      <c r="K371" s="374"/>
      <c r="L371" s="374"/>
      <c r="M371" s="374"/>
      <c r="N371" s="374"/>
      <c r="O371" s="374"/>
      <c r="P371" s="374"/>
      <c r="Q371" s="374"/>
      <c r="R371" s="374"/>
      <c r="S371" s="374"/>
      <c r="T371" s="374"/>
      <c r="U371" s="374"/>
      <c r="V371" s="374"/>
      <c r="W371" s="374"/>
      <c r="X371" s="374"/>
      <c r="Y371" s="374"/>
      <c r="Z371" s="374"/>
      <c r="AA371" s="374"/>
      <c r="AB371" s="374"/>
      <c r="AC371" s="374"/>
      <c r="AD371" s="374"/>
      <c r="AE371" s="374"/>
      <c r="AF371" s="374"/>
      <c r="AG371" s="374"/>
      <c r="AH371" s="374"/>
      <c r="AI371" s="374"/>
      <c r="AJ371" s="374"/>
      <c r="AK371" s="374"/>
      <c r="AL371" s="374"/>
      <c r="AM371" s="374"/>
      <c r="AN371" s="374"/>
      <c r="AO371" s="374"/>
      <c r="AP371" s="374"/>
      <c r="AQ371" s="374"/>
      <c r="AR371" s="374"/>
      <c r="AS371" s="374"/>
      <c r="AT371" s="374"/>
      <c r="AU371" s="374"/>
      <c r="AV371" s="374"/>
      <c r="AW371" s="374"/>
      <c r="AX371" s="374"/>
      <c r="AY371" s="374"/>
    </row>
    <row r="372" spans="2:51" ht="14.25" customHeight="1" x14ac:dyDescent="0.2">
      <c r="B372" s="374"/>
      <c r="C372" s="390"/>
      <c r="D372" s="390"/>
      <c r="E372" s="374"/>
      <c r="F372" s="374"/>
      <c r="G372" s="374"/>
      <c r="H372" s="374"/>
      <c r="I372" s="374"/>
      <c r="J372" s="374"/>
      <c r="K372" s="374"/>
      <c r="L372" s="374"/>
      <c r="M372" s="374"/>
      <c r="N372" s="374"/>
      <c r="O372" s="374"/>
      <c r="P372" s="374"/>
      <c r="Q372" s="374"/>
      <c r="R372" s="374"/>
      <c r="S372" s="374"/>
      <c r="T372" s="374"/>
      <c r="U372" s="374"/>
      <c r="V372" s="374"/>
      <c r="W372" s="374"/>
      <c r="X372" s="374"/>
      <c r="Y372" s="374"/>
      <c r="Z372" s="374"/>
      <c r="AA372" s="374"/>
      <c r="AB372" s="374"/>
      <c r="AC372" s="374"/>
      <c r="AD372" s="374"/>
      <c r="AE372" s="374"/>
      <c r="AF372" s="374"/>
      <c r="AG372" s="374"/>
      <c r="AH372" s="374"/>
      <c r="AI372" s="374"/>
      <c r="AJ372" s="374"/>
      <c r="AK372" s="374"/>
      <c r="AL372" s="374"/>
      <c r="AM372" s="374"/>
      <c r="AN372" s="374"/>
      <c r="AO372" s="374"/>
      <c r="AP372" s="374"/>
      <c r="AQ372" s="374"/>
      <c r="AR372" s="374"/>
      <c r="AS372" s="374"/>
      <c r="AT372" s="374"/>
      <c r="AU372" s="374"/>
      <c r="AV372" s="374"/>
      <c r="AW372" s="374"/>
      <c r="AX372" s="374"/>
      <c r="AY372" s="374"/>
    </row>
    <row r="373" spans="2:51" ht="14.25" customHeight="1" x14ac:dyDescent="0.2">
      <c r="B373" s="374"/>
      <c r="C373" s="390"/>
      <c r="D373" s="390"/>
      <c r="E373" s="374"/>
      <c r="F373" s="374"/>
      <c r="G373" s="374"/>
      <c r="H373" s="374"/>
      <c r="I373" s="374"/>
      <c r="J373" s="374"/>
      <c r="K373" s="374"/>
      <c r="L373" s="374"/>
      <c r="M373" s="374"/>
      <c r="N373" s="374"/>
      <c r="O373" s="374"/>
      <c r="P373" s="374"/>
      <c r="Q373" s="374"/>
      <c r="R373" s="374"/>
      <c r="S373" s="374"/>
      <c r="T373" s="374"/>
      <c r="U373" s="374"/>
      <c r="V373" s="374"/>
      <c r="W373" s="374"/>
      <c r="X373" s="374"/>
      <c r="Y373" s="374"/>
      <c r="Z373" s="374"/>
      <c r="AA373" s="374"/>
      <c r="AB373" s="374"/>
      <c r="AC373" s="374"/>
      <c r="AD373" s="374"/>
      <c r="AE373" s="374"/>
      <c r="AF373" s="374"/>
      <c r="AG373" s="374"/>
      <c r="AH373" s="374"/>
      <c r="AI373" s="374"/>
      <c r="AJ373" s="374"/>
      <c r="AK373" s="374"/>
      <c r="AL373" s="374"/>
      <c r="AM373" s="374"/>
      <c r="AN373" s="374"/>
      <c r="AO373" s="374"/>
      <c r="AP373" s="374"/>
      <c r="AQ373" s="374"/>
      <c r="AR373" s="374"/>
      <c r="AS373" s="374"/>
      <c r="AT373" s="374"/>
      <c r="AU373" s="374"/>
      <c r="AV373" s="374"/>
      <c r="AW373" s="374"/>
      <c r="AX373" s="374"/>
      <c r="AY373" s="374"/>
    </row>
    <row r="374" spans="2:51" ht="14.25" customHeight="1" x14ac:dyDescent="0.2">
      <c r="B374" s="374"/>
      <c r="C374" s="390"/>
      <c r="D374" s="390"/>
      <c r="E374" s="374"/>
      <c r="F374" s="374"/>
      <c r="G374" s="374"/>
      <c r="H374" s="374"/>
      <c r="I374" s="374"/>
      <c r="J374" s="374"/>
      <c r="K374" s="374"/>
      <c r="L374" s="374"/>
      <c r="M374" s="374"/>
      <c r="N374" s="374"/>
      <c r="O374" s="374"/>
      <c r="P374" s="374"/>
      <c r="Q374" s="374"/>
      <c r="R374" s="374"/>
      <c r="S374" s="374"/>
      <c r="T374" s="374"/>
      <c r="U374" s="374"/>
      <c r="V374" s="374"/>
      <c r="W374" s="374"/>
      <c r="X374" s="374"/>
      <c r="Y374" s="374"/>
      <c r="Z374" s="374"/>
      <c r="AA374" s="374"/>
      <c r="AB374" s="374"/>
      <c r="AC374" s="374"/>
      <c r="AD374" s="374"/>
      <c r="AE374" s="374"/>
      <c r="AF374" s="374"/>
      <c r="AG374" s="374"/>
      <c r="AH374" s="374"/>
      <c r="AI374" s="374"/>
      <c r="AJ374" s="374"/>
      <c r="AK374" s="374"/>
      <c r="AL374" s="374"/>
      <c r="AM374" s="374"/>
      <c r="AN374" s="374"/>
      <c r="AO374" s="374"/>
      <c r="AP374" s="374"/>
      <c r="AQ374" s="374"/>
      <c r="AR374" s="374"/>
      <c r="AS374" s="374"/>
      <c r="AT374" s="374"/>
      <c r="AU374" s="374"/>
      <c r="AV374" s="374"/>
      <c r="AW374" s="374"/>
      <c r="AX374" s="374"/>
      <c r="AY374" s="374"/>
    </row>
    <row r="375" spans="2:51" ht="14.25" customHeight="1" x14ac:dyDescent="0.2">
      <c r="B375" s="374"/>
      <c r="C375" s="390"/>
      <c r="D375" s="390"/>
      <c r="E375" s="374"/>
      <c r="F375" s="374"/>
      <c r="G375" s="374"/>
      <c r="H375" s="374"/>
      <c r="I375" s="374"/>
      <c r="J375" s="374"/>
      <c r="K375" s="374"/>
      <c r="L375" s="374"/>
      <c r="M375" s="374"/>
      <c r="N375" s="374"/>
      <c r="O375" s="374"/>
      <c r="P375" s="374"/>
      <c r="Q375" s="374"/>
      <c r="R375" s="374"/>
      <c r="S375" s="374"/>
      <c r="T375" s="374"/>
      <c r="U375" s="374"/>
      <c r="V375" s="374"/>
      <c r="W375" s="374"/>
      <c r="X375" s="374"/>
      <c r="Y375" s="374"/>
      <c r="Z375" s="374"/>
      <c r="AA375" s="374"/>
      <c r="AB375" s="374"/>
      <c r="AC375" s="374"/>
      <c r="AD375" s="374"/>
      <c r="AE375" s="374"/>
      <c r="AF375" s="374"/>
      <c r="AG375" s="374"/>
      <c r="AH375" s="374"/>
      <c r="AI375" s="374"/>
      <c r="AJ375" s="374"/>
      <c r="AK375" s="374"/>
      <c r="AL375" s="374"/>
      <c r="AM375" s="374"/>
      <c r="AN375" s="374"/>
      <c r="AO375" s="374"/>
      <c r="AP375" s="374"/>
      <c r="AQ375" s="374"/>
      <c r="AR375" s="374"/>
      <c r="AS375" s="374"/>
      <c r="AT375" s="374"/>
      <c r="AU375" s="374"/>
      <c r="AV375" s="374"/>
      <c r="AW375" s="374"/>
      <c r="AX375" s="374"/>
      <c r="AY375" s="374"/>
    </row>
    <row r="376" spans="2:51" ht="14.25" customHeight="1" x14ac:dyDescent="0.2">
      <c r="B376" s="374"/>
      <c r="C376" s="390"/>
      <c r="D376" s="390"/>
      <c r="E376" s="374"/>
      <c r="F376" s="374"/>
      <c r="G376" s="374"/>
      <c r="H376" s="374"/>
      <c r="I376" s="374"/>
      <c r="J376" s="374"/>
      <c r="K376" s="374"/>
      <c r="L376" s="374"/>
      <c r="M376" s="374"/>
      <c r="N376" s="374"/>
      <c r="O376" s="374"/>
      <c r="P376" s="374"/>
      <c r="Q376" s="374"/>
      <c r="R376" s="374"/>
      <c r="S376" s="374"/>
      <c r="T376" s="374"/>
      <c r="U376" s="374"/>
      <c r="V376" s="374"/>
      <c r="W376" s="374"/>
      <c r="X376" s="374"/>
      <c r="Y376" s="374"/>
      <c r="Z376" s="374"/>
      <c r="AA376" s="374"/>
      <c r="AB376" s="374"/>
      <c r="AC376" s="374"/>
      <c r="AD376" s="374"/>
      <c r="AE376" s="374"/>
      <c r="AF376" s="374"/>
      <c r="AG376" s="374"/>
      <c r="AH376" s="374"/>
      <c r="AI376" s="374"/>
      <c r="AJ376" s="374"/>
      <c r="AK376" s="374"/>
      <c r="AL376" s="374"/>
      <c r="AM376" s="374"/>
      <c r="AN376" s="374"/>
      <c r="AO376" s="374"/>
      <c r="AP376" s="374"/>
      <c r="AQ376" s="374"/>
      <c r="AR376" s="374"/>
      <c r="AS376" s="374"/>
      <c r="AT376" s="374"/>
      <c r="AU376" s="374"/>
      <c r="AV376" s="374"/>
      <c r="AW376" s="374"/>
      <c r="AX376" s="374"/>
      <c r="AY376" s="374"/>
    </row>
    <row r="377" spans="2:51" ht="14.25" customHeight="1" x14ac:dyDescent="0.2">
      <c r="B377" s="374"/>
      <c r="C377" s="390"/>
      <c r="D377" s="390"/>
      <c r="E377" s="374"/>
      <c r="F377" s="374"/>
      <c r="G377" s="374"/>
      <c r="H377" s="374"/>
      <c r="I377" s="374"/>
      <c r="J377" s="374"/>
      <c r="K377" s="374"/>
      <c r="L377" s="374"/>
      <c r="M377" s="374"/>
      <c r="N377" s="374"/>
      <c r="O377" s="374"/>
      <c r="P377" s="374"/>
      <c r="Q377" s="374"/>
      <c r="R377" s="374"/>
      <c r="S377" s="374"/>
      <c r="T377" s="374"/>
      <c r="U377" s="374"/>
      <c r="V377" s="374"/>
      <c r="W377" s="374"/>
      <c r="X377" s="374"/>
      <c r="Y377" s="374"/>
      <c r="Z377" s="374"/>
      <c r="AA377" s="374"/>
      <c r="AB377" s="374"/>
      <c r="AC377" s="374"/>
      <c r="AD377" s="374"/>
      <c r="AE377" s="374"/>
      <c r="AF377" s="374"/>
      <c r="AG377" s="374"/>
      <c r="AH377" s="374"/>
      <c r="AI377" s="374"/>
      <c r="AJ377" s="374"/>
      <c r="AK377" s="374"/>
      <c r="AL377" s="374"/>
      <c r="AM377" s="374"/>
      <c r="AN377" s="374"/>
      <c r="AO377" s="374"/>
      <c r="AP377" s="374"/>
      <c r="AQ377" s="374"/>
      <c r="AR377" s="374"/>
      <c r="AS377" s="374"/>
      <c r="AT377" s="374"/>
      <c r="AU377" s="374"/>
      <c r="AV377" s="374"/>
      <c r="AW377" s="374"/>
      <c r="AX377" s="374"/>
      <c r="AY377" s="374"/>
    </row>
    <row r="378" spans="2:51" ht="14.25" customHeight="1" x14ac:dyDescent="0.2">
      <c r="B378" s="374"/>
      <c r="C378" s="390"/>
      <c r="D378" s="390"/>
      <c r="E378" s="374"/>
      <c r="F378" s="374"/>
      <c r="G378" s="374"/>
      <c r="H378" s="374"/>
      <c r="I378" s="374"/>
      <c r="J378" s="374"/>
      <c r="K378" s="374"/>
      <c r="L378" s="374"/>
      <c r="M378" s="374"/>
      <c r="N378" s="374"/>
      <c r="O378" s="374"/>
      <c r="P378" s="374"/>
      <c r="Q378" s="374"/>
      <c r="R378" s="374"/>
      <c r="S378" s="374"/>
      <c r="T378" s="374"/>
      <c r="U378" s="374"/>
      <c r="V378" s="374"/>
      <c r="W378" s="374"/>
      <c r="X378" s="374"/>
      <c r="Y378" s="374"/>
      <c r="Z378" s="374"/>
      <c r="AA378" s="374"/>
      <c r="AB378" s="374"/>
      <c r="AC378" s="374"/>
      <c r="AD378" s="374"/>
      <c r="AE378" s="374"/>
      <c r="AF378" s="374"/>
      <c r="AG378" s="374"/>
      <c r="AH378" s="374"/>
      <c r="AI378" s="374"/>
      <c r="AJ378" s="374"/>
      <c r="AK378" s="374"/>
      <c r="AL378" s="374"/>
      <c r="AM378" s="374"/>
      <c r="AN378" s="374"/>
      <c r="AO378" s="374"/>
      <c r="AP378" s="374"/>
      <c r="AQ378" s="374"/>
      <c r="AR378" s="374"/>
      <c r="AS378" s="374"/>
      <c r="AT378" s="374"/>
      <c r="AU378" s="374"/>
      <c r="AV378" s="374"/>
      <c r="AW378" s="374"/>
      <c r="AX378" s="374"/>
      <c r="AY378" s="374"/>
    </row>
    <row r="379" spans="2:51" ht="14.25" customHeight="1" x14ac:dyDescent="0.2">
      <c r="B379" s="374"/>
      <c r="C379" s="390"/>
      <c r="D379" s="390"/>
      <c r="E379" s="374"/>
      <c r="F379" s="374"/>
      <c r="G379" s="374"/>
      <c r="H379" s="374"/>
      <c r="I379" s="374"/>
      <c r="J379" s="374"/>
      <c r="K379" s="374"/>
      <c r="L379" s="374"/>
      <c r="M379" s="374"/>
      <c r="N379" s="374"/>
      <c r="O379" s="374"/>
      <c r="P379" s="374"/>
      <c r="Q379" s="374"/>
      <c r="R379" s="374"/>
      <c r="S379" s="374"/>
      <c r="T379" s="374"/>
      <c r="U379" s="374"/>
      <c r="V379" s="374"/>
      <c r="W379" s="374"/>
      <c r="X379" s="374"/>
      <c r="Y379" s="374"/>
      <c r="Z379" s="374"/>
      <c r="AA379" s="374"/>
      <c r="AB379" s="374"/>
      <c r="AC379" s="374"/>
      <c r="AD379" s="374"/>
      <c r="AE379" s="374"/>
      <c r="AF379" s="374"/>
      <c r="AG379" s="374"/>
      <c r="AH379" s="374"/>
      <c r="AI379" s="374"/>
      <c r="AJ379" s="374"/>
      <c r="AK379" s="374"/>
      <c r="AL379" s="374"/>
      <c r="AM379" s="374"/>
      <c r="AN379" s="374"/>
      <c r="AO379" s="374"/>
      <c r="AP379" s="374"/>
      <c r="AQ379" s="374"/>
      <c r="AR379" s="374"/>
      <c r="AS379" s="374"/>
      <c r="AT379" s="374"/>
      <c r="AU379" s="374"/>
      <c r="AV379" s="374"/>
      <c r="AW379" s="374"/>
      <c r="AX379" s="374"/>
      <c r="AY379" s="374"/>
    </row>
    <row r="380" spans="2:51" ht="14.25" customHeight="1" x14ac:dyDescent="0.2">
      <c r="B380" s="374"/>
      <c r="C380" s="390"/>
      <c r="D380" s="390"/>
      <c r="E380" s="374"/>
      <c r="F380" s="374"/>
      <c r="G380" s="374"/>
      <c r="H380" s="374"/>
      <c r="I380" s="374"/>
      <c r="J380" s="374"/>
      <c r="K380" s="374"/>
      <c r="L380" s="374"/>
      <c r="M380" s="374"/>
      <c r="N380" s="374"/>
      <c r="O380" s="374"/>
      <c r="P380" s="374"/>
      <c r="Q380" s="374"/>
      <c r="R380" s="374"/>
      <c r="S380" s="374"/>
      <c r="T380" s="374"/>
      <c r="U380" s="374"/>
      <c r="V380" s="374"/>
      <c r="W380" s="374"/>
      <c r="X380" s="374"/>
      <c r="Y380" s="374"/>
      <c r="Z380" s="374"/>
      <c r="AA380" s="374"/>
      <c r="AB380" s="374"/>
      <c r="AC380" s="374"/>
      <c r="AD380" s="374"/>
      <c r="AE380" s="374"/>
      <c r="AF380" s="374"/>
      <c r="AG380" s="374"/>
      <c r="AH380" s="374"/>
      <c r="AI380" s="374"/>
      <c r="AJ380" s="374"/>
      <c r="AK380" s="374"/>
      <c r="AL380" s="374"/>
      <c r="AM380" s="374"/>
      <c r="AN380" s="374"/>
      <c r="AO380" s="374"/>
      <c r="AP380" s="374"/>
      <c r="AQ380" s="374"/>
      <c r="AR380" s="374"/>
      <c r="AS380" s="374"/>
      <c r="AT380" s="374"/>
      <c r="AU380" s="374"/>
      <c r="AV380" s="374"/>
      <c r="AW380" s="374"/>
      <c r="AX380" s="374"/>
      <c r="AY380" s="374"/>
    </row>
    <row r="381" spans="2:51" ht="14.25" customHeight="1" x14ac:dyDescent="0.2">
      <c r="B381" s="374"/>
      <c r="C381" s="390"/>
      <c r="D381" s="390"/>
      <c r="E381" s="374"/>
      <c r="F381" s="374"/>
      <c r="G381" s="374"/>
      <c r="H381" s="374"/>
      <c r="I381" s="374"/>
      <c r="J381" s="374"/>
      <c r="K381" s="374"/>
      <c r="L381" s="374"/>
      <c r="M381" s="374"/>
      <c r="N381" s="374"/>
      <c r="O381" s="374"/>
      <c r="P381" s="374"/>
      <c r="Q381" s="374"/>
      <c r="R381" s="374"/>
      <c r="S381" s="374"/>
      <c r="T381" s="374"/>
      <c r="U381" s="374"/>
      <c r="V381" s="374"/>
      <c r="W381" s="374"/>
      <c r="X381" s="374"/>
      <c r="Y381" s="374"/>
      <c r="Z381" s="374"/>
      <c r="AA381" s="374"/>
      <c r="AB381" s="374"/>
      <c r="AC381" s="374"/>
      <c r="AD381" s="374"/>
      <c r="AE381" s="374"/>
      <c r="AF381" s="374"/>
      <c r="AG381" s="374"/>
      <c r="AH381" s="374"/>
      <c r="AI381" s="374"/>
      <c r="AJ381" s="374"/>
      <c r="AK381" s="374"/>
      <c r="AL381" s="374"/>
      <c r="AM381" s="374"/>
      <c r="AN381" s="374"/>
      <c r="AO381" s="374"/>
      <c r="AP381" s="374"/>
      <c r="AQ381" s="374"/>
      <c r="AR381" s="374"/>
      <c r="AS381" s="374"/>
      <c r="AT381" s="374"/>
      <c r="AU381" s="374"/>
      <c r="AV381" s="374"/>
      <c r="AW381" s="374"/>
      <c r="AX381" s="374"/>
      <c r="AY381" s="374"/>
    </row>
    <row r="382" spans="2:51" ht="14.25" customHeight="1" x14ac:dyDescent="0.2">
      <c r="B382" s="374"/>
      <c r="C382" s="390"/>
      <c r="D382" s="390"/>
      <c r="E382" s="374"/>
      <c r="F382" s="374"/>
      <c r="G382" s="374"/>
      <c r="H382" s="374"/>
      <c r="I382" s="374"/>
      <c r="J382" s="374"/>
      <c r="K382" s="374"/>
      <c r="L382" s="374"/>
      <c r="M382" s="374"/>
      <c r="N382" s="374"/>
      <c r="O382" s="374"/>
      <c r="P382" s="374"/>
      <c r="Q382" s="374"/>
      <c r="R382" s="374"/>
      <c r="S382" s="374"/>
      <c r="T382" s="374"/>
      <c r="U382" s="374"/>
      <c r="V382" s="374"/>
      <c r="W382" s="374"/>
      <c r="X382" s="374"/>
      <c r="Y382" s="374"/>
      <c r="Z382" s="374"/>
      <c r="AA382" s="374"/>
      <c r="AB382" s="374"/>
      <c r="AC382" s="374"/>
      <c r="AD382" s="374"/>
      <c r="AE382" s="374"/>
      <c r="AF382" s="374"/>
      <c r="AG382" s="374"/>
      <c r="AH382" s="374"/>
      <c r="AI382" s="374"/>
      <c r="AJ382" s="374"/>
      <c r="AK382" s="374"/>
      <c r="AL382" s="374"/>
      <c r="AM382" s="374"/>
      <c r="AN382" s="374"/>
      <c r="AO382" s="374"/>
      <c r="AP382" s="374"/>
      <c r="AQ382" s="374"/>
      <c r="AR382" s="374"/>
      <c r="AS382" s="374"/>
      <c r="AT382" s="374"/>
      <c r="AU382" s="374"/>
      <c r="AV382" s="374"/>
      <c r="AW382" s="374"/>
      <c r="AX382" s="374"/>
      <c r="AY382" s="374"/>
    </row>
    <row r="383" spans="2:51" ht="14.25" customHeight="1" x14ac:dyDescent="0.2">
      <c r="B383" s="374"/>
      <c r="C383" s="390"/>
      <c r="D383" s="390"/>
      <c r="E383" s="374"/>
      <c r="F383" s="374"/>
      <c r="G383" s="374"/>
      <c r="H383" s="374"/>
      <c r="I383" s="374"/>
      <c r="J383" s="374"/>
      <c r="K383" s="374"/>
      <c r="L383" s="374"/>
      <c r="M383" s="374"/>
      <c r="N383" s="374"/>
      <c r="O383" s="374"/>
      <c r="P383" s="374"/>
      <c r="Q383" s="374"/>
      <c r="R383" s="374"/>
      <c r="S383" s="374"/>
      <c r="T383" s="374"/>
      <c r="U383" s="374"/>
      <c r="V383" s="374"/>
      <c r="W383" s="374"/>
      <c r="X383" s="374"/>
      <c r="Y383" s="374"/>
      <c r="Z383" s="374"/>
      <c r="AA383" s="374"/>
      <c r="AB383" s="374"/>
      <c r="AC383" s="374"/>
      <c r="AD383" s="374"/>
      <c r="AE383" s="374"/>
      <c r="AF383" s="374"/>
      <c r="AG383" s="374"/>
      <c r="AH383" s="374"/>
      <c r="AI383" s="374"/>
      <c r="AJ383" s="374"/>
      <c r="AK383" s="374"/>
      <c r="AL383" s="374"/>
      <c r="AM383" s="374"/>
      <c r="AN383" s="374"/>
      <c r="AO383" s="374"/>
      <c r="AP383" s="374"/>
      <c r="AQ383" s="374"/>
      <c r="AR383" s="374"/>
      <c r="AS383" s="374"/>
      <c r="AT383" s="374"/>
      <c r="AU383" s="374"/>
      <c r="AV383" s="374"/>
      <c r="AW383" s="374"/>
      <c r="AX383" s="374"/>
      <c r="AY383" s="374"/>
    </row>
    <row r="384" spans="2:51" ht="14.25" customHeight="1" x14ac:dyDescent="0.2">
      <c r="B384" s="374"/>
      <c r="C384" s="390"/>
      <c r="D384" s="390"/>
      <c r="E384" s="374"/>
      <c r="F384" s="374"/>
      <c r="G384" s="374"/>
      <c r="H384" s="374"/>
      <c r="I384" s="374"/>
      <c r="J384" s="374"/>
      <c r="K384" s="374"/>
      <c r="L384" s="374"/>
      <c r="M384" s="374"/>
      <c r="N384" s="374"/>
      <c r="O384" s="374"/>
      <c r="P384" s="374"/>
      <c r="Q384" s="374"/>
      <c r="R384" s="374"/>
      <c r="S384" s="374"/>
      <c r="T384" s="374"/>
      <c r="U384" s="374"/>
      <c r="V384" s="374"/>
      <c r="W384" s="374"/>
      <c r="X384" s="374"/>
      <c r="Y384" s="374"/>
      <c r="Z384" s="374"/>
      <c r="AA384" s="374"/>
      <c r="AB384" s="374"/>
      <c r="AC384" s="374"/>
      <c r="AD384" s="374"/>
      <c r="AE384" s="374"/>
      <c r="AF384" s="374"/>
      <c r="AG384" s="374"/>
      <c r="AH384" s="374"/>
      <c r="AI384" s="374"/>
      <c r="AJ384" s="374"/>
      <c r="AK384" s="374"/>
      <c r="AL384" s="374"/>
      <c r="AM384" s="374"/>
      <c r="AN384" s="374"/>
      <c r="AO384" s="374"/>
      <c r="AP384" s="374"/>
      <c r="AQ384" s="374"/>
      <c r="AR384" s="374"/>
      <c r="AS384" s="374"/>
      <c r="AT384" s="374"/>
      <c r="AU384" s="374"/>
      <c r="AV384" s="374"/>
      <c r="AW384" s="374"/>
      <c r="AX384" s="374"/>
      <c r="AY384" s="374"/>
    </row>
    <row r="385" spans="2:51" ht="14.25" customHeight="1" x14ac:dyDescent="0.2">
      <c r="B385" s="374"/>
      <c r="C385" s="390"/>
      <c r="D385" s="390"/>
      <c r="E385" s="374"/>
      <c r="F385" s="374"/>
      <c r="G385" s="374"/>
      <c r="H385" s="374"/>
      <c r="I385" s="374"/>
      <c r="J385" s="374"/>
      <c r="K385" s="374"/>
      <c r="L385" s="374"/>
      <c r="M385" s="374"/>
      <c r="N385" s="374"/>
      <c r="O385" s="374"/>
      <c r="P385" s="374"/>
      <c r="Q385" s="374"/>
      <c r="R385" s="374"/>
      <c r="S385" s="374"/>
      <c r="T385" s="374"/>
      <c r="U385" s="374"/>
      <c r="V385" s="374"/>
      <c r="W385" s="374"/>
      <c r="X385" s="374"/>
      <c r="Y385" s="374"/>
      <c r="Z385" s="374"/>
      <c r="AA385" s="374"/>
      <c r="AB385" s="374"/>
      <c r="AC385" s="374"/>
      <c r="AD385" s="374"/>
      <c r="AE385" s="374"/>
      <c r="AF385" s="374"/>
      <c r="AG385" s="374"/>
      <c r="AH385" s="374"/>
      <c r="AI385" s="374"/>
      <c r="AJ385" s="374"/>
      <c r="AK385" s="374"/>
      <c r="AL385" s="374"/>
      <c r="AM385" s="374"/>
      <c r="AN385" s="374"/>
      <c r="AO385" s="374"/>
      <c r="AP385" s="374"/>
      <c r="AQ385" s="374"/>
      <c r="AR385" s="374"/>
      <c r="AS385" s="374"/>
      <c r="AT385" s="374"/>
      <c r="AU385" s="374"/>
      <c r="AV385" s="374"/>
      <c r="AW385" s="374"/>
      <c r="AX385" s="374"/>
      <c r="AY385" s="374"/>
    </row>
    <row r="386" spans="2:51" ht="14.25" customHeight="1" x14ac:dyDescent="0.2">
      <c r="B386" s="374"/>
      <c r="C386" s="390"/>
      <c r="D386" s="390"/>
      <c r="E386" s="374"/>
      <c r="F386" s="374"/>
      <c r="G386" s="374"/>
      <c r="H386" s="374"/>
      <c r="I386" s="374"/>
      <c r="J386" s="374"/>
      <c r="K386" s="374"/>
      <c r="L386" s="374"/>
      <c r="M386" s="374"/>
      <c r="N386" s="374"/>
      <c r="O386" s="374"/>
      <c r="P386" s="374"/>
      <c r="Q386" s="374"/>
      <c r="R386" s="374"/>
      <c r="S386" s="374"/>
      <c r="T386" s="374"/>
      <c r="U386" s="374"/>
      <c r="V386" s="374"/>
      <c r="W386" s="374"/>
      <c r="X386" s="374"/>
      <c r="Y386" s="374"/>
      <c r="Z386" s="374"/>
      <c r="AA386" s="374"/>
      <c r="AB386" s="374"/>
      <c r="AC386" s="374"/>
      <c r="AD386" s="374"/>
      <c r="AE386" s="374"/>
      <c r="AF386" s="374"/>
      <c r="AG386" s="374"/>
      <c r="AH386" s="374"/>
      <c r="AI386" s="374"/>
      <c r="AJ386" s="374"/>
      <c r="AK386" s="374"/>
      <c r="AL386" s="374"/>
      <c r="AM386" s="374"/>
      <c r="AN386" s="374"/>
      <c r="AO386" s="374"/>
      <c r="AP386" s="374"/>
      <c r="AQ386" s="374"/>
      <c r="AR386" s="374"/>
      <c r="AS386" s="374"/>
      <c r="AT386" s="374"/>
      <c r="AU386" s="374"/>
      <c r="AV386" s="374"/>
      <c r="AW386" s="374"/>
      <c r="AX386" s="374"/>
      <c r="AY386" s="374"/>
    </row>
    <row r="387" spans="2:51" ht="14.25" customHeight="1" x14ac:dyDescent="0.2">
      <c r="B387" s="374"/>
      <c r="C387" s="390"/>
      <c r="D387" s="390"/>
      <c r="E387" s="374"/>
      <c r="F387" s="374"/>
      <c r="G387" s="374"/>
      <c r="H387" s="374"/>
      <c r="I387" s="374"/>
      <c r="J387" s="374"/>
      <c r="K387" s="374"/>
      <c r="L387" s="374"/>
      <c r="M387" s="374"/>
      <c r="N387" s="374"/>
      <c r="O387" s="374"/>
      <c r="P387" s="374"/>
      <c r="Q387" s="374"/>
      <c r="R387" s="374"/>
      <c r="S387" s="374"/>
      <c r="T387" s="374"/>
      <c r="U387" s="374"/>
      <c r="V387" s="374"/>
      <c r="W387" s="374"/>
      <c r="X387" s="374"/>
      <c r="Y387" s="374"/>
      <c r="Z387" s="374"/>
      <c r="AA387" s="374"/>
      <c r="AB387" s="374"/>
      <c r="AC387" s="374"/>
      <c r="AD387" s="374"/>
      <c r="AE387" s="374"/>
      <c r="AF387" s="374"/>
      <c r="AG387" s="374"/>
      <c r="AH387" s="374"/>
      <c r="AI387" s="374"/>
      <c r="AJ387" s="374"/>
      <c r="AK387" s="374"/>
      <c r="AL387" s="374"/>
      <c r="AM387" s="374"/>
      <c r="AN387" s="374"/>
      <c r="AO387" s="374"/>
      <c r="AP387" s="374"/>
      <c r="AQ387" s="374"/>
      <c r="AR387" s="374"/>
      <c r="AS387" s="374"/>
      <c r="AT387" s="374"/>
      <c r="AU387" s="374"/>
      <c r="AV387" s="374"/>
      <c r="AW387" s="374"/>
      <c r="AX387" s="374"/>
      <c r="AY387" s="374"/>
    </row>
    <row r="388" spans="2:51" ht="14.25" customHeight="1" x14ac:dyDescent="0.2">
      <c r="B388" s="374"/>
      <c r="C388" s="390"/>
      <c r="D388" s="390"/>
      <c r="E388" s="374"/>
      <c r="F388" s="374"/>
      <c r="G388" s="374"/>
      <c r="H388" s="374"/>
      <c r="I388" s="374"/>
      <c r="J388" s="374"/>
      <c r="K388" s="374"/>
      <c r="L388" s="374"/>
      <c r="M388" s="374"/>
      <c r="N388" s="374"/>
      <c r="O388" s="374"/>
      <c r="P388" s="374"/>
      <c r="Q388" s="374"/>
      <c r="R388" s="374"/>
      <c r="S388" s="374"/>
      <c r="T388" s="374"/>
      <c r="U388" s="374"/>
      <c r="V388" s="374"/>
      <c r="W388" s="374"/>
      <c r="X388" s="374"/>
      <c r="Y388" s="374"/>
      <c r="Z388" s="374"/>
      <c r="AA388" s="374"/>
      <c r="AB388" s="374"/>
      <c r="AC388" s="374"/>
      <c r="AD388" s="374"/>
      <c r="AE388" s="374"/>
      <c r="AF388" s="374"/>
      <c r="AG388" s="374"/>
      <c r="AH388" s="374"/>
      <c r="AI388" s="374"/>
      <c r="AJ388" s="374"/>
      <c r="AK388" s="374"/>
      <c r="AL388" s="374"/>
      <c r="AM388" s="374"/>
      <c r="AN388" s="374"/>
      <c r="AO388" s="374"/>
      <c r="AP388" s="374"/>
      <c r="AQ388" s="374"/>
      <c r="AR388" s="374"/>
      <c r="AS388" s="374"/>
      <c r="AT388" s="374"/>
      <c r="AU388" s="374"/>
      <c r="AV388" s="374"/>
      <c r="AW388" s="374"/>
      <c r="AX388" s="374"/>
      <c r="AY388" s="374"/>
    </row>
    <row r="389" spans="2:51" ht="14.25" customHeight="1" x14ac:dyDescent="0.2">
      <c r="B389" s="374"/>
      <c r="C389" s="390"/>
      <c r="D389" s="390"/>
      <c r="E389" s="374"/>
      <c r="F389" s="374"/>
      <c r="G389" s="374"/>
      <c r="H389" s="374"/>
      <c r="I389" s="374"/>
      <c r="J389" s="374"/>
      <c r="K389" s="374"/>
      <c r="L389" s="374"/>
      <c r="M389" s="374"/>
      <c r="N389" s="374"/>
      <c r="O389" s="374"/>
      <c r="P389" s="374"/>
      <c r="Q389" s="374"/>
      <c r="R389" s="374"/>
      <c r="S389" s="374"/>
      <c r="T389" s="374"/>
      <c r="U389" s="374"/>
      <c r="V389" s="374"/>
      <c r="W389" s="374"/>
      <c r="X389" s="374"/>
      <c r="Y389" s="374"/>
      <c r="Z389" s="374"/>
      <c r="AA389" s="374"/>
      <c r="AB389" s="374"/>
      <c r="AC389" s="374"/>
      <c r="AD389" s="374"/>
      <c r="AE389" s="374"/>
      <c r="AF389" s="374"/>
      <c r="AG389" s="374"/>
      <c r="AH389" s="374"/>
      <c r="AI389" s="374"/>
      <c r="AJ389" s="374"/>
      <c r="AK389" s="374"/>
      <c r="AL389" s="374"/>
      <c r="AM389" s="374"/>
      <c r="AN389" s="374"/>
      <c r="AO389" s="374"/>
      <c r="AP389" s="374"/>
      <c r="AQ389" s="374"/>
      <c r="AR389" s="374"/>
      <c r="AS389" s="374"/>
      <c r="AT389" s="374"/>
      <c r="AU389" s="374"/>
      <c r="AV389" s="374"/>
      <c r="AW389" s="374"/>
      <c r="AX389" s="374"/>
      <c r="AY389" s="374"/>
    </row>
    <row r="390" spans="2:51" ht="14.25" customHeight="1" x14ac:dyDescent="0.2">
      <c r="B390" s="374"/>
      <c r="C390" s="390"/>
      <c r="D390" s="390"/>
      <c r="E390" s="374"/>
      <c r="F390" s="374"/>
      <c r="G390" s="374"/>
      <c r="H390" s="374"/>
      <c r="I390" s="374"/>
      <c r="J390" s="374"/>
      <c r="K390" s="374"/>
      <c r="L390" s="374"/>
      <c r="M390" s="374"/>
      <c r="N390" s="374"/>
      <c r="O390" s="374"/>
      <c r="P390" s="374"/>
      <c r="Q390" s="374"/>
      <c r="R390" s="374"/>
      <c r="S390" s="374"/>
      <c r="T390" s="374"/>
      <c r="U390" s="374"/>
      <c r="V390" s="374"/>
      <c r="W390" s="374"/>
      <c r="X390" s="374"/>
      <c r="Y390" s="374"/>
      <c r="Z390" s="374"/>
      <c r="AA390" s="374"/>
      <c r="AB390" s="374"/>
      <c r="AC390" s="374"/>
      <c r="AD390" s="374"/>
      <c r="AE390" s="374"/>
      <c r="AF390" s="374"/>
      <c r="AG390" s="374"/>
      <c r="AH390" s="374"/>
      <c r="AI390" s="374"/>
      <c r="AJ390" s="374"/>
      <c r="AK390" s="374"/>
      <c r="AL390" s="374"/>
      <c r="AM390" s="374"/>
      <c r="AN390" s="374"/>
      <c r="AO390" s="374"/>
      <c r="AP390" s="374"/>
      <c r="AQ390" s="374"/>
      <c r="AR390" s="374"/>
      <c r="AS390" s="374"/>
      <c r="AT390" s="374"/>
      <c r="AU390" s="374"/>
      <c r="AV390" s="374"/>
      <c r="AW390" s="374"/>
      <c r="AX390" s="374"/>
      <c r="AY390" s="374"/>
    </row>
    <row r="391" spans="2:51" ht="14.25" customHeight="1" x14ac:dyDescent="0.2">
      <c r="B391" s="374"/>
      <c r="C391" s="390"/>
      <c r="D391" s="390"/>
      <c r="E391" s="374"/>
      <c r="F391" s="374"/>
      <c r="G391" s="374"/>
      <c r="H391" s="374"/>
      <c r="I391" s="374"/>
      <c r="J391" s="374"/>
      <c r="K391" s="374"/>
      <c r="L391" s="374"/>
      <c r="M391" s="374"/>
      <c r="N391" s="374"/>
      <c r="O391" s="374"/>
      <c r="P391" s="374"/>
      <c r="Q391" s="374"/>
      <c r="R391" s="374"/>
      <c r="S391" s="374"/>
      <c r="T391" s="374"/>
      <c r="U391" s="374"/>
      <c r="V391" s="374"/>
      <c r="W391" s="374"/>
      <c r="X391" s="374"/>
      <c r="Y391" s="374"/>
      <c r="Z391" s="374"/>
      <c r="AA391" s="374"/>
      <c r="AB391" s="374"/>
      <c r="AC391" s="374"/>
      <c r="AD391" s="374"/>
      <c r="AE391" s="374"/>
      <c r="AF391" s="374"/>
      <c r="AG391" s="374"/>
      <c r="AH391" s="374"/>
      <c r="AI391" s="374"/>
      <c r="AJ391" s="374"/>
      <c r="AK391" s="374"/>
      <c r="AL391" s="374"/>
      <c r="AM391" s="374"/>
      <c r="AN391" s="374"/>
      <c r="AO391" s="374"/>
      <c r="AP391" s="374"/>
      <c r="AQ391" s="374"/>
      <c r="AR391" s="374"/>
      <c r="AS391" s="374"/>
      <c r="AT391" s="374"/>
      <c r="AU391" s="374"/>
      <c r="AV391" s="374"/>
      <c r="AW391" s="374"/>
      <c r="AX391" s="374"/>
      <c r="AY391" s="374"/>
    </row>
    <row r="392" spans="2:51" ht="14.25" customHeight="1" x14ac:dyDescent="0.2">
      <c r="B392" s="374"/>
      <c r="C392" s="390"/>
      <c r="D392" s="390"/>
      <c r="E392" s="374"/>
      <c r="F392" s="374"/>
      <c r="G392" s="374"/>
      <c r="H392" s="374"/>
      <c r="I392" s="374"/>
      <c r="J392" s="374"/>
      <c r="K392" s="374"/>
      <c r="L392" s="374"/>
      <c r="M392" s="374"/>
      <c r="N392" s="374"/>
      <c r="O392" s="374"/>
      <c r="P392" s="374"/>
      <c r="Q392" s="374"/>
      <c r="R392" s="374"/>
      <c r="S392" s="374"/>
      <c r="T392" s="374"/>
      <c r="U392" s="374"/>
      <c r="V392" s="374"/>
      <c r="W392" s="374"/>
      <c r="X392" s="374"/>
      <c r="Y392" s="374"/>
      <c r="Z392" s="374"/>
      <c r="AA392" s="374"/>
      <c r="AB392" s="374"/>
      <c r="AC392" s="374"/>
      <c r="AD392" s="374"/>
      <c r="AE392" s="374"/>
      <c r="AF392" s="374"/>
      <c r="AG392" s="374"/>
      <c r="AH392" s="374"/>
      <c r="AI392" s="374"/>
      <c r="AJ392" s="374"/>
      <c r="AK392" s="374"/>
      <c r="AL392" s="374"/>
      <c r="AM392" s="374"/>
      <c r="AN392" s="374"/>
      <c r="AO392" s="374"/>
      <c r="AP392" s="374"/>
      <c r="AQ392" s="374"/>
      <c r="AR392" s="374"/>
      <c r="AS392" s="374"/>
      <c r="AT392" s="374"/>
      <c r="AU392" s="374"/>
      <c r="AV392" s="374"/>
      <c r="AW392" s="374"/>
      <c r="AX392" s="374"/>
      <c r="AY392" s="374"/>
    </row>
    <row r="393" spans="2:51" ht="14.25" customHeight="1" x14ac:dyDescent="0.2">
      <c r="B393" s="374"/>
      <c r="C393" s="390"/>
      <c r="D393" s="390"/>
      <c r="E393" s="374"/>
      <c r="F393" s="374"/>
      <c r="G393" s="374"/>
      <c r="H393" s="374"/>
      <c r="I393" s="374"/>
      <c r="J393" s="374"/>
      <c r="K393" s="374"/>
      <c r="L393" s="374"/>
      <c r="M393" s="374"/>
      <c r="N393" s="374"/>
      <c r="O393" s="374"/>
      <c r="P393" s="374"/>
      <c r="Q393" s="374"/>
      <c r="R393" s="374"/>
      <c r="S393" s="374"/>
      <c r="T393" s="374"/>
      <c r="U393" s="374"/>
      <c r="V393" s="374"/>
      <c r="W393" s="374"/>
      <c r="X393" s="374"/>
      <c r="Y393" s="374"/>
      <c r="Z393" s="374"/>
      <c r="AA393" s="374"/>
      <c r="AB393" s="374"/>
      <c r="AC393" s="374"/>
      <c r="AD393" s="374"/>
      <c r="AE393" s="374"/>
      <c r="AF393" s="374"/>
      <c r="AG393" s="374"/>
      <c r="AH393" s="374"/>
      <c r="AI393" s="374"/>
      <c r="AJ393" s="374"/>
      <c r="AK393" s="374"/>
      <c r="AL393" s="374"/>
      <c r="AM393" s="374"/>
      <c r="AN393" s="374"/>
      <c r="AO393" s="374"/>
      <c r="AP393" s="374"/>
      <c r="AQ393" s="374"/>
      <c r="AR393" s="374"/>
      <c r="AS393" s="374"/>
      <c r="AT393" s="374"/>
      <c r="AU393" s="374"/>
      <c r="AV393" s="374"/>
      <c r="AW393" s="374"/>
      <c r="AX393" s="374"/>
      <c r="AY393" s="374"/>
    </row>
    <row r="394" spans="2:51" ht="14.25" customHeight="1" x14ac:dyDescent="0.2">
      <c r="B394" s="374"/>
      <c r="C394" s="390"/>
      <c r="D394" s="390"/>
      <c r="E394" s="374"/>
      <c r="F394" s="374"/>
      <c r="G394" s="374"/>
      <c r="H394" s="374"/>
      <c r="I394" s="374"/>
      <c r="J394" s="374"/>
      <c r="K394" s="374"/>
      <c r="L394" s="374"/>
      <c r="M394" s="374"/>
      <c r="N394" s="374"/>
      <c r="O394" s="374"/>
      <c r="P394" s="374"/>
      <c r="Q394" s="374"/>
      <c r="R394" s="374"/>
      <c r="S394" s="374"/>
      <c r="T394" s="374"/>
      <c r="U394" s="374"/>
      <c r="V394" s="374"/>
      <c r="W394" s="374"/>
      <c r="X394" s="374"/>
      <c r="Y394" s="374"/>
      <c r="Z394" s="374"/>
      <c r="AA394" s="374"/>
      <c r="AB394" s="374"/>
      <c r="AC394" s="374"/>
      <c r="AD394" s="374"/>
      <c r="AE394" s="374"/>
      <c r="AF394" s="374"/>
      <c r="AG394" s="374"/>
      <c r="AH394" s="374"/>
      <c r="AI394" s="374"/>
      <c r="AJ394" s="374"/>
      <c r="AK394" s="374"/>
      <c r="AL394" s="374"/>
      <c r="AM394" s="374"/>
      <c r="AN394" s="374"/>
      <c r="AO394" s="374"/>
      <c r="AP394" s="374"/>
      <c r="AQ394" s="374"/>
      <c r="AR394" s="374"/>
      <c r="AS394" s="374"/>
      <c r="AT394" s="374"/>
      <c r="AU394" s="374"/>
      <c r="AV394" s="374"/>
      <c r="AW394" s="374"/>
      <c r="AX394" s="374"/>
      <c r="AY394" s="374"/>
    </row>
    <row r="395" spans="2:51" ht="14.25" customHeight="1" x14ac:dyDescent="0.2">
      <c r="B395" s="374"/>
      <c r="C395" s="390"/>
      <c r="D395" s="390"/>
      <c r="E395" s="374"/>
      <c r="F395" s="374"/>
      <c r="G395" s="374"/>
      <c r="H395" s="374"/>
      <c r="I395" s="374"/>
      <c r="J395" s="374"/>
      <c r="K395" s="374"/>
      <c r="L395" s="374"/>
      <c r="M395" s="374"/>
      <c r="N395" s="374"/>
      <c r="O395" s="374"/>
      <c r="P395" s="374"/>
      <c r="Q395" s="374"/>
      <c r="R395" s="374"/>
      <c r="S395" s="374"/>
      <c r="T395" s="374"/>
      <c r="U395" s="374"/>
      <c r="V395" s="374"/>
      <c r="W395" s="374"/>
      <c r="X395" s="374"/>
      <c r="Y395" s="374"/>
      <c r="Z395" s="374"/>
      <c r="AA395" s="374"/>
      <c r="AB395" s="374"/>
      <c r="AC395" s="374"/>
      <c r="AD395" s="374"/>
      <c r="AE395" s="374"/>
      <c r="AF395" s="374"/>
      <c r="AG395" s="374"/>
      <c r="AH395" s="374"/>
      <c r="AI395" s="374"/>
      <c r="AJ395" s="374"/>
      <c r="AK395" s="374"/>
      <c r="AL395" s="374"/>
      <c r="AM395" s="374"/>
      <c r="AN395" s="374"/>
      <c r="AO395" s="374"/>
      <c r="AP395" s="374"/>
      <c r="AQ395" s="374"/>
      <c r="AR395" s="374"/>
      <c r="AS395" s="374"/>
      <c r="AT395" s="374"/>
      <c r="AU395" s="374"/>
      <c r="AV395" s="374"/>
      <c r="AW395" s="374"/>
      <c r="AX395" s="374"/>
      <c r="AY395" s="374"/>
    </row>
    <row r="396" spans="2:51" ht="14.25" customHeight="1" x14ac:dyDescent="0.2">
      <c r="B396" s="374"/>
      <c r="C396" s="390"/>
      <c r="D396" s="390"/>
      <c r="E396" s="374"/>
      <c r="F396" s="374"/>
      <c r="G396" s="374"/>
      <c r="H396" s="374"/>
      <c r="I396" s="374"/>
      <c r="J396" s="374"/>
      <c r="K396" s="374"/>
      <c r="L396" s="374"/>
      <c r="M396" s="374"/>
      <c r="N396" s="374"/>
      <c r="O396" s="374"/>
      <c r="P396" s="374"/>
      <c r="Q396" s="374"/>
      <c r="R396" s="374"/>
      <c r="S396" s="374"/>
      <c r="T396" s="374"/>
      <c r="U396" s="374"/>
      <c r="V396" s="374"/>
      <c r="W396" s="374"/>
      <c r="X396" s="374"/>
      <c r="Y396" s="374"/>
      <c r="Z396" s="374"/>
      <c r="AA396" s="374"/>
      <c r="AB396" s="374"/>
      <c r="AC396" s="374"/>
      <c r="AD396" s="374"/>
      <c r="AE396" s="374"/>
      <c r="AF396" s="374"/>
      <c r="AG396" s="374"/>
      <c r="AH396" s="374"/>
      <c r="AI396" s="374"/>
      <c r="AJ396" s="374"/>
      <c r="AK396" s="374"/>
      <c r="AL396" s="374"/>
      <c r="AM396" s="374"/>
      <c r="AN396" s="374"/>
      <c r="AO396" s="374"/>
      <c r="AP396" s="374"/>
      <c r="AQ396" s="374"/>
      <c r="AR396" s="374"/>
      <c r="AS396" s="374"/>
      <c r="AT396" s="374"/>
      <c r="AU396" s="374"/>
      <c r="AV396" s="374"/>
      <c r="AW396" s="374"/>
      <c r="AX396" s="374"/>
      <c r="AY396" s="374"/>
    </row>
    <row r="397" spans="2:51" ht="14.25" customHeight="1" x14ac:dyDescent="0.2">
      <c r="B397" s="374"/>
      <c r="C397" s="390"/>
      <c r="D397" s="390"/>
      <c r="E397" s="374"/>
      <c r="F397" s="374"/>
      <c r="G397" s="374"/>
      <c r="H397" s="374"/>
      <c r="I397" s="374"/>
      <c r="J397" s="374"/>
      <c r="K397" s="374"/>
      <c r="L397" s="374"/>
      <c r="M397" s="374"/>
      <c r="N397" s="374"/>
      <c r="O397" s="374"/>
      <c r="P397" s="374"/>
      <c r="Q397" s="374"/>
      <c r="R397" s="374"/>
      <c r="S397" s="374"/>
      <c r="T397" s="374"/>
      <c r="U397" s="374"/>
      <c r="V397" s="374"/>
      <c r="W397" s="374"/>
      <c r="X397" s="374"/>
      <c r="Y397" s="374"/>
      <c r="Z397" s="374"/>
      <c r="AA397" s="374"/>
      <c r="AB397" s="374"/>
      <c r="AC397" s="374"/>
      <c r="AD397" s="374"/>
      <c r="AE397" s="374"/>
      <c r="AF397" s="374"/>
      <c r="AG397" s="374"/>
      <c r="AH397" s="374"/>
      <c r="AI397" s="374"/>
      <c r="AJ397" s="374"/>
      <c r="AK397" s="374"/>
      <c r="AL397" s="374"/>
      <c r="AM397" s="374"/>
      <c r="AN397" s="374"/>
      <c r="AO397" s="374"/>
      <c r="AP397" s="374"/>
      <c r="AQ397" s="374"/>
      <c r="AR397" s="374"/>
      <c r="AS397" s="374"/>
      <c r="AT397" s="374"/>
      <c r="AU397" s="374"/>
      <c r="AV397" s="374"/>
      <c r="AW397" s="374"/>
      <c r="AX397" s="374"/>
      <c r="AY397" s="374"/>
    </row>
    <row r="398" spans="2:51" ht="14.25" customHeight="1" x14ac:dyDescent="0.2">
      <c r="B398" s="374"/>
      <c r="C398" s="390"/>
      <c r="D398" s="390"/>
      <c r="E398" s="374"/>
      <c r="F398" s="374"/>
      <c r="G398" s="374"/>
      <c r="H398" s="374"/>
      <c r="I398" s="374"/>
      <c r="J398" s="374"/>
      <c r="K398" s="374"/>
      <c r="L398" s="374"/>
      <c r="M398" s="374"/>
      <c r="N398" s="374"/>
      <c r="O398" s="374"/>
      <c r="P398" s="374"/>
      <c r="Q398" s="374"/>
      <c r="R398" s="374"/>
      <c r="S398" s="374"/>
      <c r="T398" s="374"/>
      <c r="U398" s="374"/>
      <c r="V398" s="374"/>
      <c r="W398" s="374"/>
      <c r="X398" s="374"/>
      <c r="Y398" s="374"/>
      <c r="Z398" s="374"/>
      <c r="AA398" s="374"/>
      <c r="AB398" s="374"/>
      <c r="AC398" s="374"/>
      <c r="AD398" s="374"/>
      <c r="AE398" s="374"/>
      <c r="AF398" s="374"/>
      <c r="AG398" s="374"/>
      <c r="AH398" s="374"/>
      <c r="AI398" s="374"/>
      <c r="AJ398" s="374"/>
      <c r="AK398" s="374"/>
      <c r="AL398" s="374"/>
      <c r="AM398" s="374"/>
      <c r="AN398" s="374"/>
      <c r="AO398" s="374"/>
      <c r="AP398" s="374"/>
      <c r="AQ398" s="374"/>
      <c r="AR398" s="374"/>
      <c r="AS398" s="374"/>
      <c r="AT398" s="374"/>
      <c r="AU398" s="374"/>
      <c r="AV398" s="374"/>
      <c r="AW398" s="374"/>
      <c r="AX398" s="374"/>
      <c r="AY398" s="374"/>
    </row>
    <row r="399" spans="2:51" ht="14.25" customHeight="1" x14ac:dyDescent="0.2">
      <c r="B399" s="374"/>
      <c r="C399" s="390"/>
      <c r="D399" s="390"/>
      <c r="E399" s="374"/>
      <c r="F399" s="374"/>
      <c r="G399" s="374"/>
      <c r="H399" s="374"/>
      <c r="I399" s="374"/>
      <c r="J399" s="374"/>
      <c r="K399" s="374"/>
      <c r="L399" s="374"/>
      <c r="M399" s="374"/>
      <c r="N399" s="374"/>
      <c r="O399" s="374"/>
      <c r="P399" s="374"/>
      <c r="Q399" s="374"/>
      <c r="R399" s="374"/>
      <c r="S399" s="374"/>
      <c r="T399" s="374"/>
      <c r="U399" s="374"/>
      <c r="V399" s="374"/>
      <c r="W399" s="374"/>
      <c r="X399" s="374"/>
      <c r="Y399" s="374"/>
      <c r="Z399" s="374"/>
      <c r="AA399" s="374"/>
      <c r="AB399" s="374"/>
      <c r="AC399" s="374"/>
      <c r="AD399" s="374"/>
      <c r="AE399" s="374"/>
      <c r="AF399" s="374"/>
      <c r="AG399" s="374"/>
      <c r="AH399" s="374"/>
      <c r="AI399" s="374"/>
      <c r="AJ399" s="374"/>
      <c r="AK399" s="374"/>
      <c r="AL399" s="374"/>
      <c r="AM399" s="374"/>
      <c r="AN399" s="374"/>
      <c r="AO399" s="374"/>
      <c r="AP399" s="374"/>
      <c r="AQ399" s="374"/>
      <c r="AR399" s="374"/>
      <c r="AS399" s="374"/>
      <c r="AT399" s="374"/>
      <c r="AU399" s="374"/>
      <c r="AV399" s="374"/>
      <c r="AW399" s="374"/>
      <c r="AX399" s="374"/>
      <c r="AY399" s="374"/>
    </row>
    <row r="400" spans="2:51" ht="14.25" customHeight="1" x14ac:dyDescent="0.2">
      <c r="B400" s="374"/>
      <c r="C400" s="390"/>
      <c r="D400" s="390"/>
      <c r="E400" s="374"/>
      <c r="F400" s="374"/>
      <c r="G400" s="374"/>
      <c r="H400" s="374"/>
      <c r="I400" s="374"/>
      <c r="J400" s="374"/>
      <c r="K400" s="374"/>
      <c r="L400" s="374"/>
      <c r="M400" s="374"/>
      <c r="N400" s="374"/>
      <c r="O400" s="374"/>
      <c r="P400" s="374"/>
      <c r="Q400" s="374"/>
      <c r="R400" s="374"/>
      <c r="S400" s="374"/>
      <c r="T400" s="374"/>
      <c r="U400" s="374"/>
      <c r="V400" s="374"/>
      <c r="W400" s="374"/>
      <c r="X400" s="374"/>
      <c r="Y400" s="374"/>
      <c r="Z400" s="374"/>
      <c r="AA400" s="374"/>
      <c r="AB400" s="374"/>
      <c r="AC400" s="374"/>
      <c r="AD400" s="374"/>
      <c r="AE400" s="374"/>
      <c r="AF400" s="374"/>
      <c r="AG400" s="374"/>
      <c r="AH400" s="374"/>
      <c r="AI400" s="374"/>
      <c r="AJ400" s="374"/>
      <c r="AK400" s="374"/>
      <c r="AL400" s="374"/>
      <c r="AM400" s="374"/>
      <c r="AN400" s="374"/>
      <c r="AO400" s="374"/>
      <c r="AP400" s="374"/>
      <c r="AQ400" s="374"/>
      <c r="AR400" s="374"/>
      <c r="AS400" s="374"/>
      <c r="AT400" s="374"/>
      <c r="AU400" s="374"/>
      <c r="AV400" s="374"/>
      <c r="AW400" s="374"/>
      <c r="AX400" s="374"/>
      <c r="AY400" s="374"/>
    </row>
    <row r="401" spans="2:51" ht="14.25" customHeight="1" x14ac:dyDescent="0.2">
      <c r="B401" s="374"/>
      <c r="C401" s="390"/>
      <c r="D401" s="390"/>
      <c r="E401" s="374"/>
      <c r="F401" s="374"/>
      <c r="G401" s="374"/>
      <c r="H401" s="374"/>
      <c r="I401" s="374"/>
      <c r="J401" s="374"/>
      <c r="K401" s="374"/>
      <c r="L401" s="374"/>
      <c r="M401" s="374"/>
      <c r="N401" s="374"/>
      <c r="O401" s="374"/>
      <c r="P401" s="374"/>
      <c r="Q401" s="374"/>
      <c r="R401" s="374"/>
      <c r="S401" s="374"/>
      <c r="T401" s="374"/>
      <c r="U401" s="374"/>
      <c r="V401" s="374"/>
      <c r="W401" s="374"/>
      <c r="X401" s="374"/>
      <c r="Y401" s="374"/>
      <c r="Z401" s="374"/>
      <c r="AA401" s="374"/>
      <c r="AB401" s="374"/>
      <c r="AC401" s="374"/>
      <c r="AD401" s="374"/>
      <c r="AE401" s="374"/>
      <c r="AF401" s="374"/>
      <c r="AG401" s="374"/>
      <c r="AH401" s="374"/>
      <c r="AI401" s="374"/>
      <c r="AJ401" s="374"/>
      <c r="AK401" s="374"/>
      <c r="AL401" s="374"/>
      <c r="AM401" s="374"/>
      <c r="AN401" s="374"/>
      <c r="AO401" s="374"/>
      <c r="AP401" s="374"/>
      <c r="AQ401" s="374"/>
      <c r="AR401" s="374"/>
      <c r="AS401" s="374"/>
      <c r="AT401" s="374"/>
      <c r="AU401" s="374"/>
      <c r="AV401" s="374"/>
      <c r="AW401" s="374"/>
      <c r="AX401" s="374"/>
      <c r="AY401" s="374"/>
    </row>
    <row r="402" spans="2:51" ht="14.25" customHeight="1" x14ac:dyDescent="0.2">
      <c r="B402" s="374"/>
      <c r="C402" s="390"/>
      <c r="D402" s="390"/>
      <c r="E402" s="374"/>
      <c r="F402" s="374"/>
      <c r="G402" s="374"/>
      <c r="H402" s="374"/>
      <c r="I402" s="374"/>
      <c r="J402" s="374"/>
      <c r="K402" s="374"/>
      <c r="L402" s="374"/>
      <c r="M402" s="374"/>
      <c r="N402" s="374"/>
      <c r="O402" s="374"/>
      <c r="P402" s="374"/>
      <c r="Q402" s="374"/>
      <c r="R402" s="374"/>
      <c r="S402" s="374"/>
      <c r="T402" s="374"/>
      <c r="U402" s="374"/>
      <c r="V402" s="374"/>
      <c r="W402" s="374"/>
      <c r="X402" s="374"/>
      <c r="Y402" s="374"/>
      <c r="Z402" s="374"/>
      <c r="AA402" s="374"/>
      <c r="AB402" s="374"/>
      <c r="AC402" s="374"/>
      <c r="AD402" s="374"/>
      <c r="AE402" s="374"/>
      <c r="AF402" s="374"/>
      <c r="AG402" s="374"/>
      <c r="AH402" s="374"/>
      <c r="AI402" s="374"/>
      <c r="AJ402" s="374"/>
      <c r="AK402" s="374"/>
      <c r="AL402" s="374"/>
      <c r="AM402" s="374"/>
      <c r="AN402" s="374"/>
      <c r="AO402" s="374"/>
      <c r="AP402" s="374"/>
      <c r="AQ402" s="374"/>
      <c r="AR402" s="374"/>
      <c r="AS402" s="374"/>
      <c r="AT402" s="374"/>
      <c r="AU402" s="374"/>
      <c r="AV402" s="374"/>
      <c r="AW402" s="374"/>
      <c r="AX402" s="374"/>
      <c r="AY402" s="374"/>
    </row>
    <row r="403" spans="2:51" ht="14.25" customHeight="1" x14ac:dyDescent="0.2">
      <c r="B403" s="374"/>
      <c r="C403" s="390"/>
      <c r="D403" s="390"/>
      <c r="E403" s="374"/>
      <c r="F403" s="374"/>
      <c r="G403" s="374"/>
      <c r="H403" s="374"/>
      <c r="I403" s="374"/>
      <c r="J403" s="374"/>
      <c r="K403" s="374"/>
      <c r="L403" s="374"/>
      <c r="M403" s="374"/>
      <c r="N403" s="374"/>
      <c r="O403" s="374"/>
      <c r="P403" s="374"/>
      <c r="Q403" s="374"/>
      <c r="R403" s="374"/>
      <c r="S403" s="374"/>
      <c r="T403" s="374"/>
      <c r="U403" s="374"/>
      <c r="V403" s="374"/>
      <c r="W403" s="374"/>
      <c r="X403" s="374"/>
      <c r="Y403" s="374"/>
      <c r="Z403" s="374"/>
      <c r="AA403" s="374"/>
      <c r="AB403" s="374"/>
      <c r="AC403" s="374"/>
      <c r="AD403" s="374"/>
      <c r="AE403" s="374"/>
      <c r="AF403" s="374"/>
      <c r="AG403" s="374"/>
      <c r="AH403" s="374"/>
      <c r="AI403" s="374"/>
      <c r="AJ403" s="374"/>
      <c r="AK403" s="374"/>
      <c r="AL403" s="374"/>
      <c r="AM403" s="374"/>
      <c r="AN403" s="374"/>
      <c r="AO403" s="374"/>
      <c r="AP403" s="374"/>
      <c r="AQ403" s="374"/>
      <c r="AR403" s="374"/>
      <c r="AS403" s="374"/>
      <c r="AT403" s="374"/>
      <c r="AU403" s="374"/>
      <c r="AV403" s="374"/>
      <c r="AW403" s="374"/>
      <c r="AX403" s="374"/>
      <c r="AY403" s="374"/>
    </row>
    <row r="404" spans="2:51" ht="14.25" customHeight="1" x14ac:dyDescent="0.2">
      <c r="B404" s="374"/>
      <c r="C404" s="390"/>
      <c r="D404" s="390"/>
      <c r="E404" s="374"/>
      <c r="F404" s="374"/>
      <c r="G404" s="374"/>
      <c r="H404" s="374"/>
      <c r="I404" s="374"/>
      <c r="J404" s="374"/>
      <c r="K404" s="374"/>
      <c r="L404" s="374"/>
      <c r="M404" s="374"/>
      <c r="N404" s="374"/>
      <c r="O404" s="374"/>
      <c r="P404" s="374"/>
      <c r="Q404" s="374"/>
      <c r="R404" s="374"/>
      <c r="S404" s="374"/>
      <c r="T404" s="374"/>
      <c r="U404" s="374"/>
      <c r="V404" s="374"/>
      <c r="W404" s="374"/>
      <c r="X404" s="374"/>
      <c r="Y404" s="374"/>
      <c r="Z404" s="374"/>
      <c r="AA404" s="374"/>
      <c r="AB404" s="374"/>
      <c r="AC404" s="374"/>
      <c r="AD404" s="374"/>
      <c r="AE404" s="374"/>
      <c r="AF404" s="374"/>
      <c r="AG404" s="374"/>
      <c r="AH404" s="374"/>
      <c r="AI404" s="374"/>
      <c r="AJ404" s="374"/>
      <c r="AK404" s="374"/>
      <c r="AL404" s="374"/>
      <c r="AM404" s="374"/>
      <c r="AN404" s="374"/>
      <c r="AO404" s="374"/>
      <c r="AP404" s="374"/>
      <c r="AQ404" s="374"/>
      <c r="AR404" s="374"/>
      <c r="AS404" s="374"/>
      <c r="AT404" s="374"/>
      <c r="AU404" s="374"/>
      <c r="AV404" s="374"/>
      <c r="AW404" s="374"/>
      <c r="AX404" s="374"/>
      <c r="AY404" s="374"/>
    </row>
    <row r="405" spans="2:51" ht="14.25" customHeight="1" x14ac:dyDescent="0.2">
      <c r="B405" s="374"/>
      <c r="C405" s="390"/>
      <c r="D405" s="390"/>
      <c r="E405" s="374"/>
      <c r="F405" s="374"/>
      <c r="G405" s="374"/>
      <c r="H405" s="374"/>
      <c r="I405" s="374"/>
      <c r="J405" s="374"/>
      <c r="K405" s="374"/>
      <c r="L405" s="374"/>
      <c r="M405" s="374"/>
      <c r="N405" s="374"/>
      <c r="O405" s="374"/>
      <c r="P405" s="374"/>
      <c r="Q405" s="374"/>
      <c r="R405" s="374"/>
      <c r="S405" s="374"/>
      <c r="T405" s="374"/>
      <c r="U405" s="374"/>
      <c r="V405" s="374"/>
      <c r="W405" s="374"/>
      <c r="X405" s="374"/>
      <c r="Y405" s="374"/>
      <c r="Z405" s="374"/>
      <c r="AA405" s="374"/>
      <c r="AB405" s="374"/>
      <c r="AC405" s="374"/>
      <c r="AD405" s="374"/>
      <c r="AE405" s="374"/>
      <c r="AF405" s="374"/>
      <c r="AG405" s="374"/>
      <c r="AH405" s="374"/>
      <c r="AI405" s="374"/>
      <c r="AJ405" s="374"/>
      <c r="AK405" s="374"/>
      <c r="AL405" s="374"/>
      <c r="AM405" s="374"/>
      <c r="AN405" s="374"/>
      <c r="AO405" s="374"/>
      <c r="AP405" s="374"/>
      <c r="AQ405" s="374"/>
      <c r="AR405" s="374"/>
      <c r="AS405" s="374"/>
      <c r="AT405" s="374"/>
      <c r="AU405" s="374"/>
      <c r="AV405" s="374"/>
      <c r="AW405" s="374"/>
      <c r="AX405" s="374"/>
      <c r="AY405" s="374"/>
    </row>
    <row r="406" spans="2:51" ht="14.25" customHeight="1" x14ac:dyDescent="0.2">
      <c r="B406" s="374"/>
      <c r="C406" s="390"/>
      <c r="D406" s="390"/>
      <c r="E406" s="374"/>
      <c r="F406" s="374"/>
      <c r="G406" s="374"/>
      <c r="H406" s="374"/>
      <c r="I406" s="374"/>
      <c r="J406" s="374"/>
      <c r="K406" s="374"/>
      <c r="L406" s="374"/>
      <c r="M406" s="374"/>
      <c r="N406" s="374"/>
      <c r="O406" s="374"/>
      <c r="P406" s="374"/>
      <c r="Q406" s="374"/>
      <c r="R406" s="374"/>
      <c r="S406" s="374"/>
      <c r="T406" s="374"/>
      <c r="U406" s="374"/>
      <c r="V406" s="374"/>
      <c r="W406" s="374"/>
      <c r="X406" s="374"/>
      <c r="Y406" s="374"/>
      <c r="Z406" s="374"/>
      <c r="AA406" s="374"/>
      <c r="AB406" s="374"/>
      <c r="AC406" s="374"/>
      <c r="AD406" s="374"/>
      <c r="AE406" s="374"/>
      <c r="AF406" s="374"/>
      <c r="AG406" s="374"/>
      <c r="AH406" s="374"/>
      <c r="AI406" s="374"/>
      <c r="AJ406" s="374"/>
      <c r="AK406" s="374"/>
      <c r="AL406" s="374"/>
      <c r="AM406" s="374"/>
      <c r="AN406" s="374"/>
      <c r="AO406" s="374"/>
      <c r="AP406" s="374"/>
      <c r="AQ406" s="374"/>
      <c r="AR406" s="374"/>
      <c r="AS406" s="374"/>
      <c r="AT406" s="374"/>
      <c r="AU406" s="374"/>
      <c r="AV406" s="374"/>
      <c r="AW406" s="374"/>
      <c r="AX406" s="374"/>
      <c r="AY406" s="374"/>
    </row>
    <row r="407" spans="2:51" ht="14.25" customHeight="1" x14ac:dyDescent="0.2">
      <c r="B407" s="374"/>
      <c r="C407" s="390"/>
      <c r="D407" s="390"/>
      <c r="E407" s="374"/>
      <c r="F407" s="374"/>
      <c r="G407" s="374"/>
      <c r="H407" s="374"/>
      <c r="I407" s="374"/>
      <c r="J407" s="374"/>
      <c r="K407" s="374"/>
      <c r="L407" s="374"/>
      <c r="M407" s="374"/>
      <c r="N407" s="374"/>
      <c r="O407" s="374"/>
      <c r="P407" s="374"/>
      <c r="Q407" s="374"/>
      <c r="R407" s="374"/>
      <c r="S407" s="374"/>
      <c r="T407" s="374"/>
      <c r="U407" s="374"/>
      <c r="V407" s="374"/>
      <c r="W407" s="374"/>
      <c r="X407" s="374"/>
      <c r="Y407" s="374"/>
      <c r="Z407" s="374"/>
      <c r="AA407" s="374"/>
      <c r="AB407" s="374"/>
      <c r="AC407" s="374"/>
      <c r="AD407" s="374"/>
      <c r="AE407" s="374"/>
      <c r="AF407" s="374"/>
      <c r="AG407" s="374"/>
      <c r="AH407" s="374"/>
      <c r="AI407" s="374"/>
      <c r="AJ407" s="374"/>
      <c r="AK407" s="374"/>
      <c r="AL407" s="374"/>
      <c r="AM407" s="374"/>
      <c r="AN407" s="374"/>
      <c r="AO407" s="374"/>
      <c r="AP407" s="374"/>
      <c r="AQ407" s="374"/>
      <c r="AR407" s="374"/>
      <c r="AS407" s="374"/>
      <c r="AT407" s="374"/>
      <c r="AU407" s="374"/>
      <c r="AV407" s="374"/>
      <c r="AW407" s="374"/>
      <c r="AX407" s="374"/>
      <c r="AY407" s="374"/>
    </row>
    <row r="408" spans="2:51" ht="14.25" customHeight="1" x14ac:dyDescent="0.2">
      <c r="B408" s="374"/>
      <c r="C408" s="390"/>
      <c r="D408" s="390"/>
      <c r="E408" s="374"/>
      <c r="F408" s="374"/>
      <c r="G408" s="374"/>
      <c r="H408" s="374"/>
      <c r="I408" s="374"/>
      <c r="J408" s="374"/>
      <c r="K408" s="374"/>
      <c r="L408" s="374"/>
      <c r="M408" s="374"/>
      <c r="N408" s="374"/>
      <c r="O408" s="374"/>
      <c r="P408" s="374"/>
      <c r="Q408" s="374"/>
      <c r="R408" s="374"/>
      <c r="S408" s="374"/>
      <c r="T408" s="374"/>
      <c r="U408" s="374"/>
      <c r="V408" s="374"/>
      <c r="W408" s="374"/>
      <c r="X408" s="374"/>
      <c r="Y408" s="374"/>
      <c r="Z408" s="374"/>
      <c r="AA408" s="374"/>
      <c r="AB408" s="374"/>
      <c r="AC408" s="374"/>
      <c r="AD408" s="374"/>
      <c r="AE408" s="374"/>
      <c r="AF408" s="374"/>
      <c r="AG408" s="374"/>
      <c r="AH408" s="374"/>
      <c r="AI408" s="374"/>
      <c r="AJ408" s="374"/>
      <c r="AK408" s="374"/>
      <c r="AL408" s="374"/>
      <c r="AM408" s="374"/>
      <c r="AN408" s="374"/>
      <c r="AO408" s="374"/>
      <c r="AP408" s="374"/>
      <c r="AQ408" s="374"/>
      <c r="AR408" s="374"/>
      <c r="AS408" s="374"/>
      <c r="AT408" s="374"/>
      <c r="AU408" s="374"/>
      <c r="AV408" s="374"/>
      <c r="AW408" s="374"/>
      <c r="AX408" s="374"/>
      <c r="AY408" s="374"/>
    </row>
    <row r="409" spans="2:51" ht="14.25" customHeight="1" x14ac:dyDescent="0.2">
      <c r="B409" s="374"/>
      <c r="C409" s="390"/>
      <c r="D409" s="390"/>
      <c r="E409" s="374"/>
      <c r="F409" s="374"/>
      <c r="G409" s="374"/>
      <c r="H409" s="374"/>
      <c r="I409" s="374"/>
      <c r="J409" s="374"/>
      <c r="K409" s="374"/>
      <c r="L409" s="374"/>
      <c r="M409" s="374"/>
      <c r="N409" s="374"/>
      <c r="O409" s="374"/>
      <c r="P409" s="374"/>
      <c r="Q409" s="374"/>
      <c r="R409" s="374"/>
      <c r="S409" s="374"/>
      <c r="T409" s="374"/>
      <c r="U409" s="374"/>
      <c r="V409" s="374"/>
      <c r="W409" s="374"/>
      <c r="X409" s="374"/>
      <c r="Y409" s="374"/>
      <c r="Z409" s="374"/>
      <c r="AA409" s="374"/>
      <c r="AB409" s="374"/>
      <c r="AC409" s="374"/>
      <c r="AD409" s="374"/>
      <c r="AE409" s="374"/>
      <c r="AF409" s="374"/>
      <c r="AG409" s="374"/>
      <c r="AH409" s="374"/>
      <c r="AI409" s="374"/>
      <c r="AJ409" s="374"/>
      <c r="AK409" s="374"/>
      <c r="AL409" s="374"/>
      <c r="AM409" s="374"/>
      <c r="AN409" s="374"/>
      <c r="AO409" s="374"/>
      <c r="AP409" s="374"/>
      <c r="AQ409" s="374"/>
      <c r="AR409" s="374"/>
      <c r="AS409" s="374"/>
      <c r="AT409" s="374"/>
      <c r="AU409" s="374"/>
      <c r="AV409" s="374"/>
      <c r="AW409" s="374"/>
      <c r="AX409" s="374"/>
      <c r="AY409" s="374"/>
    </row>
    <row r="410" spans="2:51" ht="14.25" customHeight="1" x14ac:dyDescent="0.2">
      <c r="B410" s="374"/>
      <c r="C410" s="390"/>
      <c r="D410" s="390"/>
      <c r="E410" s="374"/>
      <c r="F410" s="374"/>
      <c r="G410" s="374"/>
      <c r="H410" s="374"/>
      <c r="I410" s="374"/>
      <c r="J410" s="374"/>
      <c r="K410" s="374"/>
      <c r="L410" s="374"/>
      <c r="M410" s="374"/>
      <c r="N410" s="374"/>
      <c r="O410" s="374"/>
      <c r="P410" s="374"/>
      <c r="Q410" s="374"/>
      <c r="R410" s="374"/>
      <c r="S410" s="374"/>
      <c r="T410" s="374"/>
      <c r="U410" s="374"/>
      <c r="V410" s="374"/>
      <c r="W410" s="374"/>
      <c r="X410" s="374"/>
      <c r="Y410" s="374"/>
      <c r="Z410" s="374"/>
      <c r="AA410" s="374"/>
      <c r="AB410" s="374"/>
      <c r="AC410" s="374"/>
      <c r="AD410" s="374"/>
      <c r="AE410" s="374"/>
      <c r="AF410" s="374"/>
      <c r="AG410" s="374"/>
      <c r="AH410" s="374"/>
      <c r="AI410" s="374"/>
      <c r="AJ410" s="374"/>
      <c r="AK410" s="374"/>
      <c r="AL410" s="374"/>
      <c r="AM410" s="374"/>
      <c r="AN410" s="374"/>
      <c r="AO410" s="374"/>
      <c r="AP410" s="374"/>
      <c r="AQ410" s="374"/>
      <c r="AR410" s="374"/>
      <c r="AS410" s="374"/>
      <c r="AT410" s="374"/>
      <c r="AU410" s="374"/>
      <c r="AV410" s="374"/>
      <c r="AW410" s="374"/>
      <c r="AX410" s="374"/>
      <c r="AY410" s="374"/>
    </row>
    <row r="411" spans="2:51" ht="14.25" customHeight="1" x14ac:dyDescent="0.2">
      <c r="B411" s="374"/>
      <c r="C411" s="390"/>
      <c r="D411" s="390"/>
      <c r="E411" s="374"/>
      <c r="F411" s="374"/>
      <c r="G411" s="374"/>
      <c r="H411" s="374"/>
      <c r="I411" s="374"/>
      <c r="J411" s="374"/>
      <c r="K411" s="374"/>
      <c r="L411" s="374"/>
      <c r="M411" s="374"/>
      <c r="N411" s="374"/>
      <c r="O411" s="374"/>
      <c r="P411" s="374"/>
      <c r="Q411" s="374"/>
      <c r="R411" s="374"/>
      <c r="S411" s="374"/>
      <c r="T411" s="374"/>
      <c r="U411" s="374"/>
      <c r="V411" s="374"/>
      <c r="W411" s="374"/>
      <c r="X411" s="374"/>
      <c r="Y411" s="374"/>
      <c r="Z411" s="374"/>
      <c r="AA411" s="374"/>
      <c r="AB411" s="374"/>
      <c r="AC411" s="374"/>
      <c r="AD411" s="374"/>
      <c r="AE411" s="374"/>
      <c r="AF411" s="374"/>
      <c r="AG411" s="374"/>
      <c r="AH411" s="374"/>
      <c r="AI411" s="374"/>
      <c r="AJ411" s="374"/>
      <c r="AK411" s="374"/>
      <c r="AL411" s="374"/>
      <c r="AM411" s="374"/>
      <c r="AN411" s="374"/>
      <c r="AO411" s="374"/>
      <c r="AP411" s="374"/>
      <c r="AQ411" s="374"/>
      <c r="AR411" s="374"/>
      <c r="AS411" s="374"/>
      <c r="AT411" s="374"/>
      <c r="AU411" s="374"/>
      <c r="AV411" s="374"/>
      <c r="AW411" s="374"/>
      <c r="AX411" s="374"/>
      <c r="AY411" s="374"/>
    </row>
    <row r="412" spans="2:51" ht="14.25" customHeight="1" x14ac:dyDescent="0.2">
      <c r="B412" s="374"/>
      <c r="C412" s="390"/>
      <c r="D412" s="390"/>
      <c r="E412" s="374"/>
      <c r="F412" s="374"/>
      <c r="G412" s="374"/>
      <c r="H412" s="374"/>
      <c r="I412" s="374"/>
      <c r="J412" s="374"/>
      <c r="K412" s="374"/>
      <c r="L412" s="374"/>
      <c r="M412" s="374"/>
      <c r="N412" s="374"/>
      <c r="O412" s="374"/>
      <c r="P412" s="374"/>
      <c r="Q412" s="374"/>
      <c r="R412" s="374"/>
      <c r="S412" s="374"/>
      <c r="T412" s="374"/>
      <c r="U412" s="374"/>
      <c r="V412" s="374"/>
      <c r="W412" s="374"/>
      <c r="X412" s="374"/>
      <c r="Y412" s="374"/>
      <c r="Z412" s="374"/>
      <c r="AA412" s="374"/>
      <c r="AB412" s="374"/>
      <c r="AC412" s="374"/>
      <c r="AD412" s="374"/>
      <c r="AE412" s="374"/>
      <c r="AF412" s="374"/>
      <c r="AG412" s="374"/>
      <c r="AH412" s="374"/>
      <c r="AI412" s="374"/>
      <c r="AJ412" s="374"/>
      <c r="AK412" s="374"/>
      <c r="AL412" s="374"/>
      <c r="AM412" s="374"/>
      <c r="AN412" s="374"/>
      <c r="AO412" s="374"/>
      <c r="AP412" s="374"/>
      <c r="AQ412" s="374"/>
      <c r="AR412" s="374"/>
      <c r="AS412" s="374"/>
      <c r="AT412" s="374"/>
      <c r="AU412" s="374"/>
      <c r="AV412" s="374"/>
      <c r="AW412" s="374"/>
      <c r="AX412" s="374"/>
      <c r="AY412" s="374"/>
    </row>
    <row r="413" spans="2:51" ht="14.25" customHeight="1" x14ac:dyDescent="0.2">
      <c r="B413" s="374"/>
      <c r="C413" s="390"/>
      <c r="D413" s="390"/>
      <c r="E413" s="374"/>
      <c r="F413" s="374"/>
      <c r="G413" s="374"/>
      <c r="H413" s="374"/>
      <c r="I413" s="374"/>
      <c r="J413" s="374"/>
      <c r="K413" s="374"/>
      <c r="L413" s="374"/>
      <c r="M413" s="374"/>
      <c r="N413" s="374"/>
      <c r="O413" s="374"/>
      <c r="P413" s="374"/>
      <c r="Q413" s="374"/>
      <c r="R413" s="374"/>
      <c r="S413" s="374"/>
      <c r="T413" s="374"/>
      <c r="U413" s="374"/>
      <c r="V413" s="374"/>
      <c r="W413" s="374"/>
      <c r="X413" s="374"/>
      <c r="Y413" s="374"/>
      <c r="Z413" s="374"/>
      <c r="AA413" s="374"/>
      <c r="AB413" s="374"/>
      <c r="AC413" s="374"/>
      <c r="AD413" s="374"/>
      <c r="AE413" s="374"/>
      <c r="AF413" s="374"/>
      <c r="AG413" s="374"/>
      <c r="AH413" s="374"/>
      <c r="AI413" s="374"/>
      <c r="AJ413" s="374"/>
      <c r="AK413" s="374"/>
      <c r="AL413" s="374"/>
      <c r="AM413" s="374"/>
      <c r="AN413" s="374"/>
      <c r="AO413" s="374"/>
      <c r="AP413" s="374"/>
      <c r="AQ413" s="374"/>
      <c r="AR413" s="374"/>
      <c r="AS413" s="374"/>
      <c r="AT413" s="374"/>
      <c r="AU413" s="374"/>
      <c r="AV413" s="374"/>
      <c r="AW413" s="374"/>
      <c r="AX413" s="374"/>
      <c r="AY413" s="374"/>
    </row>
    <row r="414" spans="2:51" ht="14.25" customHeight="1" x14ac:dyDescent="0.2">
      <c r="B414" s="374"/>
      <c r="C414" s="390"/>
      <c r="D414" s="390"/>
      <c r="E414" s="374"/>
      <c r="F414" s="374"/>
      <c r="G414" s="374"/>
      <c r="H414" s="374"/>
      <c r="I414" s="374"/>
      <c r="J414" s="374"/>
      <c r="K414" s="374"/>
      <c r="L414" s="374"/>
      <c r="M414" s="374"/>
      <c r="N414" s="374"/>
      <c r="O414" s="374"/>
      <c r="P414" s="374"/>
      <c r="Q414" s="374"/>
      <c r="R414" s="374"/>
      <c r="S414" s="374"/>
      <c r="T414" s="374"/>
      <c r="U414" s="374"/>
      <c r="V414" s="374"/>
      <c r="W414" s="374"/>
      <c r="X414" s="374"/>
      <c r="Y414" s="374"/>
      <c r="Z414" s="374"/>
      <c r="AA414" s="374"/>
      <c r="AB414" s="374"/>
      <c r="AC414" s="374"/>
      <c r="AD414" s="374"/>
      <c r="AE414" s="374"/>
      <c r="AF414" s="374"/>
      <c r="AG414" s="374"/>
      <c r="AH414" s="374"/>
      <c r="AI414" s="374"/>
      <c r="AJ414" s="374"/>
      <c r="AK414" s="374"/>
      <c r="AL414" s="374"/>
      <c r="AM414" s="374"/>
      <c r="AN414" s="374"/>
      <c r="AO414" s="374"/>
      <c r="AP414" s="374"/>
      <c r="AQ414" s="374"/>
      <c r="AR414" s="374"/>
      <c r="AS414" s="374"/>
      <c r="AT414" s="374"/>
      <c r="AU414" s="374"/>
      <c r="AV414" s="374"/>
      <c r="AW414" s="374"/>
      <c r="AX414" s="374"/>
      <c r="AY414" s="374"/>
    </row>
    <row r="415" spans="2:51" ht="14.25" customHeight="1" x14ac:dyDescent="0.2">
      <c r="B415" s="374"/>
      <c r="C415" s="390"/>
      <c r="D415" s="390"/>
      <c r="E415" s="374"/>
      <c r="F415" s="374"/>
      <c r="G415" s="374"/>
      <c r="H415" s="374"/>
      <c r="I415" s="374"/>
      <c r="J415" s="374"/>
      <c r="K415" s="374"/>
      <c r="L415" s="374"/>
      <c r="M415" s="374"/>
      <c r="N415" s="374"/>
      <c r="O415" s="374"/>
      <c r="P415" s="374"/>
      <c r="Q415" s="374"/>
      <c r="R415" s="374"/>
      <c r="S415" s="374"/>
      <c r="T415" s="374"/>
      <c r="U415" s="374"/>
      <c r="V415" s="374"/>
      <c r="W415" s="374"/>
      <c r="X415" s="374"/>
      <c r="Y415" s="374"/>
      <c r="Z415" s="374"/>
      <c r="AA415" s="374"/>
      <c r="AB415" s="374"/>
      <c r="AC415" s="374"/>
      <c r="AD415" s="374"/>
      <c r="AE415" s="374"/>
      <c r="AF415" s="374"/>
      <c r="AG415" s="374"/>
      <c r="AH415" s="374"/>
      <c r="AI415" s="374"/>
      <c r="AJ415" s="374"/>
      <c r="AK415" s="374"/>
      <c r="AL415" s="374"/>
      <c r="AM415" s="374"/>
      <c r="AN415" s="374"/>
      <c r="AO415" s="374"/>
      <c r="AP415" s="374"/>
      <c r="AQ415" s="374"/>
      <c r="AR415" s="374"/>
      <c r="AS415" s="374"/>
      <c r="AT415" s="374"/>
      <c r="AU415" s="374"/>
      <c r="AV415" s="374"/>
      <c r="AW415" s="374"/>
      <c r="AX415" s="374"/>
      <c r="AY415" s="374"/>
    </row>
    <row r="416" spans="2:51" ht="14.25" customHeight="1" x14ac:dyDescent="0.2">
      <c r="B416" s="374"/>
      <c r="C416" s="390"/>
      <c r="D416" s="390"/>
      <c r="E416" s="374"/>
      <c r="F416" s="374"/>
      <c r="G416" s="374"/>
      <c r="H416" s="374"/>
      <c r="I416" s="374"/>
      <c r="J416" s="374"/>
      <c r="K416" s="374"/>
      <c r="L416" s="374"/>
      <c r="M416" s="374"/>
      <c r="N416" s="374"/>
      <c r="O416" s="374"/>
      <c r="P416" s="374"/>
      <c r="Q416" s="374"/>
      <c r="R416" s="374"/>
      <c r="S416" s="374"/>
      <c r="T416" s="374"/>
      <c r="U416" s="374"/>
      <c r="V416" s="374"/>
      <c r="W416" s="374"/>
      <c r="X416" s="374"/>
      <c r="Y416" s="374"/>
      <c r="Z416" s="374"/>
      <c r="AA416" s="374"/>
      <c r="AB416" s="374"/>
      <c r="AC416" s="374"/>
      <c r="AD416" s="374"/>
      <c r="AE416" s="374"/>
      <c r="AF416" s="374"/>
      <c r="AG416" s="374"/>
      <c r="AH416" s="374"/>
      <c r="AI416" s="374"/>
      <c r="AJ416" s="374"/>
      <c r="AK416" s="374"/>
      <c r="AL416" s="374"/>
      <c r="AM416" s="374"/>
      <c r="AN416" s="374"/>
      <c r="AO416" s="374"/>
      <c r="AP416" s="374"/>
      <c r="AQ416" s="374"/>
      <c r="AR416" s="374"/>
      <c r="AS416" s="374"/>
      <c r="AT416" s="374"/>
      <c r="AU416" s="374"/>
      <c r="AV416" s="374"/>
      <c r="AW416" s="374"/>
      <c r="AX416" s="374"/>
      <c r="AY416" s="374"/>
    </row>
    <row r="417" spans="2:51" ht="14.25" customHeight="1" x14ac:dyDescent="0.2">
      <c r="B417" s="374"/>
      <c r="C417" s="390"/>
      <c r="D417" s="390"/>
      <c r="E417" s="374"/>
      <c r="F417" s="374"/>
      <c r="G417" s="374"/>
      <c r="H417" s="374"/>
      <c r="I417" s="374"/>
      <c r="J417" s="374"/>
      <c r="K417" s="374"/>
      <c r="L417" s="374"/>
      <c r="M417" s="374"/>
      <c r="N417" s="374"/>
      <c r="O417" s="374"/>
      <c r="P417" s="374"/>
      <c r="Q417" s="374"/>
      <c r="R417" s="374"/>
      <c r="S417" s="374"/>
      <c r="T417" s="374"/>
      <c r="U417" s="374"/>
      <c r="V417" s="374"/>
      <c r="W417" s="374"/>
      <c r="X417" s="374"/>
      <c r="Y417" s="374"/>
      <c r="Z417" s="374"/>
      <c r="AA417" s="374"/>
      <c r="AB417" s="374"/>
      <c r="AC417" s="374"/>
      <c r="AD417" s="374"/>
      <c r="AE417" s="374"/>
      <c r="AF417" s="374"/>
      <c r="AG417" s="374"/>
      <c r="AH417" s="374"/>
      <c r="AI417" s="374"/>
      <c r="AJ417" s="374"/>
      <c r="AK417" s="374"/>
      <c r="AL417" s="374"/>
      <c r="AM417" s="374"/>
      <c r="AN417" s="374"/>
      <c r="AO417" s="374"/>
      <c r="AP417" s="374"/>
      <c r="AQ417" s="374"/>
      <c r="AR417" s="374"/>
      <c r="AS417" s="374"/>
      <c r="AT417" s="374"/>
      <c r="AU417" s="374"/>
      <c r="AV417" s="374"/>
      <c r="AW417" s="374"/>
      <c r="AX417" s="374"/>
      <c r="AY417" s="374"/>
    </row>
    <row r="418" spans="2:51" ht="14.25" customHeight="1" x14ac:dyDescent="0.2">
      <c r="B418" s="374"/>
      <c r="C418" s="390"/>
      <c r="D418" s="390"/>
      <c r="E418" s="374"/>
      <c r="F418" s="374"/>
      <c r="G418" s="374"/>
      <c r="H418" s="374"/>
      <c r="I418" s="374"/>
      <c r="J418" s="374"/>
      <c r="K418" s="374"/>
      <c r="L418" s="374"/>
      <c r="M418" s="374"/>
      <c r="N418" s="374"/>
      <c r="O418" s="374"/>
      <c r="P418" s="374"/>
      <c r="Q418" s="374"/>
      <c r="R418" s="374"/>
      <c r="S418" s="374"/>
      <c r="T418" s="374"/>
      <c r="U418" s="374"/>
      <c r="V418" s="374"/>
      <c r="W418" s="374"/>
      <c r="X418" s="374"/>
      <c r="Y418" s="374"/>
      <c r="Z418" s="374"/>
      <c r="AA418" s="374"/>
      <c r="AB418" s="374"/>
      <c r="AC418" s="374"/>
      <c r="AD418" s="374"/>
      <c r="AE418" s="374"/>
      <c r="AF418" s="374"/>
      <c r="AG418" s="374"/>
      <c r="AH418" s="374"/>
      <c r="AI418" s="374"/>
      <c r="AJ418" s="374"/>
      <c r="AK418" s="374"/>
      <c r="AL418" s="374"/>
      <c r="AM418" s="374"/>
      <c r="AN418" s="374"/>
      <c r="AO418" s="374"/>
      <c r="AP418" s="374"/>
      <c r="AQ418" s="374"/>
      <c r="AR418" s="374"/>
      <c r="AS418" s="374"/>
      <c r="AT418" s="374"/>
      <c r="AU418" s="374"/>
      <c r="AV418" s="374"/>
      <c r="AW418" s="374"/>
      <c r="AX418" s="374"/>
      <c r="AY418" s="374"/>
    </row>
    <row r="419" spans="2:51" ht="14.25" customHeight="1" x14ac:dyDescent="0.2">
      <c r="B419" s="374"/>
      <c r="C419" s="390"/>
      <c r="D419" s="390"/>
      <c r="E419" s="374"/>
      <c r="F419" s="374"/>
      <c r="G419" s="374"/>
      <c r="H419" s="374"/>
      <c r="I419" s="374"/>
      <c r="J419" s="374"/>
      <c r="K419" s="374"/>
      <c r="L419" s="374"/>
      <c r="M419" s="374"/>
      <c r="N419" s="374"/>
      <c r="O419" s="374"/>
      <c r="P419" s="374"/>
      <c r="Q419" s="374"/>
      <c r="R419" s="374"/>
      <c r="S419" s="374"/>
      <c r="T419" s="374"/>
      <c r="U419" s="374"/>
      <c r="V419" s="374"/>
      <c r="W419" s="374"/>
      <c r="X419" s="374"/>
      <c r="Y419" s="374"/>
      <c r="Z419" s="374"/>
      <c r="AA419" s="374"/>
      <c r="AB419" s="374"/>
      <c r="AC419" s="374"/>
      <c r="AD419" s="374"/>
      <c r="AE419" s="374"/>
      <c r="AF419" s="374"/>
      <c r="AG419" s="374"/>
      <c r="AH419" s="374"/>
      <c r="AI419" s="374"/>
      <c r="AJ419" s="374"/>
      <c r="AK419" s="374"/>
      <c r="AL419" s="374"/>
      <c r="AM419" s="374"/>
      <c r="AN419" s="374"/>
      <c r="AO419" s="374"/>
      <c r="AP419" s="374"/>
      <c r="AQ419" s="374"/>
      <c r="AR419" s="374"/>
      <c r="AS419" s="374"/>
      <c r="AT419" s="374"/>
      <c r="AU419" s="374"/>
      <c r="AV419" s="374"/>
      <c r="AW419" s="374"/>
      <c r="AX419" s="374"/>
      <c r="AY419" s="374"/>
    </row>
    <row r="420" spans="2:51" ht="14.25" customHeight="1" x14ac:dyDescent="0.2">
      <c r="B420" s="374"/>
      <c r="C420" s="390"/>
      <c r="D420" s="390"/>
      <c r="E420" s="374"/>
      <c r="F420" s="374"/>
      <c r="G420" s="374"/>
      <c r="H420" s="374"/>
      <c r="I420" s="374"/>
      <c r="J420" s="374"/>
      <c r="K420" s="374"/>
      <c r="L420" s="374"/>
      <c r="M420" s="374"/>
      <c r="N420" s="374"/>
      <c r="O420" s="374"/>
      <c r="P420" s="374"/>
      <c r="Q420" s="374"/>
      <c r="R420" s="374"/>
      <c r="S420" s="374"/>
      <c r="T420" s="374"/>
      <c r="U420" s="374"/>
      <c r="V420" s="374"/>
      <c r="W420" s="374"/>
      <c r="X420" s="374"/>
      <c r="Y420" s="374"/>
      <c r="Z420" s="374"/>
      <c r="AA420" s="374"/>
      <c r="AB420" s="374"/>
      <c r="AC420" s="374"/>
      <c r="AD420" s="374"/>
      <c r="AE420" s="374"/>
      <c r="AF420" s="374"/>
      <c r="AG420" s="374"/>
      <c r="AH420" s="374"/>
      <c r="AI420" s="374"/>
      <c r="AJ420" s="374"/>
      <c r="AK420" s="374"/>
      <c r="AL420" s="374"/>
      <c r="AM420" s="374"/>
      <c r="AN420" s="374"/>
      <c r="AO420" s="374"/>
      <c r="AP420" s="374"/>
      <c r="AQ420" s="374"/>
      <c r="AR420" s="374"/>
      <c r="AS420" s="374"/>
      <c r="AT420" s="374"/>
      <c r="AU420" s="374"/>
      <c r="AV420" s="374"/>
      <c r="AW420" s="374"/>
      <c r="AX420" s="374"/>
      <c r="AY420" s="374"/>
    </row>
    <row r="421" spans="2:51" ht="14.25" customHeight="1" x14ac:dyDescent="0.2">
      <c r="B421" s="374"/>
      <c r="C421" s="390"/>
      <c r="D421" s="390"/>
      <c r="E421" s="374"/>
      <c r="F421" s="374"/>
      <c r="G421" s="374"/>
      <c r="H421" s="374"/>
      <c r="I421" s="374"/>
      <c r="J421" s="374"/>
      <c r="K421" s="374"/>
      <c r="L421" s="374"/>
      <c r="M421" s="374"/>
      <c r="N421" s="374"/>
      <c r="O421" s="374"/>
      <c r="P421" s="374"/>
      <c r="Q421" s="374"/>
      <c r="R421" s="374"/>
      <c r="S421" s="374"/>
      <c r="T421" s="374"/>
      <c r="U421" s="374"/>
      <c r="V421" s="374"/>
      <c r="W421" s="374"/>
      <c r="X421" s="374"/>
      <c r="Y421" s="374"/>
      <c r="Z421" s="374"/>
      <c r="AA421" s="374"/>
      <c r="AB421" s="374"/>
      <c r="AC421" s="374"/>
      <c r="AD421" s="374"/>
      <c r="AE421" s="374"/>
      <c r="AF421" s="374"/>
      <c r="AG421" s="374"/>
      <c r="AH421" s="374"/>
      <c r="AI421" s="374"/>
      <c r="AJ421" s="374"/>
      <c r="AK421" s="374"/>
      <c r="AL421" s="374"/>
      <c r="AM421" s="374"/>
      <c r="AN421" s="374"/>
      <c r="AO421" s="374"/>
      <c r="AP421" s="374"/>
      <c r="AQ421" s="374"/>
      <c r="AR421" s="374"/>
      <c r="AS421" s="374"/>
      <c r="AT421" s="374"/>
      <c r="AU421" s="374"/>
      <c r="AV421" s="374"/>
      <c r="AW421" s="374"/>
      <c r="AX421" s="374"/>
      <c r="AY421" s="374"/>
    </row>
    <row r="422" spans="2:51" ht="14.25" customHeight="1" x14ac:dyDescent="0.2">
      <c r="B422" s="374"/>
      <c r="C422" s="390"/>
      <c r="D422" s="390"/>
      <c r="E422" s="374"/>
      <c r="F422" s="374"/>
      <c r="G422" s="374"/>
      <c r="H422" s="374"/>
      <c r="I422" s="374"/>
      <c r="J422" s="374"/>
      <c r="K422" s="374"/>
      <c r="L422" s="374"/>
      <c r="M422" s="374"/>
      <c r="N422" s="374"/>
      <c r="O422" s="374"/>
      <c r="P422" s="374"/>
      <c r="Q422" s="374"/>
      <c r="R422" s="374"/>
      <c r="S422" s="374"/>
      <c r="T422" s="374"/>
      <c r="U422" s="374"/>
      <c r="V422" s="374"/>
      <c r="W422" s="374"/>
      <c r="X422" s="374"/>
      <c r="Y422" s="374"/>
      <c r="Z422" s="374"/>
      <c r="AA422" s="374"/>
      <c r="AB422" s="374"/>
      <c r="AC422" s="374"/>
      <c r="AD422" s="374"/>
      <c r="AE422" s="374"/>
      <c r="AF422" s="374"/>
      <c r="AG422" s="374"/>
      <c r="AH422" s="374"/>
      <c r="AI422" s="374"/>
      <c r="AJ422" s="374"/>
      <c r="AK422" s="374"/>
      <c r="AL422" s="374"/>
      <c r="AM422" s="374"/>
      <c r="AN422" s="374"/>
      <c r="AO422" s="374"/>
      <c r="AP422" s="374"/>
      <c r="AQ422" s="374"/>
      <c r="AR422" s="374"/>
      <c r="AS422" s="374"/>
      <c r="AT422" s="374"/>
      <c r="AU422" s="374"/>
      <c r="AV422" s="374"/>
      <c r="AW422" s="374"/>
      <c r="AX422" s="374"/>
      <c r="AY422" s="374"/>
    </row>
    <row r="423" spans="2:51" ht="14.25" customHeight="1" x14ac:dyDescent="0.2">
      <c r="B423" s="374"/>
      <c r="C423" s="390"/>
      <c r="D423" s="390"/>
      <c r="E423" s="374"/>
      <c r="F423" s="374"/>
      <c r="G423" s="374"/>
      <c r="H423" s="374"/>
      <c r="I423" s="374"/>
      <c r="J423" s="374"/>
      <c r="K423" s="374"/>
      <c r="L423" s="374"/>
      <c r="M423" s="374"/>
      <c r="N423" s="374"/>
      <c r="O423" s="374"/>
      <c r="P423" s="374"/>
      <c r="Q423" s="374"/>
      <c r="R423" s="374"/>
      <c r="S423" s="374"/>
      <c r="T423" s="374"/>
      <c r="U423" s="374"/>
      <c r="V423" s="374"/>
      <c r="W423" s="374"/>
      <c r="X423" s="374"/>
      <c r="Y423" s="374"/>
      <c r="Z423" s="374"/>
      <c r="AA423" s="374"/>
      <c r="AB423" s="374"/>
      <c r="AC423" s="374"/>
      <c r="AD423" s="374"/>
      <c r="AE423" s="374"/>
      <c r="AF423" s="374"/>
      <c r="AG423" s="374"/>
      <c r="AH423" s="374"/>
      <c r="AI423" s="374"/>
      <c r="AJ423" s="374"/>
      <c r="AK423" s="374"/>
      <c r="AL423" s="374"/>
      <c r="AM423" s="374"/>
      <c r="AN423" s="374"/>
      <c r="AO423" s="374"/>
      <c r="AP423" s="374"/>
      <c r="AQ423" s="374"/>
      <c r="AR423" s="374"/>
      <c r="AS423" s="374"/>
      <c r="AT423" s="374"/>
      <c r="AU423" s="374"/>
      <c r="AV423" s="374"/>
      <c r="AW423" s="374"/>
      <c r="AX423" s="374"/>
      <c r="AY423" s="374"/>
    </row>
    <row r="424" spans="2:51" ht="14.25" customHeight="1" x14ac:dyDescent="0.2">
      <c r="B424" s="374"/>
      <c r="C424" s="390"/>
      <c r="D424" s="390"/>
      <c r="E424" s="374"/>
      <c r="F424" s="374"/>
      <c r="G424" s="374"/>
      <c r="H424" s="374"/>
      <c r="I424" s="374"/>
      <c r="J424" s="374"/>
      <c r="K424" s="374"/>
      <c r="L424" s="374"/>
      <c r="M424" s="374"/>
      <c r="N424" s="374"/>
      <c r="O424" s="374"/>
      <c r="P424" s="374"/>
      <c r="Q424" s="374"/>
      <c r="R424" s="374"/>
      <c r="S424" s="374"/>
      <c r="T424" s="374"/>
      <c r="U424" s="374"/>
      <c r="V424" s="374"/>
      <c r="W424" s="374"/>
      <c r="X424" s="374"/>
      <c r="Y424" s="374"/>
      <c r="Z424" s="374"/>
      <c r="AA424" s="374"/>
      <c r="AB424" s="374"/>
      <c r="AC424" s="374"/>
      <c r="AD424" s="374"/>
      <c r="AE424" s="374"/>
      <c r="AF424" s="374"/>
      <c r="AG424" s="374"/>
      <c r="AH424" s="374"/>
      <c r="AI424" s="374"/>
      <c r="AJ424" s="374"/>
      <c r="AK424" s="374"/>
      <c r="AL424" s="374"/>
      <c r="AM424" s="374"/>
      <c r="AN424" s="374"/>
      <c r="AO424" s="374"/>
      <c r="AP424" s="374"/>
      <c r="AQ424" s="374"/>
      <c r="AR424" s="374"/>
      <c r="AS424" s="374"/>
      <c r="AT424" s="374"/>
      <c r="AU424" s="374"/>
      <c r="AV424" s="374"/>
      <c r="AW424" s="374"/>
      <c r="AX424" s="374"/>
      <c r="AY424" s="374"/>
    </row>
    <row r="425" spans="2:51" ht="14.25" customHeight="1" x14ac:dyDescent="0.2">
      <c r="B425" s="374"/>
      <c r="C425" s="390"/>
      <c r="D425" s="390"/>
      <c r="E425" s="374"/>
      <c r="F425" s="374"/>
      <c r="G425" s="374"/>
      <c r="H425" s="374"/>
      <c r="I425" s="374"/>
      <c r="J425" s="374"/>
      <c r="K425" s="374"/>
      <c r="L425" s="374"/>
      <c r="M425" s="374"/>
      <c r="N425" s="374"/>
      <c r="O425" s="374"/>
      <c r="P425" s="374"/>
      <c r="Q425" s="374"/>
      <c r="R425" s="374"/>
      <c r="S425" s="374"/>
      <c r="T425" s="374"/>
      <c r="U425" s="374"/>
      <c r="V425" s="374"/>
      <c r="W425" s="374"/>
      <c r="X425" s="374"/>
      <c r="Y425" s="374"/>
      <c r="Z425" s="374"/>
      <c r="AA425" s="374"/>
      <c r="AB425" s="374"/>
      <c r="AC425" s="374"/>
      <c r="AD425" s="374"/>
      <c r="AE425" s="374"/>
      <c r="AF425" s="374"/>
      <c r="AG425" s="374"/>
      <c r="AH425" s="374"/>
      <c r="AI425" s="374"/>
      <c r="AJ425" s="374"/>
      <c r="AK425" s="374"/>
      <c r="AL425" s="374"/>
      <c r="AM425" s="374"/>
      <c r="AN425" s="374"/>
      <c r="AO425" s="374"/>
      <c r="AP425" s="374"/>
      <c r="AQ425" s="374"/>
      <c r="AR425" s="374"/>
      <c r="AS425" s="374"/>
      <c r="AT425" s="374"/>
      <c r="AU425" s="374"/>
      <c r="AV425" s="374"/>
      <c r="AW425" s="374"/>
      <c r="AX425" s="374"/>
      <c r="AY425" s="374"/>
    </row>
    <row r="426" spans="2:51" ht="14.25" customHeight="1" x14ac:dyDescent="0.2">
      <c r="B426" s="374"/>
      <c r="C426" s="390"/>
      <c r="D426" s="390"/>
      <c r="E426" s="374"/>
      <c r="F426" s="374"/>
      <c r="G426" s="374"/>
      <c r="H426" s="374"/>
      <c r="I426" s="374"/>
      <c r="J426" s="374"/>
      <c r="K426" s="374"/>
      <c r="L426" s="374"/>
      <c r="M426" s="374"/>
      <c r="N426" s="374"/>
      <c r="O426" s="374"/>
      <c r="P426" s="374"/>
      <c r="Q426" s="374"/>
      <c r="R426" s="374"/>
      <c r="S426" s="374"/>
      <c r="T426" s="374"/>
      <c r="U426" s="374"/>
      <c r="V426" s="374"/>
      <c r="W426" s="374"/>
      <c r="X426" s="374"/>
      <c r="Y426" s="374"/>
      <c r="Z426" s="374"/>
      <c r="AA426" s="374"/>
      <c r="AB426" s="374"/>
      <c r="AC426" s="374"/>
      <c r="AD426" s="374"/>
      <c r="AE426" s="374"/>
      <c r="AF426" s="374"/>
      <c r="AG426" s="374"/>
      <c r="AH426" s="374"/>
      <c r="AI426" s="374"/>
      <c r="AJ426" s="374"/>
      <c r="AK426" s="374"/>
      <c r="AL426" s="374"/>
      <c r="AM426" s="374"/>
      <c r="AN426" s="374"/>
      <c r="AO426" s="374"/>
      <c r="AP426" s="374"/>
      <c r="AQ426" s="374"/>
      <c r="AR426" s="374"/>
      <c r="AS426" s="374"/>
      <c r="AT426" s="374"/>
      <c r="AU426" s="374"/>
      <c r="AV426" s="374"/>
      <c r="AW426" s="374"/>
      <c r="AX426" s="374"/>
      <c r="AY426" s="374"/>
    </row>
    <row r="427" spans="2:51" ht="14.25" customHeight="1" x14ac:dyDescent="0.2">
      <c r="B427" s="374"/>
      <c r="C427" s="390"/>
      <c r="D427" s="390"/>
      <c r="E427" s="374"/>
      <c r="F427" s="374"/>
      <c r="G427" s="374"/>
      <c r="H427" s="374"/>
      <c r="I427" s="374"/>
      <c r="J427" s="374"/>
      <c r="K427" s="374"/>
      <c r="L427" s="374"/>
      <c r="M427" s="374"/>
      <c r="N427" s="374"/>
      <c r="O427" s="374"/>
      <c r="P427" s="374"/>
      <c r="Q427" s="374"/>
      <c r="R427" s="374"/>
      <c r="S427" s="374"/>
      <c r="T427" s="374"/>
      <c r="U427" s="374"/>
      <c r="V427" s="374"/>
      <c r="W427" s="374"/>
      <c r="X427" s="374"/>
      <c r="Y427" s="374"/>
      <c r="Z427" s="374"/>
      <c r="AA427" s="374"/>
      <c r="AB427" s="374"/>
      <c r="AC427" s="374"/>
      <c r="AD427" s="374"/>
      <c r="AE427" s="374"/>
      <c r="AF427" s="374"/>
      <c r="AG427" s="374"/>
      <c r="AH427" s="374"/>
      <c r="AI427" s="374"/>
      <c r="AJ427" s="374"/>
      <c r="AK427" s="374"/>
      <c r="AL427" s="374"/>
      <c r="AM427" s="374"/>
      <c r="AN427" s="374"/>
      <c r="AO427" s="374"/>
      <c r="AP427" s="374"/>
      <c r="AQ427" s="374"/>
      <c r="AR427" s="374"/>
      <c r="AS427" s="374"/>
      <c r="AT427" s="374"/>
      <c r="AU427" s="374"/>
      <c r="AV427" s="374"/>
      <c r="AW427" s="374"/>
      <c r="AX427" s="374"/>
      <c r="AY427" s="374"/>
    </row>
    <row r="428" spans="2:51" ht="14.25" customHeight="1" x14ac:dyDescent="0.2">
      <c r="B428" s="374"/>
      <c r="C428" s="390"/>
      <c r="D428" s="390"/>
      <c r="E428" s="374"/>
      <c r="F428" s="374"/>
      <c r="G428" s="374"/>
      <c r="H428" s="374"/>
      <c r="I428" s="374"/>
      <c r="J428" s="374"/>
      <c r="K428" s="374"/>
      <c r="L428" s="374"/>
      <c r="M428" s="374"/>
      <c r="N428" s="374"/>
      <c r="O428" s="374"/>
      <c r="P428" s="374"/>
      <c r="Q428" s="374"/>
      <c r="R428" s="374"/>
      <c r="S428" s="374"/>
      <c r="T428" s="374"/>
      <c r="U428" s="374"/>
      <c r="V428" s="374"/>
      <c r="W428" s="374"/>
      <c r="X428" s="374"/>
      <c r="Y428" s="374"/>
      <c r="Z428" s="374"/>
      <c r="AA428" s="374"/>
      <c r="AB428" s="374"/>
      <c r="AC428" s="374"/>
      <c r="AD428" s="374"/>
      <c r="AE428" s="374"/>
      <c r="AF428" s="374"/>
      <c r="AG428" s="374"/>
      <c r="AH428" s="374"/>
      <c r="AI428" s="374"/>
      <c r="AJ428" s="374"/>
      <c r="AK428" s="374"/>
      <c r="AL428" s="374"/>
      <c r="AM428" s="374"/>
      <c r="AN428" s="374"/>
      <c r="AO428" s="374"/>
      <c r="AP428" s="374"/>
      <c r="AQ428" s="374"/>
      <c r="AR428" s="374"/>
      <c r="AS428" s="374"/>
      <c r="AT428" s="374"/>
      <c r="AU428" s="374"/>
      <c r="AV428" s="374"/>
      <c r="AW428" s="374"/>
      <c r="AX428" s="374"/>
      <c r="AY428" s="374"/>
    </row>
    <row r="429" spans="2:51" ht="14.25" customHeight="1" x14ac:dyDescent="0.2">
      <c r="B429" s="374"/>
      <c r="C429" s="390"/>
      <c r="D429" s="390"/>
      <c r="E429" s="374"/>
      <c r="F429" s="374"/>
      <c r="G429" s="374"/>
      <c r="H429" s="374"/>
      <c r="I429" s="374"/>
      <c r="J429" s="374"/>
      <c r="K429" s="374"/>
      <c r="L429" s="374"/>
      <c r="M429" s="374"/>
      <c r="N429" s="374"/>
      <c r="O429" s="374"/>
      <c r="P429" s="374"/>
      <c r="Q429" s="374"/>
      <c r="R429" s="374"/>
      <c r="S429" s="374"/>
      <c r="T429" s="374"/>
      <c r="U429" s="374"/>
      <c r="V429" s="374"/>
      <c r="W429" s="374"/>
      <c r="X429" s="374"/>
      <c r="Y429" s="374"/>
      <c r="Z429" s="374"/>
      <c r="AA429" s="374"/>
      <c r="AB429" s="374"/>
      <c r="AC429" s="374"/>
      <c r="AD429" s="374"/>
      <c r="AE429" s="374"/>
      <c r="AF429" s="374"/>
      <c r="AG429" s="374"/>
      <c r="AH429" s="374"/>
      <c r="AI429" s="374"/>
      <c r="AJ429" s="374"/>
      <c r="AK429" s="374"/>
      <c r="AL429" s="374"/>
      <c r="AM429" s="374"/>
      <c r="AN429" s="374"/>
      <c r="AO429" s="374"/>
      <c r="AP429" s="374"/>
      <c r="AQ429" s="374"/>
      <c r="AR429" s="374"/>
      <c r="AS429" s="374"/>
      <c r="AT429" s="374"/>
      <c r="AU429" s="374"/>
      <c r="AV429" s="374"/>
      <c r="AW429" s="374"/>
      <c r="AX429" s="374"/>
      <c r="AY429" s="374"/>
    </row>
    <row r="430" spans="2:51" ht="14.25" customHeight="1" x14ac:dyDescent="0.2">
      <c r="B430" s="374"/>
      <c r="C430" s="390"/>
      <c r="D430" s="390"/>
      <c r="E430" s="374"/>
      <c r="F430" s="374"/>
      <c r="G430" s="374"/>
      <c r="H430" s="374"/>
      <c r="I430" s="374"/>
      <c r="J430" s="374"/>
      <c r="K430" s="374"/>
      <c r="L430" s="374"/>
      <c r="M430" s="374"/>
      <c r="N430" s="374"/>
      <c r="O430" s="374"/>
      <c r="P430" s="374"/>
      <c r="Q430" s="374"/>
      <c r="R430" s="374"/>
      <c r="S430" s="374"/>
      <c r="T430" s="374"/>
      <c r="U430" s="374"/>
      <c r="V430" s="374"/>
      <c r="W430" s="374"/>
      <c r="X430" s="374"/>
      <c r="Y430" s="374"/>
      <c r="Z430" s="374"/>
      <c r="AA430" s="374"/>
      <c r="AB430" s="374"/>
      <c r="AC430" s="374"/>
      <c r="AD430" s="374"/>
      <c r="AE430" s="374"/>
      <c r="AF430" s="374"/>
      <c r="AG430" s="374"/>
      <c r="AH430" s="374"/>
      <c r="AI430" s="374"/>
      <c r="AJ430" s="374"/>
      <c r="AK430" s="374"/>
      <c r="AL430" s="374"/>
      <c r="AM430" s="374"/>
      <c r="AN430" s="374"/>
      <c r="AO430" s="374"/>
      <c r="AP430" s="374"/>
      <c r="AQ430" s="374"/>
      <c r="AR430" s="374"/>
      <c r="AS430" s="374"/>
      <c r="AT430" s="374"/>
      <c r="AU430" s="374"/>
      <c r="AV430" s="374"/>
      <c r="AW430" s="374"/>
      <c r="AX430" s="374"/>
      <c r="AY430" s="374"/>
    </row>
    <row r="431" spans="2:51" ht="14.25" customHeight="1" x14ac:dyDescent="0.2">
      <c r="B431" s="374"/>
      <c r="C431" s="390"/>
      <c r="D431" s="390"/>
      <c r="E431" s="374"/>
      <c r="F431" s="374"/>
      <c r="G431" s="374"/>
      <c r="H431" s="374"/>
      <c r="I431" s="374"/>
      <c r="J431" s="374"/>
      <c r="K431" s="374"/>
      <c r="L431" s="374"/>
      <c r="M431" s="374"/>
      <c r="N431" s="374"/>
      <c r="O431" s="374"/>
      <c r="P431" s="374"/>
      <c r="Q431" s="374"/>
      <c r="R431" s="374"/>
      <c r="S431" s="374"/>
      <c r="T431" s="374"/>
      <c r="U431" s="374"/>
      <c r="V431" s="374"/>
      <c r="W431" s="374"/>
      <c r="X431" s="374"/>
      <c r="Y431" s="374"/>
      <c r="Z431" s="374"/>
      <c r="AA431" s="374"/>
      <c r="AB431" s="374"/>
      <c r="AC431" s="374"/>
      <c r="AD431" s="374"/>
      <c r="AE431" s="374"/>
      <c r="AF431" s="374"/>
      <c r="AG431" s="374"/>
      <c r="AH431" s="374"/>
      <c r="AI431" s="374"/>
      <c r="AJ431" s="374"/>
      <c r="AK431" s="374"/>
      <c r="AL431" s="374"/>
      <c r="AM431" s="374"/>
      <c r="AN431" s="374"/>
      <c r="AO431" s="374"/>
      <c r="AP431" s="374"/>
      <c r="AQ431" s="374"/>
      <c r="AR431" s="374"/>
      <c r="AS431" s="374"/>
      <c r="AT431" s="374"/>
      <c r="AU431" s="374"/>
      <c r="AV431" s="374"/>
      <c r="AW431" s="374"/>
      <c r="AX431" s="374"/>
      <c r="AY431" s="374"/>
    </row>
    <row r="432" spans="2:51" ht="14.25" customHeight="1" x14ac:dyDescent="0.2">
      <c r="B432" s="374"/>
      <c r="C432" s="390"/>
      <c r="D432" s="390"/>
      <c r="E432" s="374"/>
      <c r="F432" s="374"/>
      <c r="G432" s="374"/>
      <c r="H432" s="374"/>
      <c r="I432" s="374"/>
      <c r="J432" s="374"/>
      <c r="K432" s="374"/>
      <c r="L432" s="374"/>
      <c r="M432" s="374"/>
      <c r="N432" s="374"/>
      <c r="O432" s="374"/>
      <c r="P432" s="374"/>
      <c r="Q432" s="374"/>
      <c r="R432" s="374"/>
      <c r="S432" s="374"/>
      <c r="T432" s="374"/>
      <c r="U432" s="374"/>
      <c r="V432" s="374"/>
      <c r="W432" s="374"/>
      <c r="X432" s="374"/>
      <c r="Y432" s="374"/>
      <c r="Z432" s="374"/>
      <c r="AA432" s="374"/>
      <c r="AB432" s="374"/>
      <c r="AC432" s="374"/>
      <c r="AD432" s="374"/>
      <c r="AE432" s="374"/>
      <c r="AF432" s="374"/>
      <c r="AG432" s="374"/>
      <c r="AH432" s="374"/>
      <c r="AI432" s="374"/>
      <c r="AJ432" s="374"/>
      <c r="AK432" s="374"/>
      <c r="AL432" s="374"/>
      <c r="AM432" s="374"/>
      <c r="AN432" s="374"/>
      <c r="AO432" s="374"/>
      <c r="AP432" s="374"/>
      <c r="AQ432" s="374"/>
      <c r="AR432" s="374"/>
      <c r="AS432" s="374"/>
      <c r="AT432" s="374"/>
      <c r="AU432" s="374"/>
      <c r="AV432" s="374"/>
      <c r="AW432" s="374"/>
      <c r="AX432" s="374"/>
      <c r="AY432" s="374"/>
    </row>
    <row r="433" spans="2:51" ht="14.25" customHeight="1" x14ac:dyDescent="0.2">
      <c r="B433" s="374"/>
      <c r="C433" s="390"/>
      <c r="D433" s="390"/>
      <c r="E433" s="374"/>
      <c r="F433" s="374"/>
      <c r="G433" s="374"/>
      <c r="H433" s="374"/>
      <c r="I433" s="374"/>
      <c r="J433" s="374"/>
      <c r="K433" s="374"/>
      <c r="L433" s="374"/>
      <c r="M433" s="374"/>
      <c r="N433" s="374"/>
      <c r="O433" s="374"/>
      <c r="P433" s="374"/>
      <c r="Q433" s="374"/>
      <c r="R433" s="374"/>
      <c r="S433" s="374"/>
      <c r="T433" s="374"/>
      <c r="U433" s="374"/>
      <c r="V433" s="374"/>
      <c r="W433" s="374"/>
      <c r="X433" s="374"/>
      <c r="Y433" s="374"/>
      <c r="Z433" s="374"/>
      <c r="AA433" s="374"/>
      <c r="AB433" s="374"/>
      <c r="AC433" s="374"/>
      <c r="AD433" s="374"/>
      <c r="AE433" s="374"/>
      <c r="AF433" s="374"/>
      <c r="AG433" s="374"/>
      <c r="AH433" s="374"/>
      <c r="AI433" s="374"/>
      <c r="AJ433" s="374"/>
      <c r="AK433" s="374"/>
      <c r="AL433" s="374"/>
      <c r="AM433" s="374"/>
      <c r="AN433" s="374"/>
      <c r="AO433" s="374"/>
      <c r="AP433" s="374"/>
      <c r="AQ433" s="374"/>
      <c r="AR433" s="374"/>
      <c r="AS433" s="374"/>
      <c r="AT433" s="374"/>
      <c r="AU433" s="374"/>
      <c r="AV433" s="374"/>
      <c r="AW433" s="374"/>
      <c r="AX433" s="374"/>
      <c r="AY433" s="374"/>
    </row>
    <row r="434" spans="2:51" ht="14.25" customHeight="1" x14ac:dyDescent="0.2">
      <c r="B434" s="374"/>
      <c r="C434" s="390"/>
      <c r="D434" s="390"/>
      <c r="E434" s="374"/>
      <c r="F434" s="374"/>
      <c r="G434" s="374"/>
      <c r="H434" s="374"/>
      <c r="I434" s="374"/>
      <c r="J434" s="374"/>
      <c r="K434" s="374"/>
      <c r="L434" s="374"/>
      <c r="M434" s="374"/>
      <c r="N434" s="374"/>
      <c r="O434" s="374"/>
      <c r="P434" s="374"/>
      <c r="Q434" s="374"/>
      <c r="R434" s="374"/>
      <c r="S434" s="374"/>
      <c r="T434" s="374"/>
      <c r="U434" s="374"/>
      <c r="V434" s="374"/>
      <c r="W434" s="374"/>
      <c r="X434" s="374"/>
      <c r="Y434" s="374"/>
      <c r="Z434" s="374"/>
      <c r="AA434" s="374"/>
      <c r="AB434" s="374"/>
      <c r="AC434" s="374"/>
      <c r="AD434" s="374"/>
      <c r="AE434" s="374"/>
      <c r="AF434" s="374"/>
      <c r="AG434" s="374"/>
      <c r="AH434" s="374"/>
      <c r="AI434" s="374"/>
      <c r="AJ434" s="374"/>
      <c r="AK434" s="374"/>
      <c r="AL434" s="374"/>
      <c r="AM434" s="374"/>
      <c r="AN434" s="374"/>
      <c r="AO434" s="374"/>
      <c r="AP434" s="374"/>
      <c r="AQ434" s="374"/>
      <c r="AR434" s="374"/>
      <c r="AS434" s="374"/>
      <c r="AT434" s="374"/>
      <c r="AU434" s="374"/>
      <c r="AV434" s="374"/>
      <c r="AW434" s="374"/>
      <c r="AX434" s="374"/>
      <c r="AY434" s="374"/>
    </row>
    <row r="435" spans="2:51" ht="14.25" customHeight="1" x14ac:dyDescent="0.2">
      <c r="B435" s="374"/>
      <c r="C435" s="390"/>
      <c r="D435" s="390"/>
      <c r="E435" s="374"/>
      <c r="F435" s="374"/>
      <c r="G435" s="374"/>
      <c r="H435" s="374"/>
      <c r="I435" s="374"/>
      <c r="J435" s="374"/>
      <c r="K435" s="374"/>
      <c r="L435" s="374"/>
      <c r="M435" s="374"/>
      <c r="N435" s="374"/>
      <c r="O435" s="374"/>
      <c r="P435" s="374"/>
      <c r="Q435" s="374"/>
      <c r="R435" s="374"/>
      <c r="S435" s="374"/>
      <c r="T435" s="374"/>
      <c r="U435" s="374"/>
      <c r="V435" s="374"/>
      <c r="W435" s="374"/>
      <c r="X435" s="374"/>
      <c r="Y435" s="374"/>
      <c r="Z435" s="374"/>
      <c r="AA435" s="374"/>
      <c r="AB435" s="374"/>
      <c r="AC435" s="374"/>
      <c r="AD435" s="374"/>
      <c r="AE435" s="374"/>
      <c r="AF435" s="374"/>
      <c r="AG435" s="374"/>
      <c r="AH435" s="374"/>
      <c r="AI435" s="374"/>
      <c r="AJ435" s="374"/>
      <c r="AK435" s="374"/>
      <c r="AL435" s="374"/>
      <c r="AM435" s="374"/>
      <c r="AN435" s="374"/>
      <c r="AO435" s="374"/>
      <c r="AP435" s="374"/>
      <c r="AQ435" s="374"/>
      <c r="AR435" s="374"/>
      <c r="AS435" s="374"/>
      <c r="AT435" s="374"/>
      <c r="AU435" s="374"/>
      <c r="AV435" s="374"/>
      <c r="AW435" s="374"/>
      <c r="AX435" s="374"/>
      <c r="AY435" s="374"/>
    </row>
    <row r="436" spans="2:51" ht="14.25" customHeight="1" x14ac:dyDescent="0.2">
      <c r="B436" s="374"/>
      <c r="C436" s="390"/>
      <c r="D436" s="390"/>
      <c r="E436" s="374"/>
      <c r="F436" s="374"/>
      <c r="G436" s="374"/>
      <c r="H436" s="374"/>
      <c r="I436" s="374"/>
      <c r="J436" s="374"/>
      <c r="K436" s="374"/>
      <c r="L436" s="374"/>
      <c r="M436" s="374"/>
      <c r="N436" s="374"/>
      <c r="O436" s="374"/>
      <c r="P436" s="374"/>
      <c r="Q436" s="374"/>
      <c r="R436" s="374"/>
      <c r="S436" s="374"/>
      <c r="T436" s="374"/>
      <c r="U436" s="374"/>
      <c r="V436" s="374"/>
      <c r="W436" s="374"/>
      <c r="X436" s="374"/>
      <c r="Y436" s="374"/>
      <c r="Z436" s="374"/>
      <c r="AA436" s="374"/>
      <c r="AB436" s="374"/>
      <c r="AC436" s="374"/>
      <c r="AD436" s="374"/>
      <c r="AE436" s="374"/>
      <c r="AF436" s="374"/>
      <c r="AG436" s="374"/>
      <c r="AH436" s="374"/>
      <c r="AI436" s="374"/>
      <c r="AJ436" s="374"/>
      <c r="AK436" s="374"/>
      <c r="AL436" s="374"/>
      <c r="AM436" s="374"/>
      <c r="AN436" s="374"/>
      <c r="AO436" s="374"/>
      <c r="AP436" s="374"/>
      <c r="AQ436" s="374"/>
      <c r="AR436" s="374"/>
      <c r="AS436" s="374"/>
      <c r="AT436" s="374"/>
      <c r="AU436" s="374"/>
      <c r="AV436" s="374"/>
      <c r="AW436" s="374"/>
      <c r="AX436" s="374"/>
      <c r="AY436" s="374"/>
    </row>
    <row r="437" spans="2:51" ht="14.25" customHeight="1" x14ac:dyDescent="0.2">
      <c r="B437" s="374"/>
      <c r="C437" s="390"/>
      <c r="D437" s="390"/>
      <c r="E437" s="374"/>
      <c r="F437" s="374"/>
      <c r="G437" s="374"/>
      <c r="H437" s="374"/>
      <c r="I437" s="374"/>
      <c r="J437" s="374"/>
      <c r="K437" s="374"/>
      <c r="L437" s="374"/>
      <c r="M437" s="374"/>
      <c r="N437" s="374"/>
      <c r="O437" s="374"/>
      <c r="P437" s="374"/>
      <c r="Q437" s="374"/>
      <c r="R437" s="374"/>
      <c r="S437" s="374"/>
      <c r="T437" s="374"/>
      <c r="U437" s="374"/>
      <c r="V437" s="374"/>
      <c r="W437" s="374"/>
      <c r="X437" s="374"/>
      <c r="Y437" s="374"/>
      <c r="Z437" s="374"/>
      <c r="AA437" s="374"/>
      <c r="AB437" s="374"/>
      <c r="AC437" s="374"/>
      <c r="AD437" s="374"/>
      <c r="AE437" s="374"/>
      <c r="AF437" s="374"/>
      <c r="AG437" s="374"/>
      <c r="AH437" s="374"/>
      <c r="AI437" s="374"/>
      <c r="AJ437" s="374"/>
      <c r="AK437" s="374"/>
      <c r="AL437" s="374"/>
      <c r="AM437" s="374"/>
      <c r="AN437" s="374"/>
      <c r="AO437" s="374"/>
      <c r="AP437" s="374"/>
      <c r="AQ437" s="374"/>
      <c r="AR437" s="374"/>
      <c r="AS437" s="374"/>
      <c r="AT437" s="374"/>
      <c r="AU437" s="374"/>
      <c r="AV437" s="374"/>
      <c r="AW437" s="374"/>
      <c r="AX437" s="374"/>
      <c r="AY437" s="374"/>
    </row>
    <row r="438" spans="2:51" ht="14.25" customHeight="1" x14ac:dyDescent="0.2">
      <c r="B438" s="374"/>
      <c r="C438" s="390"/>
      <c r="D438" s="390"/>
      <c r="E438" s="374"/>
      <c r="F438" s="374"/>
      <c r="G438" s="374"/>
      <c r="H438" s="374"/>
      <c r="I438" s="374"/>
      <c r="J438" s="374"/>
      <c r="K438" s="374"/>
      <c r="L438" s="374"/>
      <c r="M438" s="374"/>
      <c r="N438" s="374"/>
      <c r="O438" s="374"/>
      <c r="P438" s="374"/>
      <c r="Q438" s="374"/>
      <c r="R438" s="374"/>
      <c r="S438" s="374"/>
      <c r="T438" s="374"/>
      <c r="U438" s="374"/>
      <c r="V438" s="374"/>
      <c r="W438" s="374"/>
      <c r="X438" s="374"/>
      <c r="Y438" s="374"/>
      <c r="Z438" s="374"/>
      <c r="AA438" s="374"/>
      <c r="AB438" s="374"/>
      <c r="AC438" s="374"/>
      <c r="AD438" s="374"/>
      <c r="AE438" s="374"/>
      <c r="AF438" s="374"/>
      <c r="AG438" s="374"/>
      <c r="AH438" s="374"/>
      <c r="AI438" s="374"/>
      <c r="AJ438" s="374"/>
      <c r="AK438" s="374"/>
      <c r="AL438" s="374"/>
      <c r="AM438" s="374"/>
      <c r="AN438" s="374"/>
      <c r="AO438" s="374"/>
      <c r="AP438" s="374"/>
      <c r="AQ438" s="374"/>
      <c r="AR438" s="374"/>
      <c r="AS438" s="374"/>
      <c r="AT438" s="374"/>
      <c r="AU438" s="374"/>
      <c r="AV438" s="374"/>
      <c r="AW438" s="374"/>
      <c r="AX438" s="374"/>
      <c r="AY438" s="374"/>
    </row>
    <row r="439" spans="2:51" ht="14.25" customHeight="1" x14ac:dyDescent="0.2">
      <c r="B439" s="374"/>
      <c r="C439" s="390"/>
      <c r="D439" s="390"/>
      <c r="E439" s="374"/>
      <c r="F439" s="374"/>
      <c r="G439" s="374"/>
      <c r="H439" s="374"/>
      <c r="I439" s="374"/>
      <c r="J439" s="374"/>
      <c r="K439" s="374"/>
      <c r="L439" s="374"/>
      <c r="M439" s="374"/>
      <c r="N439" s="374"/>
      <c r="O439" s="374"/>
      <c r="P439" s="374"/>
      <c r="Q439" s="374"/>
      <c r="R439" s="374"/>
      <c r="S439" s="374"/>
      <c r="T439" s="374"/>
      <c r="U439" s="374"/>
      <c r="V439" s="374"/>
      <c r="W439" s="374"/>
      <c r="X439" s="374"/>
      <c r="Y439" s="374"/>
      <c r="Z439" s="374"/>
      <c r="AA439" s="374"/>
      <c r="AB439" s="374"/>
      <c r="AC439" s="374"/>
      <c r="AD439" s="374"/>
      <c r="AE439" s="374"/>
      <c r="AF439" s="374"/>
      <c r="AG439" s="374"/>
      <c r="AH439" s="374"/>
      <c r="AI439" s="374"/>
      <c r="AJ439" s="374"/>
      <c r="AK439" s="374"/>
      <c r="AL439" s="374"/>
      <c r="AM439" s="374"/>
      <c r="AN439" s="374"/>
      <c r="AO439" s="374"/>
      <c r="AP439" s="374"/>
      <c r="AQ439" s="374"/>
      <c r="AR439" s="374"/>
      <c r="AS439" s="374"/>
      <c r="AT439" s="374"/>
      <c r="AU439" s="374"/>
      <c r="AV439" s="374"/>
      <c r="AW439" s="374"/>
      <c r="AX439" s="374"/>
      <c r="AY439" s="374"/>
    </row>
    <row r="440" spans="2:51" ht="14.25" customHeight="1" x14ac:dyDescent="0.2">
      <c r="B440" s="374"/>
      <c r="C440" s="390"/>
      <c r="D440" s="390"/>
      <c r="E440" s="374"/>
      <c r="F440" s="374"/>
      <c r="G440" s="374"/>
      <c r="H440" s="374"/>
      <c r="I440" s="374"/>
      <c r="J440" s="374"/>
      <c r="K440" s="374"/>
      <c r="L440" s="374"/>
      <c r="M440" s="374"/>
      <c r="N440" s="374"/>
      <c r="O440" s="374"/>
      <c r="P440" s="374"/>
      <c r="Q440" s="374"/>
      <c r="R440" s="374"/>
      <c r="S440" s="374"/>
      <c r="T440" s="374"/>
      <c r="U440" s="374"/>
      <c r="V440" s="374"/>
      <c r="W440" s="374"/>
      <c r="X440" s="374"/>
      <c r="Y440" s="374"/>
      <c r="Z440" s="374"/>
      <c r="AA440" s="374"/>
      <c r="AB440" s="374"/>
      <c r="AC440" s="374"/>
      <c r="AD440" s="374"/>
      <c r="AE440" s="374"/>
      <c r="AF440" s="374"/>
      <c r="AG440" s="374"/>
      <c r="AH440" s="374"/>
      <c r="AI440" s="374"/>
      <c r="AJ440" s="374"/>
      <c r="AK440" s="374"/>
      <c r="AL440" s="374"/>
      <c r="AM440" s="374"/>
      <c r="AN440" s="374"/>
      <c r="AO440" s="374"/>
      <c r="AP440" s="374"/>
      <c r="AQ440" s="374"/>
      <c r="AR440" s="374"/>
      <c r="AS440" s="374"/>
      <c r="AT440" s="374"/>
      <c r="AU440" s="374"/>
      <c r="AV440" s="374"/>
      <c r="AW440" s="374"/>
      <c r="AX440" s="374"/>
      <c r="AY440" s="374"/>
    </row>
    <row r="441" spans="2:51" ht="14.25" customHeight="1" x14ac:dyDescent="0.2">
      <c r="B441" s="374"/>
      <c r="C441" s="390"/>
      <c r="D441" s="390"/>
      <c r="E441" s="374"/>
      <c r="F441" s="374"/>
      <c r="G441" s="374"/>
      <c r="H441" s="374"/>
      <c r="I441" s="374"/>
      <c r="J441" s="374"/>
      <c r="K441" s="374"/>
      <c r="L441" s="374"/>
      <c r="M441" s="374"/>
      <c r="N441" s="374"/>
      <c r="O441" s="374"/>
      <c r="P441" s="374"/>
      <c r="Q441" s="374"/>
      <c r="R441" s="374"/>
      <c r="S441" s="374"/>
      <c r="T441" s="374"/>
      <c r="U441" s="374"/>
      <c r="V441" s="374"/>
      <c r="W441" s="374"/>
      <c r="X441" s="374"/>
      <c r="Y441" s="374"/>
      <c r="Z441" s="374"/>
      <c r="AA441" s="374"/>
      <c r="AB441" s="374"/>
      <c r="AC441" s="374"/>
      <c r="AD441" s="374"/>
      <c r="AE441" s="374"/>
      <c r="AF441" s="374"/>
      <c r="AG441" s="374"/>
      <c r="AH441" s="374"/>
      <c r="AI441" s="374"/>
      <c r="AJ441" s="374"/>
      <c r="AK441" s="374"/>
      <c r="AL441" s="374"/>
      <c r="AM441" s="374"/>
      <c r="AN441" s="374"/>
      <c r="AO441" s="374"/>
      <c r="AP441" s="374"/>
      <c r="AQ441" s="374"/>
      <c r="AR441" s="374"/>
      <c r="AS441" s="374"/>
      <c r="AT441" s="374"/>
      <c r="AU441" s="374"/>
      <c r="AV441" s="374"/>
      <c r="AW441" s="374"/>
      <c r="AX441" s="374"/>
      <c r="AY441" s="374"/>
    </row>
    <row r="442" spans="2:51" ht="14.25" customHeight="1" x14ac:dyDescent="0.2">
      <c r="B442" s="374"/>
      <c r="C442" s="390"/>
      <c r="D442" s="390"/>
      <c r="E442" s="374"/>
      <c r="F442" s="374"/>
      <c r="G442" s="374"/>
      <c r="H442" s="374"/>
      <c r="I442" s="374"/>
      <c r="J442" s="374"/>
      <c r="K442" s="374"/>
      <c r="L442" s="374"/>
      <c r="M442" s="374"/>
      <c r="N442" s="374"/>
      <c r="O442" s="374"/>
      <c r="P442" s="374"/>
      <c r="Q442" s="374"/>
      <c r="R442" s="374"/>
      <c r="S442" s="374"/>
      <c r="T442" s="374"/>
      <c r="U442" s="374"/>
      <c r="V442" s="374"/>
      <c r="W442" s="374"/>
      <c r="X442" s="374"/>
      <c r="Y442" s="374"/>
      <c r="Z442" s="374"/>
      <c r="AA442" s="374"/>
      <c r="AB442" s="374"/>
      <c r="AC442" s="374"/>
      <c r="AD442" s="374"/>
      <c r="AE442" s="374"/>
      <c r="AF442" s="374"/>
      <c r="AG442" s="374"/>
      <c r="AH442" s="374"/>
      <c r="AI442" s="374"/>
      <c r="AJ442" s="374"/>
      <c r="AK442" s="374"/>
      <c r="AL442" s="374"/>
      <c r="AM442" s="374"/>
      <c r="AN442" s="374"/>
      <c r="AO442" s="374"/>
      <c r="AP442" s="374"/>
      <c r="AQ442" s="374"/>
      <c r="AR442" s="374"/>
      <c r="AS442" s="374"/>
      <c r="AT442" s="374"/>
      <c r="AU442" s="374"/>
      <c r="AV442" s="374"/>
      <c r="AW442" s="374"/>
      <c r="AX442" s="374"/>
      <c r="AY442" s="374"/>
    </row>
    <row r="443" spans="2:51" ht="14.25" customHeight="1" x14ac:dyDescent="0.2">
      <c r="B443" s="374"/>
      <c r="C443" s="390"/>
      <c r="D443" s="390"/>
      <c r="E443" s="374"/>
      <c r="F443" s="374"/>
      <c r="G443" s="374"/>
      <c r="H443" s="374"/>
      <c r="I443" s="374"/>
      <c r="J443" s="374"/>
      <c r="K443" s="374"/>
      <c r="L443" s="374"/>
      <c r="M443" s="374"/>
      <c r="N443" s="374"/>
      <c r="O443" s="374"/>
      <c r="P443" s="374"/>
      <c r="Q443" s="374"/>
      <c r="R443" s="374"/>
      <c r="S443" s="374"/>
      <c r="T443" s="374"/>
      <c r="U443" s="374"/>
      <c r="V443" s="374"/>
      <c r="W443" s="374"/>
      <c r="X443" s="374"/>
      <c r="Y443" s="374"/>
      <c r="Z443" s="374"/>
      <c r="AA443" s="374"/>
      <c r="AB443" s="374"/>
      <c r="AC443" s="374"/>
      <c r="AD443" s="374"/>
      <c r="AE443" s="374"/>
      <c r="AF443" s="374"/>
      <c r="AG443" s="374"/>
      <c r="AH443" s="374"/>
      <c r="AI443" s="374"/>
      <c r="AJ443" s="374"/>
      <c r="AK443" s="374"/>
      <c r="AL443" s="374"/>
      <c r="AM443" s="374"/>
      <c r="AN443" s="374"/>
      <c r="AO443" s="374"/>
      <c r="AP443" s="374"/>
      <c r="AQ443" s="374"/>
      <c r="AR443" s="374"/>
      <c r="AS443" s="374"/>
      <c r="AT443" s="374"/>
      <c r="AU443" s="374"/>
      <c r="AV443" s="374"/>
      <c r="AW443" s="374"/>
      <c r="AX443" s="374"/>
      <c r="AY443" s="374"/>
    </row>
    <row r="444" spans="2:51" ht="14.25" customHeight="1" x14ac:dyDescent="0.2">
      <c r="B444" s="374"/>
      <c r="C444" s="390"/>
      <c r="D444" s="390"/>
      <c r="E444" s="374"/>
      <c r="F444" s="374"/>
      <c r="G444" s="374"/>
      <c r="H444" s="374"/>
      <c r="I444" s="374"/>
      <c r="J444" s="374"/>
      <c r="K444" s="374"/>
      <c r="L444" s="374"/>
      <c r="M444" s="374"/>
      <c r="N444" s="374"/>
      <c r="O444" s="374"/>
      <c r="P444" s="374"/>
      <c r="Q444" s="374"/>
      <c r="R444" s="374"/>
      <c r="S444" s="374"/>
      <c r="T444" s="374"/>
      <c r="U444" s="374"/>
      <c r="V444" s="374"/>
      <c r="W444" s="374"/>
      <c r="X444" s="374"/>
      <c r="Y444" s="374"/>
      <c r="Z444" s="374"/>
      <c r="AA444" s="374"/>
      <c r="AB444" s="374"/>
      <c r="AC444" s="374"/>
      <c r="AD444" s="374"/>
      <c r="AE444" s="374"/>
      <c r="AF444" s="374"/>
      <c r="AG444" s="374"/>
      <c r="AH444" s="374"/>
      <c r="AI444" s="374"/>
      <c r="AJ444" s="374"/>
      <c r="AK444" s="374"/>
      <c r="AL444" s="374"/>
      <c r="AM444" s="374"/>
      <c r="AN444" s="374"/>
      <c r="AO444" s="374"/>
      <c r="AP444" s="374"/>
      <c r="AQ444" s="374"/>
      <c r="AR444" s="374"/>
      <c r="AS444" s="374"/>
      <c r="AT444" s="374"/>
      <c r="AU444" s="374"/>
      <c r="AV444" s="374"/>
      <c r="AW444" s="374"/>
      <c r="AX444" s="374"/>
      <c r="AY444" s="374"/>
    </row>
    <row r="445" spans="2:51" ht="14.25" customHeight="1" x14ac:dyDescent="0.2">
      <c r="B445" s="374"/>
      <c r="C445" s="390"/>
      <c r="D445" s="390"/>
      <c r="E445" s="374"/>
      <c r="F445" s="374"/>
      <c r="G445" s="374"/>
      <c r="H445" s="374"/>
      <c r="I445" s="374"/>
      <c r="J445" s="374"/>
      <c r="K445" s="374"/>
      <c r="L445" s="374"/>
      <c r="M445" s="374"/>
      <c r="N445" s="374"/>
      <c r="O445" s="374"/>
      <c r="P445" s="374"/>
      <c r="Q445" s="374"/>
      <c r="R445" s="374"/>
      <c r="S445" s="374"/>
      <c r="T445" s="374"/>
      <c r="U445" s="374"/>
      <c r="V445" s="374"/>
      <c r="W445" s="374"/>
      <c r="X445" s="374"/>
      <c r="Y445" s="374"/>
      <c r="Z445" s="374"/>
      <c r="AA445" s="374"/>
      <c r="AB445" s="374"/>
      <c r="AC445" s="374"/>
      <c r="AD445" s="374"/>
      <c r="AE445" s="374"/>
      <c r="AF445" s="374"/>
      <c r="AG445" s="374"/>
      <c r="AH445" s="374"/>
      <c r="AI445" s="374"/>
      <c r="AJ445" s="374"/>
      <c r="AK445" s="374"/>
      <c r="AL445" s="374"/>
      <c r="AM445" s="374"/>
      <c r="AN445" s="374"/>
      <c r="AO445" s="374"/>
      <c r="AP445" s="374"/>
      <c r="AQ445" s="374"/>
      <c r="AR445" s="374"/>
      <c r="AS445" s="374"/>
      <c r="AT445" s="374"/>
      <c r="AU445" s="374"/>
      <c r="AV445" s="374"/>
      <c r="AW445" s="374"/>
      <c r="AX445" s="374"/>
      <c r="AY445" s="374"/>
    </row>
    <row r="446" spans="2:51" ht="14.25" customHeight="1" x14ac:dyDescent="0.2">
      <c r="B446" s="374"/>
      <c r="C446" s="390"/>
      <c r="D446" s="390"/>
      <c r="E446" s="374"/>
      <c r="F446" s="374"/>
      <c r="G446" s="374"/>
      <c r="H446" s="374"/>
      <c r="I446" s="374"/>
      <c r="J446" s="374"/>
      <c r="K446" s="374"/>
      <c r="L446" s="374"/>
      <c r="M446" s="374"/>
      <c r="N446" s="374"/>
      <c r="O446" s="374"/>
      <c r="P446" s="374"/>
      <c r="Q446" s="374"/>
      <c r="R446" s="374"/>
      <c r="S446" s="374"/>
      <c r="T446" s="374"/>
      <c r="U446" s="374"/>
      <c r="V446" s="374"/>
      <c r="W446" s="374"/>
      <c r="X446" s="374"/>
      <c r="Y446" s="374"/>
      <c r="Z446" s="374"/>
      <c r="AA446" s="374"/>
      <c r="AB446" s="374"/>
      <c r="AC446" s="374"/>
      <c r="AD446" s="374"/>
      <c r="AE446" s="374"/>
      <c r="AF446" s="374"/>
      <c r="AG446" s="374"/>
      <c r="AH446" s="374"/>
      <c r="AI446" s="374"/>
      <c r="AJ446" s="374"/>
      <c r="AK446" s="374"/>
      <c r="AL446" s="374"/>
      <c r="AM446" s="374"/>
      <c r="AN446" s="374"/>
      <c r="AO446" s="374"/>
      <c r="AP446" s="374"/>
      <c r="AQ446" s="374"/>
      <c r="AR446" s="374"/>
      <c r="AS446" s="374"/>
      <c r="AT446" s="374"/>
      <c r="AU446" s="374"/>
      <c r="AV446" s="374"/>
      <c r="AW446" s="374"/>
      <c r="AX446" s="374"/>
      <c r="AY446" s="374"/>
    </row>
    <row r="447" spans="2:51" ht="14.25" customHeight="1" x14ac:dyDescent="0.2">
      <c r="B447" s="374"/>
      <c r="C447" s="390"/>
      <c r="D447" s="390"/>
      <c r="E447" s="374"/>
      <c r="F447" s="374"/>
      <c r="G447" s="374"/>
      <c r="H447" s="374"/>
      <c r="I447" s="374"/>
      <c r="J447" s="374"/>
      <c r="K447" s="374"/>
      <c r="L447" s="374"/>
      <c r="M447" s="374"/>
      <c r="N447" s="374"/>
      <c r="O447" s="374"/>
      <c r="P447" s="374"/>
      <c r="Q447" s="374"/>
      <c r="R447" s="374"/>
      <c r="S447" s="374"/>
      <c r="T447" s="374"/>
      <c r="U447" s="374"/>
      <c r="V447" s="374"/>
      <c r="W447" s="374"/>
      <c r="X447" s="374"/>
      <c r="Y447" s="374"/>
      <c r="Z447" s="374"/>
      <c r="AA447" s="374"/>
      <c r="AB447" s="374"/>
      <c r="AC447" s="374"/>
      <c r="AD447" s="374"/>
      <c r="AE447" s="374"/>
      <c r="AF447" s="374"/>
      <c r="AG447" s="374"/>
      <c r="AH447" s="374"/>
      <c r="AI447" s="374"/>
      <c r="AJ447" s="374"/>
      <c r="AK447" s="374"/>
      <c r="AL447" s="374"/>
      <c r="AM447" s="374"/>
      <c r="AN447" s="374"/>
      <c r="AO447" s="374"/>
      <c r="AP447" s="374"/>
      <c r="AQ447" s="374"/>
      <c r="AR447" s="374"/>
      <c r="AS447" s="374"/>
      <c r="AT447" s="374"/>
      <c r="AU447" s="374"/>
      <c r="AV447" s="374"/>
      <c r="AW447" s="374"/>
      <c r="AX447" s="374"/>
      <c r="AY447" s="374"/>
    </row>
    <row r="448" spans="2:51" ht="14.25" customHeight="1" x14ac:dyDescent="0.2">
      <c r="B448" s="374"/>
      <c r="C448" s="390"/>
      <c r="D448" s="390"/>
      <c r="E448" s="374"/>
      <c r="F448" s="374"/>
      <c r="G448" s="374"/>
      <c r="H448" s="374"/>
      <c r="I448" s="374"/>
      <c r="J448" s="374"/>
      <c r="K448" s="374"/>
      <c r="L448" s="374"/>
      <c r="M448" s="374"/>
      <c r="N448" s="374"/>
      <c r="O448" s="374"/>
      <c r="P448" s="374"/>
      <c r="Q448" s="374"/>
      <c r="R448" s="374"/>
      <c r="S448" s="374"/>
      <c r="T448" s="374"/>
      <c r="U448" s="374"/>
      <c r="V448" s="374"/>
      <c r="W448" s="374"/>
      <c r="X448" s="374"/>
      <c r="Y448" s="374"/>
      <c r="Z448" s="374"/>
      <c r="AA448" s="374"/>
      <c r="AB448" s="374"/>
      <c r="AC448" s="374"/>
      <c r="AD448" s="374"/>
      <c r="AE448" s="374"/>
      <c r="AF448" s="374"/>
      <c r="AG448" s="374"/>
      <c r="AH448" s="374"/>
      <c r="AI448" s="374"/>
      <c r="AJ448" s="374"/>
      <c r="AK448" s="374"/>
      <c r="AL448" s="374"/>
      <c r="AM448" s="374"/>
      <c r="AN448" s="374"/>
      <c r="AO448" s="374"/>
      <c r="AP448" s="374"/>
      <c r="AQ448" s="374"/>
      <c r="AR448" s="374"/>
      <c r="AS448" s="374"/>
      <c r="AT448" s="374"/>
      <c r="AU448" s="374"/>
      <c r="AV448" s="374"/>
      <c r="AW448" s="374"/>
      <c r="AX448" s="374"/>
      <c r="AY448" s="374"/>
    </row>
    <row r="449" spans="2:51" ht="14.25" customHeight="1" x14ac:dyDescent="0.2">
      <c r="B449" s="374"/>
      <c r="C449" s="390"/>
      <c r="D449" s="390"/>
      <c r="E449" s="374"/>
      <c r="F449" s="374"/>
      <c r="G449" s="374"/>
      <c r="H449" s="374"/>
      <c r="I449" s="374"/>
      <c r="J449" s="374"/>
      <c r="K449" s="374"/>
      <c r="L449" s="374"/>
      <c r="M449" s="374"/>
      <c r="N449" s="374"/>
      <c r="O449" s="374"/>
      <c r="P449" s="374"/>
      <c r="Q449" s="374"/>
      <c r="R449" s="374"/>
      <c r="S449" s="374"/>
      <c r="T449" s="374"/>
      <c r="U449" s="374"/>
      <c r="V449" s="374"/>
      <c r="W449" s="374"/>
      <c r="X449" s="374"/>
      <c r="Y449" s="374"/>
      <c r="Z449" s="374"/>
      <c r="AA449" s="374"/>
      <c r="AB449" s="374"/>
      <c r="AC449" s="374"/>
      <c r="AD449" s="374"/>
      <c r="AE449" s="374"/>
      <c r="AF449" s="374"/>
      <c r="AG449" s="374"/>
      <c r="AH449" s="374"/>
      <c r="AI449" s="374"/>
      <c r="AJ449" s="374"/>
      <c r="AK449" s="374"/>
      <c r="AL449" s="374"/>
      <c r="AM449" s="374"/>
      <c r="AN449" s="374"/>
      <c r="AO449" s="374"/>
      <c r="AP449" s="374"/>
      <c r="AQ449" s="374"/>
      <c r="AR449" s="374"/>
      <c r="AS449" s="374"/>
      <c r="AT449" s="374"/>
      <c r="AU449" s="374"/>
      <c r="AV449" s="374"/>
      <c r="AW449" s="374"/>
      <c r="AX449" s="374"/>
      <c r="AY449" s="374"/>
    </row>
    <row r="450" spans="2:51" ht="14.25" customHeight="1" x14ac:dyDescent="0.2">
      <c r="B450" s="374"/>
      <c r="C450" s="390"/>
      <c r="D450" s="390"/>
      <c r="E450" s="374"/>
      <c r="F450" s="374"/>
      <c r="G450" s="374"/>
      <c r="H450" s="374"/>
      <c r="I450" s="374"/>
      <c r="J450" s="374"/>
      <c r="K450" s="374"/>
      <c r="L450" s="374"/>
      <c r="M450" s="374"/>
      <c r="N450" s="374"/>
      <c r="O450" s="374"/>
      <c r="P450" s="374"/>
      <c r="Q450" s="374"/>
      <c r="R450" s="374"/>
      <c r="S450" s="374"/>
      <c r="T450" s="374"/>
      <c r="U450" s="374"/>
      <c r="V450" s="374"/>
      <c r="W450" s="374"/>
      <c r="X450" s="374"/>
      <c r="Y450" s="374"/>
      <c r="Z450" s="374"/>
      <c r="AA450" s="374"/>
      <c r="AB450" s="374"/>
      <c r="AC450" s="374"/>
      <c r="AD450" s="374"/>
      <c r="AE450" s="374"/>
      <c r="AF450" s="374"/>
      <c r="AG450" s="374"/>
      <c r="AH450" s="374"/>
      <c r="AI450" s="374"/>
      <c r="AJ450" s="374"/>
      <c r="AK450" s="374"/>
      <c r="AL450" s="374"/>
      <c r="AM450" s="374"/>
      <c r="AN450" s="374"/>
      <c r="AO450" s="374"/>
      <c r="AP450" s="374"/>
      <c r="AQ450" s="374"/>
      <c r="AR450" s="374"/>
      <c r="AS450" s="374"/>
      <c r="AT450" s="374"/>
      <c r="AU450" s="374"/>
      <c r="AV450" s="374"/>
      <c r="AW450" s="374"/>
      <c r="AX450" s="374"/>
      <c r="AY450" s="374"/>
    </row>
    <row r="451" spans="2:51" ht="14.25" customHeight="1" x14ac:dyDescent="0.2">
      <c r="B451" s="374"/>
      <c r="C451" s="390"/>
      <c r="D451" s="390"/>
      <c r="E451" s="374"/>
      <c r="F451" s="374"/>
      <c r="G451" s="374"/>
      <c r="H451" s="374"/>
      <c r="I451" s="374"/>
      <c r="J451" s="374"/>
      <c r="K451" s="374"/>
      <c r="L451" s="374"/>
      <c r="M451" s="374"/>
      <c r="N451" s="374"/>
      <c r="O451" s="374"/>
      <c r="P451" s="374"/>
      <c r="Q451" s="374"/>
      <c r="R451" s="374"/>
      <c r="S451" s="374"/>
      <c r="T451" s="374"/>
      <c r="U451" s="374"/>
      <c r="V451" s="374"/>
      <c r="W451" s="374"/>
      <c r="X451" s="374"/>
      <c r="Y451" s="374"/>
      <c r="Z451" s="374"/>
      <c r="AA451" s="374"/>
      <c r="AB451" s="374"/>
      <c r="AC451" s="374"/>
      <c r="AD451" s="374"/>
      <c r="AE451" s="374"/>
      <c r="AF451" s="374"/>
      <c r="AG451" s="374"/>
      <c r="AH451" s="374"/>
      <c r="AI451" s="374"/>
      <c r="AJ451" s="374"/>
      <c r="AK451" s="374"/>
      <c r="AL451" s="374"/>
      <c r="AM451" s="374"/>
      <c r="AN451" s="374"/>
      <c r="AO451" s="374"/>
      <c r="AP451" s="374"/>
      <c r="AQ451" s="374"/>
      <c r="AR451" s="374"/>
      <c r="AS451" s="374"/>
      <c r="AT451" s="374"/>
      <c r="AU451" s="374"/>
      <c r="AV451" s="374"/>
      <c r="AW451" s="374"/>
      <c r="AX451" s="374"/>
      <c r="AY451" s="374"/>
    </row>
    <row r="452" spans="2:51" ht="14.25" customHeight="1" x14ac:dyDescent="0.2">
      <c r="B452" s="374"/>
      <c r="C452" s="390"/>
      <c r="D452" s="390"/>
      <c r="E452" s="374"/>
      <c r="F452" s="374"/>
      <c r="G452" s="374"/>
      <c r="H452" s="374"/>
      <c r="I452" s="374"/>
      <c r="J452" s="374"/>
      <c r="K452" s="374"/>
      <c r="L452" s="374"/>
      <c r="M452" s="374"/>
      <c r="N452" s="374"/>
      <c r="O452" s="374"/>
      <c r="P452" s="374"/>
      <c r="Q452" s="374"/>
      <c r="R452" s="374"/>
      <c r="S452" s="374"/>
      <c r="T452" s="374"/>
      <c r="U452" s="374"/>
      <c r="V452" s="374"/>
      <c r="W452" s="374"/>
      <c r="X452" s="374"/>
      <c r="Y452" s="374"/>
      <c r="Z452" s="374"/>
      <c r="AA452" s="374"/>
      <c r="AB452" s="374"/>
      <c r="AC452" s="374"/>
      <c r="AD452" s="374"/>
      <c r="AE452" s="374"/>
      <c r="AF452" s="374"/>
      <c r="AG452" s="374"/>
      <c r="AH452" s="374"/>
      <c r="AI452" s="374"/>
      <c r="AJ452" s="374"/>
      <c r="AK452" s="374"/>
      <c r="AL452" s="374"/>
      <c r="AM452" s="374"/>
      <c r="AN452" s="374"/>
      <c r="AO452" s="374"/>
      <c r="AP452" s="374"/>
      <c r="AQ452" s="374"/>
      <c r="AR452" s="374"/>
      <c r="AS452" s="374"/>
      <c r="AT452" s="374"/>
      <c r="AU452" s="374"/>
      <c r="AV452" s="374"/>
      <c r="AW452" s="374"/>
      <c r="AX452" s="374"/>
      <c r="AY452" s="374"/>
    </row>
    <row r="453" spans="2:51" ht="14.25" customHeight="1" x14ac:dyDescent="0.2">
      <c r="B453" s="374"/>
      <c r="C453" s="390"/>
      <c r="D453" s="390"/>
      <c r="E453" s="374"/>
      <c r="F453" s="374"/>
      <c r="G453" s="374"/>
      <c r="H453" s="374"/>
      <c r="I453" s="374"/>
      <c r="J453" s="374"/>
      <c r="K453" s="374"/>
      <c r="L453" s="374"/>
      <c r="M453" s="374"/>
      <c r="N453" s="374"/>
      <c r="O453" s="374"/>
      <c r="P453" s="374"/>
      <c r="Q453" s="374"/>
      <c r="R453" s="374"/>
      <c r="S453" s="374"/>
      <c r="T453" s="374"/>
      <c r="U453" s="374"/>
      <c r="V453" s="374"/>
      <c r="W453" s="374"/>
      <c r="X453" s="374"/>
      <c r="Y453" s="374"/>
      <c r="Z453" s="374"/>
      <c r="AA453" s="374"/>
      <c r="AB453" s="374"/>
      <c r="AC453" s="374"/>
      <c r="AD453" s="374"/>
      <c r="AE453" s="374"/>
      <c r="AF453" s="374"/>
      <c r="AG453" s="374"/>
      <c r="AH453" s="374"/>
      <c r="AI453" s="374"/>
      <c r="AJ453" s="374"/>
      <c r="AK453" s="374"/>
      <c r="AL453" s="374"/>
      <c r="AM453" s="374"/>
      <c r="AN453" s="374"/>
      <c r="AO453" s="374"/>
      <c r="AP453" s="374"/>
      <c r="AQ453" s="374"/>
      <c r="AR453" s="374"/>
      <c r="AS453" s="374"/>
      <c r="AT453" s="374"/>
      <c r="AU453" s="374"/>
      <c r="AV453" s="374"/>
      <c r="AW453" s="374"/>
      <c r="AX453" s="374"/>
      <c r="AY453" s="374"/>
    </row>
    <row r="454" spans="2:51" ht="14.25" customHeight="1" x14ac:dyDescent="0.2">
      <c r="B454" s="374"/>
      <c r="C454" s="390"/>
      <c r="D454" s="390"/>
      <c r="E454" s="374"/>
      <c r="F454" s="374"/>
      <c r="G454" s="374"/>
      <c r="H454" s="374"/>
      <c r="I454" s="374"/>
      <c r="J454" s="374"/>
      <c r="K454" s="374"/>
      <c r="L454" s="374"/>
      <c r="M454" s="374"/>
      <c r="N454" s="374"/>
      <c r="O454" s="374"/>
      <c r="P454" s="374"/>
      <c r="Q454" s="374"/>
      <c r="R454" s="374"/>
      <c r="S454" s="374"/>
      <c r="T454" s="374"/>
      <c r="U454" s="374"/>
      <c r="V454" s="374"/>
      <c r="W454" s="374"/>
      <c r="X454" s="374"/>
      <c r="Y454" s="374"/>
      <c r="Z454" s="374"/>
      <c r="AA454" s="374"/>
      <c r="AB454" s="374"/>
      <c r="AC454" s="374"/>
      <c r="AD454" s="374"/>
      <c r="AE454" s="374"/>
      <c r="AF454" s="374"/>
      <c r="AG454" s="374"/>
      <c r="AH454" s="374"/>
      <c r="AI454" s="374"/>
      <c r="AJ454" s="374"/>
      <c r="AK454" s="374"/>
      <c r="AL454" s="374"/>
      <c r="AM454" s="374"/>
      <c r="AN454" s="374"/>
      <c r="AO454" s="374"/>
      <c r="AP454" s="374"/>
      <c r="AQ454" s="374"/>
      <c r="AR454" s="374"/>
      <c r="AS454" s="374"/>
      <c r="AT454" s="374"/>
      <c r="AU454" s="374"/>
      <c r="AV454" s="374"/>
      <c r="AW454" s="374"/>
      <c r="AX454" s="374"/>
      <c r="AY454" s="374"/>
    </row>
    <row r="455" spans="2:51" ht="14.25" customHeight="1" x14ac:dyDescent="0.2">
      <c r="B455" s="374"/>
      <c r="C455" s="390"/>
      <c r="D455" s="390"/>
      <c r="E455" s="374"/>
      <c r="F455" s="374"/>
      <c r="G455" s="374"/>
      <c r="H455" s="374"/>
      <c r="I455" s="374"/>
      <c r="J455" s="374"/>
      <c r="K455" s="374"/>
      <c r="L455" s="374"/>
      <c r="M455" s="374"/>
      <c r="N455" s="374"/>
      <c r="O455" s="374"/>
      <c r="P455" s="374"/>
      <c r="Q455" s="374"/>
      <c r="R455" s="374"/>
      <c r="S455" s="374"/>
      <c r="T455" s="374"/>
      <c r="U455" s="374"/>
      <c r="V455" s="374"/>
      <c r="W455" s="374"/>
      <c r="X455" s="374"/>
      <c r="Y455" s="374"/>
      <c r="Z455" s="374"/>
      <c r="AA455" s="374"/>
      <c r="AB455" s="374"/>
      <c r="AC455" s="374"/>
      <c r="AD455" s="374"/>
      <c r="AE455" s="374"/>
      <c r="AF455" s="374"/>
      <c r="AG455" s="374"/>
      <c r="AH455" s="374"/>
      <c r="AI455" s="374"/>
      <c r="AJ455" s="374"/>
      <c r="AK455" s="374"/>
      <c r="AL455" s="374"/>
      <c r="AM455" s="374"/>
      <c r="AN455" s="374"/>
      <c r="AO455" s="374"/>
      <c r="AP455" s="374"/>
      <c r="AQ455" s="374"/>
      <c r="AR455" s="374"/>
      <c r="AS455" s="374"/>
      <c r="AT455" s="374"/>
      <c r="AU455" s="374"/>
      <c r="AV455" s="374"/>
      <c r="AW455" s="374"/>
      <c r="AX455" s="374"/>
      <c r="AY455" s="374"/>
    </row>
    <row r="456" spans="2:51" ht="14.25" customHeight="1" x14ac:dyDescent="0.2">
      <c r="B456" s="374"/>
      <c r="C456" s="390"/>
      <c r="D456" s="390"/>
      <c r="E456" s="374"/>
      <c r="F456" s="374"/>
      <c r="G456" s="374"/>
      <c r="H456" s="374"/>
      <c r="I456" s="374"/>
      <c r="J456" s="374"/>
      <c r="K456" s="374"/>
      <c r="L456" s="374"/>
      <c r="M456" s="374"/>
      <c r="N456" s="374"/>
      <c r="O456" s="374"/>
      <c r="P456" s="374"/>
      <c r="Q456" s="374"/>
      <c r="R456" s="374"/>
      <c r="S456" s="374"/>
      <c r="T456" s="374"/>
      <c r="U456" s="374"/>
      <c r="V456" s="374"/>
      <c r="W456" s="374"/>
      <c r="X456" s="374"/>
      <c r="Y456" s="374"/>
      <c r="Z456" s="374"/>
      <c r="AA456" s="374"/>
      <c r="AB456" s="374"/>
      <c r="AC456" s="374"/>
      <c r="AD456" s="374"/>
      <c r="AE456" s="374"/>
      <c r="AF456" s="374"/>
      <c r="AG456" s="374"/>
      <c r="AH456" s="374"/>
      <c r="AI456" s="374"/>
      <c r="AJ456" s="374"/>
      <c r="AK456" s="374"/>
      <c r="AL456" s="374"/>
      <c r="AM456" s="374"/>
      <c r="AN456" s="374"/>
      <c r="AO456" s="374"/>
      <c r="AP456" s="374"/>
      <c r="AQ456" s="374"/>
      <c r="AR456" s="374"/>
      <c r="AS456" s="374"/>
      <c r="AT456" s="374"/>
      <c r="AU456" s="374"/>
      <c r="AV456" s="374"/>
      <c r="AW456" s="374"/>
      <c r="AX456" s="374"/>
      <c r="AY456" s="374"/>
    </row>
    <row r="457" spans="2:51" ht="14.25" customHeight="1" x14ac:dyDescent="0.2">
      <c r="B457" s="374"/>
      <c r="C457" s="390"/>
      <c r="D457" s="390"/>
      <c r="E457" s="374"/>
      <c r="F457" s="374"/>
      <c r="G457" s="374"/>
      <c r="H457" s="374"/>
      <c r="I457" s="374"/>
      <c r="J457" s="374"/>
      <c r="K457" s="374"/>
      <c r="L457" s="374"/>
      <c r="M457" s="374"/>
      <c r="N457" s="374"/>
      <c r="O457" s="374"/>
      <c r="P457" s="374"/>
      <c r="Q457" s="374"/>
      <c r="R457" s="374"/>
      <c r="S457" s="374"/>
      <c r="T457" s="374"/>
      <c r="U457" s="374"/>
      <c r="V457" s="374"/>
      <c r="W457" s="374"/>
      <c r="X457" s="374"/>
      <c r="Y457" s="374"/>
      <c r="Z457" s="374"/>
      <c r="AA457" s="374"/>
      <c r="AB457" s="374"/>
      <c r="AC457" s="374"/>
      <c r="AD457" s="374"/>
      <c r="AE457" s="374"/>
      <c r="AF457" s="374"/>
      <c r="AG457" s="374"/>
      <c r="AH457" s="374"/>
      <c r="AI457" s="374"/>
      <c r="AJ457" s="374"/>
      <c r="AK457" s="374"/>
      <c r="AL457" s="374"/>
      <c r="AM457" s="374"/>
      <c r="AN457" s="374"/>
      <c r="AO457" s="374"/>
      <c r="AP457" s="374"/>
      <c r="AQ457" s="374"/>
      <c r="AR457" s="374"/>
      <c r="AS457" s="374"/>
      <c r="AT457" s="374"/>
      <c r="AU457" s="374"/>
      <c r="AV457" s="374"/>
      <c r="AW457" s="374"/>
      <c r="AX457" s="374"/>
      <c r="AY457" s="374"/>
    </row>
    <row r="458" spans="2:51" ht="14.25" customHeight="1" x14ac:dyDescent="0.2">
      <c r="B458" s="374"/>
      <c r="C458" s="390"/>
      <c r="D458" s="390"/>
      <c r="E458" s="374"/>
      <c r="F458" s="374"/>
      <c r="G458" s="374"/>
      <c r="H458" s="374"/>
      <c r="I458" s="374"/>
      <c r="J458" s="374"/>
      <c r="K458" s="374"/>
      <c r="L458" s="374"/>
      <c r="M458" s="374"/>
      <c r="N458" s="374"/>
      <c r="O458" s="374"/>
      <c r="P458" s="374"/>
      <c r="Q458" s="374"/>
      <c r="R458" s="374"/>
      <c r="S458" s="374"/>
      <c r="T458" s="374"/>
      <c r="U458" s="374"/>
      <c r="V458" s="374"/>
      <c r="W458" s="374"/>
      <c r="X458" s="374"/>
      <c r="Y458" s="374"/>
      <c r="Z458" s="374"/>
      <c r="AA458" s="374"/>
      <c r="AB458" s="374"/>
      <c r="AC458" s="374"/>
      <c r="AD458" s="374"/>
      <c r="AE458" s="374"/>
      <c r="AF458" s="374"/>
      <c r="AG458" s="374"/>
      <c r="AH458" s="374"/>
      <c r="AI458" s="374"/>
      <c r="AJ458" s="374"/>
      <c r="AK458" s="374"/>
      <c r="AL458" s="374"/>
      <c r="AM458" s="374"/>
      <c r="AN458" s="374"/>
      <c r="AO458" s="374"/>
      <c r="AP458" s="374"/>
      <c r="AQ458" s="374"/>
      <c r="AR458" s="374"/>
      <c r="AS458" s="374"/>
      <c r="AT458" s="374"/>
      <c r="AU458" s="374"/>
      <c r="AV458" s="374"/>
      <c r="AW458" s="374"/>
      <c r="AX458" s="374"/>
      <c r="AY458" s="374"/>
    </row>
    <row r="459" spans="2:51" ht="14.25" customHeight="1" x14ac:dyDescent="0.2">
      <c r="B459" s="374"/>
      <c r="C459" s="390"/>
      <c r="D459" s="390"/>
      <c r="E459" s="374"/>
      <c r="F459" s="374"/>
      <c r="G459" s="374"/>
      <c r="H459" s="374"/>
      <c r="I459" s="374"/>
      <c r="J459" s="374"/>
      <c r="K459" s="374"/>
      <c r="L459" s="374"/>
      <c r="M459" s="374"/>
      <c r="N459" s="374"/>
      <c r="O459" s="374"/>
      <c r="P459" s="374"/>
      <c r="Q459" s="374"/>
      <c r="R459" s="374"/>
      <c r="S459" s="374"/>
      <c r="T459" s="374"/>
      <c r="U459" s="374"/>
      <c r="V459" s="374"/>
      <c r="W459" s="374"/>
      <c r="X459" s="374"/>
      <c r="Y459" s="374"/>
      <c r="Z459" s="374"/>
      <c r="AA459" s="374"/>
      <c r="AB459" s="374"/>
      <c r="AC459" s="374"/>
      <c r="AD459" s="374"/>
      <c r="AE459" s="374"/>
      <c r="AF459" s="374"/>
      <c r="AG459" s="374"/>
      <c r="AH459" s="374"/>
      <c r="AI459" s="374"/>
      <c r="AJ459" s="374"/>
      <c r="AK459" s="374"/>
      <c r="AL459" s="374"/>
      <c r="AM459" s="374"/>
      <c r="AN459" s="374"/>
      <c r="AO459" s="374"/>
      <c r="AP459" s="374"/>
      <c r="AQ459" s="374"/>
      <c r="AR459" s="374"/>
      <c r="AS459" s="374"/>
      <c r="AT459" s="374"/>
      <c r="AU459" s="374"/>
      <c r="AV459" s="374"/>
      <c r="AW459" s="374"/>
      <c r="AX459" s="374"/>
      <c r="AY459" s="374"/>
    </row>
    <row r="460" spans="2:51" ht="14.25" customHeight="1" x14ac:dyDescent="0.2">
      <c r="B460" s="374"/>
      <c r="C460" s="390"/>
      <c r="D460" s="390"/>
      <c r="E460" s="374"/>
      <c r="F460" s="374"/>
      <c r="G460" s="374"/>
      <c r="H460" s="374"/>
      <c r="I460" s="374"/>
      <c r="J460" s="374"/>
      <c r="K460" s="374"/>
      <c r="L460" s="374"/>
      <c r="M460" s="374"/>
      <c r="N460" s="374"/>
      <c r="O460" s="374"/>
      <c r="P460" s="374"/>
      <c r="Q460" s="374"/>
      <c r="R460" s="374"/>
      <c r="S460" s="374"/>
      <c r="T460" s="374"/>
      <c r="U460" s="374"/>
      <c r="V460" s="374"/>
      <c r="W460" s="374"/>
      <c r="X460" s="374"/>
      <c r="Y460" s="374"/>
      <c r="Z460" s="374"/>
      <c r="AA460" s="374"/>
      <c r="AB460" s="374"/>
      <c r="AC460" s="374"/>
      <c r="AD460" s="374"/>
      <c r="AE460" s="374"/>
      <c r="AF460" s="374"/>
      <c r="AG460" s="374"/>
      <c r="AH460" s="374"/>
      <c r="AI460" s="374"/>
      <c r="AJ460" s="374"/>
      <c r="AK460" s="374"/>
      <c r="AL460" s="374"/>
      <c r="AM460" s="374"/>
      <c r="AN460" s="374"/>
      <c r="AO460" s="374"/>
      <c r="AP460" s="374"/>
      <c r="AQ460" s="374"/>
      <c r="AR460" s="374"/>
      <c r="AS460" s="374"/>
      <c r="AT460" s="374"/>
      <c r="AU460" s="374"/>
      <c r="AV460" s="374"/>
      <c r="AW460" s="374"/>
      <c r="AX460" s="374"/>
      <c r="AY460" s="374"/>
    </row>
    <row r="461" spans="2:51" ht="14.25" customHeight="1" x14ac:dyDescent="0.2">
      <c r="B461" s="374"/>
      <c r="C461" s="390"/>
      <c r="D461" s="390"/>
      <c r="E461" s="374"/>
      <c r="F461" s="374"/>
      <c r="G461" s="374"/>
      <c r="H461" s="374"/>
      <c r="I461" s="374"/>
      <c r="J461" s="374"/>
      <c r="K461" s="374"/>
      <c r="L461" s="374"/>
      <c r="M461" s="374"/>
      <c r="N461" s="374"/>
      <c r="O461" s="374"/>
      <c r="P461" s="374"/>
      <c r="Q461" s="374"/>
      <c r="R461" s="374"/>
      <c r="S461" s="374"/>
      <c r="T461" s="374"/>
      <c r="U461" s="374"/>
      <c r="V461" s="374"/>
      <c r="W461" s="374"/>
      <c r="X461" s="374"/>
      <c r="Y461" s="374"/>
      <c r="Z461" s="374"/>
      <c r="AA461" s="374"/>
      <c r="AB461" s="374"/>
      <c r="AC461" s="374"/>
      <c r="AD461" s="374"/>
      <c r="AE461" s="374"/>
      <c r="AF461" s="374"/>
      <c r="AG461" s="374"/>
      <c r="AH461" s="374"/>
      <c r="AI461" s="374"/>
      <c r="AJ461" s="374"/>
      <c r="AK461" s="374"/>
      <c r="AL461" s="374"/>
      <c r="AM461" s="374"/>
      <c r="AN461" s="374"/>
      <c r="AO461" s="374"/>
      <c r="AP461" s="374"/>
      <c r="AQ461" s="374"/>
      <c r="AR461" s="374"/>
      <c r="AS461" s="374"/>
      <c r="AT461" s="374"/>
      <c r="AU461" s="374"/>
      <c r="AV461" s="374"/>
      <c r="AW461" s="374"/>
      <c r="AX461" s="374"/>
      <c r="AY461" s="374"/>
    </row>
    <row r="462" spans="2:51" ht="14.25" customHeight="1" x14ac:dyDescent="0.2">
      <c r="B462" s="374"/>
      <c r="C462" s="390"/>
      <c r="D462" s="390"/>
      <c r="E462" s="374"/>
      <c r="F462" s="374"/>
      <c r="G462" s="374"/>
      <c r="H462" s="374"/>
      <c r="I462" s="374"/>
      <c r="J462" s="374"/>
      <c r="K462" s="374"/>
      <c r="L462" s="374"/>
      <c r="M462" s="374"/>
      <c r="N462" s="374"/>
      <c r="O462" s="374"/>
      <c r="P462" s="374"/>
      <c r="Q462" s="374"/>
      <c r="R462" s="374"/>
      <c r="S462" s="374"/>
      <c r="T462" s="374"/>
      <c r="U462" s="374"/>
      <c r="V462" s="374"/>
      <c r="W462" s="374"/>
      <c r="X462" s="374"/>
      <c r="Y462" s="374"/>
      <c r="Z462" s="374"/>
      <c r="AA462" s="374"/>
      <c r="AB462" s="374"/>
      <c r="AC462" s="374"/>
      <c r="AD462" s="374"/>
      <c r="AE462" s="374"/>
      <c r="AF462" s="374"/>
      <c r="AG462" s="374"/>
      <c r="AH462" s="374"/>
      <c r="AI462" s="374"/>
      <c r="AJ462" s="374"/>
      <c r="AK462" s="374"/>
      <c r="AL462" s="374"/>
      <c r="AM462" s="374"/>
      <c r="AN462" s="374"/>
      <c r="AO462" s="374"/>
      <c r="AP462" s="374"/>
      <c r="AQ462" s="374"/>
      <c r="AR462" s="374"/>
      <c r="AS462" s="374"/>
      <c r="AT462" s="374"/>
      <c r="AU462" s="374"/>
      <c r="AV462" s="374"/>
      <c r="AW462" s="374"/>
      <c r="AX462" s="374"/>
      <c r="AY462" s="374"/>
    </row>
    <row r="463" spans="2:51" ht="14.25" customHeight="1" x14ac:dyDescent="0.2">
      <c r="B463" s="374"/>
      <c r="C463" s="390"/>
      <c r="D463" s="390"/>
      <c r="E463" s="374"/>
      <c r="F463" s="374"/>
      <c r="G463" s="374"/>
      <c r="H463" s="374"/>
      <c r="I463" s="374"/>
      <c r="J463" s="374"/>
      <c r="K463" s="374"/>
      <c r="L463" s="374"/>
      <c r="M463" s="374"/>
      <c r="N463" s="374"/>
      <c r="O463" s="374"/>
      <c r="P463" s="374"/>
      <c r="Q463" s="374"/>
      <c r="R463" s="374"/>
      <c r="S463" s="374"/>
      <c r="T463" s="374"/>
      <c r="U463" s="374"/>
      <c r="V463" s="374"/>
      <c r="W463" s="374"/>
      <c r="X463" s="374"/>
      <c r="Y463" s="374"/>
      <c r="Z463" s="374"/>
      <c r="AA463" s="374"/>
      <c r="AB463" s="374"/>
      <c r="AC463" s="374"/>
      <c r="AD463" s="374"/>
      <c r="AE463" s="374"/>
      <c r="AF463" s="374"/>
      <c r="AG463" s="374"/>
      <c r="AH463" s="374"/>
      <c r="AI463" s="374"/>
      <c r="AJ463" s="374"/>
      <c r="AK463" s="374"/>
      <c r="AL463" s="374"/>
      <c r="AM463" s="374"/>
      <c r="AN463" s="374"/>
      <c r="AO463" s="374"/>
      <c r="AP463" s="374"/>
      <c r="AQ463" s="374"/>
      <c r="AR463" s="374"/>
      <c r="AS463" s="374"/>
      <c r="AT463" s="374"/>
      <c r="AU463" s="374"/>
      <c r="AV463" s="374"/>
      <c r="AW463" s="374"/>
      <c r="AX463" s="374"/>
      <c r="AY463" s="374"/>
    </row>
    <row r="464" spans="2:51" ht="14.25" customHeight="1" x14ac:dyDescent="0.2">
      <c r="B464" s="374"/>
      <c r="C464" s="390"/>
      <c r="D464" s="390"/>
      <c r="E464" s="374"/>
      <c r="F464" s="374"/>
      <c r="G464" s="374"/>
      <c r="H464" s="374"/>
      <c r="I464" s="374"/>
      <c r="J464" s="374"/>
      <c r="K464" s="374"/>
      <c r="L464" s="374"/>
      <c r="M464" s="374"/>
      <c r="N464" s="374"/>
      <c r="O464" s="374"/>
      <c r="P464" s="374"/>
      <c r="Q464" s="374"/>
      <c r="R464" s="374"/>
      <c r="S464" s="374"/>
      <c r="T464" s="374"/>
      <c r="U464" s="374"/>
      <c r="V464" s="374"/>
      <c r="W464" s="374"/>
      <c r="X464" s="374"/>
      <c r="Y464" s="374"/>
      <c r="Z464" s="374"/>
      <c r="AA464" s="374"/>
      <c r="AB464" s="374"/>
      <c r="AC464" s="374"/>
      <c r="AD464" s="374"/>
      <c r="AE464" s="374"/>
      <c r="AF464" s="374"/>
      <c r="AG464" s="374"/>
      <c r="AH464" s="374"/>
      <c r="AI464" s="374"/>
      <c r="AJ464" s="374"/>
      <c r="AK464" s="374"/>
      <c r="AL464" s="374"/>
      <c r="AM464" s="374"/>
      <c r="AN464" s="374"/>
      <c r="AO464" s="374"/>
      <c r="AP464" s="374"/>
      <c r="AQ464" s="374"/>
      <c r="AR464" s="374"/>
      <c r="AS464" s="374"/>
      <c r="AT464" s="374"/>
      <c r="AU464" s="374"/>
      <c r="AV464" s="374"/>
      <c r="AW464" s="374"/>
      <c r="AX464" s="374"/>
      <c r="AY464" s="374"/>
    </row>
    <row r="465" spans="2:51" ht="14.25" customHeight="1" x14ac:dyDescent="0.2">
      <c r="B465" s="374"/>
      <c r="C465" s="390"/>
      <c r="D465" s="390"/>
      <c r="E465" s="374"/>
      <c r="F465" s="374"/>
      <c r="G465" s="374"/>
      <c r="H465" s="374"/>
      <c r="I465" s="374"/>
      <c r="J465" s="374"/>
      <c r="K465" s="374"/>
      <c r="L465" s="374"/>
      <c r="M465" s="374"/>
      <c r="N465" s="374"/>
      <c r="O465" s="374"/>
      <c r="P465" s="374"/>
      <c r="Q465" s="374"/>
      <c r="R465" s="374"/>
      <c r="S465" s="374"/>
      <c r="T465" s="374"/>
      <c r="U465" s="374"/>
      <c r="V465" s="374"/>
      <c r="W465" s="374"/>
      <c r="X465" s="374"/>
      <c r="Y465" s="374"/>
      <c r="Z465" s="374"/>
      <c r="AA465" s="374"/>
      <c r="AB465" s="374"/>
      <c r="AC465" s="374"/>
      <c r="AD465" s="374"/>
      <c r="AE465" s="374"/>
      <c r="AF465" s="374"/>
      <c r="AG465" s="374"/>
      <c r="AH465" s="374"/>
      <c r="AI465" s="374"/>
      <c r="AJ465" s="374"/>
      <c r="AK465" s="374"/>
      <c r="AL465" s="374"/>
      <c r="AM465" s="374"/>
      <c r="AN465" s="374"/>
      <c r="AO465" s="374"/>
      <c r="AP465" s="374"/>
      <c r="AQ465" s="374"/>
      <c r="AR465" s="374"/>
      <c r="AS465" s="374"/>
      <c r="AT465" s="374"/>
      <c r="AU465" s="374"/>
      <c r="AV465" s="374"/>
      <c r="AW465" s="374"/>
      <c r="AX465" s="374"/>
      <c r="AY465" s="374"/>
    </row>
    <row r="466" spans="2:51" ht="14.25" customHeight="1" x14ac:dyDescent="0.2">
      <c r="B466" s="374"/>
      <c r="C466" s="390"/>
      <c r="D466" s="390"/>
      <c r="E466" s="374"/>
      <c r="F466" s="374"/>
      <c r="G466" s="374"/>
      <c r="H466" s="374"/>
      <c r="I466" s="374"/>
      <c r="J466" s="374"/>
      <c r="K466" s="374"/>
      <c r="L466" s="374"/>
      <c r="M466" s="374"/>
      <c r="N466" s="374"/>
      <c r="O466" s="374"/>
      <c r="P466" s="374"/>
      <c r="Q466" s="374"/>
      <c r="R466" s="374"/>
      <c r="S466" s="374"/>
      <c r="T466" s="374"/>
      <c r="U466" s="374"/>
      <c r="V466" s="374"/>
      <c r="W466" s="374"/>
      <c r="X466" s="374"/>
      <c r="Y466" s="374"/>
      <c r="Z466" s="374"/>
      <c r="AA466" s="374"/>
      <c r="AB466" s="374"/>
      <c r="AC466" s="374"/>
      <c r="AD466" s="374"/>
      <c r="AE466" s="374"/>
      <c r="AF466" s="374"/>
      <c r="AG466" s="374"/>
      <c r="AH466" s="374"/>
      <c r="AI466" s="374"/>
      <c r="AJ466" s="374"/>
      <c r="AK466" s="374"/>
      <c r="AL466" s="374"/>
      <c r="AM466" s="374"/>
      <c r="AN466" s="374"/>
      <c r="AO466" s="374"/>
      <c r="AP466" s="374"/>
      <c r="AQ466" s="374"/>
      <c r="AR466" s="374"/>
      <c r="AS466" s="374"/>
      <c r="AT466" s="374"/>
      <c r="AU466" s="374"/>
      <c r="AV466" s="374"/>
      <c r="AW466" s="374"/>
      <c r="AX466" s="374"/>
      <c r="AY466" s="374"/>
    </row>
    <row r="467" spans="2:51" ht="14.25" customHeight="1" x14ac:dyDescent="0.2">
      <c r="B467" s="374"/>
      <c r="C467" s="390"/>
      <c r="D467" s="390"/>
      <c r="E467" s="374"/>
      <c r="F467" s="374"/>
      <c r="G467" s="374"/>
      <c r="H467" s="374"/>
      <c r="I467" s="374"/>
      <c r="J467" s="374"/>
      <c r="K467" s="374"/>
      <c r="L467" s="374"/>
      <c r="M467" s="374"/>
      <c r="N467" s="374"/>
      <c r="O467" s="374"/>
      <c r="P467" s="374"/>
      <c r="Q467" s="374"/>
      <c r="R467" s="374"/>
      <c r="S467" s="374"/>
      <c r="T467" s="374"/>
      <c r="U467" s="374"/>
      <c r="V467" s="374"/>
      <c r="W467" s="374"/>
      <c r="X467" s="374"/>
      <c r="Y467" s="374"/>
      <c r="Z467" s="374"/>
      <c r="AA467" s="374"/>
      <c r="AB467" s="374"/>
      <c r="AC467" s="374"/>
      <c r="AD467" s="374"/>
      <c r="AE467" s="374"/>
      <c r="AF467" s="374"/>
      <c r="AG467" s="374"/>
      <c r="AH467" s="374"/>
      <c r="AI467" s="374"/>
      <c r="AJ467" s="374"/>
      <c r="AK467" s="374"/>
      <c r="AL467" s="374"/>
      <c r="AM467" s="374"/>
      <c r="AN467" s="374"/>
      <c r="AO467" s="374"/>
      <c r="AP467" s="374"/>
      <c r="AQ467" s="374"/>
      <c r="AR467" s="374"/>
      <c r="AS467" s="374"/>
      <c r="AT467" s="374"/>
      <c r="AU467" s="374"/>
      <c r="AV467" s="374"/>
      <c r="AW467" s="374"/>
      <c r="AX467" s="374"/>
      <c r="AY467" s="374"/>
    </row>
    <row r="468" spans="2:51" ht="14.25" customHeight="1" x14ac:dyDescent="0.2">
      <c r="B468" s="374"/>
      <c r="C468" s="390"/>
      <c r="D468" s="390"/>
      <c r="E468" s="374"/>
      <c r="F468" s="374"/>
      <c r="G468" s="374"/>
      <c r="H468" s="374"/>
      <c r="I468" s="374"/>
      <c r="J468" s="374"/>
      <c r="K468" s="374"/>
      <c r="L468" s="374"/>
      <c r="M468" s="374"/>
      <c r="N468" s="374"/>
      <c r="O468" s="374"/>
      <c r="P468" s="374"/>
      <c r="Q468" s="374"/>
      <c r="R468" s="374"/>
      <c r="S468" s="374"/>
      <c r="T468" s="374"/>
      <c r="U468" s="374"/>
      <c r="V468" s="374"/>
      <c r="W468" s="374"/>
      <c r="X468" s="374"/>
      <c r="Y468" s="374"/>
      <c r="Z468" s="374"/>
      <c r="AA468" s="374"/>
      <c r="AB468" s="374"/>
      <c r="AC468" s="374"/>
      <c r="AD468" s="374"/>
      <c r="AE468" s="374"/>
      <c r="AF468" s="374"/>
      <c r="AG468" s="374"/>
      <c r="AH468" s="374"/>
      <c r="AI468" s="374"/>
      <c r="AJ468" s="374"/>
      <c r="AK468" s="374"/>
      <c r="AL468" s="374"/>
      <c r="AM468" s="374"/>
      <c r="AN468" s="374"/>
      <c r="AO468" s="374"/>
      <c r="AP468" s="374"/>
      <c r="AQ468" s="374"/>
      <c r="AR468" s="374"/>
      <c r="AS468" s="374"/>
      <c r="AT468" s="374"/>
      <c r="AU468" s="374"/>
      <c r="AV468" s="374"/>
      <c r="AW468" s="374"/>
      <c r="AX468" s="374"/>
      <c r="AY468" s="374"/>
    </row>
    <row r="469" spans="2:51" ht="14.25" customHeight="1" x14ac:dyDescent="0.2">
      <c r="B469" s="374"/>
      <c r="C469" s="390"/>
      <c r="D469" s="390"/>
      <c r="E469" s="374"/>
      <c r="F469" s="374"/>
      <c r="G469" s="374"/>
      <c r="H469" s="374"/>
      <c r="I469" s="374"/>
      <c r="J469" s="374"/>
      <c r="K469" s="374"/>
      <c r="L469" s="374"/>
      <c r="M469" s="374"/>
      <c r="N469" s="374"/>
      <c r="O469" s="374"/>
      <c r="P469" s="374"/>
      <c r="Q469" s="374"/>
      <c r="R469" s="374"/>
      <c r="S469" s="374"/>
      <c r="T469" s="374"/>
      <c r="U469" s="374"/>
      <c r="V469" s="374"/>
      <c r="W469" s="374"/>
      <c r="X469" s="374"/>
      <c r="Y469" s="374"/>
      <c r="Z469" s="374"/>
      <c r="AA469" s="374"/>
      <c r="AB469" s="374"/>
      <c r="AC469" s="374"/>
      <c r="AD469" s="374"/>
      <c r="AE469" s="374"/>
      <c r="AF469" s="374"/>
      <c r="AG469" s="374"/>
      <c r="AH469" s="374"/>
      <c r="AI469" s="374"/>
      <c r="AJ469" s="374"/>
      <c r="AK469" s="374"/>
      <c r="AL469" s="374"/>
      <c r="AM469" s="374"/>
      <c r="AN469" s="374"/>
      <c r="AO469" s="374"/>
      <c r="AP469" s="374"/>
      <c r="AQ469" s="374"/>
      <c r="AR469" s="374"/>
      <c r="AS469" s="374"/>
      <c r="AT469" s="374"/>
      <c r="AU469" s="374"/>
      <c r="AV469" s="374"/>
      <c r="AW469" s="374"/>
      <c r="AX469" s="374"/>
      <c r="AY469" s="374"/>
    </row>
    <row r="470" spans="2:51" ht="14.25" customHeight="1" x14ac:dyDescent="0.2">
      <c r="B470" s="374"/>
      <c r="C470" s="390"/>
      <c r="D470" s="390"/>
      <c r="E470" s="374"/>
      <c r="F470" s="374"/>
      <c r="G470" s="374"/>
      <c r="H470" s="374"/>
      <c r="I470" s="374"/>
      <c r="J470" s="374"/>
      <c r="K470" s="374"/>
      <c r="L470" s="374"/>
      <c r="M470" s="374"/>
      <c r="N470" s="374"/>
      <c r="O470" s="374"/>
      <c r="P470" s="374"/>
      <c r="Q470" s="374"/>
      <c r="R470" s="374"/>
      <c r="S470" s="374"/>
      <c r="T470" s="374"/>
      <c r="U470" s="374"/>
      <c r="V470" s="374"/>
      <c r="W470" s="374"/>
      <c r="X470" s="374"/>
      <c r="Y470" s="374"/>
      <c r="Z470" s="374"/>
      <c r="AA470" s="374"/>
      <c r="AB470" s="374"/>
      <c r="AC470" s="374"/>
      <c r="AD470" s="374"/>
      <c r="AE470" s="374"/>
      <c r="AF470" s="374"/>
      <c r="AG470" s="374"/>
      <c r="AH470" s="374"/>
      <c r="AI470" s="374"/>
      <c r="AJ470" s="374"/>
      <c r="AK470" s="374"/>
      <c r="AL470" s="374"/>
      <c r="AM470" s="374"/>
      <c r="AN470" s="374"/>
      <c r="AO470" s="374"/>
      <c r="AP470" s="374"/>
      <c r="AQ470" s="374"/>
      <c r="AR470" s="374"/>
      <c r="AS470" s="374"/>
      <c r="AT470" s="374"/>
      <c r="AU470" s="374"/>
      <c r="AV470" s="374"/>
      <c r="AW470" s="374"/>
      <c r="AX470" s="374"/>
      <c r="AY470" s="374"/>
    </row>
    <row r="471" spans="2:51" ht="14.25" customHeight="1" x14ac:dyDescent="0.2">
      <c r="B471" s="374"/>
      <c r="C471" s="390"/>
      <c r="D471" s="390"/>
      <c r="E471" s="374"/>
      <c r="F471" s="374"/>
      <c r="G471" s="374"/>
      <c r="H471" s="374"/>
      <c r="I471" s="374"/>
      <c r="J471" s="374"/>
      <c r="K471" s="374"/>
      <c r="L471" s="374"/>
      <c r="M471" s="374"/>
      <c r="N471" s="374"/>
      <c r="O471" s="374"/>
      <c r="P471" s="374"/>
      <c r="Q471" s="374"/>
      <c r="R471" s="374"/>
      <c r="S471" s="374"/>
      <c r="T471" s="374"/>
      <c r="U471" s="374"/>
      <c r="V471" s="374"/>
      <c r="W471" s="374"/>
      <c r="X471" s="374"/>
      <c r="Y471" s="374"/>
      <c r="Z471" s="374"/>
      <c r="AA471" s="374"/>
      <c r="AB471" s="374"/>
      <c r="AC471" s="374"/>
      <c r="AD471" s="374"/>
      <c r="AE471" s="374"/>
      <c r="AF471" s="374"/>
      <c r="AG471" s="374"/>
      <c r="AH471" s="374"/>
      <c r="AI471" s="374"/>
      <c r="AJ471" s="374"/>
      <c r="AK471" s="374"/>
      <c r="AL471" s="374"/>
      <c r="AM471" s="374"/>
      <c r="AN471" s="374"/>
      <c r="AO471" s="374"/>
      <c r="AP471" s="374"/>
      <c r="AQ471" s="374"/>
      <c r="AR471" s="374"/>
      <c r="AS471" s="374"/>
      <c r="AT471" s="374"/>
      <c r="AU471" s="374"/>
      <c r="AV471" s="374"/>
      <c r="AW471" s="374"/>
      <c r="AX471" s="374"/>
      <c r="AY471" s="374"/>
    </row>
    <row r="472" spans="2:51" ht="14.25" customHeight="1" x14ac:dyDescent="0.2">
      <c r="B472" s="374"/>
      <c r="C472" s="390"/>
      <c r="D472" s="390"/>
      <c r="E472" s="374"/>
      <c r="F472" s="374"/>
      <c r="G472" s="374"/>
      <c r="H472" s="374"/>
      <c r="I472" s="374"/>
      <c r="J472" s="374"/>
      <c r="K472" s="374"/>
      <c r="L472" s="374"/>
      <c r="M472" s="374"/>
      <c r="N472" s="374"/>
      <c r="O472" s="374"/>
      <c r="P472" s="374"/>
      <c r="Q472" s="374"/>
      <c r="R472" s="374"/>
      <c r="S472" s="374"/>
      <c r="T472" s="374"/>
      <c r="U472" s="374"/>
      <c r="V472" s="374"/>
      <c r="W472" s="374"/>
      <c r="X472" s="374"/>
      <c r="Y472" s="374"/>
      <c r="Z472" s="374"/>
      <c r="AA472" s="374"/>
      <c r="AB472" s="374"/>
      <c r="AC472" s="374"/>
      <c r="AD472" s="374"/>
      <c r="AE472" s="374"/>
      <c r="AF472" s="374"/>
      <c r="AG472" s="374"/>
      <c r="AH472" s="374"/>
      <c r="AI472" s="374"/>
      <c r="AJ472" s="374"/>
      <c r="AK472" s="374"/>
      <c r="AL472" s="374"/>
      <c r="AM472" s="374"/>
      <c r="AN472" s="374"/>
      <c r="AO472" s="374"/>
      <c r="AP472" s="374"/>
      <c r="AQ472" s="374"/>
      <c r="AR472" s="374"/>
      <c r="AS472" s="374"/>
      <c r="AT472" s="374"/>
      <c r="AU472" s="374"/>
      <c r="AV472" s="374"/>
      <c r="AW472" s="374"/>
      <c r="AX472" s="374"/>
      <c r="AY472" s="374"/>
    </row>
    <row r="473" spans="2:51" ht="14.25" customHeight="1" x14ac:dyDescent="0.2">
      <c r="B473" s="374"/>
      <c r="C473" s="390"/>
      <c r="D473" s="390"/>
      <c r="E473" s="374"/>
      <c r="F473" s="374"/>
      <c r="G473" s="374"/>
      <c r="H473" s="374"/>
      <c r="I473" s="374"/>
      <c r="J473" s="374"/>
      <c r="K473" s="374"/>
      <c r="L473" s="374"/>
      <c r="M473" s="374"/>
      <c r="N473" s="374"/>
      <c r="O473" s="374"/>
      <c r="P473" s="374"/>
      <c r="Q473" s="374"/>
      <c r="R473" s="374"/>
      <c r="S473" s="374"/>
      <c r="T473" s="374"/>
      <c r="U473" s="374"/>
      <c r="V473" s="374"/>
      <c r="W473" s="374"/>
      <c r="X473" s="374"/>
      <c r="Y473" s="374"/>
      <c r="Z473" s="374"/>
      <c r="AA473" s="374"/>
      <c r="AB473" s="374"/>
      <c r="AC473" s="374"/>
      <c r="AD473" s="374"/>
      <c r="AE473" s="374"/>
      <c r="AF473" s="374"/>
      <c r="AG473" s="374"/>
      <c r="AH473" s="374"/>
      <c r="AI473" s="374"/>
      <c r="AJ473" s="374"/>
      <c r="AK473" s="374"/>
      <c r="AL473" s="374"/>
      <c r="AM473" s="374"/>
      <c r="AN473" s="374"/>
      <c r="AO473" s="374"/>
      <c r="AP473" s="374"/>
      <c r="AQ473" s="374"/>
      <c r="AR473" s="374"/>
      <c r="AS473" s="374"/>
      <c r="AT473" s="374"/>
      <c r="AU473" s="374"/>
      <c r="AV473" s="374"/>
      <c r="AW473" s="374"/>
      <c r="AX473" s="374"/>
      <c r="AY473" s="374"/>
    </row>
    <row r="474" spans="2:51" ht="14.25" customHeight="1" x14ac:dyDescent="0.2">
      <c r="B474" s="374"/>
      <c r="C474" s="390"/>
      <c r="D474" s="390"/>
      <c r="E474" s="374"/>
      <c r="F474" s="374"/>
      <c r="G474" s="374"/>
      <c r="H474" s="374"/>
      <c r="I474" s="374"/>
      <c r="J474" s="374"/>
      <c r="K474" s="374"/>
      <c r="L474" s="374"/>
      <c r="M474" s="374"/>
      <c r="N474" s="374"/>
      <c r="O474" s="374"/>
      <c r="P474" s="374"/>
      <c r="Q474" s="374"/>
      <c r="R474" s="374"/>
      <c r="S474" s="374"/>
      <c r="T474" s="374"/>
      <c r="U474" s="374"/>
      <c r="V474" s="374"/>
      <c r="W474" s="374"/>
      <c r="X474" s="374"/>
      <c r="Y474" s="374"/>
      <c r="Z474" s="374"/>
      <c r="AA474" s="374"/>
      <c r="AB474" s="374"/>
      <c r="AC474" s="374"/>
      <c r="AD474" s="374"/>
      <c r="AE474" s="374"/>
      <c r="AF474" s="374"/>
      <c r="AG474" s="374"/>
      <c r="AH474" s="374"/>
      <c r="AI474" s="374"/>
      <c r="AJ474" s="374"/>
      <c r="AK474" s="374"/>
      <c r="AL474" s="374"/>
      <c r="AM474" s="374"/>
      <c r="AN474" s="374"/>
      <c r="AO474" s="374"/>
      <c r="AP474" s="374"/>
      <c r="AQ474" s="374"/>
      <c r="AR474" s="374"/>
      <c r="AS474" s="374"/>
      <c r="AT474" s="374"/>
      <c r="AU474" s="374"/>
      <c r="AV474" s="374"/>
      <c r="AW474" s="374"/>
      <c r="AX474" s="374"/>
      <c r="AY474" s="374"/>
    </row>
    <row r="475" spans="2:51" ht="14.25" customHeight="1" x14ac:dyDescent="0.2">
      <c r="B475" s="374"/>
      <c r="C475" s="390"/>
      <c r="D475" s="390"/>
      <c r="E475" s="374"/>
      <c r="F475" s="374"/>
      <c r="G475" s="374"/>
      <c r="H475" s="374"/>
      <c r="I475" s="374"/>
      <c r="J475" s="374"/>
      <c r="K475" s="374"/>
      <c r="L475" s="374"/>
      <c r="M475" s="374"/>
      <c r="N475" s="374"/>
      <c r="O475" s="374"/>
      <c r="P475" s="374"/>
      <c r="Q475" s="374"/>
      <c r="R475" s="374"/>
      <c r="S475" s="374"/>
      <c r="T475" s="374"/>
      <c r="U475" s="374"/>
      <c r="V475" s="374"/>
      <c r="W475" s="374"/>
      <c r="X475" s="374"/>
      <c r="Y475" s="374"/>
      <c r="Z475" s="374"/>
      <c r="AA475" s="374"/>
      <c r="AB475" s="374"/>
      <c r="AC475" s="374"/>
      <c r="AD475" s="374"/>
      <c r="AE475" s="374"/>
      <c r="AF475" s="374"/>
      <c r="AG475" s="374"/>
      <c r="AH475" s="374"/>
      <c r="AI475" s="374"/>
      <c r="AJ475" s="374"/>
      <c r="AK475" s="374"/>
      <c r="AL475" s="374"/>
      <c r="AM475" s="374"/>
      <c r="AN475" s="374"/>
      <c r="AO475" s="374"/>
      <c r="AP475" s="374"/>
      <c r="AQ475" s="374"/>
      <c r="AR475" s="374"/>
      <c r="AS475" s="374"/>
      <c r="AT475" s="374"/>
      <c r="AU475" s="374"/>
      <c r="AV475" s="374"/>
      <c r="AW475" s="374"/>
      <c r="AX475" s="374"/>
      <c r="AY475" s="374"/>
    </row>
    <row r="476" spans="2:51" ht="14.25" customHeight="1" x14ac:dyDescent="0.2">
      <c r="B476" s="374"/>
      <c r="C476" s="390"/>
      <c r="D476" s="390"/>
      <c r="E476" s="374"/>
      <c r="F476" s="374"/>
      <c r="G476" s="374"/>
      <c r="H476" s="374"/>
      <c r="I476" s="374"/>
      <c r="J476" s="374"/>
      <c r="K476" s="374"/>
      <c r="L476" s="374"/>
      <c r="M476" s="374"/>
      <c r="N476" s="374"/>
      <c r="O476" s="374"/>
      <c r="P476" s="374"/>
      <c r="Q476" s="374"/>
      <c r="R476" s="374"/>
      <c r="S476" s="374"/>
      <c r="T476" s="374"/>
      <c r="U476" s="374"/>
      <c r="V476" s="374"/>
      <c r="W476" s="374"/>
      <c r="X476" s="374"/>
      <c r="Y476" s="374"/>
      <c r="Z476" s="374"/>
      <c r="AA476" s="374"/>
      <c r="AB476" s="374"/>
      <c r="AC476" s="374"/>
      <c r="AD476" s="374"/>
      <c r="AE476" s="374"/>
      <c r="AF476" s="374"/>
      <c r="AG476" s="374"/>
      <c r="AH476" s="374"/>
      <c r="AI476" s="374"/>
      <c r="AJ476" s="374"/>
      <c r="AK476" s="374"/>
      <c r="AL476" s="374"/>
      <c r="AM476" s="374"/>
      <c r="AN476" s="374"/>
      <c r="AO476" s="374"/>
      <c r="AP476" s="374"/>
      <c r="AQ476" s="374"/>
      <c r="AR476" s="374"/>
      <c r="AS476" s="374"/>
      <c r="AT476" s="374"/>
      <c r="AU476" s="374"/>
      <c r="AV476" s="374"/>
      <c r="AW476" s="374"/>
      <c r="AX476" s="374"/>
      <c r="AY476" s="374"/>
    </row>
    <row r="477" spans="2:51" ht="14.25" customHeight="1" x14ac:dyDescent="0.2">
      <c r="B477" s="374"/>
      <c r="C477" s="390"/>
      <c r="D477" s="390"/>
      <c r="E477" s="374"/>
      <c r="F477" s="374"/>
      <c r="G477" s="374"/>
      <c r="H477" s="374"/>
      <c r="I477" s="374"/>
      <c r="J477" s="374"/>
      <c r="K477" s="374"/>
      <c r="L477" s="374"/>
      <c r="M477" s="374"/>
      <c r="N477" s="374"/>
      <c r="O477" s="374"/>
      <c r="P477" s="374"/>
      <c r="Q477" s="374"/>
      <c r="R477" s="374"/>
      <c r="S477" s="374"/>
      <c r="T477" s="374"/>
      <c r="U477" s="374"/>
      <c r="V477" s="374"/>
      <c r="W477" s="374"/>
      <c r="X477" s="374"/>
      <c r="Y477" s="374"/>
      <c r="Z477" s="374"/>
      <c r="AA477" s="374"/>
      <c r="AB477" s="374"/>
      <c r="AC477" s="374"/>
      <c r="AD477" s="374"/>
      <c r="AE477" s="374"/>
      <c r="AF477" s="374"/>
      <c r="AG477" s="374"/>
      <c r="AH477" s="374"/>
      <c r="AI477" s="374"/>
      <c r="AJ477" s="374"/>
      <c r="AK477" s="374"/>
      <c r="AL477" s="374"/>
      <c r="AM477" s="374"/>
      <c r="AN477" s="374"/>
      <c r="AO477" s="374"/>
      <c r="AP477" s="374"/>
      <c r="AQ477" s="374"/>
      <c r="AR477" s="374"/>
      <c r="AS477" s="374"/>
      <c r="AT477" s="374"/>
      <c r="AU477" s="374"/>
      <c r="AV477" s="374"/>
      <c r="AW477" s="374"/>
      <c r="AX477" s="374"/>
      <c r="AY477" s="374"/>
    </row>
    <row r="478" spans="2:51" ht="14.25" customHeight="1" x14ac:dyDescent="0.2">
      <c r="B478" s="374"/>
      <c r="C478" s="390"/>
      <c r="D478" s="390"/>
      <c r="E478" s="374"/>
      <c r="F478" s="374"/>
      <c r="G478" s="374"/>
      <c r="H478" s="374"/>
      <c r="I478" s="374"/>
      <c r="J478" s="374"/>
      <c r="K478" s="374"/>
      <c r="L478" s="374"/>
      <c r="M478" s="374"/>
      <c r="N478" s="374"/>
      <c r="O478" s="374"/>
      <c r="P478" s="374"/>
      <c r="Q478" s="374"/>
      <c r="R478" s="374"/>
      <c r="S478" s="374"/>
      <c r="T478" s="374"/>
      <c r="U478" s="374"/>
      <c r="V478" s="374"/>
      <c r="W478" s="374"/>
      <c r="X478" s="374"/>
      <c r="Y478" s="374"/>
      <c r="Z478" s="374"/>
      <c r="AA478" s="374"/>
      <c r="AB478" s="374"/>
      <c r="AC478" s="374"/>
      <c r="AD478" s="374"/>
      <c r="AE478" s="374"/>
      <c r="AF478" s="374"/>
      <c r="AG478" s="374"/>
      <c r="AH478" s="374"/>
      <c r="AI478" s="374"/>
      <c r="AJ478" s="374"/>
      <c r="AK478" s="374"/>
      <c r="AL478" s="374"/>
      <c r="AM478" s="374"/>
      <c r="AN478" s="374"/>
      <c r="AO478" s="374"/>
      <c r="AP478" s="374"/>
      <c r="AQ478" s="374"/>
      <c r="AR478" s="374"/>
      <c r="AS478" s="374"/>
      <c r="AT478" s="374"/>
      <c r="AU478" s="374"/>
      <c r="AV478" s="374"/>
      <c r="AW478" s="374"/>
      <c r="AX478" s="374"/>
      <c r="AY478" s="374"/>
    </row>
    <row r="479" spans="2:51" ht="14.25" customHeight="1" x14ac:dyDescent="0.2">
      <c r="B479" s="374"/>
      <c r="C479" s="390"/>
      <c r="D479" s="390"/>
      <c r="E479" s="374"/>
      <c r="F479" s="374"/>
      <c r="G479" s="374"/>
      <c r="H479" s="374"/>
      <c r="I479" s="374"/>
      <c r="J479" s="374"/>
      <c r="K479" s="374"/>
      <c r="L479" s="374"/>
      <c r="M479" s="374"/>
      <c r="N479" s="374"/>
      <c r="O479" s="374"/>
      <c r="P479" s="374"/>
      <c r="Q479" s="374"/>
      <c r="R479" s="374"/>
      <c r="S479" s="374"/>
      <c r="T479" s="374"/>
      <c r="U479" s="374"/>
      <c r="V479" s="374"/>
      <c r="W479" s="374"/>
      <c r="X479" s="374"/>
      <c r="Y479" s="374"/>
      <c r="Z479" s="374"/>
      <c r="AA479" s="374"/>
      <c r="AB479" s="374"/>
      <c r="AC479" s="374"/>
      <c r="AD479" s="374"/>
      <c r="AE479" s="374"/>
      <c r="AF479" s="374"/>
      <c r="AG479" s="374"/>
      <c r="AH479" s="374"/>
      <c r="AI479" s="374"/>
      <c r="AJ479" s="374"/>
      <c r="AK479" s="374"/>
      <c r="AL479" s="374"/>
      <c r="AM479" s="374"/>
      <c r="AN479" s="374"/>
      <c r="AO479" s="374"/>
      <c r="AP479" s="374"/>
      <c r="AQ479" s="374"/>
      <c r="AR479" s="374"/>
      <c r="AS479" s="374"/>
      <c r="AT479" s="374"/>
      <c r="AU479" s="374"/>
      <c r="AV479" s="374"/>
      <c r="AW479" s="374"/>
      <c r="AX479" s="374"/>
      <c r="AY479" s="374"/>
    </row>
    <row r="480" spans="2:51" ht="14.25" customHeight="1" x14ac:dyDescent="0.2">
      <c r="B480" s="374"/>
      <c r="C480" s="390"/>
      <c r="D480" s="390"/>
      <c r="E480" s="374"/>
      <c r="F480" s="374"/>
      <c r="G480" s="374"/>
      <c r="H480" s="374"/>
      <c r="I480" s="374"/>
      <c r="J480" s="374"/>
      <c r="K480" s="374"/>
      <c r="L480" s="374"/>
      <c r="M480" s="374"/>
      <c r="N480" s="374"/>
      <c r="O480" s="374"/>
      <c r="P480" s="374"/>
      <c r="Q480" s="374"/>
      <c r="R480" s="374"/>
      <c r="S480" s="374"/>
      <c r="T480" s="374"/>
      <c r="U480" s="374"/>
      <c r="V480" s="374"/>
      <c r="W480" s="374"/>
      <c r="X480" s="374"/>
      <c r="Y480" s="374"/>
      <c r="Z480" s="374"/>
      <c r="AA480" s="374"/>
      <c r="AB480" s="374"/>
      <c r="AC480" s="374"/>
      <c r="AD480" s="374"/>
      <c r="AE480" s="374"/>
      <c r="AF480" s="374"/>
      <c r="AG480" s="374"/>
      <c r="AH480" s="374"/>
      <c r="AI480" s="374"/>
      <c r="AJ480" s="374"/>
      <c r="AK480" s="374"/>
      <c r="AL480" s="374"/>
      <c r="AM480" s="374"/>
      <c r="AN480" s="374"/>
      <c r="AO480" s="374"/>
      <c r="AP480" s="374"/>
      <c r="AQ480" s="374"/>
      <c r="AR480" s="374"/>
      <c r="AS480" s="374"/>
      <c r="AT480" s="374"/>
      <c r="AU480" s="374"/>
      <c r="AV480" s="374"/>
      <c r="AW480" s="374"/>
      <c r="AX480" s="374"/>
      <c r="AY480" s="374"/>
    </row>
    <row r="481" spans="2:51" ht="14.25" customHeight="1" x14ac:dyDescent="0.2">
      <c r="B481" s="374"/>
      <c r="C481" s="390"/>
      <c r="D481" s="390"/>
      <c r="E481" s="374"/>
      <c r="F481" s="374"/>
      <c r="G481" s="374"/>
      <c r="H481" s="374"/>
      <c r="I481" s="374"/>
      <c r="J481" s="374"/>
      <c r="K481" s="374"/>
      <c r="L481" s="374"/>
      <c r="M481" s="374"/>
      <c r="N481" s="374"/>
      <c r="O481" s="374"/>
      <c r="P481" s="374"/>
      <c r="Q481" s="374"/>
      <c r="R481" s="374"/>
      <c r="S481" s="374"/>
      <c r="T481" s="374"/>
      <c r="U481" s="374"/>
      <c r="V481" s="374"/>
      <c r="W481" s="374"/>
      <c r="X481" s="374"/>
      <c r="Y481" s="374"/>
      <c r="Z481" s="374"/>
      <c r="AA481" s="374"/>
      <c r="AB481" s="374"/>
      <c r="AC481" s="374"/>
      <c r="AD481" s="374"/>
      <c r="AE481" s="374"/>
      <c r="AF481" s="374"/>
      <c r="AG481" s="374"/>
      <c r="AH481" s="374"/>
      <c r="AI481" s="374"/>
      <c r="AJ481" s="374"/>
      <c r="AK481" s="374"/>
      <c r="AL481" s="374"/>
      <c r="AM481" s="374"/>
      <c r="AN481" s="374"/>
      <c r="AO481" s="374"/>
      <c r="AP481" s="374"/>
      <c r="AQ481" s="374"/>
      <c r="AR481" s="374"/>
      <c r="AS481" s="374"/>
      <c r="AT481" s="374"/>
      <c r="AU481" s="374"/>
      <c r="AV481" s="374"/>
      <c r="AW481" s="374"/>
      <c r="AX481" s="374"/>
      <c r="AY481" s="374"/>
    </row>
    <row r="482" spans="2:51" ht="14.25" customHeight="1" x14ac:dyDescent="0.2">
      <c r="B482" s="374"/>
      <c r="C482" s="390"/>
      <c r="D482" s="390"/>
      <c r="E482" s="374"/>
      <c r="F482" s="374"/>
      <c r="G482" s="374"/>
      <c r="H482" s="374"/>
      <c r="I482" s="374"/>
      <c r="J482" s="374"/>
      <c r="K482" s="374"/>
      <c r="L482" s="374"/>
      <c r="M482" s="374"/>
      <c r="N482" s="374"/>
      <c r="O482" s="374"/>
      <c r="P482" s="374"/>
      <c r="Q482" s="374"/>
      <c r="R482" s="374"/>
      <c r="S482" s="374"/>
      <c r="T482" s="374"/>
      <c r="U482" s="374"/>
      <c r="V482" s="374"/>
      <c r="W482" s="374"/>
      <c r="X482" s="374"/>
      <c r="Y482" s="374"/>
      <c r="Z482" s="374"/>
      <c r="AA482" s="374"/>
      <c r="AB482" s="374"/>
      <c r="AC482" s="374"/>
      <c r="AD482" s="374"/>
      <c r="AE482" s="374"/>
      <c r="AF482" s="374"/>
      <c r="AG482" s="374"/>
      <c r="AH482" s="374"/>
      <c r="AI482" s="374"/>
      <c r="AJ482" s="374"/>
      <c r="AK482" s="374"/>
      <c r="AL482" s="374"/>
      <c r="AM482" s="374"/>
      <c r="AN482" s="374"/>
      <c r="AO482" s="374"/>
      <c r="AP482" s="374"/>
      <c r="AQ482" s="374"/>
      <c r="AR482" s="374"/>
      <c r="AS482" s="374"/>
      <c r="AT482" s="374"/>
      <c r="AU482" s="374"/>
      <c r="AV482" s="374"/>
      <c r="AW482" s="374"/>
      <c r="AX482" s="374"/>
      <c r="AY482" s="374"/>
    </row>
    <row r="483" spans="2:51" ht="14.25" customHeight="1" x14ac:dyDescent="0.2">
      <c r="B483" s="374"/>
      <c r="C483" s="390"/>
      <c r="D483" s="390"/>
      <c r="E483" s="374"/>
      <c r="F483" s="374"/>
      <c r="G483" s="374"/>
      <c r="H483" s="374"/>
      <c r="I483" s="374"/>
      <c r="J483" s="374"/>
      <c r="K483" s="374"/>
      <c r="L483" s="374"/>
      <c r="M483" s="374"/>
      <c r="N483" s="374"/>
      <c r="O483" s="374"/>
      <c r="P483" s="374"/>
      <c r="Q483" s="374"/>
      <c r="R483" s="374"/>
      <c r="S483" s="374"/>
      <c r="T483" s="374"/>
      <c r="U483" s="374"/>
      <c r="V483" s="374"/>
      <c r="W483" s="374"/>
      <c r="X483" s="374"/>
      <c r="Y483" s="374"/>
      <c r="Z483" s="374"/>
      <c r="AA483" s="374"/>
      <c r="AB483" s="374"/>
      <c r="AC483" s="374"/>
      <c r="AD483" s="374"/>
      <c r="AE483" s="374"/>
      <c r="AF483" s="374"/>
      <c r="AG483" s="374"/>
      <c r="AH483" s="374"/>
      <c r="AI483" s="374"/>
      <c r="AJ483" s="374"/>
      <c r="AK483" s="374"/>
      <c r="AL483" s="374"/>
      <c r="AM483" s="374"/>
      <c r="AN483" s="374"/>
      <c r="AO483" s="374"/>
      <c r="AP483" s="374"/>
      <c r="AQ483" s="374"/>
      <c r="AR483" s="374"/>
      <c r="AS483" s="374"/>
      <c r="AT483" s="374"/>
      <c r="AU483" s="374"/>
      <c r="AV483" s="374"/>
      <c r="AW483" s="374"/>
      <c r="AX483" s="374"/>
      <c r="AY483" s="374"/>
    </row>
    <row r="484" spans="2:51" ht="14.25" customHeight="1" x14ac:dyDescent="0.2">
      <c r="B484" s="374"/>
      <c r="C484" s="390"/>
      <c r="D484" s="390"/>
      <c r="E484" s="374"/>
      <c r="F484" s="374"/>
      <c r="G484" s="374"/>
      <c r="H484" s="374"/>
      <c r="I484" s="374"/>
      <c r="J484" s="374"/>
      <c r="K484" s="374"/>
      <c r="L484" s="374"/>
      <c r="M484" s="374"/>
      <c r="N484" s="374"/>
      <c r="O484" s="374"/>
      <c r="P484" s="374"/>
      <c r="Q484" s="374"/>
      <c r="R484" s="374"/>
      <c r="S484" s="374"/>
      <c r="T484" s="374"/>
      <c r="U484" s="374"/>
      <c r="V484" s="374"/>
      <c r="W484" s="374"/>
      <c r="X484" s="374"/>
      <c r="Y484" s="374"/>
      <c r="Z484" s="374"/>
      <c r="AA484" s="374"/>
      <c r="AB484" s="374"/>
      <c r="AC484" s="374"/>
      <c r="AD484" s="374"/>
      <c r="AE484" s="374"/>
      <c r="AF484" s="374"/>
      <c r="AG484" s="374"/>
      <c r="AH484" s="374"/>
      <c r="AI484" s="374"/>
      <c r="AJ484" s="374"/>
      <c r="AK484" s="374"/>
      <c r="AL484" s="374"/>
      <c r="AM484" s="374"/>
      <c r="AN484" s="374"/>
      <c r="AO484" s="374"/>
      <c r="AP484" s="374"/>
      <c r="AQ484" s="374"/>
      <c r="AR484" s="374"/>
      <c r="AS484" s="374"/>
      <c r="AT484" s="374"/>
      <c r="AU484" s="374"/>
      <c r="AV484" s="374"/>
      <c r="AW484" s="374"/>
      <c r="AX484" s="374"/>
      <c r="AY484" s="374"/>
    </row>
    <row r="485" spans="2:51" ht="14.25" customHeight="1" x14ac:dyDescent="0.2">
      <c r="B485" s="374"/>
      <c r="C485" s="390"/>
      <c r="D485" s="390"/>
      <c r="E485" s="374"/>
      <c r="F485" s="374"/>
      <c r="G485" s="374"/>
      <c r="H485" s="374"/>
      <c r="I485" s="374"/>
      <c r="J485" s="374"/>
      <c r="K485" s="374"/>
      <c r="L485" s="374"/>
      <c r="M485" s="374"/>
      <c r="N485" s="374"/>
      <c r="O485" s="374"/>
      <c r="P485" s="374"/>
      <c r="Q485" s="374"/>
      <c r="R485" s="374"/>
      <c r="S485" s="374"/>
      <c r="T485" s="374"/>
      <c r="U485" s="374"/>
      <c r="V485" s="374"/>
      <c r="W485" s="374"/>
      <c r="X485" s="374"/>
      <c r="Y485" s="374"/>
      <c r="Z485" s="374"/>
      <c r="AA485" s="374"/>
      <c r="AB485" s="374"/>
      <c r="AC485" s="374"/>
      <c r="AD485" s="374"/>
      <c r="AE485" s="374"/>
      <c r="AF485" s="374"/>
      <c r="AG485" s="374"/>
      <c r="AH485" s="374"/>
      <c r="AI485" s="374"/>
      <c r="AJ485" s="374"/>
      <c r="AK485" s="374"/>
      <c r="AL485" s="374"/>
      <c r="AM485" s="374"/>
      <c r="AN485" s="374"/>
      <c r="AO485" s="374"/>
      <c r="AP485" s="374"/>
      <c r="AQ485" s="374"/>
      <c r="AR485" s="374"/>
      <c r="AS485" s="374"/>
      <c r="AT485" s="374"/>
      <c r="AU485" s="374"/>
      <c r="AV485" s="374"/>
      <c r="AW485" s="374"/>
      <c r="AX485" s="374"/>
      <c r="AY485" s="374"/>
    </row>
    <row r="486" spans="2:51" ht="14.25" customHeight="1" x14ac:dyDescent="0.2">
      <c r="B486" s="374"/>
      <c r="C486" s="390"/>
      <c r="D486" s="390"/>
      <c r="E486" s="374"/>
      <c r="F486" s="374"/>
      <c r="G486" s="374"/>
      <c r="H486" s="374"/>
      <c r="I486" s="374"/>
      <c r="J486" s="374"/>
      <c r="K486" s="374"/>
      <c r="L486" s="374"/>
      <c r="M486" s="374"/>
      <c r="N486" s="374"/>
      <c r="O486" s="374"/>
      <c r="P486" s="374"/>
      <c r="Q486" s="374"/>
      <c r="R486" s="374"/>
      <c r="S486" s="374"/>
      <c r="T486" s="374"/>
      <c r="U486" s="374"/>
      <c r="V486" s="374"/>
      <c r="W486" s="374"/>
      <c r="X486" s="374"/>
      <c r="Y486" s="374"/>
      <c r="Z486" s="374"/>
      <c r="AA486" s="374"/>
      <c r="AB486" s="374"/>
      <c r="AC486" s="374"/>
      <c r="AD486" s="374"/>
      <c r="AE486" s="374"/>
      <c r="AF486" s="374"/>
      <c r="AG486" s="374"/>
      <c r="AH486" s="374"/>
      <c r="AI486" s="374"/>
      <c r="AJ486" s="374"/>
      <c r="AK486" s="374"/>
      <c r="AL486" s="374"/>
      <c r="AM486" s="374"/>
      <c r="AN486" s="374"/>
      <c r="AO486" s="374"/>
      <c r="AP486" s="374"/>
      <c r="AQ486" s="374"/>
      <c r="AR486" s="374"/>
      <c r="AS486" s="374"/>
      <c r="AT486" s="374"/>
      <c r="AU486" s="374"/>
      <c r="AV486" s="374"/>
      <c r="AW486" s="374"/>
      <c r="AX486" s="374"/>
      <c r="AY486" s="374"/>
    </row>
    <row r="487" spans="2:51" ht="14.25" customHeight="1" x14ac:dyDescent="0.2">
      <c r="B487" s="374"/>
      <c r="C487" s="390"/>
      <c r="D487" s="390"/>
      <c r="E487" s="374"/>
      <c r="F487" s="374"/>
      <c r="G487" s="374"/>
      <c r="H487" s="374"/>
      <c r="I487" s="374"/>
      <c r="J487" s="374"/>
      <c r="K487" s="374"/>
      <c r="L487" s="374"/>
      <c r="M487" s="374"/>
      <c r="N487" s="374"/>
      <c r="O487" s="374"/>
      <c r="P487" s="374"/>
      <c r="Q487" s="374"/>
      <c r="R487" s="374"/>
      <c r="S487" s="374"/>
      <c r="T487" s="374"/>
      <c r="U487" s="374"/>
      <c r="V487" s="374"/>
      <c r="W487" s="374"/>
      <c r="X487" s="374"/>
      <c r="Y487" s="374"/>
      <c r="Z487" s="374"/>
      <c r="AA487" s="374"/>
      <c r="AB487" s="374"/>
      <c r="AC487" s="374"/>
      <c r="AD487" s="374"/>
      <c r="AE487" s="374"/>
      <c r="AF487" s="374"/>
      <c r="AG487" s="374"/>
      <c r="AH487" s="374"/>
      <c r="AI487" s="374"/>
      <c r="AJ487" s="374"/>
      <c r="AK487" s="374"/>
      <c r="AL487" s="374"/>
      <c r="AM487" s="374"/>
      <c r="AN487" s="374"/>
      <c r="AO487" s="374"/>
      <c r="AP487" s="374"/>
      <c r="AQ487" s="374"/>
      <c r="AR487" s="374"/>
      <c r="AS487" s="374"/>
      <c r="AT487" s="374"/>
      <c r="AU487" s="374"/>
      <c r="AV487" s="374"/>
      <c r="AW487" s="374"/>
      <c r="AX487" s="374"/>
      <c r="AY487" s="374"/>
    </row>
    <row r="488" spans="2:51" ht="14.25" customHeight="1" x14ac:dyDescent="0.2">
      <c r="B488" s="374"/>
      <c r="C488" s="390"/>
      <c r="D488" s="390"/>
      <c r="E488" s="374"/>
      <c r="F488" s="374"/>
      <c r="G488" s="374"/>
      <c r="H488" s="374"/>
      <c r="I488" s="374"/>
      <c r="J488" s="374"/>
      <c r="K488" s="374"/>
      <c r="L488" s="374"/>
      <c r="M488" s="374"/>
      <c r="N488" s="374"/>
      <c r="O488" s="374"/>
      <c r="P488" s="374"/>
      <c r="Q488" s="374"/>
      <c r="R488" s="374"/>
      <c r="S488" s="374"/>
      <c r="T488" s="374"/>
      <c r="U488" s="374"/>
      <c r="V488" s="374"/>
      <c r="W488" s="374"/>
      <c r="X488" s="374"/>
      <c r="Y488" s="374"/>
      <c r="Z488" s="374"/>
      <c r="AA488" s="374"/>
      <c r="AB488" s="374"/>
      <c r="AC488" s="374"/>
      <c r="AD488" s="374"/>
      <c r="AE488" s="374"/>
      <c r="AF488" s="374"/>
      <c r="AG488" s="374"/>
      <c r="AH488" s="374"/>
      <c r="AI488" s="374"/>
      <c r="AJ488" s="374"/>
      <c r="AK488" s="374"/>
      <c r="AL488" s="374"/>
      <c r="AM488" s="374"/>
      <c r="AN488" s="374"/>
      <c r="AO488" s="374"/>
      <c r="AP488" s="374"/>
      <c r="AQ488" s="374"/>
      <c r="AR488" s="374"/>
      <c r="AS488" s="374"/>
      <c r="AT488" s="374"/>
      <c r="AU488" s="374"/>
      <c r="AV488" s="374"/>
      <c r="AW488" s="374"/>
      <c r="AX488" s="374"/>
      <c r="AY488" s="374"/>
    </row>
    <row r="489" spans="2:51" ht="14.25" customHeight="1" x14ac:dyDescent="0.2">
      <c r="B489" s="374"/>
      <c r="C489" s="390"/>
      <c r="D489" s="390"/>
      <c r="E489" s="374"/>
      <c r="F489" s="374"/>
      <c r="G489" s="374"/>
      <c r="H489" s="374"/>
      <c r="I489" s="374"/>
      <c r="J489" s="374"/>
      <c r="K489" s="374"/>
      <c r="L489" s="374"/>
      <c r="M489" s="374"/>
      <c r="N489" s="374"/>
      <c r="O489" s="374"/>
      <c r="P489" s="374"/>
      <c r="Q489" s="374"/>
      <c r="R489" s="374"/>
      <c r="S489" s="374"/>
      <c r="T489" s="374"/>
      <c r="U489" s="374"/>
      <c r="V489" s="374"/>
      <c r="W489" s="374"/>
      <c r="X489" s="374"/>
      <c r="Y489" s="374"/>
      <c r="Z489" s="374"/>
      <c r="AA489" s="374"/>
      <c r="AB489" s="374"/>
      <c r="AC489" s="374"/>
      <c r="AD489" s="374"/>
      <c r="AE489" s="374"/>
      <c r="AF489" s="374"/>
      <c r="AG489" s="374"/>
      <c r="AH489" s="374"/>
      <c r="AI489" s="374"/>
      <c r="AJ489" s="374"/>
      <c r="AK489" s="374"/>
      <c r="AL489" s="374"/>
      <c r="AM489" s="374"/>
      <c r="AN489" s="374"/>
      <c r="AO489" s="374"/>
      <c r="AP489" s="374"/>
      <c r="AQ489" s="374"/>
      <c r="AR489" s="374"/>
      <c r="AS489" s="374"/>
      <c r="AT489" s="374"/>
      <c r="AU489" s="374"/>
      <c r="AV489" s="374"/>
      <c r="AW489" s="374"/>
      <c r="AX489" s="374"/>
      <c r="AY489" s="374"/>
    </row>
    <row r="490" spans="2:51" ht="14.25" customHeight="1" x14ac:dyDescent="0.2">
      <c r="B490" s="374"/>
      <c r="C490" s="390"/>
      <c r="D490" s="390"/>
      <c r="E490" s="374"/>
      <c r="F490" s="374"/>
      <c r="G490" s="374"/>
      <c r="H490" s="374"/>
      <c r="I490" s="374"/>
      <c r="J490" s="374"/>
      <c r="K490" s="374"/>
      <c r="L490" s="374"/>
      <c r="M490" s="374"/>
      <c r="N490" s="374"/>
      <c r="O490" s="374"/>
      <c r="P490" s="374"/>
      <c r="Q490" s="374"/>
      <c r="R490" s="374"/>
      <c r="S490" s="374"/>
      <c r="T490" s="374"/>
      <c r="U490" s="374"/>
      <c r="V490" s="374"/>
      <c r="W490" s="374"/>
      <c r="X490" s="374"/>
      <c r="Y490" s="374"/>
      <c r="Z490" s="374"/>
      <c r="AA490" s="374"/>
      <c r="AB490" s="374"/>
      <c r="AC490" s="374"/>
      <c r="AD490" s="374"/>
      <c r="AE490" s="374"/>
      <c r="AF490" s="374"/>
      <c r="AG490" s="374"/>
      <c r="AH490" s="374"/>
      <c r="AI490" s="374"/>
      <c r="AJ490" s="374"/>
      <c r="AK490" s="374"/>
      <c r="AL490" s="374"/>
      <c r="AM490" s="374"/>
      <c r="AN490" s="374"/>
      <c r="AO490" s="374"/>
      <c r="AP490" s="374"/>
      <c r="AQ490" s="374"/>
      <c r="AR490" s="374"/>
      <c r="AS490" s="374"/>
      <c r="AT490" s="374"/>
      <c r="AU490" s="374"/>
      <c r="AV490" s="374"/>
      <c r="AW490" s="374"/>
      <c r="AX490" s="374"/>
      <c r="AY490" s="374"/>
    </row>
    <row r="491" spans="2:51" ht="14.25" customHeight="1" x14ac:dyDescent="0.2">
      <c r="B491" s="374"/>
      <c r="C491" s="390"/>
      <c r="D491" s="390"/>
      <c r="E491" s="374"/>
      <c r="F491" s="374"/>
      <c r="G491" s="374"/>
      <c r="H491" s="374"/>
      <c r="I491" s="374"/>
      <c r="J491" s="374"/>
      <c r="K491" s="374"/>
      <c r="L491" s="374"/>
      <c r="M491" s="374"/>
      <c r="N491" s="374"/>
      <c r="O491" s="374"/>
      <c r="P491" s="374"/>
      <c r="Q491" s="374"/>
      <c r="R491" s="374"/>
      <c r="S491" s="374"/>
      <c r="T491" s="374"/>
      <c r="U491" s="374"/>
      <c r="V491" s="374"/>
      <c r="W491" s="374"/>
      <c r="X491" s="374"/>
      <c r="Y491" s="374"/>
      <c r="Z491" s="374"/>
      <c r="AA491" s="374"/>
      <c r="AB491" s="374"/>
      <c r="AC491" s="374"/>
      <c r="AD491" s="374"/>
      <c r="AE491" s="374"/>
      <c r="AF491" s="374"/>
      <c r="AG491" s="374"/>
      <c r="AH491" s="374"/>
      <c r="AI491" s="374"/>
      <c r="AJ491" s="374"/>
      <c r="AK491" s="374"/>
      <c r="AL491" s="374"/>
      <c r="AM491" s="374"/>
      <c r="AN491" s="374"/>
      <c r="AO491" s="374"/>
      <c r="AP491" s="374"/>
      <c r="AQ491" s="374"/>
      <c r="AR491" s="374"/>
      <c r="AS491" s="374"/>
      <c r="AT491" s="374"/>
      <c r="AU491" s="374"/>
      <c r="AV491" s="374"/>
      <c r="AW491" s="374"/>
      <c r="AX491" s="374"/>
      <c r="AY491" s="374"/>
    </row>
    <row r="492" spans="2:51" ht="14.25" customHeight="1" x14ac:dyDescent="0.2">
      <c r="B492" s="374"/>
      <c r="C492" s="390"/>
      <c r="D492" s="390"/>
      <c r="E492" s="374"/>
      <c r="F492" s="374"/>
      <c r="G492" s="374"/>
      <c r="H492" s="374"/>
      <c r="I492" s="374"/>
      <c r="J492" s="374"/>
      <c r="K492" s="374"/>
      <c r="L492" s="374"/>
      <c r="M492" s="374"/>
      <c r="N492" s="374"/>
      <c r="O492" s="374"/>
      <c r="P492" s="374"/>
      <c r="Q492" s="374"/>
      <c r="R492" s="374"/>
      <c r="S492" s="374"/>
      <c r="T492" s="374"/>
      <c r="U492" s="374"/>
      <c r="V492" s="374"/>
      <c r="W492" s="374"/>
      <c r="X492" s="374"/>
      <c r="Y492" s="374"/>
      <c r="Z492" s="374"/>
      <c r="AA492" s="374"/>
      <c r="AB492" s="374"/>
      <c r="AC492" s="374"/>
      <c r="AD492" s="374"/>
      <c r="AE492" s="374"/>
      <c r="AF492" s="374"/>
      <c r="AG492" s="374"/>
      <c r="AH492" s="374"/>
      <c r="AI492" s="374"/>
      <c r="AJ492" s="374"/>
      <c r="AK492" s="374"/>
      <c r="AL492" s="374"/>
      <c r="AM492" s="374"/>
      <c r="AN492" s="374"/>
      <c r="AO492" s="374"/>
      <c r="AP492" s="374"/>
      <c r="AQ492" s="374"/>
      <c r="AR492" s="374"/>
      <c r="AS492" s="374"/>
      <c r="AT492" s="374"/>
      <c r="AU492" s="374"/>
      <c r="AV492" s="374"/>
      <c r="AW492" s="374"/>
      <c r="AX492" s="374"/>
      <c r="AY492" s="374"/>
    </row>
    <row r="493" spans="2:51" ht="14.25" customHeight="1" x14ac:dyDescent="0.2">
      <c r="B493" s="374"/>
      <c r="C493" s="390"/>
      <c r="D493" s="390"/>
      <c r="E493" s="374"/>
      <c r="F493" s="374"/>
      <c r="G493" s="374"/>
      <c r="H493" s="374"/>
      <c r="I493" s="374"/>
      <c r="J493" s="374"/>
      <c r="K493" s="374"/>
      <c r="L493" s="374"/>
      <c r="M493" s="374"/>
      <c r="N493" s="374"/>
      <c r="O493" s="374"/>
      <c r="P493" s="374"/>
      <c r="Q493" s="374"/>
      <c r="R493" s="374"/>
      <c r="S493" s="374"/>
      <c r="T493" s="374"/>
      <c r="U493" s="374"/>
      <c r="V493" s="374"/>
      <c r="W493" s="374"/>
      <c r="X493" s="374"/>
      <c r="Y493" s="374"/>
      <c r="Z493" s="374"/>
      <c r="AA493" s="374"/>
      <c r="AB493" s="374"/>
      <c r="AC493" s="374"/>
      <c r="AD493" s="374"/>
      <c r="AE493" s="374"/>
      <c r="AF493" s="374"/>
      <c r="AG493" s="374"/>
      <c r="AH493" s="374"/>
      <c r="AI493" s="374"/>
      <c r="AJ493" s="374"/>
      <c r="AK493" s="374"/>
      <c r="AL493" s="374"/>
      <c r="AM493" s="374"/>
      <c r="AN493" s="374"/>
      <c r="AO493" s="374"/>
      <c r="AP493" s="374"/>
      <c r="AQ493" s="374"/>
      <c r="AR493" s="374"/>
      <c r="AS493" s="374"/>
      <c r="AT493" s="374"/>
      <c r="AU493" s="374"/>
      <c r="AV493" s="374"/>
      <c r="AW493" s="374"/>
      <c r="AX493" s="374"/>
      <c r="AY493" s="374"/>
    </row>
    <row r="494" spans="2:51" ht="14.25" customHeight="1" x14ac:dyDescent="0.2">
      <c r="B494" s="374"/>
      <c r="C494" s="390"/>
      <c r="D494" s="390"/>
      <c r="E494" s="374"/>
      <c r="F494" s="374"/>
      <c r="G494" s="374"/>
      <c r="H494" s="374"/>
      <c r="I494" s="374"/>
      <c r="J494" s="374"/>
      <c r="K494" s="374"/>
      <c r="L494" s="374"/>
      <c r="M494" s="374"/>
      <c r="N494" s="374"/>
      <c r="O494" s="374"/>
      <c r="P494" s="374"/>
      <c r="Q494" s="374"/>
      <c r="R494" s="374"/>
      <c r="S494" s="374"/>
      <c r="T494" s="374"/>
      <c r="U494" s="374"/>
      <c r="V494" s="374"/>
      <c r="W494" s="374"/>
      <c r="X494" s="374"/>
      <c r="Y494" s="374"/>
      <c r="Z494" s="374"/>
      <c r="AA494" s="374"/>
      <c r="AB494" s="374"/>
      <c r="AC494" s="374"/>
      <c r="AD494" s="374"/>
      <c r="AE494" s="374"/>
      <c r="AF494" s="374"/>
      <c r="AG494" s="374"/>
      <c r="AH494" s="374"/>
      <c r="AI494" s="374"/>
      <c r="AJ494" s="374"/>
      <c r="AK494" s="374"/>
      <c r="AL494" s="374"/>
      <c r="AM494" s="374"/>
      <c r="AN494" s="374"/>
      <c r="AO494" s="374"/>
      <c r="AP494" s="374"/>
      <c r="AQ494" s="374"/>
      <c r="AR494" s="374"/>
      <c r="AS494" s="374"/>
      <c r="AT494" s="374"/>
      <c r="AU494" s="374"/>
      <c r="AV494" s="374"/>
      <c r="AW494" s="374"/>
      <c r="AX494" s="374"/>
      <c r="AY494" s="374"/>
    </row>
    <row r="495" spans="2:51" ht="14.25" customHeight="1" x14ac:dyDescent="0.2">
      <c r="B495" s="374"/>
      <c r="C495" s="390"/>
      <c r="D495" s="390"/>
      <c r="E495" s="374"/>
      <c r="F495" s="374"/>
      <c r="G495" s="374"/>
      <c r="H495" s="374"/>
      <c r="I495" s="374"/>
      <c r="J495" s="374"/>
      <c r="K495" s="374"/>
      <c r="L495" s="374"/>
      <c r="M495" s="374"/>
      <c r="N495" s="374"/>
      <c r="O495" s="374"/>
      <c r="P495" s="374"/>
      <c r="Q495" s="374"/>
      <c r="R495" s="374"/>
      <c r="S495" s="374"/>
      <c r="T495" s="374"/>
      <c r="U495" s="374"/>
      <c r="V495" s="374"/>
      <c r="W495" s="374"/>
      <c r="X495" s="374"/>
      <c r="Y495" s="374"/>
      <c r="Z495" s="374"/>
      <c r="AA495" s="374"/>
      <c r="AB495" s="374"/>
      <c r="AC495" s="374"/>
      <c r="AD495" s="374"/>
      <c r="AE495" s="374"/>
      <c r="AF495" s="374"/>
      <c r="AG495" s="374"/>
      <c r="AH495" s="374"/>
      <c r="AI495" s="374"/>
      <c r="AJ495" s="374"/>
      <c r="AK495" s="374"/>
      <c r="AL495" s="374"/>
      <c r="AM495" s="374"/>
      <c r="AN495" s="374"/>
      <c r="AO495" s="374"/>
      <c r="AP495" s="374"/>
      <c r="AQ495" s="374"/>
      <c r="AR495" s="374"/>
      <c r="AS495" s="374"/>
      <c r="AT495" s="374"/>
      <c r="AU495" s="374"/>
      <c r="AV495" s="374"/>
      <c r="AW495" s="374"/>
      <c r="AX495" s="374"/>
      <c r="AY495" s="374"/>
    </row>
    <row r="496" spans="2:51" ht="14.25" customHeight="1" x14ac:dyDescent="0.2">
      <c r="B496" s="374"/>
      <c r="C496" s="390"/>
      <c r="D496" s="390"/>
      <c r="E496" s="374"/>
      <c r="F496" s="374"/>
      <c r="G496" s="374"/>
      <c r="H496" s="374"/>
      <c r="I496" s="374"/>
      <c r="J496" s="374"/>
      <c r="K496" s="374"/>
      <c r="L496" s="374"/>
      <c r="M496" s="374"/>
      <c r="N496" s="374"/>
      <c r="O496" s="374"/>
      <c r="P496" s="374"/>
      <c r="Q496" s="374"/>
      <c r="R496" s="374"/>
      <c r="S496" s="374"/>
      <c r="T496" s="374"/>
      <c r="U496" s="374"/>
      <c r="V496" s="374"/>
      <c r="W496" s="374"/>
      <c r="X496" s="374"/>
      <c r="Y496" s="374"/>
      <c r="Z496" s="374"/>
      <c r="AA496" s="374"/>
      <c r="AB496" s="374"/>
      <c r="AC496" s="374"/>
      <c r="AD496" s="374"/>
      <c r="AE496" s="374"/>
      <c r="AF496" s="374"/>
      <c r="AG496" s="374"/>
      <c r="AH496" s="374"/>
      <c r="AI496" s="374"/>
      <c r="AJ496" s="374"/>
      <c r="AK496" s="374"/>
      <c r="AL496" s="374"/>
      <c r="AM496" s="374"/>
      <c r="AN496" s="374"/>
      <c r="AO496" s="374"/>
      <c r="AP496" s="374"/>
      <c r="AQ496" s="374"/>
      <c r="AR496" s="374"/>
      <c r="AS496" s="374"/>
      <c r="AT496" s="374"/>
      <c r="AU496" s="374"/>
      <c r="AV496" s="374"/>
      <c r="AW496" s="374"/>
      <c r="AX496" s="374"/>
      <c r="AY496" s="374"/>
    </row>
    <row r="497" spans="2:51" ht="14.25" customHeight="1" x14ac:dyDescent="0.2">
      <c r="B497" s="374"/>
      <c r="C497" s="390"/>
      <c r="D497" s="390"/>
      <c r="E497" s="374"/>
      <c r="F497" s="374"/>
      <c r="G497" s="374"/>
      <c r="H497" s="374"/>
      <c r="I497" s="374"/>
      <c r="J497" s="374"/>
      <c r="K497" s="374"/>
      <c r="L497" s="374"/>
      <c r="M497" s="374"/>
      <c r="N497" s="374"/>
      <c r="O497" s="374"/>
      <c r="P497" s="374"/>
      <c r="Q497" s="374"/>
      <c r="R497" s="374"/>
      <c r="S497" s="374"/>
      <c r="T497" s="374"/>
      <c r="U497" s="374"/>
      <c r="V497" s="374"/>
      <c r="W497" s="374"/>
      <c r="X497" s="374"/>
      <c r="Y497" s="374"/>
      <c r="Z497" s="374"/>
      <c r="AA497" s="374"/>
      <c r="AB497" s="374"/>
      <c r="AC497" s="374"/>
      <c r="AD497" s="374"/>
      <c r="AE497" s="374"/>
      <c r="AF497" s="374"/>
      <c r="AG497" s="374"/>
      <c r="AH497" s="374"/>
      <c r="AI497" s="374"/>
      <c r="AJ497" s="374"/>
      <c r="AK497" s="374"/>
      <c r="AL497" s="374"/>
      <c r="AM497" s="374"/>
      <c r="AN497" s="374"/>
      <c r="AO497" s="374"/>
      <c r="AP497" s="374"/>
      <c r="AQ497" s="374"/>
      <c r="AR497" s="374"/>
      <c r="AS497" s="374"/>
      <c r="AT497" s="374"/>
      <c r="AU497" s="374"/>
      <c r="AV497" s="374"/>
      <c r="AW497" s="374"/>
      <c r="AX497" s="374"/>
      <c r="AY497" s="374"/>
    </row>
    <row r="498" spans="2:51" ht="14.25" customHeight="1" x14ac:dyDescent="0.2">
      <c r="B498" s="374"/>
      <c r="C498" s="390"/>
      <c r="D498" s="390"/>
      <c r="E498" s="374"/>
      <c r="F498" s="374"/>
      <c r="G498" s="374"/>
      <c r="H498" s="374"/>
      <c r="I498" s="374"/>
      <c r="J498" s="374"/>
      <c r="K498" s="374"/>
      <c r="L498" s="374"/>
      <c r="M498" s="374"/>
      <c r="N498" s="374"/>
      <c r="O498" s="374"/>
      <c r="P498" s="374"/>
      <c r="Q498" s="374"/>
      <c r="R498" s="374"/>
      <c r="S498" s="374"/>
      <c r="T498" s="374"/>
      <c r="U498" s="374"/>
      <c r="V498" s="374"/>
      <c r="W498" s="374"/>
      <c r="X498" s="374"/>
      <c r="Y498" s="374"/>
      <c r="Z498" s="374"/>
      <c r="AA498" s="374"/>
      <c r="AB498" s="374"/>
      <c r="AC498" s="374"/>
      <c r="AD498" s="374"/>
      <c r="AE498" s="374"/>
      <c r="AF498" s="374"/>
      <c r="AG498" s="374"/>
      <c r="AH498" s="374"/>
      <c r="AI498" s="374"/>
      <c r="AJ498" s="374"/>
      <c r="AK498" s="374"/>
      <c r="AL498" s="374"/>
      <c r="AM498" s="374"/>
      <c r="AN498" s="374"/>
      <c r="AO498" s="374"/>
      <c r="AP498" s="374"/>
      <c r="AQ498" s="374"/>
      <c r="AR498" s="374"/>
      <c r="AS498" s="374"/>
      <c r="AT498" s="374"/>
      <c r="AU498" s="374"/>
      <c r="AV498" s="374"/>
      <c r="AW498" s="374"/>
      <c r="AX498" s="374"/>
      <c r="AY498" s="374"/>
    </row>
    <row r="499" spans="2:51" ht="14.25" customHeight="1" x14ac:dyDescent="0.2">
      <c r="B499" s="374"/>
      <c r="C499" s="390"/>
      <c r="D499" s="390"/>
      <c r="E499" s="374"/>
      <c r="F499" s="374"/>
      <c r="G499" s="374"/>
      <c r="H499" s="374"/>
      <c r="I499" s="374"/>
      <c r="J499" s="374"/>
      <c r="K499" s="374"/>
      <c r="L499" s="374"/>
      <c r="M499" s="374"/>
      <c r="N499" s="374"/>
      <c r="O499" s="374"/>
      <c r="P499" s="374"/>
      <c r="Q499" s="374"/>
      <c r="R499" s="374"/>
      <c r="S499" s="374"/>
      <c r="T499" s="374"/>
      <c r="U499" s="374"/>
      <c r="V499" s="374"/>
      <c r="W499" s="374"/>
      <c r="X499" s="374"/>
      <c r="Y499" s="374"/>
      <c r="Z499" s="374"/>
      <c r="AA499" s="374"/>
      <c r="AB499" s="374"/>
      <c r="AC499" s="374"/>
      <c r="AD499" s="374"/>
      <c r="AE499" s="374"/>
      <c r="AF499" s="374"/>
      <c r="AG499" s="374"/>
      <c r="AH499" s="374"/>
      <c r="AI499" s="374"/>
      <c r="AJ499" s="374"/>
      <c r="AK499" s="374"/>
      <c r="AL499" s="374"/>
      <c r="AM499" s="374"/>
      <c r="AN499" s="374"/>
      <c r="AO499" s="374"/>
      <c r="AP499" s="374"/>
      <c r="AQ499" s="374"/>
      <c r="AR499" s="374"/>
      <c r="AS499" s="374"/>
      <c r="AT499" s="374"/>
      <c r="AU499" s="374"/>
      <c r="AV499" s="374"/>
      <c r="AW499" s="374"/>
      <c r="AX499" s="374"/>
      <c r="AY499" s="374"/>
    </row>
    <row r="500" spans="2:51" ht="14.25" customHeight="1" x14ac:dyDescent="0.2">
      <c r="B500" s="374"/>
      <c r="C500" s="390"/>
      <c r="D500" s="390"/>
      <c r="E500" s="374"/>
      <c r="F500" s="374"/>
      <c r="G500" s="374"/>
      <c r="H500" s="374"/>
      <c r="I500" s="374"/>
      <c r="J500" s="374"/>
      <c r="K500" s="374"/>
      <c r="L500" s="374"/>
      <c r="M500" s="374"/>
      <c r="N500" s="374"/>
      <c r="O500" s="374"/>
      <c r="P500" s="374"/>
      <c r="Q500" s="374"/>
      <c r="R500" s="374"/>
      <c r="S500" s="374"/>
      <c r="T500" s="374"/>
      <c r="U500" s="374"/>
      <c r="V500" s="374"/>
      <c r="W500" s="374"/>
      <c r="X500" s="374"/>
      <c r="Y500" s="374"/>
      <c r="Z500" s="374"/>
      <c r="AA500" s="374"/>
      <c r="AB500" s="374"/>
      <c r="AC500" s="374"/>
      <c r="AD500" s="374"/>
      <c r="AE500" s="374"/>
      <c r="AF500" s="374"/>
      <c r="AG500" s="374"/>
      <c r="AH500" s="374"/>
      <c r="AI500" s="374"/>
      <c r="AJ500" s="374"/>
      <c r="AK500" s="374"/>
      <c r="AL500" s="374"/>
      <c r="AM500" s="374"/>
      <c r="AN500" s="374"/>
      <c r="AO500" s="374"/>
      <c r="AP500" s="374"/>
      <c r="AQ500" s="374"/>
      <c r="AR500" s="374"/>
      <c r="AS500" s="374"/>
      <c r="AT500" s="374"/>
      <c r="AU500" s="374"/>
      <c r="AV500" s="374"/>
      <c r="AW500" s="374"/>
      <c r="AX500" s="374"/>
      <c r="AY500" s="374"/>
    </row>
    <row r="501" spans="2:51" ht="14.25" customHeight="1" x14ac:dyDescent="0.2">
      <c r="B501" s="374"/>
      <c r="C501" s="390"/>
      <c r="D501" s="390"/>
      <c r="E501" s="374"/>
      <c r="F501" s="374"/>
      <c r="G501" s="374"/>
      <c r="H501" s="374"/>
      <c r="I501" s="374"/>
      <c r="J501" s="374"/>
      <c r="K501" s="374"/>
      <c r="L501" s="374"/>
      <c r="M501" s="374"/>
      <c r="N501" s="374"/>
      <c r="O501" s="374"/>
      <c r="P501" s="374"/>
      <c r="Q501" s="374"/>
      <c r="R501" s="374"/>
      <c r="S501" s="374"/>
      <c r="T501" s="374"/>
      <c r="U501" s="374"/>
      <c r="V501" s="374"/>
      <c r="W501" s="374"/>
      <c r="X501" s="374"/>
      <c r="Y501" s="374"/>
      <c r="Z501" s="374"/>
      <c r="AA501" s="374"/>
      <c r="AB501" s="374"/>
      <c r="AC501" s="374"/>
      <c r="AD501" s="374"/>
      <c r="AE501" s="374"/>
      <c r="AF501" s="374"/>
      <c r="AG501" s="374"/>
      <c r="AH501" s="374"/>
      <c r="AI501" s="374"/>
      <c r="AJ501" s="374"/>
      <c r="AK501" s="374"/>
      <c r="AL501" s="374"/>
      <c r="AM501" s="374"/>
      <c r="AN501" s="374"/>
      <c r="AO501" s="374"/>
      <c r="AP501" s="374"/>
      <c r="AQ501" s="374"/>
      <c r="AR501" s="374"/>
      <c r="AS501" s="374"/>
      <c r="AT501" s="374"/>
      <c r="AU501" s="374"/>
      <c r="AV501" s="374"/>
      <c r="AW501" s="374"/>
      <c r="AX501" s="374"/>
      <c r="AY501" s="374"/>
    </row>
    <row r="502" spans="2:51" ht="14.25" customHeight="1" x14ac:dyDescent="0.2">
      <c r="B502" s="374"/>
      <c r="C502" s="390"/>
      <c r="D502" s="390"/>
      <c r="E502" s="374"/>
      <c r="F502" s="374"/>
      <c r="G502" s="374"/>
      <c r="H502" s="374"/>
      <c r="I502" s="374"/>
      <c r="J502" s="374"/>
      <c r="K502" s="374"/>
      <c r="L502" s="374"/>
      <c r="M502" s="374"/>
      <c r="N502" s="374"/>
      <c r="O502" s="374"/>
      <c r="P502" s="374"/>
      <c r="Q502" s="374"/>
      <c r="R502" s="374"/>
      <c r="S502" s="374"/>
      <c r="T502" s="374"/>
      <c r="U502" s="374"/>
      <c r="V502" s="374"/>
      <c r="W502" s="374"/>
      <c r="X502" s="374"/>
      <c r="Y502" s="374"/>
      <c r="Z502" s="374"/>
      <c r="AA502" s="374"/>
      <c r="AB502" s="374"/>
      <c r="AC502" s="374"/>
      <c r="AD502" s="374"/>
      <c r="AE502" s="374"/>
      <c r="AF502" s="374"/>
      <c r="AG502" s="374"/>
      <c r="AH502" s="374"/>
      <c r="AI502" s="374"/>
      <c r="AJ502" s="374"/>
      <c r="AK502" s="374"/>
      <c r="AL502" s="374"/>
      <c r="AM502" s="374"/>
      <c r="AN502" s="374"/>
      <c r="AO502" s="374"/>
      <c r="AP502" s="374"/>
      <c r="AQ502" s="374"/>
      <c r="AR502" s="374"/>
      <c r="AS502" s="374"/>
      <c r="AT502" s="374"/>
      <c r="AU502" s="374"/>
      <c r="AV502" s="374"/>
      <c r="AW502" s="374"/>
      <c r="AX502" s="374"/>
      <c r="AY502" s="374"/>
    </row>
    <row r="503" spans="2:51" ht="14.25" customHeight="1" x14ac:dyDescent="0.2">
      <c r="B503" s="374"/>
      <c r="C503" s="390"/>
      <c r="D503" s="390"/>
      <c r="E503" s="374"/>
      <c r="F503" s="374"/>
      <c r="G503" s="374"/>
      <c r="H503" s="374"/>
      <c r="I503" s="374"/>
      <c r="J503" s="374"/>
      <c r="K503" s="374"/>
      <c r="L503" s="374"/>
      <c r="M503" s="374"/>
      <c r="N503" s="374"/>
      <c r="O503" s="374"/>
      <c r="P503" s="374"/>
      <c r="Q503" s="374"/>
      <c r="R503" s="374"/>
      <c r="S503" s="374"/>
      <c r="T503" s="374"/>
      <c r="U503" s="374"/>
      <c r="V503" s="374"/>
      <c r="W503" s="374"/>
      <c r="X503" s="374"/>
      <c r="Y503" s="374"/>
      <c r="Z503" s="374"/>
      <c r="AA503" s="374"/>
      <c r="AB503" s="374"/>
      <c r="AC503" s="374"/>
      <c r="AD503" s="374"/>
      <c r="AE503" s="374"/>
      <c r="AF503" s="374"/>
      <c r="AG503" s="374"/>
      <c r="AH503" s="374"/>
      <c r="AI503" s="374"/>
      <c r="AJ503" s="374"/>
      <c r="AK503" s="374"/>
      <c r="AL503" s="374"/>
      <c r="AM503" s="374"/>
      <c r="AN503" s="374"/>
      <c r="AO503" s="374"/>
      <c r="AP503" s="374"/>
      <c r="AQ503" s="374"/>
      <c r="AR503" s="374"/>
      <c r="AS503" s="374"/>
      <c r="AT503" s="374"/>
      <c r="AU503" s="374"/>
      <c r="AV503" s="374"/>
      <c r="AW503" s="374"/>
      <c r="AX503" s="374"/>
      <c r="AY503" s="374"/>
    </row>
    <row r="504" spans="2:51" ht="14.25" customHeight="1" x14ac:dyDescent="0.2">
      <c r="B504" s="374"/>
      <c r="C504" s="390"/>
      <c r="D504" s="390"/>
      <c r="E504" s="374"/>
      <c r="F504" s="374"/>
      <c r="G504" s="374"/>
      <c r="H504" s="374"/>
      <c r="I504" s="374"/>
      <c r="J504" s="374"/>
      <c r="K504" s="374"/>
      <c r="L504" s="374"/>
      <c r="M504" s="374"/>
      <c r="N504" s="374"/>
      <c r="O504" s="374"/>
      <c r="P504" s="374"/>
      <c r="Q504" s="374"/>
      <c r="R504" s="374"/>
      <c r="S504" s="374"/>
      <c r="T504" s="374"/>
      <c r="U504" s="374"/>
      <c r="V504" s="374"/>
      <c r="W504" s="374"/>
      <c r="X504" s="374"/>
      <c r="Y504" s="374"/>
      <c r="Z504" s="374"/>
      <c r="AA504" s="374"/>
      <c r="AB504" s="374"/>
      <c r="AC504" s="374"/>
      <c r="AD504" s="374"/>
      <c r="AE504" s="374"/>
      <c r="AF504" s="374"/>
      <c r="AG504" s="374"/>
      <c r="AH504" s="374"/>
      <c r="AI504" s="374"/>
      <c r="AJ504" s="374"/>
      <c r="AK504" s="374"/>
      <c r="AL504" s="374"/>
      <c r="AM504" s="374"/>
      <c r="AN504" s="374"/>
      <c r="AO504" s="374"/>
      <c r="AP504" s="374"/>
      <c r="AQ504" s="374"/>
      <c r="AR504" s="374"/>
      <c r="AS504" s="374"/>
      <c r="AT504" s="374"/>
      <c r="AU504" s="374"/>
      <c r="AV504" s="374"/>
      <c r="AW504" s="374"/>
      <c r="AX504" s="374"/>
      <c r="AY504" s="374"/>
    </row>
    <row r="505" spans="2:51" ht="14.25" customHeight="1" x14ac:dyDescent="0.2">
      <c r="B505" s="374"/>
      <c r="C505" s="390"/>
      <c r="D505" s="390"/>
      <c r="E505" s="374"/>
      <c r="F505" s="374"/>
      <c r="G505" s="374"/>
      <c r="H505" s="374"/>
      <c r="I505" s="374"/>
      <c r="J505" s="374"/>
      <c r="K505" s="374"/>
      <c r="L505" s="374"/>
      <c r="M505" s="374"/>
      <c r="N505" s="374"/>
      <c r="O505" s="374"/>
      <c r="P505" s="374"/>
      <c r="Q505" s="374"/>
      <c r="R505" s="374"/>
      <c r="S505" s="374"/>
      <c r="T505" s="374"/>
      <c r="U505" s="374"/>
      <c r="V505" s="374"/>
      <c r="W505" s="374"/>
      <c r="X505" s="374"/>
      <c r="Y505" s="374"/>
      <c r="Z505" s="374"/>
      <c r="AA505" s="374"/>
      <c r="AB505" s="374"/>
      <c r="AC505" s="374"/>
      <c r="AD505" s="374"/>
      <c r="AE505" s="374"/>
      <c r="AF505" s="374"/>
      <c r="AG505" s="374"/>
      <c r="AH505" s="374"/>
      <c r="AI505" s="374"/>
      <c r="AJ505" s="374"/>
      <c r="AK505" s="374"/>
      <c r="AL505" s="374"/>
      <c r="AM505" s="374"/>
      <c r="AN505" s="374"/>
      <c r="AO505" s="374"/>
      <c r="AP505" s="374"/>
      <c r="AQ505" s="374"/>
      <c r="AR505" s="374"/>
      <c r="AS505" s="374"/>
      <c r="AT505" s="374"/>
      <c r="AU505" s="374"/>
      <c r="AV505" s="374"/>
      <c r="AW505" s="374"/>
      <c r="AX505" s="374"/>
      <c r="AY505" s="374"/>
    </row>
    <row r="506" spans="2:51" ht="14.25" customHeight="1" x14ac:dyDescent="0.2">
      <c r="B506" s="374"/>
      <c r="C506" s="390"/>
      <c r="D506" s="390"/>
      <c r="E506" s="374"/>
      <c r="F506" s="374"/>
      <c r="G506" s="374"/>
      <c r="H506" s="374"/>
      <c r="I506" s="374"/>
      <c r="J506" s="374"/>
      <c r="K506" s="374"/>
      <c r="L506" s="374"/>
      <c r="M506" s="374"/>
      <c r="N506" s="374"/>
      <c r="O506" s="374"/>
      <c r="P506" s="374"/>
      <c r="Q506" s="374"/>
      <c r="R506" s="374"/>
      <c r="S506" s="374"/>
      <c r="T506" s="374"/>
      <c r="U506" s="374"/>
      <c r="V506" s="374"/>
      <c r="W506" s="374"/>
      <c r="X506" s="374"/>
      <c r="Y506" s="374"/>
      <c r="Z506" s="374"/>
      <c r="AA506" s="374"/>
      <c r="AB506" s="374"/>
      <c r="AC506" s="374"/>
      <c r="AD506" s="374"/>
      <c r="AE506" s="374"/>
      <c r="AF506" s="374"/>
      <c r="AG506" s="374"/>
      <c r="AH506" s="374"/>
      <c r="AI506" s="374"/>
      <c r="AJ506" s="374"/>
      <c r="AK506" s="374"/>
      <c r="AL506" s="374"/>
      <c r="AM506" s="374"/>
      <c r="AN506" s="374"/>
      <c r="AO506" s="374"/>
      <c r="AP506" s="374"/>
      <c r="AQ506" s="374"/>
      <c r="AR506" s="374"/>
      <c r="AS506" s="374"/>
      <c r="AT506" s="374"/>
      <c r="AU506" s="374"/>
      <c r="AV506" s="374"/>
      <c r="AW506" s="374"/>
      <c r="AX506" s="374"/>
      <c r="AY506" s="374"/>
    </row>
    <row r="507" spans="2:51" ht="14.25" customHeight="1" x14ac:dyDescent="0.2">
      <c r="B507" s="374"/>
      <c r="C507" s="390"/>
      <c r="D507" s="390"/>
      <c r="E507" s="374"/>
      <c r="F507" s="374"/>
      <c r="G507" s="374"/>
      <c r="H507" s="374"/>
      <c r="I507" s="374"/>
      <c r="J507" s="374"/>
      <c r="K507" s="374"/>
      <c r="L507" s="374"/>
      <c r="M507" s="374"/>
      <c r="N507" s="374"/>
      <c r="O507" s="374"/>
      <c r="P507" s="374"/>
      <c r="Q507" s="374"/>
      <c r="R507" s="374"/>
      <c r="S507" s="374"/>
      <c r="T507" s="374"/>
      <c r="U507" s="374"/>
      <c r="V507" s="374"/>
      <c r="W507" s="374"/>
      <c r="X507" s="374"/>
      <c r="Y507" s="374"/>
      <c r="Z507" s="374"/>
      <c r="AA507" s="374"/>
      <c r="AB507" s="374"/>
      <c r="AC507" s="374"/>
      <c r="AD507" s="374"/>
      <c r="AE507" s="374"/>
      <c r="AF507" s="374"/>
      <c r="AG507" s="374"/>
      <c r="AH507" s="374"/>
      <c r="AI507" s="374"/>
      <c r="AJ507" s="374"/>
      <c r="AK507" s="374"/>
      <c r="AL507" s="374"/>
      <c r="AM507" s="374"/>
      <c r="AN507" s="374"/>
      <c r="AO507" s="374"/>
      <c r="AP507" s="374"/>
      <c r="AQ507" s="374"/>
      <c r="AR507" s="374"/>
      <c r="AS507" s="374"/>
      <c r="AT507" s="374"/>
      <c r="AU507" s="374"/>
      <c r="AV507" s="374"/>
      <c r="AW507" s="374"/>
      <c r="AX507" s="374"/>
      <c r="AY507" s="374"/>
    </row>
    <row r="508" spans="2:51" ht="14.25" customHeight="1" x14ac:dyDescent="0.2">
      <c r="B508" s="374"/>
      <c r="C508" s="390"/>
      <c r="D508" s="390"/>
      <c r="E508" s="374"/>
      <c r="F508" s="374"/>
      <c r="G508" s="374"/>
      <c r="H508" s="374"/>
      <c r="I508" s="374"/>
      <c r="J508" s="374"/>
      <c r="K508" s="374"/>
      <c r="L508" s="374"/>
      <c r="M508" s="374"/>
      <c r="N508" s="374"/>
      <c r="O508" s="374"/>
      <c r="P508" s="374"/>
      <c r="Q508" s="374"/>
      <c r="R508" s="374"/>
      <c r="S508" s="374"/>
      <c r="T508" s="374"/>
      <c r="U508" s="374"/>
      <c r="V508" s="374"/>
      <c r="W508" s="374"/>
      <c r="X508" s="374"/>
      <c r="Y508" s="374"/>
      <c r="Z508" s="374"/>
      <c r="AA508" s="374"/>
      <c r="AB508" s="374"/>
      <c r="AC508" s="374"/>
      <c r="AD508" s="374"/>
      <c r="AE508" s="374"/>
      <c r="AF508" s="374"/>
      <c r="AG508" s="374"/>
      <c r="AH508" s="374"/>
      <c r="AI508" s="374"/>
      <c r="AJ508" s="374"/>
      <c r="AK508" s="374"/>
      <c r="AL508" s="374"/>
      <c r="AM508" s="374"/>
      <c r="AN508" s="374"/>
      <c r="AO508" s="374"/>
      <c r="AP508" s="374"/>
      <c r="AQ508" s="374"/>
      <c r="AR508" s="374"/>
      <c r="AS508" s="374"/>
      <c r="AT508" s="374"/>
      <c r="AU508" s="374"/>
      <c r="AV508" s="374"/>
      <c r="AW508" s="374"/>
      <c r="AX508" s="374"/>
      <c r="AY508" s="374"/>
    </row>
    <row r="509" spans="2:51" ht="14.25" customHeight="1" x14ac:dyDescent="0.2">
      <c r="B509" s="374"/>
      <c r="C509" s="390"/>
      <c r="D509" s="390"/>
      <c r="E509" s="374"/>
      <c r="F509" s="374"/>
      <c r="G509" s="374"/>
      <c r="H509" s="374"/>
      <c r="I509" s="374"/>
      <c r="J509" s="374"/>
      <c r="K509" s="374"/>
      <c r="L509" s="374"/>
      <c r="M509" s="374"/>
      <c r="N509" s="374"/>
      <c r="O509" s="374"/>
      <c r="P509" s="374"/>
      <c r="Q509" s="374"/>
      <c r="R509" s="374"/>
      <c r="S509" s="374"/>
      <c r="T509" s="374"/>
      <c r="U509" s="374"/>
      <c r="V509" s="374"/>
      <c r="W509" s="374"/>
      <c r="X509" s="374"/>
      <c r="Y509" s="374"/>
      <c r="Z509" s="374"/>
      <c r="AA509" s="374"/>
      <c r="AB509" s="374"/>
      <c r="AC509" s="374"/>
      <c r="AD509" s="374"/>
      <c r="AE509" s="374"/>
      <c r="AF509" s="374"/>
      <c r="AG509" s="374"/>
      <c r="AH509" s="374"/>
      <c r="AI509" s="374"/>
      <c r="AJ509" s="374"/>
      <c r="AK509" s="374"/>
      <c r="AL509" s="374"/>
      <c r="AM509" s="374"/>
      <c r="AN509" s="374"/>
      <c r="AO509" s="374"/>
      <c r="AP509" s="374"/>
      <c r="AQ509" s="374"/>
      <c r="AR509" s="374"/>
      <c r="AS509" s="374"/>
      <c r="AT509" s="374"/>
      <c r="AU509" s="374"/>
      <c r="AV509" s="374"/>
      <c r="AW509" s="374"/>
      <c r="AX509" s="374"/>
      <c r="AY509" s="374"/>
    </row>
    <row r="510" spans="2:51" ht="14.25" customHeight="1" x14ac:dyDescent="0.2">
      <c r="B510" s="374"/>
      <c r="C510" s="390"/>
      <c r="D510" s="390"/>
      <c r="E510" s="374"/>
      <c r="F510" s="374"/>
      <c r="G510" s="374"/>
      <c r="H510" s="374"/>
      <c r="I510" s="374"/>
      <c r="J510" s="374"/>
      <c r="K510" s="374"/>
      <c r="L510" s="374"/>
      <c r="M510" s="374"/>
      <c r="N510" s="374"/>
      <c r="O510" s="374"/>
      <c r="P510" s="374"/>
      <c r="Q510" s="374"/>
      <c r="R510" s="374"/>
      <c r="S510" s="374"/>
      <c r="T510" s="374"/>
      <c r="U510" s="374"/>
      <c r="V510" s="374"/>
      <c r="W510" s="374"/>
      <c r="X510" s="374"/>
      <c r="Y510" s="374"/>
      <c r="Z510" s="374"/>
      <c r="AA510" s="374"/>
      <c r="AB510" s="374"/>
      <c r="AC510" s="374"/>
      <c r="AD510" s="374"/>
      <c r="AE510" s="374"/>
      <c r="AF510" s="374"/>
      <c r="AG510" s="374"/>
      <c r="AH510" s="374"/>
      <c r="AI510" s="374"/>
      <c r="AJ510" s="374"/>
      <c r="AK510" s="374"/>
      <c r="AL510" s="374"/>
      <c r="AM510" s="374"/>
      <c r="AN510" s="374"/>
      <c r="AO510" s="374"/>
      <c r="AP510" s="374"/>
      <c r="AQ510" s="374"/>
      <c r="AR510" s="374"/>
      <c r="AS510" s="374"/>
      <c r="AT510" s="374"/>
      <c r="AU510" s="374"/>
      <c r="AV510" s="374"/>
      <c r="AW510" s="374"/>
      <c r="AX510" s="374"/>
      <c r="AY510" s="374"/>
    </row>
    <row r="511" spans="2:51" ht="14.25" customHeight="1" x14ac:dyDescent="0.2">
      <c r="B511" s="374"/>
      <c r="C511" s="390"/>
      <c r="D511" s="390"/>
      <c r="E511" s="374"/>
      <c r="F511" s="374"/>
      <c r="G511" s="374"/>
      <c r="H511" s="374"/>
      <c r="I511" s="374"/>
      <c r="J511" s="374"/>
      <c r="K511" s="374"/>
      <c r="L511" s="374"/>
      <c r="M511" s="374"/>
      <c r="N511" s="374"/>
      <c r="O511" s="374"/>
      <c r="P511" s="374"/>
      <c r="Q511" s="374"/>
      <c r="R511" s="374"/>
      <c r="S511" s="374"/>
      <c r="T511" s="374"/>
      <c r="U511" s="374"/>
      <c r="V511" s="374"/>
      <c r="W511" s="374"/>
      <c r="X511" s="374"/>
      <c r="Y511" s="374"/>
      <c r="Z511" s="374"/>
      <c r="AA511" s="374"/>
      <c r="AB511" s="374"/>
      <c r="AC511" s="374"/>
      <c r="AD511" s="374"/>
      <c r="AE511" s="374"/>
      <c r="AF511" s="374"/>
      <c r="AG511" s="374"/>
      <c r="AH511" s="374"/>
      <c r="AI511" s="374"/>
      <c r="AJ511" s="374"/>
      <c r="AK511" s="374"/>
      <c r="AL511" s="374"/>
      <c r="AM511" s="374"/>
      <c r="AN511" s="374"/>
      <c r="AO511" s="374"/>
      <c r="AP511" s="374"/>
      <c r="AQ511" s="374"/>
      <c r="AR511" s="374"/>
      <c r="AS511" s="374"/>
      <c r="AT511" s="374"/>
      <c r="AU511" s="374"/>
      <c r="AV511" s="374"/>
      <c r="AW511" s="374"/>
      <c r="AX511" s="374"/>
      <c r="AY511" s="374"/>
    </row>
    <row r="512" spans="2:51" ht="14.25" customHeight="1" x14ac:dyDescent="0.2">
      <c r="B512" s="374"/>
      <c r="C512" s="390"/>
      <c r="D512" s="390"/>
      <c r="E512" s="374"/>
      <c r="F512" s="374"/>
      <c r="G512" s="374"/>
      <c r="H512" s="374"/>
      <c r="I512" s="374"/>
      <c r="J512" s="374"/>
      <c r="K512" s="374"/>
      <c r="L512" s="374"/>
      <c r="M512" s="374"/>
      <c r="N512" s="374"/>
      <c r="O512" s="374"/>
      <c r="P512" s="374"/>
      <c r="Q512" s="374"/>
      <c r="R512" s="374"/>
      <c r="S512" s="374"/>
      <c r="T512" s="374"/>
      <c r="U512" s="374"/>
      <c r="V512" s="374"/>
      <c r="W512" s="374"/>
      <c r="X512" s="374"/>
      <c r="Y512" s="374"/>
      <c r="Z512" s="374"/>
      <c r="AA512" s="374"/>
      <c r="AB512" s="374"/>
      <c r="AC512" s="374"/>
      <c r="AD512" s="374"/>
      <c r="AE512" s="374"/>
      <c r="AF512" s="374"/>
      <c r="AG512" s="374"/>
      <c r="AH512" s="374"/>
      <c r="AI512" s="374"/>
      <c r="AJ512" s="374"/>
      <c r="AK512" s="374"/>
      <c r="AL512" s="374"/>
      <c r="AM512" s="374"/>
      <c r="AN512" s="374"/>
      <c r="AO512" s="374"/>
      <c r="AP512" s="374"/>
      <c r="AQ512" s="374"/>
      <c r="AR512" s="374"/>
      <c r="AS512" s="374"/>
      <c r="AT512" s="374"/>
      <c r="AU512" s="374"/>
      <c r="AV512" s="374"/>
      <c r="AW512" s="374"/>
      <c r="AX512" s="374"/>
      <c r="AY512" s="374"/>
    </row>
    <row r="513" spans="2:51" ht="14.25" customHeight="1" x14ac:dyDescent="0.2">
      <c r="B513" s="374"/>
      <c r="C513" s="390"/>
      <c r="D513" s="390"/>
      <c r="E513" s="374"/>
      <c r="F513" s="374"/>
      <c r="G513" s="374"/>
      <c r="H513" s="374"/>
      <c r="I513" s="374"/>
      <c r="J513" s="374"/>
      <c r="K513" s="374"/>
      <c r="L513" s="374"/>
      <c r="M513" s="374"/>
      <c r="N513" s="374"/>
      <c r="O513" s="374"/>
      <c r="P513" s="374"/>
      <c r="Q513" s="374"/>
      <c r="R513" s="374"/>
      <c r="S513" s="374"/>
      <c r="T513" s="374"/>
      <c r="U513" s="374"/>
      <c r="V513" s="374"/>
      <c r="W513" s="374"/>
      <c r="X513" s="374"/>
      <c r="Y513" s="374"/>
      <c r="Z513" s="374"/>
      <c r="AA513" s="374"/>
      <c r="AB513" s="374"/>
      <c r="AC513" s="374"/>
      <c r="AD513" s="374"/>
      <c r="AE513" s="374"/>
      <c r="AF513" s="374"/>
      <c r="AG513" s="374"/>
      <c r="AH513" s="374"/>
      <c r="AI513" s="374"/>
      <c r="AJ513" s="374"/>
      <c r="AK513" s="374"/>
      <c r="AL513" s="374"/>
      <c r="AM513" s="374"/>
      <c r="AN513" s="374"/>
      <c r="AO513" s="374"/>
      <c r="AP513" s="374"/>
      <c r="AQ513" s="374"/>
      <c r="AR513" s="374"/>
      <c r="AS513" s="374"/>
      <c r="AT513" s="374"/>
      <c r="AU513" s="374"/>
      <c r="AV513" s="374"/>
      <c r="AW513" s="374"/>
      <c r="AX513" s="374"/>
      <c r="AY513" s="374"/>
    </row>
    <row r="514" spans="2:51" ht="14.25" customHeight="1" x14ac:dyDescent="0.2">
      <c r="B514" s="374"/>
      <c r="C514" s="390"/>
      <c r="D514" s="390"/>
      <c r="E514" s="374"/>
      <c r="F514" s="374"/>
      <c r="G514" s="374"/>
      <c r="H514" s="374"/>
      <c r="I514" s="374"/>
      <c r="J514" s="374"/>
      <c r="K514" s="374"/>
      <c r="L514" s="374"/>
      <c r="M514" s="374"/>
      <c r="N514" s="374"/>
      <c r="O514" s="374"/>
      <c r="P514" s="374"/>
      <c r="Q514" s="374"/>
      <c r="R514" s="374"/>
      <c r="S514" s="374"/>
      <c r="T514" s="374"/>
      <c r="U514" s="374"/>
      <c r="V514" s="374"/>
      <c r="W514" s="374"/>
      <c r="X514" s="374"/>
      <c r="Y514" s="374"/>
      <c r="Z514" s="374"/>
      <c r="AA514" s="374"/>
      <c r="AB514" s="374"/>
      <c r="AC514" s="374"/>
      <c r="AD514" s="374"/>
      <c r="AE514" s="374"/>
      <c r="AF514" s="374"/>
      <c r="AG514" s="374"/>
      <c r="AH514" s="374"/>
      <c r="AI514" s="374"/>
      <c r="AJ514" s="374"/>
      <c r="AK514" s="374"/>
      <c r="AL514" s="374"/>
      <c r="AM514" s="374"/>
      <c r="AN514" s="374"/>
      <c r="AO514" s="374"/>
      <c r="AP514" s="374"/>
      <c r="AQ514" s="374"/>
      <c r="AR514" s="374"/>
      <c r="AS514" s="374"/>
      <c r="AT514" s="374"/>
      <c r="AU514" s="374"/>
      <c r="AV514" s="374"/>
      <c r="AW514" s="374"/>
      <c r="AX514" s="374"/>
      <c r="AY514" s="374"/>
    </row>
    <row r="515" spans="2:51" ht="14.25" customHeight="1" x14ac:dyDescent="0.2">
      <c r="B515" s="374"/>
      <c r="C515" s="390"/>
      <c r="D515" s="390"/>
      <c r="E515" s="374"/>
      <c r="F515" s="374"/>
      <c r="G515" s="374"/>
      <c r="H515" s="374"/>
      <c r="I515" s="374"/>
      <c r="J515" s="374"/>
      <c r="K515" s="374"/>
      <c r="L515" s="374"/>
      <c r="M515" s="374"/>
      <c r="N515" s="374"/>
      <c r="O515" s="374"/>
      <c r="P515" s="374"/>
      <c r="Q515" s="374"/>
      <c r="R515" s="374"/>
      <c r="S515" s="374"/>
      <c r="T515" s="374"/>
      <c r="U515" s="374"/>
      <c r="V515" s="374"/>
      <c r="W515" s="374"/>
      <c r="X515" s="374"/>
      <c r="Y515" s="374"/>
      <c r="Z515" s="374"/>
      <c r="AA515" s="374"/>
      <c r="AB515" s="374"/>
      <c r="AC515" s="374"/>
      <c r="AD515" s="374"/>
      <c r="AE515" s="374"/>
      <c r="AF515" s="374"/>
      <c r="AG515" s="374"/>
      <c r="AH515" s="374"/>
      <c r="AI515" s="374"/>
      <c r="AJ515" s="374"/>
      <c r="AK515" s="374"/>
      <c r="AL515" s="374"/>
      <c r="AM515" s="374"/>
      <c r="AN515" s="374"/>
      <c r="AO515" s="374"/>
      <c r="AP515" s="374"/>
      <c r="AQ515" s="374"/>
      <c r="AR515" s="374"/>
      <c r="AS515" s="374"/>
      <c r="AT515" s="374"/>
      <c r="AU515" s="374"/>
      <c r="AV515" s="374"/>
      <c r="AW515" s="374"/>
      <c r="AX515" s="374"/>
      <c r="AY515" s="374"/>
    </row>
    <row r="516" spans="2:51" ht="14.25" customHeight="1" x14ac:dyDescent="0.2">
      <c r="B516" s="374"/>
      <c r="C516" s="390"/>
      <c r="D516" s="390"/>
      <c r="E516" s="374"/>
      <c r="F516" s="374"/>
      <c r="G516" s="374"/>
      <c r="H516" s="374"/>
      <c r="I516" s="374"/>
      <c r="J516" s="374"/>
      <c r="K516" s="374"/>
      <c r="L516" s="374"/>
      <c r="M516" s="374"/>
      <c r="N516" s="374"/>
      <c r="O516" s="374"/>
      <c r="P516" s="374"/>
      <c r="Q516" s="374"/>
      <c r="R516" s="374"/>
      <c r="S516" s="374"/>
      <c r="T516" s="374"/>
      <c r="U516" s="374"/>
      <c r="V516" s="374"/>
      <c r="W516" s="374"/>
      <c r="X516" s="374"/>
      <c r="Y516" s="374"/>
      <c r="Z516" s="374"/>
      <c r="AA516" s="374"/>
      <c r="AB516" s="374"/>
      <c r="AC516" s="374"/>
      <c r="AD516" s="374"/>
      <c r="AE516" s="374"/>
      <c r="AF516" s="374"/>
      <c r="AG516" s="374"/>
      <c r="AH516" s="374"/>
      <c r="AI516" s="374"/>
      <c r="AJ516" s="374"/>
      <c r="AK516" s="374"/>
      <c r="AL516" s="374"/>
      <c r="AM516" s="374"/>
      <c r="AN516" s="374"/>
      <c r="AO516" s="374"/>
      <c r="AP516" s="374"/>
      <c r="AQ516" s="374"/>
      <c r="AR516" s="374"/>
      <c r="AS516" s="374"/>
      <c r="AT516" s="374"/>
      <c r="AU516" s="374"/>
      <c r="AV516" s="374"/>
      <c r="AW516" s="374"/>
      <c r="AX516" s="374"/>
      <c r="AY516" s="374"/>
    </row>
    <row r="517" spans="2:51" ht="14.25" customHeight="1" x14ac:dyDescent="0.2">
      <c r="B517" s="374"/>
      <c r="C517" s="390"/>
      <c r="D517" s="390"/>
      <c r="E517" s="374"/>
      <c r="F517" s="374"/>
      <c r="G517" s="374"/>
      <c r="H517" s="374"/>
      <c r="I517" s="374"/>
      <c r="J517" s="374"/>
      <c r="K517" s="374"/>
      <c r="L517" s="374"/>
      <c r="M517" s="374"/>
      <c r="N517" s="374"/>
      <c r="O517" s="374"/>
      <c r="P517" s="374"/>
      <c r="Q517" s="374"/>
      <c r="R517" s="374"/>
      <c r="S517" s="374"/>
      <c r="T517" s="374"/>
      <c r="U517" s="374"/>
      <c r="V517" s="374"/>
      <c r="W517" s="374"/>
      <c r="X517" s="374"/>
      <c r="Y517" s="374"/>
      <c r="Z517" s="374"/>
      <c r="AA517" s="374"/>
      <c r="AB517" s="374"/>
      <c r="AC517" s="374"/>
      <c r="AD517" s="374"/>
      <c r="AE517" s="374"/>
      <c r="AF517" s="374"/>
      <c r="AG517" s="374"/>
      <c r="AH517" s="374"/>
      <c r="AI517" s="374"/>
      <c r="AJ517" s="374"/>
      <c r="AK517" s="374"/>
      <c r="AL517" s="374"/>
      <c r="AM517" s="374"/>
      <c r="AN517" s="374"/>
      <c r="AO517" s="374"/>
      <c r="AP517" s="374"/>
      <c r="AQ517" s="374"/>
      <c r="AR517" s="374"/>
      <c r="AS517" s="374"/>
      <c r="AT517" s="374"/>
      <c r="AU517" s="374"/>
      <c r="AV517" s="374"/>
      <c r="AW517" s="374"/>
      <c r="AX517" s="374"/>
      <c r="AY517" s="374"/>
    </row>
    <row r="518" spans="2:51" ht="14.25" customHeight="1" x14ac:dyDescent="0.2">
      <c r="B518" s="374"/>
      <c r="C518" s="390"/>
      <c r="D518" s="390"/>
      <c r="E518" s="374"/>
      <c r="F518" s="374"/>
      <c r="G518" s="374"/>
      <c r="H518" s="374"/>
      <c r="I518" s="374"/>
      <c r="J518" s="374"/>
      <c r="K518" s="374"/>
      <c r="L518" s="374"/>
      <c r="M518" s="374"/>
      <c r="N518" s="374"/>
      <c r="O518" s="374"/>
      <c r="P518" s="374"/>
      <c r="Q518" s="374"/>
      <c r="R518" s="374"/>
      <c r="S518" s="374"/>
      <c r="T518" s="374"/>
      <c r="U518" s="374"/>
      <c r="V518" s="374"/>
      <c r="W518" s="374"/>
      <c r="X518" s="374"/>
      <c r="Y518" s="374"/>
      <c r="Z518" s="374"/>
      <c r="AA518" s="374"/>
      <c r="AB518" s="374"/>
      <c r="AC518" s="374"/>
      <c r="AD518" s="374"/>
      <c r="AE518" s="374"/>
      <c r="AF518" s="374"/>
      <c r="AG518" s="374"/>
      <c r="AH518" s="374"/>
      <c r="AI518" s="374"/>
      <c r="AJ518" s="374"/>
      <c r="AK518" s="374"/>
      <c r="AL518" s="374"/>
      <c r="AM518" s="374"/>
      <c r="AN518" s="374"/>
      <c r="AO518" s="374"/>
      <c r="AP518" s="374"/>
      <c r="AQ518" s="374"/>
      <c r="AR518" s="374"/>
      <c r="AS518" s="374"/>
      <c r="AT518" s="374"/>
      <c r="AU518" s="374"/>
      <c r="AV518" s="374"/>
      <c r="AW518" s="374"/>
      <c r="AX518" s="374"/>
      <c r="AY518" s="374"/>
    </row>
    <row r="519" spans="2:51" ht="14.25" customHeight="1" x14ac:dyDescent="0.2">
      <c r="B519" s="374"/>
      <c r="C519" s="390"/>
      <c r="D519" s="390"/>
      <c r="E519" s="374"/>
      <c r="F519" s="374"/>
      <c r="G519" s="374"/>
      <c r="H519" s="374"/>
      <c r="I519" s="374"/>
      <c r="J519" s="374"/>
      <c r="K519" s="374"/>
      <c r="L519" s="374"/>
      <c r="M519" s="374"/>
      <c r="N519" s="374"/>
      <c r="O519" s="374"/>
      <c r="P519" s="374"/>
      <c r="Q519" s="374"/>
      <c r="R519" s="374"/>
      <c r="S519" s="374"/>
      <c r="T519" s="374"/>
      <c r="U519" s="374"/>
      <c r="V519" s="374"/>
      <c r="W519" s="374"/>
      <c r="X519" s="374"/>
      <c r="Y519" s="374"/>
      <c r="Z519" s="374"/>
      <c r="AA519" s="374"/>
      <c r="AB519" s="374"/>
      <c r="AC519" s="374"/>
      <c r="AD519" s="374"/>
      <c r="AE519" s="374"/>
      <c r="AF519" s="374"/>
      <c r="AG519" s="374"/>
      <c r="AH519" s="374"/>
      <c r="AI519" s="374"/>
      <c r="AJ519" s="374"/>
      <c r="AK519" s="374"/>
      <c r="AL519" s="374"/>
      <c r="AM519" s="374"/>
      <c r="AN519" s="374"/>
      <c r="AO519" s="374"/>
      <c r="AP519" s="374"/>
      <c r="AQ519" s="374"/>
      <c r="AR519" s="374"/>
      <c r="AS519" s="374"/>
      <c r="AT519" s="374"/>
      <c r="AU519" s="374"/>
      <c r="AV519" s="374"/>
      <c r="AW519" s="374"/>
      <c r="AX519" s="374"/>
      <c r="AY519" s="374"/>
    </row>
    <row r="520" spans="2:51" ht="14.25" customHeight="1" x14ac:dyDescent="0.2">
      <c r="B520" s="374"/>
      <c r="C520" s="390"/>
      <c r="D520" s="390"/>
      <c r="E520" s="374"/>
      <c r="F520" s="374"/>
      <c r="G520" s="374"/>
      <c r="H520" s="374"/>
      <c r="I520" s="374"/>
      <c r="J520" s="374"/>
      <c r="K520" s="374"/>
      <c r="L520" s="374"/>
      <c r="M520" s="374"/>
      <c r="N520" s="374"/>
      <c r="O520" s="374"/>
      <c r="P520" s="374"/>
      <c r="Q520" s="374"/>
      <c r="R520" s="374"/>
      <c r="S520" s="374"/>
      <c r="T520" s="374"/>
      <c r="U520" s="374"/>
      <c r="V520" s="374"/>
      <c r="W520" s="374"/>
      <c r="X520" s="374"/>
      <c r="Y520" s="374"/>
      <c r="Z520" s="374"/>
      <c r="AA520" s="374"/>
      <c r="AB520" s="374"/>
      <c r="AC520" s="374"/>
      <c r="AD520" s="374"/>
      <c r="AE520" s="374"/>
      <c r="AF520" s="374"/>
      <c r="AG520" s="374"/>
      <c r="AH520" s="374"/>
      <c r="AI520" s="374"/>
      <c r="AJ520" s="374"/>
      <c r="AK520" s="374"/>
      <c r="AL520" s="374"/>
      <c r="AM520" s="374"/>
      <c r="AN520" s="374"/>
      <c r="AO520" s="374"/>
      <c r="AP520" s="374"/>
      <c r="AQ520" s="374"/>
      <c r="AR520" s="374"/>
      <c r="AS520" s="374"/>
      <c r="AT520" s="374"/>
      <c r="AU520" s="374"/>
      <c r="AV520" s="374"/>
      <c r="AW520" s="374"/>
      <c r="AX520" s="374"/>
      <c r="AY520" s="374"/>
    </row>
    <row r="521" spans="2:51" ht="14.25" customHeight="1" x14ac:dyDescent="0.2">
      <c r="B521" s="374"/>
      <c r="C521" s="390"/>
      <c r="D521" s="390"/>
      <c r="E521" s="374"/>
      <c r="F521" s="374"/>
      <c r="G521" s="374"/>
      <c r="H521" s="374"/>
      <c r="I521" s="374"/>
      <c r="J521" s="374"/>
      <c r="K521" s="374"/>
      <c r="L521" s="374"/>
      <c r="M521" s="374"/>
      <c r="N521" s="374"/>
      <c r="O521" s="374"/>
      <c r="P521" s="374"/>
      <c r="Q521" s="374"/>
      <c r="R521" s="374"/>
      <c r="S521" s="374"/>
      <c r="T521" s="374"/>
      <c r="U521" s="374"/>
      <c r="V521" s="374"/>
      <c r="W521" s="374"/>
      <c r="X521" s="374"/>
      <c r="Y521" s="374"/>
      <c r="Z521" s="374"/>
      <c r="AA521" s="374"/>
      <c r="AB521" s="374"/>
      <c r="AC521" s="374"/>
      <c r="AD521" s="374"/>
      <c r="AE521" s="374"/>
      <c r="AF521" s="374"/>
      <c r="AG521" s="374"/>
      <c r="AH521" s="374"/>
      <c r="AI521" s="374"/>
      <c r="AJ521" s="374"/>
      <c r="AK521" s="374"/>
      <c r="AL521" s="374"/>
      <c r="AM521" s="374"/>
      <c r="AN521" s="374"/>
      <c r="AO521" s="374"/>
      <c r="AP521" s="374"/>
      <c r="AQ521" s="374"/>
      <c r="AR521" s="374"/>
      <c r="AS521" s="374"/>
      <c r="AT521" s="374"/>
      <c r="AU521" s="374"/>
      <c r="AV521" s="374"/>
      <c r="AW521" s="374"/>
      <c r="AX521" s="374"/>
      <c r="AY521" s="374"/>
    </row>
    <row r="522" spans="2:51" ht="14.25" customHeight="1" x14ac:dyDescent="0.2">
      <c r="B522" s="374"/>
      <c r="C522" s="390"/>
      <c r="D522" s="390"/>
      <c r="E522" s="374"/>
      <c r="F522" s="374"/>
      <c r="G522" s="374"/>
      <c r="H522" s="374"/>
      <c r="I522" s="374"/>
      <c r="J522" s="374"/>
      <c r="K522" s="374"/>
      <c r="L522" s="374"/>
      <c r="M522" s="374"/>
      <c r="N522" s="374"/>
      <c r="O522" s="374"/>
      <c r="P522" s="374"/>
      <c r="Q522" s="374"/>
      <c r="R522" s="374"/>
      <c r="S522" s="374"/>
      <c r="T522" s="374"/>
      <c r="U522" s="374"/>
      <c r="V522" s="374"/>
      <c r="W522" s="374"/>
      <c r="X522" s="374"/>
      <c r="Y522" s="374"/>
      <c r="Z522" s="374"/>
      <c r="AA522" s="374"/>
      <c r="AB522" s="374"/>
      <c r="AC522" s="374"/>
      <c r="AD522" s="374"/>
      <c r="AE522" s="374"/>
      <c r="AF522" s="374"/>
      <c r="AG522" s="374"/>
      <c r="AH522" s="374"/>
      <c r="AI522" s="374"/>
      <c r="AJ522" s="374"/>
      <c r="AK522" s="374"/>
      <c r="AL522" s="374"/>
      <c r="AM522" s="374"/>
      <c r="AN522" s="374"/>
      <c r="AO522" s="374"/>
      <c r="AP522" s="374"/>
      <c r="AQ522" s="374"/>
      <c r="AR522" s="374"/>
      <c r="AS522" s="374"/>
      <c r="AT522" s="374"/>
      <c r="AU522" s="374"/>
      <c r="AV522" s="374"/>
      <c r="AW522" s="374"/>
      <c r="AX522" s="374"/>
      <c r="AY522" s="374"/>
    </row>
    <row r="523" spans="2:51" ht="14.25" customHeight="1" x14ac:dyDescent="0.2">
      <c r="B523" s="374"/>
      <c r="C523" s="390"/>
      <c r="D523" s="390"/>
      <c r="E523" s="374"/>
      <c r="F523" s="374"/>
      <c r="G523" s="374"/>
      <c r="H523" s="374"/>
      <c r="I523" s="374"/>
      <c r="J523" s="374"/>
      <c r="K523" s="374"/>
      <c r="L523" s="374"/>
      <c r="M523" s="374"/>
      <c r="N523" s="374"/>
      <c r="O523" s="374"/>
      <c r="P523" s="374"/>
      <c r="Q523" s="374"/>
      <c r="R523" s="374"/>
      <c r="S523" s="374"/>
      <c r="T523" s="374"/>
      <c r="U523" s="374"/>
      <c r="V523" s="374"/>
      <c r="W523" s="374"/>
      <c r="X523" s="374"/>
      <c r="Y523" s="374"/>
      <c r="Z523" s="374"/>
      <c r="AA523" s="374"/>
      <c r="AB523" s="374"/>
      <c r="AC523" s="374"/>
      <c r="AD523" s="374"/>
      <c r="AE523" s="374"/>
      <c r="AF523" s="374"/>
      <c r="AG523" s="374"/>
      <c r="AH523" s="374"/>
      <c r="AI523" s="374"/>
      <c r="AJ523" s="374"/>
      <c r="AK523" s="374"/>
      <c r="AL523" s="374"/>
      <c r="AM523" s="374"/>
      <c r="AN523" s="374"/>
      <c r="AO523" s="374"/>
      <c r="AP523" s="374"/>
      <c r="AQ523" s="374"/>
      <c r="AR523" s="374"/>
      <c r="AS523" s="374"/>
      <c r="AT523" s="374"/>
      <c r="AU523" s="374"/>
      <c r="AV523" s="374"/>
      <c r="AW523" s="374"/>
      <c r="AX523" s="374"/>
      <c r="AY523" s="374"/>
    </row>
    <row r="524" spans="2:51" ht="14.25" customHeight="1" x14ac:dyDescent="0.2">
      <c r="B524" s="374"/>
      <c r="C524" s="390"/>
      <c r="D524" s="390"/>
      <c r="E524" s="374"/>
      <c r="F524" s="374"/>
      <c r="G524" s="374"/>
      <c r="H524" s="374"/>
      <c r="I524" s="374"/>
      <c r="J524" s="374"/>
      <c r="K524" s="374"/>
      <c r="L524" s="374"/>
      <c r="M524" s="374"/>
      <c r="N524" s="374"/>
      <c r="O524" s="374"/>
      <c r="P524" s="374"/>
      <c r="Q524" s="374"/>
      <c r="R524" s="374"/>
      <c r="S524" s="374"/>
      <c r="T524" s="374"/>
      <c r="U524" s="374"/>
      <c r="V524" s="374"/>
      <c r="W524" s="374"/>
      <c r="X524" s="374"/>
      <c r="Y524" s="374"/>
      <c r="Z524" s="374"/>
      <c r="AA524" s="374"/>
      <c r="AB524" s="374"/>
      <c r="AC524" s="374"/>
      <c r="AD524" s="374"/>
      <c r="AE524" s="374"/>
      <c r="AF524" s="374"/>
      <c r="AG524" s="374"/>
      <c r="AH524" s="374"/>
      <c r="AI524" s="374"/>
      <c r="AJ524" s="374"/>
      <c r="AK524" s="374"/>
      <c r="AL524" s="374"/>
      <c r="AM524" s="374"/>
      <c r="AN524" s="374"/>
      <c r="AO524" s="374"/>
      <c r="AP524" s="374"/>
      <c r="AQ524" s="374"/>
      <c r="AR524" s="374"/>
      <c r="AS524" s="374"/>
      <c r="AT524" s="374"/>
      <c r="AU524" s="374"/>
      <c r="AV524" s="374"/>
      <c r="AW524" s="374"/>
      <c r="AX524" s="374"/>
      <c r="AY524" s="374"/>
    </row>
    <row r="525" spans="2:51" ht="14.25" customHeight="1" x14ac:dyDescent="0.2">
      <c r="B525" s="374"/>
      <c r="C525" s="390"/>
      <c r="D525" s="390"/>
      <c r="E525" s="374"/>
      <c r="F525" s="374"/>
      <c r="G525" s="374"/>
      <c r="H525" s="374"/>
      <c r="I525" s="374"/>
      <c r="J525" s="374"/>
      <c r="K525" s="374"/>
      <c r="L525" s="374"/>
      <c r="M525" s="374"/>
      <c r="N525" s="374"/>
      <c r="O525" s="374"/>
      <c r="P525" s="374"/>
      <c r="Q525" s="374"/>
      <c r="R525" s="374"/>
      <c r="S525" s="374"/>
      <c r="T525" s="374"/>
      <c r="U525" s="374"/>
      <c r="V525" s="374"/>
      <c r="W525" s="374"/>
      <c r="X525" s="374"/>
      <c r="Y525" s="374"/>
      <c r="Z525" s="374"/>
      <c r="AA525" s="374"/>
      <c r="AB525" s="374"/>
      <c r="AC525" s="374"/>
      <c r="AD525" s="374"/>
      <c r="AE525" s="374"/>
      <c r="AF525" s="374"/>
      <c r="AG525" s="374"/>
      <c r="AH525" s="374"/>
      <c r="AI525" s="374"/>
      <c r="AJ525" s="374"/>
      <c r="AK525" s="374"/>
      <c r="AL525" s="374"/>
      <c r="AM525" s="374"/>
      <c r="AN525" s="374"/>
      <c r="AO525" s="374"/>
      <c r="AP525" s="374"/>
      <c r="AQ525" s="374"/>
      <c r="AR525" s="374"/>
      <c r="AS525" s="374"/>
      <c r="AT525" s="374"/>
      <c r="AU525" s="374"/>
      <c r="AV525" s="374"/>
      <c r="AW525" s="374"/>
      <c r="AX525" s="374"/>
      <c r="AY525" s="374"/>
    </row>
    <row r="526" spans="2:51" ht="14.25" customHeight="1" x14ac:dyDescent="0.2">
      <c r="B526" s="374"/>
      <c r="C526" s="390"/>
      <c r="D526" s="390"/>
      <c r="E526" s="374"/>
      <c r="F526" s="374"/>
      <c r="G526" s="374"/>
      <c r="H526" s="374"/>
      <c r="I526" s="374"/>
      <c r="J526" s="374"/>
      <c r="K526" s="374"/>
      <c r="L526" s="374"/>
      <c r="M526" s="374"/>
      <c r="N526" s="374"/>
      <c r="O526" s="374"/>
      <c r="P526" s="374"/>
      <c r="Q526" s="374"/>
      <c r="R526" s="374"/>
      <c r="S526" s="374"/>
      <c r="T526" s="374"/>
      <c r="U526" s="374"/>
      <c r="V526" s="374"/>
      <c r="W526" s="374"/>
      <c r="X526" s="374"/>
      <c r="Y526" s="374"/>
      <c r="Z526" s="374"/>
      <c r="AA526" s="374"/>
      <c r="AB526" s="374"/>
      <c r="AC526" s="374"/>
      <c r="AD526" s="374"/>
      <c r="AE526" s="374"/>
      <c r="AF526" s="374"/>
      <c r="AG526" s="374"/>
      <c r="AH526" s="374"/>
      <c r="AI526" s="374"/>
      <c r="AJ526" s="374"/>
      <c r="AK526" s="374"/>
      <c r="AL526" s="374"/>
      <c r="AM526" s="374"/>
      <c r="AN526" s="374"/>
      <c r="AO526" s="374"/>
      <c r="AP526" s="374"/>
      <c r="AQ526" s="374"/>
      <c r="AR526" s="374"/>
      <c r="AS526" s="374"/>
      <c r="AT526" s="374"/>
      <c r="AU526" s="374"/>
      <c r="AV526" s="374"/>
      <c r="AW526" s="374"/>
      <c r="AX526" s="374"/>
      <c r="AY526" s="374"/>
    </row>
    <row r="527" spans="2:51" ht="14.25" customHeight="1" x14ac:dyDescent="0.2">
      <c r="B527" s="374"/>
      <c r="C527" s="390"/>
      <c r="D527" s="390"/>
      <c r="E527" s="374"/>
      <c r="F527" s="374"/>
      <c r="G527" s="374"/>
      <c r="H527" s="374"/>
      <c r="I527" s="374"/>
      <c r="J527" s="374"/>
      <c r="K527" s="374"/>
      <c r="L527" s="374"/>
      <c r="M527" s="374"/>
      <c r="N527" s="374"/>
      <c r="O527" s="374"/>
      <c r="P527" s="374"/>
      <c r="Q527" s="374"/>
      <c r="R527" s="374"/>
      <c r="S527" s="374"/>
      <c r="T527" s="374"/>
      <c r="U527" s="374"/>
      <c r="V527" s="374"/>
      <c r="W527" s="374"/>
      <c r="X527" s="374"/>
      <c r="Y527" s="374"/>
      <c r="Z527" s="374"/>
      <c r="AA527" s="374"/>
      <c r="AB527" s="374"/>
      <c r="AC527" s="374"/>
      <c r="AD527" s="374"/>
      <c r="AE527" s="374"/>
      <c r="AF527" s="374"/>
      <c r="AG527" s="374"/>
      <c r="AH527" s="374"/>
      <c r="AI527" s="374"/>
      <c r="AJ527" s="374"/>
      <c r="AK527" s="374"/>
      <c r="AL527" s="374"/>
      <c r="AM527" s="374"/>
      <c r="AN527" s="374"/>
      <c r="AO527" s="374"/>
      <c r="AP527" s="374"/>
      <c r="AQ527" s="374"/>
      <c r="AR527" s="374"/>
      <c r="AS527" s="374"/>
      <c r="AT527" s="374"/>
      <c r="AU527" s="374"/>
      <c r="AV527" s="374"/>
      <c r="AW527" s="374"/>
      <c r="AX527" s="374"/>
      <c r="AY527" s="374"/>
    </row>
    <row r="528" spans="2:51" ht="14.25" customHeight="1" x14ac:dyDescent="0.2">
      <c r="B528" s="374"/>
      <c r="C528" s="390"/>
      <c r="D528" s="390"/>
      <c r="E528" s="374"/>
      <c r="F528" s="374"/>
      <c r="G528" s="374"/>
      <c r="H528" s="374"/>
      <c r="I528" s="374"/>
      <c r="J528" s="374"/>
      <c r="K528" s="374"/>
      <c r="L528" s="374"/>
      <c r="M528" s="374"/>
      <c r="N528" s="374"/>
      <c r="O528" s="374"/>
      <c r="P528" s="374"/>
      <c r="Q528" s="374"/>
      <c r="R528" s="374"/>
      <c r="S528" s="374"/>
      <c r="T528" s="374"/>
      <c r="U528" s="374"/>
      <c r="V528" s="374"/>
      <c r="W528" s="374"/>
      <c r="X528" s="374"/>
      <c r="Y528" s="374"/>
      <c r="Z528" s="374"/>
      <c r="AA528" s="374"/>
      <c r="AB528" s="374"/>
      <c r="AC528" s="374"/>
      <c r="AD528" s="374"/>
      <c r="AE528" s="374"/>
      <c r="AF528" s="374"/>
      <c r="AG528" s="374"/>
      <c r="AH528" s="374"/>
      <c r="AI528" s="374"/>
      <c r="AJ528" s="374"/>
      <c r="AK528" s="374"/>
      <c r="AL528" s="374"/>
      <c r="AM528" s="374"/>
      <c r="AN528" s="374"/>
      <c r="AO528" s="374"/>
      <c r="AP528" s="374"/>
      <c r="AQ528" s="374"/>
      <c r="AR528" s="374"/>
      <c r="AS528" s="374"/>
      <c r="AT528" s="374"/>
      <c r="AU528" s="374"/>
      <c r="AV528" s="374"/>
      <c r="AW528" s="374"/>
      <c r="AX528" s="374"/>
      <c r="AY528" s="374"/>
    </row>
    <row r="529" spans="2:51" ht="14.25" customHeight="1" x14ac:dyDescent="0.2">
      <c r="B529" s="374"/>
      <c r="C529" s="390"/>
      <c r="D529" s="390"/>
      <c r="E529" s="374"/>
      <c r="F529" s="374"/>
      <c r="G529" s="374"/>
      <c r="H529" s="374"/>
      <c r="I529" s="374"/>
      <c r="J529" s="374"/>
      <c r="K529" s="374"/>
      <c r="L529" s="374"/>
      <c r="M529" s="374"/>
      <c r="N529" s="374"/>
      <c r="O529" s="374"/>
      <c r="P529" s="374"/>
      <c r="Q529" s="374"/>
      <c r="R529" s="374"/>
      <c r="S529" s="374"/>
      <c r="T529" s="374"/>
      <c r="U529" s="374"/>
      <c r="V529" s="374"/>
      <c r="W529" s="374"/>
      <c r="X529" s="374"/>
      <c r="Y529" s="374"/>
      <c r="Z529" s="374"/>
      <c r="AA529" s="374"/>
      <c r="AB529" s="374"/>
      <c r="AC529" s="374"/>
      <c r="AD529" s="374"/>
      <c r="AE529" s="374"/>
      <c r="AF529" s="374"/>
      <c r="AG529" s="374"/>
      <c r="AH529" s="374"/>
      <c r="AI529" s="374"/>
      <c r="AJ529" s="374"/>
      <c r="AK529" s="374"/>
      <c r="AL529" s="374"/>
      <c r="AM529" s="374"/>
      <c r="AN529" s="374"/>
      <c r="AO529" s="374"/>
      <c r="AP529" s="374"/>
      <c r="AQ529" s="374"/>
      <c r="AR529" s="374"/>
      <c r="AS529" s="374"/>
      <c r="AT529" s="374"/>
      <c r="AU529" s="374"/>
      <c r="AV529" s="374"/>
      <c r="AW529" s="374"/>
      <c r="AX529" s="374"/>
      <c r="AY529" s="374"/>
    </row>
    <row r="530" spans="2:51" ht="14.25" customHeight="1" x14ac:dyDescent="0.2">
      <c r="B530" s="374"/>
      <c r="C530" s="390"/>
      <c r="D530" s="390"/>
      <c r="E530" s="374"/>
      <c r="F530" s="374"/>
      <c r="G530" s="374"/>
      <c r="H530" s="374"/>
      <c r="I530" s="374"/>
      <c r="J530" s="374"/>
      <c r="K530" s="374"/>
      <c r="L530" s="374"/>
      <c r="M530" s="374"/>
      <c r="N530" s="374"/>
      <c r="O530" s="374"/>
      <c r="P530" s="374"/>
      <c r="Q530" s="374"/>
      <c r="R530" s="374"/>
      <c r="S530" s="374"/>
      <c r="T530" s="374"/>
      <c r="U530" s="374"/>
      <c r="V530" s="374"/>
      <c r="W530" s="374"/>
      <c r="X530" s="374"/>
      <c r="Y530" s="374"/>
      <c r="Z530" s="374"/>
      <c r="AA530" s="374"/>
      <c r="AB530" s="374"/>
      <c r="AC530" s="374"/>
      <c r="AD530" s="374"/>
      <c r="AE530" s="374"/>
      <c r="AF530" s="374"/>
      <c r="AG530" s="374"/>
      <c r="AH530" s="374"/>
      <c r="AI530" s="374"/>
      <c r="AJ530" s="374"/>
      <c r="AK530" s="374"/>
      <c r="AL530" s="374"/>
      <c r="AM530" s="374"/>
      <c r="AN530" s="374"/>
      <c r="AO530" s="374"/>
      <c r="AP530" s="374"/>
      <c r="AQ530" s="374"/>
      <c r="AR530" s="374"/>
      <c r="AS530" s="374"/>
      <c r="AT530" s="374"/>
      <c r="AU530" s="374"/>
      <c r="AV530" s="374"/>
      <c r="AW530" s="374"/>
      <c r="AX530" s="374"/>
      <c r="AY530" s="374"/>
    </row>
    <row r="531" spans="2:51" ht="14.25" customHeight="1" x14ac:dyDescent="0.2">
      <c r="B531" s="374"/>
      <c r="C531" s="390"/>
      <c r="D531" s="390"/>
      <c r="E531" s="374"/>
      <c r="F531" s="374"/>
      <c r="G531" s="374"/>
      <c r="H531" s="374"/>
      <c r="I531" s="374"/>
      <c r="J531" s="374"/>
      <c r="K531" s="374"/>
      <c r="L531" s="374"/>
      <c r="M531" s="374"/>
      <c r="N531" s="374"/>
      <c r="O531" s="374"/>
      <c r="P531" s="374"/>
      <c r="Q531" s="374"/>
      <c r="R531" s="374"/>
      <c r="S531" s="374"/>
      <c r="T531" s="374"/>
      <c r="U531" s="374"/>
      <c r="V531" s="374"/>
      <c r="W531" s="374"/>
      <c r="X531" s="374"/>
      <c r="Y531" s="374"/>
      <c r="Z531" s="374"/>
      <c r="AA531" s="374"/>
      <c r="AB531" s="374"/>
      <c r="AC531" s="374"/>
      <c r="AD531" s="374"/>
      <c r="AE531" s="374"/>
      <c r="AF531" s="374"/>
      <c r="AG531" s="374"/>
      <c r="AH531" s="374"/>
      <c r="AI531" s="374"/>
      <c r="AJ531" s="374"/>
      <c r="AK531" s="374"/>
      <c r="AL531" s="374"/>
      <c r="AM531" s="374"/>
      <c r="AN531" s="374"/>
      <c r="AO531" s="374"/>
      <c r="AP531" s="374"/>
      <c r="AQ531" s="374"/>
      <c r="AR531" s="374"/>
      <c r="AS531" s="374"/>
      <c r="AT531" s="374"/>
      <c r="AU531" s="374"/>
      <c r="AV531" s="374"/>
      <c r="AW531" s="374"/>
      <c r="AX531" s="374"/>
      <c r="AY531" s="374"/>
    </row>
    <row r="532" spans="2:51" ht="14.25" customHeight="1" x14ac:dyDescent="0.2">
      <c r="B532" s="374"/>
      <c r="C532" s="390"/>
      <c r="D532" s="390"/>
      <c r="E532" s="374"/>
      <c r="F532" s="374"/>
      <c r="G532" s="374"/>
      <c r="H532" s="374"/>
      <c r="I532" s="374"/>
      <c r="J532" s="374"/>
      <c r="K532" s="374"/>
      <c r="L532" s="374"/>
      <c r="M532" s="374"/>
      <c r="N532" s="374"/>
      <c r="O532" s="374"/>
      <c r="P532" s="374"/>
      <c r="Q532" s="374"/>
      <c r="R532" s="374"/>
      <c r="S532" s="374"/>
      <c r="T532" s="374"/>
      <c r="U532" s="374"/>
      <c r="V532" s="374"/>
      <c r="W532" s="374"/>
      <c r="X532" s="374"/>
      <c r="Y532" s="374"/>
      <c r="Z532" s="374"/>
      <c r="AA532" s="374"/>
      <c r="AB532" s="374"/>
      <c r="AC532" s="374"/>
      <c r="AD532" s="374"/>
      <c r="AE532" s="374"/>
      <c r="AF532" s="374"/>
      <c r="AG532" s="374"/>
      <c r="AH532" s="374"/>
      <c r="AI532" s="374"/>
      <c r="AJ532" s="374"/>
      <c r="AK532" s="374"/>
      <c r="AL532" s="374"/>
      <c r="AM532" s="374"/>
      <c r="AN532" s="374"/>
      <c r="AO532" s="374"/>
      <c r="AP532" s="374"/>
      <c r="AQ532" s="374"/>
      <c r="AR532" s="374"/>
      <c r="AS532" s="374"/>
      <c r="AT532" s="374"/>
      <c r="AU532" s="374"/>
      <c r="AV532" s="374"/>
      <c r="AW532" s="374"/>
      <c r="AX532" s="374"/>
      <c r="AY532" s="374"/>
    </row>
    <row r="533" spans="2:51" ht="14.25" customHeight="1" x14ac:dyDescent="0.2">
      <c r="B533" s="374"/>
      <c r="C533" s="390"/>
      <c r="D533" s="390"/>
      <c r="E533" s="374"/>
      <c r="F533" s="374"/>
      <c r="G533" s="374"/>
      <c r="H533" s="374"/>
      <c r="I533" s="374"/>
      <c r="J533" s="374"/>
      <c r="K533" s="374"/>
      <c r="L533" s="374"/>
      <c r="M533" s="374"/>
      <c r="N533" s="374"/>
      <c r="O533" s="374"/>
      <c r="P533" s="374"/>
      <c r="Q533" s="374"/>
      <c r="R533" s="374"/>
      <c r="S533" s="374"/>
      <c r="T533" s="374"/>
      <c r="U533" s="374"/>
      <c r="V533" s="374"/>
      <c r="W533" s="374"/>
      <c r="X533" s="374"/>
      <c r="Y533" s="374"/>
      <c r="Z533" s="374"/>
      <c r="AA533" s="374"/>
      <c r="AB533" s="374"/>
      <c r="AC533" s="374"/>
      <c r="AD533" s="374"/>
      <c r="AE533" s="374"/>
      <c r="AF533" s="374"/>
      <c r="AG533" s="374"/>
      <c r="AH533" s="374"/>
      <c r="AI533" s="374"/>
      <c r="AJ533" s="374"/>
      <c r="AK533" s="374"/>
      <c r="AL533" s="374"/>
      <c r="AM533" s="374"/>
      <c r="AN533" s="374"/>
      <c r="AO533" s="374"/>
      <c r="AP533" s="374"/>
      <c r="AQ533" s="374"/>
      <c r="AR533" s="374"/>
      <c r="AS533" s="374"/>
      <c r="AT533" s="374"/>
      <c r="AU533" s="374"/>
      <c r="AV533" s="374"/>
      <c r="AW533" s="374"/>
      <c r="AX533" s="374"/>
      <c r="AY533" s="374"/>
    </row>
    <row r="534" spans="2:51" ht="14.25" customHeight="1" x14ac:dyDescent="0.2">
      <c r="B534" s="374"/>
      <c r="C534" s="390"/>
      <c r="D534" s="390"/>
      <c r="E534" s="374"/>
      <c r="F534" s="374"/>
      <c r="G534" s="374"/>
      <c r="H534" s="374"/>
      <c r="I534" s="374"/>
      <c r="J534" s="374"/>
      <c r="K534" s="374"/>
      <c r="L534" s="374"/>
      <c r="M534" s="374"/>
      <c r="N534" s="374"/>
      <c r="O534" s="374"/>
      <c r="P534" s="374"/>
      <c r="Q534" s="374"/>
      <c r="R534" s="374"/>
      <c r="S534" s="374"/>
      <c r="T534" s="374"/>
      <c r="U534" s="374"/>
      <c r="V534" s="374"/>
      <c r="W534" s="374"/>
      <c r="X534" s="374"/>
      <c r="Y534" s="374"/>
      <c r="Z534" s="374"/>
      <c r="AA534" s="374"/>
      <c r="AB534" s="374"/>
      <c r="AC534" s="374"/>
      <c r="AD534" s="374"/>
      <c r="AE534" s="374"/>
      <c r="AF534" s="374"/>
      <c r="AG534" s="374"/>
      <c r="AH534" s="374"/>
      <c r="AI534" s="374"/>
      <c r="AJ534" s="374"/>
      <c r="AK534" s="374"/>
      <c r="AL534" s="374"/>
      <c r="AM534" s="374"/>
      <c r="AN534" s="374"/>
      <c r="AO534" s="374"/>
      <c r="AP534" s="374"/>
      <c r="AQ534" s="374"/>
      <c r="AR534" s="374"/>
      <c r="AS534" s="374"/>
      <c r="AT534" s="374"/>
      <c r="AU534" s="374"/>
      <c r="AV534" s="374"/>
      <c r="AW534" s="374"/>
      <c r="AX534" s="374"/>
      <c r="AY534" s="374"/>
    </row>
    <row r="535" spans="2:51" ht="14.25" customHeight="1" x14ac:dyDescent="0.2">
      <c r="B535" s="374"/>
      <c r="C535" s="390"/>
      <c r="D535" s="390"/>
      <c r="E535" s="374"/>
      <c r="F535" s="374"/>
      <c r="G535" s="374"/>
      <c r="H535" s="374"/>
      <c r="I535" s="374"/>
      <c r="J535" s="374"/>
      <c r="K535" s="374"/>
      <c r="L535" s="374"/>
      <c r="M535" s="374"/>
      <c r="N535" s="374"/>
      <c r="O535" s="374"/>
      <c r="P535" s="374"/>
      <c r="Q535" s="374"/>
      <c r="R535" s="374"/>
      <c r="S535" s="374"/>
      <c r="T535" s="374"/>
      <c r="U535" s="374"/>
      <c r="V535" s="374"/>
      <c r="W535" s="374"/>
      <c r="X535" s="374"/>
      <c r="Y535" s="374"/>
      <c r="Z535" s="374"/>
      <c r="AA535" s="374"/>
      <c r="AB535" s="374"/>
      <c r="AC535" s="374"/>
      <c r="AD535" s="374"/>
      <c r="AE535" s="374"/>
      <c r="AF535" s="374"/>
      <c r="AG535" s="374"/>
      <c r="AH535" s="374"/>
      <c r="AI535" s="374"/>
      <c r="AJ535" s="374"/>
      <c r="AK535" s="374"/>
      <c r="AL535" s="374"/>
      <c r="AM535" s="374"/>
      <c r="AN535" s="374"/>
      <c r="AO535" s="374"/>
      <c r="AP535" s="374"/>
      <c r="AQ535" s="374"/>
      <c r="AR535" s="374"/>
      <c r="AS535" s="374"/>
      <c r="AT535" s="374"/>
      <c r="AU535" s="374"/>
      <c r="AV535" s="374"/>
      <c r="AW535" s="374"/>
      <c r="AX535" s="374"/>
      <c r="AY535" s="374"/>
    </row>
    <row r="536" spans="2:51" ht="14.25" customHeight="1" x14ac:dyDescent="0.2">
      <c r="B536" s="374"/>
      <c r="C536" s="390"/>
      <c r="D536" s="390"/>
      <c r="E536" s="374"/>
      <c r="F536" s="374"/>
      <c r="G536" s="374"/>
      <c r="H536" s="374"/>
      <c r="I536" s="374"/>
      <c r="J536" s="374"/>
      <c r="K536" s="374"/>
      <c r="L536" s="374"/>
      <c r="M536" s="374"/>
      <c r="N536" s="374"/>
      <c r="O536" s="374"/>
      <c r="P536" s="374"/>
      <c r="Q536" s="374"/>
      <c r="R536" s="374"/>
      <c r="S536" s="374"/>
      <c r="T536" s="374"/>
      <c r="U536" s="374"/>
      <c r="V536" s="374"/>
      <c r="W536" s="374"/>
      <c r="X536" s="374"/>
      <c r="Y536" s="374"/>
      <c r="Z536" s="374"/>
      <c r="AA536" s="374"/>
      <c r="AB536" s="374"/>
      <c r="AC536" s="374"/>
      <c r="AD536" s="374"/>
      <c r="AE536" s="374"/>
      <c r="AF536" s="374"/>
      <c r="AG536" s="374"/>
      <c r="AH536" s="374"/>
      <c r="AI536" s="374"/>
      <c r="AJ536" s="374"/>
      <c r="AK536" s="374"/>
      <c r="AL536" s="374"/>
      <c r="AM536" s="374"/>
      <c r="AN536" s="374"/>
      <c r="AO536" s="374"/>
      <c r="AP536" s="374"/>
      <c r="AQ536" s="374"/>
      <c r="AR536" s="374"/>
      <c r="AS536" s="374"/>
      <c r="AT536" s="374"/>
      <c r="AU536" s="374"/>
      <c r="AV536" s="374"/>
      <c r="AW536" s="374"/>
      <c r="AX536" s="374"/>
      <c r="AY536" s="374"/>
    </row>
    <row r="537" spans="2:51" ht="14.25" customHeight="1" x14ac:dyDescent="0.2">
      <c r="B537" s="374"/>
      <c r="C537" s="390"/>
      <c r="D537" s="390"/>
      <c r="E537" s="374"/>
      <c r="F537" s="374"/>
      <c r="G537" s="374"/>
      <c r="H537" s="374"/>
      <c r="I537" s="374"/>
      <c r="J537" s="374"/>
      <c r="K537" s="374"/>
      <c r="L537" s="374"/>
      <c r="M537" s="374"/>
      <c r="N537" s="374"/>
      <c r="O537" s="374"/>
      <c r="P537" s="374"/>
      <c r="Q537" s="374"/>
      <c r="R537" s="374"/>
      <c r="S537" s="374"/>
      <c r="T537" s="374"/>
      <c r="U537" s="374"/>
      <c r="V537" s="374"/>
      <c r="W537" s="374"/>
      <c r="X537" s="374"/>
      <c r="Y537" s="374"/>
      <c r="Z537" s="374"/>
      <c r="AA537" s="374"/>
      <c r="AB537" s="374"/>
      <c r="AC537" s="374"/>
      <c r="AD537" s="374"/>
      <c r="AE537" s="374"/>
      <c r="AF537" s="374"/>
      <c r="AG537" s="374"/>
      <c r="AH537" s="374"/>
      <c r="AI537" s="374"/>
      <c r="AJ537" s="374"/>
      <c r="AK537" s="374"/>
      <c r="AL537" s="374"/>
      <c r="AM537" s="374"/>
      <c r="AN537" s="374"/>
      <c r="AO537" s="374"/>
      <c r="AP537" s="374"/>
      <c r="AQ537" s="374"/>
      <c r="AR537" s="374"/>
      <c r="AS537" s="374"/>
      <c r="AT537" s="374"/>
      <c r="AU537" s="374"/>
      <c r="AV537" s="374"/>
      <c r="AW537" s="374"/>
      <c r="AX537" s="374"/>
      <c r="AY537" s="374"/>
    </row>
    <row r="538" spans="2:51" ht="14.25" customHeight="1" x14ac:dyDescent="0.2">
      <c r="B538" s="374"/>
      <c r="C538" s="390"/>
      <c r="D538" s="390"/>
      <c r="E538" s="374"/>
      <c r="F538" s="374"/>
      <c r="G538" s="374"/>
      <c r="H538" s="374"/>
      <c r="I538" s="374"/>
      <c r="J538" s="374"/>
      <c r="K538" s="374"/>
      <c r="L538" s="374"/>
      <c r="M538" s="374"/>
      <c r="N538" s="374"/>
      <c r="O538" s="374"/>
      <c r="P538" s="374"/>
      <c r="Q538" s="374"/>
      <c r="R538" s="374"/>
      <c r="S538" s="374"/>
      <c r="T538" s="374"/>
      <c r="U538" s="374"/>
      <c r="V538" s="374"/>
      <c r="W538" s="374"/>
      <c r="X538" s="374"/>
      <c r="Y538" s="374"/>
      <c r="Z538" s="374"/>
      <c r="AA538" s="374"/>
      <c r="AB538" s="374"/>
      <c r="AC538" s="374"/>
      <c r="AD538" s="374"/>
      <c r="AE538" s="374"/>
      <c r="AF538" s="374"/>
      <c r="AG538" s="374"/>
      <c r="AH538" s="374"/>
      <c r="AI538" s="374"/>
      <c r="AJ538" s="374"/>
      <c r="AK538" s="374"/>
      <c r="AL538" s="374"/>
      <c r="AM538" s="374"/>
      <c r="AN538" s="374"/>
      <c r="AO538" s="374"/>
      <c r="AP538" s="374"/>
      <c r="AQ538" s="374"/>
      <c r="AR538" s="374"/>
      <c r="AS538" s="374"/>
      <c r="AT538" s="374"/>
      <c r="AU538" s="374"/>
      <c r="AV538" s="374"/>
      <c r="AW538" s="374"/>
      <c r="AX538" s="374"/>
      <c r="AY538" s="374"/>
    </row>
    <row r="539" spans="2:51" ht="14.25" customHeight="1" x14ac:dyDescent="0.2">
      <c r="B539" s="374"/>
      <c r="C539" s="390"/>
      <c r="D539" s="390"/>
      <c r="E539" s="374"/>
      <c r="F539" s="374"/>
      <c r="G539" s="374"/>
      <c r="H539" s="374"/>
      <c r="I539" s="374"/>
      <c r="J539" s="374"/>
      <c r="K539" s="374"/>
      <c r="L539" s="374"/>
      <c r="M539" s="374"/>
      <c r="N539" s="374"/>
      <c r="O539" s="374"/>
      <c r="P539" s="374"/>
      <c r="Q539" s="374"/>
      <c r="R539" s="374"/>
      <c r="S539" s="374"/>
      <c r="T539" s="374"/>
      <c r="U539" s="374"/>
      <c r="V539" s="374"/>
      <c r="W539" s="374"/>
      <c r="X539" s="374"/>
      <c r="Y539" s="374"/>
      <c r="Z539" s="374"/>
      <c r="AA539" s="374"/>
      <c r="AB539" s="374"/>
      <c r="AC539" s="374"/>
      <c r="AD539" s="374"/>
      <c r="AE539" s="374"/>
      <c r="AF539" s="374"/>
      <c r="AG539" s="374"/>
      <c r="AH539" s="374"/>
      <c r="AI539" s="374"/>
      <c r="AJ539" s="374"/>
      <c r="AK539" s="374"/>
      <c r="AL539" s="374"/>
      <c r="AM539" s="374"/>
      <c r="AN539" s="374"/>
      <c r="AO539" s="374"/>
      <c r="AP539" s="374"/>
      <c r="AQ539" s="374"/>
      <c r="AR539" s="374"/>
      <c r="AS539" s="374"/>
      <c r="AT539" s="374"/>
      <c r="AU539" s="374"/>
      <c r="AV539" s="374"/>
      <c r="AW539" s="374"/>
      <c r="AX539" s="374"/>
      <c r="AY539" s="374"/>
    </row>
    <row r="540" spans="2:51" ht="14.25" customHeight="1" x14ac:dyDescent="0.2">
      <c r="B540" s="374"/>
      <c r="C540" s="390"/>
      <c r="D540" s="390"/>
      <c r="E540" s="374"/>
      <c r="F540" s="374"/>
      <c r="G540" s="374"/>
      <c r="H540" s="374"/>
      <c r="I540" s="374"/>
      <c r="J540" s="374"/>
      <c r="K540" s="374"/>
      <c r="L540" s="374"/>
      <c r="M540" s="374"/>
      <c r="N540" s="374"/>
      <c r="O540" s="374"/>
      <c r="P540" s="374"/>
      <c r="Q540" s="374"/>
      <c r="R540" s="374"/>
      <c r="S540" s="374"/>
      <c r="T540" s="374"/>
      <c r="U540" s="374"/>
      <c r="V540" s="374"/>
      <c r="W540" s="374"/>
      <c r="X540" s="374"/>
      <c r="Y540" s="374"/>
      <c r="Z540" s="374"/>
      <c r="AA540" s="374"/>
      <c r="AB540" s="374"/>
      <c r="AC540" s="374"/>
      <c r="AD540" s="374"/>
      <c r="AE540" s="374"/>
      <c r="AF540" s="374"/>
      <c r="AG540" s="374"/>
      <c r="AH540" s="374"/>
      <c r="AI540" s="374"/>
      <c r="AJ540" s="374"/>
      <c r="AK540" s="374"/>
      <c r="AL540" s="374"/>
      <c r="AM540" s="374"/>
      <c r="AN540" s="374"/>
      <c r="AO540" s="374"/>
      <c r="AP540" s="374"/>
      <c r="AQ540" s="374"/>
      <c r="AR540" s="374"/>
      <c r="AS540" s="374"/>
      <c r="AT540" s="374"/>
      <c r="AU540" s="374"/>
      <c r="AV540" s="374"/>
      <c r="AW540" s="374"/>
      <c r="AX540" s="374"/>
      <c r="AY540" s="374"/>
    </row>
    <row r="541" spans="2:51" ht="14.25" customHeight="1" x14ac:dyDescent="0.2">
      <c r="B541" s="374"/>
      <c r="C541" s="390"/>
      <c r="D541" s="390"/>
      <c r="E541" s="374"/>
      <c r="F541" s="374"/>
      <c r="G541" s="374"/>
      <c r="H541" s="374"/>
      <c r="I541" s="374"/>
      <c r="J541" s="374"/>
      <c r="K541" s="374"/>
      <c r="L541" s="374"/>
      <c r="M541" s="374"/>
      <c r="N541" s="374"/>
      <c r="O541" s="374"/>
      <c r="P541" s="374"/>
      <c r="Q541" s="374"/>
      <c r="R541" s="374"/>
      <c r="S541" s="374"/>
      <c r="T541" s="374"/>
      <c r="U541" s="374"/>
      <c r="V541" s="374"/>
      <c r="W541" s="374"/>
      <c r="X541" s="374"/>
      <c r="Y541" s="374"/>
      <c r="Z541" s="374"/>
      <c r="AA541" s="374"/>
      <c r="AB541" s="374"/>
      <c r="AC541" s="374"/>
      <c r="AD541" s="374"/>
      <c r="AE541" s="374"/>
      <c r="AF541" s="374"/>
      <c r="AG541" s="374"/>
      <c r="AH541" s="374"/>
      <c r="AI541" s="374"/>
      <c r="AJ541" s="374"/>
      <c r="AK541" s="374"/>
      <c r="AL541" s="374"/>
      <c r="AM541" s="374"/>
      <c r="AN541" s="374"/>
      <c r="AO541" s="374"/>
      <c r="AP541" s="374"/>
      <c r="AQ541" s="374"/>
      <c r="AR541" s="374"/>
      <c r="AS541" s="374"/>
      <c r="AT541" s="374"/>
      <c r="AU541" s="374"/>
      <c r="AV541" s="374"/>
      <c r="AW541" s="374"/>
      <c r="AX541" s="374"/>
      <c r="AY541" s="374"/>
    </row>
    <row r="542" spans="2:51" ht="14.25" customHeight="1" x14ac:dyDescent="0.2">
      <c r="B542" s="374"/>
      <c r="C542" s="390"/>
      <c r="D542" s="390"/>
      <c r="E542" s="374"/>
      <c r="F542" s="374"/>
      <c r="G542" s="374"/>
      <c r="H542" s="374"/>
      <c r="I542" s="374"/>
      <c r="J542" s="374"/>
      <c r="K542" s="374"/>
      <c r="L542" s="374"/>
      <c r="M542" s="374"/>
      <c r="N542" s="374"/>
      <c r="O542" s="374"/>
      <c r="P542" s="374"/>
      <c r="Q542" s="374"/>
      <c r="R542" s="374"/>
      <c r="S542" s="374"/>
      <c r="T542" s="374"/>
      <c r="U542" s="374"/>
      <c r="V542" s="374"/>
      <c r="W542" s="374"/>
      <c r="X542" s="374"/>
      <c r="Y542" s="374"/>
      <c r="Z542" s="374"/>
      <c r="AA542" s="374"/>
      <c r="AB542" s="374"/>
      <c r="AC542" s="374"/>
      <c r="AD542" s="374"/>
      <c r="AE542" s="374"/>
      <c r="AF542" s="374"/>
      <c r="AG542" s="374"/>
      <c r="AH542" s="374"/>
      <c r="AI542" s="374"/>
      <c r="AJ542" s="374"/>
      <c r="AK542" s="374"/>
      <c r="AL542" s="374"/>
      <c r="AM542" s="374"/>
      <c r="AN542" s="374"/>
      <c r="AO542" s="374"/>
      <c r="AP542" s="374"/>
      <c r="AQ542" s="374"/>
      <c r="AR542" s="374"/>
      <c r="AS542" s="374"/>
      <c r="AT542" s="374"/>
      <c r="AU542" s="374"/>
      <c r="AV542" s="374"/>
      <c r="AW542" s="374"/>
      <c r="AX542" s="374"/>
      <c r="AY542" s="374"/>
    </row>
    <row r="543" spans="2:51" ht="14.25" customHeight="1" x14ac:dyDescent="0.2">
      <c r="B543" s="374"/>
      <c r="C543" s="390"/>
      <c r="D543" s="390"/>
      <c r="E543" s="374"/>
      <c r="F543" s="374"/>
      <c r="G543" s="374"/>
      <c r="H543" s="374"/>
      <c r="I543" s="374"/>
      <c r="J543" s="374"/>
      <c r="K543" s="374"/>
      <c r="L543" s="374"/>
      <c r="M543" s="374"/>
      <c r="N543" s="374"/>
      <c r="O543" s="374"/>
      <c r="P543" s="374"/>
      <c r="Q543" s="374"/>
      <c r="R543" s="374"/>
      <c r="S543" s="374"/>
      <c r="T543" s="374"/>
      <c r="U543" s="374"/>
      <c r="V543" s="374"/>
      <c r="W543" s="374"/>
      <c r="X543" s="374"/>
      <c r="Y543" s="374"/>
      <c r="Z543" s="374"/>
      <c r="AA543" s="374"/>
      <c r="AB543" s="374"/>
      <c r="AC543" s="374"/>
      <c r="AD543" s="374"/>
      <c r="AE543" s="374"/>
      <c r="AF543" s="374"/>
      <c r="AG543" s="374"/>
      <c r="AH543" s="374"/>
      <c r="AI543" s="374"/>
      <c r="AJ543" s="374"/>
      <c r="AK543" s="374"/>
      <c r="AL543" s="374"/>
      <c r="AM543" s="374"/>
      <c r="AN543" s="374"/>
      <c r="AO543" s="374"/>
      <c r="AP543" s="374"/>
      <c r="AQ543" s="374"/>
      <c r="AR543" s="374"/>
      <c r="AS543" s="374"/>
      <c r="AT543" s="374"/>
      <c r="AU543" s="374"/>
      <c r="AV543" s="374"/>
      <c r="AW543" s="374"/>
      <c r="AX543" s="374"/>
      <c r="AY543" s="374"/>
    </row>
    <row r="544" spans="2:51" ht="14.25" customHeight="1" x14ac:dyDescent="0.2">
      <c r="B544" s="374"/>
      <c r="C544" s="390"/>
      <c r="D544" s="390"/>
      <c r="E544" s="374"/>
      <c r="F544" s="374"/>
      <c r="G544" s="374"/>
      <c r="H544" s="374"/>
      <c r="I544" s="374"/>
      <c r="J544" s="374"/>
      <c r="K544" s="374"/>
      <c r="L544" s="374"/>
      <c r="M544" s="374"/>
      <c r="N544" s="374"/>
      <c r="O544" s="374"/>
      <c r="P544" s="374"/>
      <c r="Q544" s="374"/>
      <c r="R544" s="374"/>
      <c r="S544" s="374"/>
      <c r="T544" s="374"/>
      <c r="U544" s="374"/>
      <c r="V544" s="374"/>
      <c r="W544" s="374"/>
      <c r="X544" s="374"/>
      <c r="Y544" s="374"/>
      <c r="Z544" s="374"/>
      <c r="AA544" s="374"/>
      <c r="AB544" s="374"/>
      <c r="AC544" s="374"/>
      <c r="AD544" s="374"/>
      <c r="AE544" s="374"/>
      <c r="AF544" s="374"/>
      <c r="AG544" s="374"/>
      <c r="AH544" s="374"/>
      <c r="AI544" s="374"/>
      <c r="AJ544" s="374"/>
      <c r="AK544" s="374"/>
      <c r="AL544" s="374"/>
      <c r="AM544" s="374"/>
      <c r="AN544" s="374"/>
      <c r="AO544" s="374"/>
      <c r="AP544" s="374"/>
      <c r="AQ544" s="374"/>
      <c r="AR544" s="374"/>
      <c r="AS544" s="374"/>
      <c r="AT544" s="374"/>
      <c r="AU544" s="374"/>
      <c r="AV544" s="374"/>
      <c r="AW544" s="374"/>
      <c r="AX544" s="374"/>
      <c r="AY544" s="374"/>
    </row>
    <row r="545" spans="2:51" ht="14.25" customHeight="1" x14ac:dyDescent="0.2">
      <c r="B545" s="374"/>
      <c r="C545" s="390"/>
      <c r="D545" s="390"/>
      <c r="E545" s="374"/>
      <c r="F545" s="374"/>
      <c r="G545" s="374"/>
      <c r="H545" s="374"/>
      <c r="I545" s="374"/>
      <c r="J545" s="374"/>
      <c r="K545" s="374"/>
      <c r="L545" s="374"/>
      <c r="M545" s="374"/>
      <c r="N545" s="374"/>
      <c r="O545" s="374"/>
      <c r="P545" s="374"/>
      <c r="Q545" s="374"/>
      <c r="R545" s="374"/>
      <c r="S545" s="374"/>
      <c r="T545" s="374"/>
      <c r="U545" s="374"/>
      <c r="V545" s="374"/>
      <c r="W545" s="374"/>
      <c r="X545" s="374"/>
      <c r="Y545" s="374"/>
      <c r="Z545" s="374"/>
      <c r="AA545" s="374"/>
      <c r="AB545" s="374"/>
      <c r="AC545" s="374"/>
      <c r="AD545" s="374"/>
      <c r="AE545" s="374"/>
      <c r="AF545" s="374"/>
      <c r="AG545" s="374"/>
      <c r="AH545" s="374"/>
      <c r="AI545" s="374"/>
      <c r="AJ545" s="374"/>
      <c r="AK545" s="374"/>
      <c r="AL545" s="374"/>
      <c r="AM545" s="374"/>
      <c r="AN545" s="374"/>
      <c r="AO545" s="374"/>
      <c r="AP545" s="374"/>
      <c r="AQ545" s="374"/>
      <c r="AR545" s="374"/>
      <c r="AS545" s="374"/>
      <c r="AT545" s="374"/>
      <c r="AU545" s="374"/>
      <c r="AV545" s="374"/>
      <c r="AW545" s="374"/>
      <c r="AX545" s="374"/>
      <c r="AY545" s="374"/>
    </row>
    <row r="546" spans="2:51" ht="14.25" customHeight="1" x14ac:dyDescent="0.2">
      <c r="B546" s="374"/>
      <c r="C546" s="390"/>
      <c r="D546" s="390"/>
      <c r="E546" s="374"/>
      <c r="F546" s="374"/>
      <c r="G546" s="374"/>
      <c r="H546" s="374"/>
      <c r="I546" s="374"/>
      <c r="J546" s="374"/>
      <c r="K546" s="374"/>
      <c r="L546" s="374"/>
      <c r="M546" s="374"/>
      <c r="N546" s="374"/>
      <c r="O546" s="374"/>
      <c r="P546" s="374"/>
      <c r="Q546" s="374"/>
      <c r="R546" s="374"/>
      <c r="S546" s="374"/>
      <c r="T546" s="374"/>
      <c r="U546" s="374"/>
      <c r="V546" s="374"/>
      <c r="W546" s="374"/>
      <c r="X546" s="374"/>
      <c r="Y546" s="374"/>
      <c r="Z546" s="374"/>
      <c r="AA546" s="374"/>
      <c r="AB546" s="374"/>
      <c r="AC546" s="374"/>
      <c r="AD546" s="374"/>
      <c r="AE546" s="374"/>
      <c r="AF546" s="374"/>
      <c r="AG546" s="374"/>
      <c r="AH546" s="374"/>
      <c r="AI546" s="374"/>
      <c r="AJ546" s="374"/>
      <c r="AK546" s="374"/>
      <c r="AL546" s="374"/>
      <c r="AM546" s="374"/>
      <c r="AN546" s="374"/>
      <c r="AO546" s="374"/>
      <c r="AP546" s="374"/>
      <c r="AQ546" s="374"/>
      <c r="AR546" s="374"/>
      <c r="AS546" s="374"/>
      <c r="AT546" s="374"/>
      <c r="AU546" s="374"/>
      <c r="AV546" s="374"/>
      <c r="AW546" s="374"/>
      <c r="AX546" s="374"/>
      <c r="AY546" s="374"/>
    </row>
    <row r="547" spans="2:51" ht="14.25" customHeight="1" x14ac:dyDescent="0.2">
      <c r="B547" s="374"/>
      <c r="C547" s="390"/>
      <c r="D547" s="390"/>
      <c r="E547" s="374"/>
      <c r="F547" s="374"/>
      <c r="G547" s="374"/>
      <c r="H547" s="374"/>
      <c r="I547" s="374"/>
      <c r="J547" s="374"/>
      <c r="K547" s="374"/>
      <c r="L547" s="374"/>
      <c r="M547" s="374"/>
      <c r="N547" s="374"/>
      <c r="O547" s="374"/>
      <c r="P547" s="374"/>
      <c r="Q547" s="374"/>
      <c r="R547" s="374"/>
      <c r="S547" s="374"/>
      <c r="T547" s="374"/>
      <c r="U547" s="374"/>
      <c r="V547" s="374"/>
      <c r="W547" s="374"/>
      <c r="X547" s="374"/>
      <c r="Y547" s="374"/>
      <c r="Z547" s="374"/>
      <c r="AA547" s="374"/>
      <c r="AB547" s="374"/>
      <c r="AC547" s="374"/>
      <c r="AD547" s="374"/>
      <c r="AE547" s="374"/>
      <c r="AF547" s="374"/>
      <c r="AG547" s="374"/>
      <c r="AH547" s="374"/>
      <c r="AI547" s="374"/>
      <c r="AJ547" s="374"/>
      <c r="AK547" s="374"/>
      <c r="AL547" s="374"/>
      <c r="AM547" s="374"/>
      <c r="AN547" s="374"/>
      <c r="AO547" s="374"/>
      <c r="AP547" s="374"/>
      <c r="AQ547" s="374"/>
      <c r="AR547" s="374"/>
      <c r="AS547" s="374"/>
      <c r="AT547" s="374"/>
      <c r="AU547" s="374"/>
      <c r="AV547" s="374"/>
      <c r="AW547" s="374"/>
      <c r="AX547" s="374"/>
      <c r="AY547" s="374"/>
    </row>
    <row r="548" spans="2:51" ht="14.25" customHeight="1" x14ac:dyDescent="0.2">
      <c r="B548" s="374"/>
      <c r="C548" s="390"/>
      <c r="D548" s="390"/>
      <c r="E548" s="374"/>
      <c r="F548" s="374"/>
      <c r="G548" s="374"/>
      <c r="H548" s="374"/>
      <c r="I548" s="374"/>
      <c r="J548" s="374"/>
      <c r="K548" s="374"/>
      <c r="L548" s="374"/>
      <c r="M548" s="374"/>
      <c r="N548" s="374"/>
      <c r="O548" s="374"/>
      <c r="P548" s="374"/>
      <c r="Q548" s="374"/>
      <c r="R548" s="374"/>
      <c r="S548" s="374"/>
      <c r="T548" s="374"/>
      <c r="U548" s="374"/>
      <c r="V548" s="374"/>
      <c r="W548" s="374"/>
      <c r="X548" s="374"/>
      <c r="Y548" s="374"/>
      <c r="Z548" s="374"/>
      <c r="AA548" s="374"/>
      <c r="AB548" s="374"/>
      <c r="AC548" s="374"/>
      <c r="AD548" s="374"/>
      <c r="AE548" s="374"/>
      <c r="AF548" s="374"/>
      <c r="AG548" s="374"/>
      <c r="AH548" s="374"/>
      <c r="AI548" s="374"/>
      <c r="AJ548" s="374"/>
      <c r="AK548" s="374"/>
      <c r="AL548" s="374"/>
      <c r="AM548" s="374"/>
      <c r="AN548" s="374"/>
      <c r="AO548" s="374"/>
      <c r="AP548" s="374"/>
      <c r="AQ548" s="374"/>
      <c r="AR548" s="374"/>
      <c r="AS548" s="374"/>
      <c r="AT548" s="374"/>
      <c r="AU548" s="374"/>
      <c r="AV548" s="374"/>
      <c r="AW548" s="374"/>
      <c r="AX548" s="374"/>
      <c r="AY548" s="374"/>
    </row>
    <row r="549" spans="2:51" ht="14.25" customHeight="1" x14ac:dyDescent="0.2">
      <c r="B549" s="374"/>
      <c r="C549" s="390"/>
      <c r="D549" s="390"/>
      <c r="E549" s="374"/>
      <c r="F549" s="374"/>
      <c r="G549" s="374"/>
      <c r="H549" s="374"/>
      <c r="I549" s="374"/>
      <c r="J549" s="374"/>
      <c r="K549" s="374"/>
      <c r="L549" s="374"/>
      <c r="M549" s="374"/>
      <c r="N549" s="374"/>
      <c r="O549" s="374"/>
      <c r="P549" s="374"/>
      <c r="Q549" s="374"/>
      <c r="R549" s="374"/>
      <c r="S549" s="374"/>
      <c r="T549" s="374"/>
      <c r="U549" s="374"/>
      <c r="V549" s="374"/>
      <c r="W549" s="374"/>
      <c r="X549" s="374"/>
      <c r="Y549" s="374"/>
      <c r="Z549" s="374"/>
      <c r="AA549" s="374"/>
      <c r="AB549" s="374"/>
      <c r="AC549" s="374"/>
      <c r="AD549" s="374"/>
      <c r="AE549" s="374"/>
      <c r="AF549" s="374"/>
      <c r="AG549" s="374"/>
      <c r="AH549" s="374"/>
      <c r="AI549" s="374"/>
      <c r="AJ549" s="374"/>
      <c r="AK549" s="374"/>
      <c r="AL549" s="374"/>
      <c r="AM549" s="374"/>
      <c r="AN549" s="374"/>
      <c r="AO549" s="374"/>
      <c r="AP549" s="374"/>
      <c r="AQ549" s="374"/>
      <c r="AR549" s="374"/>
      <c r="AS549" s="374"/>
      <c r="AT549" s="374"/>
      <c r="AU549" s="374"/>
      <c r="AV549" s="374"/>
      <c r="AW549" s="374"/>
      <c r="AX549" s="374"/>
      <c r="AY549" s="374"/>
    </row>
    <row r="550" spans="2:51" ht="14.25" customHeight="1" x14ac:dyDescent="0.2">
      <c r="B550" s="374"/>
      <c r="C550" s="390"/>
      <c r="D550" s="390"/>
      <c r="E550" s="374"/>
      <c r="F550" s="374"/>
      <c r="G550" s="374"/>
      <c r="H550" s="374"/>
      <c r="I550" s="374"/>
      <c r="J550" s="374"/>
      <c r="K550" s="374"/>
      <c r="L550" s="374"/>
      <c r="M550" s="374"/>
      <c r="N550" s="374"/>
      <c r="O550" s="374"/>
      <c r="P550" s="374"/>
      <c r="Q550" s="374"/>
      <c r="R550" s="374"/>
      <c r="S550" s="374"/>
      <c r="T550" s="374"/>
      <c r="U550" s="374"/>
      <c r="V550" s="374"/>
      <c r="W550" s="374"/>
      <c r="X550" s="374"/>
      <c r="Y550" s="374"/>
      <c r="Z550" s="374"/>
      <c r="AA550" s="374"/>
      <c r="AB550" s="374"/>
      <c r="AC550" s="374"/>
      <c r="AD550" s="374"/>
      <c r="AE550" s="374"/>
      <c r="AF550" s="374"/>
      <c r="AG550" s="374"/>
      <c r="AH550" s="374"/>
      <c r="AI550" s="374"/>
      <c r="AJ550" s="374"/>
      <c r="AK550" s="374"/>
      <c r="AL550" s="374"/>
      <c r="AM550" s="374"/>
      <c r="AN550" s="374"/>
      <c r="AO550" s="374"/>
      <c r="AP550" s="374"/>
      <c r="AQ550" s="374"/>
      <c r="AR550" s="374"/>
      <c r="AS550" s="374"/>
      <c r="AT550" s="374"/>
      <c r="AU550" s="374"/>
      <c r="AV550" s="374"/>
      <c r="AW550" s="374"/>
      <c r="AX550" s="374"/>
      <c r="AY550" s="374"/>
    </row>
    <row r="551" spans="2:51" ht="14.25" customHeight="1" x14ac:dyDescent="0.2">
      <c r="B551" s="374"/>
      <c r="C551" s="390"/>
      <c r="D551" s="390"/>
      <c r="E551" s="374"/>
      <c r="F551" s="374"/>
      <c r="G551" s="374"/>
      <c r="H551" s="374"/>
      <c r="I551" s="374"/>
      <c r="J551" s="374"/>
      <c r="K551" s="374"/>
      <c r="L551" s="374"/>
      <c r="M551" s="374"/>
      <c r="N551" s="374"/>
      <c r="O551" s="374"/>
      <c r="P551" s="374"/>
      <c r="Q551" s="374"/>
      <c r="R551" s="374"/>
      <c r="S551" s="374"/>
      <c r="T551" s="374"/>
      <c r="U551" s="374"/>
      <c r="V551" s="374"/>
      <c r="W551" s="374"/>
      <c r="X551" s="374"/>
      <c r="Y551" s="374"/>
      <c r="Z551" s="374"/>
      <c r="AA551" s="374"/>
      <c r="AB551" s="374"/>
      <c r="AC551" s="374"/>
      <c r="AD551" s="374"/>
      <c r="AE551" s="374"/>
      <c r="AF551" s="374"/>
      <c r="AG551" s="374"/>
      <c r="AH551" s="374"/>
      <c r="AI551" s="374"/>
      <c r="AJ551" s="374"/>
      <c r="AK551" s="374"/>
      <c r="AL551" s="374"/>
      <c r="AM551" s="374"/>
      <c r="AN551" s="374"/>
      <c r="AO551" s="374"/>
      <c r="AP551" s="374"/>
      <c r="AQ551" s="374"/>
      <c r="AR551" s="374"/>
      <c r="AS551" s="374"/>
      <c r="AT551" s="374"/>
      <c r="AU551" s="374"/>
      <c r="AV551" s="374"/>
      <c r="AW551" s="374"/>
      <c r="AX551" s="374"/>
      <c r="AY551" s="374"/>
    </row>
    <row r="552" spans="2:51" ht="14.25" customHeight="1" x14ac:dyDescent="0.2">
      <c r="B552" s="374"/>
      <c r="C552" s="390"/>
      <c r="D552" s="390"/>
      <c r="E552" s="374"/>
      <c r="F552" s="374"/>
      <c r="G552" s="374"/>
      <c r="H552" s="374"/>
      <c r="I552" s="374"/>
      <c r="J552" s="374"/>
      <c r="K552" s="374"/>
      <c r="L552" s="374"/>
      <c r="M552" s="374"/>
      <c r="N552" s="374"/>
      <c r="O552" s="374"/>
      <c r="P552" s="374"/>
      <c r="Q552" s="374"/>
      <c r="R552" s="374"/>
      <c r="S552" s="374"/>
      <c r="T552" s="374"/>
      <c r="U552" s="374"/>
      <c r="V552" s="374"/>
      <c r="W552" s="374"/>
      <c r="X552" s="374"/>
      <c r="Y552" s="374"/>
      <c r="Z552" s="374"/>
      <c r="AA552" s="374"/>
      <c r="AB552" s="374"/>
      <c r="AC552" s="374"/>
      <c r="AD552" s="374"/>
      <c r="AE552" s="374"/>
      <c r="AF552" s="374"/>
      <c r="AG552" s="374"/>
      <c r="AH552" s="374"/>
      <c r="AI552" s="374"/>
      <c r="AJ552" s="374"/>
      <c r="AK552" s="374"/>
      <c r="AL552" s="374"/>
      <c r="AM552" s="374"/>
      <c r="AN552" s="374"/>
      <c r="AO552" s="374"/>
      <c r="AP552" s="374"/>
      <c r="AQ552" s="374"/>
      <c r="AR552" s="374"/>
      <c r="AS552" s="374"/>
      <c r="AT552" s="374"/>
      <c r="AU552" s="374"/>
      <c r="AV552" s="374"/>
      <c r="AW552" s="374"/>
      <c r="AX552" s="374"/>
      <c r="AY552" s="374"/>
    </row>
    <row r="553" spans="2:51" ht="14.25" customHeight="1" x14ac:dyDescent="0.2">
      <c r="B553" s="374"/>
      <c r="C553" s="390"/>
      <c r="D553" s="390"/>
      <c r="E553" s="374"/>
      <c r="F553" s="374"/>
      <c r="G553" s="374"/>
      <c r="H553" s="374"/>
      <c r="I553" s="374"/>
      <c r="J553" s="374"/>
      <c r="K553" s="374"/>
      <c r="L553" s="374"/>
      <c r="M553" s="374"/>
      <c r="N553" s="374"/>
      <c r="O553" s="374"/>
      <c r="P553" s="374"/>
      <c r="Q553" s="374"/>
      <c r="R553" s="374"/>
      <c r="S553" s="374"/>
      <c r="T553" s="374"/>
      <c r="U553" s="374"/>
      <c r="V553" s="374"/>
      <c r="W553" s="374"/>
      <c r="X553" s="374"/>
      <c r="Y553" s="374"/>
      <c r="Z553" s="374"/>
      <c r="AA553" s="374"/>
      <c r="AB553" s="374"/>
      <c r="AC553" s="374"/>
      <c r="AD553" s="374"/>
      <c r="AE553" s="374"/>
      <c r="AF553" s="374"/>
      <c r="AG553" s="374"/>
      <c r="AH553" s="374"/>
      <c r="AI553" s="374"/>
      <c r="AJ553" s="374"/>
      <c r="AK553" s="374"/>
      <c r="AL553" s="374"/>
      <c r="AM553" s="374"/>
      <c r="AN553" s="374"/>
      <c r="AO553" s="374"/>
      <c r="AP553" s="374"/>
      <c r="AQ553" s="374"/>
      <c r="AR553" s="374"/>
      <c r="AS553" s="374"/>
      <c r="AT553" s="374"/>
      <c r="AU553" s="374"/>
      <c r="AV553" s="374"/>
      <c r="AW553" s="374"/>
      <c r="AX553" s="374"/>
      <c r="AY553" s="374"/>
    </row>
    <row r="554" spans="2:51" ht="14.25" customHeight="1" x14ac:dyDescent="0.2">
      <c r="B554" s="374"/>
      <c r="C554" s="390"/>
      <c r="D554" s="390"/>
      <c r="E554" s="374"/>
      <c r="F554" s="374"/>
      <c r="G554" s="374"/>
      <c r="H554" s="374"/>
      <c r="I554" s="374"/>
      <c r="J554" s="374"/>
      <c r="K554" s="374"/>
      <c r="L554" s="374"/>
      <c r="M554" s="374"/>
      <c r="N554" s="374"/>
      <c r="O554" s="374"/>
      <c r="P554" s="374"/>
      <c r="Q554" s="374"/>
      <c r="R554" s="374"/>
      <c r="S554" s="374"/>
      <c r="T554" s="374"/>
      <c r="U554" s="374"/>
      <c r="V554" s="374"/>
      <c r="W554" s="374"/>
      <c r="X554" s="374"/>
      <c r="Y554" s="374"/>
      <c r="Z554" s="374"/>
      <c r="AA554" s="374"/>
      <c r="AB554" s="374"/>
      <c r="AC554" s="374"/>
      <c r="AD554" s="374"/>
      <c r="AE554" s="374"/>
      <c r="AF554" s="374"/>
      <c r="AG554" s="374"/>
      <c r="AH554" s="374"/>
      <c r="AI554" s="374"/>
      <c r="AJ554" s="374"/>
      <c r="AK554" s="374"/>
      <c r="AL554" s="374"/>
      <c r="AM554" s="374"/>
      <c r="AN554" s="374"/>
      <c r="AO554" s="374"/>
      <c r="AP554" s="374"/>
      <c r="AQ554" s="374"/>
      <c r="AR554" s="374"/>
      <c r="AS554" s="374"/>
      <c r="AT554" s="374"/>
      <c r="AU554" s="374"/>
      <c r="AV554" s="374"/>
      <c r="AW554" s="374"/>
      <c r="AX554" s="374"/>
      <c r="AY554" s="374"/>
    </row>
    <row r="555" spans="2:51" ht="14.25" customHeight="1" x14ac:dyDescent="0.2">
      <c r="B555" s="374"/>
      <c r="C555" s="390"/>
      <c r="D555" s="390"/>
      <c r="E555" s="374"/>
      <c r="F555" s="374"/>
      <c r="G555" s="374"/>
      <c r="H555" s="374"/>
      <c r="I555" s="374"/>
      <c r="J555" s="374"/>
      <c r="K555" s="374"/>
      <c r="L555" s="374"/>
      <c r="M555" s="374"/>
      <c r="N555" s="374"/>
      <c r="O555" s="374"/>
      <c r="P555" s="374"/>
      <c r="Q555" s="374"/>
      <c r="R555" s="374"/>
      <c r="S555" s="374"/>
      <c r="T555" s="374"/>
      <c r="U555" s="374"/>
      <c r="V555" s="374"/>
      <c r="W555" s="374"/>
      <c r="X555" s="374"/>
      <c r="Y555" s="374"/>
      <c r="Z555" s="374"/>
      <c r="AA555" s="374"/>
      <c r="AB555" s="374"/>
      <c r="AC555" s="374"/>
      <c r="AD555" s="374"/>
      <c r="AE555" s="374"/>
      <c r="AF555" s="374"/>
      <c r="AG555" s="374"/>
      <c r="AH555" s="374"/>
      <c r="AI555" s="374"/>
      <c r="AJ555" s="374"/>
      <c r="AK555" s="374"/>
      <c r="AL555" s="374"/>
      <c r="AM555" s="374"/>
      <c r="AN555" s="374"/>
      <c r="AO555" s="374"/>
      <c r="AP555" s="374"/>
      <c r="AQ555" s="374"/>
      <c r="AR555" s="374"/>
      <c r="AS555" s="374"/>
      <c r="AT555" s="374"/>
      <c r="AU555" s="374"/>
      <c r="AV555" s="374"/>
      <c r="AW555" s="374"/>
      <c r="AX555" s="374"/>
      <c r="AY555" s="374"/>
    </row>
    <row r="556" spans="2:51" ht="14.25" customHeight="1" x14ac:dyDescent="0.2">
      <c r="B556" s="374"/>
      <c r="C556" s="390"/>
      <c r="D556" s="390"/>
      <c r="E556" s="374"/>
      <c r="F556" s="374"/>
      <c r="G556" s="374"/>
      <c r="H556" s="374"/>
      <c r="I556" s="374"/>
      <c r="J556" s="374"/>
      <c r="K556" s="374"/>
      <c r="L556" s="374"/>
      <c r="M556" s="374"/>
      <c r="N556" s="374"/>
      <c r="O556" s="374"/>
      <c r="P556" s="374"/>
      <c r="Q556" s="374"/>
      <c r="R556" s="374"/>
      <c r="S556" s="374"/>
      <c r="T556" s="374"/>
      <c r="U556" s="374"/>
      <c r="V556" s="374"/>
      <c r="W556" s="374"/>
      <c r="X556" s="374"/>
      <c r="Y556" s="374"/>
      <c r="Z556" s="374"/>
      <c r="AA556" s="374"/>
      <c r="AB556" s="374"/>
      <c r="AC556" s="374"/>
      <c r="AD556" s="374"/>
      <c r="AE556" s="374"/>
      <c r="AF556" s="374"/>
      <c r="AG556" s="374"/>
      <c r="AH556" s="374"/>
      <c r="AI556" s="374"/>
      <c r="AJ556" s="374"/>
      <c r="AK556" s="374"/>
      <c r="AL556" s="374"/>
      <c r="AM556" s="374"/>
      <c r="AN556" s="374"/>
      <c r="AO556" s="374"/>
      <c r="AP556" s="374"/>
      <c r="AQ556" s="374"/>
      <c r="AR556" s="374"/>
      <c r="AS556" s="374"/>
      <c r="AT556" s="374"/>
      <c r="AU556" s="374"/>
      <c r="AV556" s="374"/>
      <c r="AW556" s="374"/>
      <c r="AX556" s="374"/>
      <c r="AY556" s="374"/>
    </row>
    <row r="557" spans="2:51" ht="14.25" customHeight="1" x14ac:dyDescent="0.2">
      <c r="B557" s="374"/>
      <c r="C557" s="390"/>
      <c r="D557" s="390"/>
      <c r="E557" s="374"/>
      <c r="F557" s="374"/>
      <c r="G557" s="374"/>
      <c r="H557" s="374"/>
      <c r="I557" s="374"/>
      <c r="J557" s="374"/>
      <c r="K557" s="374"/>
      <c r="L557" s="374"/>
      <c r="M557" s="374"/>
      <c r="N557" s="374"/>
      <c r="O557" s="374"/>
      <c r="P557" s="374"/>
      <c r="Q557" s="374"/>
      <c r="R557" s="374"/>
      <c r="S557" s="374"/>
      <c r="T557" s="374"/>
      <c r="U557" s="374"/>
      <c r="V557" s="374"/>
      <c r="W557" s="374"/>
      <c r="X557" s="374"/>
      <c r="Y557" s="374"/>
      <c r="Z557" s="374"/>
      <c r="AA557" s="374"/>
      <c r="AB557" s="374"/>
      <c r="AC557" s="374"/>
      <c r="AD557" s="374"/>
      <c r="AE557" s="374"/>
      <c r="AF557" s="374"/>
      <c r="AG557" s="374"/>
      <c r="AH557" s="374"/>
      <c r="AI557" s="374"/>
      <c r="AJ557" s="374"/>
      <c r="AK557" s="374"/>
      <c r="AL557" s="374"/>
      <c r="AM557" s="374"/>
      <c r="AN557" s="374"/>
      <c r="AO557" s="374"/>
      <c r="AP557" s="374"/>
      <c r="AQ557" s="374"/>
      <c r="AR557" s="374"/>
      <c r="AS557" s="374"/>
      <c r="AT557" s="374"/>
      <c r="AU557" s="374"/>
      <c r="AV557" s="374"/>
      <c r="AW557" s="374"/>
      <c r="AX557" s="374"/>
      <c r="AY557" s="374"/>
    </row>
    <row r="558" spans="2:51" ht="14.25" customHeight="1" x14ac:dyDescent="0.2">
      <c r="B558" s="374"/>
      <c r="C558" s="390"/>
      <c r="D558" s="390"/>
      <c r="E558" s="374"/>
      <c r="F558" s="374"/>
      <c r="G558" s="374"/>
      <c r="H558" s="374"/>
      <c r="I558" s="374"/>
      <c r="J558" s="374"/>
      <c r="K558" s="374"/>
      <c r="L558" s="374"/>
      <c r="M558" s="374"/>
      <c r="N558" s="374"/>
      <c r="O558" s="374"/>
      <c r="P558" s="374"/>
      <c r="Q558" s="374"/>
      <c r="R558" s="374"/>
      <c r="S558" s="374"/>
      <c r="T558" s="374"/>
      <c r="U558" s="374"/>
      <c r="V558" s="374"/>
      <c r="W558" s="374"/>
      <c r="X558" s="374"/>
      <c r="Y558" s="374"/>
      <c r="Z558" s="374"/>
      <c r="AA558" s="374"/>
      <c r="AB558" s="374"/>
      <c r="AC558" s="374"/>
      <c r="AD558" s="374"/>
      <c r="AE558" s="374"/>
      <c r="AF558" s="374"/>
      <c r="AG558" s="374"/>
      <c r="AH558" s="374"/>
      <c r="AI558" s="374"/>
      <c r="AJ558" s="374"/>
      <c r="AK558" s="374"/>
      <c r="AL558" s="374"/>
      <c r="AM558" s="374"/>
      <c r="AN558" s="374"/>
      <c r="AO558" s="374"/>
      <c r="AP558" s="374"/>
      <c r="AQ558" s="374"/>
      <c r="AR558" s="374"/>
      <c r="AS558" s="374"/>
      <c r="AT558" s="374"/>
      <c r="AU558" s="374"/>
      <c r="AV558" s="374"/>
      <c r="AW558" s="374"/>
      <c r="AX558" s="374"/>
      <c r="AY558" s="374"/>
    </row>
    <row r="559" spans="2:51" ht="14.25" customHeight="1" x14ac:dyDescent="0.2">
      <c r="B559" s="374"/>
      <c r="C559" s="390"/>
      <c r="D559" s="390"/>
      <c r="E559" s="374"/>
      <c r="F559" s="374"/>
      <c r="G559" s="374"/>
      <c r="H559" s="374"/>
      <c r="I559" s="374"/>
      <c r="J559" s="374"/>
      <c r="K559" s="374"/>
      <c r="L559" s="374"/>
      <c r="M559" s="374"/>
      <c r="N559" s="374"/>
      <c r="O559" s="374"/>
      <c r="P559" s="374"/>
      <c r="Q559" s="374"/>
      <c r="R559" s="374"/>
      <c r="S559" s="374"/>
      <c r="T559" s="374"/>
      <c r="U559" s="374"/>
      <c r="V559" s="374"/>
      <c r="W559" s="374"/>
      <c r="X559" s="374"/>
      <c r="Y559" s="374"/>
      <c r="Z559" s="374"/>
      <c r="AA559" s="374"/>
      <c r="AB559" s="374"/>
      <c r="AC559" s="374"/>
      <c r="AD559" s="374"/>
      <c r="AE559" s="374"/>
      <c r="AF559" s="374"/>
      <c r="AG559" s="374"/>
      <c r="AH559" s="374"/>
      <c r="AI559" s="374"/>
      <c r="AJ559" s="374"/>
      <c r="AK559" s="374"/>
      <c r="AL559" s="374"/>
      <c r="AM559" s="374"/>
      <c r="AN559" s="374"/>
      <c r="AO559" s="374"/>
      <c r="AP559" s="374"/>
      <c r="AQ559" s="374"/>
      <c r="AR559" s="374"/>
      <c r="AS559" s="374"/>
      <c r="AT559" s="374"/>
      <c r="AU559" s="374"/>
      <c r="AV559" s="374"/>
      <c r="AW559" s="374"/>
      <c r="AX559" s="374"/>
      <c r="AY559" s="374"/>
    </row>
    <row r="560" spans="2:51" ht="14.25" customHeight="1" x14ac:dyDescent="0.2">
      <c r="B560" s="374"/>
      <c r="C560" s="390"/>
      <c r="D560" s="390"/>
      <c r="E560" s="374"/>
      <c r="F560" s="374"/>
      <c r="G560" s="374"/>
      <c r="H560" s="374"/>
      <c r="I560" s="374"/>
      <c r="J560" s="374"/>
      <c r="K560" s="374"/>
      <c r="L560" s="374"/>
      <c r="M560" s="374"/>
      <c r="N560" s="374"/>
      <c r="O560" s="374"/>
      <c r="P560" s="374"/>
      <c r="Q560" s="374"/>
      <c r="R560" s="374"/>
      <c r="S560" s="374"/>
      <c r="T560" s="374"/>
      <c r="U560" s="374"/>
      <c r="V560" s="374"/>
      <c r="W560" s="374"/>
      <c r="X560" s="374"/>
      <c r="Y560" s="374"/>
      <c r="Z560" s="374"/>
      <c r="AA560" s="374"/>
      <c r="AB560" s="374"/>
      <c r="AC560" s="374"/>
      <c r="AD560" s="374"/>
      <c r="AE560" s="374"/>
      <c r="AF560" s="374"/>
      <c r="AG560" s="374"/>
      <c r="AH560" s="374"/>
      <c r="AI560" s="374"/>
      <c r="AJ560" s="374"/>
      <c r="AK560" s="374"/>
      <c r="AL560" s="374"/>
      <c r="AM560" s="374"/>
      <c r="AN560" s="374"/>
      <c r="AO560" s="374"/>
      <c r="AP560" s="374"/>
      <c r="AQ560" s="374"/>
      <c r="AR560" s="374"/>
      <c r="AS560" s="374"/>
      <c r="AT560" s="374"/>
      <c r="AU560" s="374"/>
      <c r="AV560" s="374"/>
      <c r="AW560" s="374"/>
      <c r="AX560" s="374"/>
      <c r="AY560" s="374"/>
    </row>
    <row r="561" spans="2:51" ht="14.25" customHeight="1" x14ac:dyDescent="0.2">
      <c r="B561" s="374"/>
      <c r="C561" s="390"/>
      <c r="D561" s="390"/>
      <c r="E561" s="374"/>
      <c r="F561" s="374"/>
      <c r="G561" s="374"/>
      <c r="H561" s="374"/>
      <c r="I561" s="374"/>
      <c r="J561" s="374"/>
      <c r="K561" s="374"/>
      <c r="L561" s="374"/>
      <c r="M561" s="374"/>
      <c r="N561" s="374"/>
      <c r="O561" s="374"/>
      <c r="P561" s="374"/>
      <c r="Q561" s="374"/>
      <c r="R561" s="374"/>
      <c r="S561" s="374"/>
      <c r="T561" s="374"/>
      <c r="U561" s="374"/>
      <c r="V561" s="374"/>
      <c r="W561" s="374"/>
      <c r="X561" s="374"/>
      <c r="Y561" s="374"/>
      <c r="Z561" s="374"/>
      <c r="AA561" s="374"/>
      <c r="AB561" s="374"/>
      <c r="AC561" s="374"/>
      <c r="AD561" s="374"/>
      <c r="AE561" s="374"/>
      <c r="AF561" s="374"/>
      <c r="AG561" s="374"/>
      <c r="AH561" s="374"/>
      <c r="AI561" s="374"/>
      <c r="AJ561" s="374"/>
      <c r="AK561" s="374"/>
      <c r="AL561" s="374"/>
      <c r="AM561" s="374"/>
      <c r="AN561" s="374"/>
      <c r="AO561" s="374"/>
      <c r="AP561" s="374"/>
      <c r="AQ561" s="374"/>
      <c r="AR561" s="374"/>
      <c r="AS561" s="374"/>
      <c r="AT561" s="374"/>
      <c r="AU561" s="374"/>
      <c r="AV561" s="374"/>
      <c r="AW561" s="374"/>
      <c r="AX561" s="374"/>
      <c r="AY561" s="374"/>
    </row>
    <row r="562" spans="2:51" ht="14.25" customHeight="1" x14ac:dyDescent="0.2">
      <c r="B562" s="374"/>
      <c r="C562" s="390"/>
      <c r="D562" s="390"/>
      <c r="E562" s="374"/>
      <c r="F562" s="374"/>
      <c r="G562" s="374"/>
      <c r="H562" s="374"/>
      <c r="I562" s="374"/>
      <c r="J562" s="374"/>
      <c r="K562" s="374"/>
      <c r="L562" s="374"/>
      <c r="M562" s="374"/>
      <c r="N562" s="374"/>
      <c r="O562" s="374"/>
      <c r="P562" s="374"/>
      <c r="Q562" s="374"/>
      <c r="R562" s="374"/>
      <c r="S562" s="374"/>
      <c r="T562" s="374"/>
      <c r="U562" s="374"/>
      <c r="V562" s="374"/>
      <c r="W562" s="374"/>
      <c r="X562" s="374"/>
      <c r="Y562" s="374"/>
      <c r="Z562" s="374"/>
      <c r="AA562" s="374"/>
      <c r="AB562" s="374"/>
      <c r="AC562" s="374"/>
      <c r="AD562" s="374"/>
      <c r="AE562" s="374"/>
      <c r="AF562" s="374"/>
      <c r="AG562" s="374"/>
      <c r="AH562" s="374"/>
      <c r="AI562" s="374"/>
      <c r="AJ562" s="374"/>
      <c r="AK562" s="374"/>
      <c r="AL562" s="374"/>
      <c r="AM562" s="374"/>
      <c r="AN562" s="374"/>
      <c r="AO562" s="374"/>
      <c r="AP562" s="374"/>
      <c r="AQ562" s="374"/>
      <c r="AR562" s="374"/>
      <c r="AS562" s="374"/>
      <c r="AT562" s="374"/>
      <c r="AU562" s="374"/>
      <c r="AV562" s="374"/>
      <c r="AW562" s="374"/>
      <c r="AX562" s="374"/>
      <c r="AY562" s="374"/>
    </row>
    <row r="563" spans="2:51" ht="14.25" customHeight="1" x14ac:dyDescent="0.2">
      <c r="B563" s="374"/>
      <c r="C563" s="390"/>
      <c r="D563" s="390"/>
      <c r="E563" s="374"/>
      <c r="F563" s="374"/>
      <c r="G563" s="374"/>
      <c r="H563" s="374"/>
      <c r="I563" s="374"/>
      <c r="J563" s="374"/>
      <c r="K563" s="374"/>
      <c r="L563" s="374"/>
      <c r="M563" s="374"/>
      <c r="N563" s="374"/>
      <c r="O563" s="374"/>
      <c r="P563" s="374"/>
      <c r="Q563" s="374"/>
      <c r="R563" s="374"/>
      <c r="S563" s="374"/>
      <c r="T563" s="374"/>
      <c r="U563" s="374"/>
      <c r="V563" s="374"/>
      <c r="W563" s="374"/>
      <c r="X563" s="374"/>
      <c r="Y563" s="374"/>
      <c r="Z563" s="374"/>
      <c r="AA563" s="374"/>
      <c r="AB563" s="374"/>
      <c r="AC563" s="374"/>
      <c r="AD563" s="374"/>
      <c r="AE563" s="374"/>
      <c r="AF563" s="374"/>
      <c r="AG563" s="374"/>
      <c r="AH563" s="374"/>
      <c r="AI563" s="374"/>
      <c r="AJ563" s="374"/>
      <c r="AK563" s="374"/>
      <c r="AL563" s="374"/>
      <c r="AM563" s="374"/>
      <c r="AN563" s="374"/>
      <c r="AO563" s="374"/>
      <c r="AP563" s="374"/>
      <c r="AQ563" s="374"/>
      <c r="AR563" s="374"/>
      <c r="AS563" s="374"/>
      <c r="AT563" s="374"/>
      <c r="AU563" s="374"/>
      <c r="AV563" s="374"/>
      <c r="AW563" s="374"/>
      <c r="AX563" s="374"/>
      <c r="AY563" s="374"/>
    </row>
    <row r="564" spans="2:51" ht="14.25" customHeight="1" x14ac:dyDescent="0.2">
      <c r="B564" s="374"/>
      <c r="C564" s="390"/>
      <c r="D564" s="390"/>
      <c r="E564" s="374"/>
      <c r="F564" s="374"/>
      <c r="G564" s="374"/>
      <c r="H564" s="374"/>
      <c r="I564" s="374"/>
      <c r="J564" s="374"/>
      <c r="K564" s="374"/>
      <c r="L564" s="374"/>
      <c r="M564" s="374"/>
      <c r="N564" s="374"/>
      <c r="O564" s="374"/>
      <c r="P564" s="374"/>
      <c r="Q564" s="374"/>
      <c r="R564" s="374"/>
      <c r="S564" s="374"/>
      <c r="T564" s="374"/>
      <c r="U564" s="374"/>
      <c r="V564" s="374"/>
      <c r="W564" s="374"/>
      <c r="X564" s="374"/>
      <c r="Y564" s="374"/>
      <c r="Z564" s="374"/>
      <c r="AA564" s="374"/>
      <c r="AB564" s="374"/>
      <c r="AC564" s="374"/>
      <c r="AD564" s="374"/>
      <c r="AE564" s="374"/>
      <c r="AF564" s="374"/>
      <c r="AG564" s="374"/>
      <c r="AH564" s="374"/>
      <c r="AI564" s="374"/>
      <c r="AJ564" s="374"/>
      <c r="AK564" s="374"/>
      <c r="AL564" s="374"/>
      <c r="AM564" s="374"/>
      <c r="AN564" s="374"/>
      <c r="AO564" s="374"/>
      <c r="AP564" s="374"/>
      <c r="AQ564" s="374"/>
      <c r="AR564" s="374"/>
      <c r="AS564" s="374"/>
      <c r="AT564" s="374"/>
      <c r="AU564" s="374"/>
      <c r="AV564" s="374"/>
      <c r="AW564" s="374"/>
      <c r="AX564" s="374"/>
      <c r="AY564" s="374"/>
    </row>
    <row r="565" spans="2:51" ht="14.25" customHeight="1" x14ac:dyDescent="0.2">
      <c r="B565" s="374"/>
      <c r="C565" s="390"/>
      <c r="D565" s="390"/>
      <c r="E565" s="374"/>
      <c r="F565" s="374"/>
      <c r="G565" s="374"/>
      <c r="H565" s="374"/>
      <c r="I565" s="374"/>
      <c r="J565" s="374"/>
      <c r="K565" s="374"/>
      <c r="L565" s="374"/>
      <c r="M565" s="374"/>
      <c r="N565" s="374"/>
      <c r="O565" s="374"/>
      <c r="P565" s="374"/>
      <c r="Q565" s="374"/>
      <c r="R565" s="374"/>
      <c r="S565" s="374"/>
      <c r="T565" s="374"/>
      <c r="U565" s="374"/>
      <c r="V565" s="374"/>
      <c r="W565" s="374"/>
      <c r="X565" s="374"/>
      <c r="Y565" s="374"/>
      <c r="Z565" s="374"/>
      <c r="AA565" s="374"/>
      <c r="AB565" s="374"/>
      <c r="AC565" s="374"/>
      <c r="AD565" s="374"/>
      <c r="AE565" s="374"/>
      <c r="AF565" s="374"/>
      <c r="AG565" s="374"/>
      <c r="AH565" s="374"/>
      <c r="AI565" s="374"/>
      <c r="AJ565" s="374"/>
      <c r="AK565" s="374"/>
      <c r="AL565" s="374"/>
      <c r="AM565" s="374"/>
      <c r="AN565" s="374"/>
      <c r="AO565" s="374"/>
      <c r="AP565" s="374"/>
      <c r="AQ565" s="374"/>
      <c r="AR565" s="374"/>
      <c r="AS565" s="374"/>
      <c r="AT565" s="374"/>
      <c r="AU565" s="374"/>
      <c r="AV565" s="374"/>
      <c r="AW565" s="374"/>
      <c r="AX565" s="374"/>
      <c r="AY565" s="374"/>
    </row>
    <row r="566" spans="2:51" ht="14.25" customHeight="1" x14ac:dyDescent="0.2">
      <c r="B566" s="374"/>
      <c r="C566" s="390"/>
      <c r="D566" s="390"/>
      <c r="E566" s="374"/>
      <c r="F566" s="374"/>
      <c r="G566" s="374"/>
      <c r="H566" s="374"/>
      <c r="I566" s="374"/>
      <c r="J566" s="374"/>
      <c r="K566" s="374"/>
      <c r="L566" s="374"/>
      <c r="M566" s="374"/>
      <c r="N566" s="374"/>
      <c r="O566" s="374"/>
      <c r="P566" s="374"/>
      <c r="Q566" s="374"/>
      <c r="R566" s="374"/>
      <c r="S566" s="374"/>
      <c r="T566" s="374"/>
      <c r="U566" s="374"/>
      <c r="V566" s="374"/>
      <c r="W566" s="374"/>
      <c r="X566" s="374"/>
      <c r="Y566" s="374"/>
      <c r="Z566" s="374"/>
      <c r="AA566" s="374"/>
      <c r="AB566" s="374"/>
      <c r="AC566" s="374"/>
      <c r="AD566" s="374"/>
      <c r="AE566" s="374"/>
      <c r="AF566" s="374"/>
      <c r="AG566" s="374"/>
      <c r="AH566" s="374"/>
      <c r="AI566" s="374"/>
      <c r="AJ566" s="374"/>
      <c r="AK566" s="374"/>
      <c r="AL566" s="374"/>
      <c r="AM566" s="374"/>
      <c r="AN566" s="374"/>
      <c r="AO566" s="374"/>
      <c r="AP566" s="374"/>
      <c r="AQ566" s="374"/>
      <c r="AR566" s="374"/>
      <c r="AS566" s="374"/>
      <c r="AT566" s="374"/>
      <c r="AU566" s="374"/>
      <c r="AV566" s="374"/>
      <c r="AW566" s="374"/>
      <c r="AX566" s="374"/>
      <c r="AY566" s="374"/>
    </row>
    <row r="567" spans="2:51" ht="14.25" customHeight="1" x14ac:dyDescent="0.2">
      <c r="B567" s="374"/>
      <c r="C567" s="390"/>
      <c r="D567" s="390"/>
      <c r="E567" s="374"/>
      <c r="F567" s="374"/>
      <c r="G567" s="374"/>
      <c r="H567" s="374"/>
      <c r="I567" s="374"/>
      <c r="J567" s="374"/>
      <c r="K567" s="374"/>
      <c r="L567" s="374"/>
      <c r="M567" s="374"/>
      <c r="N567" s="374"/>
      <c r="O567" s="374"/>
      <c r="P567" s="374"/>
      <c r="Q567" s="374"/>
      <c r="R567" s="374"/>
      <c r="S567" s="374"/>
      <c r="T567" s="374"/>
      <c r="U567" s="374"/>
      <c r="V567" s="374"/>
      <c r="W567" s="374"/>
      <c r="X567" s="374"/>
      <c r="Y567" s="374"/>
      <c r="Z567" s="374"/>
      <c r="AA567" s="374"/>
      <c r="AB567" s="374"/>
      <c r="AC567" s="374"/>
      <c r="AD567" s="374"/>
      <c r="AE567" s="374"/>
      <c r="AF567" s="374"/>
      <c r="AG567" s="374"/>
      <c r="AH567" s="374"/>
      <c r="AI567" s="374"/>
      <c r="AJ567" s="374"/>
      <c r="AK567" s="374"/>
      <c r="AL567" s="374"/>
      <c r="AM567" s="374"/>
      <c r="AN567" s="374"/>
      <c r="AO567" s="374"/>
      <c r="AP567" s="374"/>
      <c r="AQ567" s="374"/>
      <c r="AR567" s="374"/>
      <c r="AS567" s="374"/>
      <c r="AT567" s="374"/>
      <c r="AU567" s="374"/>
      <c r="AV567" s="374"/>
      <c r="AW567" s="374"/>
      <c r="AX567" s="374"/>
      <c r="AY567" s="374"/>
    </row>
    <row r="568" spans="2:51" ht="14.25" customHeight="1" x14ac:dyDescent="0.2">
      <c r="B568" s="374"/>
      <c r="C568" s="390"/>
      <c r="D568" s="390"/>
      <c r="E568" s="374"/>
      <c r="F568" s="374"/>
      <c r="G568" s="374"/>
      <c r="H568" s="374"/>
      <c r="I568" s="374"/>
      <c r="J568" s="374"/>
      <c r="K568" s="374"/>
      <c r="L568" s="374"/>
      <c r="M568" s="374"/>
      <c r="N568" s="374"/>
      <c r="O568" s="374"/>
      <c r="P568" s="374"/>
      <c r="Q568" s="374"/>
      <c r="R568" s="374"/>
      <c r="S568" s="374"/>
      <c r="T568" s="374"/>
      <c r="U568" s="374"/>
      <c r="V568" s="374"/>
      <c r="W568" s="374"/>
      <c r="X568" s="374"/>
      <c r="Y568" s="374"/>
      <c r="Z568" s="374"/>
      <c r="AA568" s="374"/>
      <c r="AB568" s="374"/>
      <c r="AC568" s="374"/>
      <c r="AD568" s="374"/>
      <c r="AE568" s="374"/>
      <c r="AF568" s="374"/>
      <c r="AG568" s="374"/>
      <c r="AH568" s="374"/>
      <c r="AI568" s="374"/>
      <c r="AJ568" s="374"/>
      <c r="AK568" s="374"/>
      <c r="AL568" s="374"/>
      <c r="AM568" s="374"/>
      <c r="AN568" s="374"/>
      <c r="AO568" s="374"/>
      <c r="AP568" s="374"/>
      <c r="AQ568" s="374"/>
      <c r="AR568" s="374"/>
      <c r="AS568" s="374"/>
      <c r="AT568" s="374"/>
      <c r="AU568" s="374"/>
      <c r="AV568" s="374"/>
      <c r="AW568" s="374"/>
      <c r="AX568" s="374"/>
      <c r="AY568" s="374"/>
    </row>
    <row r="569" spans="2:51" ht="14.25" customHeight="1" x14ac:dyDescent="0.2">
      <c r="B569" s="374"/>
      <c r="C569" s="390"/>
      <c r="D569" s="390"/>
      <c r="E569" s="374"/>
      <c r="F569" s="374"/>
      <c r="G569" s="374"/>
      <c r="H569" s="374"/>
      <c r="I569" s="374"/>
      <c r="J569" s="374"/>
      <c r="K569" s="374"/>
      <c r="L569" s="374"/>
      <c r="M569" s="374"/>
      <c r="N569" s="374"/>
      <c r="O569" s="374"/>
      <c r="P569" s="374"/>
      <c r="Q569" s="374"/>
      <c r="R569" s="374"/>
      <c r="S569" s="374"/>
      <c r="T569" s="374"/>
      <c r="U569" s="374"/>
      <c r="V569" s="374"/>
      <c r="W569" s="374"/>
      <c r="X569" s="374"/>
      <c r="Y569" s="374"/>
      <c r="Z569" s="374"/>
      <c r="AA569" s="374"/>
      <c r="AB569" s="374"/>
      <c r="AC569" s="374"/>
      <c r="AD569" s="374"/>
      <c r="AE569" s="374"/>
      <c r="AF569" s="374"/>
      <c r="AG569" s="374"/>
      <c r="AH569" s="374"/>
      <c r="AI569" s="374"/>
      <c r="AJ569" s="374"/>
      <c r="AK569" s="374"/>
      <c r="AL569" s="374"/>
      <c r="AM569" s="374"/>
      <c r="AN569" s="374"/>
      <c r="AO569" s="374"/>
      <c r="AP569" s="374"/>
      <c r="AQ569" s="374"/>
      <c r="AR569" s="374"/>
      <c r="AS569" s="374"/>
      <c r="AT569" s="374"/>
      <c r="AU569" s="374"/>
      <c r="AV569" s="374"/>
      <c r="AW569" s="374"/>
      <c r="AX569" s="374"/>
      <c r="AY569" s="374"/>
    </row>
    <row r="570" spans="2:51" ht="14.25" customHeight="1" x14ac:dyDescent="0.2">
      <c r="B570" s="374"/>
      <c r="C570" s="390"/>
      <c r="D570" s="390"/>
      <c r="E570" s="374"/>
      <c r="F570" s="374"/>
      <c r="G570" s="374"/>
      <c r="H570" s="374"/>
      <c r="I570" s="374"/>
      <c r="J570" s="374"/>
      <c r="K570" s="374"/>
      <c r="L570" s="374"/>
      <c r="M570" s="374"/>
      <c r="N570" s="374"/>
      <c r="O570" s="374"/>
      <c r="P570" s="374"/>
      <c r="Q570" s="374"/>
      <c r="R570" s="374"/>
      <c r="S570" s="374"/>
      <c r="T570" s="374"/>
      <c r="U570" s="374"/>
      <c r="V570" s="374"/>
      <c r="W570" s="374"/>
      <c r="X570" s="374"/>
      <c r="Y570" s="374"/>
      <c r="Z570" s="374"/>
      <c r="AA570" s="374"/>
      <c r="AB570" s="374"/>
      <c r="AC570" s="374"/>
      <c r="AD570" s="374"/>
      <c r="AE570" s="374"/>
      <c r="AF570" s="374"/>
      <c r="AG570" s="374"/>
      <c r="AH570" s="374"/>
      <c r="AI570" s="374"/>
      <c r="AJ570" s="374"/>
      <c r="AK570" s="374"/>
      <c r="AL570" s="374"/>
      <c r="AM570" s="374"/>
      <c r="AN570" s="374"/>
      <c r="AO570" s="374"/>
      <c r="AP570" s="374"/>
      <c r="AQ570" s="374"/>
      <c r="AR570" s="374"/>
      <c r="AS570" s="374"/>
      <c r="AT570" s="374"/>
      <c r="AU570" s="374"/>
      <c r="AV570" s="374"/>
      <c r="AW570" s="374"/>
      <c r="AX570" s="374"/>
      <c r="AY570" s="374"/>
    </row>
    <row r="571" spans="2:51" ht="14.25" customHeight="1" x14ac:dyDescent="0.2">
      <c r="B571" s="374"/>
      <c r="C571" s="390"/>
      <c r="D571" s="390"/>
      <c r="E571" s="374"/>
      <c r="F571" s="374"/>
      <c r="G571" s="374"/>
      <c r="H571" s="374"/>
      <c r="I571" s="374"/>
      <c r="J571" s="374"/>
      <c r="K571" s="374"/>
      <c r="L571" s="374"/>
      <c r="M571" s="374"/>
      <c r="N571" s="374"/>
      <c r="O571" s="374"/>
      <c r="P571" s="374"/>
      <c r="Q571" s="374"/>
      <c r="R571" s="374"/>
      <c r="S571" s="374"/>
      <c r="T571" s="374"/>
      <c r="U571" s="374"/>
      <c r="V571" s="374"/>
      <c r="W571" s="374"/>
      <c r="X571" s="374"/>
      <c r="Y571" s="374"/>
      <c r="Z571" s="374"/>
      <c r="AA571" s="374"/>
      <c r="AB571" s="374"/>
      <c r="AC571" s="374"/>
      <c r="AD571" s="374"/>
      <c r="AE571" s="374"/>
      <c r="AF571" s="374"/>
      <c r="AG571" s="374"/>
      <c r="AH571" s="374"/>
      <c r="AI571" s="374"/>
      <c r="AJ571" s="374"/>
      <c r="AK571" s="374"/>
      <c r="AL571" s="374"/>
      <c r="AM571" s="374"/>
      <c r="AN571" s="374"/>
      <c r="AO571" s="374"/>
      <c r="AP571" s="374"/>
      <c r="AQ571" s="374"/>
      <c r="AR571" s="374"/>
      <c r="AS571" s="374"/>
      <c r="AT571" s="374"/>
      <c r="AU571" s="374"/>
      <c r="AV571" s="374"/>
      <c r="AW571" s="374"/>
      <c r="AX571" s="374"/>
      <c r="AY571" s="374"/>
    </row>
    <row r="572" spans="2:51" ht="14.25" customHeight="1" x14ac:dyDescent="0.2">
      <c r="B572" s="374"/>
      <c r="C572" s="390"/>
      <c r="D572" s="390"/>
      <c r="E572" s="374"/>
      <c r="F572" s="374"/>
      <c r="G572" s="374"/>
      <c r="H572" s="374"/>
      <c r="I572" s="374"/>
      <c r="J572" s="374"/>
      <c r="K572" s="374"/>
      <c r="L572" s="374"/>
      <c r="M572" s="374"/>
      <c r="N572" s="374"/>
      <c r="O572" s="374"/>
      <c r="P572" s="374"/>
      <c r="Q572" s="374"/>
      <c r="R572" s="374"/>
      <c r="S572" s="374"/>
      <c r="T572" s="374"/>
      <c r="U572" s="374"/>
      <c r="V572" s="374"/>
      <c r="W572" s="374"/>
      <c r="X572" s="374"/>
      <c r="Y572" s="374"/>
      <c r="Z572" s="374"/>
      <c r="AA572" s="374"/>
      <c r="AB572" s="374"/>
      <c r="AC572" s="374"/>
      <c r="AD572" s="374"/>
      <c r="AE572" s="374"/>
      <c r="AF572" s="374"/>
      <c r="AG572" s="374"/>
      <c r="AH572" s="374"/>
      <c r="AI572" s="374"/>
      <c r="AJ572" s="374"/>
      <c r="AK572" s="374"/>
      <c r="AL572" s="374"/>
      <c r="AM572" s="374"/>
      <c r="AN572" s="374"/>
      <c r="AO572" s="374"/>
      <c r="AP572" s="374"/>
      <c r="AQ572" s="374"/>
      <c r="AR572" s="374"/>
      <c r="AS572" s="374"/>
      <c r="AT572" s="374"/>
      <c r="AU572" s="374"/>
      <c r="AV572" s="374"/>
      <c r="AW572" s="374"/>
      <c r="AX572" s="374"/>
      <c r="AY572" s="374"/>
    </row>
    <row r="573" spans="2:51" ht="14.25" customHeight="1" x14ac:dyDescent="0.2">
      <c r="B573" s="374"/>
      <c r="C573" s="390"/>
      <c r="D573" s="390"/>
      <c r="E573" s="374"/>
      <c r="F573" s="374"/>
      <c r="G573" s="374"/>
      <c r="H573" s="374"/>
      <c r="I573" s="374"/>
      <c r="J573" s="374"/>
      <c r="K573" s="374"/>
      <c r="L573" s="374"/>
      <c r="M573" s="374"/>
      <c r="N573" s="374"/>
      <c r="O573" s="374"/>
      <c r="P573" s="374"/>
      <c r="Q573" s="374"/>
      <c r="R573" s="374"/>
      <c r="S573" s="374"/>
      <c r="T573" s="374"/>
      <c r="U573" s="374"/>
      <c r="V573" s="374"/>
      <c r="W573" s="374"/>
      <c r="X573" s="374"/>
      <c r="Y573" s="374"/>
      <c r="Z573" s="374"/>
      <c r="AA573" s="374"/>
      <c r="AB573" s="374"/>
      <c r="AC573" s="374"/>
      <c r="AD573" s="374"/>
      <c r="AE573" s="374"/>
      <c r="AF573" s="374"/>
      <c r="AG573" s="374"/>
      <c r="AH573" s="374"/>
      <c r="AI573" s="374"/>
      <c r="AJ573" s="374"/>
      <c r="AK573" s="374"/>
      <c r="AL573" s="374"/>
      <c r="AM573" s="374"/>
      <c r="AN573" s="374"/>
      <c r="AO573" s="374"/>
      <c r="AP573" s="374"/>
      <c r="AQ573" s="374"/>
      <c r="AR573" s="374"/>
      <c r="AS573" s="374"/>
      <c r="AT573" s="374"/>
      <c r="AU573" s="374"/>
      <c r="AV573" s="374"/>
      <c r="AW573" s="374"/>
      <c r="AX573" s="374"/>
      <c r="AY573" s="374"/>
    </row>
    <row r="574" spans="2:51" ht="14.25" customHeight="1" x14ac:dyDescent="0.2">
      <c r="B574" s="374"/>
      <c r="C574" s="390"/>
      <c r="D574" s="390"/>
      <c r="E574" s="374"/>
      <c r="F574" s="374"/>
      <c r="G574" s="374"/>
      <c r="H574" s="374"/>
      <c r="I574" s="374"/>
      <c r="J574" s="374"/>
      <c r="K574" s="374"/>
      <c r="L574" s="374"/>
      <c r="M574" s="374"/>
      <c r="N574" s="374"/>
      <c r="O574" s="374"/>
      <c r="P574" s="374"/>
      <c r="Q574" s="374"/>
      <c r="R574" s="374"/>
      <c r="S574" s="374"/>
      <c r="T574" s="374"/>
      <c r="U574" s="374"/>
      <c r="V574" s="374"/>
      <c r="W574" s="374"/>
      <c r="X574" s="374"/>
      <c r="Y574" s="374"/>
      <c r="Z574" s="374"/>
      <c r="AA574" s="374"/>
      <c r="AB574" s="374"/>
      <c r="AC574" s="374"/>
      <c r="AD574" s="374"/>
      <c r="AE574" s="374"/>
      <c r="AF574" s="374"/>
      <c r="AG574" s="374"/>
      <c r="AH574" s="374"/>
      <c r="AI574" s="374"/>
      <c r="AJ574" s="374"/>
      <c r="AK574" s="374"/>
      <c r="AL574" s="374"/>
      <c r="AM574" s="374"/>
      <c r="AN574" s="374"/>
      <c r="AO574" s="374"/>
      <c r="AP574" s="374"/>
      <c r="AQ574" s="374"/>
      <c r="AR574" s="374"/>
      <c r="AS574" s="374"/>
      <c r="AT574" s="374"/>
      <c r="AU574" s="374"/>
      <c r="AV574" s="374"/>
      <c r="AW574" s="374"/>
      <c r="AX574" s="374"/>
      <c r="AY574" s="374"/>
    </row>
    <row r="575" spans="2:51" ht="14.25" customHeight="1" x14ac:dyDescent="0.2">
      <c r="B575" s="374"/>
      <c r="C575" s="390"/>
      <c r="D575" s="390"/>
      <c r="E575" s="374"/>
      <c r="F575" s="374"/>
      <c r="G575" s="374"/>
      <c r="H575" s="374"/>
      <c r="I575" s="374"/>
      <c r="J575" s="374"/>
      <c r="K575" s="374"/>
      <c r="L575" s="374"/>
      <c r="M575" s="374"/>
      <c r="N575" s="374"/>
      <c r="O575" s="374"/>
      <c r="P575" s="374"/>
      <c r="Q575" s="374"/>
      <c r="R575" s="374"/>
      <c r="S575" s="374"/>
      <c r="T575" s="374"/>
      <c r="U575" s="374"/>
      <c r="V575" s="374"/>
      <c r="W575" s="374"/>
      <c r="X575" s="374"/>
      <c r="Y575" s="374"/>
      <c r="Z575" s="374"/>
      <c r="AA575" s="374"/>
      <c r="AB575" s="374"/>
      <c r="AC575" s="374"/>
      <c r="AD575" s="374"/>
      <c r="AE575" s="374"/>
      <c r="AF575" s="374"/>
      <c r="AG575" s="374"/>
      <c r="AH575" s="374"/>
      <c r="AI575" s="374"/>
      <c r="AJ575" s="374"/>
      <c r="AK575" s="374"/>
      <c r="AL575" s="374"/>
      <c r="AM575" s="374"/>
      <c r="AN575" s="374"/>
      <c r="AO575" s="374"/>
      <c r="AP575" s="374"/>
      <c r="AQ575" s="374"/>
      <c r="AR575" s="374"/>
      <c r="AS575" s="374"/>
      <c r="AT575" s="374"/>
      <c r="AU575" s="374"/>
      <c r="AV575" s="374"/>
      <c r="AW575" s="374"/>
      <c r="AX575" s="374"/>
      <c r="AY575" s="374"/>
    </row>
    <row r="576" spans="2:51" ht="14.25" customHeight="1" x14ac:dyDescent="0.2">
      <c r="B576" s="374"/>
      <c r="C576" s="390"/>
      <c r="D576" s="390"/>
      <c r="E576" s="374"/>
      <c r="F576" s="374"/>
      <c r="G576" s="374"/>
      <c r="H576" s="374"/>
      <c r="I576" s="374"/>
      <c r="J576" s="374"/>
      <c r="K576" s="374"/>
      <c r="L576" s="374"/>
      <c r="M576" s="374"/>
      <c r="N576" s="374"/>
      <c r="O576" s="374"/>
      <c r="P576" s="374"/>
      <c r="Q576" s="374"/>
      <c r="R576" s="374"/>
      <c r="S576" s="374"/>
      <c r="T576" s="374"/>
      <c r="U576" s="374"/>
      <c r="V576" s="374"/>
      <c r="W576" s="374"/>
      <c r="X576" s="374"/>
      <c r="Y576" s="374"/>
      <c r="Z576" s="374"/>
      <c r="AA576" s="374"/>
      <c r="AB576" s="374"/>
      <c r="AC576" s="374"/>
      <c r="AD576" s="374"/>
      <c r="AE576" s="374"/>
      <c r="AF576" s="374"/>
      <c r="AG576" s="374"/>
      <c r="AH576" s="374"/>
      <c r="AI576" s="374"/>
      <c r="AJ576" s="374"/>
      <c r="AK576" s="374"/>
      <c r="AL576" s="374"/>
      <c r="AM576" s="374"/>
      <c r="AN576" s="374"/>
      <c r="AO576" s="374"/>
      <c r="AP576" s="374"/>
      <c r="AQ576" s="374"/>
      <c r="AR576" s="374"/>
      <c r="AS576" s="374"/>
      <c r="AT576" s="374"/>
      <c r="AU576" s="374"/>
      <c r="AV576" s="374"/>
      <c r="AW576" s="374"/>
      <c r="AX576" s="374"/>
      <c r="AY576" s="374"/>
    </row>
    <row r="577" spans="2:51" ht="14.25" customHeight="1" x14ac:dyDescent="0.2">
      <c r="B577" s="374"/>
      <c r="C577" s="390"/>
      <c r="D577" s="390"/>
      <c r="E577" s="374"/>
      <c r="F577" s="374"/>
      <c r="G577" s="374"/>
      <c r="H577" s="374"/>
      <c r="I577" s="374"/>
      <c r="J577" s="374"/>
      <c r="K577" s="374"/>
      <c r="L577" s="374"/>
      <c r="M577" s="374"/>
      <c r="N577" s="374"/>
      <c r="O577" s="374"/>
      <c r="P577" s="374"/>
      <c r="Q577" s="374"/>
      <c r="R577" s="374"/>
      <c r="S577" s="374"/>
      <c r="T577" s="374"/>
      <c r="U577" s="374"/>
      <c r="V577" s="374"/>
      <c r="W577" s="374"/>
      <c r="X577" s="374"/>
      <c r="Y577" s="374"/>
      <c r="Z577" s="374"/>
      <c r="AA577" s="374"/>
      <c r="AB577" s="374"/>
      <c r="AC577" s="374"/>
      <c r="AD577" s="374"/>
      <c r="AE577" s="374"/>
      <c r="AF577" s="374"/>
      <c r="AG577" s="374"/>
      <c r="AH577" s="374"/>
      <c r="AI577" s="374"/>
      <c r="AJ577" s="374"/>
      <c r="AK577" s="374"/>
      <c r="AL577" s="374"/>
      <c r="AM577" s="374"/>
      <c r="AN577" s="374"/>
      <c r="AO577" s="374"/>
      <c r="AP577" s="374"/>
      <c r="AQ577" s="374"/>
      <c r="AR577" s="374"/>
      <c r="AS577" s="374"/>
      <c r="AT577" s="374"/>
      <c r="AU577" s="374"/>
      <c r="AV577" s="374"/>
      <c r="AW577" s="374"/>
      <c r="AX577" s="374"/>
      <c r="AY577" s="374"/>
    </row>
    <row r="578" spans="2:51" ht="14.25" customHeight="1" x14ac:dyDescent="0.2">
      <c r="B578" s="374"/>
      <c r="C578" s="390"/>
      <c r="D578" s="390"/>
      <c r="E578" s="374"/>
      <c r="F578" s="374"/>
      <c r="G578" s="374"/>
      <c r="H578" s="374"/>
      <c r="I578" s="374"/>
      <c r="J578" s="374"/>
      <c r="K578" s="374"/>
      <c r="L578" s="374"/>
      <c r="M578" s="374"/>
      <c r="N578" s="374"/>
      <c r="O578" s="374"/>
      <c r="P578" s="374"/>
      <c r="Q578" s="374"/>
      <c r="R578" s="374"/>
      <c r="S578" s="374"/>
      <c r="T578" s="374"/>
      <c r="U578" s="374"/>
      <c r="V578" s="374"/>
      <c r="W578" s="374"/>
      <c r="X578" s="374"/>
      <c r="Y578" s="374"/>
      <c r="Z578" s="374"/>
      <c r="AA578" s="374"/>
      <c r="AB578" s="374"/>
      <c r="AC578" s="374"/>
      <c r="AD578" s="374"/>
      <c r="AE578" s="374"/>
      <c r="AF578" s="374"/>
      <c r="AG578" s="374"/>
      <c r="AH578" s="374"/>
      <c r="AI578" s="374"/>
      <c r="AJ578" s="374"/>
      <c r="AK578" s="374"/>
      <c r="AL578" s="374"/>
      <c r="AM578" s="374"/>
      <c r="AN578" s="374"/>
      <c r="AO578" s="374"/>
      <c r="AP578" s="374"/>
      <c r="AQ578" s="374"/>
      <c r="AR578" s="374"/>
      <c r="AS578" s="374"/>
      <c r="AT578" s="374"/>
      <c r="AU578" s="374"/>
      <c r="AV578" s="374"/>
      <c r="AW578" s="374"/>
      <c r="AX578" s="374"/>
      <c r="AY578" s="374"/>
    </row>
    <row r="579" spans="2:51" ht="14.25" customHeight="1" x14ac:dyDescent="0.2">
      <c r="B579" s="374"/>
      <c r="C579" s="390"/>
      <c r="D579" s="390"/>
      <c r="E579" s="374"/>
      <c r="F579" s="374"/>
      <c r="G579" s="374"/>
      <c r="H579" s="374"/>
      <c r="I579" s="374"/>
      <c r="J579" s="374"/>
      <c r="K579" s="374"/>
      <c r="L579" s="374"/>
      <c r="M579" s="374"/>
      <c r="N579" s="374"/>
      <c r="O579" s="374"/>
      <c r="P579" s="374"/>
      <c r="Q579" s="374"/>
      <c r="R579" s="374"/>
      <c r="S579" s="374"/>
      <c r="T579" s="374"/>
      <c r="U579" s="374"/>
      <c r="V579" s="374"/>
      <c r="W579" s="374"/>
      <c r="X579" s="374"/>
      <c r="Y579" s="374"/>
      <c r="Z579" s="374"/>
      <c r="AA579" s="374"/>
      <c r="AB579" s="374"/>
      <c r="AC579" s="374"/>
      <c r="AD579" s="374"/>
      <c r="AE579" s="374"/>
      <c r="AF579" s="374"/>
      <c r="AG579" s="374"/>
      <c r="AH579" s="374"/>
      <c r="AI579" s="374"/>
      <c r="AJ579" s="374"/>
      <c r="AK579" s="374"/>
      <c r="AL579" s="374"/>
      <c r="AM579" s="374"/>
      <c r="AN579" s="374"/>
      <c r="AO579" s="374"/>
      <c r="AP579" s="374"/>
      <c r="AQ579" s="374"/>
      <c r="AR579" s="374"/>
      <c r="AS579" s="374"/>
      <c r="AT579" s="374"/>
      <c r="AU579" s="374"/>
      <c r="AV579" s="374"/>
      <c r="AW579" s="374"/>
      <c r="AX579" s="374"/>
      <c r="AY579" s="374"/>
    </row>
    <row r="580" spans="2:51" ht="14.25" customHeight="1" x14ac:dyDescent="0.2">
      <c r="B580" s="374"/>
      <c r="C580" s="390"/>
      <c r="D580" s="390"/>
      <c r="E580" s="374"/>
      <c r="F580" s="374"/>
      <c r="G580" s="374"/>
      <c r="H580" s="374"/>
      <c r="I580" s="374"/>
      <c r="J580" s="374"/>
      <c r="K580" s="374"/>
      <c r="L580" s="374"/>
      <c r="M580" s="374"/>
      <c r="N580" s="374"/>
      <c r="O580" s="374"/>
      <c r="P580" s="374"/>
      <c r="Q580" s="374"/>
      <c r="R580" s="374"/>
      <c r="S580" s="374"/>
      <c r="T580" s="374"/>
      <c r="U580" s="374"/>
      <c r="V580" s="374"/>
      <c r="W580" s="374"/>
      <c r="X580" s="374"/>
      <c r="Y580" s="374"/>
      <c r="Z580" s="374"/>
      <c r="AA580" s="374"/>
      <c r="AB580" s="374"/>
      <c r="AC580" s="374"/>
      <c r="AD580" s="374"/>
      <c r="AE580" s="374"/>
      <c r="AF580" s="374"/>
      <c r="AG580" s="374"/>
      <c r="AH580" s="374"/>
      <c r="AI580" s="374"/>
      <c r="AJ580" s="374"/>
      <c r="AK580" s="374"/>
      <c r="AL580" s="374"/>
      <c r="AM580" s="374"/>
      <c r="AN580" s="374"/>
      <c r="AO580" s="374"/>
      <c r="AP580" s="374"/>
      <c r="AQ580" s="374"/>
      <c r="AR580" s="374"/>
      <c r="AS580" s="374"/>
      <c r="AT580" s="374"/>
      <c r="AU580" s="374"/>
      <c r="AV580" s="374"/>
      <c r="AW580" s="374"/>
      <c r="AX580" s="374"/>
      <c r="AY580" s="374"/>
    </row>
    <row r="581" spans="2:51" ht="14.25" customHeight="1" x14ac:dyDescent="0.2">
      <c r="B581" s="374"/>
      <c r="C581" s="390"/>
      <c r="D581" s="390"/>
      <c r="E581" s="374"/>
      <c r="F581" s="374"/>
      <c r="G581" s="374"/>
      <c r="H581" s="374"/>
      <c r="I581" s="374"/>
      <c r="J581" s="374"/>
      <c r="K581" s="374"/>
      <c r="L581" s="374"/>
      <c r="M581" s="374"/>
      <c r="N581" s="374"/>
      <c r="O581" s="374"/>
      <c r="P581" s="374"/>
      <c r="Q581" s="374"/>
      <c r="R581" s="374"/>
      <c r="S581" s="374"/>
      <c r="T581" s="374"/>
      <c r="U581" s="374"/>
      <c r="V581" s="374"/>
      <c r="W581" s="374"/>
      <c r="X581" s="374"/>
      <c r="Y581" s="374"/>
      <c r="Z581" s="374"/>
      <c r="AA581" s="374"/>
      <c r="AB581" s="374"/>
      <c r="AC581" s="374"/>
      <c r="AD581" s="374"/>
      <c r="AE581" s="374"/>
      <c r="AF581" s="374"/>
      <c r="AG581" s="374"/>
      <c r="AH581" s="374"/>
      <c r="AI581" s="374"/>
      <c r="AJ581" s="374"/>
      <c r="AK581" s="374"/>
      <c r="AL581" s="374"/>
      <c r="AM581" s="374"/>
      <c r="AN581" s="374"/>
      <c r="AO581" s="374"/>
      <c r="AP581" s="374"/>
      <c r="AQ581" s="374"/>
      <c r="AR581" s="374"/>
      <c r="AS581" s="374"/>
      <c r="AT581" s="374"/>
      <c r="AU581" s="374"/>
      <c r="AV581" s="374"/>
      <c r="AW581" s="374"/>
      <c r="AX581" s="374"/>
      <c r="AY581" s="374"/>
    </row>
    <row r="582" spans="2:51" ht="14.25" customHeight="1" x14ac:dyDescent="0.2">
      <c r="B582" s="374"/>
      <c r="C582" s="390"/>
      <c r="D582" s="390"/>
      <c r="E582" s="374"/>
      <c r="F582" s="374"/>
      <c r="G582" s="374"/>
      <c r="H582" s="374"/>
      <c r="I582" s="374"/>
      <c r="J582" s="374"/>
      <c r="K582" s="374"/>
      <c r="L582" s="374"/>
      <c r="M582" s="374"/>
      <c r="N582" s="374"/>
      <c r="O582" s="374"/>
      <c r="P582" s="374"/>
      <c r="Q582" s="374"/>
      <c r="R582" s="374"/>
      <c r="S582" s="374"/>
      <c r="T582" s="374"/>
      <c r="U582" s="374"/>
      <c r="V582" s="374"/>
      <c r="W582" s="374"/>
      <c r="X582" s="374"/>
      <c r="Y582" s="374"/>
      <c r="Z582" s="374"/>
      <c r="AA582" s="374"/>
      <c r="AB582" s="374"/>
      <c r="AC582" s="374"/>
      <c r="AD582" s="374"/>
      <c r="AE582" s="374"/>
      <c r="AF582" s="374"/>
      <c r="AG582" s="374"/>
      <c r="AH582" s="374"/>
      <c r="AI582" s="374"/>
      <c r="AJ582" s="374"/>
      <c r="AK582" s="374"/>
      <c r="AL582" s="374"/>
      <c r="AM582" s="374"/>
      <c r="AN582" s="374"/>
      <c r="AO582" s="374"/>
      <c r="AP582" s="374"/>
      <c r="AQ582" s="374"/>
      <c r="AR582" s="374"/>
      <c r="AS582" s="374"/>
      <c r="AT582" s="374"/>
      <c r="AU582" s="374"/>
      <c r="AV582" s="374"/>
      <c r="AW582" s="374"/>
      <c r="AX582" s="374"/>
      <c r="AY582" s="374"/>
    </row>
    <row r="583" spans="2:51" ht="14.25" customHeight="1" x14ac:dyDescent="0.2">
      <c r="B583" s="374"/>
      <c r="C583" s="390"/>
      <c r="D583" s="390"/>
      <c r="E583" s="374"/>
      <c r="F583" s="374"/>
      <c r="G583" s="374"/>
      <c r="H583" s="374"/>
      <c r="I583" s="374"/>
      <c r="J583" s="374"/>
      <c r="K583" s="374"/>
      <c r="L583" s="374"/>
      <c r="M583" s="374"/>
      <c r="N583" s="374"/>
      <c r="O583" s="374"/>
      <c r="P583" s="374"/>
      <c r="Q583" s="374"/>
      <c r="R583" s="374"/>
      <c r="S583" s="374"/>
      <c r="T583" s="374"/>
      <c r="U583" s="374"/>
      <c r="V583" s="374"/>
      <c r="W583" s="374"/>
      <c r="X583" s="374"/>
      <c r="Y583" s="374"/>
      <c r="Z583" s="374"/>
      <c r="AA583" s="374"/>
      <c r="AB583" s="374"/>
      <c r="AC583" s="374"/>
      <c r="AD583" s="374"/>
      <c r="AE583" s="374"/>
      <c r="AF583" s="374"/>
      <c r="AG583" s="374"/>
      <c r="AH583" s="374"/>
      <c r="AI583" s="374"/>
      <c r="AJ583" s="374"/>
      <c r="AK583" s="374"/>
      <c r="AL583" s="374"/>
      <c r="AM583" s="374"/>
      <c r="AN583" s="374"/>
      <c r="AO583" s="374"/>
      <c r="AP583" s="374"/>
      <c r="AQ583" s="374"/>
      <c r="AR583" s="374"/>
      <c r="AS583" s="374"/>
      <c r="AT583" s="374"/>
      <c r="AU583" s="374"/>
      <c r="AV583" s="374"/>
      <c r="AW583" s="374"/>
      <c r="AX583" s="374"/>
      <c r="AY583" s="374"/>
    </row>
    <row r="584" spans="2:51" ht="14.25" customHeight="1" x14ac:dyDescent="0.2">
      <c r="B584" s="374"/>
      <c r="C584" s="390"/>
      <c r="D584" s="390"/>
      <c r="E584" s="374"/>
      <c r="F584" s="374"/>
      <c r="G584" s="374"/>
      <c r="H584" s="374"/>
      <c r="I584" s="374"/>
      <c r="J584" s="374"/>
      <c r="K584" s="374"/>
      <c r="L584" s="374"/>
      <c r="M584" s="374"/>
      <c r="N584" s="374"/>
      <c r="O584" s="374"/>
      <c r="P584" s="374"/>
      <c r="Q584" s="374"/>
      <c r="R584" s="374"/>
      <c r="S584" s="374"/>
      <c r="T584" s="374"/>
      <c r="U584" s="374"/>
      <c r="V584" s="374"/>
      <c r="W584" s="374"/>
      <c r="X584" s="374"/>
      <c r="Y584" s="374"/>
      <c r="Z584" s="374"/>
      <c r="AA584" s="374"/>
      <c r="AB584" s="374"/>
      <c r="AC584" s="374"/>
      <c r="AD584" s="374"/>
      <c r="AE584" s="374"/>
      <c r="AF584" s="374"/>
      <c r="AG584" s="374"/>
      <c r="AH584" s="374"/>
      <c r="AI584" s="374"/>
      <c r="AJ584" s="374"/>
      <c r="AK584" s="374"/>
      <c r="AL584" s="374"/>
      <c r="AM584" s="374"/>
      <c r="AN584" s="374"/>
      <c r="AO584" s="374"/>
      <c r="AP584" s="374"/>
      <c r="AQ584" s="374"/>
      <c r="AR584" s="374"/>
      <c r="AS584" s="374"/>
      <c r="AT584" s="374"/>
      <c r="AU584" s="374"/>
      <c r="AV584" s="374"/>
      <c r="AW584" s="374"/>
      <c r="AX584" s="374"/>
      <c r="AY584" s="374"/>
    </row>
    <row r="585" spans="2:51" ht="14.25" customHeight="1" x14ac:dyDescent="0.2">
      <c r="B585" s="374"/>
      <c r="C585" s="390"/>
      <c r="D585" s="390"/>
      <c r="E585" s="374"/>
      <c r="F585" s="374"/>
      <c r="G585" s="374"/>
      <c r="H585" s="374"/>
      <c r="I585" s="374"/>
      <c r="J585" s="374"/>
      <c r="K585" s="374"/>
      <c r="L585" s="374"/>
      <c r="M585" s="374"/>
      <c r="N585" s="374"/>
      <c r="O585" s="374"/>
      <c r="P585" s="374"/>
      <c r="Q585" s="374"/>
      <c r="R585" s="374"/>
      <c r="S585" s="374"/>
      <c r="T585" s="374"/>
      <c r="U585" s="374"/>
      <c r="V585" s="374"/>
      <c r="W585" s="374"/>
      <c r="X585" s="374"/>
      <c r="Y585" s="374"/>
      <c r="Z585" s="374"/>
      <c r="AA585" s="374"/>
      <c r="AB585" s="374"/>
      <c r="AC585" s="374"/>
      <c r="AD585" s="374"/>
      <c r="AE585" s="374"/>
      <c r="AF585" s="374"/>
      <c r="AG585" s="374"/>
      <c r="AH585" s="374"/>
      <c r="AI585" s="374"/>
      <c r="AJ585" s="374"/>
      <c r="AK585" s="374"/>
      <c r="AL585" s="374"/>
      <c r="AM585" s="374"/>
      <c r="AN585" s="374"/>
      <c r="AO585" s="374"/>
      <c r="AP585" s="374"/>
      <c r="AQ585" s="374"/>
      <c r="AR585" s="374"/>
      <c r="AS585" s="374"/>
      <c r="AT585" s="374"/>
      <c r="AU585" s="374"/>
      <c r="AV585" s="374"/>
      <c r="AW585" s="374"/>
      <c r="AX585" s="374"/>
      <c r="AY585" s="374"/>
    </row>
    <row r="586" spans="2:51" ht="14.25" customHeight="1" x14ac:dyDescent="0.2">
      <c r="B586" s="374"/>
      <c r="C586" s="390"/>
      <c r="D586" s="390"/>
      <c r="E586" s="374"/>
      <c r="F586" s="374"/>
      <c r="G586" s="374"/>
      <c r="H586" s="374"/>
      <c r="I586" s="374"/>
      <c r="J586" s="374"/>
      <c r="K586" s="374"/>
      <c r="L586" s="374"/>
      <c r="M586" s="374"/>
      <c r="N586" s="374"/>
      <c r="O586" s="374"/>
      <c r="P586" s="374"/>
      <c r="Q586" s="374"/>
      <c r="R586" s="374"/>
      <c r="S586" s="374"/>
      <c r="T586" s="374"/>
      <c r="U586" s="374"/>
      <c r="V586" s="374"/>
      <c r="W586" s="374"/>
      <c r="X586" s="374"/>
      <c r="Y586" s="374"/>
      <c r="Z586" s="374"/>
      <c r="AA586" s="374"/>
      <c r="AB586" s="374"/>
      <c r="AC586" s="374"/>
      <c r="AD586" s="374"/>
      <c r="AE586" s="374"/>
      <c r="AF586" s="374"/>
      <c r="AG586" s="374"/>
      <c r="AH586" s="374"/>
      <c r="AI586" s="374"/>
      <c r="AJ586" s="374"/>
      <c r="AK586" s="374"/>
      <c r="AL586" s="374"/>
      <c r="AM586" s="374"/>
      <c r="AN586" s="374"/>
      <c r="AO586" s="374"/>
      <c r="AP586" s="374"/>
      <c r="AQ586" s="374"/>
      <c r="AR586" s="374"/>
      <c r="AS586" s="374"/>
      <c r="AT586" s="374"/>
      <c r="AU586" s="374"/>
      <c r="AV586" s="374"/>
      <c r="AW586" s="374"/>
      <c r="AX586" s="374"/>
      <c r="AY586" s="374"/>
    </row>
    <row r="587" spans="2:51" ht="14.25" customHeight="1" x14ac:dyDescent="0.2">
      <c r="B587" s="374"/>
      <c r="C587" s="390"/>
      <c r="D587" s="390"/>
      <c r="E587" s="374"/>
      <c r="F587" s="374"/>
      <c r="G587" s="374"/>
      <c r="H587" s="374"/>
      <c r="I587" s="374"/>
      <c r="J587" s="374"/>
      <c r="K587" s="374"/>
      <c r="L587" s="374"/>
      <c r="M587" s="374"/>
      <c r="N587" s="374"/>
      <c r="O587" s="374"/>
      <c r="P587" s="374"/>
      <c r="Q587" s="374"/>
      <c r="R587" s="374"/>
      <c r="S587" s="374"/>
      <c r="T587" s="374"/>
      <c r="U587" s="374"/>
      <c r="V587" s="374"/>
      <c r="W587" s="374"/>
      <c r="X587" s="374"/>
      <c r="Y587" s="374"/>
      <c r="Z587" s="374"/>
      <c r="AA587" s="374"/>
      <c r="AB587" s="374"/>
      <c r="AC587" s="374"/>
      <c r="AD587" s="374"/>
      <c r="AE587" s="374"/>
      <c r="AF587" s="374"/>
      <c r="AG587" s="374"/>
      <c r="AH587" s="374"/>
      <c r="AI587" s="374"/>
      <c r="AJ587" s="374"/>
      <c r="AK587" s="374"/>
      <c r="AL587" s="374"/>
      <c r="AM587" s="374"/>
      <c r="AN587" s="374"/>
      <c r="AO587" s="374"/>
      <c r="AP587" s="374"/>
      <c r="AQ587" s="374"/>
      <c r="AR587" s="374"/>
      <c r="AS587" s="374"/>
      <c r="AT587" s="374"/>
      <c r="AU587" s="374"/>
      <c r="AV587" s="374"/>
      <c r="AW587" s="374"/>
      <c r="AX587" s="374"/>
      <c r="AY587" s="374"/>
    </row>
    <row r="588" spans="2:51" ht="14.25" customHeight="1" x14ac:dyDescent="0.2">
      <c r="B588" s="374"/>
      <c r="C588" s="390"/>
      <c r="D588" s="390"/>
      <c r="E588" s="374"/>
      <c r="F588" s="374"/>
      <c r="G588" s="374"/>
      <c r="H588" s="374"/>
      <c r="I588" s="374"/>
      <c r="J588" s="374"/>
      <c r="K588" s="374"/>
      <c r="L588" s="374"/>
      <c r="M588" s="374"/>
      <c r="N588" s="374"/>
      <c r="O588" s="374"/>
      <c r="P588" s="374"/>
      <c r="Q588" s="374"/>
      <c r="R588" s="374"/>
      <c r="S588" s="374"/>
      <c r="T588" s="374"/>
      <c r="U588" s="374"/>
      <c r="V588" s="374"/>
      <c r="W588" s="374"/>
      <c r="X588" s="374"/>
      <c r="Y588" s="374"/>
      <c r="Z588" s="374"/>
      <c r="AA588" s="374"/>
      <c r="AB588" s="374"/>
      <c r="AC588" s="374"/>
      <c r="AD588" s="374"/>
      <c r="AE588" s="374"/>
      <c r="AF588" s="374"/>
      <c r="AG588" s="374"/>
      <c r="AH588" s="374"/>
      <c r="AI588" s="374"/>
      <c r="AJ588" s="374"/>
      <c r="AK588" s="374"/>
      <c r="AL588" s="374"/>
      <c r="AM588" s="374"/>
      <c r="AN588" s="374"/>
      <c r="AO588" s="374"/>
      <c r="AP588" s="374"/>
      <c r="AQ588" s="374"/>
      <c r="AR588" s="374"/>
      <c r="AS588" s="374"/>
      <c r="AT588" s="374"/>
      <c r="AU588" s="374"/>
      <c r="AV588" s="374"/>
      <c r="AW588" s="374"/>
      <c r="AX588" s="374"/>
      <c r="AY588" s="374"/>
    </row>
    <row r="589" spans="2:51" ht="14.25" customHeight="1" x14ac:dyDescent="0.2">
      <c r="B589" s="374"/>
      <c r="C589" s="390"/>
      <c r="D589" s="390"/>
      <c r="E589" s="374"/>
      <c r="F589" s="374"/>
      <c r="G589" s="374"/>
      <c r="H589" s="374"/>
      <c r="I589" s="374"/>
      <c r="J589" s="374"/>
      <c r="K589" s="374"/>
      <c r="L589" s="374"/>
      <c r="M589" s="374"/>
      <c r="N589" s="374"/>
      <c r="O589" s="374"/>
      <c r="P589" s="374"/>
      <c r="Q589" s="374"/>
      <c r="R589" s="374"/>
      <c r="S589" s="374"/>
      <c r="T589" s="374"/>
      <c r="U589" s="374"/>
      <c r="V589" s="374"/>
      <c r="W589" s="374"/>
      <c r="X589" s="374"/>
      <c r="Y589" s="374"/>
      <c r="Z589" s="374"/>
      <c r="AA589" s="374"/>
      <c r="AB589" s="374"/>
      <c r="AC589" s="374"/>
      <c r="AD589" s="374"/>
      <c r="AE589" s="374"/>
      <c r="AF589" s="374"/>
      <c r="AG589" s="374"/>
      <c r="AH589" s="374"/>
      <c r="AI589" s="374"/>
      <c r="AJ589" s="374"/>
      <c r="AK589" s="374"/>
      <c r="AL589" s="374"/>
      <c r="AM589" s="374"/>
      <c r="AN589" s="374"/>
      <c r="AO589" s="374"/>
      <c r="AP589" s="374"/>
      <c r="AQ589" s="374"/>
      <c r="AR589" s="374"/>
      <c r="AS589" s="374"/>
      <c r="AT589" s="374"/>
      <c r="AU589" s="374"/>
      <c r="AV589" s="374"/>
      <c r="AW589" s="374"/>
      <c r="AX589" s="374"/>
      <c r="AY589" s="374"/>
    </row>
    <row r="590" spans="2:51" ht="14.25" customHeight="1" x14ac:dyDescent="0.2">
      <c r="B590" s="374"/>
      <c r="C590" s="390"/>
      <c r="D590" s="390"/>
      <c r="E590" s="374"/>
      <c r="F590" s="374"/>
      <c r="G590" s="374"/>
      <c r="H590" s="374"/>
      <c r="I590" s="374"/>
      <c r="J590" s="374"/>
      <c r="K590" s="374"/>
      <c r="L590" s="374"/>
      <c r="M590" s="374"/>
      <c r="N590" s="374"/>
      <c r="O590" s="374"/>
      <c r="P590" s="374"/>
      <c r="Q590" s="374"/>
      <c r="R590" s="374"/>
      <c r="S590" s="374"/>
      <c r="T590" s="374"/>
      <c r="U590" s="374"/>
      <c r="V590" s="374"/>
      <c r="W590" s="374"/>
      <c r="X590" s="374"/>
      <c r="Y590" s="374"/>
      <c r="Z590" s="374"/>
      <c r="AA590" s="374"/>
      <c r="AB590" s="374"/>
      <c r="AC590" s="374"/>
      <c r="AD590" s="374"/>
      <c r="AE590" s="374"/>
      <c r="AF590" s="374"/>
      <c r="AG590" s="374"/>
      <c r="AH590" s="374"/>
      <c r="AI590" s="374"/>
      <c r="AJ590" s="374"/>
      <c r="AK590" s="374"/>
      <c r="AL590" s="374"/>
      <c r="AM590" s="374"/>
      <c r="AN590" s="374"/>
      <c r="AO590" s="374"/>
      <c r="AP590" s="374"/>
      <c r="AQ590" s="374"/>
      <c r="AR590" s="374"/>
      <c r="AS590" s="374"/>
      <c r="AT590" s="374"/>
      <c r="AU590" s="374"/>
      <c r="AV590" s="374"/>
      <c r="AW590" s="374"/>
      <c r="AX590" s="374"/>
      <c r="AY590" s="374"/>
    </row>
    <row r="591" spans="2:51" ht="14.25" customHeight="1" x14ac:dyDescent="0.2">
      <c r="B591" s="374"/>
      <c r="C591" s="390"/>
      <c r="D591" s="390"/>
      <c r="E591" s="374"/>
      <c r="F591" s="374"/>
      <c r="G591" s="374"/>
      <c r="H591" s="374"/>
      <c r="I591" s="374"/>
      <c r="J591" s="374"/>
      <c r="K591" s="374"/>
      <c r="L591" s="374"/>
      <c r="M591" s="374"/>
      <c r="N591" s="374"/>
      <c r="O591" s="374"/>
      <c r="P591" s="374"/>
      <c r="Q591" s="374"/>
      <c r="R591" s="374"/>
      <c r="S591" s="374"/>
      <c r="T591" s="374"/>
      <c r="U591" s="374"/>
      <c r="V591" s="374"/>
      <c r="W591" s="374"/>
      <c r="X591" s="374"/>
      <c r="Y591" s="374"/>
      <c r="Z591" s="374"/>
      <c r="AA591" s="374"/>
      <c r="AB591" s="374"/>
      <c r="AC591" s="374"/>
      <c r="AD591" s="374"/>
      <c r="AE591" s="374"/>
      <c r="AF591" s="374"/>
      <c r="AG591" s="374"/>
      <c r="AH591" s="374"/>
      <c r="AI591" s="374"/>
      <c r="AJ591" s="374"/>
      <c r="AK591" s="374"/>
      <c r="AL591" s="374"/>
      <c r="AM591" s="374"/>
      <c r="AN591" s="374"/>
      <c r="AO591" s="374"/>
      <c r="AP591" s="374"/>
      <c r="AQ591" s="374"/>
      <c r="AR591" s="374"/>
      <c r="AS591" s="374"/>
      <c r="AT591" s="374"/>
      <c r="AU591" s="374"/>
      <c r="AV591" s="374"/>
      <c r="AW591" s="374"/>
      <c r="AX591" s="374"/>
      <c r="AY591" s="374"/>
    </row>
    <row r="592" spans="2:51" ht="14.25" customHeight="1" x14ac:dyDescent="0.2">
      <c r="B592" s="374"/>
      <c r="C592" s="390"/>
      <c r="D592" s="390"/>
      <c r="E592" s="374"/>
      <c r="F592" s="374"/>
      <c r="G592" s="374"/>
      <c r="H592" s="374"/>
      <c r="I592" s="374"/>
      <c r="J592" s="374"/>
      <c r="K592" s="374"/>
      <c r="L592" s="374"/>
      <c r="M592" s="374"/>
      <c r="N592" s="374"/>
      <c r="O592" s="374"/>
      <c r="P592" s="374"/>
      <c r="Q592" s="374"/>
      <c r="R592" s="374"/>
      <c r="S592" s="374"/>
      <c r="T592" s="374"/>
      <c r="U592" s="374"/>
      <c r="V592" s="374"/>
      <c r="W592" s="374"/>
      <c r="X592" s="374"/>
      <c r="Y592" s="374"/>
      <c r="Z592" s="374"/>
      <c r="AA592" s="374"/>
      <c r="AB592" s="374"/>
      <c r="AC592" s="374"/>
      <c r="AD592" s="374"/>
      <c r="AE592" s="374"/>
      <c r="AF592" s="374"/>
      <c r="AG592" s="374"/>
      <c r="AH592" s="374"/>
      <c r="AI592" s="374"/>
      <c r="AJ592" s="374"/>
      <c r="AK592" s="374"/>
      <c r="AL592" s="374"/>
      <c r="AM592" s="374"/>
      <c r="AN592" s="374"/>
      <c r="AO592" s="374"/>
      <c r="AP592" s="374"/>
      <c r="AQ592" s="374"/>
      <c r="AR592" s="374"/>
      <c r="AS592" s="374"/>
      <c r="AT592" s="374"/>
      <c r="AU592" s="374"/>
      <c r="AV592" s="374"/>
      <c r="AW592" s="374"/>
      <c r="AX592" s="374"/>
      <c r="AY592" s="374"/>
    </row>
    <row r="593" spans="2:51" ht="14.25" customHeight="1" x14ac:dyDescent="0.2">
      <c r="B593" s="374"/>
      <c r="C593" s="390"/>
      <c r="D593" s="390"/>
      <c r="E593" s="374"/>
      <c r="F593" s="374"/>
      <c r="G593" s="374"/>
      <c r="H593" s="374"/>
      <c r="I593" s="374"/>
      <c r="J593" s="374"/>
      <c r="K593" s="374"/>
      <c r="L593" s="374"/>
      <c r="M593" s="374"/>
      <c r="N593" s="374"/>
      <c r="O593" s="374"/>
      <c r="P593" s="374"/>
      <c r="Q593" s="374"/>
      <c r="R593" s="374"/>
      <c r="S593" s="374"/>
      <c r="T593" s="374"/>
      <c r="U593" s="374"/>
      <c r="V593" s="374"/>
      <c r="W593" s="374"/>
      <c r="X593" s="374"/>
      <c r="Y593" s="374"/>
      <c r="Z593" s="374"/>
      <c r="AA593" s="374"/>
      <c r="AB593" s="374"/>
      <c r="AC593" s="374"/>
      <c r="AD593" s="374"/>
      <c r="AE593" s="374"/>
      <c r="AF593" s="374"/>
      <c r="AG593" s="374"/>
      <c r="AH593" s="374"/>
      <c r="AI593" s="374"/>
      <c r="AJ593" s="374"/>
      <c r="AK593" s="374"/>
      <c r="AL593" s="374"/>
      <c r="AM593" s="374"/>
      <c r="AN593" s="374"/>
      <c r="AO593" s="374"/>
      <c r="AP593" s="374"/>
      <c r="AQ593" s="374"/>
      <c r="AR593" s="374"/>
      <c r="AS593" s="374"/>
      <c r="AT593" s="374"/>
      <c r="AU593" s="374"/>
      <c r="AV593" s="374"/>
      <c r="AW593" s="374"/>
      <c r="AX593" s="374"/>
      <c r="AY593" s="374"/>
    </row>
    <row r="594" spans="2:51" ht="14.25" customHeight="1" x14ac:dyDescent="0.2">
      <c r="B594" s="374"/>
      <c r="C594" s="390"/>
      <c r="D594" s="390"/>
      <c r="E594" s="374"/>
      <c r="F594" s="374"/>
      <c r="G594" s="374"/>
      <c r="H594" s="374"/>
      <c r="I594" s="374"/>
      <c r="J594" s="374"/>
      <c r="K594" s="374"/>
      <c r="L594" s="374"/>
      <c r="M594" s="374"/>
      <c r="N594" s="374"/>
      <c r="O594" s="374"/>
      <c r="P594" s="374"/>
      <c r="Q594" s="374"/>
      <c r="R594" s="374"/>
      <c r="S594" s="374"/>
      <c r="T594" s="374"/>
      <c r="U594" s="374"/>
      <c r="V594" s="374"/>
      <c r="W594" s="374"/>
      <c r="X594" s="374"/>
      <c r="Y594" s="374"/>
      <c r="Z594" s="374"/>
      <c r="AA594" s="374"/>
      <c r="AB594" s="374"/>
      <c r="AC594" s="374"/>
      <c r="AD594" s="374"/>
      <c r="AE594" s="374"/>
      <c r="AF594" s="374"/>
      <c r="AG594" s="374"/>
      <c r="AH594" s="374"/>
      <c r="AI594" s="374"/>
      <c r="AJ594" s="374"/>
      <c r="AK594" s="374"/>
      <c r="AL594" s="374"/>
      <c r="AM594" s="374"/>
      <c r="AN594" s="374"/>
      <c r="AO594" s="374"/>
      <c r="AP594" s="374"/>
      <c r="AQ594" s="374"/>
      <c r="AR594" s="374"/>
      <c r="AS594" s="374"/>
      <c r="AT594" s="374"/>
      <c r="AU594" s="374"/>
      <c r="AV594" s="374"/>
      <c r="AW594" s="374"/>
      <c r="AX594" s="374"/>
      <c r="AY594" s="374"/>
    </row>
    <row r="595" spans="2:51" ht="14.25" customHeight="1" x14ac:dyDescent="0.2">
      <c r="B595" s="374"/>
      <c r="C595" s="390"/>
      <c r="D595" s="390"/>
      <c r="E595" s="374"/>
      <c r="F595" s="374"/>
      <c r="G595" s="374"/>
      <c r="H595" s="374"/>
      <c r="I595" s="374"/>
      <c r="J595" s="374"/>
      <c r="K595" s="374"/>
      <c r="L595" s="374"/>
      <c r="M595" s="374"/>
      <c r="N595" s="374"/>
      <c r="O595" s="374"/>
      <c r="P595" s="374"/>
      <c r="Q595" s="374"/>
      <c r="R595" s="374"/>
      <c r="S595" s="374"/>
      <c r="T595" s="374"/>
      <c r="U595" s="374"/>
      <c r="V595" s="374"/>
      <c r="W595" s="374"/>
      <c r="X595" s="374"/>
      <c r="Y595" s="374"/>
      <c r="Z595" s="374"/>
      <c r="AA595" s="374"/>
      <c r="AB595" s="374"/>
      <c r="AC595" s="374"/>
      <c r="AD595" s="374"/>
      <c r="AE595" s="374"/>
      <c r="AF595" s="374"/>
      <c r="AG595" s="374"/>
      <c r="AH595" s="374"/>
      <c r="AI595" s="374"/>
      <c r="AJ595" s="374"/>
      <c r="AK595" s="374"/>
      <c r="AL595" s="374"/>
      <c r="AM595" s="374"/>
      <c r="AN595" s="374"/>
      <c r="AO595" s="374"/>
      <c r="AP595" s="374"/>
      <c r="AQ595" s="374"/>
      <c r="AR595" s="374"/>
      <c r="AS595" s="374"/>
      <c r="AT595" s="374"/>
      <c r="AU595" s="374"/>
      <c r="AV595" s="374"/>
      <c r="AW595" s="374"/>
      <c r="AX595" s="374"/>
      <c r="AY595" s="374"/>
    </row>
    <row r="596" spans="2:51" ht="14.25" customHeight="1" x14ac:dyDescent="0.2">
      <c r="B596" s="374"/>
      <c r="C596" s="390"/>
      <c r="D596" s="390"/>
      <c r="E596" s="374"/>
      <c r="F596" s="374"/>
      <c r="G596" s="374"/>
      <c r="H596" s="374"/>
      <c r="I596" s="374"/>
      <c r="J596" s="374"/>
      <c r="K596" s="374"/>
      <c r="L596" s="374"/>
      <c r="M596" s="374"/>
      <c r="N596" s="374"/>
      <c r="O596" s="374"/>
      <c r="P596" s="374"/>
      <c r="Q596" s="374"/>
      <c r="R596" s="374"/>
      <c r="S596" s="374"/>
      <c r="T596" s="374"/>
      <c r="U596" s="374"/>
      <c r="V596" s="374"/>
      <c r="W596" s="374"/>
      <c r="X596" s="374"/>
      <c r="Y596" s="374"/>
      <c r="Z596" s="374"/>
      <c r="AA596" s="374"/>
      <c r="AB596" s="374"/>
      <c r="AC596" s="374"/>
      <c r="AD596" s="374"/>
      <c r="AE596" s="374"/>
      <c r="AF596" s="374"/>
      <c r="AG596" s="374"/>
      <c r="AH596" s="374"/>
      <c r="AI596" s="374"/>
      <c r="AJ596" s="374"/>
      <c r="AK596" s="374"/>
      <c r="AL596" s="374"/>
      <c r="AM596" s="374"/>
      <c r="AN596" s="374"/>
      <c r="AO596" s="374"/>
      <c r="AP596" s="374"/>
      <c r="AQ596" s="374"/>
      <c r="AR596" s="374"/>
      <c r="AS596" s="374"/>
      <c r="AT596" s="374"/>
      <c r="AU596" s="374"/>
      <c r="AV596" s="374"/>
      <c r="AW596" s="374"/>
      <c r="AX596" s="374"/>
      <c r="AY596" s="374"/>
    </row>
    <row r="597" spans="2:51" ht="14.25" customHeight="1" x14ac:dyDescent="0.2">
      <c r="B597" s="374"/>
      <c r="C597" s="390"/>
      <c r="D597" s="390"/>
      <c r="E597" s="374"/>
      <c r="F597" s="374"/>
      <c r="G597" s="374"/>
      <c r="H597" s="374"/>
      <c r="I597" s="374"/>
      <c r="J597" s="374"/>
      <c r="K597" s="374"/>
      <c r="L597" s="374"/>
      <c r="M597" s="374"/>
      <c r="N597" s="374"/>
      <c r="O597" s="374"/>
      <c r="P597" s="374"/>
      <c r="Q597" s="374"/>
      <c r="R597" s="374"/>
      <c r="S597" s="374"/>
      <c r="T597" s="374"/>
      <c r="U597" s="374"/>
      <c r="V597" s="374"/>
      <c r="W597" s="374"/>
      <c r="X597" s="374"/>
      <c r="Y597" s="374"/>
      <c r="Z597" s="374"/>
      <c r="AA597" s="374"/>
      <c r="AB597" s="374"/>
      <c r="AC597" s="374"/>
      <c r="AD597" s="374"/>
      <c r="AE597" s="374"/>
      <c r="AF597" s="374"/>
      <c r="AG597" s="374"/>
      <c r="AH597" s="374"/>
      <c r="AI597" s="374"/>
      <c r="AJ597" s="374"/>
      <c r="AK597" s="374"/>
      <c r="AL597" s="374"/>
      <c r="AM597" s="374"/>
      <c r="AN597" s="374"/>
      <c r="AO597" s="374"/>
      <c r="AP597" s="374"/>
      <c r="AQ597" s="374"/>
      <c r="AR597" s="374"/>
      <c r="AS597" s="374"/>
      <c r="AT597" s="374"/>
      <c r="AU597" s="374"/>
      <c r="AV597" s="374"/>
      <c r="AW597" s="374"/>
      <c r="AX597" s="374"/>
      <c r="AY597" s="374"/>
    </row>
    <row r="598" spans="2:51" ht="14.25" customHeight="1" x14ac:dyDescent="0.2">
      <c r="B598" s="374"/>
      <c r="C598" s="390"/>
      <c r="D598" s="390"/>
      <c r="E598" s="374"/>
      <c r="F598" s="374"/>
      <c r="G598" s="374"/>
      <c r="H598" s="374"/>
      <c r="I598" s="374"/>
      <c r="J598" s="374"/>
      <c r="K598" s="374"/>
      <c r="L598" s="374"/>
      <c r="M598" s="374"/>
      <c r="N598" s="374"/>
      <c r="O598" s="374"/>
      <c r="P598" s="374"/>
      <c r="Q598" s="374"/>
      <c r="R598" s="374"/>
      <c r="S598" s="374"/>
      <c r="T598" s="374"/>
      <c r="U598" s="374"/>
      <c r="V598" s="374"/>
      <c r="W598" s="374"/>
      <c r="X598" s="374"/>
      <c r="Y598" s="374"/>
      <c r="Z598" s="374"/>
      <c r="AA598" s="374"/>
      <c r="AB598" s="374"/>
      <c r="AC598" s="374"/>
      <c r="AD598" s="374"/>
      <c r="AE598" s="374"/>
      <c r="AF598" s="374"/>
      <c r="AG598" s="374"/>
      <c r="AH598" s="374"/>
      <c r="AI598" s="374"/>
      <c r="AJ598" s="374"/>
      <c r="AK598" s="374"/>
      <c r="AL598" s="374"/>
      <c r="AM598" s="374"/>
      <c r="AN598" s="374"/>
      <c r="AO598" s="374"/>
      <c r="AP598" s="374"/>
      <c r="AQ598" s="374"/>
      <c r="AR598" s="374"/>
      <c r="AS598" s="374"/>
      <c r="AT598" s="374"/>
      <c r="AU598" s="374"/>
      <c r="AV598" s="374"/>
      <c r="AW598" s="374"/>
      <c r="AX598" s="374"/>
      <c r="AY598" s="374"/>
    </row>
    <row r="599" spans="2:51" ht="14.25" customHeight="1" x14ac:dyDescent="0.2">
      <c r="B599" s="374"/>
      <c r="C599" s="390"/>
      <c r="D599" s="390"/>
      <c r="E599" s="374"/>
      <c r="F599" s="374"/>
      <c r="G599" s="374"/>
      <c r="H599" s="374"/>
      <c r="I599" s="374"/>
      <c r="J599" s="374"/>
      <c r="K599" s="374"/>
      <c r="L599" s="374"/>
      <c r="M599" s="374"/>
      <c r="N599" s="374"/>
      <c r="O599" s="374"/>
      <c r="P599" s="374"/>
      <c r="Q599" s="374"/>
      <c r="R599" s="374"/>
      <c r="S599" s="374"/>
      <c r="T599" s="374"/>
      <c r="U599" s="374"/>
      <c r="V599" s="374"/>
      <c r="W599" s="374"/>
      <c r="X599" s="374"/>
      <c r="Y599" s="374"/>
      <c r="Z599" s="374"/>
      <c r="AA599" s="374"/>
      <c r="AB599" s="374"/>
      <c r="AC599" s="374"/>
      <c r="AD599" s="374"/>
      <c r="AE599" s="374"/>
      <c r="AF599" s="374"/>
      <c r="AG599" s="374"/>
      <c r="AH599" s="374"/>
      <c r="AI599" s="374"/>
      <c r="AJ599" s="374"/>
      <c r="AK599" s="374"/>
      <c r="AL599" s="374"/>
      <c r="AM599" s="374"/>
      <c r="AN599" s="374"/>
      <c r="AO599" s="374"/>
      <c r="AP599" s="374"/>
      <c r="AQ599" s="374"/>
      <c r="AR599" s="374"/>
      <c r="AS599" s="374"/>
      <c r="AT599" s="374"/>
      <c r="AU599" s="374"/>
      <c r="AV599" s="374"/>
      <c r="AW599" s="374"/>
      <c r="AX599" s="374"/>
      <c r="AY599" s="374"/>
    </row>
    <row r="600" spans="2:51" ht="14.25" customHeight="1" x14ac:dyDescent="0.2">
      <c r="B600" s="374"/>
      <c r="C600" s="390"/>
      <c r="D600" s="390"/>
      <c r="E600" s="374"/>
      <c r="F600" s="374"/>
      <c r="G600" s="374"/>
      <c r="H600" s="374"/>
      <c r="I600" s="374"/>
      <c r="J600" s="374"/>
      <c r="K600" s="374"/>
      <c r="L600" s="374"/>
      <c r="M600" s="374"/>
      <c r="N600" s="374"/>
      <c r="O600" s="374"/>
      <c r="P600" s="374"/>
      <c r="Q600" s="374"/>
      <c r="R600" s="374"/>
      <c r="S600" s="374"/>
      <c r="T600" s="374"/>
      <c r="U600" s="374"/>
      <c r="V600" s="374"/>
      <c r="W600" s="374"/>
      <c r="X600" s="374"/>
      <c r="Y600" s="374"/>
      <c r="Z600" s="374"/>
      <c r="AA600" s="374"/>
      <c r="AB600" s="374"/>
      <c r="AC600" s="374"/>
      <c r="AD600" s="374"/>
      <c r="AE600" s="374"/>
      <c r="AF600" s="374"/>
      <c r="AG600" s="374"/>
      <c r="AH600" s="374"/>
      <c r="AI600" s="374"/>
      <c r="AJ600" s="374"/>
      <c r="AK600" s="374"/>
      <c r="AL600" s="374"/>
      <c r="AM600" s="374"/>
      <c r="AN600" s="374"/>
      <c r="AO600" s="374"/>
      <c r="AP600" s="374"/>
      <c r="AQ600" s="374"/>
      <c r="AR600" s="374"/>
      <c r="AS600" s="374"/>
      <c r="AT600" s="374"/>
      <c r="AU600" s="374"/>
      <c r="AV600" s="374"/>
      <c r="AW600" s="374"/>
      <c r="AX600" s="374"/>
      <c r="AY600" s="374"/>
    </row>
    <row r="601" spans="2:51" ht="14.25" customHeight="1" x14ac:dyDescent="0.2">
      <c r="B601" s="374"/>
      <c r="C601" s="390"/>
      <c r="D601" s="390"/>
      <c r="E601" s="374"/>
      <c r="F601" s="374"/>
      <c r="G601" s="374"/>
      <c r="H601" s="374"/>
      <c r="I601" s="374"/>
      <c r="J601" s="374"/>
      <c r="K601" s="374"/>
      <c r="L601" s="374"/>
      <c r="M601" s="374"/>
      <c r="N601" s="374"/>
      <c r="O601" s="374"/>
      <c r="P601" s="374"/>
      <c r="Q601" s="374"/>
      <c r="R601" s="374"/>
      <c r="S601" s="374"/>
      <c r="T601" s="374"/>
      <c r="U601" s="374"/>
      <c r="V601" s="374"/>
      <c r="W601" s="374"/>
      <c r="X601" s="374"/>
      <c r="Y601" s="374"/>
      <c r="Z601" s="374"/>
      <c r="AA601" s="374"/>
      <c r="AB601" s="374"/>
      <c r="AC601" s="374"/>
      <c r="AD601" s="374"/>
      <c r="AE601" s="374"/>
      <c r="AF601" s="374"/>
      <c r="AG601" s="374"/>
      <c r="AH601" s="374"/>
      <c r="AI601" s="374"/>
      <c r="AJ601" s="374"/>
      <c r="AK601" s="374"/>
      <c r="AL601" s="374"/>
      <c r="AM601" s="374"/>
      <c r="AN601" s="374"/>
      <c r="AO601" s="374"/>
      <c r="AP601" s="374"/>
      <c r="AQ601" s="374"/>
      <c r="AR601" s="374"/>
      <c r="AS601" s="374"/>
      <c r="AT601" s="374"/>
      <c r="AU601" s="374"/>
      <c r="AV601" s="374"/>
      <c r="AW601" s="374"/>
      <c r="AX601" s="374"/>
      <c r="AY601" s="374"/>
    </row>
    <row r="602" spans="2:51" ht="14.25" customHeight="1" x14ac:dyDescent="0.2">
      <c r="B602" s="374"/>
      <c r="C602" s="390"/>
      <c r="D602" s="390"/>
      <c r="E602" s="374"/>
      <c r="F602" s="374"/>
      <c r="G602" s="374"/>
      <c r="H602" s="374"/>
      <c r="I602" s="374"/>
      <c r="J602" s="374"/>
      <c r="K602" s="374"/>
      <c r="L602" s="374"/>
      <c r="M602" s="374"/>
      <c r="N602" s="374"/>
      <c r="O602" s="374"/>
      <c r="P602" s="374"/>
      <c r="Q602" s="374"/>
      <c r="R602" s="374"/>
      <c r="S602" s="374"/>
      <c r="T602" s="374"/>
      <c r="U602" s="374"/>
      <c r="V602" s="374"/>
      <c r="W602" s="374"/>
      <c r="X602" s="374"/>
      <c r="Y602" s="374"/>
      <c r="Z602" s="374"/>
      <c r="AA602" s="374"/>
      <c r="AB602" s="374"/>
      <c r="AC602" s="374"/>
      <c r="AD602" s="374"/>
      <c r="AE602" s="374"/>
      <c r="AF602" s="374"/>
      <c r="AG602" s="374"/>
      <c r="AH602" s="374"/>
      <c r="AI602" s="374"/>
      <c r="AJ602" s="374"/>
      <c r="AK602" s="374"/>
      <c r="AL602" s="374"/>
      <c r="AM602" s="374"/>
      <c r="AN602" s="374"/>
      <c r="AO602" s="374"/>
      <c r="AP602" s="374"/>
      <c r="AQ602" s="374"/>
      <c r="AR602" s="374"/>
      <c r="AS602" s="374"/>
      <c r="AT602" s="374"/>
      <c r="AU602" s="374"/>
      <c r="AV602" s="374"/>
      <c r="AW602" s="374"/>
      <c r="AX602" s="374"/>
      <c r="AY602" s="374"/>
    </row>
    <row r="603" spans="2:51" ht="14.25" customHeight="1" x14ac:dyDescent="0.2">
      <c r="B603" s="374"/>
      <c r="C603" s="390"/>
      <c r="D603" s="390"/>
      <c r="E603" s="374"/>
      <c r="F603" s="374"/>
      <c r="G603" s="374"/>
      <c r="H603" s="374"/>
      <c r="I603" s="374"/>
      <c r="J603" s="374"/>
      <c r="K603" s="374"/>
      <c r="L603" s="374"/>
      <c r="M603" s="374"/>
      <c r="N603" s="374"/>
      <c r="O603" s="374"/>
      <c r="P603" s="374"/>
      <c r="Q603" s="374"/>
      <c r="R603" s="374"/>
      <c r="S603" s="374"/>
      <c r="T603" s="374"/>
      <c r="U603" s="374"/>
      <c r="V603" s="374"/>
      <c r="W603" s="374"/>
      <c r="X603" s="374"/>
      <c r="Y603" s="374"/>
      <c r="Z603" s="374"/>
      <c r="AA603" s="374"/>
      <c r="AB603" s="374"/>
      <c r="AC603" s="374"/>
      <c r="AD603" s="374"/>
      <c r="AE603" s="374"/>
      <c r="AF603" s="374"/>
      <c r="AG603" s="374"/>
      <c r="AH603" s="374"/>
      <c r="AI603" s="374"/>
      <c r="AJ603" s="374"/>
      <c r="AK603" s="374"/>
      <c r="AL603" s="374"/>
      <c r="AM603" s="374"/>
      <c r="AN603" s="374"/>
      <c r="AO603" s="374"/>
      <c r="AP603" s="374"/>
      <c r="AQ603" s="374"/>
      <c r="AR603" s="374"/>
      <c r="AS603" s="374"/>
      <c r="AT603" s="374"/>
      <c r="AU603" s="374"/>
      <c r="AV603" s="374"/>
      <c r="AW603" s="374"/>
      <c r="AX603" s="374"/>
      <c r="AY603" s="374"/>
    </row>
    <row r="604" spans="2:51" ht="14.25" customHeight="1" x14ac:dyDescent="0.2">
      <c r="B604" s="374"/>
      <c r="C604" s="390"/>
      <c r="D604" s="390"/>
      <c r="E604" s="374"/>
      <c r="F604" s="374"/>
      <c r="G604" s="374"/>
      <c r="H604" s="374"/>
      <c r="I604" s="374"/>
      <c r="J604" s="374"/>
      <c r="K604" s="374"/>
      <c r="L604" s="374"/>
      <c r="M604" s="374"/>
      <c r="N604" s="374"/>
      <c r="O604" s="374"/>
      <c r="P604" s="374"/>
      <c r="Q604" s="374"/>
      <c r="R604" s="374"/>
      <c r="S604" s="374"/>
      <c r="T604" s="374"/>
      <c r="U604" s="374"/>
      <c r="V604" s="374"/>
      <c r="W604" s="374"/>
      <c r="X604" s="374"/>
      <c r="Y604" s="374"/>
      <c r="Z604" s="374"/>
      <c r="AA604" s="374"/>
      <c r="AB604" s="374"/>
      <c r="AC604" s="374"/>
      <c r="AD604" s="374"/>
      <c r="AE604" s="374"/>
      <c r="AF604" s="374"/>
      <c r="AG604" s="374"/>
      <c r="AH604" s="374"/>
      <c r="AI604" s="374"/>
      <c r="AJ604" s="374"/>
      <c r="AK604" s="374"/>
      <c r="AL604" s="374"/>
      <c r="AM604" s="374"/>
      <c r="AN604" s="374"/>
      <c r="AO604" s="374"/>
      <c r="AP604" s="374"/>
      <c r="AQ604" s="374"/>
      <c r="AR604" s="374"/>
      <c r="AS604" s="374"/>
      <c r="AT604" s="374"/>
      <c r="AU604" s="374"/>
      <c r="AV604" s="374"/>
      <c r="AW604" s="374"/>
      <c r="AX604" s="374"/>
      <c r="AY604" s="374"/>
    </row>
    <row r="605" spans="2:51" ht="14.25" customHeight="1" x14ac:dyDescent="0.2">
      <c r="B605" s="374"/>
      <c r="C605" s="390"/>
      <c r="D605" s="390"/>
      <c r="E605" s="374"/>
      <c r="F605" s="374"/>
      <c r="G605" s="374"/>
      <c r="H605" s="374"/>
      <c r="I605" s="374"/>
      <c r="J605" s="374"/>
      <c r="K605" s="374"/>
      <c r="L605" s="374"/>
      <c r="M605" s="374"/>
      <c r="N605" s="374"/>
      <c r="O605" s="374"/>
      <c r="P605" s="374"/>
      <c r="Q605" s="374"/>
      <c r="R605" s="374"/>
      <c r="S605" s="374"/>
      <c r="T605" s="374"/>
      <c r="U605" s="374"/>
      <c r="V605" s="374"/>
      <c r="W605" s="374"/>
      <c r="X605" s="374"/>
      <c r="Y605" s="374"/>
      <c r="Z605" s="374"/>
      <c r="AA605" s="374"/>
      <c r="AB605" s="374"/>
      <c r="AC605" s="374"/>
      <c r="AD605" s="374"/>
      <c r="AE605" s="374"/>
      <c r="AF605" s="374"/>
      <c r="AG605" s="374"/>
      <c r="AH605" s="374"/>
      <c r="AI605" s="374"/>
      <c r="AJ605" s="374"/>
      <c r="AK605" s="374"/>
      <c r="AL605" s="374"/>
      <c r="AM605" s="374"/>
      <c r="AN605" s="374"/>
      <c r="AO605" s="374"/>
      <c r="AP605" s="374"/>
      <c r="AQ605" s="374"/>
      <c r="AR605" s="374"/>
      <c r="AS605" s="374"/>
      <c r="AT605" s="374"/>
      <c r="AU605" s="374"/>
      <c r="AV605" s="374"/>
      <c r="AW605" s="374"/>
      <c r="AX605" s="374"/>
      <c r="AY605" s="374"/>
    </row>
    <row r="606" spans="2:51" ht="14.25" customHeight="1" x14ac:dyDescent="0.2">
      <c r="B606" s="374"/>
      <c r="C606" s="390"/>
      <c r="D606" s="390"/>
      <c r="E606" s="374"/>
      <c r="F606" s="374"/>
      <c r="G606" s="374"/>
      <c r="H606" s="374"/>
      <c r="I606" s="374"/>
      <c r="J606" s="374"/>
      <c r="K606" s="374"/>
      <c r="L606" s="374"/>
      <c r="M606" s="374"/>
      <c r="N606" s="374"/>
      <c r="O606" s="374"/>
      <c r="P606" s="374"/>
      <c r="Q606" s="374"/>
      <c r="R606" s="374"/>
      <c r="S606" s="374"/>
      <c r="T606" s="374"/>
      <c r="U606" s="374"/>
      <c r="V606" s="374"/>
      <c r="W606" s="374"/>
      <c r="X606" s="374"/>
      <c r="Y606" s="374"/>
      <c r="Z606" s="374"/>
      <c r="AA606" s="374"/>
      <c r="AB606" s="374"/>
      <c r="AC606" s="374"/>
      <c r="AD606" s="374"/>
      <c r="AE606" s="374"/>
      <c r="AF606" s="374"/>
      <c r="AG606" s="374"/>
      <c r="AH606" s="374"/>
      <c r="AI606" s="374"/>
      <c r="AJ606" s="374"/>
      <c r="AK606" s="374"/>
      <c r="AL606" s="374"/>
      <c r="AM606" s="374"/>
      <c r="AN606" s="374"/>
      <c r="AO606" s="374"/>
      <c r="AP606" s="374"/>
      <c r="AQ606" s="374"/>
      <c r="AR606" s="374"/>
      <c r="AS606" s="374"/>
      <c r="AT606" s="374"/>
      <c r="AU606" s="374"/>
      <c r="AV606" s="374"/>
      <c r="AW606" s="374"/>
      <c r="AX606" s="374"/>
      <c r="AY606" s="374"/>
    </row>
    <row r="607" spans="2:51" ht="14.25" customHeight="1" x14ac:dyDescent="0.2">
      <c r="B607" s="374"/>
      <c r="C607" s="390"/>
      <c r="D607" s="390"/>
      <c r="E607" s="374"/>
      <c r="F607" s="374"/>
      <c r="G607" s="374"/>
      <c r="H607" s="374"/>
      <c r="I607" s="374"/>
      <c r="J607" s="374"/>
      <c r="K607" s="374"/>
      <c r="L607" s="374"/>
      <c r="M607" s="374"/>
      <c r="N607" s="374"/>
      <c r="O607" s="374"/>
      <c r="P607" s="374"/>
      <c r="Q607" s="374"/>
      <c r="R607" s="374"/>
      <c r="S607" s="374"/>
      <c r="T607" s="374"/>
      <c r="U607" s="374"/>
      <c r="V607" s="374"/>
      <c r="W607" s="374"/>
      <c r="X607" s="374"/>
      <c r="Y607" s="374"/>
      <c r="Z607" s="374"/>
      <c r="AA607" s="374"/>
      <c r="AB607" s="374"/>
      <c r="AC607" s="374"/>
      <c r="AD607" s="374"/>
      <c r="AE607" s="374"/>
      <c r="AF607" s="374"/>
      <c r="AG607" s="374"/>
      <c r="AH607" s="374"/>
      <c r="AI607" s="374"/>
      <c r="AJ607" s="374"/>
      <c r="AK607" s="374"/>
      <c r="AL607" s="374"/>
      <c r="AM607" s="374"/>
      <c r="AN607" s="374"/>
      <c r="AO607" s="374"/>
      <c r="AP607" s="374"/>
      <c r="AQ607" s="374"/>
      <c r="AR607" s="374"/>
      <c r="AS607" s="374"/>
      <c r="AT607" s="374"/>
      <c r="AU607" s="374"/>
      <c r="AV607" s="374"/>
      <c r="AW607" s="374"/>
      <c r="AX607" s="374"/>
      <c r="AY607" s="374"/>
    </row>
    <row r="608" spans="2:51" ht="14.25" customHeight="1" x14ac:dyDescent="0.2">
      <c r="B608" s="374"/>
      <c r="C608" s="390"/>
      <c r="D608" s="390"/>
      <c r="E608" s="374"/>
      <c r="F608" s="374"/>
      <c r="G608" s="374"/>
      <c r="H608" s="374"/>
      <c r="I608" s="374"/>
      <c r="J608" s="374"/>
      <c r="K608" s="374"/>
      <c r="L608" s="374"/>
      <c r="M608" s="374"/>
      <c r="N608" s="374"/>
      <c r="O608" s="374"/>
      <c r="P608" s="374"/>
      <c r="Q608" s="374"/>
      <c r="R608" s="374"/>
      <c r="S608" s="374"/>
      <c r="T608" s="374"/>
      <c r="U608" s="374"/>
      <c r="V608" s="374"/>
      <c r="W608" s="374"/>
      <c r="X608" s="374"/>
      <c r="Y608" s="374"/>
      <c r="Z608" s="374"/>
      <c r="AA608" s="374"/>
      <c r="AB608" s="374"/>
      <c r="AC608" s="374"/>
      <c r="AD608" s="374"/>
      <c r="AE608" s="374"/>
      <c r="AF608" s="374"/>
      <c r="AG608" s="374"/>
      <c r="AH608" s="374"/>
      <c r="AI608" s="374"/>
      <c r="AJ608" s="374"/>
      <c r="AK608" s="374"/>
      <c r="AL608" s="374"/>
      <c r="AM608" s="374"/>
      <c r="AN608" s="374"/>
      <c r="AO608" s="374"/>
      <c r="AP608" s="374"/>
      <c r="AQ608" s="374"/>
      <c r="AR608" s="374"/>
      <c r="AS608" s="374"/>
      <c r="AT608" s="374"/>
      <c r="AU608" s="374"/>
      <c r="AV608" s="374"/>
      <c r="AW608" s="374"/>
      <c r="AX608" s="374"/>
      <c r="AY608" s="374"/>
    </row>
    <row r="609" spans="2:51" ht="14.25" customHeight="1" x14ac:dyDescent="0.2">
      <c r="B609" s="374"/>
      <c r="C609" s="390"/>
      <c r="D609" s="390"/>
      <c r="E609" s="374"/>
      <c r="F609" s="374"/>
      <c r="G609" s="374"/>
      <c r="H609" s="374"/>
      <c r="I609" s="374"/>
      <c r="J609" s="374"/>
      <c r="K609" s="374"/>
      <c r="L609" s="374"/>
      <c r="M609" s="374"/>
      <c r="N609" s="374"/>
      <c r="O609" s="374"/>
      <c r="P609" s="374"/>
      <c r="Q609" s="374"/>
      <c r="R609" s="374"/>
      <c r="S609" s="374"/>
      <c r="T609" s="374"/>
      <c r="U609" s="374"/>
      <c r="V609" s="374"/>
      <c r="W609" s="374"/>
      <c r="X609" s="374"/>
      <c r="Y609" s="374"/>
      <c r="Z609" s="374"/>
      <c r="AA609" s="374"/>
      <c r="AB609" s="374"/>
      <c r="AC609" s="374"/>
      <c r="AD609" s="374"/>
      <c r="AE609" s="374"/>
      <c r="AF609" s="374"/>
      <c r="AG609" s="374"/>
      <c r="AH609" s="374"/>
      <c r="AI609" s="374"/>
      <c r="AJ609" s="374"/>
      <c r="AK609" s="374"/>
      <c r="AL609" s="374"/>
      <c r="AM609" s="374"/>
      <c r="AN609" s="374"/>
      <c r="AO609" s="374"/>
      <c r="AP609" s="374"/>
      <c r="AQ609" s="374"/>
      <c r="AR609" s="374"/>
      <c r="AS609" s="374"/>
      <c r="AT609" s="374"/>
      <c r="AU609" s="374"/>
      <c r="AV609" s="374"/>
      <c r="AW609" s="374"/>
      <c r="AX609" s="374"/>
      <c r="AY609" s="374"/>
    </row>
    <row r="610" spans="2:51" ht="14.25" customHeight="1" x14ac:dyDescent="0.2">
      <c r="B610" s="374"/>
      <c r="C610" s="390"/>
      <c r="D610" s="390"/>
      <c r="E610" s="374"/>
      <c r="F610" s="374"/>
      <c r="G610" s="374"/>
      <c r="H610" s="374"/>
      <c r="I610" s="374"/>
      <c r="J610" s="374"/>
      <c r="K610" s="374"/>
      <c r="L610" s="374"/>
      <c r="M610" s="374"/>
      <c r="N610" s="374"/>
      <c r="O610" s="374"/>
      <c r="P610" s="374"/>
      <c r="Q610" s="374"/>
      <c r="R610" s="374"/>
      <c r="S610" s="374"/>
      <c r="T610" s="374"/>
      <c r="U610" s="374"/>
      <c r="V610" s="374"/>
      <c r="W610" s="374"/>
      <c r="X610" s="374"/>
      <c r="Y610" s="374"/>
      <c r="Z610" s="374"/>
      <c r="AA610" s="374"/>
      <c r="AB610" s="374"/>
      <c r="AC610" s="374"/>
      <c r="AD610" s="374"/>
      <c r="AE610" s="374"/>
      <c r="AF610" s="374"/>
      <c r="AG610" s="374"/>
      <c r="AH610" s="374"/>
      <c r="AI610" s="374"/>
      <c r="AJ610" s="374"/>
      <c r="AK610" s="374"/>
      <c r="AL610" s="374"/>
      <c r="AM610" s="374"/>
      <c r="AN610" s="374"/>
      <c r="AO610" s="374"/>
      <c r="AP610" s="374"/>
      <c r="AQ610" s="374"/>
      <c r="AR610" s="374"/>
      <c r="AS610" s="374"/>
      <c r="AT610" s="374"/>
      <c r="AU610" s="374"/>
      <c r="AV610" s="374"/>
      <c r="AW610" s="374"/>
      <c r="AX610" s="374"/>
      <c r="AY610" s="374"/>
    </row>
    <row r="611" spans="2:51" ht="14.25" customHeight="1" x14ac:dyDescent="0.2">
      <c r="B611" s="374"/>
      <c r="C611" s="390"/>
      <c r="D611" s="390"/>
      <c r="E611" s="374"/>
      <c r="F611" s="374"/>
      <c r="G611" s="374"/>
      <c r="H611" s="374"/>
      <c r="I611" s="374"/>
      <c r="J611" s="374"/>
      <c r="K611" s="374"/>
      <c r="L611" s="374"/>
      <c r="M611" s="374"/>
      <c r="N611" s="374"/>
      <c r="O611" s="374"/>
      <c r="P611" s="374"/>
      <c r="Q611" s="374"/>
      <c r="R611" s="374"/>
      <c r="S611" s="374"/>
      <c r="T611" s="374"/>
      <c r="U611" s="374"/>
      <c r="V611" s="374"/>
      <c r="W611" s="374"/>
      <c r="X611" s="374"/>
      <c r="Y611" s="374"/>
      <c r="Z611" s="374"/>
      <c r="AA611" s="374"/>
      <c r="AB611" s="374"/>
      <c r="AC611" s="374"/>
      <c r="AD611" s="374"/>
      <c r="AE611" s="374"/>
      <c r="AF611" s="374"/>
      <c r="AG611" s="374"/>
      <c r="AH611" s="374"/>
      <c r="AI611" s="374"/>
      <c r="AJ611" s="374"/>
      <c r="AK611" s="374"/>
      <c r="AL611" s="374"/>
      <c r="AM611" s="374"/>
      <c r="AN611" s="374"/>
      <c r="AO611" s="374"/>
      <c r="AP611" s="374"/>
      <c r="AQ611" s="374"/>
      <c r="AR611" s="374"/>
      <c r="AS611" s="374"/>
      <c r="AT611" s="374"/>
      <c r="AU611" s="374"/>
      <c r="AV611" s="374"/>
      <c r="AW611" s="374"/>
      <c r="AX611" s="374"/>
      <c r="AY611" s="374"/>
    </row>
    <row r="612" spans="2:51" ht="14.25" customHeight="1" x14ac:dyDescent="0.2">
      <c r="B612" s="374"/>
      <c r="C612" s="390"/>
      <c r="D612" s="390"/>
      <c r="E612" s="374"/>
      <c r="F612" s="374"/>
      <c r="G612" s="374"/>
      <c r="H612" s="374"/>
      <c r="I612" s="374"/>
      <c r="J612" s="374"/>
      <c r="K612" s="374"/>
      <c r="L612" s="374"/>
      <c r="M612" s="374"/>
      <c r="N612" s="374"/>
      <c r="O612" s="374"/>
      <c r="P612" s="374"/>
      <c r="Q612" s="374"/>
      <c r="R612" s="374"/>
      <c r="S612" s="374"/>
      <c r="T612" s="374"/>
      <c r="U612" s="374"/>
      <c r="V612" s="374"/>
      <c r="W612" s="374"/>
      <c r="X612" s="374"/>
      <c r="Y612" s="374"/>
      <c r="Z612" s="374"/>
      <c r="AA612" s="374"/>
      <c r="AB612" s="374"/>
      <c r="AC612" s="374"/>
      <c r="AD612" s="374"/>
      <c r="AE612" s="374"/>
      <c r="AF612" s="374"/>
      <c r="AG612" s="374"/>
      <c r="AH612" s="374"/>
      <c r="AI612" s="374"/>
      <c r="AJ612" s="374"/>
      <c r="AK612" s="374"/>
      <c r="AL612" s="374"/>
      <c r="AM612" s="374"/>
      <c r="AN612" s="374"/>
      <c r="AO612" s="374"/>
      <c r="AP612" s="374"/>
      <c r="AQ612" s="374"/>
      <c r="AR612" s="374"/>
      <c r="AS612" s="374"/>
      <c r="AT612" s="374"/>
      <c r="AU612" s="374"/>
      <c r="AV612" s="374"/>
      <c r="AW612" s="374"/>
      <c r="AX612" s="374"/>
      <c r="AY612" s="374"/>
    </row>
    <row r="613" spans="2:51" ht="14.25" customHeight="1" x14ac:dyDescent="0.2">
      <c r="B613" s="374"/>
      <c r="C613" s="390"/>
      <c r="D613" s="390"/>
      <c r="E613" s="374"/>
      <c r="F613" s="374"/>
      <c r="G613" s="374"/>
      <c r="H613" s="374"/>
      <c r="I613" s="374"/>
      <c r="J613" s="374"/>
      <c r="K613" s="374"/>
      <c r="L613" s="374"/>
      <c r="M613" s="374"/>
      <c r="N613" s="374"/>
      <c r="O613" s="374"/>
      <c r="P613" s="374"/>
      <c r="Q613" s="374"/>
      <c r="R613" s="374"/>
      <c r="S613" s="374"/>
      <c r="T613" s="374"/>
      <c r="U613" s="374"/>
      <c r="V613" s="374"/>
      <c r="W613" s="374"/>
      <c r="X613" s="374"/>
      <c r="Y613" s="374"/>
      <c r="Z613" s="374"/>
      <c r="AA613" s="374"/>
      <c r="AB613" s="374"/>
      <c r="AC613" s="374"/>
      <c r="AD613" s="374"/>
      <c r="AE613" s="374"/>
      <c r="AF613" s="374"/>
      <c r="AG613" s="374"/>
      <c r="AH613" s="374"/>
      <c r="AI613" s="374"/>
      <c r="AJ613" s="374"/>
      <c r="AK613" s="374"/>
      <c r="AL613" s="374"/>
      <c r="AM613" s="374"/>
      <c r="AN613" s="374"/>
      <c r="AO613" s="374"/>
      <c r="AP613" s="374"/>
      <c r="AQ613" s="374"/>
      <c r="AR613" s="374"/>
      <c r="AS613" s="374"/>
      <c r="AT613" s="374"/>
      <c r="AU613" s="374"/>
      <c r="AV613" s="374"/>
      <c r="AW613" s="374"/>
      <c r="AX613" s="374"/>
      <c r="AY613" s="374"/>
    </row>
    <row r="614" spans="2:51" ht="14.25" customHeight="1" x14ac:dyDescent="0.2">
      <c r="B614" s="374"/>
      <c r="C614" s="390"/>
      <c r="D614" s="390"/>
      <c r="E614" s="374"/>
      <c r="F614" s="374"/>
      <c r="G614" s="374"/>
      <c r="H614" s="374"/>
      <c r="I614" s="374"/>
      <c r="J614" s="374"/>
      <c r="K614" s="374"/>
      <c r="L614" s="374"/>
      <c r="M614" s="374"/>
      <c r="N614" s="374"/>
      <c r="O614" s="374"/>
      <c r="P614" s="374"/>
      <c r="Q614" s="374"/>
      <c r="R614" s="374"/>
      <c r="S614" s="374"/>
      <c r="T614" s="374"/>
      <c r="U614" s="374"/>
      <c r="V614" s="374"/>
      <c r="W614" s="374"/>
      <c r="X614" s="374"/>
      <c r="Y614" s="374"/>
      <c r="Z614" s="374"/>
      <c r="AA614" s="374"/>
      <c r="AB614" s="374"/>
      <c r="AC614" s="374"/>
      <c r="AD614" s="374"/>
      <c r="AE614" s="374"/>
      <c r="AF614" s="374"/>
      <c r="AG614" s="374"/>
      <c r="AH614" s="374"/>
      <c r="AI614" s="374"/>
      <c r="AJ614" s="374"/>
      <c r="AK614" s="374"/>
      <c r="AL614" s="374"/>
      <c r="AM614" s="374"/>
      <c r="AN614" s="374"/>
      <c r="AO614" s="374"/>
      <c r="AP614" s="374"/>
      <c r="AQ614" s="374"/>
      <c r="AR614" s="374"/>
      <c r="AS614" s="374"/>
      <c r="AT614" s="374"/>
      <c r="AU614" s="374"/>
      <c r="AV614" s="374"/>
      <c r="AW614" s="374"/>
      <c r="AX614" s="374"/>
      <c r="AY614" s="374"/>
    </row>
    <row r="615" spans="2:51" ht="14.25" customHeight="1" x14ac:dyDescent="0.2">
      <c r="B615" s="374"/>
      <c r="C615" s="390"/>
      <c r="D615" s="390"/>
      <c r="E615" s="374"/>
      <c r="F615" s="374"/>
      <c r="G615" s="374"/>
      <c r="H615" s="374"/>
      <c r="I615" s="374"/>
      <c r="J615" s="374"/>
      <c r="K615" s="374"/>
      <c r="L615" s="374"/>
      <c r="M615" s="374"/>
      <c r="N615" s="374"/>
      <c r="O615" s="374"/>
      <c r="P615" s="374"/>
      <c r="Q615" s="374"/>
      <c r="R615" s="374"/>
      <c r="S615" s="374"/>
      <c r="T615" s="374"/>
      <c r="U615" s="374"/>
      <c r="V615" s="374"/>
      <c r="W615" s="374"/>
      <c r="X615" s="374"/>
      <c r="Y615" s="374"/>
      <c r="Z615" s="374"/>
      <c r="AA615" s="374"/>
      <c r="AB615" s="374"/>
      <c r="AC615" s="374"/>
      <c r="AD615" s="374"/>
      <c r="AE615" s="374"/>
      <c r="AF615" s="374"/>
      <c r="AG615" s="374"/>
      <c r="AH615" s="374"/>
      <c r="AI615" s="374"/>
      <c r="AJ615" s="374"/>
      <c r="AK615" s="374"/>
      <c r="AL615" s="374"/>
      <c r="AM615" s="374"/>
      <c r="AN615" s="374"/>
      <c r="AO615" s="374"/>
      <c r="AP615" s="374"/>
      <c r="AQ615" s="374"/>
      <c r="AR615" s="374"/>
      <c r="AS615" s="374"/>
      <c r="AT615" s="374"/>
      <c r="AU615" s="374"/>
      <c r="AV615" s="374"/>
      <c r="AW615" s="374"/>
      <c r="AX615" s="374"/>
      <c r="AY615" s="374"/>
    </row>
    <row r="616" spans="2:51" ht="14.25" customHeight="1" x14ac:dyDescent="0.2">
      <c r="B616" s="374"/>
      <c r="C616" s="390"/>
      <c r="D616" s="390"/>
      <c r="E616" s="374"/>
      <c r="F616" s="374"/>
      <c r="G616" s="374"/>
      <c r="H616" s="374"/>
      <c r="I616" s="374"/>
      <c r="J616" s="374"/>
      <c r="K616" s="374"/>
      <c r="L616" s="374"/>
      <c r="M616" s="374"/>
      <c r="N616" s="374"/>
      <c r="O616" s="374"/>
      <c r="P616" s="374"/>
      <c r="Q616" s="374"/>
      <c r="R616" s="374"/>
      <c r="S616" s="374"/>
      <c r="T616" s="374"/>
      <c r="U616" s="374"/>
      <c r="V616" s="374"/>
      <c r="W616" s="374"/>
      <c r="X616" s="374"/>
      <c r="Y616" s="374"/>
      <c r="Z616" s="374"/>
      <c r="AA616" s="374"/>
      <c r="AB616" s="374"/>
      <c r="AC616" s="374"/>
      <c r="AD616" s="374"/>
      <c r="AE616" s="374"/>
      <c r="AF616" s="374"/>
      <c r="AG616" s="374"/>
      <c r="AH616" s="374"/>
      <c r="AI616" s="374"/>
      <c r="AJ616" s="374"/>
      <c r="AK616" s="374"/>
      <c r="AL616" s="374"/>
      <c r="AM616" s="374"/>
      <c r="AN616" s="374"/>
      <c r="AO616" s="374"/>
      <c r="AP616" s="374"/>
      <c r="AQ616" s="374"/>
      <c r="AR616" s="374"/>
      <c r="AS616" s="374"/>
      <c r="AT616" s="374"/>
      <c r="AU616" s="374"/>
      <c r="AV616" s="374"/>
      <c r="AW616" s="374"/>
      <c r="AX616" s="374"/>
      <c r="AY616" s="374"/>
    </row>
    <row r="617" spans="2:51" ht="14.25" customHeight="1" x14ac:dyDescent="0.2">
      <c r="B617" s="374"/>
      <c r="C617" s="390"/>
      <c r="D617" s="390"/>
      <c r="E617" s="374"/>
      <c r="F617" s="374"/>
      <c r="G617" s="374"/>
      <c r="H617" s="374"/>
      <c r="I617" s="374"/>
      <c r="J617" s="374"/>
      <c r="K617" s="374"/>
      <c r="L617" s="374"/>
      <c r="M617" s="374"/>
      <c r="N617" s="374"/>
      <c r="O617" s="374"/>
      <c r="P617" s="374"/>
      <c r="Q617" s="374"/>
      <c r="R617" s="374"/>
      <c r="S617" s="374"/>
      <c r="T617" s="374"/>
      <c r="U617" s="374"/>
      <c r="V617" s="374"/>
      <c r="W617" s="374"/>
      <c r="X617" s="374"/>
      <c r="Y617" s="374"/>
      <c r="Z617" s="374"/>
      <c r="AA617" s="374"/>
      <c r="AB617" s="374"/>
      <c r="AC617" s="374"/>
      <c r="AD617" s="374"/>
      <c r="AE617" s="374"/>
      <c r="AF617" s="374"/>
      <c r="AG617" s="374"/>
      <c r="AH617" s="374"/>
      <c r="AI617" s="374"/>
      <c r="AJ617" s="374"/>
      <c r="AK617" s="374"/>
      <c r="AL617" s="374"/>
      <c r="AM617" s="374"/>
      <c r="AN617" s="374"/>
      <c r="AO617" s="374"/>
      <c r="AP617" s="374"/>
      <c r="AQ617" s="374"/>
      <c r="AR617" s="374"/>
      <c r="AS617" s="374"/>
      <c r="AT617" s="374"/>
      <c r="AU617" s="374"/>
      <c r="AV617" s="374"/>
      <c r="AW617" s="374"/>
      <c r="AX617" s="374"/>
      <c r="AY617" s="374"/>
    </row>
    <row r="618" spans="2:51" ht="14.25" customHeight="1" x14ac:dyDescent="0.2">
      <c r="B618" s="374"/>
      <c r="C618" s="390"/>
      <c r="D618" s="390"/>
      <c r="E618" s="374"/>
      <c r="F618" s="374"/>
      <c r="G618" s="374"/>
      <c r="H618" s="374"/>
      <c r="I618" s="374"/>
      <c r="J618" s="374"/>
      <c r="K618" s="374"/>
      <c r="L618" s="374"/>
      <c r="M618" s="374"/>
      <c r="N618" s="374"/>
      <c r="O618" s="374"/>
      <c r="P618" s="374"/>
      <c r="Q618" s="374"/>
      <c r="R618" s="374"/>
      <c r="S618" s="374"/>
      <c r="T618" s="374"/>
      <c r="U618" s="374"/>
      <c r="V618" s="374"/>
      <c r="W618" s="374"/>
      <c r="X618" s="374"/>
      <c r="Y618" s="374"/>
      <c r="Z618" s="374"/>
      <c r="AA618" s="374"/>
      <c r="AB618" s="374"/>
      <c r="AC618" s="374"/>
      <c r="AD618" s="374"/>
      <c r="AE618" s="374"/>
      <c r="AF618" s="374"/>
      <c r="AG618" s="374"/>
      <c r="AH618" s="374"/>
      <c r="AI618" s="374"/>
      <c r="AJ618" s="374"/>
      <c r="AK618" s="374"/>
      <c r="AL618" s="374"/>
      <c r="AM618" s="374"/>
      <c r="AN618" s="374"/>
      <c r="AO618" s="374"/>
      <c r="AP618" s="374"/>
      <c r="AQ618" s="374"/>
      <c r="AR618" s="374"/>
      <c r="AS618" s="374"/>
      <c r="AT618" s="374"/>
      <c r="AU618" s="374"/>
      <c r="AV618" s="374"/>
      <c r="AW618" s="374"/>
      <c r="AX618" s="374"/>
      <c r="AY618" s="374"/>
    </row>
    <row r="619" spans="2:51" ht="14.25" customHeight="1" x14ac:dyDescent="0.2">
      <c r="B619" s="374"/>
      <c r="C619" s="390"/>
      <c r="D619" s="390"/>
      <c r="E619" s="374"/>
      <c r="F619" s="374"/>
      <c r="G619" s="374"/>
      <c r="H619" s="374"/>
      <c r="I619" s="374"/>
      <c r="J619" s="374"/>
      <c r="K619" s="374"/>
      <c r="L619" s="374"/>
      <c r="M619" s="374"/>
      <c r="N619" s="374"/>
      <c r="O619" s="374"/>
      <c r="P619" s="374"/>
      <c r="Q619" s="374"/>
      <c r="R619" s="374"/>
      <c r="S619" s="374"/>
      <c r="T619" s="374"/>
      <c r="U619" s="374"/>
      <c r="V619" s="374"/>
      <c r="W619" s="374"/>
      <c r="X619" s="374"/>
      <c r="Y619" s="374"/>
      <c r="Z619" s="374"/>
      <c r="AA619" s="374"/>
      <c r="AB619" s="374"/>
      <c r="AC619" s="374"/>
      <c r="AD619" s="374"/>
      <c r="AE619" s="374"/>
      <c r="AF619" s="374"/>
      <c r="AG619" s="374"/>
      <c r="AH619" s="374"/>
      <c r="AI619" s="374"/>
      <c r="AJ619" s="374"/>
      <c r="AK619" s="374"/>
      <c r="AL619" s="374"/>
      <c r="AM619" s="374"/>
      <c r="AN619" s="374"/>
      <c r="AO619" s="374"/>
      <c r="AP619" s="374"/>
      <c r="AQ619" s="374"/>
      <c r="AR619" s="374"/>
      <c r="AS619" s="374"/>
      <c r="AT619" s="374"/>
      <c r="AU619" s="374"/>
      <c r="AV619" s="374"/>
      <c r="AW619" s="374"/>
      <c r="AX619" s="374"/>
      <c r="AY619" s="374"/>
    </row>
    <row r="620" spans="2:51" ht="14.25" customHeight="1" x14ac:dyDescent="0.2">
      <c r="B620" s="374"/>
      <c r="C620" s="390"/>
      <c r="D620" s="390"/>
      <c r="E620" s="374"/>
      <c r="F620" s="374"/>
      <c r="G620" s="374"/>
      <c r="H620" s="374"/>
      <c r="I620" s="374"/>
      <c r="J620" s="374"/>
      <c r="K620" s="374"/>
      <c r="L620" s="374"/>
      <c r="M620" s="374"/>
      <c r="N620" s="374"/>
      <c r="O620" s="374"/>
      <c r="P620" s="374"/>
      <c r="Q620" s="374"/>
      <c r="R620" s="374"/>
      <c r="S620" s="374"/>
      <c r="T620" s="374"/>
      <c r="U620" s="374"/>
      <c r="V620" s="374"/>
      <c r="W620" s="374"/>
      <c r="X620" s="374"/>
      <c r="Y620" s="374"/>
      <c r="Z620" s="374"/>
      <c r="AA620" s="374"/>
      <c r="AB620" s="374"/>
      <c r="AC620" s="374"/>
      <c r="AD620" s="374"/>
      <c r="AE620" s="374"/>
      <c r="AF620" s="374"/>
      <c r="AG620" s="374"/>
      <c r="AH620" s="374"/>
      <c r="AI620" s="374"/>
      <c r="AJ620" s="374"/>
      <c r="AK620" s="374"/>
      <c r="AL620" s="374"/>
      <c r="AM620" s="374"/>
      <c r="AN620" s="374"/>
      <c r="AO620" s="374"/>
      <c r="AP620" s="374"/>
      <c r="AQ620" s="374"/>
      <c r="AR620" s="374"/>
      <c r="AS620" s="374"/>
      <c r="AT620" s="374"/>
      <c r="AU620" s="374"/>
      <c r="AV620" s="374"/>
      <c r="AW620" s="374"/>
      <c r="AX620" s="374"/>
      <c r="AY620" s="374"/>
    </row>
    <row r="621" spans="2:51" ht="14.25" customHeight="1" x14ac:dyDescent="0.2">
      <c r="B621" s="374"/>
      <c r="C621" s="390"/>
      <c r="D621" s="390"/>
      <c r="E621" s="374"/>
      <c r="F621" s="374"/>
      <c r="G621" s="374"/>
      <c r="H621" s="374"/>
      <c r="I621" s="374"/>
      <c r="J621" s="374"/>
      <c r="K621" s="374"/>
      <c r="L621" s="374"/>
      <c r="M621" s="374"/>
      <c r="N621" s="374"/>
      <c r="O621" s="374"/>
      <c r="P621" s="374"/>
      <c r="Q621" s="374"/>
      <c r="R621" s="374"/>
      <c r="S621" s="374"/>
      <c r="T621" s="374"/>
      <c r="U621" s="374"/>
      <c r="V621" s="374"/>
      <c r="W621" s="374"/>
      <c r="X621" s="374"/>
      <c r="Y621" s="374"/>
      <c r="Z621" s="374"/>
      <c r="AA621" s="374"/>
      <c r="AB621" s="374"/>
      <c r="AC621" s="374"/>
      <c r="AD621" s="374"/>
      <c r="AE621" s="374"/>
      <c r="AF621" s="374"/>
      <c r="AG621" s="374"/>
      <c r="AH621" s="374"/>
      <c r="AI621" s="374"/>
      <c r="AJ621" s="374"/>
      <c r="AK621" s="374"/>
      <c r="AL621" s="374"/>
      <c r="AM621" s="374"/>
      <c r="AN621" s="374"/>
      <c r="AO621" s="374"/>
      <c r="AP621" s="374"/>
      <c r="AQ621" s="374"/>
      <c r="AR621" s="374"/>
      <c r="AS621" s="374"/>
      <c r="AT621" s="374"/>
      <c r="AU621" s="374"/>
      <c r="AV621" s="374"/>
      <c r="AW621" s="374"/>
      <c r="AX621" s="374"/>
      <c r="AY621" s="374"/>
    </row>
    <row r="622" spans="2:51" ht="14.25" customHeight="1" x14ac:dyDescent="0.2">
      <c r="B622" s="374"/>
      <c r="C622" s="390"/>
      <c r="D622" s="390"/>
      <c r="E622" s="374"/>
      <c r="F622" s="374"/>
      <c r="G622" s="374"/>
      <c r="H622" s="374"/>
      <c r="I622" s="374"/>
      <c r="J622" s="374"/>
      <c r="K622" s="374"/>
      <c r="L622" s="374"/>
      <c r="M622" s="374"/>
      <c r="N622" s="374"/>
      <c r="O622" s="374"/>
      <c r="P622" s="374"/>
      <c r="Q622" s="374"/>
      <c r="R622" s="374"/>
      <c r="S622" s="374"/>
      <c r="T622" s="374"/>
      <c r="U622" s="374"/>
      <c r="V622" s="374"/>
      <c r="W622" s="374"/>
      <c r="X622" s="374"/>
      <c r="Y622" s="374"/>
      <c r="Z622" s="374"/>
      <c r="AA622" s="374"/>
      <c r="AB622" s="374"/>
      <c r="AC622" s="374"/>
      <c r="AD622" s="374"/>
      <c r="AE622" s="374"/>
      <c r="AF622" s="374"/>
      <c r="AG622" s="374"/>
      <c r="AH622" s="374"/>
      <c r="AI622" s="374"/>
      <c r="AJ622" s="374"/>
      <c r="AK622" s="374"/>
      <c r="AL622" s="374"/>
      <c r="AM622" s="374"/>
      <c r="AN622" s="374"/>
      <c r="AO622" s="374"/>
      <c r="AP622" s="374"/>
      <c r="AQ622" s="374"/>
      <c r="AR622" s="374"/>
      <c r="AS622" s="374"/>
      <c r="AT622" s="374"/>
      <c r="AU622" s="374"/>
      <c r="AV622" s="374"/>
      <c r="AW622" s="374"/>
      <c r="AX622" s="374"/>
      <c r="AY622" s="374"/>
    </row>
    <row r="623" spans="2:51" ht="14.25" customHeight="1" x14ac:dyDescent="0.2">
      <c r="B623" s="374"/>
      <c r="C623" s="390"/>
      <c r="D623" s="390"/>
      <c r="E623" s="374"/>
      <c r="F623" s="374"/>
      <c r="G623" s="374"/>
      <c r="H623" s="374"/>
      <c r="I623" s="374"/>
      <c r="J623" s="374"/>
      <c r="K623" s="374"/>
      <c r="L623" s="374"/>
      <c r="M623" s="374"/>
      <c r="N623" s="374"/>
      <c r="O623" s="374"/>
      <c r="P623" s="374"/>
      <c r="Q623" s="374"/>
      <c r="R623" s="374"/>
      <c r="S623" s="374"/>
      <c r="T623" s="374"/>
      <c r="U623" s="374"/>
      <c r="V623" s="374"/>
      <c r="W623" s="374"/>
      <c r="X623" s="374"/>
      <c r="Y623" s="374"/>
      <c r="Z623" s="374"/>
      <c r="AA623" s="374"/>
      <c r="AB623" s="374"/>
      <c r="AC623" s="374"/>
      <c r="AD623" s="374"/>
      <c r="AE623" s="374"/>
      <c r="AF623" s="374"/>
      <c r="AG623" s="374"/>
      <c r="AH623" s="374"/>
      <c r="AI623" s="374"/>
      <c r="AJ623" s="374"/>
      <c r="AK623" s="374"/>
      <c r="AL623" s="374"/>
      <c r="AM623" s="374"/>
      <c r="AN623" s="374"/>
      <c r="AO623" s="374"/>
      <c r="AP623" s="374"/>
      <c r="AQ623" s="374"/>
      <c r="AR623" s="374"/>
      <c r="AS623" s="374"/>
      <c r="AT623" s="374"/>
      <c r="AU623" s="374"/>
      <c r="AV623" s="374"/>
      <c r="AW623" s="374"/>
      <c r="AX623" s="374"/>
      <c r="AY623" s="374"/>
    </row>
    <row r="624" spans="2:51" ht="14.25" customHeight="1" x14ac:dyDescent="0.2">
      <c r="B624" s="374"/>
      <c r="C624" s="390"/>
      <c r="D624" s="390"/>
      <c r="E624" s="374"/>
      <c r="F624" s="374"/>
      <c r="G624" s="374"/>
      <c r="H624" s="374"/>
      <c r="I624" s="374"/>
      <c r="J624" s="374"/>
      <c r="K624" s="374"/>
      <c r="L624" s="374"/>
      <c r="M624" s="374"/>
      <c r="N624" s="374"/>
      <c r="O624" s="374"/>
      <c r="P624" s="374"/>
      <c r="Q624" s="374"/>
      <c r="R624" s="374"/>
      <c r="S624" s="374"/>
      <c r="T624" s="374"/>
      <c r="U624" s="374"/>
      <c r="V624" s="374"/>
      <c r="W624" s="374"/>
      <c r="X624" s="374"/>
      <c r="Y624" s="374"/>
      <c r="Z624" s="374"/>
      <c r="AA624" s="374"/>
      <c r="AB624" s="374"/>
      <c r="AC624" s="374"/>
      <c r="AD624" s="374"/>
      <c r="AE624" s="374"/>
      <c r="AF624" s="374"/>
      <c r="AG624" s="374"/>
      <c r="AH624" s="374"/>
      <c r="AI624" s="374"/>
      <c r="AJ624" s="374"/>
      <c r="AK624" s="374"/>
      <c r="AL624" s="374"/>
      <c r="AM624" s="374"/>
      <c r="AN624" s="374"/>
      <c r="AO624" s="374"/>
      <c r="AP624" s="374"/>
      <c r="AQ624" s="374"/>
      <c r="AR624" s="374"/>
      <c r="AS624" s="374"/>
      <c r="AT624" s="374"/>
      <c r="AU624" s="374"/>
      <c r="AV624" s="374"/>
      <c r="AW624" s="374"/>
      <c r="AX624" s="374"/>
      <c r="AY624" s="374"/>
    </row>
    <row r="625" spans="2:51" ht="14.25" customHeight="1" x14ac:dyDescent="0.2">
      <c r="B625" s="374"/>
      <c r="C625" s="390"/>
      <c r="D625" s="390"/>
      <c r="E625" s="374"/>
      <c r="F625" s="374"/>
      <c r="G625" s="374"/>
      <c r="H625" s="374"/>
      <c r="I625" s="374"/>
      <c r="J625" s="374"/>
      <c r="K625" s="374"/>
      <c r="L625" s="374"/>
      <c r="M625" s="374"/>
      <c r="N625" s="374"/>
      <c r="O625" s="374"/>
      <c r="P625" s="374"/>
      <c r="Q625" s="374"/>
      <c r="R625" s="374"/>
      <c r="S625" s="374"/>
      <c r="T625" s="374"/>
      <c r="U625" s="374"/>
      <c r="V625" s="374"/>
      <c r="W625" s="374"/>
      <c r="X625" s="374"/>
      <c r="Y625" s="374"/>
      <c r="Z625" s="374"/>
      <c r="AA625" s="374"/>
      <c r="AB625" s="374"/>
      <c r="AC625" s="374"/>
      <c r="AD625" s="374"/>
      <c r="AE625" s="374"/>
      <c r="AF625" s="374"/>
      <c r="AG625" s="374"/>
      <c r="AH625" s="374"/>
      <c r="AI625" s="374"/>
      <c r="AJ625" s="374"/>
      <c r="AK625" s="374"/>
      <c r="AL625" s="374"/>
      <c r="AM625" s="374"/>
      <c r="AN625" s="374"/>
      <c r="AO625" s="374"/>
      <c r="AP625" s="374"/>
      <c r="AQ625" s="374"/>
      <c r="AR625" s="374"/>
      <c r="AS625" s="374"/>
      <c r="AT625" s="374"/>
      <c r="AU625" s="374"/>
      <c r="AV625" s="374"/>
      <c r="AW625" s="374"/>
      <c r="AX625" s="374"/>
      <c r="AY625" s="374"/>
    </row>
    <row r="626" spans="2:51" ht="14.25" customHeight="1" x14ac:dyDescent="0.2">
      <c r="B626" s="374"/>
      <c r="C626" s="390"/>
      <c r="D626" s="390"/>
      <c r="E626" s="374"/>
      <c r="F626" s="374"/>
      <c r="G626" s="374"/>
      <c r="H626" s="374"/>
      <c r="I626" s="374"/>
      <c r="J626" s="374"/>
      <c r="K626" s="374"/>
      <c r="L626" s="374"/>
      <c r="M626" s="374"/>
      <c r="N626" s="374"/>
      <c r="O626" s="374"/>
      <c r="P626" s="374"/>
      <c r="Q626" s="374"/>
      <c r="R626" s="374"/>
      <c r="S626" s="374"/>
      <c r="T626" s="374"/>
      <c r="U626" s="374"/>
      <c r="V626" s="374"/>
      <c r="W626" s="374"/>
      <c r="X626" s="374"/>
      <c r="Y626" s="374"/>
      <c r="Z626" s="374"/>
      <c r="AA626" s="374"/>
      <c r="AB626" s="374"/>
      <c r="AC626" s="374"/>
      <c r="AD626" s="374"/>
      <c r="AE626" s="374"/>
      <c r="AF626" s="374"/>
      <c r="AG626" s="374"/>
      <c r="AH626" s="374"/>
      <c r="AI626" s="374"/>
      <c r="AJ626" s="374"/>
      <c r="AK626" s="374"/>
      <c r="AL626" s="374"/>
      <c r="AM626" s="374"/>
      <c r="AN626" s="374"/>
      <c r="AO626" s="374"/>
      <c r="AP626" s="374"/>
      <c r="AQ626" s="374"/>
      <c r="AR626" s="374"/>
      <c r="AS626" s="374"/>
      <c r="AT626" s="374"/>
      <c r="AU626" s="374"/>
      <c r="AV626" s="374"/>
      <c r="AW626" s="374"/>
      <c r="AX626" s="374"/>
      <c r="AY626" s="374"/>
    </row>
    <row r="627" spans="2:51" ht="14.25" customHeight="1" x14ac:dyDescent="0.2">
      <c r="B627" s="374"/>
      <c r="C627" s="390"/>
      <c r="D627" s="390"/>
      <c r="E627" s="374"/>
      <c r="F627" s="374"/>
      <c r="G627" s="374"/>
      <c r="H627" s="374"/>
      <c r="I627" s="374"/>
      <c r="J627" s="374"/>
      <c r="K627" s="374"/>
      <c r="L627" s="374"/>
      <c r="M627" s="374"/>
      <c r="N627" s="374"/>
      <c r="O627" s="374"/>
      <c r="P627" s="374"/>
      <c r="Q627" s="374"/>
      <c r="R627" s="374"/>
      <c r="S627" s="374"/>
      <c r="T627" s="374"/>
      <c r="U627" s="374"/>
      <c r="V627" s="374"/>
      <c r="W627" s="374"/>
      <c r="X627" s="374"/>
      <c r="Y627" s="374"/>
      <c r="Z627" s="374"/>
      <c r="AA627" s="374"/>
      <c r="AB627" s="374"/>
      <c r="AC627" s="374"/>
      <c r="AD627" s="374"/>
      <c r="AE627" s="374"/>
      <c r="AF627" s="374"/>
      <c r="AG627" s="374"/>
      <c r="AH627" s="374"/>
      <c r="AI627" s="374"/>
      <c r="AJ627" s="374"/>
      <c r="AK627" s="374"/>
      <c r="AL627" s="374"/>
      <c r="AM627" s="374"/>
      <c r="AN627" s="374"/>
      <c r="AO627" s="374"/>
      <c r="AP627" s="374"/>
      <c r="AQ627" s="374"/>
      <c r="AR627" s="374"/>
      <c r="AS627" s="374"/>
      <c r="AT627" s="374"/>
      <c r="AU627" s="374"/>
      <c r="AV627" s="374"/>
      <c r="AW627" s="374"/>
      <c r="AX627" s="374"/>
      <c r="AY627" s="374"/>
    </row>
    <row r="628" spans="2:51" ht="14.25" customHeight="1" x14ac:dyDescent="0.2">
      <c r="B628" s="374"/>
      <c r="C628" s="390"/>
      <c r="D628" s="390"/>
      <c r="E628" s="374"/>
      <c r="F628" s="374"/>
      <c r="G628" s="374"/>
      <c r="H628" s="374"/>
      <c r="I628" s="374"/>
      <c r="J628" s="374"/>
      <c r="K628" s="374"/>
      <c r="L628" s="374"/>
      <c r="M628" s="374"/>
      <c r="N628" s="374"/>
      <c r="O628" s="374"/>
      <c r="P628" s="374"/>
      <c r="Q628" s="374"/>
      <c r="R628" s="374"/>
      <c r="S628" s="374"/>
      <c r="T628" s="374"/>
      <c r="U628" s="374"/>
      <c r="V628" s="374"/>
      <c r="W628" s="374"/>
      <c r="X628" s="374"/>
      <c r="Y628" s="374"/>
      <c r="Z628" s="374"/>
      <c r="AA628" s="374"/>
      <c r="AB628" s="374"/>
      <c r="AC628" s="374"/>
      <c r="AD628" s="374"/>
      <c r="AE628" s="374"/>
      <c r="AF628" s="374"/>
      <c r="AG628" s="374"/>
      <c r="AH628" s="374"/>
      <c r="AI628" s="374"/>
      <c r="AJ628" s="374"/>
      <c r="AK628" s="374"/>
      <c r="AL628" s="374"/>
      <c r="AM628" s="374"/>
      <c r="AN628" s="374"/>
      <c r="AO628" s="374"/>
      <c r="AP628" s="374"/>
      <c r="AQ628" s="374"/>
      <c r="AR628" s="374"/>
      <c r="AS628" s="374"/>
      <c r="AT628" s="374"/>
      <c r="AU628" s="374"/>
      <c r="AV628" s="374"/>
      <c r="AW628" s="374"/>
      <c r="AX628" s="374"/>
      <c r="AY628" s="374"/>
    </row>
    <row r="629" spans="2:51" ht="14.25" customHeight="1" x14ac:dyDescent="0.2">
      <c r="B629" s="374"/>
      <c r="C629" s="390"/>
      <c r="D629" s="390"/>
      <c r="E629" s="374"/>
      <c r="F629" s="374"/>
      <c r="G629" s="374"/>
      <c r="H629" s="374"/>
      <c r="I629" s="374"/>
      <c r="J629" s="374"/>
      <c r="K629" s="374"/>
      <c r="L629" s="374"/>
      <c r="M629" s="374"/>
      <c r="N629" s="374"/>
      <c r="O629" s="374"/>
      <c r="P629" s="374"/>
      <c r="Q629" s="374"/>
      <c r="R629" s="374"/>
      <c r="S629" s="374"/>
      <c r="T629" s="374"/>
      <c r="U629" s="374"/>
      <c r="V629" s="374"/>
      <c r="W629" s="374"/>
      <c r="X629" s="374"/>
      <c r="Y629" s="374"/>
      <c r="Z629" s="374"/>
      <c r="AA629" s="374"/>
      <c r="AB629" s="374"/>
      <c r="AC629" s="374"/>
      <c r="AD629" s="374"/>
      <c r="AE629" s="374"/>
      <c r="AF629" s="374"/>
      <c r="AG629" s="374"/>
      <c r="AH629" s="374"/>
      <c r="AI629" s="374"/>
      <c r="AJ629" s="374"/>
      <c r="AK629" s="374"/>
      <c r="AL629" s="374"/>
      <c r="AM629" s="374"/>
      <c r="AN629" s="374"/>
      <c r="AO629" s="374"/>
      <c r="AP629" s="374"/>
      <c r="AQ629" s="374"/>
      <c r="AR629" s="374"/>
      <c r="AS629" s="374"/>
      <c r="AT629" s="374"/>
      <c r="AU629" s="374"/>
      <c r="AV629" s="374"/>
      <c r="AW629" s="374"/>
      <c r="AX629" s="374"/>
      <c r="AY629" s="374"/>
    </row>
    <row r="630" spans="2:51" ht="14.25" customHeight="1" x14ac:dyDescent="0.2">
      <c r="B630" s="374"/>
      <c r="C630" s="390"/>
      <c r="D630" s="390"/>
      <c r="E630" s="374"/>
      <c r="F630" s="374"/>
      <c r="G630" s="374"/>
      <c r="H630" s="374"/>
      <c r="I630" s="374"/>
      <c r="J630" s="374"/>
      <c r="K630" s="374"/>
      <c r="L630" s="374"/>
      <c r="M630" s="374"/>
      <c r="N630" s="374"/>
      <c r="O630" s="374"/>
      <c r="P630" s="374"/>
      <c r="Q630" s="374"/>
      <c r="R630" s="374"/>
      <c r="S630" s="374"/>
      <c r="T630" s="374"/>
      <c r="U630" s="374"/>
      <c r="V630" s="374"/>
      <c r="W630" s="374"/>
      <c r="X630" s="374"/>
      <c r="Y630" s="374"/>
      <c r="Z630" s="374"/>
      <c r="AA630" s="374"/>
      <c r="AB630" s="374"/>
      <c r="AC630" s="374"/>
      <c r="AD630" s="374"/>
      <c r="AE630" s="374"/>
      <c r="AF630" s="374"/>
      <c r="AG630" s="374"/>
      <c r="AH630" s="374"/>
      <c r="AI630" s="374"/>
      <c r="AJ630" s="374"/>
      <c r="AK630" s="374"/>
      <c r="AL630" s="374"/>
      <c r="AM630" s="374"/>
      <c r="AN630" s="374"/>
      <c r="AO630" s="374"/>
      <c r="AP630" s="374"/>
      <c r="AQ630" s="374"/>
      <c r="AR630" s="374"/>
      <c r="AS630" s="374"/>
      <c r="AT630" s="374"/>
      <c r="AU630" s="374"/>
      <c r="AV630" s="374"/>
      <c r="AW630" s="374"/>
      <c r="AX630" s="374"/>
      <c r="AY630" s="374"/>
    </row>
    <row r="631" spans="2:51" ht="14.25" customHeight="1" x14ac:dyDescent="0.2">
      <c r="B631" s="374"/>
      <c r="C631" s="390"/>
      <c r="D631" s="390"/>
      <c r="E631" s="374"/>
      <c r="F631" s="374"/>
      <c r="G631" s="374"/>
      <c r="H631" s="374"/>
      <c r="I631" s="374"/>
      <c r="J631" s="374"/>
      <c r="K631" s="374"/>
      <c r="L631" s="374"/>
      <c r="M631" s="374"/>
      <c r="N631" s="374"/>
      <c r="O631" s="374"/>
      <c r="P631" s="374"/>
      <c r="Q631" s="374"/>
      <c r="R631" s="374"/>
      <c r="S631" s="374"/>
      <c r="T631" s="374"/>
      <c r="U631" s="374"/>
      <c r="V631" s="374"/>
      <c r="W631" s="374"/>
      <c r="X631" s="374"/>
      <c r="Y631" s="374"/>
      <c r="Z631" s="374"/>
      <c r="AA631" s="374"/>
      <c r="AB631" s="374"/>
      <c r="AC631" s="374"/>
      <c r="AD631" s="374"/>
      <c r="AE631" s="374"/>
      <c r="AF631" s="374"/>
      <c r="AG631" s="374"/>
      <c r="AH631" s="374"/>
      <c r="AI631" s="374"/>
      <c r="AJ631" s="374"/>
      <c r="AK631" s="374"/>
      <c r="AL631" s="374"/>
      <c r="AM631" s="374"/>
      <c r="AN631" s="374"/>
      <c r="AO631" s="374"/>
      <c r="AP631" s="374"/>
      <c r="AQ631" s="374"/>
      <c r="AR631" s="374"/>
      <c r="AS631" s="374"/>
      <c r="AT631" s="374"/>
      <c r="AU631" s="374"/>
      <c r="AV631" s="374"/>
      <c r="AW631" s="374"/>
      <c r="AX631" s="374"/>
      <c r="AY631" s="374"/>
    </row>
    <row r="632" spans="2:51" ht="14.25" customHeight="1" x14ac:dyDescent="0.2">
      <c r="B632" s="374"/>
      <c r="C632" s="390"/>
      <c r="D632" s="390"/>
      <c r="E632" s="374"/>
      <c r="F632" s="374"/>
      <c r="G632" s="374"/>
      <c r="H632" s="374"/>
      <c r="I632" s="374"/>
      <c r="J632" s="374"/>
      <c r="K632" s="374"/>
      <c r="L632" s="374"/>
      <c r="M632" s="374"/>
      <c r="N632" s="374"/>
      <c r="O632" s="374"/>
      <c r="P632" s="374"/>
      <c r="Q632" s="374"/>
      <c r="R632" s="374"/>
      <c r="S632" s="374"/>
      <c r="T632" s="374"/>
      <c r="U632" s="374"/>
      <c r="V632" s="374"/>
      <c r="W632" s="374"/>
      <c r="X632" s="374"/>
      <c r="Y632" s="374"/>
      <c r="Z632" s="374"/>
      <c r="AA632" s="374"/>
      <c r="AB632" s="374"/>
      <c r="AC632" s="374"/>
      <c r="AD632" s="374"/>
      <c r="AE632" s="374"/>
      <c r="AF632" s="374"/>
      <c r="AG632" s="374"/>
      <c r="AH632" s="374"/>
      <c r="AI632" s="374"/>
      <c r="AJ632" s="374"/>
      <c r="AK632" s="374"/>
      <c r="AL632" s="374"/>
      <c r="AM632" s="374"/>
      <c r="AN632" s="374"/>
      <c r="AO632" s="374"/>
      <c r="AP632" s="374"/>
      <c r="AQ632" s="374"/>
      <c r="AR632" s="374"/>
      <c r="AS632" s="374"/>
      <c r="AT632" s="374"/>
      <c r="AU632" s="374"/>
      <c r="AV632" s="374"/>
      <c r="AW632" s="374"/>
      <c r="AX632" s="374"/>
      <c r="AY632" s="374"/>
    </row>
    <row r="633" spans="2:51" ht="14.25" customHeight="1" x14ac:dyDescent="0.2">
      <c r="B633" s="374"/>
      <c r="C633" s="390"/>
      <c r="D633" s="390"/>
      <c r="E633" s="374"/>
      <c r="F633" s="374"/>
      <c r="G633" s="374"/>
      <c r="H633" s="374"/>
      <c r="I633" s="374"/>
      <c r="J633" s="374"/>
      <c r="K633" s="374"/>
      <c r="L633" s="374"/>
      <c r="M633" s="374"/>
      <c r="N633" s="374"/>
      <c r="O633" s="374"/>
      <c r="P633" s="374"/>
      <c r="Q633" s="374"/>
      <c r="R633" s="374"/>
      <c r="S633" s="374"/>
      <c r="T633" s="374"/>
      <c r="U633" s="374"/>
      <c r="V633" s="374"/>
      <c r="W633" s="374"/>
      <c r="X633" s="374"/>
      <c r="Y633" s="374"/>
      <c r="Z633" s="374"/>
      <c r="AA633" s="374"/>
      <c r="AB633" s="374"/>
      <c r="AC633" s="374"/>
      <c r="AD633" s="374"/>
      <c r="AE633" s="374"/>
      <c r="AF633" s="374"/>
      <c r="AG633" s="374"/>
      <c r="AH633" s="374"/>
      <c r="AI633" s="374"/>
      <c r="AJ633" s="374"/>
      <c r="AK633" s="374"/>
      <c r="AL633" s="374"/>
      <c r="AM633" s="374"/>
      <c r="AN633" s="374"/>
      <c r="AO633" s="374"/>
      <c r="AP633" s="374"/>
      <c r="AQ633" s="374"/>
      <c r="AR633" s="374"/>
      <c r="AS633" s="374"/>
      <c r="AT633" s="374"/>
      <c r="AU633" s="374"/>
      <c r="AV633" s="374"/>
      <c r="AW633" s="374"/>
      <c r="AX633" s="374"/>
      <c r="AY633" s="374"/>
    </row>
    <row r="634" spans="2:51" ht="14.25" customHeight="1" x14ac:dyDescent="0.2">
      <c r="B634" s="374"/>
      <c r="C634" s="390"/>
      <c r="D634" s="390"/>
      <c r="E634" s="374"/>
      <c r="F634" s="374"/>
      <c r="G634" s="374"/>
      <c r="H634" s="374"/>
      <c r="I634" s="374"/>
      <c r="J634" s="374"/>
      <c r="K634" s="374"/>
      <c r="L634" s="374"/>
      <c r="M634" s="374"/>
      <c r="N634" s="374"/>
      <c r="O634" s="374"/>
      <c r="P634" s="374"/>
      <c r="Q634" s="374"/>
      <c r="R634" s="374"/>
      <c r="S634" s="374"/>
      <c r="T634" s="374"/>
      <c r="U634" s="374"/>
      <c r="V634" s="374"/>
      <c r="W634" s="374"/>
      <c r="X634" s="374"/>
      <c r="Y634" s="374"/>
      <c r="Z634" s="374"/>
      <c r="AA634" s="374"/>
      <c r="AB634" s="374"/>
      <c r="AC634" s="374"/>
      <c r="AD634" s="374"/>
      <c r="AE634" s="374"/>
      <c r="AF634" s="374"/>
      <c r="AG634" s="374"/>
      <c r="AH634" s="374"/>
      <c r="AI634" s="374"/>
      <c r="AJ634" s="374"/>
      <c r="AK634" s="374"/>
      <c r="AL634" s="374"/>
      <c r="AM634" s="374"/>
      <c r="AN634" s="374"/>
      <c r="AO634" s="374"/>
      <c r="AP634" s="374"/>
      <c r="AQ634" s="374"/>
      <c r="AR634" s="374"/>
      <c r="AS634" s="374"/>
      <c r="AT634" s="374"/>
      <c r="AU634" s="374"/>
      <c r="AV634" s="374"/>
      <c r="AW634" s="374"/>
      <c r="AX634" s="374"/>
      <c r="AY634" s="374"/>
    </row>
    <row r="635" spans="2:51" ht="14.25" customHeight="1" x14ac:dyDescent="0.2">
      <c r="B635" s="374"/>
      <c r="C635" s="390"/>
      <c r="D635" s="390"/>
      <c r="E635" s="374"/>
      <c r="F635" s="374"/>
      <c r="G635" s="374"/>
      <c r="H635" s="374"/>
      <c r="I635" s="374"/>
      <c r="J635" s="374"/>
      <c r="K635" s="374"/>
      <c r="L635" s="374"/>
      <c r="M635" s="374"/>
      <c r="N635" s="374"/>
      <c r="O635" s="374"/>
      <c r="P635" s="374"/>
      <c r="Q635" s="374"/>
      <c r="R635" s="374"/>
      <c r="S635" s="374"/>
      <c r="T635" s="374"/>
      <c r="U635" s="374"/>
      <c r="V635" s="374"/>
      <c r="W635" s="374"/>
      <c r="X635" s="374"/>
      <c r="Y635" s="374"/>
      <c r="Z635" s="374"/>
      <c r="AA635" s="374"/>
      <c r="AB635" s="374"/>
      <c r="AC635" s="374"/>
      <c r="AD635" s="374"/>
      <c r="AE635" s="374"/>
      <c r="AF635" s="374"/>
      <c r="AG635" s="374"/>
      <c r="AH635" s="374"/>
      <c r="AI635" s="374"/>
      <c r="AJ635" s="374"/>
      <c r="AK635" s="374"/>
      <c r="AL635" s="374"/>
      <c r="AM635" s="374"/>
      <c r="AN635" s="374"/>
      <c r="AO635" s="374"/>
      <c r="AP635" s="374"/>
      <c r="AQ635" s="374"/>
      <c r="AR635" s="374"/>
      <c r="AS635" s="374"/>
      <c r="AT635" s="374"/>
      <c r="AU635" s="374"/>
      <c r="AV635" s="374"/>
      <c r="AW635" s="374"/>
      <c r="AX635" s="374"/>
      <c r="AY635" s="374"/>
    </row>
    <row r="636" spans="2:51" ht="14.25" customHeight="1" x14ac:dyDescent="0.2">
      <c r="B636" s="374"/>
      <c r="C636" s="390"/>
      <c r="D636" s="390"/>
      <c r="E636" s="374"/>
      <c r="F636" s="374"/>
      <c r="G636" s="374"/>
      <c r="H636" s="374"/>
      <c r="I636" s="374"/>
      <c r="J636" s="374"/>
      <c r="K636" s="374"/>
      <c r="L636" s="374"/>
      <c r="M636" s="374"/>
      <c r="N636" s="374"/>
      <c r="O636" s="374"/>
      <c r="P636" s="374"/>
      <c r="Q636" s="374"/>
      <c r="R636" s="374"/>
      <c r="S636" s="374"/>
      <c r="T636" s="374"/>
      <c r="U636" s="374"/>
      <c r="V636" s="374"/>
      <c r="W636" s="374"/>
      <c r="X636" s="374"/>
      <c r="Y636" s="374"/>
      <c r="Z636" s="374"/>
      <c r="AA636" s="374"/>
      <c r="AB636" s="374"/>
      <c r="AC636" s="374"/>
      <c r="AD636" s="374"/>
      <c r="AE636" s="374"/>
      <c r="AF636" s="374"/>
      <c r="AG636" s="374"/>
      <c r="AH636" s="374"/>
      <c r="AI636" s="374"/>
      <c r="AJ636" s="374"/>
      <c r="AK636" s="374"/>
      <c r="AL636" s="374"/>
      <c r="AM636" s="374"/>
      <c r="AN636" s="374"/>
      <c r="AO636" s="374"/>
      <c r="AP636" s="374"/>
      <c r="AQ636" s="374"/>
      <c r="AR636" s="374"/>
      <c r="AS636" s="374"/>
      <c r="AT636" s="374"/>
      <c r="AU636" s="374"/>
      <c r="AV636" s="374"/>
      <c r="AW636" s="374"/>
      <c r="AX636" s="374"/>
      <c r="AY636" s="374"/>
    </row>
    <row r="637" spans="2:51" ht="14.25" customHeight="1" x14ac:dyDescent="0.2">
      <c r="B637" s="374"/>
      <c r="C637" s="390"/>
      <c r="D637" s="390"/>
      <c r="E637" s="374"/>
      <c r="F637" s="374"/>
      <c r="G637" s="374"/>
      <c r="H637" s="374"/>
      <c r="I637" s="374"/>
      <c r="J637" s="374"/>
      <c r="K637" s="374"/>
      <c r="L637" s="374"/>
      <c r="M637" s="374"/>
      <c r="N637" s="374"/>
      <c r="O637" s="374"/>
      <c r="P637" s="374"/>
      <c r="Q637" s="374"/>
      <c r="R637" s="374"/>
      <c r="S637" s="374"/>
      <c r="T637" s="374"/>
      <c r="U637" s="374"/>
      <c r="V637" s="374"/>
      <c r="W637" s="374"/>
      <c r="X637" s="374"/>
      <c r="Y637" s="374"/>
      <c r="Z637" s="374"/>
      <c r="AA637" s="374"/>
      <c r="AB637" s="374"/>
      <c r="AC637" s="374"/>
      <c r="AD637" s="374"/>
      <c r="AE637" s="374"/>
      <c r="AF637" s="374"/>
      <c r="AG637" s="374"/>
      <c r="AH637" s="374"/>
      <c r="AI637" s="374"/>
      <c r="AJ637" s="374"/>
      <c r="AK637" s="374"/>
      <c r="AL637" s="374"/>
      <c r="AM637" s="374"/>
      <c r="AN637" s="374"/>
      <c r="AO637" s="374"/>
      <c r="AP637" s="374"/>
      <c r="AQ637" s="374"/>
      <c r="AR637" s="374"/>
      <c r="AS637" s="374"/>
      <c r="AT637" s="374"/>
      <c r="AU637" s="374"/>
      <c r="AV637" s="374"/>
      <c r="AW637" s="374"/>
      <c r="AX637" s="374"/>
      <c r="AY637" s="374"/>
    </row>
    <row r="638" spans="2:51" ht="14.25" customHeight="1" x14ac:dyDescent="0.2">
      <c r="B638" s="374"/>
      <c r="C638" s="390"/>
      <c r="D638" s="390"/>
      <c r="E638" s="374"/>
      <c r="F638" s="374"/>
      <c r="G638" s="374"/>
      <c r="H638" s="374"/>
      <c r="I638" s="374"/>
      <c r="J638" s="374"/>
      <c r="K638" s="374"/>
      <c r="L638" s="374"/>
      <c r="M638" s="374"/>
      <c r="N638" s="374"/>
      <c r="O638" s="374"/>
      <c r="P638" s="374"/>
      <c r="Q638" s="374"/>
      <c r="R638" s="374"/>
      <c r="S638" s="374"/>
      <c r="T638" s="374"/>
      <c r="U638" s="374"/>
      <c r="V638" s="374"/>
      <c r="W638" s="374"/>
      <c r="X638" s="374"/>
      <c r="Y638" s="374"/>
      <c r="Z638" s="374"/>
      <c r="AA638" s="374"/>
      <c r="AB638" s="374"/>
      <c r="AC638" s="374"/>
      <c r="AD638" s="374"/>
      <c r="AE638" s="374"/>
      <c r="AF638" s="374"/>
      <c r="AG638" s="374"/>
      <c r="AH638" s="374"/>
      <c r="AI638" s="374"/>
      <c r="AJ638" s="374"/>
      <c r="AK638" s="374"/>
      <c r="AL638" s="374"/>
      <c r="AM638" s="374"/>
      <c r="AN638" s="374"/>
      <c r="AO638" s="374"/>
      <c r="AP638" s="374"/>
      <c r="AQ638" s="374"/>
      <c r="AR638" s="374"/>
      <c r="AS638" s="374"/>
      <c r="AT638" s="374"/>
      <c r="AU638" s="374"/>
      <c r="AV638" s="374"/>
      <c r="AW638" s="374"/>
      <c r="AX638" s="374"/>
      <c r="AY638" s="374"/>
    </row>
    <row r="639" spans="2:51" ht="14.25" customHeight="1" x14ac:dyDescent="0.2">
      <c r="B639" s="374"/>
      <c r="C639" s="390"/>
      <c r="D639" s="390"/>
      <c r="E639" s="374"/>
      <c r="F639" s="374"/>
      <c r="G639" s="374"/>
      <c r="H639" s="374"/>
      <c r="I639" s="374"/>
      <c r="J639" s="374"/>
      <c r="K639" s="374"/>
      <c r="L639" s="374"/>
      <c r="M639" s="374"/>
      <c r="N639" s="374"/>
      <c r="O639" s="374"/>
      <c r="P639" s="374"/>
      <c r="Q639" s="374"/>
      <c r="R639" s="374"/>
      <c r="S639" s="374"/>
      <c r="T639" s="374"/>
      <c r="U639" s="374"/>
      <c r="V639" s="374"/>
      <c r="W639" s="374"/>
      <c r="X639" s="374"/>
      <c r="Y639" s="374"/>
      <c r="Z639" s="374"/>
      <c r="AA639" s="374"/>
      <c r="AB639" s="374"/>
      <c r="AC639" s="374"/>
      <c r="AD639" s="374"/>
      <c r="AE639" s="374"/>
      <c r="AF639" s="374"/>
      <c r="AG639" s="374"/>
      <c r="AH639" s="374"/>
      <c r="AI639" s="374"/>
      <c r="AJ639" s="374"/>
      <c r="AK639" s="374"/>
      <c r="AL639" s="374"/>
      <c r="AM639" s="374"/>
      <c r="AN639" s="374"/>
      <c r="AO639" s="374"/>
      <c r="AP639" s="374"/>
      <c r="AQ639" s="374"/>
      <c r="AR639" s="374"/>
      <c r="AS639" s="374"/>
      <c r="AT639" s="374"/>
      <c r="AU639" s="374"/>
      <c r="AV639" s="374"/>
      <c r="AW639" s="374"/>
      <c r="AX639" s="374"/>
      <c r="AY639" s="374"/>
    </row>
    <row r="640" spans="2:51" ht="14.25" customHeight="1" x14ac:dyDescent="0.2">
      <c r="B640" s="374"/>
      <c r="C640" s="390"/>
      <c r="D640" s="390"/>
      <c r="E640" s="374"/>
      <c r="F640" s="374"/>
      <c r="G640" s="374"/>
      <c r="H640" s="374"/>
      <c r="I640" s="374"/>
      <c r="J640" s="374"/>
      <c r="K640" s="374"/>
      <c r="L640" s="374"/>
      <c r="M640" s="374"/>
      <c r="N640" s="374"/>
      <c r="O640" s="374"/>
      <c r="P640" s="374"/>
      <c r="Q640" s="374"/>
      <c r="R640" s="374"/>
      <c r="S640" s="374"/>
      <c r="T640" s="374"/>
      <c r="U640" s="374"/>
      <c r="V640" s="374"/>
      <c r="W640" s="374"/>
      <c r="X640" s="374"/>
      <c r="Y640" s="374"/>
      <c r="Z640" s="374"/>
      <c r="AA640" s="374"/>
      <c r="AB640" s="374"/>
      <c r="AC640" s="374"/>
      <c r="AD640" s="374"/>
      <c r="AE640" s="374"/>
      <c r="AF640" s="374"/>
      <c r="AG640" s="374"/>
      <c r="AH640" s="374"/>
      <c r="AI640" s="374"/>
      <c r="AJ640" s="374"/>
      <c r="AK640" s="374"/>
      <c r="AL640" s="374"/>
      <c r="AM640" s="374"/>
      <c r="AN640" s="374"/>
      <c r="AO640" s="374"/>
      <c r="AP640" s="374"/>
      <c r="AQ640" s="374"/>
      <c r="AR640" s="374"/>
      <c r="AS640" s="374"/>
      <c r="AT640" s="374"/>
      <c r="AU640" s="374"/>
      <c r="AV640" s="374"/>
      <c r="AW640" s="374"/>
      <c r="AX640" s="374"/>
      <c r="AY640" s="374"/>
    </row>
    <row r="641" spans="2:51" ht="14.25" customHeight="1" x14ac:dyDescent="0.2">
      <c r="B641" s="374"/>
      <c r="C641" s="390"/>
      <c r="D641" s="390"/>
      <c r="E641" s="374"/>
      <c r="F641" s="374"/>
      <c r="G641" s="374"/>
      <c r="H641" s="374"/>
      <c r="I641" s="374"/>
      <c r="J641" s="374"/>
      <c r="K641" s="374"/>
      <c r="L641" s="374"/>
      <c r="M641" s="374"/>
      <c r="N641" s="374"/>
      <c r="O641" s="374"/>
      <c r="P641" s="374"/>
      <c r="Q641" s="374"/>
      <c r="R641" s="374"/>
      <c r="S641" s="374"/>
      <c r="T641" s="374"/>
      <c r="U641" s="374"/>
      <c r="V641" s="374"/>
      <c r="W641" s="374"/>
      <c r="X641" s="374"/>
      <c r="Y641" s="374"/>
      <c r="Z641" s="374"/>
      <c r="AA641" s="374"/>
      <c r="AB641" s="374"/>
      <c r="AC641" s="374"/>
      <c r="AD641" s="374"/>
      <c r="AE641" s="374"/>
      <c r="AF641" s="374"/>
      <c r="AG641" s="374"/>
      <c r="AH641" s="374"/>
      <c r="AI641" s="374"/>
      <c r="AJ641" s="374"/>
      <c r="AK641" s="374"/>
      <c r="AL641" s="374"/>
      <c r="AM641" s="374"/>
      <c r="AN641" s="374"/>
      <c r="AO641" s="374"/>
      <c r="AP641" s="374"/>
      <c r="AQ641" s="374"/>
      <c r="AR641" s="374"/>
      <c r="AS641" s="374"/>
      <c r="AT641" s="374"/>
      <c r="AU641" s="374"/>
      <c r="AV641" s="374"/>
      <c r="AW641" s="374"/>
      <c r="AX641" s="374"/>
      <c r="AY641" s="374"/>
    </row>
    <row r="642" spans="2:51" ht="14.25" customHeight="1" x14ac:dyDescent="0.2">
      <c r="B642" s="374"/>
      <c r="C642" s="390"/>
      <c r="D642" s="390"/>
      <c r="E642" s="374"/>
      <c r="F642" s="374"/>
      <c r="G642" s="374"/>
      <c r="H642" s="374"/>
      <c r="I642" s="374"/>
      <c r="J642" s="374"/>
      <c r="K642" s="374"/>
      <c r="L642" s="374"/>
      <c r="M642" s="374"/>
      <c r="N642" s="374"/>
      <c r="O642" s="374"/>
      <c r="P642" s="374"/>
      <c r="Q642" s="374"/>
      <c r="R642" s="374"/>
      <c r="S642" s="374"/>
      <c r="T642" s="374"/>
      <c r="U642" s="374"/>
      <c r="V642" s="374"/>
      <c r="W642" s="374"/>
      <c r="X642" s="374"/>
      <c r="Y642" s="374"/>
      <c r="Z642" s="374"/>
      <c r="AA642" s="374"/>
      <c r="AB642" s="374"/>
      <c r="AC642" s="374"/>
      <c r="AD642" s="374"/>
      <c r="AE642" s="374"/>
      <c r="AF642" s="374"/>
      <c r="AG642" s="374"/>
      <c r="AH642" s="374"/>
      <c r="AI642" s="374"/>
      <c r="AJ642" s="374"/>
      <c r="AK642" s="374"/>
      <c r="AL642" s="374"/>
      <c r="AM642" s="374"/>
      <c r="AN642" s="374"/>
      <c r="AO642" s="374"/>
      <c r="AP642" s="374"/>
      <c r="AQ642" s="374"/>
      <c r="AR642" s="374"/>
      <c r="AS642" s="374"/>
      <c r="AT642" s="374"/>
      <c r="AU642" s="374"/>
      <c r="AV642" s="374"/>
      <c r="AW642" s="374"/>
      <c r="AX642" s="374"/>
      <c r="AY642" s="374"/>
    </row>
    <row r="643" spans="2:51" ht="14.25" customHeight="1" x14ac:dyDescent="0.2">
      <c r="B643" s="374"/>
      <c r="C643" s="390"/>
      <c r="D643" s="390"/>
      <c r="E643" s="374"/>
      <c r="F643" s="374"/>
      <c r="G643" s="374"/>
      <c r="H643" s="374"/>
      <c r="I643" s="374"/>
      <c r="J643" s="374"/>
      <c r="K643" s="374"/>
      <c r="L643" s="374"/>
      <c r="M643" s="374"/>
      <c r="N643" s="374"/>
      <c r="O643" s="374"/>
      <c r="P643" s="374"/>
      <c r="Q643" s="374"/>
      <c r="R643" s="374"/>
      <c r="S643" s="374"/>
      <c r="T643" s="374"/>
      <c r="U643" s="374"/>
      <c r="V643" s="374"/>
      <c r="W643" s="374"/>
      <c r="X643" s="374"/>
      <c r="Y643" s="374"/>
      <c r="Z643" s="374"/>
      <c r="AA643" s="374"/>
      <c r="AB643" s="374"/>
      <c r="AC643" s="374"/>
      <c r="AD643" s="374"/>
      <c r="AE643" s="374"/>
      <c r="AF643" s="374"/>
      <c r="AG643" s="374"/>
      <c r="AH643" s="374"/>
      <c r="AI643" s="374"/>
      <c r="AJ643" s="374"/>
      <c r="AK643" s="374"/>
      <c r="AL643" s="374"/>
      <c r="AM643" s="374"/>
      <c r="AN643" s="374"/>
      <c r="AO643" s="374"/>
      <c r="AP643" s="374"/>
      <c r="AQ643" s="374"/>
      <c r="AR643" s="374"/>
      <c r="AS643" s="374"/>
      <c r="AT643" s="374"/>
      <c r="AU643" s="374"/>
      <c r="AV643" s="374"/>
      <c r="AW643" s="374"/>
      <c r="AX643" s="374"/>
      <c r="AY643" s="374"/>
    </row>
    <row r="644" spans="2:51" ht="14.25" customHeight="1" x14ac:dyDescent="0.2">
      <c r="B644" s="374"/>
      <c r="C644" s="390"/>
      <c r="D644" s="390"/>
      <c r="E644" s="374"/>
      <c r="F644" s="374"/>
      <c r="G644" s="374"/>
      <c r="H644" s="374"/>
      <c r="I644" s="374"/>
      <c r="J644" s="374"/>
      <c r="K644" s="374"/>
      <c r="L644" s="374"/>
      <c r="M644" s="374"/>
      <c r="N644" s="374"/>
      <c r="O644" s="374"/>
      <c r="P644" s="374"/>
      <c r="Q644" s="374"/>
      <c r="R644" s="374"/>
      <c r="S644" s="374"/>
      <c r="T644" s="374"/>
      <c r="U644" s="374"/>
      <c r="V644" s="374"/>
      <c r="W644" s="374"/>
      <c r="X644" s="374"/>
      <c r="Y644" s="374"/>
      <c r="Z644" s="374"/>
      <c r="AA644" s="374"/>
      <c r="AB644" s="374"/>
      <c r="AC644" s="374"/>
      <c r="AD644" s="374"/>
      <c r="AE644" s="374"/>
      <c r="AF644" s="374"/>
      <c r="AG644" s="374"/>
      <c r="AH644" s="374"/>
      <c r="AI644" s="374"/>
      <c r="AJ644" s="374"/>
      <c r="AK644" s="374"/>
      <c r="AL644" s="374"/>
      <c r="AM644" s="374"/>
      <c r="AN644" s="374"/>
      <c r="AO644" s="374"/>
      <c r="AP644" s="374"/>
      <c r="AQ644" s="374"/>
      <c r="AR644" s="374"/>
      <c r="AS644" s="374"/>
      <c r="AT644" s="374"/>
      <c r="AU644" s="374"/>
      <c r="AV644" s="374"/>
      <c r="AW644" s="374"/>
      <c r="AX644" s="374"/>
      <c r="AY644" s="374"/>
    </row>
    <row r="645" spans="2:51" ht="14.25" customHeight="1" x14ac:dyDescent="0.2">
      <c r="B645" s="374"/>
      <c r="C645" s="390"/>
      <c r="D645" s="390"/>
      <c r="E645" s="374"/>
      <c r="F645" s="374"/>
      <c r="G645" s="374"/>
      <c r="H645" s="374"/>
      <c r="I645" s="374"/>
      <c r="J645" s="374"/>
      <c r="K645" s="374"/>
      <c r="L645" s="374"/>
      <c r="M645" s="374"/>
      <c r="N645" s="374"/>
      <c r="O645" s="374"/>
      <c r="P645" s="374"/>
      <c r="Q645" s="374"/>
      <c r="R645" s="374"/>
      <c r="S645" s="374"/>
      <c r="T645" s="374"/>
      <c r="U645" s="374"/>
      <c r="V645" s="374"/>
      <c r="W645" s="374"/>
      <c r="X645" s="374"/>
      <c r="Y645" s="374"/>
      <c r="Z645" s="374"/>
      <c r="AA645" s="374"/>
      <c r="AB645" s="374"/>
      <c r="AC645" s="374"/>
      <c r="AD645" s="374"/>
      <c r="AE645" s="374"/>
      <c r="AF645" s="374"/>
      <c r="AG645" s="374"/>
      <c r="AH645" s="374"/>
      <c r="AI645" s="374"/>
      <c r="AJ645" s="374"/>
      <c r="AK645" s="374"/>
      <c r="AL645" s="374"/>
      <c r="AM645" s="374"/>
      <c r="AN645" s="374"/>
      <c r="AO645" s="374"/>
      <c r="AP645" s="374"/>
      <c r="AQ645" s="374"/>
      <c r="AR645" s="374"/>
      <c r="AS645" s="374"/>
      <c r="AT645" s="374"/>
      <c r="AU645" s="374"/>
      <c r="AV645" s="374"/>
      <c r="AW645" s="374"/>
      <c r="AX645" s="374"/>
      <c r="AY645" s="374"/>
    </row>
    <row r="646" spans="2:51" ht="14.25" customHeight="1" x14ac:dyDescent="0.2">
      <c r="B646" s="374"/>
      <c r="C646" s="390"/>
      <c r="D646" s="390"/>
      <c r="E646" s="374"/>
      <c r="F646" s="374"/>
      <c r="G646" s="374"/>
      <c r="H646" s="374"/>
      <c r="I646" s="374"/>
      <c r="J646" s="374"/>
      <c r="K646" s="374"/>
      <c r="L646" s="374"/>
      <c r="M646" s="374"/>
      <c r="N646" s="374"/>
      <c r="O646" s="374"/>
      <c r="P646" s="374"/>
      <c r="Q646" s="374"/>
      <c r="R646" s="374"/>
      <c r="S646" s="374"/>
      <c r="T646" s="374"/>
      <c r="U646" s="374"/>
      <c r="V646" s="374"/>
      <c r="W646" s="374"/>
      <c r="X646" s="374"/>
      <c r="Y646" s="374"/>
      <c r="Z646" s="374"/>
      <c r="AA646" s="374"/>
      <c r="AB646" s="374"/>
      <c r="AC646" s="374"/>
      <c r="AD646" s="374"/>
      <c r="AE646" s="374"/>
      <c r="AF646" s="374"/>
      <c r="AG646" s="374"/>
      <c r="AH646" s="374"/>
      <c r="AI646" s="374"/>
      <c r="AJ646" s="374"/>
      <c r="AK646" s="374"/>
      <c r="AL646" s="374"/>
      <c r="AM646" s="374"/>
      <c r="AN646" s="374"/>
      <c r="AO646" s="374"/>
      <c r="AP646" s="374"/>
      <c r="AQ646" s="374"/>
      <c r="AR646" s="374"/>
      <c r="AS646" s="374"/>
      <c r="AT646" s="374"/>
      <c r="AU646" s="374"/>
      <c r="AV646" s="374"/>
      <c r="AW646" s="374"/>
      <c r="AX646" s="374"/>
      <c r="AY646" s="374"/>
    </row>
    <row r="647" spans="2:51" ht="14.25" customHeight="1" x14ac:dyDescent="0.2">
      <c r="B647" s="374"/>
      <c r="C647" s="390"/>
      <c r="D647" s="390"/>
      <c r="E647" s="374"/>
      <c r="F647" s="374"/>
      <c r="G647" s="374"/>
      <c r="H647" s="374"/>
      <c r="I647" s="374"/>
      <c r="J647" s="374"/>
      <c r="K647" s="374"/>
      <c r="L647" s="374"/>
      <c r="M647" s="374"/>
      <c r="N647" s="374"/>
      <c r="O647" s="374"/>
      <c r="P647" s="374"/>
      <c r="Q647" s="374"/>
      <c r="R647" s="374"/>
      <c r="S647" s="374"/>
      <c r="T647" s="374"/>
      <c r="U647" s="374"/>
      <c r="V647" s="374"/>
      <c r="W647" s="374"/>
      <c r="X647" s="374"/>
      <c r="Y647" s="374"/>
      <c r="Z647" s="374"/>
      <c r="AA647" s="374"/>
      <c r="AB647" s="374"/>
      <c r="AC647" s="374"/>
      <c r="AD647" s="374"/>
      <c r="AE647" s="374"/>
      <c r="AF647" s="374"/>
      <c r="AG647" s="374"/>
      <c r="AH647" s="374"/>
      <c r="AI647" s="374"/>
      <c r="AJ647" s="374"/>
      <c r="AK647" s="374"/>
      <c r="AL647" s="374"/>
      <c r="AM647" s="374"/>
      <c r="AN647" s="374"/>
      <c r="AO647" s="374"/>
      <c r="AP647" s="374"/>
      <c r="AQ647" s="374"/>
      <c r="AR647" s="374"/>
      <c r="AS647" s="374"/>
      <c r="AT647" s="374"/>
      <c r="AU647" s="374"/>
      <c r="AV647" s="374"/>
      <c r="AW647" s="374"/>
      <c r="AX647" s="374"/>
      <c r="AY647" s="374"/>
    </row>
    <row r="648" spans="2:51" ht="14.25" customHeight="1" x14ac:dyDescent="0.2">
      <c r="B648" s="374"/>
      <c r="C648" s="390"/>
      <c r="D648" s="390"/>
      <c r="E648" s="374"/>
      <c r="F648" s="374"/>
      <c r="G648" s="374"/>
      <c r="H648" s="374"/>
      <c r="I648" s="374"/>
      <c r="J648" s="374"/>
      <c r="K648" s="374"/>
      <c r="L648" s="374"/>
      <c r="M648" s="374"/>
      <c r="N648" s="374"/>
      <c r="O648" s="374"/>
      <c r="P648" s="374"/>
      <c r="Q648" s="374"/>
      <c r="R648" s="374"/>
      <c r="S648" s="374"/>
      <c r="T648" s="374"/>
      <c r="U648" s="374"/>
      <c r="V648" s="374"/>
      <c r="W648" s="374"/>
      <c r="X648" s="374"/>
      <c r="Y648" s="374"/>
      <c r="Z648" s="374"/>
      <c r="AA648" s="374"/>
      <c r="AB648" s="374"/>
      <c r="AC648" s="374"/>
      <c r="AD648" s="374"/>
      <c r="AE648" s="374"/>
      <c r="AF648" s="374"/>
      <c r="AG648" s="374"/>
      <c r="AH648" s="374"/>
      <c r="AI648" s="374"/>
      <c r="AJ648" s="374"/>
      <c r="AK648" s="374"/>
      <c r="AL648" s="374"/>
      <c r="AM648" s="374"/>
      <c r="AN648" s="374"/>
      <c r="AO648" s="374"/>
      <c r="AP648" s="374"/>
      <c r="AQ648" s="374"/>
      <c r="AR648" s="374"/>
      <c r="AS648" s="374"/>
      <c r="AT648" s="374"/>
      <c r="AU648" s="374"/>
      <c r="AV648" s="374"/>
      <c r="AW648" s="374"/>
      <c r="AX648" s="374"/>
      <c r="AY648" s="374"/>
    </row>
    <row r="649" spans="2:51" ht="14.25" customHeight="1" x14ac:dyDescent="0.2">
      <c r="B649" s="374"/>
      <c r="C649" s="390"/>
      <c r="D649" s="390"/>
      <c r="E649" s="374"/>
      <c r="F649" s="374"/>
      <c r="G649" s="374"/>
      <c r="H649" s="374"/>
      <c r="I649" s="374"/>
      <c r="J649" s="374"/>
      <c r="K649" s="374"/>
      <c r="L649" s="374"/>
      <c r="M649" s="374"/>
      <c r="N649" s="374"/>
      <c r="O649" s="374"/>
      <c r="P649" s="374"/>
      <c r="Q649" s="374"/>
      <c r="R649" s="374"/>
      <c r="S649" s="374"/>
      <c r="T649" s="374"/>
      <c r="U649" s="374"/>
      <c r="V649" s="374"/>
      <c r="W649" s="374"/>
      <c r="X649" s="374"/>
      <c r="Y649" s="374"/>
      <c r="Z649" s="374"/>
      <c r="AA649" s="374"/>
      <c r="AB649" s="374"/>
      <c r="AC649" s="374"/>
      <c r="AD649" s="374"/>
      <c r="AE649" s="374"/>
      <c r="AF649" s="374"/>
      <c r="AG649" s="374"/>
      <c r="AH649" s="374"/>
      <c r="AI649" s="374"/>
      <c r="AJ649" s="374"/>
      <c r="AK649" s="374"/>
      <c r="AL649" s="374"/>
      <c r="AM649" s="374"/>
      <c r="AN649" s="374"/>
      <c r="AO649" s="374"/>
      <c r="AP649" s="374"/>
      <c r="AQ649" s="374"/>
      <c r="AR649" s="374"/>
      <c r="AS649" s="374"/>
      <c r="AT649" s="374"/>
      <c r="AU649" s="374"/>
      <c r="AV649" s="374"/>
      <c r="AW649" s="374"/>
      <c r="AX649" s="374"/>
      <c r="AY649" s="374"/>
    </row>
    <row r="650" spans="2:51" ht="14.25" customHeight="1" x14ac:dyDescent="0.2">
      <c r="B650" s="374"/>
      <c r="C650" s="390"/>
      <c r="D650" s="390"/>
      <c r="E650" s="374"/>
      <c r="F650" s="374"/>
      <c r="G650" s="374"/>
      <c r="H650" s="374"/>
      <c r="I650" s="374"/>
      <c r="J650" s="374"/>
      <c r="K650" s="374"/>
      <c r="L650" s="374"/>
      <c r="M650" s="374"/>
      <c r="N650" s="374"/>
      <c r="O650" s="374"/>
      <c r="P650" s="374"/>
      <c r="Q650" s="374"/>
      <c r="R650" s="374"/>
      <c r="S650" s="374"/>
      <c r="T650" s="374"/>
      <c r="U650" s="374"/>
      <c r="V650" s="374"/>
      <c r="W650" s="374"/>
      <c r="X650" s="374"/>
      <c r="Y650" s="374"/>
      <c r="Z650" s="374"/>
      <c r="AA650" s="374"/>
      <c r="AB650" s="374"/>
      <c r="AC650" s="374"/>
      <c r="AD650" s="374"/>
      <c r="AE650" s="374"/>
      <c r="AF650" s="374"/>
      <c r="AG650" s="374"/>
      <c r="AH650" s="374"/>
      <c r="AI650" s="374"/>
      <c r="AJ650" s="374"/>
      <c r="AK650" s="374"/>
      <c r="AL650" s="374"/>
      <c r="AM650" s="374"/>
      <c r="AN650" s="374"/>
      <c r="AO650" s="374"/>
      <c r="AP650" s="374"/>
      <c r="AQ650" s="374"/>
      <c r="AR650" s="374"/>
      <c r="AS650" s="374"/>
      <c r="AT650" s="374"/>
      <c r="AU650" s="374"/>
      <c r="AV650" s="374"/>
      <c r="AW650" s="374"/>
      <c r="AX650" s="374"/>
      <c r="AY650" s="374"/>
    </row>
    <row r="651" spans="2:51" ht="14.25" customHeight="1" x14ac:dyDescent="0.2">
      <c r="B651" s="374"/>
      <c r="C651" s="390"/>
      <c r="D651" s="390"/>
      <c r="E651" s="374"/>
      <c r="F651" s="374"/>
      <c r="G651" s="374"/>
      <c r="H651" s="374"/>
      <c r="I651" s="374"/>
      <c r="J651" s="374"/>
      <c r="K651" s="374"/>
      <c r="L651" s="374"/>
      <c r="M651" s="374"/>
      <c r="N651" s="374"/>
      <c r="O651" s="374"/>
      <c r="P651" s="374"/>
      <c r="Q651" s="374"/>
      <c r="R651" s="374"/>
      <c r="S651" s="374"/>
      <c r="T651" s="374"/>
      <c r="U651" s="374"/>
      <c r="V651" s="374"/>
      <c r="W651" s="374"/>
      <c r="X651" s="374"/>
      <c r="Y651" s="374"/>
      <c r="Z651" s="374"/>
      <c r="AA651" s="374"/>
      <c r="AB651" s="374"/>
      <c r="AC651" s="374"/>
      <c r="AD651" s="374"/>
      <c r="AE651" s="374"/>
      <c r="AF651" s="374"/>
      <c r="AG651" s="374"/>
      <c r="AH651" s="374"/>
      <c r="AI651" s="374"/>
      <c r="AJ651" s="374"/>
      <c r="AK651" s="374"/>
      <c r="AL651" s="374"/>
      <c r="AM651" s="374"/>
      <c r="AN651" s="374"/>
      <c r="AO651" s="374"/>
      <c r="AP651" s="374"/>
      <c r="AQ651" s="374"/>
      <c r="AR651" s="374"/>
      <c r="AS651" s="374"/>
      <c r="AT651" s="374"/>
      <c r="AU651" s="374"/>
      <c r="AV651" s="374"/>
      <c r="AW651" s="374"/>
      <c r="AX651" s="374"/>
      <c r="AY651" s="374"/>
    </row>
    <row r="652" spans="2:51" ht="14.25" customHeight="1" x14ac:dyDescent="0.2">
      <c r="B652" s="374"/>
      <c r="C652" s="390"/>
      <c r="D652" s="390"/>
      <c r="E652" s="374"/>
      <c r="F652" s="374"/>
      <c r="G652" s="374"/>
      <c r="H652" s="374"/>
      <c r="I652" s="374"/>
      <c r="J652" s="374"/>
      <c r="K652" s="374"/>
      <c r="L652" s="374"/>
      <c r="M652" s="374"/>
      <c r="N652" s="374"/>
      <c r="O652" s="374"/>
      <c r="P652" s="374"/>
      <c r="Q652" s="374"/>
      <c r="R652" s="374"/>
      <c r="S652" s="374"/>
      <c r="T652" s="374"/>
      <c r="U652" s="374"/>
      <c r="V652" s="374"/>
      <c r="W652" s="374"/>
      <c r="X652" s="374"/>
      <c r="Y652" s="374"/>
      <c r="Z652" s="374"/>
      <c r="AA652" s="374"/>
      <c r="AB652" s="374"/>
      <c r="AC652" s="374"/>
      <c r="AD652" s="374"/>
      <c r="AE652" s="374"/>
      <c r="AF652" s="374"/>
      <c r="AG652" s="374"/>
      <c r="AH652" s="374"/>
      <c r="AI652" s="374"/>
      <c r="AJ652" s="374"/>
      <c r="AK652" s="374"/>
      <c r="AL652" s="374"/>
      <c r="AM652" s="374"/>
      <c r="AN652" s="374"/>
      <c r="AO652" s="374"/>
      <c r="AP652" s="374"/>
      <c r="AQ652" s="374"/>
      <c r="AR652" s="374"/>
      <c r="AS652" s="374"/>
      <c r="AT652" s="374"/>
      <c r="AU652" s="374"/>
      <c r="AV652" s="374"/>
      <c r="AW652" s="374"/>
      <c r="AX652" s="374"/>
      <c r="AY652" s="374"/>
    </row>
    <row r="653" spans="2:51" ht="14.25" customHeight="1" x14ac:dyDescent="0.2">
      <c r="B653" s="374"/>
      <c r="C653" s="390"/>
      <c r="D653" s="390"/>
      <c r="E653" s="374"/>
      <c r="F653" s="374"/>
      <c r="G653" s="374"/>
      <c r="H653" s="374"/>
      <c r="I653" s="374"/>
      <c r="J653" s="374"/>
      <c r="K653" s="374"/>
      <c r="L653" s="374"/>
      <c r="M653" s="374"/>
      <c r="N653" s="374"/>
      <c r="O653" s="374"/>
      <c r="P653" s="374"/>
      <c r="Q653" s="374"/>
      <c r="R653" s="374"/>
      <c r="S653" s="374"/>
      <c r="T653" s="374"/>
      <c r="U653" s="374"/>
      <c r="V653" s="374"/>
      <c r="W653" s="374"/>
      <c r="X653" s="374"/>
      <c r="Y653" s="374"/>
      <c r="Z653" s="374"/>
      <c r="AA653" s="374"/>
      <c r="AB653" s="374"/>
      <c r="AC653" s="374"/>
      <c r="AD653" s="374"/>
      <c r="AE653" s="374"/>
      <c r="AF653" s="374"/>
      <c r="AG653" s="374"/>
      <c r="AH653" s="374"/>
      <c r="AI653" s="374"/>
      <c r="AJ653" s="374"/>
      <c r="AK653" s="374"/>
      <c r="AL653" s="374"/>
      <c r="AM653" s="374"/>
      <c r="AN653" s="374"/>
      <c r="AO653" s="374"/>
      <c r="AP653" s="374"/>
      <c r="AQ653" s="374"/>
      <c r="AR653" s="374"/>
      <c r="AS653" s="374"/>
      <c r="AT653" s="374"/>
      <c r="AU653" s="374"/>
      <c r="AV653" s="374"/>
      <c r="AW653" s="374"/>
      <c r="AX653" s="374"/>
      <c r="AY653" s="374"/>
    </row>
    <row r="654" spans="2:51" ht="14.25" customHeight="1" x14ac:dyDescent="0.2">
      <c r="B654" s="374"/>
      <c r="C654" s="390"/>
      <c r="D654" s="390"/>
      <c r="E654" s="374"/>
      <c r="F654" s="374"/>
      <c r="G654" s="374"/>
      <c r="H654" s="374"/>
      <c r="I654" s="374"/>
      <c r="J654" s="374"/>
      <c r="K654" s="374"/>
      <c r="L654" s="374"/>
      <c r="M654" s="374"/>
      <c r="N654" s="374"/>
      <c r="O654" s="374"/>
      <c r="P654" s="374"/>
      <c r="Q654" s="374"/>
      <c r="R654" s="374"/>
      <c r="S654" s="374"/>
      <c r="T654" s="374"/>
      <c r="U654" s="374"/>
      <c r="V654" s="374"/>
      <c r="W654" s="374"/>
      <c r="X654" s="374"/>
      <c r="Y654" s="374"/>
      <c r="Z654" s="374"/>
      <c r="AA654" s="374"/>
      <c r="AB654" s="374"/>
      <c r="AC654" s="374"/>
      <c r="AD654" s="374"/>
      <c r="AE654" s="374"/>
      <c r="AF654" s="374"/>
      <c r="AG654" s="374"/>
      <c r="AH654" s="374"/>
      <c r="AI654" s="374"/>
      <c r="AJ654" s="374"/>
      <c r="AK654" s="374"/>
      <c r="AL654" s="374"/>
      <c r="AM654" s="374"/>
      <c r="AN654" s="374"/>
      <c r="AO654" s="374"/>
      <c r="AP654" s="374"/>
      <c r="AQ654" s="374"/>
      <c r="AR654" s="374"/>
      <c r="AS654" s="374"/>
      <c r="AT654" s="374"/>
      <c r="AU654" s="374"/>
      <c r="AV654" s="374"/>
      <c r="AW654" s="374"/>
      <c r="AX654" s="374"/>
      <c r="AY654" s="374"/>
    </row>
    <row r="655" spans="2:51" ht="14.25" customHeight="1" x14ac:dyDescent="0.2">
      <c r="B655" s="374"/>
      <c r="C655" s="390"/>
      <c r="D655" s="390"/>
      <c r="E655" s="374"/>
      <c r="F655" s="374"/>
      <c r="G655" s="374"/>
      <c r="H655" s="374"/>
      <c r="I655" s="374"/>
      <c r="J655" s="374"/>
      <c r="K655" s="374"/>
      <c r="L655" s="374"/>
      <c r="M655" s="374"/>
      <c r="N655" s="374"/>
      <c r="O655" s="374"/>
      <c r="P655" s="374"/>
      <c r="Q655" s="374"/>
      <c r="R655" s="374"/>
      <c r="S655" s="374"/>
      <c r="T655" s="374"/>
      <c r="U655" s="374"/>
      <c r="V655" s="374"/>
      <c r="W655" s="374"/>
      <c r="X655" s="374"/>
      <c r="Y655" s="374"/>
      <c r="Z655" s="374"/>
      <c r="AA655" s="374"/>
      <c r="AB655" s="374"/>
      <c r="AC655" s="374"/>
      <c r="AD655" s="374"/>
      <c r="AE655" s="374"/>
      <c r="AF655" s="374"/>
      <c r="AG655" s="374"/>
      <c r="AH655" s="374"/>
      <c r="AI655" s="374"/>
      <c r="AJ655" s="374"/>
      <c r="AK655" s="374"/>
      <c r="AL655" s="374"/>
      <c r="AM655" s="374"/>
      <c r="AN655" s="374"/>
      <c r="AO655" s="374"/>
      <c r="AP655" s="374"/>
      <c r="AQ655" s="374"/>
      <c r="AR655" s="374"/>
      <c r="AS655" s="374"/>
      <c r="AT655" s="374"/>
      <c r="AU655" s="374"/>
      <c r="AV655" s="374"/>
      <c r="AW655" s="374"/>
      <c r="AX655" s="374"/>
      <c r="AY655" s="374"/>
    </row>
    <row r="656" spans="2:51" ht="14.25" customHeight="1" x14ac:dyDescent="0.2">
      <c r="B656" s="374"/>
      <c r="C656" s="390"/>
      <c r="D656" s="390"/>
      <c r="E656" s="374"/>
      <c r="F656" s="374"/>
      <c r="G656" s="374"/>
      <c r="H656" s="374"/>
      <c r="I656" s="374"/>
      <c r="J656" s="374"/>
      <c r="K656" s="374"/>
      <c r="L656" s="374"/>
      <c r="M656" s="374"/>
      <c r="N656" s="374"/>
      <c r="O656" s="374"/>
      <c r="P656" s="374"/>
      <c r="Q656" s="374"/>
      <c r="R656" s="374"/>
      <c r="S656" s="374"/>
      <c r="T656" s="374"/>
      <c r="U656" s="374"/>
      <c r="V656" s="374"/>
      <c r="W656" s="374"/>
      <c r="X656" s="374"/>
      <c r="Y656" s="374"/>
      <c r="Z656" s="374"/>
      <c r="AA656" s="374"/>
      <c r="AB656" s="374"/>
      <c r="AC656" s="374"/>
      <c r="AD656" s="374"/>
      <c r="AE656" s="374"/>
      <c r="AF656" s="374"/>
      <c r="AG656" s="374"/>
      <c r="AH656" s="374"/>
      <c r="AI656" s="374"/>
      <c r="AJ656" s="374"/>
      <c r="AK656" s="374"/>
      <c r="AL656" s="374"/>
      <c r="AM656" s="374"/>
      <c r="AN656" s="374"/>
      <c r="AO656" s="374"/>
      <c r="AP656" s="374"/>
      <c r="AQ656" s="374"/>
      <c r="AR656" s="374"/>
      <c r="AS656" s="374"/>
      <c r="AT656" s="374"/>
      <c r="AU656" s="374"/>
      <c r="AV656" s="374"/>
      <c r="AW656" s="374"/>
      <c r="AX656" s="374"/>
      <c r="AY656" s="374"/>
    </row>
    <row r="657" spans="2:51" ht="14.25" customHeight="1" x14ac:dyDescent="0.2">
      <c r="B657" s="374"/>
      <c r="C657" s="390"/>
      <c r="D657" s="390"/>
      <c r="E657" s="374"/>
      <c r="F657" s="374"/>
      <c r="G657" s="374"/>
      <c r="H657" s="374"/>
      <c r="I657" s="374"/>
      <c r="J657" s="374"/>
      <c r="K657" s="374"/>
      <c r="L657" s="374"/>
      <c r="M657" s="374"/>
      <c r="N657" s="374"/>
      <c r="O657" s="374"/>
      <c r="P657" s="374"/>
      <c r="Q657" s="374"/>
      <c r="R657" s="374"/>
      <c r="S657" s="374"/>
      <c r="T657" s="374"/>
      <c r="U657" s="374"/>
      <c r="V657" s="374"/>
      <c r="W657" s="374"/>
      <c r="X657" s="374"/>
      <c r="Y657" s="374"/>
      <c r="Z657" s="374"/>
      <c r="AA657" s="374"/>
      <c r="AB657" s="374"/>
      <c r="AC657" s="374"/>
      <c r="AD657" s="374"/>
      <c r="AE657" s="374"/>
      <c r="AF657" s="374"/>
      <c r="AG657" s="374"/>
      <c r="AH657" s="374"/>
      <c r="AI657" s="374"/>
      <c r="AJ657" s="374"/>
      <c r="AK657" s="374"/>
      <c r="AL657" s="374"/>
      <c r="AM657" s="374"/>
      <c r="AN657" s="374"/>
      <c r="AO657" s="374"/>
      <c r="AP657" s="374"/>
      <c r="AQ657" s="374"/>
      <c r="AR657" s="374"/>
      <c r="AS657" s="374"/>
      <c r="AT657" s="374"/>
      <c r="AU657" s="374"/>
      <c r="AV657" s="374"/>
      <c r="AW657" s="374"/>
      <c r="AX657" s="374"/>
      <c r="AY657" s="374"/>
    </row>
    <row r="658" spans="2:51" ht="14.25" customHeight="1" x14ac:dyDescent="0.2">
      <c r="B658" s="374"/>
      <c r="C658" s="390"/>
      <c r="D658" s="390"/>
      <c r="E658" s="374"/>
      <c r="F658" s="374"/>
      <c r="G658" s="374"/>
      <c r="H658" s="374"/>
      <c r="I658" s="374"/>
      <c r="J658" s="374"/>
      <c r="K658" s="374"/>
      <c r="L658" s="374"/>
      <c r="M658" s="374"/>
      <c r="N658" s="374"/>
      <c r="O658" s="374"/>
      <c r="P658" s="374"/>
      <c r="Q658" s="374"/>
      <c r="R658" s="374"/>
      <c r="S658" s="374"/>
      <c r="T658" s="374"/>
      <c r="U658" s="374"/>
      <c r="V658" s="374"/>
      <c r="W658" s="374"/>
      <c r="X658" s="374"/>
      <c r="Y658" s="374"/>
      <c r="Z658" s="374"/>
      <c r="AA658" s="374"/>
      <c r="AB658" s="374"/>
      <c r="AC658" s="374"/>
      <c r="AD658" s="374"/>
      <c r="AE658" s="374"/>
      <c r="AF658" s="374"/>
      <c r="AG658" s="374"/>
      <c r="AH658" s="374"/>
      <c r="AI658" s="374"/>
      <c r="AJ658" s="374"/>
      <c r="AK658" s="374"/>
      <c r="AL658" s="374"/>
      <c r="AM658" s="374"/>
      <c r="AN658" s="374"/>
      <c r="AO658" s="374"/>
      <c r="AP658" s="374"/>
      <c r="AQ658" s="374"/>
      <c r="AR658" s="374"/>
      <c r="AS658" s="374"/>
      <c r="AT658" s="374"/>
      <c r="AU658" s="374"/>
      <c r="AV658" s="374"/>
      <c r="AW658" s="374"/>
      <c r="AX658" s="374"/>
      <c r="AY658" s="374"/>
    </row>
    <row r="659" spans="2:51" ht="14.25" customHeight="1" x14ac:dyDescent="0.2">
      <c r="B659" s="374"/>
      <c r="C659" s="390"/>
      <c r="D659" s="390"/>
      <c r="E659" s="374"/>
      <c r="F659" s="374"/>
      <c r="G659" s="374"/>
      <c r="H659" s="374"/>
      <c r="I659" s="374"/>
      <c r="J659" s="374"/>
      <c r="K659" s="374"/>
      <c r="L659" s="374"/>
      <c r="M659" s="374"/>
      <c r="N659" s="374"/>
      <c r="O659" s="374"/>
      <c r="P659" s="374"/>
      <c r="Q659" s="374"/>
      <c r="R659" s="374"/>
      <c r="S659" s="374"/>
      <c r="T659" s="374"/>
      <c r="U659" s="374"/>
      <c r="V659" s="374"/>
      <c r="W659" s="374"/>
      <c r="X659" s="374"/>
      <c r="Y659" s="374"/>
      <c r="Z659" s="374"/>
      <c r="AA659" s="374"/>
      <c r="AB659" s="374"/>
      <c r="AC659" s="374"/>
      <c r="AD659" s="374"/>
      <c r="AE659" s="374"/>
      <c r="AF659" s="374"/>
      <c r="AG659" s="374"/>
      <c r="AH659" s="374"/>
      <c r="AI659" s="374"/>
      <c r="AJ659" s="374"/>
      <c r="AK659" s="374"/>
      <c r="AL659" s="374"/>
      <c r="AM659" s="374"/>
      <c r="AN659" s="374"/>
      <c r="AO659" s="374"/>
      <c r="AP659" s="374"/>
      <c r="AQ659" s="374"/>
      <c r="AR659" s="374"/>
      <c r="AS659" s="374"/>
      <c r="AT659" s="374"/>
      <c r="AU659" s="374"/>
      <c r="AV659" s="374"/>
      <c r="AW659" s="374"/>
      <c r="AX659" s="374"/>
      <c r="AY659" s="374"/>
    </row>
    <row r="660" spans="2:51" ht="14.25" customHeight="1" x14ac:dyDescent="0.2">
      <c r="B660" s="374"/>
      <c r="C660" s="390"/>
      <c r="D660" s="390"/>
      <c r="E660" s="374"/>
      <c r="F660" s="374"/>
      <c r="G660" s="374"/>
      <c r="H660" s="374"/>
      <c r="I660" s="374"/>
      <c r="J660" s="374"/>
      <c r="K660" s="374"/>
      <c r="L660" s="374"/>
      <c r="M660" s="374"/>
      <c r="N660" s="374"/>
      <c r="O660" s="374"/>
      <c r="P660" s="374"/>
      <c r="Q660" s="374"/>
      <c r="R660" s="374"/>
      <c r="S660" s="374"/>
      <c r="T660" s="374"/>
      <c r="U660" s="374"/>
      <c r="V660" s="374"/>
      <c r="W660" s="374"/>
      <c r="X660" s="374"/>
      <c r="Y660" s="374"/>
      <c r="Z660" s="374"/>
      <c r="AA660" s="374"/>
      <c r="AB660" s="374"/>
      <c r="AC660" s="374"/>
      <c r="AD660" s="374"/>
      <c r="AE660" s="374"/>
      <c r="AF660" s="374"/>
      <c r="AG660" s="374"/>
      <c r="AH660" s="374"/>
      <c r="AI660" s="374"/>
      <c r="AJ660" s="374"/>
      <c r="AK660" s="374"/>
      <c r="AL660" s="374"/>
      <c r="AM660" s="374"/>
      <c r="AN660" s="374"/>
      <c r="AO660" s="374"/>
      <c r="AP660" s="374"/>
      <c r="AQ660" s="374"/>
      <c r="AR660" s="374"/>
      <c r="AS660" s="374"/>
      <c r="AT660" s="374"/>
      <c r="AU660" s="374"/>
      <c r="AV660" s="374"/>
      <c r="AW660" s="374"/>
      <c r="AX660" s="374"/>
      <c r="AY660" s="374"/>
    </row>
    <row r="661" spans="2:51" ht="14.25" customHeight="1" x14ac:dyDescent="0.2">
      <c r="B661" s="374"/>
      <c r="C661" s="390"/>
      <c r="D661" s="390"/>
      <c r="E661" s="374"/>
      <c r="F661" s="374"/>
      <c r="G661" s="374"/>
      <c r="H661" s="374"/>
      <c r="I661" s="374"/>
      <c r="J661" s="374"/>
      <c r="K661" s="374"/>
      <c r="L661" s="374"/>
      <c r="M661" s="374"/>
      <c r="N661" s="374"/>
      <c r="O661" s="374"/>
      <c r="P661" s="374"/>
      <c r="Q661" s="374"/>
      <c r="R661" s="374"/>
      <c r="S661" s="374"/>
      <c r="T661" s="374"/>
      <c r="U661" s="374"/>
      <c r="V661" s="374"/>
      <c r="W661" s="374"/>
      <c r="X661" s="374"/>
      <c r="Y661" s="374"/>
      <c r="Z661" s="374"/>
      <c r="AA661" s="374"/>
      <c r="AB661" s="374"/>
      <c r="AC661" s="374"/>
      <c r="AD661" s="374"/>
      <c r="AE661" s="374"/>
      <c r="AF661" s="374"/>
      <c r="AG661" s="374"/>
      <c r="AH661" s="374"/>
      <c r="AI661" s="374"/>
      <c r="AJ661" s="374"/>
      <c r="AK661" s="374"/>
      <c r="AL661" s="374"/>
      <c r="AM661" s="374"/>
      <c r="AN661" s="374"/>
      <c r="AO661" s="374"/>
      <c r="AP661" s="374"/>
      <c r="AQ661" s="374"/>
      <c r="AR661" s="374"/>
      <c r="AS661" s="374"/>
      <c r="AT661" s="374"/>
      <c r="AU661" s="374"/>
      <c r="AV661" s="374"/>
      <c r="AW661" s="374"/>
      <c r="AX661" s="374"/>
      <c r="AY661" s="374"/>
    </row>
    <row r="662" spans="2:51" ht="14.25" customHeight="1" x14ac:dyDescent="0.2">
      <c r="B662" s="374"/>
      <c r="C662" s="390"/>
      <c r="D662" s="390"/>
      <c r="E662" s="374"/>
      <c r="F662" s="374"/>
      <c r="G662" s="374"/>
      <c r="H662" s="374"/>
      <c r="I662" s="374"/>
      <c r="J662" s="374"/>
      <c r="K662" s="374"/>
      <c r="L662" s="374"/>
      <c r="M662" s="374"/>
      <c r="N662" s="374"/>
      <c r="O662" s="374"/>
      <c r="P662" s="374"/>
      <c r="Q662" s="374"/>
      <c r="R662" s="374"/>
      <c r="S662" s="374"/>
      <c r="T662" s="374"/>
      <c r="U662" s="374"/>
      <c r="V662" s="374"/>
      <c r="W662" s="374"/>
      <c r="X662" s="374"/>
      <c r="Y662" s="374"/>
      <c r="Z662" s="374"/>
      <c r="AA662" s="374"/>
      <c r="AB662" s="374"/>
      <c r="AC662" s="374"/>
      <c r="AD662" s="374"/>
      <c r="AE662" s="374"/>
      <c r="AF662" s="374"/>
      <c r="AG662" s="374"/>
      <c r="AH662" s="374"/>
      <c r="AI662" s="374"/>
      <c r="AJ662" s="374"/>
      <c r="AK662" s="374"/>
      <c r="AL662" s="374"/>
      <c r="AM662" s="374"/>
      <c r="AN662" s="374"/>
      <c r="AO662" s="374"/>
      <c r="AP662" s="374"/>
      <c r="AQ662" s="374"/>
      <c r="AR662" s="374"/>
      <c r="AS662" s="374"/>
      <c r="AT662" s="374"/>
      <c r="AU662" s="374"/>
      <c r="AV662" s="374"/>
      <c r="AW662" s="374"/>
      <c r="AX662" s="374"/>
      <c r="AY662" s="374"/>
    </row>
    <row r="663" spans="2:51" ht="14.25" customHeight="1" x14ac:dyDescent="0.2">
      <c r="B663" s="374"/>
      <c r="C663" s="390"/>
      <c r="D663" s="390"/>
      <c r="E663" s="374"/>
      <c r="F663" s="374"/>
      <c r="G663" s="374"/>
      <c r="H663" s="374"/>
      <c r="I663" s="374"/>
      <c r="J663" s="374"/>
      <c r="K663" s="374"/>
      <c r="L663" s="374"/>
      <c r="M663" s="374"/>
      <c r="N663" s="374"/>
      <c r="O663" s="374"/>
      <c r="P663" s="374"/>
      <c r="Q663" s="374"/>
      <c r="R663" s="374"/>
      <c r="S663" s="374"/>
      <c r="T663" s="374"/>
      <c r="U663" s="374"/>
      <c r="V663" s="374"/>
      <c r="W663" s="374"/>
      <c r="X663" s="374"/>
      <c r="Y663" s="374"/>
      <c r="Z663" s="374"/>
      <c r="AA663" s="374"/>
      <c r="AB663" s="374"/>
      <c r="AC663" s="374"/>
      <c r="AD663" s="374"/>
      <c r="AE663" s="374"/>
      <c r="AF663" s="374"/>
      <c r="AG663" s="374"/>
      <c r="AH663" s="374"/>
      <c r="AI663" s="374"/>
      <c r="AJ663" s="374"/>
      <c r="AK663" s="374"/>
      <c r="AL663" s="374"/>
      <c r="AM663" s="374"/>
      <c r="AN663" s="374"/>
      <c r="AO663" s="374"/>
      <c r="AP663" s="374"/>
      <c r="AQ663" s="374"/>
      <c r="AR663" s="374"/>
      <c r="AS663" s="374"/>
      <c r="AT663" s="374"/>
      <c r="AU663" s="374"/>
      <c r="AV663" s="374"/>
      <c r="AW663" s="374"/>
      <c r="AX663" s="374"/>
      <c r="AY663" s="374"/>
    </row>
    <row r="664" spans="2:51" ht="14.25" customHeight="1" x14ac:dyDescent="0.2">
      <c r="B664" s="374"/>
      <c r="C664" s="390"/>
      <c r="D664" s="390"/>
      <c r="E664" s="374"/>
      <c r="F664" s="374"/>
      <c r="G664" s="374"/>
      <c r="H664" s="374"/>
      <c r="I664" s="374"/>
      <c r="J664" s="374"/>
      <c r="K664" s="374"/>
      <c r="L664" s="374"/>
      <c r="M664" s="374"/>
      <c r="N664" s="374"/>
      <c r="O664" s="374"/>
      <c r="P664" s="374"/>
      <c r="Q664" s="374"/>
      <c r="R664" s="374"/>
      <c r="S664" s="374"/>
      <c r="T664" s="374"/>
      <c r="U664" s="374"/>
      <c r="V664" s="374"/>
      <c r="W664" s="374"/>
      <c r="X664" s="374"/>
      <c r="Y664" s="374"/>
      <c r="Z664" s="374"/>
      <c r="AA664" s="374"/>
      <c r="AB664" s="374"/>
      <c r="AC664" s="374"/>
      <c r="AD664" s="374"/>
      <c r="AE664" s="374"/>
      <c r="AF664" s="374"/>
      <c r="AG664" s="374"/>
      <c r="AH664" s="374"/>
      <c r="AI664" s="374"/>
      <c r="AJ664" s="374"/>
      <c r="AK664" s="374"/>
      <c r="AL664" s="374"/>
      <c r="AM664" s="374"/>
      <c r="AN664" s="374"/>
      <c r="AO664" s="374"/>
      <c r="AP664" s="374"/>
      <c r="AQ664" s="374"/>
      <c r="AR664" s="374"/>
      <c r="AS664" s="374"/>
      <c r="AT664" s="374"/>
      <c r="AU664" s="374"/>
      <c r="AV664" s="374"/>
      <c r="AW664" s="374"/>
      <c r="AX664" s="374"/>
      <c r="AY664" s="374"/>
    </row>
    <row r="665" spans="2:51" ht="14.25" customHeight="1" x14ac:dyDescent="0.2">
      <c r="B665" s="374"/>
      <c r="C665" s="390"/>
      <c r="D665" s="390"/>
      <c r="E665" s="374"/>
      <c r="F665" s="374"/>
      <c r="G665" s="374"/>
      <c r="H665" s="374"/>
      <c r="I665" s="374"/>
      <c r="J665" s="374"/>
      <c r="K665" s="374"/>
      <c r="L665" s="374"/>
      <c r="M665" s="374"/>
      <c r="N665" s="374"/>
      <c r="O665" s="374"/>
      <c r="P665" s="374"/>
      <c r="Q665" s="374"/>
      <c r="R665" s="374"/>
      <c r="S665" s="374"/>
      <c r="T665" s="374"/>
      <c r="U665" s="374"/>
      <c r="V665" s="374"/>
      <c r="W665" s="374"/>
      <c r="X665" s="374"/>
      <c r="Y665" s="374"/>
      <c r="Z665" s="374"/>
      <c r="AA665" s="374"/>
      <c r="AB665" s="374"/>
      <c r="AC665" s="374"/>
      <c r="AD665" s="374"/>
      <c r="AE665" s="374"/>
      <c r="AF665" s="374"/>
      <c r="AG665" s="374"/>
      <c r="AH665" s="374"/>
      <c r="AI665" s="374"/>
      <c r="AJ665" s="374"/>
      <c r="AK665" s="374"/>
      <c r="AL665" s="374"/>
      <c r="AM665" s="374"/>
      <c r="AN665" s="374"/>
      <c r="AO665" s="374"/>
      <c r="AP665" s="374"/>
      <c r="AQ665" s="374"/>
      <c r="AR665" s="374"/>
      <c r="AS665" s="374"/>
      <c r="AT665" s="374"/>
      <c r="AU665" s="374"/>
      <c r="AV665" s="374"/>
      <c r="AW665" s="374"/>
      <c r="AX665" s="374"/>
      <c r="AY665" s="374"/>
    </row>
    <row r="666" spans="2:51" ht="14.25" customHeight="1" x14ac:dyDescent="0.2">
      <c r="B666" s="374"/>
      <c r="C666" s="390"/>
      <c r="D666" s="390"/>
      <c r="E666" s="374"/>
      <c r="F666" s="374"/>
      <c r="G666" s="374"/>
      <c r="H666" s="374"/>
      <c r="I666" s="374"/>
      <c r="J666" s="374"/>
      <c r="K666" s="374"/>
      <c r="L666" s="374"/>
      <c r="M666" s="374"/>
      <c r="N666" s="374"/>
      <c r="O666" s="374"/>
      <c r="P666" s="374"/>
      <c r="Q666" s="374"/>
      <c r="R666" s="374"/>
      <c r="S666" s="374"/>
      <c r="T666" s="374"/>
      <c r="U666" s="374"/>
      <c r="V666" s="374"/>
      <c r="W666" s="374"/>
      <c r="X666" s="374"/>
      <c r="Y666" s="374"/>
      <c r="Z666" s="374"/>
      <c r="AA666" s="374"/>
      <c r="AB666" s="374"/>
      <c r="AC666" s="374"/>
      <c r="AD666" s="374"/>
      <c r="AE666" s="374"/>
      <c r="AF666" s="374"/>
      <c r="AG666" s="374"/>
      <c r="AH666" s="374"/>
      <c r="AI666" s="374"/>
      <c r="AJ666" s="374"/>
      <c r="AK666" s="374"/>
      <c r="AL666" s="374"/>
      <c r="AM666" s="374"/>
      <c r="AN666" s="374"/>
      <c r="AO666" s="374"/>
      <c r="AP666" s="374"/>
      <c r="AQ666" s="374"/>
      <c r="AR666" s="374"/>
      <c r="AS666" s="374"/>
      <c r="AT666" s="374"/>
      <c r="AU666" s="374"/>
      <c r="AV666" s="374"/>
      <c r="AW666" s="374"/>
      <c r="AX666" s="374"/>
      <c r="AY666" s="374"/>
    </row>
    <row r="667" spans="2:51" ht="14.25" customHeight="1" x14ac:dyDescent="0.2">
      <c r="B667" s="374"/>
      <c r="C667" s="390"/>
      <c r="D667" s="390"/>
      <c r="E667" s="374"/>
      <c r="F667" s="374"/>
      <c r="G667" s="374"/>
      <c r="H667" s="374"/>
      <c r="I667" s="374"/>
      <c r="J667" s="374"/>
      <c r="K667" s="374"/>
      <c r="L667" s="374"/>
      <c r="M667" s="374"/>
      <c r="N667" s="374"/>
      <c r="O667" s="374"/>
      <c r="P667" s="374"/>
      <c r="Q667" s="374"/>
      <c r="R667" s="374"/>
      <c r="S667" s="374"/>
      <c r="T667" s="374"/>
      <c r="U667" s="374"/>
      <c r="V667" s="374"/>
      <c r="W667" s="374"/>
      <c r="X667" s="374"/>
      <c r="Y667" s="374"/>
      <c r="Z667" s="374"/>
      <c r="AA667" s="374"/>
      <c r="AB667" s="374"/>
      <c r="AC667" s="374"/>
      <c r="AD667" s="374"/>
      <c r="AE667" s="374"/>
      <c r="AF667" s="374"/>
      <c r="AG667" s="374"/>
      <c r="AH667" s="374"/>
      <c r="AI667" s="374"/>
      <c r="AJ667" s="374"/>
      <c r="AK667" s="374"/>
      <c r="AL667" s="374"/>
      <c r="AM667" s="374"/>
      <c r="AN667" s="374"/>
      <c r="AO667" s="374"/>
      <c r="AP667" s="374"/>
      <c r="AQ667" s="374"/>
      <c r="AR667" s="374"/>
      <c r="AS667" s="374"/>
      <c r="AT667" s="374"/>
      <c r="AU667" s="374"/>
      <c r="AV667" s="374"/>
      <c r="AW667" s="374"/>
      <c r="AX667" s="374"/>
      <c r="AY667" s="374"/>
    </row>
    <row r="668" spans="2:51" ht="14.25" customHeight="1" x14ac:dyDescent="0.2">
      <c r="B668" s="374"/>
      <c r="C668" s="390"/>
      <c r="D668" s="390"/>
      <c r="E668" s="374"/>
      <c r="F668" s="374"/>
      <c r="G668" s="374"/>
      <c r="H668" s="374"/>
      <c r="I668" s="374"/>
      <c r="J668" s="374"/>
      <c r="K668" s="374"/>
      <c r="L668" s="374"/>
      <c r="M668" s="374"/>
      <c r="N668" s="374"/>
      <c r="O668" s="374"/>
      <c r="P668" s="374"/>
      <c r="Q668" s="374"/>
      <c r="R668" s="374"/>
      <c r="S668" s="374"/>
      <c r="T668" s="374"/>
      <c r="U668" s="374"/>
      <c r="V668" s="374"/>
      <c r="W668" s="374"/>
      <c r="X668" s="374"/>
      <c r="Y668" s="374"/>
      <c r="Z668" s="374"/>
      <c r="AA668" s="374"/>
      <c r="AB668" s="374"/>
      <c r="AC668" s="374"/>
      <c r="AD668" s="374"/>
      <c r="AE668" s="374"/>
      <c r="AF668" s="374"/>
      <c r="AG668" s="374"/>
      <c r="AH668" s="374"/>
      <c r="AI668" s="374"/>
      <c r="AJ668" s="374"/>
      <c r="AK668" s="374"/>
      <c r="AL668" s="374"/>
      <c r="AM668" s="374"/>
      <c r="AN668" s="374"/>
      <c r="AO668" s="374"/>
      <c r="AP668" s="374"/>
      <c r="AQ668" s="374"/>
      <c r="AR668" s="374"/>
      <c r="AS668" s="374"/>
      <c r="AT668" s="374"/>
      <c r="AU668" s="374"/>
      <c r="AV668" s="374"/>
      <c r="AW668" s="374"/>
      <c r="AX668" s="374"/>
      <c r="AY668" s="374"/>
    </row>
    <row r="669" spans="2:51" ht="14.25" customHeight="1" x14ac:dyDescent="0.2">
      <c r="B669" s="374"/>
      <c r="C669" s="390"/>
      <c r="D669" s="390"/>
      <c r="E669" s="374"/>
      <c r="F669" s="374"/>
      <c r="G669" s="374"/>
      <c r="H669" s="374"/>
      <c r="I669" s="374"/>
      <c r="J669" s="374"/>
      <c r="K669" s="374"/>
      <c r="L669" s="374"/>
      <c r="M669" s="374"/>
      <c r="N669" s="374"/>
      <c r="O669" s="374"/>
      <c r="P669" s="374"/>
      <c r="Q669" s="374"/>
      <c r="R669" s="374"/>
      <c r="S669" s="374"/>
      <c r="T669" s="374"/>
      <c r="U669" s="374"/>
      <c r="V669" s="374"/>
      <c r="W669" s="374"/>
      <c r="X669" s="374"/>
      <c r="Y669" s="374"/>
      <c r="Z669" s="374"/>
      <c r="AA669" s="374"/>
      <c r="AB669" s="374"/>
      <c r="AC669" s="374"/>
      <c r="AD669" s="374"/>
      <c r="AE669" s="374"/>
      <c r="AF669" s="374"/>
      <c r="AG669" s="374"/>
      <c r="AH669" s="374"/>
      <c r="AI669" s="374"/>
      <c r="AJ669" s="374"/>
      <c r="AK669" s="374"/>
      <c r="AL669" s="374"/>
      <c r="AM669" s="374"/>
      <c r="AN669" s="374"/>
      <c r="AO669" s="374"/>
      <c r="AP669" s="374"/>
      <c r="AQ669" s="374"/>
      <c r="AR669" s="374"/>
      <c r="AS669" s="374"/>
      <c r="AT669" s="374"/>
      <c r="AU669" s="374"/>
      <c r="AV669" s="374"/>
      <c r="AW669" s="374"/>
      <c r="AX669" s="374"/>
      <c r="AY669" s="374"/>
    </row>
    <row r="670" spans="2:51" ht="14.25" customHeight="1" x14ac:dyDescent="0.2">
      <c r="B670" s="374"/>
      <c r="C670" s="390"/>
      <c r="D670" s="390"/>
      <c r="E670" s="374"/>
      <c r="F670" s="374"/>
      <c r="G670" s="374"/>
      <c r="H670" s="374"/>
      <c r="I670" s="374"/>
      <c r="J670" s="374"/>
      <c r="K670" s="374"/>
      <c r="L670" s="374"/>
      <c r="M670" s="374"/>
      <c r="N670" s="374"/>
      <c r="O670" s="374"/>
      <c r="P670" s="374"/>
      <c r="Q670" s="374"/>
      <c r="R670" s="374"/>
      <c r="S670" s="374"/>
      <c r="T670" s="374"/>
      <c r="U670" s="374"/>
      <c r="V670" s="374"/>
      <c r="W670" s="374"/>
      <c r="X670" s="374"/>
      <c r="Y670" s="374"/>
      <c r="Z670" s="374"/>
      <c r="AA670" s="374"/>
      <c r="AB670" s="374"/>
      <c r="AC670" s="374"/>
      <c r="AD670" s="374"/>
      <c r="AE670" s="374"/>
      <c r="AF670" s="374"/>
      <c r="AG670" s="374"/>
      <c r="AH670" s="374"/>
      <c r="AI670" s="374"/>
      <c r="AJ670" s="374"/>
      <c r="AK670" s="374"/>
      <c r="AL670" s="374"/>
      <c r="AM670" s="374"/>
      <c r="AN670" s="374"/>
      <c r="AO670" s="374"/>
      <c r="AP670" s="374"/>
      <c r="AQ670" s="374"/>
      <c r="AR670" s="374"/>
      <c r="AS670" s="374"/>
      <c r="AT670" s="374"/>
      <c r="AU670" s="374"/>
      <c r="AV670" s="374"/>
      <c r="AW670" s="374"/>
      <c r="AX670" s="374"/>
      <c r="AY670" s="374"/>
    </row>
    <row r="671" spans="2:51" ht="14.25" customHeight="1" x14ac:dyDescent="0.2">
      <c r="B671" s="374"/>
      <c r="C671" s="390"/>
      <c r="D671" s="390"/>
      <c r="E671" s="374"/>
      <c r="F671" s="374"/>
      <c r="G671" s="374"/>
      <c r="H671" s="374"/>
      <c r="I671" s="374"/>
      <c r="J671" s="374"/>
      <c r="K671" s="374"/>
      <c r="L671" s="374"/>
      <c r="M671" s="374"/>
      <c r="N671" s="374"/>
      <c r="O671" s="374"/>
      <c r="P671" s="374"/>
      <c r="Q671" s="374"/>
      <c r="R671" s="374"/>
      <c r="S671" s="374"/>
      <c r="T671" s="374"/>
      <c r="U671" s="374"/>
      <c r="V671" s="374"/>
      <c r="W671" s="374"/>
      <c r="X671" s="374"/>
      <c r="Y671" s="374"/>
      <c r="Z671" s="374"/>
      <c r="AA671" s="374"/>
      <c r="AB671" s="374"/>
      <c r="AC671" s="374"/>
      <c r="AD671" s="374"/>
      <c r="AE671" s="374"/>
      <c r="AF671" s="374"/>
      <c r="AG671" s="374"/>
      <c r="AH671" s="374"/>
      <c r="AI671" s="374"/>
      <c r="AJ671" s="374"/>
      <c r="AK671" s="374"/>
      <c r="AL671" s="374"/>
      <c r="AM671" s="374"/>
      <c r="AN671" s="374"/>
      <c r="AO671" s="374"/>
      <c r="AP671" s="374"/>
      <c r="AQ671" s="374"/>
      <c r="AR671" s="374"/>
      <c r="AS671" s="374"/>
      <c r="AT671" s="374"/>
      <c r="AU671" s="374"/>
      <c r="AV671" s="374"/>
      <c r="AW671" s="374"/>
      <c r="AX671" s="374"/>
      <c r="AY671" s="374"/>
    </row>
    <row r="672" spans="2:51" ht="14.25" customHeight="1" x14ac:dyDescent="0.2">
      <c r="B672" s="374"/>
      <c r="C672" s="390"/>
      <c r="D672" s="390"/>
      <c r="E672" s="374"/>
      <c r="F672" s="374"/>
      <c r="G672" s="374"/>
      <c r="H672" s="374"/>
      <c r="I672" s="374"/>
      <c r="J672" s="374"/>
      <c r="K672" s="374"/>
      <c r="L672" s="374"/>
      <c r="M672" s="374"/>
      <c r="N672" s="374"/>
      <c r="O672" s="374"/>
      <c r="P672" s="374"/>
      <c r="Q672" s="374"/>
      <c r="R672" s="374"/>
      <c r="S672" s="374"/>
      <c r="T672" s="374"/>
      <c r="U672" s="374"/>
      <c r="V672" s="374"/>
      <c r="W672" s="374"/>
      <c r="X672" s="374"/>
      <c r="Y672" s="374"/>
      <c r="Z672" s="374"/>
      <c r="AA672" s="374"/>
      <c r="AB672" s="374"/>
      <c r="AC672" s="374"/>
      <c r="AD672" s="374"/>
      <c r="AE672" s="374"/>
      <c r="AF672" s="374"/>
      <c r="AG672" s="374"/>
      <c r="AH672" s="374"/>
      <c r="AI672" s="374"/>
      <c r="AJ672" s="374"/>
      <c r="AK672" s="374"/>
      <c r="AL672" s="374"/>
      <c r="AM672" s="374"/>
      <c r="AN672" s="374"/>
      <c r="AO672" s="374"/>
      <c r="AP672" s="374"/>
      <c r="AQ672" s="374"/>
      <c r="AR672" s="374"/>
      <c r="AS672" s="374"/>
      <c r="AT672" s="374"/>
      <c r="AU672" s="374"/>
      <c r="AV672" s="374"/>
      <c r="AW672" s="374"/>
      <c r="AX672" s="374"/>
      <c r="AY672" s="374"/>
    </row>
    <row r="673" spans="2:51" ht="14.25" customHeight="1" x14ac:dyDescent="0.2">
      <c r="B673" s="374"/>
      <c r="C673" s="390"/>
      <c r="D673" s="390"/>
      <c r="E673" s="374"/>
      <c r="F673" s="374"/>
      <c r="G673" s="374"/>
      <c r="H673" s="374"/>
      <c r="I673" s="374"/>
      <c r="J673" s="374"/>
      <c r="K673" s="374"/>
      <c r="L673" s="374"/>
      <c r="M673" s="374"/>
      <c r="N673" s="374"/>
      <c r="O673" s="374"/>
      <c r="P673" s="374"/>
      <c r="Q673" s="374"/>
      <c r="R673" s="374"/>
      <c r="S673" s="374"/>
      <c r="T673" s="374"/>
      <c r="U673" s="374"/>
      <c r="V673" s="374"/>
      <c r="W673" s="374"/>
      <c r="X673" s="374"/>
      <c r="Y673" s="374"/>
      <c r="Z673" s="374"/>
      <c r="AA673" s="374"/>
      <c r="AB673" s="374"/>
      <c r="AC673" s="374"/>
      <c r="AD673" s="374"/>
      <c r="AE673" s="374"/>
      <c r="AF673" s="374"/>
      <c r="AG673" s="374"/>
      <c r="AH673" s="374"/>
      <c r="AI673" s="374"/>
      <c r="AJ673" s="374"/>
      <c r="AK673" s="374"/>
      <c r="AL673" s="374"/>
      <c r="AM673" s="374"/>
      <c r="AN673" s="374"/>
      <c r="AO673" s="374"/>
      <c r="AP673" s="374"/>
      <c r="AQ673" s="374"/>
      <c r="AR673" s="374"/>
      <c r="AS673" s="374"/>
      <c r="AT673" s="374"/>
      <c r="AU673" s="374"/>
      <c r="AV673" s="374"/>
      <c r="AW673" s="374"/>
      <c r="AX673" s="374"/>
      <c r="AY673" s="374"/>
    </row>
    <row r="674" spans="2:51" ht="14.25" customHeight="1" x14ac:dyDescent="0.2">
      <c r="B674" s="374"/>
      <c r="C674" s="390"/>
      <c r="D674" s="390"/>
      <c r="E674" s="374"/>
      <c r="F674" s="374"/>
      <c r="G674" s="374"/>
      <c r="H674" s="374"/>
      <c r="I674" s="374"/>
      <c r="J674" s="374"/>
      <c r="K674" s="374"/>
      <c r="L674" s="374"/>
      <c r="M674" s="374"/>
      <c r="N674" s="374"/>
      <c r="O674" s="374"/>
      <c r="P674" s="374"/>
      <c r="Q674" s="374"/>
      <c r="R674" s="374"/>
      <c r="S674" s="374"/>
      <c r="T674" s="374"/>
      <c r="U674" s="374"/>
      <c r="V674" s="374"/>
      <c r="W674" s="374"/>
      <c r="X674" s="374"/>
      <c r="Y674" s="374"/>
      <c r="Z674" s="374"/>
      <c r="AA674" s="374"/>
      <c r="AB674" s="374"/>
      <c r="AC674" s="374"/>
      <c r="AD674" s="374"/>
      <c r="AE674" s="374"/>
      <c r="AF674" s="374"/>
      <c r="AG674" s="374"/>
      <c r="AH674" s="374"/>
      <c r="AI674" s="374"/>
      <c r="AJ674" s="374"/>
      <c r="AK674" s="374"/>
      <c r="AL674" s="374"/>
      <c r="AM674" s="374"/>
      <c r="AN674" s="374"/>
      <c r="AO674" s="374"/>
      <c r="AP674" s="374"/>
      <c r="AQ674" s="374"/>
      <c r="AR674" s="374"/>
      <c r="AS674" s="374"/>
      <c r="AT674" s="374"/>
      <c r="AU674" s="374"/>
      <c r="AV674" s="374"/>
      <c r="AW674" s="374"/>
      <c r="AX674" s="374"/>
      <c r="AY674" s="374"/>
    </row>
    <row r="675" spans="2:51" ht="14.25" customHeight="1" x14ac:dyDescent="0.2">
      <c r="B675" s="374"/>
      <c r="C675" s="390"/>
      <c r="D675" s="390"/>
      <c r="E675" s="374"/>
      <c r="F675" s="374"/>
      <c r="G675" s="374"/>
      <c r="H675" s="374"/>
      <c r="I675" s="374"/>
      <c r="J675" s="374"/>
      <c r="K675" s="374"/>
      <c r="L675" s="374"/>
      <c r="M675" s="374"/>
      <c r="N675" s="374"/>
      <c r="O675" s="374"/>
      <c r="P675" s="374"/>
      <c r="Q675" s="374"/>
      <c r="R675" s="374"/>
      <c r="S675" s="374"/>
      <c r="T675" s="374"/>
      <c r="U675" s="374"/>
      <c r="V675" s="374"/>
      <c r="W675" s="374"/>
      <c r="X675" s="374"/>
      <c r="Y675" s="374"/>
      <c r="Z675" s="374"/>
      <c r="AA675" s="374"/>
      <c r="AB675" s="374"/>
      <c r="AC675" s="374"/>
      <c r="AD675" s="374"/>
      <c r="AE675" s="374"/>
      <c r="AF675" s="374"/>
      <c r="AG675" s="374"/>
      <c r="AH675" s="374"/>
      <c r="AI675" s="374"/>
      <c r="AJ675" s="374"/>
      <c r="AK675" s="374"/>
      <c r="AL675" s="374"/>
      <c r="AM675" s="374"/>
      <c r="AN675" s="374"/>
      <c r="AO675" s="374"/>
      <c r="AP675" s="374"/>
      <c r="AQ675" s="374"/>
      <c r="AR675" s="374"/>
      <c r="AS675" s="374"/>
      <c r="AT675" s="374"/>
      <c r="AU675" s="374"/>
      <c r="AV675" s="374"/>
      <c r="AW675" s="374"/>
      <c r="AX675" s="374"/>
      <c r="AY675" s="374"/>
    </row>
    <row r="676" spans="2:51" ht="14.25" customHeight="1" x14ac:dyDescent="0.2">
      <c r="B676" s="374"/>
      <c r="C676" s="390"/>
      <c r="D676" s="390"/>
      <c r="E676" s="374"/>
      <c r="F676" s="374"/>
      <c r="G676" s="374"/>
      <c r="H676" s="374"/>
      <c r="I676" s="374"/>
      <c r="J676" s="374"/>
      <c r="K676" s="374"/>
      <c r="L676" s="374"/>
      <c r="M676" s="374"/>
      <c r="N676" s="374"/>
      <c r="O676" s="374"/>
      <c r="P676" s="374"/>
      <c r="Q676" s="374"/>
      <c r="R676" s="374"/>
      <c r="S676" s="374"/>
      <c r="T676" s="374"/>
      <c r="U676" s="374"/>
      <c r="V676" s="374"/>
      <c r="W676" s="374"/>
      <c r="X676" s="374"/>
      <c r="Y676" s="374"/>
      <c r="Z676" s="374"/>
      <c r="AA676" s="374"/>
      <c r="AB676" s="374"/>
      <c r="AC676" s="374"/>
      <c r="AD676" s="374"/>
      <c r="AE676" s="374"/>
      <c r="AF676" s="374"/>
      <c r="AG676" s="374"/>
      <c r="AH676" s="374"/>
      <c r="AI676" s="374"/>
      <c r="AJ676" s="374"/>
      <c r="AK676" s="374"/>
      <c r="AL676" s="374"/>
      <c r="AM676" s="374"/>
      <c r="AN676" s="374"/>
      <c r="AO676" s="374"/>
      <c r="AP676" s="374"/>
      <c r="AQ676" s="374"/>
      <c r="AR676" s="374"/>
      <c r="AS676" s="374"/>
      <c r="AT676" s="374"/>
      <c r="AU676" s="374"/>
      <c r="AV676" s="374"/>
      <c r="AW676" s="374"/>
      <c r="AX676" s="374"/>
      <c r="AY676" s="374"/>
    </row>
    <row r="677" spans="2:51" ht="14.25" customHeight="1" x14ac:dyDescent="0.2">
      <c r="B677" s="374"/>
      <c r="C677" s="390"/>
      <c r="D677" s="390"/>
      <c r="E677" s="374"/>
      <c r="F677" s="374"/>
      <c r="G677" s="374"/>
      <c r="H677" s="374"/>
      <c r="I677" s="374"/>
      <c r="J677" s="374"/>
      <c r="K677" s="374"/>
      <c r="L677" s="374"/>
      <c r="M677" s="374"/>
      <c r="N677" s="374"/>
      <c r="O677" s="374"/>
      <c r="P677" s="374"/>
      <c r="Q677" s="374"/>
      <c r="R677" s="374"/>
      <c r="S677" s="374"/>
      <c r="T677" s="374"/>
      <c r="U677" s="374"/>
      <c r="V677" s="374"/>
      <c r="W677" s="374"/>
      <c r="X677" s="374"/>
      <c r="Y677" s="374"/>
      <c r="Z677" s="374"/>
      <c r="AA677" s="374"/>
      <c r="AB677" s="374"/>
      <c r="AC677" s="374"/>
      <c r="AD677" s="374"/>
      <c r="AE677" s="374"/>
      <c r="AF677" s="374"/>
      <c r="AG677" s="374"/>
      <c r="AH677" s="374"/>
      <c r="AI677" s="374"/>
      <c r="AJ677" s="374"/>
      <c r="AK677" s="374"/>
      <c r="AL677" s="374"/>
      <c r="AM677" s="374"/>
      <c r="AN677" s="374"/>
      <c r="AO677" s="374"/>
      <c r="AP677" s="374"/>
      <c r="AQ677" s="374"/>
      <c r="AR677" s="374"/>
      <c r="AS677" s="374"/>
      <c r="AT677" s="374"/>
      <c r="AU677" s="374"/>
      <c r="AV677" s="374"/>
      <c r="AW677" s="374"/>
      <c r="AX677" s="374"/>
      <c r="AY677" s="374"/>
    </row>
    <row r="678" spans="2:51" ht="14.25" customHeight="1" x14ac:dyDescent="0.2">
      <c r="B678" s="374"/>
      <c r="C678" s="390"/>
      <c r="D678" s="390"/>
      <c r="E678" s="374"/>
      <c r="F678" s="374"/>
      <c r="G678" s="374"/>
      <c r="H678" s="374"/>
      <c r="I678" s="374"/>
      <c r="J678" s="374"/>
      <c r="K678" s="374"/>
      <c r="L678" s="374"/>
      <c r="M678" s="374"/>
      <c r="N678" s="374"/>
      <c r="O678" s="374"/>
      <c r="P678" s="374"/>
      <c r="Q678" s="374"/>
      <c r="R678" s="374"/>
      <c r="S678" s="374"/>
      <c r="T678" s="374"/>
      <c r="U678" s="374"/>
      <c r="V678" s="374"/>
      <c r="W678" s="374"/>
      <c r="X678" s="374"/>
      <c r="Y678" s="374"/>
      <c r="Z678" s="374"/>
      <c r="AA678" s="374"/>
      <c r="AB678" s="374"/>
      <c r="AC678" s="374"/>
      <c r="AD678" s="374"/>
      <c r="AE678" s="374"/>
      <c r="AF678" s="374"/>
      <c r="AG678" s="374"/>
      <c r="AH678" s="374"/>
      <c r="AI678" s="374"/>
      <c r="AJ678" s="374"/>
      <c r="AK678" s="374"/>
      <c r="AL678" s="374"/>
      <c r="AM678" s="374"/>
      <c r="AN678" s="374"/>
      <c r="AO678" s="374"/>
      <c r="AP678" s="374"/>
      <c r="AQ678" s="374"/>
      <c r="AR678" s="374"/>
      <c r="AS678" s="374"/>
      <c r="AT678" s="374"/>
      <c r="AU678" s="374"/>
      <c r="AV678" s="374"/>
      <c r="AW678" s="374"/>
      <c r="AX678" s="374"/>
      <c r="AY678" s="374"/>
    </row>
    <row r="679" spans="2:51" ht="14.25" customHeight="1" x14ac:dyDescent="0.2">
      <c r="B679" s="374"/>
      <c r="C679" s="390"/>
      <c r="D679" s="390"/>
      <c r="E679" s="374"/>
      <c r="F679" s="374"/>
      <c r="G679" s="374"/>
      <c r="H679" s="374"/>
      <c r="I679" s="374"/>
      <c r="J679" s="374"/>
      <c r="K679" s="374"/>
      <c r="L679" s="374"/>
      <c r="M679" s="374"/>
      <c r="N679" s="374"/>
      <c r="O679" s="374"/>
      <c r="P679" s="374"/>
      <c r="Q679" s="374"/>
      <c r="R679" s="374"/>
      <c r="S679" s="374"/>
      <c r="T679" s="374"/>
      <c r="U679" s="374"/>
      <c r="V679" s="374"/>
      <c r="W679" s="374"/>
      <c r="X679" s="374"/>
      <c r="Y679" s="374"/>
      <c r="Z679" s="374"/>
      <c r="AA679" s="374"/>
      <c r="AB679" s="374"/>
      <c r="AC679" s="374"/>
      <c r="AD679" s="374"/>
      <c r="AE679" s="374"/>
      <c r="AF679" s="374"/>
      <c r="AG679" s="374"/>
      <c r="AH679" s="374"/>
      <c r="AI679" s="374"/>
      <c r="AJ679" s="374"/>
      <c r="AK679" s="374"/>
      <c r="AL679" s="374"/>
      <c r="AM679" s="374"/>
      <c r="AN679" s="374"/>
      <c r="AO679" s="374"/>
      <c r="AP679" s="374"/>
      <c r="AQ679" s="374"/>
      <c r="AR679" s="374"/>
      <c r="AS679" s="374"/>
      <c r="AT679" s="374"/>
      <c r="AU679" s="374"/>
      <c r="AV679" s="374"/>
      <c r="AW679" s="374"/>
      <c r="AX679" s="374"/>
      <c r="AY679" s="374"/>
    </row>
    <row r="680" spans="2:51" ht="14.25" customHeight="1" x14ac:dyDescent="0.2">
      <c r="B680" s="374"/>
      <c r="C680" s="390"/>
      <c r="D680" s="390"/>
      <c r="E680" s="374"/>
      <c r="F680" s="374"/>
      <c r="G680" s="374"/>
      <c r="H680" s="374"/>
      <c r="I680" s="374"/>
      <c r="J680" s="374"/>
      <c r="K680" s="374"/>
      <c r="L680" s="374"/>
      <c r="M680" s="374"/>
      <c r="N680" s="374"/>
      <c r="O680" s="374"/>
      <c r="P680" s="374"/>
      <c r="Q680" s="374"/>
      <c r="R680" s="374"/>
      <c r="S680" s="374"/>
      <c r="T680" s="374"/>
      <c r="U680" s="374"/>
      <c r="V680" s="374"/>
      <c r="W680" s="374"/>
      <c r="X680" s="374"/>
      <c r="Y680" s="374"/>
      <c r="Z680" s="374"/>
      <c r="AA680" s="374"/>
      <c r="AB680" s="374"/>
      <c r="AC680" s="374"/>
      <c r="AD680" s="374"/>
      <c r="AE680" s="374"/>
      <c r="AF680" s="374"/>
      <c r="AG680" s="374"/>
      <c r="AH680" s="374"/>
      <c r="AI680" s="374"/>
      <c r="AJ680" s="374"/>
      <c r="AK680" s="374"/>
      <c r="AL680" s="374"/>
      <c r="AM680" s="374"/>
      <c r="AN680" s="374"/>
      <c r="AO680" s="374"/>
      <c r="AP680" s="374"/>
      <c r="AQ680" s="374"/>
      <c r="AR680" s="374"/>
      <c r="AS680" s="374"/>
      <c r="AT680" s="374"/>
      <c r="AU680" s="374"/>
      <c r="AV680" s="374"/>
      <c r="AW680" s="374"/>
      <c r="AX680" s="374"/>
      <c r="AY680" s="374"/>
    </row>
    <row r="681" spans="2:51" ht="14.25" customHeight="1" x14ac:dyDescent="0.2">
      <c r="B681" s="374"/>
      <c r="C681" s="390"/>
      <c r="D681" s="390"/>
      <c r="E681" s="374"/>
      <c r="F681" s="374"/>
      <c r="G681" s="374"/>
      <c r="H681" s="374"/>
      <c r="I681" s="374"/>
      <c r="J681" s="374"/>
      <c r="K681" s="374"/>
      <c r="L681" s="374"/>
      <c r="M681" s="374"/>
      <c r="N681" s="374"/>
      <c r="O681" s="374"/>
      <c r="P681" s="374"/>
      <c r="Q681" s="374"/>
      <c r="R681" s="374"/>
      <c r="S681" s="374"/>
      <c r="T681" s="374"/>
      <c r="U681" s="374"/>
      <c r="V681" s="374"/>
      <c r="W681" s="374"/>
      <c r="X681" s="374"/>
      <c r="Y681" s="374"/>
      <c r="Z681" s="374"/>
      <c r="AA681" s="374"/>
      <c r="AB681" s="374"/>
      <c r="AC681" s="374"/>
      <c r="AD681" s="374"/>
      <c r="AE681" s="374"/>
      <c r="AF681" s="374"/>
      <c r="AG681" s="374"/>
      <c r="AH681" s="374"/>
      <c r="AI681" s="374"/>
      <c r="AJ681" s="374"/>
      <c r="AK681" s="374"/>
      <c r="AL681" s="374"/>
      <c r="AM681" s="374"/>
      <c r="AN681" s="374"/>
      <c r="AO681" s="374"/>
      <c r="AP681" s="374"/>
      <c r="AQ681" s="374"/>
      <c r="AR681" s="374"/>
      <c r="AS681" s="374"/>
      <c r="AT681" s="374"/>
      <c r="AU681" s="374"/>
      <c r="AV681" s="374"/>
      <c r="AW681" s="374"/>
      <c r="AX681" s="374"/>
      <c r="AY681" s="374"/>
    </row>
    <row r="682" spans="2:51" ht="14.25" customHeight="1" x14ac:dyDescent="0.2">
      <c r="B682" s="374"/>
      <c r="C682" s="390"/>
      <c r="D682" s="390"/>
      <c r="E682" s="374"/>
      <c r="F682" s="374"/>
      <c r="G682" s="374"/>
      <c r="H682" s="374"/>
      <c r="I682" s="374"/>
      <c r="J682" s="374"/>
      <c r="K682" s="374"/>
      <c r="L682" s="374"/>
      <c r="M682" s="374"/>
      <c r="N682" s="374"/>
      <c r="O682" s="374"/>
      <c r="P682" s="374"/>
      <c r="Q682" s="374"/>
      <c r="R682" s="374"/>
      <c r="S682" s="374"/>
      <c r="T682" s="374"/>
      <c r="U682" s="374"/>
      <c r="V682" s="374"/>
      <c r="W682" s="374"/>
      <c r="X682" s="374"/>
      <c r="Y682" s="374"/>
      <c r="Z682" s="374"/>
      <c r="AA682" s="374"/>
      <c r="AB682" s="374"/>
      <c r="AC682" s="374"/>
      <c r="AD682" s="374"/>
      <c r="AE682" s="374"/>
      <c r="AF682" s="374"/>
      <c r="AG682" s="374"/>
      <c r="AH682" s="374"/>
      <c r="AI682" s="374"/>
      <c r="AJ682" s="374"/>
      <c r="AK682" s="374"/>
      <c r="AL682" s="374"/>
      <c r="AM682" s="374"/>
      <c r="AN682" s="374"/>
      <c r="AO682" s="374"/>
      <c r="AP682" s="374"/>
      <c r="AQ682" s="374"/>
      <c r="AR682" s="374"/>
      <c r="AS682" s="374"/>
      <c r="AT682" s="374"/>
      <c r="AU682" s="374"/>
      <c r="AV682" s="374"/>
      <c r="AW682" s="374"/>
      <c r="AX682" s="374"/>
      <c r="AY682" s="374"/>
    </row>
    <row r="683" spans="2:51" ht="14.25" customHeight="1" x14ac:dyDescent="0.2">
      <c r="B683" s="374"/>
      <c r="C683" s="390"/>
      <c r="D683" s="390"/>
      <c r="E683" s="374"/>
      <c r="F683" s="374"/>
      <c r="G683" s="374"/>
      <c r="H683" s="374"/>
      <c r="I683" s="374"/>
      <c r="J683" s="374"/>
      <c r="K683" s="374"/>
      <c r="L683" s="374"/>
      <c r="M683" s="374"/>
      <c r="N683" s="374"/>
      <c r="O683" s="374"/>
      <c r="P683" s="374"/>
      <c r="Q683" s="374"/>
      <c r="R683" s="374"/>
      <c r="S683" s="374"/>
      <c r="T683" s="374"/>
      <c r="U683" s="374"/>
      <c r="V683" s="374"/>
      <c r="W683" s="374"/>
      <c r="X683" s="374"/>
      <c r="Y683" s="374"/>
      <c r="Z683" s="374"/>
      <c r="AA683" s="374"/>
      <c r="AB683" s="374"/>
      <c r="AC683" s="374"/>
      <c r="AD683" s="374"/>
      <c r="AE683" s="374"/>
      <c r="AF683" s="374"/>
      <c r="AG683" s="374"/>
      <c r="AH683" s="374"/>
      <c r="AI683" s="374"/>
      <c r="AJ683" s="374"/>
      <c r="AK683" s="374"/>
      <c r="AL683" s="374"/>
      <c r="AM683" s="374"/>
      <c r="AN683" s="374"/>
      <c r="AO683" s="374"/>
      <c r="AP683" s="374"/>
      <c r="AQ683" s="374"/>
      <c r="AR683" s="374"/>
      <c r="AS683" s="374"/>
      <c r="AT683" s="374"/>
      <c r="AU683" s="374"/>
      <c r="AV683" s="374"/>
      <c r="AW683" s="374"/>
      <c r="AX683" s="374"/>
      <c r="AY683" s="374"/>
    </row>
    <row r="684" spans="2:51" ht="14.25" customHeight="1" x14ac:dyDescent="0.2">
      <c r="B684" s="374"/>
      <c r="C684" s="390"/>
      <c r="D684" s="390"/>
      <c r="E684" s="374"/>
      <c r="F684" s="374"/>
      <c r="G684" s="374"/>
      <c r="H684" s="374"/>
      <c r="I684" s="374"/>
      <c r="J684" s="374"/>
      <c r="K684" s="374"/>
      <c r="L684" s="374"/>
      <c r="M684" s="374"/>
      <c r="N684" s="374"/>
      <c r="O684" s="374"/>
      <c r="P684" s="374"/>
      <c r="Q684" s="374"/>
      <c r="R684" s="374"/>
      <c r="S684" s="374"/>
      <c r="T684" s="374"/>
      <c r="U684" s="374"/>
      <c r="V684" s="374"/>
      <c r="W684" s="374"/>
      <c r="X684" s="374"/>
      <c r="Y684" s="374"/>
      <c r="Z684" s="374"/>
      <c r="AA684" s="374"/>
      <c r="AB684" s="374"/>
      <c r="AC684" s="374"/>
      <c r="AD684" s="374"/>
      <c r="AE684" s="374"/>
      <c r="AF684" s="374"/>
      <c r="AG684" s="374"/>
      <c r="AH684" s="374"/>
      <c r="AI684" s="374"/>
      <c r="AJ684" s="374"/>
      <c r="AK684" s="374"/>
      <c r="AL684" s="374"/>
      <c r="AM684" s="374"/>
      <c r="AN684" s="374"/>
      <c r="AO684" s="374"/>
      <c r="AP684" s="374"/>
      <c r="AQ684" s="374"/>
      <c r="AR684" s="374"/>
      <c r="AS684" s="374"/>
      <c r="AT684" s="374"/>
      <c r="AU684" s="374"/>
      <c r="AV684" s="374"/>
      <c r="AW684" s="374"/>
      <c r="AX684" s="374"/>
      <c r="AY684" s="374"/>
    </row>
    <row r="685" spans="2:51" ht="14.25" customHeight="1" x14ac:dyDescent="0.2">
      <c r="B685" s="374"/>
      <c r="C685" s="390"/>
      <c r="D685" s="390"/>
      <c r="E685" s="374"/>
      <c r="F685" s="374"/>
      <c r="G685" s="374"/>
      <c r="H685" s="374"/>
      <c r="I685" s="374"/>
      <c r="J685" s="374"/>
      <c r="K685" s="374"/>
      <c r="L685" s="374"/>
      <c r="M685" s="374"/>
      <c r="N685" s="374"/>
      <c r="O685" s="374"/>
      <c r="P685" s="374"/>
      <c r="Q685" s="374"/>
      <c r="R685" s="374"/>
      <c r="S685" s="374"/>
      <c r="T685" s="374"/>
      <c r="U685" s="374"/>
      <c r="V685" s="374"/>
      <c r="W685" s="374"/>
      <c r="X685" s="374"/>
      <c r="Y685" s="374"/>
      <c r="Z685" s="374"/>
      <c r="AA685" s="374"/>
      <c r="AB685" s="374"/>
      <c r="AC685" s="374"/>
      <c r="AD685" s="374"/>
      <c r="AE685" s="374"/>
      <c r="AF685" s="374"/>
      <c r="AG685" s="374"/>
      <c r="AH685" s="374"/>
      <c r="AI685" s="374"/>
      <c r="AJ685" s="374"/>
      <c r="AK685" s="374"/>
      <c r="AL685" s="374"/>
      <c r="AM685" s="374"/>
      <c r="AN685" s="374"/>
      <c r="AO685" s="374"/>
      <c r="AP685" s="374"/>
      <c r="AQ685" s="374"/>
      <c r="AR685" s="374"/>
      <c r="AS685" s="374"/>
      <c r="AT685" s="374"/>
      <c r="AU685" s="374"/>
      <c r="AV685" s="374"/>
      <c r="AW685" s="374"/>
      <c r="AX685" s="374"/>
      <c r="AY685" s="374"/>
    </row>
    <row r="686" spans="2:51" ht="14.25" customHeight="1" x14ac:dyDescent="0.2">
      <c r="B686" s="374"/>
      <c r="C686" s="390"/>
      <c r="D686" s="390"/>
      <c r="E686" s="374"/>
      <c r="F686" s="374"/>
      <c r="G686" s="374"/>
      <c r="H686" s="374"/>
      <c r="I686" s="374"/>
      <c r="J686" s="374"/>
      <c r="K686" s="374"/>
      <c r="L686" s="374"/>
      <c r="M686" s="374"/>
      <c r="N686" s="374"/>
      <c r="O686" s="374"/>
      <c r="P686" s="374"/>
      <c r="Q686" s="374"/>
      <c r="R686" s="374"/>
      <c r="S686" s="374"/>
      <c r="T686" s="374"/>
      <c r="U686" s="374"/>
      <c r="V686" s="374"/>
      <c r="W686" s="374"/>
      <c r="X686" s="374"/>
      <c r="Y686" s="374"/>
      <c r="Z686" s="374"/>
      <c r="AA686" s="374"/>
      <c r="AB686" s="374"/>
      <c r="AC686" s="374"/>
      <c r="AD686" s="374"/>
      <c r="AE686" s="374"/>
      <c r="AF686" s="374"/>
      <c r="AG686" s="374"/>
      <c r="AH686" s="374"/>
      <c r="AI686" s="374"/>
      <c r="AJ686" s="374"/>
      <c r="AK686" s="374"/>
      <c r="AL686" s="374"/>
      <c r="AM686" s="374"/>
      <c r="AN686" s="374"/>
      <c r="AO686" s="374"/>
      <c r="AP686" s="374"/>
      <c r="AQ686" s="374"/>
      <c r="AR686" s="374"/>
      <c r="AS686" s="374"/>
      <c r="AT686" s="374"/>
      <c r="AU686" s="374"/>
      <c r="AV686" s="374"/>
      <c r="AW686" s="374"/>
      <c r="AX686" s="374"/>
      <c r="AY686" s="374"/>
    </row>
    <row r="687" spans="2:51" ht="14.25" customHeight="1" x14ac:dyDescent="0.2">
      <c r="B687" s="374"/>
      <c r="C687" s="390"/>
      <c r="D687" s="390"/>
      <c r="E687" s="374"/>
      <c r="F687" s="374"/>
      <c r="G687" s="374"/>
      <c r="H687" s="374"/>
      <c r="I687" s="374"/>
      <c r="J687" s="374"/>
      <c r="K687" s="374"/>
      <c r="L687" s="374"/>
      <c r="M687" s="374"/>
      <c r="N687" s="374"/>
      <c r="O687" s="374"/>
      <c r="P687" s="374"/>
      <c r="Q687" s="374"/>
      <c r="R687" s="374"/>
      <c r="S687" s="374"/>
      <c r="T687" s="374"/>
      <c r="U687" s="374"/>
      <c r="V687" s="374"/>
      <c r="W687" s="374"/>
      <c r="X687" s="374"/>
      <c r="Y687" s="374"/>
      <c r="Z687" s="374"/>
      <c r="AA687" s="374"/>
      <c r="AB687" s="374"/>
      <c r="AC687" s="374"/>
      <c r="AD687" s="374"/>
      <c r="AE687" s="374"/>
      <c r="AF687" s="374"/>
      <c r="AG687" s="374"/>
      <c r="AH687" s="374"/>
      <c r="AI687" s="374"/>
      <c r="AJ687" s="374"/>
      <c r="AK687" s="374"/>
      <c r="AL687" s="374"/>
      <c r="AM687" s="374"/>
      <c r="AN687" s="374"/>
      <c r="AO687" s="374"/>
      <c r="AP687" s="374"/>
      <c r="AQ687" s="374"/>
      <c r="AR687" s="374"/>
      <c r="AS687" s="374"/>
      <c r="AT687" s="374"/>
      <c r="AU687" s="374"/>
      <c r="AV687" s="374"/>
      <c r="AW687" s="374"/>
      <c r="AX687" s="374"/>
      <c r="AY687" s="374"/>
    </row>
    <row r="688" spans="2:51" ht="14.25" customHeight="1" x14ac:dyDescent="0.2">
      <c r="B688" s="374"/>
      <c r="C688" s="390"/>
      <c r="D688" s="390"/>
      <c r="E688" s="374"/>
      <c r="F688" s="374"/>
      <c r="G688" s="374"/>
      <c r="H688" s="374"/>
      <c r="I688" s="374"/>
      <c r="J688" s="374"/>
      <c r="K688" s="374"/>
      <c r="L688" s="374"/>
      <c r="M688" s="374"/>
      <c r="N688" s="374"/>
      <c r="O688" s="374"/>
      <c r="P688" s="374"/>
      <c r="Q688" s="374"/>
      <c r="R688" s="374"/>
      <c r="S688" s="374"/>
      <c r="T688" s="374"/>
      <c r="U688" s="374"/>
      <c r="V688" s="374"/>
      <c r="W688" s="374"/>
      <c r="X688" s="374"/>
      <c r="Y688" s="374"/>
      <c r="Z688" s="374"/>
      <c r="AA688" s="374"/>
      <c r="AB688" s="374"/>
      <c r="AC688" s="374"/>
      <c r="AD688" s="374"/>
      <c r="AE688" s="374"/>
      <c r="AF688" s="374"/>
      <c r="AG688" s="374"/>
      <c r="AH688" s="374"/>
      <c r="AI688" s="374"/>
      <c r="AJ688" s="374"/>
      <c r="AK688" s="374"/>
      <c r="AL688" s="374"/>
      <c r="AM688" s="374"/>
      <c r="AN688" s="374"/>
      <c r="AO688" s="374"/>
      <c r="AP688" s="374"/>
      <c r="AQ688" s="374"/>
      <c r="AR688" s="374"/>
      <c r="AS688" s="374"/>
      <c r="AT688" s="374"/>
      <c r="AU688" s="374"/>
      <c r="AV688" s="374"/>
      <c r="AW688" s="374"/>
      <c r="AX688" s="374"/>
      <c r="AY688" s="374"/>
    </row>
    <row r="689" spans="2:51" ht="14.25" customHeight="1" x14ac:dyDescent="0.2">
      <c r="B689" s="374"/>
      <c r="C689" s="390"/>
      <c r="D689" s="390"/>
      <c r="E689" s="374"/>
      <c r="F689" s="374"/>
      <c r="G689" s="374"/>
      <c r="H689" s="374"/>
      <c r="I689" s="374"/>
      <c r="J689" s="374"/>
      <c r="K689" s="374"/>
      <c r="L689" s="374"/>
      <c r="M689" s="374"/>
      <c r="N689" s="374"/>
      <c r="O689" s="374"/>
      <c r="P689" s="374"/>
      <c r="Q689" s="374"/>
      <c r="R689" s="374"/>
      <c r="S689" s="374"/>
      <c r="T689" s="374"/>
      <c r="U689" s="374"/>
      <c r="V689" s="374"/>
      <c r="W689" s="374"/>
      <c r="X689" s="374"/>
      <c r="Y689" s="374"/>
      <c r="Z689" s="374"/>
      <c r="AA689" s="374"/>
      <c r="AB689" s="374"/>
      <c r="AC689" s="374"/>
      <c r="AD689" s="374"/>
      <c r="AE689" s="374"/>
      <c r="AF689" s="374"/>
      <c r="AG689" s="374"/>
      <c r="AH689" s="374"/>
      <c r="AI689" s="374"/>
      <c r="AJ689" s="374"/>
      <c r="AK689" s="374"/>
      <c r="AL689" s="374"/>
      <c r="AM689" s="374"/>
      <c r="AN689" s="374"/>
      <c r="AO689" s="374"/>
      <c r="AP689" s="374"/>
      <c r="AQ689" s="374"/>
      <c r="AR689" s="374"/>
      <c r="AS689" s="374"/>
      <c r="AT689" s="374"/>
      <c r="AU689" s="374"/>
      <c r="AV689" s="374"/>
      <c r="AW689" s="374"/>
      <c r="AX689" s="374"/>
      <c r="AY689" s="374"/>
    </row>
    <row r="690" spans="2:51" ht="14.25" customHeight="1" x14ac:dyDescent="0.2">
      <c r="B690" s="374"/>
      <c r="C690" s="390"/>
      <c r="D690" s="390"/>
      <c r="E690" s="374"/>
      <c r="F690" s="374"/>
      <c r="G690" s="374"/>
      <c r="H690" s="374"/>
      <c r="I690" s="374"/>
      <c r="J690" s="374"/>
      <c r="K690" s="374"/>
      <c r="L690" s="374"/>
      <c r="M690" s="374"/>
      <c r="N690" s="374"/>
      <c r="O690" s="374"/>
      <c r="P690" s="374"/>
      <c r="Q690" s="374"/>
      <c r="R690" s="374"/>
      <c r="S690" s="374"/>
      <c r="T690" s="374"/>
      <c r="U690" s="374"/>
      <c r="V690" s="374"/>
      <c r="W690" s="374"/>
      <c r="X690" s="374"/>
      <c r="Y690" s="374"/>
      <c r="Z690" s="374"/>
      <c r="AA690" s="374"/>
      <c r="AB690" s="374"/>
      <c r="AC690" s="374"/>
      <c r="AD690" s="374"/>
      <c r="AE690" s="374"/>
      <c r="AF690" s="374"/>
      <c r="AG690" s="374"/>
      <c r="AH690" s="374"/>
      <c r="AI690" s="374"/>
      <c r="AJ690" s="374"/>
      <c r="AK690" s="374"/>
      <c r="AL690" s="374"/>
      <c r="AM690" s="374"/>
      <c r="AN690" s="374"/>
      <c r="AO690" s="374"/>
      <c r="AP690" s="374"/>
      <c r="AQ690" s="374"/>
      <c r="AR690" s="374"/>
      <c r="AS690" s="374"/>
      <c r="AT690" s="374"/>
      <c r="AU690" s="374"/>
      <c r="AV690" s="374"/>
      <c r="AW690" s="374"/>
      <c r="AX690" s="374"/>
      <c r="AY690" s="374"/>
    </row>
    <row r="691" spans="2:51" ht="14.25" customHeight="1" x14ac:dyDescent="0.2">
      <c r="B691" s="374"/>
      <c r="C691" s="390"/>
      <c r="D691" s="390"/>
      <c r="E691" s="374"/>
      <c r="F691" s="374"/>
      <c r="G691" s="374"/>
      <c r="H691" s="374"/>
      <c r="I691" s="374"/>
      <c r="J691" s="374"/>
      <c r="K691" s="374"/>
      <c r="L691" s="374"/>
      <c r="M691" s="374"/>
      <c r="N691" s="374"/>
      <c r="O691" s="374"/>
      <c r="P691" s="374"/>
      <c r="Q691" s="374"/>
      <c r="R691" s="374"/>
      <c r="S691" s="374"/>
      <c r="T691" s="374"/>
      <c r="U691" s="374"/>
      <c r="V691" s="374"/>
      <c r="W691" s="374"/>
      <c r="X691" s="374"/>
      <c r="Y691" s="374"/>
      <c r="Z691" s="374"/>
      <c r="AA691" s="374"/>
      <c r="AB691" s="374"/>
      <c r="AC691" s="374"/>
      <c r="AD691" s="374"/>
      <c r="AE691" s="374"/>
      <c r="AF691" s="374"/>
      <c r="AG691" s="374"/>
      <c r="AH691" s="374"/>
      <c r="AI691" s="374"/>
      <c r="AJ691" s="374"/>
      <c r="AK691" s="374"/>
      <c r="AL691" s="374"/>
      <c r="AM691" s="374"/>
      <c r="AN691" s="374"/>
      <c r="AO691" s="374"/>
      <c r="AP691" s="374"/>
      <c r="AQ691" s="374"/>
      <c r="AR691" s="374"/>
      <c r="AS691" s="374"/>
      <c r="AT691" s="374"/>
      <c r="AU691" s="374"/>
      <c r="AV691" s="374"/>
      <c r="AW691" s="374"/>
      <c r="AX691" s="374"/>
      <c r="AY691" s="374"/>
    </row>
    <row r="692" spans="2:51" ht="14.25" customHeight="1" x14ac:dyDescent="0.2">
      <c r="B692" s="374"/>
      <c r="C692" s="390"/>
      <c r="D692" s="390"/>
      <c r="E692" s="374"/>
      <c r="F692" s="374"/>
      <c r="G692" s="374"/>
      <c r="H692" s="374"/>
      <c r="I692" s="374"/>
      <c r="J692" s="374"/>
      <c r="K692" s="374"/>
      <c r="L692" s="374"/>
      <c r="M692" s="374"/>
      <c r="N692" s="374"/>
      <c r="O692" s="374"/>
      <c r="P692" s="374"/>
      <c r="Q692" s="374"/>
      <c r="R692" s="374"/>
      <c r="S692" s="374"/>
      <c r="T692" s="374"/>
      <c r="U692" s="374"/>
      <c r="V692" s="374"/>
      <c r="W692" s="374"/>
      <c r="X692" s="374"/>
      <c r="Y692" s="374"/>
      <c r="Z692" s="374"/>
      <c r="AA692" s="374"/>
      <c r="AB692" s="374"/>
      <c r="AC692" s="374"/>
      <c r="AD692" s="374"/>
      <c r="AE692" s="374"/>
      <c r="AF692" s="374"/>
      <c r="AG692" s="374"/>
      <c r="AH692" s="374"/>
      <c r="AI692" s="374"/>
      <c r="AJ692" s="374"/>
      <c r="AK692" s="374"/>
      <c r="AL692" s="374"/>
      <c r="AM692" s="374"/>
      <c r="AN692" s="374"/>
      <c r="AO692" s="374"/>
      <c r="AP692" s="374"/>
      <c r="AQ692" s="374"/>
      <c r="AR692" s="374"/>
      <c r="AS692" s="374"/>
      <c r="AT692" s="374"/>
      <c r="AU692" s="374"/>
      <c r="AV692" s="374"/>
      <c r="AW692" s="374"/>
      <c r="AX692" s="374"/>
      <c r="AY692" s="374"/>
    </row>
    <row r="693" spans="2:51" ht="14.25" customHeight="1" x14ac:dyDescent="0.2">
      <c r="B693" s="374"/>
      <c r="C693" s="390"/>
      <c r="D693" s="390"/>
      <c r="E693" s="374"/>
      <c r="F693" s="374"/>
      <c r="G693" s="374"/>
      <c r="H693" s="374"/>
      <c r="I693" s="374"/>
      <c r="J693" s="374"/>
      <c r="K693" s="374"/>
      <c r="L693" s="374"/>
      <c r="M693" s="374"/>
      <c r="N693" s="374"/>
      <c r="O693" s="374"/>
      <c r="P693" s="374"/>
      <c r="Q693" s="374"/>
      <c r="R693" s="374"/>
      <c r="S693" s="374"/>
      <c r="T693" s="374"/>
      <c r="U693" s="374"/>
      <c r="V693" s="374"/>
      <c r="W693" s="374"/>
      <c r="X693" s="374"/>
      <c r="Y693" s="374"/>
      <c r="Z693" s="374"/>
      <c r="AA693" s="374"/>
      <c r="AB693" s="374"/>
      <c r="AC693" s="374"/>
      <c r="AD693" s="374"/>
      <c r="AE693" s="374"/>
      <c r="AF693" s="374"/>
      <c r="AG693" s="374"/>
      <c r="AH693" s="374"/>
      <c r="AI693" s="374"/>
      <c r="AJ693" s="374"/>
      <c r="AK693" s="374"/>
      <c r="AL693" s="374"/>
      <c r="AM693" s="374"/>
      <c r="AN693" s="374"/>
      <c r="AO693" s="374"/>
      <c r="AP693" s="374"/>
      <c r="AQ693" s="374"/>
      <c r="AR693" s="374"/>
      <c r="AS693" s="374"/>
      <c r="AT693" s="374"/>
      <c r="AU693" s="374"/>
      <c r="AV693" s="374"/>
      <c r="AW693" s="374"/>
      <c r="AX693" s="374"/>
      <c r="AY693" s="374"/>
    </row>
    <row r="694" spans="2:51" ht="14.25" customHeight="1" x14ac:dyDescent="0.2">
      <c r="B694" s="374"/>
      <c r="C694" s="390"/>
      <c r="D694" s="390"/>
      <c r="E694" s="374"/>
      <c r="F694" s="374"/>
      <c r="G694" s="374"/>
      <c r="H694" s="374"/>
      <c r="I694" s="374"/>
      <c r="J694" s="374"/>
      <c r="K694" s="374"/>
      <c r="L694" s="374"/>
      <c r="M694" s="374"/>
      <c r="N694" s="374"/>
      <c r="O694" s="374"/>
      <c r="P694" s="374"/>
      <c r="Q694" s="374"/>
      <c r="R694" s="374"/>
      <c r="S694" s="374"/>
      <c r="T694" s="374"/>
      <c r="U694" s="374"/>
      <c r="V694" s="374"/>
      <c r="W694" s="374"/>
      <c r="X694" s="374"/>
      <c r="Y694" s="374"/>
      <c r="Z694" s="374"/>
      <c r="AA694" s="374"/>
      <c r="AB694" s="374"/>
      <c r="AC694" s="374"/>
      <c r="AD694" s="374"/>
      <c r="AE694" s="374"/>
      <c r="AF694" s="374"/>
      <c r="AG694" s="374"/>
      <c r="AH694" s="374"/>
      <c r="AI694" s="374"/>
      <c r="AJ694" s="374"/>
      <c r="AK694" s="374"/>
      <c r="AL694" s="374"/>
      <c r="AM694" s="374"/>
      <c r="AN694" s="374"/>
      <c r="AO694" s="374"/>
      <c r="AP694" s="374"/>
      <c r="AQ694" s="374"/>
      <c r="AR694" s="374"/>
      <c r="AS694" s="374"/>
      <c r="AT694" s="374"/>
      <c r="AU694" s="374"/>
      <c r="AV694" s="374"/>
      <c r="AW694" s="374"/>
      <c r="AX694" s="374"/>
      <c r="AY694" s="374"/>
    </row>
    <row r="695" spans="2:51" ht="14.25" customHeight="1" x14ac:dyDescent="0.2">
      <c r="B695" s="374"/>
      <c r="C695" s="390"/>
      <c r="D695" s="390"/>
      <c r="E695" s="374"/>
      <c r="F695" s="374"/>
      <c r="G695" s="374"/>
      <c r="H695" s="374"/>
      <c r="I695" s="374"/>
      <c r="J695" s="374"/>
      <c r="K695" s="374"/>
      <c r="L695" s="374"/>
      <c r="M695" s="374"/>
      <c r="N695" s="374"/>
      <c r="O695" s="374"/>
      <c r="P695" s="374"/>
      <c r="Q695" s="374"/>
      <c r="R695" s="374"/>
      <c r="S695" s="374"/>
      <c r="T695" s="374"/>
      <c r="U695" s="374"/>
      <c r="V695" s="374"/>
      <c r="W695" s="374"/>
      <c r="X695" s="374"/>
      <c r="Y695" s="374"/>
      <c r="Z695" s="374"/>
      <c r="AA695" s="374"/>
      <c r="AB695" s="374"/>
      <c r="AC695" s="374"/>
      <c r="AD695" s="374"/>
      <c r="AE695" s="374"/>
      <c r="AF695" s="374"/>
      <c r="AG695" s="374"/>
      <c r="AH695" s="374"/>
      <c r="AI695" s="374"/>
      <c r="AJ695" s="374"/>
      <c r="AK695" s="374"/>
      <c r="AL695" s="374"/>
      <c r="AM695" s="374"/>
      <c r="AN695" s="374"/>
      <c r="AO695" s="374"/>
      <c r="AP695" s="374"/>
      <c r="AQ695" s="374"/>
      <c r="AR695" s="374"/>
      <c r="AS695" s="374"/>
      <c r="AT695" s="374"/>
      <c r="AU695" s="374"/>
      <c r="AV695" s="374"/>
      <c r="AW695" s="374"/>
      <c r="AX695" s="374"/>
      <c r="AY695" s="374"/>
    </row>
    <row r="696" spans="2:51" ht="14.25" customHeight="1" x14ac:dyDescent="0.2">
      <c r="B696" s="374"/>
      <c r="C696" s="390"/>
      <c r="D696" s="390"/>
      <c r="E696" s="374"/>
      <c r="F696" s="374"/>
      <c r="G696" s="374"/>
      <c r="H696" s="374"/>
      <c r="I696" s="374"/>
      <c r="J696" s="374"/>
      <c r="K696" s="374"/>
      <c r="L696" s="374"/>
      <c r="M696" s="374"/>
      <c r="N696" s="374"/>
      <c r="O696" s="374"/>
      <c r="P696" s="374"/>
      <c r="Q696" s="374"/>
      <c r="R696" s="374"/>
      <c r="S696" s="374"/>
      <c r="T696" s="374"/>
      <c r="U696" s="374"/>
      <c r="V696" s="374"/>
      <c r="W696" s="374"/>
      <c r="X696" s="374"/>
      <c r="Y696" s="374"/>
      <c r="Z696" s="374"/>
      <c r="AA696" s="374"/>
      <c r="AB696" s="374"/>
      <c r="AC696" s="374"/>
      <c r="AD696" s="374"/>
      <c r="AE696" s="374"/>
      <c r="AF696" s="374"/>
      <c r="AG696" s="374"/>
      <c r="AH696" s="374"/>
      <c r="AI696" s="374"/>
      <c r="AJ696" s="374"/>
      <c r="AK696" s="374"/>
      <c r="AL696" s="374"/>
      <c r="AM696" s="374"/>
      <c r="AN696" s="374"/>
      <c r="AO696" s="374"/>
      <c r="AP696" s="374"/>
      <c r="AQ696" s="374"/>
      <c r="AR696" s="374"/>
      <c r="AS696" s="374"/>
      <c r="AT696" s="374"/>
      <c r="AU696" s="374"/>
      <c r="AV696" s="374"/>
      <c r="AW696" s="374"/>
      <c r="AX696" s="374"/>
      <c r="AY696" s="374"/>
    </row>
    <row r="697" spans="2:51" ht="14.25" customHeight="1" x14ac:dyDescent="0.2">
      <c r="B697" s="374"/>
      <c r="C697" s="390"/>
      <c r="D697" s="390"/>
      <c r="E697" s="374"/>
      <c r="F697" s="374"/>
      <c r="G697" s="374"/>
      <c r="H697" s="374"/>
      <c r="I697" s="374"/>
      <c r="J697" s="374"/>
      <c r="K697" s="374"/>
      <c r="L697" s="374"/>
      <c r="M697" s="374"/>
      <c r="N697" s="374"/>
      <c r="O697" s="374"/>
      <c r="P697" s="374"/>
      <c r="Q697" s="374"/>
      <c r="R697" s="374"/>
      <c r="S697" s="374"/>
      <c r="T697" s="374"/>
      <c r="U697" s="374"/>
      <c r="V697" s="374"/>
      <c r="W697" s="374"/>
      <c r="X697" s="374"/>
      <c r="Y697" s="374"/>
      <c r="Z697" s="374"/>
      <c r="AA697" s="374"/>
      <c r="AB697" s="374"/>
      <c r="AC697" s="374"/>
      <c r="AD697" s="374"/>
      <c r="AE697" s="374"/>
      <c r="AF697" s="374"/>
      <c r="AG697" s="374"/>
      <c r="AH697" s="374"/>
      <c r="AI697" s="374"/>
      <c r="AJ697" s="374"/>
      <c r="AK697" s="374"/>
      <c r="AL697" s="374"/>
      <c r="AM697" s="374"/>
      <c r="AN697" s="374"/>
      <c r="AO697" s="374"/>
      <c r="AP697" s="374"/>
      <c r="AQ697" s="374"/>
      <c r="AR697" s="374"/>
      <c r="AS697" s="374"/>
      <c r="AT697" s="374"/>
      <c r="AU697" s="374"/>
      <c r="AV697" s="374"/>
      <c r="AW697" s="374"/>
      <c r="AX697" s="374"/>
      <c r="AY697" s="374"/>
    </row>
    <row r="698" spans="2:51" ht="14.25" customHeight="1" x14ac:dyDescent="0.2">
      <c r="B698" s="374"/>
      <c r="C698" s="390"/>
      <c r="D698" s="390"/>
      <c r="E698" s="374"/>
      <c r="F698" s="374"/>
      <c r="G698" s="374"/>
      <c r="H698" s="374"/>
      <c r="I698" s="374"/>
      <c r="J698" s="374"/>
      <c r="K698" s="374"/>
      <c r="L698" s="374"/>
      <c r="M698" s="374"/>
      <c r="N698" s="374"/>
      <c r="O698" s="374"/>
      <c r="P698" s="374"/>
      <c r="Q698" s="374"/>
      <c r="R698" s="374"/>
      <c r="S698" s="374"/>
      <c r="T698" s="374"/>
      <c r="U698" s="374"/>
      <c r="V698" s="374"/>
      <c r="W698" s="374"/>
      <c r="X698" s="374"/>
      <c r="Y698" s="374"/>
      <c r="Z698" s="374"/>
      <c r="AA698" s="374"/>
      <c r="AB698" s="374"/>
      <c r="AC698" s="374"/>
      <c r="AD698" s="374"/>
      <c r="AE698" s="374"/>
      <c r="AF698" s="374"/>
      <c r="AG698" s="374"/>
      <c r="AH698" s="374"/>
      <c r="AI698" s="374"/>
      <c r="AJ698" s="374"/>
      <c r="AK698" s="374"/>
      <c r="AL698" s="374"/>
      <c r="AM698" s="374"/>
      <c r="AN698" s="374"/>
      <c r="AO698" s="374"/>
      <c r="AP698" s="374"/>
      <c r="AQ698" s="374"/>
      <c r="AR698" s="374"/>
      <c r="AS698" s="374"/>
      <c r="AT698" s="374"/>
      <c r="AU698" s="374"/>
      <c r="AV698" s="374"/>
      <c r="AW698" s="374"/>
      <c r="AX698" s="374"/>
      <c r="AY698" s="374"/>
    </row>
    <row r="699" spans="2:51" ht="14.25" customHeight="1" x14ac:dyDescent="0.2">
      <c r="B699" s="374"/>
      <c r="C699" s="390"/>
      <c r="D699" s="390"/>
      <c r="E699" s="374"/>
      <c r="F699" s="374"/>
      <c r="G699" s="374"/>
      <c r="H699" s="374"/>
      <c r="I699" s="374"/>
      <c r="J699" s="374"/>
      <c r="K699" s="374"/>
      <c r="L699" s="374"/>
      <c r="M699" s="374"/>
      <c r="N699" s="374"/>
      <c r="O699" s="374"/>
      <c r="P699" s="374"/>
      <c r="Q699" s="374"/>
      <c r="R699" s="374"/>
      <c r="S699" s="374"/>
      <c r="T699" s="374"/>
      <c r="U699" s="374"/>
      <c r="V699" s="374"/>
      <c r="W699" s="374"/>
      <c r="X699" s="374"/>
      <c r="Y699" s="374"/>
      <c r="Z699" s="374"/>
      <c r="AA699" s="374"/>
      <c r="AB699" s="374"/>
      <c r="AC699" s="374"/>
      <c r="AD699" s="374"/>
      <c r="AE699" s="374"/>
      <c r="AF699" s="374"/>
      <c r="AG699" s="374"/>
      <c r="AH699" s="374"/>
      <c r="AI699" s="374"/>
      <c r="AJ699" s="374"/>
      <c r="AK699" s="374"/>
      <c r="AL699" s="374"/>
      <c r="AM699" s="374"/>
      <c r="AN699" s="374"/>
      <c r="AO699" s="374"/>
      <c r="AP699" s="374"/>
      <c r="AQ699" s="374"/>
      <c r="AR699" s="374"/>
      <c r="AS699" s="374"/>
      <c r="AT699" s="374"/>
      <c r="AU699" s="374"/>
      <c r="AV699" s="374"/>
      <c r="AW699" s="374"/>
      <c r="AX699" s="374"/>
      <c r="AY699" s="374"/>
    </row>
    <row r="700" spans="2:51" ht="14.25" customHeight="1" x14ac:dyDescent="0.2">
      <c r="B700" s="374"/>
      <c r="C700" s="390"/>
      <c r="D700" s="390"/>
      <c r="E700" s="374"/>
      <c r="F700" s="374"/>
      <c r="G700" s="374"/>
      <c r="H700" s="374"/>
      <c r="I700" s="374"/>
      <c r="J700" s="374"/>
      <c r="K700" s="374"/>
      <c r="L700" s="374"/>
      <c r="M700" s="374"/>
      <c r="N700" s="374"/>
      <c r="O700" s="374"/>
      <c r="P700" s="374"/>
      <c r="Q700" s="374"/>
      <c r="R700" s="374"/>
      <c r="S700" s="374"/>
      <c r="T700" s="374"/>
      <c r="U700" s="374"/>
      <c r="V700" s="374"/>
      <c r="W700" s="374"/>
      <c r="X700" s="374"/>
      <c r="Y700" s="374"/>
      <c r="Z700" s="374"/>
      <c r="AA700" s="374"/>
      <c r="AB700" s="374"/>
      <c r="AC700" s="374"/>
      <c r="AD700" s="374"/>
      <c r="AE700" s="374"/>
      <c r="AF700" s="374"/>
      <c r="AG700" s="374"/>
      <c r="AH700" s="374"/>
      <c r="AI700" s="374"/>
      <c r="AJ700" s="374"/>
      <c r="AK700" s="374"/>
      <c r="AL700" s="374"/>
      <c r="AM700" s="374"/>
      <c r="AN700" s="374"/>
      <c r="AO700" s="374"/>
      <c r="AP700" s="374"/>
      <c r="AQ700" s="374"/>
      <c r="AR700" s="374"/>
      <c r="AS700" s="374"/>
      <c r="AT700" s="374"/>
      <c r="AU700" s="374"/>
      <c r="AV700" s="374"/>
      <c r="AW700" s="374"/>
      <c r="AX700" s="374"/>
      <c r="AY700" s="374"/>
    </row>
    <row r="701" spans="2:51" ht="14.25" customHeight="1" x14ac:dyDescent="0.2">
      <c r="B701" s="374"/>
      <c r="C701" s="390"/>
      <c r="D701" s="390"/>
      <c r="E701" s="374"/>
      <c r="F701" s="374"/>
      <c r="G701" s="374"/>
      <c r="H701" s="374"/>
      <c r="I701" s="374"/>
      <c r="J701" s="374"/>
      <c r="K701" s="374"/>
      <c r="L701" s="374"/>
      <c r="M701" s="374"/>
      <c r="N701" s="374"/>
      <c r="O701" s="374"/>
      <c r="P701" s="374"/>
      <c r="Q701" s="374"/>
      <c r="R701" s="374"/>
      <c r="S701" s="374"/>
      <c r="T701" s="374"/>
      <c r="U701" s="374"/>
      <c r="V701" s="374"/>
      <c r="W701" s="374"/>
      <c r="X701" s="374"/>
      <c r="Y701" s="374"/>
      <c r="Z701" s="374"/>
      <c r="AA701" s="374"/>
      <c r="AB701" s="374"/>
      <c r="AC701" s="374"/>
      <c r="AD701" s="374"/>
      <c r="AE701" s="374"/>
      <c r="AF701" s="374"/>
      <c r="AG701" s="374"/>
      <c r="AH701" s="374"/>
      <c r="AI701" s="374"/>
      <c r="AJ701" s="374"/>
      <c r="AK701" s="374"/>
      <c r="AL701" s="374"/>
      <c r="AM701" s="374"/>
      <c r="AN701" s="374"/>
      <c r="AO701" s="374"/>
      <c r="AP701" s="374"/>
      <c r="AQ701" s="374"/>
      <c r="AR701" s="374"/>
      <c r="AS701" s="374"/>
      <c r="AT701" s="374"/>
      <c r="AU701" s="374"/>
      <c r="AV701" s="374"/>
      <c r="AW701" s="374"/>
      <c r="AX701" s="374"/>
      <c r="AY701" s="374"/>
    </row>
    <row r="702" spans="2:51" ht="14.25" customHeight="1" x14ac:dyDescent="0.2">
      <c r="B702" s="374"/>
      <c r="C702" s="390"/>
      <c r="D702" s="390"/>
      <c r="E702" s="374"/>
      <c r="F702" s="374"/>
      <c r="G702" s="374"/>
      <c r="H702" s="374"/>
      <c r="I702" s="374"/>
      <c r="J702" s="374"/>
      <c r="K702" s="374"/>
      <c r="L702" s="374"/>
      <c r="M702" s="374"/>
      <c r="N702" s="374"/>
      <c r="O702" s="374"/>
      <c r="P702" s="374"/>
      <c r="Q702" s="374"/>
      <c r="R702" s="374"/>
      <c r="S702" s="374"/>
      <c r="T702" s="374"/>
      <c r="U702" s="374"/>
      <c r="V702" s="374"/>
      <c r="W702" s="374"/>
      <c r="X702" s="374"/>
      <c r="Y702" s="374"/>
      <c r="Z702" s="374"/>
      <c r="AA702" s="374"/>
      <c r="AB702" s="374"/>
      <c r="AC702" s="374"/>
      <c r="AD702" s="374"/>
      <c r="AE702" s="374"/>
      <c r="AF702" s="374"/>
      <c r="AG702" s="374"/>
      <c r="AH702" s="374"/>
      <c r="AI702" s="374"/>
      <c r="AJ702" s="374"/>
      <c r="AK702" s="374"/>
      <c r="AL702" s="374"/>
      <c r="AM702" s="374"/>
      <c r="AN702" s="374"/>
      <c r="AO702" s="374"/>
      <c r="AP702" s="374"/>
      <c r="AQ702" s="374"/>
      <c r="AR702" s="374"/>
      <c r="AS702" s="374"/>
      <c r="AT702" s="374"/>
      <c r="AU702" s="374"/>
      <c r="AV702" s="374"/>
      <c r="AW702" s="374"/>
      <c r="AX702" s="374"/>
      <c r="AY702" s="374"/>
    </row>
    <row r="703" spans="2:51" ht="14.25" customHeight="1" x14ac:dyDescent="0.2">
      <c r="B703" s="374"/>
      <c r="C703" s="390"/>
      <c r="D703" s="390"/>
      <c r="E703" s="374"/>
      <c r="F703" s="374"/>
      <c r="G703" s="374"/>
      <c r="H703" s="374"/>
      <c r="I703" s="374"/>
      <c r="J703" s="374"/>
      <c r="K703" s="374"/>
      <c r="L703" s="374"/>
      <c r="M703" s="374"/>
      <c r="N703" s="374"/>
      <c r="O703" s="374"/>
      <c r="P703" s="374"/>
      <c r="Q703" s="374"/>
      <c r="R703" s="374"/>
      <c r="S703" s="374"/>
      <c r="T703" s="374"/>
      <c r="U703" s="374"/>
      <c r="V703" s="374"/>
      <c r="W703" s="374"/>
      <c r="X703" s="374"/>
      <c r="Y703" s="374"/>
      <c r="Z703" s="374"/>
      <c r="AA703" s="374"/>
      <c r="AB703" s="374"/>
      <c r="AC703" s="374"/>
      <c r="AD703" s="374"/>
      <c r="AE703" s="374"/>
      <c r="AF703" s="374"/>
      <c r="AG703" s="374"/>
      <c r="AH703" s="374"/>
      <c r="AI703" s="374"/>
      <c r="AJ703" s="374"/>
      <c r="AK703" s="374"/>
      <c r="AL703" s="374"/>
      <c r="AM703" s="374"/>
      <c r="AN703" s="374"/>
      <c r="AO703" s="374"/>
      <c r="AP703" s="374"/>
      <c r="AQ703" s="374"/>
      <c r="AR703" s="374"/>
      <c r="AS703" s="374"/>
      <c r="AT703" s="374"/>
      <c r="AU703" s="374"/>
      <c r="AV703" s="374"/>
      <c r="AW703" s="374"/>
      <c r="AX703" s="374"/>
      <c r="AY703" s="374"/>
    </row>
    <row r="704" spans="2:51" ht="14.25" customHeight="1" x14ac:dyDescent="0.2">
      <c r="B704" s="374"/>
      <c r="C704" s="390"/>
      <c r="D704" s="390"/>
      <c r="E704" s="374"/>
      <c r="F704" s="374"/>
      <c r="G704" s="374"/>
      <c r="H704" s="374"/>
      <c r="I704" s="374"/>
      <c r="J704" s="374"/>
      <c r="K704" s="374"/>
      <c r="L704" s="374"/>
      <c r="M704" s="374"/>
      <c r="N704" s="374"/>
      <c r="O704" s="374"/>
      <c r="P704" s="374"/>
      <c r="Q704" s="374"/>
      <c r="R704" s="374"/>
      <c r="S704" s="374"/>
      <c r="T704" s="374"/>
      <c r="U704" s="374"/>
      <c r="V704" s="374"/>
      <c r="W704" s="374"/>
      <c r="X704" s="374"/>
      <c r="Y704" s="374"/>
      <c r="Z704" s="374"/>
      <c r="AA704" s="374"/>
      <c r="AB704" s="374"/>
      <c r="AC704" s="374"/>
      <c r="AD704" s="374"/>
      <c r="AE704" s="374"/>
      <c r="AF704" s="374"/>
      <c r="AG704" s="374"/>
      <c r="AH704" s="374"/>
      <c r="AI704" s="374"/>
      <c r="AJ704" s="374"/>
      <c r="AK704" s="374"/>
      <c r="AL704" s="374"/>
      <c r="AM704" s="374"/>
      <c r="AN704" s="374"/>
      <c r="AO704" s="374"/>
      <c r="AP704" s="374"/>
      <c r="AQ704" s="374"/>
      <c r="AR704" s="374"/>
      <c r="AS704" s="374"/>
      <c r="AT704" s="374"/>
      <c r="AU704" s="374"/>
      <c r="AV704" s="374"/>
      <c r="AW704" s="374"/>
      <c r="AX704" s="374"/>
      <c r="AY704" s="374"/>
    </row>
    <row r="705" spans="2:51" ht="14.25" customHeight="1" x14ac:dyDescent="0.2">
      <c r="B705" s="374"/>
      <c r="C705" s="390"/>
      <c r="D705" s="390"/>
      <c r="E705" s="374"/>
      <c r="F705" s="374"/>
      <c r="G705" s="374"/>
      <c r="H705" s="374"/>
      <c r="I705" s="374"/>
      <c r="J705" s="374"/>
      <c r="K705" s="374"/>
      <c r="L705" s="374"/>
      <c r="M705" s="374"/>
      <c r="N705" s="374"/>
      <c r="O705" s="374"/>
      <c r="P705" s="374"/>
      <c r="Q705" s="374"/>
      <c r="R705" s="374"/>
      <c r="S705" s="374"/>
      <c r="T705" s="374"/>
      <c r="U705" s="374"/>
      <c r="V705" s="374"/>
      <c r="W705" s="374"/>
      <c r="X705" s="374"/>
      <c r="Y705" s="374"/>
      <c r="Z705" s="374"/>
      <c r="AA705" s="374"/>
      <c r="AB705" s="374"/>
      <c r="AC705" s="374"/>
      <c r="AD705" s="374"/>
      <c r="AE705" s="374"/>
      <c r="AF705" s="374"/>
      <c r="AG705" s="374"/>
      <c r="AH705" s="374"/>
      <c r="AI705" s="374"/>
      <c r="AJ705" s="374"/>
      <c r="AK705" s="374"/>
      <c r="AL705" s="374"/>
      <c r="AM705" s="374"/>
      <c r="AN705" s="374"/>
      <c r="AO705" s="374"/>
      <c r="AP705" s="374"/>
      <c r="AQ705" s="374"/>
      <c r="AR705" s="374"/>
      <c r="AS705" s="374"/>
      <c r="AT705" s="374"/>
      <c r="AU705" s="374"/>
      <c r="AV705" s="374"/>
      <c r="AW705" s="374"/>
      <c r="AX705" s="374"/>
      <c r="AY705" s="374"/>
    </row>
    <row r="706" spans="2:51" ht="14.25" customHeight="1" x14ac:dyDescent="0.2">
      <c r="B706" s="374"/>
      <c r="C706" s="390"/>
      <c r="D706" s="390"/>
      <c r="E706" s="374"/>
      <c r="F706" s="374"/>
      <c r="G706" s="374"/>
      <c r="H706" s="374"/>
      <c r="I706" s="374"/>
      <c r="J706" s="374"/>
      <c r="K706" s="374"/>
      <c r="L706" s="374"/>
      <c r="M706" s="374"/>
      <c r="N706" s="374"/>
      <c r="O706" s="374"/>
      <c r="P706" s="374"/>
      <c r="Q706" s="374"/>
      <c r="R706" s="374"/>
      <c r="S706" s="374"/>
      <c r="T706" s="374"/>
      <c r="U706" s="374"/>
      <c r="V706" s="374"/>
      <c r="W706" s="374"/>
      <c r="X706" s="374"/>
      <c r="Y706" s="374"/>
      <c r="Z706" s="374"/>
      <c r="AA706" s="374"/>
      <c r="AB706" s="374"/>
      <c r="AC706" s="374"/>
      <c r="AD706" s="374"/>
      <c r="AE706" s="374"/>
      <c r="AF706" s="374"/>
      <c r="AG706" s="374"/>
      <c r="AH706" s="374"/>
      <c r="AI706" s="374"/>
      <c r="AJ706" s="374"/>
      <c r="AK706" s="374"/>
      <c r="AL706" s="374"/>
      <c r="AM706" s="374"/>
      <c r="AN706" s="374"/>
      <c r="AO706" s="374"/>
      <c r="AP706" s="374"/>
      <c r="AQ706" s="374"/>
      <c r="AR706" s="374"/>
      <c r="AS706" s="374"/>
      <c r="AT706" s="374"/>
      <c r="AU706" s="374"/>
      <c r="AV706" s="374"/>
      <c r="AW706" s="374"/>
      <c r="AX706" s="374"/>
      <c r="AY706" s="374"/>
    </row>
    <row r="707" spans="2:51" ht="14.25" customHeight="1" x14ac:dyDescent="0.2">
      <c r="B707" s="374"/>
      <c r="C707" s="390"/>
      <c r="D707" s="390"/>
      <c r="E707" s="374"/>
      <c r="F707" s="374"/>
      <c r="G707" s="374"/>
      <c r="H707" s="374"/>
      <c r="I707" s="374"/>
      <c r="J707" s="374"/>
      <c r="K707" s="374"/>
      <c r="L707" s="374"/>
      <c r="M707" s="374"/>
      <c r="N707" s="374"/>
      <c r="O707" s="374"/>
      <c r="P707" s="374"/>
      <c r="Q707" s="374"/>
      <c r="R707" s="374"/>
      <c r="S707" s="374"/>
      <c r="T707" s="374"/>
      <c r="U707" s="374"/>
      <c r="V707" s="374"/>
      <c r="W707" s="374"/>
      <c r="X707" s="374"/>
      <c r="Y707" s="374"/>
      <c r="Z707" s="374"/>
      <c r="AA707" s="374"/>
      <c r="AB707" s="374"/>
      <c r="AC707" s="374"/>
      <c r="AD707" s="374"/>
      <c r="AE707" s="374"/>
      <c r="AF707" s="374"/>
      <c r="AG707" s="374"/>
      <c r="AH707" s="374"/>
      <c r="AI707" s="374"/>
      <c r="AJ707" s="374"/>
      <c r="AK707" s="374"/>
      <c r="AL707" s="374"/>
      <c r="AM707" s="374"/>
      <c r="AN707" s="374"/>
      <c r="AO707" s="374"/>
      <c r="AP707" s="374"/>
      <c r="AQ707" s="374"/>
      <c r="AR707" s="374"/>
      <c r="AS707" s="374"/>
      <c r="AT707" s="374"/>
      <c r="AU707" s="374"/>
      <c r="AV707" s="374"/>
      <c r="AW707" s="374"/>
      <c r="AX707" s="374"/>
      <c r="AY707" s="374"/>
    </row>
    <row r="708" spans="2:51" ht="14.25" customHeight="1" x14ac:dyDescent="0.2">
      <c r="B708" s="374"/>
      <c r="C708" s="390"/>
      <c r="D708" s="390"/>
      <c r="E708" s="374"/>
      <c r="F708" s="374"/>
      <c r="G708" s="374"/>
      <c r="H708" s="374"/>
      <c r="I708" s="374"/>
      <c r="J708" s="374"/>
      <c r="K708" s="374"/>
      <c r="L708" s="374"/>
      <c r="M708" s="374"/>
      <c r="N708" s="374"/>
      <c r="O708" s="374"/>
      <c r="P708" s="374"/>
      <c r="Q708" s="374"/>
      <c r="R708" s="374"/>
      <c r="S708" s="374"/>
      <c r="T708" s="374"/>
      <c r="U708" s="374"/>
      <c r="V708" s="374"/>
      <c r="W708" s="374"/>
      <c r="X708" s="374"/>
      <c r="Y708" s="374"/>
      <c r="Z708" s="374"/>
      <c r="AA708" s="374"/>
      <c r="AB708" s="374"/>
      <c r="AC708" s="374"/>
      <c r="AD708" s="374"/>
      <c r="AE708" s="374"/>
      <c r="AF708" s="374"/>
      <c r="AG708" s="374"/>
      <c r="AH708" s="374"/>
      <c r="AI708" s="374"/>
      <c r="AJ708" s="374"/>
      <c r="AK708" s="374"/>
      <c r="AL708" s="374"/>
      <c r="AM708" s="374"/>
      <c r="AN708" s="374"/>
      <c r="AO708" s="374"/>
      <c r="AP708" s="374"/>
      <c r="AQ708" s="374"/>
      <c r="AR708" s="374"/>
      <c r="AS708" s="374"/>
      <c r="AT708" s="374"/>
      <c r="AU708" s="374"/>
      <c r="AV708" s="374"/>
      <c r="AW708" s="374"/>
      <c r="AX708" s="374"/>
      <c r="AY708" s="374"/>
    </row>
    <row r="709" spans="2:51" ht="14.25" customHeight="1" x14ac:dyDescent="0.2">
      <c r="B709" s="374"/>
      <c r="C709" s="390"/>
      <c r="D709" s="390"/>
      <c r="E709" s="374"/>
      <c r="F709" s="374"/>
      <c r="G709" s="374"/>
      <c r="H709" s="374"/>
      <c r="I709" s="374"/>
      <c r="J709" s="374"/>
      <c r="K709" s="374"/>
      <c r="L709" s="374"/>
      <c r="M709" s="374"/>
      <c r="N709" s="374"/>
      <c r="O709" s="374"/>
      <c r="P709" s="374"/>
      <c r="Q709" s="374"/>
      <c r="R709" s="374"/>
      <c r="S709" s="374"/>
      <c r="T709" s="374"/>
      <c r="U709" s="374"/>
      <c r="V709" s="374"/>
      <c r="W709" s="374"/>
      <c r="X709" s="374"/>
      <c r="Y709" s="374"/>
      <c r="Z709" s="374"/>
      <c r="AA709" s="374"/>
      <c r="AB709" s="374"/>
      <c r="AC709" s="374"/>
      <c r="AD709" s="374"/>
      <c r="AE709" s="374"/>
      <c r="AF709" s="374"/>
      <c r="AG709" s="374"/>
      <c r="AH709" s="374"/>
      <c r="AI709" s="374"/>
      <c r="AJ709" s="374"/>
      <c r="AK709" s="374"/>
      <c r="AL709" s="374"/>
      <c r="AM709" s="374"/>
      <c r="AN709" s="374"/>
      <c r="AO709" s="374"/>
      <c r="AP709" s="374"/>
      <c r="AQ709" s="374"/>
      <c r="AR709" s="374"/>
      <c r="AS709" s="374"/>
      <c r="AT709" s="374"/>
      <c r="AU709" s="374"/>
      <c r="AV709" s="374"/>
      <c r="AW709" s="374"/>
      <c r="AX709" s="374"/>
      <c r="AY709" s="374"/>
    </row>
    <row r="710" spans="2:51" ht="14.25" customHeight="1" x14ac:dyDescent="0.2">
      <c r="B710" s="374"/>
      <c r="C710" s="390"/>
      <c r="D710" s="390"/>
      <c r="E710" s="374"/>
      <c r="F710" s="374"/>
      <c r="G710" s="374"/>
      <c r="H710" s="374"/>
      <c r="I710" s="374"/>
      <c r="J710" s="374"/>
      <c r="K710" s="374"/>
      <c r="L710" s="374"/>
      <c r="M710" s="374"/>
      <c r="N710" s="374"/>
      <c r="O710" s="374"/>
      <c r="P710" s="374"/>
      <c r="Q710" s="374"/>
      <c r="R710" s="374"/>
      <c r="S710" s="374"/>
      <c r="T710" s="374"/>
      <c r="U710" s="374"/>
      <c r="V710" s="374"/>
      <c r="W710" s="374"/>
      <c r="X710" s="374"/>
      <c r="Y710" s="374"/>
      <c r="Z710" s="374"/>
      <c r="AA710" s="374"/>
      <c r="AB710" s="374"/>
      <c r="AC710" s="374"/>
      <c r="AD710" s="374"/>
      <c r="AE710" s="374"/>
      <c r="AF710" s="374"/>
      <c r="AG710" s="374"/>
      <c r="AH710" s="374"/>
      <c r="AI710" s="374"/>
      <c r="AJ710" s="374"/>
      <c r="AK710" s="374"/>
      <c r="AL710" s="374"/>
      <c r="AM710" s="374"/>
      <c r="AN710" s="374"/>
      <c r="AO710" s="374"/>
      <c r="AP710" s="374"/>
      <c r="AQ710" s="374"/>
      <c r="AR710" s="374"/>
      <c r="AS710" s="374"/>
      <c r="AT710" s="374"/>
      <c r="AU710" s="374"/>
      <c r="AV710" s="374"/>
      <c r="AW710" s="374"/>
      <c r="AX710" s="374"/>
      <c r="AY710" s="374"/>
    </row>
    <row r="711" spans="2:51" ht="14.25" customHeight="1" x14ac:dyDescent="0.2">
      <c r="B711" s="374"/>
      <c r="C711" s="390"/>
      <c r="D711" s="390"/>
      <c r="E711" s="374"/>
      <c r="F711" s="374"/>
      <c r="G711" s="374"/>
      <c r="H711" s="374"/>
      <c r="I711" s="374"/>
      <c r="J711" s="374"/>
      <c r="K711" s="374"/>
      <c r="L711" s="374"/>
      <c r="M711" s="374"/>
      <c r="N711" s="374"/>
      <c r="O711" s="374"/>
      <c r="P711" s="374"/>
      <c r="Q711" s="374"/>
      <c r="R711" s="374"/>
      <c r="S711" s="374"/>
      <c r="T711" s="374"/>
      <c r="U711" s="374"/>
      <c r="V711" s="374"/>
      <c r="W711" s="374"/>
      <c r="X711" s="374"/>
      <c r="Y711" s="374"/>
      <c r="Z711" s="374"/>
      <c r="AA711" s="374"/>
      <c r="AB711" s="374"/>
      <c r="AC711" s="374"/>
      <c r="AD711" s="374"/>
      <c r="AE711" s="374"/>
      <c r="AF711" s="374"/>
      <c r="AG711" s="374"/>
      <c r="AH711" s="374"/>
      <c r="AI711" s="374"/>
      <c r="AJ711" s="374"/>
      <c r="AK711" s="374"/>
      <c r="AL711" s="374"/>
      <c r="AM711" s="374"/>
      <c r="AN711" s="374"/>
      <c r="AO711" s="374"/>
      <c r="AP711" s="374"/>
      <c r="AQ711" s="374"/>
      <c r="AR711" s="374"/>
      <c r="AS711" s="374"/>
      <c r="AT711" s="374"/>
      <c r="AU711" s="374"/>
      <c r="AV711" s="374"/>
      <c r="AW711" s="374"/>
      <c r="AX711" s="374"/>
      <c r="AY711" s="374"/>
    </row>
    <row r="712" spans="2:51" ht="14.25" customHeight="1" x14ac:dyDescent="0.2">
      <c r="B712" s="374"/>
      <c r="C712" s="390"/>
      <c r="D712" s="390"/>
      <c r="E712" s="374"/>
      <c r="F712" s="374"/>
      <c r="G712" s="374"/>
      <c r="H712" s="374"/>
      <c r="I712" s="374"/>
      <c r="J712" s="374"/>
      <c r="K712" s="374"/>
      <c r="L712" s="374"/>
      <c r="M712" s="374"/>
      <c r="N712" s="374"/>
      <c r="O712" s="374"/>
      <c r="P712" s="374"/>
      <c r="Q712" s="374"/>
      <c r="R712" s="374"/>
      <c r="S712" s="374"/>
      <c r="T712" s="374"/>
      <c r="U712" s="374"/>
      <c r="V712" s="374"/>
      <c r="W712" s="374"/>
      <c r="X712" s="374"/>
      <c r="Y712" s="374"/>
      <c r="Z712" s="374"/>
      <c r="AA712" s="374"/>
      <c r="AB712" s="374"/>
      <c r="AC712" s="374"/>
      <c r="AD712" s="374"/>
      <c r="AE712" s="374"/>
      <c r="AF712" s="374"/>
      <c r="AG712" s="374"/>
      <c r="AH712" s="374"/>
      <c r="AI712" s="374"/>
      <c r="AJ712" s="374"/>
      <c r="AK712" s="374"/>
      <c r="AL712" s="374"/>
      <c r="AM712" s="374"/>
      <c r="AN712" s="374"/>
      <c r="AO712" s="374"/>
      <c r="AP712" s="374"/>
      <c r="AQ712" s="374"/>
      <c r="AR712" s="374"/>
      <c r="AS712" s="374"/>
      <c r="AT712" s="374"/>
      <c r="AU712" s="374"/>
      <c r="AV712" s="374"/>
      <c r="AW712" s="374"/>
      <c r="AX712" s="374"/>
      <c r="AY712" s="374"/>
    </row>
    <row r="713" spans="2:51" ht="14.25" customHeight="1" x14ac:dyDescent="0.2">
      <c r="B713" s="374"/>
      <c r="C713" s="390"/>
      <c r="D713" s="390"/>
      <c r="E713" s="374"/>
      <c r="F713" s="374"/>
      <c r="G713" s="374"/>
      <c r="H713" s="374"/>
      <c r="I713" s="374"/>
      <c r="J713" s="374"/>
      <c r="K713" s="374"/>
      <c r="L713" s="374"/>
      <c r="M713" s="374"/>
      <c r="N713" s="374"/>
      <c r="O713" s="374"/>
      <c r="P713" s="374"/>
      <c r="Q713" s="374"/>
      <c r="R713" s="374"/>
      <c r="S713" s="374"/>
      <c r="T713" s="374"/>
      <c r="U713" s="374"/>
      <c r="V713" s="374"/>
      <c r="W713" s="374"/>
      <c r="X713" s="374"/>
      <c r="Y713" s="374"/>
      <c r="Z713" s="374"/>
      <c r="AA713" s="374"/>
      <c r="AB713" s="374"/>
      <c r="AC713" s="374"/>
      <c r="AD713" s="374"/>
      <c r="AE713" s="374"/>
      <c r="AF713" s="374"/>
      <c r="AG713" s="374"/>
      <c r="AH713" s="374"/>
      <c r="AI713" s="374"/>
      <c r="AJ713" s="374"/>
      <c r="AK713" s="374"/>
      <c r="AL713" s="374"/>
      <c r="AM713" s="374"/>
      <c r="AN713" s="374"/>
      <c r="AO713" s="374"/>
      <c r="AP713" s="374"/>
      <c r="AQ713" s="374"/>
      <c r="AR713" s="374"/>
      <c r="AS713" s="374"/>
      <c r="AT713" s="374"/>
      <c r="AU713" s="374"/>
      <c r="AV713" s="374"/>
      <c r="AW713" s="374"/>
      <c r="AX713" s="374"/>
      <c r="AY713" s="374"/>
    </row>
    <row r="714" spans="2:51" ht="14.25" customHeight="1" x14ac:dyDescent="0.2">
      <c r="B714" s="374"/>
      <c r="C714" s="390"/>
      <c r="D714" s="390"/>
      <c r="E714" s="374"/>
      <c r="F714" s="374"/>
      <c r="G714" s="374"/>
      <c r="H714" s="374"/>
      <c r="I714" s="374"/>
      <c r="J714" s="374"/>
      <c r="K714" s="374"/>
      <c r="L714" s="374"/>
      <c r="M714" s="374"/>
      <c r="N714" s="374"/>
      <c r="O714" s="374"/>
      <c r="P714" s="374"/>
      <c r="Q714" s="374"/>
      <c r="R714" s="374"/>
      <c r="S714" s="374"/>
      <c r="T714" s="374"/>
      <c r="U714" s="374"/>
      <c r="V714" s="374"/>
      <c r="W714" s="374"/>
      <c r="X714" s="374"/>
      <c r="Y714" s="374"/>
      <c r="Z714" s="374"/>
      <c r="AA714" s="374"/>
      <c r="AB714" s="374"/>
      <c r="AC714" s="374"/>
      <c r="AD714" s="374"/>
      <c r="AE714" s="374"/>
      <c r="AF714" s="374"/>
      <c r="AG714" s="374"/>
      <c r="AH714" s="374"/>
      <c r="AI714" s="374"/>
      <c r="AJ714" s="374"/>
      <c r="AK714" s="374"/>
      <c r="AL714" s="374"/>
      <c r="AM714" s="374"/>
      <c r="AN714" s="374"/>
      <c r="AO714" s="374"/>
      <c r="AP714" s="374"/>
      <c r="AQ714" s="374"/>
      <c r="AR714" s="374"/>
      <c r="AS714" s="374"/>
      <c r="AT714" s="374"/>
      <c r="AU714" s="374"/>
      <c r="AV714" s="374"/>
      <c r="AW714" s="374"/>
      <c r="AX714" s="374"/>
      <c r="AY714" s="374"/>
    </row>
    <row r="715" spans="2:51" ht="14.25" customHeight="1" x14ac:dyDescent="0.2">
      <c r="B715" s="374"/>
      <c r="C715" s="390"/>
      <c r="D715" s="390"/>
      <c r="E715" s="374"/>
      <c r="F715" s="374"/>
      <c r="G715" s="374"/>
      <c r="H715" s="374"/>
      <c r="I715" s="374"/>
      <c r="J715" s="374"/>
      <c r="K715" s="374"/>
      <c r="L715" s="374"/>
      <c r="M715" s="374"/>
      <c r="N715" s="374"/>
      <c r="O715" s="374"/>
      <c r="P715" s="374"/>
      <c r="Q715" s="374"/>
      <c r="R715" s="374"/>
      <c r="S715" s="374"/>
      <c r="T715" s="374"/>
      <c r="U715" s="374"/>
      <c r="V715" s="374"/>
      <c r="W715" s="374"/>
      <c r="X715" s="374"/>
      <c r="Y715" s="374"/>
      <c r="Z715" s="374"/>
      <c r="AA715" s="374"/>
      <c r="AB715" s="374"/>
      <c r="AC715" s="374"/>
      <c r="AD715" s="374"/>
      <c r="AE715" s="374"/>
      <c r="AF715" s="374"/>
      <c r="AG715" s="374"/>
      <c r="AH715" s="374"/>
      <c r="AI715" s="374"/>
      <c r="AJ715" s="374"/>
      <c r="AK715" s="374"/>
      <c r="AL715" s="374"/>
      <c r="AM715" s="374"/>
      <c r="AN715" s="374"/>
      <c r="AO715" s="374"/>
      <c r="AP715" s="374"/>
      <c r="AQ715" s="374"/>
      <c r="AR715" s="374"/>
      <c r="AS715" s="374"/>
      <c r="AT715" s="374"/>
      <c r="AU715" s="374"/>
      <c r="AV715" s="374"/>
      <c r="AW715" s="374"/>
      <c r="AX715" s="374"/>
      <c r="AY715" s="374"/>
    </row>
    <row r="716" spans="2:51" ht="14.25" customHeight="1" x14ac:dyDescent="0.2">
      <c r="B716" s="374"/>
      <c r="C716" s="390"/>
      <c r="D716" s="390"/>
      <c r="E716" s="374"/>
      <c r="F716" s="374"/>
      <c r="G716" s="374"/>
      <c r="H716" s="374"/>
      <c r="I716" s="374"/>
      <c r="J716" s="374"/>
      <c r="K716" s="374"/>
      <c r="L716" s="374"/>
      <c r="M716" s="374"/>
      <c r="N716" s="374"/>
      <c r="O716" s="374"/>
      <c r="P716" s="374"/>
      <c r="Q716" s="374"/>
      <c r="R716" s="374"/>
      <c r="S716" s="374"/>
      <c r="T716" s="374"/>
      <c r="U716" s="374"/>
      <c r="V716" s="374"/>
      <c r="W716" s="374"/>
      <c r="X716" s="374"/>
      <c r="Y716" s="374"/>
      <c r="Z716" s="374"/>
      <c r="AA716" s="374"/>
      <c r="AB716" s="374"/>
      <c r="AC716" s="374"/>
      <c r="AD716" s="374"/>
      <c r="AE716" s="374"/>
      <c r="AF716" s="374"/>
      <c r="AG716" s="374"/>
      <c r="AH716" s="374"/>
      <c r="AI716" s="374"/>
      <c r="AJ716" s="374"/>
      <c r="AK716" s="374"/>
      <c r="AL716" s="374"/>
      <c r="AM716" s="374"/>
      <c r="AN716" s="374"/>
      <c r="AO716" s="374"/>
      <c r="AP716" s="374"/>
      <c r="AQ716" s="374"/>
      <c r="AR716" s="374"/>
      <c r="AS716" s="374"/>
      <c r="AT716" s="374"/>
      <c r="AU716" s="374"/>
      <c r="AV716" s="374"/>
      <c r="AW716" s="374"/>
      <c r="AX716" s="374"/>
      <c r="AY716" s="374"/>
    </row>
    <row r="717" spans="2:51" ht="14.25" customHeight="1" x14ac:dyDescent="0.2">
      <c r="B717" s="374"/>
      <c r="C717" s="390"/>
      <c r="D717" s="390"/>
      <c r="E717" s="374"/>
      <c r="F717" s="374"/>
      <c r="G717" s="374"/>
      <c r="H717" s="374"/>
      <c r="I717" s="374"/>
      <c r="J717" s="374"/>
      <c r="K717" s="374"/>
      <c r="L717" s="374"/>
      <c r="M717" s="374"/>
      <c r="N717" s="374"/>
      <c r="O717" s="374"/>
      <c r="P717" s="374"/>
      <c r="Q717" s="374"/>
      <c r="R717" s="374"/>
      <c r="S717" s="374"/>
      <c r="T717" s="374"/>
      <c r="U717" s="374"/>
      <c r="V717" s="374"/>
      <c r="W717" s="374"/>
      <c r="X717" s="374"/>
      <c r="Y717" s="374"/>
      <c r="Z717" s="374"/>
      <c r="AA717" s="374"/>
      <c r="AB717" s="374"/>
      <c r="AC717" s="374"/>
      <c r="AD717" s="374"/>
      <c r="AE717" s="374"/>
      <c r="AF717" s="374"/>
      <c r="AG717" s="374"/>
      <c r="AH717" s="374"/>
      <c r="AI717" s="374"/>
      <c r="AJ717" s="374"/>
      <c r="AK717" s="374"/>
      <c r="AL717" s="374"/>
      <c r="AM717" s="374"/>
      <c r="AN717" s="374"/>
      <c r="AO717" s="374"/>
      <c r="AP717" s="374"/>
      <c r="AQ717" s="374"/>
      <c r="AR717" s="374"/>
      <c r="AS717" s="374"/>
      <c r="AT717" s="374"/>
      <c r="AU717" s="374"/>
      <c r="AV717" s="374"/>
      <c r="AW717" s="374"/>
      <c r="AX717" s="374"/>
      <c r="AY717" s="374"/>
    </row>
    <row r="718" spans="2:51" ht="14.25" customHeight="1" x14ac:dyDescent="0.2">
      <c r="B718" s="374"/>
      <c r="C718" s="390"/>
      <c r="D718" s="390"/>
      <c r="E718" s="374"/>
      <c r="F718" s="374"/>
      <c r="G718" s="374"/>
      <c r="H718" s="374"/>
      <c r="I718" s="374"/>
      <c r="J718" s="374"/>
      <c r="K718" s="374"/>
      <c r="L718" s="374"/>
      <c r="M718" s="374"/>
      <c r="N718" s="374"/>
      <c r="O718" s="374"/>
      <c r="P718" s="374"/>
      <c r="Q718" s="374"/>
      <c r="R718" s="374"/>
      <c r="S718" s="374"/>
      <c r="T718" s="374"/>
      <c r="U718" s="374"/>
      <c r="V718" s="374"/>
      <c r="W718" s="374"/>
      <c r="X718" s="374"/>
      <c r="Y718" s="374"/>
      <c r="Z718" s="374"/>
      <c r="AA718" s="374"/>
      <c r="AB718" s="374"/>
      <c r="AC718" s="374"/>
      <c r="AD718" s="374"/>
      <c r="AE718" s="374"/>
      <c r="AF718" s="374"/>
      <c r="AG718" s="374"/>
      <c r="AH718" s="374"/>
      <c r="AI718" s="374"/>
      <c r="AJ718" s="374"/>
      <c r="AK718" s="374"/>
      <c r="AL718" s="374"/>
      <c r="AM718" s="374"/>
      <c r="AN718" s="374"/>
      <c r="AO718" s="374"/>
      <c r="AP718" s="374"/>
      <c r="AQ718" s="374"/>
      <c r="AR718" s="374"/>
      <c r="AS718" s="374"/>
      <c r="AT718" s="374"/>
      <c r="AU718" s="374"/>
      <c r="AV718" s="374"/>
      <c r="AW718" s="374"/>
      <c r="AX718" s="374"/>
      <c r="AY718" s="374"/>
    </row>
    <row r="719" spans="2:51" ht="14.25" customHeight="1" x14ac:dyDescent="0.2">
      <c r="B719" s="374"/>
      <c r="C719" s="390"/>
      <c r="D719" s="390"/>
      <c r="E719" s="374"/>
      <c r="F719" s="374"/>
      <c r="G719" s="374"/>
      <c r="H719" s="374"/>
      <c r="I719" s="374"/>
      <c r="J719" s="374"/>
      <c r="K719" s="374"/>
      <c r="L719" s="374"/>
      <c r="M719" s="374"/>
      <c r="N719" s="374"/>
      <c r="O719" s="374"/>
      <c r="P719" s="374"/>
      <c r="Q719" s="374"/>
      <c r="R719" s="374"/>
      <c r="S719" s="374"/>
      <c r="T719" s="374"/>
      <c r="U719" s="374"/>
      <c r="V719" s="374"/>
      <c r="W719" s="374"/>
      <c r="X719" s="374"/>
      <c r="Y719" s="374"/>
      <c r="Z719" s="374"/>
      <c r="AA719" s="374"/>
      <c r="AB719" s="374"/>
      <c r="AC719" s="374"/>
      <c r="AD719" s="374"/>
      <c r="AE719" s="374"/>
      <c r="AF719" s="374"/>
      <c r="AG719" s="374"/>
      <c r="AH719" s="374"/>
      <c r="AI719" s="374"/>
      <c r="AJ719" s="374"/>
      <c r="AK719" s="374"/>
      <c r="AL719" s="374"/>
      <c r="AM719" s="374"/>
      <c r="AN719" s="374"/>
      <c r="AO719" s="374"/>
      <c r="AP719" s="374"/>
      <c r="AQ719" s="374"/>
      <c r="AR719" s="374"/>
      <c r="AS719" s="374"/>
      <c r="AT719" s="374"/>
      <c r="AU719" s="374"/>
      <c r="AV719" s="374"/>
      <c r="AW719" s="374"/>
      <c r="AX719" s="374"/>
      <c r="AY719" s="374"/>
    </row>
    <row r="720" spans="2:51" ht="14.25" customHeight="1" x14ac:dyDescent="0.2">
      <c r="B720" s="374"/>
      <c r="C720" s="390"/>
      <c r="D720" s="390"/>
      <c r="E720" s="374"/>
      <c r="F720" s="374"/>
      <c r="G720" s="374"/>
      <c r="H720" s="374"/>
      <c r="I720" s="374"/>
      <c r="J720" s="374"/>
      <c r="K720" s="374"/>
      <c r="L720" s="374"/>
      <c r="M720" s="374"/>
      <c r="N720" s="374"/>
      <c r="O720" s="374"/>
      <c r="P720" s="374"/>
      <c r="Q720" s="374"/>
      <c r="R720" s="374"/>
      <c r="S720" s="374"/>
      <c r="T720" s="374"/>
      <c r="U720" s="374"/>
      <c r="V720" s="374"/>
      <c r="W720" s="374"/>
      <c r="X720" s="374"/>
      <c r="Y720" s="374"/>
      <c r="Z720" s="374"/>
      <c r="AA720" s="374"/>
      <c r="AB720" s="374"/>
      <c r="AC720" s="374"/>
      <c r="AD720" s="374"/>
      <c r="AE720" s="374"/>
      <c r="AF720" s="374"/>
      <c r="AG720" s="374"/>
      <c r="AH720" s="374"/>
      <c r="AI720" s="374"/>
      <c r="AJ720" s="374"/>
      <c r="AK720" s="374"/>
      <c r="AL720" s="374"/>
      <c r="AM720" s="374"/>
      <c r="AN720" s="374"/>
      <c r="AO720" s="374"/>
      <c r="AP720" s="374"/>
      <c r="AQ720" s="374"/>
      <c r="AR720" s="374"/>
      <c r="AS720" s="374"/>
      <c r="AT720" s="374"/>
      <c r="AU720" s="374"/>
      <c r="AV720" s="374"/>
      <c r="AW720" s="374"/>
      <c r="AX720" s="374"/>
      <c r="AY720" s="374"/>
    </row>
    <row r="721" spans="2:51" ht="14.25" customHeight="1" x14ac:dyDescent="0.2">
      <c r="B721" s="374"/>
      <c r="C721" s="390"/>
      <c r="D721" s="390"/>
      <c r="E721" s="374"/>
      <c r="F721" s="374"/>
      <c r="G721" s="374"/>
      <c r="H721" s="374"/>
      <c r="I721" s="374"/>
      <c r="J721" s="374"/>
      <c r="K721" s="374"/>
      <c r="L721" s="374"/>
      <c r="M721" s="374"/>
      <c r="N721" s="374"/>
      <c r="O721" s="374"/>
      <c r="P721" s="374"/>
      <c r="Q721" s="374"/>
      <c r="R721" s="374"/>
      <c r="S721" s="374"/>
      <c r="T721" s="374"/>
      <c r="U721" s="374"/>
      <c r="V721" s="374"/>
      <c r="W721" s="374"/>
      <c r="X721" s="374"/>
      <c r="Y721" s="374"/>
      <c r="Z721" s="374"/>
      <c r="AA721" s="374"/>
      <c r="AB721" s="374"/>
      <c r="AC721" s="374"/>
      <c r="AD721" s="374"/>
      <c r="AE721" s="374"/>
      <c r="AF721" s="374"/>
      <c r="AG721" s="374"/>
      <c r="AH721" s="374"/>
      <c r="AI721" s="374"/>
      <c r="AJ721" s="374"/>
      <c r="AK721" s="374"/>
      <c r="AL721" s="374"/>
      <c r="AM721" s="374"/>
      <c r="AN721" s="374"/>
      <c r="AO721" s="374"/>
      <c r="AP721" s="374"/>
      <c r="AQ721" s="374"/>
      <c r="AR721" s="374"/>
      <c r="AS721" s="374"/>
      <c r="AT721" s="374"/>
      <c r="AU721" s="374"/>
      <c r="AV721" s="374"/>
      <c r="AW721" s="374"/>
      <c r="AX721" s="374"/>
      <c r="AY721" s="374"/>
    </row>
    <row r="722" spans="2:51" ht="14.25" customHeight="1" x14ac:dyDescent="0.2">
      <c r="B722" s="374"/>
      <c r="C722" s="390"/>
      <c r="D722" s="390"/>
      <c r="E722" s="374"/>
      <c r="F722" s="374"/>
      <c r="G722" s="374"/>
      <c r="H722" s="374"/>
      <c r="I722" s="374"/>
      <c r="J722" s="374"/>
      <c r="K722" s="374"/>
      <c r="L722" s="374"/>
      <c r="M722" s="374"/>
      <c r="N722" s="374"/>
      <c r="O722" s="374"/>
      <c r="P722" s="374"/>
      <c r="Q722" s="374"/>
      <c r="R722" s="374"/>
      <c r="S722" s="374"/>
      <c r="T722" s="374"/>
      <c r="U722" s="374"/>
      <c r="V722" s="374"/>
      <c r="W722" s="374"/>
      <c r="X722" s="374"/>
      <c r="Y722" s="374"/>
      <c r="Z722" s="374"/>
      <c r="AA722" s="374"/>
      <c r="AB722" s="374"/>
      <c r="AC722" s="374"/>
      <c r="AD722" s="374"/>
      <c r="AE722" s="374"/>
      <c r="AF722" s="374"/>
      <c r="AG722" s="374"/>
      <c r="AH722" s="374"/>
      <c r="AI722" s="374"/>
      <c r="AJ722" s="374"/>
      <c r="AK722" s="374"/>
      <c r="AL722" s="374"/>
      <c r="AM722" s="374"/>
      <c r="AN722" s="374"/>
      <c r="AO722" s="374"/>
      <c r="AP722" s="374"/>
      <c r="AQ722" s="374"/>
      <c r="AR722" s="374"/>
      <c r="AS722" s="374"/>
      <c r="AT722" s="374"/>
      <c r="AU722" s="374"/>
      <c r="AV722" s="374"/>
      <c r="AW722" s="374"/>
      <c r="AX722" s="374"/>
      <c r="AY722" s="374"/>
    </row>
    <row r="723" spans="2:51" ht="14.25" customHeight="1" x14ac:dyDescent="0.2">
      <c r="B723" s="374"/>
      <c r="C723" s="390"/>
      <c r="D723" s="390"/>
      <c r="E723" s="374"/>
      <c r="F723" s="374"/>
      <c r="G723" s="374"/>
      <c r="H723" s="374"/>
      <c r="I723" s="374"/>
      <c r="J723" s="374"/>
      <c r="K723" s="374"/>
      <c r="L723" s="374"/>
      <c r="M723" s="374"/>
      <c r="N723" s="374"/>
      <c r="O723" s="374"/>
      <c r="P723" s="374"/>
      <c r="Q723" s="374"/>
      <c r="R723" s="374"/>
      <c r="S723" s="374"/>
      <c r="T723" s="374"/>
      <c r="U723" s="374"/>
      <c r="V723" s="374"/>
      <c r="W723" s="374"/>
      <c r="X723" s="374"/>
      <c r="Y723" s="374"/>
      <c r="Z723" s="374"/>
      <c r="AA723" s="374"/>
      <c r="AB723" s="374"/>
      <c r="AC723" s="374"/>
      <c r="AD723" s="374"/>
      <c r="AE723" s="374"/>
      <c r="AF723" s="374"/>
      <c r="AG723" s="374"/>
      <c r="AH723" s="374"/>
      <c r="AI723" s="374"/>
      <c r="AJ723" s="374"/>
      <c r="AK723" s="374"/>
      <c r="AL723" s="374"/>
      <c r="AM723" s="374"/>
      <c r="AN723" s="374"/>
      <c r="AO723" s="374"/>
      <c r="AP723" s="374"/>
      <c r="AQ723" s="374"/>
      <c r="AR723" s="374"/>
      <c r="AS723" s="374"/>
      <c r="AT723" s="374"/>
      <c r="AU723" s="374"/>
      <c r="AV723" s="374"/>
      <c r="AW723" s="374"/>
      <c r="AX723" s="374"/>
      <c r="AY723" s="374"/>
    </row>
    <row r="724" spans="2:51" ht="14.25" customHeight="1" x14ac:dyDescent="0.2">
      <c r="B724" s="374"/>
      <c r="C724" s="390"/>
      <c r="D724" s="390"/>
      <c r="E724" s="374"/>
      <c r="F724" s="374"/>
      <c r="G724" s="374"/>
      <c r="H724" s="374"/>
      <c r="I724" s="374"/>
      <c r="J724" s="374"/>
      <c r="K724" s="374"/>
      <c r="L724" s="374"/>
      <c r="M724" s="374"/>
      <c r="N724" s="374"/>
      <c r="O724" s="374"/>
      <c r="P724" s="374"/>
      <c r="Q724" s="374"/>
      <c r="R724" s="374"/>
      <c r="S724" s="374"/>
      <c r="T724" s="374"/>
      <c r="U724" s="374"/>
      <c r="V724" s="374"/>
      <c r="W724" s="374"/>
      <c r="X724" s="374"/>
      <c r="Y724" s="374"/>
      <c r="Z724" s="374"/>
      <c r="AA724" s="374"/>
      <c r="AB724" s="374"/>
      <c r="AC724" s="374"/>
      <c r="AD724" s="374"/>
      <c r="AE724" s="374"/>
      <c r="AF724" s="374"/>
      <c r="AG724" s="374"/>
      <c r="AH724" s="374"/>
      <c r="AI724" s="374"/>
      <c r="AJ724" s="374"/>
      <c r="AK724" s="374"/>
      <c r="AL724" s="374"/>
      <c r="AM724" s="374"/>
      <c r="AN724" s="374"/>
      <c r="AO724" s="374"/>
      <c r="AP724" s="374"/>
      <c r="AQ724" s="374"/>
      <c r="AR724" s="374"/>
      <c r="AS724" s="374"/>
      <c r="AT724" s="374"/>
      <c r="AU724" s="374"/>
      <c r="AV724" s="374"/>
      <c r="AW724" s="374"/>
      <c r="AX724" s="374"/>
      <c r="AY724" s="374"/>
    </row>
    <row r="725" spans="2:51" ht="14.25" customHeight="1" x14ac:dyDescent="0.2">
      <c r="B725" s="374"/>
      <c r="C725" s="390"/>
      <c r="D725" s="390"/>
      <c r="E725" s="374"/>
      <c r="F725" s="374"/>
      <c r="G725" s="374"/>
      <c r="H725" s="374"/>
      <c r="I725" s="374"/>
      <c r="J725" s="374"/>
      <c r="K725" s="374"/>
      <c r="L725" s="374"/>
      <c r="M725" s="374"/>
      <c r="N725" s="374"/>
      <c r="O725" s="374"/>
      <c r="P725" s="374"/>
      <c r="Q725" s="374"/>
      <c r="R725" s="374"/>
      <c r="S725" s="374"/>
      <c r="T725" s="374"/>
      <c r="U725" s="374"/>
      <c r="V725" s="374"/>
      <c r="W725" s="374"/>
      <c r="X725" s="374"/>
      <c r="Y725" s="374"/>
      <c r="Z725" s="374"/>
      <c r="AA725" s="374"/>
      <c r="AB725" s="374"/>
      <c r="AC725" s="374"/>
      <c r="AD725" s="374"/>
      <c r="AE725" s="374"/>
      <c r="AF725" s="374"/>
      <c r="AG725" s="374"/>
      <c r="AH725" s="374"/>
      <c r="AI725" s="374"/>
      <c r="AJ725" s="374"/>
      <c r="AK725" s="374"/>
      <c r="AL725" s="374"/>
      <c r="AM725" s="374"/>
      <c r="AN725" s="374"/>
      <c r="AO725" s="374"/>
      <c r="AP725" s="374"/>
      <c r="AQ725" s="374"/>
      <c r="AR725" s="374"/>
      <c r="AS725" s="374"/>
      <c r="AT725" s="374"/>
      <c r="AU725" s="374"/>
      <c r="AV725" s="374"/>
      <c r="AW725" s="374"/>
      <c r="AX725" s="374"/>
      <c r="AY725" s="374"/>
    </row>
    <row r="726" spans="2:51" ht="14.25" customHeight="1" x14ac:dyDescent="0.2">
      <c r="B726" s="374"/>
      <c r="C726" s="390"/>
      <c r="D726" s="390"/>
      <c r="E726" s="374"/>
      <c r="F726" s="374"/>
      <c r="G726" s="374"/>
      <c r="H726" s="374"/>
      <c r="I726" s="374"/>
      <c r="J726" s="374"/>
      <c r="K726" s="374"/>
      <c r="L726" s="374"/>
      <c r="M726" s="374"/>
      <c r="N726" s="374"/>
      <c r="O726" s="374"/>
      <c r="P726" s="374"/>
      <c r="Q726" s="374"/>
      <c r="R726" s="374"/>
      <c r="S726" s="374"/>
      <c r="T726" s="374"/>
      <c r="U726" s="374"/>
      <c r="V726" s="374"/>
      <c r="W726" s="374"/>
      <c r="X726" s="374"/>
      <c r="Y726" s="374"/>
      <c r="Z726" s="374"/>
      <c r="AA726" s="374"/>
      <c r="AB726" s="374"/>
      <c r="AC726" s="374"/>
      <c r="AD726" s="374"/>
      <c r="AE726" s="374"/>
      <c r="AF726" s="374"/>
      <c r="AG726" s="374"/>
      <c r="AH726" s="374"/>
      <c r="AI726" s="374"/>
      <c r="AJ726" s="374"/>
      <c r="AK726" s="374"/>
      <c r="AL726" s="374"/>
      <c r="AM726" s="374"/>
      <c r="AN726" s="374"/>
      <c r="AO726" s="374"/>
      <c r="AP726" s="374"/>
      <c r="AQ726" s="374"/>
      <c r="AR726" s="374"/>
      <c r="AS726" s="374"/>
      <c r="AT726" s="374"/>
      <c r="AU726" s="374"/>
      <c r="AV726" s="374"/>
      <c r="AW726" s="374"/>
      <c r="AX726" s="374"/>
      <c r="AY726" s="374"/>
    </row>
    <row r="727" spans="2:51" ht="14.25" customHeight="1" x14ac:dyDescent="0.2">
      <c r="B727" s="374"/>
      <c r="C727" s="390"/>
      <c r="D727" s="390"/>
      <c r="E727" s="374"/>
      <c r="F727" s="374"/>
      <c r="G727" s="374"/>
      <c r="H727" s="374"/>
      <c r="I727" s="374"/>
      <c r="J727" s="374"/>
      <c r="K727" s="374"/>
      <c r="L727" s="374"/>
      <c r="M727" s="374"/>
      <c r="N727" s="374"/>
      <c r="O727" s="374"/>
      <c r="P727" s="374"/>
      <c r="Q727" s="374"/>
      <c r="R727" s="374"/>
      <c r="S727" s="374"/>
      <c r="T727" s="374"/>
      <c r="U727" s="374"/>
      <c r="V727" s="374"/>
      <c r="W727" s="374"/>
      <c r="X727" s="374"/>
      <c r="Y727" s="374"/>
      <c r="Z727" s="374"/>
      <c r="AA727" s="374"/>
      <c r="AB727" s="374"/>
      <c r="AC727" s="374"/>
      <c r="AD727" s="374"/>
      <c r="AE727" s="374"/>
      <c r="AF727" s="374"/>
      <c r="AG727" s="374"/>
      <c r="AH727" s="374"/>
      <c r="AI727" s="374"/>
      <c r="AJ727" s="374"/>
      <c r="AK727" s="374"/>
      <c r="AL727" s="374"/>
      <c r="AM727" s="374"/>
      <c r="AN727" s="374"/>
      <c r="AO727" s="374"/>
      <c r="AP727" s="374"/>
      <c r="AQ727" s="374"/>
      <c r="AR727" s="374"/>
      <c r="AS727" s="374"/>
      <c r="AT727" s="374"/>
      <c r="AU727" s="374"/>
      <c r="AV727" s="374"/>
      <c r="AW727" s="374"/>
      <c r="AX727" s="374"/>
      <c r="AY727" s="374"/>
    </row>
    <row r="728" spans="2:51" ht="14.25" customHeight="1" x14ac:dyDescent="0.2">
      <c r="B728" s="374"/>
      <c r="C728" s="390"/>
      <c r="D728" s="390"/>
      <c r="E728" s="374"/>
      <c r="F728" s="374"/>
      <c r="G728" s="374"/>
      <c r="H728" s="374"/>
      <c r="I728" s="374"/>
      <c r="J728" s="374"/>
      <c r="K728" s="374"/>
      <c r="L728" s="374"/>
      <c r="M728" s="374"/>
      <c r="N728" s="374"/>
      <c r="O728" s="374"/>
      <c r="P728" s="374"/>
      <c r="Q728" s="374"/>
      <c r="R728" s="374"/>
      <c r="S728" s="374"/>
      <c r="T728" s="374"/>
      <c r="U728" s="374"/>
      <c r="V728" s="374"/>
      <c r="W728" s="374"/>
      <c r="X728" s="374"/>
      <c r="Y728" s="374"/>
      <c r="Z728" s="374"/>
      <c r="AA728" s="374"/>
      <c r="AB728" s="374"/>
      <c r="AC728" s="374"/>
      <c r="AD728" s="374"/>
      <c r="AE728" s="374"/>
      <c r="AF728" s="374"/>
      <c r="AG728" s="374"/>
      <c r="AH728" s="374"/>
      <c r="AI728" s="374"/>
      <c r="AJ728" s="374"/>
      <c r="AK728" s="374"/>
      <c r="AL728" s="374"/>
      <c r="AM728" s="374"/>
      <c r="AN728" s="374"/>
      <c r="AO728" s="374"/>
      <c r="AP728" s="374"/>
      <c r="AQ728" s="374"/>
      <c r="AR728" s="374"/>
      <c r="AS728" s="374"/>
      <c r="AT728" s="374"/>
      <c r="AU728" s="374"/>
      <c r="AV728" s="374"/>
      <c r="AW728" s="374"/>
      <c r="AX728" s="374"/>
      <c r="AY728" s="374"/>
    </row>
    <row r="729" spans="2:51" ht="14.25" customHeight="1" x14ac:dyDescent="0.2">
      <c r="B729" s="374"/>
      <c r="C729" s="390"/>
      <c r="D729" s="390"/>
      <c r="E729" s="374"/>
      <c r="F729" s="374"/>
      <c r="G729" s="374"/>
      <c r="H729" s="374"/>
      <c r="I729" s="374"/>
      <c r="J729" s="374"/>
      <c r="K729" s="374"/>
      <c r="L729" s="374"/>
      <c r="M729" s="374"/>
      <c r="N729" s="374"/>
      <c r="O729" s="374"/>
      <c r="P729" s="374"/>
      <c r="Q729" s="374"/>
      <c r="R729" s="374"/>
      <c r="S729" s="374"/>
      <c r="T729" s="374"/>
      <c r="U729" s="374"/>
      <c r="V729" s="374"/>
      <c r="W729" s="374"/>
      <c r="X729" s="374"/>
      <c r="Y729" s="374"/>
      <c r="Z729" s="374"/>
      <c r="AA729" s="374"/>
      <c r="AB729" s="374"/>
      <c r="AC729" s="374"/>
      <c r="AD729" s="374"/>
      <c r="AE729" s="374"/>
      <c r="AF729" s="374"/>
      <c r="AG729" s="374"/>
      <c r="AH729" s="374"/>
      <c r="AI729" s="374"/>
      <c r="AJ729" s="374"/>
      <c r="AK729" s="374"/>
      <c r="AL729" s="374"/>
      <c r="AM729" s="374"/>
      <c r="AN729" s="374"/>
      <c r="AO729" s="374"/>
      <c r="AP729" s="374"/>
      <c r="AQ729" s="374"/>
      <c r="AR729" s="374"/>
      <c r="AS729" s="374"/>
      <c r="AT729" s="374"/>
      <c r="AU729" s="374"/>
      <c r="AV729" s="374"/>
      <c r="AW729" s="374"/>
      <c r="AX729" s="374"/>
      <c r="AY729" s="374"/>
    </row>
    <row r="730" spans="2:51" ht="14.25" customHeight="1" x14ac:dyDescent="0.2">
      <c r="B730" s="374"/>
      <c r="C730" s="390"/>
      <c r="D730" s="390"/>
      <c r="E730" s="374"/>
      <c r="F730" s="374"/>
      <c r="G730" s="374"/>
      <c r="H730" s="374"/>
      <c r="I730" s="374"/>
      <c r="J730" s="374"/>
      <c r="K730" s="374"/>
      <c r="L730" s="374"/>
      <c r="M730" s="374"/>
      <c r="N730" s="374"/>
      <c r="O730" s="374"/>
      <c r="P730" s="374"/>
      <c r="Q730" s="374"/>
      <c r="R730" s="374"/>
      <c r="S730" s="374"/>
      <c r="T730" s="374"/>
      <c r="U730" s="374"/>
      <c r="V730" s="374"/>
      <c r="W730" s="374"/>
      <c r="X730" s="374"/>
      <c r="Y730" s="374"/>
      <c r="Z730" s="374"/>
      <c r="AA730" s="374"/>
      <c r="AB730" s="374"/>
      <c r="AC730" s="374"/>
      <c r="AD730" s="374"/>
      <c r="AE730" s="374"/>
      <c r="AF730" s="374"/>
      <c r="AG730" s="374"/>
      <c r="AH730" s="374"/>
      <c r="AI730" s="374"/>
      <c r="AJ730" s="374"/>
      <c r="AK730" s="374"/>
      <c r="AL730" s="374"/>
      <c r="AM730" s="374"/>
      <c r="AN730" s="374"/>
      <c r="AO730" s="374"/>
      <c r="AP730" s="374"/>
      <c r="AQ730" s="374"/>
      <c r="AR730" s="374"/>
      <c r="AS730" s="374"/>
      <c r="AT730" s="374"/>
      <c r="AU730" s="374"/>
      <c r="AV730" s="374"/>
      <c r="AW730" s="374"/>
      <c r="AX730" s="374"/>
      <c r="AY730" s="374"/>
    </row>
    <row r="731" spans="2:51" ht="14.25" customHeight="1" x14ac:dyDescent="0.2">
      <c r="B731" s="374"/>
      <c r="C731" s="390"/>
      <c r="D731" s="390"/>
      <c r="E731" s="374"/>
      <c r="F731" s="374"/>
      <c r="G731" s="374"/>
      <c r="H731" s="374"/>
      <c r="I731" s="374"/>
      <c r="J731" s="374"/>
      <c r="K731" s="374"/>
      <c r="L731" s="374"/>
      <c r="M731" s="374"/>
      <c r="N731" s="374"/>
      <c r="O731" s="374"/>
      <c r="P731" s="374"/>
      <c r="Q731" s="374"/>
      <c r="R731" s="374"/>
      <c r="S731" s="374"/>
      <c r="T731" s="374"/>
      <c r="U731" s="374"/>
      <c r="V731" s="374"/>
      <c r="W731" s="374"/>
      <c r="X731" s="374"/>
      <c r="Y731" s="374"/>
      <c r="Z731" s="374"/>
      <c r="AA731" s="374"/>
      <c r="AB731" s="374"/>
      <c r="AC731" s="374"/>
      <c r="AD731" s="374"/>
      <c r="AE731" s="374"/>
      <c r="AF731" s="374"/>
      <c r="AG731" s="374"/>
      <c r="AH731" s="374"/>
      <c r="AI731" s="374"/>
      <c r="AJ731" s="374"/>
      <c r="AK731" s="374"/>
      <c r="AL731" s="374"/>
      <c r="AM731" s="374"/>
      <c r="AN731" s="374"/>
      <c r="AO731" s="374"/>
      <c r="AP731" s="374"/>
      <c r="AQ731" s="374"/>
      <c r="AR731" s="374"/>
      <c r="AS731" s="374"/>
      <c r="AT731" s="374"/>
      <c r="AU731" s="374"/>
      <c r="AV731" s="374"/>
      <c r="AW731" s="374"/>
      <c r="AX731" s="374"/>
      <c r="AY731" s="374"/>
    </row>
    <row r="732" spans="2:51" ht="14.25" customHeight="1" x14ac:dyDescent="0.2">
      <c r="B732" s="374"/>
      <c r="C732" s="390"/>
      <c r="D732" s="390"/>
      <c r="E732" s="374"/>
      <c r="F732" s="374"/>
      <c r="G732" s="374"/>
      <c r="H732" s="374"/>
      <c r="I732" s="374"/>
      <c r="J732" s="374"/>
      <c r="K732" s="374"/>
      <c r="L732" s="374"/>
      <c r="M732" s="374"/>
      <c r="N732" s="374"/>
      <c r="O732" s="374"/>
      <c r="P732" s="374"/>
      <c r="Q732" s="374"/>
      <c r="R732" s="374"/>
      <c r="S732" s="374"/>
      <c r="T732" s="374"/>
      <c r="U732" s="374"/>
      <c r="V732" s="374"/>
      <c r="W732" s="374"/>
      <c r="X732" s="374"/>
      <c r="Y732" s="374"/>
      <c r="Z732" s="374"/>
      <c r="AA732" s="374"/>
      <c r="AB732" s="374"/>
      <c r="AC732" s="374"/>
      <c r="AD732" s="374"/>
      <c r="AE732" s="374"/>
      <c r="AF732" s="374"/>
      <c r="AG732" s="374"/>
      <c r="AH732" s="374"/>
      <c r="AI732" s="374"/>
      <c r="AJ732" s="374"/>
      <c r="AK732" s="374"/>
      <c r="AL732" s="374"/>
      <c r="AM732" s="374"/>
      <c r="AN732" s="374"/>
      <c r="AO732" s="374"/>
      <c r="AP732" s="374"/>
      <c r="AQ732" s="374"/>
      <c r="AR732" s="374"/>
      <c r="AS732" s="374"/>
      <c r="AT732" s="374"/>
      <c r="AU732" s="374"/>
      <c r="AV732" s="374"/>
      <c r="AW732" s="374"/>
      <c r="AX732" s="374"/>
      <c r="AY732" s="374"/>
    </row>
    <row r="733" spans="2:51" ht="14.25" customHeight="1" x14ac:dyDescent="0.2">
      <c r="B733" s="374"/>
      <c r="C733" s="390"/>
      <c r="D733" s="390"/>
      <c r="E733" s="374"/>
      <c r="F733" s="374"/>
      <c r="G733" s="374"/>
      <c r="H733" s="374"/>
      <c r="I733" s="374"/>
      <c r="J733" s="374"/>
      <c r="K733" s="374"/>
      <c r="L733" s="374"/>
      <c r="M733" s="374"/>
      <c r="N733" s="374"/>
      <c r="O733" s="374"/>
      <c r="P733" s="374"/>
      <c r="Q733" s="374"/>
      <c r="R733" s="374"/>
      <c r="S733" s="374"/>
      <c r="T733" s="374"/>
      <c r="U733" s="374"/>
      <c r="V733" s="374"/>
      <c r="W733" s="374"/>
      <c r="X733" s="374"/>
      <c r="Y733" s="374"/>
      <c r="Z733" s="374"/>
      <c r="AA733" s="374"/>
      <c r="AB733" s="374"/>
      <c r="AC733" s="374"/>
      <c r="AD733" s="374"/>
      <c r="AE733" s="374"/>
      <c r="AF733" s="374"/>
      <c r="AG733" s="374"/>
      <c r="AH733" s="374"/>
      <c r="AI733" s="374"/>
      <c r="AJ733" s="374"/>
      <c r="AK733" s="374"/>
      <c r="AL733" s="374"/>
      <c r="AM733" s="374"/>
      <c r="AN733" s="374"/>
      <c r="AO733" s="374"/>
      <c r="AP733" s="374"/>
      <c r="AQ733" s="374"/>
      <c r="AR733" s="374"/>
      <c r="AS733" s="374"/>
      <c r="AT733" s="374"/>
      <c r="AU733" s="374"/>
      <c r="AV733" s="374"/>
      <c r="AW733" s="374"/>
      <c r="AX733" s="374"/>
      <c r="AY733" s="374"/>
    </row>
    <row r="734" spans="2:51" ht="14.25" customHeight="1" x14ac:dyDescent="0.2">
      <c r="B734" s="374"/>
      <c r="C734" s="390"/>
      <c r="D734" s="390"/>
      <c r="E734" s="374"/>
      <c r="F734" s="374"/>
      <c r="G734" s="374"/>
      <c r="H734" s="374"/>
      <c r="I734" s="374"/>
      <c r="J734" s="374"/>
      <c r="K734" s="374"/>
      <c r="L734" s="374"/>
      <c r="M734" s="374"/>
      <c r="N734" s="374"/>
      <c r="O734" s="374"/>
      <c r="P734" s="374"/>
      <c r="Q734" s="374"/>
      <c r="R734" s="374"/>
      <c r="S734" s="374"/>
      <c r="T734" s="374"/>
      <c r="U734" s="374"/>
      <c r="V734" s="374"/>
      <c r="W734" s="374"/>
      <c r="X734" s="374"/>
      <c r="Y734" s="374"/>
      <c r="Z734" s="374"/>
      <c r="AA734" s="374"/>
      <c r="AB734" s="374"/>
      <c r="AC734" s="374"/>
      <c r="AD734" s="374"/>
      <c r="AE734" s="374"/>
      <c r="AF734" s="374"/>
      <c r="AG734" s="374"/>
      <c r="AH734" s="374"/>
      <c r="AI734" s="374"/>
      <c r="AJ734" s="374"/>
      <c r="AK734" s="374"/>
      <c r="AL734" s="374"/>
      <c r="AM734" s="374"/>
      <c r="AN734" s="374"/>
      <c r="AO734" s="374"/>
      <c r="AP734" s="374"/>
      <c r="AQ734" s="374"/>
      <c r="AR734" s="374"/>
      <c r="AS734" s="374"/>
      <c r="AT734" s="374"/>
      <c r="AU734" s="374"/>
      <c r="AV734" s="374"/>
      <c r="AW734" s="374"/>
      <c r="AX734" s="374"/>
      <c r="AY734" s="374"/>
    </row>
    <row r="735" spans="2:51" ht="14.25" customHeight="1" x14ac:dyDescent="0.2">
      <c r="B735" s="374"/>
      <c r="C735" s="390"/>
      <c r="D735" s="390"/>
      <c r="E735" s="374"/>
      <c r="F735" s="374"/>
      <c r="G735" s="374"/>
      <c r="H735" s="374"/>
      <c r="I735" s="374"/>
      <c r="J735" s="374"/>
      <c r="K735" s="374"/>
      <c r="L735" s="374"/>
      <c r="M735" s="374"/>
      <c r="N735" s="374"/>
      <c r="O735" s="374"/>
      <c r="P735" s="374"/>
      <c r="Q735" s="374"/>
      <c r="R735" s="374"/>
      <c r="S735" s="374"/>
      <c r="T735" s="374"/>
      <c r="U735" s="374"/>
      <c r="V735" s="374"/>
      <c r="W735" s="374"/>
      <c r="X735" s="374"/>
      <c r="Y735" s="374"/>
      <c r="Z735" s="374"/>
      <c r="AA735" s="374"/>
      <c r="AB735" s="374"/>
      <c r="AC735" s="374"/>
      <c r="AD735" s="374"/>
      <c r="AE735" s="374"/>
      <c r="AF735" s="374"/>
      <c r="AG735" s="374"/>
      <c r="AH735" s="374"/>
      <c r="AI735" s="374"/>
      <c r="AJ735" s="374"/>
      <c r="AK735" s="374"/>
      <c r="AL735" s="374"/>
      <c r="AM735" s="374"/>
      <c r="AN735" s="374"/>
      <c r="AO735" s="374"/>
      <c r="AP735" s="374"/>
      <c r="AQ735" s="374"/>
      <c r="AR735" s="374"/>
      <c r="AS735" s="374"/>
      <c r="AT735" s="374"/>
      <c r="AU735" s="374"/>
      <c r="AV735" s="374"/>
      <c r="AW735" s="374"/>
      <c r="AX735" s="374"/>
      <c r="AY735" s="374"/>
    </row>
    <row r="736" spans="2:51" ht="14.25" customHeight="1" x14ac:dyDescent="0.2">
      <c r="B736" s="374"/>
      <c r="C736" s="390"/>
      <c r="D736" s="390"/>
      <c r="E736" s="374"/>
      <c r="F736" s="374"/>
      <c r="G736" s="374"/>
      <c r="H736" s="374"/>
      <c r="I736" s="374"/>
      <c r="J736" s="374"/>
      <c r="K736" s="374"/>
      <c r="L736" s="374"/>
      <c r="M736" s="374"/>
      <c r="N736" s="374"/>
      <c r="O736" s="374"/>
      <c r="P736" s="374"/>
      <c r="Q736" s="374"/>
      <c r="R736" s="374"/>
      <c r="S736" s="374"/>
      <c r="T736" s="374"/>
      <c r="U736" s="374"/>
      <c r="V736" s="374"/>
      <c r="W736" s="374"/>
      <c r="X736" s="374"/>
      <c r="Y736" s="374"/>
      <c r="Z736" s="374"/>
      <c r="AA736" s="374"/>
      <c r="AB736" s="374"/>
      <c r="AC736" s="374"/>
      <c r="AD736" s="374"/>
      <c r="AE736" s="374"/>
      <c r="AF736" s="374"/>
      <c r="AG736" s="374"/>
      <c r="AH736" s="374"/>
      <c r="AI736" s="374"/>
      <c r="AJ736" s="374"/>
      <c r="AK736" s="374"/>
      <c r="AL736" s="374"/>
      <c r="AM736" s="374"/>
      <c r="AN736" s="374"/>
      <c r="AO736" s="374"/>
      <c r="AP736" s="374"/>
      <c r="AQ736" s="374"/>
      <c r="AR736" s="374"/>
      <c r="AS736" s="374"/>
      <c r="AT736" s="374"/>
      <c r="AU736" s="374"/>
      <c r="AV736" s="374"/>
      <c r="AW736" s="374"/>
      <c r="AX736" s="374"/>
      <c r="AY736" s="374"/>
    </row>
    <row r="737" spans="2:51" ht="14.25" customHeight="1" x14ac:dyDescent="0.2">
      <c r="B737" s="374"/>
      <c r="C737" s="390"/>
      <c r="D737" s="390"/>
      <c r="E737" s="374"/>
      <c r="F737" s="374"/>
      <c r="G737" s="374"/>
      <c r="H737" s="374"/>
      <c r="I737" s="374"/>
      <c r="J737" s="374"/>
      <c r="K737" s="374"/>
      <c r="L737" s="374"/>
      <c r="M737" s="374"/>
      <c r="N737" s="374"/>
      <c r="O737" s="374"/>
      <c r="P737" s="374"/>
      <c r="Q737" s="374"/>
      <c r="R737" s="374"/>
      <c r="S737" s="374"/>
      <c r="T737" s="374"/>
      <c r="U737" s="374"/>
      <c r="V737" s="374"/>
      <c r="W737" s="374"/>
      <c r="X737" s="374"/>
      <c r="Y737" s="374"/>
      <c r="Z737" s="374"/>
      <c r="AA737" s="374"/>
      <c r="AB737" s="374"/>
      <c r="AC737" s="374"/>
      <c r="AD737" s="374"/>
      <c r="AE737" s="374"/>
      <c r="AF737" s="374"/>
      <c r="AG737" s="374"/>
      <c r="AH737" s="374"/>
      <c r="AI737" s="374"/>
      <c r="AJ737" s="374"/>
      <c r="AK737" s="374"/>
      <c r="AL737" s="374"/>
      <c r="AM737" s="374"/>
      <c r="AN737" s="374"/>
      <c r="AO737" s="374"/>
      <c r="AP737" s="374"/>
      <c r="AQ737" s="374"/>
      <c r="AR737" s="374"/>
      <c r="AS737" s="374"/>
      <c r="AT737" s="374"/>
      <c r="AU737" s="374"/>
      <c r="AV737" s="374"/>
      <c r="AW737" s="374"/>
      <c r="AX737" s="374"/>
      <c r="AY737" s="374"/>
    </row>
    <row r="738" spans="2:51" ht="14.25" customHeight="1" x14ac:dyDescent="0.2">
      <c r="B738" s="374"/>
      <c r="C738" s="390"/>
      <c r="D738" s="390"/>
      <c r="E738" s="374"/>
      <c r="F738" s="374"/>
      <c r="G738" s="374"/>
      <c r="H738" s="374"/>
      <c r="I738" s="374"/>
      <c r="J738" s="374"/>
      <c r="K738" s="374"/>
      <c r="L738" s="374"/>
      <c r="M738" s="374"/>
      <c r="N738" s="374"/>
      <c r="O738" s="374"/>
      <c r="P738" s="374"/>
      <c r="Q738" s="374"/>
      <c r="R738" s="374"/>
      <c r="S738" s="374"/>
      <c r="T738" s="374"/>
      <c r="U738" s="374"/>
      <c r="V738" s="374"/>
      <c r="W738" s="374"/>
      <c r="X738" s="374"/>
      <c r="Y738" s="374"/>
      <c r="Z738" s="374"/>
      <c r="AA738" s="374"/>
      <c r="AB738" s="374"/>
      <c r="AC738" s="374"/>
      <c r="AD738" s="374"/>
      <c r="AE738" s="374"/>
      <c r="AF738" s="374"/>
      <c r="AG738" s="374"/>
      <c r="AH738" s="374"/>
      <c r="AI738" s="374"/>
      <c r="AJ738" s="374"/>
      <c r="AK738" s="374"/>
      <c r="AL738" s="374"/>
      <c r="AM738" s="374"/>
      <c r="AN738" s="374"/>
      <c r="AO738" s="374"/>
      <c r="AP738" s="374"/>
      <c r="AQ738" s="374"/>
      <c r="AR738" s="374"/>
      <c r="AS738" s="374"/>
      <c r="AT738" s="374"/>
      <c r="AU738" s="374"/>
      <c r="AV738" s="374"/>
      <c r="AW738" s="374"/>
      <c r="AX738" s="374"/>
      <c r="AY738" s="374"/>
    </row>
    <row r="739" spans="2:51" ht="14.25" customHeight="1" x14ac:dyDescent="0.2">
      <c r="B739" s="374"/>
      <c r="C739" s="390"/>
      <c r="D739" s="390"/>
      <c r="E739" s="374"/>
      <c r="F739" s="374"/>
      <c r="G739" s="374"/>
      <c r="H739" s="374"/>
      <c r="I739" s="374"/>
      <c r="J739" s="374"/>
      <c r="K739" s="374"/>
      <c r="L739" s="374"/>
      <c r="M739" s="374"/>
      <c r="N739" s="374"/>
      <c r="O739" s="374"/>
      <c r="P739" s="374"/>
      <c r="Q739" s="374"/>
      <c r="R739" s="374"/>
      <c r="S739" s="374"/>
      <c r="T739" s="374"/>
      <c r="U739" s="374"/>
      <c r="V739" s="374"/>
      <c r="W739" s="374"/>
      <c r="X739" s="374"/>
      <c r="Y739" s="374"/>
      <c r="Z739" s="374"/>
      <c r="AA739" s="374"/>
      <c r="AB739" s="374"/>
      <c r="AC739" s="374"/>
      <c r="AD739" s="374"/>
      <c r="AE739" s="374"/>
      <c r="AF739" s="374"/>
      <c r="AG739" s="374"/>
      <c r="AH739" s="374"/>
      <c r="AI739" s="374"/>
      <c r="AJ739" s="374"/>
      <c r="AK739" s="374"/>
      <c r="AL739" s="374"/>
      <c r="AM739" s="374"/>
      <c r="AN739" s="374"/>
      <c r="AO739" s="374"/>
      <c r="AP739" s="374"/>
      <c r="AQ739" s="374"/>
      <c r="AR739" s="374"/>
      <c r="AS739" s="374"/>
      <c r="AT739" s="374"/>
      <c r="AU739" s="374"/>
      <c r="AV739" s="374"/>
      <c r="AW739" s="374"/>
      <c r="AX739" s="374"/>
      <c r="AY739" s="374"/>
    </row>
    <row r="740" spans="2:51" ht="14.25" customHeight="1" x14ac:dyDescent="0.2">
      <c r="B740" s="374"/>
      <c r="C740" s="390"/>
      <c r="D740" s="390"/>
      <c r="E740" s="374"/>
      <c r="F740" s="374"/>
      <c r="G740" s="374"/>
      <c r="H740" s="374"/>
      <c r="I740" s="374"/>
      <c r="J740" s="374"/>
      <c r="K740" s="374"/>
      <c r="L740" s="374"/>
      <c r="M740" s="374"/>
      <c r="N740" s="374"/>
      <c r="O740" s="374"/>
      <c r="P740" s="374"/>
      <c r="Q740" s="374"/>
      <c r="R740" s="374"/>
      <c r="S740" s="374"/>
      <c r="T740" s="374"/>
      <c r="U740" s="374"/>
      <c r="V740" s="374"/>
      <c r="W740" s="374"/>
      <c r="X740" s="374"/>
      <c r="Y740" s="374"/>
      <c r="Z740" s="374"/>
      <c r="AA740" s="374"/>
      <c r="AB740" s="374"/>
      <c r="AC740" s="374"/>
      <c r="AD740" s="374"/>
      <c r="AE740" s="374"/>
      <c r="AF740" s="374"/>
      <c r="AG740" s="374"/>
      <c r="AH740" s="374"/>
      <c r="AI740" s="374"/>
      <c r="AJ740" s="374"/>
      <c r="AK740" s="374"/>
      <c r="AL740" s="374"/>
      <c r="AM740" s="374"/>
      <c r="AN740" s="374"/>
      <c r="AO740" s="374"/>
      <c r="AP740" s="374"/>
      <c r="AQ740" s="374"/>
      <c r="AR740" s="374"/>
      <c r="AS740" s="374"/>
      <c r="AT740" s="374"/>
      <c r="AU740" s="374"/>
      <c r="AV740" s="374"/>
      <c r="AW740" s="374"/>
      <c r="AX740" s="374"/>
      <c r="AY740" s="374"/>
    </row>
    <row r="741" spans="2:51" ht="14.25" customHeight="1" x14ac:dyDescent="0.2">
      <c r="B741" s="374"/>
      <c r="C741" s="390"/>
      <c r="D741" s="390"/>
      <c r="E741" s="374"/>
      <c r="F741" s="374"/>
      <c r="G741" s="374"/>
      <c r="H741" s="374"/>
      <c r="I741" s="374"/>
      <c r="J741" s="374"/>
      <c r="K741" s="374"/>
      <c r="L741" s="374"/>
      <c r="M741" s="374"/>
      <c r="N741" s="374"/>
      <c r="O741" s="374"/>
      <c r="P741" s="374"/>
      <c r="Q741" s="374"/>
      <c r="R741" s="374"/>
      <c r="S741" s="374"/>
      <c r="T741" s="374"/>
      <c r="U741" s="374"/>
      <c r="V741" s="374"/>
      <c r="W741" s="374"/>
      <c r="X741" s="374"/>
      <c r="Y741" s="374"/>
      <c r="Z741" s="374"/>
      <c r="AA741" s="374"/>
      <c r="AB741" s="374"/>
      <c r="AC741" s="374"/>
      <c r="AD741" s="374"/>
      <c r="AE741" s="374"/>
      <c r="AF741" s="374"/>
      <c r="AG741" s="374"/>
      <c r="AH741" s="374"/>
      <c r="AI741" s="374"/>
      <c r="AJ741" s="374"/>
      <c r="AK741" s="374"/>
      <c r="AL741" s="374"/>
      <c r="AM741" s="374"/>
      <c r="AN741" s="374"/>
      <c r="AO741" s="374"/>
      <c r="AP741" s="374"/>
      <c r="AQ741" s="374"/>
      <c r="AR741" s="374"/>
      <c r="AS741" s="374"/>
      <c r="AT741" s="374"/>
      <c r="AU741" s="374"/>
      <c r="AV741" s="374"/>
      <c r="AW741" s="374"/>
      <c r="AX741" s="374"/>
      <c r="AY741" s="374"/>
    </row>
    <row r="742" spans="2:51" ht="14.25" customHeight="1" x14ac:dyDescent="0.2">
      <c r="B742" s="374"/>
      <c r="C742" s="390"/>
      <c r="D742" s="390"/>
      <c r="E742" s="374"/>
      <c r="F742" s="374"/>
      <c r="G742" s="374"/>
      <c r="H742" s="374"/>
      <c r="I742" s="374"/>
      <c r="J742" s="374"/>
      <c r="K742" s="374"/>
      <c r="L742" s="374"/>
      <c r="M742" s="374"/>
      <c r="N742" s="374"/>
      <c r="O742" s="374"/>
      <c r="P742" s="374"/>
      <c r="Q742" s="374"/>
      <c r="R742" s="374"/>
      <c r="S742" s="374"/>
      <c r="T742" s="374"/>
      <c r="U742" s="374"/>
      <c r="V742" s="374"/>
      <c r="W742" s="374"/>
      <c r="X742" s="374"/>
      <c r="Y742" s="374"/>
      <c r="Z742" s="374"/>
      <c r="AA742" s="374"/>
      <c r="AB742" s="374"/>
      <c r="AC742" s="374"/>
      <c r="AD742" s="374"/>
      <c r="AE742" s="374"/>
      <c r="AF742" s="374"/>
      <c r="AG742" s="374"/>
      <c r="AH742" s="374"/>
      <c r="AI742" s="374"/>
      <c r="AJ742" s="374"/>
      <c r="AK742" s="374"/>
      <c r="AL742" s="374"/>
      <c r="AM742" s="374"/>
      <c r="AN742" s="374"/>
      <c r="AO742" s="374"/>
      <c r="AP742" s="374"/>
      <c r="AQ742" s="374"/>
      <c r="AR742" s="374"/>
      <c r="AS742" s="374"/>
      <c r="AT742" s="374"/>
      <c r="AU742" s="374"/>
      <c r="AV742" s="374"/>
      <c r="AW742" s="374"/>
      <c r="AX742" s="374"/>
      <c r="AY742" s="374"/>
    </row>
    <row r="743" spans="2:51" ht="14.25" customHeight="1" x14ac:dyDescent="0.2">
      <c r="B743" s="374"/>
      <c r="C743" s="390"/>
      <c r="D743" s="390"/>
      <c r="E743" s="374"/>
      <c r="F743" s="374"/>
      <c r="G743" s="374"/>
      <c r="H743" s="374"/>
      <c r="I743" s="374"/>
      <c r="J743" s="374"/>
      <c r="K743" s="374"/>
      <c r="L743" s="374"/>
      <c r="M743" s="374"/>
      <c r="N743" s="374"/>
      <c r="O743" s="374"/>
      <c r="P743" s="374"/>
      <c r="Q743" s="374"/>
      <c r="R743" s="374"/>
      <c r="S743" s="374"/>
      <c r="T743" s="374"/>
      <c r="U743" s="374"/>
      <c r="V743" s="374"/>
      <c r="W743" s="374"/>
      <c r="X743" s="374"/>
      <c r="Y743" s="374"/>
      <c r="Z743" s="374"/>
      <c r="AA743" s="374"/>
      <c r="AB743" s="374"/>
      <c r="AC743" s="374"/>
      <c r="AD743" s="374"/>
      <c r="AE743" s="374"/>
      <c r="AF743" s="374"/>
      <c r="AG743" s="374"/>
      <c r="AH743" s="374"/>
      <c r="AI743" s="374"/>
      <c r="AJ743" s="374"/>
      <c r="AK743" s="374"/>
      <c r="AL743" s="374"/>
      <c r="AM743" s="374"/>
      <c r="AN743" s="374"/>
      <c r="AO743" s="374"/>
      <c r="AP743" s="374"/>
      <c r="AQ743" s="374"/>
      <c r="AR743" s="374"/>
      <c r="AS743" s="374"/>
      <c r="AT743" s="374"/>
      <c r="AU743" s="374"/>
      <c r="AV743" s="374"/>
      <c r="AW743" s="374"/>
      <c r="AX743" s="374"/>
      <c r="AY743" s="374"/>
    </row>
    <row r="744" spans="2:51" ht="14.25" customHeight="1" x14ac:dyDescent="0.2">
      <c r="B744" s="374"/>
      <c r="C744" s="390"/>
      <c r="D744" s="390"/>
      <c r="E744" s="374"/>
      <c r="F744" s="374"/>
      <c r="G744" s="374"/>
      <c r="H744" s="374"/>
      <c r="I744" s="374"/>
      <c r="J744" s="374"/>
      <c r="K744" s="374"/>
      <c r="L744" s="374"/>
      <c r="M744" s="374"/>
      <c r="N744" s="374"/>
      <c r="O744" s="374"/>
      <c r="P744" s="374"/>
      <c r="Q744" s="374"/>
      <c r="R744" s="374"/>
      <c r="S744" s="374"/>
      <c r="T744" s="374"/>
      <c r="U744" s="374"/>
      <c r="V744" s="374"/>
      <c r="W744" s="374"/>
      <c r="X744" s="374"/>
      <c r="Y744" s="374"/>
      <c r="Z744" s="374"/>
      <c r="AA744" s="374"/>
      <c r="AB744" s="374"/>
      <c r="AC744" s="374"/>
      <c r="AD744" s="374"/>
      <c r="AE744" s="374"/>
      <c r="AF744" s="374"/>
      <c r="AG744" s="374"/>
      <c r="AH744" s="374"/>
      <c r="AI744" s="374"/>
      <c r="AJ744" s="374"/>
      <c r="AK744" s="374"/>
      <c r="AL744" s="374"/>
      <c r="AM744" s="374"/>
      <c r="AN744" s="374"/>
      <c r="AO744" s="374"/>
      <c r="AP744" s="374"/>
      <c r="AQ744" s="374"/>
      <c r="AR744" s="374"/>
      <c r="AS744" s="374"/>
      <c r="AT744" s="374"/>
      <c r="AU744" s="374"/>
      <c r="AV744" s="374"/>
      <c r="AW744" s="374"/>
      <c r="AX744" s="374"/>
      <c r="AY744" s="374"/>
    </row>
    <row r="745" spans="2:51" ht="14.25" customHeight="1" x14ac:dyDescent="0.2">
      <c r="B745" s="374"/>
      <c r="C745" s="390"/>
      <c r="D745" s="390"/>
      <c r="E745" s="374"/>
      <c r="F745" s="374"/>
      <c r="G745" s="374"/>
      <c r="H745" s="374"/>
      <c r="I745" s="374"/>
      <c r="J745" s="374"/>
      <c r="K745" s="374"/>
      <c r="L745" s="374"/>
      <c r="M745" s="374"/>
      <c r="N745" s="374"/>
      <c r="O745" s="374"/>
      <c r="P745" s="374"/>
      <c r="Q745" s="374"/>
      <c r="R745" s="374"/>
      <c r="S745" s="374"/>
      <c r="T745" s="374"/>
      <c r="U745" s="374"/>
      <c r="V745" s="374"/>
      <c r="W745" s="374"/>
      <c r="X745" s="374"/>
      <c r="Y745" s="374"/>
      <c r="Z745" s="374"/>
      <c r="AA745" s="374"/>
      <c r="AB745" s="374"/>
      <c r="AC745" s="374"/>
      <c r="AD745" s="374"/>
      <c r="AE745" s="374"/>
      <c r="AF745" s="374"/>
      <c r="AG745" s="374"/>
      <c r="AH745" s="374"/>
      <c r="AI745" s="374"/>
      <c r="AJ745" s="374"/>
      <c r="AK745" s="374"/>
      <c r="AL745" s="374"/>
      <c r="AM745" s="374"/>
      <c r="AN745" s="374"/>
      <c r="AO745" s="374"/>
      <c r="AP745" s="374"/>
      <c r="AQ745" s="374"/>
      <c r="AR745" s="374"/>
      <c r="AS745" s="374"/>
      <c r="AT745" s="374"/>
      <c r="AU745" s="374"/>
      <c r="AV745" s="374"/>
      <c r="AW745" s="374"/>
      <c r="AX745" s="374"/>
      <c r="AY745" s="374"/>
    </row>
    <row r="746" spans="2:51" ht="14.25" customHeight="1" x14ac:dyDescent="0.2">
      <c r="B746" s="374"/>
      <c r="C746" s="390"/>
      <c r="D746" s="390"/>
      <c r="E746" s="374"/>
      <c r="F746" s="374"/>
      <c r="G746" s="374"/>
      <c r="H746" s="374"/>
      <c r="I746" s="374"/>
      <c r="J746" s="374"/>
      <c r="K746" s="374"/>
      <c r="L746" s="374"/>
      <c r="M746" s="374"/>
      <c r="N746" s="374"/>
      <c r="O746" s="374"/>
      <c r="P746" s="374"/>
      <c r="Q746" s="374"/>
      <c r="R746" s="374"/>
      <c r="S746" s="374"/>
      <c r="T746" s="374"/>
      <c r="U746" s="374"/>
      <c r="V746" s="374"/>
      <c r="W746" s="374"/>
      <c r="X746" s="374"/>
      <c r="Y746" s="374"/>
      <c r="Z746" s="374"/>
      <c r="AA746" s="374"/>
      <c r="AB746" s="374"/>
      <c r="AC746" s="374"/>
      <c r="AD746" s="374"/>
      <c r="AE746" s="374"/>
      <c r="AF746" s="374"/>
      <c r="AG746" s="374"/>
      <c r="AH746" s="374"/>
      <c r="AI746" s="374"/>
      <c r="AJ746" s="374"/>
      <c r="AK746" s="374"/>
      <c r="AL746" s="374"/>
      <c r="AM746" s="374"/>
      <c r="AN746" s="374"/>
      <c r="AO746" s="374"/>
      <c r="AP746" s="374"/>
      <c r="AQ746" s="374"/>
      <c r="AR746" s="374"/>
      <c r="AS746" s="374"/>
      <c r="AT746" s="374"/>
      <c r="AU746" s="374"/>
      <c r="AV746" s="374"/>
      <c r="AW746" s="374"/>
      <c r="AX746" s="374"/>
      <c r="AY746" s="374"/>
    </row>
    <row r="747" spans="2:51" ht="14.25" customHeight="1" x14ac:dyDescent="0.2">
      <c r="B747" s="374"/>
      <c r="C747" s="390"/>
      <c r="D747" s="390"/>
      <c r="E747" s="374"/>
      <c r="F747" s="374"/>
      <c r="G747" s="374"/>
      <c r="H747" s="374"/>
      <c r="I747" s="374"/>
      <c r="J747" s="374"/>
      <c r="K747" s="374"/>
      <c r="L747" s="374"/>
      <c r="M747" s="374"/>
      <c r="N747" s="374"/>
      <c r="O747" s="374"/>
      <c r="P747" s="374"/>
      <c r="Q747" s="374"/>
      <c r="R747" s="374"/>
      <c r="S747" s="374"/>
      <c r="T747" s="374"/>
      <c r="U747" s="374"/>
      <c r="V747" s="374"/>
      <c r="W747" s="374"/>
      <c r="X747" s="374"/>
      <c r="Y747" s="374"/>
      <c r="Z747" s="374"/>
      <c r="AA747" s="374"/>
      <c r="AB747" s="374"/>
      <c r="AC747" s="374"/>
      <c r="AD747" s="374"/>
      <c r="AE747" s="374"/>
      <c r="AF747" s="374"/>
      <c r="AG747" s="374"/>
      <c r="AH747" s="374"/>
      <c r="AI747" s="374"/>
      <c r="AJ747" s="374"/>
      <c r="AK747" s="374"/>
      <c r="AL747" s="374"/>
      <c r="AM747" s="374"/>
      <c r="AN747" s="374"/>
      <c r="AO747" s="374"/>
      <c r="AP747" s="374"/>
      <c r="AQ747" s="374"/>
      <c r="AR747" s="374"/>
      <c r="AS747" s="374"/>
      <c r="AT747" s="374"/>
      <c r="AU747" s="374"/>
      <c r="AV747" s="374"/>
      <c r="AW747" s="374"/>
      <c r="AX747" s="374"/>
      <c r="AY747" s="374"/>
    </row>
    <row r="748" spans="2:51" ht="14.25" customHeight="1" x14ac:dyDescent="0.2">
      <c r="B748" s="374"/>
      <c r="C748" s="390"/>
      <c r="D748" s="390"/>
      <c r="E748" s="374"/>
      <c r="F748" s="374"/>
      <c r="G748" s="374"/>
      <c r="H748" s="374"/>
      <c r="I748" s="374"/>
      <c r="J748" s="374"/>
      <c r="K748" s="374"/>
      <c r="L748" s="374"/>
      <c r="M748" s="374"/>
      <c r="N748" s="374"/>
      <c r="O748" s="374"/>
      <c r="P748" s="374"/>
      <c r="Q748" s="374"/>
      <c r="R748" s="374"/>
      <c r="S748" s="374"/>
      <c r="T748" s="374"/>
      <c r="U748" s="374"/>
      <c r="V748" s="374"/>
      <c r="W748" s="374"/>
      <c r="X748" s="374"/>
      <c r="Y748" s="374"/>
      <c r="Z748" s="374"/>
      <c r="AA748" s="374"/>
      <c r="AB748" s="374"/>
      <c r="AC748" s="374"/>
      <c r="AD748" s="374"/>
      <c r="AE748" s="374"/>
      <c r="AF748" s="374"/>
      <c r="AG748" s="374"/>
      <c r="AH748" s="374"/>
      <c r="AI748" s="374"/>
      <c r="AJ748" s="374"/>
      <c r="AK748" s="374"/>
      <c r="AL748" s="374"/>
      <c r="AM748" s="374"/>
      <c r="AN748" s="374"/>
      <c r="AO748" s="374"/>
      <c r="AP748" s="374"/>
      <c r="AQ748" s="374"/>
      <c r="AR748" s="374"/>
      <c r="AS748" s="374"/>
      <c r="AT748" s="374"/>
      <c r="AU748" s="374"/>
      <c r="AV748" s="374"/>
      <c r="AW748" s="374"/>
      <c r="AX748" s="374"/>
      <c r="AY748" s="374"/>
    </row>
    <row r="749" spans="2:51" ht="14.25" customHeight="1" x14ac:dyDescent="0.2">
      <c r="B749" s="374"/>
      <c r="C749" s="390"/>
      <c r="D749" s="390"/>
      <c r="E749" s="374"/>
      <c r="F749" s="374"/>
      <c r="G749" s="374"/>
      <c r="H749" s="374"/>
      <c r="I749" s="374"/>
      <c r="J749" s="374"/>
      <c r="K749" s="374"/>
      <c r="L749" s="374"/>
      <c r="M749" s="374"/>
      <c r="N749" s="374"/>
      <c r="O749" s="374"/>
      <c r="P749" s="374"/>
      <c r="Q749" s="374"/>
      <c r="R749" s="374"/>
      <c r="S749" s="374"/>
      <c r="T749" s="374"/>
      <c r="U749" s="374"/>
      <c r="V749" s="374"/>
      <c r="W749" s="374"/>
      <c r="X749" s="374"/>
      <c r="Y749" s="374"/>
      <c r="Z749" s="374"/>
      <c r="AA749" s="374"/>
      <c r="AB749" s="374"/>
      <c r="AC749" s="374"/>
      <c r="AD749" s="374"/>
      <c r="AE749" s="374"/>
      <c r="AF749" s="374"/>
      <c r="AG749" s="374"/>
      <c r="AH749" s="374"/>
      <c r="AI749" s="374"/>
      <c r="AJ749" s="374"/>
      <c r="AK749" s="374"/>
      <c r="AL749" s="374"/>
      <c r="AM749" s="374"/>
      <c r="AN749" s="374"/>
      <c r="AO749" s="374"/>
      <c r="AP749" s="374"/>
      <c r="AQ749" s="374"/>
      <c r="AR749" s="374"/>
      <c r="AS749" s="374"/>
      <c r="AT749" s="374"/>
      <c r="AU749" s="374"/>
      <c r="AV749" s="374"/>
      <c r="AW749" s="374"/>
      <c r="AX749" s="374"/>
      <c r="AY749" s="374"/>
    </row>
    <row r="750" spans="2:51" ht="14.25" customHeight="1" x14ac:dyDescent="0.2">
      <c r="B750" s="374"/>
      <c r="C750" s="390"/>
      <c r="D750" s="390"/>
      <c r="E750" s="374"/>
      <c r="F750" s="374"/>
      <c r="G750" s="374"/>
      <c r="H750" s="374"/>
      <c r="I750" s="374"/>
      <c r="J750" s="374"/>
      <c r="K750" s="374"/>
      <c r="L750" s="374"/>
      <c r="M750" s="374"/>
      <c r="N750" s="374"/>
      <c r="O750" s="374"/>
      <c r="P750" s="374"/>
      <c r="Q750" s="374"/>
      <c r="R750" s="374"/>
      <c r="S750" s="374"/>
      <c r="T750" s="374"/>
      <c r="U750" s="374"/>
      <c r="V750" s="374"/>
      <c r="W750" s="374"/>
      <c r="X750" s="374"/>
      <c r="Y750" s="374"/>
      <c r="Z750" s="374"/>
      <c r="AA750" s="374"/>
      <c r="AB750" s="374"/>
      <c r="AC750" s="374"/>
      <c r="AD750" s="374"/>
      <c r="AE750" s="374"/>
      <c r="AF750" s="374"/>
      <c r="AG750" s="374"/>
      <c r="AH750" s="374"/>
      <c r="AI750" s="374"/>
      <c r="AJ750" s="374"/>
      <c r="AK750" s="374"/>
      <c r="AL750" s="374"/>
      <c r="AM750" s="374"/>
      <c r="AN750" s="374"/>
      <c r="AO750" s="374"/>
      <c r="AP750" s="374"/>
      <c r="AQ750" s="374"/>
      <c r="AR750" s="374"/>
      <c r="AS750" s="374"/>
      <c r="AT750" s="374"/>
      <c r="AU750" s="374"/>
      <c r="AV750" s="374"/>
      <c r="AW750" s="374"/>
      <c r="AX750" s="374"/>
      <c r="AY750" s="374"/>
    </row>
    <row r="751" spans="2:51" ht="14.25" customHeight="1" x14ac:dyDescent="0.2">
      <c r="B751" s="374"/>
      <c r="C751" s="390"/>
      <c r="D751" s="390"/>
      <c r="E751" s="374"/>
      <c r="F751" s="374"/>
      <c r="G751" s="374"/>
      <c r="H751" s="374"/>
      <c r="I751" s="374"/>
      <c r="J751" s="374"/>
      <c r="K751" s="374"/>
      <c r="L751" s="374"/>
      <c r="M751" s="374"/>
      <c r="N751" s="374"/>
      <c r="O751" s="374"/>
      <c r="P751" s="374"/>
      <c r="Q751" s="374"/>
      <c r="R751" s="374"/>
      <c r="S751" s="374"/>
      <c r="T751" s="374"/>
      <c r="U751" s="374"/>
      <c r="V751" s="374"/>
      <c r="W751" s="374"/>
      <c r="X751" s="374"/>
      <c r="Y751" s="374"/>
      <c r="Z751" s="374"/>
      <c r="AA751" s="374"/>
      <c r="AB751" s="374"/>
      <c r="AC751" s="374"/>
      <c r="AD751" s="374"/>
      <c r="AE751" s="374"/>
      <c r="AF751" s="374"/>
      <c r="AG751" s="374"/>
      <c r="AH751" s="374"/>
      <c r="AI751" s="374"/>
      <c r="AJ751" s="374"/>
      <c r="AK751" s="374"/>
      <c r="AL751" s="374"/>
      <c r="AM751" s="374"/>
      <c r="AN751" s="374"/>
      <c r="AO751" s="374"/>
      <c r="AP751" s="374"/>
      <c r="AQ751" s="374"/>
      <c r="AR751" s="374"/>
      <c r="AS751" s="374"/>
      <c r="AT751" s="374"/>
      <c r="AU751" s="374"/>
      <c r="AV751" s="374"/>
      <c r="AW751" s="374"/>
      <c r="AX751" s="374"/>
      <c r="AY751" s="374"/>
    </row>
    <row r="752" spans="2:51" ht="14.25" customHeight="1" x14ac:dyDescent="0.2">
      <c r="B752" s="374"/>
      <c r="C752" s="390"/>
      <c r="D752" s="390"/>
      <c r="E752" s="374"/>
      <c r="F752" s="374"/>
      <c r="G752" s="374"/>
      <c r="H752" s="374"/>
      <c r="I752" s="374"/>
      <c r="J752" s="374"/>
      <c r="K752" s="374"/>
      <c r="L752" s="374"/>
      <c r="M752" s="374"/>
      <c r="N752" s="374"/>
      <c r="O752" s="374"/>
      <c r="P752" s="374"/>
      <c r="Q752" s="374"/>
      <c r="R752" s="374"/>
      <c r="S752" s="374"/>
      <c r="T752" s="374"/>
      <c r="U752" s="374"/>
      <c r="V752" s="374"/>
      <c r="W752" s="374"/>
      <c r="X752" s="374"/>
      <c r="Y752" s="374"/>
      <c r="Z752" s="374"/>
      <c r="AA752" s="374"/>
      <c r="AB752" s="374"/>
      <c r="AC752" s="374"/>
      <c r="AD752" s="374"/>
      <c r="AE752" s="374"/>
      <c r="AF752" s="374"/>
      <c r="AG752" s="374"/>
      <c r="AH752" s="374"/>
      <c r="AI752" s="374"/>
      <c r="AJ752" s="374"/>
      <c r="AK752" s="374"/>
      <c r="AL752" s="374"/>
      <c r="AM752" s="374"/>
      <c r="AN752" s="374"/>
      <c r="AO752" s="374"/>
      <c r="AP752" s="374"/>
      <c r="AQ752" s="374"/>
      <c r="AR752" s="374"/>
      <c r="AS752" s="374"/>
      <c r="AT752" s="374"/>
      <c r="AU752" s="374"/>
      <c r="AV752" s="374"/>
      <c r="AW752" s="374"/>
      <c r="AX752" s="374"/>
      <c r="AY752" s="374"/>
    </row>
    <row r="753" spans="2:51" ht="14.25" customHeight="1" x14ac:dyDescent="0.2">
      <c r="B753" s="374"/>
      <c r="C753" s="390"/>
      <c r="D753" s="390"/>
      <c r="E753" s="374"/>
      <c r="F753" s="374"/>
      <c r="G753" s="374"/>
      <c r="H753" s="374"/>
      <c r="I753" s="374"/>
      <c r="J753" s="374"/>
      <c r="K753" s="374"/>
      <c r="L753" s="374"/>
      <c r="M753" s="374"/>
      <c r="N753" s="374"/>
      <c r="O753" s="374"/>
      <c r="P753" s="374"/>
      <c r="Q753" s="374"/>
      <c r="R753" s="374"/>
      <c r="S753" s="374"/>
      <c r="T753" s="374"/>
      <c r="U753" s="374"/>
      <c r="V753" s="374"/>
      <c r="W753" s="374"/>
      <c r="X753" s="374"/>
      <c r="Y753" s="374"/>
      <c r="Z753" s="374"/>
      <c r="AA753" s="374"/>
      <c r="AB753" s="374"/>
      <c r="AC753" s="374"/>
      <c r="AD753" s="374"/>
      <c r="AE753" s="374"/>
      <c r="AF753" s="374"/>
      <c r="AG753" s="374"/>
      <c r="AH753" s="374"/>
      <c r="AI753" s="374"/>
      <c r="AJ753" s="374"/>
      <c r="AK753" s="374"/>
      <c r="AL753" s="374"/>
      <c r="AM753" s="374"/>
      <c r="AN753" s="374"/>
      <c r="AO753" s="374"/>
      <c r="AP753" s="374"/>
      <c r="AQ753" s="374"/>
      <c r="AR753" s="374"/>
      <c r="AS753" s="374"/>
      <c r="AT753" s="374"/>
      <c r="AU753" s="374"/>
      <c r="AV753" s="374"/>
      <c r="AW753" s="374"/>
      <c r="AX753" s="374"/>
      <c r="AY753" s="374"/>
    </row>
    <row r="754" spans="2:51" ht="14.25" customHeight="1" x14ac:dyDescent="0.2">
      <c r="B754" s="374"/>
      <c r="C754" s="390"/>
      <c r="D754" s="390"/>
      <c r="E754" s="374"/>
      <c r="F754" s="374"/>
      <c r="G754" s="374"/>
      <c r="H754" s="374"/>
      <c r="I754" s="374"/>
      <c r="J754" s="374"/>
      <c r="K754" s="374"/>
      <c r="L754" s="374"/>
      <c r="M754" s="374"/>
      <c r="N754" s="374"/>
      <c r="O754" s="374"/>
      <c r="P754" s="374"/>
      <c r="Q754" s="374"/>
      <c r="R754" s="374"/>
      <c r="S754" s="374"/>
      <c r="T754" s="374"/>
      <c r="U754" s="374"/>
      <c r="V754" s="374"/>
      <c r="W754" s="374"/>
      <c r="X754" s="374"/>
      <c r="Y754" s="374"/>
      <c r="Z754" s="374"/>
      <c r="AA754" s="374"/>
      <c r="AB754" s="374"/>
      <c r="AC754" s="374"/>
      <c r="AD754" s="374"/>
      <c r="AE754" s="374"/>
      <c r="AF754" s="374"/>
      <c r="AG754" s="374"/>
      <c r="AH754" s="374"/>
      <c r="AI754" s="374"/>
      <c r="AJ754" s="374"/>
      <c r="AK754" s="374"/>
      <c r="AL754" s="374"/>
      <c r="AM754" s="374"/>
      <c r="AN754" s="374"/>
      <c r="AO754" s="374"/>
      <c r="AP754" s="374"/>
      <c r="AQ754" s="374"/>
      <c r="AR754" s="374"/>
      <c r="AS754" s="374"/>
      <c r="AT754" s="374"/>
      <c r="AU754" s="374"/>
      <c r="AV754" s="374"/>
      <c r="AW754" s="374"/>
      <c r="AX754" s="374"/>
      <c r="AY754" s="374"/>
    </row>
    <row r="755" spans="2:51" ht="14.25" customHeight="1" x14ac:dyDescent="0.2">
      <c r="B755" s="374"/>
      <c r="C755" s="390"/>
      <c r="D755" s="390"/>
      <c r="E755" s="374"/>
      <c r="F755" s="374"/>
      <c r="G755" s="374"/>
      <c r="H755" s="374"/>
      <c r="I755" s="374"/>
      <c r="J755" s="374"/>
      <c r="K755" s="374"/>
      <c r="L755" s="374"/>
      <c r="M755" s="374"/>
      <c r="N755" s="374"/>
      <c r="O755" s="374"/>
      <c r="P755" s="374"/>
      <c r="Q755" s="374"/>
      <c r="R755" s="374"/>
      <c r="S755" s="374"/>
      <c r="T755" s="374"/>
      <c r="U755" s="374"/>
      <c r="V755" s="374"/>
      <c r="W755" s="374"/>
      <c r="X755" s="374"/>
      <c r="Y755" s="374"/>
      <c r="Z755" s="374"/>
      <c r="AA755" s="374"/>
      <c r="AB755" s="374"/>
      <c r="AC755" s="374"/>
      <c r="AD755" s="374"/>
      <c r="AE755" s="374"/>
      <c r="AF755" s="374"/>
      <c r="AG755" s="374"/>
      <c r="AH755" s="374"/>
      <c r="AI755" s="374"/>
      <c r="AJ755" s="374"/>
      <c r="AK755" s="374"/>
      <c r="AL755" s="374"/>
      <c r="AM755" s="374"/>
      <c r="AN755" s="374"/>
      <c r="AO755" s="374"/>
      <c r="AP755" s="374"/>
      <c r="AQ755" s="374"/>
      <c r="AR755" s="374"/>
      <c r="AS755" s="374"/>
      <c r="AT755" s="374"/>
      <c r="AU755" s="374"/>
      <c r="AV755" s="374"/>
      <c r="AW755" s="374"/>
      <c r="AX755" s="374"/>
      <c r="AY755" s="374"/>
    </row>
    <row r="756" spans="2:51" ht="14.25" customHeight="1" x14ac:dyDescent="0.2">
      <c r="B756" s="374"/>
      <c r="C756" s="390"/>
      <c r="D756" s="390"/>
      <c r="E756" s="374"/>
      <c r="F756" s="374"/>
      <c r="G756" s="374"/>
      <c r="H756" s="374"/>
      <c r="I756" s="374"/>
      <c r="J756" s="374"/>
      <c r="K756" s="374"/>
      <c r="L756" s="374"/>
      <c r="M756" s="374"/>
      <c r="N756" s="374"/>
      <c r="O756" s="374"/>
      <c r="P756" s="374"/>
      <c r="Q756" s="374"/>
      <c r="R756" s="374"/>
      <c r="S756" s="374"/>
      <c r="T756" s="374"/>
      <c r="U756" s="374"/>
      <c r="V756" s="374"/>
      <c r="W756" s="374"/>
      <c r="X756" s="374"/>
      <c r="Y756" s="374"/>
      <c r="Z756" s="374"/>
      <c r="AA756" s="374"/>
      <c r="AB756" s="374"/>
      <c r="AC756" s="374"/>
      <c r="AD756" s="374"/>
      <c r="AE756" s="374"/>
      <c r="AF756" s="374"/>
      <c r="AG756" s="374"/>
      <c r="AH756" s="374"/>
      <c r="AI756" s="374"/>
      <c r="AJ756" s="374"/>
      <c r="AK756" s="374"/>
      <c r="AL756" s="374"/>
      <c r="AM756" s="374"/>
      <c r="AN756" s="374"/>
      <c r="AO756" s="374"/>
      <c r="AP756" s="374"/>
      <c r="AQ756" s="374"/>
      <c r="AR756" s="374"/>
      <c r="AS756" s="374"/>
      <c r="AT756" s="374"/>
      <c r="AU756" s="374"/>
      <c r="AV756" s="374"/>
      <c r="AW756" s="374"/>
      <c r="AX756" s="374"/>
      <c r="AY756" s="374"/>
    </row>
    <row r="757" spans="2:51" ht="14.25" customHeight="1" x14ac:dyDescent="0.2">
      <c r="B757" s="374"/>
      <c r="C757" s="390"/>
      <c r="D757" s="390"/>
      <c r="E757" s="374"/>
      <c r="F757" s="374"/>
      <c r="G757" s="374"/>
      <c r="H757" s="374"/>
      <c r="I757" s="374"/>
      <c r="J757" s="374"/>
      <c r="K757" s="374"/>
      <c r="L757" s="374"/>
      <c r="M757" s="374"/>
      <c r="N757" s="374"/>
      <c r="O757" s="374"/>
      <c r="P757" s="374"/>
      <c r="Q757" s="374"/>
      <c r="R757" s="374"/>
      <c r="S757" s="374"/>
      <c r="T757" s="374"/>
      <c r="U757" s="374"/>
      <c r="V757" s="374"/>
      <c r="W757" s="374"/>
      <c r="X757" s="374"/>
      <c r="Y757" s="374"/>
      <c r="Z757" s="374"/>
      <c r="AA757" s="374"/>
      <c r="AB757" s="374"/>
      <c r="AC757" s="374"/>
      <c r="AD757" s="374"/>
      <c r="AE757" s="374"/>
      <c r="AF757" s="374"/>
      <c r="AG757" s="374"/>
      <c r="AH757" s="374"/>
      <c r="AI757" s="374"/>
      <c r="AJ757" s="374"/>
      <c r="AK757" s="374"/>
      <c r="AL757" s="374"/>
      <c r="AM757" s="374"/>
      <c r="AN757" s="374"/>
      <c r="AO757" s="374"/>
      <c r="AP757" s="374"/>
      <c r="AQ757" s="374"/>
      <c r="AR757" s="374"/>
      <c r="AS757" s="374"/>
      <c r="AT757" s="374"/>
      <c r="AU757" s="374"/>
      <c r="AV757" s="374"/>
      <c r="AW757" s="374"/>
      <c r="AX757" s="374"/>
      <c r="AY757" s="374"/>
    </row>
    <row r="758" spans="2:51" ht="14.25" customHeight="1" x14ac:dyDescent="0.2">
      <c r="B758" s="374"/>
      <c r="C758" s="390"/>
      <c r="D758" s="390"/>
      <c r="E758" s="374"/>
      <c r="F758" s="374"/>
      <c r="G758" s="374"/>
      <c r="H758" s="374"/>
      <c r="I758" s="374"/>
      <c r="J758" s="374"/>
      <c r="K758" s="374"/>
      <c r="L758" s="374"/>
      <c r="M758" s="374"/>
      <c r="N758" s="374"/>
      <c r="O758" s="374"/>
      <c r="P758" s="374"/>
      <c r="Q758" s="374"/>
      <c r="R758" s="374"/>
      <c r="S758" s="374"/>
      <c r="T758" s="374"/>
      <c r="U758" s="374"/>
      <c r="V758" s="374"/>
      <c r="W758" s="374"/>
      <c r="X758" s="374"/>
      <c r="Y758" s="374"/>
      <c r="Z758" s="374"/>
      <c r="AA758" s="374"/>
      <c r="AB758" s="374"/>
      <c r="AC758" s="374"/>
      <c r="AD758" s="374"/>
      <c r="AE758" s="374"/>
      <c r="AF758" s="374"/>
      <c r="AG758" s="374"/>
      <c r="AH758" s="374"/>
      <c r="AI758" s="374"/>
      <c r="AJ758" s="374"/>
      <c r="AK758" s="374"/>
      <c r="AL758" s="374"/>
      <c r="AM758" s="374"/>
      <c r="AN758" s="374"/>
      <c r="AO758" s="374"/>
      <c r="AP758" s="374"/>
      <c r="AQ758" s="374"/>
      <c r="AR758" s="374"/>
      <c r="AS758" s="374"/>
      <c r="AT758" s="374"/>
      <c r="AU758" s="374"/>
      <c r="AV758" s="374"/>
      <c r="AW758" s="374"/>
      <c r="AX758" s="374"/>
      <c r="AY758" s="374"/>
    </row>
    <row r="759" spans="2:51" ht="14.25" customHeight="1" x14ac:dyDescent="0.2">
      <c r="B759" s="374"/>
      <c r="C759" s="390"/>
      <c r="D759" s="390"/>
      <c r="E759" s="374"/>
      <c r="F759" s="374"/>
      <c r="G759" s="374"/>
      <c r="H759" s="374"/>
      <c r="I759" s="374"/>
      <c r="J759" s="374"/>
      <c r="K759" s="374"/>
      <c r="L759" s="374"/>
      <c r="M759" s="374"/>
      <c r="N759" s="374"/>
      <c r="O759" s="374"/>
      <c r="P759" s="374"/>
      <c r="Q759" s="374"/>
      <c r="R759" s="374"/>
      <c r="S759" s="374"/>
      <c r="T759" s="374"/>
      <c r="U759" s="374"/>
      <c r="V759" s="374"/>
      <c r="W759" s="374"/>
      <c r="X759" s="374"/>
      <c r="Y759" s="374"/>
      <c r="Z759" s="374"/>
      <c r="AA759" s="374"/>
      <c r="AB759" s="374"/>
      <c r="AC759" s="374"/>
      <c r="AD759" s="374"/>
      <c r="AE759" s="374"/>
      <c r="AF759" s="374"/>
      <c r="AG759" s="374"/>
      <c r="AH759" s="374"/>
      <c r="AI759" s="374"/>
      <c r="AJ759" s="374"/>
      <c r="AK759" s="374"/>
      <c r="AL759" s="374"/>
      <c r="AM759" s="374"/>
      <c r="AN759" s="374"/>
      <c r="AO759" s="374"/>
      <c r="AP759" s="374"/>
      <c r="AQ759" s="374"/>
      <c r="AR759" s="374"/>
      <c r="AS759" s="374"/>
      <c r="AT759" s="374"/>
      <c r="AU759" s="374"/>
      <c r="AV759" s="374"/>
      <c r="AW759" s="374"/>
      <c r="AX759" s="374"/>
      <c r="AY759" s="374"/>
    </row>
    <row r="760" spans="2:51" ht="14.25" customHeight="1" x14ac:dyDescent="0.2">
      <c r="B760" s="374"/>
      <c r="C760" s="390"/>
      <c r="D760" s="390"/>
      <c r="E760" s="374"/>
      <c r="F760" s="374"/>
      <c r="G760" s="374"/>
      <c r="H760" s="374"/>
      <c r="I760" s="374"/>
      <c r="J760" s="374"/>
      <c r="K760" s="374"/>
      <c r="L760" s="374"/>
      <c r="M760" s="374"/>
      <c r="N760" s="374"/>
      <c r="O760" s="374"/>
      <c r="P760" s="374"/>
      <c r="Q760" s="374"/>
      <c r="R760" s="374"/>
      <c r="S760" s="374"/>
      <c r="T760" s="374"/>
      <c r="U760" s="374"/>
      <c r="V760" s="374"/>
      <c r="W760" s="374"/>
      <c r="X760" s="374"/>
      <c r="Y760" s="374"/>
      <c r="Z760" s="374"/>
      <c r="AA760" s="374"/>
      <c r="AB760" s="374"/>
      <c r="AC760" s="374"/>
      <c r="AD760" s="374"/>
      <c r="AE760" s="374"/>
      <c r="AF760" s="374"/>
      <c r="AG760" s="374"/>
      <c r="AH760" s="374"/>
      <c r="AI760" s="374"/>
      <c r="AJ760" s="374"/>
      <c r="AK760" s="374"/>
      <c r="AL760" s="374"/>
      <c r="AM760" s="374"/>
      <c r="AN760" s="374"/>
      <c r="AO760" s="374"/>
      <c r="AP760" s="374"/>
      <c r="AQ760" s="374"/>
      <c r="AR760" s="374"/>
      <c r="AS760" s="374"/>
      <c r="AT760" s="374"/>
      <c r="AU760" s="374"/>
      <c r="AV760" s="374"/>
      <c r="AW760" s="374"/>
      <c r="AX760" s="374"/>
      <c r="AY760" s="374"/>
    </row>
    <row r="761" spans="2:51" ht="14.25" customHeight="1" x14ac:dyDescent="0.2">
      <c r="B761" s="374"/>
      <c r="C761" s="390"/>
      <c r="D761" s="390"/>
      <c r="E761" s="374"/>
      <c r="F761" s="374"/>
      <c r="G761" s="374"/>
      <c r="H761" s="374"/>
      <c r="I761" s="374"/>
      <c r="J761" s="374"/>
      <c r="K761" s="374"/>
      <c r="L761" s="374"/>
      <c r="M761" s="374"/>
      <c r="N761" s="374"/>
      <c r="O761" s="374"/>
      <c r="P761" s="374"/>
      <c r="Q761" s="374"/>
      <c r="R761" s="374"/>
      <c r="S761" s="374"/>
      <c r="T761" s="374"/>
      <c r="U761" s="374"/>
      <c r="V761" s="374"/>
      <c r="W761" s="374"/>
      <c r="X761" s="374"/>
      <c r="Y761" s="374"/>
      <c r="Z761" s="374"/>
      <c r="AA761" s="374"/>
      <c r="AB761" s="374"/>
      <c r="AC761" s="374"/>
      <c r="AD761" s="374"/>
      <c r="AE761" s="374"/>
      <c r="AF761" s="374"/>
      <c r="AG761" s="374"/>
      <c r="AH761" s="374"/>
      <c r="AI761" s="374"/>
      <c r="AJ761" s="374"/>
      <c r="AK761" s="374"/>
      <c r="AL761" s="374"/>
      <c r="AM761" s="374"/>
      <c r="AN761" s="374"/>
      <c r="AO761" s="374"/>
      <c r="AP761" s="374"/>
      <c r="AQ761" s="374"/>
      <c r="AR761" s="374"/>
      <c r="AS761" s="374"/>
      <c r="AT761" s="374"/>
      <c r="AU761" s="374"/>
      <c r="AV761" s="374"/>
      <c r="AW761" s="374"/>
      <c r="AX761" s="374"/>
      <c r="AY761" s="374"/>
    </row>
    <row r="762" spans="2:51" ht="14.25" customHeight="1" x14ac:dyDescent="0.2">
      <c r="B762" s="374"/>
      <c r="C762" s="390"/>
      <c r="D762" s="390"/>
      <c r="E762" s="374"/>
      <c r="F762" s="374"/>
      <c r="G762" s="374"/>
      <c r="H762" s="374"/>
      <c r="I762" s="374"/>
      <c r="J762" s="374"/>
      <c r="K762" s="374"/>
      <c r="L762" s="374"/>
      <c r="M762" s="374"/>
      <c r="N762" s="374"/>
      <c r="O762" s="374"/>
      <c r="P762" s="374"/>
      <c r="Q762" s="374"/>
      <c r="R762" s="374"/>
      <c r="S762" s="374"/>
      <c r="T762" s="374"/>
      <c r="U762" s="374"/>
      <c r="V762" s="374"/>
      <c r="W762" s="374"/>
      <c r="X762" s="374"/>
      <c r="Y762" s="374"/>
      <c r="Z762" s="374"/>
      <c r="AA762" s="374"/>
      <c r="AB762" s="374"/>
      <c r="AC762" s="374"/>
      <c r="AD762" s="374"/>
      <c r="AE762" s="374"/>
      <c r="AF762" s="374"/>
      <c r="AG762" s="374"/>
      <c r="AH762" s="374"/>
      <c r="AI762" s="374"/>
      <c r="AJ762" s="374"/>
      <c r="AK762" s="374"/>
      <c r="AL762" s="374"/>
      <c r="AM762" s="374"/>
      <c r="AN762" s="374"/>
      <c r="AO762" s="374"/>
      <c r="AP762" s="374"/>
      <c r="AQ762" s="374"/>
      <c r="AR762" s="374"/>
      <c r="AS762" s="374"/>
      <c r="AT762" s="374"/>
      <c r="AU762" s="374"/>
      <c r="AV762" s="374"/>
      <c r="AW762" s="374"/>
      <c r="AX762" s="374"/>
      <c r="AY762" s="374"/>
    </row>
    <row r="763" spans="2:51" ht="14.25" customHeight="1" x14ac:dyDescent="0.2">
      <c r="B763" s="374"/>
      <c r="C763" s="390"/>
      <c r="D763" s="390"/>
      <c r="E763" s="374"/>
      <c r="F763" s="374"/>
      <c r="G763" s="374"/>
      <c r="H763" s="374"/>
      <c r="I763" s="374"/>
      <c r="J763" s="374"/>
      <c r="K763" s="374"/>
      <c r="L763" s="374"/>
      <c r="M763" s="374"/>
      <c r="N763" s="374"/>
      <c r="O763" s="374"/>
      <c r="P763" s="374"/>
      <c r="Q763" s="374"/>
      <c r="R763" s="374"/>
      <c r="S763" s="374"/>
      <c r="T763" s="374"/>
      <c r="U763" s="374"/>
      <c r="V763" s="374"/>
      <c r="W763" s="374"/>
      <c r="X763" s="374"/>
      <c r="Y763" s="374"/>
      <c r="Z763" s="374"/>
      <c r="AA763" s="374"/>
      <c r="AB763" s="374"/>
      <c r="AC763" s="374"/>
      <c r="AD763" s="374"/>
      <c r="AE763" s="374"/>
      <c r="AF763" s="374"/>
      <c r="AG763" s="374"/>
      <c r="AH763" s="374"/>
      <c r="AI763" s="374"/>
      <c r="AJ763" s="374"/>
      <c r="AK763" s="374"/>
      <c r="AL763" s="374"/>
      <c r="AM763" s="374"/>
      <c r="AN763" s="374"/>
      <c r="AO763" s="374"/>
      <c r="AP763" s="374"/>
      <c r="AQ763" s="374"/>
      <c r="AR763" s="374"/>
      <c r="AS763" s="374"/>
      <c r="AT763" s="374"/>
      <c r="AU763" s="374"/>
      <c r="AV763" s="374"/>
      <c r="AW763" s="374"/>
      <c r="AX763" s="374"/>
      <c r="AY763" s="374"/>
    </row>
    <row r="764" spans="2:51" ht="14.25" customHeight="1" x14ac:dyDescent="0.2">
      <c r="B764" s="374"/>
      <c r="C764" s="390"/>
      <c r="D764" s="390"/>
      <c r="E764" s="374"/>
      <c r="F764" s="374"/>
      <c r="G764" s="374"/>
      <c r="H764" s="374"/>
      <c r="I764" s="374"/>
      <c r="J764" s="374"/>
      <c r="K764" s="374"/>
      <c r="L764" s="374"/>
      <c r="M764" s="374"/>
      <c r="N764" s="374"/>
      <c r="O764" s="374"/>
      <c r="P764" s="374"/>
      <c r="Q764" s="374"/>
      <c r="R764" s="374"/>
      <c r="S764" s="374"/>
      <c r="T764" s="374"/>
      <c r="U764" s="374"/>
      <c r="V764" s="374"/>
      <c r="W764" s="374"/>
      <c r="X764" s="374"/>
      <c r="Y764" s="374"/>
      <c r="Z764" s="374"/>
      <c r="AA764" s="374"/>
      <c r="AB764" s="374"/>
      <c r="AC764" s="374"/>
      <c r="AD764" s="374"/>
      <c r="AE764" s="374"/>
      <c r="AF764" s="374"/>
      <c r="AG764" s="374"/>
      <c r="AH764" s="374"/>
      <c r="AI764" s="374"/>
      <c r="AJ764" s="374"/>
      <c r="AK764" s="374"/>
      <c r="AL764" s="374"/>
      <c r="AM764" s="374"/>
      <c r="AN764" s="374"/>
      <c r="AO764" s="374"/>
      <c r="AP764" s="374"/>
      <c r="AQ764" s="374"/>
      <c r="AR764" s="374"/>
      <c r="AS764" s="374"/>
      <c r="AT764" s="374"/>
      <c r="AU764" s="374"/>
      <c r="AV764" s="374"/>
      <c r="AW764" s="374"/>
      <c r="AX764" s="374"/>
      <c r="AY764" s="374"/>
    </row>
    <row r="765" spans="2:51" ht="14.25" customHeight="1" x14ac:dyDescent="0.2">
      <c r="B765" s="374"/>
      <c r="C765" s="390"/>
      <c r="D765" s="390"/>
      <c r="E765" s="374"/>
      <c r="F765" s="374"/>
      <c r="G765" s="374"/>
      <c r="H765" s="374"/>
      <c r="I765" s="374"/>
      <c r="J765" s="374"/>
      <c r="K765" s="374"/>
      <c r="L765" s="374"/>
      <c r="M765" s="374"/>
      <c r="N765" s="374"/>
      <c r="O765" s="374"/>
      <c r="P765" s="374"/>
      <c r="Q765" s="374"/>
      <c r="R765" s="374"/>
      <c r="S765" s="374"/>
      <c r="T765" s="374"/>
      <c r="U765" s="374"/>
      <c r="V765" s="374"/>
      <c r="W765" s="374"/>
      <c r="X765" s="374"/>
      <c r="Y765" s="374"/>
      <c r="Z765" s="374"/>
      <c r="AA765" s="374"/>
      <c r="AB765" s="374"/>
      <c r="AC765" s="374"/>
      <c r="AD765" s="374"/>
      <c r="AE765" s="374"/>
      <c r="AF765" s="374"/>
      <c r="AG765" s="374"/>
      <c r="AH765" s="374"/>
      <c r="AI765" s="374"/>
      <c r="AJ765" s="374"/>
      <c r="AK765" s="374"/>
      <c r="AL765" s="374"/>
      <c r="AM765" s="374"/>
      <c r="AN765" s="374"/>
      <c r="AO765" s="374"/>
      <c r="AP765" s="374"/>
      <c r="AQ765" s="374"/>
      <c r="AR765" s="374"/>
      <c r="AS765" s="374"/>
      <c r="AT765" s="374"/>
      <c r="AU765" s="374"/>
      <c r="AV765" s="374"/>
      <c r="AW765" s="374"/>
      <c r="AX765" s="374"/>
      <c r="AY765" s="374"/>
    </row>
    <row r="766" spans="2:51" ht="14.25" customHeight="1" x14ac:dyDescent="0.2">
      <c r="B766" s="374"/>
      <c r="C766" s="390"/>
      <c r="D766" s="390"/>
      <c r="E766" s="374"/>
      <c r="F766" s="374"/>
      <c r="G766" s="374"/>
      <c r="H766" s="374"/>
      <c r="I766" s="374"/>
      <c r="J766" s="374"/>
      <c r="K766" s="374"/>
      <c r="L766" s="374"/>
      <c r="M766" s="374"/>
      <c r="N766" s="374"/>
      <c r="O766" s="374"/>
      <c r="P766" s="374"/>
      <c r="Q766" s="374"/>
      <c r="R766" s="374"/>
      <c r="S766" s="374"/>
      <c r="T766" s="374"/>
      <c r="U766" s="374"/>
      <c r="V766" s="374"/>
      <c r="W766" s="374"/>
      <c r="X766" s="374"/>
      <c r="Y766" s="374"/>
      <c r="Z766" s="374"/>
      <c r="AA766" s="374"/>
      <c r="AB766" s="374"/>
      <c r="AC766" s="374"/>
      <c r="AD766" s="374"/>
      <c r="AE766" s="374"/>
      <c r="AF766" s="374"/>
      <c r="AG766" s="374"/>
      <c r="AH766" s="374"/>
      <c r="AI766" s="374"/>
      <c r="AJ766" s="374"/>
      <c r="AK766" s="374"/>
      <c r="AL766" s="374"/>
      <c r="AM766" s="374"/>
      <c r="AN766" s="374"/>
      <c r="AO766" s="374"/>
      <c r="AP766" s="374"/>
      <c r="AQ766" s="374"/>
      <c r="AR766" s="374"/>
      <c r="AS766" s="374"/>
      <c r="AT766" s="374"/>
      <c r="AU766" s="374"/>
      <c r="AV766" s="374"/>
      <c r="AW766" s="374"/>
      <c r="AX766" s="374"/>
      <c r="AY766" s="374"/>
    </row>
    <row r="767" spans="2:51" ht="14.25" customHeight="1" x14ac:dyDescent="0.2">
      <c r="B767" s="374"/>
      <c r="C767" s="390"/>
      <c r="D767" s="390"/>
      <c r="E767" s="374"/>
      <c r="F767" s="374"/>
      <c r="G767" s="374"/>
      <c r="H767" s="374"/>
      <c r="I767" s="374"/>
      <c r="J767" s="374"/>
      <c r="K767" s="374"/>
      <c r="L767" s="374"/>
      <c r="M767" s="374"/>
      <c r="N767" s="374"/>
      <c r="O767" s="374"/>
      <c r="P767" s="374"/>
      <c r="Q767" s="374"/>
      <c r="R767" s="374"/>
      <c r="S767" s="374"/>
      <c r="T767" s="374"/>
      <c r="U767" s="374"/>
      <c r="V767" s="374"/>
      <c r="W767" s="374"/>
      <c r="X767" s="374"/>
      <c r="Y767" s="374"/>
      <c r="Z767" s="374"/>
      <c r="AA767" s="374"/>
      <c r="AB767" s="374"/>
      <c r="AC767" s="374"/>
      <c r="AD767" s="374"/>
      <c r="AE767" s="374"/>
      <c r="AF767" s="374"/>
      <c r="AG767" s="374"/>
      <c r="AH767" s="374"/>
      <c r="AI767" s="374"/>
      <c r="AJ767" s="374"/>
      <c r="AK767" s="374"/>
      <c r="AL767" s="374"/>
      <c r="AM767" s="374"/>
      <c r="AN767" s="374"/>
      <c r="AO767" s="374"/>
      <c r="AP767" s="374"/>
      <c r="AQ767" s="374"/>
      <c r="AR767" s="374"/>
      <c r="AS767" s="374"/>
      <c r="AT767" s="374"/>
      <c r="AU767" s="374"/>
      <c r="AV767" s="374"/>
      <c r="AW767" s="374"/>
      <c r="AX767" s="374"/>
      <c r="AY767" s="374"/>
    </row>
    <row r="768" spans="2:51" ht="14.25" customHeight="1" x14ac:dyDescent="0.2">
      <c r="B768" s="374"/>
      <c r="C768" s="390"/>
      <c r="D768" s="390"/>
      <c r="E768" s="374"/>
      <c r="F768" s="374"/>
      <c r="G768" s="374"/>
      <c r="H768" s="374"/>
      <c r="I768" s="374"/>
      <c r="J768" s="374"/>
      <c r="K768" s="374"/>
      <c r="L768" s="374"/>
      <c r="M768" s="374"/>
      <c r="N768" s="374"/>
      <c r="O768" s="374"/>
      <c r="P768" s="374"/>
      <c r="Q768" s="374"/>
      <c r="R768" s="374"/>
      <c r="S768" s="374"/>
      <c r="T768" s="374"/>
      <c r="U768" s="374"/>
      <c r="V768" s="374"/>
      <c r="W768" s="374"/>
      <c r="X768" s="374"/>
      <c r="Y768" s="374"/>
      <c r="Z768" s="374"/>
      <c r="AA768" s="374"/>
      <c r="AB768" s="374"/>
      <c r="AC768" s="374"/>
      <c r="AD768" s="374"/>
      <c r="AE768" s="374"/>
      <c r="AF768" s="374"/>
      <c r="AG768" s="374"/>
      <c r="AH768" s="374"/>
      <c r="AI768" s="374"/>
      <c r="AJ768" s="374"/>
      <c r="AK768" s="374"/>
      <c r="AL768" s="374"/>
      <c r="AM768" s="374"/>
      <c r="AN768" s="374"/>
      <c r="AO768" s="374"/>
      <c r="AP768" s="374"/>
      <c r="AQ768" s="374"/>
      <c r="AR768" s="374"/>
      <c r="AS768" s="374"/>
      <c r="AT768" s="374"/>
      <c r="AU768" s="374"/>
      <c r="AV768" s="374"/>
      <c r="AW768" s="374"/>
      <c r="AX768" s="374"/>
      <c r="AY768" s="374"/>
    </row>
    <row r="769" spans="2:51" ht="14.25" customHeight="1" x14ac:dyDescent="0.2">
      <c r="B769" s="374"/>
      <c r="C769" s="390"/>
      <c r="D769" s="390"/>
      <c r="E769" s="374"/>
      <c r="F769" s="374"/>
      <c r="G769" s="374"/>
      <c r="H769" s="374"/>
      <c r="I769" s="374"/>
      <c r="J769" s="374"/>
      <c r="K769" s="374"/>
      <c r="L769" s="374"/>
      <c r="M769" s="374"/>
      <c r="N769" s="374"/>
      <c r="O769" s="374"/>
      <c r="P769" s="374"/>
      <c r="Q769" s="374"/>
      <c r="R769" s="374"/>
      <c r="S769" s="374"/>
      <c r="T769" s="374"/>
      <c r="U769" s="374"/>
      <c r="V769" s="374"/>
      <c r="W769" s="374"/>
      <c r="X769" s="374"/>
      <c r="Y769" s="374"/>
      <c r="Z769" s="374"/>
      <c r="AA769" s="374"/>
      <c r="AB769" s="374"/>
      <c r="AC769" s="374"/>
      <c r="AD769" s="374"/>
      <c r="AE769" s="374"/>
      <c r="AF769" s="374"/>
      <c r="AG769" s="374"/>
      <c r="AH769" s="374"/>
      <c r="AI769" s="374"/>
      <c r="AJ769" s="374"/>
      <c r="AK769" s="374"/>
      <c r="AL769" s="374"/>
      <c r="AM769" s="374"/>
      <c r="AN769" s="374"/>
      <c r="AO769" s="374"/>
      <c r="AP769" s="374"/>
      <c r="AQ769" s="374"/>
      <c r="AR769" s="374"/>
      <c r="AS769" s="374"/>
      <c r="AT769" s="374"/>
      <c r="AU769" s="374"/>
      <c r="AV769" s="374"/>
      <c r="AW769" s="374"/>
      <c r="AX769" s="374"/>
      <c r="AY769" s="374"/>
    </row>
    <row r="770" spans="2:51" ht="14.25" customHeight="1" x14ac:dyDescent="0.2">
      <c r="B770" s="374"/>
      <c r="C770" s="390"/>
      <c r="D770" s="390"/>
      <c r="E770" s="374"/>
      <c r="F770" s="374"/>
      <c r="G770" s="374"/>
      <c r="H770" s="374"/>
      <c r="I770" s="374"/>
      <c r="J770" s="374"/>
      <c r="K770" s="374"/>
      <c r="L770" s="374"/>
      <c r="M770" s="374"/>
      <c r="N770" s="374"/>
      <c r="O770" s="374"/>
      <c r="P770" s="374"/>
      <c r="Q770" s="374"/>
      <c r="R770" s="374"/>
      <c r="S770" s="374"/>
      <c r="T770" s="374"/>
      <c r="U770" s="374"/>
      <c r="V770" s="374"/>
      <c r="W770" s="374"/>
      <c r="X770" s="374"/>
      <c r="Y770" s="374"/>
      <c r="Z770" s="374"/>
      <c r="AA770" s="374"/>
      <c r="AB770" s="374"/>
      <c r="AC770" s="374"/>
      <c r="AD770" s="374"/>
      <c r="AE770" s="374"/>
      <c r="AF770" s="374"/>
      <c r="AG770" s="374"/>
      <c r="AH770" s="374"/>
      <c r="AI770" s="374"/>
      <c r="AJ770" s="374"/>
      <c r="AK770" s="374"/>
      <c r="AL770" s="374"/>
      <c r="AM770" s="374"/>
      <c r="AN770" s="374"/>
      <c r="AO770" s="374"/>
      <c r="AP770" s="374"/>
      <c r="AQ770" s="374"/>
      <c r="AR770" s="374"/>
      <c r="AS770" s="374"/>
      <c r="AT770" s="374"/>
      <c r="AU770" s="374"/>
      <c r="AV770" s="374"/>
      <c r="AW770" s="374"/>
      <c r="AX770" s="374"/>
      <c r="AY770" s="374"/>
    </row>
    <row r="771" spans="2:51" ht="14.25" customHeight="1" x14ac:dyDescent="0.2">
      <c r="B771" s="374"/>
      <c r="C771" s="390"/>
      <c r="D771" s="390"/>
      <c r="E771" s="374"/>
      <c r="F771" s="374"/>
      <c r="G771" s="374"/>
      <c r="H771" s="374"/>
      <c r="I771" s="374"/>
      <c r="J771" s="374"/>
      <c r="K771" s="374"/>
      <c r="L771" s="374"/>
      <c r="M771" s="374"/>
      <c r="N771" s="374"/>
      <c r="O771" s="374"/>
      <c r="P771" s="374"/>
      <c r="Q771" s="374"/>
      <c r="R771" s="374"/>
      <c r="S771" s="374"/>
      <c r="T771" s="374"/>
      <c r="U771" s="374"/>
      <c r="V771" s="374"/>
      <c r="W771" s="374"/>
      <c r="X771" s="374"/>
      <c r="Y771" s="374"/>
      <c r="Z771" s="374"/>
      <c r="AA771" s="374"/>
      <c r="AB771" s="374"/>
      <c r="AC771" s="374"/>
      <c r="AD771" s="374"/>
      <c r="AE771" s="374"/>
      <c r="AF771" s="374"/>
      <c r="AG771" s="374"/>
      <c r="AH771" s="374"/>
      <c r="AI771" s="374"/>
      <c r="AJ771" s="374"/>
      <c r="AK771" s="374"/>
      <c r="AL771" s="374"/>
      <c r="AM771" s="374"/>
      <c r="AN771" s="374"/>
      <c r="AO771" s="374"/>
      <c r="AP771" s="374"/>
      <c r="AQ771" s="374"/>
      <c r="AR771" s="374"/>
      <c r="AS771" s="374"/>
      <c r="AT771" s="374"/>
      <c r="AU771" s="374"/>
      <c r="AV771" s="374"/>
      <c r="AW771" s="374"/>
      <c r="AX771" s="374"/>
      <c r="AY771" s="374"/>
    </row>
    <row r="772" spans="2:51" ht="14.25" customHeight="1" x14ac:dyDescent="0.2">
      <c r="B772" s="374"/>
      <c r="C772" s="390"/>
      <c r="D772" s="390"/>
      <c r="E772" s="374"/>
      <c r="F772" s="374"/>
      <c r="G772" s="374"/>
      <c r="H772" s="374"/>
      <c r="I772" s="374"/>
      <c r="J772" s="374"/>
      <c r="K772" s="374"/>
      <c r="L772" s="374"/>
      <c r="M772" s="374"/>
      <c r="N772" s="374"/>
      <c r="O772" s="374"/>
      <c r="P772" s="374"/>
      <c r="Q772" s="374"/>
      <c r="R772" s="374"/>
      <c r="S772" s="374"/>
      <c r="T772" s="374"/>
      <c r="U772" s="374"/>
      <c r="V772" s="374"/>
      <c r="W772" s="374"/>
      <c r="X772" s="374"/>
      <c r="Y772" s="374"/>
      <c r="Z772" s="374"/>
      <c r="AA772" s="374"/>
      <c r="AB772" s="374"/>
      <c r="AC772" s="374"/>
      <c r="AD772" s="374"/>
      <c r="AE772" s="374"/>
      <c r="AF772" s="374"/>
      <c r="AG772" s="374"/>
      <c r="AH772" s="374"/>
      <c r="AI772" s="374"/>
      <c r="AJ772" s="374"/>
      <c r="AK772" s="374"/>
      <c r="AL772" s="374"/>
      <c r="AM772" s="374"/>
      <c r="AN772" s="374"/>
      <c r="AO772" s="374"/>
      <c r="AP772" s="374"/>
      <c r="AQ772" s="374"/>
      <c r="AR772" s="374"/>
      <c r="AS772" s="374"/>
      <c r="AT772" s="374"/>
      <c r="AU772" s="374"/>
      <c r="AV772" s="374"/>
      <c r="AW772" s="374"/>
      <c r="AX772" s="374"/>
      <c r="AY772" s="374"/>
    </row>
    <row r="773" spans="2:51" ht="14.25" customHeight="1" x14ac:dyDescent="0.2">
      <c r="B773" s="374"/>
      <c r="C773" s="390"/>
      <c r="D773" s="390"/>
      <c r="E773" s="374"/>
      <c r="F773" s="374"/>
      <c r="G773" s="374"/>
      <c r="H773" s="374"/>
      <c r="I773" s="374"/>
      <c r="J773" s="374"/>
      <c r="K773" s="374"/>
      <c r="L773" s="374"/>
      <c r="M773" s="374"/>
      <c r="N773" s="374"/>
      <c r="O773" s="374"/>
      <c r="P773" s="374"/>
      <c r="Q773" s="374"/>
      <c r="R773" s="374"/>
      <c r="S773" s="374"/>
      <c r="T773" s="374"/>
      <c r="U773" s="374"/>
      <c r="V773" s="374"/>
      <c r="W773" s="374"/>
      <c r="X773" s="374"/>
      <c r="Y773" s="374"/>
      <c r="Z773" s="374"/>
      <c r="AA773" s="374"/>
      <c r="AB773" s="374"/>
      <c r="AC773" s="374"/>
      <c r="AD773" s="374"/>
      <c r="AE773" s="374"/>
      <c r="AF773" s="374"/>
      <c r="AG773" s="374"/>
      <c r="AH773" s="374"/>
      <c r="AI773" s="374"/>
      <c r="AJ773" s="374"/>
      <c r="AK773" s="374"/>
      <c r="AL773" s="374"/>
      <c r="AM773" s="374"/>
      <c r="AN773" s="374"/>
      <c r="AO773" s="374"/>
      <c r="AP773" s="374"/>
      <c r="AQ773" s="374"/>
      <c r="AR773" s="374"/>
      <c r="AS773" s="374"/>
      <c r="AT773" s="374"/>
      <c r="AU773" s="374"/>
      <c r="AV773" s="374"/>
      <c r="AW773" s="374"/>
      <c r="AX773" s="374"/>
      <c r="AY773" s="374"/>
    </row>
    <row r="774" spans="2:51" ht="14.25" customHeight="1" x14ac:dyDescent="0.2">
      <c r="B774" s="374"/>
      <c r="C774" s="390"/>
      <c r="D774" s="390"/>
      <c r="E774" s="374"/>
      <c r="F774" s="374"/>
      <c r="G774" s="374"/>
      <c r="H774" s="374"/>
      <c r="I774" s="374"/>
      <c r="J774" s="374"/>
      <c r="K774" s="374"/>
      <c r="L774" s="374"/>
      <c r="M774" s="374"/>
      <c r="N774" s="374"/>
      <c r="O774" s="374"/>
      <c r="P774" s="374"/>
      <c r="Q774" s="374"/>
      <c r="R774" s="374"/>
      <c r="S774" s="374"/>
      <c r="T774" s="374"/>
      <c r="U774" s="374"/>
      <c r="V774" s="374"/>
      <c r="W774" s="374"/>
      <c r="X774" s="374"/>
      <c r="Y774" s="374"/>
      <c r="Z774" s="374"/>
      <c r="AA774" s="374"/>
      <c r="AB774" s="374"/>
      <c r="AC774" s="374"/>
      <c r="AD774" s="374"/>
      <c r="AE774" s="374"/>
      <c r="AF774" s="374"/>
      <c r="AG774" s="374"/>
      <c r="AH774" s="374"/>
      <c r="AI774" s="374"/>
      <c r="AJ774" s="374"/>
      <c r="AK774" s="374"/>
      <c r="AL774" s="374"/>
      <c r="AM774" s="374"/>
      <c r="AN774" s="374"/>
      <c r="AO774" s="374"/>
      <c r="AP774" s="374"/>
      <c r="AQ774" s="374"/>
      <c r="AR774" s="374"/>
      <c r="AS774" s="374"/>
      <c r="AT774" s="374"/>
      <c r="AU774" s="374"/>
      <c r="AV774" s="374"/>
      <c r="AW774" s="374"/>
      <c r="AX774" s="374"/>
      <c r="AY774" s="374"/>
    </row>
    <row r="775" spans="2:51" ht="14.25" customHeight="1" x14ac:dyDescent="0.2">
      <c r="B775" s="374"/>
      <c r="C775" s="390"/>
      <c r="D775" s="390"/>
      <c r="E775" s="374"/>
      <c r="F775" s="374"/>
      <c r="G775" s="374"/>
      <c r="H775" s="374"/>
      <c r="I775" s="374"/>
      <c r="J775" s="374"/>
      <c r="K775" s="374"/>
      <c r="L775" s="374"/>
      <c r="M775" s="374"/>
      <c r="N775" s="374"/>
      <c r="O775" s="374"/>
      <c r="P775" s="374"/>
      <c r="Q775" s="374"/>
      <c r="R775" s="374"/>
      <c r="S775" s="374"/>
      <c r="T775" s="374"/>
      <c r="U775" s="374"/>
      <c r="V775" s="374"/>
      <c r="W775" s="374"/>
      <c r="X775" s="374"/>
      <c r="Y775" s="374"/>
      <c r="Z775" s="374"/>
      <c r="AA775" s="374"/>
      <c r="AB775" s="374"/>
      <c r="AC775" s="374"/>
      <c r="AD775" s="374"/>
      <c r="AE775" s="374"/>
      <c r="AF775" s="374"/>
      <c r="AG775" s="374"/>
      <c r="AH775" s="374"/>
      <c r="AI775" s="374"/>
      <c r="AJ775" s="374"/>
      <c r="AK775" s="374"/>
      <c r="AL775" s="374"/>
      <c r="AM775" s="374"/>
      <c r="AN775" s="374"/>
      <c r="AO775" s="374"/>
      <c r="AP775" s="374"/>
      <c r="AQ775" s="374"/>
      <c r="AR775" s="374"/>
      <c r="AS775" s="374"/>
      <c r="AT775" s="374"/>
      <c r="AU775" s="374"/>
      <c r="AV775" s="374"/>
      <c r="AW775" s="374"/>
      <c r="AX775" s="374"/>
      <c r="AY775" s="374"/>
    </row>
    <row r="776" spans="2:51" ht="14.25" customHeight="1" x14ac:dyDescent="0.2">
      <c r="B776" s="374"/>
      <c r="C776" s="390"/>
      <c r="D776" s="390"/>
      <c r="E776" s="374"/>
      <c r="F776" s="374"/>
      <c r="G776" s="374"/>
      <c r="H776" s="374"/>
      <c r="I776" s="374"/>
      <c r="J776" s="374"/>
      <c r="K776" s="374"/>
      <c r="L776" s="374"/>
      <c r="M776" s="374"/>
      <c r="N776" s="374"/>
      <c r="O776" s="374"/>
      <c r="P776" s="374"/>
      <c r="Q776" s="374"/>
      <c r="R776" s="374"/>
      <c r="S776" s="374"/>
      <c r="T776" s="374"/>
      <c r="U776" s="374"/>
      <c r="V776" s="374"/>
      <c r="W776" s="374"/>
      <c r="X776" s="374"/>
      <c r="Y776" s="374"/>
      <c r="Z776" s="374"/>
      <c r="AA776" s="374"/>
      <c r="AB776" s="374"/>
      <c r="AC776" s="374"/>
      <c r="AD776" s="374"/>
      <c r="AE776" s="374"/>
      <c r="AF776" s="374"/>
      <c r="AG776" s="374"/>
      <c r="AH776" s="374"/>
      <c r="AI776" s="374"/>
      <c r="AJ776" s="374"/>
      <c r="AK776" s="374"/>
      <c r="AL776" s="374"/>
      <c r="AM776" s="374"/>
      <c r="AN776" s="374"/>
      <c r="AO776" s="374"/>
      <c r="AP776" s="374"/>
      <c r="AQ776" s="374"/>
      <c r="AR776" s="374"/>
      <c r="AS776" s="374"/>
      <c r="AT776" s="374"/>
      <c r="AU776" s="374"/>
      <c r="AV776" s="374"/>
      <c r="AW776" s="374"/>
      <c r="AX776" s="374"/>
      <c r="AY776" s="374"/>
    </row>
    <row r="777" spans="2:51" ht="14.25" customHeight="1" x14ac:dyDescent="0.2">
      <c r="B777" s="374"/>
      <c r="C777" s="390"/>
      <c r="D777" s="390"/>
      <c r="E777" s="374"/>
      <c r="F777" s="374"/>
      <c r="G777" s="374"/>
      <c r="H777" s="374"/>
      <c r="I777" s="374"/>
      <c r="J777" s="374"/>
      <c r="K777" s="374"/>
      <c r="L777" s="374"/>
      <c r="M777" s="374"/>
      <c r="N777" s="374"/>
      <c r="O777" s="374"/>
      <c r="P777" s="374"/>
      <c r="Q777" s="374"/>
      <c r="R777" s="374"/>
      <c r="S777" s="374"/>
      <c r="T777" s="374"/>
      <c r="U777" s="374"/>
      <c r="V777" s="374"/>
      <c r="W777" s="374"/>
      <c r="X777" s="374"/>
      <c r="Y777" s="374"/>
      <c r="Z777" s="374"/>
      <c r="AA777" s="374"/>
      <c r="AB777" s="374"/>
      <c r="AC777" s="374"/>
      <c r="AD777" s="374"/>
      <c r="AE777" s="374"/>
      <c r="AF777" s="374"/>
      <c r="AG777" s="374"/>
      <c r="AH777" s="374"/>
      <c r="AI777" s="374"/>
      <c r="AJ777" s="374"/>
      <c r="AK777" s="374"/>
      <c r="AL777" s="374"/>
      <c r="AM777" s="374"/>
      <c r="AN777" s="374"/>
      <c r="AO777" s="374"/>
      <c r="AP777" s="374"/>
      <c r="AQ777" s="374"/>
      <c r="AR777" s="374"/>
      <c r="AS777" s="374"/>
      <c r="AT777" s="374"/>
      <c r="AU777" s="374"/>
      <c r="AV777" s="374"/>
      <c r="AW777" s="374"/>
      <c r="AX777" s="374"/>
      <c r="AY777" s="374"/>
    </row>
    <row r="778" spans="2:51" ht="14.25" customHeight="1" x14ac:dyDescent="0.2">
      <c r="B778" s="374"/>
      <c r="C778" s="390"/>
      <c r="D778" s="390"/>
      <c r="E778" s="374"/>
      <c r="F778" s="374"/>
      <c r="G778" s="374"/>
      <c r="H778" s="374"/>
      <c r="I778" s="374"/>
      <c r="J778" s="374"/>
      <c r="K778" s="374"/>
      <c r="L778" s="374"/>
      <c r="M778" s="374"/>
      <c r="N778" s="374"/>
      <c r="O778" s="374"/>
      <c r="P778" s="374"/>
      <c r="Q778" s="374"/>
      <c r="R778" s="374"/>
      <c r="S778" s="374"/>
      <c r="T778" s="374"/>
      <c r="U778" s="374"/>
      <c r="V778" s="374"/>
      <c r="W778" s="374"/>
      <c r="X778" s="374"/>
      <c r="Y778" s="374"/>
      <c r="Z778" s="374"/>
      <c r="AA778" s="374"/>
      <c r="AB778" s="374"/>
      <c r="AC778" s="374"/>
      <c r="AD778" s="374"/>
      <c r="AE778" s="374"/>
      <c r="AF778" s="374"/>
      <c r="AG778" s="374"/>
      <c r="AH778" s="374"/>
      <c r="AI778" s="374"/>
      <c r="AJ778" s="374"/>
      <c r="AK778" s="374"/>
      <c r="AL778" s="374"/>
      <c r="AM778" s="374"/>
      <c r="AN778" s="374"/>
      <c r="AO778" s="374"/>
      <c r="AP778" s="374"/>
      <c r="AQ778" s="374"/>
      <c r="AR778" s="374"/>
      <c r="AS778" s="374"/>
      <c r="AT778" s="374"/>
      <c r="AU778" s="374"/>
      <c r="AV778" s="374"/>
      <c r="AW778" s="374"/>
      <c r="AX778" s="374"/>
      <c r="AY778" s="374"/>
    </row>
    <row r="779" spans="2:51" ht="14.25" customHeight="1" x14ac:dyDescent="0.2">
      <c r="B779" s="374"/>
      <c r="C779" s="390"/>
      <c r="D779" s="390"/>
      <c r="E779" s="374"/>
      <c r="F779" s="374"/>
      <c r="G779" s="374"/>
      <c r="H779" s="374"/>
      <c r="I779" s="374"/>
      <c r="J779" s="374"/>
      <c r="K779" s="374"/>
      <c r="L779" s="374"/>
      <c r="M779" s="374"/>
      <c r="N779" s="374"/>
      <c r="O779" s="374"/>
      <c r="P779" s="374"/>
      <c r="Q779" s="374"/>
      <c r="R779" s="374"/>
      <c r="S779" s="374"/>
      <c r="T779" s="374"/>
      <c r="U779" s="374"/>
      <c r="V779" s="374"/>
      <c r="W779" s="374"/>
      <c r="X779" s="374"/>
      <c r="Y779" s="374"/>
      <c r="Z779" s="374"/>
      <c r="AA779" s="374"/>
      <c r="AB779" s="374"/>
      <c r="AC779" s="374"/>
      <c r="AD779" s="374"/>
      <c r="AE779" s="374"/>
      <c r="AF779" s="374"/>
      <c r="AG779" s="374"/>
      <c r="AH779" s="374"/>
      <c r="AI779" s="374"/>
      <c r="AJ779" s="374"/>
      <c r="AK779" s="374"/>
      <c r="AL779" s="374"/>
      <c r="AM779" s="374"/>
      <c r="AN779" s="374"/>
      <c r="AO779" s="374"/>
      <c r="AP779" s="374"/>
      <c r="AQ779" s="374"/>
      <c r="AR779" s="374"/>
      <c r="AS779" s="374"/>
      <c r="AT779" s="374"/>
      <c r="AU779" s="374"/>
      <c r="AV779" s="374"/>
      <c r="AW779" s="374"/>
      <c r="AX779" s="374"/>
      <c r="AY779" s="374"/>
    </row>
    <row r="780" spans="2:51" ht="14.25" customHeight="1" x14ac:dyDescent="0.2">
      <c r="B780" s="374"/>
      <c r="C780" s="390"/>
      <c r="D780" s="390"/>
      <c r="E780" s="374"/>
      <c r="F780" s="374"/>
      <c r="G780" s="374"/>
      <c r="H780" s="374"/>
      <c r="I780" s="374"/>
      <c r="J780" s="374"/>
      <c r="K780" s="374"/>
      <c r="L780" s="374"/>
      <c r="M780" s="374"/>
      <c r="N780" s="374"/>
      <c r="O780" s="374"/>
      <c r="P780" s="374"/>
      <c r="Q780" s="374"/>
      <c r="R780" s="374"/>
      <c r="S780" s="374"/>
      <c r="T780" s="374"/>
      <c r="U780" s="374"/>
      <c r="V780" s="374"/>
      <c r="W780" s="374"/>
      <c r="X780" s="374"/>
      <c r="Y780" s="374"/>
      <c r="Z780" s="374"/>
      <c r="AA780" s="374"/>
      <c r="AB780" s="374"/>
      <c r="AC780" s="374"/>
      <c r="AD780" s="374"/>
      <c r="AE780" s="374"/>
      <c r="AF780" s="374"/>
      <c r="AG780" s="374"/>
      <c r="AH780" s="374"/>
      <c r="AI780" s="374"/>
      <c r="AJ780" s="374"/>
      <c r="AK780" s="374"/>
      <c r="AL780" s="374"/>
      <c r="AM780" s="374"/>
      <c r="AN780" s="374"/>
      <c r="AO780" s="374"/>
      <c r="AP780" s="374"/>
      <c r="AQ780" s="374"/>
      <c r="AR780" s="374"/>
      <c r="AS780" s="374"/>
      <c r="AT780" s="374"/>
      <c r="AU780" s="374"/>
      <c r="AV780" s="374"/>
      <c r="AW780" s="374"/>
      <c r="AX780" s="374"/>
      <c r="AY780" s="374"/>
    </row>
    <row r="781" spans="2:51" ht="14.25" customHeight="1" x14ac:dyDescent="0.2">
      <c r="B781" s="374"/>
      <c r="C781" s="390"/>
      <c r="D781" s="390"/>
      <c r="E781" s="374"/>
      <c r="F781" s="374"/>
      <c r="G781" s="374"/>
      <c r="H781" s="374"/>
      <c r="I781" s="374"/>
      <c r="J781" s="374"/>
      <c r="K781" s="374"/>
      <c r="L781" s="374"/>
      <c r="M781" s="374"/>
      <c r="N781" s="374"/>
      <c r="O781" s="374"/>
      <c r="P781" s="374"/>
      <c r="Q781" s="374"/>
      <c r="R781" s="374"/>
      <c r="S781" s="374"/>
      <c r="T781" s="374"/>
      <c r="U781" s="374"/>
      <c r="V781" s="374"/>
      <c r="W781" s="374"/>
      <c r="X781" s="374"/>
      <c r="Y781" s="374"/>
      <c r="Z781" s="374"/>
      <c r="AA781" s="374"/>
      <c r="AB781" s="374"/>
      <c r="AC781" s="374"/>
      <c r="AD781" s="374"/>
      <c r="AE781" s="374"/>
      <c r="AF781" s="374"/>
      <c r="AG781" s="374"/>
      <c r="AH781" s="374"/>
      <c r="AI781" s="374"/>
      <c r="AJ781" s="374"/>
      <c r="AK781" s="374"/>
      <c r="AL781" s="374"/>
      <c r="AM781" s="374"/>
      <c r="AN781" s="374"/>
      <c r="AO781" s="374"/>
      <c r="AP781" s="374"/>
      <c r="AQ781" s="374"/>
      <c r="AR781" s="374"/>
      <c r="AS781" s="374"/>
      <c r="AT781" s="374"/>
      <c r="AU781" s="374"/>
      <c r="AV781" s="374"/>
      <c r="AW781" s="374"/>
      <c r="AX781" s="374"/>
      <c r="AY781" s="374"/>
    </row>
    <row r="782" spans="2:51" ht="14.25" customHeight="1" x14ac:dyDescent="0.2">
      <c r="B782" s="374"/>
      <c r="C782" s="390"/>
      <c r="D782" s="390"/>
      <c r="E782" s="374"/>
      <c r="F782" s="374"/>
      <c r="G782" s="374"/>
      <c r="H782" s="374"/>
      <c r="I782" s="374"/>
      <c r="J782" s="374"/>
      <c r="K782" s="374"/>
      <c r="L782" s="374"/>
      <c r="M782" s="374"/>
      <c r="N782" s="374"/>
      <c r="O782" s="374"/>
      <c r="P782" s="374"/>
      <c r="Q782" s="374"/>
      <c r="R782" s="374"/>
      <c r="S782" s="374"/>
      <c r="T782" s="374"/>
      <c r="U782" s="374"/>
      <c r="V782" s="374"/>
      <c r="W782" s="374"/>
      <c r="X782" s="374"/>
      <c r="Y782" s="374"/>
      <c r="Z782" s="374"/>
      <c r="AA782" s="374"/>
      <c r="AB782" s="374"/>
      <c r="AC782" s="374"/>
      <c r="AD782" s="374"/>
      <c r="AE782" s="374"/>
      <c r="AF782" s="374"/>
      <c r="AG782" s="374"/>
      <c r="AH782" s="374"/>
      <c r="AI782" s="374"/>
      <c r="AJ782" s="374"/>
      <c r="AK782" s="374"/>
      <c r="AL782" s="374"/>
      <c r="AM782" s="374"/>
      <c r="AN782" s="374"/>
      <c r="AO782" s="374"/>
      <c r="AP782" s="374"/>
      <c r="AQ782" s="374"/>
      <c r="AR782" s="374"/>
      <c r="AS782" s="374"/>
      <c r="AT782" s="374"/>
      <c r="AU782" s="374"/>
      <c r="AV782" s="374"/>
      <c r="AW782" s="374"/>
      <c r="AX782" s="374"/>
      <c r="AY782" s="374"/>
    </row>
    <row r="783" spans="2:51" ht="14.25" customHeight="1" x14ac:dyDescent="0.2">
      <c r="B783" s="374"/>
      <c r="C783" s="390"/>
      <c r="D783" s="390"/>
      <c r="E783" s="374"/>
      <c r="F783" s="374"/>
      <c r="G783" s="374"/>
      <c r="H783" s="374"/>
      <c r="I783" s="374"/>
      <c r="J783" s="374"/>
      <c r="K783" s="374"/>
      <c r="L783" s="374"/>
      <c r="M783" s="374"/>
      <c r="N783" s="374"/>
      <c r="O783" s="374"/>
      <c r="P783" s="374"/>
      <c r="Q783" s="374"/>
      <c r="R783" s="374"/>
      <c r="S783" s="374"/>
      <c r="T783" s="374"/>
      <c r="U783" s="374"/>
      <c r="V783" s="374"/>
      <c r="W783" s="374"/>
      <c r="X783" s="374"/>
      <c r="Y783" s="374"/>
      <c r="Z783" s="374"/>
      <c r="AA783" s="374"/>
      <c r="AB783" s="374"/>
      <c r="AC783" s="374"/>
      <c r="AD783" s="374"/>
      <c r="AE783" s="374"/>
      <c r="AF783" s="374"/>
      <c r="AG783" s="374"/>
      <c r="AH783" s="374"/>
      <c r="AI783" s="374"/>
      <c r="AJ783" s="374"/>
      <c r="AK783" s="374"/>
      <c r="AL783" s="374"/>
      <c r="AM783" s="374"/>
      <c r="AN783" s="374"/>
      <c r="AO783" s="374"/>
      <c r="AP783" s="374"/>
      <c r="AQ783" s="374"/>
      <c r="AR783" s="374"/>
      <c r="AS783" s="374"/>
      <c r="AT783" s="374"/>
      <c r="AU783" s="374"/>
      <c r="AV783" s="374"/>
      <c r="AW783" s="374"/>
      <c r="AX783" s="374"/>
      <c r="AY783" s="374"/>
    </row>
    <row r="784" spans="2:51" ht="14.25" customHeight="1" x14ac:dyDescent="0.2">
      <c r="B784" s="374"/>
      <c r="C784" s="390"/>
      <c r="D784" s="390"/>
      <c r="E784" s="374"/>
      <c r="F784" s="374"/>
      <c r="G784" s="374"/>
      <c r="H784" s="374"/>
      <c r="I784" s="374"/>
      <c r="J784" s="374"/>
      <c r="K784" s="374"/>
      <c r="L784" s="374"/>
      <c r="M784" s="374"/>
      <c r="N784" s="374"/>
      <c r="O784" s="374"/>
      <c r="P784" s="374"/>
      <c r="Q784" s="374"/>
      <c r="R784" s="374"/>
      <c r="S784" s="374"/>
      <c r="T784" s="374"/>
      <c r="U784" s="374"/>
      <c r="V784" s="374"/>
      <c r="W784" s="374"/>
      <c r="X784" s="374"/>
      <c r="Y784" s="374"/>
      <c r="Z784" s="374"/>
      <c r="AA784" s="374"/>
      <c r="AB784" s="374"/>
      <c r="AC784" s="374"/>
      <c r="AD784" s="374"/>
      <c r="AE784" s="374"/>
      <c r="AF784" s="374"/>
      <c r="AG784" s="374"/>
      <c r="AH784" s="374"/>
      <c r="AI784" s="374"/>
      <c r="AJ784" s="374"/>
      <c r="AK784" s="374"/>
      <c r="AL784" s="374"/>
      <c r="AM784" s="374"/>
      <c r="AN784" s="374"/>
      <c r="AO784" s="374"/>
      <c r="AP784" s="374"/>
      <c r="AQ784" s="374"/>
      <c r="AR784" s="374"/>
      <c r="AS784" s="374"/>
      <c r="AT784" s="374"/>
      <c r="AU784" s="374"/>
      <c r="AV784" s="374"/>
      <c r="AW784" s="374"/>
      <c r="AX784" s="374"/>
      <c r="AY784" s="374"/>
    </row>
    <row r="785" spans="2:51" ht="14.25" customHeight="1" x14ac:dyDescent="0.2">
      <c r="B785" s="374"/>
      <c r="C785" s="390"/>
      <c r="D785" s="390"/>
      <c r="E785" s="374"/>
      <c r="F785" s="374"/>
      <c r="G785" s="374"/>
      <c r="H785" s="374"/>
      <c r="I785" s="374"/>
      <c r="J785" s="374"/>
      <c r="K785" s="374"/>
      <c r="L785" s="374"/>
      <c r="M785" s="374"/>
      <c r="N785" s="374"/>
      <c r="O785" s="374"/>
      <c r="P785" s="374"/>
      <c r="Q785" s="374"/>
      <c r="R785" s="374"/>
      <c r="S785" s="374"/>
      <c r="T785" s="374"/>
      <c r="U785" s="374"/>
      <c r="V785" s="374"/>
      <c r="W785" s="374"/>
      <c r="X785" s="374"/>
      <c r="Y785" s="374"/>
      <c r="Z785" s="374"/>
      <c r="AA785" s="374"/>
      <c r="AB785" s="374"/>
      <c r="AC785" s="374"/>
      <c r="AD785" s="374"/>
      <c r="AE785" s="374"/>
      <c r="AF785" s="374"/>
      <c r="AG785" s="374"/>
      <c r="AH785" s="374"/>
      <c r="AI785" s="374"/>
      <c r="AJ785" s="374"/>
      <c r="AK785" s="374"/>
      <c r="AL785" s="374"/>
      <c r="AM785" s="374"/>
      <c r="AN785" s="374"/>
      <c r="AO785" s="374"/>
      <c r="AP785" s="374"/>
      <c r="AQ785" s="374"/>
      <c r="AR785" s="374"/>
      <c r="AS785" s="374"/>
      <c r="AT785" s="374"/>
      <c r="AU785" s="374"/>
      <c r="AV785" s="374"/>
      <c r="AW785" s="374"/>
      <c r="AX785" s="374"/>
      <c r="AY785" s="374"/>
    </row>
    <row r="786" spans="2:51" ht="14.25" customHeight="1" x14ac:dyDescent="0.2">
      <c r="B786" s="374"/>
      <c r="C786" s="390"/>
      <c r="D786" s="390"/>
      <c r="E786" s="374"/>
      <c r="F786" s="374"/>
      <c r="G786" s="374"/>
      <c r="H786" s="374"/>
      <c r="I786" s="374"/>
      <c r="J786" s="374"/>
      <c r="K786" s="374"/>
      <c r="L786" s="374"/>
      <c r="M786" s="374"/>
      <c r="N786" s="374"/>
      <c r="O786" s="374"/>
      <c r="P786" s="374"/>
      <c r="Q786" s="374"/>
      <c r="R786" s="374"/>
      <c r="S786" s="374"/>
      <c r="T786" s="374"/>
      <c r="U786" s="374"/>
      <c r="V786" s="374"/>
      <c r="W786" s="374"/>
      <c r="X786" s="374"/>
      <c r="Y786" s="374"/>
      <c r="Z786" s="374"/>
      <c r="AA786" s="374"/>
      <c r="AB786" s="374"/>
      <c r="AC786" s="374"/>
      <c r="AD786" s="374"/>
      <c r="AE786" s="374"/>
      <c r="AF786" s="374"/>
      <c r="AG786" s="374"/>
      <c r="AH786" s="374"/>
      <c r="AI786" s="374"/>
      <c r="AJ786" s="374"/>
      <c r="AK786" s="374"/>
      <c r="AL786" s="374"/>
      <c r="AM786" s="374"/>
      <c r="AN786" s="374"/>
      <c r="AO786" s="374"/>
      <c r="AP786" s="374"/>
      <c r="AQ786" s="374"/>
      <c r="AR786" s="374"/>
      <c r="AS786" s="374"/>
      <c r="AT786" s="374"/>
      <c r="AU786" s="374"/>
      <c r="AV786" s="374"/>
      <c r="AW786" s="374"/>
      <c r="AX786" s="374"/>
      <c r="AY786" s="374"/>
    </row>
    <row r="787" spans="2:51" ht="14.25" customHeight="1" x14ac:dyDescent="0.2">
      <c r="B787" s="374"/>
      <c r="C787" s="390"/>
      <c r="D787" s="390"/>
      <c r="E787" s="374"/>
      <c r="F787" s="374"/>
      <c r="G787" s="374"/>
      <c r="H787" s="374"/>
      <c r="I787" s="374"/>
      <c r="J787" s="374"/>
      <c r="K787" s="374"/>
      <c r="L787" s="374"/>
      <c r="M787" s="374"/>
      <c r="N787" s="374"/>
      <c r="O787" s="374"/>
      <c r="P787" s="374"/>
      <c r="Q787" s="374"/>
      <c r="R787" s="374"/>
      <c r="S787" s="374"/>
      <c r="T787" s="374"/>
      <c r="U787" s="374"/>
      <c r="V787" s="374"/>
      <c r="W787" s="374"/>
      <c r="X787" s="374"/>
      <c r="Y787" s="374"/>
      <c r="Z787" s="374"/>
      <c r="AA787" s="374"/>
      <c r="AB787" s="374"/>
      <c r="AC787" s="374"/>
      <c r="AD787" s="374"/>
      <c r="AE787" s="374"/>
      <c r="AF787" s="374"/>
      <c r="AG787" s="374"/>
      <c r="AH787" s="374"/>
      <c r="AI787" s="374"/>
      <c r="AJ787" s="374"/>
      <c r="AK787" s="374"/>
      <c r="AL787" s="374"/>
      <c r="AM787" s="374"/>
      <c r="AN787" s="374"/>
      <c r="AO787" s="374"/>
      <c r="AP787" s="374"/>
      <c r="AQ787" s="374"/>
      <c r="AR787" s="374"/>
      <c r="AS787" s="374"/>
      <c r="AT787" s="374"/>
      <c r="AU787" s="374"/>
      <c r="AV787" s="374"/>
      <c r="AW787" s="374"/>
      <c r="AX787" s="374"/>
      <c r="AY787" s="374"/>
    </row>
    <row r="788" spans="2:51" ht="14.25" customHeight="1" x14ac:dyDescent="0.2">
      <c r="B788" s="374"/>
      <c r="C788" s="390"/>
      <c r="D788" s="390"/>
      <c r="E788" s="374"/>
      <c r="F788" s="374"/>
      <c r="G788" s="374"/>
      <c r="H788" s="374"/>
      <c r="I788" s="374"/>
      <c r="J788" s="374"/>
      <c r="K788" s="374"/>
      <c r="L788" s="374"/>
      <c r="M788" s="374"/>
      <c r="N788" s="374"/>
      <c r="O788" s="374"/>
      <c r="P788" s="374"/>
      <c r="Q788" s="374"/>
      <c r="R788" s="374"/>
      <c r="S788" s="374"/>
      <c r="T788" s="374"/>
      <c r="U788" s="374"/>
      <c r="V788" s="374"/>
      <c r="W788" s="374"/>
      <c r="X788" s="374"/>
      <c r="Y788" s="374"/>
      <c r="Z788" s="374"/>
      <c r="AA788" s="374"/>
      <c r="AB788" s="374"/>
      <c r="AC788" s="374"/>
      <c r="AD788" s="374"/>
      <c r="AE788" s="374"/>
      <c r="AF788" s="374"/>
      <c r="AG788" s="374"/>
      <c r="AH788" s="374"/>
      <c r="AI788" s="374"/>
      <c r="AJ788" s="374"/>
      <c r="AK788" s="374"/>
      <c r="AL788" s="374"/>
      <c r="AM788" s="374"/>
      <c r="AN788" s="374"/>
      <c r="AO788" s="374"/>
      <c r="AP788" s="374"/>
      <c r="AQ788" s="374"/>
      <c r="AR788" s="374"/>
      <c r="AS788" s="374"/>
      <c r="AT788" s="374"/>
      <c r="AU788" s="374"/>
      <c r="AV788" s="374"/>
      <c r="AW788" s="374"/>
      <c r="AX788" s="374"/>
      <c r="AY788" s="374"/>
    </row>
    <row r="789" spans="2:51" ht="14.25" customHeight="1" x14ac:dyDescent="0.2">
      <c r="B789" s="374"/>
      <c r="C789" s="390"/>
      <c r="D789" s="390"/>
      <c r="E789" s="374"/>
      <c r="F789" s="374"/>
      <c r="G789" s="374"/>
      <c r="H789" s="374"/>
      <c r="I789" s="374"/>
      <c r="J789" s="374"/>
      <c r="K789" s="374"/>
      <c r="L789" s="374"/>
      <c r="M789" s="374"/>
      <c r="N789" s="374"/>
      <c r="O789" s="374"/>
      <c r="P789" s="374"/>
      <c r="Q789" s="374"/>
      <c r="R789" s="374"/>
      <c r="S789" s="374"/>
      <c r="T789" s="374"/>
      <c r="U789" s="374"/>
      <c r="V789" s="374"/>
      <c r="W789" s="374"/>
      <c r="X789" s="374"/>
      <c r="Y789" s="374"/>
      <c r="Z789" s="374"/>
      <c r="AA789" s="374"/>
      <c r="AB789" s="374"/>
      <c r="AC789" s="374"/>
      <c r="AD789" s="374"/>
      <c r="AE789" s="374"/>
      <c r="AF789" s="374"/>
      <c r="AG789" s="374"/>
      <c r="AH789" s="374"/>
      <c r="AI789" s="374"/>
      <c r="AJ789" s="374"/>
      <c r="AK789" s="374"/>
      <c r="AL789" s="374"/>
      <c r="AM789" s="374"/>
      <c r="AN789" s="374"/>
      <c r="AO789" s="374"/>
      <c r="AP789" s="374"/>
      <c r="AQ789" s="374"/>
      <c r="AR789" s="374"/>
      <c r="AS789" s="374"/>
      <c r="AT789" s="374"/>
      <c r="AU789" s="374"/>
      <c r="AV789" s="374"/>
      <c r="AW789" s="374"/>
      <c r="AX789" s="374"/>
      <c r="AY789" s="374"/>
    </row>
    <row r="790" spans="2:51" ht="14.25" customHeight="1" x14ac:dyDescent="0.2">
      <c r="B790" s="374"/>
      <c r="C790" s="390"/>
      <c r="D790" s="390"/>
      <c r="E790" s="374"/>
      <c r="F790" s="374"/>
      <c r="G790" s="374"/>
      <c r="H790" s="374"/>
      <c r="I790" s="374"/>
      <c r="J790" s="374"/>
      <c r="K790" s="374"/>
      <c r="L790" s="374"/>
      <c r="M790" s="374"/>
      <c r="N790" s="374"/>
      <c r="O790" s="374"/>
      <c r="P790" s="374"/>
      <c r="Q790" s="374"/>
      <c r="R790" s="374"/>
      <c r="S790" s="374"/>
      <c r="T790" s="374"/>
      <c r="U790" s="374"/>
      <c r="V790" s="374"/>
      <c r="W790" s="374"/>
      <c r="X790" s="374"/>
      <c r="Y790" s="374"/>
      <c r="Z790" s="374"/>
      <c r="AA790" s="374"/>
      <c r="AB790" s="374"/>
      <c r="AC790" s="374"/>
      <c r="AD790" s="374"/>
      <c r="AE790" s="374"/>
      <c r="AF790" s="374"/>
      <c r="AG790" s="374"/>
      <c r="AH790" s="374"/>
      <c r="AI790" s="374"/>
      <c r="AJ790" s="374"/>
      <c r="AK790" s="374"/>
      <c r="AL790" s="374"/>
      <c r="AM790" s="374"/>
      <c r="AN790" s="374"/>
      <c r="AO790" s="374"/>
      <c r="AP790" s="374"/>
      <c r="AQ790" s="374"/>
      <c r="AR790" s="374"/>
      <c r="AS790" s="374"/>
      <c r="AT790" s="374"/>
      <c r="AU790" s="374"/>
      <c r="AV790" s="374"/>
      <c r="AW790" s="374"/>
      <c r="AX790" s="374"/>
      <c r="AY790" s="374"/>
    </row>
    <row r="791" spans="2:51" ht="14.25" customHeight="1" x14ac:dyDescent="0.2">
      <c r="B791" s="374"/>
      <c r="C791" s="390"/>
      <c r="D791" s="390"/>
      <c r="E791" s="374"/>
      <c r="F791" s="374"/>
      <c r="G791" s="374"/>
      <c r="H791" s="374"/>
      <c r="I791" s="374"/>
      <c r="J791" s="374"/>
      <c r="K791" s="374"/>
      <c r="L791" s="374"/>
      <c r="M791" s="374"/>
      <c r="N791" s="374"/>
      <c r="O791" s="374"/>
      <c r="P791" s="374"/>
      <c r="Q791" s="374"/>
      <c r="R791" s="374"/>
      <c r="S791" s="374"/>
      <c r="T791" s="374"/>
      <c r="U791" s="374"/>
      <c r="V791" s="374"/>
      <c r="W791" s="374"/>
      <c r="X791" s="374"/>
      <c r="Y791" s="374"/>
      <c r="Z791" s="374"/>
      <c r="AA791" s="374"/>
      <c r="AB791" s="374"/>
      <c r="AC791" s="374"/>
      <c r="AD791" s="374"/>
      <c r="AE791" s="374"/>
      <c r="AF791" s="374"/>
      <c r="AG791" s="374"/>
      <c r="AH791" s="374"/>
      <c r="AI791" s="374"/>
      <c r="AJ791" s="374"/>
      <c r="AK791" s="374"/>
      <c r="AL791" s="374"/>
      <c r="AM791" s="374"/>
      <c r="AN791" s="374"/>
      <c r="AO791" s="374"/>
      <c r="AP791" s="374"/>
      <c r="AQ791" s="374"/>
      <c r="AR791" s="374"/>
      <c r="AS791" s="374"/>
      <c r="AT791" s="374"/>
      <c r="AU791" s="374"/>
      <c r="AV791" s="374"/>
      <c r="AW791" s="374"/>
      <c r="AX791" s="374"/>
      <c r="AY791" s="374"/>
    </row>
    <row r="792" spans="2:51" ht="14.25" customHeight="1" x14ac:dyDescent="0.2">
      <c r="B792" s="374"/>
      <c r="C792" s="390"/>
      <c r="D792" s="390"/>
      <c r="E792" s="374"/>
      <c r="F792" s="374"/>
      <c r="G792" s="374"/>
      <c r="H792" s="374"/>
      <c r="I792" s="374"/>
      <c r="J792" s="374"/>
      <c r="K792" s="374"/>
      <c r="L792" s="374"/>
      <c r="M792" s="374"/>
      <c r="N792" s="374"/>
      <c r="O792" s="374"/>
      <c r="P792" s="374"/>
      <c r="Q792" s="374"/>
      <c r="R792" s="374"/>
      <c r="S792" s="374"/>
      <c r="T792" s="374"/>
      <c r="U792" s="374"/>
      <c r="V792" s="374"/>
      <c r="W792" s="374"/>
      <c r="X792" s="374"/>
      <c r="Y792" s="374"/>
      <c r="Z792" s="374"/>
      <c r="AA792" s="374"/>
      <c r="AB792" s="374"/>
      <c r="AC792" s="374"/>
      <c r="AD792" s="374"/>
      <c r="AE792" s="374"/>
      <c r="AF792" s="374"/>
      <c r="AG792" s="374"/>
      <c r="AH792" s="374"/>
      <c r="AI792" s="374"/>
      <c r="AJ792" s="374"/>
      <c r="AK792" s="374"/>
      <c r="AL792" s="374"/>
      <c r="AM792" s="374"/>
      <c r="AN792" s="374"/>
      <c r="AO792" s="374"/>
      <c r="AP792" s="374"/>
      <c r="AQ792" s="374"/>
      <c r="AR792" s="374"/>
      <c r="AS792" s="374"/>
      <c r="AT792" s="374"/>
      <c r="AU792" s="374"/>
      <c r="AV792" s="374"/>
      <c r="AW792" s="374"/>
      <c r="AX792" s="374"/>
      <c r="AY792" s="374"/>
    </row>
    <row r="793" spans="2:51" ht="14.25" customHeight="1" x14ac:dyDescent="0.2">
      <c r="B793" s="374"/>
      <c r="C793" s="390"/>
      <c r="D793" s="390"/>
      <c r="E793" s="374"/>
      <c r="F793" s="374"/>
      <c r="G793" s="374"/>
      <c r="H793" s="374"/>
      <c r="I793" s="374"/>
      <c r="J793" s="374"/>
      <c r="K793" s="374"/>
      <c r="L793" s="374"/>
      <c r="M793" s="374"/>
      <c r="N793" s="374"/>
      <c r="O793" s="374"/>
      <c r="P793" s="374"/>
      <c r="Q793" s="374"/>
      <c r="R793" s="374"/>
      <c r="S793" s="374"/>
      <c r="T793" s="374"/>
      <c r="U793" s="374"/>
      <c r="V793" s="374"/>
      <c r="W793" s="374"/>
      <c r="X793" s="374"/>
      <c r="Y793" s="374"/>
      <c r="Z793" s="374"/>
      <c r="AA793" s="374"/>
      <c r="AB793" s="374"/>
      <c r="AC793" s="374"/>
      <c r="AD793" s="374"/>
      <c r="AE793" s="374"/>
      <c r="AF793" s="374"/>
      <c r="AG793" s="374"/>
      <c r="AH793" s="374"/>
      <c r="AI793" s="374"/>
      <c r="AJ793" s="374"/>
      <c r="AK793" s="374"/>
      <c r="AL793" s="374"/>
      <c r="AM793" s="374"/>
      <c r="AN793" s="374"/>
      <c r="AO793" s="374"/>
      <c r="AP793" s="374"/>
      <c r="AQ793" s="374"/>
      <c r="AR793" s="374"/>
      <c r="AS793" s="374"/>
      <c r="AT793" s="374"/>
      <c r="AU793" s="374"/>
      <c r="AV793" s="374"/>
      <c r="AW793" s="374"/>
      <c r="AX793" s="374"/>
      <c r="AY793" s="374"/>
    </row>
    <row r="794" spans="2:51" ht="14.25" customHeight="1" x14ac:dyDescent="0.2">
      <c r="B794" s="374"/>
      <c r="C794" s="390"/>
      <c r="D794" s="390"/>
      <c r="E794" s="374"/>
      <c r="F794" s="374"/>
      <c r="G794" s="374"/>
      <c r="H794" s="374"/>
      <c r="I794" s="374"/>
      <c r="J794" s="374"/>
      <c r="K794" s="374"/>
      <c r="L794" s="374"/>
      <c r="M794" s="374"/>
      <c r="N794" s="374"/>
      <c r="O794" s="374"/>
      <c r="P794" s="374"/>
      <c r="Q794" s="374"/>
      <c r="R794" s="374"/>
      <c r="S794" s="374"/>
      <c r="T794" s="374"/>
      <c r="U794" s="374"/>
      <c r="V794" s="374"/>
      <c r="W794" s="374"/>
      <c r="X794" s="374"/>
      <c r="Y794" s="374"/>
      <c r="Z794" s="374"/>
      <c r="AA794" s="374"/>
      <c r="AB794" s="374"/>
      <c r="AC794" s="374"/>
      <c r="AD794" s="374"/>
      <c r="AE794" s="374"/>
      <c r="AF794" s="374"/>
      <c r="AG794" s="374"/>
      <c r="AH794" s="374"/>
      <c r="AI794" s="374"/>
      <c r="AJ794" s="374"/>
      <c r="AK794" s="374"/>
      <c r="AL794" s="374"/>
      <c r="AM794" s="374"/>
      <c r="AN794" s="374"/>
      <c r="AO794" s="374"/>
      <c r="AP794" s="374"/>
      <c r="AQ794" s="374"/>
      <c r="AR794" s="374"/>
      <c r="AS794" s="374"/>
      <c r="AT794" s="374"/>
      <c r="AU794" s="374"/>
      <c r="AV794" s="374"/>
      <c r="AW794" s="374"/>
      <c r="AX794" s="374"/>
      <c r="AY794" s="374"/>
    </row>
    <row r="795" spans="2:51" ht="14.25" customHeight="1" x14ac:dyDescent="0.2">
      <c r="B795" s="374"/>
      <c r="C795" s="390"/>
      <c r="D795" s="390"/>
      <c r="E795" s="374"/>
      <c r="F795" s="374"/>
      <c r="G795" s="374"/>
      <c r="H795" s="374"/>
      <c r="I795" s="374"/>
      <c r="J795" s="374"/>
      <c r="K795" s="374"/>
      <c r="L795" s="374"/>
      <c r="M795" s="374"/>
      <c r="N795" s="374"/>
      <c r="O795" s="374"/>
      <c r="P795" s="374"/>
      <c r="Q795" s="374"/>
      <c r="R795" s="374"/>
      <c r="S795" s="374"/>
      <c r="T795" s="374"/>
      <c r="U795" s="374"/>
      <c r="V795" s="374"/>
      <c r="W795" s="374"/>
      <c r="X795" s="374"/>
      <c r="Y795" s="374"/>
      <c r="Z795" s="374"/>
      <c r="AA795" s="374"/>
      <c r="AB795" s="374"/>
      <c r="AC795" s="374"/>
      <c r="AD795" s="374"/>
      <c r="AE795" s="374"/>
      <c r="AF795" s="374"/>
      <c r="AG795" s="374"/>
      <c r="AH795" s="374"/>
      <c r="AI795" s="374"/>
      <c r="AJ795" s="374"/>
      <c r="AK795" s="374"/>
      <c r="AL795" s="374"/>
      <c r="AM795" s="374"/>
      <c r="AN795" s="374"/>
      <c r="AO795" s="374"/>
      <c r="AP795" s="374"/>
      <c r="AQ795" s="374"/>
      <c r="AR795" s="374"/>
      <c r="AS795" s="374"/>
      <c r="AT795" s="374"/>
      <c r="AU795" s="374"/>
      <c r="AV795" s="374"/>
      <c r="AW795" s="374"/>
      <c r="AX795" s="374"/>
      <c r="AY795" s="374"/>
    </row>
    <row r="796" spans="2:51" ht="14.25" customHeight="1" x14ac:dyDescent="0.2">
      <c r="B796" s="374"/>
      <c r="C796" s="390"/>
      <c r="D796" s="390"/>
      <c r="E796" s="374"/>
      <c r="F796" s="374"/>
      <c r="G796" s="374"/>
      <c r="H796" s="374"/>
      <c r="I796" s="374"/>
      <c r="J796" s="374"/>
      <c r="K796" s="374"/>
      <c r="L796" s="374"/>
      <c r="M796" s="374"/>
      <c r="N796" s="374"/>
      <c r="O796" s="374"/>
      <c r="P796" s="374"/>
      <c r="Q796" s="374"/>
      <c r="R796" s="374"/>
      <c r="S796" s="374"/>
      <c r="T796" s="374"/>
      <c r="U796" s="374"/>
      <c r="V796" s="374"/>
      <c r="W796" s="374"/>
      <c r="X796" s="374"/>
      <c r="Y796" s="374"/>
      <c r="Z796" s="374"/>
      <c r="AA796" s="374"/>
      <c r="AB796" s="374"/>
      <c r="AC796" s="374"/>
      <c r="AD796" s="374"/>
      <c r="AE796" s="374"/>
      <c r="AF796" s="374"/>
      <c r="AG796" s="374"/>
      <c r="AH796" s="374"/>
      <c r="AI796" s="374"/>
      <c r="AJ796" s="374"/>
      <c r="AK796" s="374"/>
      <c r="AL796" s="374"/>
      <c r="AM796" s="374"/>
      <c r="AN796" s="374"/>
      <c r="AO796" s="374"/>
      <c r="AP796" s="374"/>
      <c r="AQ796" s="374"/>
      <c r="AR796" s="374"/>
      <c r="AS796" s="374"/>
      <c r="AT796" s="374"/>
      <c r="AU796" s="374"/>
      <c r="AV796" s="374"/>
      <c r="AW796" s="374"/>
      <c r="AX796" s="374"/>
      <c r="AY796" s="374"/>
    </row>
    <row r="797" spans="2:51" ht="14.25" customHeight="1" x14ac:dyDescent="0.2">
      <c r="B797" s="374"/>
      <c r="C797" s="390"/>
      <c r="D797" s="390"/>
      <c r="E797" s="374"/>
      <c r="F797" s="374"/>
      <c r="G797" s="374"/>
      <c r="H797" s="374"/>
      <c r="I797" s="374"/>
      <c r="J797" s="374"/>
      <c r="K797" s="374"/>
      <c r="L797" s="374"/>
      <c r="M797" s="374"/>
      <c r="N797" s="374"/>
      <c r="O797" s="374"/>
      <c r="P797" s="374"/>
      <c r="Q797" s="374"/>
      <c r="R797" s="374"/>
      <c r="S797" s="374"/>
      <c r="T797" s="374"/>
      <c r="U797" s="374"/>
      <c r="V797" s="374"/>
      <c r="W797" s="374"/>
      <c r="X797" s="374"/>
      <c r="Y797" s="374"/>
      <c r="Z797" s="374"/>
      <c r="AA797" s="374"/>
      <c r="AB797" s="374"/>
      <c r="AC797" s="374"/>
      <c r="AD797" s="374"/>
      <c r="AE797" s="374"/>
      <c r="AF797" s="374"/>
      <c r="AG797" s="374"/>
      <c r="AH797" s="374"/>
      <c r="AI797" s="374"/>
      <c r="AJ797" s="374"/>
      <c r="AK797" s="374"/>
      <c r="AL797" s="374"/>
      <c r="AM797" s="374"/>
      <c r="AN797" s="374"/>
      <c r="AO797" s="374"/>
      <c r="AP797" s="374"/>
      <c r="AQ797" s="374"/>
      <c r="AR797" s="374"/>
      <c r="AS797" s="374"/>
      <c r="AT797" s="374"/>
      <c r="AU797" s="374"/>
      <c r="AV797" s="374"/>
      <c r="AW797" s="374"/>
      <c r="AX797" s="374"/>
      <c r="AY797" s="374"/>
    </row>
    <row r="798" spans="2:51" ht="14.25" customHeight="1" x14ac:dyDescent="0.2">
      <c r="B798" s="374"/>
      <c r="C798" s="390"/>
      <c r="D798" s="390"/>
      <c r="E798" s="374"/>
      <c r="F798" s="374"/>
      <c r="G798" s="374"/>
      <c r="H798" s="374"/>
      <c r="I798" s="374"/>
      <c r="J798" s="374"/>
      <c r="K798" s="374"/>
      <c r="L798" s="374"/>
      <c r="M798" s="374"/>
      <c r="N798" s="374"/>
      <c r="O798" s="374"/>
      <c r="P798" s="374"/>
      <c r="Q798" s="374"/>
      <c r="R798" s="374"/>
      <c r="S798" s="374"/>
      <c r="T798" s="374"/>
      <c r="U798" s="374"/>
      <c r="V798" s="374"/>
      <c r="W798" s="374"/>
      <c r="X798" s="374"/>
      <c r="Y798" s="374"/>
      <c r="Z798" s="374"/>
      <c r="AA798" s="374"/>
      <c r="AB798" s="374"/>
      <c r="AC798" s="374"/>
      <c r="AD798" s="374"/>
      <c r="AE798" s="374"/>
      <c r="AF798" s="374"/>
      <c r="AG798" s="374"/>
      <c r="AH798" s="374"/>
      <c r="AI798" s="374"/>
      <c r="AJ798" s="374"/>
      <c r="AK798" s="374"/>
      <c r="AL798" s="374"/>
      <c r="AM798" s="374"/>
      <c r="AN798" s="374"/>
      <c r="AO798" s="374"/>
      <c r="AP798" s="374"/>
      <c r="AQ798" s="374"/>
      <c r="AR798" s="374"/>
      <c r="AS798" s="374"/>
      <c r="AT798" s="374"/>
      <c r="AU798" s="374"/>
      <c r="AV798" s="374"/>
      <c r="AW798" s="374"/>
      <c r="AX798" s="374"/>
      <c r="AY798" s="374"/>
    </row>
    <row r="799" spans="2:51" ht="14.25" customHeight="1" x14ac:dyDescent="0.2">
      <c r="B799" s="374"/>
      <c r="C799" s="390"/>
      <c r="D799" s="390"/>
      <c r="E799" s="374"/>
      <c r="F799" s="374"/>
      <c r="G799" s="374"/>
      <c r="H799" s="374"/>
      <c r="I799" s="374"/>
      <c r="J799" s="374"/>
      <c r="K799" s="374"/>
      <c r="L799" s="374"/>
      <c r="M799" s="374"/>
      <c r="N799" s="374"/>
      <c r="O799" s="374"/>
      <c r="P799" s="374"/>
      <c r="Q799" s="374"/>
      <c r="R799" s="374"/>
      <c r="S799" s="374"/>
      <c r="T799" s="374"/>
      <c r="U799" s="374"/>
      <c r="V799" s="374"/>
      <c r="W799" s="374"/>
      <c r="X799" s="374"/>
      <c r="Y799" s="374"/>
      <c r="Z799" s="374"/>
      <c r="AA799" s="374"/>
      <c r="AB799" s="374"/>
      <c r="AC799" s="374"/>
      <c r="AD799" s="374"/>
      <c r="AE799" s="374"/>
      <c r="AF799" s="374"/>
      <c r="AG799" s="374"/>
      <c r="AH799" s="374"/>
      <c r="AI799" s="374"/>
      <c r="AJ799" s="374"/>
      <c r="AK799" s="374"/>
      <c r="AL799" s="374"/>
      <c r="AM799" s="374"/>
      <c r="AN799" s="374"/>
      <c r="AO799" s="374"/>
      <c r="AP799" s="374"/>
      <c r="AQ799" s="374"/>
      <c r="AR799" s="374"/>
      <c r="AS799" s="374"/>
      <c r="AT799" s="374"/>
      <c r="AU799" s="374"/>
      <c r="AV799" s="374"/>
      <c r="AW799" s="374"/>
      <c r="AX799" s="374"/>
      <c r="AY799" s="374"/>
    </row>
    <row r="800" spans="2:51" ht="14.25" customHeight="1" x14ac:dyDescent="0.2">
      <c r="B800" s="374"/>
      <c r="C800" s="390"/>
      <c r="D800" s="390"/>
      <c r="E800" s="374"/>
      <c r="F800" s="374"/>
      <c r="G800" s="374"/>
      <c r="H800" s="374"/>
      <c r="I800" s="374"/>
      <c r="J800" s="374"/>
      <c r="K800" s="374"/>
      <c r="L800" s="374"/>
      <c r="M800" s="374"/>
      <c r="N800" s="374"/>
      <c r="O800" s="374"/>
      <c r="P800" s="374"/>
      <c r="Q800" s="374"/>
      <c r="R800" s="374"/>
      <c r="S800" s="374"/>
      <c r="T800" s="374"/>
      <c r="U800" s="374"/>
      <c r="V800" s="374"/>
      <c r="W800" s="374"/>
      <c r="X800" s="374"/>
      <c r="Y800" s="374"/>
      <c r="Z800" s="374"/>
      <c r="AA800" s="374"/>
      <c r="AB800" s="374"/>
      <c r="AC800" s="374"/>
      <c r="AD800" s="374"/>
      <c r="AE800" s="374"/>
      <c r="AF800" s="374"/>
      <c r="AG800" s="374"/>
      <c r="AH800" s="374"/>
      <c r="AI800" s="374"/>
      <c r="AJ800" s="374"/>
      <c r="AK800" s="374"/>
      <c r="AL800" s="374"/>
      <c r="AM800" s="374"/>
      <c r="AN800" s="374"/>
      <c r="AO800" s="374"/>
      <c r="AP800" s="374"/>
      <c r="AQ800" s="374"/>
      <c r="AR800" s="374"/>
      <c r="AS800" s="374"/>
      <c r="AT800" s="374"/>
      <c r="AU800" s="374"/>
      <c r="AV800" s="374"/>
      <c r="AW800" s="374"/>
      <c r="AX800" s="374"/>
      <c r="AY800" s="374"/>
    </row>
    <row r="801" spans="2:51" ht="14.25" customHeight="1" x14ac:dyDescent="0.2">
      <c r="B801" s="374"/>
      <c r="C801" s="390"/>
      <c r="D801" s="390"/>
      <c r="E801" s="374"/>
      <c r="F801" s="374"/>
      <c r="G801" s="374"/>
      <c r="H801" s="374"/>
      <c r="I801" s="374"/>
      <c r="J801" s="374"/>
      <c r="K801" s="374"/>
      <c r="L801" s="374"/>
      <c r="M801" s="374"/>
      <c r="N801" s="374"/>
      <c r="O801" s="374"/>
      <c r="P801" s="374"/>
      <c r="Q801" s="374"/>
      <c r="R801" s="374"/>
      <c r="S801" s="374"/>
      <c r="T801" s="374"/>
      <c r="U801" s="374"/>
      <c r="V801" s="374"/>
      <c r="W801" s="374"/>
      <c r="X801" s="374"/>
      <c r="Y801" s="374"/>
      <c r="Z801" s="374"/>
      <c r="AA801" s="374"/>
      <c r="AB801" s="374"/>
      <c r="AC801" s="374"/>
      <c r="AD801" s="374"/>
      <c r="AE801" s="374"/>
      <c r="AF801" s="374"/>
      <c r="AG801" s="374"/>
      <c r="AH801" s="374"/>
      <c r="AI801" s="374"/>
      <c r="AJ801" s="374"/>
      <c r="AK801" s="374"/>
      <c r="AL801" s="374"/>
      <c r="AM801" s="374"/>
      <c r="AN801" s="374"/>
      <c r="AO801" s="374"/>
      <c r="AP801" s="374"/>
      <c r="AQ801" s="374"/>
      <c r="AR801" s="374"/>
      <c r="AS801" s="374"/>
      <c r="AT801" s="374"/>
      <c r="AU801" s="374"/>
      <c r="AV801" s="374"/>
      <c r="AW801" s="374"/>
      <c r="AX801" s="374"/>
      <c r="AY801" s="374"/>
    </row>
    <row r="802" spans="2:51" ht="14.25" customHeight="1" x14ac:dyDescent="0.2">
      <c r="B802" s="374"/>
      <c r="C802" s="390"/>
      <c r="D802" s="390"/>
      <c r="E802" s="374"/>
      <c r="F802" s="374"/>
      <c r="G802" s="374"/>
      <c r="H802" s="374"/>
      <c r="I802" s="374"/>
      <c r="J802" s="374"/>
      <c r="K802" s="374"/>
      <c r="L802" s="374"/>
      <c r="M802" s="374"/>
      <c r="N802" s="374"/>
      <c r="O802" s="374"/>
      <c r="P802" s="374"/>
      <c r="Q802" s="374"/>
      <c r="R802" s="374"/>
      <c r="S802" s="374"/>
      <c r="T802" s="374"/>
      <c r="U802" s="374"/>
      <c r="V802" s="374"/>
      <c r="W802" s="374"/>
      <c r="X802" s="374"/>
      <c r="Y802" s="374"/>
      <c r="Z802" s="374"/>
      <c r="AA802" s="374"/>
      <c r="AB802" s="374"/>
      <c r="AC802" s="374"/>
      <c r="AD802" s="374"/>
      <c r="AE802" s="374"/>
      <c r="AF802" s="374"/>
      <c r="AG802" s="374"/>
      <c r="AH802" s="374"/>
      <c r="AI802" s="374"/>
      <c r="AJ802" s="374"/>
      <c r="AK802" s="374"/>
      <c r="AL802" s="374"/>
      <c r="AM802" s="374"/>
      <c r="AN802" s="374"/>
      <c r="AO802" s="374"/>
      <c r="AP802" s="374"/>
      <c r="AQ802" s="374"/>
      <c r="AR802" s="374"/>
      <c r="AS802" s="374"/>
      <c r="AT802" s="374"/>
      <c r="AU802" s="374"/>
      <c r="AV802" s="374"/>
      <c r="AW802" s="374"/>
      <c r="AX802" s="374"/>
      <c r="AY802" s="374"/>
    </row>
    <row r="803" spans="2:51" ht="14.25" customHeight="1" x14ac:dyDescent="0.2">
      <c r="B803" s="374"/>
      <c r="C803" s="390"/>
      <c r="D803" s="390"/>
      <c r="E803" s="374"/>
      <c r="F803" s="374"/>
      <c r="G803" s="374"/>
      <c r="H803" s="374"/>
      <c r="I803" s="374"/>
      <c r="J803" s="374"/>
      <c r="K803" s="374"/>
      <c r="L803" s="374"/>
      <c r="M803" s="374"/>
      <c r="N803" s="374"/>
      <c r="O803" s="374"/>
      <c r="P803" s="374"/>
      <c r="Q803" s="374"/>
      <c r="R803" s="374"/>
      <c r="S803" s="374"/>
      <c r="T803" s="374"/>
      <c r="U803" s="374"/>
      <c r="V803" s="374"/>
      <c r="W803" s="374"/>
      <c r="X803" s="374"/>
      <c r="Y803" s="374"/>
      <c r="Z803" s="374"/>
      <c r="AA803" s="374"/>
      <c r="AB803" s="374"/>
      <c r="AC803" s="374"/>
      <c r="AD803" s="374"/>
      <c r="AE803" s="374"/>
      <c r="AF803" s="374"/>
      <c r="AG803" s="374"/>
      <c r="AH803" s="374"/>
      <c r="AI803" s="374"/>
      <c r="AJ803" s="374"/>
      <c r="AK803" s="374"/>
      <c r="AL803" s="374"/>
      <c r="AM803" s="374"/>
      <c r="AN803" s="374"/>
      <c r="AO803" s="374"/>
      <c r="AP803" s="374"/>
      <c r="AQ803" s="374"/>
      <c r="AR803" s="374"/>
      <c r="AS803" s="374"/>
      <c r="AT803" s="374"/>
      <c r="AU803" s="374"/>
      <c r="AV803" s="374"/>
      <c r="AW803" s="374"/>
      <c r="AX803" s="374"/>
      <c r="AY803" s="374"/>
    </row>
    <row r="804" spans="2:51" ht="14.25" customHeight="1" x14ac:dyDescent="0.2">
      <c r="B804" s="374"/>
      <c r="C804" s="390"/>
      <c r="D804" s="390"/>
      <c r="E804" s="374"/>
      <c r="F804" s="374"/>
      <c r="G804" s="374"/>
      <c r="H804" s="374"/>
      <c r="I804" s="374"/>
      <c r="J804" s="374"/>
      <c r="K804" s="374"/>
      <c r="L804" s="374"/>
      <c r="M804" s="374"/>
      <c r="N804" s="374"/>
      <c r="O804" s="374"/>
      <c r="P804" s="374"/>
      <c r="Q804" s="374"/>
      <c r="R804" s="374"/>
      <c r="S804" s="374"/>
      <c r="T804" s="374"/>
      <c r="U804" s="374"/>
      <c r="V804" s="374"/>
      <c r="W804" s="374"/>
      <c r="X804" s="374"/>
      <c r="Y804" s="374"/>
      <c r="Z804" s="374"/>
      <c r="AA804" s="374"/>
      <c r="AB804" s="374"/>
      <c r="AC804" s="374"/>
      <c r="AD804" s="374"/>
      <c r="AE804" s="374"/>
      <c r="AF804" s="374"/>
      <c r="AG804" s="374"/>
      <c r="AH804" s="374"/>
      <c r="AI804" s="374"/>
      <c r="AJ804" s="374"/>
      <c r="AK804" s="374"/>
      <c r="AL804" s="374"/>
      <c r="AM804" s="374"/>
      <c r="AN804" s="374"/>
      <c r="AO804" s="374"/>
      <c r="AP804" s="374"/>
      <c r="AQ804" s="374"/>
      <c r="AR804" s="374"/>
      <c r="AS804" s="374"/>
      <c r="AT804" s="374"/>
      <c r="AU804" s="374"/>
      <c r="AV804" s="374"/>
      <c r="AW804" s="374"/>
      <c r="AX804" s="374"/>
      <c r="AY804" s="374"/>
    </row>
    <row r="805" spans="2:51" ht="14.25" customHeight="1" x14ac:dyDescent="0.2">
      <c r="B805" s="374"/>
      <c r="C805" s="390"/>
      <c r="D805" s="390"/>
      <c r="E805" s="374"/>
      <c r="F805" s="374"/>
      <c r="G805" s="374"/>
      <c r="H805" s="374"/>
      <c r="I805" s="374"/>
      <c r="J805" s="374"/>
      <c r="K805" s="374"/>
      <c r="L805" s="374"/>
      <c r="M805" s="374"/>
      <c r="N805" s="374"/>
      <c r="O805" s="374"/>
      <c r="P805" s="374"/>
      <c r="Q805" s="374"/>
      <c r="R805" s="374"/>
      <c r="S805" s="374"/>
      <c r="T805" s="374"/>
      <c r="U805" s="374"/>
      <c r="V805" s="374"/>
      <c r="W805" s="374"/>
      <c r="X805" s="374"/>
      <c r="Y805" s="374"/>
      <c r="Z805" s="374"/>
      <c r="AA805" s="374"/>
      <c r="AB805" s="374"/>
      <c r="AC805" s="374"/>
      <c r="AD805" s="374"/>
      <c r="AE805" s="374"/>
      <c r="AF805" s="374"/>
      <c r="AG805" s="374"/>
      <c r="AH805" s="374"/>
      <c r="AI805" s="374"/>
      <c r="AJ805" s="374"/>
      <c r="AK805" s="374"/>
      <c r="AL805" s="374"/>
      <c r="AM805" s="374"/>
      <c r="AN805" s="374"/>
      <c r="AO805" s="374"/>
      <c r="AP805" s="374"/>
      <c r="AQ805" s="374"/>
      <c r="AR805" s="374"/>
      <c r="AS805" s="374"/>
      <c r="AT805" s="374"/>
      <c r="AU805" s="374"/>
      <c r="AV805" s="374"/>
      <c r="AW805" s="374"/>
      <c r="AX805" s="374"/>
      <c r="AY805" s="374"/>
    </row>
    <row r="806" spans="2:51" ht="14.25" customHeight="1" x14ac:dyDescent="0.2">
      <c r="B806" s="374"/>
      <c r="C806" s="390"/>
      <c r="D806" s="390"/>
      <c r="E806" s="374"/>
      <c r="F806" s="374"/>
      <c r="G806" s="374"/>
      <c r="H806" s="374"/>
      <c r="I806" s="374"/>
      <c r="J806" s="374"/>
      <c r="K806" s="374"/>
      <c r="L806" s="374"/>
      <c r="M806" s="374"/>
      <c r="N806" s="374"/>
      <c r="O806" s="374"/>
      <c r="P806" s="374"/>
      <c r="Q806" s="374"/>
      <c r="R806" s="374"/>
      <c r="S806" s="374"/>
      <c r="T806" s="374"/>
      <c r="U806" s="374"/>
      <c r="V806" s="374"/>
      <c r="W806" s="374"/>
      <c r="X806" s="374"/>
      <c r="Y806" s="374"/>
      <c r="Z806" s="374"/>
      <c r="AA806" s="374"/>
      <c r="AB806" s="374"/>
      <c r="AC806" s="374"/>
      <c r="AD806" s="374"/>
      <c r="AE806" s="374"/>
      <c r="AF806" s="374"/>
      <c r="AG806" s="374"/>
      <c r="AH806" s="374"/>
      <c r="AI806" s="374"/>
      <c r="AJ806" s="374"/>
      <c r="AK806" s="374"/>
      <c r="AL806" s="374"/>
      <c r="AM806" s="374"/>
      <c r="AN806" s="374"/>
      <c r="AO806" s="374"/>
      <c r="AP806" s="374"/>
      <c r="AQ806" s="374"/>
      <c r="AR806" s="374"/>
      <c r="AS806" s="374"/>
      <c r="AT806" s="374"/>
      <c r="AU806" s="374"/>
      <c r="AV806" s="374"/>
      <c r="AW806" s="374"/>
      <c r="AX806" s="374"/>
      <c r="AY806" s="374"/>
    </row>
    <row r="807" spans="2:51" ht="14.25" customHeight="1" x14ac:dyDescent="0.2">
      <c r="B807" s="374"/>
      <c r="C807" s="390"/>
      <c r="D807" s="390"/>
      <c r="E807" s="374"/>
      <c r="F807" s="374"/>
      <c r="G807" s="374"/>
      <c r="H807" s="374"/>
      <c r="I807" s="374"/>
      <c r="J807" s="374"/>
      <c r="K807" s="374"/>
      <c r="L807" s="374"/>
      <c r="M807" s="374"/>
      <c r="N807" s="374"/>
      <c r="O807" s="374"/>
      <c r="P807" s="374"/>
      <c r="Q807" s="374"/>
      <c r="R807" s="374"/>
      <c r="S807" s="374"/>
      <c r="T807" s="374"/>
      <c r="U807" s="374"/>
      <c r="V807" s="374"/>
      <c r="W807" s="374"/>
      <c r="X807" s="374"/>
      <c r="Y807" s="374"/>
      <c r="Z807" s="374"/>
      <c r="AA807" s="374"/>
      <c r="AB807" s="374"/>
      <c r="AC807" s="374"/>
      <c r="AD807" s="374"/>
      <c r="AE807" s="374"/>
      <c r="AF807" s="374"/>
      <c r="AG807" s="374"/>
      <c r="AH807" s="374"/>
      <c r="AI807" s="374"/>
      <c r="AJ807" s="374"/>
      <c r="AK807" s="374"/>
      <c r="AL807" s="374"/>
      <c r="AM807" s="374"/>
      <c r="AN807" s="374"/>
      <c r="AO807" s="374"/>
      <c r="AP807" s="374"/>
      <c r="AQ807" s="374"/>
      <c r="AR807" s="374"/>
      <c r="AS807" s="374"/>
      <c r="AT807" s="374"/>
      <c r="AU807" s="374"/>
      <c r="AV807" s="374"/>
      <c r="AW807" s="374"/>
      <c r="AX807" s="374"/>
      <c r="AY807" s="374"/>
    </row>
    <row r="808" spans="2:51" ht="14.25" customHeight="1" x14ac:dyDescent="0.2">
      <c r="B808" s="374"/>
      <c r="C808" s="390"/>
      <c r="D808" s="390"/>
      <c r="E808" s="374"/>
      <c r="F808" s="374"/>
      <c r="G808" s="374"/>
      <c r="H808" s="374"/>
      <c r="I808" s="374"/>
      <c r="J808" s="374"/>
      <c r="K808" s="374"/>
      <c r="L808" s="374"/>
      <c r="M808" s="374"/>
      <c r="N808" s="374"/>
      <c r="O808" s="374"/>
      <c r="P808" s="374"/>
      <c r="Q808" s="374"/>
      <c r="R808" s="374"/>
      <c r="S808" s="374"/>
      <c r="T808" s="374"/>
      <c r="U808" s="374"/>
      <c r="V808" s="374"/>
      <c r="W808" s="374"/>
      <c r="X808" s="374"/>
      <c r="Y808" s="374"/>
      <c r="Z808" s="374"/>
      <c r="AA808" s="374"/>
      <c r="AB808" s="374"/>
      <c r="AC808" s="374"/>
      <c r="AD808" s="374"/>
      <c r="AE808" s="374"/>
      <c r="AF808" s="374"/>
      <c r="AG808" s="374"/>
      <c r="AH808" s="374"/>
      <c r="AI808" s="374"/>
      <c r="AJ808" s="374"/>
      <c r="AK808" s="374"/>
      <c r="AL808" s="374"/>
      <c r="AM808" s="374"/>
      <c r="AN808" s="374"/>
      <c r="AO808" s="374"/>
      <c r="AP808" s="374"/>
      <c r="AQ808" s="374"/>
      <c r="AR808" s="374"/>
      <c r="AS808" s="374"/>
      <c r="AT808" s="374"/>
      <c r="AU808" s="374"/>
      <c r="AV808" s="374"/>
      <c r="AW808" s="374"/>
      <c r="AX808" s="374"/>
      <c r="AY808" s="374"/>
    </row>
    <row r="809" spans="2:51" ht="14.25" customHeight="1" x14ac:dyDescent="0.2">
      <c r="B809" s="374"/>
      <c r="C809" s="390"/>
      <c r="D809" s="390"/>
      <c r="E809" s="374"/>
      <c r="F809" s="374"/>
      <c r="G809" s="374"/>
      <c r="H809" s="374"/>
      <c r="I809" s="374"/>
      <c r="J809" s="374"/>
      <c r="K809" s="374"/>
      <c r="L809" s="374"/>
      <c r="M809" s="374"/>
      <c r="N809" s="374"/>
      <c r="O809" s="374"/>
      <c r="P809" s="374"/>
      <c r="Q809" s="374"/>
      <c r="R809" s="374"/>
      <c r="S809" s="374"/>
      <c r="T809" s="374"/>
      <c r="U809" s="374"/>
      <c r="V809" s="374"/>
      <c r="W809" s="374"/>
      <c r="X809" s="374"/>
      <c r="Y809" s="374"/>
      <c r="Z809" s="374"/>
      <c r="AA809" s="374"/>
      <c r="AB809" s="374"/>
      <c r="AC809" s="374"/>
      <c r="AD809" s="374"/>
      <c r="AE809" s="374"/>
      <c r="AF809" s="374"/>
      <c r="AG809" s="374"/>
      <c r="AH809" s="374"/>
      <c r="AI809" s="374"/>
      <c r="AJ809" s="374"/>
      <c r="AK809" s="374"/>
      <c r="AL809" s="374"/>
      <c r="AM809" s="374"/>
      <c r="AN809" s="374"/>
      <c r="AO809" s="374"/>
      <c r="AP809" s="374"/>
      <c r="AQ809" s="374"/>
      <c r="AR809" s="374"/>
      <c r="AS809" s="374"/>
      <c r="AT809" s="374"/>
      <c r="AU809" s="374"/>
      <c r="AV809" s="374"/>
      <c r="AW809" s="374"/>
      <c r="AX809" s="374"/>
      <c r="AY809" s="374"/>
    </row>
    <row r="810" spans="2:51" ht="14.25" customHeight="1" x14ac:dyDescent="0.2">
      <c r="B810" s="374"/>
      <c r="C810" s="390"/>
      <c r="D810" s="390"/>
      <c r="E810" s="374"/>
      <c r="F810" s="374"/>
      <c r="G810" s="374"/>
      <c r="H810" s="374"/>
      <c r="I810" s="374"/>
      <c r="J810" s="374"/>
      <c r="K810" s="374"/>
      <c r="L810" s="374"/>
      <c r="M810" s="374"/>
      <c r="N810" s="374"/>
      <c r="O810" s="374"/>
      <c r="P810" s="374"/>
      <c r="Q810" s="374"/>
      <c r="R810" s="374"/>
      <c r="S810" s="374"/>
      <c r="T810" s="374"/>
      <c r="U810" s="374"/>
      <c r="V810" s="374"/>
      <c r="W810" s="374"/>
      <c r="X810" s="374"/>
      <c r="Y810" s="374"/>
      <c r="Z810" s="374"/>
      <c r="AA810" s="374"/>
      <c r="AB810" s="374"/>
      <c r="AC810" s="374"/>
      <c r="AD810" s="374"/>
      <c r="AE810" s="374"/>
      <c r="AF810" s="374"/>
      <c r="AG810" s="374"/>
      <c r="AH810" s="374"/>
      <c r="AI810" s="374"/>
      <c r="AJ810" s="374"/>
      <c r="AK810" s="374"/>
      <c r="AL810" s="374"/>
      <c r="AM810" s="374"/>
      <c r="AN810" s="374"/>
      <c r="AO810" s="374"/>
      <c r="AP810" s="374"/>
      <c r="AQ810" s="374"/>
      <c r="AR810" s="374"/>
      <c r="AS810" s="374"/>
      <c r="AT810" s="374"/>
      <c r="AU810" s="374"/>
      <c r="AV810" s="374"/>
      <c r="AW810" s="374"/>
      <c r="AX810" s="374"/>
      <c r="AY810" s="374"/>
    </row>
    <row r="811" spans="2:51" ht="14.25" customHeight="1" x14ac:dyDescent="0.2">
      <c r="B811" s="374"/>
      <c r="C811" s="390"/>
      <c r="D811" s="390"/>
      <c r="E811" s="374"/>
      <c r="F811" s="374"/>
      <c r="G811" s="374"/>
      <c r="H811" s="374"/>
      <c r="I811" s="374"/>
      <c r="J811" s="374"/>
      <c r="K811" s="374"/>
      <c r="L811" s="374"/>
      <c r="M811" s="374"/>
      <c r="N811" s="374"/>
      <c r="O811" s="374"/>
      <c r="P811" s="374"/>
      <c r="Q811" s="374"/>
      <c r="R811" s="374"/>
      <c r="S811" s="374"/>
      <c r="T811" s="374"/>
      <c r="U811" s="374"/>
      <c r="V811" s="374"/>
      <c r="W811" s="374"/>
      <c r="X811" s="374"/>
      <c r="Y811" s="374"/>
      <c r="Z811" s="374"/>
      <c r="AA811" s="374"/>
      <c r="AB811" s="374"/>
      <c r="AC811" s="374"/>
      <c r="AD811" s="374"/>
      <c r="AE811" s="374"/>
      <c r="AF811" s="374"/>
      <c r="AG811" s="374"/>
      <c r="AH811" s="374"/>
      <c r="AI811" s="374"/>
      <c r="AJ811" s="374"/>
      <c r="AK811" s="374"/>
      <c r="AL811" s="374"/>
      <c r="AM811" s="374"/>
      <c r="AN811" s="374"/>
      <c r="AO811" s="374"/>
      <c r="AP811" s="374"/>
      <c r="AQ811" s="374"/>
      <c r="AR811" s="374"/>
      <c r="AS811" s="374"/>
      <c r="AT811" s="374"/>
      <c r="AU811" s="374"/>
      <c r="AV811" s="374"/>
      <c r="AW811" s="374"/>
      <c r="AX811" s="374"/>
      <c r="AY811" s="374"/>
    </row>
    <row r="812" spans="2:51" ht="14.25" customHeight="1" x14ac:dyDescent="0.2">
      <c r="B812" s="374"/>
      <c r="C812" s="390"/>
      <c r="D812" s="390"/>
      <c r="E812" s="374"/>
      <c r="F812" s="374"/>
      <c r="G812" s="374"/>
      <c r="H812" s="374"/>
      <c r="I812" s="374"/>
      <c r="J812" s="374"/>
      <c r="K812" s="374"/>
      <c r="L812" s="374"/>
      <c r="M812" s="374"/>
      <c r="N812" s="374"/>
      <c r="O812" s="374"/>
      <c r="P812" s="374"/>
      <c r="Q812" s="374"/>
      <c r="R812" s="374"/>
      <c r="S812" s="374"/>
      <c r="T812" s="374"/>
      <c r="U812" s="374"/>
      <c r="V812" s="374"/>
      <c r="W812" s="374"/>
      <c r="X812" s="374"/>
      <c r="Y812" s="374"/>
      <c r="Z812" s="374"/>
      <c r="AA812" s="374"/>
      <c r="AB812" s="374"/>
      <c r="AC812" s="374"/>
      <c r="AD812" s="374"/>
      <c r="AE812" s="374"/>
      <c r="AF812" s="374"/>
      <c r="AG812" s="374"/>
      <c r="AH812" s="374"/>
      <c r="AI812" s="374"/>
      <c r="AJ812" s="374"/>
      <c r="AK812" s="374"/>
      <c r="AL812" s="374"/>
      <c r="AM812" s="374"/>
      <c r="AN812" s="374"/>
      <c r="AO812" s="374"/>
      <c r="AP812" s="374"/>
      <c r="AQ812" s="374"/>
      <c r="AR812" s="374"/>
      <c r="AS812" s="374"/>
      <c r="AT812" s="374"/>
      <c r="AU812" s="374"/>
      <c r="AV812" s="374"/>
      <c r="AW812" s="374"/>
      <c r="AX812" s="374"/>
      <c r="AY812" s="374"/>
    </row>
    <row r="813" spans="2:51" ht="14.25" customHeight="1" x14ac:dyDescent="0.2">
      <c r="B813" s="374"/>
      <c r="C813" s="390"/>
      <c r="D813" s="390"/>
      <c r="E813" s="374"/>
      <c r="F813" s="374"/>
      <c r="G813" s="374"/>
      <c r="H813" s="374"/>
      <c r="I813" s="374"/>
      <c r="J813" s="374"/>
      <c r="K813" s="374"/>
      <c r="L813" s="374"/>
      <c r="M813" s="374"/>
      <c r="N813" s="374"/>
      <c r="O813" s="374"/>
      <c r="P813" s="374"/>
      <c r="Q813" s="374"/>
      <c r="R813" s="374"/>
      <c r="S813" s="374"/>
      <c r="T813" s="374"/>
      <c r="U813" s="374"/>
      <c r="V813" s="374"/>
      <c r="W813" s="374"/>
      <c r="X813" s="374"/>
      <c r="Y813" s="374"/>
      <c r="Z813" s="374"/>
      <c r="AA813" s="374"/>
      <c r="AB813" s="374"/>
      <c r="AC813" s="374"/>
      <c r="AD813" s="374"/>
      <c r="AE813" s="374"/>
      <c r="AF813" s="374"/>
      <c r="AG813" s="374"/>
      <c r="AH813" s="374"/>
      <c r="AI813" s="374"/>
      <c r="AJ813" s="374"/>
      <c r="AK813" s="374"/>
      <c r="AL813" s="374"/>
      <c r="AM813" s="374"/>
      <c r="AN813" s="374"/>
      <c r="AO813" s="374"/>
      <c r="AP813" s="374"/>
      <c r="AQ813" s="374"/>
      <c r="AR813" s="374"/>
      <c r="AS813" s="374"/>
      <c r="AT813" s="374"/>
      <c r="AU813" s="374"/>
      <c r="AV813" s="374"/>
      <c r="AW813" s="374"/>
      <c r="AX813" s="374"/>
      <c r="AY813" s="374"/>
    </row>
    <row r="814" spans="2:51" ht="14.25" customHeight="1" x14ac:dyDescent="0.2">
      <c r="B814" s="374"/>
      <c r="C814" s="390"/>
      <c r="D814" s="390"/>
      <c r="E814" s="374"/>
      <c r="F814" s="374"/>
      <c r="G814" s="374"/>
      <c r="H814" s="374"/>
      <c r="I814" s="374"/>
      <c r="J814" s="374"/>
      <c r="K814" s="374"/>
      <c r="L814" s="374"/>
      <c r="M814" s="374"/>
      <c r="N814" s="374"/>
      <c r="O814" s="374"/>
      <c r="P814" s="374"/>
      <c r="Q814" s="374"/>
      <c r="R814" s="374"/>
      <c r="S814" s="374"/>
      <c r="T814" s="374"/>
      <c r="U814" s="374"/>
      <c r="V814" s="374"/>
      <c r="W814" s="374"/>
      <c r="X814" s="374"/>
      <c r="Y814" s="374"/>
      <c r="Z814" s="374"/>
      <c r="AA814" s="374"/>
      <c r="AB814" s="374"/>
      <c r="AC814" s="374"/>
      <c r="AD814" s="374"/>
      <c r="AE814" s="374"/>
      <c r="AF814" s="374"/>
      <c r="AG814" s="374"/>
      <c r="AH814" s="374"/>
      <c r="AI814" s="374"/>
      <c r="AJ814" s="374"/>
      <c r="AK814" s="374"/>
      <c r="AL814" s="374"/>
      <c r="AM814" s="374"/>
      <c r="AN814" s="374"/>
      <c r="AO814" s="374"/>
      <c r="AP814" s="374"/>
      <c r="AQ814" s="374"/>
      <c r="AR814" s="374"/>
      <c r="AS814" s="374"/>
      <c r="AT814" s="374"/>
      <c r="AU814" s="374"/>
      <c r="AV814" s="374"/>
      <c r="AW814" s="374"/>
      <c r="AX814" s="374"/>
      <c r="AY814" s="374"/>
    </row>
    <row r="815" spans="2:51" ht="14.25" customHeight="1" x14ac:dyDescent="0.2">
      <c r="B815" s="374"/>
      <c r="C815" s="390"/>
      <c r="D815" s="390"/>
      <c r="E815" s="374"/>
      <c r="F815" s="374"/>
      <c r="G815" s="374"/>
      <c r="H815" s="374"/>
      <c r="I815" s="374"/>
      <c r="J815" s="374"/>
      <c r="K815" s="374"/>
      <c r="L815" s="374"/>
      <c r="M815" s="374"/>
      <c r="N815" s="374"/>
      <c r="O815" s="374"/>
      <c r="P815" s="374"/>
      <c r="Q815" s="374"/>
      <c r="R815" s="374"/>
      <c r="S815" s="374"/>
      <c r="T815" s="374"/>
      <c r="U815" s="374"/>
      <c r="V815" s="374"/>
      <c r="W815" s="374"/>
      <c r="X815" s="374"/>
      <c r="Y815" s="374"/>
      <c r="Z815" s="374"/>
      <c r="AA815" s="374"/>
      <c r="AB815" s="374"/>
      <c r="AC815" s="374"/>
      <c r="AD815" s="374"/>
      <c r="AE815" s="374"/>
      <c r="AF815" s="374"/>
      <c r="AG815" s="374"/>
      <c r="AH815" s="374"/>
      <c r="AI815" s="374"/>
      <c r="AJ815" s="374"/>
      <c r="AK815" s="374"/>
      <c r="AL815" s="374"/>
      <c r="AM815" s="374"/>
      <c r="AN815" s="374"/>
      <c r="AO815" s="374"/>
      <c r="AP815" s="374"/>
      <c r="AQ815" s="374"/>
      <c r="AR815" s="374"/>
      <c r="AS815" s="374"/>
      <c r="AT815" s="374"/>
      <c r="AU815" s="374"/>
      <c r="AV815" s="374"/>
      <c r="AW815" s="374"/>
      <c r="AX815" s="374"/>
      <c r="AY815" s="374"/>
    </row>
    <row r="816" spans="2:51" ht="14.25" customHeight="1" x14ac:dyDescent="0.2">
      <c r="B816" s="374"/>
      <c r="C816" s="390"/>
      <c r="D816" s="390"/>
      <c r="E816" s="374"/>
      <c r="F816" s="374"/>
      <c r="G816" s="374"/>
      <c r="H816" s="374"/>
      <c r="I816" s="374"/>
      <c r="J816" s="374"/>
      <c r="K816" s="374"/>
      <c r="L816" s="374"/>
      <c r="M816" s="374"/>
      <c r="N816" s="374"/>
      <c r="O816" s="374"/>
      <c r="P816" s="374"/>
      <c r="Q816" s="374"/>
      <c r="R816" s="374"/>
      <c r="S816" s="374"/>
      <c r="T816" s="374"/>
      <c r="U816" s="374"/>
      <c r="V816" s="374"/>
      <c r="W816" s="374"/>
      <c r="X816" s="374"/>
      <c r="Y816" s="374"/>
      <c r="Z816" s="374"/>
      <c r="AA816" s="374"/>
      <c r="AB816" s="374"/>
      <c r="AC816" s="374"/>
      <c r="AD816" s="374"/>
      <c r="AE816" s="374"/>
      <c r="AF816" s="374"/>
      <c r="AG816" s="374"/>
      <c r="AH816" s="374"/>
      <c r="AI816" s="374"/>
      <c r="AJ816" s="374"/>
      <c r="AK816" s="374"/>
      <c r="AL816" s="374"/>
      <c r="AM816" s="374"/>
      <c r="AN816" s="374"/>
      <c r="AO816" s="374"/>
      <c r="AP816" s="374"/>
      <c r="AQ816" s="374"/>
      <c r="AR816" s="374"/>
      <c r="AS816" s="374"/>
      <c r="AT816" s="374"/>
      <c r="AU816" s="374"/>
      <c r="AV816" s="374"/>
      <c r="AW816" s="374"/>
      <c r="AX816" s="374"/>
      <c r="AY816" s="374"/>
    </row>
    <row r="817" spans="2:51" ht="14.25" customHeight="1" x14ac:dyDescent="0.2">
      <c r="B817" s="374"/>
      <c r="C817" s="390"/>
      <c r="D817" s="390"/>
      <c r="E817" s="374"/>
      <c r="F817" s="374"/>
      <c r="G817" s="374"/>
      <c r="H817" s="374"/>
      <c r="I817" s="374"/>
      <c r="J817" s="374"/>
      <c r="K817" s="374"/>
      <c r="L817" s="374"/>
      <c r="M817" s="374"/>
      <c r="N817" s="374"/>
      <c r="O817" s="374"/>
      <c r="P817" s="374"/>
      <c r="Q817" s="374"/>
      <c r="R817" s="374"/>
      <c r="S817" s="374"/>
      <c r="T817" s="374"/>
      <c r="U817" s="374"/>
      <c r="V817" s="374"/>
      <c r="W817" s="374"/>
      <c r="X817" s="374"/>
      <c r="Y817" s="374"/>
      <c r="Z817" s="374"/>
      <c r="AA817" s="374"/>
      <c r="AB817" s="374"/>
      <c r="AC817" s="374"/>
      <c r="AD817" s="374"/>
      <c r="AE817" s="374"/>
      <c r="AF817" s="374"/>
      <c r="AG817" s="374"/>
      <c r="AH817" s="374"/>
      <c r="AI817" s="374"/>
      <c r="AJ817" s="374"/>
      <c r="AK817" s="374"/>
      <c r="AL817" s="374"/>
      <c r="AM817" s="374"/>
      <c r="AN817" s="374"/>
      <c r="AO817" s="374"/>
      <c r="AP817" s="374"/>
      <c r="AQ817" s="374"/>
      <c r="AR817" s="374"/>
      <c r="AS817" s="374"/>
      <c r="AT817" s="374"/>
      <c r="AU817" s="374"/>
      <c r="AV817" s="374"/>
      <c r="AW817" s="374"/>
      <c r="AX817" s="374"/>
      <c r="AY817" s="374"/>
    </row>
    <row r="818" spans="2:51" ht="14.25" customHeight="1" x14ac:dyDescent="0.2">
      <c r="B818" s="374"/>
      <c r="C818" s="390"/>
      <c r="D818" s="390"/>
      <c r="E818" s="374"/>
      <c r="F818" s="374"/>
      <c r="G818" s="374"/>
      <c r="H818" s="374"/>
      <c r="I818" s="374"/>
      <c r="J818" s="374"/>
      <c r="K818" s="374"/>
      <c r="L818" s="374"/>
      <c r="M818" s="374"/>
      <c r="N818" s="374"/>
      <c r="O818" s="374"/>
      <c r="P818" s="374"/>
      <c r="Q818" s="374"/>
      <c r="R818" s="374"/>
      <c r="S818" s="374"/>
      <c r="T818" s="374"/>
      <c r="U818" s="374"/>
      <c r="V818" s="374"/>
      <c r="W818" s="374"/>
      <c r="X818" s="374"/>
      <c r="Y818" s="374"/>
      <c r="Z818" s="374"/>
      <c r="AA818" s="374"/>
      <c r="AB818" s="374"/>
      <c r="AC818" s="374"/>
      <c r="AD818" s="374"/>
      <c r="AE818" s="374"/>
      <c r="AF818" s="374"/>
      <c r="AG818" s="374"/>
      <c r="AH818" s="374"/>
      <c r="AI818" s="374"/>
      <c r="AJ818" s="374"/>
      <c r="AK818" s="374"/>
      <c r="AL818" s="374"/>
      <c r="AM818" s="374"/>
      <c r="AN818" s="374"/>
      <c r="AO818" s="374"/>
      <c r="AP818" s="374"/>
      <c r="AQ818" s="374"/>
      <c r="AR818" s="374"/>
      <c r="AS818" s="374"/>
      <c r="AT818" s="374"/>
      <c r="AU818" s="374"/>
      <c r="AV818" s="374"/>
      <c r="AW818" s="374"/>
      <c r="AX818" s="374"/>
      <c r="AY818" s="374"/>
    </row>
    <row r="819" spans="2:51" ht="14.25" customHeight="1" x14ac:dyDescent="0.2">
      <c r="B819" s="374"/>
      <c r="C819" s="390"/>
      <c r="D819" s="390"/>
      <c r="E819" s="374"/>
      <c r="F819" s="374"/>
      <c r="G819" s="374"/>
      <c r="H819" s="374"/>
      <c r="I819" s="374"/>
      <c r="J819" s="374"/>
      <c r="K819" s="374"/>
      <c r="L819" s="374"/>
      <c r="M819" s="374"/>
      <c r="N819" s="374"/>
      <c r="O819" s="374"/>
      <c r="P819" s="374"/>
      <c r="Q819" s="374"/>
      <c r="R819" s="374"/>
      <c r="S819" s="374"/>
      <c r="T819" s="374"/>
      <c r="U819" s="374"/>
      <c r="V819" s="374"/>
      <c r="W819" s="374"/>
      <c r="X819" s="374"/>
      <c r="Y819" s="374"/>
      <c r="Z819" s="374"/>
      <c r="AA819" s="374"/>
      <c r="AB819" s="374"/>
      <c r="AC819" s="374"/>
      <c r="AD819" s="374"/>
      <c r="AE819" s="374"/>
      <c r="AF819" s="374"/>
      <c r="AG819" s="374"/>
      <c r="AH819" s="374"/>
      <c r="AI819" s="374"/>
      <c r="AJ819" s="374"/>
      <c r="AK819" s="374"/>
      <c r="AL819" s="374"/>
      <c r="AM819" s="374"/>
      <c r="AN819" s="374"/>
      <c r="AO819" s="374"/>
      <c r="AP819" s="374"/>
      <c r="AQ819" s="374"/>
      <c r="AR819" s="374"/>
      <c r="AS819" s="374"/>
      <c r="AT819" s="374"/>
      <c r="AU819" s="374"/>
      <c r="AV819" s="374"/>
      <c r="AW819" s="374"/>
      <c r="AX819" s="374"/>
      <c r="AY819" s="374"/>
    </row>
    <row r="820" spans="2:51" ht="14.25" customHeight="1" x14ac:dyDescent="0.2">
      <c r="B820" s="374"/>
      <c r="C820" s="390"/>
      <c r="D820" s="390"/>
      <c r="E820" s="374"/>
      <c r="F820" s="374"/>
      <c r="G820" s="374"/>
      <c r="H820" s="374"/>
      <c r="I820" s="374"/>
      <c r="J820" s="374"/>
      <c r="K820" s="374"/>
      <c r="L820" s="374"/>
      <c r="M820" s="374"/>
      <c r="N820" s="374"/>
      <c r="O820" s="374"/>
      <c r="P820" s="374"/>
      <c r="Q820" s="374"/>
      <c r="R820" s="374"/>
      <c r="S820" s="374"/>
      <c r="T820" s="374"/>
      <c r="U820" s="374"/>
      <c r="V820" s="374"/>
      <c r="W820" s="374"/>
      <c r="X820" s="374"/>
      <c r="Y820" s="374"/>
      <c r="Z820" s="374"/>
      <c r="AA820" s="374"/>
      <c r="AB820" s="374"/>
      <c r="AC820" s="374"/>
      <c r="AD820" s="374"/>
      <c r="AE820" s="374"/>
      <c r="AF820" s="374"/>
      <c r="AG820" s="374"/>
      <c r="AH820" s="374"/>
      <c r="AI820" s="374"/>
      <c r="AJ820" s="374"/>
      <c r="AK820" s="374"/>
      <c r="AL820" s="374"/>
      <c r="AM820" s="374"/>
      <c r="AN820" s="374"/>
      <c r="AO820" s="374"/>
      <c r="AP820" s="374"/>
      <c r="AQ820" s="374"/>
      <c r="AR820" s="374"/>
      <c r="AS820" s="374"/>
      <c r="AT820" s="374"/>
      <c r="AU820" s="374"/>
      <c r="AV820" s="374"/>
      <c r="AW820" s="374"/>
      <c r="AX820" s="374"/>
      <c r="AY820" s="374"/>
    </row>
    <row r="821" spans="2:51" ht="14.25" customHeight="1" x14ac:dyDescent="0.2">
      <c r="B821" s="374"/>
      <c r="C821" s="390"/>
      <c r="D821" s="390"/>
      <c r="E821" s="374"/>
      <c r="F821" s="374"/>
      <c r="G821" s="374"/>
      <c r="H821" s="374"/>
      <c r="I821" s="374"/>
      <c r="J821" s="374"/>
      <c r="K821" s="374"/>
      <c r="L821" s="374"/>
      <c r="M821" s="374"/>
      <c r="N821" s="374"/>
      <c r="O821" s="374"/>
      <c r="P821" s="374"/>
      <c r="Q821" s="374"/>
      <c r="R821" s="374"/>
      <c r="S821" s="374"/>
      <c r="T821" s="374"/>
      <c r="U821" s="374"/>
      <c r="V821" s="374"/>
      <c r="W821" s="374"/>
      <c r="X821" s="374"/>
      <c r="Y821" s="374"/>
      <c r="Z821" s="374"/>
      <c r="AA821" s="374"/>
      <c r="AB821" s="374"/>
      <c r="AC821" s="374"/>
      <c r="AD821" s="374"/>
      <c r="AE821" s="374"/>
      <c r="AF821" s="374"/>
      <c r="AG821" s="374"/>
      <c r="AH821" s="374"/>
      <c r="AI821" s="374"/>
      <c r="AJ821" s="374"/>
      <c r="AK821" s="374"/>
      <c r="AL821" s="374"/>
      <c r="AM821" s="374"/>
      <c r="AN821" s="374"/>
      <c r="AO821" s="374"/>
      <c r="AP821" s="374"/>
      <c r="AQ821" s="374"/>
      <c r="AR821" s="374"/>
      <c r="AS821" s="374"/>
      <c r="AT821" s="374"/>
      <c r="AU821" s="374"/>
      <c r="AV821" s="374"/>
      <c r="AW821" s="374"/>
      <c r="AX821" s="374"/>
      <c r="AY821" s="374"/>
    </row>
    <row r="822" spans="2:51" ht="14.25" customHeight="1" x14ac:dyDescent="0.2">
      <c r="B822" s="374"/>
      <c r="C822" s="390"/>
      <c r="D822" s="390"/>
      <c r="E822" s="374"/>
      <c r="F822" s="374"/>
      <c r="G822" s="374"/>
      <c r="H822" s="374"/>
      <c r="I822" s="374"/>
      <c r="J822" s="374"/>
      <c r="K822" s="374"/>
      <c r="L822" s="374"/>
      <c r="M822" s="374"/>
      <c r="N822" s="374"/>
      <c r="O822" s="374"/>
      <c r="P822" s="374"/>
      <c r="Q822" s="374"/>
      <c r="R822" s="374"/>
      <c r="S822" s="374"/>
      <c r="T822" s="374"/>
      <c r="U822" s="374"/>
      <c r="V822" s="374"/>
      <c r="W822" s="374"/>
      <c r="X822" s="374"/>
      <c r="Y822" s="374"/>
      <c r="Z822" s="374"/>
      <c r="AA822" s="374"/>
      <c r="AB822" s="374"/>
      <c r="AC822" s="374"/>
      <c r="AD822" s="374"/>
      <c r="AE822" s="374"/>
      <c r="AF822" s="374"/>
      <c r="AG822" s="374"/>
      <c r="AH822" s="374"/>
      <c r="AI822" s="374"/>
      <c r="AJ822" s="374"/>
      <c r="AK822" s="374"/>
      <c r="AL822" s="374"/>
      <c r="AM822" s="374"/>
      <c r="AN822" s="374"/>
      <c r="AO822" s="374"/>
      <c r="AP822" s="374"/>
      <c r="AQ822" s="374"/>
      <c r="AR822" s="374"/>
      <c r="AS822" s="374"/>
      <c r="AT822" s="374"/>
      <c r="AU822" s="374"/>
      <c r="AV822" s="374"/>
      <c r="AW822" s="374"/>
      <c r="AX822" s="374"/>
      <c r="AY822" s="374"/>
    </row>
    <row r="823" spans="2:51" ht="14.25" customHeight="1" x14ac:dyDescent="0.2">
      <c r="B823" s="374"/>
      <c r="C823" s="390"/>
      <c r="D823" s="390"/>
      <c r="E823" s="374"/>
      <c r="F823" s="374"/>
      <c r="G823" s="374"/>
      <c r="H823" s="374"/>
      <c r="I823" s="374"/>
      <c r="J823" s="374"/>
      <c r="K823" s="374"/>
      <c r="L823" s="374"/>
      <c r="M823" s="374"/>
      <c r="N823" s="374"/>
      <c r="O823" s="374"/>
      <c r="P823" s="374"/>
      <c r="Q823" s="374"/>
      <c r="R823" s="374"/>
      <c r="S823" s="374"/>
      <c r="T823" s="374"/>
      <c r="U823" s="374"/>
      <c r="V823" s="374"/>
      <c r="W823" s="374"/>
      <c r="X823" s="374"/>
      <c r="Y823" s="374"/>
      <c r="Z823" s="374"/>
      <c r="AA823" s="374"/>
      <c r="AB823" s="374"/>
      <c r="AC823" s="374"/>
      <c r="AD823" s="374"/>
      <c r="AE823" s="374"/>
      <c r="AF823" s="374"/>
      <c r="AG823" s="374"/>
      <c r="AH823" s="374"/>
      <c r="AI823" s="374"/>
      <c r="AJ823" s="374"/>
      <c r="AK823" s="374"/>
      <c r="AL823" s="374"/>
      <c r="AM823" s="374"/>
      <c r="AN823" s="374"/>
      <c r="AO823" s="374"/>
      <c r="AP823" s="374"/>
      <c r="AQ823" s="374"/>
      <c r="AR823" s="374"/>
      <c r="AS823" s="374"/>
      <c r="AT823" s="374"/>
      <c r="AU823" s="374"/>
      <c r="AV823" s="374"/>
      <c r="AW823" s="374"/>
      <c r="AX823" s="374"/>
      <c r="AY823" s="374"/>
    </row>
    <row r="824" spans="2:51" ht="14.25" customHeight="1" x14ac:dyDescent="0.2">
      <c r="B824" s="374"/>
      <c r="C824" s="390"/>
      <c r="D824" s="390"/>
      <c r="E824" s="374"/>
      <c r="F824" s="374"/>
      <c r="G824" s="374"/>
      <c r="H824" s="374"/>
      <c r="I824" s="374"/>
      <c r="J824" s="374"/>
      <c r="K824" s="374"/>
      <c r="L824" s="374"/>
      <c r="M824" s="374"/>
      <c r="N824" s="374"/>
      <c r="O824" s="374"/>
      <c r="P824" s="374"/>
      <c r="Q824" s="374"/>
      <c r="R824" s="374"/>
      <c r="S824" s="374"/>
      <c r="T824" s="374"/>
      <c r="U824" s="374"/>
      <c r="V824" s="374"/>
      <c r="W824" s="374"/>
      <c r="X824" s="374"/>
      <c r="Y824" s="374"/>
      <c r="Z824" s="374"/>
      <c r="AA824" s="374"/>
      <c r="AB824" s="374"/>
      <c r="AC824" s="374"/>
      <c r="AD824" s="374"/>
      <c r="AE824" s="374"/>
      <c r="AF824" s="374"/>
      <c r="AG824" s="374"/>
      <c r="AH824" s="374"/>
      <c r="AI824" s="374"/>
      <c r="AJ824" s="374"/>
      <c r="AK824" s="374"/>
      <c r="AL824" s="374"/>
      <c r="AM824" s="374"/>
      <c r="AN824" s="374"/>
      <c r="AO824" s="374"/>
      <c r="AP824" s="374"/>
      <c r="AQ824" s="374"/>
      <c r="AR824" s="374"/>
      <c r="AS824" s="374"/>
      <c r="AT824" s="374"/>
      <c r="AU824" s="374"/>
      <c r="AV824" s="374"/>
      <c r="AW824" s="374"/>
      <c r="AX824" s="374"/>
      <c r="AY824" s="374"/>
    </row>
    <row r="825" spans="2:51" ht="14.25" customHeight="1" x14ac:dyDescent="0.2">
      <c r="B825" s="374"/>
      <c r="C825" s="390"/>
      <c r="D825" s="390"/>
      <c r="E825" s="374"/>
      <c r="F825" s="374"/>
      <c r="G825" s="374"/>
      <c r="H825" s="374"/>
      <c r="I825" s="374"/>
      <c r="J825" s="374"/>
      <c r="K825" s="374"/>
      <c r="L825" s="374"/>
      <c r="M825" s="374"/>
      <c r="N825" s="374"/>
      <c r="O825" s="374"/>
      <c r="P825" s="374"/>
      <c r="Q825" s="374"/>
      <c r="R825" s="374"/>
      <c r="S825" s="374"/>
      <c r="T825" s="374"/>
      <c r="U825" s="374"/>
      <c r="V825" s="374"/>
      <c r="W825" s="374"/>
      <c r="X825" s="374"/>
      <c r="Y825" s="374"/>
      <c r="Z825" s="374"/>
      <c r="AA825" s="374"/>
      <c r="AB825" s="374"/>
      <c r="AC825" s="374"/>
      <c r="AD825" s="374"/>
      <c r="AE825" s="374"/>
      <c r="AF825" s="374"/>
      <c r="AG825" s="374"/>
      <c r="AH825" s="374"/>
      <c r="AI825" s="374"/>
      <c r="AJ825" s="374"/>
      <c r="AK825" s="374"/>
      <c r="AL825" s="374"/>
      <c r="AM825" s="374"/>
      <c r="AN825" s="374"/>
      <c r="AO825" s="374"/>
      <c r="AP825" s="374"/>
      <c r="AQ825" s="374"/>
      <c r="AR825" s="374"/>
      <c r="AS825" s="374"/>
      <c r="AT825" s="374"/>
      <c r="AU825" s="374"/>
      <c r="AV825" s="374"/>
      <c r="AW825" s="374"/>
      <c r="AX825" s="374"/>
      <c r="AY825" s="374"/>
    </row>
    <row r="826" spans="2:51" ht="14.25" customHeight="1" x14ac:dyDescent="0.2">
      <c r="B826" s="374"/>
      <c r="C826" s="390"/>
      <c r="D826" s="390"/>
      <c r="E826" s="374"/>
      <c r="F826" s="374"/>
      <c r="G826" s="374"/>
      <c r="H826" s="374"/>
      <c r="I826" s="374"/>
      <c r="J826" s="374"/>
      <c r="K826" s="374"/>
      <c r="L826" s="374"/>
      <c r="M826" s="374"/>
      <c r="N826" s="374"/>
      <c r="O826" s="374"/>
      <c r="P826" s="374"/>
      <c r="Q826" s="374"/>
      <c r="R826" s="374"/>
      <c r="S826" s="374"/>
      <c r="T826" s="374"/>
      <c r="U826" s="374"/>
      <c r="V826" s="374"/>
      <c r="W826" s="374"/>
      <c r="X826" s="374"/>
      <c r="Y826" s="374"/>
      <c r="Z826" s="374"/>
      <c r="AA826" s="374"/>
      <c r="AB826" s="374"/>
      <c r="AC826" s="374"/>
      <c r="AD826" s="374"/>
      <c r="AE826" s="374"/>
      <c r="AF826" s="374"/>
      <c r="AG826" s="374"/>
      <c r="AH826" s="374"/>
      <c r="AI826" s="374"/>
      <c r="AJ826" s="374"/>
      <c r="AK826" s="374"/>
      <c r="AL826" s="374"/>
      <c r="AM826" s="374"/>
      <c r="AN826" s="374"/>
      <c r="AO826" s="374"/>
      <c r="AP826" s="374"/>
      <c r="AQ826" s="374"/>
      <c r="AR826" s="374"/>
      <c r="AS826" s="374"/>
      <c r="AT826" s="374"/>
      <c r="AU826" s="374"/>
      <c r="AV826" s="374"/>
      <c r="AW826" s="374"/>
      <c r="AX826" s="374"/>
      <c r="AY826" s="374"/>
    </row>
    <row r="827" spans="2:51" ht="14.25" customHeight="1" x14ac:dyDescent="0.2">
      <c r="B827" s="374"/>
      <c r="C827" s="390"/>
      <c r="D827" s="390"/>
      <c r="E827" s="374"/>
      <c r="F827" s="374"/>
      <c r="G827" s="374"/>
      <c r="H827" s="374"/>
      <c r="I827" s="374"/>
      <c r="J827" s="374"/>
      <c r="K827" s="374"/>
      <c r="L827" s="374"/>
      <c r="M827" s="374"/>
      <c r="N827" s="374"/>
      <c r="O827" s="374"/>
      <c r="P827" s="374"/>
      <c r="Q827" s="374"/>
      <c r="R827" s="374"/>
      <c r="S827" s="374"/>
      <c r="T827" s="374"/>
      <c r="U827" s="374"/>
      <c r="V827" s="374"/>
      <c r="W827" s="374"/>
      <c r="X827" s="374"/>
      <c r="Y827" s="374"/>
      <c r="Z827" s="374"/>
      <c r="AA827" s="374"/>
      <c r="AB827" s="374"/>
      <c r="AC827" s="374"/>
      <c r="AD827" s="374"/>
      <c r="AE827" s="374"/>
      <c r="AF827" s="374"/>
      <c r="AG827" s="374"/>
      <c r="AH827" s="374"/>
      <c r="AI827" s="374"/>
      <c r="AJ827" s="374"/>
      <c r="AK827" s="374"/>
      <c r="AL827" s="374"/>
      <c r="AM827" s="374"/>
      <c r="AN827" s="374"/>
      <c r="AO827" s="374"/>
      <c r="AP827" s="374"/>
      <c r="AQ827" s="374"/>
      <c r="AR827" s="374"/>
      <c r="AS827" s="374"/>
      <c r="AT827" s="374"/>
      <c r="AU827" s="374"/>
      <c r="AV827" s="374"/>
      <c r="AW827" s="374"/>
      <c r="AX827" s="374"/>
      <c r="AY827" s="374"/>
    </row>
    <row r="828" spans="2:51" ht="14.25" customHeight="1" x14ac:dyDescent="0.2">
      <c r="B828" s="374"/>
      <c r="C828" s="390"/>
      <c r="D828" s="390"/>
      <c r="E828" s="374"/>
      <c r="F828" s="374"/>
      <c r="G828" s="374"/>
      <c r="H828" s="374"/>
      <c r="I828" s="374"/>
      <c r="J828" s="374"/>
      <c r="K828" s="374"/>
      <c r="L828" s="374"/>
      <c r="M828" s="374"/>
      <c r="N828" s="374"/>
      <c r="O828" s="374"/>
      <c r="P828" s="374"/>
      <c r="Q828" s="374"/>
      <c r="R828" s="374"/>
      <c r="S828" s="374"/>
      <c r="T828" s="374"/>
      <c r="U828" s="374"/>
      <c r="V828" s="374"/>
      <c r="W828" s="374"/>
      <c r="X828" s="374"/>
      <c r="Y828" s="374"/>
      <c r="Z828" s="374"/>
      <c r="AA828" s="374"/>
      <c r="AB828" s="374"/>
      <c r="AC828" s="374"/>
      <c r="AD828" s="374"/>
      <c r="AE828" s="374"/>
      <c r="AF828" s="374"/>
      <c r="AG828" s="374"/>
      <c r="AH828" s="374"/>
      <c r="AI828" s="374"/>
      <c r="AJ828" s="374"/>
      <c r="AK828" s="374"/>
      <c r="AL828" s="374"/>
      <c r="AM828" s="374"/>
      <c r="AN828" s="374"/>
      <c r="AO828" s="374"/>
      <c r="AP828" s="374"/>
      <c r="AQ828" s="374"/>
      <c r="AR828" s="374"/>
      <c r="AS828" s="374"/>
      <c r="AT828" s="374"/>
      <c r="AU828" s="374"/>
      <c r="AV828" s="374"/>
      <c r="AW828" s="374"/>
      <c r="AX828" s="374"/>
      <c r="AY828" s="374"/>
    </row>
    <row r="829" spans="2:51" ht="14.25" customHeight="1" x14ac:dyDescent="0.2">
      <c r="B829" s="374"/>
      <c r="C829" s="390"/>
      <c r="D829" s="390"/>
      <c r="E829" s="374"/>
      <c r="F829" s="374"/>
      <c r="G829" s="374"/>
      <c r="H829" s="374"/>
      <c r="I829" s="374"/>
      <c r="J829" s="374"/>
      <c r="K829" s="374"/>
      <c r="L829" s="374"/>
      <c r="M829" s="374"/>
      <c r="N829" s="374"/>
      <c r="O829" s="374"/>
      <c r="P829" s="374"/>
      <c r="Q829" s="374"/>
      <c r="R829" s="374"/>
      <c r="S829" s="374"/>
      <c r="T829" s="374"/>
      <c r="U829" s="374"/>
      <c r="V829" s="374"/>
      <c r="W829" s="374"/>
      <c r="X829" s="374"/>
      <c r="Y829" s="374"/>
      <c r="Z829" s="374"/>
      <c r="AA829" s="374"/>
      <c r="AB829" s="374"/>
      <c r="AC829" s="374"/>
      <c r="AD829" s="374"/>
      <c r="AE829" s="374"/>
      <c r="AF829" s="374"/>
      <c r="AG829" s="374"/>
      <c r="AH829" s="374"/>
      <c r="AI829" s="374"/>
      <c r="AJ829" s="374"/>
      <c r="AK829" s="374"/>
      <c r="AL829" s="374"/>
      <c r="AM829" s="374"/>
      <c r="AN829" s="374"/>
      <c r="AO829" s="374"/>
      <c r="AP829" s="374"/>
      <c r="AQ829" s="374"/>
      <c r="AR829" s="374"/>
      <c r="AS829" s="374"/>
      <c r="AT829" s="374"/>
      <c r="AU829" s="374"/>
      <c r="AV829" s="374"/>
      <c r="AW829" s="374"/>
      <c r="AX829" s="374"/>
      <c r="AY829" s="374"/>
    </row>
    <row r="830" spans="2:51" ht="14.25" customHeight="1" x14ac:dyDescent="0.2">
      <c r="B830" s="374"/>
      <c r="C830" s="390"/>
      <c r="D830" s="390"/>
      <c r="E830" s="374"/>
      <c r="F830" s="374"/>
      <c r="G830" s="374"/>
      <c r="H830" s="374"/>
      <c r="I830" s="374"/>
      <c r="J830" s="374"/>
      <c r="K830" s="374"/>
      <c r="L830" s="374"/>
      <c r="M830" s="374"/>
      <c r="N830" s="374"/>
      <c r="O830" s="374"/>
      <c r="P830" s="374"/>
      <c r="Q830" s="374"/>
      <c r="R830" s="374"/>
      <c r="S830" s="374"/>
      <c r="T830" s="374"/>
      <c r="U830" s="374"/>
      <c r="V830" s="374"/>
      <c r="W830" s="374"/>
      <c r="X830" s="374"/>
      <c r="Y830" s="374"/>
      <c r="Z830" s="374"/>
      <c r="AA830" s="374"/>
      <c r="AB830" s="374"/>
      <c r="AC830" s="374"/>
      <c r="AD830" s="374"/>
      <c r="AE830" s="374"/>
      <c r="AF830" s="374"/>
      <c r="AG830" s="374"/>
      <c r="AH830" s="374"/>
      <c r="AI830" s="374"/>
      <c r="AJ830" s="374"/>
      <c r="AK830" s="374"/>
      <c r="AL830" s="374"/>
      <c r="AM830" s="374"/>
      <c r="AN830" s="374"/>
      <c r="AO830" s="374"/>
      <c r="AP830" s="374"/>
      <c r="AQ830" s="374"/>
      <c r="AR830" s="374"/>
      <c r="AS830" s="374"/>
      <c r="AT830" s="374"/>
      <c r="AU830" s="374"/>
      <c r="AV830" s="374"/>
      <c r="AW830" s="374"/>
      <c r="AX830" s="374"/>
      <c r="AY830" s="374"/>
    </row>
    <row r="831" spans="2:51" ht="14.25" customHeight="1" x14ac:dyDescent="0.2">
      <c r="B831" s="374"/>
      <c r="C831" s="390"/>
      <c r="D831" s="390"/>
      <c r="E831" s="374"/>
      <c r="F831" s="374"/>
      <c r="G831" s="374"/>
      <c r="H831" s="374"/>
      <c r="I831" s="374"/>
      <c r="J831" s="374"/>
      <c r="K831" s="374"/>
      <c r="L831" s="374"/>
      <c r="M831" s="374"/>
      <c r="N831" s="374"/>
      <c r="O831" s="374"/>
      <c r="P831" s="374"/>
      <c r="Q831" s="374"/>
      <c r="R831" s="374"/>
      <c r="S831" s="374"/>
      <c r="T831" s="374"/>
      <c r="U831" s="374"/>
      <c r="V831" s="374"/>
      <c r="W831" s="374"/>
      <c r="X831" s="374"/>
      <c r="Y831" s="374"/>
      <c r="Z831" s="374"/>
      <c r="AA831" s="374"/>
      <c r="AB831" s="374"/>
      <c r="AC831" s="374"/>
      <c r="AD831" s="374"/>
      <c r="AE831" s="374"/>
      <c r="AF831" s="374"/>
      <c r="AG831" s="374"/>
      <c r="AH831" s="374"/>
      <c r="AI831" s="374"/>
      <c r="AJ831" s="374"/>
      <c r="AK831" s="374"/>
      <c r="AL831" s="374"/>
      <c r="AM831" s="374"/>
      <c r="AN831" s="374"/>
      <c r="AO831" s="374"/>
      <c r="AP831" s="374"/>
      <c r="AQ831" s="374"/>
      <c r="AR831" s="374"/>
      <c r="AS831" s="374"/>
      <c r="AT831" s="374"/>
      <c r="AU831" s="374"/>
      <c r="AV831" s="374"/>
      <c r="AW831" s="374"/>
      <c r="AX831" s="374"/>
      <c r="AY831" s="374"/>
    </row>
    <row r="832" spans="2:51" ht="14.25" customHeight="1" x14ac:dyDescent="0.2">
      <c r="B832" s="374"/>
      <c r="C832" s="390"/>
      <c r="D832" s="390"/>
      <c r="E832" s="374"/>
      <c r="F832" s="374"/>
      <c r="G832" s="374"/>
      <c r="H832" s="374"/>
      <c r="I832" s="374"/>
      <c r="J832" s="374"/>
      <c r="K832" s="374"/>
      <c r="L832" s="374"/>
      <c r="M832" s="374"/>
      <c r="N832" s="374"/>
      <c r="O832" s="374"/>
      <c r="P832" s="374"/>
      <c r="Q832" s="374"/>
      <c r="R832" s="374"/>
      <c r="S832" s="374"/>
      <c r="T832" s="374"/>
      <c r="U832" s="374"/>
      <c r="V832" s="374"/>
      <c r="W832" s="374"/>
      <c r="X832" s="374"/>
      <c r="Y832" s="374"/>
      <c r="Z832" s="374"/>
      <c r="AA832" s="374"/>
      <c r="AB832" s="374"/>
      <c r="AC832" s="374"/>
      <c r="AD832" s="374"/>
      <c r="AE832" s="374"/>
      <c r="AF832" s="374"/>
      <c r="AG832" s="374"/>
      <c r="AH832" s="374"/>
      <c r="AI832" s="374"/>
      <c r="AJ832" s="374"/>
      <c r="AK832" s="374"/>
      <c r="AL832" s="374"/>
      <c r="AM832" s="374"/>
      <c r="AN832" s="374"/>
      <c r="AO832" s="374"/>
      <c r="AP832" s="374"/>
      <c r="AQ832" s="374"/>
      <c r="AR832" s="374"/>
      <c r="AS832" s="374"/>
      <c r="AT832" s="374"/>
      <c r="AU832" s="374"/>
      <c r="AV832" s="374"/>
      <c r="AW832" s="374"/>
      <c r="AX832" s="374"/>
      <c r="AY832" s="374"/>
    </row>
    <row r="833" spans="2:51" ht="14.25" customHeight="1" x14ac:dyDescent="0.2">
      <c r="B833" s="374"/>
      <c r="C833" s="390"/>
      <c r="D833" s="390"/>
      <c r="E833" s="374"/>
      <c r="F833" s="374"/>
      <c r="G833" s="374"/>
      <c r="H833" s="374"/>
      <c r="I833" s="374"/>
      <c r="J833" s="374"/>
      <c r="K833" s="374"/>
      <c r="L833" s="374"/>
      <c r="M833" s="374"/>
      <c r="N833" s="374"/>
      <c r="O833" s="374"/>
      <c r="P833" s="374"/>
      <c r="Q833" s="374"/>
      <c r="R833" s="374"/>
      <c r="S833" s="374"/>
      <c r="T833" s="374"/>
      <c r="U833" s="374"/>
      <c r="V833" s="374"/>
      <c r="W833" s="374"/>
      <c r="X833" s="374"/>
      <c r="Y833" s="374"/>
      <c r="Z833" s="374"/>
      <c r="AA833" s="374"/>
      <c r="AB833" s="374"/>
      <c r="AC833" s="374"/>
      <c r="AD833" s="374"/>
      <c r="AE833" s="374"/>
      <c r="AF833" s="374"/>
      <c r="AG833" s="374"/>
      <c r="AH833" s="374"/>
      <c r="AI833" s="374"/>
      <c r="AJ833" s="374"/>
      <c r="AK833" s="374"/>
      <c r="AL833" s="374"/>
      <c r="AM833" s="374"/>
      <c r="AN833" s="374"/>
      <c r="AO833" s="374"/>
      <c r="AP833" s="374"/>
      <c r="AQ833" s="374"/>
      <c r="AR833" s="374"/>
      <c r="AS833" s="374"/>
      <c r="AT833" s="374"/>
      <c r="AU833" s="374"/>
      <c r="AV833" s="374"/>
      <c r="AW833" s="374"/>
      <c r="AX833" s="374"/>
      <c r="AY833" s="374"/>
    </row>
    <row r="834" spans="2:51" ht="14.25" customHeight="1" x14ac:dyDescent="0.2">
      <c r="B834" s="374"/>
      <c r="C834" s="390"/>
      <c r="D834" s="390"/>
      <c r="E834" s="374"/>
      <c r="F834" s="374"/>
      <c r="G834" s="374"/>
      <c r="H834" s="374"/>
      <c r="I834" s="374"/>
      <c r="J834" s="374"/>
      <c r="K834" s="374"/>
      <c r="L834" s="374"/>
      <c r="M834" s="374"/>
      <c r="N834" s="374"/>
      <c r="O834" s="374"/>
      <c r="P834" s="374"/>
      <c r="Q834" s="374"/>
      <c r="R834" s="374"/>
      <c r="S834" s="374"/>
      <c r="T834" s="374"/>
      <c r="U834" s="374"/>
      <c r="V834" s="374"/>
      <c r="W834" s="374"/>
      <c r="X834" s="374"/>
      <c r="Y834" s="374"/>
      <c r="Z834" s="374"/>
      <c r="AA834" s="374"/>
      <c r="AB834" s="374"/>
      <c r="AC834" s="374"/>
      <c r="AD834" s="374"/>
      <c r="AE834" s="374"/>
      <c r="AF834" s="374"/>
      <c r="AG834" s="374"/>
      <c r="AH834" s="374"/>
      <c r="AI834" s="374"/>
      <c r="AJ834" s="374"/>
      <c r="AK834" s="374"/>
      <c r="AL834" s="374"/>
      <c r="AM834" s="374"/>
      <c r="AN834" s="374"/>
      <c r="AO834" s="374"/>
      <c r="AP834" s="374"/>
      <c r="AQ834" s="374"/>
      <c r="AR834" s="374"/>
      <c r="AS834" s="374"/>
      <c r="AT834" s="374"/>
      <c r="AU834" s="374"/>
      <c r="AV834" s="374"/>
      <c r="AW834" s="374"/>
      <c r="AX834" s="374"/>
      <c r="AY834" s="374"/>
    </row>
    <row r="835" spans="2:51" ht="14.25" customHeight="1" x14ac:dyDescent="0.2">
      <c r="B835" s="374"/>
      <c r="C835" s="390"/>
      <c r="D835" s="390"/>
      <c r="E835" s="374"/>
      <c r="F835" s="374"/>
      <c r="G835" s="374"/>
      <c r="H835" s="374"/>
      <c r="I835" s="374"/>
      <c r="J835" s="374"/>
      <c r="K835" s="374"/>
      <c r="L835" s="374"/>
      <c r="M835" s="374"/>
      <c r="N835" s="374"/>
      <c r="O835" s="374"/>
      <c r="P835" s="374"/>
      <c r="Q835" s="374"/>
      <c r="R835" s="374"/>
      <c r="S835" s="374"/>
      <c r="T835" s="374"/>
      <c r="U835" s="374"/>
      <c r="V835" s="374"/>
      <c r="W835" s="374"/>
      <c r="X835" s="374"/>
      <c r="Y835" s="374"/>
      <c r="Z835" s="374"/>
      <c r="AA835" s="374"/>
      <c r="AB835" s="374"/>
      <c r="AC835" s="374"/>
      <c r="AD835" s="374"/>
      <c r="AE835" s="374"/>
      <c r="AF835" s="374"/>
      <c r="AG835" s="374"/>
      <c r="AH835" s="374"/>
      <c r="AI835" s="374"/>
      <c r="AJ835" s="374"/>
      <c r="AK835" s="374"/>
      <c r="AL835" s="374"/>
      <c r="AM835" s="374"/>
      <c r="AN835" s="374"/>
      <c r="AO835" s="374"/>
      <c r="AP835" s="374"/>
      <c r="AQ835" s="374"/>
      <c r="AR835" s="374"/>
      <c r="AS835" s="374"/>
      <c r="AT835" s="374"/>
      <c r="AU835" s="374"/>
      <c r="AV835" s="374"/>
      <c r="AW835" s="374"/>
      <c r="AX835" s="374"/>
      <c r="AY835" s="374"/>
    </row>
    <row r="836" spans="2:51" ht="14.25" customHeight="1" x14ac:dyDescent="0.2">
      <c r="B836" s="374"/>
      <c r="C836" s="390"/>
      <c r="D836" s="390"/>
      <c r="E836" s="374"/>
      <c r="F836" s="374"/>
      <c r="G836" s="374"/>
      <c r="H836" s="374"/>
      <c r="I836" s="374"/>
      <c r="J836" s="374"/>
      <c r="K836" s="374"/>
      <c r="L836" s="374"/>
      <c r="M836" s="374"/>
      <c r="N836" s="374"/>
      <c r="O836" s="374"/>
      <c r="P836" s="374"/>
      <c r="Q836" s="374"/>
      <c r="R836" s="374"/>
      <c r="S836" s="374"/>
      <c r="T836" s="374"/>
      <c r="U836" s="374"/>
      <c r="V836" s="374"/>
      <c r="W836" s="374"/>
      <c r="X836" s="374"/>
      <c r="Y836" s="374"/>
      <c r="Z836" s="374"/>
      <c r="AA836" s="374"/>
      <c r="AB836" s="374"/>
      <c r="AC836" s="374"/>
      <c r="AD836" s="374"/>
      <c r="AE836" s="374"/>
      <c r="AF836" s="374"/>
      <c r="AG836" s="374"/>
      <c r="AH836" s="374"/>
      <c r="AI836" s="374"/>
      <c r="AJ836" s="374"/>
      <c r="AK836" s="374"/>
      <c r="AL836" s="374"/>
      <c r="AM836" s="374"/>
      <c r="AN836" s="374"/>
      <c r="AO836" s="374"/>
      <c r="AP836" s="374"/>
      <c r="AQ836" s="374"/>
      <c r="AR836" s="374"/>
      <c r="AS836" s="374"/>
      <c r="AT836" s="374"/>
      <c r="AU836" s="374"/>
      <c r="AV836" s="374"/>
      <c r="AW836" s="374"/>
      <c r="AX836" s="374"/>
      <c r="AY836" s="374"/>
    </row>
    <row r="837" spans="2:51" ht="14.25" customHeight="1" x14ac:dyDescent="0.2">
      <c r="B837" s="374"/>
      <c r="C837" s="390"/>
      <c r="D837" s="390"/>
      <c r="E837" s="374"/>
      <c r="F837" s="374"/>
      <c r="G837" s="374"/>
      <c r="H837" s="374"/>
      <c r="I837" s="374"/>
      <c r="J837" s="374"/>
      <c r="K837" s="374"/>
      <c r="L837" s="374"/>
      <c r="M837" s="374"/>
      <c r="N837" s="374"/>
      <c r="O837" s="374"/>
      <c r="P837" s="374"/>
      <c r="Q837" s="374"/>
      <c r="R837" s="374"/>
      <c r="S837" s="374"/>
      <c r="T837" s="374"/>
      <c r="U837" s="374"/>
      <c r="V837" s="374"/>
      <c r="W837" s="374"/>
      <c r="X837" s="374"/>
      <c r="Y837" s="374"/>
      <c r="Z837" s="374"/>
      <c r="AA837" s="374"/>
      <c r="AB837" s="374"/>
      <c r="AC837" s="374"/>
      <c r="AD837" s="374"/>
      <c r="AE837" s="374"/>
      <c r="AF837" s="374"/>
      <c r="AG837" s="374"/>
      <c r="AH837" s="374"/>
      <c r="AI837" s="374"/>
      <c r="AJ837" s="374"/>
      <c r="AK837" s="374"/>
      <c r="AL837" s="374"/>
      <c r="AM837" s="374"/>
      <c r="AN837" s="374"/>
      <c r="AO837" s="374"/>
      <c r="AP837" s="374"/>
      <c r="AQ837" s="374"/>
      <c r="AR837" s="374"/>
      <c r="AS837" s="374"/>
      <c r="AT837" s="374"/>
      <c r="AU837" s="374"/>
      <c r="AV837" s="374"/>
      <c r="AW837" s="374"/>
      <c r="AX837" s="374"/>
      <c r="AY837" s="374"/>
    </row>
    <row r="838" spans="2:51" ht="14.25" customHeight="1" x14ac:dyDescent="0.2">
      <c r="B838" s="374"/>
      <c r="C838" s="390"/>
      <c r="D838" s="390"/>
      <c r="E838" s="374"/>
      <c r="F838" s="374"/>
      <c r="G838" s="374"/>
      <c r="H838" s="374"/>
      <c r="I838" s="374"/>
      <c r="J838" s="374"/>
      <c r="K838" s="374"/>
      <c r="L838" s="374"/>
      <c r="M838" s="374"/>
      <c r="N838" s="374"/>
      <c r="O838" s="374"/>
      <c r="P838" s="374"/>
      <c r="Q838" s="374"/>
      <c r="R838" s="374"/>
      <c r="S838" s="374"/>
      <c r="T838" s="374"/>
      <c r="U838" s="374"/>
      <c r="V838" s="374"/>
      <c r="W838" s="374"/>
      <c r="X838" s="374"/>
      <c r="Y838" s="374"/>
      <c r="Z838" s="374"/>
      <c r="AA838" s="374"/>
      <c r="AB838" s="374"/>
      <c r="AC838" s="374"/>
      <c r="AD838" s="374"/>
      <c r="AE838" s="374"/>
      <c r="AF838" s="374"/>
      <c r="AG838" s="374"/>
      <c r="AH838" s="374"/>
      <c r="AI838" s="374"/>
      <c r="AJ838" s="374"/>
      <c r="AK838" s="374"/>
      <c r="AL838" s="374"/>
      <c r="AM838" s="374"/>
      <c r="AN838" s="374"/>
      <c r="AO838" s="374"/>
      <c r="AP838" s="374"/>
      <c r="AQ838" s="374"/>
      <c r="AR838" s="374"/>
      <c r="AS838" s="374"/>
      <c r="AT838" s="374"/>
      <c r="AU838" s="374"/>
      <c r="AV838" s="374"/>
      <c r="AW838" s="374"/>
      <c r="AX838" s="374"/>
      <c r="AY838" s="374"/>
    </row>
    <row r="839" spans="2:51" ht="14.25" customHeight="1" x14ac:dyDescent="0.2">
      <c r="B839" s="374"/>
      <c r="C839" s="390"/>
      <c r="D839" s="390"/>
      <c r="E839" s="374"/>
      <c r="F839" s="374"/>
      <c r="G839" s="374"/>
      <c r="H839" s="374"/>
      <c r="I839" s="374"/>
      <c r="J839" s="374"/>
      <c r="K839" s="374"/>
      <c r="L839" s="374"/>
      <c r="M839" s="374"/>
      <c r="N839" s="374"/>
      <c r="O839" s="374"/>
      <c r="P839" s="374"/>
      <c r="Q839" s="374"/>
      <c r="R839" s="374"/>
      <c r="S839" s="374"/>
      <c r="T839" s="374"/>
      <c r="U839" s="374"/>
      <c r="V839" s="374"/>
      <c r="W839" s="374"/>
      <c r="X839" s="374"/>
      <c r="Y839" s="374"/>
      <c r="Z839" s="374"/>
      <c r="AA839" s="374"/>
      <c r="AB839" s="374"/>
      <c r="AC839" s="374"/>
      <c r="AD839" s="374"/>
      <c r="AE839" s="374"/>
      <c r="AF839" s="374"/>
      <c r="AG839" s="374"/>
      <c r="AH839" s="374"/>
      <c r="AI839" s="374"/>
      <c r="AJ839" s="374"/>
      <c r="AK839" s="374"/>
      <c r="AL839" s="374"/>
      <c r="AM839" s="374"/>
      <c r="AN839" s="374"/>
      <c r="AO839" s="374"/>
      <c r="AP839" s="374"/>
      <c r="AQ839" s="374"/>
      <c r="AR839" s="374"/>
      <c r="AS839" s="374"/>
      <c r="AT839" s="374"/>
      <c r="AU839" s="374"/>
      <c r="AV839" s="374"/>
      <c r="AW839" s="374"/>
      <c r="AX839" s="374"/>
      <c r="AY839" s="374"/>
    </row>
    <row r="840" spans="2:51" ht="14.25" customHeight="1" x14ac:dyDescent="0.2">
      <c r="B840" s="374"/>
      <c r="C840" s="390"/>
      <c r="D840" s="390"/>
      <c r="E840" s="374"/>
      <c r="F840" s="374"/>
      <c r="G840" s="374"/>
      <c r="H840" s="374"/>
      <c r="I840" s="374"/>
      <c r="J840" s="374"/>
      <c r="K840" s="374"/>
      <c r="L840" s="374"/>
      <c r="M840" s="374"/>
      <c r="N840" s="374"/>
      <c r="O840" s="374"/>
      <c r="P840" s="374"/>
      <c r="Q840" s="374"/>
      <c r="R840" s="374"/>
      <c r="S840" s="374"/>
      <c r="T840" s="374"/>
      <c r="U840" s="374"/>
      <c r="V840" s="374"/>
      <c r="W840" s="374"/>
      <c r="X840" s="374"/>
      <c r="Y840" s="374"/>
      <c r="Z840" s="374"/>
      <c r="AA840" s="374"/>
      <c r="AB840" s="374"/>
      <c r="AC840" s="374"/>
      <c r="AD840" s="374"/>
      <c r="AE840" s="374"/>
      <c r="AF840" s="374"/>
      <c r="AG840" s="374"/>
      <c r="AH840" s="374"/>
      <c r="AI840" s="374"/>
      <c r="AJ840" s="374"/>
      <c r="AK840" s="374"/>
      <c r="AL840" s="374"/>
      <c r="AM840" s="374"/>
      <c r="AN840" s="374"/>
      <c r="AO840" s="374"/>
      <c r="AP840" s="374"/>
      <c r="AQ840" s="374"/>
      <c r="AR840" s="374"/>
      <c r="AS840" s="374"/>
      <c r="AT840" s="374"/>
      <c r="AU840" s="374"/>
      <c r="AV840" s="374"/>
      <c r="AW840" s="374"/>
      <c r="AX840" s="374"/>
      <c r="AY840" s="374"/>
    </row>
    <row r="841" spans="2:51" ht="14.25" customHeight="1" x14ac:dyDescent="0.2">
      <c r="B841" s="374"/>
      <c r="C841" s="390"/>
      <c r="D841" s="390"/>
      <c r="E841" s="374"/>
      <c r="F841" s="374"/>
      <c r="G841" s="374"/>
      <c r="H841" s="374"/>
      <c r="I841" s="374"/>
      <c r="J841" s="374"/>
      <c r="K841" s="374"/>
      <c r="L841" s="374"/>
      <c r="M841" s="374"/>
      <c r="N841" s="374"/>
      <c r="O841" s="374"/>
      <c r="P841" s="374"/>
      <c r="Q841" s="374"/>
      <c r="R841" s="374"/>
      <c r="S841" s="374"/>
      <c r="T841" s="374"/>
      <c r="U841" s="374"/>
      <c r="V841" s="374"/>
      <c r="W841" s="374"/>
      <c r="X841" s="374"/>
      <c r="Y841" s="374"/>
      <c r="Z841" s="374"/>
      <c r="AA841" s="374"/>
      <c r="AB841" s="374"/>
      <c r="AC841" s="374"/>
      <c r="AD841" s="374"/>
      <c r="AE841" s="374"/>
      <c r="AF841" s="374"/>
      <c r="AG841" s="374"/>
      <c r="AH841" s="374"/>
      <c r="AI841" s="374"/>
      <c r="AJ841" s="374"/>
      <c r="AK841" s="374"/>
      <c r="AL841" s="374"/>
      <c r="AM841" s="374"/>
      <c r="AN841" s="374"/>
      <c r="AO841" s="374"/>
      <c r="AP841" s="374"/>
      <c r="AQ841" s="374"/>
      <c r="AR841" s="374"/>
      <c r="AS841" s="374"/>
      <c r="AT841" s="374"/>
      <c r="AU841" s="374"/>
      <c r="AV841" s="374"/>
      <c r="AW841" s="374"/>
      <c r="AX841" s="374"/>
      <c r="AY841" s="374"/>
    </row>
    <row r="842" spans="2:51" ht="14.25" customHeight="1" x14ac:dyDescent="0.2">
      <c r="B842" s="374"/>
      <c r="C842" s="390"/>
      <c r="D842" s="390"/>
      <c r="E842" s="374"/>
      <c r="F842" s="374"/>
      <c r="G842" s="374"/>
      <c r="H842" s="374"/>
      <c r="I842" s="374"/>
      <c r="J842" s="374"/>
      <c r="K842" s="374"/>
      <c r="L842" s="374"/>
      <c r="M842" s="374"/>
      <c r="N842" s="374"/>
      <c r="O842" s="374"/>
      <c r="P842" s="374"/>
      <c r="Q842" s="374"/>
      <c r="R842" s="374"/>
      <c r="S842" s="374"/>
      <c r="T842" s="374"/>
      <c r="U842" s="374"/>
      <c r="V842" s="374"/>
      <c r="W842" s="374"/>
      <c r="X842" s="374"/>
      <c r="Y842" s="374"/>
      <c r="Z842" s="374"/>
      <c r="AA842" s="374"/>
      <c r="AB842" s="374"/>
      <c r="AC842" s="374"/>
      <c r="AD842" s="374"/>
      <c r="AE842" s="374"/>
      <c r="AF842" s="374"/>
      <c r="AG842" s="374"/>
      <c r="AH842" s="374"/>
      <c r="AI842" s="374"/>
      <c r="AJ842" s="374"/>
      <c r="AK842" s="374"/>
      <c r="AL842" s="374"/>
      <c r="AM842" s="374"/>
      <c r="AN842" s="374"/>
      <c r="AO842" s="374"/>
      <c r="AP842" s="374"/>
      <c r="AQ842" s="374"/>
      <c r="AR842" s="374"/>
      <c r="AS842" s="374"/>
      <c r="AT842" s="374"/>
      <c r="AU842" s="374"/>
      <c r="AV842" s="374"/>
      <c r="AW842" s="374"/>
      <c r="AX842" s="374"/>
      <c r="AY842" s="374"/>
    </row>
    <row r="843" spans="2:51" ht="14.25" customHeight="1" x14ac:dyDescent="0.2">
      <c r="B843" s="374"/>
      <c r="C843" s="390"/>
      <c r="D843" s="390"/>
      <c r="E843" s="374"/>
      <c r="F843" s="374"/>
      <c r="G843" s="374"/>
      <c r="H843" s="374"/>
      <c r="I843" s="374"/>
      <c r="J843" s="374"/>
      <c r="K843" s="374"/>
      <c r="L843" s="374"/>
      <c r="M843" s="374"/>
      <c r="N843" s="374"/>
      <c r="O843" s="374"/>
      <c r="P843" s="374"/>
      <c r="Q843" s="374"/>
      <c r="R843" s="374"/>
      <c r="S843" s="374"/>
      <c r="T843" s="374"/>
      <c r="U843" s="374"/>
      <c r="V843" s="374"/>
      <c r="W843" s="374"/>
      <c r="X843" s="374"/>
      <c r="Y843" s="374"/>
      <c r="Z843" s="374"/>
      <c r="AA843" s="374"/>
      <c r="AB843" s="374"/>
      <c r="AC843" s="374"/>
      <c r="AD843" s="374"/>
      <c r="AE843" s="374"/>
      <c r="AF843" s="374"/>
      <c r="AG843" s="374"/>
      <c r="AH843" s="374"/>
      <c r="AI843" s="374"/>
      <c r="AJ843" s="374"/>
      <c r="AK843" s="374"/>
      <c r="AL843" s="374"/>
      <c r="AM843" s="374"/>
      <c r="AN843" s="374"/>
      <c r="AO843" s="374"/>
      <c r="AP843" s="374"/>
      <c r="AQ843" s="374"/>
      <c r="AR843" s="374"/>
      <c r="AS843" s="374"/>
      <c r="AT843" s="374"/>
      <c r="AU843" s="374"/>
      <c r="AV843" s="374"/>
      <c r="AW843" s="374"/>
      <c r="AX843" s="374"/>
      <c r="AY843" s="374"/>
    </row>
    <row r="844" spans="2:51" ht="14.25" customHeight="1" x14ac:dyDescent="0.2">
      <c r="B844" s="374"/>
      <c r="C844" s="390"/>
      <c r="D844" s="390"/>
      <c r="E844" s="374"/>
      <c r="F844" s="374"/>
      <c r="G844" s="374"/>
      <c r="H844" s="374"/>
      <c r="I844" s="374"/>
      <c r="J844" s="374"/>
      <c r="K844" s="374"/>
      <c r="L844" s="374"/>
      <c r="M844" s="374"/>
      <c r="N844" s="374"/>
      <c r="O844" s="374"/>
      <c r="P844" s="374"/>
      <c r="Q844" s="374"/>
      <c r="R844" s="374"/>
      <c r="S844" s="374"/>
      <c r="T844" s="374"/>
      <c r="U844" s="374"/>
      <c r="V844" s="374"/>
      <c r="W844" s="374"/>
      <c r="X844" s="374"/>
      <c r="Y844" s="374"/>
      <c r="Z844" s="374"/>
      <c r="AA844" s="374"/>
      <c r="AB844" s="374"/>
      <c r="AC844" s="374"/>
      <c r="AD844" s="374"/>
      <c r="AE844" s="374"/>
      <c r="AF844" s="374"/>
      <c r="AG844" s="374"/>
      <c r="AH844" s="374"/>
      <c r="AI844" s="374"/>
      <c r="AJ844" s="374"/>
      <c r="AK844" s="374"/>
      <c r="AL844" s="374"/>
      <c r="AM844" s="374"/>
      <c r="AN844" s="374"/>
      <c r="AO844" s="374"/>
      <c r="AP844" s="374"/>
      <c r="AQ844" s="374"/>
      <c r="AR844" s="374"/>
      <c r="AS844" s="374"/>
      <c r="AT844" s="374"/>
      <c r="AU844" s="374"/>
      <c r="AV844" s="374"/>
      <c r="AW844" s="374"/>
      <c r="AX844" s="374"/>
      <c r="AY844" s="374"/>
    </row>
    <row r="845" spans="2:51" ht="14.25" customHeight="1" x14ac:dyDescent="0.2">
      <c r="B845" s="374"/>
      <c r="C845" s="390"/>
      <c r="D845" s="390"/>
      <c r="E845" s="374"/>
      <c r="F845" s="374"/>
      <c r="G845" s="374"/>
      <c r="H845" s="374"/>
      <c r="I845" s="374"/>
      <c r="J845" s="374"/>
      <c r="K845" s="374"/>
      <c r="L845" s="374"/>
      <c r="M845" s="374"/>
      <c r="N845" s="374"/>
      <c r="O845" s="374"/>
      <c r="P845" s="374"/>
      <c r="Q845" s="374"/>
      <c r="R845" s="374"/>
      <c r="S845" s="374"/>
      <c r="T845" s="374"/>
      <c r="U845" s="374"/>
      <c r="V845" s="374"/>
      <c r="W845" s="374"/>
      <c r="X845" s="374"/>
      <c r="Y845" s="374"/>
      <c r="Z845" s="374"/>
      <c r="AA845" s="374"/>
      <c r="AB845" s="374"/>
      <c r="AC845" s="374"/>
      <c r="AD845" s="374"/>
      <c r="AE845" s="374"/>
      <c r="AF845" s="374"/>
      <c r="AG845" s="374"/>
      <c r="AH845" s="374"/>
      <c r="AI845" s="374"/>
      <c r="AJ845" s="374"/>
      <c r="AK845" s="374"/>
      <c r="AL845" s="374"/>
      <c r="AM845" s="374"/>
      <c r="AN845" s="374"/>
      <c r="AO845" s="374"/>
      <c r="AP845" s="374"/>
      <c r="AQ845" s="374"/>
      <c r="AR845" s="374"/>
      <c r="AS845" s="374"/>
      <c r="AT845" s="374"/>
      <c r="AU845" s="374"/>
      <c r="AV845" s="374"/>
      <c r="AW845" s="374"/>
      <c r="AX845" s="374"/>
      <c r="AY845" s="374"/>
    </row>
    <row r="846" spans="2:51" ht="14.25" customHeight="1" x14ac:dyDescent="0.2">
      <c r="B846" s="374"/>
      <c r="C846" s="390"/>
      <c r="D846" s="390"/>
      <c r="E846" s="374"/>
      <c r="F846" s="374"/>
      <c r="G846" s="374"/>
      <c r="H846" s="374"/>
      <c r="I846" s="374"/>
      <c r="J846" s="374"/>
      <c r="K846" s="374"/>
      <c r="L846" s="374"/>
      <c r="M846" s="374"/>
      <c r="N846" s="374"/>
      <c r="O846" s="374"/>
      <c r="P846" s="374"/>
      <c r="Q846" s="374"/>
      <c r="R846" s="374"/>
      <c r="S846" s="374"/>
      <c r="T846" s="374"/>
      <c r="U846" s="374"/>
      <c r="V846" s="374"/>
      <c r="W846" s="374"/>
      <c r="X846" s="374"/>
      <c r="Y846" s="374"/>
      <c r="Z846" s="374"/>
      <c r="AA846" s="374"/>
      <c r="AB846" s="374"/>
      <c r="AC846" s="374"/>
      <c r="AD846" s="374"/>
      <c r="AE846" s="374"/>
      <c r="AF846" s="374"/>
      <c r="AG846" s="374"/>
      <c r="AH846" s="374"/>
      <c r="AI846" s="374"/>
      <c r="AJ846" s="374"/>
      <c r="AK846" s="374"/>
      <c r="AL846" s="374"/>
      <c r="AM846" s="374"/>
      <c r="AN846" s="374"/>
      <c r="AO846" s="374"/>
      <c r="AP846" s="374"/>
      <c r="AQ846" s="374"/>
      <c r="AR846" s="374"/>
      <c r="AS846" s="374"/>
      <c r="AT846" s="374"/>
      <c r="AU846" s="374"/>
      <c r="AV846" s="374"/>
      <c r="AW846" s="374"/>
      <c r="AX846" s="374"/>
      <c r="AY846" s="374"/>
    </row>
    <row r="847" spans="2:51" ht="14.25" customHeight="1" x14ac:dyDescent="0.2">
      <c r="B847" s="374"/>
      <c r="C847" s="390"/>
      <c r="D847" s="390"/>
      <c r="E847" s="374"/>
      <c r="F847" s="374"/>
      <c r="G847" s="374"/>
      <c r="H847" s="374"/>
      <c r="I847" s="374"/>
      <c r="J847" s="374"/>
      <c r="K847" s="374"/>
      <c r="L847" s="374"/>
      <c r="M847" s="374"/>
      <c r="N847" s="374"/>
      <c r="O847" s="374"/>
      <c r="P847" s="374"/>
      <c r="Q847" s="374"/>
      <c r="R847" s="374"/>
      <c r="S847" s="374"/>
      <c r="T847" s="374"/>
      <c r="U847" s="374"/>
      <c r="V847" s="374"/>
      <c r="W847" s="374"/>
      <c r="X847" s="374"/>
      <c r="Y847" s="374"/>
      <c r="Z847" s="374"/>
      <c r="AA847" s="374"/>
      <c r="AB847" s="374"/>
      <c r="AC847" s="374"/>
      <c r="AD847" s="374"/>
      <c r="AE847" s="374"/>
      <c r="AF847" s="374"/>
      <c r="AG847" s="374"/>
      <c r="AH847" s="374"/>
      <c r="AI847" s="374"/>
      <c r="AJ847" s="374"/>
      <c r="AK847" s="374"/>
      <c r="AL847" s="374"/>
      <c r="AM847" s="374"/>
      <c r="AN847" s="374"/>
      <c r="AO847" s="374"/>
      <c r="AP847" s="374"/>
      <c r="AQ847" s="374"/>
      <c r="AR847" s="374"/>
      <c r="AS847" s="374"/>
      <c r="AT847" s="374"/>
      <c r="AU847" s="374"/>
      <c r="AV847" s="374"/>
      <c r="AW847" s="374"/>
      <c r="AX847" s="374"/>
      <c r="AY847" s="374"/>
    </row>
    <row r="848" spans="2:51" ht="14.25" customHeight="1" x14ac:dyDescent="0.2">
      <c r="B848" s="374"/>
      <c r="C848" s="390"/>
      <c r="D848" s="390"/>
      <c r="E848" s="374"/>
      <c r="F848" s="374"/>
      <c r="G848" s="374"/>
      <c r="H848" s="374"/>
      <c r="I848" s="374"/>
      <c r="J848" s="374"/>
      <c r="K848" s="374"/>
      <c r="L848" s="374"/>
      <c r="M848" s="374"/>
      <c r="N848" s="374"/>
      <c r="O848" s="374"/>
      <c r="P848" s="374"/>
      <c r="Q848" s="374"/>
      <c r="R848" s="374"/>
      <c r="S848" s="374"/>
      <c r="T848" s="374"/>
      <c r="U848" s="374"/>
      <c r="V848" s="374"/>
      <c r="W848" s="374"/>
      <c r="X848" s="374"/>
      <c r="Y848" s="374"/>
      <c r="Z848" s="374"/>
      <c r="AA848" s="374"/>
      <c r="AB848" s="374"/>
      <c r="AC848" s="374"/>
      <c r="AD848" s="374"/>
      <c r="AE848" s="374"/>
      <c r="AF848" s="374"/>
      <c r="AG848" s="374"/>
      <c r="AH848" s="374"/>
      <c r="AI848" s="374"/>
      <c r="AJ848" s="374"/>
      <c r="AK848" s="374"/>
      <c r="AL848" s="374"/>
      <c r="AM848" s="374"/>
      <c r="AN848" s="374"/>
      <c r="AO848" s="374"/>
      <c r="AP848" s="374"/>
      <c r="AQ848" s="374"/>
      <c r="AR848" s="374"/>
      <c r="AS848" s="374"/>
      <c r="AT848" s="374"/>
      <c r="AU848" s="374"/>
      <c r="AV848" s="374"/>
      <c r="AW848" s="374"/>
      <c r="AX848" s="374"/>
      <c r="AY848" s="374"/>
    </row>
    <row r="849" spans="2:51" ht="14.25" customHeight="1" x14ac:dyDescent="0.2">
      <c r="B849" s="374"/>
      <c r="C849" s="390"/>
      <c r="D849" s="390"/>
      <c r="E849" s="374"/>
      <c r="F849" s="374"/>
      <c r="G849" s="374"/>
      <c r="H849" s="374"/>
      <c r="I849" s="374"/>
      <c r="J849" s="374"/>
      <c r="K849" s="374"/>
      <c r="L849" s="374"/>
      <c r="M849" s="374"/>
      <c r="N849" s="374"/>
      <c r="O849" s="374"/>
      <c r="P849" s="374"/>
      <c r="Q849" s="374"/>
      <c r="R849" s="374"/>
      <c r="S849" s="374"/>
      <c r="T849" s="374"/>
      <c r="U849" s="374"/>
      <c r="V849" s="374"/>
      <c r="W849" s="374"/>
      <c r="X849" s="374"/>
      <c r="Y849" s="374"/>
      <c r="Z849" s="374"/>
      <c r="AA849" s="374"/>
      <c r="AB849" s="374"/>
      <c r="AC849" s="374"/>
      <c r="AD849" s="374"/>
      <c r="AE849" s="374"/>
      <c r="AF849" s="374"/>
      <c r="AG849" s="374"/>
      <c r="AH849" s="374"/>
      <c r="AI849" s="374"/>
      <c r="AJ849" s="374"/>
      <c r="AK849" s="374"/>
      <c r="AL849" s="374"/>
      <c r="AM849" s="374"/>
      <c r="AN849" s="374"/>
      <c r="AO849" s="374"/>
      <c r="AP849" s="374"/>
      <c r="AQ849" s="374"/>
      <c r="AR849" s="374"/>
      <c r="AS849" s="374"/>
      <c r="AT849" s="374"/>
      <c r="AU849" s="374"/>
      <c r="AV849" s="374"/>
      <c r="AW849" s="374"/>
      <c r="AX849" s="374"/>
      <c r="AY849" s="374"/>
    </row>
    <row r="850" spans="2:51" ht="14.25" customHeight="1" x14ac:dyDescent="0.2">
      <c r="B850" s="374"/>
      <c r="C850" s="390"/>
      <c r="D850" s="390"/>
      <c r="E850" s="374"/>
      <c r="F850" s="374"/>
      <c r="G850" s="374"/>
      <c r="H850" s="374"/>
      <c r="I850" s="374"/>
      <c r="J850" s="374"/>
      <c r="K850" s="374"/>
      <c r="L850" s="374"/>
      <c r="M850" s="374"/>
      <c r="N850" s="374"/>
      <c r="O850" s="374"/>
      <c r="P850" s="374"/>
      <c r="Q850" s="374"/>
      <c r="R850" s="374"/>
      <c r="S850" s="374"/>
      <c r="T850" s="374"/>
      <c r="U850" s="374"/>
      <c r="V850" s="374"/>
      <c r="W850" s="374"/>
      <c r="X850" s="374"/>
      <c r="Y850" s="374"/>
      <c r="Z850" s="374"/>
      <c r="AA850" s="374"/>
      <c r="AB850" s="374"/>
      <c r="AC850" s="374"/>
      <c r="AD850" s="374"/>
      <c r="AE850" s="374"/>
      <c r="AF850" s="374"/>
      <c r="AG850" s="374"/>
      <c r="AH850" s="374"/>
      <c r="AI850" s="374"/>
      <c r="AJ850" s="374"/>
      <c r="AK850" s="374"/>
      <c r="AL850" s="374"/>
      <c r="AM850" s="374"/>
      <c r="AN850" s="374"/>
      <c r="AO850" s="374"/>
      <c r="AP850" s="374"/>
      <c r="AQ850" s="374"/>
      <c r="AR850" s="374"/>
      <c r="AS850" s="374"/>
      <c r="AT850" s="374"/>
      <c r="AU850" s="374"/>
      <c r="AV850" s="374"/>
      <c r="AW850" s="374"/>
      <c r="AX850" s="374"/>
      <c r="AY850" s="374"/>
    </row>
    <row r="851" spans="2:51" ht="14.25" customHeight="1" x14ac:dyDescent="0.2">
      <c r="B851" s="374"/>
      <c r="C851" s="390"/>
      <c r="D851" s="390"/>
      <c r="E851" s="374"/>
      <c r="F851" s="374"/>
      <c r="G851" s="374"/>
      <c r="H851" s="374"/>
      <c r="I851" s="374"/>
      <c r="J851" s="374"/>
      <c r="K851" s="374"/>
      <c r="L851" s="374"/>
      <c r="M851" s="374"/>
      <c r="N851" s="374"/>
      <c r="O851" s="374"/>
      <c r="P851" s="374"/>
      <c r="Q851" s="374"/>
      <c r="R851" s="374"/>
      <c r="S851" s="374"/>
      <c r="T851" s="374"/>
      <c r="U851" s="374"/>
      <c r="V851" s="374"/>
      <c r="W851" s="374"/>
      <c r="X851" s="374"/>
      <c r="Y851" s="374"/>
      <c r="Z851" s="374"/>
      <c r="AA851" s="374"/>
      <c r="AB851" s="374"/>
      <c r="AC851" s="374"/>
      <c r="AD851" s="374"/>
      <c r="AE851" s="374"/>
      <c r="AF851" s="374"/>
      <c r="AG851" s="374"/>
      <c r="AH851" s="374"/>
      <c r="AI851" s="374"/>
      <c r="AJ851" s="374"/>
      <c r="AK851" s="374"/>
      <c r="AL851" s="374"/>
      <c r="AM851" s="374"/>
      <c r="AN851" s="374"/>
      <c r="AO851" s="374"/>
      <c r="AP851" s="374"/>
      <c r="AQ851" s="374"/>
      <c r="AR851" s="374"/>
      <c r="AS851" s="374"/>
      <c r="AT851" s="374"/>
      <c r="AU851" s="374"/>
      <c r="AV851" s="374"/>
      <c r="AW851" s="374"/>
      <c r="AX851" s="374"/>
      <c r="AY851" s="374"/>
    </row>
    <row r="852" spans="2:51" ht="14.25" customHeight="1" x14ac:dyDescent="0.2">
      <c r="B852" s="374"/>
      <c r="C852" s="390"/>
      <c r="D852" s="390"/>
      <c r="E852" s="374"/>
      <c r="F852" s="374"/>
      <c r="G852" s="374"/>
      <c r="H852" s="374"/>
      <c r="I852" s="374"/>
      <c r="J852" s="374"/>
      <c r="K852" s="374"/>
      <c r="L852" s="374"/>
      <c r="M852" s="374"/>
      <c r="N852" s="374"/>
      <c r="O852" s="374"/>
      <c r="P852" s="374"/>
      <c r="Q852" s="374"/>
      <c r="R852" s="374"/>
      <c r="S852" s="374"/>
      <c r="T852" s="374"/>
      <c r="U852" s="374"/>
      <c r="V852" s="374"/>
      <c r="W852" s="374"/>
      <c r="X852" s="374"/>
      <c r="Y852" s="374"/>
      <c r="Z852" s="374"/>
      <c r="AA852" s="374"/>
      <c r="AB852" s="374"/>
      <c r="AC852" s="374"/>
      <c r="AD852" s="374"/>
      <c r="AE852" s="374"/>
      <c r="AF852" s="374"/>
      <c r="AG852" s="374"/>
      <c r="AH852" s="374"/>
      <c r="AI852" s="374"/>
      <c r="AJ852" s="374"/>
      <c r="AK852" s="374"/>
      <c r="AL852" s="374"/>
      <c r="AM852" s="374"/>
      <c r="AN852" s="374"/>
      <c r="AO852" s="374"/>
      <c r="AP852" s="374"/>
      <c r="AQ852" s="374"/>
      <c r="AR852" s="374"/>
      <c r="AS852" s="374"/>
      <c r="AT852" s="374"/>
      <c r="AU852" s="374"/>
      <c r="AV852" s="374"/>
      <c r="AW852" s="374"/>
      <c r="AX852" s="374"/>
      <c r="AY852" s="374"/>
    </row>
    <row r="853" spans="2:51" ht="14.25" customHeight="1" x14ac:dyDescent="0.2">
      <c r="B853" s="374"/>
      <c r="C853" s="390"/>
      <c r="D853" s="390"/>
      <c r="E853" s="374"/>
      <c r="F853" s="374"/>
      <c r="G853" s="374"/>
      <c r="H853" s="374"/>
      <c r="I853" s="374"/>
      <c r="J853" s="374"/>
      <c r="K853" s="374"/>
      <c r="L853" s="374"/>
      <c r="M853" s="374"/>
      <c r="N853" s="374"/>
      <c r="O853" s="374"/>
      <c r="P853" s="374"/>
      <c r="Q853" s="374"/>
      <c r="R853" s="374"/>
      <c r="S853" s="374"/>
      <c r="T853" s="374"/>
      <c r="U853" s="374"/>
      <c r="V853" s="374"/>
      <c r="W853" s="374"/>
      <c r="X853" s="374"/>
      <c r="Y853" s="374"/>
      <c r="Z853" s="374"/>
      <c r="AA853" s="374"/>
      <c r="AB853" s="374"/>
      <c r="AC853" s="374"/>
      <c r="AD853" s="374"/>
      <c r="AE853" s="374"/>
      <c r="AF853" s="374"/>
      <c r="AG853" s="374"/>
      <c r="AH853" s="374"/>
      <c r="AI853" s="374"/>
      <c r="AJ853" s="374"/>
      <c r="AK853" s="374"/>
      <c r="AL853" s="374"/>
      <c r="AM853" s="374"/>
      <c r="AN853" s="374"/>
      <c r="AO853" s="374"/>
      <c r="AP853" s="374"/>
      <c r="AQ853" s="374"/>
      <c r="AR853" s="374"/>
      <c r="AS853" s="374"/>
      <c r="AT853" s="374"/>
      <c r="AU853" s="374"/>
      <c r="AV853" s="374"/>
      <c r="AW853" s="374"/>
      <c r="AX853" s="374"/>
      <c r="AY853" s="374"/>
    </row>
    <row r="854" spans="2:51" ht="14.25" customHeight="1" x14ac:dyDescent="0.2">
      <c r="B854" s="374"/>
      <c r="C854" s="390"/>
      <c r="D854" s="390"/>
      <c r="E854" s="374"/>
      <c r="F854" s="374"/>
      <c r="G854" s="374"/>
      <c r="H854" s="374"/>
      <c r="I854" s="374"/>
      <c r="J854" s="374"/>
      <c r="K854" s="374"/>
      <c r="L854" s="374"/>
      <c r="M854" s="374"/>
      <c r="N854" s="374"/>
      <c r="O854" s="374"/>
      <c r="P854" s="374"/>
      <c r="Q854" s="374"/>
      <c r="R854" s="374"/>
      <c r="S854" s="374"/>
      <c r="T854" s="374"/>
      <c r="U854" s="374"/>
      <c r="V854" s="374"/>
      <c r="W854" s="374"/>
      <c r="X854" s="374"/>
      <c r="Y854" s="374"/>
      <c r="Z854" s="374"/>
      <c r="AA854" s="374"/>
      <c r="AB854" s="374"/>
      <c r="AC854" s="374"/>
      <c r="AD854" s="374"/>
      <c r="AE854" s="374"/>
      <c r="AF854" s="374"/>
      <c r="AG854" s="374"/>
      <c r="AH854" s="374"/>
      <c r="AI854" s="374"/>
      <c r="AJ854" s="374"/>
      <c r="AK854" s="374"/>
      <c r="AL854" s="374"/>
      <c r="AM854" s="374"/>
      <c r="AN854" s="374"/>
      <c r="AO854" s="374"/>
      <c r="AP854" s="374"/>
      <c r="AQ854" s="374"/>
      <c r="AR854" s="374"/>
      <c r="AS854" s="374"/>
      <c r="AT854" s="374"/>
      <c r="AU854" s="374"/>
      <c r="AV854" s="374"/>
      <c r="AW854" s="374"/>
      <c r="AX854" s="374"/>
      <c r="AY854" s="374"/>
    </row>
    <row r="855" spans="2:51" ht="14.25" customHeight="1" x14ac:dyDescent="0.2">
      <c r="B855" s="374"/>
      <c r="C855" s="390"/>
      <c r="D855" s="390"/>
      <c r="E855" s="374"/>
      <c r="F855" s="374"/>
      <c r="G855" s="374"/>
      <c r="H855" s="374"/>
      <c r="I855" s="374"/>
      <c r="J855" s="374"/>
      <c r="K855" s="374"/>
      <c r="L855" s="374"/>
      <c r="M855" s="374"/>
      <c r="N855" s="374"/>
      <c r="O855" s="374"/>
      <c r="P855" s="374"/>
      <c r="Q855" s="374"/>
      <c r="R855" s="374"/>
      <c r="S855" s="374"/>
      <c r="T855" s="374"/>
      <c r="U855" s="374"/>
      <c r="V855" s="374"/>
      <c r="W855" s="374"/>
      <c r="X855" s="374"/>
      <c r="Y855" s="374"/>
      <c r="Z855" s="374"/>
      <c r="AA855" s="374"/>
      <c r="AB855" s="374"/>
      <c r="AC855" s="374"/>
      <c r="AD855" s="374"/>
      <c r="AE855" s="374"/>
      <c r="AF855" s="374"/>
      <c r="AG855" s="374"/>
      <c r="AH855" s="374"/>
      <c r="AI855" s="374"/>
      <c r="AJ855" s="374"/>
      <c r="AK855" s="374"/>
      <c r="AL855" s="374"/>
      <c r="AM855" s="374"/>
      <c r="AN855" s="374"/>
      <c r="AO855" s="374"/>
      <c r="AP855" s="374"/>
      <c r="AQ855" s="374"/>
      <c r="AR855" s="374"/>
      <c r="AS855" s="374"/>
      <c r="AT855" s="374"/>
      <c r="AU855" s="374"/>
      <c r="AV855" s="374"/>
      <c r="AW855" s="374"/>
      <c r="AX855" s="374"/>
      <c r="AY855" s="374"/>
    </row>
    <row r="856" spans="2:51" ht="14.25" customHeight="1" x14ac:dyDescent="0.2">
      <c r="B856" s="374"/>
      <c r="C856" s="390"/>
      <c r="D856" s="390"/>
      <c r="E856" s="374"/>
      <c r="F856" s="374"/>
      <c r="G856" s="374"/>
      <c r="H856" s="374"/>
      <c r="I856" s="374"/>
      <c r="J856" s="374"/>
      <c r="K856" s="374"/>
      <c r="L856" s="374"/>
      <c r="M856" s="374"/>
      <c r="N856" s="374"/>
      <c r="O856" s="374"/>
      <c r="P856" s="374"/>
      <c r="Q856" s="374"/>
      <c r="R856" s="374"/>
      <c r="S856" s="374"/>
      <c r="T856" s="374"/>
      <c r="U856" s="374"/>
      <c r="V856" s="374"/>
      <c r="W856" s="374"/>
      <c r="X856" s="374"/>
      <c r="Y856" s="374"/>
      <c r="Z856" s="374"/>
      <c r="AA856" s="374"/>
      <c r="AB856" s="374"/>
      <c r="AC856" s="374"/>
      <c r="AD856" s="374"/>
      <c r="AE856" s="374"/>
      <c r="AF856" s="374"/>
      <c r="AG856" s="374"/>
      <c r="AH856" s="374"/>
      <c r="AI856" s="374"/>
      <c r="AJ856" s="374"/>
      <c r="AK856" s="374"/>
      <c r="AL856" s="374"/>
      <c r="AM856" s="374"/>
      <c r="AN856" s="374"/>
      <c r="AO856" s="374"/>
      <c r="AP856" s="374"/>
      <c r="AQ856" s="374"/>
      <c r="AR856" s="374"/>
      <c r="AS856" s="374"/>
      <c r="AT856" s="374"/>
      <c r="AU856" s="374"/>
      <c r="AV856" s="374"/>
      <c r="AW856" s="374"/>
      <c r="AX856" s="374"/>
      <c r="AY856" s="374"/>
    </row>
    <row r="857" spans="2:51" ht="14.25" customHeight="1" x14ac:dyDescent="0.2">
      <c r="B857" s="374"/>
      <c r="C857" s="390"/>
      <c r="D857" s="390"/>
      <c r="E857" s="374"/>
      <c r="F857" s="374"/>
      <c r="G857" s="374"/>
      <c r="H857" s="374"/>
      <c r="I857" s="374"/>
      <c r="J857" s="374"/>
      <c r="K857" s="374"/>
      <c r="L857" s="374"/>
      <c r="M857" s="374"/>
      <c r="N857" s="374"/>
      <c r="O857" s="374"/>
      <c r="P857" s="374"/>
      <c r="Q857" s="374"/>
      <c r="R857" s="374"/>
      <c r="S857" s="374"/>
      <c r="T857" s="374"/>
      <c r="U857" s="374"/>
      <c r="V857" s="374"/>
      <c r="W857" s="374"/>
      <c r="X857" s="374"/>
      <c r="Y857" s="374"/>
      <c r="Z857" s="374"/>
      <c r="AA857" s="374"/>
      <c r="AB857" s="374"/>
      <c r="AC857" s="374"/>
      <c r="AD857" s="374"/>
      <c r="AE857" s="374"/>
      <c r="AF857" s="374"/>
      <c r="AG857" s="374"/>
      <c r="AH857" s="374"/>
      <c r="AI857" s="374"/>
      <c r="AJ857" s="374"/>
      <c r="AK857" s="374"/>
      <c r="AL857" s="374"/>
      <c r="AM857" s="374"/>
      <c r="AN857" s="374"/>
      <c r="AO857" s="374"/>
      <c r="AP857" s="374"/>
      <c r="AQ857" s="374"/>
      <c r="AR857" s="374"/>
      <c r="AS857" s="374"/>
      <c r="AT857" s="374"/>
      <c r="AU857" s="374"/>
      <c r="AV857" s="374"/>
      <c r="AW857" s="374"/>
      <c r="AX857" s="374"/>
      <c r="AY857" s="374"/>
    </row>
    <row r="858" spans="2:51" ht="14.25" customHeight="1" x14ac:dyDescent="0.2">
      <c r="B858" s="374"/>
      <c r="C858" s="390"/>
      <c r="D858" s="390"/>
      <c r="E858" s="374"/>
      <c r="F858" s="374"/>
      <c r="G858" s="374"/>
      <c r="H858" s="374"/>
      <c r="I858" s="374"/>
      <c r="J858" s="374"/>
      <c r="K858" s="374"/>
      <c r="L858" s="374"/>
      <c r="M858" s="374"/>
      <c r="N858" s="374"/>
      <c r="O858" s="374"/>
      <c r="P858" s="374"/>
      <c r="Q858" s="374"/>
      <c r="R858" s="374"/>
      <c r="S858" s="374"/>
      <c r="T858" s="374"/>
      <c r="U858" s="374"/>
      <c r="V858" s="374"/>
      <c r="W858" s="374"/>
      <c r="X858" s="374"/>
      <c r="Y858" s="374"/>
      <c r="Z858" s="374"/>
      <c r="AA858" s="374"/>
      <c r="AB858" s="374"/>
      <c r="AC858" s="374"/>
      <c r="AD858" s="374"/>
      <c r="AE858" s="374"/>
      <c r="AF858" s="374"/>
      <c r="AG858" s="374"/>
      <c r="AH858" s="374"/>
      <c r="AI858" s="374"/>
      <c r="AJ858" s="374"/>
      <c r="AK858" s="374"/>
      <c r="AL858" s="374"/>
      <c r="AM858" s="374"/>
      <c r="AN858" s="374"/>
      <c r="AO858" s="374"/>
      <c r="AP858" s="374"/>
      <c r="AQ858" s="374"/>
      <c r="AR858" s="374"/>
      <c r="AS858" s="374"/>
      <c r="AT858" s="374"/>
      <c r="AU858" s="374"/>
      <c r="AV858" s="374"/>
      <c r="AW858" s="374"/>
      <c r="AX858" s="374"/>
      <c r="AY858" s="374"/>
    </row>
    <row r="859" spans="2:51" ht="14.25" customHeight="1" x14ac:dyDescent="0.2">
      <c r="B859" s="374"/>
      <c r="C859" s="390"/>
      <c r="D859" s="390"/>
      <c r="E859" s="374"/>
      <c r="F859" s="374"/>
      <c r="G859" s="374"/>
      <c r="H859" s="374"/>
      <c r="I859" s="374"/>
      <c r="J859" s="374"/>
      <c r="K859" s="374"/>
      <c r="L859" s="374"/>
      <c r="M859" s="374"/>
      <c r="N859" s="374"/>
      <c r="O859" s="374"/>
      <c r="P859" s="374"/>
      <c r="Q859" s="374"/>
      <c r="R859" s="374"/>
      <c r="S859" s="374"/>
      <c r="T859" s="374"/>
      <c r="U859" s="374"/>
      <c r="V859" s="374"/>
      <c r="W859" s="374"/>
      <c r="X859" s="374"/>
      <c r="Y859" s="374"/>
      <c r="Z859" s="374"/>
      <c r="AA859" s="374"/>
      <c r="AB859" s="374"/>
      <c r="AC859" s="374"/>
      <c r="AD859" s="374"/>
      <c r="AE859" s="374"/>
      <c r="AF859" s="374"/>
      <c r="AG859" s="374"/>
      <c r="AH859" s="374"/>
      <c r="AI859" s="374"/>
      <c r="AJ859" s="374"/>
      <c r="AK859" s="374"/>
      <c r="AL859" s="374"/>
      <c r="AM859" s="374"/>
      <c r="AN859" s="374"/>
      <c r="AO859" s="374"/>
      <c r="AP859" s="374"/>
      <c r="AQ859" s="374"/>
      <c r="AR859" s="374"/>
      <c r="AS859" s="374"/>
      <c r="AT859" s="374"/>
      <c r="AU859" s="374"/>
      <c r="AV859" s="374"/>
      <c r="AW859" s="374"/>
      <c r="AX859" s="374"/>
      <c r="AY859" s="374"/>
    </row>
    <row r="860" spans="2:51" ht="14.25" customHeight="1" x14ac:dyDescent="0.2">
      <c r="B860" s="374"/>
      <c r="C860" s="390"/>
      <c r="D860" s="390"/>
      <c r="E860" s="374"/>
      <c r="F860" s="374"/>
      <c r="G860" s="374"/>
      <c r="H860" s="374"/>
      <c r="I860" s="374"/>
      <c r="J860" s="374"/>
      <c r="K860" s="374"/>
      <c r="L860" s="374"/>
      <c r="M860" s="374"/>
      <c r="N860" s="374"/>
      <c r="O860" s="374"/>
      <c r="P860" s="374"/>
      <c r="Q860" s="374"/>
      <c r="R860" s="374"/>
      <c r="S860" s="374"/>
      <c r="T860" s="374"/>
      <c r="U860" s="374"/>
      <c r="V860" s="374"/>
      <c r="W860" s="374"/>
      <c r="X860" s="374"/>
      <c r="Y860" s="374"/>
      <c r="Z860" s="374"/>
      <c r="AA860" s="374"/>
      <c r="AB860" s="374"/>
      <c r="AC860" s="374"/>
      <c r="AD860" s="374"/>
      <c r="AE860" s="374"/>
      <c r="AF860" s="374"/>
      <c r="AG860" s="374"/>
      <c r="AH860" s="374"/>
      <c r="AI860" s="374"/>
      <c r="AJ860" s="374"/>
      <c r="AK860" s="374"/>
      <c r="AL860" s="374"/>
      <c r="AM860" s="374"/>
      <c r="AN860" s="374"/>
      <c r="AO860" s="374"/>
      <c r="AP860" s="374"/>
      <c r="AQ860" s="374"/>
      <c r="AR860" s="374"/>
      <c r="AS860" s="374"/>
      <c r="AT860" s="374"/>
      <c r="AU860" s="374"/>
      <c r="AV860" s="374"/>
      <c r="AW860" s="374"/>
      <c r="AX860" s="374"/>
      <c r="AY860" s="374"/>
    </row>
    <row r="861" spans="2:51" ht="14.25" customHeight="1" x14ac:dyDescent="0.2">
      <c r="B861" s="374"/>
      <c r="C861" s="390"/>
      <c r="D861" s="390"/>
      <c r="E861" s="374"/>
      <c r="F861" s="374"/>
      <c r="G861" s="374"/>
      <c r="H861" s="374"/>
      <c r="I861" s="374"/>
      <c r="J861" s="374"/>
      <c r="K861" s="374"/>
      <c r="L861" s="374"/>
      <c r="M861" s="374"/>
      <c r="N861" s="374"/>
      <c r="O861" s="374"/>
      <c r="P861" s="374"/>
      <c r="Q861" s="374"/>
      <c r="R861" s="374"/>
      <c r="S861" s="374"/>
      <c r="T861" s="374"/>
      <c r="U861" s="374"/>
      <c r="V861" s="374"/>
      <c r="W861" s="374"/>
      <c r="X861" s="374"/>
      <c r="Y861" s="374"/>
      <c r="Z861" s="374"/>
      <c r="AA861" s="374"/>
      <c r="AB861" s="374"/>
      <c r="AC861" s="374"/>
      <c r="AD861" s="374"/>
      <c r="AE861" s="374"/>
      <c r="AF861" s="374"/>
      <c r="AG861" s="374"/>
      <c r="AH861" s="374"/>
      <c r="AI861" s="374"/>
      <c r="AJ861" s="374"/>
      <c r="AK861" s="374"/>
      <c r="AL861" s="374"/>
      <c r="AM861" s="374"/>
      <c r="AN861" s="374"/>
      <c r="AO861" s="374"/>
      <c r="AP861" s="374"/>
      <c r="AQ861" s="374"/>
      <c r="AR861" s="374"/>
      <c r="AS861" s="374"/>
      <c r="AT861" s="374"/>
      <c r="AU861" s="374"/>
      <c r="AV861" s="374"/>
      <c r="AW861" s="374"/>
      <c r="AX861" s="374"/>
      <c r="AY861" s="374"/>
    </row>
    <row r="862" spans="2:51" ht="14.25" customHeight="1" x14ac:dyDescent="0.2">
      <c r="B862" s="374"/>
      <c r="C862" s="390"/>
      <c r="D862" s="390"/>
      <c r="E862" s="374"/>
      <c r="F862" s="374"/>
      <c r="G862" s="374"/>
      <c r="H862" s="374"/>
      <c r="I862" s="374"/>
      <c r="J862" s="374"/>
      <c r="K862" s="374"/>
      <c r="L862" s="374"/>
      <c r="M862" s="374"/>
      <c r="N862" s="374"/>
      <c r="O862" s="374"/>
      <c r="P862" s="374"/>
      <c r="Q862" s="374"/>
      <c r="R862" s="374"/>
      <c r="S862" s="374"/>
      <c r="T862" s="374"/>
      <c r="U862" s="374"/>
      <c r="V862" s="374"/>
      <c r="W862" s="374"/>
      <c r="X862" s="374"/>
      <c r="Y862" s="374"/>
      <c r="Z862" s="374"/>
      <c r="AA862" s="374"/>
      <c r="AB862" s="374"/>
      <c r="AC862" s="374"/>
      <c r="AD862" s="374"/>
      <c r="AE862" s="374"/>
      <c r="AF862" s="374"/>
      <c r="AG862" s="374"/>
      <c r="AH862" s="374"/>
      <c r="AI862" s="374"/>
      <c r="AJ862" s="374"/>
      <c r="AK862" s="374"/>
      <c r="AL862" s="374"/>
      <c r="AM862" s="374"/>
      <c r="AN862" s="374"/>
      <c r="AO862" s="374"/>
      <c r="AP862" s="374"/>
      <c r="AQ862" s="374"/>
      <c r="AR862" s="374"/>
      <c r="AS862" s="374"/>
      <c r="AT862" s="374"/>
      <c r="AU862" s="374"/>
      <c r="AV862" s="374"/>
      <c r="AW862" s="374"/>
      <c r="AX862" s="374"/>
      <c r="AY862" s="374"/>
    </row>
    <row r="863" spans="2:51" ht="14.25" customHeight="1" x14ac:dyDescent="0.2">
      <c r="B863" s="374"/>
      <c r="C863" s="390"/>
      <c r="D863" s="390"/>
      <c r="E863" s="374"/>
      <c r="F863" s="374"/>
      <c r="G863" s="374"/>
      <c r="H863" s="374"/>
      <c r="I863" s="374"/>
      <c r="J863" s="374"/>
      <c r="K863" s="374"/>
      <c r="L863" s="374"/>
      <c r="M863" s="374"/>
      <c r="N863" s="374"/>
      <c r="O863" s="374"/>
      <c r="P863" s="374"/>
      <c r="Q863" s="374"/>
      <c r="R863" s="374"/>
      <c r="S863" s="374"/>
      <c r="T863" s="374"/>
      <c r="U863" s="374"/>
      <c r="V863" s="374"/>
      <c r="W863" s="374"/>
      <c r="X863" s="374"/>
      <c r="Y863" s="374"/>
      <c r="Z863" s="374"/>
      <c r="AA863" s="374"/>
      <c r="AB863" s="374"/>
      <c r="AC863" s="374"/>
      <c r="AD863" s="374"/>
      <c r="AE863" s="374"/>
      <c r="AF863" s="374"/>
      <c r="AG863" s="374"/>
      <c r="AH863" s="374"/>
      <c r="AI863" s="374"/>
      <c r="AJ863" s="374"/>
      <c r="AK863" s="374"/>
      <c r="AL863" s="374"/>
      <c r="AM863" s="374"/>
      <c r="AN863" s="374"/>
      <c r="AO863" s="374"/>
      <c r="AP863" s="374"/>
      <c r="AQ863" s="374"/>
      <c r="AR863" s="374"/>
      <c r="AS863" s="374"/>
      <c r="AT863" s="374"/>
      <c r="AU863" s="374"/>
      <c r="AV863" s="374"/>
      <c r="AW863" s="374"/>
      <c r="AX863" s="374"/>
      <c r="AY863" s="374"/>
    </row>
    <row r="864" spans="2:51" ht="14.25" customHeight="1" x14ac:dyDescent="0.2">
      <c r="B864" s="374"/>
      <c r="C864" s="390"/>
      <c r="D864" s="390"/>
      <c r="E864" s="374"/>
      <c r="F864" s="374"/>
      <c r="G864" s="374"/>
      <c r="H864" s="374"/>
      <c r="I864" s="374"/>
      <c r="J864" s="374"/>
      <c r="K864" s="374"/>
      <c r="L864" s="374"/>
      <c r="M864" s="374"/>
      <c r="N864" s="374"/>
      <c r="O864" s="374"/>
      <c r="P864" s="374"/>
      <c r="Q864" s="374"/>
      <c r="R864" s="374"/>
      <c r="S864" s="374"/>
      <c r="T864" s="374"/>
      <c r="U864" s="374"/>
      <c r="V864" s="374"/>
      <c r="W864" s="374"/>
      <c r="X864" s="374"/>
      <c r="Y864" s="374"/>
      <c r="Z864" s="374"/>
      <c r="AA864" s="374"/>
      <c r="AB864" s="374"/>
      <c r="AC864" s="374"/>
      <c r="AD864" s="374"/>
      <c r="AE864" s="374"/>
      <c r="AF864" s="374"/>
      <c r="AG864" s="374"/>
      <c r="AH864" s="374"/>
      <c r="AI864" s="374"/>
      <c r="AJ864" s="374"/>
      <c r="AK864" s="374"/>
      <c r="AL864" s="374"/>
      <c r="AM864" s="374"/>
      <c r="AN864" s="374"/>
      <c r="AO864" s="374"/>
      <c r="AP864" s="374"/>
      <c r="AQ864" s="374"/>
      <c r="AR864" s="374"/>
      <c r="AS864" s="374"/>
      <c r="AT864" s="374"/>
      <c r="AU864" s="374"/>
      <c r="AV864" s="374"/>
      <c r="AW864" s="374"/>
      <c r="AX864" s="374"/>
      <c r="AY864" s="374"/>
    </row>
    <row r="865" spans="2:51" ht="14.25" customHeight="1" x14ac:dyDescent="0.2">
      <c r="B865" s="374"/>
      <c r="C865" s="390"/>
      <c r="D865" s="390"/>
      <c r="E865" s="374"/>
      <c r="F865" s="374"/>
      <c r="G865" s="374"/>
      <c r="H865" s="374"/>
      <c r="I865" s="374"/>
      <c r="J865" s="374"/>
      <c r="K865" s="374"/>
      <c r="L865" s="374"/>
      <c r="M865" s="374"/>
      <c r="N865" s="374"/>
      <c r="O865" s="374"/>
      <c r="P865" s="374"/>
      <c r="Q865" s="374"/>
      <c r="R865" s="374"/>
      <c r="S865" s="374"/>
      <c r="T865" s="374"/>
      <c r="U865" s="374"/>
      <c r="V865" s="374"/>
      <c r="W865" s="374"/>
      <c r="X865" s="374"/>
      <c r="Y865" s="374"/>
      <c r="Z865" s="374"/>
      <c r="AA865" s="374"/>
      <c r="AB865" s="374"/>
      <c r="AC865" s="374"/>
      <c r="AD865" s="374"/>
      <c r="AE865" s="374"/>
      <c r="AF865" s="374"/>
      <c r="AG865" s="374"/>
      <c r="AH865" s="374"/>
      <c r="AI865" s="374"/>
      <c r="AJ865" s="374"/>
      <c r="AK865" s="374"/>
      <c r="AL865" s="374"/>
      <c r="AM865" s="374"/>
      <c r="AN865" s="374"/>
      <c r="AO865" s="374"/>
      <c r="AP865" s="374"/>
      <c r="AQ865" s="374"/>
      <c r="AR865" s="374"/>
      <c r="AS865" s="374"/>
      <c r="AT865" s="374"/>
      <c r="AU865" s="374"/>
      <c r="AV865" s="374"/>
      <c r="AW865" s="374"/>
      <c r="AX865" s="374"/>
      <c r="AY865" s="374"/>
    </row>
    <row r="866" spans="2:51" ht="14.25" customHeight="1" x14ac:dyDescent="0.2">
      <c r="B866" s="374"/>
      <c r="C866" s="390"/>
      <c r="D866" s="390"/>
      <c r="E866" s="374"/>
      <c r="F866" s="374"/>
      <c r="G866" s="374"/>
      <c r="H866" s="374"/>
      <c r="I866" s="374"/>
      <c r="J866" s="374"/>
      <c r="K866" s="374"/>
      <c r="L866" s="374"/>
      <c r="M866" s="374"/>
      <c r="N866" s="374"/>
      <c r="O866" s="374"/>
      <c r="P866" s="374"/>
      <c r="Q866" s="374"/>
      <c r="R866" s="374"/>
      <c r="S866" s="374"/>
      <c r="T866" s="374"/>
      <c r="U866" s="374"/>
      <c r="V866" s="374"/>
      <c r="W866" s="374"/>
      <c r="X866" s="374"/>
      <c r="Y866" s="374"/>
      <c r="Z866" s="374"/>
      <c r="AA866" s="374"/>
      <c r="AB866" s="374"/>
      <c r="AC866" s="374"/>
      <c r="AD866" s="374"/>
      <c r="AE866" s="374"/>
      <c r="AF866" s="374"/>
      <c r="AG866" s="374"/>
      <c r="AH866" s="374"/>
      <c r="AI866" s="374"/>
      <c r="AJ866" s="374"/>
      <c r="AK866" s="374"/>
      <c r="AL866" s="374"/>
      <c r="AM866" s="374"/>
      <c r="AN866" s="374"/>
      <c r="AO866" s="374"/>
      <c r="AP866" s="374"/>
      <c r="AQ866" s="374"/>
      <c r="AR866" s="374"/>
      <c r="AS866" s="374"/>
      <c r="AT866" s="374"/>
      <c r="AU866" s="374"/>
      <c r="AV866" s="374"/>
      <c r="AW866" s="374"/>
      <c r="AX866" s="374"/>
      <c r="AY866" s="374"/>
    </row>
    <row r="867" spans="2:51" ht="14.25" customHeight="1" x14ac:dyDescent="0.2">
      <c r="B867" s="374"/>
      <c r="C867" s="390"/>
      <c r="D867" s="390"/>
      <c r="E867" s="374"/>
      <c r="F867" s="374"/>
      <c r="G867" s="374"/>
      <c r="H867" s="374"/>
      <c r="I867" s="374"/>
      <c r="J867" s="374"/>
      <c r="K867" s="374"/>
      <c r="L867" s="374"/>
      <c r="M867" s="374"/>
      <c r="N867" s="374"/>
      <c r="O867" s="374"/>
      <c r="P867" s="374"/>
      <c r="Q867" s="374"/>
      <c r="R867" s="374"/>
      <c r="S867" s="374"/>
      <c r="T867" s="374"/>
      <c r="U867" s="374"/>
      <c r="V867" s="374"/>
      <c r="W867" s="374"/>
      <c r="X867" s="374"/>
      <c r="Y867" s="374"/>
      <c r="Z867" s="374"/>
      <c r="AA867" s="374"/>
      <c r="AB867" s="374"/>
      <c r="AC867" s="374"/>
      <c r="AD867" s="374"/>
      <c r="AE867" s="374"/>
      <c r="AF867" s="374"/>
      <c r="AG867" s="374"/>
      <c r="AH867" s="374"/>
      <c r="AI867" s="374"/>
      <c r="AJ867" s="374"/>
      <c r="AK867" s="374"/>
      <c r="AL867" s="374"/>
      <c r="AM867" s="374"/>
      <c r="AN867" s="374"/>
      <c r="AO867" s="374"/>
      <c r="AP867" s="374"/>
      <c r="AQ867" s="374"/>
      <c r="AR867" s="374"/>
      <c r="AS867" s="374"/>
      <c r="AT867" s="374"/>
      <c r="AU867" s="374"/>
      <c r="AV867" s="374"/>
      <c r="AW867" s="374"/>
      <c r="AX867" s="374"/>
      <c r="AY867" s="374"/>
    </row>
    <row r="868" spans="2:51" ht="14.25" customHeight="1" x14ac:dyDescent="0.2">
      <c r="B868" s="374"/>
      <c r="C868" s="390"/>
      <c r="D868" s="390"/>
      <c r="E868" s="374"/>
      <c r="F868" s="374"/>
      <c r="G868" s="374"/>
      <c r="H868" s="374"/>
      <c r="I868" s="374"/>
      <c r="J868" s="374"/>
      <c r="K868" s="374"/>
      <c r="L868" s="374"/>
      <c r="M868" s="374"/>
      <c r="N868" s="374"/>
      <c r="O868" s="374"/>
      <c r="P868" s="374"/>
      <c r="Q868" s="374"/>
      <c r="R868" s="374"/>
      <c r="S868" s="374"/>
      <c r="T868" s="374"/>
      <c r="U868" s="374"/>
      <c r="V868" s="374"/>
      <c r="W868" s="374"/>
      <c r="X868" s="374"/>
      <c r="Y868" s="374"/>
      <c r="Z868" s="374"/>
      <c r="AA868" s="374"/>
      <c r="AB868" s="374"/>
      <c r="AC868" s="374"/>
      <c r="AD868" s="374"/>
      <c r="AE868" s="374"/>
      <c r="AF868" s="374"/>
      <c r="AG868" s="374"/>
      <c r="AH868" s="374"/>
      <c r="AI868" s="374"/>
      <c r="AJ868" s="374"/>
      <c r="AK868" s="374"/>
      <c r="AL868" s="374"/>
      <c r="AM868" s="374"/>
      <c r="AN868" s="374"/>
      <c r="AO868" s="374"/>
      <c r="AP868" s="374"/>
      <c r="AQ868" s="374"/>
      <c r="AR868" s="374"/>
      <c r="AS868" s="374"/>
      <c r="AT868" s="374"/>
      <c r="AU868" s="374"/>
      <c r="AV868" s="374"/>
      <c r="AW868" s="374"/>
      <c r="AX868" s="374"/>
      <c r="AY868" s="374"/>
    </row>
    <row r="869" spans="2:51" ht="14.25" customHeight="1" x14ac:dyDescent="0.2">
      <c r="B869" s="374"/>
      <c r="C869" s="390"/>
      <c r="D869" s="390"/>
      <c r="E869" s="374"/>
      <c r="F869" s="374"/>
      <c r="G869" s="374"/>
      <c r="H869" s="374"/>
      <c r="I869" s="374"/>
      <c r="J869" s="374"/>
      <c r="K869" s="374"/>
      <c r="L869" s="374"/>
      <c r="M869" s="374"/>
      <c r="N869" s="374"/>
      <c r="O869" s="374"/>
      <c r="P869" s="374"/>
      <c r="Q869" s="374"/>
      <c r="R869" s="374"/>
      <c r="S869" s="374"/>
      <c r="T869" s="374"/>
      <c r="U869" s="374"/>
      <c r="V869" s="374"/>
      <c r="W869" s="374"/>
      <c r="X869" s="374"/>
      <c r="Y869" s="374"/>
      <c r="Z869" s="374"/>
      <c r="AA869" s="374"/>
      <c r="AB869" s="374"/>
      <c r="AC869" s="374"/>
      <c r="AD869" s="374"/>
      <c r="AE869" s="374"/>
      <c r="AF869" s="374"/>
      <c r="AG869" s="374"/>
      <c r="AH869" s="374"/>
      <c r="AI869" s="374"/>
      <c r="AJ869" s="374"/>
      <c r="AK869" s="374"/>
      <c r="AL869" s="374"/>
      <c r="AM869" s="374"/>
      <c r="AN869" s="374"/>
      <c r="AO869" s="374"/>
      <c r="AP869" s="374"/>
      <c r="AQ869" s="374"/>
      <c r="AR869" s="374"/>
      <c r="AS869" s="374"/>
      <c r="AT869" s="374"/>
      <c r="AU869" s="374"/>
      <c r="AV869" s="374"/>
      <c r="AW869" s="374"/>
      <c r="AX869" s="374"/>
      <c r="AY869" s="374"/>
    </row>
    <row r="870" spans="2:51" ht="14.25" customHeight="1" x14ac:dyDescent="0.2">
      <c r="B870" s="374"/>
      <c r="C870" s="390"/>
      <c r="D870" s="390"/>
      <c r="E870" s="374"/>
      <c r="F870" s="374"/>
      <c r="G870" s="374"/>
      <c r="H870" s="374"/>
      <c r="I870" s="374"/>
      <c r="J870" s="374"/>
      <c r="K870" s="374"/>
      <c r="L870" s="374"/>
      <c r="M870" s="374"/>
      <c r="N870" s="374"/>
      <c r="O870" s="374"/>
      <c r="P870" s="374"/>
      <c r="Q870" s="374"/>
      <c r="R870" s="374"/>
      <c r="S870" s="374"/>
      <c r="T870" s="374"/>
      <c r="U870" s="374"/>
      <c r="V870" s="374"/>
      <c r="W870" s="374"/>
      <c r="X870" s="374"/>
      <c r="Y870" s="374"/>
      <c r="Z870" s="374"/>
      <c r="AA870" s="374"/>
      <c r="AB870" s="374"/>
      <c r="AC870" s="374"/>
      <c r="AD870" s="374"/>
      <c r="AE870" s="374"/>
      <c r="AF870" s="374"/>
      <c r="AG870" s="374"/>
      <c r="AH870" s="374"/>
      <c r="AI870" s="374"/>
      <c r="AJ870" s="374"/>
      <c r="AK870" s="374"/>
      <c r="AL870" s="374"/>
      <c r="AM870" s="374"/>
      <c r="AN870" s="374"/>
      <c r="AO870" s="374"/>
      <c r="AP870" s="374"/>
      <c r="AQ870" s="374"/>
      <c r="AR870" s="374"/>
      <c r="AS870" s="374"/>
      <c r="AT870" s="374"/>
      <c r="AU870" s="374"/>
      <c r="AV870" s="374"/>
      <c r="AW870" s="374"/>
      <c r="AX870" s="374"/>
      <c r="AY870" s="374"/>
    </row>
    <row r="871" spans="2:51" ht="14.25" customHeight="1" x14ac:dyDescent="0.2">
      <c r="B871" s="374"/>
      <c r="C871" s="390"/>
      <c r="D871" s="390"/>
      <c r="E871" s="374"/>
      <c r="F871" s="374"/>
      <c r="G871" s="374"/>
      <c r="H871" s="374"/>
      <c r="I871" s="374"/>
      <c r="J871" s="374"/>
      <c r="K871" s="374"/>
      <c r="L871" s="374"/>
      <c r="M871" s="374"/>
      <c r="N871" s="374"/>
      <c r="O871" s="374"/>
      <c r="P871" s="374"/>
      <c r="Q871" s="374"/>
      <c r="R871" s="374"/>
      <c r="S871" s="374"/>
      <c r="T871" s="374"/>
      <c r="U871" s="374"/>
      <c r="V871" s="374"/>
      <c r="W871" s="374"/>
      <c r="X871" s="374"/>
      <c r="Y871" s="374"/>
      <c r="Z871" s="374"/>
      <c r="AA871" s="374"/>
      <c r="AB871" s="374"/>
      <c r="AC871" s="374"/>
      <c r="AD871" s="374"/>
      <c r="AE871" s="374"/>
      <c r="AF871" s="374"/>
      <c r="AG871" s="374"/>
      <c r="AH871" s="374"/>
      <c r="AI871" s="374"/>
      <c r="AJ871" s="374"/>
      <c r="AK871" s="374"/>
      <c r="AL871" s="374"/>
      <c r="AM871" s="374"/>
      <c r="AN871" s="374"/>
      <c r="AO871" s="374"/>
      <c r="AP871" s="374"/>
      <c r="AQ871" s="374"/>
      <c r="AR871" s="374"/>
      <c r="AS871" s="374"/>
      <c r="AT871" s="374"/>
      <c r="AU871" s="374"/>
      <c r="AV871" s="374"/>
      <c r="AW871" s="374"/>
      <c r="AX871" s="374"/>
      <c r="AY871" s="374"/>
    </row>
    <row r="872" spans="2:51" ht="14.25" customHeight="1" x14ac:dyDescent="0.2">
      <c r="B872" s="374"/>
      <c r="C872" s="390"/>
      <c r="D872" s="390"/>
      <c r="E872" s="374"/>
      <c r="F872" s="374"/>
      <c r="G872" s="374"/>
      <c r="H872" s="374"/>
      <c r="I872" s="374"/>
      <c r="J872" s="374"/>
      <c r="K872" s="374"/>
      <c r="L872" s="374"/>
      <c r="M872" s="374"/>
      <c r="N872" s="374"/>
      <c r="O872" s="374"/>
      <c r="P872" s="374"/>
      <c r="Q872" s="374"/>
      <c r="R872" s="374"/>
      <c r="S872" s="374"/>
      <c r="T872" s="374"/>
      <c r="U872" s="374"/>
      <c r="V872" s="374"/>
      <c r="W872" s="374"/>
      <c r="X872" s="374"/>
      <c r="Y872" s="374"/>
      <c r="Z872" s="374"/>
      <c r="AA872" s="374"/>
      <c r="AB872" s="374"/>
      <c r="AC872" s="374"/>
      <c r="AD872" s="374"/>
      <c r="AE872" s="374"/>
      <c r="AF872" s="374"/>
      <c r="AG872" s="374"/>
      <c r="AH872" s="374"/>
      <c r="AI872" s="374"/>
      <c r="AJ872" s="374"/>
      <c r="AK872" s="374"/>
      <c r="AL872" s="374"/>
      <c r="AM872" s="374"/>
      <c r="AN872" s="374"/>
      <c r="AO872" s="374"/>
      <c r="AP872" s="374"/>
      <c r="AQ872" s="374"/>
      <c r="AR872" s="374"/>
      <c r="AS872" s="374"/>
      <c r="AT872" s="374"/>
      <c r="AU872" s="374"/>
      <c r="AV872" s="374"/>
      <c r="AW872" s="374"/>
      <c r="AX872" s="374"/>
      <c r="AY872" s="374"/>
    </row>
    <row r="873" spans="2:51" ht="14.25" customHeight="1" x14ac:dyDescent="0.2">
      <c r="B873" s="374"/>
      <c r="C873" s="390"/>
      <c r="D873" s="390"/>
      <c r="E873" s="374"/>
      <c r="F873" s="374"/>
      <c r="G873" s="374"/>
      <c r="H873" s="374"/>
      <c r="I873" s="374"/>
      <c r="J873" s="374"/>
      <c r="K873" s="374"/>
      <c r="L873" s="374"/>
      <c r="M873" s="374"/>
      <c r="N873" s="374"/>
      <c r="O873" s="374"/>
      <c r="P873" s="374"/>
      <c r="Q873" s="374"/>
      <c r="R873" s="374"/>
      <c r="S873" s="374"/>
      <c r="T873" s="374"/>
      <c r="U873" s="374"/>
      <c r="V873" s="374"/>
      <c r="W873" s="374"/>
      <c r="X873" s="374"/>
      <c r="Y873" s="374"/>
      <c r="Z873" s="374"/>
      <c r="AA873" s="374"/>
      <c r="AB873" s="374"/>
      <c r="AC873" s="374"/>
      <c r="AD873" s="374"/>
      <c r="AE873" s="374"/>
      <c r="AF873" s="374"/>
      <c r="AG873" s="374"/>
      <c r="AH873" s="374"/>
      <c r="AI873" s="374"/>
      <c r="AJ873" s="374"/>
      <c r="AK873" s="374"/>
      <c r="AL873" s="374"/>
      <c r="AM873" s="374"/>
      <c r="AN873" s="374"/>
      <c r="AO873" s="374"/>
      <c r="AP873" s="374"/>
      <c r="AQ873" s="374"/>
      <c r="AR873" s="374"/>
      <c r="AS873" s="374"/>
      <c r="AT873" s="374"/>
      <c r="AU873" s="374"/>
      <c r="AV873" s="374"/>
      <c r="AW873" s="374"/>
      <c r="AX873" s="374"/>
      <c r="AY873" s="374"/>
    </row>
    <row r="874" spans="2:51" ht="14.25" customHeight="1" x14ac:dyDescent="0.2">
      <c r="B874" s="374"/>
      <c r="C874" s="390"/>
      <c r="D874" s="390"/>
      <c r="E874" s="374"/>
      <c r="F874" s="374"/>
      <c r="G874" s="374"/>
      <c r="H874" s="374"/>
      <c r="I874" s="374"/>
      <c r="J874" s="374"/>
      <c r="K874" s="374"/>
      <c r="L874" s="374"/>
      <c r="M874" s="374"/>
      <c r="N874" s="374"/>
      <c r="O874" s="374"/>
      <c r="P874" s="374"/>
      <c r="Q874" s="374"/>
      <c r="R874" s="374"/>
      <c r="S874" s="374"/>
      <c r="T874" s="374"/>
      <c r="U874" s="374"/>
      <c r="V874" s="374"/>
      <c r="W874" s="374"/>
      <c r="X874" s="374"/>
      <c r="Y874" s="374"/>
      <c r="Z874" s="374"/>
      <c r="AA874" s="374"/>
      <c r="AB874" s="374"/>
      <c r="AC874" s="374"/>
      <c r="AD874" s="374"/>
      <c r="AE874" s="374"/>
      <c r="AF874" s="374"/>
      <c r="AG874" s="374"/>
      <c r="AH874" s="374"/>
      <c r="AI874" s="374"/>
      <c r="AJ874" s="374"/>
      <c r="AK874" s="374"/>
      <c r="AL874" s="374"/>
      <c r="AM874" s="374"/>
      <c r="AN874" s="374"/>
      <c r="AO874" s="374"/>
      <c r="AP874" s="374"/>
      <c r="AQ874" s="374"/>
      <c r="AR874" s="374"/>
      <c r="AS874" s="374"/>
      <c r="AT874" s="374"/>
      <c r="AU874" s="374"/>
      <c r="AV874" s="374"/>
      <c r="AW874" s="374"/>
      <c r="AX874" s="374"/>
      <c r="AY874" s="374"/>
    </row>
    <row r="875" spans="2:51" ht="14.25" customHeight="1" x14ac:dyDescent="0.2">
      <c r="B875" s="374"/>
      <c r="C875" s="390"/>
      <c r="D875" s="390"/>
      <c r="E875" s="374"/>
      <c r="F875" s="374"/>
      <c r="G875" s="374"/>
      <c r="H875" s="374"/>
      <c r="I875" s="374"/>
      <c r="J875" s="374"/>
      <c r="K875" s="374"/>
      <c r="L875" s="374"/>
      <c r="M875" s="374"/>
      <c r="N875" s="374"/>
      <c r="O875" s="374"/>
      <c r="P875" s="374"/>
      <c r="Q875" s="374"/>
      <c r="R875" s="374"/>
      <c r="S875" s="374"/>
      <c r="T875" s="374"/>
      <c r="U875" s="374"/>
      <c r="V875" s="374"/>
      <c r="W875" s="374"/>
      <c r="X875" s="374"/>
      <c r="Y875" s="374"/>
      <c r="Z875" s="374"/>
      <c r="AA875" s="374"/>
      <c r="AB875" s="374"/>
      <c r="AC875" s="374"/>
      <c r="AD875" s="374"/>
      <c r="AE875" s="374"/>
      <c r="AF875" s="374"/>
      <c r="AG875" s="374"/>
      <c r="AH875" s="374"/>
      <c r="AI875" s="374"/>
      <c r="AJ875" s="374"/>
      <c r="AK875" s="374"/>
      <c r="AL875" s="374"/>
      <c r="AM875" s="374"/>
      <c r="AN875" s="374"/>
      <c r="AO875" s="374"/>
      <c r="AP875" s="374"/>
      <c r="AQ875" s="374"/>
      <c r="AR875" s="374"/>
      <c r="AS875" s="374"/>
      <c r="AT875" s="374"/>
      <c r="AU875" s="374"/>
      <c r="AV875" s="374"/>
      <c r="AW875" s="374"/>
      <c r="AX875" s="374"/>
      <c r="AY875" s="374"/>
    </row>
    <row r="876" spans="2:51" ht="14.25" customHeight="1" x14ac:dyDescent="0.2">
      <c r="B876" s="374"/>
      <c r="C876" s="390"/>
      <c r="D876" s="390"/>
      <c r="E876" s="374"/>
      <c r="F876" s="374"/>
      <c r="G876" s="374"/>
      <c r="H876" s="374"/>
      <c r="I876" s="374"/>
      <c r="J876" s="374"/>
      <c r="K876" s="374"/>
      <c r="L876" s="374"/>
      <c r="M876" s="374"/>
      <c r="N876" s="374"/>
      <c r="O876" s="374"/>
      <c r="P876" s="374"/>
      <c r="Q876" s="374"/>
      <c r="R876" s="374"/>
      <c r="S876" s="374"/>
      <c r="T876" s="374"/>
      <c r="U876" s="374"/>
      <c r="V876" s="374"/>
      <c r="W876" s="374"/>
      <c r="X876" s="374"/>
      <c r="Y876" s="374"/>
      <c r="Z876" s="374"/>
      <c r="AA876" s="374"/>
      <c r="AB876" s="374"/>
      <c r="AC876" s="374"/>
      <c r="AD876" s="374"/>
      <c r="AE876" s="374"/>
      <c r="AF876" s="374"/>
      <c r="AG876" s="374"/>
      <c r="AH876" s="374"/>
      <c r="AI876" s="374"/>
      <c r="AJ876" s="374"/>
      <c r="AK876" s="374"/>
      <c r="AL876" s="374"/>
      <c r="AM876" s="374"/>
      <c r="AN876" s="374"/>
      <c r="AO876" s="374"/>
      <c r="AP876" s="374"/>
      <c r="AQ876" s="374"/>
      <c r="AR876" s="374"/>
      <c r="AS876" s="374"/>
      <c r="AT876" s="374"/>
      <c r="AU876" s="374"/>
      <c r="AV876" s="374"/>
      <c r="AW876" s="374"/>
      <c r="AX876" s="374"/>
      <c r="AY876" s="374"/>
    </row>
    <row r="877" spans="2:51" ht="14.25" customHeight="1" x14ac:dyDescent="0.2">
      <c r="B877" s="374"/>
      <c r="C877" s="390"/>
      <c r="D877" s="390"/>
      <c r="E877" s="374"/>
      <c r="F877" s="374"/>
      <c r="G877" s="374"/>
      <c r="H877" s="374"/>
      <c r="I877" s="374"/>
      <c r="J877" s="374"/>
      <c r="K877" s="374"/>
      <c r="L877" s="374"/>
      <c r="M877" s="374"/>
      <c r="N877" s="374"/>
      <c r="O877" s="374"/>
      <c r="P877" s="374"/>
      <c r="Q877" s="374"/>
      <c r="R877" s="374"/>
      <c r="S877" s="374"/>
      <c r="T877" s="374"/>
      <c r="U877" s="374"/>
      <c r="V877" s="374"/>
      <c r="W877" s="374"/>
      <c r="X877" s="374"/>
      <c r="Y877" s="374"/>
      <c r="Z877" s="374"/>
      <c r="AA877" s="374"/>
      <c r="AB877" s="374"/>
      <c r="AC877" s="374"/>
      <c r="AD877" s="374"/>
      <c r="AE877" s="374"/>
      <c r="AF877" s="374"/>
      <c r="AG877" s="374"/>
      <c r="AH877" s="374"/>
      <c r="AI877" s="374"/>
      <c r="AJ877" s="374"/>
      <c r="AK877" s="374"/>
      <c r="AL877" s="374"/>
      <c r="AM877" s="374"/>
      <c r="AN877" s="374"/>
      <c r="AO877" s="374"/>
      <c r="AP877" s="374"/>
      <c r="AQ877" s="374"/>
      <c r="AR877" s="374"/>
      <c r="AS877" s="374"/>
      <c r="AT877" s="374"/>
      <c r="AU877" s="374"/>
      <c r="AV877" s="374"/>
      <c r="AW877" s="374"/>
      <c r="AX877" s="374"/>
      <c r="AY877" s="374"/>
    </row>
    <row r="878" spans="2:51" ht="14.25" customHeight="1" x14ac:dyDescent="0.2">
      <c r="B878" s="374"/>
      <c r="C878" s="390"/>
      <c r="D878" s="390"/>
      <c r="E878" s="374"/>
      <c r="F878" s="374"/>
      <c r="G878" s="374"/>
      <c r="H878" s="374"/>
      <c r="I878" s="374"/>
      <c r="J878" s="374"/>
      <c r="K878" s="374"/>
      <c r="L878" s="374"/>
      <c r="M878" s="374"/>
      <c r="N878" s="374"/>
      <c r="O878" s="374"/>
      <c r="P878" s="374"/>
      <c r="Q878" s="374"/>
      <c r="R878" s="374"/>
      <c r="S878" s="374"/>
      <c r="T878" s="374"/>
      <c r="U878" s="374"/>
      <c r="V878" s="374"/>
      <c r="W878" s="374"/>
      <c r="X878" s="374"/>
      <c r="Y878" s="374"/>
      <c r="Z878" s="374"/>
      <c r="AA878" s="374"/>
      <c r="AB878" s="374"/>
      <c r="AC878" s="374"/>
      <c r="AD878" s="374"/>
      <c r="AE878" s="374"/>
      <c r="AF878" s="374"/>
      <c r="AG878" s="374"/>
      <c r="AH878" s="374"/>
      <c r="AI878" s="374"/>
      <c r="AJ878" s="374"/>
      <c r="AK878" s="374"/>
      <c r="AL878" s="374"/>
      <c r="AM878" s="374"/>
      <c r="AN878" s="374"/>
      <c r="AO878" s="374"/>
      <c r="AP878" s="374"/>
      <c r="AQ878" s="374"/>
      <c r="AR878" s="374"/>
      <c r="AS878" s="374"/>
      <c r="AT878" s="374"/>
      <c r="AU878" s="374"/>
      <c r="AV878" s="374"/>
      <c r="AW878" s="374"/>
      <c r="AX878" s="374"/>
      <c r="AY878" s="374"/>
    </row>
    <row r="879" spans="2:51" ht="14.25" customHeight="1" x14ac:dyDescent="0.2">
      <c r="B879" s="374"/>
      <c r="C879" s="390"/>
      <c r="D879" s="390"/>
      <c r="E879" s="374"/>
      <c r="F879" s="374"/>
      <c r="G879" s="374"/>
      <c r="H879" s="374"/>
      <c r="I879" s="374"/>
      <c r="J879" s="374"/>
      <c r="K879" s="374"/>
      <c r="L879" s="374"/>
      <c r="M879" s="374"/>
      <c r="N879" s="374"/>
      <c r="O879" s="374"/>
      <c r="P879" s="374"/>
      <c r="Q879" s="374"/>
      <c r="R879" s="374"/>
      <c r="S879" s="374"/>
      <c r="T879" s="374"/>
      <c r="U879" s="374"/>
      <c r="V879" s="374"/>
      <c r="W879" s="374"/>
      <c r="X879" s="374"/>
      <c r="Y879" s="374"/>
      <c r="Z879" s="374"/>
      <c r="AA879" s="374"/>
      <c r="AB879" s="374"/>
      <c r="AC879" s="374"/>
      <c r="AD879" s="374"/>
      <c r="AE879" s="374"/>
      <c r="AF879" s="374"/>
      <c r="AG879" s="374"/>
      <c r="AH879" s="374"/>
      <c r="AI879" s="374"/>
      <c r="AJ879" s="374"/>
      <c r="AK879" s="374"/>
      <c r="AL879" s="374"/>
      <c r="AM879" s="374"/>
      <c r="AN879" s="374"/>
      <c r="AO879" s="374"/>
      <c r="AP879" s="374"/>
      <c r="AQ879" s="374"/>
      <c r="AR879" s="374"/>
      <c r="AS879" s="374"/>
      <c r="AT879" s="374"/>
      <c r="AU879" s="374"/>
      <c r="AV879" s="374"/>
      <c r="AW879" s="374"/>
      <c r="AX879" s="374"/>
      <c r="AY879" s="374"/>
    </row>
    <row r="880" spans="2:51" ht="14.25" customHeight="1" x14ac:dyDescent="0.2">
      <c r="B880" s="374"/>
      <c r="C880" s="390"/>
      <c r="D880" s="390"/>
      <c r="E880" s="374"/>
      <c r="F880" s="374"/>
      <c r="G880" s="374"/>
      <c r="H880" s="374"/>
      <c r="I880" s="374"/>
      <c r="J880" s="374"/>
      <c r="K880" s="374"/>
      <c r="L880" s="374"/>
      <c r="M880" s="374"/>
      <c r="N880" s="374"/>
      <c r="O880" s="374"/>
      <c r="P880" s="374"/>
      <c r="Q880" s="374"/>
      <c r="R880" s="374"/>
      <c r="S880" s="374"/>
      <c r="T880" s="374"/>
      <c r="U880" s="374"/>
      <c r="V880" s="374"/>
      <c r="W880" s="374"/>
      <c r="X880" s="374"/>
      <c r="Y880" s="374"/>
      <c r="Z880" s="374"/>
      <c r="AA880" s="374"/>
      <c r="AB880" s="374"/>
      <c r="AC880" s="374"/>
      <c r="AD880" s="374"/>
      <c r="AE880" s="374"/>
      <c r="AF880" s="374"/>
      <c r="AG880" s="374"/>
      <c r="AH880" s="374"/>
      <c r="AI880" s="374"/>
      <c r="AJ880" s="374"/>
      <c r="AK880" s="374"/>
      <c r="AL880" s="374"/>
      <c r="AM880" s="374"/>
      <c r="AN880" s="374"/>
      <c r="AO880" s="374"/>
      <c r="AP880" s="374"/>
      <c r="AQ880" s="374"/>
      <c r="AR880" s="374"/>
      <c r="AS880" s="374"/>
      <c r="AT880" s="374"/>
      <c r="AU880" s="374"/>
      <c r="AV880" s="374"/>
      <c r="AW880" s="374"/>
      <c r="AX880" s="374"/>
      <c r="AY880" s="374"/>
    </row>
    <row r="881" spans="2:51" ht="14.25" customHeight="1" x14ac:dyDescent="0.2">
      <c r="B881" s="374"/>
      <c r="C881" s="390"/>
      <c r="D881" s="390"/>
      <c r="E881" s="374"/>
      <c r="F881" s="374"/>
      <c r="G881" s="374"/>
      <c r="H881" s="374"/>
      <c r="I881" s="374"/>
      <c r="J881" s="374"/>
      <c r="K881" s="374"/>
      <c r="L881" s="374"/>
      <c r="M881" s="374"/>
      <c r="N881" s="374"/>
      <c r="O881" s="374"/>
      <c r="P881" s="374"/>
      <c r="Q881" s="374"/>
      <c r="R881" s="374"/>
      <c r="S881" s="374"/>
      <c r="T881" s="374"/>
      <c r="U881" s="374"/>
      <c r="V881" s="374"/>
      <c r="W881" s="374"/>
      <c r="X881" s="374"/>
      <c r="Y881" s="374"/>
      <c r="Z881" s="374"/>
      <c r="AA881" s="374"/>
      <c r="AB881" s="374"/>
      <c r="AC881" s="374"/>
      <c r="AD881" s="374"/>
      <c r="AE881" s="374"/>
      <c r="AF881" s="374"/>
      <c r="AG881" s="374"/>
      <c r="AH881" s="374"/>
      <c r="AI881" s="374"/>
      <c r="AJ881" s="374"/>
      <c r="AK881" s="374"/>
      <c r="AL881" s="374"/>
      <c r="AM881" s="374"/>
      <c r="AN881" s="374"/>
      <c r="AO881" s="374"/>
      <c r="AP881" s="374"/>
      <c r="AQ881" s="374"/>
      <c r="AR881" s="374"/>
      <c r="AS881" s="374"/>
      <c r="AT881" s="374"/>
      <c r="AU881" s="374"/>
      <c r="AV881" s="374"/>
      <c r="AW881" s="374"/>
      <c r="AX881" s="374"/>
      <c r="AY881" s="374"/>
    </row>
    <row r="882" spans="2:51" ht="14.25" customHeight="1" x14ac:dyDescent="0.2">
      <c r="B882" s="374"/>
      <c r="C882" s="390"/>
      <c r="D882" s="390"/>
      <c r="E882" s="374"/>
      <c r="F882" s="374"/>
      <c r="G882" s="374"/>
      <c r="H882" s="374"/>
      <c r="I882" s="374"/>
      <c r="J882" s="374"/>
      <c r="K882" s="374"/>
      <c r="L882" s="374"/>
      <c r="M882" s="374"/>
      <c r="N882" s="374"/>
      <c r="O882" s="374"/>
      <c r="P882" s="374"/>
      <c r="Q882" s="374"/>
      <c r="R882" s="374"/>
      <c r="S882" s="374"/>
      <c r="T882" s="374"/>
      <c r="U882" s="374"/>
      <c r="V882" s="374"/>
      <c r="W882" s="374"/>
      <c r="X882" s="374"/>
      <c r="Y882" s="374"/>
      <c r="Z882" s="374"/>
      <c r="AA882" s="374"/>
      <c r="AB882" s="374"/>
      <c r="AC882" s="374"/>
      <c r="AD882" s="374"/>
      <c r="AE882" s="374"/>
      <c r="AF882" s="374"/>
      <c r="AG882" s="374"/>
      <c r="AH882" s="374"/>
      <c r="AI882" s="374"/>
      <c r="AJ882" s="374"/>
      <c r="AK882" s="374"/>
      <c r="AL882" s="374"/>
      <c r="AM882" s="374"/>
      <c r="AN882" s="374"/>
      <c r="AO882" s="374"/>
      <c r="AP882" s="374"/>
      <c r="AQ882" s="374"/>
      <c r="AR882" s="374"/>
      <c r="AS882" s="374"/>
      <c r="AT882" s="374"/>
      <c r="AU882" s="374"/>
      <c r="AV882" s="374"/>
      <c r="AW882" s="374"/>
      <c r="AX882" s="374"/>
      <c r="AY882" s="374"/>
    </row>
    <row r="883" spans="2:51" ht="14.25" customHeight="1" x14ac:dyDescent="0.2">
      <c r="B883" s="374"/>
      <c r="C883" s="390"/>
      <c r="D883" s="390"/>
      <c r="E883" s="374"/>
      <c r="F883" s="374"/>
      <c r="G883" s="374"/>
      <c r="H883" s="374"/>
      <c r="I883" s="374"/>
      <c r="J883" s="374"/>
      <c r="K883" s="374"/>
      <c r="L883" s="374"/>
      <c r="M883" s="374"/>
      <c r="N883" s="374"/>
      <c r="O883" s="374"/>
      <c r="P883" s="374"/>
      <c r="Q883" s="374"/>
      <c r="R883" s="374"/>
      <c r="S883" s="374"/>
      <c r="T883" s="374"/>
      <c r="U883" s="374"/>
      <c r="V883" s="374"/>
      <c r="W883" s="374"/>
      <c r="X883" s="374"/>
      <c r="Y883" s="374"/>
      <c r="Z883" s="374"/>
      <c r="AA883" s="374"/>
      <c r="AB883" s="374"/>
      <c r="AC883" s="374"/>
      <c r="AD883" s="374"/>
      <c r="AE883" s="374"/>
      <c r="AF883" s="374"/>
      <c r="AG883" s="374"/>
      <c r="AH883" s="374"/>
      <c r="AI883" s="374"/>
      <c r="AJ883" s="374"/>
      <c r="AK883" s="374"/>
      <c r="AL883" s="374"/>
      <c r="AM883" s="374"/>
      <c r="AN883" s="374"/>
      <c r="AO883" s="374"/>
      <c r="AP883" s="374"/>
      <c r="AQ883" s="374"/>
      <c r="AR883" s="374"/>
      <c r="AS883" s="374"/>
      <c r="AT883" s="374"/>
      <c r="AU883" s="374"/>
      <c r="AV883" s="374"/>
      <c r="AW883" s="374"/>
      <c r="AX883" s="374"/>
      <c r="AY883" s="374"/>
    </row>
    <row r="884" spans="2:51" ht="14.25" customHeight="1" x14ac:dyDescent="0.2">
      <c r="B884" s="374"/>
      <c r="C884" s="390"/>
      <c r="D884" s="390"/>
      <c r="E884" s="374"/>
      <c r="F884" s="374"/>
      <c r="G884" s="374"/>
      <c r="H884" s="374"/>
      <c r="I884" s="374"/>
      <c r="J884" s="374"/>
      <c r="K884" s="374"/>
      <c r="L884" s="374"/>
      <c r="M884" s="374"/>
      <c r="N884" s="374"/>
      <c r="O884" s="374"/>
      <c r="P884" s="374"/>
      <c r="Q884" s="374"/>
      <c r="R884" s="374"/>
      <c r="S884" s="374"/>
      <c r="T884" s="374"/>
      <c r="U884" s="374"/>
      <c r="V884" s="374"/>
      <c r="W884" s="374"/>
      <c r="X884" s="374"/>
      <c r="Y884" s="374"/>
      <c r="Z884" s="374"/>
      <c r="AA884" s="374"/>
      <c r="AB884" s="374"/>
      <c r="AC884" s="374"/>
      <c r="AD884" s="374"/>
      <c r="AE884" s="374"/>
      <c r="AF884" s="374"/>
      <c r="AG884" s="374"/>
      <c r="AH884" s="374"/>
      <c r="AI884" s="374"/>
      <c r="AJ884" s="374"/>
      <c r="AK884" s="374"/>
      <c r="AL884" s="374"/>
      <c r="AM884" s="374"/>
      <c r="AN884" s="374"/>
      <c r="AO884" s="374"/>
      <c r="AP884" s="374"/>
      <c r="AQ884" s="374"/>
      <c r="AR884" s="374"/>
      <c r="AS884" s="374"/>
      <c r="AT884" s="374"/>
      <c r="AU884" s="374"/>
      <c r="AV884" s="374"/>
      <c r="AW884" s="374"/>
      <c r="AX884" s="374"/>
      <c r="AY884" s="374"/>
    </row>
    <row r="885" spans="2:51" ht="14.25" customHeight="1" x14ac:dyDescent="0.2">
      <c r="B885" s="374"/>
      <c r="C885" s="390"/>
      <c r="D885" s="390"/>
      <c r="E885" s="374"/>
      <c r="F885" s="374"/>
      <c r="G885" s="374"/>
      <c r="H885" s="374"/>
      <c r="I885" s="374"/>
      <c r="J885" s="374"/>
      <c r="K885" s="374"/>
      <c r="L885" s="374"/>
      <c r="M885" s="374"/>
      <c r="N885" s="374"/>
      <c r="O885" s="374"/>
      <c r="P885" s="374"/>
      <c r="Q885" s="374"/>
      <c r="R885" s="374"/>
      <c r="S885" s="374"/>
      <c r="T885" s="374"/>
      <c r="U885" s="374"/>
      <c r="V885" s="374"/>
      <c r="W885" s="374"/>
      <c r="X885" s="374"/>
      <c r="Y885" s="374"/>
      <c r="Z885" s="374"/>
      <c r="AA885" s="374"/>
      <c r="AB885" s="374"/>
      <c r="AC885" s="374"/>
      <c r="AD885" s="374"/>
      <c r="AE885" s="374"/>
      <c r="AF885" s="374"/>
      <c r="AG885" s="374"/>
      <c r="AH885" s="374"/>
      <c r="AI885" s="374"/>
      <c r="AJ885" s="374"/>
      <c r="AK885" s="374"/>
      <c r="AL885" s="374"/>
      <c r="AM885" s="374"/>
      <c r="AN885" s="374"/>
      <c r="AO885" s="374"/>
      <c r="AP885" s="374"/>
      <c r="AQ885" s="374"/>
      <c r="AR885" s="374"/>
      <c r="AS885" s="374"/>
      <c r="AT885" s="374"/>
      <c r="AU885" s="374"/>
      <c r="AV885" s="374"/>
      <c r="AW885" s="374"/>
      <c r="AX885" s="374"/>
      <c r="AY885" s="374"/>
    </row>
    <row r="886" spans="2:51" ht="14.25" customHeight="1" x14ac:dyDescent="0.2">
      <c r="B886" s="374"/>
      <c r="C886" s="390"/>
      <c r="D886" s="390"/>
      <c r="E886" s="374"/>
      <c r="F886" s="374"/>
      <c r="G886" s="374"/>
      <c r="H886" s="374"/>
      <c r="I886" s="374"/>
      <c r="J886" s="374"/>
      <c r="K886" s="374"/>
      <c r="L886" s="374"/>
      <c r="M886" s="374"/>
      <c r="N886" s="374"/>
      <c r="O886" s="374"/>
      <c r="P886" s="374"/>
      <c r="Q886" s="374"/>
      <c r="R886" s="374"/>
      <c r="S886" s="374"/>
      <c r="T886" s="374"/>
      <c r="U886" s="374"/>
      <c r="V886" s="374"/>
      <c r="W886" s="374"/>
      <c r="X886" s="374"/>
      <c r="Y886" s="374"/>
      <c r="Z886" s="374"/>
      <c r="AA886" s="374"/>
      <c r="AB886" s="374"/>
      <c r="AC886" s="374"/>
      <c r="AD886" s="374"/>
      <c r="AE886" s="374"/>
      <c r="AF886" s="374"/>
      <c r="AG886" s="374"/>
      <c r="AH886" s="374"/>
      <c r="AI886" s="374"/>
      <c r="AJ886" s="374"/>
      <c r="AK886" s="374"/>
      <c r="AL886" s="374"/>
      <c r="AM886" s="374"/>
      <c r="AN886" s="374"/>
      <c r="AO886" s="374"/>
      <c r="AP886" s="374"/>
      <c r="AQ886" s="374"/>
      <c r="AR886" s="374"/>
      <c r="AS886" s="374"/>
      <c r="AT886" s="374"/>
      <c r="AU886" s="374"/>
      <c r="AV886" s="374"/>
      <c r="AW886" s="374"/>
      <c r="AX886" s="374"/>
      <c r="AY886" s="374"/>
    </row>
    <row r="887" spans="2:51" ht="14.25" customHeight="1" x14ac:dyDescent="0.2">
      <c r="B887" s="374"/>
      <c r="C887" s="390"/>
      <c r="D887" s="390"/>
      <c r="E887" s="374"/>
      <c r="F887" s="374"/>
      <c r="G887" s="374"/>
      <c r="H887" s="374"/>
      <c r="I887" s="374"/>
      <c r="J887" s="374"/>
      <c r="K887" s="374"/>
      <c r="L887" s="374"/>
      <c r="M887" s="374"/>
      <c r="N887" s="374"/>
      <c r="O887" s="374"/>
      <c r="P887" s="374"/>
      <c r="Q887" s="374"/>
      <c r="R887" s="374"/>
      <c r="S887" s="374"/>
      <c r="T887" s="374"/>
      <c r="U887" s="374"/>
      <c r="V887" s="374"/>
      <c r="W887" s="374"/>
      <c r="X887" s="374"/>
      <c r="Y887" s="374"/>
      <c r="Z887" s="374"/>
      <c r="AA887" s="374"/>
      <c r="AB887" s="374"/>
      <c r="AC887" s="374"/>
      <c r="AD887" s="374"/>
      <c r="AE887" s="374"/>
      <c r="AF887" s="374"/>
      <c r="AG887" s="374"/>
      <c r="AH887" s="374"/>
      <c r="AI887" s="374"/>
      <c r="AJ887" s="374"/>
      <c r="AK887" s="374"/>
      <c r="AL887" s="374"/>
      <c r="AM887" s="374"/>
      <c r="AN887" s="374"/>
      <c r="AO887" s="374"/>
      <c r="AP887" s="374"/>
      <c r="AQ887" s="374"/>
      <c r="AR887" s="374"/>
      <c r="AS887" s="374"/>
      <c r="AT887" s="374"/>
      <c r="AU887" s="374"/>
      <c r="AV887" s="374"/>
      <c r="AW887" s="374"/>
      <c r="AX887" s="374"/>
      <c r="AY887" s="374"/>
    </row>
    <row r="888" spans="2:51" ht="14.25" customHeight="1" x14ac:dyDescent="0.2">
      <c r="B888" s="374"/>
      <c r="C888" s="390"/>
      <c r="D888" s="390"/>
      <c r="E888" s="374"/>
      <c r="F888" s="374"/>
      <c r="G888" s="374"/>
      <c r="H888" s="374"/>
      <c r="I888" s="374"/>
      <c r="J888" s="374"/>
      <c r="K888" s="374"/>
      <c r="L888" s="374"/>
      <c r="M888" s="374"/>
      <c r="N888" s="374"/>
      <c r="O888" s="374"/>
      <c r="P888" s="374"/>
      <c r="Q888" s="374"/>
      <c r="R888" s="374"/>
      <c r="S888" s="374"/>
      <c r="T888" s="374"/>
      <c r="U888" s="374"/>
      <c r="V888" s="374"/>
      <c r="W888" s="374"/>
      <c r="X888" s="374"/>
      <c r="Y888" s="374"/>
      <c r="Z888" s="374"/>
      <c r="AA888" s="374"/>
      <c r="AB888" s="374"/>
      <c r="AC888" s="374"/>
      <c r="AD888" s="374"/>
      <c r="AE888" s="374"/>
      <c r="AF888" s="374"/>
      <c r="AG888" s="374"/>
      <c r="AH888" s="374"/>
      <c r="AI888" s="374"/>
      <c r="AJ888" s="374"/>
      <c r="AK888" s="374"/>
      <c r="AL888" s="374"/>
      <c r="AM888" s="374"/>
      <c r="AN888" s="374"/>
      <c r="AO888" s="374"/>
      <c r="AP888" s="374"/>
      <c r="AQ888" s="374"/>
      <c r="AR888" s="374"/>
      <c r="AS888" s="374"/>
      <c r="AT888" s="374"/>
      <c r="AU888" s="374"/>
      <c r="AV888" s="374"/>
      <c r="AW888" s="374"/>
      <c r="AX888" s="374"/>
      <c r="AY888" s="374"/>
    </row>
    <row r="889" spans="2:51" ht="14.25" customHeight="1" x14ac:dyDescent="0.2">
      <c r="B889" s="374"/>
      <c r="C889" s="390"/>
      <c r="D889" s="390"/>
      <c r="E889" s="374"/>
      <c r="F889" s="374"/>
      <c r="G889" s="374"/>
      <c r="H889" s="374"/>
      <c r="I889" s="374"/>
      <c r="J889" s="374"/>
      <c r="K889" s="374"/>
      <c r="L889" s="374"/>
      <c r="M889" s="374"/>
      <c r="N889" s="374"/>
      <c r="O889" s="374"/>
      <c r="P889" s="374"/>
      <c r="Q889" s="374"/>
      <c r="R889" s="374"/>
      <c r="S889" s="374"/>
      <c r="T889" s="374"/>
      <c r="U889" s="374"/>
      <c r="V889" s="374"/>
      <c r="W889" s="374"/>
      <c r="X889" s="374"/>
      <c r="Y889" s="374"/>
      <c r="Z889" s="374"/>
      <c r="AA889" s="374"/>
      <c r="AB889" s="374"/>
      <c r="AC889" s="374"/>
      <c r="AD889" s="374"/>
      <c r="AE889" s="374"/>
      <c r="AF889" s="374"/>
      <c r="AG889" s="374"/>
      <c r="AH889" s="374"/>
      <c r="AI889" s="374"/>
      <c r="AJ889" s="374"/>
      <c r="AK889" s="374"/>
      <c r="AL889" s="374"/>
      <c r="AM889" s="374"/>
      <c r="AN889" s="374"/>
      <c r="AO889" s="374"/>
      <c r="AP889" s="374"/>
      <c r="AQ889" s="374"/>
      <c r="AR889" s="374"/>
      <c r="AS889" s="374"/>
      <c r="AT889" s="374"/>
      <c r="AU889" s="374"/>
      <c r="AV889" s="374"/>
      <c r="AW889" s="374"/>
      <c r="AX889" s="374"/>
      <c r="AY889" s="374"/>
    </row>
    <row r="890" spans="2:51" ht="14.25" customHeight="1" x14ac:dyDescent="0.2">
      <c r="B890" s="374"/>
      <c r="C890" s="390"/>
      <c r="D890" s="390"/>
      <c r="E890" s="374"/>
      <c r="F890" s="374"/>
      <c r="G890" s="374"/>
      <c r="H890" s="374"/>
      <c r="I890" s="374"/>
      <c r="J890" s="374"/>
      <c r="K890" s="374"/>
      <c r="L890" s="374"/>
      <c r="M890" s="374"/>
      <c r="N890" s="374"/>
      <c r="O890" s="374"/>
      <c r="P890" s="374"/>
      <c r="Q890" s="374"/>
      <c r="R890" s="374"/>
      <c r="S890" s="374"/>
      <c r="T890" s="374"/>
      <c r="U890" s="374"/>
      <c r="V890" s="374"/>
      <c r="W890" s="374"/>
      <c r="X890" s="374"/>
      <c r="Y890" s="374"/>
      <c r="Z890" s="374"/>
      <c r="AA890" s="374"/>
      <c r="AB890" s="374"/>
      <c r="AC890" s="374"/>
      <c r="AD890" s="374"/>
      <c r="AE890" s="374"/>
      <c r="AF890" s="374"/>
      <c r="AG890" s="374"/>
      <c r="AH890" s="374"/>
      <c r="AI890" s="374"/>
      <c r="AJ890" s="374"/>
      <c r="AK890" s="374"/>
      <c r="AL890" s="374"/>
      <c r="AM890" s="374"/>
      <c r="AN890" s="374"/>
      <c r="AO890" s="374"/>
      <c r="AP890" s="374"/>
      <c r="AQ890" s="374"/>
      <c r="AR890" s="374"/>
      <c r="AS890" s="374"/>
      <c r="AT890" s="374"/>
      <c r="AU890" s="374"/>
      <c r="AV890" s="374"/>
      <c r="AW890" s="374"/>
      <c r="AX890" s="374"/>
      <c r="AY890" s="374"/>
    </row>
    <row r="891" spans="2:51" ht="14.25" customHeight="1" x14ac:dyDescent="0.2">
      <c r="B891" s="374"/>
      <c r="C891" s="390"/>
      <c r="D891" s="390"/>
      <c r="E891" s="374"/>
      <c r="F891" s="374"/>
      <c r="G891" s="374"/>
      <c r="H891" s="374"/>
      <c r="I891" s="374"/>
      <c r="J891" s="374"/>
      <c r="K891" s="374"/>
      <c r="L891" s="374"/>
      <c r="M891" s="374"/>
      <c r="N891" s="374"/>
      <c r="O891" s="374"/>
      <c r="P891" s="374"/>
      <c r="Q891" s="374"/>
      <c r="R891" s="374"/>
      <c r="S891" s="374"/>
      <c r="T891" s="374"/>
      <c r="U891" s="374"/>
      <c r="V891" s="374"/>
      <c r="W891" s="374"/>
      <c r="X891" s="374"/>
      <c r="Y891" s="374"/>
      <c r="Z891" s="374"/>
      <c r="AA891" s="374"/>
      <c r="AB891" s="374"/>
      <c r="AC891" s="374"/>
      <c r="AD891" s="374"/>
      <c r="AE891" s="374"/>
      <c r="AF891" s="374"/>
      <c r="AG891" s="374"/>
      <c r="AH891" s="374"/>
      <c r="AI891" s="374"/>
      <c r="AJ891" s="374"/>
      <c r="AK891" s="374"/>
      <c r="AL891" s="374"/>
      <c r="AM891" s="374"/>
      <c r="AN891" s="374"/>
      <c r="AO891" s="374"/>
      <c r="AP891" s="374"/>
      <c r="AQ891" s="374"/>
      <c r="AR891" s="374"/>
      <c r="AS891" s="374"/>
      <c r="AT891" s="374"/>
      <c r="AU891" s="374"/>
      <c r="AV891" s="374"/>
      <c r="AW891" s="374"/>
      <c r="AX891" s="374"/>
      <c r="AY891" s="374"/>
    </row>
    <row r="892" spans="2:51" ht="14.25" customHeight="1" x14ac:dyDescent="0.2">
      <c r="B892" s="374"/>
      <c r="C892" s="390"/>
      <c r="D892" s="390"/>
      <c r="E892" s="374"/>
      <c r="F892" s="374"/>
      <c r="G892" s="374"/>
      <c r="H892" s="374"/>
      <c r="I892" s="374"/>
      <c r="J892" s="374"/>
      <c r="K892" s="374"/>
      <c r="L892" s="374"/>
      <c r="M892" s="374"/>
      <c r="N892" s="374"/>
      <c r="O892" s="374"/>
      <c r="P892" s="374"/>
      <c r="Q892" s="374"/>
      <c r="R892" s="374"/>
      <c r="S892" s="374"/>
      <c r="T892" s="374"/>
      <c r="U892" s="374"/>
      <c r="V892" s="374"/>
      <c r="W892" s="374"/>
      <c r="X892" s="374"/>
      <c r="Y892" s="374"/>
      <c r="Z892" s="374"/>
      <c r="AA892" s="374"/>
      <c r="AB892" s="374"/>
      <c r="AC892" s="374"/>
      <c r="AD892" s="374"/>
      <c r="AE892" s="374"/>
      <c r="AF892" s="374"/>
      <c r="AG892" s="374"/>
      <c r="AH892" s="374"/>
      <c r="AI892" s="374"/>
      <c r="AJ892" s="374"/>
      <c r="AK892" s="374"/>
      <c r="AL892" s="374"/>
      <c r="AM892" s="374"/>
      <c r="AN892" s="374"/>
      <c r="AO892" s="374"/>
      <c r="AP892" s="374"/>
      <c r="AQ892" s="374"/>
      <c r="AR892" s="374"/>
      <c r="AS892" s="374"/>
      <c r="AT892" s="374"/>
      <c r="AU892" s="374"/>
      <c r="AV892" s="374"/>
      <c r="AW892" s="374"/>
      <c r="AX892" s="374"/>
      <c r="AY892" s="374"/>
    </row>
    <row r="893" spans="2:51" ht="14.25" customHeight="1" x14ac:dyDescent="0.2">
      <c r="B893" s="374"/>
      <c r="C893" s="390"/>
      <c r="D893" s="390"/>
      <c r="E893" s="374"/>
      <c r="F893" s="374"/>
      <c r="G893" s="374"/>
      <c r="H893" s="374"/>
      <c r="I893" s="374"/>
      <c r="J893" s="374"/>
      <c r="K893" s="374"/>
      <c r="L893" s="374"/>
      <c r="M893" s="374"/>
      <c r="N893" s="374"/>
      <c r="O893" s="374"/>
      <c r="P893" s="374"/>
      <c r="Q893" s="374"/>
      <c r="R893" s="374"/>
      <c r="S893" s="374"/>
      <c r="T893" s="374"/>
      <c r="U893" s="374"/>
      <c r="V893" s="374"/>
      <c r="W893" s="374"/>
      <c r="X893" s="374"/>
      <c r="Y893" s="374"/>
      <c r="Z893" s="374"/>
      <c r="AA893" s="374"/>
      <c r="AB893" s="374"/>
      <c r="AC893" s="374"/>
      <c r="AD893" s="374"/>
      <c r="AE893" s="374"/>
      <c r="AF893" s="374"/>
      <c r="AG893" s="374"/>
      <c r="AH893" s="374"/>
      <c r="AI893" s="374"/>
      <c r="AJ893" s="374"/>
      <c r="AK893" s="374"/>
      <c r="AL893" s="374"/>
      <c r="AM893" s="374"/>
      <c r="AN893" s="374"/>
      <c r="AO893" s="374"/>
      <c r="AP893" s="374"/>
      <c r="AQ893" s="374"/>
      <c r="AR893" s="374"/>
      <c r="AS893" s="374"/>
      <c r="AT893" s="374"/>
      <c r="AU893" s="374"/>
      <c r="AV893" s="374"/>
      <c r="AW893" s="374"/>
      <c r="AX893" s="374"/>
      <c r="AY893" s="374"/>
    </row>
    <row r="894" spans="2:51" ht="14.25" customHeight="1" x14ac:dyDescent="0.2">
      <c r="B894" s="374"/>
      <c r="C894" s="390"/>
      <c r="D894" s="390"/>
      <c r="E894" s="374"/>
      <c r="F894" s="374"/>
      <c r="G894" s="374"/>
      <c r="H894" s="374"/>
      <c r="I894" s="374"/>
      <c r="J894" s="374"/>
      <c r="K894" s="374"/>
      <c r="L894" s="374"/>
      <c r="M894" s="374"/>
      <c r="N894" s="374"/>
      <c r="O894" s="374"/>
      <c r="P894" s="374"/>
      <c r="Q894" s="374"/>
      <c r="R894" s="374"/>
      <c r="S894" s="374"/>
      <c r="T894" s="374"/>
      <c r="U894" s="374"/>
      <c r="V894" s="374"/>
      <c r="W894" s="374"/>
      <c r="X894" s="374"/>
      <c r="Y894" s="374"/>
      <c r="Z894" s="374"/>
      <c r="AA894" s="374"/>
      <c r="AB894" s="374"/>
      <c r="AC894" s="374"/>
      <c r="AD894" s="374"/>
      <c r="AE894" s="374"/>
      <c r="AF894" s="374"/>
      <c r="AG894" s="374"/>
      <c r="AH894" s="374"/>
      <c r="AI894" s="374"/>
      <c r="AJ894" s="374"/>
      <c r="AK894" s="374"/>
      <c r="AL894" s="374"/>
      <c r="AM894" s="374"/>
      <c r="AN894" s="374"/>
      <c r="AO894" s="374"/>
      <c r="AP894" s="374"/>
      <c r="AQ894" s="374"/>
      <c r="AR894" s="374"/>
      <c r="AS894" s="374"/>
      <c r="AT894" s="374"/>
      <c r="AU894" s="374"/>
      <c r="AV894" s="374"/>
      <c r="AW894" s="374"/>
      <c r="AX894" s="374"/>
      <c r="AY894" s="374"/>
    </row>
    <row r="895" spans="2:51" ht="14.25" customHeight="1" x14ac:dyDescent="0.2">
      <c r="B895" s="374"/>
      <c r="C895" s="390"/>
      <c r="D895" s="390"/>
      <c r="E895" s="374"/>
      <c r="F895" s="374"/>
      <c r="G895" s="374"/>
      <c r="H895" s="374"/>
      <c r="I895" s="374"/>
      <c r="J895" s="374"/>
      <c r="K895" s="374"/>
      <c r="L895" s="374"/>
      <c r="M895" s="374"/>
      <c r="N895" s="374"/>
      <c r="O895" s="374"/>
      <c r="P895" s="374"/>
      <c r="Q895" s="374"/>
      <c r="R895" s="374"/>
      <c r="S895" s="374"/>
      <c r="T895" s="374"/>
      <c r="U895" s="374"/>
      <c r="V895" s="374"/>
      <c r="W895" s="374"/>
      <c r="X895" s="374"/>
      <c r="Y895" s="374"/>
      <c r="Z895" s="374"/>
      <c r="AA895" s="374"/>
      <c r="AB895" s="374"/>
      <c r="AC895" s="374"/>
      <c r="AD895" s="374"/>
      <c r="AE895" s="374"/>
      <c r="AF895" s="374"/>
      <c r="AG895" s="374"/>
      <c r="AH895" s="374"/>
      <c r="AI895" s="374"/>
      <c r="AJ895" s="374"/>
      <c r="AK895" s="374"/>
      <c r="AL895" s="374"/>
      <c r="AM895" s="374"/>
      <c r="AN895" s="374"/>
      <c r="AO895" s="374"/>
      <c r="AP895" s="374"/>
      <c r="AQ895" s="374"/>
      <c r="AR895" s="374"/>
      <c r="AS895" s="374"/>
      <c r="AT895" s="374"/>
      <c r="AU895" s="374"/>
      <c r="AV895" s="374"/>
      <c r="AW895" s="374"/>
      <c r="AX895" s="374"/>
      <c r="AY895" s="374"/>
    </row>
    <row r="896" spans="2:51" ht="14.25" customHeight="1" x14ac:dyDescent="0.2">
      <c r="B896" s="374"/>
      <c r="C896" s="390"/>
      <c r="D896" s="390"/>
      <c r="E896" s="374"/>
      <c r="F896" s="374"/>
      <c r="G896" s="374"/>
      <c r="H896" s="374"/>
      <c r="I896" s="374"/>
      <c r="J896" s="374"/>
      <c r="K896" s="374"/>
      <c r="L896" s="374"/>
      <c r="M896" s="374"/>
      <c r="N896" s="374"/>
      <c r="O896" s="374"/>
      <c r="P896" s="374"/>
      <c r="Q896" s="374"/>
      <c r="R896" s="374"/>
      <c r="S896" s="374"/>
      <c r="T896" s="374"/>
      <c r="U896" s="374"/>
      <c r="V896" s="374"/>
      <c r="W896" s="374"/>
      <c r="X896" s="374"/>
      <c r="Y896" s="374"/>
      <c r="Z896" s="374"/>
      <c r="AA896" s="374"/>
      <c r="AB896" s="374"/>
      <c r="AC896" s="374"/>
      <c r="AD896" s="374"/>
      <c r="AE896" s="374"/>
      <c r="AF896" s="374"/>
      <c r="AG896" s="374"/>
      <c r="AH896" s="374"/>
      <c r="AI896" s="374"/>
      <c r="AJ896" s="374"/>
      <c r="AK896" s="374"/>
      <c r="AL896" s="374"/>
      <c r="AM896" s="374"/>
      <c r="AN896" s="374"/>
      <c r="AO896" s="374"/>
      <c r="AP896" s="374"/>
      <c r="AQ896" s="374"/>
      <c r="AR896" s="374"/>
      <c r="AS896" s="374"/>
      <c r="AT896" s="374"/>
      <c r="AU896" s="374"/>
      <c r="AV896" s="374"/>
      <c r="AW896" s="374"/>
      <c r="AX896" s="374"/>
      <c r="AY896" s="374"/>
    </row>
    <row r="897" spans="2:51" ht="14.25" customHeight="1" x14ac:dyDescent="0.2">
      <c r="B897" s="374"/>
      <c r="C897" s="390"/>
      <c r="D897" s="390"/>
      <c r="E897" s="374"/>
      <c r="F897" s="374"/>
      <c r="G897" s="374"/>
      <c r="H897" s="374"/>
      <c r="I897" s="374"/>
      <c r="J897" s="374"/>
      <c r="K897" s="374"/>
      <c r="L897" s="374"/>
      <c r="M897" s="374"/>
      <c r="N897" s="374"/>
      <c r="O897" s="374"/>
      <c r="P897" s="374"/>
      <c r="Q897" s="374"/>
      <c r="R897" s="374"/>
      <c r="S897" s="374"/>
      <c r="T897" s="374"/>
      <c r="U897" s="374"/>
      <c r="V897" s="374"/>
      <c r="W897" s="374"/>
      <c r="X897" s="374"/>
      <c r="Y897" s="374"/>
      <c r="Z897" s="374"/>
      <c r="AA897" s="374"/>
      <c r="AB897" s="374"/>
      <c r="AC897" s="374"/>
      <c r="AD897" s="374"/>
      <c r="AE897" s="374"/>
      <c r="AF897" s="374"/>
      <c r="AG897" s="374"/>
      <c r="AH897" s="374"/>
      <c r="AI897" s="374"/>
      <c r="AJ897" s="374"/>
      <c r="AK897" s="374"/>
      <c r="AL897" s="374"/>
      <c r="AM897" s="374"/>
      <c r="AN897" s="374"/>
      <c r="AO897" s="374"/>
      <c r="AP897" s="374"/>
      <c r="AQ897" s="374"/>
      <c r="AR897" s="374"/>
      <c r="AS897" s="374"/>
      <c r="AT897" s="374"/>
      <c r="AU897" s="374"/>
      <c r="AV897" s="374"/>
      <c r="AW897" s="374"/>
      <c r="AX897" s="374"/>
      <c r="AY897" s="374"/>
    </row>
    <row r="898" spans="2:51" ht="14.25" customHeight="1" x14ac:dyDescent="0.2">
      <c r="B898" s="374"/>
      <c r="C898" s="390"/>
      <c r="D898" s="390"/>
      <c r="E898" s="374"/>
      <c r="F898" s="374"/>
      <c r="G898" s="374"/>
      <c r="H898" s="374"/>
      <c r="I898" s="374"/>
      <c r="J898" s="374"/>
      <c r="K898" s="374"/>
      <c r="L898" s="374"/>
      <c r="M898" s="374"/>
      <c r="N898" s="374"/>
      <c r="O898" s="374"/>
      <c r="P898" s="374"/>
      <c r="Q898" s="374"/>
      <c r="R898" s="374"/>
      <c r="S898" s="374"/>
      <c r="T898" s="374"/>
      <c r="U898" s="374"/>
      <c r="V898" s="374"/>
      <c r="W898" s="374"/>
      <c r="X898" s="374"/>
      <c r="Y898" s="374"/>
      <c r="Z898" s="374"/>
      <c r="AA898" s="374"/>
      <c r="AB898" s="374"/>
      <c r="AC898" s="374"/>
      <c r="AD898" s="374"/>
      <c r="AE898" s="374"/>
      <c r="AF898" s="374"/>
      <c r="AG898" s="374"/>
      <c r="AH898" s="374"/>
      <c r="AI898" s="374"/>
      <c r="AJ898" s="374"/>
      <c r="AK898" s="374"/>
      <c r="AL898" s="374"/>
      <c r="AM898" s="374"/>
      <c r="AN898" s="374"/>
      <c r="AO898" s="374"/>
      <c r="AP898" s="374"/>
      <c r="AQ898" s="374"/>
      <c r="AR898" s="374"/>
      <c r="AS898" s="374"/>
      <c r="AT898" s="374"/>
      <c r="AU898" s="374"/>
      <c r="AV898" s="374"/>
      <c r="AW898" s="374"/>
      <c r="AX898" s="374"/>
      <c r="AY898" s="374"/>
    </row>
    <row r="899" spans="2:51" ht="14.25" customHeight="1" x14ac:dyDescent="0.2">
      <c r="B899" s="374"/>
      <c r="C899" s="390"/>
      <c r="D899" s="390"/>
      <c r="E899" s="374"/>
      <c r="F899" s="374"/>
      <c r="G899" s="374"/>
      <c r="H899" s="374"/>
      <c r="I899" s="374"/>
      <c r="J899" s="374"/>
      <c r="K899" s="374"/>
      <c r="L899" s="374"/>
      <c r="M899" s="374"/>
      <c r="N899" s="374"/>
      <c r="O899" s="374"/>
      <c r="P899" s="374"/>
      <c r="Q899" s="374"/>
      <c r="R899" s="374"/>
      <c r="S899" s="374"/>
      <c r="T899" s="374"/>
      <c r="U899" s="374"/>
      <c r="V899" s="374"/>
      <c r="W899" s="374"/>
      <c r="X899" s="374"/>
      <c r="Y899" s="374"/>
      <c r="Z899" s="374"/>
      <c r="AA899" s="374"/>
      <c r="AB899" s="374"/>
      <c r="AC899" s="374"/>
      <c r="AD899" s="374"/>
      <c r="AE899" s="374"/>
      <c r="AF899" s="374"/>
      <c r="AG899" s="374"/>
      <c r="AH899" s="374"/>
      <c r="AI899" s="374"/>
      <c r="AJ899" s="374"/>
      <c r="AK899" s="374"/>
      <c r="AL899" s="374"/>
      <c r="AM899" s="374"/>
      <c r="AN899" s="374"/>
      <c r="AO899" s="374"/>
      <c r="AP899" s="374"/>
      <c r="AQ899" s="374"/>
      <c r="AR899" s="374"/>
      <c r="AS899" s="374"/>
      <c r="AT899" s="374"/>
      <c r="AU899" s="374"/>
      <c r="AV899" s="374"/>
      <c r="AW899" s="374"/>
      <c r="AX899" s="374"/>
      <c r="AY899" s="374"/>
    </row>
    <row r="900" spans="2:51" ht="14.25" customHeight="1" x14ac:dyDescent="0.2">
      <c r="B900" s="374"/>
      <c r="C900" s="390"/>
      <c r="D900" s="390"/>
      <c r="E900" s="374"/>
      <c r="F900" s="374"/>
      <c r="G900" s="374"/>
      <c r="H900" s="374"/>
      <c r="I900" s="374"/>
      <c r="J900" s="374"/>
      <c r="K900" s="374"/>
      <c r="L900" s="374"/>
      <c r="M900" s="374"/>
      <c r="N900" s="374"/>
      <c r="O900" s="374"/>
      <c r="P900" s="374"/>
      <c r="Q900" s="374"/>
      <c r="R900" s="374"/>
      <c r="S900" s="374"/>
      <c r="T900" s="374"/>
      <c r="U900" s="374"/>
      <c r="V900" s="374"/>
      <c r="W900" s="374"/>
      <c r="X900" s="374"/>
      <c r="Y900" s="374"/>
      <c r="Z900" s="374"/>
      <c r="AA900" s="374"/>
      <c r="AB900" s="374"/>
      <c r="AC900" s="374"/>
      <c r="AD900" s="374"/>
      <c r="AE900" s="374"/>
      <c r="AF900" s="374"/>
      <c r="AG900" s="374"/>
      <c r="AH900" s="374"/>
      <c r="AI900" s="374"/>
      <c r="AJ900" s="374"/>
      <c r="AK900" s="374"/>
      <c r="AL900" s="374"/>
      <c r="AM900" s="374"/>
      <c r="AN900" s="374"/>
      <c r="AO900" s="374"/>
      <c r="AP900" s="374"/>
      <c r="AQ900" s="374"/>
      <c r="AR900" s="374"/>
      <c r="AS900" s="374"/>
      <c r="AT900" s="374"/>
      <c r="AU900" s="374"/>
      <c r="AV900" s="374"/>
      <c r="AW900" s="374"/>
      <c r="AX900" s="374"/>
      <c r="AY900" s="374"/>
    </row>
    <row r="901" spans="2:51" ht="14.25" customHeight="1" x14ac:dyDescent="0.2">
      <c r="B901" s="374"/>
      <c r="C901" s="390"/>
      <c r="D901" s="390"/>
      <c r="E901" s="374"/>
      <c r="F901" s="374"/>
      <c r="G901" s="374"/>
      <c r="H901" s="374"/>
      <c r="I901" s="374"/>
      <c r="J901" s="374"/>
      <c r="K901" s="374"/>
      <c r="L901" s="374"/>
      <c r="M901" s="374"/>
      <c r="N901" s="374"/>
      <c r="O901" s="374"/>
      <c r="P901" s="374"/>
      <c r="Q901" s="374"/>
      <c r="R901" s="374"/>
      <c r="S901" s="374"/>
      <c r="T901" s="374"/>
      <c r="U901" s="374"/>
      <c r="V901" s="374"/>
      <c r="W901" s="374"/>
      <c r="X901" s="374"/>
      <c r="Y901" s="374"/>
      <c r="Z901" s="374"/>
      <c r="AA901" s="374"/>
      <c r="AB901" s="374"/>
      <c r="AC901" s="374"/>
      <c r="AD901" s="374"/>
      <c r="AE901" s="374"/>
      <c r="AF901" s="374"/>
      <c r="AG901" s="374"/>
      <c r="AH901" s="374"/>
      <c r="AI901" s="374"/>
      <c r="AJ901" s="374"/>
      <c r="AK901" s="374"/>
      <c r="AL901" s="374"/>
      <c r="AM901" s="374"/>
      <c r="AN901" s="374"/>
      <c r="AO901" s="374"/>
      <c r="AP901" s="374"/>
      <c r="AQ901" s="374"/>
      <c r="AR901" s="374"/>
      <c r="AS901" s="374"/>
      <c r="AT901" s="374"/>
      <c r="AU901" s="374"/>
      <c r="AV901" s="374"/>
      <c r="AW901" s="374"/>
      <c r="AX901" s="374"/>
      <c r="AY901" s="374"/>
    </row>
    <row r="902" spans="2:51" ht="14.25" customHeight="1" x14ac:dyDescent="0.2">
      <c r="B902" s="374"/>
      <c r="C902" s="390"/>
      <c r="D902" s="390"/>
      <c r="E902" s="374"/>
      <c r="F902" s="374"/>
      <c r="G902" s="374"/>
      <c r="H902" s="374"/>
      <c r="I902" s="374"/>
      <c r="J902" s="374"/>
      <c r="K902" s="374"/>
      <c r="L902" s="374"/>
      <c r="M902" s="374"/>
      <c r="N902" s="374"/>
      <c r="O902" s="374"/>
      <c r="P902" s="374"/>
      <c r="Q902" s="374"/>
      <c r="R902" s="374"/>
      <c r="S902" s="374"/>
      <c r="T902" s="374"/>
      <c r="U902" s="374"/>
      <c r="V902" s="374"/>
      <c r="W902" s="374"/>
      <c r="X902" s="374"/>
      <c r="Y902" s="374"/>
      <c r="Z902" s="374"/>
      <c r="AA902" s="374"/>
      <c r="AB902" s="374"/>
      <c r="AC902" s="374"/>
      <c r="AD902" s="374"/>
      <c r="AE902" s="374"/>
      <c r="AF902" s="374"/>
      <c r="AG902" s="374"/>
      <c r="AH902" s="374"/>
      <c r="AI902" s="374"/>
      <c r="AJ902" s="374"/>
      <c r="AK902" s="374"/>
      <c r="AL902" s="374"/>
      <c r="AM902" s="374"/>
      <c r="AN902" s="374"/>
      <c r="AO902" s="374"/>
      <c r="AP902" s="374"/>
      <c r="AQ902" s="374"/>
      <c r="AR902" s="374"/>
      <c r="AS902" s="374"/>
      <c r="AT902" s="374"/>
      <c r="AU902" s="374"/>
      <c r="AV902" s="374"/>
      <c r="AW902" s="374"/>
      <c r="AX902" s="374"/>
      <c r="AY902" s="374"/>
    </row>
    <row r="903" spans="2:51" ht="14.25" customHeight="1" x14ac:dyDescent="0.2">
      <c r="B903" s="374"/>
      <c r="C903" s="390"/>
      <c r="D903" s="390"/>
      <c r="E903" s="374"/>
      <c r="F903" s="374"/>
      <c r="G903" s="374"/>
      <c r="H903" s="374"/>
      <c r="I903" s="374"/>
      <c r="J903" s="374"/>
      <c r="K903" s="374"/>
      <c r="L903" s="374"/>
      <c r="M903" s="374"/>
      <c r="N903" s="374"/>
      <c r="O903" s="374"/>
      <c r="P903" s="374"/>
      <c r="Q903" s="374"/>
      <c r="R903" s="374"/>
      <c r="S903" s="374"/>
      <c r="T903" s="374"/>
      <c r="U903" s="374"/>
      <c r="V903" s="374"/>
      <c r="W903" s="374"/>
      <c r="X903" s="374"/>
      <c r="Y903" s="374"/>
      <c r="Z903" s="374"/>
      <c r="AA903" s="374"/>
      <c r="AB903" s="374"/>
      <c r="AC903" s="374"/>
      <c r="AD903" s="374"/>
      <c r="AE903" s="374"/>
      <c r="AF903" s="374"/>
      <c r="AG903" s="374"/>
      <c r="AH903" s="374"/>
      <c r="AI903" s="374"/>
      <c r="AJ903" s="374"/>
      <c r="AK903" s="374"/>
      <c r="AL903" s="374"/>
      <c r="AM903" s="374"/>
      <c r="AN903" s="374"/>
      <c r="AO903" s="374"/>
      <c r="AP903" s="374"/>
      <c r="AQ903" s="374"/>
      <c r="AR903" s="374"/>
      <c r="AS903" s="374"/>
      <c r="AT903" s="374"/>
      <c r="AU903" s="374"/>
      <c r="AV903" s="374"/>
      <c r="AW903" s="374"/>
      <c r="AX903" s="374"/>
      <c r="AY903" s="374"/>
    </row>
    <row r="904" spans="2:51" ht="14.25" customHeight="1" x14ac:dyDescent="0.2">
      <c r="B904" s="374"/>
      <c r="C904" s="390"/>
      <c r="D904" s="390"/>
      <c r="E904" s="374"/>
      <c r="F904" s="374"/>
      <c r="G904" s="374"/>
      <c r="H904" s="374"/>
      <c r="I904" s="374"/>
      <c r="J904" s="374"/>
      <c r="K904" s="374"/>
      <c r="L904" s="374"/>
      <c r="M904" s="374"/>
      <c r="N904" s="374"/>
      <c r="O904" s="374"/>
      <c r="P904" s="374"/>
      <c r="Q904" s="374"/>
      <c r="R904" s="374"/>
      <c r="S904" s="374"/>
      <c r="T904" s="374"/>
      <c r="U904" s="374"/>
      <c r="V904" s="374"/>
      <c r="W904" s="374"/>
      <c r="X904" s="374"/>
      <c r="Y904" s="374"/>
      <c r="Z904" s="374"/>
      <c r="AA904" s="374"/>
      <c r="AB904" s="374"/>
      <c r="AC904" s="374"/>
      <c r="AD904" s="374"/>
      <c r="AE904" s="374"/>
      <c r="AF904" s="374"/>
      <c r="AG904" s="374"/>
      <c r="AH904" s="374"/>
      <c r="AI904" s="374"/>
      <c r="AJ904" s="374"/>
      <c r="AK904" s="374"/>
      <c r="AL904" s="374"/>
      <c r="AM904" s="374"/>
      <c r="AN904" s="374"/>
      <c r="AO904" s="374"/>
      <c r="AP904" s="374"/>
      <c r="AQ904" s="374"/>
      <c r="AR904" s="374"/>
      <c r="AS904" s="374"/>
      <c r="AT904" s="374"/>
      <c r="AU904" s="374"/>
      <c r="AV904" s="374"/>
      <c r="AW904" s="374"/>
      <c r="AX904" s="374"/>
      <c r="AY904" s="374"/>
    </row>
    <row r="905" spans="2:51" ht="14.25" customHeight="1" x14ac:dyDescent="0.2">
      <c r="B905" s="374"/>
      <c r="C905" s="390"/>
      <c r="D905" s="390"/>
      <c r="E905" s="374"/>
      <c r="F905" s="374"/>
      <c r="G905" s="374"/>
      <c r="H905" s="374"/>
      <c r="I905" s="374"/>
      <c r="J905" s="374"/>
      <c r="K905" s="374"/>
      <c r="L905" s="374"/>
      <c r="M905" s="374"/>
      <c r="N905" s="374"/>
      <c r="O905" s="374"/>
      <c r="P905" s="374"/>
      <c r="Q905" s="374"/>
      <c r="R905" s="374"/>
      <c r="S905" s="374"/>
      <c r="T905" s="374"/>
      <c r="U905" s="374"/>
      <c r="V905" s="374"/>
      <c r="W905" s="374"/>
      <c r="X905" s="374"/>
      <c r="Y905" s="374"/>
      <c r="Z905" s="374"/>
      <c r="AA905" s="374"/>
      <c r="AB905" s="374"/>
      <c r="AC905" s="374"/>
      <c r="AD905" s="374"/>
      <c r="AE905" s="374"/>
      <c r="AF905" s="374"/>
      <c r="AG905" s="374"/>
      <c r="AH905" s="374"/>
      <c r="AI905" s="374"/>
      <c r="AJ905" s="374"/>
      <c r="AK905" s="374"/>
      <c r="AL905" s="374"/>
      <c r="AM905" s="374"/>
      <c r="AN905" s="374"/>
      <c r="AO905" s="374"/>
      <c r="AP905" s="374"/>
      <c r="AQ905" s="374"/>
      <c r="AR905" s="374"/>
      <c r="AS905" s="374"/>
      <c r="AT905" s="374"/>
      <c r="AU905" s="374"/>
      <c r="AV905" s="374"/>
      <c r="AW905" s="374"/>
      <c r="AX905" s="374"/>
      <c r="AY905" s="374"/>
    </row>
    <row r="906" spans="2:51" ht="14.25" customHeight="1" x14ac:dyDescent="0.2">
      <c r="B906" s="374"/>
      <c r="C906" s="390"/>
      <c r="D906" s="390"/>
      <c r="E906" s="374"/>
      <c r="F906" s="374"/>
      <c r="G906" s="374"/>
      <c r="H906" s="374"/>
      <c r="I906" s="374"/>
      <c r="J906" s="374"/>
      <c r="K906" s="374"/>
      <c r="L906" s="374"/>
      <c r="M906" s="374"/>
      <c r="N906" s="374"/>
      <c r="O906" s="374"/>
      <c r="P906" s="374"/>
      <c r="Q906" s="374"/>
      <c r="R906" s="374"/>
      <c r="S906" s="374"/>
      <c r="T906" s="374"/>
      <c r="U906" s="374"/>
      <c r="V906" s="374"/>
      <c r="W906" s="374"/>
      <c r="X906" s="374"/>
      <c r="Y906" s="374"/>
      <c r="Z906" s="374"/>
      <c r="AA906" s="374"/>
      <c r="AB906" s="374"/>
      <c r="AC906" s="374"/>
      <c r="AD906" s="374"/>
      <c r="AE906" s="374"/>
      <c r="AF906" s="374"/>
      <c r="AG906" s="374"/>
      <c r="AH906" s="374"/>
      <c r="AI906" s="374"/>
      <c r="AJ906" s="374"/>
      <c r="AK906" s="374"/>
      <c r="AL906" s="374"/>
      <c r="AM906" s="374"/>
      <c r="AN906" s="374"/>
      <c r="AO906" s="374"/>
      <c r="AP906" s="374"/>
      <c r="AQ906" s="374"/>
      <c r="AR906" s="374"/>
      <c r="AS906" s="374"/>
      <c r="AT906" s="374"/>
      <c r="AU906" s="374"/>
      <c r="AV906" s="374"/>
      <c r="AW906" s="374"/>
      <c r="AX906" s="374"/>
      <c r="AY906" s="374"/>
    </row>
    <row r="907" spans="2:51" ht="14.25" customHeight="1" x14ac:dyDescent="0.2">
      <c r="B907" s="374"/>
      <c r="C907" s="390"/>
      <c r="D907" s="390"/>
      <c r="E907" s="374"/>
      <c r="F907" s="374"/>
      <c r="G907" s="374"/>
      <c r="H907" s="374"/>
      <c r="I907" s="374"/>
      <c r="J907" s="374"/>
      <c r="K907" s="374"/>
      <c r="L907" s="374"/>
      <c r="M907" s="374"/>
      <c r="N907" s="374"/>
      <c r="O907" s="374"/>
      <c r="P907" s="374"/>
      <c r="Q907" s="374"/>
      <c r="R907" s="374"/>
      <c r="S907" s="374"/>
      <c r="T907" s="374"/>
      <c r="U907" s="374"/>
      <c r="V907" s="374"/>
      <c r="W907" s="374"/>
      <c r="X907" s="374"/>
      <c r="Y907" s="374"/>
      <c r="Z907" s="374"/>
      <c r="AA907" s="374"/>
      <c r="AB907" s="374"/>
      <c r="AC907" s="374"/>
      <c r="AD907" s="374"/>
      <c r="AE907" s="374"/>
      <c r="AF907" s="374"/>
      <c r="AG907" s="374"/>
      <c r="AH907" s="374"/>
      <c r="AI907" s="374"/>
      <c r="AJ907" s="374"/>
      <c r="AK907" s="374"/>
      <c r="AL907" s="374"/>
      <c r="AM907" s="374"/>
      <c r="AN907" s="374"/>
      <c r="AO907" s="374"/>
      <c r="AP907" s="374"/>
      <c r="AQ907" s="374"/>
      <c r="AR907" s="374"/>
      <c r="AS907" s="374"/>
      <c r="AT907" s="374"/>
      <c r="AU907" s="374"/>
      <c r="AV907" s="374"/>
      <c r="AW907" s="374"/>
      <c r="AX907" s="374"/>
      <c r="AY907" s="374"/>
    </row>
    <row r="908" spans="2:51" ht="14.25" customHeight="1" x14ac:dyDescent="0.2">
      <c r="B908" s="374"/>
      <c r="C908" s="390"/>
      <c r="D908" s="390"/>
      <c r="E908" s="374"/>
      <c r="F908" s="374"/>
      <c r="G908" s="374"/>
      <c r="H908" s="374"/>
      <c r="I908" s="374"/>
      <c r="J908" s="374"/>
      <c r="K908" s="374"/>
      <c r="L908" s="374"/>
      <c r="M908" s="374"/>
      <c r="N908" s="374"/>
      <c r="O908" s="374"/>
      <c r="P908" s="374"/>
      <c r="Q908" s="374"/>
      <c r="R908" s="374"/>
      <c r="S908" s="374"/>
      <c r="T908" s="374"/>
      <c r="U908" s="374"/>
      <c r="V908" s="374"/>
      <c r="W908" s="374"/>
      <c r="X908" s="374"/>
      <c r="Y908" s="374"/>
      <c r="Z908" s="374"/>
      <c r="AA908" s="374"/>
      <c r="AB908" s="374"/>
      <c r="AC908" s="374"/>
      <c r="AD908" s="374"/>
      <c r="AE908" s="374"/>
      <c r="AF908" s="374"/>
      <c r="AG908" s="374"/>
      <c r="AH908" s="374"/>
      <c r="AI908" s="374"/>
      <c r="AJ908" s="374"/>
      <c r="AK908" s="374"/>
      <c r="AL908" s="374"/>
      <c r="AM908" s="374"/>
      <c r="AN908" s="374"/>
      <c r="AO908" s="374"/>
      <c r="AP908" s="374"/>
      <c r="AQ908" s="374"/>
      <c r="AR908" s="374"/>
      <c r="AS908" s="374"/>
      <c r="AT908" s="374"/>
      <c r="AU908" s="374"/>
      <c r="AV908" s="374"/>
      <c r="AW908" s="374"/>
      <c r="AX908" s="374"/>
      <c r="AY908" s="374"/>
    </row>
    <row r="909" spans="2:51" ht="14.25" customHeight="1" x14ac:dyDescent="0.2">
      <c r="B909" s="374"/>
      <c r="C909" s="390"/>
      <c r="D909" s="390"/>
      <c r="E909" s="374"/>
      <c r="F909" s="374"/>
      <c r="G909" s="374"/>
      <c r="H909" s="374"/>
      <c r="I909" s="374"/>
      <c r="J909" s="374"/>
      <c r="K909" s="374"/>
      <c r="L909" s="374"/>
      <c r="M909" s="374"/>
      <c r="N909" s="374"/>
      <c r="O909" s="374"/>
      <c r="P909" s="374"/>
      <c r="Q909" s="374"/>
      <c r="R909" s="374"/>
      <c r="S909" s="374"/>
      <c r="T909" s="374"/>
      <c r="U909" s="374"/>
      <c r="V909" s="374"/>
      <c r="W909" s="374"/>
      <c r="X909" s="374"/>
      <c r="Y909" s="374"/>
      <c r="Z909" s="374"/>
      <c r="AA909" s="374"/>
      <c r="AB909" s="374"/>
      <c r="AC909" s="374"/>
      <c r="AD909" s="374"/>
      <c r="AE909" s="374"/>
      <c r="AF909" s="374"/>
      <c r="AG909" s="374"/>
      <c r="AH909" s="374"/>
      <c r="AI909" s="374"/>
      <c r="AJ909" s="374"/>
      <c r="AK909" s="374"/>
      <c r="AL909" s="374"/>
      <c r="AM909" s="374"/>
      <c r="AN909" s="374"/>
      <c r="AO909" s="374"/>
      <c r="AP909" s="374"/>
      <c r="AQ909" s="374"/>
      <c r="AR909" s="374"/>
      <c r="AS909" s="374"/>
      <c r="AT909" s="374"/>
      <c r="AU909" s="374"/>
      <c r="AV909" s="374"/>
      <c r="AW909" s="374"/>
      <c r="AX909" s="374"/>
      <c r="AY909" s="374"/>
    </row>
    <row r="910" spans="2:51" ht="14.25" customHeight="1" x14ac:dyDescent="0.2">
      <c r="B910" s="374"/>
      <c r="C910" s="390"/>
      <c r="D910" s="390"/>
      <c r="E910" s="374"/>
      <c r="F910" s="374"/>
      <c r="G910" s="374"/>
      <c r="H910" s="374"/>
      <c r="I910" s="374"/>
      <c r="J910" s="374"/>
      <c r="K910" s="374"/>
      <c r="L910" s="374"/>
      <c r="M910" s="374"/>
      <c r="N910" s="374"/>
      <c r="O910" s="374"/>
      <c r="P910" s="374"/>
      <c r="Q910" s="374"/>
      <c r="R910" s="374"/>
      <c r="S910" s="374"/>
      <c r="T910" s="374"/>
      <c r="U910" s="374"/>
      <c r="V910" s="374"/>
      <c r="W910" s="374"/>
      <c r="X910" s="374"/>
      <c r="Y910" s="374"/>
      <c r="Z910" s="374"/>
      <c r="AA910" s="374"/>
      <c r="AB910" s="374"/>
      <c r="AC910" s="374"/>
      <c r="AD910" s="374"/>
      <c r="AE910" s="374"/>
      <c r="AF910" s="374"/>
      <c r="AG910" s="374"/>
      <c r="AH910" s="374"/>
      <c r="AI910" s="374"/>
      <c r="AJ910" s="374"/>
      <c r="AK910" s="374"/>
      <c r="AL910" s="374"/>
      <c r="AM910" s="374"/>
      <c r="AN910" s="374"/>
      <c r="AO910" s="374"/>
      <c r="AP910" s="374"/>
      <c r="AQ910" s="374"/>
      <c r="AR910" s="374"/>
      <c r="AS910" s="374"/>
      <c r="AT910" s="374"/>
      <c r="AU910" s="374"/>
      <c r="AV910" s="374"/>
      <c r="AW910" s="374"/>
      <c r="AX910" s="374"/>
      <c r="AY910" s="374"/>
    </row>
    <row r="911" spans="2:51" ht="14.25" customHeight="1" x14ac:dyDescent="0.2">
      <c r="B911" s="374"/>
      <c r="C911" s="390"/>
      <c r="D911" s="390"/>
      <c r="E911" s="374"/>
      <c r="F911" s="374"/>
      <c r="G911" s="374"/>
      <c r="H911" s="374"/>
      <c r="I911" s="374"/>
      <c r="J911" s="374"/>
      <c r="K911" s="374"/>
      <c r="L911" s="374"/>
      <c r="M911" s="374"/>
      <c r="N911" s="374"/>
      <c r="O911" s="374"/>
      <c r="P911" s="374"/>
      <c r="Q911" s="374"/>
      <c r="R911" s="374"/>
      <c r="S911" s="374"/>
      <c r="T911" s="374"/>
      <c r="U911" s="374"/>
      <c r="V911" s="374"/>
      <c r="W911" s="374"/>
      <c r="X911" s="374"/>
      <c r="Y911" s="374"/>
      <c r="Z911" s="374"/>
      <c r="AA911" s="374"/>
      <c r="AB911" s="374"/>
      <c r="AC911" s="374"/>
      <c r="AD911" s="374"/>
      <c r="AE911" s="374"/>
      <c r="AF911" s="374"/>
      <c r="AG911" s="374"/>
      <c r="AH911" s="374"/>
      <c r="AI911" s="374"/>
      <c r="AJ911" s="374"/>
      <c r="AK911" s="374"/>
      <c r="AL911" s="374"/>
      <c r="AM911" s="374"/>
      <c r="AN911" s="374"/>
      <c r="AO911" s="374"/>
      <c r="AP911" s="374"/>
      <c r="AQ911" s="374"/>
      <c r="AR911" s="374"/>
      <c r="AS911" s="374"/>
      <c r="AT911" s="374"/>
      <c r="AU911" s="374"/>
      <c r="AV911" s="374"/>
      <c r="AW911" s="374"/>
      <c r="AX911" s="374"/>
      <c r="AY911" s="374"/>
    </row>
    <row r="912" spans="2:51" ht="14.25" customHeight="1" x14ac:dyDescent="0.2">
      <c r="B912" s="374"/>
      <c r="C912" s="390"/>
      <c r="D912" s="390"/>
      <c r="E912" s="374"/>
      <c r="F912" s="374"/>
      <c r="G912" s="374"/>
      <c r="H912" s="374"/>
      <c r="I912" s="374"/>
      <c r="J912" s="374"/>
      <c r="K912" s="374"/>
      <c r="L912" s="374"/>
      <c r="M912" s="374"/>
      <c r="N912" s="374"/>
      <c r="O912" s="374"/>
      <c r="P912" s="374"/>
      <c r="Q912" s="374"/>
      <c r="R912" s="374"/>
      <c r="S912" s="374"/>
      <c r="T912" s="374"/>
      <c r="U912" s="374"/>
      <c r="V912" s="374"/>
      <c r="W912" s="374"/>
      <c r="X912" s="374"/>
      <c r="Y912" s="374"/>
      <c r="Z912" s="374"/>
      <c r="AA912" s="374"/>
      <c r="AB912" s="374"/>
      <c r="AC912" s="374"/>
      <c r="AD912" s="374"/>
      <c r="AE912" s="374"/>
      <c r="AF912" s="374"/>
      <c r="AG912" s="374"/>
      <c r="AH912" s="374"/>
      <c r="AI912" s="374"/>
      <c r="AJ912" s="374"/>
      <c r="AK912" s="374"/>
      <c r="AL912" s="374"/>
      <c r="AM912" s="374"/>
      <c r="AN912" s="374"/>
      <c r="AO912" s="374"/>
      <c r="AP912" s="374"/>
      <c r="AQ912" s="374"/>
      <c r="AR912" s="374"/>
      <c r="AS912" s="374"/>
      <c r="AT912" s="374"/>
      <c r="AU912" s="374"/>
      <c r="AV912" s="374"/>
      <c r="AW912" s="374"/>
      <c r="AX912" s="374"/>
      <c r="AY912" s="374"/>
    </row>
    <row r="913" spans="2:51" ht="14.25" customHeight="1" x14ac:dyDescent="0.2">
      <c r="B913" s="374"/>
      <c r="C913" s="390"/>
      <c r="D913" s="390"/>
      <c r="E913" s="374"/>
      <c r="F913" s="374"/>
      <c r="G913" s="374"/>
      <c r="H913" s="374"/>
      <c r="I913" s="374"/>
      <c r="J913" s="374"/>
      <c r="K913" s="374"/>
      <c r="L913" s="374"/>
      <c r="M913" s="374"/>
      <c r="N913" s="374"/>
      <c r="O913" s="374"/>
      <c r="P913" s="374"/>
      <c r="Q913" s="374"/>
      <c r="R913" s="374"/>
      <c r="S913" s="374"/>
      <c r="T913" s="374"/>
      <c r="U913" s="374"/>
      <c r="V913" s="374"/>
      <c r="W913" s="374"/>
      <c r="X913" s="374"/>
      <c r="Y913" s="374"/>
      <c r="Z913" s="374"/>
      <c r="AA913" s="374"/>
      <c r="AB913" s="374"/>
      <c r="AC913" s="374"/>
      <c r="AD913" s="374"/>
      <c r="AE913" s="374"/>
      <c r="AF913" s="374"/>
      <c r="AG913" s="374"/>
      <c r="AH913" s="374"/>
      <c r="AI913" s="374"/>
      <c r="AJ913" s="374"/>
      <c r="AK913" s="374"/>
      <c r="AL913" s="374"/>
      <c r="AM913" s="374"/>
      <c r="AN913" s="374"/>
      <c r="AO913" s="374"/>
      <c r="AP913" s="374"/>
      <c r="AQ913" s="374"/>
      <c r="AR913" s="374"/>
      <c r="AS913" s="374"/>
      <c r="AT913" s="374"/>
      <c r="AU913" s="374"/>
      <c r="AV913" s="374"/>
      <c r="AW913" s="374"/>
      <c r="AX913" s="374"/>
      <c r="AY913" s="374"/>
    </row>
    <row r="914" spans="2:51" ht="14.25" customHeight="1" x14ac:dyDescent="0.2">
      <c r="B914" s="374"/>
      <c r="C914" s="390"/>
      <c r="D914" s="390"/>
      <c r="E914" s="374"/>
      <c r="F914" s="374"/>
      <c r="G914" s="374"/>
      <c r="H914" s="374"/>
      <c r="I914" s="374"/>
      <c r="J914" s="374"/>
      <c r="K914" s="374"/>
      <c r="L914" s="374"/>
      <c r="M914" s="374"/>
      <c r="N914" s="374"/>
      <c r="O914" s="374"/>
      <c r="P914" s="374"/>
      <c r="Q914" s="374"/>
      <c r="R914" s="374"/>
      <c r="S914" s="374"/>
      <c r="T914" s="374"/>
      <c r="U914" s="374"/>
      <c r="V914" s="374"/>
      <c r="W914" s="374"/>
      <c r="X914" s="374"/>
      <c r="Y914" s="374"/>
      <c r="Z914" s="374"/>
      <c r="AA914" s="374"/>
      <c r="AB914" s="374"/>
      <c r="AC914" s="374"/>
      <c r="AD914" s="374"/>
      <c r="AE914" s="374"/>
      <c r="AF914" s="374"/>
      <c r="AG914" s="374"/>
      <c r="AH914" s="374"/>
      <c r="AI914" s="374"/>
      <c r="AJ914" s="374"/>
      <c r="AK914" s="374"/>
      <c r="AL914" s="374"/>
      <c r="AM914" s="374"/>
      <c r="AN914" s="374"/>
      <c r="AO914" s="374"/>
      <c r="AP914" s="374"/>
      <c r="AQ914" s="374"/>
      <c r="AR914" s="374"/>
      <c r="AS914" s="374"/>
      <c r="AT914" s="374"/>
      <c r="AU914" s="374"/>
      <c r="AV914" s="374"/>
      <c r="AW914" s="374"/>
      <c r="AX914" s="374"/>
      <c r="AY914" s="374"/>
    </row>
    <row r="915" spans="2:51" ht="14.25" customHeight="1" x14ac:dyDescent="0.2">
      <c r="B915" s="374"/>
      <c r="C915" s="390"/>
      <c r="D915" s="390"/>
      <c r="E915" s="374"/>
      <c r="F915" s="374"/>
      <c r="G915" s="374"/>
      <c r="H915" s="374"/>
      <c r="I915" s="374"/>
      <c r="J915" s="374"/>
      <c r="K915" s="374"/>
      <c r="L915" s="374"/>
      <c r="M915" s="374"/>
      <c r="N915" s="374"/>
      <c r="O915" s="374"/>
      <c r="P915" s="374"/>
      <c r="Q915" s="374"/>
      <c r="R915" s="374"/>
      <c r="S915" s="374"/>
      <c r="T915" s="374"/>
      <c r="U915" s="374"/>
      <c r="V915" s="374"/>
      <c r="W915" s="374"/>
      <c r="X915" s="374"/>
      <c r="Y915" s="374"/>
      <c r="Z915" s="374"/>
      <c r="AA915" s="374"/>
      <c r="AB915" s="374"/>
      <c r="AC915" s="374"/>
      <c r="AD915" s="374"/>
      <c r="AE915" s="374"/>
      <c r="AF915" s="374"/>
      <c r="AG915" s="374"/>
      <c r="AH915" s="374"/>
      <c r="AI915" s="374"/>
      <c r="AJ915" s="374"/>
      <c r="AK915" s="374"/>
      <c r="AL915" s="374"/>
      <c r="AM915" s="374"/>
      <c r="AN915" s="374"/>
      <c r="AO915" s="374"/>
      <c r="AP915" s="374"/>
      <c r="AQ915" s="374"/>
      <c r="AR915" s="374"/>
      <c r="AS915" s="374"/>
      <c r="AT915" s="374"/>
      <c r="AU915" s="374"/>
      <c r="AV915" s="374"/>
      <c r="AW915" s="374"/>
      <c r="AX915" s="374"/>
      <c r="AY915" s="374"/>
    </row>
    <row r="916" spans="2:51" ht="14.25" customHeight="1" x14ac:dyDescent="0.2">
      <c r="B916" s="374"/>
      <c r="C916" s="390"/>
      <c r="D916" s="390"/>
      <c r="E916" s="374"/>
      <c r="F916" s="374"/>
      <c r="G916" s="374"/>
      <c r="H916" s="374"/>
      <c r="I916" s="374"/>
      <c r="J916" s="374"/>
      <c r="K916" s="374"/>
      <c r="L916" s="374"/>
      <c r="M916" s="374"/>
      <c r="N916" s="374"/>
      <c r="O916" s="374"/>
      <c r="P916" s="374"/>
      <c r="Q916" s="374"/>
      <c r="R916" s="374"/>
      <c r="S916" s="374"/>
      <c r="T916" s="374"/>
      <c r="U916" s="374"/>
      <c r="V916" s="374"/>
      <c r="W916" s="374"/>
      <c r="X916" s="374"/>
      <c r="Y916" s="374"/>
      <c r="Z916" s="374"/>
      <c r="AA916" s="374"/>
      <c r="AB916" s="374"/>
      <c r="AC916" s="374"/>
      <c r="AD916" s="374"/>
      <c r="AE916" s="374"/>
      <c r="AF916" s="374"/>
      <c r="AG916" s="374"/>
      <c r="AH916" s="374"/>
      <c r="AI916" s="374"/>
      <c r="AJ916" s="374"/>
      <c r="AK916" s="374"/>
      <c r="AL916" s="374"/>
      <c r="AM916" s="374"/>
      <c r="AN916" s="374"/>
      <c r="AO916" s="374"/>
      <c r="AP916" s="374"/>
      <c r="AQ916" s="374"/>
      <c r="AR916" s="374"/>
      <c r="AS916" s="374"/>
      <c r="AT916" s="374"/>
      <c r="AU916" s="374"/>
      <c r="AV916" s="374"/>
      <c r="AW916" s="374"/>
      <c r="AX916" s="374"/>
      <c r="AY916" s="374"/>
    </row>
    <row r="917" spans="2:51" ht="14.25" customHeight="1" x14ac:dyDescent="0.2">
      <c r="B917" s="374"/>
      <c r="C917" s="390"/>
      <c r="D917" s="390"/>
      <c r="E917" s="374"/>
      <c r="F917" s="374"/>
      <c r="G917" s="374"/>
      <c r="H917" s="374"/>
      <c r="I917" s="374"/>
      <c r="J917" s="374"/>
      <c r="K917" s="374"/>
      <c r="L917" s="374"/>
      <c r="M917" s="374"/>
      <c r="N917" s="374"/>
      <c r="O917" s="374"/>
      <c r="P917" s="374"/>
      <c r="Q917" s="374"/>
      <c r="R917" s="374"/>
      <c r="S917" s="374"/>
      <c r="T917" s="374"/>
      <c r="U917" s="374"/>
      <c r="V917" s="374"/>
      <c r="W917" s="374"/>
      <c r="X917" s="374"/>
      <c r="Y917" s="374"/>
      <c r="Z917" s="374"/>
      <c r="AA917" s="374"/>
      <c r="AB917" s="374"/>
      <c r="AC917" s="374"/>
      <c r="AD917" s="374"/>
      <c r="AE917" s="374"/>
      <c r="AF917" s="374"/>
      <c r="AG917" s="374"/>
      <c r="AH917" s="374"/>
      <c r="AI917" s="374"/>
      <c r="AJ917" s="374"/>
      <c r="AK917" s="374"/>
      <c r="AL917" s="374"/>
      <c r="AM917" s="374"/>
      <c r="AN917" s="374"/>
      <c r="AO917" s="374"/>
      <c r="AP917" s="374"/>
      <c r="AQ917" s="374"/>
      <c r="AR917" s="374"/>
      <c r="AS917" s="374"/>
      <c r="AT917" s="374"/>
      <c r="AU917" s="374"/>
      <c r="AV917" s="374"/>
      <c r="AW917" s="374"/>
      <c r="AX917" s="374"/>
      <c r="AY917" s="374"/>
    </row>
    <row r="918" spans="2:51" ht="14.25" customHeight="1" x14ac:dyDescent="0.2">
      <c r="B918" s="374"/>
      <c r="C918" s="390"/>
      <c r="D918" s="390"/>
      <c r="E918" s="374"/>
      <c r="F918" s="374"/>
      <c r="G918" s="374"/>
      <c r="H918" s="374"/>
      <c r="I918" s="374"/>
      <c r="J918" s="374"/>
      <c r="K918" s="374"/>
      <c r="L918" s="374"/>
      <c r="M918" s="374"/>
      <c r="N918" s="374"/>
      <c r="O918" s="374"/>
      <c r="P918" s="374"/>
      <c r="Q918" s="374"/>
      <c r="R918" s="374"/>
      <c r="S918" s="374"/>
      <c r="T918" s="374"/>
      <c r="U918" s="374"/>
      <c r="V918" s="374"/>
      <c r="W918" s="374"/>
      <c r="X918" s="374"/>
      <c r="Y918" s="374"/>
      <c r="Z918" s="374"/>
      <c r="AA918" s="374"/>
      <c r="AB918" s="374"/>
      <c r="AC918" s="374"/>
      <c r="AD918" s="374"/>
      <c r="AE918" s="374"/>
      <c r="AF918" s="374"/>
      <c r="AG918" s="374"/>
      <c r="AH918" s="374"/>
      <c r="AI918" s="374"/>
      <c r="AJ918" s="374"/>
      <c r="AK918" s="374"/>
      <c r="AL918" s="374"/>
      <c r="AM918" s="374"/>
      <c r="AN918" s="374"/>
      <c r="AO918" s="374"/>
      <c r="AP918" s="374"/>
      <c r="AQ918" s="374"/>
      <c r="AR918" s="374"/>
      <c r="AS918" s="374"/>
      <c r="AT918" s="374"/>
      <c r="AU918" s="374"/>
      <c r="AV918" s="374"/>
      <c r="AW918" s="374"/>
      <c r="AX918" s="374"/>
      <c r="AY918" s="374"/>
    </row>
    <row r="919" spans="2:51" ht="14.25" customHeight="1" x14ac:dyDescent="0.2">
      <c r="B919" s="374"/>
      <c r="C919" s="390"/>
      <c r="D919" s="390"/>
      <c r="E919" s="374"/>
      <c r="F919" s="374"/>
      <c r="G919" s="374"/>
      <c r="H919" s="374"/>
      <c r="I919" s="374"/>
      <c r="J919" s="374"/>
      <c r="K919" s="374"/>
      <c r="L919" s="374"/>
      <c r="M919" s="374"/>
      <c r="N919" s="374"/>
      <c r="O919" s="374"/>
      <c r="P919" s="374"/>
      <c r="Q919" s="374"/>
      <c r="R919" s="374"/>
      <c r="S919" s="374"/>
      <c r="T919" s="374"/>
      <c r="U919" s="374"/>
      <c r="V919" s="374"/>
      <c r="W919" s="374"/>
      <c r="X919" s="374"/>
      <c r="Y919" s="374"/>
      <c r="Z919" s="374"/>
      <c r="AA919" s="374"/>
      <c r="AB919" s="374"/>
      <c r="AC919" s="374"/>
      <c r="AD919" s="374"/>
      <c r="AE919" s="374"/>
      <c r="AF919" s="374"/>
      <c r="AG919" s="374"/>
      <c r="AH919" s="374"/>
      <c r="AI919" s="374"/>
      <c r="AJ919" s="374"/>
      <c r="AK919" s="374"/>
      <c r="AL919" s="374"/>
      <c r="AM919" s="374"/>
      <c r="AN919" s="374"/>
      <c r="AO919" s="374"/>
      <c r="AP919" s="374"/>
      <c r="AQ919" s="374"/>
      <c r="AR919" s="374"/>
      <c r="AS919" s="374"/>
      <c r="AT919" s="374"/>
      <c r="AU919" s="374"/>
      <c r="AV919" s="374"/>
      <c r="AW919" s="374"/>
      <c r="AX919" s="374"/>
      <c r="AY919" s="374"/>
    </row>
    <row r="920" spans="2:51" ht="14.25" customHeight="1" x14ac:dyDescent="0.2">
      <c r="B920" s="374"/>
      <c r="C920" s="390"/>
      <c r="D920" s="390"/>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c r="AA920" s="374"/>
      <c r="AB920" s="374"/>
      <c r="AC920" s="374"/>
      <c r="AD920" s="374"/>
      <c r="AE920" s="374"/>
      <c r="AF920" s="374"/>
      <c r="AG920" s="374"/>
      <c r="AH920" s="374"/>
      <c r="AI920" s="374"/>
      <c r="AJ920" s="374"/>
      <c r="AK920" s="374"/>
      <c r="AL920" s="374"/>
      <c r="AM920" s="374"/>
      <c r="AN920" s="374"/>
      <c r="AO920" s="374"/>
      <c r="AP920" s="374"/>
      <c r="AQ920" s="374"/>
      <c r="AR920" s="374"/>
      <c r="AS920" s="374"/>
      <c r="AT920" s="374"/>
      <c r="AU920" s="374"/>
      <c r="AV920" s="374"/>
      <c r="AW920" s="374"/>
      <c r="AX920" s="374"/>
      <c r="AY920" s="374"/>
    </row>
    <row r="921" spans="2:51" ht="14.25" customHeight="1" x14ac:dyDescent="0.2">
      <c r="B921" s="374"/>
      <c r="C921" s="390"/>
      <c r="D921" s="390"/>
      <c r="E921" s="374"/>
      <c r="F921" s="374"/>
      <c r="G921" s="374"/>
      <c r="H921" s="374"/>
      <c r="I921" s="374"/>
      <c r="J921" s="374"/>
      <c r="K921" s="374"/>
      <c r="L921" s="374"/>
      <c r="M921" s="374"/>
      <c r="N921" s="374"/>
      <c r="O921" s="374"/>
      <c r="P921" s="374"/>
      <c r="Q921" s="374"/>
      <c r="R921" s="374"/>
      <c r="S921" s="374"/>
      <c r="T921" s="374"/>
      <c r="U921" s="374"/>
      <c r="V921" s="374"/>
      <c r="W921" s="374"/>
      <c r="X921" s="374"/>
      <c r="Y921" s="374"/>
      <c r="Z921" s="374"/>
      <c r="AA921" s="374"/>
      <c r="AB921" s="374"/>
      <c r="AC921" s="374"/>
      <c r="AD921" s="374"/>
      <c r="AE921" s="374"/>
      <c r="AF921" s="374"/>
      <c r="AG921" s="374"/>
      <c r="AH921" s="374"/>
      <c r="AI921" s="374"/>
      <c r="AJ921" s="374"/>
      <c r="AK921" s="374"/>
      <c r="AL921" s="374"/>
      <c r="AM921" s="374"/>
      <c r="AN921" s="374"/>
      <c r="AO921" s="374"/>
      <c r="AP921" s="374"/>
      <c r="AQ921" s="374"/>
      <c r="AR921" s="374"/>
      <c r="AS921" s="374"/>
      <c r="AT921" s="374"/>
      <c r="AU921" s="374"/>
      <c r="AV921" s="374"/>
      <c r="AW921" s="374"/>
      <c r="AX921" s="374"/>
      <c r="AY921" s="374"/>
    </row>
    <row r="922" spans="2:51" ht="14.25" customHeight="1" x14ac:dyDescent="0.2">
      <c r="B922" s="374"/>
      <c r="C922" s="390"/>
      <c r="D922" s="390"/>
      <c r="E922" s="374"/>
      <c r="F922" s="374"/>
      <c r="G922" s="374"/>
      <c r="H922" s="374"/>
      <c r="I922" s="374"/>
      <c r="J922" s="374"/>
      <c r="K922" s="374"/>
      <c r="L922" s="374"/>
      <c r="M922" s="374"/>
      <c r="N922" s="374"/>
      <c r="O922" s="374"/>
      <c r="P922" s="374"/>
      <c r="Q922" s="374"/>
      <c r="R922" s="374"/>
      <c r="S922" s="374"/>
      <c r="T922" s="374"/>
      <c r="U922" s="374"/>
      <c r="V922" s="374"/>
      <c r="W922" s="374"/>
      <c r="X922" s="374"/>
      <c r="Y922" s="374"/>
      <c r="Z922" s="374"/>
      <c r="AA922" s="374"/>
      <c r="AB922" s="374"/>
      <c r="AC922" s="374"/>
      <c r="AD922" s="374"/>
      <c r="AE922" s="374"/>
      <c r="AF922" s="374"/>
      <c r="AG922" s="374"/>
      <c r="AH922" s="374"/>
      <c r="AI922" s="374"/>
      <c r="AJ922" s="374"/>
      <c r="AK922" s="374"/>
      <c r="AL922" s="374"/>
      <c r="AM922" s="374"/>
      <c r="AN922" s="374"/>
      <c r="AO922" s="374"/>
      <c r="AP922" s="374"/>
      <c r="AQ922" s="374"/>
      <c r="AR922" s="374"/>
      <c r="AS922" s="374"/>
      <c r="AT922" s="374"/>
      <c r="AU922" s="374"/>
      <c r="AV922" s="374"/>
      <c r="AW922" s="374"/>
      <c r="AX922" s="374"/>
      <c r="AY922" s="374"/>
    </row>
    <row r="923" spans="2:51" ht="14.25" customHeight="1" x14ac:dyDescent="0.2">
      <c r="B923" s="374"/>
      <c r="C923" s="390"/>
      <c r="D923" s="390"/>
      <c r="E923" s="374"/>
      <c r="F923" s="374"/>
      <c r="G923" s="374"/>
      <c r="H923" s="374"/>
      <c r="I923" s="374"/>
      <c r="J923" s="374"/>
      <c r="K923" s="374"/>
      <c r="L923" s="374"/>
      <c r="M923" s="374"/>
      <c r="N923" s="374"/>
      <c r="O923" s="374"/>
      <c r="P923" s="374"/>
      <c r="Q923" s="374"/>
      <c r="R923" s="374"/>
      <c r="S923" s="374"/>
      <c r="T923" s="374"/>
      <c r="U923" s="374"/>
      <c r="V923" s="374"/>
      <c r="W923" s="374"/>
      <c r="X923" s="374"/>
      <c r="Y923" s="374"/>
      <c r="Z923" s="374"/>
      <c r="AA923" s="374"/>
      <c r="AB923" s="374"/>
      <c r="AC923" s="374"/>
      <c r="AD923" s="374"/>
      <c r="AE923" s="374"/>
      <c r="AF923" s="374"/>
      <c r="AG923" s="374"/>
      <c r="AH923" s="374"/>
      <c r="AI923" s="374"/>
      <c r="AJ923" s="374"/>
      <c r="AK923" s="374"/>
      <c r="AL923" s="374"/>
      <c r="AM923" s="374"/>
      <c r="AN923" s="374"/>
      <c r="AO923" s="374"/>
      <c r="AP923" s="374"/>
      <c r="AQ923" s="374"/>
      <c r="AR923" s="374"/>
      <c r="AS923" s="374"/>
      <c r="AT923" s="374"/>
      <c r="AU923" s="374"/>
      <c r="AV923" s="374"/>
      <c r="AW923" s="374"/>
      <c r="AX923" s="374"/>
      <c r="AY923" s="374"/>
    </row>
    <row r="924" spans="2:51" ht="14.25" customHeight="1" x14ac:dyDescent="0.2">
      <c r="B924" s="374"/>
      <c r="C924" s="390"/>
      <c r="D924" s="390"/>
      <c r="E924" s="374"/>
      <c r="F924" s="374"/>
      <c r="G924" s="374"/>
      <c r="H924" s="374"/>
      <c r="I924" s="374"/>
      <c r="J924" s="374"/>
      <c r="K924" s="374"/>
      <c r="L924" s="374"/>
      <c r="M924" s="374"/>
      <c r="N924" s="374"/>
      <c r="O924" s="374"/>
      <c r="P924" s="374"/>
      <c r="Q924" s="374"/>
      <c r="R924" s="374"/>
      <c r="S924" s="374"/>
      <c r="T924" s="374"/>
      <c r="U924" s="374"/>
      <c r="V924" s="374"/>
      <c r="W924" s="374"/>
      <c r="X924" s="374"/>
      <c r="Y924" s="374"/>
      <c r="Z924" s="374"/>
      <c r="AA924" s="374"/>
      <c r="AB924" s="374"/>
      <c r="AC924" s="374"/>
      <c r="AD924" s="374"/>
      <c r="AE924" s="374"/>
      <c r="AF924" s="374"/>
      <c r="AG924" s="374"/>
      <c r="AH924" s="374"/>
      <c r="AI924" s="374"/>
      <c r="AJ924" s="374"/>
      <c r="AK924" s="374"/>
      <c r="AL924" s="374"/>
      <c r="AM924" s="374"/>
      <c r="AN924" s="374"/>
      <c r="AO924" s="374"/>
      <c r="AP924" s="374"/>
      <c r="AQ924" s="374"/>
      <c r="AR924" s="374"/>
      <c r="AS924" s="374"/>
      <c r="AT924" s="374"/>
      <c r="AU924" s="374"/>
      <c r="AV924" s="374"/>
      <c r="AW924" s="374"/>
      <c r="AX924" s="374"/>
      <c r="AY924" s="374"/>
    </row>
    <row r="925" spans="2:51" ht="14.25" customHeight="1" x14ac:dyDescent="0.2">
      <c r="B925" s="374"/>
      <c r="C925" s="390"/>
      <c r="D925" s="390"/>
      <c r="E925" s="374"/>
      <c r="F925" s="374"/>
      <c r="G925" s="374"/>
      <c r="H925" s="374"/>
      <c r="I925" s="374"/>
      <c r="J925" s="374"/>
      <c r="K925" s="374"/>
      <c r="L925" s="374"/>
      <c r="M925" s="374"/>
      <c r="N925" s="374"/>
      <c r="O925" s="374"/>
      <c r="P925" s="374"/>
      <c r="Q925" s="374"/>
      <c r="R925" s="374"/>
      <c r="S925" s="374"/>
      <c r="T925" s="374"/>
      <c r="U925" s="374"/>
      <c r="V925" s="374"/>
      <c r="W925" s="374"/>
      <c r="X925" s="374"/>
      <c r="Y925" s="374"/>
      <c r="Z925" s="374"/>
      <c r="AA925" s="374"/>
      <c r="AB925" s="374"/>
      <c r="AC925" s="374"/>
      <c r="AD925" s="374"/>
      <c r="AE925" s="374"/>
      <c r="AF925" s="374"/>
      <c r="AG925" s="374"/>
      <c r="AH925" s="374"/>
      <c r="AI925" s="374"/>
      <c r="AJ925" s="374"/>
      <c r="AK925" s="374"/>
      <c r="AL925" s="374"/>
      <c r="AM925" s="374"/>
      <c r="AN925" s="374"/>
      <c r="AO925" s="374"/>
      <c r="AP925" s="374"/>
      <c r="AQ925" s="374"/>
      <c r="AR925" s="374"/>
      <c r="AS925" s="374"/>
      <c r="AT925" s="374"/>
      <c r="AU925" s="374"/>
      <c r="AV925" s="374"/>
      <c r="AW925" s="374"/>
      <c r="AX925" s="374"/>
      <c r="AY925" s="374"/>
    </row>
    <row r="926" spans="2:51" ht="14.25" customHeight="1" x14ac:dyDescent="0.2">
      <c r="B926" s="374"/>
      <c r="C926" s="390"/>
      <c r="D926" s="390"/>
      <c r="E926" s="374"/>
      <c r="F926" s="374"/>
      <c r="G926" s="374"/>
      <c r="H926" s="374"/>
      <c r="I926" s="374"/>
      <c r="J926" s="374"/>
      <c r="K926" s="374"/>
      <c r="L926" s="374"/>
      <c r="M926" s="374"/>
      <c r="N926" s="374"/>
      <c r="O926" s="374"/>
      <c r="P926" s="374"/>
      <c r="Q926" s="374"/>
      <c r="R926" s="374"/>
      <c r="S926" s="374"/>
      <c r="T926" s="374"/>
      <c r="U926" s="374"/>
      <c r="V926" s="374"/>
      <c r="W926" s="374"/>
      <c r="X926" s="374"/>
      <c r="Y926" s="374"/>
      <c r="Z926" s="374"/>
      <c r="AA926" s="374"/>
      <c r="AB926" s="374"/>
      <c r="AC926" s="374"/>
      <c r="AD926" s="374"/>
      <c r="AE926" s="374"/>
      <c r="AF926" s="374"/>
      <c r="AG926" s="374"/>
      <c r="AH926" s="374"/>
      <c r="AI926" s="374"/>
      <c r="AJ926" s="374"/>
      <c r="AK926" s="374"/>
      <c r="AL926" s="374"/>
      <c r="AM926" s="374"/>
      <c r="AN926" s="374"/>
      <c r="AO926" s="374"/>
      <c r="AP926" s="374"/>
      <c r="AQ926" s="374"/>
      <c r="AR926" s="374"/>
      <c r="AS926" s="374"/>
      <c r="AT926" s="374"/>
      <c r="AU926" s="374"/>
      <c r="AV926" s="374"/>
      <c r="AW926" s="374"/>
      <c r="AX926" s="374"/>
      <c r="AY926" s="374"/>
    </row>
    <row r="927" spans="2:51" ht="14.25" customHeight="1" x14ac:dyDescent="0.2">
      <c r="B927" s="374"/>
      <c r="C927" s="390"/>
      <c r="D927" s="390"/>
      <c r="E927" s="374"/>
      <c r="F927" s="374"/>
      <c r="G927" s="374"/>
      <c r="H927" s="374"/>
      <c r="I927" s="374"/>
      <c r="J927" s="374"/>
      <c r="K927" s="374"/>
      <c r="L927" s="374"/>
      <c r="M927" s="374"/>
      <c r="N927" s="374"/>
      <c r="O927" s="374"/>
      <c r="P927" s="374"/>
      <c r="Q927" s="374"/>
      <c r="R927" s="374"/>
      <c r="S927" s="374"/>
      <c r="T927" s="374"/>
      <c r="U927" s="374"/>
      <c r="V927" s="374"/>
      <c r="W927" s="374"/>
      <c r="X927" s="374"/>
      <c r="Y927" s="374"/>
      <c r="Z927" s="374"/>
      <c r="AA927" s="374"/>
      <c r="AB927" s="374"/>
      <c r="AC927" s="374"/>
      <c r="AD927" s="374"/>
      <c r="AE927" s="374"/>
      <c r="AF927" s="374"/>
      <c r="AG927" s="374"/>
      <c r="AH927" s="374"/>
      <c r="AI927" s="374"/>
      <c r="AJ927" s="374"/>
      <c r="AK927" s="374"/>
      <c r="AL927" s="374"/>
      <c r="AM927" s="374"/>
      <c r="AN927" s="374"/>
      <c r="AO927" s="374"/>
      <c r="AP927" s="374"/>
      <c r="AQ927" s="374"/>
      <c r="AR927" s="374"/>
      <c r="AS927" s="374"/>
      <c r="AT927" s="374"/>
      <c r="AU927" s="374"/>
      <c r="AV927" s="374"/>
      <c r="AW927" s="374"/>
      <c r="AX927" s="374"/>
      <c r="AY927" s="374"/>
    </row>
    <row r="928" spans="2:51" ht="14.25" customHeight="1" x14ac:dyDescent="0.2">
      <c r="B928" s="374"/>
      <c r="C928" s="390"/>
      <c r="D928" s="390"/>
      <c r="E928" s="374"/>
      <c r="F928" s="374"/>
      <c r="G928" s="374"/>
      <c r="H928" s="374"/>
      <c r="I928" s="374"/>
      <c r="J928" s="374"/>
      <c r="K928" s="374"/>
      <c r="L928" s="374"/>
      <c r="M928" s="374"/>
      <c r="N928" s="374"/>
      <c r="O928" s="374"/>
      <c r="P928" s="374"/>
      <c r="Q928" s="374"/>
      <c r="R928" s="374"/>
      <c r="S928" s="374"/>
      <c r="T928" s="374"/>
      <c r="U928" s="374"/>
      <c r="V928" s="374"/>
      <c r="W928" s="374"/>
      <c r="X928" s="374"/>
      <c r="Y928" s="374"/>
      <c r="Z928" s="374"/>
      <c r="AA928" s="374"/>
      <c r="AB928" s="374"/>
      <c r="AC928" s="374"/>
      <c r="AD928" s="374"/>
      <c r="AE928" s="374"/>
      <c r="AF928" s="374"/>
      <c r="AG928" s="374"/>
      <c r="AH928" s="374"/>
      <c r="AI928" s="374"/>
      <c r="AJ928" s="374"/>
      <c r="AK928" s="374"/>
      <c r="AL928" s="374"/>
      <c r="AM928" s="374"/>
      <c r="AN928" s="374"/>
      <c r="AO928" s="374"/>
      <c r="AP928" s="374"/>
      <c r="AQ928" s="374"/>
      <c r="AR928" s="374"/>
      <c r="AS928" s="374"/>
      <c r="AT928" s="374"/>
      <c r="AU928" s="374"/>
      <c r="AV928" s="374"/>
      <c r="AW928" s="374"/>
      <c r="AX928" s="374"/>
      <c r="AY928" s="374"/>
    </row>
    <row r="929" spans="2:51" ht="14.25" customHeight="1" x14ac:dyDescent="0.2">
      <c r="B929" s="374"/>
      <c r="C929" s="390"/>
      <c r="D929" s="390"/>
      <c r="E929" s="374"/>
      <c r="F929" s="374"/>
      <c r="G929" s="374"/>
      <c r="H929" s="374"/>
      <c r="I929" s="374"/>
      <c r="J929" s="374"/>
      <c r="K929" s="374"/>
      <c r="L929" s="374"/>
      <c r="M929" s="374"/>
      <c r="N929" s="374"/>
      <c r="O929" s="374"/>
      <c r="P929" s="374"/>
      <c r="Q929" s="374"/>
      <c r="R929" s="374"/>
      <c r="S929" s="374"/>
      <c r="T929" s="374"/>
      <c r="U929" s="374"/>
      <c r="V929" s="374"/>
      <c r="W929" s="374"/>
      <c r="X929" s="374"/>
      <c r="Y929" s="374"/>
      <c r="Z929" s="374"/>
      <c r="AA929" s="374"/>
      <c r="AB929" s="374"/>
      <c r="AC929" s="374"/>
      <c r="AD929" s="374"/>
      <c r="AE929" s="374"/>
      <c r="AF929" s="374"/>
      <c r="AG929" s="374"/>
      <c r="AH929" s="374"/>
      <c r="AI929" s="374"/>
      <c r="AJ929" s="374"/>
      <c r="AK929" s="374"/>
      <c r="AL929" s="374"/>
      <c r="AM929" s="374"/>
      <c r="AN929" s="374"/>
      <c r="AO929" s="374"/>
      <c r="AP929" s="374"/>
      <c r="AQ929" s="374"/>
      <c r="AR929" s="374"/>
      <c r="AS929" s="374"/>
      <c r="AT929" s="374"/>
      <c r="AU929" s="374"/>
      <c r="AV929" s="374"/>
      <c r="AW929" s="374"/>
      <c r="AX929" s="374"/>
      <c r="AY929" s="374"/>
    </row>
    <row r="930" spans="2:51" ht="14.25" customHeight="1" x14ac:dyDescent="0.2">
      <c r="B930" s="374"/>
      <c r="C930" s="390"/>
      <c r="D930" s="390"/>
      <c r="E930" s="374"/>
      <c r="F930" s="374"/>
      <c r="G930" s="374"/>
      <c r="H930" s="374"/>
      <c r="I930" s="374"/>
      <c r="J930" s="374"/>
      <c r="K930" s="374"/>
      <c r="L930" s="374"/>
      <c r="M930" s="374"/>
      <c r="N930" s="374"/>
      <c r="O930" s="374"/>
      <c r="P930" s="374"/>
      <c r="Q930" s="374"/>
      <c r="R930" s="374"/>
      <c r="S930" s="374"/>
      <c r="T930" s="374"/>
      <c r="U930" s="374"/>
      <c r="V930" s="374"/>
      <c r="W930" s="374"/>
      <c r="X930" s="374"/>
      <c r="Y930" s="374"/>
      <c r="Z930" s="374"/>
      <c r="AA930" s="374"/>
      <c r="AB930" s="374"/>
      <c r="AC930" s="374"/>
      <c r="AD930" s="374"/>
      <c r="AE930" s="374"/>
      <c r="AF930" s="374"/>
      <c r="AG930" s="374"/>
      <c r="AH930" s="374"/>
      <c r="AI930" s="374"/>
      <c r="AJ930" s="374"/>
      <c r="AK930" s="374"/>
      <c r="AL930" s="374"/>
      <c r="AM930" s="374"/>
      <c r="AN930" s="374"/>
      <c r="AO930" s="374"/>
      <c r="AP930" s="374"/>
      <c r="AQ930" s="374"/>
      <c r="AR930" s="374"/>
      <c r="AS930" s="374"/>
      <c r="AT930" s="374"/>
      <c r="AU930" s="374"/>
      <c r="AV930" s="374"/>
      <c r="AW930" s="374"/>
      <c r="AX930" s="374"/>
      <c r="AY930" s="374"/>
    </row>
    <row r="931" spans="2:51" ht="14.25" customHeight="1" x14ac:dyDescent="0.2">
      <c r="B931" s="374"/>
      <c r="C931" s="390"/>
      <c r="D931" s="390"/>
      <c r="E931" s="374"/>
      <c r="F931" s="374"/>
      <c r="G931" s="374"/>
      <c r="H931" s="374"/>
      <c r="I931" s="374"/>
      <c r="J931" s="374"/>
      <c r="K931" s="374"/>
      <c r="L931" s="374"/>
      <c r="M931" s="374"/>
      <c r="N931" s="374"/>
      <c r="O931" s="374"/>
      <c r="P931" s="374"/>
      <c r="Q931" s="374"/>
      <c r="R931" s="374"/>
      <c r="S931" s="374"/>
      <c r="T931" s="374"/>
      <c r="U931" s="374"/>
      <c r="V931" s="374"/>
      <c r="W931" s="374"/>
      <c r="X931" s="374"/>
      <c r="Y931" s="374"/>
      <c r="Z931" s="374"/>
      <c r="AA931" s="374"/>
      <c r="AB931" s="374"/>
      <c r="AC931" s="374"/>
      <c r="AD931" s="374"/>
      <c r="AE931" s="374"/>
      <c r="AF931" s="374"/>
      <c r="AG931" s="374"/>
      <c r="AH931" s="374"/>
      <c r="AI931" s="374"/>
      <c r="AJ931" s="374"/>
      <c r="AK931" s="374"/>
      <c r="AL931" s="374"/>
      <c r="AM931" s="374"/>
      <c r="AN931" s="374"/>
      <c r="AO931" s="374"/>
      <c r="AP931" s="374"/>
      <c r="AQ931" s="374"/>
      <c r="AR931" s="374"/>
      <c r="AS931" s="374"/>
      <c r="AT931" s="374"/>
      <c r="AU931" s="374"/>
      <c r="AV931" s="374"/>
      <c r="AW931" s="374"/>
      <c r="AX931" s="374"/>
      <c r="AY931" s="374"/>
    </row>
    <row r="932" spans="2:51" ht="14.25" customHeight="1" x14ac:dyDescent="0.2">
      <c r="B932" s="374"/>
      <c r="C932" s="390"/>
      <c r="D932" s="390"/>
      <c r="E932" s="374"/>
      <c r="F932" s="374"/>
      <c r="G932" s="374"/>
      <c r="H932" s="374"/>
      <c r="I932" s="374"/>
      <c r="J932" s="374"/>
      <c r="K932" s="374"/>
      <c r="L932" s="374"/>
      <c r="M932" s="374"/>
      <c r="N932" s="374"/>
      <c r="O932" s="374"/>
      <c r="P932" s="374"/>
      <c r="Q932" s="374"/>
      <c r="R932" s="374"/>
      <c r="S932" s="374"/>
      <c r="T932" s="374"/>
      <c r="U932" s="374"/>
      <c r="V932" s="374"/>
      <c r="W932" s="374"/>
      <c r="X932" s="374"/>
      <c r="Y932" s="374"/>
      <c r="Z932" s="374"/>
      <c r="AA932" s="374"/>
      <c r="AB932" s="374"/>
      <c r="AC932" s="374"/>
      <c r="AD932" s="374"/>
      <c r="AE932" s="374"/>
      <c r="AF932" s="374"/>
      <c r="AG932" s="374"/>
      <c r="AH932" s="374"/>
      <c r="AI932" s="374"/>
      <c r="AJ932" s="374"/>
      <c r="AK932" s="374"/>
      <c r="AL932" s="374"/>
      <c r="AM932" s="374"/>
      <c r="AN932" s="374"/>
      <c r="AO932" s="374"/>
      <c r="AP932" s="374"/>
      <c r="AQ932" s="374"/>
      <c r="AR932" s="374"/>
      <c r="AS932" s="374"/>
      <c r="AT932" s="374"/>
      <c r="AU932" s="374"/>
      <c r="AV932" s="374"/>
      <c r="AW932" s="374"/>
      <c r="AX932" s="374"/>
      <c r="AY932" s="374"/>
    </row>
    <row r="933" spans="2:51" ht="14.25" customHeight="1" x14ac:dyDescent="0.2">
      <c r="B933" s="374"/>
      <c r="C933" s="390"/>
      <c r="D933" s="390"/>
      <c r="E933" s="374"/>
      <c r="F933" s="374"/>
      <c r="G933" s="374"/>
      <c r="H933" s="374"/>
      <c r="I933" s="374"/>
      <c r="J933" s="374"/>
      <c r="K933" s="374"/>
      <c r="L933" s="374"/>
      <c r="M933" s="374"/>
      <c r="N933" s="374"/>
      <c r="O933" s="374"/>
      <c r="P933" s="374"/>
      <c r="Q933" s="374"/>
      <c r="R933" s="374"/>
      <c r="S933" s="374"/>
      <c r="T933" s="374"/>
      <c r="U933" s="374"/>
      <c r="V933" s="374"/>
      <c r="W933" s="374"/>
      <c r="X933" s="374"/>
      <c r="Y933" s="374"/>
      <c r="Z933" s="374"/>
      <c r="AA933" s="374"/>
      <c r="AB933" s="374"/>
      <c r="AC933" s="374"/>
      <c r="AD933" s="374"/>
      <c r="AE933" s="374"/>
      <c r="AF933" s="374"/>
      <c r="AG933" s="374"/>
      <c r="AH933" s="374"/>
      <c r="AI933" s="374"/>
      <c r="AJ933" s="374"/>
      <c r="AK933" s="374"/>
      <c r="AL933" s="374"/>
      <c r="AM933" s="374"/>
      <c r="AN933" s="374"/>
      <c r="AO933" s="374"/>
      <c r="AP933" s="374"/>
      <c r="AQ933" s="374"/>
      <c r="AR933" s="374"/>
      <c r="AS933" s="374"/>
      <c r="AT933" s="374"/>
      <c r="AU933" s="374"/>
      <c r="AV933" s="374"/>
      <c r="AW933" s="374"/>
      <c r="AX933" s="374"/>
      <c r="AY933" s="374"/>
    </row>
    <row r="934" spans="2:51" ht="14.25" customHeight="1" x14ac:dyDescent="0.2">
      <c r="B934" s="374"/>
      <c r="C934" s="390"/>
      <c r="D934" s="390"/>
      <c r="E934" s="374"/>
      <c r="F934" s="374"/>
      <c r="G934" s="374"/>
      <c r="H934" s="374"/>
      <c r="I934" s="374"/>
      <c r="J934" s="374"/>
      <c r="K934" s="374"/>
      <c r="L934" s="374"/>
      <c r="M934" s="374"/>
      <c r="N934" s="374"/>
      <c r="O934" s="374"/>
      <c r="P934" s="374"/>
      <c r="Q934" s="374"/>
      <c r="R934" s="374"/>
      <c r="S934" s="374"/>
      <c r="T934" s="374"/>
      <c r="U934" s="374"/>
      <c r="V934" s="374"/>
      <c r="W934" s="374"/>
      <c r="X934" s="374"/>
      <c r="Y934" s="374"/>
      <c r="Z934" s="374"/>
      <c r="AA934" s="374"/>
      <c r="AB934" s="374"/>
      <c r="AC934" s="374"/>
      <c r="AD934" s="374"/>
      <c r="AE934" s="374"/>
      <c r="AF934" s="374"/>
      <c r="AG934" s="374"/>
      <c r="AH934" s="374"/>
      <c r="AI934" s="374"/>
      <c r="AJ934" s="374"/>
      <c r="AK934" s="374"/>
      <c r="AL934" s="374"/>
      <c r="AM934" s="374"/>
      <c r="AN934" s="374"/>
      <c r="AO934" s="374"/>
      <c r="AP934" s="374"/>
      <c r="AQ934" s="374"/>
      <c r="AR934" s="374"/>
      <c r="AS934" s="374"/>
      <c r="AT934" s="374"/>
      <c r="AU934" s="374"/>
      <c r="AV934" s="374"/>
      <c r="AW934" s="374"/>
      <c r="AX934" s="374"/>
      <c r="AY934" s="374"/>
    </row>
    <row r="935" spans="2:51" ht="14.25" customHeight="1" x14ac:dyDescent="0.2">
      <c r="B935" s="374"/>
      <c r="C935" s="390"/>
      <c r="D935" s="390"/>
      <c r="E935" s="374"/>
      <c r="F935" s="374"/>
      <c r="G935" s="374"/>
      <c r="H935" s="374"/>
      <c r="I935" s="374"/>
      <c r="J935" s="374"/>
      <c r="K935" s="374"/>
      <c r="L935" s="374"/>
      <c r="M935" s="374"/>
      <c r="N935" s="374"/>
      <c r="O935" s="374"/>
      <c r="P935" s="374"/>
      <c r="Q935" s="374"/>
      <c r="R935" s="374"/>
      <c r="S935" s="374"/>
      <c r="T935" s="374"/>
      <c r="U935" s="374"/>
      <c r="V935" s="374"/>
      <c r="W935" s="374"/>
      <c r="X935" s="374"/>
      <c r="Y935" s="374"/>
      <c r="Z935" s="374"/>
      <c r="AA935" s="374"/>
      <c r="AB935" s="374"/>
      <c r="AC935" s="374"/>
      <c r="AD935" s="374"/>
      <c r="AE935" s="374"/>
      <c r="AF935" s="374"/>
      <c r="AG935" s="374"/>
      <c r="AH935" s="374"/>
      <c r="AI935" s="374"/>
      <c r="AJ935" s="374"/>
      <c r="AK935" s="374"/>
      <c r="AL935" s="374"/>
      <c r="AM935" s="374"/>
      <c r="AN935" s="374"/>
      <c r="AO935" s="374"/>
      <c r="AP935" s="374"/>
      <c r="AQ935" s="374"/>
      <c r="AR935" s="374"/>
      <c r="AS935" s="374"/>
      <c r="AT935" s="374"/>
      <c r="AU935" s="374"/>
      <c r="AV935" s="374"/>
      <c r="AW935" s="374"/>
      <c r="AX935" s="374"/>
      <c r="AY935" s="374"/>
    </row>
    <row r="936" spans="2:51" ht="14.25" customHeight="1" x14ac:dyDescent="0.2">
      <c r="B936" s="374"/>
      <c r="C936" s="390"/>
      <c r="D936" s="390"/>
      <c r="E936" s="374"/>
      <c r="F936" s="374"/>
      <c r="G936" s="374"/>
      <c r="H936" s="374"/>
      <c r="I936" s="374"/>
      <c r="J936" s="374"/>
      <c r="K936" s="374"/>
      <c r="L936" s="374"/>
      <c r="M936" s="374"/>
      <c r="N936" s="374"/>
      <c r="O936" s="374"/>
      <c r="P936" s="374"/>
      <c r="Q936" s="374"/>
      <c r="R936" s="374"/>
      <c r="S936" s="374"/>
      <c r="T936" s="374"/>
      <c r="U936" s="374"/>
      <c r="V936" s="374"/>
      <c r="W936" s="374"/>
      <c r="X936" s="374"/>
      <c r="Y936" s="374"/>
      <c r="Z936" s="374"/>
      <c r="AA936" s="374"/>
      <c r="AB936" s="374"/>
      <c r="AC936" s="374"/>
      <c r="AD936" s="374"/>
      <c r="AE936" s="374"/>
      <c r="AF936" s="374"/>
      <c r="AG936" s="374"/>
      <c r="AH936" s="374"/>
      <c r="AI936" s="374"/>
      <c r="AJ936" s="374"/>
      <c r="AK936" s="374"/>
      <c r="AL936" s="374"/>
      <c r="AM936" s="374"/>
      <c r="AN936" s="374"/>
      <c r="AO936" s="374"/>
      <c r="AP936" s="374"/>
      <c r="AQ936" s="374"/>
      <c r="AR936" s="374"/>
      <c r="AS936" s="374"/>
      <c r="AT936" s="374"/>
      <c r="AU936" s="374"/>
      <c r="AV936" s="374"/>
      <c r="AW936" s="374"/>
      <c r="AX936" s="374"/>
      <c r="AY936" s="374"/>
    </row>
    <row r="937" spans="2:51" ht="14.25" customHeight="1" x14ac:dyDescent="0.2">
      <c r="B937" s="374"/>
      <c r="C937" s="390"/>
      <c r="D937" s="390"/>
      <c r="E937" s="374"/>
      <c r="F937" s="374"/>
      <c r="G937" s="374"/>
      <c r="H937" s="374"/>
      <c r="I937" s="374"/>
      <c r="J937" s="374"/>
      <c r="K937" s="374"/>
      <c r="L937" s="374"/>
      <c r="M937" s="374"/>
      <c r="N937" s="374"/>
      <c r="O937" s="374"/>
      <c r="P937" s="374"/>
      <c r="Q937" s="374"/>
      <c r="R937" s="374"/>
      <c r="S937" s="374"/>
      <c r="T937" s="374"/>
      <c r="U937" s="374"/>
      <c r="V937" s="374"/>
      <c r="W937" s="374"/>
      <c r="X937" s="374"/>
      <c r="Y937" s="374"/>
      <c r="Z937" s="374"/>
      <c r="AA937" s="374"/>
      <c r="AB937" s="374"/>
      <c r="AC937" s="374"/>
      <c r="AD937" s="374"/>
      <c r="AE937" s="374"/>
      <c r="AF937" s="374"/>
      <c r="AG937" s="374"/>
      <c r="AH937" s="374"/>
      <c r="AI937" s="374"/>
      <c r="AJ937" s="374"/>
      <c r="AK937" s="374"/>
      <c r="AL937" s="374"/>
      <c r="AM937" s="374"/>
      <c r="AN937" s="374"/>
      <c r="AO937" s="374"/>
      <c r="AP937" s="374"/>
      <c r="AQ937" s="374"/>
      <c r="AR937" s="374"/>
      <c r="AS937" s="374"/>
      <c r="AT937" s="374"/>
      <c r="AU937" s="374"/>
      <c r="AV937" s="374"/>
      <c r="AW937" s="374"/>
      <c r="AX937" s="374"/>
      <c r="AY937" s="374"/>
    </row>
    <row r="938" spans="2:51" ht="14.25" customHeight="1" x14ac:dyDescent="0.2">
      <c r="B938" s="374"/>
      <c r="C938" s="390"/>
      <c r="D938" s="390"/>
      <c r="E938" s="374"/>
      <c r="F938" s="374"/>
      <c r="G938" s="374"/>
      <c r="H938" s="374"/>
      <c r="I938" s="374"/>
      <c r="J938" s="374"/>
      <c r="K938" s="374"/>
      <c r="L938" s="374"/>
      <c r="M938" s="374"/>
      <c r="N938" s="374"/>
      <c r="O938" s="374"/>
      <c r="P938" s="374"/>
      <c r="Q938" s="374"/>
      <c r="R938" s="374"/>
      <c r="S938" s="374"/>
      <c r="T938" s="374"/>
      <c r="U938" s="374"/>
      <c r="V938" s="374"/>
      <c r="W938" s="374"/>
      <c r="X938" s="374"/>
      <c r="Y938" s="374"/>
      <c r="Z938" s="374"/>
      <c r="AA938" s="374"/>
      <c r="AB938" s="374"/>
      <c r="AC938" s="374"/>
      <c r="AD938" s="374"/>
      <c r="AE938" s="374"/>
      <c r="AF938" s="374"/>
      <c r="AG938" s="374"/>
      <c r="AH938" s="374"/>
      <c r="AI938" s="374"/>
      <c r="AJ938" s="374"/>
      <c r="AK938" s="374"/>
      <c r="AL938" s="374"/>
      <c r="AM938" s="374"/>
      <c r="AN938" s="374"/>
      <c r="AO938" s="374"/>
      <c r="AP938" s="374"/>
      <c r="AQ938" s="374"/>
      <c r="AR938" s="374"/>
      <c r="AS938" s="374"/>
      <c r="AT938" s="374"/>
      <c r="AU938" s="374"/>
      <c r="AV938" s="374"/>
      <c r="AW938" s="374"/>
      <c r="AX938" s="374"/>
      <c r="AY938" s="374"/>
    </row>
    <row r="939" spans="2:51" ht="14.25" customHeight="1" x14ac:dyDescent="0.2">
      <c r="B939" s="374"/>
      <c r="C939" s="390"/>
      <c r="D939" s="390"/>
      <c r="E939" s="374"/>
      <c r="F939" s="374"/>
      <c r="G939" s="374"/>
      <c r="H939" s="374"/>
      <c r="I939" s="374"/>
      <c r="J939" s="374"/>
      <c r="K939" s="374"/>
      <c r="L939" s="374"/>
      <c r="M939" s="374"/>
      <c r="N939" s="374"/>
      <c r="O939" s="374"/>
      <c r="P939" s="374"/>
      <c r="Q939" s="374"/>
      <c r="R939" s="374"/>
      <c r="S939" s="374"/>
      <c r="T939" s="374"/>
      <c r="U939" s="374"/>
      <c r="V939" s="374"/>
      <c r="W939" s="374"/>
      <c r="X939" s="374"/>
      <c r="Y939" s="374"/>
      <c r="Z939" s="374"/>
      <c r="AA939" s="374"/>
      <c r="AB939" s="374"/>
      <c r="AC939" s="374"/>
      <c r="AD939" s="374"/>
      <c r="AE939" s="374"/>
      <c r="AF939" s="374"/>
      <c r="AG939" s="374"/>
      <c r="AH939" s="374"/>
      <c r="AI939" s="374"/>
      <c r="AJ939" s="374"/>
      <c r="AK939" s="374"/>
      <c r="AL939" s="374"/>
      <c r="AM939" s="374"/>
      <c r="AN939" s="374"/>
      <c r="AO939" s="374"/>
      <c r="AP939" s="374"/>
      <c r="AQ939" s="374"/>
      <c r="AR939" s="374"/>
      <c r="AS939" s="374"/>
      <c r="AT939" s="374"/>
      <c r="AU939" s="374"/>
      <c r="AV939" s="374"/>
      <c r="AW939" s="374"/>
      <c r="AX939" s="374"/>
      <c r="AY939" s="374"/>
    </row>
    <row r="940" spans="2:51" ht="14.25" customHeight="1" x14ac:dyDescent="0.2">
      <c r="B940" s="374"/>
      <c r="C940" s="390"/>
      <c r="D940" s="390"/>
      <c r="E940" s="374"/>
      <c r="F940" s="374"/>
      <c r="G940" s="374"/>
      <c r="H940" s="374"/>
      <c r="I940" s="374"/>
      <c r="J940" s="374"/>
      <c r="K940" s="374"/>
      <c r="L940" s="374"/>
      <c r="M940" s="374"/>
      <c r="N940" s="374"/>
      <c r="O940" s="374"/>
      <c r="P940" s="374"/>
      <c r="Q940" s="374"/>
      <c r="R940" s="374"/>
      <c r="S940" s="374"/>
      <c r="T940" s="374"/>
      <c r="U940" s="374"/>
      <c r="V940" s="374"/>
      <c r="W940" s="374"/>
      <c r="X940" s="374"/>
      <c r="Y940" s="374"/>
      <c r="Z940" s="374"/>
      <c r="AA940" s="374"/>
      <c r="AB940" s="374"/>
      <c r="AC940" s="374"/>
      <c r="AD940" s="374"/>
      <c r="AE940" s="374"/>
      <c r="AF940" s="374"/>
      <c r="AG940" s="374"/>
      <c r="AH940" s="374"/>
      <c r="AI940" s="374"/>
      <c r="AJ940" s="374"/>
      <c r="AK940" s="374"/>
      <c r="AL940" s="374"/>
      <c r="AM940" s="374"/>
      <c r="AN940" s="374"/>
      <c r="AO940" s="374"/>
      <c r="AP940" s="374"/>
      <c r="AQ940" s="374"/>
      <c r="AR940" s="374"/>
      <c r="AS940" s="374"/>
      <c r="AT940" s="374"/>
      <c r="AU940" s="374"/>
      <c r="AV940" s="374"/>
      <c r="AW940" s="374"/>
      <c r="AX940" s="374"/>
      <c r="AY940" s="374"/>
    </row>
    <row r="941" spans="2:51" ht="14.25" customHeight="1" x14ac:dyDescent="0.2">
      <c r="B941" s="374"/>
      <c r="C941" s="390"/>
      <c r="D941" s="390"/>
      <c r="E941" s="374"/>
      <c r="F941" s="374"/>
      <c r="G941" s="374"/>
      <c r="H941" s="374"/>
      <c r="I941" s="374"/>
      <c r="J941" s="374"/>
      <c r="K941" s="374"/>
      <c r="L941" s="374"/>
      <c r="M941" s="374"/>
      <c r="N941" s="374"/>
      <c r="O941" s="374"/>
      <c r="P941" s="374"/>
      <c r="Q941" s="374"/>
      <c r="R941" s="374"/>
      <c r="S941" s="374"/>
      <c r="T941" s="374"/>
      <c r="U941" s="374"/>
      <c r="V941" s="374"/>
      <c r="W941" s="374"/>
      <c r="X941" s="374"/>
      <c r="Y941" s="374"/>
      <c r="Z941" s="374"/>
      <c r="AA941" s="374"/>
      <c r="AB941" s="374"/>
      <c r="AC941" s="374"/>
      <c r="AD941" s="374"/>
      <c r="AE941" s="374"/>
      <c r="AF941" s="374"/>
      <c r="AG941" s="374"/>
      <c r="AH941" s="374"/>
      <c r="AI941" s="374"/>
      <c r="AJ941" s="374"/>
      <c r="AK941" s="374"/>
      <c r="AL941" s="374"/>
      <c r="AM941" s="374"/>
      <c r="AN941" s="374"/>
      <c r="AO941" s="374"/>
      <c r="AP941" s="374"/>
      <c r="AQ941" s="374"/>
      <c r="AR941" s="374"/>
      <c r="AS941" s="374"/>
      <c r="AT941" s="374"/>
      <c r="AU941" s="374"/>
      <c r="AV941" s="374"/>
      <c r="AW941" s="374"/>
      <c r="AX941" s="374"/>
      <c r="AY941" s="374"/>
    </row>
    <row r="942" spans="2:51" ht="14.25" customHeight="1" x14ac:dyDescent="0.2">
      <c r="B942" s="374"/>
      <c r="C942" s="390"/>
      <c r="D942" s="390"/>
      <c r="E942" s="374"/>
      <c r="F942" s="374"/>
      <c r="G942" s="374"/>
      <c r="H942" s="374"/>
      <c r="I942" s="374"/>
      <c r="J942" s="374"/>
      <c r="K942" s="374"/>
      <c r="L942" s="374"/>
      <c r="M942" s="374"/>
      <c r="N942" s="374"/>
      <c r="O942" s="374"/>
      <c r="P942" s="374"/>
      <c r="Q942" s="374"/>
      <c r="R942" s="374"/>
      <c r="S942" s="374"/>
      <c r="T942" s="374"/>
      <c r="U942" s="374"/>
      <c r="V942" s="374"/>
      <c r="W942" s="374"/>
      <c r="X942" s="374"/>
      <c r="Y942" s="374"/>
      <c r="Z942" s="374"/>
      <c r="AA942" s="374"/>
      <c r="AB942" s="374"/>
      <c r="AC942" s="374"/>
      <c r="AD942" s="374"/>
      <c r="AE942" s="374"/>
      <c r="AF942" s="374"/>
      <c r="AG942" s="374"/>
      <c r="AH942" s="374"/>
      <c r="AI942" s="374"/>
      <c r="AJ942" s="374"/>
      <c r="AK942" s="374"/>
      <c r="AL942" s="374"/>
      <c r="AM942" s="374"/>
      <c r="AN942" s="374"/>
      <c r="AO942" s="374"/>
      <c r="AP942" s="374"/>
      <c r="AQ942" s="374"/>
      <c r="AR942" s="374"/>
      <c r="AS942" s="374"/>
      <c r="AT942" s="374"/>
      <c r="AU942" s="374"/>
      <c r="AV942" s="374"/>
      <c r="AW942" s="374"/>
      <c r="AX942" s="374"/>
      <c r="AY942" s="374"/>
    </row>
    <row r="943" spans="2:51" ht="14.25" customHeight="1" x14ac:dyDescent="0.2">
      <c r="B943" s="374"/>
      <c r="C943" s="390"/>
      <c r="D943" s="390"/>
      <c r="E943" s="374"/>
      <c r="F943" s="374"/>
      <c r="G943" s="374"/>
      <c r="H943" s="374"/>
      <c r="I943" s="374"/>
      <c r="J943" s="374"/>
      <c r="K943" s="374"/>
      <c r="L943" s="374"/>
      <c r="M943" s="374"/>
      <c r="N943" s="374"/>
      <c r="O943" s="374"/>
      <c r="P943" s="374"/>
      <c r="Q943" s="374"/>
      <c r="R943" s="374"/>
      <c r="S943" s="374"/>
      <c r="T943" s="374"/>
      <c r="U943" s="374"/>
      <c r="V943" s="374"/>
      <c r="W943" s="374"/>
      <c r="X943" s="374"/>
      <c r="Y943" s="374"/>
      <c r="Z943" s="374"/>
      <c r="AA943" s="374"/>
      <c r="AB943" s="374"/>
      <c r="AC943" s="374"/>
      <c r="AD943" s="374"/>
      <c r="AE943" s="374"/>
      <c r="AF943" s="374"/>
      <c r="AG943" s="374"/>
      <c r="AH943" s="374"/>
      <c r="AI943" s="374"/>
      <c r="AJ943" s="374"/>
      <c r="AK943" s="374"/>
      <c r="AL943" s="374"/>
      <c r="AM943" s="374"/>
      <c r="AN943" s="374"/>
      <c r="AO943" s="374"/>
      <c r="AP943" s="374"/>
      <c r="AQ943" s="374"/>
      <c r="AR943" s="374"/>
      <c r="AS943" s="374"/>
      <c r="AT943" s="374"/>
      <c r="AU943" s="374"/>
      <c r="AV943" s="374"/>
      <c r="AW943" s="374"/>
      <c r="AX943" s="374"/>
      <c r="AY943" s="374"/>
    </row>
    <row r="944" spans="2:51" ht="14.25" customHeight="1" x14ac:dyDescent="0.2">
      <c r="B944" s="374"/>
      <c r="C944" s="390"/>
      <c r="D944" s="390"/>
      <c r="E944" s="374"/>
      <c r="F944" s="374"/>
      <c r="G944" s="374"/>
      <c r="H944" s="374"/>
      <c r="I944" s="374"/>
      <c r="J944" s="374"/>
      <c r="K944" s="374"/>
      <c r="L944" s="374"/>
      <c r="M944" s="374"/>
      <c r="N944" s="374"/>
      <c r="O944" s="374"/>
      <c r="P944" s="374"/>
      <c r="Q944" s="374"/>
      <c r="R944" s="374"/>
      <c r="S944" s="374"/>
      <c r="T944" s="374"/>
      <c r="U944" s="374"/>
      <c r="V944" s="374"/>
      <c r="W944" s="374"/>
      <c r="X944" s="374"/>
      <c r="Y944" s="374"/>
      <c r="Z944" s="374"/>
      <c r="AA944" s="374"/>
      <c r="AB944" s="374"/>
      <c r="AC944" s="374"/>
      <c r="AD944" s="374"/>
      <c r="AE944" s="374"/>
      <c r="AF944" s="374"/>
      <c r="AG944" s="374"/>
      <c r="AH944" s="374"/>
      <c r="AI944" s="374"/>
      <c r="AJ944" s="374"/>
      <c r="AK944" s="374"/>
      <c r="AL944" s="374"/>
      <c r="AM944" s="374"/>
      <c r="AN944" s="374"/>
      <c r="AO944" s="374"/>
      <c r="AP944" s="374"/>
      <c r="AQ944" s="374"/>
      <c r="AR944" s="374"/>
      <c r="AS944" s="374"/>
      <c r="AT944" s="374"/>
      <c r="AU944" s="374"/>
      <c r="AV944" s="374"/>
      <c r="AW944" s="374"/>
      <c r="AX944" s="374"/>
      <c r="AY944" s="374"/>
    </row>
    <row r="945" spans="2:51" ht="14.25" customHeight="1" x14ac:dyDescent="0.2">
      <c r="B945" s="374"/>
      <c r="C945" s="390"/>
      <c r="D945" s="390"/>
      <c r="E945" s="374"/>
      <c r="F945" s="374"/>
      <c r="G945" s="374"/>
      <c r="H945" s="374"/>
      <c r="I945" s="374"/>
      <c r="J945" s="374"/>
      <c r="K945" s="374"/>
      <c r="L945" s="374"/>
      <c r="M945" s="374"/>
      <c r="N945" s="374"/>
      <c r="O945" s="374"/>
      <c r="P945" s="374"/>
      <c r="Q945" s="374"/>
      <c r="R945" s="374"/>
      <c r="S945" s="374"/>
      <c r="T945" s="374"/>
      <c r="U945" s="374"/>
      <c r="V945" s="374"/>
      <c r="W945" s="374"/>
      <c r="X945" s="374"/>
      <c r="Y945" s="374"/>
      <c r="Z945" s="374"/>
      <c r="AA945" s="374"/>
      <c r="AB945" s="374"/>
      <c r="AC945" s="374"/>
      <c r="AD945" s="374"/>
      <c r="AE945" s="374"/>
      <c r="AF945" s="374"/>
      <c r="AG945" s="374"/>
      <c r="AH945" s="374"/>
      <c r="AI945" s="374"/>
      <c r="AJ945" s="374"/>
      <c r="AK945" s="374"/>
      <c r="AL945" s="374"/>
      <c r="AM945" s="374"/>
      <c r="AN945" s="374"/>
      <c r="AO945" s="374"/>
      <c r="AP945" s="374"/>
      <c r="AQ945" s="374"/>
      <c r="AR945" s="374"/>
      <c r="AS945" s="374"/>
      <c r="AT945" s="374"/>
      <c r="AU945" s="374"/>
      <c r="AV945" s="374"/>
      <c r="AW945" s="374"/>
      <c r="AX945" s="374"/>
      <c r="AY945" s="374"/>
    </row>
    <row r="946" spans="2:51" ht="14.25" customHeight="1" x14ac:dyDescent="0.2">
      <c r="B946" s="374"/>
      <c r="C946" s="390"/>
      <c r="D946" s="390"/>
      <c r="E946" s="374"/>
      <c r="F946" s="374"/>
      <c r="G946" s="374"/>
      <c r="H946" s="374"/>
      <c r="I946" s="374"/>
      <c r="J946" s="374"/>
      <c r="K946" s="374"/>
      <c r="L946" s="374"/>
      <c r="M946" s="374"/>
      <c r="N946" s="374"/>
      <c r="O946" s="374"/>
      <c r="P946" s="374"/>
      <c r="Q946" s="374"/>
      <c r="R946" s="374"/>
      <c r="S946" s="374"/>
      <c r="T946" s="374"/>
      <c r="U946" s="374"/>
      <c r="V946" s="374"/>
      <c r="W946" s="374"/>
      <c r="X946" s="374"/>
      <c r="Y946" s="374"/>
      <c r="Z946" s="374"/>
      <c r="AA946" s="374"/>
      <c r="AB946" s="374"/>
      <c r="AC946" s="374"/>
      <c r="AD946" s="374"/>
      <c r="AE946" s="374"/>
      <c r="AF946" s="374"/>
      <c r="AG946" s="374"/>
      <c r="AH946" s="374"/>
      <c r="AI946" s="374"/>
      <c r="AJ946" s="374"/>
      <c r="AK946" s="374"/>
      <c r="AL946" s="374"/>
      <c r="AM946" s="374"/>
      <c r="AN946" s="374"/>
      <c r="AO946" s="374"/>
      <c r="AP946" s="374"/>
      <c r="AQ946" s="374"/>
      <c r="AR946" s="374"/>
      <c r="AS946" s="374"/>
      <c r="AT946" s="374"/>
      <c r="AU946" s="374"/>
      <c r="AV946" s="374"/>
      <c r="AW946" s="374"/>
      <c r="AX946" s="374"/>
      <c r="AY946" s="374"/>
    </row>
    <row r="947" spans="2:51" ht="14.25" customHeight="1" x14ac:dyDescent="0.2">
      <c r="B947" s="374"/>
      <c r="C947" s="390"/>
      <c r="D947" s="390"/>
      <c r="E947" s="374"/>
      <c r="F947" s="374"/>
      <c r="G947" s="374"/>
      <c r="H947" s="374"/>
      <c r="I947" s="374"/>
      <c r="J947" s="374"/>
      <c r="K947" s="374"/>
      <c r="L947" s="374"/>
      <c r="M947" s="374"/>
      <c r="N947" s="374"/>
      <c r="O947" s="374"/>
      <c r="P947" s="374"/>
      <c r="Q947" s="374"/>
      <c r="R947" s="374"/>
      <c r="S947" s="374"/>
      <c r="T947" s="374"/>
      <c r="U947" s="374"/>
      <c r="V947" s="374"/>
      <c r="W947" s="374"/>
      <c r="X947" s="374"/>
      <c r="Y947" s="374"/>
      <c r="Z947" s="374"/>
      <c r="AA947" s="374"/>
      <c r="AB947" s="374"/>
      <c r="AC947" s="374"/>
      <c r="AD947" s="374"/>
      <c r="AE947" s="374"/>
      <c r="AF947" s="374"/>
      <c r="AG947" s="374"/>
      <c r="AH947" s="374"/>
      <c r="AI947" s="374"/>
      <c r="AJ947" s="374"/>
      <c r="AK947" s="374"/>
      <c r="AL947" s="374"/>
      <c r="AM947" s="374"/>
      <c r="AN947" s="374"/>
      <c r="AO947" s="374"/>
      <c r="AP947" s="374"/>
      <c r="AQ947" s="374"/>
      <c r="AR947" s="374"/>
      <c r="AS947" s="374"/>
      <c r="AT947" s="374"/>
      <c r="AU947" s="374"/>
      <c r="AV947" s="374"/>
      <c r="AW947" s="374"/>
      <c r="AX947" s="374"/>
      <c r="AY947" s="374"/>
    </row>
    <row r="948" spans="2:51" ht="14.25" customHeight="1" x14ac:dyDescent="0.2">
      <c r="B948" s="374"/>
      <c r="C948" s="390"/>
      <c r="D948" s="390"/>
      <c r="E948" s="374"/>
      <c r="F948" s="374"/>
      <c r="G948" s="374"/>
      <c r="H948" s="374"/>
      <c r="I948" s="374"/>
      <c r="J948" s="374"/>
      <c r="K948" s="374"/>
      <c r="L948" s="374"/>
      <c r="M948" s="374"/>
      <c r="N948" s="374"/>
      <c r="O948" s="374"/>
      <c r="P948" s="374"/>
      <c r="Q948" s="374"/>
      <c r="R948" s="374"/>
      <c r="S948" s="374"/>
      <c r="T948" s="374"/>
      <c r="U948" s="374"/>
      <c r="V948" s="374"/>
      <c r="W948" s="374"/>
      <c r="X948" s="374"/>
      <c r="Y948" s="374"/>
      <c r="Z948" s="374"/>
      <c r="AA948" s="374"/>
      <c r="AB948" s="374"/>
      <c r="AC948" s="374"/>
      <c r="AD948" s="374"/>
      <c r="AE948" s="374"/>
      <c r="AF948" s="374"/>
      <c r="AG948" s="374"/>
      <c r="AH948" s="374"/>
      <c r="AI948" s="374"/>
      <c r="AJ948" s="374"/>
      <c r="AK948" s="374"/>
      <c r="AL948" s="374"/>
      <c r="AM948" s="374"/>
      <c r="AN948" s="374"/>
      <c r="AO948" s="374"/>
      <c r="AP948" s="374"/>
      <c r="AQ948" s="374"/>
      <c r="AR948" s="374"/>
      <c r="AS948" s="374"/>
      <c r="AT948" s="374"/>
      <c r="AU948" s="374"/>
      <c r="AV948" s="374"/>
      <c r="AW948" s="374"/>
      <c r="AX948" s="374"/>
      <c r="AY948" s="374"/>
    </row>
    <row r="949" spans="2:51" ht="14.25" customHeight="1" x14ac:dyDescent="0.2">
      <c r="B949" s="374"/>
      <c r="C949" s="390"/>
      <c r="D949" s="390"/>
      <c r="E949" s="374"/>
      <c r="F949" s="374"/>
      <c r="G949" s="374"/>
      <c r="H949" s="374"/>
      <c r="I949" s="374"/>
      <c r="J949" s="374"/>
      <c r="K949" s="374"/>
      <c r="L949" s="374"/>
      <c r="M949" s="374"/>
      <c r="N949" s="374"/>
      <c r="O949" s="374"/>
      <c r="P949" s="374"/>
      <c r="Q949" s="374"/>
      <c r="R949" s="374"/>
      <c r="S949" s="374"/>
      <c r="T949" s="374"/>
      <c r="U949" s="374"/>
      <c r="V949" s="374"/>
      <c r="W949" s="374"/>
      <c r="X949" s="374"/>
      <c r="Y949" s="374"/>
      <c r="Z949" s="374"/>
      <c r="AA949" s="374"/>
      <c r="AB949" s="374"/>
      <c r="AC949" s="374"/>
      <c r="AD949" s="374"/>
      <c r="AE949" s="374"/>
      <c r="AF949" s="374"/>
      <c r="AG949" s="374"/>
      <c r="AH949" s="374"/>
      <c r="AI949" s="374"/>
      <c r="AJ949" s="374"/>
      <c r="AK949" s="374"/>
      <c r="AL949" s="374"/>
      <c r="AM949" s="374"/>
      <c r="AN949" s="374"/>
      <c r="AO949" s="374"/>
      <c r="AP949" s="374"/>
      <c r="AQ949" s="374"/>
      <c r="AR949" s="374"/>
      <c r="AS949" s="374"/>
      <c r="AT949" s="374"/>
      <c r="AU949" s="374"/>
      <c r="AV949" s="374"/>
      <c r="AW949" s="374"/>
      <c r="AX949" s="374"/>
      <c r="AY949" s="374"/>
    </row>
    <row r="950" spans="2:51" ht="14.25" customHeight="1" x14ac:dyDescent="0.2">
      <c r="B950" s="374"/>
      <c r="C950" s="390"/>
      <c r="D950" s="390"/>
      <c r="E950" s="374"/>
      <c r="F950" s="374"/>
      <c r="G950" s="374"/>
      <c r="H950" s="374"/>
      <c r="I950" s="374"/>
      <c r="J950" s="374"/>
      <c r="K950" s="374"/>
      <c r="L950" s="374"/>
      <c r="M950" s="374"/>
      <c r="N950" s="374"/>
      <c r="O950" s="374"/>
      <c r="P950" s="374"/>
      <c r="Q950" s="374"/>
      <c r="R950" s="374"/>
      <c r="S950" s="374"/>
      <c r="T950" s="374"/>
      <c r="U950" s="374"/>
      <c r="V950" s="374"/>
      <c r="W950" s="374"/>
      <c r="X950" s="374"/>
      <c r="Y950" s="374"/>
      <c r="Z950" s="374"/>
      <c r="AA950" s="374"/>
      <c r="AB950" s="374"/>
      <c r="AC950" s="374"/>
      <c r="AD950" s="374"/>
      <c r="AE950" s="374"/>
      <c r="AF950" s="374"/>
      <c r="AG950" s="374"/>
      <c r="AH950" s="374"/>
      <c r="AI950" s="374"/>
      <c r="AJ950" s="374"/>
      <c r="AK950" s="374"/>
      <c r="AL950" s="374"/>
      <c r="AM950" s="374"/>
      <c r="AN950" s="374"/>
      <c r="AO950" s="374"/>
      <c r="AP950" s="374"/>
      <c r="AQ950" s="374"/>
      <c r="AR950" s="374"/>
      <c r="AS950" s="374"/>
      <c r="AT950" s="374"/>
      <c r="AU950" s="374"/>
      <c r="AV950" s="374"/>
      <c r="AW950" s="374"/>
      <c r="AX950" s="374"/>
      <c r="AY950" s="374"/>
    </row>
    <row r="951" spans="2:51" ht="14.25" customHeight="1" x14ac:dyDescent="0.2">
      <c r="B951" s="374"/>
      <c r="C951" s="390"/>
      <c r="D951" s="390"/>
      <c r="E951" s="374"/>
      <c r="F951" s="374"/>
      <c r="G951" s="374"/>
      <c r="H951" s="374"/>
      <c r="I951" s="374"/>
      <c r="J951" s="374"/>
      <c r="K951" s="374"/>
      <c r="L951" s="374"/>
      <c r="M951" s="374"/>
      <c r="N951" s="374"/>
      <c r="O951" s="374"/>
      <c r="P951" s="374"/>
      <c r="Q951" s="374"/>
      <c r="R951" s="374"/>
      <c r="S951" s="374"/>
      <c r="T951" s="374"/>
      <c r="U951" s="374"/>
      <c r="V951" s="374"/>
      <c r="W951" s="374"/>
      <c r="X951" s="374"/>
      <c r="Y951" s="374"/>
      <c r="Z951" s="374"/>
      <c r="AA951" s="374"/>
      <c r="AB951" s="374"/>
      <c r="AC951" s="374"/>
      <c r="AD951" s="374"/>
      <c r="AE951" s="374"/>
      <c r="AF951" s="374"/>
      <c r="AG951" s="374"/>
      <c r="AH951" s="374"/>
      <c r="AI951" s="374"/>
      <c r="AJ951" s="374"/>
      <c r="AK951" s="374"/>
      <c r="AL951" s="374"/>
      <c r="AM951" s="374"/>
      <c r="AN951" s="374"/>
      <c r="AO951" s="374"/>
      <c r="AP951" s="374"/>
      <c r="AQ951" s="374"/>
      <c r="AR951" s="374"/>
      <c r="AS951" s="374"/>
      <c r="AT951" s="374"/>
      <c r="AU951" s="374"/>
      <c r="AV951" s="374"/>
      <c r="AW951" s="374"/>
      <c r="AX951" s="374"/>
      <c r="AY951" s="374"/>
    </row>
    <row r="952" spans="2:51" ht="14.25" customHeight="1" x14ac:dyDescent="0.2">
      <c r="B952" s="374"/>
      <c r="C952" s="390"/>
      <c r="D952" s="390"/>
      <c r="E952" s="374"/>
      <c r="F952" s="374"/>
      <c r="G952" s="374"/>
      <c r="H952" s="374"/>
      <c r="I952" s="374"/>
      <c r="J952" s="374"/>
      <c r="K952" s="374"/>
      <c r="L952" s="374"/>
      <c r="M952" s="374"/>
      <c r="N952" s="374"/>
      <c r="O952" s="374"/>
      <c r="P952" s="374"/>
      <c r="Q952" s="374"/>
      <c r="R952" s="374"/>
      <c r="S952" s="374"/>
      <c r="T952" s="374"/>
      <c r="U952" s="374"/>
      <c r="V952" s="374"/>
      <c r="W952" s="374"/>
      <c r="X952" s="374"/>
      <c r="Y952" s="374"/>
      <c r="Z952" s="374"/>
      <c r="AA952" s="374"/>
      <c r="AB952" s="374"/>
      <c r="AC952" s="374"/>
      <c r="AD952" s="374"/>
      <c r="AE952" s="374"/>
      <c r="AF952" s="374"/>
      <c r="AG952" s="374"/>
      <c r="AH952" s="374"/>
      <c r="AI952" s="374"/>
      <c r="AJ952" s="374"/>
      <c r="AK952" s="374"/>
      <c r="AL952" s="374"/>
      <c r="AM952" s="374"/>
      <c r="AN952" s="374"/>
      <c r="AO952" s="374"/>
      <c r="AP952" s="374"/>
      <c r="AQ952" s="374"/>
      <c r="AR952" s="374"/>
      <c r="AS952" s="374"/>
      <c r="AT952" s="374"/>
      <c r="AU952" s="374"/>
      <c r="AV952" s="374"/>
      <c r="AW952" s="374"/>
      <c r="AX952" s="374"/>
      <c r="AY952" s="374"/>
    </row>
    <row r="953" spans="2:51" ht="14.25" customHeight="1" x14ac:dyDescent="0.2">
      <c r="B953" s="374"/>
      <c r="C953" s="390"/>
      <c r="D953" s="390"/>
      <c r="E953" s="374"/>
      <c r="F953" s="374"/>
      <c r="G953" s="374"/>
      <c r="H953" s="374"/>
      <c r="I953" s="374"/>
      <c r="J953" s="374"/>
      <c r="K953" s="374"/>
      <c r="L953" s="374"/>
      <c r="M953" s="374"/>
      <c r="N953" s="374"/>
      <c r="O953" s="374"/>
      <c r="P953" s="374"/>
      <c r="Q953" s="374"/>
      <c r="R953" s="374"/>
      <c r="S953" s="374"/>
      <c r="T953" s="374"/>
      <c r="U953" s="374"/>
      <c r="V953" s="374"/>
      <c r="W953" s="374"/>
      <c r="X953" s="374"/>
      <c r="Y953" s="374"/>
      <c r="Z953" s="374"/>
      <c r="AA953" s="374"/>
      <c r="AB953" s="374"/>
      <c r="AC953" s="374"/>
      <c r="AD953" s="374"/>
      <c r="AE953" s="374"/>
      <c r="AF953" s="374"/>
      <c r="AG953" s="374"/>
      <c r="AH953" s="374"/>
      <c r="AI953" s="374"/>
      <c r="AJ953" s="374"/>
      <c r="AK953" s="374"/>
      <c r="AL953" s="374"/>
      <c r="AM953" s="374"/>
      <c r="AN953" s="374"/>
      <c r="AO953" s="374"/>
      <c r="AP953" s="374"/>
      <c r="AQ953" s="374"/>
      <c r="AR953" s="374"/>
      <c r="AS953" s="374"/>
      <c r="AT953" s="374"/>
      <c r="AU953" s="374"/>
      <c r="AV953" s="374"/>
      <c r="AW953" s="374"/>
      <c r="AX953" s="374"/>
      <c r="AY953" s="374"/>
    </row>
    <row r="954" spans="2:51" ht="14.25" customHeight="1" x14ac:dyDescent="0.2">
      <c r="B954" s="374"/>
      <c r="C954" s="390"/>
      <c r="D954" s="390"/>
      <c r="E954" s="374"/>
      <c r="F954" s="374"/>
      <c r="G954" s="374"/>
      <c r="H954" s="374"/>
      <c r="I954" s="374"/>
      <c r="J954" s="374"/>
      <c r="K954" s="374"/>
      <c r="L954" s="374"/>
      <c r="M954" s="374"/>
      <c r="N954" s="374"/>
      <c r="O954" s="374"/>
      <c r="P954" s="374"/>
      <c r="Q954" s="374"/>
      <c r="R954" s="374"/>
      <c r="S954" s="374"/>
      <c r="T954" s="374"/>
      <c r="U954" s="374"/>
      <c r="V954" s="374"/>
      <c r="W954" s="374"/>
      <c r="X954" s="374"/>
      <c r="Y954" s="374"/>
      <c r="Z954" s="374"/>
      <c r="AA954" s="374"/>
      <c r="AB954" s="374"/>
      <c r="AC954" s="374"/>
      <c r="AD954" s="374"/>
      <c r="AE954" s="374"/>
      <c r="AF954" s="374"/>
      <c r="AG954" s="374"/>
      <c r="AH954" s="374"/>
      <c r="AI954" s="374"/>
      <c r="AJ954" s="374"/>
      <c r="AK954" s="374"/>
      <c r="AL954" s="374"/>
      <c r="AM954" s="374"/>
      <c r="AN954" s="374"/>
      <c r="AO954" s="374"/>
      <c r="AP954" s="374"/>
      <c r="AQ954" s="374"/>
      <c r="AR954" s="374"/>
      <c r="AS954" s="374"/>
      <c r="AT954" s="374"/>
      <c r="AU954" s="374"/>
      <c r="AV954" s="374"/>
      <c r="AW954" s="374"/>
      <c r="AX954" s="374"/>
      <c r="AY954" s="374"/>
    </row>
    <row r="955" spans="2:51" ht="14.25" customHeight="1" x14ac:dyDescent="0.2">
      <c r="B955" s="374"/>
      <c r="C955" s="390"/>
      <c r="D955" s="390"/>
      <c r="E955" s="374"/>
      <c r="F955" s="374"/>
      <c r="G955" s="374"/>
      <c r="H955" s="374"/>
      <c r="I955" s="374"/>
      <c r="J955" s="374"/>
      <c r="K955" s="374"/>
      <c r="L955" s="374"/>
      <c r="M955" s="374"/>
      <c r="N955" s="374"/>
      <c r="O955" s="374"/>
      <c r="P955" s="374"/>
      <c r="Q955" s="374"/>
      <c r="R955" s="374"/>
      <c r="S955" s="374"/>
      <c r="T955" s="374"/>
      <c r="U955" s="374"/>
      <c r="V955" s="374"/>
      <c r="W955" s="374"/>
      <c r="X955" s="374"/>
      <c r="Y955" s="374"/>
      <c r="Z955" s="374"/>
      <c r="AA955" s="374"/>
      <c r="AB955" s="374"/>
      <c r="AC955" s="374"/>
      <c r="AD955" s="374"/>
      <c r="AE955" s="374"/>
      <c r="AF955" s="374"/>
      <c r="AG955" s="374"/>
      <c r="AH955" s="374"/>
      <c r="AI955" s="374"/>
      <c r="AJ955" s="374"/>
      <c r="AK955" s="374"/>
      <c r="AL955" s="374"/>
      <c r="AM955" s="374"/>
      <c r="AN955" s="374"/>
      <c r="AO955" s="374"/>
      <c r="AP955" s="374"/>
      <c r="AQ955" s="374"/>
      <c r="AR955" s="374"/>
      <c r="AS955" s="374"/>
      <c r="AT955" s="374"/>
      <c r="AU955" s="374"/>
      <c r="AV955" s="374"/>
      <c r="AW955" s="374"/>
      <c r="AX955" s="374"/>
      <c r="AY955" s="374"/>
    </row>
    <row r="956" spans="2:51" ht="14.25" customHeight="1" x14ac:dyDescent="0.2">
      <c r="B956" s="374"/>
      <c r="C956" s="390"/>
      <c r="D956" s="390"/>
      <c r="E956" s="374"/>
      <c r="F956" s="374"/>
      <c r="G956" s="374"/>
      <c r="H956" s="374"/>
      <c r="I956" s="374"/>
      <c r="J956" s="374"/>
      <c r="K956" s="374"/>
      <c r="L956" s="374"/>
      <c r="M956" s="374"/>
      <c r="N956" s="374"/>
      <c r="O956" s="374"/>
      <c r="P956" s="374"/>
      <c r="Q956" s="374"/>
      <c r="R956" s="374"/>
      <c r="S956" s="374"/>
      <c r="T956" s="374"/>
      <c r="U956" s="374"/>
      <c r="V956" s="374"/>
      <c r="W956" s="374"/>
      <c r="X956" s="374"/>
      <c r="Y956" s="374"/>
      <c r="Z956" s="374"/>
      <c r="AA956" s="374"/>
      <c r="AB956" s="374"/>
      <c r="AC956" s="374"/>
      <c r="AD956" s="374"/>
      <c r="AE956" s="374"/>
      <c r="AF956" s="374"/>
      <c r="AG956" s="374"/>
      <c r="AH956" s="374"/>
      <c r="AI956" s="374"/>
      <c r="AJ956" s="374"/>
      <c r="AK956" s="374"/>
      <c r="AL956" s="374"/>
      <c r="AM956" s="374"/>
      <c r="AN956" s="374"/>
      <c r="AO956" s="374"/>
      <c r="AP956" s="374"/>
      <c r="AQ956" s="374"/>
      <c r="AR956" s="374"/>
      <c r="AS956" s="374"/>
      <c r="AT956" s="374"/>
      <c r="AU956" s="374"/>
      <c r="AV956" s="374"/>
      <c r="AW956" s="374"/>
      <c r="AX956" s="374"/>
      <c r="AY956" s="374"/>
    </row>
    <row r="957" spans="2:51" ht="14.25" customHeight="1" x14ac:dyDescent="0.2">
      <c r="B957" s="374"/>
      <c r="C957" s="390"/>
      <c r="D957" s="390"/>
      <c r="E957" s="374"/>
      <c r="F957" s="374"/>
      <c r="G957" s="374"/>
      <c r="H957" s="374"/>
      <c r="I957" s="374"/>
      <c r="J957" s="374"/>
      <c r="K957" s="374"/>
      <c r="L957" s="374"/>
      <c r="M957" s="374"/>
      <c r="N957" s="374"/>
      <c r="O957" s="374"/>
      <c r="P957" s="374"/>
      <c r="Q957" s="374"/>
      <c r="R957" s="374"/>
      <c r="S957" s="374"/>
      <c r="T957" s="374"/>
      <c r="U957" s="374"/>
      <c r="V957" s="374"/>
      <c r="W957" s="374"/>
      <c r="X957" s="374"/>
      <c r="Y957" s="374"/>
      <c r="Z957" s="374"/>
      <c r="AA957" s="374"/>
      <c r="AB957" s="374"/>
      <c r="AC957" s="374"/>
      <c r="AD957" s="374"/>
      <c r="AE957" s="374"/>
      <c r="AF957" s="374"/>
      <c r="AG957" s="374"/>
      <c r="AH957" s="374"/>
      <c r="AI957" s="374"/>
      <c r="AJ957" s="374"/>
      <c r="AK957" s="374"/>
      <c r="AL957" s="374"/>
      <c r="AM957" s="374"/>
      <c r="AN957" s="374"/>
      <c r="AO957" s="374"/>
      <c r="AP957" s="374"/>
      <c r="AQ957" s="374"/>
      <c r="AR957" s="374"/>
      <c r="AS957" s="374"/>
      <c r="AT957" s="374"/>
      <c r="AU957" s="374"/>
      <c r="AV957" s="374"/>
      <c r="AW957" s="374"/>
      <c r="AX957" s="374"/>
      <c r="AY957" s="374"/>
    </row>
    <row r="958" spans="2:51" ht="14.25" customHeight="1" x14ac:dyDescent="0.2">
      <c r="B958" s="374"/>
      <c r="C958" s="390"/>
      <c r="D958" s="390"/>
      <c r="E958" s="374"/>
      <c r="F958" s="374"/>
      <c r="G958" s="374"/>
      <c r="H958" s="374"/>
      <c r="I958" s="374"/>
      <c r="J958" s="374"/>
      <c r="K958" s="374"/>
      <c r="L958" s="374"/>
      <c r="M958" s="374"/>
      <c r="N958" s="374"/>
      <c r="O958" s="374"/>
      <c r="P958" s="374"/>
      <c r="Q958" s="374"/>
      <c r="R958" s="374"/>
      <c r="S958" s="374"/>
      <c r="T958" s="374"/>
      <c r="U958" s="374"/>
      <c r="V958" s="374"/>
      <c r="W958" s="374"/>
      <c r="X958" s="374"/>
      <c r="Y958" s="374"/>
      <c r="Z958" s="374"/>
      <c r="AA958" s="374"/>
      <c r="AB958" s="374"/>
      <c r="AC958" s="374"/>
      <c r="AD958" s="374"/>
      <c r="AE958" s="374"/>
      <c r="AF958" s="374"/>
      <c r="AG958" s="374"/>
      <c r="AH958" s="374"/>
      <c r="AI958" s="374"/>
      <c r="AJ958" s="374"/>
      <c r="AK958" s="374"/>
      <c r="AL958" s="374"/>
      <c r="AM958" s="374"/>
      <c r="AN958" s="374"/>
      <c r="AO958" s="374"/>
      <c r="AP958" s="374"/>
      <c r="AQ958" s="374"/>
      <c r="AR958" s="374"/>
      <c r="AS958" s="374"/>
      <c r="AT958" s="374"/>
      <c r="AU958" s="374"/>
      <c r="AV958" s="374"/>
      <c r="AW958" s="374"/>
      <c r="AX958" s="374"/>
      <c r="AY958" s="374"/>
    </row>
    <row r="959" spans="2:51" ht="14.25" customHeight="1" x14ac:dyDescent="0.2">
      <c r="B959" s="374"/>
      <c r="C959" s="390"/>
      <c r="D959" s="390"/>
      <c r="E959" s="374"/>
      <c r="F959" s="374"/>
      <c r="G959" s="374"/>
      <c r="H959" s="374"/>
      <c r="I959" s="374"/>
      <c r="J959" s="374"/>
      <c r="K959" s="374"/>
      <c r="L959" s="374"/>
      <c r="M959" s="374"/>
      <c r="N959" s="374"/>
      <c r="O959" s="374"/>
      <c r="P959" s="374"/>
      <c r="Q959" s="374"/>
      <c r="R959" s="374"/>
      <c r="S959" s="374"/>
      <c r="T959" s="374"/>
      <c r="U959" s="374"/>
      <c r="V959" s="374"/>
      <c r="W959" s="374"/>
      <c r="X959" s="374"/>
      <c r="Y959" s="374"/>
      <c r="Z959" s="374"/>
      <c r="AA959" s="374"/>
      <c r="AB959" s="374"/>
      <c r="AC959" s="374"/>
      <c r="AD959" s="374"/>
      <c r="AE959" s="374"/>
      <c r="AF959" s="374"/>
      <c r="AG959" s="374"/>
      <c r="AH959" s="374"/>
      <c r="AI959" s="374"/>
      <c r="AJ959" s="374"/>
      <c r="AK959" s="374"/>
      <c r="AL959" s="374"/>
      <c r="AM959" s="374"/>
      <c r="AN959" s="374"/>
      <c r="AO959" s="374"/>
      <c r="AP959" s="374"/>
      <c r="AQ959" s="374"/>
      <c r="AR959" s="374"/>
      <c r="AS959" s="374"/>
      <c r="AT959" s="374"/>
      <c r="AU959" s="374"/>
      <c r="AV959" s="374"/>
      <c r="AW959" s="374"/>
      <c r="AX959" s="374"/>
      <c r="AY959" s="374"/>
    </row>
    <row r="960" spans="2:51" ht="14.25" customHeight="1" x14ac:dyDescent="0.2">
      <c r="B960" s="374"/>
      <c r="C960" s="390"/>
      <c r="D960" s="390"/>
      <c r="E960" s="374"/>
      <c r="F960" s="374"/>
      <c r="G960" s="374"/>
      <c r="H960" s="374"/>
      <c r="I960" s="374"/>
      <c r="J960" s="374"/>
      <c r="K960" s="374"/>
      <c r="L960" s="374"/>
      <c r="M960" s="374"/>
      <c r="N960" s="374"/>
      <c r="O960" s="374"/>
      <c r="P960" s="374"/>
      <c r="Q960" s="374"/>
      <c r="R960" s="374"/>
      <c r="S960" s="374"/>
      <c r="T960" s="374"/>
      <c r="U960" s="374"/>
      <c r="V960" s="374"/>
      <c r="W960" s="374"/>
      <c r="X960" s="374"/>
      <c r="Y960" s="374"/>
      <c r="Z960" s="374"/>
      <c r="AA960" s="374"/>
      <c r="AB960" s="374"/>
      <c r="AC960" s="374"/>
      <c r="AD960" s="374"/>
      <c r="AE960" s="374"/>
      <c r="AF960" s="374"/>
      <c r="AG960" s="374"/>
      <c r="AH960" s="374"/>
      <c r="AI960" s="374"/>
      <c r="AJ960" s="374"/>
      <c r="AK960" s="374"/>
      <c r="AL960" s="374"/>
      <c r="AM960" s="374"/>
      <c r="AN960" s="374"/>
      <c r="AO960" s="374"/>
      <c r="AP960" s="374"/>
      <c r="AQ960" s="374"/>
      <c r="AR960" s="374"/>
      <c r="AS960" s="374"/>
      <c r="AT960" s="374"/>
      <c r="AU960" s="374"/>
      <c r="AV960" s="374"/>
      <c r="AW960" s="374"/>
      <c r="AX960" s="374"/>
      <c r="AY960" s="374"/>
    </row>
    <row r="961" spans="2:51" ht="14.25" customHeight="1" x14ac:dyDescent="0.2">
      <c r="B961" s="374"/>
      <c r="C961" s="390"/>
      <c r="D961" s="390"/>
      <c r="E961" s="374"/>
      <c r="F961" s="374"/>
      <c r="G961" s="374"/>
      <c r="H961" s="374"/>
      <c r="I961" s="374"/>
      <c r="J961" s="374"/>
      <c r="K961" s="374"/>
      <c r="L961" s="374"/>
      <c r="M961" s="374"/>
      <c r="N961" s="374"/>
      <c r="O961" s="374"/>
      <c r="P961" s="374"/>
      <c r="Q961" s="374"/>
      <c r="R961" s="374"/>
      <c r="S961" s="374"/>
      <c r="T961" s="374"/>
      <c r="U961" s="374"/>
      <c r="V961" s="374"/>
      <c r="W961" s="374"/>
      <c r="X961" s="374"/>
      <c r="Y961" s="374"/>
      <c r="Z961" s="374"/>
      <c r="AA961" s="374"/>
      <c r="AB961" s="374"/>
      <c r="AC961" s="374"/>
      <c r="AD961" s="374"/>
      <c r="AE961" s="374"/>
      <c r="AF961" s="374"/>
      <c r="AG961" s="374"/>
      <c r="AH961" s="374"/>
      <c r="AI961" s="374"/>
      <c r="AJ961" s="374"/>
      <c r="AK961" s="374"/>
      <c r="AL961" s="374"/>
      <c r="AM961" s="374"/>
      <c r="AN961" s="374"/>
      <c r="AO961" s="374"/>
      <c r="AP961" s="374"/>
      <c r="AQ961" s="374"/>
      <c r="AR961" s="374"/>
      <c r="AS961" s="374"/>
      <c r="AT961" s="374"/>
      <c r="AU961" s="374"/>
      <c r="AV961" s="374"/>
      <c r="AW961" s="374"/>
      <c r="AX961" s="374"/>
      <c r="AY961" s="374"/>
    </row>
    <row r="962" spans="2:51" ht="14.25" customHeight="1" x14ac:dyDescent="0.2">
      <c r="B962" s="374"/>
      <c r="C962" s="390"/>
      <c r="D962" s="390"/>
      <c r="E962" s="374"/>
      <c r="F962" s="374"/>
      <c r="G962" s="374"/>
      <c r="H962" s="374"/>
      <c r="I962" s="374"/>
      <c r="J962" s="374"/>
      <c r="K962" s="374"/>
      <c r="L962" s="374"/>
      <c r="M962" s="374"/>
      <c r="N962" s="374"/>
      <c r="O962" s="374"/>
      <c r="P962" s="374"/>
      <c r="Q962" s="374"/>
      <c r="R962" s="374"/>
      <c r="S962" s="374"/>
      <c r="T962" s="374"/>
      <c r="U962" s="374"/>
      <c r="V962" s="374"/>
      <c r="W962" s="374"/>
      <c r="X962" s="374"/>
      <c r="Y962" s="374"/>
      <c r="Z962" s="374"/>
      <c r="AA962" s="374"/>
      <c r="AB962" s="374"/>
      <c r="AC962" s="374"/>
      <c r="AD962" s="374"/>
      <c r="AE962" s="374"/>
      <c r="AF962" s="374"/>
      <c r="AG962" s="374"/>
      <c r="AH962" s="374"/>
      <c r="AI962" s="374"/>
      <c r="AJ962" s="374"/>
      <c r="AK962" s="374"/>
      <c r="AL962" s="374"/>
      <c r="AM962" s="374"/>
      <c r="AN962" s="374"/>
      <c r="AO962" s="374"/>
      <c r="AP962" s="374"/>
      <c r="AQ962" s="374"/>
      <c r="AR962" s="374"/>
      <c r="AS962" s="374"/>
      <c r="AT962" s="374"/>
      <c r="AU962" s="374"/>
      <c r="AV962" s="374"/>
      <c r="AW962" s="374"/>
      <c r="AX962" s="374"/>
      <c r="AY962" s="374"/>
    </row>
    <row r="963" spans="2:51" ht="14.25" customHeight="1" x14ac:dyDescent="0.2">
      <c r="B963" s="374"/>
      <c r="C963" s="390"/>
      <c r="D963" s="390"/>
      <c r="E963" s="374"/>
      <c r="F963" s="374"/>
      <c r="G963" s="374"/>
      <c r="H963" s="374"/>
      <c r="I963" s="374"/>
      <c r="J963" s="374"/>
      <c r="K963" s="374"/>
      <c r="L963" s="374"/>
      <c r="M963" s="374"/>
      <c r="N963" s="374"/>
      <c r="O963" s="374"/>
      <c r="P963" s="374"/>
      <c r="Q963" s="374"/>
      <c r="R963" s="374"/>
      <c r="S963" s="374"/>
      <c r="T963" s="374"/>
      <c r="U963" s="374"/>
      <c r="V963" s="374"/>
      <c r="W963" s="374"/>
      <c r="X963" s="374"/>
      <c r="Y963" s="374"/>
      <c r="Z963" s="374"/>
      <c r="AA963" s="374"/>
      <c r="AB963" s="374"/>
      <c r="AC963" s="374"/>
      <c r="AD963" s="374"/>
      <c r="AE963" s="374"/>
      <c r="AF963" s="374"/>
      <c r="AG963" s="374"/>
      <c r="AH963" s="374"/>
      <c r="AI963" s="374"/>
      <c r="AJ963" s="374"/>
      <c r="AK963" s="374"/>
      <c r="AL963" s="374"/>
      <c r="AM963" s="374"/>
      <c r="AN963" s="374"/>
      <c r="AO963" s="374"/>
      <c r="AP963" s="374"/>
      <c r="AQ963" s="374"/>
      <c r="AR963" s="374"/>
      <c r="AS963" s="374"/>
      <c r="AT963" s="374"/>
      <c r="AU963" s="374"/>
      <c r="AV963" s="374"/>
      <c r="AW963" s="374"/>
      <c r="AX963" s="374"/>
      <c r="AY963" s="374"/>
    </row>
    <row r="964" spans="2:51" ht="14.25" customHeight="1" x14ac:dyDescent="0.2">
      <c r="B964" s="374"/>
      <c r="C964" s="390"/>
      <c r="D964" s="390"/>
      <c r="E964" s="374"/>
      <c r="F964" s="374"/>
      <c r="G964" s="374"/>
      <c r="H964" s="374"/>
      <c r="I964" s="374"/>
      <c r="J964" s="374"/>
      <c r="K964" s="374"/>
      <c r="L964" s="374"/>
      <c r="M964" s="374"/>
      <c r="N964" s="374"/>
      <c r="O964" s="374"/>
      <c r="P964" s="374"/>
      <c r="Q964" s="374"/>
      <c r="R964" s="374"/>
      <c r="S964" s="374"/>
      <c r="T964" s="374"/>
      <c r="U964" s="374"/>
      <c r="V964" s="374"/>
      <c r="W964" s="374"/>
      <c r="X964" s="374"/>
      <c r="Y964" s="374"/>
      <c r="Z964" s="374"/>
      <c r="AA964" s="374"/>
      <c r="AB964" s="374"/>
      <c r="AC964" s="374"/>
      <c r="AD964" s="374"/>
      <c r="AE964" s="374"/>
      <c r="AF964" s="374"/>
      <c r="AG964" s="374"/>
      <c r="AH964" s="374"/>
      <c r="AI964" s="374"/>
      <c r="AJ964" s="374"/>
      <c r="AK964" s="374"/>
      <c r="AL964" s="374"/>
      <c r="AM964" s="374"/>
      <c r="AN964" s="374"/>
      <c r="AO964" s="374"/>
      <c r="AP964" s="374"/>
      <c r="AQ964" s="374"/>
      <c r="AR964" s="374"/>
      <c r="AS964" s="374"/>
      <c r="AT964" s="374"/>
      <c r="AU964" s="374"/>
      <c r="AV964" s="374"/>
      <c r="AW964" s="374"/>
      <c r="AX964" s="374"/>
      <c r="AY964" s="374"/>
    </row>
    <row r="965" spans="2:51" ht="14.25" customHeight="1" x14ac:dyDescent="0.2">
      <c r="B965" s="374"/>
      <c r="C965" s="390"/>
      <c r="D965" s="390"/>
      <c r="E965" s="374"/>
      <c r="F965" s="374"/>
      <c r="G965" s="374"/>
      <c r="H965" s="374"/>
      <c r="I965" s="374"/>
      <c r="J965" s="374"/>
      <c r="K965" s="374"/>
      <c r="L965" s="374"/>
      <c r="M965" s="374"/>
      <c r="N965" s="374"/>
      <c r="O965" s="374"/>
      <c r="P965" s="374"/>
      <c r="Q965" s="374"/>
      <c r="R965" s="374"/>
      <c r="S965" s="374"/>
      <c r="T965" s="374"/>
      <c r="U965" s="374"/>
      <c r="V965" s="374"/>
      <c r="W965" s="374"/>
      <c r="X965" s="374"/>
      <c r="Y965" s="374"/>
      <c r="Z965" s="374"/>
      <c r="AA965" s="374"/>
      <c r="AB965" s="374"/>
      <c r="AC965" s="374"/>
      <c r="AD965" s="374"/>
      <c r="AE965" s="374"/>
      <c r="AF965" s="374"/>
      <c r="AG965" s="374"/>
      <c r="AH965" s="374"/>
      <c r="AI965" s="374"/>
      <c r="AJ965" s="374"/>
      <c r="AK965" s="374"/>
      <c r="AL965" s="374"/>
      <c r="AM965" s="374"/>
      <c r="AN965" s="374"/>
      <c r="AO965" s="374"/>
      <c r="AP965" s="374"/>
      <c r="AQ965" s="374"/>
      <c r="AR965" s="374"/>
      <c r="AS965" s="374"/>
      <c r="AT965" s="374"/>
      <c r="AU965" s="374"/>
      <c r="AV965" s="374"/>
      <c r="AW965" s="374"/>
      <c r="AX965" s="374"/>
      <c r="AY965" s="374"/>
    </row>
    <row r="966" spans="2:51" ht="14.25" customHeight="1" x14ac:dyDescent="0.2">
      <c r="B966" s="374"/>
      <c r="C966" s="390"/>
      <c r="D966" s="390"/>
      <c r="E966" s="374"/>
      <c r="F966" s="374"/>
      <c r="G966" s="374"/>
      <c r="H966" s="374"/>
      <c r="I966" s="374"/>
      <c r="J966" s="374"/>
      <c r="K966" s="374"/>
      <c r="L966" s="374"/>
      <c r="M966" s="374"/>
      <c r="N966" s="374"/>
      <c r="O966" s="374"/>
      <c r="P966" s="374"/>
      <c r="Q966" s="374"/>
      <c r="R966" s="374"/>
      <c r="S966" s="374"/>
      <c r="T966" s="374"/>
      <c r="U966" s="374"/>
      <c r="V966" s="374"/>
      <c r="W966" s="374"/>
      <c r="X966" s="374"/>
      <c r="Y966" s="374"/>
      <c r="Z966" s="374"/>
      <c r="AA966" s="374"/>
      <c r="AB966" s="374"/>
      <c r="AC966" s="374"/>
      <c r="AD966" s="374"/>
      <c r="AE966" s="374"/>
      <c r="AF966" s="374"/>
      <c r="AG966" s="374"/>
      <c r="AH966" s="374"/>
      <c r="AI966" s="374"/>
      <c r="AJ966" s="374"/>
      <c r="AK966" s="374"/>
      <c r="AL966" s="374"/>
      <c r="AM966" s="374"/>
      <c r="AN966" s="374"/>
      <c r="AO966" s="374"/>
      <c r="AP966" s="374"/>
      <c r="AQ966" s="374"/>
      <c r="AR966" s="374"/>
      <c r="AS966" s="374"/>
      <c r="AT966" s="374"/>
      <c r="AU966" s="374"/>
      <c r="AV966" s="374"/>
      <c r="AW966" s="374"/>
      <c r="AX966" s="374"/>
      <c r="AY966" s="374"/>
    </row>
    <row r="967" spans="2:51" ht="14.25" customHeight="1" x14ac:dyDescent="0.2">
      <c r="B967" s="374"/>
      <c r="C967" s="390"/>
      <c r="D967" s="390"/>
      <c r="E967" s="374"/>
      <c r="F967" s="374"/>
      <c r="G967" s="374"/>
      <c r="H967" s="374"/>
      <c r="I967" s="374"/>
      <c r="J967" s="374"/>
      <c r="K967" s="374"/>
      <c r="L967" s="374"/>
      <c r="M967" s="374"/>
      <c r="N967" s="374"/>
      <c r="O967" s="374"/>
      <c r="P967" s="374"/>
      <c r="Q967" s="374"/>
      <c r="R967" s="374"/>
      <c r="S967" s="374"/>
      <c r="T967" s="374"/>
      <c r="U967" s="374"/>
      <c r="V967" s="374"/>
      <c r="W967" s="374"/>
      <c r="X967" s="374"/>
      <c r="Y967" s="374"/>
      <c r="Z967" s="374"/>
      <c r="AA967" s="374"/>
      <c r="AB967" s="374"/>
      <c r="AC967" s="374"/>
      <c r="AD967" s="374"/>
      <c r="AE967" s="374"/>
      <c r="AF967" s="374"/>
      <c r="AG967" s="374"/>
      <c r="AH967" s="374"/>
      <c r="AI967" s="374"/>
      <c r="AJ967" s="374"/>
      <c r="AK967" s="374"/>
      <c r="AL967" s="374"/>
      <c r="AM967" s="374"/>
      <c r="AN967" s="374"/>
      <c r="AO967" s="374"/>
      <c r="AP967" s="374"/>
      <c r="AQ967" s="374"/>
      <c r="AR967" s="374"/>
      <c r="AS967" s="374"/>
      <c r="AT967" s="374"/>
      <c r="AU967" s="374"/>
      <c r="AV967" s="374"/>
      <c r="AW967" s="374"/>
      <c r="AX967" s="374"/>
      <c r="AY967" s="374"/>
    </row>
    <row r="968" spans="2:51" ht="14.25" customHeight="1" x14ac:dyDescent="0.2">
      <c r="B968" s="374"/>
      <c r="C968" s="390"/>
      <c r="D968" s="390"/>
      <c r="E968" s="374"/>
      <c r="F968" s="374"/>
      <c r="G968" s="374"/>
      <c r="H968" s="374"/>
      <c r="I968" s="374"/>
      <c r="J968" s="374"/>
      <c r="K968" s="374"/>
      <c r="L968" s="374"/>
      <c r="M968" s="374"/>
      <c r="N968" s="374"/>
      <c r="O968" s="374"/>
      <c r="P968" s="374"/>
      <c r="Q968" s="374"/>
      <c r="R968" s="374"/>
      <c r="S968" s="374"/>
      <c r="T968" s="374"/>
      <c r="U968" s="374"/>
      <c r="V968" s="374"/>
      <c r="W968" s="374"/>
      <c r="X968" s="374"/>
      <c r="Y968" s="374"/>
      <c r="Z968" s="374"/>
      <c r="AA968" s="374"/>
      <c r="AB968" s="374"/>
      <c r="AC968" s="374"/>
      <c r="AD968" s="374"/>
      <c r="AE968" s="374"/>
      <c r="AF968" s="374"/>
      <c r="AG968" s="374"/>
      <c r="AH968" s="374"/>
      <c r="AI968" s="374"/>
      <c r="AJ968" s="374"/>
      <c r="AK968" s="374"/>
      <c r="AL968" s="374"/>
      <c r="AM968" s="374"/>
      <c r="AN968" s="374"/>
      <c r="AO968" s="374"/>
      <c r="AP968" s="374"/>
      <c r="AQ968" s="374"/>
      <c r="AR968" s="374"/>
      <c r="AS968" s="374"/>
      <c r="AT968" s="374"/>
      <c r="AU968" s="374"/>
      <c r="AV968" s="374"/>
      <c r="AW968" s="374"/>
      <c r="AX968" s="374"/>
      <c r="AY968" s="374"/>
    </row>
    <row r="969" spans="2:51" ht="14.25" customHeight="1" x14ac:dyDescent="0.2">
      <c r="B969" s="374"/>
      <c r="C969" s="390"/>
      <c r="D969" s="390"/>
      <c r="E969" s="374"/>
      <c r="F969" s="374"/>
      <c r="G969" s="374"/>
      <c r="H969" s="374"/>
      <c r="I969" s="374"/>
      <c r="J969" s="374"/>
      <c r="K969" s="374"/>
      <c r="L969" s="374"/>
      <c r="M969" s="374"/>
      <c r="N969" s="374"/>
      <c r="O969" s="374"/>
      <c r="P969" s="374"/>
      <c r="Q969" s="374"/>
      <c r="R969" s="374"/>
      <c r="S969" s="374"/>
      <c r="T969" s="374"/>
      <c r="U969" s="374"/>
      <c r="V969" s="374"/>
      <c r="W969" s="374"/>
      <c r="X969" s="374"/>
      <c r="Y969" s="374"/>
      <c r="Z969" s="374"/>
      <c r="AA969" s="374"/>
      <c r="AB969" s="374"/>
      <c r="AC969" s="374"/>
      <c r="AD969" s="374"/>
      <c r="AE969" s="374"/>
      <c r="AF969" s="374"/>
      <c r="AG969" s="374"/>
      <c r="AH969" s="374"/>
      <c r="AI969" s="374"/>
      <c r="AJ969" s="374"/>
      <c r="AK969" s="374"/>
      <c r="AL969" s="374"/>
      <c r="AM969" s="374"/>
      <c r="AN969" s="374"/>
      <c r="AO969" s="374"/>
      <c r="AP969" s="374"/>
      <c r="AQ969" s="374"/>
      <c r="AR969" s="374"/>
      <c r="AS969" s="374"/>
      <c r="AT969" s="374"/>
      <c r="AU969" s="374"/>
      <c r="AV969" s="374"/>
      <c r="AW969" s="374"/>
      <c r="AX969" s="374"/>
      <c r="AY969" s="374"/>
    </row>
    <row r="970" spans="2:51" ht="14.25" customHeight="1" x14ac:dyDescent="0.2">
      <c r="B970" s="374"/>
      <c r="C970" s="390"/>
      <c r="D970" s="390"/>
      <c r="E970" s="374"/>
      <c r="F970" s="374"/>
      <c r="G970" s="374"/>
      <c r="H970" s="374"/>
      <c r="I970" s="374"/>
      <c r="J970" s="374"/>
      <c r="K970" s="374"/>
      <c r="L970" s="374"/>
      <c r="M970" s="374"/>
      <c r="N970" s="374"/>
      <c r="O970" s="374"/>
      <c r="P970" s="374"/>
      <c r="Q970" s="374"/>
      <c r="R970" s="374"/>
      <c r="S970" s="374"/>
      <c r="T970" s="374"/>
      <c r="U970" s="374"/>
      <c r="V970" s="374"/>
      <c r="W970" s="374"/>
      <c r="X970" s="374"/>
      <c r="Y970" s="374"/>
      <c r="Z970" s="374"/>
      <c r="AA970" s="374"/>
      <c r="AB970" s="374"/>
      <c r="AC970" s="374"/>
      <c r="AD970" s="374"/>
      <c r="AE970" s="374"/>
      <c r="AF970" s="374"/>
      <c r="AG970" s="374"/>
      <c r="AH970" s="374"/>
      <c r="AI970" s="374"/>
      <c r="AJ970" s="374"/>
      <c r="AK970" s="374"/>
      <c r="AL970" s="374"/>
      <c r="AM970" s="374"/>
      <c r="AN970" s="374"/>
      <c r="AO970" s="374"/>
      <c r="AP970" s="374"/>
      <c r="AQ970" s="374"/>
      <c r="AR970" s="374"/>
      <c r="AS970" s="374"/>
      <c r="AT970" s="374"/>
      <c r="AU970" s="374"/>
      <c r="AV970" s="374"/>
      <c r="AW970" s="374"/>
      <c r="AX970" s="374"/>
      <c r="AY970" s="374"/>
    </row>
    <row r="971" spans="2:51" ht="14.25" customHeight="1" x14ac:dyDescent="0.2">
      <c r="B971" s="374"/>
      <c r="C971" s="390"/>
      <c r="D971" s="390"/>
      <c r="E971" s="374"/>
      <c r="F971" s="374"/>
      <c r="G971" s="374"/>
      <c r="H971" s="374"/>
      <c r="I971" s="374"/>
      <c r="J971" s="374"/>
      <c r="K971" s="374"/>
      <c r="L971" s="374"/>
      <c r="M971" s="374"/>
      <c r="N971" s="374"/>
      <c r="O971" s="374"/>
      <c r="P971" s="374"/>
      <c r="Q971" s="374"/>
      <c r="R971" s="374"/>
      <c r="S971" s="374"/>
      <c r="T971" s="374"/>
      <c r="U971" s="374"/>
      <c r="V971" s="374"/>
      <c r="W971" s="374"/>
      <c r="X971" s="374"/>
      <c r="Y971" s="374"/>
      <c r="Z971" s="374"/>
      <c r="AA971" s="374"/>
      <c r="AB971" s="374"/>
      <c r="AC971" s="374"/>
      <c r="AD971" s="374"/>
      <c r="AE971" s="374"/>
      <c r="AF971" s="374"/>
      <c r="AG971" s="374"/>
      <c r="AH971" s="374"/>
      <c r="AI971" s="374"/>
      <c r="AJ971" s="374"/>
      <c r="AK971" s="374"/>
      <c r="AL971" s="374"/>
      <c r="AM971" s="374"/>
      <c r="AN971" s="374"/>
      <c r="AO971" s="374"/>
      <c r="AP971" s="374"/>
      <c r="AQ971" s="374"/>
      <c r="AR971" s="374"/>
      <c r="AS971" s="374"/>
      <c r="AT971" s="374"/>
      <c r="AU971" s="374"/>
      <c r="AV971" s="374"/>
      <c r="AW971" s="374"/>
      <c r="AX971" s="374"/>
      <c r="AY971" s="374"/>
    </row>
    <row r="972" spans="2:51" ht="14.25" customHeight="1" x14ac:dyDescent="0.2">
      <c r="B972" s="374"/>
      <c r="C972" s="390"/>
      <c r="D972" s="390"/>
      <c r="E972" s="374"/>
      <c r="F972" s="374"/>
      <c r="G972" s="374"/>
      <c r="H972" s="374"/>
      <c r="I972" s="374"/>
      <c r="J972" s="374"/>
      <c r="K972" s="374"/>
      <c r="L972" s="374"/>
      <c r="M972" s="374"/>
      <c r="N972" s="374"/>
      <c r="O972" s="374"/>
      <c r="P972" s="374"/>
      <c r="Q972" s="374"/>
      <c r="R972" s="374"/>
      <c r="S972" s="374"/>
      <c r="T972" s="374"/>
      <c r="U972" s="374"/>
      <c r="V972" s="374"/>
      <c r="W972" s="374"/>
      <c r="X972" s="374"/>
      <c r="Y972" s="374"/>
      <c r="Z972" s="374"/>
      <c r="AA972" s="374"/>
      <c r="AB972" s="374"/>
      <c r="AC972" s="374"/>
      <c r="AD972" s="374"/>
      <c r="AE972" s="374"/>
      <c r="AF972" s="374"/>
      <c r="AG972" s="374"/>
      <c r="AH972" s="374"/>
      <c r="AI972" s="374"/>
      <c r="AJ972" s="374"/>
      <c r="AK972" s="374"/>
      <c r="AL972" s="374"/>
      <c r="AM972" s="374"/>
      <c r="AN972" s="374"/>
      <c r="AO972" s="374"/>
      <c r="AP972" s="374"/>
      <c r="AQ972" s="374"/>
      <c r="AR972" s="374"/>
      <c r="AS972" s="374"/>
      <c r="AT972" s="374"/>
      <c r="AU972" s="374"/>
      <c r="AV972" s="374"/>
      <c r="AW972" s="374"/>
      <c r="AX972" s="374"/>
      <c r="AY972" s="374"/>
    </row>
    <row r="973" spans="2:51" ht="14.25" customHeight="1" x14ac:dyDescent="0.2">
      <c r="B973" s="374"/>
      <c r="C973" s="390"/>
      <c r="D973" s="390"/>
      <c r="E973" s="374"/>
      <c r="F973" s="374"/>
      <c r="G973" s="374"/>
      <c r="H973" s="374"/>
      <c r="I973" s="374"/>
      <c r="J973" s="374"/>
      <c r="K973" s="374"/>
      <c r="L973" s="374"/>
      <c r="M973" s="374"/>
      <c r="N973" s="374"/>
      <c r="O973" s="374"/>
      <c r="P973" s="374"/>
      <c r="Q973" s="374"/>
      <c r="R973" s="374"/>
      <c r="S973" s="374"/>
      <c r="T973" s="374"/>
      <c r="U973" s="374"/>
      <c r="V973" s="374"/>
      <c r="W973" s="374"/>
      <c r="X973" s="374"/>
      <c r="Y973" s="374"/>
      <c r="Z973" s="374"/>
      <c r="AA973" s="374"/>
      <c r="AB973" s="374"/>
      <c r="AC973" s="374"/>
      <c r="AD973" s="374"/>
      <c r="AE973" s="374"/>
      <c r="AF973" s="374"/>
      <c r="AG973" s="374"/>
      <c r="AH973" s="374"/>
      <c r="AI973" s="374"/>
      <c r="AJ973" s="374"/>
      <c r="AK973" s="374"/>
      <c r="AL973" s="374"/>
      <c r="AM973" s="374"/>
      <c r="AN973" s="374"/>
      <c r="AO973" s="374"/>
      <c r="AP973" s="374"/>
      <c r="AQ973" s="374"/>
      <c r="AR973" s="374"/>
      <c r="AS973" s="374"/>
      <c r="AT973" s="374"/>
      <c r="AU973" s="374"/>
      <c r="AV973" s="374"/>
      <c r="AW973" s="374"/>
      <c r="AX973" s="374"/>
      <c r="AY973" s="374"/>
    </row>
    <row r="974" spans="2:51" ht="14.25" customHeight="1" x14ac:dyDescent="0.2">
      <c r="B974" s="374"/>
      <c r="C974" s="390"/>
      <c r="D974" s="390"/>
      <c r="E974" s="374"/>
      <c r="F974" s="374"/>
      <c r="G974" s="374"/>
      <c r="H974" s="374"/>
      <c r="I974" s="374"/>
      <c r="J974" s="374"/>
      <c r="K974" s="374"/>
      <c r="L974" s="374"/>
      <c r="M974" s="374"/>
      <c r="N974" s="374"/>
      <c r="O974" s="374"/>
      <c r="P974" s="374"/>
      <c r="Q974" s="374"/>
      <c r="R974" s="374"/>
      <c r="S974" s="374"/>
      <c r="T974" s="374"/>
      <c r="U974" s="374"/>
      <c r="V974" s="374"/>
      <c r="W974" s="374"/>
      <c r="X974" s="374"/>
      <c r="Y974" s="374"/>
      <c r="Z974" s="374"/>
      <c r="AA974" s="374"/>
      <c r="AB974" s="374"/>
      <c r="AC974" s="374"/>
      <c r="AD974" s="374"/>
      <c r="AE974" s="374"/>
      <c r="AF974" s="374"/>
      <c r="AG974" s="374"/>
      <c r="AH974" s="374"/>
      <c r="AI974" s="374"/>
      <c r="AJ974" s="374"/>
      <c r="AK974" s="374"/>
      <c r="AL974" s="374"/>
      <c r="AM974" s="374"/>
      <c r="AN974" s="374"/>
      <c r="AO974" s="374"/>
      <c r="AP974" s="374"/>
      <c r="AQ974" s="374"/>
      <c r="AR974" s="374"/>
      <c r="AS974" s="374"/>
      <c r="AT974" s="374"/>
      <c r="AU974" s="374"/>
      <c r="AV974" s="374"/>
      <c r="AW974" s="374"/>
      <c r="AX974" s="374"/>
      <c r="AY974" s="374"/>
    </row>
    <row r="975" spans="2:51" ht="14.25" customHeight="1" x14ac:dyDescent="0.2">
      <c r="B975" s="374"/>
      <c r="C975" s="390"/>
      <c r="D975" s="390"/>
      <c r="E975" s="374"/>
      <c r="F975" s="374"/>
      <c r="G975" s="374"/>
      <c r="H975" s="374"/>
      <c r="I975" s="374"/>
      <c r="J975" s="374"/>
      <c r="K975" s="374"/>
      <c r="L975" s="374"/>
      <c r="M975" s="374"/>
      <c r="N975" s="374"/>
      <c r="O975" s="374"/>
      <c r="P975" s="374"/>
      <c r="Q975" s="374"/>
      <c r="R975" s="374"/>
      <c r="S975" s="374"/>
      <c r="T975" s="374"/>
      <c r="U975" s="374"/>
      <c r="V975" s="374"/>
      <c r="W975" s="374"/>
      <c r="X975" s="374"/>
      <c r="Y975" s="374"/>
      <c r="Z975" s="374"/>
      <c r="AA975" s="374"/>
      <c r="AB975" s="374"/>
      <c r="AC975" s="374"/>
      <c r="AD975" s="374"/>
      <c r="AE975" s="374"/>
      <c r="AF975" s="374"/>
      <c r="AG975" s="374"/>
      <c r="AH975" s="374"/>
      <c r="AI975" s="374"/>
      <c r="AJ975" s="374"/>
      <c r="AK975" s="374"/>
      <c r="AL975" s="374"/>
      <c r="AM975" s="374"/>
      <c r="AN975" s="374"/>
      <c r="AO975" s="374"/>
      <c r="AP975" s="374"/>
      <c r="AQ975" s="374"/>
      <c r="AR975" s="374"/>
      <c r="AS975" s="374"/>
      <c r="AT975" s="374"/>
      <c r="AU975" s="374"/>
      <c r="AV975" s="374"/>
      <c r="AW975" s="374"/>
      <c r="AX975" s="374"/>
      <c r="AY975" s="374"/>
    </row>
    <row r="976" spans="2:51" ht="14.25" customHeight="1" x14ac:dyDescent="0.2">
      <c r="B976" s="374"/>
      <c r="C976" s="390"/>
      <c r="D976" s="390"/>
      <c r="E976" s="374"/>
      <c r="F976" s="374"/>
      <c r="G976" s="374"/>
      <c r="H976" s="374"/>
      <c r="I976" s="374"/>
      <c r="J976" s="374"/>
      <c r="K976" s="374"/>
      <c r="L976" s="374"/>
      <c r="M976" s="374"/>
      <c r="N976" s="374"/>
      <c r="O976" s="374"/>
      <c r="P976" s="374"/>
      <c r="Q976" s="374"/>
      <c r="R976" s="374"/>
      <c r="S976" s="374"/>
      <c r="T976" s="374"/>
      <c r="U976" s="374"/>
      <c r="V976" s="374"/>
      <c r="W976" s="374"/>
      <c r="X976" s="374"/>
      <c r="Y976" s="374"/>
      <c r="Z976" s="374"/>
      <c r="AA976" s="374"/>
      <c r="AB976" s="374"/>
      <c r="AC976" s="374"/>
      <c r="AD976" s="374"/>
      <c r="AE976" s="374"/>
      <c r="AF976" s="374"/>
      <c r="AG976" s="374"/>
      <c r="AH976" s="374"/>
      <c r="AI976" s="374"/>
      <c r="AJ976" s="374"/>
      <c r="AK976" s="374"/>
      <c r="AL976" s="374"/>
      <c r="AM976" s="374"/>
      <c r="AN976" s="374"/>
      <c r="AO976" s="374"/>
      <c r="AP976" s="374"/>
      <c r="AQ976" s="374"/>
      <c r="AR976" s="374"/>
      <c r="AS976" s="374"/>
      <c r="AT976" s="374"/>
      <c r="AU976" s="374"/>
      <c r="AV976" s="374"/>
      <c r="AW976" s="374"/>
      <c r="AX976" s="374"/>
      <c r="AY976" s="374"/>
    </row>
    <row r="977" spans="2:51" ht="14.25" customHeight="1" x14ac:dyDescent="0.2">
      <c r="B977" s="374"/>
      <c r="C977" s="390"/>
      <c r="D977" s="390"/>
      <c r="E977" s="374"/>
      <c r="F977" s="374"/>
      <c r="G977" s="374"/>
      <c r="H977" s="374"/>
      <c r="I977" s="374"/>
      <c r="J977" s="374"/>
      <c r="K977" s="374"/>
      <c r="L977" s="374"/>
      <c r="M977" s="374"/>
      <c r="N977" s="374"/>
      <c r="O977" s="374"/>
      <c r="P977" s="374"/>
      <c r="Q977" s="374"/>
      <c r="R977" s="374"/>
      <c r="S977" s="374"/>
      <c r="T977" s="374"/>
      <c r="U977" s="374"/>
      <c r="V977" s="374"/>
      <c r="W977" s="374"/>
      <c r="X977" s="374"/>
      <c r="Y977" s="374"/>
      <c r="Z977" s="374"/>
      <c r="AA977" s="374"/>
      <c r="AB977" s="374"/>
      <c r="AC977" s="374"/>
      <c r="AD977" s="374"/>
      <c r="AE977" s="374"/>
      <c r="AF977" s="374"/>
      <c r="AG977" s="374"/>
      <c r="AH977" s="374"/>
      <c r="AI977" s="374"/>
      <c r="AJ977" s="374"/>
      <c r="AK977" s="374"/>
      <c r="AL977" s="374"/>
      <c r="AM977" s="374"/>
      <c r="AN977" s="374"/>
      <c r="AO977" s="374"/>
      <c r="AP977" s="374"/>
      <c r="AQ977" s="374"/>
      <c r="AR977" s="374"/>
      <c r="AS977" s="374"/>
      <c r="AT977" s="374"/>
      <c r="AU977" s="374"/>
      <c r="AV977" s="374"/>
      <c r="AW977" s="374"/>
      <c r="AX977" s="374"/>
      <c r="AY977" s="374"/>
    </row>
    <row r="978" spans="2:51" ht="14.25" customHeight="1" x14ac:dyDescent="0.2">
      <c r="B978" s="374"/>
      <c r="C978" s="390"/>
      <c r="D978" s="390"/>
      <c r="E978" s="374"/>
      <c r="F978" s="374"/>
      <c r="G978" s="374"/>
      <c r="H978" s="374"/>
      <c r="I978" s="374"/>
      <c r="J978" s="374"/>
      <c r="K978" s="374"/>
      <c r="L978" s="374"/>
      <c r="M978" s="374"/>
      <c r="N978" s="374"/>
      <c r="O978" s="374"/>
      <c r="P978" s="374"/>
      <c r="Q978" s="374"/>
      <c r="R978" s="374"/>
      <c r="S978" s="374"/>
      <c r="T978" s="374"/>
      <c r="U978" s="374"/>
      <c r="V978" s="374"/>
      <c r="W978" s="374"/>
      <c r="X978" s="374"/>
      <c r="Y978" s="374"/>
      <c r="Z978" s="374"/>
      <c r="AA978" s="374"/>
      <c r="AB978" s="374"/>
      <c r="AC978" s="374"/>
      <c r="AD978" s="374"/>
      <c r="AE978" s="374"/>
      <c r="AF978" s="374"/>
      <c r="AG978" s="374"/>
      <c r="AH978" s="374"/>
      <c r="AI978" s="374"/>
      <c r="AJ978" s="374"/>
      <c r="AK978" s="374"/>
      <c r="AL978" s="374"/>
      <c r="AM978" s="374"/>
      <c r="AN978" s="374"/>
      <c r="AO978" s="374"/>
      <c r="AP978" s="374"/>
      <c r="AQ978" s="374"/>
      <c r="AR978" s="374"/>
      <c r="AS978" s="374"/>
      <c r="AT978" s="374"/>
      <c r="AU978" s="374"/>
      <c r="AV978" s="374"/>
      <c r="AW978" s="374"/>
      <c r="AX978" s="374"/>
      <c r="AY978" s="374"/>
    </row>
    <row r="979" spans="2:51" ht="14.25" customHeight="1" x14ac:dyDescent="0.2">
      <c r="B979" s="374"/>
      <c r="C979" s="390"/>
      <c r="D979" s="390"/>
      <c r="E979" s="374"/>
      <c r="F979" s="374"/>
      <c r="G979" s="374"/>
      <c r="H979" s="374"/>
      <c r="I979" s="374"/>
      <c r="J979" s="374"/>
      <c r="K979" s="374"/>
      <c r="L979" s="374"/>
      <c r="M979" s="374"/>
      <c r="N979" s="374"/>
      <c r="O979" s="374"/>
      <c r="P979" s="374"/>
      <c r="Q979" s="374"/>
      <c r="R979" s="374"/>
      <c r="S979" s="374"/>
      <c r="T979" s="374"/>
      <c r="U979" s="374"/>
      <c r="V979" s="374"/>
      <c r="W979" s="374"/>
      <c r="X979" s="374"/>
      <c r="Y979" s="374"/>
      <c r="Z979" s="374"/>
      <c r="AA979" s="374"/>
      <c r="AB979" s="374"/>
      <c r="AC979" s="374"/>
      <c r="AD979" s="374"/>
      <c r="AE979" s="374"/>
      <c r="AF979" s="374"/>
      <c r="AG979" s="374"/>
      <c r="AH979" s="374"/>
      <c r="AI979" s="374"/>
      <c r="AJ979" s="374"/>
      <c r="AK979" s="374"/>
      <c r="AL979" s="374"/>
      <c r="AM979" s="374"/>
      <c r="AN979" s="374"/>
      <c r="AO979" s="374"/>
      <c r="AP979" s="374"/>
      <c r="AQ979" s="374"/>
      <c r="AR979" s="374"/>
      <c r="AS979" s="374"/>
      <c r="AT979" s="374"/>
      <c r="AU979" s="374"/>
      <c r="AV979" s="374"/>
      <c r="AW979" s="374"/>
      <c r="AX979" s="374"/>
      <c r="AY979" s="374"/>
    </row>
    <row r="980" spans="2:51" ht="14.25" customHeight="1" x14ac:dyDescent="0.2">
      <c r="B980" s="374"/>
      <c r="C980" s="390"/>
      <c r="D980" s="390"/>
      <c r="E980" s="374"/>
      <c r="F980" s="374"/>
      <c r="G980" s="374"/>
      <c r="H980" s="374"/>
      <c r="I980" s="374"/>
      <c r="J980" s="374"/>
      <c r="K980" s="374"/>
      <c r="L980" s="374"/>
      <c r="M980" s="374"/>
      <c r="N980" s="374"/>
      <c r="O980" s="374"/>
      <c r="P980" s="374"/>
      <c r="Q980" s="374"/>
      <c r="R980" s="374"/>
      <c r="S980" s="374"/>
      <c r="T980" s="374"/>
      <c r="U980" s="374"/>
      <c r="V980" s="374"/>
      <c r="W980" s="374"/>
      <c r="X980" s="374"/>
      <c r="Y980" s="374"/>
      <c r="Z980" s="374"/>
      <c r="AA980" s="374"/>
      <c r="AB980" s="374"/>
      <c r="AC980" s="374"/>
      <c r="AD980" s="374"/>
      <c r="AE980" s="374"/>
      <c r="AF980" s="374"/>
      <c r="AG980" s="374"/>
      <c r="AH980" s="374"/>
      <c r="AI980" s="374"/>
      <c r="AJ980" s="374"/>
      <c r="AK980" s="374"/>
      <c r="AL980" s="374"/>
      <c r="AM980" s="374"/>
      <c r="AN980" s="374"/>
      <c r="AO980" s="374"/>
      <c r="AP980" s="374"/>
      <c r="AQ980" s="374"/>
      <c r="AR980" s="374"/>
      <c r="AS980" s="374"/>
      <c r="AT980" s="374"/>
      <c r="AU980" s="374"/>
      <c r="AV980" s="374"/>
      <c r="AW980" s="374"/>
      <c r="AX980" s="374"/>
      <c r="AY980" s="374"/>
    </row>
    <row r="981" spans="2:51" ht="14.25" customHeight="1" x14ac:dyDescent="0.2">
      <c r="B981" s="374"/>
      <c r="C981" s="390"/>
      <c r="D981" s="390"/>
      <c r="E981" s="374"/>
      <c r="F981" s="374"/>
      <c r="G981" s="374"/>
      <c r="H981" s="374"/>
      <c r="I981" s="374"/>
      <c r="J981" s="374"/>
      <c r="K981" s="374"/>
      <c r="L981" s="374"/>
      <c r="M981" s="374"/>
      <c r="N981" s="374"/>
      <c r="O981" s="374"/>
      <c r="P981" s="374"/>
      <c r="Q981" s="374"/>
      <c r="R981" s="374"/>
      <c r="S981" s="374"/>
      <c r="T981" s="374"/>
      <c r="U981" s="374"/>
      <c r="V981" s="374"/>
      <c r="W981" s="374"/>
      <c r="X981" s="374"/>
      <c r="Y981" s="374"/>
      <c r="Z981" s="374"/>
      <c r="AA981" s="374"/>
      <c r="AB981" s="374"/>
      <c r="AC981" s="374"/>
      <c r="AD981" s="374"/>
      <c r="AE981" s="374"/>
      <c r="AF981" s="374"/>
      <c r="AG981" s="374"/>
      <c r="AH981" s="374"/>
      <c r="AI981" s="374"/>
      <c r="AJ981" s="374"/>
      <c r="AK981" s="374"/>
      <c r="AL981" s="374"/>
      <c r="AM981" s="374"/>
      <c r="AN981" s="374"/>
      <c r="AO981" s="374"/>
      <c r="AP981" s="374"/>
      <c r="AQ981" s="374"/>
      <c r="AR981" s="374"/>
      <c r="AS981" s="374"/>
      <c r="AT981" s="374"/>
      <c r="AU981" s="374"/>
      <c r="AV981" s="374"/>
      <c r="AW981" s="374"/>
      <c r="AX981" s="374"/>
      <c r="AY981" s="374"/>
    </row>
    <row r="982" spans="2:51" ht="14.25" customHeight="1" x14ac:dyDescent="0.2">
      <c r="B982" s="374"/>
      <c r="C982" s="390"/>
      <c r="D982" s="390"/>
      <c r="E982" s="374"/>
      <c r="F982" s="374"/>
      <c r="G982" s="374"/>
      <c r="H982" s="374"/>
      <c r="I982" s="374"/>
      <c r="J982" s="374"/>
      <c r="K982" s="374"/>
      <c r="L982" s="374"/>
      <c r="M982" s="374"/>
      <c r="N982" s="374"/>
      <c r="O982" s="374"/>
      <c r="P982" s="374"/>
      <c r="Q982" s="374"/>
      <c r="R982" s="374"/>
      <c r="S982" s="374"/>
      <c r="T982" s="374"/>
      <c r="U982" s="374"/>
      <c r="V982" s="374"/>
      <c r="W982" s="374"/>
      <c r="X982" s="374"/>
      <c r="Y982" s="374"/>
      <c r="Z982" s="374"/>
      <c r="AA982" s="374"/>
      <c r="AB982" s="374"/>
      <c r="AC982" s="374"/>
      <c r="AD982" s="374"/>
      <c r="AE982" s="374"/>
      <c r="AF982" s="374"/>
      <c r="AG982" s="374"/>
      <c r="AH982" s="374"/>
      <c r="AI982" s="374"/>
      <c r="AJ982" s="374"/>
      <c r="AK982" s="374"/>
      <c r="AL982" s="374"/>
      <c r="AM982" s="374"/>
      <c r="AN982" s="374"/>
      <c r="AO982" s="374"/>
      <c r="AP982" s="374"/>
      <c r="AQ982" s="374"/>
      <c r="AR982" s="374"/>
      <c r="AS982" s="374"/>
      <c r="AT982" s="374"/>
      <c r="AU982" s="374"/>
      <c r="AV982" s="374"/>
      <c r="AW982" s="374"/>
      <c r="AX982" s="374"/>
      <c r="AY982" s="374"/>
    </row>
    <row r="983" spans="2:51" ht="14.25" customHeight="1" x14ac:dyDescent="0.2">
      <c r="B983" s="374"/>
      <c r="C983" s="390"/>
      <c r="D983" s="390"/>
      <c r="E983" s="374"/>
      <c r="F983" s="374"/>
      <c r="G983" s="374"/>
      <c r="H983" s="374"/>
      <c r="I983" s="374"/>
      <c r="J983" s="374"/>
      <c r="K983" s="374"/>
      <c r="L983" s="374"/>
      <c r="M983" s="374"/>
      <c r="N983" s="374"/>
      <c r="O983" s="374"/>
      <c r="P983" s="374"/>
      <c r="Q983" s="374"/>
      <c r="R983" s="374"/>
      <c r="S983" s="374"/>
      <c r="T983" s="374"/>
      <c r="U983" s="374"/>
      <c r="V983" s="374"/>
      <c r="W983" s="374"/>
      <c r="X983" s="374"/>
      <c r="Y983" s="374"/>
      <c r="Z983" s="374"/>
      <c r="AA983" s="374"/>
      <c r="AB983" s="374"/>
      <c r="AC983" s="374"/>
      <c r="AD983" s="374"/>
      <c r="AE983" s="374"/>
      <c r="AF983" s="374"/>
      <c r="AG983" s="374"/>
      <c r="AH983" s="374"/>
      <c r="AI983" s="374"/>
      <c r="AJ983" s="374"/>
      <c r="AK983" s="374"/>
      <c r="AL983" s="374"/>
      <c r="AM983" s="374"/>
      <c r="AN983" s="374"/>
      <c r="AO983" s="374"/>
      <c r="AP983" s="374"/>
      <c r="AQ983" s="374"/>
      <c r="AR983" s="374"/>
      <c r="AS983" s="374"/>
      <c r="AT983" s="374"/>
      <c r="AU983" s="374"/>
      <c r="AV983" s="374"/>
      <c r="AW983" s="374"/>
      <c r="AX983" s="374"/>
      <c r="AY983" s="374"/>
    </row>
    <row r="984" spans="2:51" ht="14.25" customHeight="1" x14ac:dyDescent="0.2">
      <c r="B984" s="374"/>
      <c r="C984" s="390"/>
      <c r="D984" s="390"/>
      <c r="E984" s="374"/>
      <c r="F984" s="374"/>
      <c r="G984" s="374"/>
      <c r="H984" s="374"/>
      <c r="I984" s="374"/>
      <c r="J984" s="374"/>
      <c r="K984" s="374"/>
      <c r="L984" s="374"/>
      <c r="M984" s="374"/>
      <c r="N984" s="374"/>
      <c r="O984" s="374"/>
      <c r="P984" s="374"/>
      <c r="Q984" s="374"/>
      <c r="R984" s="374"/>
      <c r="S984" s="374"/>
      <c r="T984" s="374"/>
      <c r="U984" s="374"/>
      <c r="V984" s="374"/>
      <c r="W984" s="374"/>
      <c r="X984" s="374"/>
      <c r="Y984" s="374"/>
      <c r="Z984" s="374"/>
      <c r="AA984" s="374"/>
      <c r="AB984" s="374"/>
      <c r="AC984" s="374"/>
      <c r="AD984" s="374"/>
      <c r="AE984" s="374"/>
      <c r="AF984" s="374"/>
      <c r="AG984" s="374"/>
      <c r="AH984" s="374"/>
      <c r="AI984" s="374"/>
      <c r="AJ984" s="374"/>
      <c r="AK984" s="374"/>
      <c r="AL984" s="374"/>
      <c r="AM984" s="374"/>
      <c r="AN984" s="374"/>
      <c r="AO984" s="374"/>
      <c r="AP984" s="374"/>
      <c r="AQ984" s="374"/>
      <c r="AR984" s="374"/>
      <c r="AS984" s="374"/>
      <c r="AT984" s="374"/>
      <c r="AU984" s="374"/>
      <c r="AV984" s="374"/>
      <c r="AW984" s="374"/>
      <c r="AX984" s="374"/>
      <c r="AY984" s="374"/>
    </row>
    <row r="985" spans="2:51" ht="14.25" customHeight="1" x14ac:dyDescent="0.2">
      <c r="B985" s="374"/>
      <c r="C985" s="390"/>
      <c r="D985" s="390"/>
      <c r="E985" s="374"/>
      <c r="F985" s="374"/>
      <c r="G985" s="374"/>
      <c r="H985" s="374"/>
      <c r="I985" s="374"/>
      <c r="J985" s="374"/>
      <c r="K985" s="374"/>
      <c r="L985" s="374"/>
      <c r="M985" s="374"/>
      <c r="N985" s="374"/>
      <c r="O985" s="374"/>
      <c r="P985" s="374"/>
      <c r="Q985" s="374"/>
      <c r="R985" s="374"/>
      <c r="S985" s="374"/>
      <c r="T985" s="374"/>
      <c r="U985" s="374"/>
      <c r="V985" s="374"/>
      <c r="W985" s="374"/>
      <c r="X985" s="374"/>
      <c r="Y985" s="374"/>
      <c r="Z985" s="374"/>
      <c r="AA985" s="374"/>
      <c r="AB985" s="374"/>
      <c r="AC985" s="374"/>
      <c r="AD985" s="374"/>
      <c r="AE985" s="374"/>
      <c r="AF985" s="374"/>
      <c r="AG985" s="374"/>
      <c r="AH985" s="374"/>
      <c r="AI985" s="374"/>
      <c r="AJ985" s="374"/>
      <c r="AK985" s="374"/>
      <c r="AL985" s="374"/>
      <c r="AM985" s="374"/>
      <c r="AN985" s="374"/>
      <c r="AO985" s="374"/>
      <c r="AP985" s="374"/>
      <c r="AQ985" s="374"/>
      <c r="AR985" s="374"/>
      <c r="AS985" s="374"/>
      <c r="AT985" s="374"/>
      <c r="AU985" s="374"/>
      <c r="AV985" s="374"/>
      <c r="AW985" s="374"/>
      <c r="AX985" s="374"/>
      <c r="AY985" s="374"/>
    </row>
    <row r="986" spans="2:51" ht="14.25" customHeight="1" x14ac:dyDescent="0.2">
      <c r="B986" s="374"/>
      <c r="C986" s="390"/>
      <c r="D986" s="390"/>
      <c r="E986" s="374"/>
      <c r="F986" s="374"/>
      <c r="G986" s="374"/>
      <c r="H986" s="374"/>
      <c r="I986" s="374"/>
      <c r="J986" s="374"/>
      <c r="K986" s="374"/>
      <c r="L986" s="374"/>
      <c r="M986" s="374"/>
      <c r="N986" s="374"/>
      <c r="O986" s="374"/>
      <c r="P986" s="374"/>
      <c r="Q986" s="374"/>
      <c r="R986" s="374"/>
      <c r="S986" s="374"/>
      <c r="T986" s="374"/>
      <c r="U986" s="374"/>
      <c r="V986" s="374"/>
      <c r="W986" s="374"/>
      <c r="X986" s="374"/>
      <c r="Y986" s="374"/>
      <c r="Z986" s="374"/>
      <c r="AA986" s="374"/>
      <c r="AB986" s="374"/>
      <c r="AC986" s="374"/>
      <c r="AD986" s="374"/>
      <c r="AE986" s="374"/>
      <c r="AF986" s="374"/>
      <c r="AG986" s="374"/>
      <c r="AH986" s="374"/>
      <c r="AI986" s="374"/>
      <c r="AJ986" s="374"/>
      <c r="AK986" s="374"/>
      <c r="AL986" s="374"/>
      <c r="AM986" s="374"/>
      <c r="AN986" s="374"/>
      <c r="AO986" s="374"/>
      <c r="AP986" s="374"/>
      <c r="AQ986" s="374"/>
      <c r="AR986" s="374"/>
      <c r="AS986" s="374"/>
      <c r="AT986" s="374"/>
      <c r="AU986" s="374"/>
      <c r="AV986" s="374"/>
      <c r="AW986" s="374"/>
      <c r="AX986" s="374"/>
      <c r="AY986" s="374"/>
    </row>
    <row r="987" spans="2:51" ht="14.25" customHeight="1" x14ac:dyDescent="0.2">
      <c r="B987" s="374"/>
      <c r="C987" s="390"/>
      <c r="D987" s="390"/>
      <c r="E987" s="374"/>
      <c r="F987" s="374"/>
      <c r="G987" s="374"/>
      <c r="H987" s="374"/>
      <c r="I987" s="374"/>
      <c r="J987" s="374"/>
      <c r="K987" s="374"/>
      <c r="L987" s="374"/>
      <c r="M987" s="374"/>
      <c r="N987" s="374"/>
      <c r="O987" s="374"/>
      <c r="P987" s="374"/>
      <c r="Q987" s="374"/>
      <c r="R987" s="374"/>
      <c r="S987" s="374"/>
      <c r="T987" s="374"/>
      <c r="U987" s="374"/>
      <c r="V987" s="374"/>
      <c r="W987" s="374"/>
      <c r="X987" s="374"/>
      <c r="Y987" s="374"/>
      <c r="Z987" s="374"/>
      <c r="AA987" s="374"/>
      <c r="AB987" s="374"/>
      <c r="AC987" s="374"/>
      <c r="AD987" s="374"/>
      <c r="AE987" s="374"/>
      <c r="AF987" s="374"/>
      <c r="AG987" s="374"/>
      <c r="AH987" s="374"/>
      <c r="AI987" s="374"/>
      <c r="AJ987" s="374"/>
      <c r="AK987" s="374"/>
      <c r="AL987" s="374"/>
      <c r="AM987" s="374"/>
      <c r="AN987" s="374"/>
      <c r="AO987" s="374"/>
      <c r="AP987" s="374"/>
      <c r="AQ987" s="374"/>
      <c r="AR987" s="374"/>
      <c r="AS987" s="374"/>
      <c r="AT987" s="374"/>
      <c r="AU987" s="374"/>
      <c r="AV987" s="374"/>
      <c r="AW987" s="374"/>
      <c r="AX987" s="374"/>
      <c r="AY987" s="374"/>
    </row>
    <row r="988" spans="2:51" ht="14.25" customHeight="1" x14ac:dyDescent="0.2">
      <c r="B988" s="374"/>
      <c r="C988" s="390"/>
      <c r="D988" s="390"/>
      <c r="E988" s="374"/>
      <c r="F988" s="374"/>
      <c r="G988" s="374"/>
      <c r="H988" s="374"/>
      <c r="I988" s="374"/>
      <c r="J988" s="374"/>
      <c r="K988" s="374"/>
      <c r="L988" s="374"/>
      <c r="M988" s="374"/>
      <c r="N988" s="374"/>
      <c r="O988" s="374"/>
      <c r="P988" s="374"/>
      <c r="Q988" s="374"/>
      <c r="R988" s="374"/>
      <c r="S988" s="374"/>
      <c r="T988" s="374"/>
      <c r="U988" s="374"/>
      <c r="V988" s="374"/>
      <c r="W988" s="374"/>
      <c r="X988" s="374"/>
      <c r="Y988" s="374"/>
      <c r="Z988" s="374"/>
      <c r="AA988" s="374"/>
      <c r="AB988" s="374"/>
      <c r="AC988" s="374"/>
      <c r="AD988" s="374"/>
      <c r="AE988" s="374"/>
      <c r="AF988" s="374"/>
      <c r="AG988" s="374"/>
      <c r="AH988" s="374"/>
      <c r="AI988" s="374"/>
      <c r="AJ988" s="374"/>
      <c r="AK988" s="374"/>
      <c r="AL988" s="374"/>
      <c r="AM988" s="374"/>
      <c r="AN988" s="374"/>
      <c r="AO988" s="374"/>
      <c r="AP988" s="374"/>
      <c r="AQ988" s="374"/>
      <c r="AR988" s="374"/>
      <c r="AS988" s="374"/>
      <c r="AT988" s="374"/>
      <c r="AU988" s="374"/>
      <c r="AV988" s="374"/>
      <c r="AW988" s="374"/>
      <c r="AX988" s="374"/>
      <c r="AY988" s="374"/>
    </row>
    <row r="989" spans="2:51" ht="14.25" customHeight="1" x14ac:dyDescent="0.2">
      <c r="B989" s="374"/>
      <c r="C989" s="390"/>
      <c r="D989" s="390"/>
      <c r="E989" s="374"/>
      <c r="F989" s="374"/>
      <c r="G989" s="374"/>
      <c r="H989" s="374"/>
      <c r="I989" s="374"/>
      <c r="J989" s="374"/>
      <c r="K989" s="374"/>
      <c r="L989" s="374"/>
      <c r="M989" s="374"/>
      <c r="N989" s="374"/>
      <c r="O989" s="374"/>
      <c r="P989" s="374"/>
      <c r="Q989" s="374"/>
      <c r="R989" s="374"/>
      <c r="S989" s="374"/>
      <c r="T989" s="374"/>
      <c r="U989" s="374"/>
      <c r="V989" s="374"/>
      <c r="W989" s="374"/>
      <c r="X989" s="374"/>
      <c r="Y989" s="374"/>
      <c r="Z989" s="374"/>
      <c r="AA989" s="374"/>
      <c r="AB989" s="374"/>
      <c r="AC989" s="374"/>
      <c r="AD989" s="374"/>
      <c r="AE989" s="374"/>
      <c r="AF989" s="374"/>
      <c r="AG989" s="374"/>
      <c r="AH989" s="374"/>
      <c r="AI989" s="374"/>
      <c r="AJ989" s="374"/>
      <c r="AK989" s="374"/>
      <c r="AL989" s="374"/>
      <c r="AM989" s="374"/>
      <c r="AN989" s="374"/>
      <c r="AO989" s="374"/>
      <c r="AP989" s="374"/>
      <c r="AQ989" s="374"/>
      <c r="AR989" s="374"/>
      <c r="AS989" s="374"/>
      <c r="AT989" s="374"/>
      <c r="AU989" s="374"/>
      <c r="AV989" s="374"/>
      <c r="AW989" s="374"/>
      <c r="AX989" s="374"/>
      <c r="AY989" s="374"/>
    </row>
    <row r="990" spans="2:51" ht="14.25" customHeight="1" x14ac:dyDescent="0.2">
      <c r="B990" s="374"/>
      <c r="C990" s="390"/>
      <c r="D990" s="390"/>
      <c r="E990" s="374"/>
      <c r="F990" s="374"/>
      <c r="G990" s="374"/>
      <c r="H990" s="374"/>
      <c r="I990" s="374"/>
      <c r="J990" s="374"/>
      <c r="K990" s="374"/>
      <c r="L990" s="374"/>
      <c r="M990" s="374"/>
      <c r="N990" s="374"/>
      <c r="O990" s="374"/>
      <c r="P990" s="374"/>
      <c r="Q990" s="374"/>
      <c r="R990" s="374"/>
      <c r="S990" s="374"/>
      <c r="T990" s="374"/>
      <c r="U990" s="374"/>
      <c r="V990" s="374"/>
      <c r="W990" s="374"/>
      <c r="X990" s="374"/>
      <c r="Y990" s="374"/>
      <c r="Z990" s="374"/>
      <c r="AA990" s="374"/>
      <c r="AB990" s="374"/>
      <c r="AC990" s="374"/>
      <c r="AD990" s="374"/>
      <c r="AE990" s="374"/>
      <c r="AF990" s="374"/>
      <c r="AG990" s="374"/>
      <c r="AH990" s="374"/>
      <c r="AI990" s="374"/>
      <c r="AJ990" s="374"/>
      <c r="AK990" s="374"/>
      <c r="AL990" s="374"/>
      <c r="AM990" s="374"/>
      <c r="AN990" s="374"/>
      <c r="AO990" s="374"/>
      <c r="AP990" s="374"/>
      <c r="AQ990" s="374"/>
      <c r="AR990" s="374"/>
      <c r="AS990" s="374"/>
      <c r="AT990" s="374"/>
      <c r="AU990" s="374"/>
      <c r="AV990" s="374"/>
      <c r="AW990" s="374"/>
      <c r="AX990" s="374"/>
      <c r="AY990" s="374"/>
    </row>
    <row r="991" spans="2:51" ht="14.25" customHeight="1" x14ac:dyDescent="0.2">
      <c r="B991" s="374"/>
      <c r="C991" s="390"/>
      <c r="D991" s="390"/>
      <c r="E991" s="374"/>
      <c r="F991" s="374"/>
      <c r="G991" s="374"/>
      <c r="H991" s="374"/>
      <c r="I991" s="374"/>
      <c r="J991" s="374"/>
      <c r="K991" s="374"/>
      <c r="L991" s="374"/>
      <c r="M991" s="374"/>
      <c r="N991" s="374"/>
      <c r="O991" s="374"/>
      <c r="P991" s="374"/>
      <c r="Q991" s="374"/>
      <c r="R991" s="374"/>
      <c r="S991" s="374"/>
      <c r="T991" s="374"/>
      <c r="U991" s="374"/>
      <c r="V991" s="374"/>
      <c r="W991" s="374"/>
      <c r="X991" s="374"/>
      <c r="Y991" s="374"/>
      <c r="Z991" s="374"/>
      <c r="AA991" s="374"/>
      <c r="AB991" s="374"/>
      <c r="AC991" s="374"/>
      <c r="AD991" s="374"/>
      <c r="AE991" s="374"/>
      <c r="AF991" s="374"/>
      <c r="AG991" s="374"/>
      <c r="AH991" s="374"/>
      <c r="AI991" s="374"/>
      <c r="AJ991" s="374"/>
      <c r="AK991" s="374"/>
      <c r="AL991" s="374"/>
      <c r="AM991" s="374"/>
      <c r="AN991" s="374"/>
      <c r="AO991" s="374"/>
      <c r="AP991" s="374"/>
      <c r="AQ991" s="374"/>
      <c r="AR991" s="374"/>
      <c r="AS991" s="374"/>
      <c r="AT991" s="374"/>
      <c r="AU991" s="374"/>
      <c r="AV991" s="374"/>
      <c r="AW991" s="374"/>
      <c r="AX991" s="374"/>
      <c r="AY991" s="374"/>
    </row>
    <row r="992" spans="2:51" ht="14.25" customHeight="1" x14ac:dyDescent="0.2">
      <c r="B992" s="374"/>
      <c r="C992" s="390"/>
      <c r="D992" s="390"/>
      <c r="E992" s="374"/>
      <c r="F992" s="374"/>
      <c r="G992" s="374"/>
      <c r="H992" s="374"/>
      <c r="I992" s="374"/>
      <c r="J992" s="374"/>
      <c r="K992" s="374"/>
      <c r="L992" s="374"/>
      <c r="M992" s="374"/>
      <c r="N992" s="374"/>
      <c r="O992" s="374"/>
      <c r="P992" s="374"/>
      <c r="Q992" s="374"/>
      <c r="R992" s="374"/>
      <c r="S992" s="374"/>
      <c r="T992" s="374"/>
      <c r="U992" s="374"/>
      <c r="V992" s="374"/>
      <c r="W992" s="374"/>
      <c r="X992" s="374"/>
      <c r="Y992" s="374"/>
      <c r="Z992" s="374"/>
      <c r="AA992" s="374"/>
      <c r="AB992" s="374"/>
      <c r="AC992" s="374"/>
      <c r="AD992" s="374"/>
      <c r="AE992" s="374"/>
      <c r="AF992" s="374"/>
      <c r="AG992" s="374"/>
      <c r="AH992" s="374"/>
      <c r="AI992" s="374"/>
      <c r="AJ992" s="374"/>
      <c r="AK992" s="374"/>
      <c r="AL992" s="374"/>
      <c r="AM992" s="374"/>
      <c r="AN992" s="374"/>
      <c r="AO992" s="374"/>
      <c r="AP992" s="374"/>
      <c r="AQ992" s="374"/>
      <c r="AR992" s="374"/>
      <c r="AS992" s="374"/>
      <c r="AT992" s="374"/>
      <c r="AU992" s="374"/>
      <c r="AV992" s="374"/>
      <c r="AW992" s="374"/>
      <c r="AX992" s="374"/>
      <c r="AY992" s="374"/>
    </row>
    <row r="993" spans="2:51" ht="14.25" customHeight="1" x14ac:dyDescent="0.2">
      <c r="B993" s="374"/>
      <c r="C993" s="390"/>
      <c r="D993" s="390"/>
      <c r="E993" s="374"/>
      <c r="F993" s="374"/>
      <c r="G993" s="374"/>
      <c r="H993" s="374"/>
      <c r="I993" s="374"/>
      <c r="J993" s="374"/>
      <c r="K993" s="374"/>
      <c r="L993" s="374"/>
      <c r="M993" s="374"/>
      <c r="N993" s="374"/>
      <c r="O993" s="374"/>
      <c r="P993" s="374"/>
      <c r="Q993" s="374"/>
      <c r="R993" s="374"/>
      <c r="S993" s="374"/>
      <c r="T993" s="374"/>
      <c r="U993" s="374"/>
      <c r="V993" s="374"/>
      <c r="W993" s="374"/>
      <c r="X993" s="374"/>
      <c r="Y993" s="374"/>
      <c r="Z993" s="374"/>
      <c r="AA993" s="374"/>
      <c r="AB993" s="374"/>
      <c r="AC993" s="374"/>
      <c r="AD993" s="374"/>
      <c r="AE993" s="374"/>
      <c r="AF993" s="374"/>
      <c r="AG993" s="374"/>
      <c r="AH993" s="374"/>
      <c r="AI993" s="374"/>
      <c r="AJ993" s="374"/>
      <c r="AK993" s="374"/>
      <c r="AL993" s="374"/>
      <c r="AM993" s="374"/>
      <c r="AN993" s="374"/>
      <c r="AO993" s="374"/>
      <c r="AP993" s="374"/>
      <c r="AQ993" s="374"/>
      <c r="AR993" s="374"/>
      <c r="AS993" s="374"/>
      <c r="AT993" s="374"/>
      <c r="AU993" s="374"/>
      <c r="AV993" s="374"/>
      <c r="AW993" s="374"/>
      <c r="AX993" s="374"/>
      <c r="AY993" s="374"/>
    </row>
    <row r="994" spans="2:51" ht="14.25" customHeight="1" x14ac:dyDescent="0.2">
      <c r="B994" s="374"/>
      <c r="C994" s="390"/>
      <c r="D994" s="390"/>
      <c r="E994" s="374"/>
      <c r="F994" s="374"/>
      <c r="G994" s="374"/>
      <c r="H994" s="374"/>
      <c r="I994" s="374"/>
      <c r="J994" s="374"/>
      <c r="K994" s="374"/>
      <c r="L994" s="374"/>
      <c r="M994" s="374"/>
      <c r="N994" s="374"/>
      <c r="O994" s="374"/>
      <c r="P994" s="374"/>
      <c r="Q994" s="374"/>
      <c r="R994" s="374"/>
      <c r="S994" s="374"/>
      <c r="T994" s="374"/>
      <c r="U994" s="374"/>
      <c r="V994" s="374"/>
      <c r="W994" s="374"/>
      <c r="X994" s="374"/>
      <c r="Y994" s="374"/>
      <c r="Z994" s="374"/>
      <c r="AA994" s="374"/>
      <c r="AB994" s="374"/>
      <c r="AC994" s="374"/>
      <c r="AD994" s="374"/>
      <c r="AE994" s="374"/>
      <c r="AF994" s="374"/>
      <c r="AG994" s="374"/>
      <c r="AH994" s="374"/>
      <c r="AI994" s="374"/>
      <c r="AJ994" s="374"/>
      <c r="AK994" s="374"/>
      <c r="AL994" s="374"/>
      <c r="AM994" s="374"/>
      <c r="AN994" s="374"/>
      <c r="AO994" s="374"/>
      <c r="AP994" s="374"/>
      <c r="AQ994" s="374"/>
      <c r="AR994" s="374"/>
      <c r="AS994" s="374"/>
      <c r="AT994" s="374"/>
      <c r="AU994" s="374"/>
      <c r="AV994" s="374"/>
      <c r="AW994" s="374"/>
      <c r="AX994" s="374"/>
      <c r="AY994" s="374"/>
    </row>
    <row r="995" spans="2:51" ht="14.25" customHeight="1" x14ac:dyDescent="0.2">
      <c r="B995" s="374"/>
      <c r="C995" s="390"/>
      <c r="D995" s="390"/>
      <c r="E995" s="374"/>
      <c r="F995" s="374"/>
      <c r="G995" s="374"/>
      <c r="H995" s="374"/>
      <c r="I995" s="374"/>
      <c r="J995" s="374"/>
      <c r="K995" s="374"/>
      <c r="L995" s="374"/>
      <c r="M995" s="374"/>
      <c r="N995" s="374"/>
      <c r="O995" s="374"/>
      <c r="P995" s="374"/>
      <c r="Q995" s="374"/>
      <c r="R995" s="374"/>
      <c r="S995" s="374"/>
      <c r="T995" s="374"/>
      <c r="U995" s="374"/>
      <c r="V995" s="374"/>
      <c r="W995" s="374"/>
      <c r="X995" s="374"/>
      <c r="Y995" s="374"/>
      <c r="Z995" s="374"/>
      <c r="AA995" s="374"/>
      <c r="AB995" s="374"/>
      <c r="AC995" s="374"/>
      <c r="AD995" s="374"/>
      <c r="AE995" s="374"/>
      <c r="AF995" s="374"/>
      <c r="AG995" s="374"/>
      <c r="AH995" s="374"/>
      <c r="AI995" s="374"/>
      <c r="AJ995" s="374"/>
      <c r="AK995" s="374"/>
      <c r="AL995" s="374"/>
      <c r="AM995" s="374"/>
      <c r="AN995" s="374"/>
      <c r="AO995" s="374"/>
      <c r="AP995" s="374"/>
      <c r="AQ995" s="374"/>
      <c r="AR995" s="374"/>
      <c r="AS995" s="374"/>
      <c r="AT995" s="374"/>
      <c r="AU995" s="374"/>
      <c r="AV995" s="374"/>
      <c r="AW995" s="374"/>
      <c r="AX995" s="374"/>
      <c r="AY995" s="374"/>
    </row>
    <row r="996" spans="2:51" ht="14.25" customHeight="1" x14ac:dyDescent="0.2">
      <c r="B996" s="374"/>
      <c r="C996" s="390"/>
      <c r="D996" s="390"/>
      <c r="E996" s="374"/>
      <c r="F996" s="374"/>
      <c r="G996" s="374"/>
      <c r="H996" s="374"/>
      <c r="I996" s="374"/>
      <c r="J996" s="374"/>
      <c r="K996" s="374"/>
      <c r="L996" s="374"/>
      <c r="M996" s="374"/>
      <c r="N996" s="374"/>
      <c r="O996" s="374"/>
      <c r="P996" s="374"/>
      <c r="Q996" s="374"/>
      <c r="R996" s="374"/>
      <c r="S996" s="374"/>
      <c r="T996" s="374"/>
      <c r="U996" s="374"/>
      <c r="V996" s="374"/>
      <c r="W996" s="374"/>
      <c r="X996" s="374"/>
      <c r="Y996" s="374"/>
      <c r="Z996" s="374"/>
      <c r="AA996" s="374"/>
      <c r="AB996" s="374"/>
      <c r="AC996" s="374"/>
      <c r="AD996" s="374"/>
      <c r="AE996" s="374"/>
      <c r="AF996" s="374"/>
      <c r="AG996" s="374"/>
      <c r="AH996" s="374"/>
      <c r="AI996" s="374"/>
      <c r="AJ996" s="374"/>
      <c r="AK996" s="374"/>
      <c r="AL996" s="374"/>
      <c r="AM996" s="374"/>
      <c r="AN996" s="374"/>
      <c r="AO996" s="374"/>
      <c r="AP996" s="374"/>
      <c r="AQ996" s="374"/>
      <c r="AR996" s="374"/>
      <c r="AS996" s="374"/>
      <c r="AT996" s="374"/>
      <c r="AU996" s="374"/>
      <c r="AV996" s="374"/>
      <c r="AW996" s="374"/>
      <c r="AX996" s="374"/>
      <c r="AY996" s="374"/>
    </row>
    <row r="997" spans="2:51" ht="14.25" customHeight="1" x14ac:dyDescent="0.2">
      <c r="B997" s="374"/>
      <c r="C997" s="390"/>
      <c r="D997" s="390"/>
      <c r="E997" s="374"/>
      <c r="F997" s="374"/>
      <c r="G997" s="374"/>
      <c r="H997" s="374"/>
      <c r="I997" s="374"/>
      <c r="J997" s="374"/>
      <c r="K997" s="374"/>
      <c r="L997" s="374"/>
      <c r="M997" s="374"/>
      <c r="N997" s="374"/>
      <c r="O997" s="374"/>
      <c r="P997" s="374"/>
      <c r="Q997" s="374"/>
      <c r="R997" s="374"/>
      <c r="S997" s="374"/>
      <c r="T997" s="374"/>
      <c r="U997" s="374"/>
      <c r="V997" s="374"/>
      <c r="W997" s="374"/>
      <c r="X997" s="374"/>
      <c r="Y997" s="374"/>
      <c r="Z997" s="374"/>
      <c r="AA997" s="374"/>
      <c r="AB997" s="374"/>
      <c r="AC997" s="374"/>
      <c r="AD997" s="374"/>
      <c r="AE997" s="374"/>
      <c r="AF997" s="374"/>
      <c r="AG997" s="374"/>
      <c r="AH997" s="374"/>
      <c r="AI997" s="374"/>
      <c r="AJ997" s="374"/>
      <c r="AK997" s="374"/>
      <c r="AL997" s="374"/>
      <c r="AM997" s="374"/>
      <c r="AN997" s="374"/>
      <c r="AO997" s="374"/>
      <c r="AP997" s="374"/>
      <c r="AQ997" s="374"/>
      <c r="AR997" s="374"/>
      <c r="AS997" s="374"/>
      <c r="AT997" s="374"/>
      <c r="AU997" s="374"/>
      <c r="AV997" s="374"/>
      <c r="AW997" s="374"/>
      <c r="AX997" s="374"/>
      <c r="AY997" s="374"/>
    </row>
    <row r="998" spans="2:51" ht="14.25" customHeight="1" x14ac:dyDescent="0.2">
      <c r="B998" s="374"/>
      <c r="C998" s="390"/>
      <c r="D998" s="390"/>
      <c r="E998" s="374"/>
      <c r="F998" s="374"/>
      <c r="G998" s="374"/>
      <c r="H998" s="374"/>
      <c r="I998" s="374"/>
      <c r="J998" s="374"/>
      <c r="K998" s="374"/>
      <c r="L998" s="374"/>
      <c r="M998" s="374"/>
      <c r="N998" s="374"/>
      <c r="O998" s="374"/>
      <c r="P998" s="374"/>
      <c r="Q998" s="374"/>
      <c r="R998" s="374"/>
      <c r="S998" s="374"/>
      <c r="T998" s="374"/>
      <c r="U998" s="374"/>
      <c r="V998" s="374"/>
      <c r="W998" s="374"/>
      <c r="X998" s="374"/>
      <c r="Y998" s="374"/>
      <c r="Z998" s="374"/>
      <c r="AA998" s="374"/>
      <c r="AB998" s="374"/>
      <c r="AC998" s="374"/>
      <c r="AD998" s="374"/>
      <c r="AE998" s="374"/>
      <c r="AF998" s="374"/>
      <c r="AG998" s="374"/>
      <c r="AH998" s="374"/>
      <c r="AI998" s="374"/>
      <c r="AJ998" s="374"/>
      <c r="AK998" s="374"/>
      <c r="AL998" s="374"/>
      <c r="AM998" s="374"/>
      <c r="AN998" s="374"/>
      <c r="AO998" s="374"/>
      <c r="AP998" s="374"/>
      <c r="AQ998" s="374"/>
      <c r="AR998" s="374"/>
      <c r="AS998" s="374"/>
      <c r="AT998" s="374"/>
      <c r="AU998" s="374"/>
      <c r="AV998" s="374"/>
      <c r="AW998" s="374"/>
      <c r="AX998" s="374"/>
      <c r="AY998" s="374"/>
    </row>
    <row r="999" spans="2:51" ht="14.25" customHeight="1" x14ac:dyDescent="0.2">
      <c r="B999" s="374"/>
      <c r="C999" s="390"/>
      <c r="D999" s="390"/>
      <c r="E999" s="374"/>
      <c r="F999" s="374"/>
      <c r="G999" s="374"/>
      <c r="H999" s="374"/>
      <c r="I999" s="374"/>
      <c r="J999" s="374"/>
      <c r="K999" s="374"/>
      <c r="L999" s="374"/>
      <c r="M999" s="374"/>
      <c r="N999" s="374"/>
      <c r="O999" s="374"/>
      <c r="P999" s="374"/>
      <c r="Q999" s="374"/>
      <c r="R999" s="374"/>
      <c r="S999" s="374"/>
      <c r="T999" s="374"/>
      <c r="U999" s="374"/>
      <c r="V999" s="374"/>
      <c r="W999" s="374"/>
      <c r="X999" s="374"/>
      <c r="Y999" s="374"/>
      <c r="Z999" s="374"/>
      <c r="AA999" s="374"/>
      <c r="AB999" s="374"/>
      <c r="AC999" s="374"/>
      <c r="AD999" s="374"/>
      <c r="AE999" s="374"/>
      <c r="AF999" s="374"/>
      <c r="AG999" s="374"/>
      <c r="AH999" s="374"/>
      <c r="AI999" s="374"/>
      <c r="AJ999" s="374"/>
      <c r="AK999" s="374"/>
      <c r="AL999" s="374"/>
      <c r="AM999" s="374"/>
      <c r="AN999" s="374"/>
      <c r="AO999" s="374"/>
      <c r="AP999" s="374"/>
      <c r="AQ999" s="374"/>
      <c r="AR999" s="374"/>
      <c r="AS999" s="374"/>
      <c r="AT999" s="374"/>
      <c r="AU999" s="374"/>
      <c r="AV999" s="374"/>
      <c r="AW999" s="374"/>
      <c r="AX999" s="374"/>
      <c r="AY999" s="374"/>
    </row>
    <row r="1000" spans="2:51" ht="14.25" customHeight="1" x14ac:dyDescent="0.2">
      <c r="B1000" s="374"/>
      <c r="C1000" s="390"/>
      <c r="D1000" s="390"/>
      <c r="E1000" s="374"/>
      <c r="F1000" s="374"/>
      <c r="G1000" s="374"/>
      <c r="H1000" s="374"/>
      <c r="I1000" s="374"/>
      <c r="J1000" s="374"/>
      <c r="K1000" s="374"/>
      <c r="L1000" s="374"/>
      <c r="M1000" s="374"/>
      <c r="N1000" s="374"/>
      <c r="O1000" s="374"/>
      <c r="P1000" s="374"/>
      <c r="Q1000" s="374"/>
      <c r="R1000" s="374"/>
      <c r="S1000" s="374"/>
      <c r="T1000" s="374"/>
      <c r="U1000" s="374"/>
      <c r="V1000" s="374"/>
      <c r="W1000" s="374"/>
      <c r="X1000" s="374"/>
      <c r="Y1000" s="374"/>
      <c r="Z1000" s="374"/>
      <c r="AA1000" s="374"/>
      <c r="AB1000" s="374"/>
      <c r="AC1000" s="374"/>
      <c r="AD1000" s="374"/>
      <c r="AE1000" s="374"/>
      <c r="AF1000" s="374"/>
      <c r="AG1000" s="374"/>
      <c r="AH1000" s="374"/>
      <c r="AI1000" s="374"/>
      <c r="AJ1000" s="374"/>
      <c r="AK1000" s="374"/>
      <c r="AL1000" s="374"/>
      <c r="AM1000" s="374"/>
      <c r="AN1000" s="374"/>
      <c r="AO1000" s="374"/>
      <c r="AP1000" s="374"/>
      <c r="AQ1000" s="374"/>
      <c r="AR1000" s="374"/>
      <c r="AS1000" s="374"/>
      <c r="AT1000" s="374"/>
      <c r="AU1000" s="374"/>
      <c r="AV1000" s="374"/>
      <c r="AW1000" s="374"/>
      <c r="AX1000" s="374"/>
      <c r="AY1000" s="374"/>
    </row>
    <row r="1001" spans="2:51" ht="14.25" customHeight="1" x14ac:dyDescent="0.2">
      <c r="B1001" s="374"/>
      <c r="C1001" s="390"/>
      <c r="D1001" s="390"/>
      <c r="E1001" s="374"/>
      <c r="F1001" s="374"/>
      <c r="G1001" s="374"/>
      <c r="H1001" s="374"/>
      <c r="I1001" s="374"/>
      <c r="J1001" s="374"/>
      <c r="K1001" s="374"/>
      <c r="L1001" s="374"/>
      <c r="M1001" s="374"/>
      <c r="N1001" s="374"/>
      <c r="O1001" s="374"/>
      <c r="P1001" s="374"/>
      <c r="Q1001" s="374"/>
      <c r="R1001" s="374"/>
      <c r="S1001" s="374"/>
      <c r="T1001" s="374"/>
      <c r="U1001" s="374"/>
      <c r="V1001" s="374"/>
      <c r="W1001" s="374"/>
      <c r="X1001" s="374"/>
      <c r="Y1001" s="374"/>
      <c r="Z1001" s="374"/>
      <c r="AA1001" s="374"/>
      <c r="AB1001" s="374"/>
      <c r="AC1001" s="374"/>
      <c r="AD1001" s="374"/>
      <c r="AE1001" s="374"/>
      <c r="AF1001" s="374"/>
      <c r="AG1001" s="374"/>
      <c r="AH1001" s="374"/>
      <c r="AI1001" s="374"/>
      <c r="AJ1001" s="374"/>
      <c r="AK1001" s="374"/>
      <c r="AL1001" s="374"/>
      <c r="AM1001" s="374"/>
      <c r="AN1001" s="374"/>
      <c r="AO1001" s="374"/>
      <c r="AP1001" s="374"/>
      <c r="AQ1001" s="374"/>
      <c r="AR1001" s="374"/>
      <c r="AS1001" s="374"/>
      <c r="AT1001" s="374"/>
      <c r="AU1001" s="374"/>
      <c r="AV1001" s="374"/>
      <c r="AW1001" s="374"/>
      <c r="AX1001" s="374"/>
      <c r="AY1001" s="374"/>
    </row>
    <row r="1002" spans="2:51" ht="14.25" customHeight="1" x14ac:dyDescent="0.2">
      <c r="B1002" s="374"/>
      <c r="C1002" s="390"/>
      <c r="D1002" s="390"/>
      <c r="E1002" s="374"/>
      <c r="F1002" s="374"/>
      <c r="G1002" s="374"/>
      <c r="H1002" s="374"/>
      <c r="I1002" s="374"/>
      <c r="J1002" s="374"/>
      <c r="K1002" s="374"/>
      <c r="L1002" s="374"/>
      <c r="M1002" s="374"/>
      <c r="N1002" s="374"/>
      <c r="O1002" s="374"/>
      <c r="P1002" s="374"/>
      <c r="Q1002" s="374"/>
      <c r="R1002" s="374"/>
      <c r="S1002" s="374"/>
      <c r="T1002" s="374"/>
      <c r="U1002" s="374"/>
      <c r="V1002" s="374"/>
      <c r="W1002" s="374"/>
      <c r="X1002" s="374"/>
      <c r="Y1002" s="374"/>
      <c r="Z1002" s="374"/>
      <c r="AA1002" s="374"/>
      <c r="AB1002" s="374"/>
      <c r="AC1002" s="374"/>
      <c r="AD1002" s="374"/>
      <c r="AE1002" s="374"/>
      <c r="AF1002" s="374"/>
      <c r="AG1002" s="374"/>
      <c r="AH1002" s="374"/>
      <c r="AI1002" s="374"/>
      <c r="AJ1002" s="374"/>
      <c r="AK1002" s="374"/>
      <c r="AL1002" s="374"/>
      <c r="AM1002" s="374"/>
      <c r="AN1002" s="374"/>
      <c r="AO1002" s="374"/>
      <c r="AP1002" s="374"/>
      <c r="AQ1002" s="374"/>
      <c r="AR1002" s="374"/>
      <c r="AS1002" s="374"/>
      <c r="AT1002" s="374"/>
      <c r="AU1002" s="374"/>
      <c r="AV1002" s="374"/>
      <c r="AW1002" s="374"/>
      <c r="AX1002" s="374"/>
      <c r="AY1002" s="374"/>
    </row>
    <row r="1003" spans="2:51" ht="14.25" customHeight="1" x14ac:dyDescent="0.2">
      <c r="B1003" s="374"/>
      <c r="C1003" s="390"/>
      <c r="D1003" s="390"/>
      <c r="E1003" s="374"/>
      <c r="F1003" s="374"/>
      <c r="G1003" s="374"/>
      <c r="H1003" s="374"/>
      <c r="I1003" s="374"/>
      <c r="J1003" s="374"/>
      <c r="K1003" s="374"/>
      <c r="L1003" s="374"/>
      <c r="M1003" s="374"/>
      <c r="N1003" s="374"/>
      <c r="O1003" s="374"/>
      <c r="P1003" s="374"/>
      <c r="Q1003" s="374"/>
      <c r="R1003" s="374"/>
      <c r="S1003" s="374"/>
      <c r="T1003" s="374"/>
      <c r="U1003" s="374"/>
      <c r="V1003" s="374"/>
      <c r="W1003" s="374"/>
      <c r="X1003" s="374"/>
      <c r="Y1003" s="374"/>
      <c r="Z1003" s="374"/>
      <c r="AA1003" s="374"/>
      <c r="AB1003" s="374"/>
      <c r="AC1003" s="374"/>
      <c r="AD1003" s="374"/>
      <c r="AE1003" s="374"/>
      <c r="AF1003" s="374"/>
      <c r="AG1003" s="374"/>
      <c r="AH1003" s="374"/>
      <c r="AI1003" s="374"/>
      <c r="AJ1003" s="374"/>
      <c r="AK1003" s="374"/>
      <c r="AL1003" s="374"/>
      <c r="AM1003" s="374"/>
      <c r="AN1003" s="374"/>
      <c r="AO1003" s="374"/>
      <c r="AP1003" s="374"/>
      <c r="AQ1003" s="374"/>
      <c r="AR1003" s="374"/>
      <c r="AS1003" s="374"/>
      <c r="AT1003" s="374"/>
      <c r="AU1003" s="374"/>
      <c r="AV1003" s="374"/>
      <c r="AW1003" s="374"/>
      <c r="AX1003" s="374"/>
      <c r="AY1003" s="374"/>
    </row>
    <row r="1004" spans="2:51" ht="14.25" customHeight="1" x14ac:dyDescent="0.2">
      <c r="B1004" s="374"/>
      <c r="C1004" s="390"/>
      <c r="D1004" s="390"/>
      <c r="E1004" s="374"/>
      <c r="F1004" s="374"/>
      <c r="G1004" s="374"/>
      <c r="H1004" s="374"/>
      <c r="I1004" s="374"/>
      <c r="J1004" s="374"/>
      <c r="K1004" s="374"/>
      <c r="L1004" s="374"/>
      <c r="M1004" s="374"/>
      <c r="N1004" s="374"/>
      <c r="O1004" s="374"/>
      <c r="P1004" s="374"/>
      <c r="Q1004" s="374"/>
      <c r="R1004" s="374"/>
      <c r="S1004" s="374"/>
      <c r="T1004" s="374"/>
      <c r="U1004" s="374"/>
      <c r="V1004" s="374"/>
      <c r="W1004" s="374"/>
      <c r="X1004" s="374"/>
      <c r="Y1004" s="374"/>
      <c r="Z1004" s="374"/>
      <c r="AA1004" s="374"/>
      <c r="AB1004" s="374"/>
      <c r="AC1004" s="374"/>
      <c r="AD1004" s="374"/>
      <c r="AE1004" s="374"/>
      <c r="AF1004" s="374"/>
      <c r="AG1004" s="374"/>
      <c r="AH1004" s="374"/>
      <c r="AI1004" s="374"/>
      <c r="AJ1004" s="374"/>
      <c r="AK1004" s="374"/>
      <c r="AL1004" s="374"/>
      <c r="AM1004" s="374"/>
      <c r="AN1004" s="374"/>
      <c r="AO1004" s="374"/>
      <c r="AP1004" s="374"/>
      <c r="AQ1004" s="374"/>
      <c r="AR1004" s="374"/>
      <c r="AS1004" s="374"/>
      <c r="AT1004" s="374"/>
      <c r="AU1004" s="374"/>
      <c r="AV1004" s="374"/>
      <c r="AW1004" s="374"/>
      <c r="AX1004" s="374"/>
      <c r="AY1004" s="374"/>
    </row>
    <row r="1005" spans="2:51" ht="14.25" customHeight="1" x14ac:dyDescent="0.2">
      <c r="B1005" s="374"/>
      <c r="C1005" s="390"/>
      <c r="D1005" s="390"/>
      <c r="E1005" s="374"/>
      <c r="F1005" s="374"/>
      <c r="G1005" s="374"/>
      <c r="H1005" s="374"/>
      <c r="I1005" s="374"/>
      <c r="J1005" s="374"/>
      <c r="K1005" s="374"/>
      <c r="L1005" s="374"/>
      <c r="M1005" s="374"/>
      <c r="N1005" s="374"/>
      <c r="O1005" s="374"/>
      <c r="P1005" s="374"/>
      <c r="Q1005" s="374"/>
      <c r="R1005" s="374"/>
      <c r="S1005" s="374"/>
      <c r="T1005" s="374"/>
      <c r="U1005" s="374"/>
      <c r="V1005" s="374"/>
      <c r="W1005" s="374"/>
      <c r="X1005" s="374"/>
      <c r="Y1005" s="374"/>
      <c r="Z1005" s="374"/>
      <c r="AA1005" s="374"/>
      <c r="AB1005" s="374"/>
      <c r="AC1005" s="374"/>
      <c r="AD1005" s="374"/>
      <c r="AE1005" s="374"/>
      <c r="AF1005" s="374"/>
      <c r="AG1005" s="374"/>
      <c r="AH1005" s="374"/>
      <c r="AI1005" s="374"/>
      <c r="AJ1005" s="374"/>
      <c r="AK1005" s="374"/>
      <c r="AL1005" s="374"/>
      <c r="AM1005" s="374"/>
      <c r="AN1005" s="374"/>
      <c r="AO1005" s="374"/>
      <c r="AP1005" s="374"/>
      <c r="AQ1005" s="374"/>
      <c r="AR1005" s="374"/>
      <c r="AS1005" s="374"/>
      <c r="AT1005" s="374"/>
      <c r="AU1005" s="374"/>
      <c r="AV1005" s="374"/>
      <c r="AW1005" s="374"/>
      <c r="AX1005" s="374"/>
      <c r="AY1005" s="374"/>
    </row>
    <row r="1006" spans="2:51" ht="14.25" customHeight="1" x14ac:dyDescent="0.2">
      <c r="B1006" s="374"/>
      <c r="C1006" s="390"/>
      <c r="D1006" s="390"/>
      <c r="E1006" s="374"/>
      <c r="F1006" s="374"/>
      <c r="G1006" s="374"/>
      <c r="H1006" s="374"/>
      <c r="I1006" s="374"/>
      <c r="J1006" s="374"/>
      <c r="K1006" s="374"/>
      <c r="L1006" s="374"/>
      <c r="M1006" s="374"/>
      <c r="N1006" s="374"/>
      <c r="O1006" s="374"/>
      <c r="P1006" s="374"/>
      <c r="Q1006" s="374"/>
      <c r="R1006" s="374"/>
      <c r="S1006" s="374"/>
      <c r="T1006" s="374"/>
      <c r="U1006" s="374"/>
      <c r="V1006" s="374"/>
      <c r="W1006" s="374"/>
      <c r="X1006" s="374"/>
      <c r="Y1006" s="374"/>
      <c r="Z1006" s="374"/>
      <c r="AA1006" s="374"/>
      <c r="AB1006" s="374"/>
      <c r="AC1006" s="374"/>
      <c r="AD1006" s="374"/>
      <c r="AE1006" s="374"/>
      <c r="AF1006" s="374"/>
      <c r="AG1006" s="374"/>
      <c r="AH1006" s="374"/>
      <c r="AI1006" s="374"/>
      <c r="AJ1006" s="374"/>
      <c r="AK1006" s="374"/>
      <c r="AL1006" s="374"/>
      <c r="AM1006" s="374"/>
      <c r="AN1006" s="374"/>
      <c r="AO1006" s="374"/>
      <c r="AP1006" s="374"/>
      <c r="AQ1006" s="374"/>
      <c r="AR1006" s="374"/>
      <c r="AS1006" s="374"/>
      <c r="AT1006" s="374"/>
      <c r="AU1006" s="374"/>
      <c r="AV1006" s="374"/>
      <c r="AW1006" s="374"/>
      <c r="AX1006" s="374"/>
      <c r="AY1006" s="374"/>
    </row>
    <row r="1007" spans="2:51" ht="14.25" customHeight="1" x14ac:dyDescent="0.2">
      <c r="B1007" s="374"/>
      <c r="C1007" s="390"/>
      <c r="D1007" s="390"/>
      <c r="E1007" s="374"/>
      <c r="F1007" s="374"/>
      <c r="G1007" s="374"/>
      <c r="H1007" s="374"/>
      <c r="I1007" s="374"/>
      <c r="J1007" s="374"/>
      <c r="K1007" s="374"/>
      <c r="L1007" s="374"/>
      <c r="M1007" s="374"/>
      <c r="N1007" s="374"/>
      <c r="O1007" s="374"/>
      <c r="P1007" s="374"/>
      <c r="Q1007" s="374"/>
      <c r="R1007" s="374"/>
      <c r="S1007" s="374"/>
      <c r="T1007" s="374"/>
      <c r="U1007" s="374"/>
      <c r="V1007" s="374"/>
      <c r="W1007" s="374"/>
      <c r="X1007" s="374"/>
      <c r="Y1007" s="374"/>
      <c r="Z1007" s="374"/>
      <c r="AA1007" s="374"/>
      <c r="AB1007" s="374"/>
      <c r="AC1007" s="374"/>
      <c r="AD1007" s="374"/>
      <c r="AE1007" s="374"/>
      <c r="AF1007" s="374"/>
      <c r="AG1007" s="374"/>
      <c r="AH1007" s="374"/>
      <c r="AI1007" s="374"/>
      <c r="AJ1007" s="374"/>
      <c r="AK1007" s="374"/>
      <c r="AL1007" s="374"/>
      <c r="AM1007" s="374"/>
      <c r="AN1007" s="374"/>
      <c r="AO1007" s="374"/>
      <c r="AP1007" s="374"/>
      <c r="AQ1007" s="374"/>
      <c r="AR1007" s="374"/>
      <c r="AS1007" s="374"/>
      <c r="AT1007" s="374"/>
      <c r="AU1007" s="374"/>
      <c r="AV1007" s="374"/>
      <c r="AW1007" s="374"/>
      <c r="AX1007" s="374"/>
      <c r="AY1007" s="374"/>
    </row>
    <row r="1008" spans="2:51" ht="14.25" customHeight="1" x14ac:dyDescent="0.2">
      <c r="B1008" s="374"/>
      <c r="C1008" s="390"/>
      <c r="D1008" s="390"/>
      <c r="E1008" s="374"/>
      <c r="F1008" s="374"/>
      <c r="G1008" s="374"/>
      <c r="H1008" s="374"/>
      <c r="I1008" s="374"/>
      <c r="J1008" s="374"/>
      <c r="K1008" s="374"/>
      <c r="L1008" s="374"/>
      <c r="M1008" s="374"/>
      <c r="N1008" s="374"/>
      <c r="O1008" s="374"/>
      <c r="P1008" s="374"/>
      <c r="Q1008" s="374"/>
      <c r="R1008" s="374"/>
      <c r="S1008" s="374"/>
      <c r="T1008" s="374"/>
      <c r="U1008" s="374"/>
      <c r="V1008" s="374"/>
      <c r="W1008" s="374"/>
      <c r="X1008" s="374"/>
      <c r="Y1008" s="374"/>
      <c r="Z1008" s="374"/>
      <c r="AA1008" s="374"/>
      <c r="AB1008" s="374"/>
      <c r="AC1008" s="374"/>
      <c r="AD1008" s="374"/>
      <c r="AE1008" s="374"/>
      <c r="AF1008" s="374"/>
      <c r="AG1008" s="374"/>
      <c r="AH1008" s="374"/>
      <c r="AI1008" s="374"/>
      <c r="AJ1008" s="374"/>
      <c r="AK1008" s="374"/>
      <c r="AL1008" s="374"/>
      <c r="AM1008" s="374"/>
      <c r="AN1008" s="374"/>
      <c r="AO1008" s="374"/>
      <c r="AP1008" s="374"/>
      <c r="AQ1008" s="374"/>
      <c r="AR1008" s="374"/>
      <c r="AS1008" s="374"/>
      <c r="AT1008" s="374"/>
      <c r="AU1008" s="374"/>
      <c r="AV1008" s="374"/>
      <c r="AW1008" s="374"/>
      <c r="AX1008" s="374"/>
      <c r="AY1008" s="374"/>
    </row>
    <row r="1009" spans="2:51" ht="14.25" customHeight="1" x14ac:dyDescent="0.2">
      <c r="B1009" s="374"/>
      <c r="C1009" s="390"/>
      <c r="D1009" s="390"/>
      <c r="E1009" s="374"/>
      <c r="F1009" s="374"/>
      <c r="G1009" s="374"/>
      <c r="H1009" s="374"/>
      <c r="I1009" s="374"/>
      <c r="J1009" s="374"/>
      <c r="K1009" s="374"/>
      <c r="L1009" s="374"/>
      <c r="M1009" s="374"/>
      <c r="N1009" s="374"/>
      <c r="O1009" s="374"/>
      <c r="P1009" s="374"/>
      <c r="Q1009" s="374"/>
      <c r="R1009" s="374"/>
      <c r="S1009" s="374"/>
      <c r="T1009" s="374"/>
      <c r="U1009" s="374"/>
      <c r="V1009" s="374"/>
      <c r="W1009" s="374"/>
      <c r="X1009" s="374"/>
      <c r="Y1009" s="374"/>
      <c r="Z1009" s="374"/>
      <c r="AA1009" s="374"/>
      <c r="AB1009" s="374"/>
      <c r="AC1009" s="374"/>
      <c r="AD1009" s="374"/>
      <c r="AE1009" s="374"/>
      <c r="AF1009" s="374"/>
      <c r="AG1009" s="374"/>
      <c r="AH1009" s="374"/>
      <c r="AI1009" s="374"/>
      <c r="AJ1009" s="374"/>
      <c r="AK1009" s="374"/>
      <c r="AL1009" s="374"/>
      <c r="AM1009" s="374"/>
      <c r="AN1009" s="374"/>
      <c r="AO1009" s="374"/>
      <c r="AP1009" s="374"/>
      <c r="AQ1009" s="374"/>
      <c r="AR1009" s="374"/>
      <c r="AS1009" s="374"/>
      <c r="AT1009" s="374"/>
      <c r="AU1009" s="374"/>
      <c r="AV1009" s="374"/>
      <c r="AW1009" s="374"/>
      <c r="AX1009" s="374"/>
      <c r="AY1009" s="374"/>
    </row>
    <row r="1010" spans="2:51" ht="14.25" customHeight="1" x14ac:dyDescent="0.2">
      <c r="B1010" s="374"/>
      <c r="C1010" s="390"/>
      <c r="D1010" s="390"/>
      <c r="E1010" s="374"/>
      <c r="F1010" s="374"/>
      <c r="G1010" s="374"/>
      <c r="H1010" s="374"/>
      <c r="I1010" s="374"/>
      <c r="J1010" s="374"/>
      <c r="K1010" s="374"/>
      <c r="L1010" s="374"/>
      <c r="M1010" s="374"/>
      <c r="N1010" s="374"/>
      <c r="O1010" s="374"/>
      <c r="P1010" s="374"/>
      <c r="Q1010" s="374"/>
      <c r="R1010" s="374"/>
      <c r="S1010" s="374"/>
      <c r="T1010" s="374"/>
      <c r="U1010" s="374"/>
      <c r="V1010" s="374"/>
      <c r="W1010" s="374"/>
      <c r="X1010" s="374"/>
      <c r="Y1010" s="374"/>
      <c r="Z1010" s="374"/>
      <c r="AA1010" s="374"/>
      <c r="AB1010" s="374"/>
      <c r="AC1010" s="374"/>
      <c r="AD1010" s="374"/>
      <c r="AE1010" s="374"/>
      <c r="AF1010" s="374"/>
      <c r="AG1010" s="374"/>
      <c r="AH1010" s="374"/>
      <c r="AI1010" s="374"/>
      <c r="AJ1010" s="374"/>
      <c r="AK1010" s="374"/>
      <c r="AL1010" s="374"/>
      <c r="AM1010" s="374"/>
      <c r="AN1010" s="374"/>
      <c r="AO1010" s="374"/>
      <c r="AP1010" s="374"/>
      <c r="AQ1010" s="374"/>
      <c r="AR1010" s="374"/>
      <c r="AS1010" s="374"/>
      <c r="AT1010" s="374"/>
      <c r="AU1010" s="374"/>
      <c r="AV1010" s="374"/>
      <c r="AW1010" s="374"/>
      <c r="AX1010" s="374"/>
      <c r="AY1010" s="374"/>
    </row>
    <row r="1011" spans="2:51" ht="14.25" customHeight="1" x14ac:dyDescent="0.2">
      <c r="B1011" s="374"/>
      <c r="C1011" s="390"/>
      <c r="D1011" s="390"/>
      <c r="E1011" s="374"/>
      <c r="F1011" s="374"/>
      <c r="G1011" s="374"/>
      <c r="H1011" s="374"/>
      <c r="I1011" s="374"/>
      <c r="J1011" s="374"/>
      <c r="K1011" s="374"/>
      <c r="L1011" s="374"/>
      <c r="M1011" s="374"/>
      <c r="N1011" s="374"/>
      <c r="O1011" s="374"/>
      <c r="P1011" s="374"/>
      <c r="Q1011" s="374"/>
      <c r="R1011" s="374"/>
      <c r="S1011" s="374"/>
      <c r="T1011" s="374"/>
      <c r="U1011" s="374"/>
      <c r="V1011" s="374"/>
      <c r="W1011" s="374"/>
      <c r="X1011" s="374"/>
      <c r="Y1011" s="374"/>
      <c r="Z1011" s="374"/>
      <c r="AA1011" s="374"/>
      <c r="AB1011" s="374"/>
      <c r="AC1011" s="374"/>
      <c r="AD1011" s="374"/>
      <c r="AE1011" s="374"/>
      <c r="AF1011" s="374"/>
      <c r="AG1011" s="374"/>
      <c r="AH1011" s="374"/>
      <c r="AI1011" s="374"/>
      <c r="AJ1011" s="374"/>
      <c r="AK1011" s="374"/>
      <c r="AL1011" s="374"/>
      <c r="AM1011" s="374"/>
      <c r="AN1011" s="374"/>
      <c r="AO1011" s="374"/>
      <c r="AP1011" s="374"/>
      <c r="AQ1011" s="374"/>
      <c r="AR1011" s="374"/>
      <c r="AS1011" s="374"/>
      <c r="AT1011" s="374"/>
      <c r="AU1011" s="374"/>
      <c r="AV1011" s="374"/>
      <c r="AW1011" s="374"/>
      <c r="AX1011" s="374"/>
      <c r="AY1011" s="374"/>
    </row>
    <row r="1012" spans="2:51" ht="14.25" customHeight="1" x14ac:dyDescent="0.2">
      <c r="B1012" s="374"/>
      <c r="C1012" s="390"/>
      <c r="D1012" s="390"/>
      <c r="E1012" s="374"/>
      <c r="F1012" s="374"/>
      <c r="G1012" s="374"/>
      <c r="H1012" s="374"/>
      <c r="I1012" s="374"/>
      <c r="J1012" s="374"/>
      <c r="K1012" s="374"/>
      <c r="L1012" s="374"/>
      <c r="M1012" s="374"/>
      <c r="N1012" s="374"/>
      <c r="O1012" s="374"/>
      <c r="P1012" s="374"/>
      <c r="Q1012" s="374"/>
      <c r="R1012" s="374"/>
      <c r="S1012" s="374"/>
      <c r="T1012" s="374"/>
      <c r="U1012" s="374"/>
      <c r="V1012" s="374"/>
      <c r="W1012" s="374"/>
      <c r="X1012" s="374"/>
      <c r="Y1012" s="374"/>
      <c r="Z1012" s="374"/>
      <c r="AA1012" s="374"/>
      <c r="AB1012" s="374"/>
      <c r="AC1012" s="374"/>
      <c r="AD1012" s="374"/>
      <c r="AE1012" s="374"/>
      <c r="AF1012" s="374"/>
      <c r="AG1012" s="374"/>
      <c r="AH1012" s="374"/>
      <c r="AI1012" s="374"/>
      <c r="AJ1012" s="374"/>
      <c r="AK1012" s="374"/>
      <c r="AL1012" s="374"/>
      <c r="AM1012" s="374"/>
      <c r="AN1012" s="374"/>
      <c r="AO1012" s="374"/>
      <c r="AP1012" s="374"/>
      <c r="AQ1012" s="374"/>
      <c r="AR1012" s="374"/>
      <c r="AS1012" s="374"/>
      <c r="AT1012" s="374"/>
      <c r="AU1012" s="374"/>
      <c r="AV1012" s="374"/>
      <c r="AW1012" s="374"/>
      <c r="AX1012" s="374"/>
      <c r="AY1012" s="374"/>
    </row>
    <row r="1013" spans="2:51" ht="14.25" customHeight="1" x14ac:dyDescent="0.2">
      <c r="B1013" s="374"/>
      <c r="C1013" s="390"/>
      <c r="D1013" s="390"/>
      <c r="E1013" s="374"/>
      <c r="F1013" s="374"/>
      <c r="G1013" s="374"/>
      <c r="H1013" s="374"/>
      <c r="I1013" s="374"/>
      <c r="J1013" s="374"/>
      <c r="K1013" s="374"/>
      <c r="L1013" s="374"/>
      <c r="M1013" s="374"/>
      <c r="N1013" s="374"/>
      <c r="O1013" s="374"/>
      <c r="P1013" s="374"/>
      <c r="Q1013" s="374"/>
      <c r="R1013" s="374"/>
      <c r="S1013" s="374"/>
      <c r="T1013" s="374"/>
      <c r="U1013" s="374"/>
      <c r="V1013" s="374"/>
      <c r="W1013" s="374"/>
      <c r="X1013" s="374"/>
      <c r="Y1013" s="374"/>
      <c r="Z1013" s="374"/>
      <c r="AA1013" s="374"/>
      <c r="AB1013" s="374"/>
      <c r="AC1013" s="374"/>
      <c r="AD1013" s="374"/>
      <c r="AE1013" s="374"/>
      <c r="AF1013" s="374"/>
      <c r="AG1013" s="374"/>
      <c r="AH1013" s="374"/>
      <c r="AI1013" s="374"/>
      <c r="AJ1013" s="374"/>
      <c r="AK1013" s="374"/>
      <c r="AL1013" s="374"/>
      <c r="AM1013" s="374"/>
      <c r="AN1013" s="374"/>
      <c r="AO1013" s="374"/>
      <c r="AP1013" s="374"/>
      <c r="AQ1013" s="374"/>
      <c r="AR1013" s="374"/>
      <c r="AS1013" s="374"/>
      <c r="AT1013" s="374"/>
      <c r="AU1013" s="374"/>
      <c r="AV1013" s="374"/>
      <c r="AW1013" s="374"/>
      <c r="AX1013" s="374"/>
      <c r="AY1013" s="374"/>
    </row>
    <row r="1014" spans="2:51" ht="14.25" customHeight="1" x14ac:dyDescent="0.2">
      <c r="B1014" s="374"/>
      <c r="C1014" s="390"/>
      <c r="D1014" s="390"/>
      <c r="E1014" s="374"/>
      <c r="F1014" s="374"/>
      <c r="G1014" s="374"/>
      <c r="H1014" s="374"/>
      <c r="I1014" s="374"/>
      <c r="J1014" s="374"/>
      <c r="K1014" s="374"/>
      <c r="L1014" s="374"/>
      <c r="M1014" s="374"/>
      <c r="N1014" s="374"/>
      <c r="O1014" s="374"/>
      <c r="P1014" s="374"/>
      <c r="Q1014" s="374"/>
      <c r="R1014" s="374"/>
      <c r="S1014" s="374"/>
      <c r="T1014" s="374"/>
      <c r="U1014" s="374"/>
      <c r="V1014" s="374"/>
      <c r="W1014" s="374"/>
      <c r="X1014" s="374"/>
      <c r="Y1014" s="374"/>
      <c r="Z1014" s="374"/>
      <c r="AA1014" s="374"/>
      <c r="AB1014" s="374"/>
      <c r="AC1014" s="374"/>
      <c r="AD1014" s="374"/>
      <c r="AE1014" s="374"/>
      <c r="AF1014" s="374"/>
      <c r="AG1014" s="374"/>
      <c r="AH1014" s="374"/>
      <c r="AI1014" s="374"/>
      <c r="AJ1014" s="374"/>
      <c r="AK1014" s="374"/>
      <c r="AL1014" s="374"/>
      <c r="AM1014" s="374"/>
      <c r="AN1014" s="374"/>
      <c r="AO1014" s="374"/>
      <c r="AP1014" s="374"/>
      <c r="AQ1014" s="374"/>
      <c r="AR1014" s="374"/>
      <c r="AS1014" s="374"/>
      <c r="AT1014" s="374"/>
      <c r="AU1014" s="374"/>
      <c r="AV1014" s="374"/>
      <c r="AW1014" s="374"/>
      <c r="AX1014" s="374"/>
      <c r="AY1014" s="374"/>
    </row>
    <row r="1015" spans="2:51" ht="14.25" customHeight="1" x14ac:dyDescent="0.2">
      <c r="B1015" s="374"/>
      <c r="C1015" s="390"/>
      <c r="D1015" s="390"/>
      <c r="E1015" s="374"/>
      <c r="F1015" s="374"/>
      <c r="G1015" s="374"/>
      <c r="H1015" s="374"/>
      <c r="I1015" s="374"/>
      <c r="J1015" s="374"/>
      <c r="K1015" s="374"/>
      <c r="L1015" s="374"/>
      <c r="M1015" s="374"/>
      <c r="N1015" s="374"/>
      <c r="O1015" s="374"/>
      <c r="P1015" s="374"/>
      <c r="Q1015" s="374"/>
      <c r="R1015" s="374"/>
      <c r="S1015" s="374"/>
      <c r="T1015" s="374"/>
      <c r="U1015" s="374"/>
      <c r="V1015" s="374"/>
      <c r="W1015" s="374"/>
      <c r="X1015" s="374"/>
      <c r="Y1015" s="374"/>
      <c r="Z1015" s="374"/>
      <c r="AA1015" s="374"/>
      <c r="AB1015" s="374"/>
      <c r="AC1015" s="374"/>
      <c r="AD1015" s="374"/>
      <c r="AE1015" s="374"/>
      <c r="AF1015" s="374"/>
      <c r="AG1015" s="374"/>
      <c r="AH1015" s="374"/>
      <c r="AI1015" s="374"/>
      <c r="AJ1015" s="374"/>
      <c r="AK1015" s="374"/>
      <c r="AL1015" s="374"/>
      <c r="AM1015" s="374"/>
      <c r="AN1015" s="374"/>
      <c r="AO1015" s="374"/>
      <c r="AP1015" s="374"/>
      <c r="AQ1015" s="374"/>
      <c r="AR1015" s="374"/>
      <c r="AS1015" s="374"/>
      <c r="AT1015" s="374"/>
      <c r="AU1015" s="374"/>
      <c r="AV1015" s="374"/>
      <c r="AW1015" s="374"/>
      <c r="AX1015" s="374"/>
      <c r="AY1015" s="374"/>
    </row>
    <row r="1016" spans="2:51" ht="14.25" customHeight="1" x14ac:dyDescent="0.2">
      <c r="B1016" s="374"/>
      <c r="C1016" s="390"/>
      <c r="D1016" s="390"/>
      <c r="E1016" s="374"/>
      <c r="F1016" s="374"/>
      <c r="G1016" s="374"/>
      <c r="H1016" s="374"/>
      <c r="I1016" s="374"/>
      <c r="J1016" s="374"/>
      <c r="K1016" s="374"/>
      <c r="L1016" s="374"/>
      <c r="M1016" s="374"/>
      <c r="N1016" s="374"/>
      <c r="O1016" s="374"/>
      <c r="P1016" s="374"/>
      <c r="Q1016" s="374"/>
      <c r="R1016" s="374"/>
      <c r="S1016" s="374"/>
      <c r="T1016" s="374"/>
      <c r="U1016" s="374"/>
      <c r="V1016" s="374"/>
      <c r="W1016" s="374"/>
      <c r="X1016" s="374"/>
      <c r="Y1016" s="374"/>
      <c r="Z1016" s="374"/>
      <c r="AA1016" s="374"/>
      <c r="AB1016" s="374"/>
      <c r="AC1016" s="374"/>
      <c r="AD1016" s="374"/>
      <c r="AE1016" s="374"/>
      <c r="AF1016" s="374"/>
      <c r="AG1016" s="374"/>
      <c r="AH1016" s="374"/>
      <c r="AI1016" s="374"/>
      <c r="AJ1016" s="374"/>
      <c r="AK1016" s="374"/>
      <c r="AL1016" s="374"/>
      <c r="AM1016" s="374"/>
      <c r="AN1016" s="374"/>
      <c r="AO1016" s="374"/>
      <c r="AP1016" s="374"/>
      <c r="AQ1016" s="374"/>
      <c r="AR1016" s="374"/>
      <c r="AS1016" s="374"/>
      <c r="AT1016" s="374"/>
      <c r="AU1016" s="374"/>
      <c r="AV1016" s="374"/>
      <c r="AW1016" s="374"/>
      <c r="AX1016" s="374"/>
      <c r="AY1016" s="374"/>
    </row>
    <row r="1017" spans="2:51" ht="14.25" customHeight="1" x14ac:dyDescent="0.2">
      <c r="B1017" s="374"/>
      <c r="C1017" s="390"/>
      <c r="D1017" s="390"/>
      <c r="E1017" s="374"/>
      <c r="F1017" s="374"/>
      <c r="G1017" s="374"/>
      <c r="H1017" s="374"/>
      <c r="I1017" s="374"/>
      <c r="J1017" s="374"/>
      <c r="K1017" s="374"/>
      <c r="L1017" s="374"/>
      <c r="M1017" s="374"/>
      <c r="N1017" s="374"/>
      <c r="O1017" s="374"/>
      <c r="P1017" s="374"/>
      <c r="Q1017" s="374"/>
      <c r="R1017" s="374"/>
      <c r="S1017" s="374"/>
      <c r="T1017" s="374"/>
      <c r="U1017" s="374"/>
      <c r="V1017" s="374"/>
      <c r="W1017" s="374"/>
      <c r="X1017" s="374"/>
      <c r="Y1017" s="374"/>
      <c r="Z1017" s="374"/>
      <c r="AA1017" s="374"/>
      <c r="AB1017" s="374"/>
      <c r="AC1017" s="374"/>
      <c r="AD1017" s="374"/>
      <c r="AE1017" s="374"/>
      <c r="AF1017" s="374"/>
      <c r="AG1017" s="374"/>
      <c r="AH1017" s="374"/>
      <c r="AI1017" s="374"/>
      <c r="AJ1017" s="374"/>
      <c r="AK1017" s="374"/>
      <c r="AL1017" s="374"/>
      <c r="AM1017" s="374"/>
      <c r="AN1017" s="374"/>
      <c r="AO1017" s="374"/>
      <c r="AP1017" s="374"/>
      <c r="AQ1017" s="374"/>
      <c r="AR1017" s="374"/>
      <c r="AS1017" s="374"/>
      <c r="AT1017" s="374"/>
      <c r="AU1017" s="374"/>
      <c r="AV1017" s="374"/>
      <c r="AW1017" s="374"/>
      <c r="AX1017" s="374"/>
      <c r="AY1017" s="374"/>
    </row>
    <row r="1018" spans="2:51" ht="14.25" customHeight="1" x14ac:dyDescent="0.2">
      <c r="B1018" s="374"/>
      <c r="C1018" s="390"/>
      <c r="D1018" s="390"/>
      <c r="E1018" s="374"/>
      <c r="F1018" s="374"/>
      <c r="G1018" s="374"/>
      <c r="H1018" s="374"/>
      <c r="I1018" s="374"/>
      <c r="J1018" s="374"/>
      <c r="K1018" s="374"/>
      <c r="L1018" s="374"/>
      <c r="M1018" s="374"/>
      <c r="N1018" s="374"/>
      <c r="O1018" s="374"/>
      <c r="P1018" s="374"/>
      <c r="Q1018" s="374"/>
      <c r="R1018" s="374"/>
      <c r="S1018" s="374"/>
      <c r="T1018" s="374"/>
      <c r="U1018" s="374"/>
      <c r="V1018" s="374"/>
      <c r="W1018" s="374"/>
      <c r="X1018" s="374"/>
      <c r="Y1018" s="374"/>
      <c r="Z1018" s="374"/>
      <c r="AA1018" s="374"/>
      <c r="AB1018" s="374"/>
      <c r="AC1018" s="374"/>
      <c r="AD1018" s="374"/>
      <c r="AE1018" s="374"/>
      <c r="AF1018" s="374"/>
      <c r="AG1018" s="374"/>
      <c r="AH1018" s="374"/>
      <c r="AI1018" s="374"/>
      <c r="AJ1018" s="374"/>
      <c r="AK1018" s="374"/>
      <c r="AL1018" s="374"/>
      <c r="AM1018" s="374"/>
      <c r="AN1018" s="374"/>
      <c r="AO1018" s="374"/>
      <c r="AP1018" s="374"/>
      <c r="AQ1018" s="374"/>
      <c r="AR1018" s="374"/>
      <c r="AS1018" s="374"/>
      <c r="AT1018" s="374"/>
      <c r="AU1018" s="374"/>
      <c r="AV1018" s="374"/>
      <c r="AW1018" s="374"/>
      <c r="AX1018" s="374"/>
      <c r="AY1018" s="374"/>
    </row>
    <row r="1019" spans="2:51" ht="14.25" customHeight="1" x14ac:dyDescent="0.2">
      <c r="B1019" s="374"/>
      <c r="C1019" s="390"/>
      <c r="D1019" s="390"/>
      <c r="E1019" s="374"/>
      <c r="F1019" s="374"/>
      <c r="G1019" s="374"/>
      <c r="H1019" s="374"/>
      <c r="I1019" s="374"/>
      <c r="J1019" s="374"/>
      <c r="K1019" s="374"/>
      <c r="L1019" s="374"/>
      <c r="M1019" s="374"/>
      <c r="N1019" s="374"/>
      <c r="O1019" s="374"/>
      <c r="P1019" s="374"/>
      <c r="Q1019" s="374"/>
      <c r="R1019" s="374"/>
      <c r="S1019" s="374"/>
      <c r="T1019" s="374"/>
      <c r="U1019" s="374"/>
      <c r="V1019" s="374"/>
      <c r="W1019" s="374"/>
      <c r="X1019" s="374"/>
      <c r="Y1019" s="374"/>
      <c r="Z1019" s="374"/>
      <c r="AA1019" s="374"/>
      <c r="AB1019" s="374"/>
      <c r="AC1019" s="374"/>
      <c r="AD1019" s="374"/>
      <c r="AE1019" s="374"/>
      <c r="AF1019" s="374"/>
      <c r="AG1019" s="374"/>
      <c r="AH1019" s="374"/>
      <c r="AI1019" s="374"/>
      <c r="AJ1019" s="374"/>
      <c r="AK1019" s="374"/>
      <c r="AL1019" s="374"/>
      <c r="AM1019" s="374"/>
      <c r="AN1019" s="374"/>
      <c r="AO1019" s="374"/>
      <c r="AP1019" s="374"/>
      <c r="AQ1019" s="374"/>
      <c r="AR1019" s="374"/>
      <c r="AS1019" s="374"/>
      <c r="AT1019" s="374"/>
      <c r="AU1019" s="374"/>
      <c r="AV1019" s="374"/>
      <c r="AW1019" s="374"/>
      <c r="AX1019" s="374"/>
      <c r="AY1019" s="374"/>
    </row>
    <row r="1020" spans="2:51" ht="14.25" customHeight="1" x14ac:dyDescent="0.2">
      <c r="B1020" s="374"/>
      <c r="C1020" s="390"/>
      <c r="D1020" s="390"/>
      <c r="E1020" s="374"/>
      <c r="F1020" s="374"/>
      <c r="G1020" s="374"/>
      <c r="H1020" s="374"/>
      <c r="I1020" s="374"/>
      <c r="J1020" s="374"/>
      <c r="K1020" s="374"/>
      <c r="L1020" s="374"/>
      <c r="M1020" s="374"/>
      <c r="N1020" s="374"/>
      <c r="O1020" s="374"/>
      <c r="P1020" s="374"/>
      <c r="Q1020" s="374"/>
      <c r="R1020" s="374"/>
      <c r="S1020" s="374"/>
      <c r="T1020" s="374"/>
      <c r="U1020" s="374"/>
      <c r="V1020" s="374"/>
      <c r="W1020" s="374"/>
      <c r="X1020" s="374"/>
      <c r="Y1020" s="374"/>
      <c r="Z1020" s="374"/>
      <c r="AA1020" s="374"/>
      <c r="AB1020" s="374"/>
      <c r="AC1020" s="374"/>
      <c r="AD1020" s="374"/>
      <c r="AE1020" s="374"/>
      <c r="AF1020" s="374"/>
      <c r="AG1020" s="374"/>
      <c r="AH1020" s="374"/>
      <c r="AI1020" s="374"/>
      <c r="AJ1020" s="374"/>
      <c r="AK1020" s="374"/>
      <c r="AL1020" s="374"/>
      <c r="AM1020" s="374"/>
      <c r="AN1020" s="374"/>
      <c r="AO1020" s="374"/>
      <c r="AP1020" s="374"/>
      <c r="AQ1020" s="374"/>
      <c r="AR1020" s="374"/>
      <c r="AS1020" s="374"/>
      <c r="AT1020" s="374"/>
      <c r="AU1020" s="374"/>
      <c r="AV1020" s="374"/>
      <c r="AW1020" s="374"/>
      <c r="AX1020" s="374"/>
      <c r="AY1020" s="374"/>
    </row>
    <row r="1021" spans="2:51" ht="14.25" customHeight="1" x14ac:dyDescent="0.2">
      <c r="B1021" s="374"/>
      <c r="C1021" s="390"/>
      <c r="D1021" s="390"/>
      <c r="E1021" s="374"/>
      <c r="F1021" s="374"/>
      <c r="G1021" s="374"/>
      <c r="H1021" s="374"/>
      <c r="I1021" s="374"/>
      <c r="J1021" s="374"/>
      <c r="K1021" s="374"/>
      <c r="L1021" s="374"/>
      <c r="M1021" s="374"/>
      <c r="N1021" s="374"/>
      <c r="O1021" s="374"/>
      <c r="P1021" s="374"/>
      <c r="Q1021" s="374"/>
      <c r="R1021" s="374"/>
      <c r="S1021" s="374"/>
      <c r="T1021" s="374"/>
      <c r="U1021" s="374"/>
      <c r="V1021" s="374"/>
      <c r="W1021" s="374"/>
      <c r="X1021" s="374"/>
      <c r="Y1021" s="374"/>
      <c r="Z1021" s="374"/>
      <c r="AA1021" s="374"/>
      <c r="AB1021" s="374"/>
      <c r="AC1021" s="374"/>
      <c r="AD1021" s="374"/>
      <c r="AE1021" s="374"/>
      <c r="AF1021" s="374"/>
      <c r="AG1021" s="374"/>
      <c r="AH1021" s="374"/>
      <c r="AI1021" s="374"/>
      <c r="AJ1021" s="374"/>
      <c r="AK1021" s="374"/>
      <c r="AL1021" s="374"/>
      <c r="AM1021" s="374"/>
      <c r="AN1021" s="374"/>
      <c r="AO1021" s="374"/>
      <c r="AP1021" s="374"/>
      <c r="AQ1021" s="374"/>
      <c r="AR1021" s="374"/>
      <c r="AS1021" s="374"/>
      <c r="AT1021" s="374"/>
      <c r="AU1021" s="374"/>
      <c r="AV1021" s="374"/>
      <c r="AW1021" s="374"/>
      <c r="AX1021" s="374"/>
      <c r="AY1021" s="374"/>
    </row>
    <row r="1022" spans="2:51" ht="14.25" customHeight="1" x14ac:dyDescent="0.2">
      <c r="B1022" s="374"/>
      <c r="C1022" s="390"/>
      <c r="D1022" s="390"/>
      <c r="E1022" s="374"/>
      <c r="F1022" s="374"/>
      <c r="G1022" s="374"/>
      <c r="H1022" s="374"/>
      <c r="I1022" s="374"/>
      <c r="J1022" s="374"/>
      <c r="K1022" s="374"/>
      <c r="L1022" s="374"/>
      <c r="M1022" s="374"/>
      <c r="N1022" s="374"/>
      <c r="O1022" s="374"/>
      <c r="P1022" s="374"/>
      <c r="Q1022" s="374"/>
      <c r="R1022" s="374"/>
      <c r="S1022" s="374"/>
      <c r="T1022" s="374"/>
      <c r="U1022" s="374"/>
      <c r="V1022" s="374"/>
      <c r="W1022" s="374"/>
      <c r="X1022" s="374"/>
      <c r="Y1022" s="374"/>
      <c r="Z1022" s="374"/>
      <c r="AA1022" s="374"/>
      <c r="AB1022" s="374"/>
      <c r="AC1022" s="374"/>
      <c r="AD1022" s="374"/>
      <c r="AE1022" s="374"/>
      <c r="AF1022" s="374"/>
      <c r="AG1022" s="374"/>
      <c r="AH1022" s="374"/>
      <c r="AI1022" s="374"/>
      <c r="AJ1022" s="374"/>
      <c r="AK1022" s="374"/>
      <c r="AL1022" s="374"/>
      <c r="AM1022" s="374"/>
      <c r="AN1022" s="374"/>
      <c r="AO1022" s="374"/>
      <c r="AP1022" s="374"/>
      <c r="AQ1022" s="374"/>
      <c r="AR1022" s="374"/>
      <c r="AS1022" s="374"/>
      <c r="AT1022" s="374"/>
      <c r="AU1022" s="374"/>
      <c r="AV1022" s="374"/>
      <c r="AW1022" s="374"/>
      <c r="AX1022" s="374"/>
      <c r="AY1022" s="374"/>
    </row>
    <row r="1023" spans="2:51" ht="14.25" customHeight="1" x14ac:dyDescent="0.2">
      <c r="B1023" s="374"/>
      <c r="C1023" s="390"/>
      <c r="D1023" s="390"/>
      <c r="E1023" s="374"/>
      <c r="F1023" s="374"/>
      <c r="G1023" s="374"/>
      <c r="H1023" s="374"/>
      <c r="I1023" s="374"/>
      <c r="J1023" s="374"/>
      <c r="K1023" s="374"/>
      <c r="L1023" s="374"/>
      <c r="M1023" s="374"/>
      <c r="N1023" s="374"/>
      <c r="O1023" s="374"/>
      <c r="P1023" s="374"/>
      <c r="Q1023" s="374"/>
      <c r="R1023" s="374"/>
      <c r="S1023" s="374"/>
      <c r="T1023" s="374"/>
      <c r="U1023" s="374"/>
      <c r="V1023" s="374"/>
      <c r="W1023" s="374"/>
      <c r="X1023" s="374"/>
      <c r="Y1023" s="374"/>
      <c r="Z1023" s="374"/>
      <c r="AA1023" s="374"/>
      <c r="AB1023" s="374"/>
      <c r="AC1023" s="374"/>
      <c r="AD1023" s="374"/>
      <c r="AE1023" s="374"/>
      <c r="AF1023" s="374"/>
      <c r="AG1023" s="374"/>
      <c r="AH1023" s="374"/>
      <c r="AI1023" s="374"/>
      <c r="AJ1023" s="374"/>
      <c r="AK1023" s="374"/>
      <c r="AL1023" s="374"/>
      <c r="AM1023" s="374"/>
      <c r="AN1023" s="374"/>
      <c r="AO1023" s="374"/>
      <c r="AP1023" s="374"/>
      <c r="AQ1023" s="374"/>
      <c r="AR1023" s="374"/>
      <c r="AS1023" s="374"/>
      <c r="AT1023" s="374"/>
      <c r="AU1023" s="374"/>
      <c r="AV1023" s="374"/>
      <c r="AW1023" s="374"/>
      <c r="AX1023" s="374"/>
      <c r="AY1023" s="374"/>
    </row>
    <row r="1024" spans="2:51" ht="14.25" customHeight="1" x14ac:dyDescent="0.2">
      <c r="B1024" s="374"/>
      <c r="C1024" s="390"/>
      <c r="D1024" s="390"/>
      <c r="E1024" s="374"/>
      <c r="F1024" s="374"/>
      <c r="G1024" s="374"/>
      <c r="H1024" s="374"/>
      <c r="I1024" s="374"/>
      <c r="J1024" s="374"/>
      <c r="K1024" s="374"/>
      <c r="L1024" s="374"/>
      <c r="M1024" s="374"/>
      <c r="N1024" s="374"/>
      <c r="O1024" s="374"/>
      <c r="P1024" s="374"/>
      <c r="Q1024" s="374"/>
      <c r="R1024" s="374"/>
      <c r="S1024" s="374"/>
      <c r="T1024" s="374"/>
      <c r="U1024" s="374"/>
      <c r="V1024" s="374"/>
      <c r="W1024" s="374"/>
      <c r="X1024" s="374"/>
      <c r="Y1024" s="374"/>
      <c r="Z1024" s="374"/>
      <c r="AA1024" s="374"/>
      <c r="AB1024" s="374"/>
      <c r="AC1024" s="374"/>
      <c r="AD1024" s="374"/>
      <c r="AE1024" s="374"/>
      <c r="AF1024" s="374"/>
      <c r="AG1024" s="374"/>
      <c r="AH1024" s="374"/>
      <c r="AI1024" s="374"/>
      <c r="AJ1024" s="374"/>
      <c r="AK1024" s="374"/>
      <c r="AL1024" s="374"/>
      <c r="AM1024" s="374"/>
      <c r="AN1024" s="374"/>
      <c r="AO1024" s="374"/>
      <c r="AP1024" s="374"/>
      <c r="AQ1024" s="374"/>
      <c r="AR1024" s="374"/>
      <c r="AS1024" s="374"/>
      <c r="AT1024" s="374"/>
      <c r="AU1024" s="374"/>
      <c r="AV1024" s="374"/>
      <c r="AW1024" s="374"/>
      <c r="AX1024" s="374"/>
      <c r="AY1024" s="374"/>
    </row>
    <row r="1025" spans="2:51" ht="14.25" customHeight="1" x14ac:dyDescent="0.2">
      <c r="B1025" s="374"/>
      <c r="C1025" s="390"/>
      <c r="D1025" s="390"/>
      <c r="E1025" s="374"/>
      <c r="F1025" s="374"/>
      <c r="G1025" s="374"/>
      <c r="H1025" s="374"/>
      <c r="I1025" s="374"/>
      <c r="J1025" s="374"/>
      <c r="K1025" s="374"/>
      <c r="L1025" s="374"/>
      <c r="M1025" s="374"/>
      <c r="N1025" s="374"/>
      <c r="O1025" s="374"/>
      <c r="P1025" s="374"/>
      <c r="Q1025" s="374"/>
      <c r="R1025" s="374"/>
      <c r="S1025" s="374"/>
      <c r="T1025" s="374"/>
      <c r="U1025" s="374"/>
      <c r="V1025" s="374"/>
      <c r="W1025" s="374"/>
      <c r="X1025" s="374"/>
      <c r="Y1025" s="374"/>
      <c r="Z1025" s="374"/>
      <c r="AA1025" s="374"/>
      <c r="AB1025" s="374"/>
      <c r="AC1025" s="374"/>
      <c r="AD1025" s="374"/>
      <c r="AE1025" s="374"/>
      <c r="AF1025" s="374"/>
      <c r="AG1025" s="374"/>
      <c r="AH1025" s="374"/>
      <c r="AI1025" s="374"/>
      <c r="AJ1025" s="374"/>
      <c r="AK1025" s="374"/>
      <c r="AL1025" s="374"/>
      <c r="AM1025" s="374"/>
      <c r="AN1025" s="374"/>
      <c r="AO1025" s="374"/>
      <c r="AP1025" s="374"/>
      <c r="AQ1025" s="374"/>
      <c r="AR1025" s="374"/>
      <c r="AS1025" s="374"/>
      <c r="AT1025" s="374"/>
      <c r="AU1025" s="374"/>
      <c r="AV1025" s="374"/>
      <c r="AW1025" s="374"/>
      <c r="AX1025" s="374"/>
      <c r="AY1025" s="374"/>
    </row>
    <row r="1026" spans="2:51" ht="14.25" customHeight="1" x14ac:dyDescent="0.2">
      <c r="B1026" s="374"/>
      <c r="C1026" s="390"/>
      <c r="D1026" s="390"/>
      <c r="E1026" s="374"/>
      <c r="F1026" s="374"/>
      <c r="G1026" s="374"/>
      <c r="H1026" s="374"/>
      <c r="I1026" s="374"/>
      <c r="J1026" s="374"/>
      <c r="K1026" s="374"/>
      <c r="L1026" s="374"/>
      <c r="M1026" s="374"/>
      <c r="N1026" s="374"/>
      <c r="O1026" s="374"/>
      <c r="P1026" s="374"/>
      <c r="Q1026" s="374"/>
      <c r="R1026" s="374"/>
      <c r="S1026" s="374"/>
      <c r="T1026" s="374"/>
      <c r="U1026" s="374"/>
      <c r="V1026" s="374"/>
      <c r="W1026" s="374"/>
      <c r="X1026" s="374"/>
      <c r="Y1026" s="374"/>
      <c r="Z1026" s="374"/>
      <c r="AA1026" s="374"/>
      <c r="AB1026" s="374"/>
      <c r="AC1026" s="374"/>
      <c r="AD1026" s="374"/>
      <c r="AE1026" s="374"/>
      <c r="AF1026" s="374"/>
      <c r="AG1026" s="374"/>
      <c r="AH1026" s="374"/>
      <c r="AI1026" s="374"/>
      <c r="AJ1026" s="374"/>
      <c r="AK1026" s="374"/>
      <c r="AL1026" s="374"/>
      <c r="AM1026" s="374"/>
      <c r="AN1026" s="374"/>
      <c r="AO1026" s="374"/>
      <c r="AP1026" s="374"/>
      <c r="AQ1026" s="374"/>
      <c r="AR1026" s="374"/>
      <c r="AS1026" s="374"/>
      <c r="AT1026" s="374"/>
      <c r="AU1026" s="374"/>
      <c r="AV1026" s="374"/>
      <c r="AW1026" s="374"/>
      <c r="AX1026" s="374"/>
      <c r="AY1026" s="374"/>
    </row>
    <row r="1027" spans="2:51" ht="14.25" customHeight="1" x14ac:dyDescent="0.2">
      <c r="B1027" s="374"/>
      <c r="C1027" s="390"/>
      <c r="D1027" s="390"/>
      <c r="E1027" s="374"/>
      <c r="F1027" s="374"/>
      <c r="G1027" s="374"/>
      <c r="H1027" s="374"/>
      <c r="I1027" s="374"/>
      <c r="J1027" s="374"/>
      <c r="K1027" s="374"/>
      <c r="L1027" s="374"/>
      <c r="M1027" s="374"/>
      <c r="N1027" s="374"/>
      <c r="O1027" s="374"/>
      <c r="P1027" s="374"/>
      <c r="Q1027" s="374"/>
      <c r="R1027" s="374"/>
      <c r="S1027" s="374"/>
      <c r="T1027" s="374"/>
      <c r="U1027" s="374"/>
      <c r="V1027" s="374"/>
      <c r="W1027" s="374"/>
      <c r="X1027" s="374"/>
      <c r="Y1027" s="374"/>
      <c r="Z1027" s="374"/>
      <c r="AA1027" s="374"/>
      <c r="AB1027" s="374"/>
      <c r="AC1027" s="374"/>
      <c r="AD1027" s="374"/>
      <c r="AE1027" s="374"/>
      <c r="AF1027" s="374"/>
      <c r="AG1027" s="374"/>
      <c r="AH1027" s="374"/>
      <c r="AI1027" s="374"/>
      <c r="AJ1027" s="374"/>
      <c r="AK1027" s="374"/>
      <c r="AL1027" s="374"/>
      <c r="AM1027" s="374"/>
      <c r="AN1027" s="374"/>
      <c r="AO1027" s="374"/>
      <c r="AP1027" s="374"/>
      <c r="AQ1027" s="374"/>
      <c r="AR1027" s="374"/>
      <c r="AS1027" s="374"/>
      <c r="AT1027" s="374"/>
      <c r="AU1027" s="374"/>
      <c r="AV1027" s="374"/>
      <c r="AW1027" s="374"/>
      <c r="AX1027" s="374"/>
      <c r="AY1027" s="374"/>
    </row>
    <row r="1028" spans="2:51" ht="14.25" customHeight="1" x14ac:dyDescent="0.2">
      <c r="B1028" s="374"/>
      <c r="C1028" s="390"/>
      <c r="D1028" s="390"/>
      <c r="E1028" s="374"/>
      <c r="F1028" s="374"/>
      <c r="G1028" s="374"/>
      <c r="H1028" s="374"/>
      <c r="I1028" s="374"/>
      <c r="J1028" s="374"/>
      <c r="K1028" s="374"/>
      <c r="L1028" s="374"/>
      <c r="M1028" s="374"/>
      <c r="N1028" s="374"/>
      <c r="O1028" s="374"/>
      <c r="P1028" s="374"/>
      <c r="Q1028" s="374"/>
      <c r="R1028" s="374"/>
      <c r="S1028" s="374"/>
      <c r="T1028" s="374"/>
      <c r="U1028" s="374"/>
      <c r="V1028" s="374"/>
      <c r="W1028" s="374"/>
      <c r="X1028" s="374"/>
      <c r="Y1028" s="374"/>
      <c r="Z1028" s="374"/>
      <c r="AA1028" s="374"/>
      <c r="AB1028" s="374"/>
      <c r="AC1028" s="374"/>
      <c r="AD1028" s="374"/>
      <c r="AE1028" s="374"/>
      <c r="AF1028" s="374"/>
      <c r="AG1028" s="374"/>
      <c r="AH1028" s="374"/>
      <c r="AI1028" s="374"/>
      <c r="AJ1028" s="374"/>
      <c r="AK1028" s="374"/>
      <c r="AL1028" s="374"/>
      <c r="AM1028" s="374"/>
      <c r="AN1028" s="374"/>
      <c r="AO1028" s="374"/>
      <c r="AP1028" s="374"/>
      <c r="AQ1028" s="374"/>
      <c r="AR1028" s="374"/>
      <c r="AS1028" s="374"/>
      <c r="AT1028" s="374"/>
      <c r="AU1028" s="374"/>
      <c r="AV1028" s="374"/>
      <c r="AW1028" s="374"/>
      <c r="AX1028" s="374"/>
      <c r="AY1028" s="374"/>
    </row>
    <row r="1029" spans="2:51" ht="14.25" customHeight="1" x14ac:dyDescent="0.2">
      <c r="B1029" s="374"/>
      <c r="C1029" s="390"/>
      <c r="D1029" s="390"/>
      <c r="E1029" s="374"/>
      <c r="F1029" s="374"/>
      <c r="G1029" s="374"/>
      <c r="H1029" s="374"/>
      <c r="I1029" s="374"/>
      <c r="J1029" s="374"/>
      <c r="K1029" s="374"/>
      <c r="L1029" s="374"/>
      <c r="M1029" s="374"/>
      <c r="N1029" s="374"/>
      <c r="O1029" s="374"/>
      <c r="P1029" s="374"/>
      <c r="Q1029" s="374"/>
      <c r="R1029" s="374"/>
      <c r="S1029" s="374"/>
      <c r="T1029" s="374"/>
      <c r="U1029" s="374"/>
      <c r="V1029" s="374"/>
      <c r="W1029" s="374"/>
      <c r="X1029" s="374"/>
      <c r="Y1029" s="374"/>
      <c r="Z1029" s="374"/>
      <c r="AA1029" s="374"/>
      <c r="AB1029" s="374"/>
      <c r="AC1029" s="374"/>
      <c r="AD1029" s="374"/>
      <c r="AE1029" s="374"/>
      <c r="AF1029" s="374"/>
      <c r="AG1029" s="374"/>
      <c r="AH1029" s="374"/>
      <c r="AI1029" s="374"/>
      <c r="AJ1029" s="374"/>
      <c r="AK1029" s="374"/>
      <c r="AL1029" s="374"/>
      <c r="AM1029" s="374"/>
      <c r="AN1029" s="374"/>
      <c r="AO1029" s="374"/>
      <c r="AP1029" s="374"/>
      <c r="AQ1029" s="374"/>
      <c r="AR1029" s="374"/>
      <c r="AS1029" s="374"/>
      <c r="AT1029" s="374"/>
      <c r="AU1029" s="374"/>
      <c r="AV1029" s="374"/>
      <c r="AW1029" s="374"/>
      <c r="AX1029" s="374"/>
      <c r="AY1029" s="374"/>
    </row>
    <row r="1030" spans="2:51" ht="14.25" customHeight="1" x14ac:dyDescent="0.2">
      <c r="B1030" s="374"/>
      <c r="C1030" s="390"/>
      <c r="D1030" s="390"/>
      <c r="E1030" s="374"/>
      <c r="F1030" s="374"/>
      <c r="G1030" s="374"/>
      <c r="H1030" s="374"/>
      <c r="I1030" s="374"/>
      <c r="J1030" s="374"/>
      <c r="K1030" s="374"/>
      <c r="L1030" s="374"/>
      <c r="M1030" s="374"/>
      <c r="N1030" s="374"/>
      <c r="O1030" s="374"/>
      <c r="P1030" s="374"/>
      <c r="Q1030" s="374"/>
      <c r="R1030" s="374"/>
      <c r="S1030" s="374"/>
      <c r="T1030" s="374"/>
      <c r="U1030" s="374"/>
      <c r="V1030" s="374"/>
      <c r="W1030" s="374"/>
      <c r="X1030" s="374"/>
      <c r="Y1030" s="374"/>
      <c r="Z1030" s="374"/>
      <c r="AA1030" s="374"/>
      <c r="AB1030" s="374"/>
      <c r="AC1030" s="374"/>
      <c r="AD1030" s="374"/>
      <c r="AE1030" s="374"/>
      <c r="AF1030" s="374"/>
      <c r="AG1030" s="374"/>
      <c r="AH1030" s="374"/>
      <c r="AI1030" s="374"/>
      <c r="AJ1030" s="374"/>
      <c r="AK1030" s="374"/>
      <c r="AL1030" s="374"/>
      <c r="AM1030" s="374"/>
      <c r="AN1030" s="374"/>
      <c r="AO1030" s="374"/>
      <c r="AP1030" s="374"/>
      <c r="AQ1030" s="374"/>
      <c r="AR1030" s="374"/>
      <c r="AS1030" s="374"/>
      <c r="AT1030" s="374"/>
      <c r="AU1030" s="374"/>
      <c r="AV1030" s="374"/>
      <c r="AW1030" s="374"/>
      <c r="AX1030" s="374"/>
      <c r="AY1030" s="374"/>
    </row>
    <row r="1031" spans="2:51" ht="14.25" customHeight="1" x14ac:dyDescent="0.2">
      <c r="B1031" s="374"/>
      <c r="C1031" s="390"/>
      <c r="D1031" s="390"/>
      <c r="E1031" s="374"/>
      <c r="F1031" s="374"/>
      <c r="G1031" s="374"/>
      <c r="H1031" s="374"/>
      <c r="I1031" s="374"/>
      <c r="J1031" s="374"/>
      <c r="K1031" s="374"/>
      <c r="L1031" s="374"/>
      <c r="M1031" s="374"/>
      <c r="N1031" s="374"/>
      <c r="O1031" s="374"/>
      <c r="P1031" s="374"/>
      <c r="Q1031" s="374"/>
      <c r="R1031" s="374"/>
      <c r="S1031" s="374"/>
      <c r="T1031" s="374"/>
      <c r="U1031" s="374"/>
      <c r="V1031" s="374"/>
      <c r="W1031" s="374"/>
      <c r="X1031" s="374"/>
      <c r="Y1031" s="374"/>
      <c r="Z1031" s="374"/>
      <c r="AA1031" s="374"/>
      <c r="AB1031" s="374"/>
      <c r="AC1031" s="374"/>
      <c r="AD1031" s="374"/>
      <c r="AE1031" s="374"/>
      <c r="AF1031" s="374"/>
      <c r="AG1031" s="374"/>
      <c r="AH1031" s="374"/>
      <c r="AI1031" s="374"/>
      <c r="AJ1031" s="374"/>
      <c r="AK1031" s="374"/>
      <c r="AL1031" s="374"/>
      <c r="AM1031" s="374"/>
      <c r="AN1031" s="374"/>
      <c r="AO1031" s="374"/>
      <c r="AP1031" s="374"/>
      <c r="AQ1031" s="374"/>
      <c r="AR1031" s="374"/>
      <c r="AS1031" s="374"/>
      <c r="AT1031" s="374"/>
      <c r="AU1031" s="374"/>
      <c r="AV1031" s="374"/>
      <c r="AW1031" s="374"/>
      <c r="AX1031" s="374"/>
      <c r="AY1031" s="374"/>
    </row>
    <row r="1032" spans="2:51" ht="14.25" customHeight="1" x14ac:dyDescent="0.2">
      <c r="B1032" s="374"/>
      <c r="C1032" s="390"/>
      <c r="D1032" s="390"/>
      <c r="E1032" s="374"/>
      <c r="F1032" s="374"/>
      <c r="G1032" s="374"/>
      <c r="H1032" s="374"/>
      <c r="I1032" s="374"/>
      <c r="J1032" s="374"/>
      <c r="K1032" s="374"/>
      <c r="L1032" s="374"/>
      <c r="M1032" s="374"/>
      <c r="N1032" s="374"/>
      <c r="O1032" s="374"/>
      <c r="P1032" s="374"/>
      <c r="Q1032" s="374"/>
      <c r="R1032" s="374"/>
      <c r="S1032" s="374"/>
      <c r="T1032" s="374"/>
      <c r="U1032" s="374"/>
      <c r="V1032" s="374"/>
      <c r="W1032" s="374"/>
      <c r="X1032" s="374"/>
      <c r="Y1032" s="374"/>
      <c r="Z1032" s="374"/>
      <c r="AA1032" s="374"/>
      <c r="AB1032" s="374"/>
      <c r="AC1032" s="374"/>
      <c r="AD1032" s="374"/>
      <c r="AE1032" s="374"/>
      <c r="AF1032" s="374"/>
      <c r="AG1032" s="374"/>
      <c r="AH1032" s="374"/>
      <c r="AI1032" s="374"/>
      <c r="AJ1032" s="374"/>
      <c r="AK1032" s="374"/>
      <c r="AL1032" s="374"/>
      <c r="AM1032" s="374"/>
      <c r="AN1032" s="374"/>
      <c r="AO1032" s="374"/>
      <c r="AP1032" s="374"/>
      <c r="AQ1032" s="374"/>
      <c r="AR1032" s="374"/>
      <c r="AS1032" s="374"/>
      <c r="AT1032" s="374"/>
      <c r="AU1032" s="374"/>
      <c r="AV1032" s="374"/>
      <c r="AW1032" s="374"/>
      <c r="AX1032" s="374"/>
      <c r="AY1032" s="374"/>
    </row>
    <row r="1033" spans="2:51" ht="14.25" customHeight="1" x14ac:dyDescent="0.2">
      <c r="B1033" s="374"/>
      <c r="C1033" s="390"/>
      <c r="D1033" s="390"/>
      <c r="E1033" s="374"/>
      <c r="F1033" s="374"/>
      <c r="G1033" s="374"/>
      <c r="H1033" s="374"/>
      <c r="I1033" s="374"/>
      <c r="J1033" s="374"/>
      <c r="K1033" s="374"/>
      <c r="L1033" s="374"/>
      <c r="M1033" s="374"/>
      <c r="N1033" s="374"/>
      <c r="O1033" s="374"/>
      <c r="P1033" s="374"/>
      <c r="Q1033" s="374"/>
      <c r="R1033" s="374"/>
      <c r="S1033" s="374"/>
      <c r="T1033" s="374"/>
      <c r="U1033" s="374"/>
      <c r="V1033" s="374"/>
      <c r="W1033" s="374"/>
      <c r="X1033" s="374"/>
      <c r="Y1033" s="374"/>
      <c r="Z1033" s="374"/>
      <c r="AA1033" s="374"/>
      <c r="AB1033" s="374"/>
      <c r="AC1033" s="374"/>
      <c r="AD1033" s="374"/>
      <c r="AE1033" s="374"/>
      <c r="AF1033" s="374"/>
      <c r="AG1033" s="374"/>
      <c r="AH1033" s="374"/>
      <c r="AI1033" s="374"/>
      <c r="AJ1033" s="374"/>
      <c r="AK1033" s="374"/>
      <c r="AL1033" s="374"/>
      <c r="AM1033" s="374"/>
      <c r="AN1033" s="374"/>
      <c r="AO1033" s="374"/>
      <c r="AP1033" s="374"/>
      <c r="AQ1033" s="374"/>
      <c r="AR1033" s="374"/>
      <c r="AS1033" s="374"/>
      <c r="AT1033" s="374"/>
      <c r="AU1033" s="374"/>
      <c r="AV1033" s="374"/>
      <c r="AW1033" s="374"/>
      <c r="AX1033" s="374"/>
      <c r="AY1033" s="374"/>
    </row>
    <row r="1034" spans="2:51" ht="14.25" customHeight="1" x14ac:dyDescent="0.2">
      <c r="B1034" s="374"/>
      <c r="C1034" s="390"/>
      <c r="D1034" s="390"/>
      <c r="E1034" s="374"/>
      <c r="F1034" s="374"/>
      <c r="G1034" s="374"/>
      <c r="H1034" s="374"/>
      <c r="I1034" s="374"/>
      <c r="J1034" s="374"/>
      <c r="K1034" s="374"/>
      <c r="L1034" s="374"/>
      <c r="M1034" s="374"/>
      <c r="N1034" s="374"/>
      <c r="O1034" s="374"/>
      <c r="P1034" s="374"/>
      <c r="Q1034" s="374"/>
      <c r="R1034" s="374"/>
      <c r="S1034" s="374"/>
      <c r="T1034" s="374"/>
      <c r="U1034" s="374"/>
      <c r="V1034" s="374"/>
      <c r="W1034" s="374"/>
      <c r="X1034" s="374"/>
      <c r="Y1034" s="374"/>
      <c r="Z1034" s="374"/>
      <c r="AA1034" s="374"/>
      <c r="AB1034" s="374"/>
      <c r="AC1034" s="374"/>
      <c r="AD1034" s="374"/>
      <c r="AE1034" s="374"/>
      <c r="AF1034" s="374"/>
      <c r="AG1034" s="374"/>
      <c r="AH1034" s="374"/>
      <c r="AI1034" s="374"/>
      <c r="AJ1034" s="374"/>
      <c r="AK1034" s="374"/>
      <c r="AL1034" s="374"/>
      <c r="AM1034" s="374"/>
      <c r="AN1034" s="374"/>
      <c r="AO1034" s="374"/>
      <c r="AP1034" s="374"/>
      <c r="AQ1034" s="374"/>
      <c r="AR1034" s="374"/>
      <c r="AS1034" s="374"/>
      <c r="AT1034" s="374"/>
      <c r="AU1034" s="374"/>
      <c r="AV1034" s="374"/>
      <c r="AW1034" s="374"/>
      <c r="AX1034" s="374"/>
      <c r="AY1034" s="374"/>
    </row>
    <row r="1035" spans="2:51" ht="14.25" customHeight="1" x14ac:dyDescent="0.2">
      <c r="B1035" s="374"/>
      <c r="C1035" s="390"/>
      <c r="D1035" s="390"/>
      <c r="E1035" s="374"/>
      <c r="F1035" s="374"/>
      <c r="G1035" s="374"/>
      <c r="H1035" s="374"/>
      <c r="I1035" s="374"/>
      <c r="J1035" s="374"/>
      <c r="K1035" s="374"/>
      <c r="L1035" s="374"/>
      <c r="M1035" s="374"/>
      <c r="N1035" s="374"/>
      <c r="U1035" s="374"/>
      <c r="V1035" s="374"/>
      <c r="W1035" s="374"/>
      <c r="X1035" s="374"/>
      <c r="Y1035" s="374"/>
      <c r="Z1035" s="374"/>
      <c r="AA1035" s="374"/>
      <c r="AB1035" s="374"/>
      <c r="AC1035" s="374"/>
      <c r="AD1035" s="374"/>
      <c r="AE1035" s="374"/>
      <c r="AI1035" s="374"/>
      <c r="AJ1035" s="374"/>
      <c r="AK1035" s="374"/>
      <c r="AL1035" s="374"/>
      <c r="AM1035" s="374"/>
      <c r="AN1035" s="374"/>
      <c r="AO1035" s="374"/>
      <c r="AP1035" s="374"/>
      <c r="AQ1035" s="374"/>
      <c r="AR1035" s="374"/>
      <c r="AS1035" s="374"/>
      <c r="AT1035" s="374"/>
      <c r="AU1035" s="374"/>
      <c r="AV1035" s="374"/>
      <c r="AW1035" s="374"/>
      <c r="AX1035" s="374"/>
      <c r="AY1035" s="374"/>
    </row>
    <row r="1036" spans="2:51" ht="15" customHeight="1" x14ac:dyDescent="0.2">
      <c r="B1036" s="374"/>
      <c r="C1036" s="390"/>
      <c r="D1036" s="390"/>
      <c r="E1036" s="374"/>
    </row>
    <row r="1037" spans="2:51" ht="15" customHeight="1" x14ac:dyDescent="0.2">
      <c r="B1037" s="374"/>
      <c r="C1037" s="390"/>
      <c r="D1037" s="390"/>
      <c r="E1037" s="374"/>
    </row>
    <row r="1038" spans="2:51" ht="15" customHeight="1" x14ac:dyDescent="0.2">
      <c r="B1038" s="374"/>
      <c r="C1038" s="390"/>
      <c r="D1038" s="390"/>
      <c r="E1038" s="374"/>
    </row>
    <row r="1039" spans="2:51" ht="15" customHeight="1" x14ac:dyDescent="0.2">
      <c r="B1039" s="374"/>
      <c r="C1039" s="390"/>
      <c r="D1039" s="390"/>
      <c r="E1039" s="374"/>
    </row>
    <row r="1040" spans="2:51" ht="15" customHeight="1" x14ac:dyDescent="0.2">
      <c r="B1040" s="374"/>
      <c r="C1040" s="390"/>
      <c r="D1040" s="390"/>
      <c r="E1040" s="374"/>
    </row>
    <row r="1041" spans="2:5" ht="15" customHeight="1" x14ac:dyDescent="0.2">
      <c r="B1041" s="374"/>
      <c r="C1041" s="390"/>
      <c r="D1041" s="390"/>
      <c r="E1041" s="374"/>
    </row>
    <row r="1042" spans="2:5" ht="15" customHeight="1" x14ac:dyDescent="0.2">
      <c r="B1042" s="374"/>
      <c r="C1042" s="390"/>
      <c r="D1042" s="390"/>
      <c r="E1042" s="374"/>
    </row>
    <row r="1043" spans="2:5" ht="15" customHeight="1" x14ac:dyDescent="0.2">
      <c r="B1043" s="374"/>
      <c r="C1043" s="390"/>
      <c r="D1043" s="390"/>
      <c r="E1043" s="374"/>
    </row>
    <row r="1044" spans="2:5" ht="15" customHeight="1" x14ac:dyDescent="0.2">
      <c r="B1044" s="374"/>
      <c r="C1044" s="390"/>
      <c r="D1044" s="390"/>
      <c r="E1044" s="374"/>
    </row>
    <row r="1045" spans="2:5" ht="15" customHeight="1" x14ac:dyDescent="0.2">
      <c r="B1045" s="374"/>
      <c r="C1045" s="390"/>
      <c r="D1045" s="390"/>
      <c r="E1045" s="374"/>
    </row>
    <row r="1046" spans="2:5" ht="15" customHeight="1" x14ac:dyDescent="0.2">
      <c r="B1046" s="374"/>
      <c r="C1046" s="390"/>
      <c r="D1046" s="390"/>
      <c r="E1046" s="374"/>
    </row>
    <row r="1047" spans="2:5" ht="15" customHeight="1" x14ac:dyDescent="0.2">
      <c r="B1047" s="374"/>
      <c r="C1047" s="390"/>
      <c r="D1047" s="390"/>
      <c r="E1047" s="374"/>
    </row>
    <row r="1048" spans="2:5" ht="15" customHeight="1" x14ac:dyDescent="0.2">
      <c r="B1048" s="374"/>
      <c r="C1048" s="390"/>
      <c r="D1048" s="390"/>
      <c r="E1048" s="374"/>
    </row>
    <row r="1049" spans="2:5" ht="15" customHeight="1" x14ac:dyDescent="0.2">
      <c r="B1049" s="374"/>
      <c r="C1049" s="390"/>
      <c r="D1049" s="390"/>
      <c r="E1049" s="374"/>
    </row>
    <row r="1050" spans="2:5" ht="15" customHeight="1" x14ac:dyDescent="0.2">
      <c r="B1050" s="374"/>
      <c r="C1050" s="390"/>
      <c r="D1050" s="390"/>
      <c r="E1050" s="374"/>
    </row>
    <row r="1051" spans="2:5" ht="15" customHeight="1" x14ac:dyDescent="0.2">
      <c r="B1051" s="374"/>
      <c r="C1051" s="390"/>
      <c r="D1051" s="390"/>
      <c r="E1051" s="374"/>
    </row>
    <row r="1052" spans="2:5" ht="15" customHeight="1" x14ac:dyDescent="0.2">
      <c r="B1052" s="374"/>
      <c r="C1052" s="390"/>
      <c r="D1052" s="390"/>
      <c r="E1052" s="374"/>
    </row>
    <row r="1053" spans="2:5" ht="15" customHeight="1" x14ac:dyDescent="0.2">
      <c r="B1053" s="374"/>
      <c r="C1053" s="390"/>
      <c r="D1053" s="390"/>
      <c r="E1053" s="374"/>
    </row>
    <row r="1054" spans="2:5" ht="15" customHeight="1" x14ac:dyDescent="0.2">
      <c r="B1054" s="374"/>
      <c r="C1054" s="390"/>
      <c r="D1054" s="390"/>
      <c r="E1054" s="374"/>
    </row>
    <row r="1055" spans="2:5" ht="15" customHeight="1" x14ac:dyDescent="0.2">
      <c r="B1055" s="374"/>
      <c r="C1055" s="390"/>
      <c r="D1055" s="390"/>
      <c r="E1055" s="374"/>
    </row>
    <row r="1056" spans="2:5" ht="15" customHeight="1" x14ac:dyDescent="0.2">
      <c r="B1056" s="374"/>
      <c r="C1056" s="390"/>
      <c r="D1056" s="390"/>
      <c r="E1056" s="374"/>
    </row>
    <row r="1057" spans="2:5" ht="15" customHeight="1" x14ac:dyDescent="0.2">
      <c r="B1057" s="374"/>
      <c r="C1057" s="390"/>
      <c r="D1057" s="390"/>
      <c r="E1057" s="374"/>
    </row>
    <row r="1058" spans="2:5" ht="15" customHeight="1" x14ac:dyDescent="0.2">
      <c r="B1058" s="374"/>
      <c r="C1058" s="390"/>
      <c r="D1058" s="390"/>
      <c r="E1058" s="374"/>
    </row>
    <row r="1059" spans="2:5" ht="15" customHeight="1" x14ac:dyDescent="0.2">
      <c r="B1059" s="374"/>
      <c r="C1059" s="390"/>
      <c r="D1059" s="390"/>
      <c r="E1059" s="374"/>
    </row>
    <row r="1060" spans="2:5" ht="15" customHeight="1" x14ac:dyDescent="0.2">
      <c r="B1060" s="374"/>
      <c r="C1060" s="390"/>
      <c r="D1060" s="390"/>
      <c r="E1060" s="374"/>
    </row>
    <row r="1061" spans="2:5" ht="15" customHeight="1" x14ac:dyDescent="0.2">
      <c r="B1061" s="374"/>
      <c r="C1061" s="390"/>
      <c r="D1061" s="390"/>
      <c r="E1061" s="374"/>
    </row>
    <row r="1062" spans="2:5" ht="15" customHeight="1" x14ac:dyDescent="0.2">
      <c r="B1062" s="374"/>
      <c r="C1062" s="390"/>
      <c r="D1062" s="390"/>
      <c r="E1062" s="374"/>
    </row>
    <row r="1063" spans="2:5" ht="15" customHeight="1" x14ac:dyDescent="0.2">
      <c r="B1063" s="374"/>
      <c r="C1063" s="390"/>
      <c r="D1063" s="390"/>
      <c r="E1063" s="374"/>
    </row>
    <row r="1064" spans="2:5" ht="15" customHeight="1" x14ac:dyDescent="0.2">
      <c r="B1064" s="374"/>
      <c r="C1064" s="390"/>
      <c r="D1064" s="390"/>
      <c r="E1064" s="374"/>
    </row>
    <row r="1065" spans="2:5" ht="15" customHeight="1" x14ac:dyDescent="0.2">
      <c r="B1065" s="374"/>
      <c r="C1065" s="390"/>
      <c r="D1065" s="390"/>
      <c r="E1065" s="374"/>
    </row>
    <row r="1066" spans="2:5" ht="15" customHeight="1" x14ac:dyDescent="0.2">
      <c r="B1066" s="374"/>
      <c r="C1066" s="390"/>
      <c r="D1066" s="390"/>
      <c r="E1066" s="374"/>
    </row>
    <row r="1067" spans="2:5" ht="15" customHeight="1" x14ac:dyDescent="0.2">
      <c r="B1067" s="374"/>
      <c r="C1067" s="390"/>
      <c r="D1067" s="390"/>
      <c r="E1067" s="374"/>
    </row>
    <row r="1068" spans="2:5" ht="15" customHeight="1" x14ac:dyDescent="0.2">
      <c r="B1068" s="374"/>
      <c r="C1068" s="390"/>
      <c r="D1068" s="390"/>
      <c r="E1068" s="374"/>
    </row>
    <row r="1069" spans="2:5" ht="15" customHeight="1" x14ac:dyDescent="0.2">
      <c r="B1069" s="374"/>
      <c r="C1069" s="390"/>
      <c r="D1069" s="390"/>
      <c r="E1069" s="374"/>
    </row>
    <row r="1070" spans="2:5" ht="15" customHeight="1" x14ac:dyDescent="0.2">
      <c r="B1070" s="374"/>
      <c r="C1070" s="390"/>
      <c r="D1070" s="390"/>
      <c r="E1070" s="374"/>
    </row>
    <row r="1071" spans="2:5" ht="15" customHeight="1" x14ac:dyDescent="0.2">
      <c r="B1071" s="374"/>
      <c r="C1071" s="390"/>
      <c r="D1071" s="390"/>
      <c r="E1071" s="374"/>
    </row>
  </sheetData>
  <mergeCells count="16">
    <mergeCell ref="T16:T17"/>
    <mergeCell ref="B7:E8"/>
    <mergeCell ref="O7:T7"/>
    <mergeCell ref="B184:E185"/>
    <mergeCell ref="B10:E10"/>
    <mergeCell ref="H10:K10"/>
    <mergeCell ref="B39:E39"/>
    <mergeCell ref="B97:E97"/>
    <mergeCell ref="B126:E126"/>
    <mergeCell ref="B155:E155"/>
    <mergeCell ref="B68:E68"/>
    <mergeCell ref="O16:O17"/>
    <mergeCell ref="P16:P17"/>
    <mergeCell ref="Q16:Q17"/>
    <mergeCell ref="R16:R17"/>
    <mergeCell ref="S16:S17"/>
  </mergeCells>
  <pageMargins left="0.59055118110236227" right="0.59055118110236227"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4"/>
  <sheetViews>
    <sheetView workbookViewId="0"/>
  </sheetViews>
  <sheetFormatPr baseColWidth="10" defaultRowHeight="12.75" x14ac:dyDescent="0.2"/>
  <cols>
    <col min="1" max="1" width="11.42578125" style="889"/>
    <col min="3" max="3" width="11.42578125" style="890"/>
    <col min="6" max="66" width="11.42578125" style="889"/>
    <col min="68" max="72" width="11.42578125" style="889"/>
  </cols>
  <sheetData>
    <row r="1" spans="1:72" ht="19.5" x14ac:dyDescent="0.35">
      <c r="A1" s="893" t="s">
        <v>726</v>
      </c>
      <c r="B1" s="896"/>
      <c r="C1" s="898"/>
      <c r="D1" s="896"/>
      <c r="E1" s="896"/>
      <c r="F1" s="894"/>
      <c r="G1" s="899" t="s">
        <v>727</v>
      </c>
      <c r="H1" s="894"/>
      <c r="I1" s="894"/>
      <c r="J1" s="894"/>
      <c r="K1" s="894"/>
      <c r="L1" s="894"/>
      <c r="M1" s="894"/>
      <c r="N1" s="894"/>
      <c r="O1" s="894"/>
      <c r="P1" s="894"/>
      <c r="Q1" s="894"/>
      <c r="R1" s="894"/>
      <c r="S1" s="894"/>
      <c r="T1" s="894"/>
      <c r="U1" s="894"/>
      <c r="V1" s="894"/>
      <c r="W1" s="894"/>
      <c r="X1" s="894"/>
      <c r="Y1" s="894"/>
      <c r="Z1" s="894"/>
      <c r="AA1" s="894"/>
      <c r="AB1" s="894"/>
      <c r="AC1" s="894"/>
      <c r="AD1" s="894"/>
      <c r="AE1" s="894"/>
      <c r="AF1" s="894"/>
      <c r="AG1" s="894"/>
      <c r="AH1" s="894"/>
      <c r="AI1" s="894"/>
      <c r="AJ1" s="894"/>
      <c r="AK1" s="894"/>
      <c r="AL1" s="894"/>
      <c r="AM1" s="894"/>
      <c r="AN1" s="894"/>
      <c r="AO1" s="894"/>
      <c r="AP1" s="894"/>
      <c r="AQ1" s="894"/>
      <c r="AR1" s="894"/>
      <c r="AS1" s="894"/>
      <c r="AT1" s="894"/>
      <c r="AU1" s="894"/>
      <c r="AV1" s="894"/>
      <c r="AW1" s="894"/>
      <c r="AX1" s="894"/>
      <c r="AY1" s="894"/>
      <c r="AZ1" s="894"/>
      <c r="BA1" s="894"/>
      <c r="BB1" s="894"/>
      <c r="BC1" s="894"/>
      <c r="BD1" s="894"/>
      <c r="BE1" s="894"/>
      <c r="BF1" s="894"/>
      <c r="BG1" s="894"/>
      <c r="BH1" s="894"/>
      <c r="BI1" s="894"/>
      <c r="BJ1" s="894"/>
      <c r="BK1" s="894"/>
      <c r="BL1" s="894"/>
      <c r="BM1" s="894"/>
      <c r="BN1" s="894"/>
      <c r="BO1" s="896"/>
      <c r="BP1" s="894"/>
      <c r="BQ1" s="894"/>
      <c r="BR1" s="894"/>
      <c r="BS1" s="894"/>
      <c r="BT1" s="894"/>
    </row>
    <row r="2" spans="1:72" x14ac:dyDescent="0.2">
      <c r="A2" s="894"/>
      <c r="B2" s="896"/>
      <c r="C2" s="898"/>
      <c r="D2" s="896"/>
      <c r="E2" s="896"/>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894"/>
      <c r="AK2" s="894"/>
      <c r="AL2" s="894"/>
      <c r="AM2" s="894"/>
      <c r="AN2" s="894"/>
      <c r="AO2" s="894"/>
      <c r="AP2" s="894"/>
      <c r="AQ2" s="894"/>
      <c r="AR2" s="894"/>
      <c r="AS2" s="894"/>
      <c r="AT2" s="894"/>
      <c r="AU2" s="894"/>
      <c r="AV2" s="894"/>
      <c r="AW2" s="894"/>
      <c r="AX2" s="894"/>
      <c r="AY2" s="894"/>
      <c r="AZ2" s="894"/>
      <c r="BA2" s="894"/>
      <c r="BB2" s="894"/>
      <c r="BC2" s="894"/>
      <c r="BD2" s="894"/>
      <c r="BE2" s="894"/>
      <c r="BF2" s="894"/>
      <c r="BG2" s="894"/>
      <c r="BH2" s="894"/>
      <c r="BI2" s="894"/>
      <c r="BJ2" s="894"/>
      <c r="BK2" s="894"/>
      <c r="BL2" s="894"/>
      <c r="BM2" s="894"/>
      <c r="BN2" s="894"/>
      <c r="BO2" s="896"/>
      <c r="BP2" s="894"/>
      <c r="BQ2" s="894"/>
      <c r="BR2" s="894"/>
      <c r="BS2" s="894"/>
      <c r="BT2" s="894"/>
    </row>
    <row r="4" spans="1:72" ht="105.75" x14ac:dyDescent="0.2">
      <c r="A4" s="891" t="s">
        <v>654</v>
      </c>
      <c r="B4" s="895" t="s">
        <v>655</v>
      </c>
      <c r="C4" s="897" t="s">
        <v>656</v>
      </c>
      <c r="D4" s="895" t="s">
        <v>657</v>
      </c>
      <c r="E4" s="895" t="s">
        <v>658</v>
      </c>
      <c r="F4" s="892" t="s">
        <v>659</v>
      </c>
      <c r="G4" s="892" t="s">
        <v>660</v>
      </c>
      <c r="H4" s="892" t="s">
        <v>661</v>
      </c>
      <c r="I4" s="892" t="s">
        <v>662</v>
      </c>
      <c r="J4" s="892" t="s">
        <v>663</v>
      </c>
      <c r="K4" s="892" t="s">
        <v>664</v>
      </c>
      <c r="L4" s="892" t="s">
        <v>665</v>
      </c>
      <c r="M4" s="892" t="s">
        <v>666</v>
      </c>
      <c r="N4" s="892" t="s">
        <v>667</v>
      </c>
      <c r="O4" s="892" t="s">
        <v>668</v>
      </c>
      <c r="P4" s="892" t="s">
        <v>669</v>
      </c>
      <c r="Q4" s="892" t="s">
        <v>670</v>
      </c>
      <c r="R4" s="892" t="s">
        <v>671</v>
      </c>
      <c r="S4" s="892" t="s">
        <v>672</v>
      </c>
      <c r="T4" s="892" t="s">
        <v>673</v>
      </c>
      <c r="U4" s="892" t="s">
        <v>674</v>
      </c>
      <c r="V4" s="892" t="s">
        <v>675</v>
      </c>
      <c r="W4" s="892" t="s">
        <v>676</v>
      </c>
      <c r="X4" s="892" t="s">
        <v>677</v>
      </c>
      <c r="Y4" s="892" t="s">
        <v>678</v>
      </c>
      <c r="Z4" s="892" t="s">
        <v>679</v>
      </c>
      <c r="AA4" s="892" t="s">
        <v>680</v>
      </c>
      <c r="AB4" s="892" t="s">
        <v>681</v>
      </c>
      <c r="AC4" s="892" t="s">
        <v>682</v>
      </c>
      <c r="AD4" s="892" t="s">
        <v>683</v>
      </c>
      <c r="AE4" s="892" t="s">
        <v>684</v>
      </c>
      <c r="AF4" s="892" t="s">
        <v>685</v>
      </c>
      <c r="AG4" s="892" t="s">
        <v>686</v>
      </c>
      <c r="AH4" s="892" t="s">
        <v>687</v>
      </c>
      <c r="AI4" s="892" t="s">
        <v>688</v>
      </c>
      <c r="AJ4" s="892" t="s">
        <v>689</v>
      </c>
      <c r="AK4" s="892" t="s">
        <v>690</v>
      </c>
      <c r="AL4" s="892" t="s">
        <v>691</v>
      </c>
      <c r="AM4" s="892" t="s">
        <v>692</v>
      </c>
      <c r="AN4" s="892" t="s">
        <v>693</v>
      </c>
      <c r="AO4" s="892" t="s">
        <v>694</v>
      </c>
      <c r="AP4" s="892" t="s">
        <v>695</v>
      </c>
      <c r="AQ4" s="892" t="s">
        <v>696</v>
      </c>
      <c r="AR4" s="892" t="s">
        <v>697</v>
      </c>
      <c r="AS4" s="892" t="s">
        <v>698</v>
      </c>
      <c r="AT4" s="892" t="s">
        <v>699</v>
      </c>
      <c r="AU4" s="892" t="s">
        <v>700</v>
      </c>
      <c r="AV4" s="892" t="s">
        <v>701</v>
      </c>
      <c r="AW4" s="892" t="s">
        <v>702</v>
      </c>
      <c r="AX4" s="892" t="s">
        <v>703</v>
      </c>
      <c r="AY4" s="892" t="s">
        <v>704</v>
      </c>
      <c r="AZ4" s="892" t="s">
        <v>705</v>
      </c>
      <c r="BA4" s="892" t="s">
        <v>706</v>
      </c>
      <c r="BB4" s="892" t="s">
        <v>707</v>
      </c>
      <c r="BC4" s="892" t="s">
        <v>708</v>
      </c>
      <c r="BD4" s="892" t="s">
        <v>709</v>
      </c>
      <c r="BE4" s="892" t="s">
        <v>710</v>
      </c>
      <c r="BF4" s="892" t="s">
        <v>711</v>
      </c>
      <c r="BG4" s="892" t="s">
        <v>712</v>
      </c>
      <c r="BH4" s="892" t="s">
        <v>713</v>
      </c>
      <c r="BI4" s="892" t="s">
        <v>714</v>
      </c>
      <c r="BJ4" s="892" t="s">
        <v>715</v>
      </c>
      <c r="BK4" s="892" t="s">
        <v>716</v>
      </c>
      <c r="BL4" s="892" t="s">
        <v>717</v>
      </c>
      <c r="BM4" s="892" t="s">
        <v>718</v>
      </c>
      <c r="BN4" s="892" t="s">
        <v>719</v>
      </c>
      <c r="BO4" s="895" t="s">
        <v>720</v>
      </c>
      <c r="BP4" s="892" t="s">
        <v>721</v>
      </c>
      <c r="BQ4" s="892" t="s">
        <v>722</v>
      </c>
      <c r="BR4" s="892" t="s">
        <v>723</v>
      </c>
      <c r="BS4" s="892" t="s">
        <v>724</v>
      </c>
      <c r="BT4" s="892" t="s">
        <v>725</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B1:AB342"/>
  <sheetViews>
    <sheetView showGridLines="0" zoomScaleNormal="100" zoomScaleSheetLayoutView="40" workbookViewId="0">
      <pane xSplit="1" ySplit="7" topLeftCell="B8" activePane="bottomRight" state="frozen"/>
      <selection pane="topRight" activeCell="B1" sqref="B1"/>
      <selection pane="bottomLeft" activeCell="A8" sqref="A8"/>
      <selection pane="bottomRight" activeCell="B8" sqref="B8:E9"/>
    </sheetView>
  </sheetViews>
  <sheetFormatPr baseColWidth="10" defaultColWidth="13.85546875" defaultRowHeight="15" x14ac:dyDescent="0.2"/>
  <cols>
    <col min="1" max="1" width="15.140625" style="398" customWidth="1"/>
    <col min="2" max="2" width="14.5703125" style="398" customWidth="1"/>
    <col min="3" max="3" width="20.5703125" style="399" customWidth="1"/>
    <col min="4" max="4" width="22.7109375" style="399" bestFit="1" customWidth="1"/>
    <col min="5" max="5" width="17.42578125" style="398" customWidth="1"/>
    <col min="6" max="7" width="14.140625" style="398" customWidth="1"/>
    <col min="8" max="8" width="40.42578125" style="398" customWidth="1"/>
    <col min="9" max="9" width="13.7109375" style="398" customWidth="1"/>
    <col min="10" max="10" width="8.28515625" style="398" customWidth="1"/>
    <col min="11" max="11" width="18.140625" style="398" customWidth="1"/>
    <col min="12" max="12" width="7.7109375" style="398" customWidth="1"/>
    <col min="13" max="13" width="13.85546875" style="398" bestFit="1" customWidth="1"/>
    <col min="14" max="14" width="9.85546875" style="398" customWidth="1"/>
    <col min="15" max="16" width="10.42578125" style="398" bestFit="1" customWidth="1"/>
    <col min="17" max="17" width="10" style="398" bestFit="1" customWidth="1"/>
    <col min="18" max="18" width="10" style="398" customWidth="1"/>
    <col min="19" max="19" width="15" style="398" bestFit="1" customWidth="1"/>
    <col min="20" max="20" width="10" style="398" bestFit="1" customWidth="1"/>
    <col min="21" max="21" width="10.28515625" style="398" bestFit="1" customWidth="1"/>
    <col min="22" max="22" width="13.85546875" style="398" bestFit="1" customWidth="1"/>
    <col min="23" max="23" width="10" style="398" bestFit="1" customWidth="1"/>
    <col min="24" max="24" width="15.140625" style="398" bestFit="1" customWidth="1"/>
    <col min="25" max="25" width="9.5703125" style="398" bestFit="1" customWidth="1"/>
    <col min="26" max="16384" width="13.85546875" style="398"/>
  </cols>
  <sheetData>
    <row r="1" spans="2:25" ht="12.6" customHeight="1" x14ac:dyDescent="0.2"/>
    <row r="2" spans="2:25" ht="12.6" customHeight="1" x14ac:dyDescent="0.2"/>
    <row r="3" spans="2:25" ht="12.6" customHeight="1" x14ac:dyDescent="0.2"/>
    <row r="4" spans="2:25" ht="12.6" customHeight="1" x14ac:dyDescent="0.2">
      <c r="J4" s="157"/>
    </row>
    <row r="5" spans="2:25" ht="12.6" customHeight="1" x14ac:dyDescent="0.2">
      <c r="J5" s="157"/>
    </row>
    <row r="6" spans="2:25" ht="12.6" customHeight="1" x14ac:dyDescent="0.2">
      <c r="J6" s="157"/>
    </row>
    <row r="7" spans="2:25" ht="12.6" customHeight="1" x14ac:dyDescent="0.2">
      <c r="J7" s="157"/>
    </row>
    <row r="8" spans="2:25" ht="14.65" customHeight="1" x14ac:dyDescent="0.25">
      <c r="B8" s="1241" t="s">
        <v>12498</v>
      </c>
      <c r="C8" s="1241"/>
      <c r="D8" s="1241"/>
      <c r="E8" s="1241"/>
      <c r="F8" s="400"/>
      <c r="G8" s="400"/>
      <c r="H8" s="624"/>
    </row>
    <row r="9" spans="2:25" x14ac:dyDescent="0.2">
      <c r="B9" s="1241"/>
      <c r="C9" s="1241"/>
      <c r="D9" s="1241"/>
      <c r="E9" s="1241"/>
      <c r="F9" s="408"/>
      <c r="G9" s="408"/>
      <c r="H9" s="624"/>
      <c r="N9" s="255"/>
    </row>
    <row r="10" spans="2:25" x14ac:dyDescent="0.2">
      <c r="B10" s="746"/>
      <c r="C10" s="746"/>
      <c r="D10" s="746"/>
      <c r="E10" s="746"/>
      <c r="F10" s="408"/>
      <c r="G10" s="408"/>
      <c r="H10" s="624"/>
      <c r="N10" s="255"/>
    </row>
    <row r="11" spans="2:25" x14ac:dyDescent="0.2">
      <c r="B11" s="1244" t="s">
        <v>321</v>
      </c>
      <c r="C11" s="1223"/>
      <c r="D11" s="1223"/>
      <c r="E11" s="1223"/>
      <c r="H11" s="1242" t="s">
        <v>384</v>
      </c>
      <c r="I11" s="1242"/>
      <c r="J11" s="1242"/>
      <c r="K11" s="1242"/>
      <c r="L11" s="1242"/>
      <c r="M11" s="1242"/>
    </row>
    <row r="12" spans="2:25" x14ac:dyDescent="0.2">
      <c r="B12" s="224" t="s">
        <v>12481</v>
      </c>
      <c r="C12" s="376"/>
      <c r="D12" s="376"/>
      <c r="E12" s="344"/>
      <c r="H12" s="224" t="s">
        <v>12481</v>
      </c>
      <c r="I12" s="255"/>
      <c r="J12" s="255"/>
      <c r="K12" s="255"/>
      <c r="L12" s="255"/>
      <c r="M12" s="255"/>
    </row>
    <row r="13" spans="2:25" ht="15" customHeight="1" x14ac:dyDescent="0.2">
      <c r="B13" s="191" t="s">
        <v>255</v>
      </c>
      <c r="C13" s="192" t="s">
        <v>12445</v>
      </c>
      <c r="D13" s="192" t="s">
        <v>397</v>
      </c>
      <c r="E13" s="192" t="s">
        <v>319</v>
      </c>
      <c r="H13" s="1224" t="s">
        <v>639</v>
      </c>
      <c r="I13" s="1225" t="s">
        <v>12445</v>
      </c>
      <c r="J13" s="1225" t="s">
        <v>1</v>
      </c>
      <c r="K13" s="1225" t="s">
        <v>397</v>
      </c>
      <c r="L13" s="1225" t="s">
        <v>1</v>
      </c>
      <c r="M13" s="1225" t="s">
        <v>319</v>
      </c>
      <c r="R13" s="255"/>
      <c r="S13" s="255"/>
      <c r="T13" s="255"/>
      <c r="U13" s="255"/>
      <c r="V13" s="255"/>
      <c r="W13" s="255"/>
      <c r="X13" s="255"/>
      <c r="Y13" s="255"/>
    </row>
    <row r="14" spans="2:25" ht="15" customHeight="1" x14ac:dyDescent="0.2">
      <c r="B14" s="379">
        <v>1987</v>
      </c>
      <c r="C14" s="380">
        <v>9</v>
      </c>
      <c r="D14" s="381">
        <v>189570.67146479501</v>
      </c>
      <c r="E14" s="381">
        <v>21063.407940532779</v>
      </c>
      <c r="H14" s="1193"/>
      <c r="I14" s="1258"/>
      <c r="J14" s="1258"/>
      <c r="K14" s="1258"/>
      <c r="L14" s="1258"/>
      <c r="M14" s="1258"/>
      <c r="R14" s="255"/>
      <c r="S14" s="255"/>
      <c r="T14" s="255"/>
      <c r="U14" s="255"/>
      <c r="V14" s="255"/>
      <c r="W14" s="255"/>
      <c r="X14" s="255"/>
      <c r="Y14" s="255"/>
    </row>
    <row r="15" spans="2:25" ht="15" customHeight="1" x14ac:dyDescent="0.2">
      <c r="B15" s="383">
        <v>1988</v>
      </c>
      <c r="C15" s="384">
        <v>16</v>
      </c>
      <c r="D15" s="385">
        <v>421652.35014006897</v>
      </c>
      <c r="E15" s="385">
        <v>26353.271883754311</v>
      </c>
      <c r="F15" s="334"/>
      <c r="H15" s="230" t="s">
        <v>339</v>
      </c>
      <c r="I15" s="402">
        <v>355</v>
      </c>
      <c r="J15" s="232">
        <v>13.883457176378569</v>
      </c>
      <c r="K15" s="402">
        <v>21487075.263645679</v>
      </c>
      <c r="L15" s="232">
        <v>14.245423869366286</v>
      </c>
      <c r="M15" s="403">
        <v>60526.9725736498</v>
      </c>
      <c r="R15" s="819"/>
      <c r="S15" s="401"/>
      <c r="T15" s="401"/>
      <c r="U15" s="1255"/>
      <c r="V15" s="1255"/>
      <c r="W15" s="1255"/>
      <c r="X15" s="255"/>
      <c r="Y15" s="255"/>
    </row>
    <row r="16" spans="2:25" ht="15" customHeight="1" x14ac:dyDescent="0.2">
      <c r="B16" s="379">
        <v>1989</v>
      </c>
      <c r="C16" s="380">
        <v>4</v>
      </c>
      <c r="D16" s="381">
        <v>189427.30998294699</v>
      </c>
      <c r="E16" s="381">
        <v>47356.827495736747</v>
      </c>
      <c r="H16" s="234" t="s">
        <v>340</v>
      </c>
      <c r="I16" s="404">
        <v>26</v>
      </c>
      <c r="J16" s="236">
        <v>1.0168165819319515</v>
      </c>
      <c r="K16" s="404">
        <v>2945265.8311394672</v>
      </c>
      <c r="L16" s="236">
        <v>1.9526417466191905</v>
      </c>
      <c r="M16" s="405">
        <v>113279.45504382566</v>
      </c>
      <c r="R16" s="1256"/>
      <c r="S16" s="1256"/>
      <c r="T16" s="833"/>
      <c r="U16" s="1257"/>
      <c r="V16" s="1257"/>
      <c r="W16" s="291"/>
      <c r="X16" s="255"/>
      <c r="Y16" s="833"/>
    </row>
    <row r="17" spans="2:25" ht="15" customHeight="1" x14ac:dyDescent="0.2">
      <c r="B17" s="383">
        <v>1990</v>
      </c>
      <c r="C17" s="384">
        <v>4</v>
      </c>
      <c r="D17" s="385">
        <v>44043.087378061398</v>
      </c>
      <c r="E17" s="385">
        <v>11010.77184451535</v>
      </c>
      <c r="H17" s="230" t="s">
        <v>341</v>
      </c>
      <c r="I17" s="409">
        <v>0</v>
      </c>
      <c r="J17" s="409">
        <v>0</v>
      </c>
      <c r="K17" s="409">
        <v>0</v>
      </c>
      <c r="L17" s="409">
        <v>0</v>
      </c>
      <c r="M17" s="381">
        <v>0</v>
      </c>
      <c r="R17" s="834"/>
      <c r="S17" s="834"/>
      <c r="T17" s="834"/>
      <c r="U17" s="834"/>
      <c r="V17" s="834"/>
      <c r="W17" s="291"/>
      <c r="X17" s="255"/>
      <c r="Y17" s="834"/>
    </row>
    <row r="18" spans="2:25" ht="15" customHeight="1" x14ac:dyDescent="0.2">
      <c r="B18" s="379">
        <v>1991</v>
      </c>
      <c r="C18" s="380">
        <v>2</v>
      </c>
      <c r="D18" s="381">
        <v>21894.771384059</v>
      </c>
      <c r="E18" s="381">
        <v>10947.3856920295</v>
      </c>
      <c r="H18" s="234" t="s">
        <v>342</v>
      </c>
      <c r="I18" s="404">
        <v>29</v>
      </c>
      <c r="J18" s="236">
        <v>1.1341415721548689</v>
      </c>
      <c r="K18" s="404">
        <v>789909.71758954995</v>
      </c>
      <c r="L18" s="236">
        <v>0.52369150326536085</v>
      </c>
      <c r="M18" s="405">
        <v>27238.266123777583</v>
      </c>
      <c r="O18" s="255"/>
      <c r="P18" s="255"/>
      <c r="Q18" s="255"/>
      <c r="R18" s="834"/>
      <c r="S18" s="834"/>
      <c r="T18" s="834"/>
      <c r="U18" s="406"/>
      <c r="V18" s="406"/>
      <c r="W18" s="291"/>
      <c r="X18" s="255"/>
      <c r="Y18" s="834"/>
    </row>
    <row r="19" spans="2:25" ht="15" customHeight="1" x14ac:dyDescent="0.2">
      <c r="B19" s="383">
        <v>1992</v>
      </c>
      <c r="C19" s="384">
        <v>2</v>
      </c>
      <c r="D19" s="385">
        <v>68894.0213332157</v>
      </c>
      <c r="E19" s="385">
        <v>34447.01066660785</v>
      </c>
      <c r="H19" s="230" t="s">
        <v>347</v>
      </c>
      <c r="I19" s="402">
        <v>2126</v>
      </c>
      <c r="J19" s="232">
        <v>83.244309737974177</v>
      </c>
      <c r="K19" s="402">
        <v>124950426.58560032</v>
      </c>
      <c r="L19" s="232">
        <v>82.839184371526486</v>
      </c>
      <c r="M19" s="403">
        <v>58772.543078833638</v>
      </c>
      <c r="R19" s="406"/>
      <c r="S19" s="406"/>
      <c r="T19" s="406"/>
      <c r="U19" s="406"/>
      <c r="V19" s="406"/>
      <c r="W19" s="291"/>
      <c r="X19" s="255"/>
      <c r="Y19" s="406"/>
    </row>
    <row r="20" spans="2:25" ht="15" customHeight="1" x14ac:dyDescent="0.2">
      <c r="B20" s="379">
        <v>1993</v>
      </c>
      <c r="C20" s="380">
        <v>1</v>
      </c>
      <c r="D20" s="381">
        <v>5285.7338037453901</v>
      </c>
      <c r="E20" s="381">
        <v>5285.7338037453901</v>
      </c>
      <c r="H20" s="234" t="s">
        <v>625</v>
      </c>
      <c r="I20" s="404">
        <v>14</v>
      </c>
      <c r="J20" s="236">
        <v>0.54751662104028154</v>
      </c>
      <c r="K20" s="404">
        <v>257365.77327045248</v>
      </c>
      <c r="L20" s="236">
        <v>0.17062743461916663</v>
      </c>
      <c r="M20" s="405">
        <v>18383.269519318033</v>
      </c>
      <c r="R20" s="406"/>
      <c r="S20" s="406"/>
      <c r="T20" s="406"/>
      <c r="U20" s="406"/>
      <c r="V20" s="406"/>
      <c r="W20" s="291"/>
      <c r="X20" s="255"/>
      <c r="Y20" s="406"/>
    </row>
    <row r="21" spans="2:25" ht="15" customHeight="1" x14ac:dyDescent="0.2">
      <c r="B21" s="383">
        <v>1994</v>
      </c>
      <c r="C21" s="384">
        <v>2</v>
      </c>
      <c r="D21" s="385">
        <v>63348.985408958499</v>
      </c>
      <c r="E21" s="385">
        <v>31674.492704479249</v>
      </c>
      <c r="H21" s="1245" t="s">
        <v>346</v>
      </c>
      <c r="I21" s="1252">
        <v>7</v>
      </c>
      <c r="J21" s="1249">
        <v>0.3</v>
      </c>
      <c r="K21" s="1252">
        <v>404888</v>
      </c>
      <c r="L21" s="1249">
        <v>0.28962050399024797</v>
      </c>
      <c r="M21" s="1247">
        <v>57841</v>
      </c>
      <c r="R21" s="406"/>
      <c r="S21" s="406"/>
      <c r="T21" s="406"/>
      <c r="U21" s="406"/>
      <c r="V21" s="406"/>
      <c r="W21" s="291"/>
      <c r="X21" s="255"/>
      <c r="Y21" s="406"/>
    </row>
    <row r="22" spans="2:25" ht="15" customHeight="1" x14ac:dyDescent="0.2">
      <c r="B22" s="379">
        <v>1995</v>
      </c>
      <c r="C22" s="380">
        <v>2</v>
      </c>
      <c r="D22" s="381">
        <v>211683.31211185799</v>
      </c>
      <c r="E22" s="381">
        <v>105841.65605592899</v>
      </c>
      <c r="H22" s="1246"/>
      <c r="I22" s="1253"/>
      <c r="J22" s="1250"/>
      <c r="K22" s="1253"/>
      <c r="L22" s="1250"/>
      <c r="M22" s="1248"/>
      <c r="R22" s="406"/>
      <c r="S22" s="406"/>
      <c r="T22" s="406"/>
      <c r="U22" s="406"/>
      <c r="V22" s="406"/>
      <c r="W22" s="291"/>
      <c r="X22" s="410"/>
      <c r="Y22" s="406"/>
    </row>
    <row r="23" spans="2:25" ht="15" customHeight="1" x14ac:dyDescent="0.2">
      <c r="B23" s="383">
        <v>1996</v>
      </c>
      <c r="C23" s="384">
        <v>51</v>
      </c>
      <c r="D23" s="385">
        <v>2562508.6455722</v>
      </c>
      <c r="E23" s="385">
        <v>50245.267560239212</v>
      </c>
      <c r="H23" s="242" t="s">
        <v>62</v>
      </c>
      <c r="I23" s="407">
        <v>2557</v>
      </c>
      <c r="J23" s="244">
        <v>100.1</v>
      </c>
      <c r="K23" s="407">
        <v>150834930.99739924</v>
      </c>
      <c r="L23" s="244">
        <v>99.999999999999972</v>
      </c>
      <c r="M23" s="199">
        <v>58989.022681814327</v>
      </c>
      <c r="O23" s="255"/>
      <c r="P23" s="255"/>
      <c r="Q23" s="255"/>
      <c r="R23" s="406"/>
      <c r="S23" s="406"/>
      <c r="T23" s="406"/>
      <c r="U23" s="406"/>
      <c r="V23" s="406"/>
      <c r="W23" s="406"/>
      <c r="X23" s="410"/>
      <c r="Y23" s="406"/>
    </row>
    <row r="24" spans="2:25" ht="15" customHeight="1" x14ac:dyDescent="0.2">
      <c r="B24" s="379">
        <v>1997</v>
      </c>
      <c r="C24" s="380">
        <v>21</v>
      </c>
      <c r="D24" s="381">
        <v>536216.26487189403</v>
      </c>
      <c r="E24" s="381">
        <v>25534.107851042572</v>
      </c>
      <c r="H24" s="869" t="s">
        <v>12448</v>
      </c>
      <c r="I24" s="255"/>
      <c r="J24" s="255"/>
      <c r="K24" s="255"/>
      <c r="L24" s="255"/>
      <c r="M24" s="255"/>
      <c r="R24" s="835"/>
      <c r="S24" s="836"/>
      <c r="U24" s="837"/>
      <c r="V24" s="291"/>
      <c r="W24" s="291"/>
      <c r="X24" s="410"/>
      <c r="Y24" s="838"/>
    </row>
    <row r="25" spans="2:25" ht="15" customHeight="1" x14ac:dyDescent="0.2">
      <c r="B25" s="383">
        <v>1998</v>
      </c>
      <c r="C25" s="384">
        <v>1</v>
      </c>
      <c r="D25" s="385">
        <v>11380.662043013001</v>
      </c>
      <c r="E25" s="385">
        <v>11380.662043013001</v>
      </c>
      <c r="H25" s="255"/>
      <c r="I25" s="402"/>
      <c r="J25" s="402"/>
      <c r="K25" s="402"/>
      <c r="L25" s="255"/>
      <c r="M25" s="255"/>
      <c r="R25" s="839"/>
      <c r="S25" s="291"/>
      <c r="T25" s="291"/>
      <c r="U25" s="291"/>
      <c r="V25" s="291"/>
      <c r="W25" s="291"/>
      <c r="X25" s="255"/>
      <c r="Y25" s="255"/>
    </row>
    <row r="26" spans="2:25" ht="15" customHeight="1" x14ac:dyDescent="0.2">
      <c r="B26" s="379">
        <v>1999</v>
      </c>
      <c r="C26" s="380">
        <v>3</v>
      </c>
      <c r="D26" s="381">
        <v>405644.04777724401</v>
      </c>
      <c r="E26" s="381">
        <v>135214.68259241467</v>
      </c>
      <c r="R26" s="291"/>
      <c r="S26" s="291"/>
      <c r="T26" s="291"/>
      <c r="U26" s="291"/>
      <c r="V26" s="291"/>
      <c r="W26" s="291"/>
      <c r="X26" s="255"/>
      <c r="Y26" s="255"/>
    </row>
    <row r="27" spans="2:25" ht="15" customHeight="1" x14ac:dyDescent="0.2">
      <c r="B27" s="383">
        <v>2000</v>
      </c>
      <c r="C27" s="384">
        <v>4</v>
      </c>
      <c r="D27" s="385">
        <v>185572.77791365399</v>
      </c>
      <c r="E27" s="385">
        <v>46393.194478413498</v>
      </c>
      <c r="R27" s="291"/>
      <c r="S27" s="291"/>
      <c r="T27" s="291"/>
      <c r="U27" s="291"/>
      <c r="V27" s="291"/>
      <c r="W27" s="291"/>
      <c r="X27" s="255"/>
      <c r="Y27" s="255"/>
    </row>
    <row r="28" spans="2:25" ht="15" customHeight="1" x14ac:dyDescent="0.2">
      <c r="B28" s="379">
        <v>2001</v>
      </c>
      <c r="C28" s="380">
        <v>2</v>
      </c>
      <c r="D28" s="381">
        <v>51774.793274153097</v>
      </c>
      <c r="E28" s="381">
        <v>25887.396637076548</v>
      </c>
    </row>
    <row r="29" spans="2:25" ht="15" customHeight="1" x14ac:dyDescent="0.2">
      <c r="B29" s="383">
        <v>2002</v>
      </c>
      <c r="C29" s="384">
        <v>2</v>
      </c>
      <c r="D29" s="385">
        <v>130081.719897616</v>
      </c>
      <c r="E29" s="385">
        <v>65040.859948808</v>
      </c>
    </row>
    <row r="30" spans="2:25" ht="15" customHeight="1" x14ac:dyDescent="0.2">
      <c r="B30" s="379">
        <v>2003</v>
      </c>
      <c r="C30" s="380">
        <v>1</v>
      </c>
      <c r="D30" s="381">
        <v>58226.263241287801</v>
      </c>
      <c r="E30" s="381">
        <v>58226.263241287801</v>
      </c>
    </row>
    <row r="31" spans="2:25" ht="15" customHeight="1" x14ac:dyDescent="0.2">
      <c r="B31" s="383">
        <v>2004</v>
      </c>
      <c r="C31" s="384">
        <v>1</v>
      </c>
      <c r="D31" s="385">
        <v>38332.832622405796</v>
      </c>
      <c r="E31" s="385">
        <v>38332.832622405796</v>
      </c>
    </row>
    <row r="32" spans="2:25" ht="15" customHeight="1" x14ac:dyDescent="0.2">
      <c r="B32" s="379">
        <v>2005</v>
      </c>
      <c r="C32" s="380">
        <v>2</v>
      </c>
      <c r="D32" s="381">
        <v>27020.916538927198</v>
      </c>
      <c r="E32" s="381">
        <v>13510.458269463599</v>
      </c>
    </row>
    <row r="33" spans="2:28" ht="15" customHeight="1" x14ac:dyDescent="0.2">
      <c r="B33" s="383">
        <v>2006</v>
      </c>
      <c r="C33" s="384">
        <v>3</v>
      </c>
      <c r="D33" s="385">
        <v>61962.707661075401</v>
      </c>
      <c r="E33" s="385">
        <v>20654.235887025134</v>
      </c>
    </row>
    <row r="34" spans="2:28" ht="15" customHeight="1" x14ac:dyDescent="0.2">
      <c r="B34" s="379">
        <v>2007</v>
      </c>
      <c r="C34" s="380">
        <v>4</v>
      </c>
      <c r="D34" s="381">
        <v>132073.543554979</v>
      </c>
      <c r="E34" s="381">
        <v>33018.38588874475</v>
      </c>
      <c r="Z34" s="410" t="s">
        <v>339</v>
      </c>
      <c r="AA34" s="411">
        <v>13.883457176378569</v>
      </c>
      <c r="AB34" s="412">
        <v>14.245423869366286</v>
      </c>
    </row>
    <row r="35" spans="2:28" ht="15" customHeight="1" x14ac:dyDescent="0.2">
      <c r="B35" s="383">
        <v>2008</v>
      </c>
      <c r="C35" s="384">
        <v>1</v>
      </c>
      <c r="D35" s="385">
        <v>4171.29792345636</v>
      </c>
      <c r="E35" s="385">
        <v>4171.29792345636</v>
      </c>
      <c r="Z35" s="410" t="s">
        <v>347</v>
      </c>
      <c r="AA35" s="411">
        <v>83.244309737974177</v>
      </c>
      <c r="AB35" s="412">
        <v>82.839184371526486</v>
      </c>
    </row>
    <row r="36" spans="2:28" ht="15" customHeight="1" x14ac:dyDescent="0.2">
      <c r="B36" s="379">
        <v>2009</v>
      </c>
      <c r="C36" s="380">
        <v>6</v>
      </c>
      <c r="D36" s="381">
        <v>181778.37686871801</v>
      </c>
      <c r="E36" s="381">
        <v>30296.396144786337</v>
      </c>
      <c r="Z36" s="410" t="s">
        <v>344</v>
      </c>
      <c r="AA36" s="411">
        <v>2.8722330856472524</v>
      </c>
      <c r="AB36" s="412">
        <v>3.015391759107207</v>
      </c>
    </row>
    <row r="37" spans="2:28" ht="15" customHeight="1" x14ac:dyDescent="0.2">
      <c r="B37" s="383">
        <v>2010</v>
      </c>
      <c r="C37" s="384">
        <v>3</v>
      </c>
      <c r="D37" s="385">
        <v>169823.661366366</v>
      </c>
      <c r="E37" s="385">
        <v>56607.887122121996</v>
      </c>
      <c r="AA37" s="1061">
        <v>100</v>
      </c>
      <c r="AB37" s="1062">
        <v>100.09999999999998</v>
      </c>
    </row>
    <row r="38" spans="2:28" ht="15" customHeight="1" x14ac:dyDescent="0.2">
      <c r="B38" s="379">
        <v>2011</v>
      </c>
      <c r="C38" s="380">
        <v>5</v>
      </c>
      <c r="D38" s="381">
        <v>88398.436260051603</v>
      </c>
      <c r="E38" s="381">
        <v>17679.687252010321</v>
      </c>
    </row>
    <row r="39" spans="2:28" ht="15" customHeight="1" x14ac:dyDescent="0.2">
      <c r="B39" s="383">
        <v>2012</v>
      </c>
      <c r="C39" s="384">
        <v>14</v>
      </c>
      <c r="D39" s="385">
        <v>384998.80430981598</v>
      </c>
      <c r="E39" s="385">
        <v>27499.914593558286</v>
      </c>
    </row>
    <row r="40" spans="2:28" ht="15" customHeight="1" x14ac:dyDescent="0.2">
      <c r="B40" s="379">
        <v>2013</v>
      </c>
      <c r="C40" s="380">
        <v>4</v>
      </c>
      <c r="D40" s="381">
        <v>281240.17908286501</v>
      </c>
      <c r="E40" s="381">
        <v>70310.044770716253</v>
      </c>
    </row>
    <row r="41" spans="2:28" ht="15" customHeight="1" x14ac:dyDescent="0.2">
      <c r="B41" s="383">
        <v>2014</v>
      </c>
      <c r="C41" s="384">
        <v>3</v>
      </c>
      <c r="D41" s="385">
        <v>45943.842649717801</v>
      </c>
      <c r="E41" s="385">
        <v>15314.6142165726</v>
      </c>
    </row>
    <row r="42" spans="2:28" ht="15" customHeight="1" x14ac:dyDescent="0.2">
      <c r="B42" s="379">
        <v>2015</v>
      </c>
      <c r="C42" s="380">
        <v>4</v>
      </c>
      <c r="D42" s="381">
        <v>90481.788782191696</v>
      </c>
      <c r="E42" s="381">
        <v>22620.447195547924</v>
      </c>
    </row>
    <row r="43" spans="2:28" ht="15" customHeight="1" x14ac:dyDescent="0.2">
      <c r="B43" s="383">
        <v>2016</v>
      </c>
      <c r="C43" s="384">
        <v>4</v>
      </c>
      <c r="D43" s="385">
        <v>471364.53218529403</v>
      </c>
      <c r="E43" s="385">
        <v>117841.13304632351</v>
      </c>
    </row>
    <row r="44" spans="2:28" ht="15" customHeight="1" x14ac:dyDescent="0.2">
      <c r="B44" s="379">
        <v>2017</v>
      </c>
      <c r="C44" s="380">
        <v>0</v>
      </c>
      <c r="D44" s="381">
        <v>0</v>
      </c>
      <c r="E44" s="381">
        <v>0</v>
      </c>
    </row>
    <row r="45" spans="2:28" ht="15" customHeight="1" x14ac:dyDescent="0.2">
      <c r="B45" s="383">
        <v>2018</v>
      </c>
      <c r="C45" s="384">
        <v>13</v>
      </c>
      <c r="D45" s="385">
        <v>1734834.6722222201</v>
      </c>
      <c r="E45" s="385">
        <v>133448.82094017079</v>
      </c>
    </row>
    <row r="46" spans="2:28" ht="15" customHeight="1" x14ac:dyDescent="0.2">
      <c r="B46" s="379">
        <v>2019</v>
      </c>
      <c r="C46" s="380">
        <v>11</v>
      </c>
      <c r="D46" s="381">
        <v>1450112.6109931199</v>
      </c>
      <c r="E46" s="381">
        <v>131828.41918119273</v>
      </c>
    </row>
    <row r="47" spans="2:28" ht="15" customHeight="1" x14ac:dyDescent="0.2">
      <c r="B47" s="383">
        <v>2020</v>
      </c>
      <c r="C47" s="384">
        <v>5</v>
      </c>
      <c r="D47" s="385">
        <v>132561.98073398901</v>
      </c>
      <c r="E47" s="385">
        <v>26512.396146797801</v>
      </c>
    </row>
    <row r="48" spans="2:28" ht="15" customHeight="1" x14ac:dyDescent="0.2">
      <c r="B48" s="379">
        <v>2021</v>
      </c>
      <c r="C48" s="380">
        <v>3</v>
      </c>
      <c r="D48" s="381">
        <v>751811.55986716505</v>
      </c>
      <c r="E48" s="381">
        <v>250603.85328905503</v>
      </c>
    </row>
    <row r="49" spans="2:7" ht="15" customHeight="1" x14ac:dyDescent="0.2">
      <c r="B49" s="383">
        <v>2022</v>
      </c>
      <c r="C49" s="384">
        <v>4</v>
      </c>
      <c r="D49" s="385">
        <v>295958.95549814799</v>
      </c>
      <c r="E49" s="385">
        <v>73989.738874536997</v>
      </c>
    </row>
    <row r="50" spans="2:7" ht="15" customHeight="1" x14ac:dyDescent="0.2">
      <c r="B50" s="379">
        <v>2023</v>
      </c>
      <c r="C50" s="380">
        <v>5</v>
      </c>
      <c r="D50" s="381">
        <v>633340.81688639999</v>
      </c>
      <c r="E50" s="381">
        <v>126668.16337728</v>
      </c>
    </row>
    <row r="51" spans="2:7" ht="15" customHeight="1" x14ac:dyDescent="0.2">
      <c r="B51" s="383">
        <v>2024</v>
      </c>
      <c r="C51" s="384">
        <v>127</v>
      </c>
      <c r="D51" s="385">
        <v>9248479.9100400005</v>
      </c>
      <c r="E51" s="385">
        <v>72822.676457007881</v>
      </c>
    </row>
    <row r="52" spans="2:7" ht="15" customHeight="1" x14ac:dyDescent="0.2">
      <c r="B52" s="1026">
        <v>2025</v>
      </c>
      <c r="C52" s="380">
        <v>6</v>
      </c>
      <c r="D52" s="381">
        <v>105178.42</v>
      </c>
      <c r="E52" s="381">
        <v>17529.736666666668</v>
      </c>
    </row>
    <row r="53" spans="2:7" ht="15" customHeight="1" x14ac:dyDescent="0.2">
      <c r="B53" s="198" t="s">
        <v>62</v>
      </c>
      <c r="C53" s="200">
        <v>355</v>
      </c>
      <c r="D53" s="199">
        <v>21487075.263645679</v>
      </c>
      <c r="E53" s="199">
        <v>60526.9725736498</v>
      </c>
    </row>
    <row r="54" spans="2:7" ht="15" customHeight="1" x14ac:dyDescent="0.2">
      <c r="B54" s="1251" t="s">
        <v>12448</v>
      </c>
      <c r="C54" s="1251"/>
      <c r="D54" s="1251"/>
      <c r="E54" s="1251"/>
    </row>
    <row r="55" spans="2:7" ht="15" customHeight="1" x14ac:dyDescent="0.2">
      <c r="C55" s="413"/>
      <c r="D55" s="413"/>
    </row>
    <row r="56" spans="2:7" ht="15" customHeight="1" x14ac:dyDescent="0.2">
      <c r="C56" s="413"/>
      <c r="D56" s="413"/>
    </row>
    <row r="57" spans="2:7" ht="15" customHeight="1" x14ac:dyDescent="0.2">
      <c r="B57" s="1244" t="s">
        <v>328</v>
      </c>
      <c r="C57" s="1223"/>
      <c r="D57" s="1223"/>
      <c r="E57" s="1223"/>
    </row>
    <row r="58" spans="2:7" ht="15" customHeight="1" x14ac:dyDescent="0.2">
      <c r="B58" s="224" t="s">
        <v>12481</v>
      </c>
      <c r="C58" s="376"/>
      <c r="D58" s="376"/>
      <c r="E58" s="344"/>
    </row>
    <row r="59" spans="2:7" ht="15" customHeight="1" x14ac:dyDescent="0.2">
      <c r="B59" s="191" t="s">
        <v>255</v>
      </c>
      <c r="C59" s="192" t="s">
        <v>12445</v>
      </c>
      <c r="D59" s="192" t="s">
        <v>397</v>
      </c>
      <c r="E59" s="192" t="s">
        <v>319</v>
      </c>
    </row>
    <row r="60" spans="2:7" ht="15" customHeight="1" x14ac:dyDescent="0.2">
      <c r="B60" s="379">
        <v>1987</v>
      </c>
      <c r="C60" s="380">
        <v>0</v>
      </c>
      <c r="D60" s="381">
        <v>0</v>
      </c>
      <c r="E60" s="381">
        <v>0</v>
      </c>
    </row>
    <row r="61" spans="2:7" ht="15" customHeight="1" x14ac:dyDescent="0.2">
      <c r="B61" s="383">
        <v>1988</v>
      </c>
      <c r="C61" s="384">
        <v>0</v>
      </c>
      <c r="D61" s="385">
        <v>0</v>
      </c>
      <c r="E61" s="385">
        <v>0</v>
      </c>
      <c r="F61" s="334"/>
      <c r="G61" s="334"/>
    </row>
    <row r="62" spans="2:7" ht="15" customHeight="1" x14ac:dyDescent="0.2">
      <c r="B62" s="379">
        <v>1989</v>
      </c>
      <c r="C62" s="380">
        <v>0</v>
      </c>
      <c r="D62" s="381">
        <v>0</v>
      </c>
      <c r="E62" s="381">
        <v>0</v>
      </c>
    </row>
    <row r="63" spans="2:7" ht="15" customHeight="1" x14ac:dyDescent="0.2">
      <c r="B63" s="383">
        <v>1990</v>
      </c>
      <c r="C63" s="384">
        <v>0</v>
      </c>
      <c r="D63" s="385">
        <v>0</v>
      </c>
      <c r="E63" s="385">
        <v>0</v>
      </c>
    </row>
    <row r="64" spans="2:7" ht="15" customHeight="1" x14ac:dyDescent="0.2">
      <c r="B64" s="379">
        <v>1991</v>
      </c>
      <c r="C64" s="380">
        <v>0</v>
      </c>
      <c r="D64" s="381">
        <v>0</v>
      </c>
      <c r="E64" s="381">
        <v>0</v>
      </c>
    </row>
    <row r="65" spans="2:5" ht="15" customHeight="1" x14ac:dyDescent="0.2">
      <c r="B65" s="383">
        <v>1992</v>
      </c>
      <c r="C65" s="384">
        <v>0</v>
      </c>
      <c r="D65" s="385">
        <v>0</v>
      </c>
      <c r="E65" s="385">
        <v>0</v>
      </c>
    </row>
    <row r="66" spans="2:5" ht="15" customHeight="1" x14ac:dyDescent="0.2">
      <c r="B66" s="379">
        <v>1993</v>
      </c>
      <c r="C66" s="380">
        <v>0</v>
      </c>
      <c r="D66" s="381">
        <v>0</v>
      </c>
      <c r="E66" s="381">
        <v>0</v>
      </c>
    </row>
    <row r="67" spans="2:5" ht="15" customHeight="1" x14ac:dyDescent="0.2">
      <c r="B67" s="383">
        <v>1994</v>
      </c>
      <c r="C67" s="384">
        <v>0</v>
      </c>
      <c r="D67" s="385">
        <v>0</v>
      </c>
      <c r="E67" s="385">
        <v>0</v>
      </c>
    </row>
    <row r="68" spans="2:5" ht="15" customHeight="1" x14ac:dyDescent="0.2">
      <c r="B68" s="379">
        <v>1995</v>
      </c>
      <c r="C68" s="380">
        <v>0</v>
      </c>
      <c r="D68" s="381">
        <v>0</v>
      </c>
      <c r="E68" s="381">
        <v>0</v>
      </c>
    </row>
    <row r="69" spans="2:5" ht="15" customHeight="1" x14ac:dyDescent="0.2">
      <c r="B69" s="383">
        <v>1996</v>
      </c>
      <c r="C69" s="384">
        <v>0</v>
      </c>
      <c r="D69" s="385">
        <v>0</v>
      </c>
      <c r="E69" s="385">
        <v>0</v>
      </c>
    </row>
    <row r="70" spans="2:5" ht="15" customHeight="1" x14ac:dyDescent="0.2">
      <c r="B70" s="379">
        <v>1997</v>
      </c>
      <c r="C70" s="380">
        <v>0</v>
      </c>
      <c r="D70" s="381">
        <v>0</v>
      </c>
      <c r="E70" s="381">
        <v>0</v>
      </c>
    </row>
    <row r="71" spans="2:5" ht="15" customHeight="1" x14ac:dyDescent="0.2">
      <c r="B71" s="383">
        <v>1998</v>
      </c>
      <c r="C71" s="384">
        <v>0</v>
      </c>
      <c r="D71" s="385">
        <v>0</v>
      </c>
      <c r="E71" s="385">
        <v>0</v>
      </c>
    </row>
    <row r="72" spans="2:5" ht="15" customHeight="1" x14ac:dyDescent="0.2">
      <c r="B72" s="379">
        <v>1999</v>
      </c>
      <c r="C72" s="380">
        <v>0</v>
      </c>
      <c r="D72" s="381">
        <v>0</v>
      </c>
      <c r="E72" s="381">
        <v>0</v>
      </c>
    </row>
    <row r="73" spans="2:5" ht="15" customHeight="1" x14ac:dyDescent="0.2">
      <c r="B73" s="383">
        <v>2000</v>
      </c>
      <c r="C73" s="384">
        <v>0</v>
      </c>
      <c r="D73" s="385">
        <v>0</v>
      </c>
      <c r="E73" s="385">
        <v>0</v>
      </c>
    </row>
    <row r="74" spans="2:5" ht="15" customHeight="1" x14ac:dyDescent="0.2">
      <c r="B74" s="379">
        <v>2001</v>
      </c>
      <c r="C74" s="380">
        <v>0</v>
      </c>
      <c r="D74" s="381">
        <v>0</v>
      </c>
      <c r="E74" s="381">
        <v>0</v>
      </c>
    </row>
    <row r="75" spans="2:5" ht="15" customHeight="1" x14ac:dyDescent="0.2">
      <c r="B75" s="383">
        <v>2002</v>
      </c>
      <c r="C75" s="384">
        <v>0</v>
      </c>
      <c r="D75" s="385">
        <v>0</v>
      </c>
      <c r="E75" s="385">
        <v>0</v>
      </c>
    </row>
    <row r="76" spans="2:5" ht="15" customHeight="1" x14ac:dyDescent="0.2">
      <c r="B76" s="379">
        <v>2003</v>
      </c>
      <c r="C76" s="380">
        <v>0</v>
      </c>
      <c r="D76" s="381">
        <v>0</v>
      </c>
      <c r="E76" s="381">
        <v>0</v>
      </c>
    </row>
    <row r="77" spans="2:5" ht="15" customHeight="1" x14ac:dyDescent="0.2">
      <c r="B77" s="383">
        <v>2004</v>
      </c>
      <c r="C77" s="384">
        <v>1</v>
      </c>
      <c r="D77" s="385">
        <v>201069.522570317</v>
      </c>
      <c r="E77" s="385">
        <v>201069.522570317</v>
      </c>
    </row>
    <row r="78" spans="2:5" ht="15" customHeight="1" x14ac:dyDescent="0.2">
      <c r="B78" s="379">
        <v>2005</v>
      </c>
      <c r="C78" s="380">
        <v>1</v>
      </c>
      <c r="D78" s="381">
        <v>80459.418457076506</v>
      </c>
      <c r="E78" s="381">
        <v>80459.418457076506</v>
      </c>
    </row>
    <row r="79" spans="2:5" ht="15" customHeight="1" x14ac:dyDescent="0.2">
      <c r="B79" s="383">
        <v>2006</v>
      </c>
      <c r="C79" s="384">
        <v>0</v>
      </c>
      <c r="D79" s="385">
        <v>0</v>
      </c>
      <c r="E79" s="385">
        <v>0</v>
      </c>
    </row>
    <row r="80" spans="2:5" ht="15" customHeight="1" x14ac:dyDescent="0.2">
      <c r="B80" s="379">
        <v>2007</v>
      </c>
      <c r="C80" s="380">
        <v>0</v>
      </c>
      <c r="D80" s="381">
        <v>0</v>
      </c>
      <c r="E80" s="381">
        <v>0</v>
      </c>
    </row>
    <row r="81" spans="2:5" ht="15" customHeight="1" x14ac:dyDescent="0.2">
      <c r="B81" s="383">
        <v>2008</v>
      </c>
      <c r="C81" s="384">
        <v>0</v>
      </c>
      <c r="D81" s="385">
        <v>0</v>
      </c>
      <c r="E81" s="385">
        <v>0</v>
      </c>
    </row>
    <row r="82" spans="2:5" ht="15" customHeight="1" x14ac:dyDescent="0.2">
      <c r="B82" s="379">
        <v>2009</v>
      </c>
      <c r="C82" s="380">
        <v>0</v>
      </c>
      <c r="D82" s="381">
        <v>0</v>
      </c>
      <c r="E82" s="381">
        <v>0</v>
      </c>
    </row>
    <row r="83" spans="2:5" ht="15" customHeight="1" x14ac:dyDescent="0.2">
      <c r="B83" s="383">
        <v>2010</v>
      </c>
      <c r="C83" s="384">
        <v>4</v>
      </c>
      <c r="D83" s="385">
        <v>717296.96517545101</v>
      </c>
      <c r="E83" s="385">
        <v>179324.24129386275</v>
      </c>
    </row>
    <row r="84" spans="2:5" ht="15" customHeight="1" x14ac:dyDescent="0.2">
      <c r="B84" s="379">
        <v>2011</v>
      </c>
      <c r="C84" s="380">
        <v>9</v>
      </c>
      <c r="D84" s="381">
        <v>268863.83223215601</v>
      </c>
      <c r="E84" s="381">
        <v>29873.759136906225</v>
      </c>
    </row>
    <row r="85" spans="2:5" ht="15" customHeight="1" x14ac:dyDescent="0.2">
      <c r="B85" s="383">
        <v>2012</v>
      </c>
      <c r="C85" s="384">
        <v>0</v>
      </c>
      <c r="D85" s="385">
        <v>0</v>
      </c>
      <c r="E85" s="385">
        <v>0</v>
      </c>
    </row>
    <row r="86" spans="2:5" ht="15" customHeight="1" x14ac:dyDescent="0.2">
      <c r="B86" s="379">
        <v>2013</v>
      </c>
      <c r="C86" s="380">
        <v>0</v>
      </c>
      <c r="D86" s="381">
        <v>0</v>
      </c>
      <c r="E86" s="381">
        <v>0</v>
      </c>
    </row>
    <row r="87" spans="2:5" ht="15" customHeight="1" x14ac:dyDescent="0.2">
      <c r="B87" s="383">
        <v>2014</v>
      </c>
      <c r="C87" s="384">
        <v>0</v>
      </c>
      <c r="D87" s="385">
        <v>0</v>
      </c>
      <c r="E87" s="385">
        <v>0</v>
      </c>
    </row>
    <row r="88" spans="2:5" ht="15" customHeight="1" x14ac:dyDescent="0.2">
      <c r="B88" s="379">
        <v>2015</v>
      </c>
      <c r="C88" s="380">
        <v>7</v>
      </c>
      <c r="D88" s="381">
        <v>1596996.2505613</v>
      </c>
      <c r="E88" s="381">
        <v>228142.32150875713</v>
      </c>
    </row>
    <row r="89" spans="2:5" ht="15" customHeight="1" x14ac:dyDescent="0.2">
      <c r="B89" s="383">
        <v>2016</v>
      </c>
      <c r="C89" s="384">
        <v>1</v>
      </c>
      <c r="D89" s="385">
        <v>37509.779096244303</v>
      </c>
      <c r="E89" s="385">
        <v>37509.779096244303</v>
      </c>
    </row>
    <row r="90" spans="2:5" ht="15" customHeight="1" x14ac:dyDescent="0.2">
      <c r="B90" s="379">
        <v>2017</v>
      </c>
      <c r="C90" s="380">
        <v>1</v>
      </c>
      <c r="D90" s="381">
        <v>15118.0630469219</v>
      </c>
      <c r="E90" s="381">
        <v>15118.0630469219</v>
      </c>
    </row>
    <row r="91" spans="2:5" ht="15" customHeight="1" x14ac:dyDescent="0.2">
      <c r="B91" s="383">
        <v>2018</v>
      </c>
      <c r="C91" s="384">
        <v>0</v>
      </c>
      <c r="D91" s="385">
        <v>0</v>
      </c>
      <c r="E91" s="385">
        <v>0</v>
      </c>
    </row>
    <row r="92" spans="2:5" ht="15" customHeight="1" x14ac:dyDescent="0.2">
      <c r="B92" s="379">
        <v>2019</v>
      </c>
      <c r="C92" s="380">
        <v>0</v>
      </c>
      <c r="D92" s="381">
        <v>0</v>
      </c>
      <c r="E92" s="381">
        <v>0</v>
      </c>
    </row>
    <row r="93" spans="2:5" ht="15" customHeight="1" x14ac:dyDescent="0.2">
      <c r="B93" s="383">
        <v>2020</v>
      </c>
      <c r="C93" s="384">
        <v>0</v>
      </c>
      <c r="D93" s="385">
        <v>0</v>
      </c>
      <c r="E93" s="385">
        <v>0</v>
      </c>
    </row>
    <row r="94" spans="2:5" ht="15" customHeight="1" x14ac:dyDescent="0.2">
      <c r="B94" s="379">
        <v>2021</v>
      </c>
      <c r="C94" s="380">
        <v>0</v>
      </c>
      <c r="D94" s="381">
        <v>0</v>
      </c>
      <c r="E94" s="381">
        <v>0</v>
      </c>
    </row>
    <row r="95" spans="2:5" ht="15" customHeight="1" x14ac:dyDescent="0.2">
      <c r="B95" s="383">
        <v>2022</v>
      </c>
      <c r="C95" s="384">
        <v>0</v>
      </c>
      <c r="D95" s="385">
        <v>0</v>
      </c>
      <c r="E95" s="385">
        <v>0</v>
      </c>
    </row>
    <row r="96" spans="2:5" ht="15" customHeight="1" x14ac:dyDescent="0.2">
      <c r="B96" s="379">
        <v>2023</v>
      </c>
      <c r="C96" s="380">
        <v>0</v>
      </c>
      <c r="D96" s="381">
        <v>0</v>
      </c>
      <c r="E96" s="381">
        <v>0</v>
      </c>
    </row>
    <row r="97" spans="2:13" ht="15" customHeight="1" x14ac:dyDescent="0.2">
      <c r="B97" s="383">
        <v>2024</v>
      </c>
      <c r="C97" s="384">
        <v>0</v>
      </c>
      <c r="D97" s="385">
        <v>0</v>
      </c>
      <c r="E97" s="385">
        <v>0</v>
      </c>
    </row>
    <row r="98" spans="2:13" ht="15" customHeight="1" x14ac:dyDescent="0.2">
      <c r="B98" s="1026">
        <v>2025</v>
      </c>
      <c r="C98" s="380">
        <v>2</v>
      </c>
      <c r="D98" s="381">
        <v>27952</v>
      </c>
      <c r="E98" s="381">
        <v>13976</v>
      </c>
    </row>
    <row r="99" spans="2:13" ht="15" customHeight="1" x14ac:dyDescent="0.2">
      <c r="B99" s="198" t="s">
        <v>62</v>
      </c>
      <c r="C99" s="200">
        <v>26</v>
      </c>
      <c r="D99" s="199">
        <v>2945265.8311394672</v>
      </c>
      <c r="E99" s="199">
        <v>113279.45504382566</v>
      </c>
    </row>
    <row r="100" spans="2:13" ht="15" customHeight="1" x14ac:dyDescent="0.2">
      <c r="B100" s="1251" t="s">
        <v>12448</v>
      </c>
      <c r="C100" s="1251"/>
      <c r="D100" s="1251"/>
      <c r="E100" s="1251"/>
    </row>
    <row r="101" spans="2:13" ht="15" customHeight="1" x14ac:dyDescent="0.2"/>
    <row r="102" spans="2:13" ht="15" customHeight="1" x14ac:dyDescent="0.2"/>
    <row r="103" spans="2:13" ht="15" customHeight="1" x14ac:dyDescent="0.2">
      <c r="B103" s="1244" t="s">
        <v>380</v>
      </c>
      <c r="C103" s="1223"/>
      <c r="D103" s="1223"/>
      <c r="E103" s="1223"/>
    </row>
    <row r="104" spans="2:13" ht="15" customHeight="1" x14ac:dyDescent="0.2">
      <c r="B104" s="224" t="s">
        <v>12481</v>
      </c>
      <c r="C104" s="376"/>
      <c r="D104" s="376"/>
      <c r="E104" s="344"/>
    </row>
    <row r="105" spans="2:13" ht="15" customHeight="1" x14ac:dyDescent="0.2">
      <c r="B105" s="191" t="s">
        <v>255</v>
      </c>
      <c r="C105" s="192" t="s">
        <v>12445</v>
      </c>
      <c r="D105" s="192" t="s">
        <v>397</v>
      </c>
      <c r="E105" s="192" t="s">
        <v>319</v>
      </c>
    </row>
    <row r="106" spans="2:13" ht="15" customHeight="1" x14ac:dyDescent="0.2">
      <c r="B106" s="379">
        <v>1987</v>
      </c>
      <c r="C106" s="380">
        <v>0</v>
      </c>
      <c r="D106" s="381">
        <v>0</v>
      </c>
      <c r="E106" s="381">
        <v>0</v>
      </c>
    </row>
    <row r="107" spans="2:13" s="415" customFormat="1" ht="15" customHeight="1" x14ac:dyDescent="0.2">
      <c r="B107" s="383">
        <v>1988</v>
      </c>
      <c r="C107" s="384">
        <v>0</v>
      </c>
      <c r="D107" s="385">
        <v>0</v>
      </c>
      <c r="E107" s="385">
        <v>0</v>
      </c>
      <c r="F107" s="414"/>
      <c r="G107" s="414"/>
      <c r="H107" s="398"/>
      <c r="I107" s="398"/>
      <c r="J107" s="398"/>
      <c r="K107" s="398"/>
      <c r="L107" s="398"/>
      <c r="M107" s="398"/>
    </row>
    <row r="108" spans="2:13" ht="15" customHeight="1" x14ac:dyDescent="0.2">
      <c r="B108" s="379">
        <v>1989</v>
      </c>
      <c r="C108" s="380">
        <v>0</v>
      </c>
      <c r="D108" s="381">
        <v>0</v>
      </c>
      <c r="E108" s="381">
        <v>0</v>
      </c>
    </row>
    <row r="109" spans="2:13" ht="15" customHeight="1" x14ac:dyDescent="0.2">
      <c r="B109" s="383">
        <v>1990</v>
      </c>
      <c r="C109" s="384">
        <v>0</v>
      </c>
      <c r="D109" s="385">
        <v>0</v>
      </c>
      <c r="E109" s="385">
        <v>0</v>
      </c>
    </row>
    <row r="110" spans="2:13" ht="15" customHeight="1" x14ac:dyDescent="0.2">
      <c r="B110" s="379">
        <v>1991</v>
      </c>
      <c r="C110" s="380">
        <v>0</v>
      </c>
      <c r="D110" s="381">
        <v>0</v>
      </c>
      <c r="E110" s="381">
        <v>0</v>
      </c>
    </row>
    <row r="111" spans="2:13" ht="15" customHeight="1" x14ac:dyDescent="0.2">
      <c r="B111" s="383">
        <v>1992</v>
      </c>
      <c r="C111" s="384">
        <v>0</v>
      </c>
      <c r="D111" s="385">
        <v>0</v>
      </c>
      <c r="E111" s="385">
        <v>0</v>
      </c>
    </row>
    <row r="112" spans="2:13" ht="15" customHeight="1" x14ac:dyDescent="0.2">
      <c r="B112" s="379">
        <v>1993</v>
      </c>
      <c r="C112" s="380">
        <v>0</v>
      </c>
      <c r="D112" s="381">
        <v>0</v>
      </c>
      <c r="E112" s="381">
        <v>0</v>
      </c>
    </row>
    <row r="113" spans="2:13" ht="15" customHeight="1" x14ac:dyDescent="0.2">
      <c r="B113" s="383">
        <v>1994</v>
      </c>
      <c r="C113" s="384">
        <v>0</v>
      </c>
      <c r="D113" s="385">
        <v>0</v>
      </c>
      <c r="E113" s="385">
        <v>0</v>
      </c>
    </row>
    <row r="114" spans="2:13" ht="15" customHeight="1" x14ac:dyDescent="0.2">
      <c r="B114" s="379">
        <v>1995</v>
      </c>
      <c r="C114" s="380">
        <v>0</v>
      </c>
      <c r="D114" s="381">
        <v>0</v>
      </c>
      <c r="E114" s="381">
        <v>0</v>
      </c>
    </row>
    <row r="115" spans="2:13" ht="15" customHeight="1" x14ac:dyDescent="0.2">
      <c r="B115" s="383">
        <v>1996</v>
      </c>
      <c r="C115" s="384">
        <v>0</v>
      </c>
      <c r="D115" s="385">
        <v>0</v>
      </c>
      <c r="E115" s="385">
        <v>0</v>
      </c>
    </row>
    <row r="116" spans="2:13" ht="15" customHeight="1" x14ac:dyDescent="0.2">
      <c r="B116" s="379">
        <v>1997</v>
      </c>
      <c r="C116" s="380">
        <v>0</v>
      </c>
      <c r="D116" s="381">
        <v>0</v>
      </c>
      <c r="E116" s="381">
        <v>0</v>
      </c>
    </row>
    <row r="117" spans="2:13" ht="15" customHeight="1" x14ac:dyDescent="0.2">
      <c r="B117" s="383">
        <v>1998</v>
      </c>
      <c r="C117" s="384">
        <v>0</v>
      </c>
      <c r="D117" s="385">
        <v>0</v>
      </c>
      <c r="E117" s="385">
        <v>0</v>
      </c>
    </row>
    <row r="118" spans="2:13" ht="15" customHeight="1" x14ac:dyDescent="0.2">
      <c r="B118" s="379">
        <v>1999</v>
      </c>
      <c r="C118" s="380">
        <v>0</v>
      </c>
      <c r="D118" s="381">
        <v>0</v>
      </c>
      <c r="E118" s="381">
        <v>0</v>
      </c>
    </row>
    <row r="119" spans="2:13" ht="15" customHeight="1" x14ac:dyDescent="0.2">
      <c r="B119" s="383">
        <v>2000</v>
      </c>
      <c r="C119" s="384">
        <v>0</v>
      </c>
      <c r="D119" s="385">
        <v>0</v>
      </c>
      <c r="E119" s="385">
        <v>0</v>
      </c>
    </row>
    <row r="120" spans="2:13" ht="15" customHeight="1" x14ac:dyDescent="0.2">
      <c r="B120" s="379">
        <v>2001</v>
      </c>
      <c r="C120" s="380">
        <v>0</v>
      </c>
      <c r="D120" s="381">
        <v>0</v>
      </c>
      <c r="E120" s="381">
        <v>0</v>
      </c>
    </row>
    <row r="121" spans="2:13" ht="15" customHeight="1" x14ac:dyDescent="0.2">
      <c r="B121" s="383">
        <v>2002</v>
      </c>
      <c r="C121" s="384">
        <v>0</v>
      </c>
      <c r="D121" s="385">
        <v>0</v>
      </c>
      <c r="E121" s="385">
        <v>0</v>
      </c>
    </row>
    <row r="122" spans="2:13" ht="15" customHeight="1" x14ac:dyDescent="0.2">
      <c r="B122" s="379">
        <v>2003</v>
      </c>
      <c r="C122" s="380">
        <v>0</v>
      </c>
      <c r="D122" s="381">
        <v>0</v>
      </c>
      <c r="E122" s="381">
        <v>0</v>
      </c>
    </row>
    <row r="123" spans="2:13" ht="15" customHeight="1" x14ac:dyDescent="0.2">
      <c r="B123" s="383">
        <v>2004</v>
      </c>
      <c r="C123" s="384">
        <v>0</v>
      </c>
      <c r="D123" s="385">
        <v>0</v>
      </c>
      <c r="E123" s="385">
        <v>0</v>
      </c>
    </row>
    <row r="124" spans="2:13" ht="15" customHeight="1" x14ac:dyDescent="0.2">
      <c r="B124" s="379">
        <v>2005</v>
      </c>
      <c r="C124" s="380">
        <v>0</v>
      </c>
      <c r="D124" s="381">
        <v>0</v>
      </c>
      <c r="E124" s="381">
        <v>0</v>
      </c>
      <c r="H124" s="415"/>
      <c r="I124" s="415"/>
      <c r="J124" s="415"/>
      <c r="K124" s="415"/>
      <c r="L124" s="415"/>
      <c r="M124" s="415"/>
    </row>
    <row r="125" spans="2:13" ht="15" customHeight="1" x14ac:dyDescent="0.2">
      <c r="B125" s="383">
        <v>2006</v>
      </c>
      <c r="C125" s="384">
        <v>1</v>
      </c>
      <c r="D125" s="385">
        <v>5518.47865736318</v>
      </c>
      <c r="E125" s="385">
        <v>5518.47865736318</v>
      </c>
    </row>
    <row r="126" spans="2:13" ht="15" customHeight="1" x14ac:dyDescent="0.2">
      <c r="B126" s="379">
        <v>2007</v>
      </c>
      <c r="C126" s="380">
        <v>2</v>
      </c>
      <c r="D126" s="381">
        <v>225583.79170052</v>
      </c>
      <c r="E126" s="381">
        <v>112791.89585026</v>
      </c>
    </row>
    <row r="127" spans="2:13" ht="15" customHeight="1" x14ac:dyDescent="0.2">
      <c r="B127" s="383">
        <v>2008</v>
      </c>
      <c r="C127" s="384">
        <v>1</v>
      </c>
      <c r="D127" s="385">
        <v>41712.979234563601</v>
      </c>
      <c r="E127" s="385">
        <v>41712.979234563601</v>
      </c>
    </row>
    <row r="128" spans="2:13" ht="15" customHeight="1" x14ac:dyDescent="0.2">
      <c r="B128" s="379">
        <v>2009</v>
      </c>
      <c r="C128" s="380">
        <v>8</v>
      </c>
      <c r="D128" s="381">
        <v>208956.07949891401</v>
      </c>
      <c r="E128" s="381">
        <v>26119.509937364252</v>
      </c>
    </row>
    <row r="129" spans="2:5" ht="15" customHeight="1" x14ac:dyDescent="0.2">
      <c r="B129" s="383">
        <v>2010</v>
      </c>
      <c r="C129" s="384">
        <v>3</v>
      </c>
      <c r="D129" s="385">
        <v>23425.141965855</v>
      </c>
      <c r="E129" s="385">
        <v>7808.3806552850001</v>
      </c>
    </row>
    <row r="130" spans="2:5" ht="15" customHeight="1" x14ac:dyDescent="0.2">
      <c r="B130" s="379">
        <v>2011</v>
      </c>
      <c r="C130" s="380">
        <v>0</v>
      </c>
      <c r="D130" s="381">
        <v>0</v>
      </c>
      <c r="E130" s="381">
        <v>0</v>
      </c>
    </row>
    <row r="131" spans="2:5" ht="15" customHeight="1" x14ac:dyDescent="0.2">
      <c r="B131" s="383">
        <v>2012</v>
      </c>
      <c r="C131" s="384">
        <v>0</v>
      </c>
      <c r="D131" s="385">
        <v>0</v>
      </c>
      <c r="E131" s="385">
        <v>0</v>
      </c>
    </row>
    <row r="132" spans="2:5" ht="15" customHeight="1" x14ac:dyDescent="0.2">
      <c r="B132" s="379">
        <v>2013</v>
      </c>
      <c r="C132" s="380">
        <v>1</v>
      </c>
      <c r="D132" s="381">
        <v>595.69805825746096</v>
      </c>
      <c r="E132" s="381">
        <v>595.69805825746096</v>
      </c>
    </row>
    <row r="133" spans="2:5" ht="15" customHeight="1" x14ac:dyDescent="0.2">
      <c r="B133" s="383">
        <v>2014</v>
      </c>
      <c r="C133" s="384">
        <v>0</v>
      </c>
      <c r="D133" s="385">
        <v>0</v>
      </c>
      <c r="E133" s="385">
        <v>0</v>
      </c>
    </row>
    <row r="134" spans="2:5" ht="15" customHeight="1" x14ac:dyDescent="0.2">
      <c r="B134" s="379">
        <v>2015</v>
      </c>
      <c r="C134" s="380">
        <v>0</v>
      </c>
      <c r="D134" s="381">
        <v>0</v>
      </c>
      <c r="E134" s="381">
        <v>0</v>
      </c>
    </row>
    <row r="135" spans="2:5" ht="15" customHeight="1" x14ac:dyDescent="0.2">
      <c r="B135" s="383">
        <v>2016</v>
      </c>
      <c r="C135" s="384">
        <v>0</v>
      </c>
      <c r="D135" s="385">
        <v>0</v>
      </c>
      <c r="E135" s="385">
        <v>0</v>
      </c>
    </row>
    <row r="136" spans="2:5" ht="15" customHeight="1" x14ac:dyDescent="0.2">
      <c r="B136" s="379">
        <v>2017</v>
      </c>
      <c r="C136" s="380">
        <v>0</v>
      </c>
      <c r="D136" s="381">
        <v>0</v>
      </c>
      <c r="E136" s="381">
        <v>0</v>
      </c>
    </row>
    <row r="137" spans="2:5" ht="15" customHeight="1" x14ac:dyDescent="0.2">
      <c r="B137" s="383">
        <v>2018</v>
      </c>
      <c r="C137" s="384">
        <v>0</v>
      </c>
      <c r="D137" s="385">
        <v>0</v>
      </c>
      <c r="E137" s="385">
        <v>0</v>
      </c>
    </row>
    <row r="138" spans="2:5" ht="15" customHeight="1" x14ac:dyDescent="0.2">
      <c r="B138" s="379">
        <v>2019</v>
      </c>
      <c r="C138" s="380">
        <v>1</v>
      </c>
      <c r="D138" s="381">
        <v>20766.521302098899</v>
      </c>
      <c r="E138" s="381">
        <v>20766.521302098899</v>
      </c>
    </row>
    <row r="139" spans="2:5" ht="15" customHeight="1" x14ac:dyDescent="0.2">
      <c r="B139" s="383">
        <v>2020</v>
      </c>
      <c r="C139" s="384">
        <v>3</v>
      </c>
      <c r="D139" s="385">
        <v>17294.454700876398</v>
      </c>
      <c r="E139" s="385">
        <v>5764.8182336254658</v>
      </c>
    </row>
    <row r="140" spans="2:5" ht="15" customHeight="1" x14ac:dyDescent="0.2">
      <c r="B140" s="379">
        <v>2021</v>
      </c>
      <c r="C140" s="380">
        <v>1</v>
      </c>
      <c r="D140" s="381">
        <v>21392.6994471014</v>
      </c>
      <c r="E140" s="381">
        <v>21392.6994471014</v>
      </c>
    </row>
    <row r="141" spans="2:5" ht="15" customHeight="1" x14ac:dyDescent="0.2">
      <c r="B141" s="383">
        <v>2022</v>
      </c>
      <c r="C141" s="384">
        <v>0</v>
      </c>
      <c r="D141" s="385">
        <v>0</v>
      </c>
      <c r="E141" s="385">
        <v>0</v>
      </c>
    </row>
    <row r="142" spans="2:5" ht="15" customHeight="1" x14ac:dyDescent="0.2">
      <c r="B142" s="379">
        <v>2023</v>
      </c>
      <c r="C142" s="380">
        <v>2</v>
      </c>
      <c r="D142" s="381">
        <v>29567.961024</v>
      </c>
      <c r="E142" s="381">
        <v>14783.980512</v>
      </c>
    </row>
    <row r="143" spans="2:5" ht="15" customHeight="1" x14ac:dyDescent="0.2">
      <c r="B143" s="383">
        <v>2024</v>
      </c>
      <c r="C143" s="384">
        <v>3</v>
      </c>
      <c r="D143" s="385">
        <v>43143.911999999997</v>
      </c>
      <c r="E143" s="385">
        <v>14381.303999999998</v>
      </c>
    </row>
    <row r="144" spans="2:5" ht="15" customHeight="1" x14ac:dyDescent="0.2">
      <c r="B144" s="1026">
        <v>2025</v>
      </c>
      <c r="C144" s="380">
        <v>3</v>
      </c>
      <c r="D144" s="381">
        <v>151952</v>
      </c>
      <c r="E144" s="381">
        <v>50650.666666666664</v>
      </c>
    </row>
    <row r="145" spans="2:13" ht="15" customHeight="1" x14ac:dyDescent="0.2">
      <c r="B145" s="198" t="s">
        <v>62</v>
      </c>
      <c r="C145" s="200">
        <v>29</v>
      </c>
      <c r="D145" s="199">
        <v>789909.71758954995</v>
      </c>
      <c r="E145" s="199">
        <v>27238.266123777583</v>
      </c>
    </row>
    <row r="146" spans="2:13" ht="15" customHeight="1" x14ac:dyDescent="0.2">
      <c r="B146" s="1251" t="s">
        <v>12448</v>
      </c>
      <c r="C146" s="1251"/>
      <c r="D146" s="1251"/>
      <c r="E146" s="1251"/>
    </row>
    <row r="147" spans="2:13" ht="15" customHeight="1" x14ac:dyDescent="0.2"/>
    <row r="148" spans="2:13" ht="15" customHeight="1" x14ac:dyDescent="0.2"/>
    <row r="149" spans="2:13" ht="15" customHeight="1" x14ac:dyDescent="0.2">
      <c r="B149" s="1244" t="s">
        <v>381</v>
      </c>
      <c r="C149" s="1223"/>
      <c r="D149" s="1223"/>
      <c r="E149" s="1223"/>
    </row>
    <row r="150" spans="2:13" ht="15" customHeight="1" x14ac:dyDescent="0.2">
      <c r="B150" s="224" t="s">
        <v>12481</v>
      </c>
      <c r="C150" s="376"/>
      <c r="D150" s="376"/>
      <c r="E150" s="344"/>
    </row>
    <row r="151" spans="2:13" ht="15" customHeight="1" x14ac:dyDescent="0.2">
      <c r="B151" s="191" t="s">
        <v>255</v>
      </c>
      <c r="C151" s="192" t="s">
        <v>12445</v>
      </c>
      <c r="D151" s="192" t="s">
        <v>397</v>
      </c>
      <c r="E151" s="192" t="s">
        <v>319</v>
      </c>
    </row>
    <row r="152" spans="2:13" ht="15" customHeight="1" x14ac:dyDescent="0.2">
      <c r="B152" s="379">
        <v>1987</v>
      </c>
      <c r="C152" s="380">
        <v>114</v>
      </c>
      <c r="D152" s="381">
        <v>3046136.4710884602</v>
      </c>
      <c r="E152" s="381">
        <v>26720.495360425088</v>
      </c>
    </row>
    <row r="153" spans="2:13" s="415" customFormat="1" ht="15" customHeight="1" x14ac:dyDescent="0.2">
      <c r="B153" s="383">
        <v>1988</v>
      </c>
      <c r="C153" s="384">
        <v>45</v>
      </c>
      <c r="D153" s="385">
        <v>1589122.1310137601</v>
      </c>
      <c r="E153" s="385">
        <v>35313.825133639111</v>
      </c>
      <c r="F153" s="414"/>
      <c r="G153" s="414"/>
      <c r="H153" s="398"/>
      <c r="I153" s="398"/>
      <c r="J153" s="398"/>
      <c r="K153" s="398"/>
      <c r="L153" s="398"/>
      <c r="M153" s="398"/>
    </row>
    <row r="154" spans="2:13" ht="15" customHeight="1" x14ac:dyDescent="0.2">
      <c r="B154" s="379">
        <v>1989</v>
      </c>
      <c r="C154" s="380">
        <v>65</v>
      </c>
      <c r="D154" s="381">
        <v>2544717.4233746398</v>
      </c>
      <c r="E154" s="381">
        <v>39149.498821148307</v>
      </c>
    </row>
    <row r="155" spans="2:13" ht="15" customHeight="1" x14ac:dyDescent="0.2">
      <c r="B155" s="383">
        <v>1990</v>
      </c>
      <c r="C155" s="384">
        <v>63</v>
      </c>
      <c r="D155" s="385">
        <v>1953136.3056111799</v>
      </c>
      <c r="E155" s="385">
        <v>31002.16358112984</v>
      </c>
    </row>
    <row r="156" spans="2:13" ht="15" customHeight="1" x14ac:dyDescent="0.2">
      <c r="B156" s="379">
        <v>1991</v>
      </c>
      <c r="C156" s="380">
        <v>101</v>
      </c>
      <c r="D156" s="381">
        <v>3976024.90832267</v>
      </c>
      <c r="E156" s="381">
        <v>39366.583250719508</v>
      </c>
    </row>
    <row r="157" spans="2:13" ht="15" customHeight="1" x14ac:dyDescent="0.2">
      <c r="B157" s="383">
        <v>1992</v>
      </c>
      <c r="C157" s="384">
        <v>74</v>
      </c>
      <c r="D157" s="385">
        <v>4301553.8158689896</v>
      </c>
      <c r="E157" s="385">
        <v>58129.105619851209</v>
      </c>
    </row>
    <row r="158" spans="2:13" ht="15" customHeight="1" x14ac:dyDescent="0.2">
      <c r="B158" s="379">
        <v>1993</v>
      </c>
      <c r="C158" s="380">
        <v>25</v>
      </c>
      <c r="D158" s="381">
        <v>1778394.37291322</v>
      </c>
      <c r="E158" s="381">
        <v>71135.774916528797</v>
      </c>
    </row>
    <row r="159" spans="2:13" ht="15" customHeight="1" x14ac:dyDescent="0.2">
      <c r="B159" s="383">
        <v>1994</v>
      </c>
      <c r="C159" s="384">
        <v>29</v>
      </c>
      <c r="D159" s="385">
        <v>1446161.0230543399</v>
      </c>
      <c r="E159" s="385">
        <v>49867.621484632415</v>
      </c>
    </row>
    <row r="160" spans="2:13" ht="15" customHeight="1" x14ac:dyDescent="0.2">
      <c r="B160" s="379">
        <v>1995</v>
      </c>
      <c r="C160" s="380">
        <v>32</v>
      </c>
      <c r="D160" s="381">
        <v>4273623.9465870298</v>
      </c>
      <c r="E160" s="381">
        <v>133550.74833084468</v>
      </c>
    </row>
    <row r="161" spans="2:13" ht="15" customHeight="1" x14ac:dyDescent="0.2">
      <c r="B161" s="383">
        <v>1996</v>
      </c>
      <c r="C161" s="384">
        <v>19</v>
      </c>
      <c r="D161" s="385">
        <v>1885919.6101080501</v>
      </c>
      <c r="E161" s="385">
        <v>99258.926847792114</v>
      </c>
    </row>
    <row r="162" spans="2:13" ht="15" customHeight="1" x14ac:dyDescent="0.2">
      <c r="B162" s="379">
        <v>1997</v>
      </c>
      <c r="C162" s="380">
        <v>16</v>
      </c>
      <c r="D162" s="381">
        <v>1370325.5435005701</v>
      </c>
      <c r="E162" s="381">
        <v>85645.346468785632</v>
      </c>
    </row>
    <row r="163" spans="2:13" ht="15" customHeight="1" x14ac:dyDescent="0.2">
      <c r="B163" s="383">
        <v>1998</v>
      </c>
      <c r="C163" s="384">
        <v>10</v>
      </c>
      <c r="D163" s="385">
        <v>1639522.05730218</v>
      </c>
      <c r="E163" s="385">
        <v>163952.205730218</v>
      </c>
    </row>
    <row r="164" spans="2:13" ht="15" customHeight="1" x14ac:dyDescent="0.2">
      <c r="B164" s="379">
        <v>1999</v>
      </c>
      <c r="C164" s="380">
        <v>1</v>
      </c>
      <c r="D164" s="381">
        <v>23225.8372236744</v>
      </c>
      <c r="E164" s="381">
        <v>23225.8372236744</v>
      </c>
    </row>
    <row r="165" spans="2:13" ht="15" customHeight="1" x14ac:dyDescent="0.2">
      <c r="B165" s="383">
        <v>2000</v>
      </c>
      <c r="C165" s="384">
        <v>49</v>
      </c>
      <c r="D165" s="385">
        <v>6432895.3176027397</v>
      </c>
      <c r="E165" s="385">
        <v>131283.57791026001</v>
      </c>
    </row>
    <row r="166" spans="2:13" ht="15" customHeight="1" x14ac:dyDescent="0.2">
      <c r="B166" s="379">
        <v>2001</v>
      </c>
      <c r="C166" s="380">
        <v>34</v>
      </c>
      <c r="D166" s="381">
        <v>3160982.05411204</v>
      </c>
      <c r="E166" s="381">
        <v>92970.060415059997</v>
      </c>
    </row>
    <row r="167" spans="2:13" ht="15" customHeight="1" x14ac:dyDescent="0.2">
      <c r="B167" s="383">
        <v>2002</v>
      </c>
      <c r="C167" s="384">
        <v>18</v>
      </c>
      <c r="D167" s="385">
        <v>1470889.04560926</v>
      </c>
      <c r="E167" s="385">
        <v>81716.058089403334</v>
      </c>
    </row>
    <row r="168" spans="2:13" ht="15" customHeight="1" x14ac:dyDescent="0.2">
      <c r="B168" s="379">
        <v>2003</v>
      </c>
      <c r="C168" s="380">
        <v>15</v>
      </c>
      <c r="D168" s="381">
        <v>1007675.15916709</v>
      </c>
      <c r="E168" s="381">
        <v>67178.343944472668</v>
      </c>
    </row>
    <row r="169" spans="2:13" ht="15" customHeight="1" x14ac:dyDescent="0.2">
      <c r="B169" s="383">
        <v>2004</v>
      </c>
      <c r="C169" s="384">
        <v>1212</v>
      </c>
      <c r="D169" s="385">
        <v>60337693.333485402</v>
      </c>
      <c r="E169" s="385">
        <v>49783.575357661226</v>
      </c>
    </row>
    <row r="170" spans="2:13" ht="15" customHeight="1" x14ac:dyDescent="0.2">
      <c r="B170" s="379">
        <v>2005</v>
      </c>
      <c r="C170" s="380">
        <v>2</v>
      </c>
      <c r="D170" s="381">
        <v>145827.033311512</v>
      </c>
      <c r="E170" s="381">
        <v>72913.516655756001</v>
      </c>
      <c r="H170" s="415"/>
      <c r="I170" s="415"/>
      <c r="J170" s="415"/>
      <c r="K170" s="415"/>
      <c r="L170" s="415"/>
      <c r="M170" s="415"/>
    </row>
    <row r="171" spans="2:13" ht="15" customHeight="1" x14ac:dyDescent="0.2">
      <c r="B171" s="383">
        <v>2006</v>
      </c>
      <c r="C171" s="384">
        <v>17</v>
      </c>
      <c r="D171" s="385">
        <v>1573251.1369679801</v>
      </c>
      <c r="E171" s="385">
        <v>92544.184527528239</v>
      </c>
    </row>
    <row r="172" spans="2:13" ht="15" customHeight="1" x14ac:dyDescent="0.2">
      <c r="B172" s="379">
        <v>2007</v>
      </c>
      <c r="C172" s="380">
        <v>31</v>
      </c>
      <c r="D172" s="381">
        <v>4435756.2997639496</v>
      </c>
      <c r="E172" s="381">
        <v>143088.91289561128</v>
      </c>
    </row>
    <row r="173" spans="2:13" ht="15" customHeight="1" x14ac:dyDescent="0.2">
      <c r="B173" s="383">
        <v>2008</v>
      </c>
      <c r="C173" s="384">
        <v>33</v>
      </c>
      <c r="D173" s="385">
        <v>4114631.0914440802</v>
      </c>
      <c r="E173" s="385">
        <v>124685.79064982061</v>
      </c>
    </row>
    <row r="174" spans="2:13" ht="15" customHeight="1" x14ac:dyDescent="0.2">
      <c r="B174" s="379">
        <v>2009</v>
      </c>
      <c r="C174" s="380">
        <v>57</v>
      </c>
      <c r="D174" s="381">
        <v>2874615.3134857202</v>
      </c>
      <c r="E174" s="381">
        <v>50431.847605012634</v>
      </c>
    </row>
    <row r="175" spans="2:13" ht="15" customHeight="1" x14ac:dyDescent="0.2">
      <c r="B175" s="383">
        <v>2010</v>
      </c>
      <c r="C175" s="384">
        <v>11</v>
      </c>
      <c r="D175" s="385">
        <v>2219410.4861790398</v>
      </c>
      <c r="E175" s="385">
        <v>201764.58965263999</v>
      </c>
    </row>
    <row r="176" spans="2:13" ht="15" customHeight="1" x14ac:dyDescent="0.2">
      <c r="B176" s="379">
        <v>2011</v>
      </c>
      <c r="C176" s="380">
        <v>12</v>
      </c>
      <c r="D176" s="381">
        <v>3555781.99598306</v>
      </c>
      <c r="E176" s="381">
        <v>296315.16633192165</v>
      </c>
    </row>
    <row r="177" spans="2:5" ht="15" customHeight="1" x14ac:dyDescent="0.2">
      <c r="B177" s="383">
        <v>2012</v>
      </c>
      <c r="C177" s="384">
        <v>1</v>
      </c>
      <c r="D177" s="385">
        <v>58973.2207463425</v>
      </c>
      <c r="E177" s="385">
        <v>58973.2207463425</v>
      </c>
    </row>
    <row r="178" spans="2:5" ht="15" customHeight="1" x14ac:dyDescent="0.2">
      <c r="B178" s="379">
        <v>2013</v>
      </c>
      <c r="C178" s="380">
        <v>3</v>
      </c>
      <c r="D178" s="381">
        <v>364415.64508315898</v>
      </c>
      <c r="E178" s="381">
        <v>121471.88169438632</v>
      </c>
    </row>
    <row r="179" spans="2:5" ht="15" customHeight="1" x14ac:dyDescent="0.2">
      <c r="B179" s="383">
        <v>2014</v>
      </c>
      <c r="C179" s="384">
        <v>1</v>
      </c>
      <c r="D179" s="385">
        <v>52396.812689886399</v>
      </c>
      <c r="E179" s="385">
        <v>52396.812689886399</v>
      </c>
    </row>
    <row r="180" spans="2:5" ht="15" customHeight="1" x14ac:dyDescent="0.2">
      <c r="B180" s="379">
        <v>2015</v>
      </c>
      <c r="C180" s="380">
        <v>4</v>
      </c>
      <c r="D180" s="381">
        <v>498403.34548603097</v>
      </c>
      <c r="E180" s="381">
        <v>124600.83637150774</v>
      </c>
    </row>
    <row r="181" spans="2:5" ht="15" customHeight="1" x14ac:dyDescent="0.2">
      <c r="B181" s="383">
        <v>2016</v>
      </c>
      <c r="C181" s="384">
        <v>0</v>
      </c>
      <c r="D181" s="385">
        <v>0</v>
      </c>
      <c r="E181" s="385">
        <v>0</v>
      </c>
    </row>
    <row r="182" spans="2:5" ht="15" customHeight="1" x14ac:dyDescent="0.2">
      <c r="B182" s="379">
        <v>2017</v>
      </c>
      <c r="C182" s="380">
        <v>24</v>
      </c>
      <c r="D182" s="381">
        <v>739670.58227502299</v>
      </c>
      <c r="E182" s="381">
        <v>30819.607594792626</v>
      </c>
    </row>
    <row r="183" spans="2:5" ht="15" customHeight="1" x14ac:dyDescent="0.2">
      <c r="B183" s="383">
        <v>2018</v>
      </c>
      <c r="C183" s="384">
        <v>0</v>
      </c>
      <c r="D183" s="385">
        <v>0</v>
      </c>
      <c r="E183" s="385">
        <v>0</v>
      </c>
    </row>
    <row r="184" spans="2:5" ht="15" customHeight="1" x14ac:dyDescent="0.2">
      <c r="B184" s="379">
        <v>2019</v>
      </c>
      <c r="C184" s="380">
        <v>2</v>
      </c>
      <c r="D184" s="381">
        <v>366978.06095699599</v>
      </c>
      <c r="E184" s="381">
        <v>183489.030478498</v>
      </c>
    </row>
    <row r="185" spans="2:5" ht="15" customHeight="1" x14ac:dyDescent="0.2">
      <c r="B185" s="383">
        <v>2020</v>
      </c>
      <c r="C185" s="384">
        <v>0</v>
      </c>
      <c r="D185" s="385">
        <v>0</v>
      </c>
      <c r="E185" s="385">
        <v>0</v>
      </c>
    </row>
    <row r="186" spans="2:5" ht="15" customHeight="1" x14ac:dyDescent="0.2">
      <c r="B186" s="379">
        <v>2021</v>
      </c>
      <c r="C186" s="380">
        <v>2</v>
      </c>
      <c r="D186" s="381">
        <v>392551.71831225097</v>
      </c>
      <c r="E186" s="381">
        <v>196275.85915612549</v>
      </c>
    </row>
    <row r="187" spans="2:5" ht="15" customHeight="1" x14ac:dyDescent="0.2">
      <c r="B187" s="383">
        <v>2022</v>
      </c>
      <c r="C187" s="384">
        <v>0</v>
      </c>
      <c r="D187" s="385">
        <v>0</v>
      </c>
      <c r="E187" s="385">
        <v>0</v>
      </c>
    </row>
    <row r="188" spans="2:5" ht="15" customHeight="1" x14ac:dyDescent="0.2">
      <c r="B188" s="379">
        <v>2023</v>
      </c>
      <c r="C188" s="380">
        <v>0</v>
      </c>
      <c r="D188" s="381">
        <v>0</v>
      </c>
      <c r="E188" s="381">
        <v>0</v>
      </c>
    </row>
    <row r="189" spans="2:5" ht="15" customHeight="1" x14ac:dyDescent="0.2">
      <c r="B189" s="383" t="s">
        <v>12632</v>
      </c>
      <c r="C189" s="384">
        <v>4</v>
      </c>
      <c r="D189" s="385">
        <v>1319765.48697</v>
      </c>
      <c r="E189" s="385">
        <v>329941.37174249999</v>
      </c>
    </row>
    <row r="190" spans="2:5" ht="15" customHeight="1" x14ac:dyDescent="0.2">
      <c r="B190" s="1026">
        <v>2025</v>
      </c>
      <c r="C190" s="380">
        <v>0</v>
      </c>
      <c r="D190" s="381">
        <v>0</v>
      </c>
      <c r="E190" s="381">
        <v>0</v>
      </c>
    </row>
    <row r="191" spans="2:5" ht="15" customHeight="1" x14ac:dyDescent="0.2">
      <c r="B191" s="198" t="s">
        <v>62</v>
      </c>
      <c r="C191" s="200">
        <v>2126</v>
      </c>
      <c r="D191" s="199">
        <v>124950426.58560032</v>
      </c>
      <c r="E191" s="199">
        <v>58772.543078833638</v>
      </c>
    </row>
    <row r="192" spans="2:5" ht="15" customHeight="1" x14ac:dyDescent="0.2">
      <c r="B192" s="1251" t="s">
        <v>12448</v>
      </c>
      <c r="C192" s="1251"/>
      <c r="D192" s="1251"/>
      <c r="E192" s="1251"/>
    </row>
    <row r="193" spans="2:7" ht="15" customHeight="1" x14ac:dyDescent="0.2">
      <c r="B193" s="1254" t="s">
        <v>12633</v>
      </c>
      <c r="C193" s="1254"/>
      <c r="D193" s="1254"/>
      <c r="E193" s="1254"/>
    </row>
    <row r="194" spans="2:7" ht="15" customHeight="1" x14ac:dyDescent="0.2"/>
    <row r="195" spans="2:7" ht="15" customHeight="1" x14ac:dyDescent="0.2"/>
    <row r="196" spans="2:7" ht="15" customHeight="1" x14ac:dyDescent="0.2">
      <c r="B196" s="1244" t="s">
        <v>628</v>
      </c>
      <c r="C196" s="1223"/>
      <c r="D196" s="1223"/>
      <c r="E196" s="1223"/>
    </row>
    <row r="197" spans="2:7" ht="15" customHeight="1" x14ac:dyDescent="0.2">
      <c r="B197" s="224" t="s">
        <v>12481</v>
      </c>
      <c r="C197" s="376"/>
      <c r="D197" s="376"/>
      <c r="E197" s="344"/>
    </row>
    <row r="198" spans="2:7" ht="15" customHeight="1" x14ac:dyDescent="0.2">
      <c r="B198" s="191" t="s">
        <v>255</v>
      </c>
      <c r="C198" s="192" t="s">
        <v>12445</v>
      </c>
      <c r="D198" s="192" t="s">
        <v>397</v>
      </c>
      <c r="E198" s="192" t="s">
        <v>319</v>
      </c>
    </row>
    <row r="199" spans="2:7" ht="15" customHeight="1" x14ac:dyDescent="0.2">
      <c r="B199" s="379">
        <v>1987</v>
      </c>
      <c r="C199" s="380">
        <v>0</v>
      </c>
      <c r="D199" s="381">
        <v>0</v>
      </c>
      <c r="E199" s="381">
        <v>0</v>
      </c>
    </row>
    <row r="200" spans="2:7" ht="15" customHeight="1" x14ac:dyDescent="0.2">
      <c r="B200" s="383">
        <v>1988</v>
      </c>
      <c r="C200" s="384">
        <v>2</v>
      </c>
      <c r="D200" s="385">
        <v>15778.7079498812</v>
      </c>
      <c r="E200" s="385">
        <v>7889.3539749406</v>
      </c>
      <c r="F200" s="334"/>
      <c r="G200" s="334"/>
    </row>
    <row r="201" spans="2:7" ht="15" customHeight="1" x14ac:dyDescent="0.2">
      <c r="B201" s="379">
        <v>1989</v>
      </c>
      <c r="C201" s="380">
        <v>2</v>
      </c>
      <c r="D201" s="381">
        <v>81182.743016734603</v>
      </c>
      <c r="E201" s="381">
        <v>40591.371508367301</v>
      </c>
    </row>
    <row r="202" spans="2:7" ht="15" customHeight="1" x14ac:dyDescent="0.2">
      <c r="B202" s="383">
        <v>1990</v>
      </c>
      <c r="C202" s="384">
        <v>0</v>
      </c>
      <c r="D202" s="385">
        <v>0</v>
      </c>
      <c r="E202" s="385">
        <v>0</v>
      </c>
    </row>
    <row r="203" spans="2:7" ht="15" customHeight="1" x14ac:dyDescent="0.2">
      <c r="B203" s="379">
        <v>1991</v>
      </c>
      <c r="C203" s="380">
        <v>2</v>
      </c>
      <c r="D203" s="381">
        <v>58825.652545013203</v>
      </c>
      <c r="E203" s="381">
        <v>29412.826272506602</v>
      </c>
    </row>
    <row r="204" spans="2:7" ht="15" customHeight="1" x14ac:dyDescent="0.2">
      <c r="B204" s="383">
        <v>1992</v>
      </c>
      <c r="C204" s="384">
        <v>1</v>
      </c>
      <c r="D204" s="385">
        <v>36455.939109233601</v>
      </c>
      <c r="E204" s="385">
        <v>36455.939109233601</v>
      </c>
    </row>
    <row r="205" spans="2:7" ht="15" customHeight="1" x14ac:dyDescent="0.2">
      <c r="B205" s="379">
        <v>1993</v>
      </c>
      <c r="C205" s="380">
        <v>0</v>
      </c>
      <c r="D205" s="381">
        <v>0</v>
      </c>
      <c r="E205" s="381">
        <v>0</v>
      </c>
    </row>
    <row r="206" spans="2:7" ht="15" customHeight="1" x14ac:dyDescent="0.2">
      <c r="B206" s="383">
        <v>1994</v>
      </c>
      <c r="C206" s="384">
        <v>0</v>
      </c>
      <c r="D206" s="385">
        <v>0</v>
      </c>
      <c r="E206" s="385">
        <v>0</v>
      </c>
    </row>
    <row r="207" spans="2:7" ht="15" customHeight="1" x14ac:dyDescent="0.2">
      <c r="B207" s="379">
        <v>1995</v>
      </c>
      <c r="C207" s="380">
        <v>0</v>
      </c>
      <c r="D207" s="381">
        <v>0</v>
      </c>
      <c r="E207" s="381">
        <v>0</v>
      </c>
    </row>
    <row r="208" spans="2:7" ht="15" customHeight="1" x14ac:dyDescent="0.2">
      <c r="B208" s="383">
        <v>1996</v>
      </c>
      <c r="C208" s="384">
        <v>2</v>
      </c>
      <c r="D208" s="385">
        <v>30604.072626364999</v>
      </c>
      <c r="E208" s="385">
        <v>15302.0363131825</v>
      </c>
    </row>
    <row r="209" spans="2:5" ht="15" customHeight="1" x14ac:dyDescent="0.2">
      <c r="B209" s="379">
        <v>1997</v>
      </c>
      <c r="C209" s="380">
        <v>0</v>
      </c>
      <c r="D209" s="381">
        <v>0</v>
      </c>
      <c r="E209" s="381">
        <v>0</v>
      </c>
    </row>
    <row r="210" spans="2:5" ht="15" customHeight="1" x14ac:dyDescent="0.2">
      <c r="B210" s="383">
        <v>1998</v>
      </c>
      <c r="C210" s="384">
        <v>0</v>
      </c>
      <c r="D210" s="385">
        <v>0</v>
      </c>
      <c r="E210" s="385">
        <v>0</v>
      </c>
    </row>
    <row r="211" spans="2:5" ht="15" customHeight="1" x14ac:dyDescent="0.2">
      <c r="B211" s="379">
        <v>1999</v>
      </c>
      <c r="C211" s="380">
        <v>0</v>
      </c>
      <c r="D211" s="381">
        <v>0</v>
      </c>
      <c r="E211" s="381">
        <v>0</v>
      </c>
    </row>
    <row r="212" spans="2:5" ht="15" customHeight="1" x14ac:dyDescent="0.2">
      <c r="B212" s="383">
        <v>2000</v>
      </c>
      <c r="C212" s="384">
        <v>0</v>
      </c>
      <c r="D212" s="385">
        <v>0</v>
      </c>
      <c r="E212" s="385">
        <v>0</v>
      </c>
    </row>
    <row r="213" spans="2:5" ht="15" customHeight="1" x14ac:dyDescent="0.2">
      <c r="B213" s="379">
        <v>2001</v>
      </c>
      <c r="C213" s="380">
        <v>0</v>
      </c>
      <c r="D213" s="381">
        <v>0</v>
      </c>
      <c r="E213" s="381">
        <v>0</v>
      </c>
    </row>
    <row r="214" spans="2:5" ht="15" customHeight="1" x14ac:dyDescent="0.2">
      <c r="B214" s="383">
        <v>2002</v>
      </c>
      <c r="C214" s="384">
        <v>0</v>
      </c>
      <c r="D214" s="385">
        <v>0</v>
      </c>
      <c r="E214" s="385">
        <v>0</v>
      </c>
    </row>
    <row r="215" spans="2:5" ht="15" customHeight="1" x14ac:dyDescent="0.2">
      <c r="B215" s="379">
        <v>2003</v>
      </c>
      <c r="C215" s="380">
        <v>0</v>
      </c>
      <c r="D215" s="381">
        <v>0</v>
      </c>
      <c r="E215" s="381">
        <v>0</v>
      </c>
    </row>
    <row r="216" spans="2:5" ht="15" customHeight="1" x14ac:dyDescent="0.2">
      <c r="B216" s="383">
        <v>2004</v>
      </c>
      <c r="C216" s="384">
        <v>0</v>
      </c>
      <c r="D216" s="385">
        <v>0</v>
      </c>
      <c r="E216" s="385">
        <v>0</v>
      </c>
    </row>
    <row r="217" spans="2:5" ht="15" customHeight="1" x14ac:dyDescent="0.2">
      <c r="B217" s="379">
        <v>2005</v>
      </c>
      <c r="C217" s="380">
        <v>0</v>
      </c>
      <c r="D217" s="381">
        <v>0</v>
      </c>
      <c r="E217" s="381">
        <v>0</v>
      </c>
    </row>
    <row r="218" spans="2:5" ht="15" customHeight="1" x14ac:dyDescent="0.2">
      <c r="B218" s="383">
        <v>2006</v>
      </c>
      <c r="C218" s="384">
        <v>0</v>
      </c>
      <c r="D218" s="385">
        <v>0</v>
      </c>
      <c r="E218" s="385">
        <v>0</v>
      </c>
    </row>
    <row r="219" spans="2:5" ht="15" customHeight="1" x14ac:dyDescent="0.2">
      <c r="B219" s="379">
        <v>2007</v>
      </c>
      <c r="C219" s="380">
        <v>0</v>
      </c>
      <c r="D219" s="381">
        <v>0</v>
      </c>
      <c r="E219" s="381">
        <v>0</v>
      </c>
    </row>
    <row r="220" spans="2:5" ht="15" customHeight="1" x14ac:dyDescent="0.2">
      <c r="B220" s="383">
        <v>2008</v>
      </c>
      <c r="C220" s="384">
        <v>1</v>
      </c>
      <c r="D220" s="385">
        <v>16644.660582335899</v>
      </c>
      <c r="E220" s="385">
        <v>16644.660582335899</v>
      </c>
    </row>
    <row r="221" spans="2:5" ht="15" customHeight="1" x14ac:dyDescent="0.2">
      <c r="B221" s="379">
        <v>2009</v>
      </c>
      <c r="C221" s="380">
        <v>0</v>
      </c>
      <c r="D221" s="381">
        <v>0</v>
      </c>
      <c r="E221" s="381">
        <v>0</v>
      </c>
    </row>
    <row r="222" spans="2:5" ht="15" customHeight="1" x14ac:dyDescent="0.2">
      <c r="B222" s="383">
        <v>2010</v>
      </c>
      <c r="C222" s="384">
        <v>1</v>
      </c>
      <c r="D222" s="385">
        <v>80.353250182161403</v>
      </c>
      <c r="E222" s="385">
        <v>80.353250182161403</v>
      </c>
    </row>
    <row r="223" spans="2:5" ht="15" customHeight="1" x14ac:dyDescent="0.2">
      <c r="B223" s="379">
        <v>2011</v>
      </c>
      <c r="C223" s="380">
        <v>0</v>
      </c>
      <c r="D223" s="381">
        <v>0</v>
      </c>
      <c r="E223" s="381">
        <v>0</v>
      </c>
    </row>
    <row r="224" spans="2:5" ht="15" customHeight="1" x14ac:dyDescent="0.2">
      <c r="B224" s="383">
        <v>2012</v>
      </c>
      <c r="C224" s="384">
        <v>3</v>
      </c>
      <c r="D224" s="385">
        <v>17793.6441907068</v>
      </c>
      <c r="E224" s="385">
        <v>5931.2147302355997</v>
      </c>
    </row>
    <row r="225" spans="2:5" ht="15" customHeight="1" x14ac:dyDescent="0.2">
      <c r="B225" s="379">
        <v>2013</v>
      </c>
      <c r="C225" s="380">
        <v>0</v>
      </c>
      <c r="D225" s="381">
        <v>0</v>
      </c>
      <c r="E225" s="381">
        <v>0</v>
      </c>
    </row>
    <row r="226" spans="2:5" ht="15" customHeight="1" x14ac:dyDescent="0.2">
      <c r="B226" s="383">
        <v>2014</v>
      </c>
      <c r="C226" s="384">
        <v>0</v>
      </c>
      <c r="D226" s="385">
        <v>0</v>
      </c>
      <c r="E226" s="385">
        <v>0</v>
      </c>
    </row>
    <row r="227" spans="2:5" ht="15" customHeight="1" x14ac:dyDescent="0.2">
      <c r="B227" s="379">
        <v>2015</v>
      </c>
      <c r="C227" s="380">
        <v>0</v>
      </c>
      <c r="D227" s="381">
        <v>0</v>
      </c>
      <c r="E227" s="381">
        <v>0</v>
      </c>
    </row>
    <row r="228" spans="2:5" ht="15" customHeight="1" x14ac:dyDescent="0.2">
      <c r="B228" s="383">
        <v>2016</v>
      </c>
      <c r="C228" s="384">
        <v>0</v>
      </c>
      <c r="D228" s="385">
        <v>0</v>
      </c>
      <c r="E228" s="385">
        <v>0</v>
      </c>
    </row>
    <row r="229" spans="2:5" ht="15" customHeight="1" x14ac:dyDescent="0.2">
      <c r="B229" s="379">
        <v>2017</v>
      </c>
      <c r="C229" s="380">
        <v>0</v>
      </c>
      <c r="D229" s="381">
        <v>0</v>
      </c>
      <c r="E229" s="381">
        <v>0</v>
      </c>
    </row>
    <row r="230" spans="2:5" ht="15" customHeight="1" x14ac:dyDescent="0.2">
      <c r="B230" s="383">
        <v>2018</v>
      </c>
      <c r="C230" s="384">
        <v>0</v>
      </c>
      <c r="D230" s="385">
        <v>0</v>
      </c>
      <c r="E230" s="385">
        <v>0</v>
      </c>
    </row>
    <row r="231" spans="2:5" ht="15" customHeight="1" x14ac:dyDescent="0.2">
      <c r="B231" s="379">
        <v>2019</v>
      </c>
      <c r="C231" s="380">
        <v>0</v>
      </c>
      <c r="D231" s="381">
        <v>0</v>
      </c>
      <c r="E231" s="381">
        <v>0</v>
      </c>
    </row>
    <row r="232" spans="2:5" ht="15" customHeight="1" x14ac:dyDescent="0.2">
      <c r="B232" s="383">
        <v>2020</v>
      </c>
      <c r="C232" s="384">
        <v>0</v>
      </c>
      <c r="D232" s="385">
        <v>0</v>
      </c>
      <c r="E232" s="385">
        <v>0</v>
      </c>
    </row>
    <row r="233" spans="2:5" ht="15" customHeight="1" x14ac:dyDescent="0.2">
      <c r="B233" s="379">
        <v>2021</v>
      </c>
      <c r="C233" s="380">
        <v>0</v>
      </c>
      <c r="D233" s="381">
        <v>0</v>
      </c>
      <c r="E233" s="381">
        <v>0</v>
      </c>
    </row>
    <row r="234" spans="2:5" ht="15" customHeight="1" x14ac:dyDescent="0.2">
      <c r="B234" s="383">
        <v>2022</v>
      </c>
      <c r="C234" s="384">
        <v>0</v>
      </c>
      <c r="D234" s="385">
        <v>0</v>
      </c>
      <c r="E234" s="385">
        <v>0</v>
      </c>
    </row>
    <row r="235" spans="2:5" ht="15" customHeight="1" x14ac:dyDescent="0.2">
      <c r="B235" s="379">
        <v>2023</v>
      </c>
      <c r="C235" s="380">
        <v>0</v>
      </c>
      <c r="D235" s="381">
        <v>0</v>
      </c>
      <c r="E235" s="381">
        <v>0</v>
      </c>
    </row>
    <row r="236" spans="2:5" ht="15" customHeight="1" x14ac:dyDescent="0.2">
      <c r="B236" s="383">
        <v>2024</v>
      </c>
      <c r="C236" s="384">
        <v>0</v>
      </c>
      <c r="D236" s="385">
        <v>0</v>
      </c>
      <c r="E236" s="385">
        <v>0</v>
      </c>
    </row>
    <row r="237" spans="2:5" ht="15" customHeight="1" x14ac:dyDescent="0.2">
      <c r="B237" s="1026">
        <v>2025</v>
      </c>
      <c r="C237" s="380">
        <v>0</v>
      </c>
      <c r="D237" s="381">
        <v>0</v>
      </c>
      <c r="E237" s="381">
        <v>0</v>
      </c>
    </row>
    <row r="238" spans="2:5" ht="15" customHeight="1" x14ac:dyDescent="0.2">
      <c r="B238" s="198" t="s">
        <v>62</v>
      </c>
      <c r="C238" s="200">
        <v>14</v>
      </c>
      <c r="D238" s="199">
        <v>257365.77327045248</v>
      </c>
      <c r="E238" s="199">
        <v>18383.269519318033</v>
      </c>
    </row>
    <row r="239" spans="2:5" ht="15" customHeight="1" x14ac:dyDescent="0.2">
      <c r="B239" s="869" t="s">
        <v>12448</v>
      </c>
      <c r="D239" s="416"/>
    </row>
    <row r="240" spans="2:5" ht="15" customHeight="1" x14ac:dyDescent="0.2">
      <c r="B240" s="972"/>
      <c r="D240" s="416"/>
    </row>
    <row r="241" spans="2:13" ht="15" customHeight="1" x14ac:dyDescent="0.2"/>
    <row r="242" spans="2:13" ht="15" customHeight="1" x14ac:dyDescent="0.2">
      <c r="B242" s="1243" t="s">
        <v>382</v>
      </c>
      <c r="C242" s="1223"/>
      <c r="D242" s="1223"/>
      <c r="E242" s="1223"/>
    </row>
    <row r="243" spans="2:13" ht="15" customHeight="1" x14ac:dyDescent="0.2">
      <c r="B243" s="1223"/>
      <c r="C243" s="1223"/>
      <c r="D243" s="1223"/>
      <c r="E243" s="1223"/>
    </row>
    <row r="244" spans="2:13" ht="15" customHeight="1" x14ac:dyDescent="0.2">
      <c r="B244" s="224" t="s">
        <v>12481</v>
      </c>
      <c r="C244" s="376"/>
      <c r="D244" s="376"/>
      <c r="E244" s="344"/>
    </row>
    <row r="245" spans="2:13" ht="15" customHeight="1" x14ac:dyDescent="0.2">
      <c r="B245" s="191" t="s">
        <v>255</v>
      </c>
      <c r="C245" s="192" t="s">
        <v>12445</v>
      </c>
      <c r="D245" s="192" t="s">
        <v>397</v>
      </c>
      <c r="E245" s="192" t="s">
        <v>319</v>
      </c>
    </row>
    <row r="246" spans="2:13" ht="15" customHeight="1" x14ac:dyDescent="0.2">
      <c r="B246" s="379">
        <v>1987</v>
      </c>
      <c r="C246" s="380">
        <v>0</v>
      </c>
      <c r="D246" s="381">
        <v>0</v>
      </c>
      <c r="E246" s="381">
        <v>0</v>
      </c>
    </row>
    <row r="247" spans="2:13" s="415" customFormat="1" ht="15" customHeight="1" x14ac:dyDescent="0.2">
      <c r="B247" s="383">
        <v>1988</v>
      </c>
      <c r="C247" s="384">
        <v>1</v>
      </c>
      <c r="D247" s="385">
        <v>14025.5181776722</v>
      </c>
      <c r="E247" s="385">
        <v>14025.5181776722</v>
      </c>
      <c r="F247" s="414"/>
      <c r="G247" s="414"/>
      <c r="H247" s="398"/>
      <c r="I247" s="398"/>
      <c r="J247" s="398"/>
      <c r="K247" s="398"/>
      <c r="L247" s="398"/>
      <c r="M247" s="398"/>
    </row>
    <row r="248" spans="2:13" ht="15" customHeight="1" x14ac:dyDescent="0.2">
      <c r="B248" s="379">
        <v>1989</v>
      </c>
      <c r="C248" s="380">
        <v>0</v>
      </c>
      <c r="D248" s="381">
        <v>0</v>
      </c>
      <c r="E248" s="381">
        <v>0</v>
      </c>
    </row>
    <row r="249" spans="2:13" ht="15" customHeight="1" x14ac:dyDescent="0.2">
      <c r="B249" s="383">
        <v>1990</v>
      </c>
      <c r="C249" s="384">
        <v>0</v>
      </c>
      <c r="D249" s="385">
        <v>0</v>
      </c>
      <c r="E249" s="385">
        <v>0</v>
      </c>
    </row>
    <row r="250" spans="2:13" ht="15" customHeight="1" x14ac:dyDescent="0.2">
      <c r="B250" s="379">
        <v>1991</v>
      </c>
      <c r="C250" s="380">
        <v>1</v>
      </c>
      <c r="D250" s="381">
        <v>1459.65142560394</v>
      </c>
      <c r="E250" s="381">
        <v>1459.65142560394</v>
      </c>
    </row>
    <row r="251" spans="2:13" ht="15" customHeight="1" x14ac:dyDescent="0.2">
      <c r="B251" s="383">
        <v>1992</v>
      </c>
      <c r="C251" s="384">
        <v>0</v>
      </c>
      <c r="D251" s="385">
        <v>0</v>
      </c>
      <c r="E251" s="385">
        <v>0</v>
      </c>
    </row>
    <row r="252" spans="2:13" ht="15" customHeight="1" x14ac:dyDescent="0.2">
      <c r="B252" s="379">
        <v>1993</v>
      </c>
      <c r="C252" s="380">
        <v>0</v>
      </c>
      <c r="D252" s="381">
        <v>0</v>
      </c>
      <c r="E252" s="381">
        <v>0</v>
      </c>
      <c r="F252" s="747"/>
      <c r="G252" s="747"/>
    </row>
    <row r="253" spans="2:13" ht="15" customHeight="1" x14ac:dyDescent="0.2">
      <c r="B253" s="383">
        <v>1994</v>
      </c>
      <c r="C253" s="384">
        <v>0</v>
      </c>
      <c r="D253" s="385">
        <v>0</v>
      </c>
      <c r="E253" s="385">
        <v>0</v>
      </c>
    </row>
    <row r="254" spans="2:13" ht="15" customHeight="1" x14ac:dyDescent="0.2">
      <c r="B254" s="379">
        <v>1995</v>
      </c>
      <c r="C254" s="380">
        <v>0</v>
      </c>
      <c r="D254" s="381">
        <v>0</v>
      </c>
      <c r="E254" s="381">
        <v>0</v>
      </c>
    </row>
    <row r="255" spans="2:13" ht="15" customHeight="1" x14ac:dyDescent="0.2">
      <c r="B255" s="383">
        <v>1996</v>
      </c>
      <c r="C255" s="384">
        <v>0</v>
      </c>
      <c r="D255" s="385">
        <v>0</v>
      </c>
      <c r="E255" s="385">
        <v>0</v>
      </c>
    </row>
    <row r="256" spans="2:13" ht="15" customHeight="1" x14ac:dyDescent="0.2">
      <c r="B256" s="379">
        <v>1997</v>
      </c>
      <c r="C256" s="380">
        <v>0</v>
      </c>
      <c r="D256" s="381">
        <v>0</v>
      </c>
      <c r="E256" s="381">
        <v>0</v>
      </c>
    </row>
    <row r="257" spans="2:13" ht="15" customHeight="1" x14ac:dyDescent="0.2">
      <c r="B257" s="383">
        <v>1998</v>
      </c>
      <c r="C257" s="384">
        <v>0</v>
      </c>
      <c r="D257" s="385">
        <v>0</v>
      </c>
      <c r="E257" s="385">
        <v>0</v>
      </c>
    </row>
    <row r="258" spans="2:13" ht="15" customHeight="1" x14ac:dyDescent="0.2">
      <c r="B258" s="379">
        <v>1999</v>
      </c>
      <c r="C258" s="380">
        <v>0</v>
      </c>
      <c r="D258" s="381">
        <v>0</v>
      </c>
      <c r="E258" s="381">
        <v>0</v>
      </c>
    </row>
    <row r="259" spans="2:13" ht="15" customHeight="1" x14ac:dyDescent="0.2">
      <c r="B259" s="383">
        <v>2000</v>
      </c>
      <c r="C259" s="384">
        <v>2</v>
      </c>
      <c r="D259" s="385">
        <v>58489.205408517802</v>
      </c>
      <c r="E259" s="385">
        <v>29244.602704258901</v>
      </c>
    </row>
    <row r="260" spans="2:13" ht="15" customHeight="1" x14ac:dyDescent="0.2">
      <c r="B260" s="379">
        <v>2001</v>
      </c>
      <c r="C260" s="380">
        <v>0</v>
      </c>
      <c r="D260" s="381">
        <v>0</v>
      </c>
      <c r="E260" s="381">
        <v>0</v>
      </c>
    </row>
    <row r="261" spans="2:13" ht="15" customHeight="1" x14ac:dyDescent="0.2">
      <c r="B261" s="383">
        <v>2002</v>
      </c>
      <c r="C261" s="384">
        <v>1</v>
      </c>
      <c r="D261" s="385">
        <v>144372.01970677299</v>
      </c>
      <c r="E261" s="385">
        <v>144372.01970677299</v>
      </c>
    </row>
    <row r="262" spans="2:13" ht="15" customHeight="1" x14ac:dyDescent="0.2">
      <c r="B262" s="379">
        <v>2003</v>
      </c>
      <c r="C262" s="380">
        <v>0</v>
      </c>
      <c r="D262" s="381">
        <v>0</v>
      </c>
      <c r="E262" s="381">
        <v>0</v>
      </c>
    </row>
    <row r="263" spans="2:13" ht="15" customHeight="1" x14ac:dyDescent="0.2">
      <c r="B263" s="383">
        <v>2004</v>
      </c>
      <c r="C263" s="384">
        <v>0</v>
      </c>
      <c r="D263" s="385">
        <v>0</v>
      </c>
      <c r="E263" s="385">
        <v>0</v>
      </c>
    </row>
    <row r="264" spans="2:13" ht="15" customHeight="1" x14ac:dyDescent="0.2">
      <c r="B264" s="379">
        <v>2005</v>
      </c>
      <c r="C264" s="380">
        <v>0</v>
      </c>
      <c r="D264" s="381">
        <v>0</v>
      </c>
      <c r="E264" s="381">
        <v>0</v>
      </c>
      <c r="H264" s="415"/>
      <c r="I264" s="415"/>
      <c r="J264" s="415"/>
      <c r="K264" s="415"/>
      <c r="L264" s="415"/>
      <c r="M264" s="415"/>
    </row>
    <row r="265" spans="2:13" ht="15" customHeight="1" x14ac:dyDescent="0.2">
      <c r="B265" s="383">
        <v>2006</v>
      </c>
      <c r="C265" s="384">
        <v>0</v>
      </c>
      <c r="D265" s="385">
        <v>0</v>
      </c>
      <c r="E265" s="385">
        <v>0</v>
      </c>
    </row>
    <row r="266" spans="2:13" ht="15" customHeight="1" x14ac:dyDescent="0.2">
      <c r="B266" s="379">
        <v>2007</v>
      </c>
      <c r="C266" s="380">
        <v>0</v>
      </c>
      <c r="D266" s="381">
        <v>0</v>
      </c>
      <c r="E266" s="381">
        <v>0</v>
      </c>
    </row>
    <row r="267" spans="2:13" ht="15" customHeight="1" x14ac:dyDescent="0.2">
      <c r="B267" s="383">
        <v>2008</v>
      </c>
      <c r="C267" s="384">
        <v>0</v>
      </c>
      <c r="D267" s="385">
        <v>0</v>
      </c>
      <c r="E267" s="385">
        <v>0</v>
      </c>
    </row>
    <row r="268" spans="2:13" ht="15" customHeight="1" x14ac:dyDescent="0.2">
      <c r="B268" s="379">
        <v>2009</v>
      </c>
      <c r="C268" s="380">
        <v>0</v>
      </c>
      <c r="D268" s="381">
        <v>0</v>
      </c>
      <c r="E268" s="381">
        <v>0</v>
      </c>
      <c r="F268" s="747"/>
      <c r="G268" s="747"/>
    </row>
    <row r="269" spans="2:13" ht="15" customHeight="1" x14ac:dyDescent="0.2">
      <c r="B269" s="383">
        <v>2010</v>
      </c>
      <c r="C269" s="384">
        <v>0</v>
      </c>
      <c r="D269" s="385">
        <v>0</v>
      </c>
      <c r="E269" s="385">
        <v>0</v>
      </c>
      <c r="H269" s="748"/>
      <c r="I269" s="748"/>
      <c r="J269" s="748"/>
    </row>
    <row r="270" spans="2:13" ht="15" customHeight="1" x14ac:dyDescent="0.2">
      <c r="B270" s="379">
        <v>2011</v>
      </c>
      <c r="C270" s="380">
        <v>0</v>
      </c>
      <c r="D270" s="381">
        <v>0</v>
      </c>
      <c r="E270" s="381">
        <v>0</v>
      </c>
      <c r="H270" s="399"/>
      <c r="I270" s="399"/>
    </row>
    <row r="271" spans="2:13" ht="15" customHeight="1" x14ac:dyDescent="0.2">
      <c r="B271" s="383">
        <v>2012</v>
      </c>
      <c r="C271" s="384">
        <v>0</v>
      </c>
      <c r="D271" s="385">
        <v>0</v>
      </c>
      <c r="E271" s="385">
        <v>0</v>
      </c>
      <c r="H271" s="399"/>
      <c r="I271" s="399"/>
    </row>
    <row r="272" spans="2:13" ht="15" customHeight="1" x14ac:dyDescent="0.2">
      <c r="B272" s="379">
        <v>2013</v>
      </c>
      <c r="C272" s="380">
        <v>0</v>
      </c>
      <c r="D272" s="381">
        <v>0</v>
      </c>
      <c r="E272" s="381">
        <v>0</v>
      </c>
      <c r="H272" s="399"/>
      <c r="I272" s="399"/>
    </row>
    <row r="273" spans="2:9" ht="15" customHeight="1" x14ac:dyDescent="0.2">
      <c r="B273" s="383">
        <v>2014</v>
      </c>
      <c r="C273" s="384">
        <v>0</v>
      </c>
      <c r="D273" s="385">
        <v>0</v>
      </c>
      <c r="E273" s="385">
        <v>0</v>
      </c>
      <c r="H273" s="399"/>
      <c r="I273" s="399"/>
    </row>
    <row r="274" spans="2:9" ht="15" customHeight="1" x14ac:dyDescent="0.2">
      <c r="B274" s="379">
        <v>2015</v>
      </c>
      <c r="C274" s="380">
        <v>0</v>
      </c>
      <c r="D274" s="381">
        <v>0</v>
      </c>
      <c r="E274" s="381">
        <v>0</v>
      </c>
      <c r="H274" s="399"/>
      <c r="I274" s="399"/>
    </row>
    <row r="275" spans="2:9" ht="15" customHeight="1" x14ac:dyDescent="0.2">
      <c r="B275" s="383">
        <v>2016</v>
      </c>
      <c r="C275" s="384">
        <v>0</v>
      </c>
      <c r="D275" s="385">
        <v>0</v>
      </c>
      <c r="E275" s="385">
        <v>0</v>
      </c>
      <c r="H275" s="399"/>
      <c r="I275" s="399"/>
    </row>
    <row r="276" spans="2:9" ht="15" customHeight="1" x14ac:dyDescent="0.2">
      <c r="B276" s="379">
        <v>2017</v>
      </c>
      <c r="C276" s="380">
        <v>0</v>
      </c>
      <c r="D276" s="381">
        <v>0</v>
      </c>
      <c r="E276" s="381">
        <v>0</v>
      </c>
      <c r="H276" s="399"/>
      <c r="I276" s="399"/>
    </row>
    <row r="277" spans="2:9" ht="15" customHeight="1" x14ac:dyDescent="0.2">
      <c r="B277" s="383">
        <v>2018</v>
      </c>
      <c r="C277" s="384">
        <v>1</v>
      </c>
      <c r="D277" s="385">
        <v>184699.88358102099</v>
      </c>
      <c r="E277" s="385">
        <v>184699.88358102099</v>
      </c>
      <c r="H277" s="399"/>
      <c r="I277" s="399"/>
    </row>
    <row r="278" spans="2:9" ht="15" customHeight="1" x14ac:dyDescent="0.2">
      <c r="B278" s="379">
        <v>2019</v>
      </c>
      <c r="C278" s="380">
        <v>0</v>
      </c>
      <c r="D278" s="381">
        <v>0</v>
      </c>
      <c r="E278" s="381">
        <v>0</v>
      </c>
      <c r="H278" s="399"/>
      <c r="I278" s="399"/>
    </row>
    <row r="279" spans="2:9" ht="15" customHeight="1" x14ac:dyDescent="0.2">
      <c r="B279" s="383">
        <v>2020</v>
      </c>
      <c r="C279" s="384">
        <v>1</v>
      </c>
      <c r="D279" s="385">
        <v>1841.54785416189</v>
      </c>
      <c r="E279" s="385">
        <v>1841.54785416189</v>
      </c>
      <c r="H279" s="399"/>
      <c r="I279" s="399"/>
    </row>
    <row r="280" spans="2:9" ht="15" customHeight="1" x14ac:dyDescent="0.2">
      <c r="B280" s="379">
        <v>2021</v>
      </c>
      <c r="C280" s="380">
        <v>0</v>
      </c>
      <c r="D280" s="381">
        <v>0</v>
      </c>
      <c r="E280" s="381">
        <v>0</v>
      </c>
      <c r="H280" s="399"/>
      <c r="I280" s="399"/>
    </row>
    <row r="281" spans="2:9" ht="15" customHeight="1" x14ac:dyDescent="0.2">
      <c r="B281" s="383">
        <v>2022</v>
      </c>
      <c r="C281" s="384">
        <v>0</v>
      </c>
      <c r="D281" s="385">
        <v>0</v>
      </c>
      <c r="E281" s="385">
        <v>0</v>
      </c>
      <c r="H281" s="399"/>
      <c r="I281" s="399"/>
    </row>
    <row r="282" spans="2:9" ht="15" customHeight="1" x14ac:dyDescent="0.2">
      <c r="B282" s="379">
        <v>2023</v>
      </c>
      <c r="C282" s="380">
        <v>0</v>
      </c>
      <c r="D282" s="381">
        <v>0</v>
      </c>
      <c r="E282" s="381">
        <v>0</v>
      </c>
      <c r="H282" s="399"/>
      <c r="I282" s="399"/>
    </row>
    <row r="283" spans="2:9" ht="15" customHeight="1" x14ac:dyDescent="0.2">
      <c r="B283" s="383">
        <v>2024</v>
      </c>
      <c r="C283" s="384">
        <v>0</v>
      </c>
      <c r="D283" s="385">
        <v>0</v>
      </c>
      <c r="E283" s="385">
        <v>0</v>
      </c>
      <c r="H283" s="399"/>
      <c r="I283" s="399"/>
    </row>
    <row r="284" spans="2:9" ht="15" customHeight="1" x14ac:dyDescent="0.2">
      <c r="B284" s="1026">
        <v>2025</v>
      </c>
      <c r="C284" s="380">
        <v>0</v>
      </c>
      <c r="D284" s="381">
        <v>0</v>
      </c>
      <c r="E284" s="381">
        <v>0</v>
      </c>
      <c r="H284" s="399"/>
      <c r="I284" s="399"/>
    </row>
    <row r="285" spans="2:9" ht="15" customHeight="1" x14ac:dyDescent="0.2">
      <c r="B285" s="198" t="s">
        <v>62</v>
      </c>
      <c r="C285" s="200">
        <v>7</v>
      </c>
      <c r="D285" s="199">
        <v>404887.82615374977</v>
      </c>
      <c r="E285" s="199">
        <v>57841.118021964256</v>
      </c>
      <c r="F285" s="417"/>
      <c r="G285" s="417"/>
      <c r="H285" s="399"/>
      <c r="I285" s="399"/>
    </row>
    <row r="286" spans="2:9" ht="15" customHeight="1" x14ac:dyDescent="0.2">
      <c r="B286" s="869" t="s">
        <v>12448</v>
      </c>
      <c r="D286" s="416"/>
      <c r="F286" s="417"/>
      <c r="G286" s="417"/>
      <c r="H286" s="399"/>
      <c r="I286" s="399"/>
    </row>
    <row r="287" spans="2:9" ht="15" customHeight="1" x14ac:dyDescent="0.2">
      <c r="B287" s="972"/>
      <c r="D287" s="416"/>
      <c r="F287" s="417"/>
      <c r="G287" s="417"/>
      <c r="H287" s="399"/>
      <c r="I287" s="399"/>
    </row>
    <row r="288" spans="2:9" ht="15" customHeight="1" x14ac:dyDescent="0.2">
      <c r="F288" s="417"/>
      <c r="G288" s="417"/>
      <c r="H288" s="399"/>
      <c r="I288" s="399"/>
    </row>
    <row r="289" spans="2:10" ht="15" customHeight="1" x14ac:dyDescent="0.2">
      <c r="B289" s="1243" t="s">
        <v>383</v>
      </c>
      <c r="C289" s="1223"/>
      <c r="D289" s="1223"/>
      <c r="E289" s="1223"/>
      <c r="F289" s="417"/>
      <c r="G289" s="417"/>
      <c r="H289" s="399"/>
      <c r="I289" s="399"/>
    </row>
    <row r="290" spans="2:10" ht="15" customHeight="1" x14ac:dyDescent="0.2">
      <c r="B290" s="224" t="s">
        <v>12481</v>
      </c>
      <c r="C290" s="376"/>
      <c r="D290" s="376"/>
      <c r="E290" s="344"/>
      <c r="F290" s="417"/>
      <c r="G290" s="417"/>
      <c r="H290" s="399"/>
      <c r="I290" s="399"/>
    </row>
    <row r="291" spans="2:10" ht="15" customHeight="1" x14ac:dyDescent="0.2">
      <c r="B291" s="191" t="s">
        <v>255</v>
      </c>
      <c r="C291" s="192" t="s">
        <v>12445</v>
      </c>
      <c r="D291" s="192" t="s">
        <v>397</v>
      </c>
      <c r="E291" s="192" t="s">
        <v>319</v>
      </c>
      <c r="F291" s="418"/>
      <c r="G291" s="418"/>
      <c r="H291" s="748"/>
      <c r="I291" s="748"/>
      <c r="J291" s="748"/>
    </row>
    <row r="292" spans="2:10" ht="15" customHeight="1" x14ac:dyDescent="0.2">
      <c r="B292" s="379">
        <v>1987</v>
      </c>
      <c r="C292" s="380">
        <v>123</v>
      </c>
      <c r="D292" s="381">
        <v>3235707.142553255</v>
      </c>
      <c r="E292" s="381">
        <v>26306.562134579308</v>
      </c>
      <c r="F292" s="334"/>
      <c r="G292" s="334"/>
      <c r="H292" s="399"/>
      <c r="I292" s="399"/>
    </row>
    <row r="293" spans="2:10" ht="15" customHeight="1" x14ac:dyDescent="0.2">
      <c r="B293" s="383">
        <v>1988</v>
      </c>
      <c r="C293" s="384">
        <v>64</v>
      </c>
      <c r="D293" s="385">
        <v>2040578.7072813825</v>
      </c>
      <c r="E293" s="385">
        <v>31884.042301271602</v>
      </c>
      <c r="H293" s="399"/>
      <c r="I293" s="399"/>
    </row>
    <row r="294" spans="2:10" ht="15" customHeight="1" x14ac:dyDescent="0.2">
      <c r="B294" s="379">
        <v>1989</v>
      </c>
      <c r="C294" s="380">
        <v>71</v>
      </c>
      <c r="D294" s="381">
        <v>2815327.4763743216</v>
      </c>
      <c r="E294" s="381">
        <v>39652.499667243967</v>
      </c>
      <c r="H294" s="399"/>
      <c r="I294" s="399"/>
    </row>
    <row r="295" spans="2:10" ht="15" customHeight="1" x14ac:dyDescent="0.2">
      <c r="B295" s="383">
        <v>1990</v>
      </c>
      <c r="C295" s="384">
        <v>67</v>
      </c>
      <c r="D295" s="385">
        <v>1997179.3929892413</v>
      </c>
      <c r="E295" s="385">
        <v>29808.647656555841</v>
      </c>
      <c r="H295" s="399"/>
      <c r="I295" s="399"/>
    </row>
    <row r="296" spans="2:10" ht="15" customHeight="1" x14ac:dyDescent="0.2">
      <c r="B296" s="379">
        <v>1991</v>
      </c>
      <c r="C296" s="380">
        <v>106</v>
      </c>
      <c r="D296" s="381">
        <v>4058204.9836773458</v>
      </c>
      <c r="E296" s="381">
        <v>38284.952676201377</v>
      </c>
      <c r="H296" s="399"/>
      <c r="I296" s="399"/>
    </row>
    <row r="297" spans="2:10" ht="15" customHeight="1" x14ac:dyDescent="0.2">
      <c r="B297" s="383">
        <v>1992</v>
      </c>
      <c r="C297" s="384">
        <v>77</v>
      </c>
      <c r="D297" s="385">
        <v>4406903.7763114385</v>
      </c>
      <c r="E297" s="385">
        <v>57232.51657547323</v>
      </c>
      <c r="H297" s="399"/>
      <c r="I297" s="399"/>
    </row>
    <row r="298" spans="2:10" ht="15" customHeight="1" x14ac:dyDescent="0.2">
      <c r="B298" s="379">
        <v>1993</v>
      </c>
      <c r="C298" s="380">
        <v>26</v>
      </c>
      <c r="D298" s="381">
        <v>1783680.1067169653</v>
      </c>
      <c r="E298" s="381">
        <v>68603.081027575594</v>
      </c>
      <c r="H298" s="399"/>
      <c r="I298" s="399"/>
    </row>
    <row r="299" spans="2:10" ht="15" customHeight="1" x14ac:dyDescent="0.2">
      <c r="B299" s="383">
        <v>1994</v>
      </c>
      <c r="C299" s="384">
        <v>31</v>
      </c>
      <c r="D299" s="385">
        <v>1509510.0084632984</v>
      </c>
      <c r="E299" s="385">
        <v>48693.871240751563</v>
      </c>
      <c r="H299" s="399"/>
      <c r="I299" s="399"/>
    </row>
    <row r="300" spans="2:10" ht="15" customHeight="1" x14ac:dyDescent="0.2">
      <c r="B300" s="379">
        <v>1995</v>
      </c>
      <c r="C300" s="380">
        <v>34</v>
      </c>
      <c r="D300" s="381">
        <v>4485307.2586988881</v>
      </c>
      <c r="E300" s="381">
        <v>131920.80172643787</v>
      </c>
      <c r="H300" s="399"/>
      <c r="I300" s="399"/>
    </row>
    <row r="301" spans="2:10" ht="15" customHeight="1" x14ac:dyDescent="0.2">
      <c r="B301" s="383">
        <v>1996</v>
      </c>
      <c r="C301" s="384">
        <v>72</v>
      </c>
      <c r="D301" s="385">
        <v>4479032.3283066154</v>
      </c>
      <c r="E301" s="385">
        <v>62208.782337591882</v>
      </c>
      <c r="H301" s="399"/>
      <c r="I301" s="399"/>
    </row>
    <row r="302" spans="2:10" ht="15" customHeight="1" x14ac:dyDescent="0.2">
      <c r="B302" s="379">
        <v>1997</v>
      </c>
      <c r="C302" s="380">
        <v>37</v>
      </c>
      <c r="D302" s="381">
        <v>1906541.808372464</v>
      </c>
      <c r="E302" s="381">
        <v>51528.156983039567</v>
      </c>
      <c r="H302" s="399"/>
      <c r="I302" s="399"/>
    </row>
    <row r="303" spans="2:10" ht="15" customHeight="1" x14ac:dyDescent="0.2">
      <c r="B303" s="383">
        <v>1998</v>
      </c>
      <c r="C303" s="384">
        <v>11</v>
      </c>
      <c r="D303" s="385">
        <v>1650902.7193451929</v>
      </c>
      <c r="E303" s="385">
        <v>150082.06539501753</v>
      </c>
      <c r="H303" s="399"/>
      <c r="I303" s="399"/>
    </row>
    <row r="304" spans="2:10" ht="15" customHeight="1" x14ac:dyDescent="0.2">
      <c r="B304" s="379">
        <v>1999</v>
      </c>
      <c r="C304" s="380">
        <v>4</v>
      </c>
      <c r="D304" s="381">
        <v>428869.88500091841</v>
      </c>
      <c r="E304" s="381">
        <v>107217.4712502296</v>
      </c>
      <c r="H304" s="399"/>
      <c r="I304" s="399"/>
    </row>
    <row r="305" spans="2:10" ht="15" customHeight="1" x14ac:dyDescent="0.2">
      <c r="B305" s="383">
        <v>2000</v>
      </c>
      <c r="C305" s="384">
        <v>55</v>
      </c>
      <c r="D305" s="385">
        <v>6676957.3009249121</v>
      </c>
      <c r="E305" s="385">
        <v>121399.22365318022</v>
      </c>
      <c r="H305" s="399"/>
      <c r="I305" s="399"/>
    </row>
    <row r="306" spans="2:10" ht="15" customHeight="1" x14ac:dyDescent="0.2">
      <c r="B306" s="379">
        <v>2001</v>
      </c>
      <c r="C306" s="380">
        <v>36</v>
      </c>
      <c r="D306" s="381">
        <v>3212756.847386193</v>
      </c>
      <c r="E306" s="381">
        <v>89243.245760727586</v>
      </c>
      <c r="H306" s="399"/>
      <c r="I306" s="399"/>
    </row>
    <row r="307" spans="2:10" ht="15" customHeight="1" x14ac:dyDescent="0.2">
      <c r="B307" s="383">
        <v>2002</v>
      </c>
      <c r="C307" s="384">
        <v>21</v>
      </c>
      <c r="D307" s="385">
        <v>1745342.7852136488</v>
      </c>
      <c r="E307" s="385">
        <v>83111.561200649943</v>
      </c>
      <c r="H307" s="399"/>
      <c r="I307" s="399"/>
    </row>
    <row r="308" spans="2:10" ht="15" customHeight="1" x14ac:dyDescent="0.2">
      <c r="B308" s="379">
        <v>2003</v>
      </c>
      <c r="C308" s="380">
        <v>16</v>
      </c>
      <c r="D308" s="381">
        <v>1065901.4224083778</v>
      </c>
      <c r="E308" s="381">
        <v>66618.838900523609</v>
      </c>
    </row>
    <row r="309" spans="2:10" ht="15" customHeight="1" x14ac:dyDescent="0.2">
      <c r="B309" s="383">
        <v>2004</v>
      </c>
      <c r="C309" s="384">
        <v>1214</v>
      </c>
      <c r="D309" s="385">
        <v>60577095.688678123</v>
      </c>
      <c r="E309" s="385">
        <v>49898.760863820527</v>
      </c>
      <c r="H309" s="399"/>
      <c r="I309" s="399"/>
    </row>
    <row r="310" spans="2:10" ht="15" customHeight="1" x14ac:dyDescent="0.2">
      <c r="B310" s="379">
        <v>2005</v>
      </c>
      <c r="C310" s="380">
        <v>5</v>
      </c>
      <c r="D310" s="381">
        <v>253307.36830751569</v>
      </c>
      <c r="E310" s="381">
        <v>50661.473661503136</v>
      </c>
      <c r="H310" s="399"/>
      <c r="I310" s="399"/>
    </row>
    <row r="311" spans="2:10" ht="15" customHeight="1" x14ac:dyDescent="0.2">
      <c r="B311" s="383">
        <v>2006</v>
      </c>
      <c r="C311" s="384">
        <v>21</v>
      </c>
      <c r="D311" s="385">
        <v>1640732.3232864186</v>
      </c>
      <c r="E311" s="385">
        <v>78130.110632686599</v>
      </c>
      <c r="H311" s="748"/>
      <c r="I311" s="748"/>
      <c r="J311" s="748"/>
    </row>
    <row r="312" spans="2:10" ht="15" customHeight="1" x14ac:dyDescent="0.2">
      <c r="B312" s="379">
        <v>2007</v>
      </c>
      <c r="C312" s="380">
        <v>37</v>
      </c>
      <c r="D312" s="381">
        <v>4793413.6350194486</v>
      </c>
      <c r="E312" s="381">
        <v>129551.71986539051</v>
      </c>
      <c r="H312" s="399"/>
      <c r="I312" s="399"/>
    </row>
    <row r="313" spans="2:10" ht="15" customHeight="1" x14ac:dyDescent="0.2">
      <c r="B313" s="383">
        <v>2008</v>
      </c>
      <c r="C313" s="384">
        <v>36</v>
      </c>
      <c r="D313" s="385">
        <v>4177160.0291844364</v>
      </c>
      <c r="E313" s="385">
        <v>116032.22303290101</v>
      </c>
      <c r="H313" s="399"/>
      <c r="I313" s="399"/>
    </row>
    <row r="314" spans="2:10" ht="15" customHeight="1" x14ac:dyDescent="0.2">
      <c r="B314" s="379">
        <v>2009</v>
      </c>
      <c r="C314" s="380">
        <v>71</v>
      </c>
      <c r="D314" s="381">
        <v>3265349.7698533521</v>
      </c>
      <c r="E314" s="381">
        <v>45990.841828920449</v>
      </c>
      <c r="H314" s="399"/>
      <c r="I314" s="399"/>
    </row>
    <row r="315" spans="2:10" ht="15" customHeight="1" x14ac:dyDescent="0.2">
      <c r="B315" s="383">
        <v>2010</v>
      </c>
      <c r="C315" s="384">
        <v>22</v>
      </c>
      <c r="D315" s="385">
        <v>3130036.6079368941</v>
      </c>
      <c r="E315" s="385">
        <v>142274.39126985881</v>
      </c>
      <c r="H315" s="399"/>
      <c r="I315" s="399"/>
    </row>
    <row r="316" spans="2:10" ht="15" customHeight="1" x14ac:dyDescent="0.2">
      <c r="B316" s="379">
        <v>2011</v>
      </c>
      <c r="C316" s="380">
        <v>26</v>
      </c>
      <c r="D316" s="381">
        <v>3913044.2644752674</v>
      </c>
      <c r="E316" s="381">
        <v>150501.70247981796</v>
      </c>
      <c r="H316" s="399"/>
      <c r="I316" s="399"/>
    </row>
    <row r="317" spans="2:10" ht="15" customHeight="1" x14ac:dyDescent="0.2">
      <c r="B317" s="383">
        <v>2012</v>
      </c>
      <c r="C317" s="384">
        <v>18</v>
      </c>
      <c r="D317" s="385">
        <v>461765.66924686526</v>
      </c>
      <c r="E317" s="385">
        <v>25653.648291492515</v>
      </c>
      <c r="H317" s="399"/>
      <c r="I317" s="399"/>
    </row>
    <row r="318" spans="2:10" ht="15" customHeight="1" x14ac:dyDescent="0.2">
      <c r="B318" s="379">
        <v>2013</v>
      </c>
      <c r="C318" s="380">
        <v>8</v>
      </c>
      <c r="D318" s="381">
        <v>646251.52222428145</v>
      </c>
      <c r="E318" s="381">
        <v>80781.440278035181</v>
      </c>
      <c r="H318" s="399"/>
      <c r="I318" s="399"/>
    </row>
    <row r="319" spans="2:10" ht="15" customHeight="1" x14ac:dyDescent="0.2">
      <c r="B319" s="383">
        <v>2014</v>
      </c>
      <c r="C319" s="384">
        <v>4</v>
      </c>
      <c r="D319" s="385">
        <v>98340.6553396042</v>
      </c>
      <c r="E319" s="385">
        <v>24585.16383490105</v>
      </c>
      <c r="H319" s="399"/>
      <c r="I319" s="399"/>
    </row>
    <row r="320" spans="2:10" ht="15" customHeight="1" x14ac:dyDescent="0.2">
      <c r="B320" s="379">
        <v>2015</v>
      </c>
      <c r="C320" s="380">
        <v>15</v>
      </c>
      <c r="D320" s="381">
        <v>2185881.3848295226</v>
      </c>
      <c r="E320" s="381">
        <v>145725.42565530151</v>
      </c>
      <c r="H320" s="399"/>
      <c r="I320" s="399"/>
    </row>
    <row r="321" spans="2:10" ht="15" customHeight="1" x14ac:dyDescent="0.2">
      <c r="B321" s="383">
        <v>2016</v>
      </c>
      <c r="C321" s="384">
        <v>5</v>
      </c>
      <c r="D321" s="385">
        <v>508874.31128153834</v>
      </c>
      <c r="E321" s="385">
        <v>101774.86225630766</v>
      </c>
      <c r="H321" s="399"/>
      <c r="I321" s="399"/>
    </row>
    <row r="322" spans="2:10" ht="15" customHeight="1" x14ac:dyDescent="0.2">
      <c r="B322" s="379">
        <v>2017</v>
      </c>
      <c r="C322" s="380">
        <v>25</v>
      </c>
      <c r="D322" s="381">
        <v>754788.64532194484</v>
      </c>
      <c r="E322" s="381">
        <v>30191.545812877794</v>
      </c>
      <c r="H322" s="399"/>
      <c r="I322" s="399"/>
    </row>
    <row r="323" spans="2:10" ht="15" customHeight="1" x14ac:dyDescent="0.2">
      <c r="B323" s="383">
        <v>2018</v>
      </c>
      <c r="C323" s="384">
        <v>14</v>
      </c>
      <c r="D323" s="385">
        <v>1919534.5558032412</v>
      </c>
      <c r="E323" s="385">
        <v>137109.61112880294</v>
      </c>
      <c r="H323" s="399"/>
      <c r="I323" s="399"/>
    </row>
    <row r="324" spans="2:10" ht="15" customHeight="1" x14ac:dyDescent="0.2">
      <c r="B324" s="379">
        <v>2019</v>
      </c>
      <c r="C324" s="380">
        <v>14</v>
      </c>
      <c r="D324" s="381">
        <v>1837857.1932522147</v>
      </c>
      <c r="E324" s="381">
        <v>131275.51380372961</v>
      </c>
      <c r="H324" s="399"/>
      <c r="I324" s="399"/>
    </row>
    <row r="325" spans="2:10" ht="15" customHeight="1" x14ac:dyDescent="0.2">
      <c r="B325" s="383">
        <v>2020</v>
      </c>
      <c r="C325" s="384">
        <v>9</v>
      </c>
      <c r="D325" s="385">
        <v>151697.9832890273</v>
      </c>
      <c r="E325" s="385">
        <v>16855.331476558589</v>
      </c>
      <c r="H325" s="399"/>
      <c r="I325" s="399"/>
    </row>
    <row r="326" spans="2:10" ht="15" customHeight="1" x14ac:dyDescent="0.2">
      <c r="B326" s="379">
        <v>2021</v>
      </c>
      <c r="C326" s="380">
        <v>6</v>
      </c>
      <c r="D326" s="381">
        <v>1165755.9776265174</v>
      </c>
      <c r="E326" s="381">
        <v>194292.6629377529</v>
      </c>
      <c r="H326" s="419"/>
      <c r="I326" s="419"/>
      <c r="J326" s="420"/>
    </row>
    <row r="327" spans="2:10" ht="15" customHeight="1" x14ac:dyDescent="0.2">
      <c r="B327" s="383">
        <v>2022</v>
      </c>
      <c r="C327" s="384">
        <v>4</v>
      </c>
      <c r="D327" s="385">
        <v>295958.95549814799</v>
      </c>
      <c r="E327" s="385">
        <v>73989.738874536997</v>
      </c>
    </row>
    <row r="328" spans="2:10" ht="15" customHeight="1" x14ac:dyDescent="0.2">
      <c r="B328" s="379">
        <v>2023</v>
      </c>
      <c r="C328" s="380">
        <v>7</v>
      </c>
      <c r="D328" s="381">
        <v>662908.77791039995</v>
      </c>
      <c r="E328" s="381">
        <v>94701.253987199991</v>
      </c>
    </row>
    <row r="329" spans="2:10" ht="15" customHeight="1" x14ac:dyDescent="0.2">
      <c r="B329" s="383">
        <v>2024</v>
      </c>
      <c r="C329" s="384">
        <v>134</v>
      </c>
      <c r="D329" s="385">
        <v>10611389.309010001</v>
      </c>
      <c r="E329" s="385">
        <v>79189.472455298514</v>
      </c>
    </row>
    <row r="330" spans="2:10" ht="15" customHeight="1" x14ac:dyDescent="0.2">
      <c r="B330" s="1026">
        <v>2025</v>
      </c>
      <c r="C330" s="380">
        <v>11</v>
      </c>
      <c r="D330" s="381">
        <v>285082.42</v>
      </c>
      <c r="E330" s="381">
        <v>25916.583636363634</v>
      </c>
    </row>
    <row r="331" spans="2:10" ht="15" customHeight="1" x14ac:dyDescent="0.2">
      <c r="B331" s="198" t="s">
        <v>62</v>
      </c>
      <c r="C331" s="200">
        <v>2557</v>
      </c>
      <c r="D331" s="199">
        <v>150834930.99739921</v>
      </c>
      <c r="E331" s="199">
        <v>58989.02268181432</v>
      </c>
    </row>
    <row r="332" spans="2:10" ht="15" customHeight="1" x14ac:dyDescent="0.2">
      <c r="B332" s="869" t="s">
        <v>12448</v>
      </c>
      <c r="C332" s="374"/>
      <c r="D332" s="374"/>
    </row>
    <row r="333" spans="2:10" x14ac:dyDescent="0.2">
      <c r="B333" s="421"/>
      <c r="C333" s="422"/>
      <c r="D333" s="422"/>
      <c r="E333" s="409"/>
    </row>
    <row r="339" spans="3:4" ht="14.25" customHeight="1" x14ac:dyDescent="0.2"/>
    <row r="340" spans="3:4" ht="14.25" customHeight="1" x14ac:dyDescent="0.2">
      <c r="C340" s="398"/>
      <c r="D340" s="398"/>
    </row>
    <row r="341" spans="3:4" ht="14.25" customHeight="1" x14ac:dyDescent="0.2">
      <c r="C341" s="398"/>
      <c r="D341" s="398"/>
    </row>
    <row r="342" spans="3:4" x14ac:dyDescent="0.2">
      <c r="C342" s="398"/>
      <c r="D342" s="398"/>
    </row>
  </sheetData>
  <mergeCells count="29">
    <mergeCell ref="J21:J22"/>
    <mergeCell ref="B8:E9"/>
    <mergeCell ref="U15:W15"/>
    <mergeCell ref="R16:S16"/>
    <mergeCell ref="U16:V16"/>
    <mergeCell ref="B11:E11"/>
    <mergeCell ref="H11:M11"/>
    <mergeCell ref="H13:H14"/>
    <mergeCell ref="I13:I14"/>
    <mergeCell ref="J13:J14"/>
    <mergeCell ref="K13:K14"/>
    <mergeCell ref="L13:L14"/>
    <mergeCell ref="M13:M14"/>
    <mergeCell ref="K21:K22"/>
    <mergeCell ref="L21:L22"/>
    <mergeCell ref="M21:M22"/>
    <mergeCell ref="B54:E54"/>
    <mergeCell ref="H21:H22"/>
    <mergeCell ref="I21:I22"/>
    <mergeCell ref="B289:E289"/>
    <mergeCell ref="B57:E57"/>
    <mergeCell ref="B103:E103"/>
    <mergeCell ref="B149:E149"/>
    <mergeCell ref="B196:E196"/>
    <mergeCell ref="B242:E243"/>
    <mergeCell ref="B192:E192"/>
    <mergeCell ref="B146:E146"/>
    <mergeCell ref="B193:E193"/>
    <mergeCell ref="B100:E100"/>
  </mergeCells>
  <printOptions horizontalCentered="1"/>
  <pageMargins left="0.49" right="0.39" top="0.78740157480314965" bottom="0.59055118110236227" header="0.51181102362204722" footer="0.31496062992125984"/>
  <pageSetup paperSize="9" orientation="portrait" horizontalDpi="300" verticalDpi="300" r:id="rId1"/>
  <headerFooter alignWithMargins="0"/>
  <rowBreaks count="2" manualBreakCount="2">
    <brk id="53" min="1" max="4" man="1"/>
    <brk id="99" min="1" max="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abColor theme="9" tint="0.79998168889431442"/>
    <pageSetUpPr fitToPage="1"/>
  </sheetPr>
  <dimension ref="B1:W92"/>
  <sheetViews>
    <sheetView showGridLines="0" zoomScaleNormal="100"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ColWidth="12.140625" defaultRowHeight="15" x14ac:dyDescent="0.25"/>
  <cols>
    <col min="1" max="1" width="15.140625" style="284" customWidth="1"/>
    <col min="2" max="2" width="22.140625" style="265" customWidth="1"/>
    <col min="3" max="3" width="12" style="284" customWidth="1"/>
    <col min="4" max="9" width="8.42578125" style="284" customWidth="1"/>
    <col min="10" max="10" width="10.140625" style="284" customWidth="1"/>
    <col min="15" max="15" width="21.7109375" style="265" customWidth="1"/>
    <col min="16" max="16" width="14.42578125" style="284" bestFit="1" customWidth="1"/>
    <col min="17" max="17" width="12.7109375" style="284" bestFit="1" customWidth="1"/>
    <col min="18" max="18" width="10.5703125" style="284" bestFit="1" customWidth="1"/>
    <col min="19" max="20" width="11.28515625" style="284" bestFit="1" customWidth="1"/>
    <col min="21" max="21" width="12" style="284" bestFit="1" customWidth="1"/>
    <col min="22" max="22" width="12.7109375" style="284" bestFit="1" customWidth="1"/>
    <col min="23" max="23" width="13.7109375" style="284" bestFit="1" customWidth="1"/>
    <col min="24" max="16384" width="12.140625" style="284"/>
  </cols>
  <sheetData>
    <row r="1" spans="2:23" ht="12.6" customHeight="1" x14ac:dyDescent="0.25"/>
    <row r="2" spans="2:23" ht="12.6" customHeight="1" x14ac:dyDescent="0.25"/>
    <row r="3" spans="2:23" ht="12.6" customHeight="1" x14ac:dyDescent="0.25"/>
    <row r="4" spans="2:23" ht="12.6" customHeight="1" x14ac:dyDescent="0.25"/>
    <row r="5" spans="2:23" ht="12.6" customHeight="1" x14ac:dyDescent="0.25"/>
    <row r="6" spans="2:23" ht="12.6" customHeight="1" x14ac:dyDescent="0.25"/>
    <row r="7" spans="2:23" ht="12.6" customHeight="1" x14ac:dyDescent="0.25"/>
    <row r="8" spans="2:23" x14ac:dyDescent="0.25">
      <c r="B8" s="151" t="s">
        <v>309</v>
      </c>
      <c r="O8" s="284"/>
    </row>
    <row r="9" spans="2:23" x14ac:dyDescent="0.25">
      <c r="B9" s="151"/>
      <c r="O9" s="284"/>
    </row>
    <row r="10" spans="2:23" s="261" customFormat="1" ht="17.25" x14ac:dyDescent="0.2">
      <c r="B10" s="1232" t="s">
        <v>12639</v>
      </c>
      <c r="C10" s="1232"/>
      <c r="D10" s="1232"/>
      <c r="E10" s="1232"/>
      <c r="F10" s="1232"/>
      <c r="G10" s="1232"/>
      <c r="H10" s="1232"/>
      <c r="I10" s="1232"/>
      <c r="J10" s="1232"/>
      <c r="K10" s="859"/>
      <c r="O10" s="1242" t="s">
        <v>360</v>
      </c>
      <c r="P10" s="1242"/>
      <c r="Q10" s="1242"/>
      <c r="R10" s="1242"/>
      <c r="S10" s="1242"/>
      <c r="T10" s="1242"/>
      <c r="U10" s="1242"/>
      <c r="V10" s="1242"/>
      <c r="W10" s="1242"/>
    </row>
    <row r="11" spans="2:23" s="261" customFormat="1" x14ac:dyDescent="0.2">
      <c r="B11" s="745"/>
      <c r="C11" s="745"/>
      <c r="D11" s="745"/>
      <c r="E11" s="745"/>
      <c r="F11" s="745"/>
      <c r="G11" s="745"/>
      <c r="H11" s="745"/>
      <c r="I11" s="745"/>
      <c r="J11" s="745"/>
      <c r="O11" s="290" t="s">
        <v>12481</v>
      </c>
      <c r="P11" s="291"/>
      <c r="Q11" s="291"/>
      <c r="R11" s="291"/>
      <c r="S11" s="291"/>
      <c r="T11" s="291"/>
      <c r="U11" s="291"/>
      <c r="V11" s="291"/>
      <c r="W11" s="292"/>
    </row>
    <row r="12" spans="2:23" s="424" customFormat="1" x14ac:dyDescent="0.2">
      <c r="B12" s="227" t="s">
        <v>272</v>
      </c>
      <c r="C12" s="228" t="s">
        <v>12522</v>
      </c>
      <c r="D12" s="228">
        <v>2020</v>
      </c>
      <c r="E12" s="228">
        <v>2021</v>
      </c>
      <c r="F12" s="228">
        <v>2022</v>
      </c>
      <c r="G12" s="228">
        <v>2023</v>
      </c>
      <c r="H12" s="228">
        <v>2024</v>
      </c>
      <c r="I12" s="228">
        <v>2025</v>
      </c>
      <c r="J12" s="423" t="s">
        <v>0</v>
      </c>
      <c r="O12" s="227" t="s">
        <v>272</v>
      </c>
      <c r="P12" s="228" t="s">
        <v>12522</v>
      </c>
      <c r="Q12" s="228">
        <v>2020</v>
      </c>
      <c r="R12" s="228">
        <v>2021</v>
      </c>
      <c r="S12" s="228">
        <v>2022</v>
      </c>
      <c r="T12" s="228">
        <v>2023</v>
      </c>
      <c r="U12" s="228">
        <v>2024</v>
      </c>
      <c r="V12" s="228">
        <v>2025</v>
      </c>
      <c r="W12" s="423" t="s">
        <v>0</v>
      </c>
    </row>
    <row r="13" spans="2:23" ht="13.7" customHeight="1" x14ac:dyDescent="0.25">
      <c r="B13" s="743" t="s">
        <v>164</v>
      </c>
      <c r="C13" s="433">
        <v>16</v>
      </c>
      <c r="D13" s="273">
        <v>0</v>
      </c>
      <c r="E13" s="273">
        <v>0</v>
      </c>
      <c r="F13" s="273">
        <v>0</v>
      </c>
      <c r="G13" s="273">
        <v>0</v>
      </c>
      <c r="H13" s="273">
        <v>0</v>
      </c>
      <c r="I13" s="273">
        <v>0</v>
      </c>
      <c r="J13" s="274">
        <v>16</v>
      </c>
      <c r="K13" s="284"/>
      <c r="L13" s="284"/>
      <c r="M13" s="284"/>
      <c r="N13" s="284"/>
      <c r="O13" s="743" t="s">
        <v>164</v>
      </c>
      <c r="P13" s="273">
        <v>523049.79208558099</v>
      </c>
      <c r="Q13" s="273">
        <v>0</v>
      </c>
      <c r="R13" s="273">
        <v>0</v>
      </c>
      <c r="S13" s="273">
        <v>0</v>
      </c>
      <c r="T13" s="273">
        <v>0</v>
      </c>
      <c r="U13" s="273">
        <v>0</v>
      </c>
      <c r="V13" s="273">
        <v>0</v>
      </c>
      <c r="W13" s="274">
        <v>523049.79208558099</v>
      </c>
    </row>
    <row r="14" spans="2:23" ht="13.7" customHeight="1" x14ac:dyDescent="0.25">
      <c r="B14" s="744" t="s">
        <v>165</v>
      </c>
      <c r="C14" s="862">
        <v>14</v>
      </c>
      <c r="D14" s="277">
        <v>1</v>
      </c>
      <c r="E14" s="277">
        <v>0</v>
      </c>
      <c r="F14" s="277">
        <v>3</v>
      </c>
      <c r="G14" s="277">
        <v>0</v>
      </c>
      <c r="H14" s="277">
        <v>0</v>
      </c>
      <c r="I14" s="277">
        <v>0</v>
      </c>
      <c r="J14" s="278">
        <v>18</v>
      </c>
      <c r="O14" s="744" t="s">
        <v>165</v>
      </c>
      <c r="P14" s="277">
        <v>535216.93963760522</v>
      </c>
      <c r="Q14" s="277">
        <v>24553.971388825201</v>
      </c>
      <c r="R14" s="277">
        <v>0</v>
      </c>
      <c r="S14" s="277">
        <v>78546.403071612003</v>
      </c>
      <c r="T14" s="277">
        <v>0</v>
      </c>
      <c r="U14" s="277">
        <v>0</v>
      </c>
      <c r="V14" s="277">
        <v>0</v>
      </c>
      <c r="W14" s="278">
        <v>638317.31409804244</v>
      </c>
    </row>
    <row r="15" spans="2:23" ht="13.7" customHeight="1" x14ac:dyDescent="0.25">
      <c r="B15" s="743" t="s">
        <v>166</v>
      </c>
      <c r="C15" s="433">
        <v>2</v>
      </c>
      <c r="D15" s="273">
        <v>0</v>
      </c>
      <c r="E15" s="273">
        <v>0</v>
      </c>
      <c r="F15" s="273">
        <v>0</v>
      </c>
      <c r="G15" s="273">
        <v>0</v>
      </c>
      <c r="H15" s="273">
        <v>13</v>
      </c>
      <c r="I15" s="273">
        <v>1</v>
      </c>
      <c r="J15" s="274">
        <v>16</v>
      </c>
      <c r="K15" s="284"/>
      <c r="L15" s="284"/>
      <c r="M15" s="284"/>
      <c r="N15" s="284"/>
      <c r="O15" s="743" t="s">
        <v>166</v>
      </c>
      <c r="P15" s="273">
        <v>73293.604595643206</v>
      </c>
      <c r="Q15" s="273">
        <v>0</v>
      </c>
      <c r="R15" s="273">
        <v>0</v>
      </c>
      <c r="S15" s="273">
        <v>0</v>
      </c>
      <c r="T15" s="273">
        <v>0</v>
      </c>
      <c r="U15" s="273">
        <v>448758.15726000001</v>
      </c>
      <c r="V15" s="273">
        <v>13976</v>
      </c>
      <c r="W15" s="274">
        <v>536027.76185564324</v>
      </c>
    </row>
    <row r="16" spans="2:23" ht="13.7" customHeight="1" x14ac:dyDescent="0.25">
      <c r="B16" s="744" t="s">
        <v>167</v>
      </c>
      <c r="C16" s="862">
        <v>10</v>
      </c>
      <c r="D16" s="277">
        <v>0</v>
      </c>
      <c r="E16" s="277">
        <v>0</v>
      </c>
      <c r="F16" s="277">
        <v>0</v>
      </c>
      <c r="G16" s="277">
        <v>0</v>
      </c>
      <c r="H16" s="277">
        <v>0</v>
      </c>
      <c r="I16" s="277">
        <v>2</v>
      </c>
      <c r="J16" s="278">
        <v>12</v>
      </c>
      <c r="O16" s="744" t="s">
        <v>167</v>
      </c>
      <c r="P16" s="277">
        <v>164484.49658132673</v>
      </c>
      <c r="Q16" s="277">
        <v>0</v>
      </c>
      <c r="R16" s="277">
        <v>0</v>
      </c>
      <c r="S16" s="277">
        <v>0</v>
      </c>
      <c r="T16" s="277">
        <v>0</v>
      </c>
      <c r="U16" s="277">
        <v>0</v>
      </c>
      <c r="V16" s="277">
        <v>27952</v>
      </c>
      <c r="W16" s="278">
        <v>192436.49658132673</v>
      </c>
    </row>
    <row r="17" spans="2:23" ht="13.7" customHeight="1" x14ac:dyDescent="0.25">
      <c r="B17" s="743" t="s">
        <v>168</v>
      </c>
      <c r="C17" s="433">
        <v>91</v>
      </c>
      <c r="D17" s="273">
        <v>0</v>
      </c>
      <c r="E17" s="273">
        <v>0</v>
      </c>
      <c r="F17" s="273">
        <v>0</v>
      </c>
      <c r="G17" s="273">
        <v>0</v>
      </c>
      <c r="H17" s="273">
        <v>0</v>
      </c>
      <c r="I17" s="273">
        <v>0</v>
      </c>
      <c r="J17" s="274">
        <v>91</v>
      </c>
      <c r="K17" s="284"/>
      <c r="L17" s="284"/>
      <c r="M17" s="284"/>
      <c r="N17" s="284"/>
      <c r="O17" s="743" t="s">
        <v>168</v>
      </c>
      <c r="P17" s="273">
        <v>4106053.8339303192</v>
      </c>
      <c r="Q17" s="273">
        <v>0</v>
      </c>
      <c r="R17" s="273">
        <v>0</v>
      </c>
      <c r="S17" s="273">
        <v>0</v>
      </c>
      <c r="T17" s="273">
        <v>0</v>
      </c>
      <c r="U17" s="273">
        <v>0</v>
      </c>
      <c r="V17" s="273">
        <v>0</v>
      </c>
      <c r="W17" s="274">
        <v>4106053.8339303192</v>
      </c>
    </row>
    <row r="18" spans="2:23" ht="13.7" customHeight="1" x14ac:dyDescent="0.25">
      <c r="B18" s="744" t="s">
        <v>169</v>
      </c>
      <c r="C18" s="862">
        <v>18</v>
      </c>
      <c r="D18" s="277">
        <v>0</v>
      </c>
      <c r="E18" s="277">
        <v>0</v>
      </c>
      <c r="F18" s="277">
        <v>0</v>
      </c>
      <c r="G18" s="277">
        <v>0</v>
      </c>
      <c r="H18" s="277">
        <v>0</v>
      </c>
      <c r="I18" s="277">
        <v>0</v>
      </c>
      <c r="J18" s="278">
        <v>18</v>
      </c>
      <c r="O18" s="744" t="s">
        <v>169</v>
      </c>
      <c r="P18" s="277">
        <v>451423.90659227397</v>
      </c>
      <c r="Q18" s="277">
        <v>0</v>
      </c>
      <c r="R18" s="277">
        <v>0</v>
      </c>
      <c r="S18" s="277">
        <v>0</v>
      </c>
      <c r="T18" s="277">
        <v>0</v>
      </c>
      <c r="U18" s="277">
        <v>0</v>
      </c>
      <c r="V18" s="277">
        <v>0</v>
      </c>
      <c r="W18" s="278">
        <v>451423.90659227397</v>
      </c>
    </row>
    <row r="19" spans="2:23" ht="13.7" customHeight="1" x14ac:dyDescent="0.25">
      <c r="B19" s="743" t="s">
        <v>170</v>
      </c>
      <c r="C19" s="433">
        <v>4</v>
      </c>
      <c r="D19" s="273">
        <v>0</v>
      </c>
      <c r="E19" s="273">
        <v>0</v>
      </c>
      <c r="F19" s="273">
        <v>0</v>
      </c>
      <c r="G19" s="273">
        <v>0</v>
      </c>
      <c r="H19" s="273">
        <v>0</v>
      </c>
      <c r="I19" s="273">
        <v>0</v>
      </c>
      <c r="J19" s="274">
        <v>4</v>
      </c>
      <c r="K19" s="284"/>
      <c r="L19" s="284"/>
      <c r="M19" s="284"/>
      <c r="N19" s="284"/>
      <c r="O19" s="743" t="s">
        <v>170</v>
      </c>
      <c r="P19" s="273">
        <v>411883.79139231576</v>
      </c>
      <c r="Q19" s="273">
        <v>0</v>
      </c>
      <c r="R19" s="273">
        <v>0</v>
      </c>
      <c r="S19" s="273">
        <v>0</v>
      </c>
      <c r="T19" s="273">
        <v>0</v>
      </c>
      <c r="U19" s="273">
        <v>0</v>
      </c>
      <c r="V19" s="273">
        <v>0</v>
      </c>
      <c r="W19" s="274">
        <v>411883.79139231576</v>
      </c>
    </row>
    <row r="20" spans="2:23" ht="13.7" customHeight="1" x14ac:dyDescent="0.25">
      <c r="B20" s="744" t="s">
        <v>171</v>
      </c>
      <c r="C20" s="862">
        <v>15</v>
      </c>
      <c r="D20" s="277">
        <v>0</v>
      </c>
      <c r="E20" s="277">
        <v>0</v>
      </c>
      <c r="F20" s="277">
        <v>0</v>
      </c>
      <c r="G20" s="277">
        <v>0</v>
      </c>
      <c r="H20" s="277">
        <v>0</v>
      </c>
      <c r="I20" s="277">
        <v>0</v>
      </c>
      <c r="J20" s="278">
        <v>15</v>
      </c>
      <c r="O20" s="744" t="s">
        <v>171</v>
      </c>
      <c r="P20" s="277">
        <v>144390.03900719</v>
      </c>
      <c r="Q20" s="277">
        <v>0</v>
      </c>
      <c r="R20" s="277">
        <v>0</v>
      </c>
      <c r="S20" s="277">
        <v>0</v>
      </c>
      <c r="T20" s="277">
        <v>0</v>
      </c>
      <c r="U20" s="277">
        <v>0</v>
      </c>
      <c r="V20" s="277">
        <v>0</v>
      </c>
      <c r="W20" s="278">
        <v>144390.03900719</v>
      </c>
    </row>
    <row r="21" spans="2:23" ht="13.7" customHeight="1" x14ac:dyDescent="0.25">
      <c r="B21" s="743" t="s">
        <v>172</v>
      </c>
      <c r="C21" s="433">
        <v>108</v>
      </c>
      <c r="D21" s="273">
        <v>7</v>
      </c>
      <c r="E21" s="273">
        <v>0</v>
      </c>
      <c r="F21" s="273">
        <v>1</v>
      </c>
      <c r="G21" s="273">
        <v>0</v>
      </c>
      <c r="H21" s="273">
        <v>3</v>
      </c>
      <c r="I21" s="273">
        <v>1</v>
      </c>
      <c r="J21" s="274">
        <v>120</v>
      </c>
      <c r="K21" s="284"/>
      <c r="L21" s="284"/>
      <c r="M21" s="284"/>
      <c r="N21" s="284"/>
      <c r="O21" s="743" t="s">
        <v>172</v>
      </c>
      <c r="P21" s="273">
        <v>2588489.8596458626</v>
      </c>
      <c r="Q21" s="273">
        <v>36323.782527215903</v>
      </c>
      <c r="R21" s="273">
        <v>0</v>
      </c>
      <c r="S21" s="273">
        <v>382.32219853632</v>
      </c>
      <c r="T21" s="273">
        <v>0</v>
      </c>
      <c r="U21" s="273">
        <v>138626.09796000001</v>
      </c>
      <c r="V21" s="273">
        <v>35298.42</v>
      </c>
      <c r="W21" s="274">
        <v>2799120.4823316145</v>
      </c>
    </row>
    <row r="22" spans="2:23" ht="13.7" customHeight="1" x14ac:dyDescent="0.25">
      <c r="B22" s="744" t="s">
        <v>139</v>
      </c>
      <c r="C22" s="862">
        <v>175</v>
      </c>
      <c r="D22" s="277">
        <v>0</v>
      </c>
      <c r="E22" s="277">
        <v>0</v>
      </c>
      <c r="F22" s="277">
        <v>0</v>
      </c>
      <c r="G22" s="277">
        <v>0</v>
      </c>
      <c r="H22" s="277">
        <v>0</v>
      </c>
      <c r="I22" s="277">
        <v>1</v>
      </c>
      <c r="J22" s="278">
        <v>176</v>
      </c>
      <c r="O22" s="744" t="s">
        <v>139</v>
      </c>
      <c r="P22" s="277">
        <v>6993860.6189649468</v>
      </c>
      <c r="Q22" s="277">
        <v>0</v>
      </c>
      <c r="R22" s="277">
        <v>0</v>
      </c>
      <c r="S22" s="277">
        <v>0</v>
      </c>
      <c r="T22" s="277">
        <v>0</v>
      </c>
      <c r="U22" s="277">
        <v>0</v>
      </c>
      <c r="V22" s="277">
        <v>13976</v>
      </c>
      <c r="W22" s="278">
        <v>7007836.6189649468</v>
      </c>
    </row>
    <row r="23" spans="2:23" ht="13.7" customHeight="1" x14ac:dyDescent="0.25">
      <c r="B23" s="743" t="s">
        <v>173</v>
      </c>
      <c r="C23" s="433">
        <v>149</v>
      </c>
      <c r="D23" s="273">
        <v>0</v>
      </c>
      <c r="E23" s="273">
        <v>0</v>
      </c>
      <c r="F23" s="273">
        <v>0</v>
      </c>
      <c r="G23" s="273">
        <v>0</v>
      </c>
      <c r="H23" s="273">
        <v>0</v>
      </c>
      <c r="I23" s="273">
        <v>0</v>
      </c>
      <c r="J23" s="274">
        <v>149</v>
      </c>
      <c r="K23" s="284"/>
      <c r="L23" s="284"/>
      <c r="M23" s="284"/>
      <c r="N23" s="284"/>
      <c r="O23" s="743" t="s">
        <v>173</v>
      </c>
      <c r="P23" s="273">
        <v>1792903.2983725839</v>
      </c>
      <c r="Q23" s="273">
        <v>0</v>
      </c>
      <c r="R23" s="273">
        <v>0</v>
      </c>
      <c r="S23" s="273">
        <v>0</v>
      </c>
      <c r="T23" s="273">
        <v>0</v>
      </c>
      <c r="U23" s="273">
        <v>0</v>
      </c>
      <c r="V23" s="273">
        <v>0</v>
      </c>
      <c r="W23" s="274">
        <v>1792903.2983725839</v>
      </c>
    </row>
    <row r="24" spans="2:23" ht="13.7" customHeight="1" x14ac:dyDescent="0.25">
      <c r="B24" s="744" t="s">
        <v>174</v>
      </c>
      <c r="C24" s="862">
        <v>1</v>
      </c>
      <c r="D24" s="277">
        <v>0</v>
      </c>
      <c r="E24" s="277">
        <v>0</v>
      </c>
      <c r="F24" s="277">
        <v>0</v>
      </c>
      <c r="G24" s="277">
        <v>0</v>
      </c>
      <c r="H24" s="277">
        <v>0</v>
      </c>
      <c r="I24" s="277">
        <v>0</v>
      </c>
      <c r="J24" s="278">
        <v>1</v>
      </c>
      <c r="K24" s="284"/>
      <c r="L24" s="284"/>
      <c r="M24" s="284"/>
      <c r="N24" s="284"/>
      <c r="O24" s="744" t="s">
        <v>174</v>
      </c>
      <c r="P24" s="277">
        <v>184699.88358102099</v>
      </c>
      <c r="Q24" s="277">
        <v>0</v>
      </c>
      <c r="R24" s="277">
        <v>0</v>
      </c>
      <c r="S24" s="277">
        <v>0</v>
      </c>
      <c r="T24" s="277">
        <v>0</v>
      </c>
      <c r="U24" s="277">
        <v>0</v>
      </c>
      <c r="V24" s="277">
        <v>0</v>
      </c>
      <c r="W24" s="278">
        <v>184699.88358102099</v>
      </c>
    </row>
    <row r="25" spans="2:23" ht="13.7" customHeight="1" x14ac:dyDescent="0.25">
      <c r="B25" s="743" t="s">
        <v>175</v>
      </c>
      <c r="C25" s="433">
        <v>9</v>
      </c>
      <c r="D25" s="273">
        <v>0</v>
      </c>
      <c r="E25" s="273">
        <v>1</v>
      </c>
      <c r="F25" s="273">
        <v>0</v>
      </c>
      <c r="G25" s="273">
        <v>0</v>
      </c>
      <c r="H25" s="273">
        <v>1</v>
      </c>
      <c r="I25" s="273">
        <v>0</v>
      </c>
      <c r="J25" s="274">
        <v>11</v>
      </c>
      <c r="O25" s="743" t="s">
        <v>175</v>
      </c>
      <c r="P25" s="273">
        <v>255281.14370922552</v>
      </c>
      <c r="Q25" s="273">
        <v>0</v>
      </c>
      <c r="R25" s="273">
        <v>1268.0454707844001</v>
      </c>
      <c r="S25" s="273">
        <v>0</v>
      </c>
      <c r="T25" s="273">
        <v>0</v>
      </c>
      <c r="U25" s="273">
        <v>14381.304</v>
      </c>
      <c r="V25" s="273">
        <v>0</v>
      </c>
      <c r="W25" s="274">
        <v>270930.49318000989</v>
      </c>
    </row>
    <row r="26" spans="2:23" ht="13.7" customHeight="1" x14ac:dyDescent="0.25">
      <c r="B26" s="744" t="s">
        <v>176</v>
      </c>
      <c r="C26" s="862">
        <v>25</v>
      </c>
      <c r="D26" s="277">
        <v>0</v>
      </c>
      <c r="E26" s="277">
        <v>0</v>
      </c>
      <c r="F26" s="277">
        <v>0</v>
      </c>
      <c r="G26" s="277">
        <v>0</v>
      </c>
      <c r="H26" s="277">
        <v>0</v>
      </c>
      <c r="I26" s="277">
        <v>0</v>
      </c>
      <c r="J26" s="278">
        <v>25</v>
      </c>
      <c r="K26" s="284"/>
      <c r="L26" s="284"/>
      <c r="M26" s="284"/>
      <c r="N26" s="284"/>
      <c r="O26" s="744" t="s">
        <v>176</v>
      </c>
      <c r="P26" s="277">
        <v>533204.87514518003</v>
      </c>
      <c r="Q26" s="277">
        <v>0</v>
      </c>
      <c r="R26" s="277">
        <v>0</v>
      </c>
      <c r="S26" s="277">
        <v>0</v>
      </c>
      <c r="T26" s="277">
        <v>0</v>
      </c>
      <c r="U26" s="277">
        <v>0</v>
      </c>
      <c r="V26" s="277">
        <v>0</v>
      </c>
      <c r="W26" s="278">
        <v>533204.87514518003</v>
      </c>
    </row>
    <row r="27" spans="2:23" ht="13.7" customHeight="1" x14ac:dyDescent="0.25">
      <c r="B27" s="743" t="s">
        <v>177</v>
      </c>
      <c r="C27" s="433">
        <v>5</v>
      </c>
      <c r="D27" s="273">
        <v>0</v>
      </c>
      <c r="E27" s="273">
        <v>0</v>
      </c>
      <c r="F27" s="273">
        <v>0</v>
      </c>
      <c r="G27" s="273">
        <v>0</v>
      </c>
      <c r="H27" s="273">
        <v>0</v>
      </c>
      <c r="I27" s="273">
        <v>1</v>
      </c>
      <c r="J27" s="274">
        <v>6</v>
      </c>
      <c r="O27" s="743" t="s">
        <v>177</v>
      </c>
      <c r="P27" s="273">
        <v>137258.78982563419</v>
      </c>
      <c r="Q27" s="273">
        <v>0</v>
      </c>
      <c r="R27" s="273">
        <v>0</v>
      </c>
      <c r="S27" s="273">
        <v>0</v>
      </c>
      <c r="T27" s="273">
        <v>0</v>
      </c>
      <c r="U27" s="273">
        <v>0</v>
      </c>
      <c r="V27" s="273">
        <v>13976</v>
      </c>
      <c r="W27" s="274">
        <v>151234.78982563419</v>
      </c>
    </row>
    <row r="28" spans="2:23" ht="13.7" customHeight="1" x14ac:dyDescent="0.25">
      <c r="B28" s="744" t="s">
        <v>193</v>
      </c>
      <c r="C28" s="862">
        <v>0</v>
      </c>
      <c r="D28" s="277">
        <v>0</v>
      </c>
      <c r="E28" s="277">
        <v>0</v>
      </c>
      <c r="F28" s="277">
        <v>0</v>
      </c>
      <c r="G28" s="277">
        <v>0</v>
      </c>
      <c r="H28" s="277">
        <v>0</v>
      </c>
      <c r="I28" s="277">
        <v>0</v>
      </c>
      <c r="J28" s="278">
        <v>0</v>
      </c>
      <c r="O28" s="744" t="s">
        <v>193</v>
      </c>
      <c r="P28" s="277">
        <v>0</v>
      </c>
      <c r="Q28" s="277">
        <v>0</v>
      </c>
      <c r="R28" s="277">
        <v>0</v>
      </c>
      <c r="S28" s="277">
        <v>0</v>
      </c>
      <c r="T28" s="277">
        <v>0</v>
      </c>
      <c r="U28" s="277">
        <v>0</v>
      </c>
      <c r="V28" s="277">
        <v>0</v>
      </c>
      <c r="W28" s="278">
        <v>0</v>
      </c>
    </row>
    <row r="29" spans="2:23" ht="13.7" customHeight="1" x14ac:dyDescent="0.25">
      <c r="B29" s="743" t="s">
        <v>194</v>
      </c>
      <c r="C29" s="433">
        <v>5</v>
      </c>
      <c r="D29" s="273">
        <v>0</v>
      </c>
      <c r="E29" s="273">
        <v>0</v>
      </c>
      <c r="F29" s="273">
        <v>0</v>
      </c>
      <c r="G29" s="273">
        <v>0</v>
      </c>
      <c r="H29" s="273">
        <v>0</v>
      </c>
      <c r="I29" s="273">
        <v>0</v>
      </c>
      <c r="J29" s="274">
        <v>5</v>
      </c>
      <c r="O29" s="743" t="s">
        <v>194</v>
      </c>
      <c r="P29" s="273">
        <v>70009.101093221485</v>
      </c>
      <c r="Q29" s="273">
        <v>0</v>
      </c>
      <c r="R29" s="273">
        <v>0</v>
      </c>
      <c r="S29" s="273">
        <v>0</v>
      </c>
      <c r="T29" s="273">
        <v>0</v>
      </c>
      <c r="U29" s="273">
        <v>0</v>
      </c>
      <c r="V29" s="273">
        <v>0</v>
      </c>
      <c r="W29" s="274">
        <v>70009.101093221485</v>
      </c>
    </row>
    <row r="30" spans="2:23" ht="13.7" customHeight="1" x14ac:dyDescent="0.25">
      <c r="B30" s="744" t="s">
        <v>195</v>
      </c>
      <c r="C30" s="862">
        <v>0</v>
      </c>
      <c r="D30" s="277">
        <v>0</v>
      </c>
      <c r="E30" s="277">
        <v>0</v>
      </c>
      <c r="F30" s="277">
        <v>3</v>
      </c>
      <c r="G30" s="277">
        <v>0</v>
      </c>
      <c r="H30" s="277">
        <v>0</v>
      </c>
      <c r="I30" s="277">
        <v>0</v>
      </c>
      <c r="J30" s="278">
        <v>3</v>
      </c>
      <c r="K30" s="284"/>
      <c r="L30" s="284"/>
      <c r="M30" s="284"/>
      <c r="N30" s="284"/>
      <c r="O30" s="744" t="s">
        <v>195</v>
      </c>
      <c r="P30" s="277">
        <v>0</v>
      </c>
      <c r="Q30" s="277">
        <v>0</v>
      </c>
      <c r="R30" s="277">
        <v>0</v>
      </c>
      <c r="S30" s="277">
        <v>87248.333759999994</v>
      </c>
      <c r="T30" s="277">
        <v>0</v>
      </c>
      <c r="U30" s="277">
        <v>0</v>
      </c>
      <c r="V30" s="277">
        <v>0</v>
      </c>
      <c r="W30" s="278">
        <v>87248.333759999994</v>
      </c>
    </row>
    <row r="31" spans="2:23" ht="13.7" customHeight="1" x14ac:dyDescent="0.25">
      <c r="B31" s="743" t="s">
        <v>196</v>
      </c>
      <c r="C31" s="433">
        <v>235</v>
      </c>
      <c r="D31" s="273">
        <v>0</v>
      </c>
      <c r="E31" s="273">
        <v>0</v>
      </c>
      <c r="F31" s="273">
        <v>0</v>
      </c>
      <c r="G31" s="273">
        <v>0</v>
      </c>
      <c r="H31" s="273">
        <v>0</v>
      </c>
      <c r="I31" s="273">
        <v>0</v>
      </c>
      <c r="J31" s="274">
        <v>235</v>
      </c>
      <c r="O31" s="743" t="s">
        <v>196</v>
      </c>
      <c r="P31" s="273">
        <v>10933245.838443467</v>
      </c>
      <c r="Q31" s="273">
        <v>0</v>
      </c>
      <c r="R31" s="273">
        <v>0</v>
      </c>
      <c r="S31" s="273">
        <v>0</v>
      </c>
      <c r="T31" s="273">
        <v>0</v>
      </c>
      <c r="U31" s="273">
        <v>0</v>
      </c>
      <c r="V31" s="273">
        <v>0</v>
      </c>
      <c r="W31" s="274">
        <v>10933245.838443467</v>
      </c>
    </row>
    <row r="32" spans="2:23" ht="13.7" customHeight="1" x14ac:dyDescent="0.25">
      <c r="B32" s="744" t="s">
        <v>197</v>
      </c>
      <c r="C32" s="862">
        <v>7</v>
      </c>
      <c r="D32" s="277">
        <v>0</v>
      </c>
      <c r="E32" s="277">
        <v>0</v>
      </c>
      <c r="F32" s="277">
        <v>0</v>
      </c>
      <c r="G32" s="277">
        <v>0</v>
      </c>
      <c r="H32" s="277">
        <v>0</v>
      </c>
      <c r="I32" s="277">
        <v>0</v>
      </c>
      <c r="J32" s="278">
        <v>7</v>
      </c>
      <c r="O32" s="744" t="s">
        <v>197</v>
      </c>
      <c r="P32" s="277">
        <v>231892.42935014609</v>
      </c>
      <c r="Q32" s="277">
        <v>0</v>
      </c>
      <c r="R32" s="277">
        <v>0</v>
      </c>
      <c r="S32" s="277">
        <v>0</v>
      </c>
      <c r="T32" s="277">
        <v>0</v>
      </c>
      <c r="U32" s="277">
        <v>0</v>
      </c>
      <c r="V32" s="277">
        <v>0</v>
      </c>
      <c r="W32" s="278">
        <v>231892.42935014609</v>
      </c>
    </row>
    <row r="33" spans="2:23" ht="13.7" customHeight="1" x14ac:dyDescent="0.25">
      <c r="B33" s="743" t="s">
        <v>198</v>
      </c>
      <c r="C33" s="433">
        <v>18</v>
      </c>
      <c r="D33" s="273">
        <v>0</v>
      </c>
      <c r="E33" s="273">
        <v>0</v>
      </c>
      <c r="F33" s="273">
        <v>0</v>
      </c>
      <c r="G33" s="273">
        <v>0</v>
      </c>
      <c r="H33" s="273">
        <v>0</v>
      </c>
      <c r="I33" s="273">
        <v>0</v>
      </c>
      <c r="J33" s="274">
        <v>18</v>
      </c>
      <c r="K33" s="284"/>
      <c r="L33" s="284"/>
      <c r="M33" s="284"/>
      <c r="N33" s="284"/>
      <c r="O33" s="743" t="s">
        <v>198</v>
      </c>
      <c r="P33" s="273">
        <v>438008.52616225474</v>
      </c>
      <c r="Q33" s="273">
        <v>0</v>
      </c>
      <c r="R33" s="273">
        <v>0</v>
      </c>
      <c r="S33" s="273">
        <v>0</v>
      </c>
      <c r="T33" s="273">
        <v>0</v>
      </c>
      <c r="U33" s="273">
        <v>0</v>
      </c>
      <c r="V33" s="273">
        <v>0</v>
      </c>
      <c r="W33" s="274">
        <v>438008.52616225474</v>
      </c>
    </row>
    <row r="34" spans="2:23" ht="13.7" customHeight="1" x14ac:dyDescent="0.25">
      <c r="B34" s="744" t="s">
        <v>151</v>
      </c>
      <c r="C34" s="862">
        <v>3</v>
      </c>
      <c r="D34" s="277">
        <v>0</v>
      </c>
      <c r="E34" s="277">
        <v>0</v>
      </c>
      <c r="F34" s="277">
        <v>0</v>
      </c>
      <c r="G34" s="277">
        <v>0</v>
      </c>
      <c r="H34" s="277">
        <v>0</v>
      </c>
      <c r="I34" s="277">
        <v>0</v>
      </c>
      <c r="J34" s="278">
        <v>3</v>
      </c>
      <c r="O34" s="744" t="s">
        <v>151</v>
      </c>
      <c r="P34" s="277">
        <v>175240.94274908199</v>
      </c>
      <c r="Q34" s="277">
        <v>0</v>
      </c>
      <c r="R34" s="277">
        <v>0</v>
      </c>
      <c r="S34" s="277">
        <v>0</v>
      </c>
      <c r="T34" s="277">
        <v>0</v>
      </c>
      <c r="U34" s="277">
        <v>0</v>
      </c>
      <c r="V34" s="277">
        <v>0</v>
      </c>
      <c r="W34" s="278">
        <v>175240.94274908199</v>
      </c>
    </row>
    <row r="35" spans="2:23" ht="13.7" customHeight="1" x14ac:dyDescent="0.25">
      <c r="B35" s="743" t="s">
        <v>199</v>
      </c>
      <c r="C35" s="433">
        <v>1</v>
      </c>
      <c r="D35" s="273">
        <v>0</v>
      </c>
      <c r="E35" s="273">
        <v>0</v>
      </c>
      <c r="F35" s="273">
        <v>0</v>
      </c>
      <c r="G35" s="273">
        <v>0</v>
      </c>
      <c r="H35" s="273">
        <v>0</v>
      </c>
      <c r="I35" s="273">
        <v>1</v>
      </c>
      <c r="J35" s="274">
        <v>2</v>
      </c>
      <c r="K35" s="284"/>
      <c r="L35" s="284"/>
      <c r="M35" s="284"/>
      <c r="N35" s="284"/>
      <c r="O35" s="743" t="s">
        <v>199</v>
      </c>
      <c r="P35" s="273">
        <v>37098.236295328898</v>
      </c>
      <c r="Q35" s="273">
        <v>0</v>
      </c>
      <c r="R35" s="273">
        <v>0</v>
      </c>
      <c r="S35" s="273">
        <v>0</v>
      </c>
      <c r="T35" s="273">
        <v>0</v>
      </c>
      <c r="U35" s="273">
        <v>0</v>
      </c>
      <c r="V35" s="273">
        <v>13976</v>
      </c>
      <c r="W35" s="274">
        <v>51074.236295328898</v>
      </c>
    </row>
    <row r="36" spans="2:23" ht="13.7" customHeight="1" x14ac:dyDescent="0.25">
      <c r="B36" s="744" t="s">
        <v>200</v>
      </c>
      <c r="C36" s="862">
        <v>105</v>
      </c>
      <c r="D36" s="277">
        <v>0</v>
      </c>
      <c r="E36" s="277">
        <v>0</v>
      </c>
      <c r="F36" s="277">
        <v>0</v>
      </c>
      <c r="G36" s="277">
        <v>0</v>
      </c>
      <c r="H36" s="277">
        <v>0</v>
      </c>
      <c r="I36" s="277">
        <v>0</v>
      </c>
      <c r="J36" s="278">
        <v>105</v>
      </c>
      <c r="O36" s="744" t="s">
        <v>200</v>
      </c>
      <c r="P36" s="277">
        <v>2651402.0172378263</v>
      </c>
      <c r="Q36" s="277">
        <v>0</v>
      </c>
      <c r="R36" s="277">
        <v>0</v>
      </c>
      <c r="S36" s="277">
        <v>0</v>
      </c>
      <c r="T36" s="277">
        <v>0</v>
      </c>
      <c r="U36" s="277">
        <v>0</v>
      </c>
      <c r="V36" s="277">
        <v>0</v>
      </c>
      <c r="W36" s="278">
        <v>2651402.0172378263</v>
      </c>
    </row>
    <row r="37" spans="2:23" ht="13.7" customHeight="1" x14ac:dyDescent="0.25">
      <c r="B37" s="743" t="s">
        <v>201</v>
      </c>
      <c r="C37" s="433">
        <v>26</v>
      </c>
      <c r="D37" s="273">
        <v>0</v>
      </c>
      <c r="E37" s="273">
        <v>0</v>
      </c>
      <c r="F37" s="273">
        <v>0</v>
      </c>
      <c r="G37" s="273">
        <v>0</v>
      </c>
      <c r="H37" s="273">
        <v>0</v>
      </c>
      <c r="I37" s="273">
        <v>2</v>
      </c>
      <c r="J37" s="274">
        <v>28</v>
      </c>
      <c r="K37" s="284"/>
      <c r="L37" s="284"/>
      <c r="M37" s="284"/>
      <c r="N37" s="284"/>
      <c r="O37" s="743" t="s">
        <v>201</v>
      </c>
      <c r="P37" s="273">
        <v>1029870.1938740341</v>
      </c>
      <c r="Q37" s="273">
        <v>0</v>
      </c>
      <c r="R37" s="273">
        <v>0</v>
      </c>
      <c r="S37" s="273">
        <v>0</v>
      </c>
      <c r="T37" s="273">
        <v>0</v>
      </c>
      <c r="U37" s="273">
        <v>0</v>
      </c>
      <c r="V37" s="273">
        <v>27952</v>
      </c>
      <c r="W37" s="274">
        <v>1057822.1938740341</v>
      </c>
    </row>
    <row r="38" spans="2:23" ht="13.7" customHeight="1" x14ac:dyDescent="0.25">
      <c r="B38" s="744" t="s">
        <v>202</v>
      </c>
      <c r="C38" s="862">
        <v>12</v>
      </c>
      <c r="D38" s="277">
        <v>0</v>
      </c>
      <c r="E38" s="277">
        <v>0</v>
      </c>
      <c r="F38" s="277">
        <v>0</v>
      </c>
      <c r="G38" s="277">
        <v>0</v>
      </c>
      <c r="H38" s="277">
        <v>0</v>
      </c>
      <c r="I38" s="277">
        <v>0</v>
      </c>
      <c r="J38" s="278">
        <v>12</v>
      </c>
      <c r="O38" s="744" t="s">
        <v>202</v>
      </c>
      <c r="P38" s="277">
        <v>586285.25027661037</v>
      </c>
      <c r="Q38" s="277">
        <v>0</v>
      </c>
      <c r="R38" s="277">
        <v>0</v>
      </c>
      <c r="S38" s="277">
        <v>0</v>
      </c>
      <c r="T38" s="277">
        <v>0</v>
      </c>
      <c r="U38" s="277">
        <v>0</v>
      </c>
      <c r="V38" s="277">
        <v>0</v>
      </c>
      <c r="W38" s="278">
        <v>586285.25027661037</v>
      </c>
    </row>
    <row r="39" spans="2:23" ht="13.7" customHeight="1" x14ac:dyDescent="0.25">
      <c r="B39" s="743" t="s">
        <v>203</v>
      </c>
      <c r="C39" s="433">
        <v>1</v>
      </c>
      <c r="D39" s="273">
        <v>0</v>
      </c>
      <c r="E39" s="273">
        <v>0</v>
      </c>
      <c r="F39" s="273">
        <v>0</v>
      </c>
      <c r="G39" s="273">
        <v>0</v>
      </c>
      <c r="H39" s="273">
        <v>0</v>
      </c>
      <c r="I39" s="273">
        <v>0</v>
      </c>
      <c r="J39" s="274">
        <v>1</v>
      </c>
      <c r="K39" s="284"/>
      <c r="L39" s="284"/>
      <c r="M39" s="284"/>
      <c r="N39" s="284"/>
      <c r="O39" s="743" t="s">
        <v>203</v>
      </c>
      <c r="P39" s="273">
        <v>13136.862830435401</v>
      </c>
      <c r="Q39" s="273">
        <v>0</v>
      </c>
      <c r="R39" s="273">
        <v>0</v>
      </c>
      <c r="S39" s="273">
        <v>0</v>
      </c>
      <c r="T39" s="273">
        <v>0</v>
      </c>
      <c r="U39" s="273">
        <v>0</v>
      </c>
      <c r="V39" s="273">
        <v>0</v>
      </c>
      <c r="W39" s="274">
        <v>13136.862830435401</v>
      </c>
    </row>
    <row r="40" spans="2:23" ht="13.7" customHeight="1" x14ac:dyDescent="0.25">
      <c r="B40" s="744" t="s">
        <v>204</v>
      </c>
      <c r="C40" s="862">
        <v>3</v>
      </c>
      <c r="D40" s="277">
        <v>0</v>
      </c>
      <c r="E40" s="277">
        <v>0</v>
      </c>
      <c r="F40" s="277">
        <v>0</v>
      </c>
      <c r="G40" s="277">
        <v>0</v>
      </c>
      <c r="H40" s="277">
        <v>0</v>
      </c>
      <c r="I40" s="277">
        <v>0</v>
      </c>
      <c r="J40" s="278">
        <v>3</v>
      </c>
      <c r="O40" s="744" t="s">
        <v>204</v>
      </c>
      <c r="P40" s="277">
        <v>30561.890421629039</v>
      </c>
      <c r="Q40" s="277">
        <v>0</v>
      </c>
      <c r="R40" s="277">
        <v>0</v>
      </c>
      <c r="S40" s="277">
        <v>0</v>
      </c>
      <c r="T40" s="277">
        <v>0</v>
      </c>
      <c r="U40" s="277">
        <v>0</v>
      </c>
      <c r="V40" s="277">
        <v>0</v>
      </c>
      <c r="W40" s="278">
        <v>30561.890421629039</v>
      </c>
    </row>
    <row r="41" spans="2:23" ht="13.7" customHeight="1" x14ac:dyDescent="0.25">
      <c r="B41" s="743" t="s">
        <v>205</v>
      </c>
      <c r="C41" s="433">
        <v>9</v>
      </c>
      <c r="D41" s="273">
        <v>0</v>
      </c>
      <c r="E41" s="273">
        <v>0</v>
      </c>
      <c r="F41" s="273">
        <v>0</v>
      </c>
      <c r="G41" s="273">
        <v>0</v>
      </c>
      <c r="H41" s="273">
        <v>0</v>
      </c>
      <c r="I41" s="273">
        <v>0</v>
      </c>
      <c r="J41" s="274">
        <v>9</v>
      </c>
      <c r="K41" s="284"/>
      <c r="L41" s="284"/>
      <c r="M41" s="284"/>
      <c r="N41" s="284"/>
      <c r="O41" s="743" t="s">
        <v>205</v>
      </c>
      <c r="P41" s="273">
        <v>94830.541889737666</v>
      </c>
      <c r="Q41" s="273">
        <v>0</v>
      </c>
      <c r="R41" s="273">
        <v>0</v>
      </c>
      <c r="S41" s="273">
        <v>0</v>
      </c>
      <c r="T41" s="273">
        <v>0</v>
      </c>
      <c r="U41" s="273">
        <v>0</v>
      </c>
      <c r="V41" s="273">
        <v>0</v>
      </c>
      <c r="W41" s="274">
        <v>94830.541889737666</v>
      </c>
    </row>
    <row r="42" spans="2:23" ht="13.7" customHeight="1" x14ac:dyDescent="0.25">
      <c r="B42" s="744" t="s">
        <v>206</v>
      </c>
      <c r="C42" s="862">
        <v>4</v>
      </c>
      <c r="D42" s="277">
        <v>0</v>
      </c>
      <c r="E42" s="277">
        <v>0</v>
      </c>
      <c r="F42" s="277">
        <v>0</v>
      </c>
      <c r="G42" s="277">
        <v>0</v>
      </c>
      <c r="H42" s="277">
        <v>0</v>
      </c>
      <c r="I42" s="277">
        <v>0</v>
      </c>
      <c r="J42" s="278">
        <v>4</v>
      </c>
      <c r="O42" s="744" t="s">
        <v>206</v>
      </c>
      <c r="P42" s="277">
        <v>47649.527427702487</v>
      </c>
      <c r="Q42" s="277">
        <v>0</v>
      </c>
      <c r="R42" s="277">
        <v>0</v>
      </c>
      <c r="S42" s="277">
        <v>0</v>
      </c>
      <c r="T42" s="277">
        <v>0</v>
      </c>
      <c r="U42" s="277">
        <v>0</v>
      </c>
      <c r="V42" s="277">
        <v>0</v>
      </c>
      <c r="W42" s="278">
        <v>47649.527427702487</v>
      </c>
    </row>
    <row r="43" spans="2:23" ht="13.7" customHeight="1" x14ac:dyDescent="0.25">
      <c r="B43" s="743" t="s">
        <v>207</v>
      </c>
      <c r="C43" s="433">
        <v>4</v>
      </c>
      <c r="D43" s="273">
        <v>0</v>
      </c>
      <c r="E43" s="273">
        <v>0</v>
      </c>
      <c r="F43" s="273">
        <v>0</v>
      </c>
      <c r="G43" s="273">
        <v>0</v>
      </c>
      <c r="H43" s="273">
        <v>0</v>
      </c>
      <c r="I43" s="273">
        <v>0</v>
      </c>
      <c r="J43" s="274">
        <v>4</v>
      </c>
      <c r="K43" s="284"/>
      <c r="L43" s="284"/>
      <c r="M43" s="284"/>
      <c r="N43" s="284"/>
      <c r="O43" s="743" t="s">
        <v>207</v>
      </c>
      <c r="P43" s="273">
        <v>184977.19958184499</v>
      </c>
      <c r="Q43" s="273">
        <v>0</v>
      </c>
      <c r="R43" s="273">
        <v>0</v>
      </c>
      <c r="S43" s="273">
        <v>0</v>
      </c>
      <c r="T43" s="273">
        <v>0</v>
      </c>
      <c r="U43" s="273">
        <v>0</v>
      </c>
      <c r="V43" s="273">
        <v>0</v>
      </c>
      <c r="W43" s="274">
        <v>184977.19958184499</v>
      </c>
    </row>
    <row r="44" spans="2:23" ht="13.7" customHeight="1" x14ac:dyDescent="0.25">
      <c r="B44" s="744" t="s">
        <v>208</v>
      </c>
      <c r="C44" s="862">
        <v>3124</v>
      </c>
      <c r="D44" s="277">
        <v>0</v>
      </c>
      <c r="E44" s="277">
        <v>0</v>
      </c>
      <c r="F44" s="277">
        <v>0</v>
      </c>
      <c r="G44" s="277">
        <v>11</v>
      </c>
      <c r="H44" s="277">
        <v>0</v>
      </c>
      <c r="I44" s="277">
        <v>0</v>
      </c>
      <c r="J44" s="278">
        <v>3135</v>
      </c>
      <c r="O44" s="744" t="s">
        <v>208</v>
      </c>
      <c r="P44" s="277">
        <v>73338701.352464318</v>
      </c>
      <c r="Q44" s="277">
        <v>0</v>
      </c>
      <c r="R44" s="277">
        <v>0</v>
      </c>
      <c r="S44" s="277">
        <v>0</v>
      </c>
      <c r="T44" s="277">
        <v>394842.72582132003</v>
      </c>
      <c r="U44" s="277">
        <v>0</v>
      </c>
      <c r="V44" s="277">
        <v>0</v>
      </c>
      <c r="W44" s="278">
        <v>73733544.078285635</v>
      </c>
    </row>
    <row r="45" spans="2:23" ht="13.7" customHeight="1" x14ac:dyDescent="0.25">
      <c r="B45" s="743" t="s">
        <v>209</v>
      </c>
      <c r="C45" s="433">
        <v>17</v>
      </c>
      <c r="D45" s="273">
        <v>1</v>
      </c>
      <c r="E45" s="273">
        <v>0</v>
      </c>
      <c r="F45" s="273">
        <v>0</v>
      </c>
      <c r="G45" s="273">
        <v>0</v>
      </c>
      <c r="H45" s="273">
        <v>2</v>
      </c>
      <c r="I45" s="273">
        <v>0</v>
      </c>
      <c r="J45" s="274">
        <v>20</v>
      </c>
      <c r="K45" s="284"/>
      <c r="L45" s="284"/>
      <c r="M45" s="284"/>
      <c r="N45" s="284"/>
      <c r="O45" s="743" t="s">
        <v>209</v>
      </c>
      <c r="P45" s="273">
        <v>583837.22368746623</v>
      </c>
      <c r="Q45" s="273">
        <v>27009.368527707698</v>
      </c>
      <c r="R45" s="273">
        <v>0</v>
      </c>
      <c r="S45" s="273">
        <v>0</v>
      </c>
      <c r="T45" s="273">
        <v>0</v>
      </c>
      <c r="U45" s="273">
        <v>85108.59</v>
      </c>
      <c r="V45" s="273">
        <v>0</v>
      </c>
      <c r="W45" s="274">
        <v>695955.18221517385</v>
      </c>
    </row>
    <row r="46" spans="2:23" ht="13.7" customHeight="1" x14ac:dyDescent="0.25">
      <c r="B46" s="744" t="s">
        <v>210</v>
      </c>
      <c r="C46" s="862">
        <v>31</v>
      </c>
      <c r="D46" s="277">
        <v>0</v>
      </c>
      <c r="E46" s="277">
        <v>0</v>
      </c>
      <c r="F46" s="277">
        <v>0</v>
      </c>
      <c r="G46" s="277">
        <v>0</v>
      </c>
      <c r="H46" s="277">
        <v>0</v>
      </c>
      <c r="I46" s="277">
        <v>0</v>
      </c>
      <c r="J46" s="278">
        <v>31</v>
      </c>
      <c r="O46" s="744" t="s">
        <v>210</v>
      </c>
      <c r="P46" s="277">
        <v>812073.86711695523</v>
      </c>
      <c r="Q46" s="277">
        <v>0</v>
      </c>
      <c r="R46" s="277">
        <v>0</v>
      </c>
      <c r="S46" s="277">
        <v>0</v>
      </c>
      <c r="T46" s="277">
        <v>0</v>
      </c>
      <c r="U46" s="277">
        <v>0</v>
      </c>
      <c r="V46" s="277">
        <v>0</v>
      </c>
      <c r="W46" s="278">
        <v>812073.86711695523</v>
      </c>
    </row>
    <row r="47" spans="2:23" ht="13.7" customHeight="1" x14ac:dyDescent="0.25">
      <c r="B47" s="743" t="s">
        <v>211</v>
      </c>
      <c r="C47" s="433">
        <v>90</v>
      </c>
      <c r="D47" s="273">
        <v>0</v>
      </c>
      <c r="E47" s="273">
        <v>7</v>
      </c>
      <c r="F47" s="273">
        <v>0</v>
      </c>
      <c r="G47" s="273">
        <v>0</v>
      </c>
      <c r="H47" s="273">
        <v>0</v>
      </c>
      <c r="I47" s="273">
        <v>0</v>
      </c>
      <c r="J47" s="274">
        <v>97</v>
      </c>
      <c r="K47" s="284"/>
      <c r="L47" s="284"/>
      <c r="M47" s="284"/>
      <c r="N47" s="284"/>
      <c r="O47" s="743" t="s">
        <v>211</v>
      </c>
      <c r="P47" s="273">
        <v>3368481.0758701237</v>
      </c>
      <c r="Q47" s="273">
        <v>0</v>
      </c>
      <c r="R47" s="273">
        <v>750543.51439638098</v>
      </c>
      <c r="S47" s="273">
        <v>0</v>
      </c>
      <c r="T47" s="273">
        <v>0</v>
      </c>
      <c r="U47" s="273">
        <v>0</v>
      </c>
      <c r="V47" s="273">
        <v>0</v>
      </c>
      <c r="W47" s="274">
        <v>4119024.5902665048</v>
      </c>
    </row>
    <row r="48" spans="2:23" ht="13.7" customHeight="1" x14ac:dyDescent="0.25">
      <c r="B48" s="744" t="s">
        <v>178</v>
      </c>
      <c r="C48" s="862">
        <v>0</v>
      </c>
      <c r="D48" s="277">
        <v>0</v>
      </c>
      <c r="E48" s="277">
        <v>0</v>
      </c>
      <c r="F48" s="277">
        <v>0</v>
      </c>
      <c r="G48" s="277">
        <v>0</v>
      </c>
      <c r="H48" s="277">
        <v>0</v>
      </c>
      <c r="I48" s="277">
        <v>0</v>
      </c>
      <c r="J48" s="278">
        <v>0</v>
      </c>
      <c r="O48" s="744" t="s">
        <v>178</v>
      </c>
      <c r="P48" s="277">
        <v>0</v>
      </c>
      <c r="Q48" s="277">
        <v>0</v>
      </c>
      <c r="R48" s="277">
        <v>0</v>
      </c>
      <c r="S48" s="277">
        <v>0</v>
      </c>
      <c r="T48" s="277">
        <v>0</v>
      </c>
      <c r="U48" s="277">
        <v>0</v>
      </c>
      <c r="V48" s="277">
        <v>0</v>
      </c>
      <c r="W48" s="278">
        <v>0</v>
      </c>
    </row>
    <row r="49" spans="2:23" ht="13.7" customHeight="1" x14ac:dyDescent="0.25">
      <c r="B49" s="743" t="s">
        <v>179</v>
      </c>
      <c r="C49" s="433">
        <v>0</v>
      </c>
      <c r="D49" s="273">
        <v>0</v>
      </c>
      <c r="E49" s="273">
        <v>0</v>
      </c>
      <c r="F49" s="273">
        <v>0</v>
      </c>
      <c r="G49" s="273">
        <v>0</v>
      </c>
      <c r="H49" s="273">
        <v>0</v>
      </c>
      <c r="I49" s="273">
        <v>1</v>
      </c>
      <c r="J49" s="274">
        <v>1</v>
      </c>
      <c r="K49" s="284"/>
      <c r="L49" s="284"/>
      <c r="M49" s="284"/>
      <c r="N49" s="284"/>
      <c r="O49" s="743" t="s">
        <v>179</v>
      </c>
      <c r="P49" s="273">
        <v>0</v>
      </c>
      <c r="Q49" s="273">
        <v>0</v>
      </c>
      <c r="R49" s="273">
        <v>0</v>
      </c>
      <c r="S49" s="273">
        <v>0</v>
      </c>
      <c r="T49" s="273">
        <v>0</v>
      </c>
      <c r="U49" s="273">
        <v>0</v>
      </c>
      <c r="V49" s="273">
        <v>13976</v>
      </c>
      <c r="W49" s="274">
        <v>13976</v>
      </c>
    </row>
    <row r="50" spans="2:23" ht="13.7" customHeight="1" x14ac:dyDescent="0.25">
      <c r="B50" s="744" t="s">
        <v>180</v>
      </c>
      <c r="C50" s="862">
        <v>2</v>
      </c>
      <c r="D50" s="277">
        <v>0</v>
      </c>
      <c r="E50" s="277">
        <v>0</v>
      </c>
      <c r="F50" s="277">
        <v>0</v>
      </c>
      <c r="G50" s="277">
        <v>0</v>
      </c>
      <c r="H50" s="277">
        <v>1</v>
      </c>
      <c r="I50" s="277">
        <v>0</v>
      </c>
      <c r="J50" s="278">
        <v>3</v>
      </c>
      <c r="O50" s="744" t="s">
        <v>180</v>
      </c>
      <c r="P50" s="277">
        <v>93583.981416654395</v>
      </c>
      <c r="Q50" s="277">
        <v>0</v>
      </c>
      <c r="R50" s="277">
        <v>0</v>
      </c>
      <c r="S50" s="277">
        <v>0</v>
      </c>
      <c r="T50" s="277">
        <v>0</v>
      </c>
      <c r="U50" s="277">
        <v>14381.304</v>
      </c>
      <c r="V50" s="277">
        <v>0</v>
      </c>
      <c r="W50" s="278">
        <v>107965.2854166544</v>
      </c>
    </row>
    <row r="51" spans="2:23" ht="13.7" customHeight="1" x14ac:dyDescent="0.25">
      <c r="B51" s="743" t="s">
        <v>181</v>
      </c>
      <c r="C51" s="433">
        <v>3</v>
      </c>
      <c r="D51" s="273">
        <v>0</v>
      </c>
      <c r="E51" s="273">
        <v>0</v>
      </c>
      <c r="F51" s="273">
        <v>4</v>
      </c>
      <c r="G51" s="273">
        <v>1</v>
      </c>
      <c r="H51" s="273">
        <v>0</v>
      </c>
      <c r="I51" s="273">
        <v>0</v>
      </c>
      <c r="J51" s="274">
        <v>8</v>
      </c>
      <c r="K51" s="284"/>
      <c r="L51" s="284"/>
      <c r="M51" s="284"/>
      <c r="N51" s="284"/>
      <c r="O51" s="743" t="s">
        <v>181</v>
      </c>
      <c r="P51" s="273">
        <v>172824.69687719227</v>
      </c>
      <c r="Q51" s="273">
        <v>0</v>
      </c>
      <c r="R51" s="273">
        <v>0</v>
      </c>
      <c r="S51" s="273">
        <v>129781.89646800001</v>
      </c>
      <c r="T51" s="273">
        <v>14783.980512</v>
      </c>
      <c r="U51" s="273">
        <v>0</v>
      </c>
      <c r="V51" s="273">
        <v>0</v>
      </c>
      <c r="W51" s="274">
        <v>317390.57385719224</v>
      </c>
    </row>
    <row r="52" spans="2:23" ht="13.7" customHeight="1" x14ac:dyDescent="0.25">
      <c r="B52" s="744" t="s">
        <v>192</v>
      </c>
      <c r="C52" s="862">
        <v>3</v>
      </c>
      <c r="D52" s="277">
        <v>0</v>
      </c>
      <c r="E52" s="277">
        <v>0</v>
      </c>
      <c r="F52" s="277">
        <v>0</v>
      </c>
      <c r="G52" s="277">
        <v>0</v>
      </c>
      <c r="H52" s="277">
        <v>0</v>
      </c>
      <c r="I52" s="277">
        <v>0</v>
      </c>
      <c r="J52" s="278">
        <v>3</v>
      </c>
      <c r="O52" s="744" t="s">
        <v>192</v>
      </c>
      <c r="P52" s="277">
        <v>70077.363728661847</v>
      </c>
      <c r="Q52" s="277">
        <v>0</v>
      </c>
      <c r="R52" s="277">
        <v>0</v>
      </c>
      <c r="S52" s="277">
        <v>0</v>
      </c>
      <c r="T52" s="277">
        <v>0</v>
      </c>
      <c r="U52" s="277">
        <v>0</v>
      </c>
      <c r="V52" s="277">
        <v>0</v>
      </c>
      <c r="W52" s="278">
        <v>70077.363728661847</v>
      </c>
    </row>
    <row r="53" spans="2:23" ht="13.7" customHeight="1" x14ac:dyDescent="0.25">
      <c r="B53" s="743" t="s">
        <v>182</v>
      </c>
      <c r="C53" s="433">
        <v>0</v>
      </c>
      <c r="D53" s="273">
        <v>0</v>
      </c>
      <c r="E53" s="273">
        <v>0</v>
      </c>
      <c r="F53" s="273">
        <v>0</v>
      </c>
      <c r="G53" s="273">
        <v>0</v>
      </c>
      <c r="H53" s="273">
        <v>0</v>
      </c>
      <c r="I53" s="273">
        <v>0</v>
      </c>
      <c r="J53" s="274">
        <v>0</v>
      </c>
      <c r="K53" s="284"/>
      <c r="L53" s="284"/>
      <c r="M53" s="284"/>
      <c r="N53" s="284"/>
      <c r="O53" s="743" t="s">
        <v>182</v>
      </c>
      <c r="P53" s="273">
        <v>0</v>
      </c>
      <c r="Q53" s="273">
        <v>0</v>
      </c>
      <c r="R53" s="273">
        <v>0</v>
      </c>
      <c r="S53" s="273">
        <v>0</v>
      </c>
      <c r="T53" s="273">
        <v>0</v>
      </c>
      <c r="U53" s="273">
        <v>0</v>
      </c>
      <c r="V53" s="273">
        <v>0</v>
      </c>
      <c r="W53" s="274">
        <v>0</v>
      </c>
    </row>
    <row r="54" spans="2:23" ht="13.7" customHeight="1" x14ac:dyDescent="0.25">
      <c r="B54" s="744" t="s">
        <v>183</v>
      </c>
      <c r="C54" s="862">
        <v>23</v>
      </c>
      <c r="D54" s="277">
        <v>0</v>
      </c>
      <c r="E54" s="277">
        <v>0</v>
      </c>
      <c r="F54" s="277">
        <v>0</v>
      </c>
      <c r="G54" s="277">
        <v>0</v>
      </c>
      <c r="H54" s="277">
        <v>1</v>
      </c>
      <c r="I54" s="277">
        <v>3</v>
      </c>
      <c r="J54" s="278">
        <v>27</v>
      </c>
      <c r="O54" s="744" t="s">
        <v>183</v>
      </c>
      <c r="P54" s="277">
        <v>1277746.1012585361</v>
      </c>
      <c r="Q54" s="277">
        <v>0</v>
      </c>
      <c r="R54" s="277">
        <v>0</v>
      </c>
      <c r="S54" s="277">
        <v>0</v>
      </c>
      <c r="T54" s="277">
        <v>0</v>
      </c>
      <c r="U54" s="277">
        <v>14381.304</v>
      </c>
      <c r="V54" s="277">
        <v>124000</v>
      </c>
      <c r="W54" s="278">
        <v>1416127.4052585361</v>
      </c>
    </row>
    <row r="55" spans="2:23" ht="13.7" customHeight="1" x14ac:dyDescent="0.25">
      <c r="B55" s="743" t="s">
        <v>184</v>
      </c>
      <c r="C55" s="433">
        <v>2</v>
      </c>
      <c r="D55" s="273">
        <v>0</v>
      </c>
      <c r="E55" s="273">
        <v>0</v>
      </c>
      <c r="F55" s="273">
        <v>0</v>
      </c>
      <c r="G55" s="273">
        <v>0</v>
      </c>
      <c r="H55" s="273">
        <v>0</v>
      </c>
      <c r="I55" s="273">
        <v>0</v>
      </c>
      <c r="J55" s="274">
        <v>2</v>
      </c>
      <c r="K55" s="284"/>
      <c r="L55" s="284"/>
      <c r="M55" s="284"/>
      <c r="N55" s="284"/>
      <c r="O55" s="743" t="s">
        <v>184</v>
      </c>
      <c r="P55" s="273">
        <v>19142.183647077101</v>
      </c>
      <c r="Q55" s="273">
        <v>0</v>
      </c>
      <c r="R55" s="273">
        <v>0</v>
      </c>
      <c r="S55" s="273">
        <v>0</v>
      </c>
      <c r="T55" s="273">
        <v>0</v>
      </c>
      <c r="U55" s="273">
        <v>0</v>
      </c>
      <c r="V55" s="273">
        <v>0</v>
      </c>
      <c r="W55" s="274">
        <v>19142.183647077101</v>
      </c>
    </row>
    <row r="56" spans="2:23" ht="13.7" customHeight="1" x14ac:dyDescent="0.25">
      <c r="B56" s="744" t="s">
        <v>185</v>
      </c>
      <c r="C56" s="862">
        <v>39</v>
      </c>
      <c r="D56" s="277">
        <v>2</v>
      </c>
      <c r="E56" s="277">
        <v>0</v>
      </c>
      <c r="F56" s="277">
        <v>0</v>
      </c>
      <c r="G56" s="277">
        <v>0</v>
      </c>
      <c r="H56" s="277">
        <v>0</v>
      </c>
      <c r="I56" s="277">
        <v>0</v>
      </c>
      <c r="J56" s="278">
        <v>41</v>
      </c>
      <c r="O56" s="744" t="s">
        <v>185</v>
      </c>
      <c r="P56" s="277">
        <v>510552.61071570497</v>
      </c>
      <c r="Q56" s="277">
        <v>46652.545638767901</v>
      </c>
      <c r="R56" s="277">
        <v>0</v>
      </c>
      <c r="S56" s="277">
        <v>0</v>
      </c>
      <c r="T56" s="277">
        <v>0</v>
      </c>
      <c r="U56" s="277">
        <v>0</v>
      </c>
      <c r="V56" s="277">
        <v>0</v>
      </c>
      <c r="W56" s="278">
        <v>557205.15635447286</v>
      </c>
    </row>
    <row r="57" spans="2:23" ht="13.7" customHeight="1" x14ac:dyDescent="0.25">
      <c r="B57" s="743" t="s">
        <v>186</v>
      </c>
      <c r="C57" s="433">
        <v>3</v>
      </c>
      <c r="D57" s="273">
        <v>0</v>
      </c>
      <c r="E57" s="273">
        <v>0</v>
      </c>
      <c r="F57" s="273">
        <v>0</v>
      </c>
      <c r="G57" s="273">
        <v>0</v>
      </c>
      <c r="H57" s="273">
        <v>0</v>
      </c>
      <c r="I57" s="273">
        <v>0</v>
      </c>
      <c r="J57" s="274">
        <v>3</v>
      </c>
      <c r="K57" s="284"/>
      <c r="L57" s="284"/>
      <c r="M57" s="284"/>
      <c r="N57" s="284"/>
      <c r="O57" s="743" t="s">
        <v>186</v>
      </c>
      <c r="P57" s="273">
        <v>116618.393432749</v>
      </c>
      <c r="Q57" s="273">
        <v>0</v>
      </c>
      <c r="R57" s="273">
        <v>0</v>
      </c>
      <c r="S57" s="273">
        <v>0</v>
      </c>
      <c r="T57" s="273">
        <v>0</v>
      </c>
      <c r="U57" s="273">
        <v>0</v>
      </c>
      <c r="V57" s="273">
        <v>0</v>
      </c>
      <c r="W57" s="274">
        <v>116618.393432749</v>
      </c>
    </row>
    <row r="58" spans="2:23" ht="13.7" customHeight="1" x14ac:dyDescent="0.25">
      <c r="B58" s="744" t="s">
        <v>187</v>
      </c>
      <c r="C58" s="862">
        <v>1</v>
      </c>
      <c r="D58" s="277">
        <v>0</v>
      </c>
      <c r="E58" s="277">
        <v>0</v>
      </c>
      <c r="F58" s="277">
        <v>0</v>
      </c>
      <c r="G58" s="277">
        <v>9</v>
      </c>
      <c r="H58" s="277">
        <v>0</v>
      </c>
      <c r="I58" s="277">
        <v>0</v>
      </c>
      <c r="J58" s="278">
        <v>10</v>
      </c>
      <c r="O58" s="744" t="s">
        <v>187</v>
      </c>
      <c r="P58" s="277">
        <v>4145.0893716886103</v>
      </c>
      <c r="Q58" s="277">
        <v>0</v>
      </c>
      <c r="R58" s="277">
        <v>0</v>
      </c>
      <c r="S58" s="277">
        <v>0</v>
      </c>
      <c r="T58" s="277">
        <v>213143.31061212</v>
      </c>
      <c r="U58" s="277">
        <v>0</v>
      </c>
      <c r="V58" s="277">
        <v>0</v>
      </c>
      <c r="W58" s="278">
        <v>217288.3999838086</v>
      </c>
    </row>
    <row r="59" spans="2:23" ht="13.7" customHeight="1" x14ac:dyDescent="0.25">
      <c r="B59" s="743" t="s">
        <v>188</v>
      </c>
      <c r="C59" s="433">
        <v>26</v>
      </c>
      <c r="D59" s="273">
        <v>1</v>
      </c>
      <c r="E59" s="273">
        <v>1</v>
      </c>
      <c r="F59" s="273">
        <v>0</v>
      </c>
      <c r="G59" s="273">
        <v>0</v>
      </c>
      <c r="H59" s="273">
        <v>235</v>
      </c>
      <c r="I59" s="273">
        <v>0</v>
      </c>
      <c r="J59" s="274">
        <v>263</v>
      </c>
      <c r="K59" s="284"/>
      <c r="L59" s="284"/>
      <c r="M59" s="284"/>
      <c r="N59" s="284"/>
      <c r="O59" s="743" t="s">
        <v>188</v>
      </c>
      <c r="P59" s="273">
        <v>1394430.3407542903</v>
      </c>
      <c r="Q59" s="273">
        <v>17158.315206511001</v>
      </c>
      <c r="R59" s="273">
        <v>21392.6994471014</v>
      </c>
      <c r="S59" s="273">
        <v>0</v>
      </c>
      <c r="T59" s="273">
        <v>0</v>
      </c>
      <c r="U59" s="273">
        <v>8575987.0648200009</v>
      </c>
      <c r="V59" s="273">
        <v>0</v>
      </c>
      <c r="W59" s="274">
        <v>10008968.420227904</v>
      </c>
    </row>
    <row r="60" spans="2:23" ht="13.7" customHeight="1" x14ac:dyDescent="0.25">
      <c r="B60" s="744" t="s">
        <v>189</v>
      </c>
      <c r="C60" s="862">
        <v>1</v>
      </c>
      <c r="D60" s="277">
        <v>0</v>
      </c>
      <c r="E60" s="277">
        <v>0</v>
      </c>
      <c r="F60" s="277">
        <v>0</v>
      </c>
      <c r="G60" s="277">
        <v>0</v>
      </c>
      <c r="H60" s="277">
        <v>0</v>
      </c>
      <c r="I60" s="277">
        <v>0</v>
      </c>
      <c r="J60" s="278">
        <v>1</v>
      </c>
      <c r="O60" s="744" t="s">
        <v>189</v>
      </c>
      <c r="P60" s="277">
        <v>61597.290160486104</v>
      </c>
      <c r="Q60" s="277">
        <v>0</v>
      </c>
      <c r="R60" s="277">
        <v>0</v>
      </c>
      <c r="S60" s="277">
        <v>0</v>
      </c>
      <c r="T60" s="277">
        <v>0</v>
      </c>
      <c r="U60" s="277">
        <v>0</v>
      </c>
      <c r="V60" s="277">
        <v>0</v>
      </c>
      <c r="W60" s="278">
        <v>61597.290160486104</v>
      </c>
    </row>
    <row r="61" spans="2:23" ht="13.7" customHeight="1" x14ac:dyDescent="0.25">
      <c r="B61" s="743" t="s">
        <v>190</v>
      </c>
      <c r="C61" s="433">
        <v>1</v>
      </c>
      <c r="D61" s="273">
        <v>0</v>
      </c>
      <c r="E61" s="273">
        <v>0</v>
      </c>
      <c r="F61" s="273">
        <v>0</v>
      </c>
      <c r="G61" s="273">
        <v>0</v>
      </c>
      <c r="H61" s="273">
        <v>0</v>
      </c>
      <c r="I61" s="273">
        <v>0</v>
      </c>
      <c r="J61" s="274">
        <v>1</v>
      </c>
      <c r="K61" s="284"/>
      <c r="L61" s="284"/>
      <c r="M61" s="284"/>
      <c r="N61" s="284"/>
      <c r="O61" s="743" t="s">
        <v>190</v>
      </c>
      <c r="P61" s="273">
        <v>7579.9899338505602</v>
      </c>
      <c r="Q61" s="273">
        <v>0</v>
      </c>
      <c r="R61" s="273">
        <v>0</v>
      </c>
      <c r="S61" s="273">
        <v>0</v>
      </c>
      <c r="T61" s="273">
        <v>0</v>
      </c>
      <c r="U61" s="273">
        <v>0</v>
      </c>
      <c r="V61" s="273">
        <v>0</v>
      </c>
      <c r="W61" s="274">
        <v>7579.9899338505602</v>
      </c>
    </row>
    <row r="62" spans="2:23" ht="13.7" customHeight="1" x14ac:dyDescent="0.25">
      <c r="B62" s="744" t="s">
        <v>191</v>
      </c>
      <c r="C62" s="862">
        <v>79</v>
      </c>
      <c r="D62" s="277">
        <v>0</v>
      </c>
      <c r="E62" s="277">
        <v>0</v>
      </c>
      <c r="F62" s="277">
        <v>0</v>
      </c>
      <c r="G62" s="277">
        <v>1</v>
      </c>
      <c r="H62" s="277">
        <v>0</v>
      </c>
      <c r="I62" s="277">
        <v>0</v>
      </c>
      <c r="J62" s="278">
        <v>80</v>
      </c>
      <c r="O62" s="744" t="s">
        <v>191</v>
      </c>
      <c r="P62" s="277">
        <v>4287744.3094903836</v>
      </c>
      <c r="Q62" s="277">
        <v>0</v>
      </c>
      <c r="R62" s="277">
        <v>0</v>
      </c>
      <c r="S62" s="277">
        <v>0</v>
      </c>
      <c r="T62" s="277">
        <v>40138.760964959998</v>
      </c>
      <c r="U62" s="277">
        <v>0</v>
      </c>
      <c r="V62" s="277">
        <v>0</v>
      </c>
      <c r="W62" s="278">
        <v>4327883.0704553435</v>
      </c>
    </row>
    <row r="63" spans="2:23" ht="13.7" customHeight="1" x14ac:dyDescent="0.25">
      <c r="B63" s="743" t="s">
        <v>253</v>
      </c>
      <c r="C63" s="1063">
        <v>0</v>
      </c>
      <c r="D63" s="1063">
        <v>0</v>
      </c>
      <c r="E63" s="1063">
        <v>0</v>
      </c>
      <c r="F63" s="1063">
        <v>0</v>
      </c>
      <c r="G63" s="1063">
        <v>0</v>
      </c>
      <c r="H63" s="1063">
        <v>0</v>
      </c>
      <c r="I63" s="1063">
        <v>0</v>
      </c>
      <c r="J63" s="274">
        <v>0</v>
      </c>
      <c r="L63" s="284"/>
      <c r="O63" s="743" t="s">
        <v>253</v>
      </c>
      <c r="P63" s="1063">
        <v>0</v>
      </c>
      <c r="Q63" s="1063">
        <v>0</v>
      </c>
      <c r="R63" s="1063">
        <v>0</v>
      </c>
      <c r="S63" s="1063">
        <v>0</v>
      </c>
      <c r="T63" s="1063">
        <v>0</v>
      </c>
      <c r="U63" s="1063">
        <v>0</v>
      </c>
      <c r="V63" s="1063">
        <v>0</v>
      </c>
      <c r="W63" s="274">
        <v>0</v>
      </c>
    </row>
    <row r="64" spans="2:23" ht="13.7" customHeight="1" x14ac:dyDescent="0.25">
      <c r="B64" s="744" t="s">
        <v>254</v>
      </c>
      <c r="C64" s="791">
        <v>0</v>
      </c>
      <c r="D64" s="791">
        <v>0</v>
      </c>
      <c r="E64" s="791">
        <v>0</v>
      </c>
      <c r="F64" s="791">
        <v>0</v>
      </c>
      <c r="G64" s="791">
        <v>0</v>
      </c>
      <c r="H64" s="791">
        <v>0</v>
      </c>
      <c r="I64" s="791">
        <v>0</v>
      </c>
      <c r="J64" s="278">
        <v>0</v>
      </c>
      <c r="L64" s="284"/>
      <c r="O64" s="744" t="s">
        <v>254</v>
      </c>
      <c r="P64" s="791">
        <v>0</v>
      </c>
      <c r="Q64" s="791">
        <v>0</v>
      </c>
      <c r="R64" s="791">
        <v>0</v>
      </c>
      <c r="S64" s="791">
        <v>0</v>
      </c>
      <c r="T64" s="791">
        <v>0</v>
      </c>
      <c r="U64" s="791">
        <v>0</v>
      </c>
      <c r="V64" s="791">
        <v>0</v>
      </c>
      <c r="W64" s="278">
        <v>0</v>
      </c>
    </row>
    <row r="65" spans="2:23" ht="13.7" customHeight="1" x14ac:dyDescent="0.25">
      <c r="B65" s="743" t="s">
        <v>386</v>
      </c>
      <c r="C65" s="433">
        <v>274</v>
      </c>
      <c r="D65" s="273">
        <v>0</v>
      </c>
      <c r="E65" s="273">
        <v>5</v>
      </c>
      <c r="F65" s="273">
        <v>0</v>
      </c>
      <c r="G65" s="273">
        <v>0</v>
      </c>
      <c r="H65" s="273">
        <v>12</v>
      </c>
      <c r="I65" s="273">
        <v>0</v>
      </c>
      <c r="J65" s="274">
        <v>291</v>
      </c>
      <c r="K65" s="284"/>
      <c r="L65" s="284"/>
      <c r="M65" s="284"/>
      <c r="N65" s="284"/>
      <c r="O65" s="743" t="s">
        <v>12608</v>
      </c>
      <c r="P65" s="273">
        <v>16123299</v>
      </c>
      <c r="Q65" s="273">
        <v>0</v>
      </c>
      <c r="R65" s="273">
        <v>392551.71831225097</v>
      </c>
      <c r="S65" s="273">
        <v>0</v>
      </c>
      <c r="T65" s="273">
        <v>0</v>
      </c>
      <c r="U65" s="273">
        <v>1319765.48697</v>
      </c>
      <c r="V65" s="273">
        <v>0</v>
      </c>
      <c r="W65" s="274">
        <v>17835616.205282249</v>
      </c>
    </row>
    <row r="66" spans="2:23" ht="13.7" customHeight="1" x14ac:dyDescent="0.25">
      <c r="B66" s="279" t="s">
        <v>0</v>
      </c>
      <c r="C66" s="407">
        <v>4794</v>
      </c>
      <c r="D66" s="243">
        <v>12</v>
      </c>
      <c r="E66" s="243">
        <v>14</v>
      </c>
      <c r="F66" s="243">
        <v>11</v>
      </c>
      <c r="G66" s="243">
        <v>22</v>
      </c>
      <c r="H66" s="243">
        <v>268</v>
      </c>
      <c r="I66" s="243">
        <v>13</v>
      </c>
      <c r="J66" s="243">
        <v>5134</v>
      </c>
      <c r="O66" s="279" t="s">
        <v>0</v>
      </c>
      <c r="P66" s="243">
        <v>137662138.30062616</v>
      </c>
      <c r="Q66" s="243">
        <v>151697.9832890277</v>
      </c>
      <c r="R66" s="243">
        <v>1165755.9776265179</v>
      </c>
      <c r="S66" s="243">
        <v>295958.95549814834</v>
      </c>
      <c r="T66" s="243">
        <v>662908.77791039995</v>
      </c>
      <c r="U66" s="243">
        <v>10611389.309010001</v>
      </c>
      <c r="V66" s="243">
        <v>285082.42</v>
      </c>
      <c r="W66" s="243">
        <v>150834930.72396025</v>
      </c>
    </row>
    <row r="67" spans="2:23" ht="13.7" customHeight="1" x14ac:dyDescent="0.25">
      <c r="B67" s="1259" t="s">
        <v>12448</v>
      </c>
      <c r="C67" s="1259"/>
      <c r="D67" s="1259"/>
      <c r="E67" s="1259"/>
      <c r="F67" s="1259"/>
      <c r="G67" s="1259"/>
      <c r="H67" s="1259"/>
      <c r="I67" s="1259"/>
      <c r="J67" s="1259"/>
      <c r="O67" s="597"/>
      <c r="P67" s="598"/>
      <c r="Q67" s="598"/>
      <c r="R67" s="598"/>
      <c r="S67" s="598"/>
      <c r="T67" s="598"/>
      <c r="U67" s="598"/>
      <c r="V67" s="598"/>
      <c r="W67" s="598"/>
    </row>
    <row r="68" spans="2:23" ht="27.6" customHeight="1" x14ac:dyDescent="0.25">
      <c r="B68" s="1220" t="s">
        <v>12648</v>
      </c>
      <c r="C68" s="1220"/>
      <c r="D68" s="1220"/>
      <c r="E68" s="1220"/>
      <c r="F68" s="1220"/>
      <c r="G68" s="1220"/>
      <c r="H68" s="1220"/>
      <c r="I68" s="1220"/>
      <c r="J68" s="1220"/>
      <c r="O68" s="597"/>
      <c r="P68" s="295"/>
      <c r="Q68" s="295"/>
      <c r="R68" s="295"/>
      <c r="S68" s="765"/>
      <c r="T68" s="765"/>
      <c r="U68" s="295"/>
      <c r="V68" s="295"/>
      <c r="W68" s="295"/>
    </row>
    <row r="69" spans="2:23" ht="13.7" customHeight="1" x14ac:dyDescent="0.25">
      <c r="B69" s="597"/>
      <c r="C69" s="509"/>
      <c r="D69" s="509"/>
      <c r="E69" s="509"/>
      <c r="F69" s="509"/>
      <c r="G69" s="509"/>
      <c r="H69" s="509"/>
      <c r="I69" s="509"/>
      <c r="J69" s="509"/>
      <c r="O69" s="597"/>
      <c r="P69" s="598"/>
      <c r="Q69" s="598"/>
      <c r="R69" s="598"/>
      <c r="S69" s="598"/>
      <c r="T69" s="598"/>
      <c r="U69" s="598"/>
      <c r="V69" s="598"/>
      <c r="W69" s="598"/>
    </row>
    <row r="70" spans="2:23" ht="13.7" customHeight="1" x14ac:dyDescent="0.25">
      <c r="B70" s="1189"/>
      <c r="C70" s="1189"/>
      <c r="D70" s="1189"/>
      <c r="E70" s="1189"/>
      <c r="F70" s="1189"/>
      <c r="G70" s="1189"/>
      <c r="H70" s="1189"/>
      <c r="I70" s="1189"/>
      <c r="J70" s="509"/>
      <c r="U70" s="598"/>
      <c r="V70" s="598"/>
      <c r="W70" s="598"/>
    </row>
    <row r="71" spans="2:23" ht="13.7" customHeight="1" x14ac:dyDescent="0.25">
      <c r="B71" s="1189" t="s">
        <v>12641</v>
      </c>
      <c r="C71" s="1189"/>
      <c r="D71" s="1189"/>
      <c r="E71" s="1189"/>
      <c r="F71" s="1189"/>
      <c r="G71" s="1189"/>
      <c r="H71" s="1189"/>
      <c r="I71" s="1189"/>
      <c r="J71" s="1189"/>
      <c r="O71" s="1189" t="s">
        <v>12504</v>
      </c>
      <c r="P71" s="1189"/>
      <c r="Q71" s="1189"/>
      <c r="R71" s="1189"/>
      <c r="S71" s="1189"/>
      <c r="T71" s="1189"/>
      <c r="U71" s="1189"/>
      <c r="V71" s="1189"/>
      <c r="W71" s="1189"/>
    </row>
    <row r="72" spans="2:23" ht="13.7" customHeight="1" x14ac:dyDescent="0.25">
      <c r="B72" s="597"/>
      <c r="C72" s="509"/>
      <c r="D72" s="509"/>
      <c r="E72" s="509"/>
      <c r="F72" s="509"/>
      <c r="G72" s="509"/>
      <c r="H72" s="509"/>
      <c r="I72" s="509"/>
      <c r="J72" s="509"/>
      <c r="O72" s="597"/>
      <c r="P72" s="598"/>
      <c r="Q72" s="598"/>
      <c r="R72" s="598"/>
      <c r="S72" s="598"/>
      <c r="T72" s="598"/>
      <c r="U72" s="598"/>
      <c r="V72" s="598"/>
      <c r="W72" s="598"/>
    </row>
    <row r="73" spans="2:23" ht="13.7" customHeight="1" x14ac:dyDescent="0.25">
      <c r="B73" s="597"/>
      <c r="C73" s="509"/>
      <c r="D73" s="509"/>
      <c r="E73" s="509"/>
      <c r="F73" s="509"/>
      <c r="G73" s="509"/>
      <c r="H73" s="509"/>
      <c r="I73" s="509"/>
      <c r="J73" s="509"/>
      <c r="O73" s="597"/>
      <c r="P73" s="598"/>
      <c r="Q73" s="598"/>
      <c r="R73" s="598"/>
      <c r="S73" s="598"/>
      <c r="T73" s="598"/>
      <c r="U73" s="598"/>
      <c r="V73" s="598"/>
      <c r="W73" s="598"/>
    </row>
    <row r="74" spans="2:23" ht="13.7" customHeight="1" x14ac:dyDescent="0.25">
      <c r="B74" s="597"/>
      <c r="C74" s="509"/>
      <c r="D74" s="509"/>
      <c r="E74" s="509"/>
      <c r="F74" s="509"/>
      <c r="G74" s="509"/>
      <c r="H74" s="509"/>
      <c r="I74" s="509"/>
      <c r="J74" s="509"/>
      <c r="O74" s="597"/>
      <c r="P74" s="598"/>
      <c r="Q74" s="598"/>
      <c r="R74" s="598"/>
      <c r="S74" s="598"/>
      <c r="T74" s="598"/>
      <c r="U74" s="598"/>
      <c r="V74" s="598"/>
      <c r="W74" s="598"/>
    </row>
    <row r="75" spans="2:23" ht="13.7" customHeight="1" x14ac:dyDescent="0.25">
      <c r="B75" s="597"/>
      <c r="C75" s="509"/>
      <c r="D75" s="509"/>
      <c r="E75" s="509"/>
      <c r="F75" s="509"/>
      <c r="G75" s="509"/>
      <c r="H75" s="509"/>
      <c r="I75" s="509"/>
      <c r="J75" s="509"/>
      <c r="O75" s="597"/>
      <c r="P75" s="598"/>
      <c r="Q75" s="598"/>
      <c r="R75" s="598"/>
      <c r="S75" s="598"/>
      <c r="T75" s="598"/>
      <c r="U75" s="598"/>
      <c r="V75" s="598"/>
      <c r="W75" s="598"/>
    </row>
    <row r="76" spans="2:23" ht="13.7" customHeight="1" x14ac:dyDescent="0.25">
      <c r="B76" s="597"/>
      <c r="C76" s="509"/>
      <c r="D76" s="509"/>
      <c r="E76" s="509"/>
      <c r="F76" s="509"/>
      <c r="G76" s="509"/>
      <c r="H76" s="509"/>
      <c r="I76" s="509"/>
      <c r="J76" s="509"/>
      <c r="O76" s="597"/>
      <c r="P76" s="598"/>
      <c r="Q76" s="598"/>
      <c r="R76" s="598"/>
      <c r="S76" s="598"/>
      <c r="T76" s="598"/>
      <c r="U76" s="598"/>
      <c r="V76" s="598"/>
      <c r="W76" s="598"/>
    </row>
    <row r="77" spans="2:23" ht="13.7" customHeight="1" x14ac:dyDescent="0.25">
      <c r="B77" s="597"/>
      <c r="C77" s="509"/>
      <c r="D77" s="509"/>
      <c r="E77"/>
      <c r="F77" s="509"/>
      <c r="G77" s="509"/>
      <c r="H77" s="509"/>
      <c r="I77" s="509"/>
      <c r="J77" s="509"/>
      <c r="O77" s="597"/>
      <c r="P77" s="598"/>
      <c r="Q77" s="598"/>
      <c r="R77" s="598"/>
      <c r="S77" s="598"/>
      <c r="T77" s="598"/>
      <c r="U77" s="598"/>
      <c r="V77" s="598"/>
      <c r="W77" s="598"/>
    </row>
    <row r="78" spans="2:23" ht="13.7" customHeight="1" x14ac:dyDescent="0.25">
      <c r="B78" s="597"/>
      <c r="C78" s="509"/>
      <c r="D78" s="509"/>
      <c r="E78" s="509"/>
      <c r="F78" s="509"/>
      <c r="G78" s="509"/>
      <c r="H78" s="509"/>
      <c r="I78" s="509"/>
      <c r="J78" s="509"/>
      <c r="O78" s="597"/>
      <c r="P78" s="598"/>
      <c r="Q78" s="598"/>
      <c r="R78" s="598"/>
      <c r="S78" s="598"/>
      <c r="T78" s="598"/>
      <c r="U78" s="598"/>
      <c r="V78" s="598"/>
      <c r="W78" s="598"/>
    </row>
    <row r="79" spans="2:23" ht="13.7" customHeight="1" x14ac:dyDescent="0.25">
      <c r="B79" s="597"/>
      <c r="C79" s="509"/>
      <c r="D79" s="509"/>
      <c r="E79" s="509"/>
      <c r="F79" s="509"/>
      <c r="G79" s="509"/>
      <c r="H79" s="509"/>
      <c r="I79" s="509"/>
      <c r="J79" s="509"/>
      <c r="O79" s="597"/>
      <c r="P79" s="598"/>
      <c r="Q79" s="598"/>
      <c r="R79" s="598"/>
      <c r="S79" s="598"/>
      <c r="T79" s="598"/>
      <c r="U79" s="598"/>
      <c r="V79" s="598"/>
      <c r="W79" s="598"/>
    </row>
    <row r="80" spans="2:23" ht="13.7" customHeight="1" x14ac:dyDescent="0.25">
      <c r="B80" s="597"/>
      <c r="C80" s="509"/>
      <c r="D80" s="509"/>
      <c r="E80" s="509"/>
      <c r="F80" s="509"/>
      <c r="G80" s="509"/>
      <c r="H80" s="509"/>
      <c r="I80" s="509"/>
      <c r="J80" s="509"/>
      <c r="O80" s="597"/>
      <c r="P80" s="598"/>
      <c r="Q80" s="598"/>
      <c r="R80" s="598"/>
      <c r="S80" s="598"/>
      <c r="T80" s="598"/>
      <c r="U80" s="598"/>
      <c r="V80" s="598"/>
      <c r="W80" s="598"/>
    </row>
    <row r="81" spans="3:18" x14ac:dyDescent="0.25">
      <c r="R81"/>
    </row>
    <row r="83" spans="3:18" x14ac:dyDescent="0.25">
      <c r="C83" s="273"/>
      <c r="D83" s="273"/>
      <c r="E83" s="273"/>
      <c r="F83" s="273"/>
      <c r="G83" s="273"/>
      <c r="H83" s="273"/>
      <c r="I83" s="273"/>
      <c r="J83" s="273"/>
    </row>
    <row r="84" spans="3:18" x14ac:dyDescent="0.25">
      <c r="O84" s="425"/>
    </row>
    <row r="88" spans="3:18" x14ac:dyDescent="0.25">
      <c r="O88" s="284"/>
    </row>
    <row r="89" spans="3:18" x14ac:dyDescent="0.25">
      <c r="O89" s="284"/>
    </row>
    <row r="90" spans="3:18" x14ac:dyDescent="0.25">
      <c r="O90" s="284"/>
    </row>
    <row r="91" spans="3:18" x14ac:dyDescent="0.25">
      <c r="O91" s="284"/>
    </row>
    <row r="92" spans="3:18" x14ac:dyDescent="0.25">
      <c r="O92" s="284"/>
    </row>
  </sheetData>
  <mergeCells count="7">
    <mergeCell ref="B71:J71"/>
    <mergeCell ref="O71:W71"/>
    <mergeCell ref="B10:J10"/>
    <mergeCell ref="O10:W10"/>
    <mergeCell ref="B70:I70"/>
    <mergeCell ref="B67:J67"/>
    <mergeCell ref="B68:J68"/>
  </mergeCells>
  <printOptions horizontalCentered="1" gridLinesSet="0"/>
  <pageMargins left="0.27559055118110237" right="0.23622047244094491" top="0.6692913385826772" bottom="0.19685039370078741" header="0.39370078740157483" footer="7.874015748031496E-2"/>
  <pageSetup paperSize="9" scale="85"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ransitionEvaluation="1">
    <tabColor theme="9" tint="0.79998168889431442"/>
  </sheetPr>
  <dimension ref="B1:AE52"/>
  <sheetViews>
    <sheetView showGridLines="0" zoomScaleNormal="100" workbookViewId="0">
      <pane xSplit="1" ySplit="7" topLeftCell="B8" activePane="bottomRight" state="frozen"/>
      <selection activeCell="B8" sqref="B8"/>
      <selection pane="topRight" activeCell="B8" sqref="B8"/>
      <selection pane="bottomLeft" activeCell="B8" sqref="B8"/>
      <selection pane="bottomRight" activeCell="L18" sqref="L18"/>
    </sheetView>
  </sheetViews>
  <sheetFormatPr baseColWidth="10" defaultColWidth="12.140625" defaultRowHeight="15" x14ac:dyDescent="0.2"/>
  <cols>
    <col min="1" max="1" width="15.140625" style="428" customWidth="1"/>
    <col min="2" max="2" width="22.140625" style="445" customWidth="1"/>
    <col min="3" max="3" width="12.7109375" style="428" customWidth="1"/>
    <col min="4" max="4" width="11.140625" style="428" bestFit="1" customWidth="1"/>
    <col min="5" max="5" width="11.85546875" style="428" customWidth="1"/>
    <col min="6" max="6" width="10.7109375" style="428" customWidth="1"/>
    <col min="7" max="7" width="10.7109375" style="426" customWidth="1"/>
    <col min="8" max="8" width="11.85546875" style="426" customWidth="1"/>
    <col min="9" max="9" width="11.7109375" style="426" bestFit="1" customWidth="1"/>
    <col min="10" max="10" width="12.28515625" style="426" bestFit="1" customWidth="1"/>
    <col min="11" max="11" width="7.42578125" style="426" customWidth="1"/>
    <col min="12" max="12" width="13.7109375" style="426" customWidth="1"/>
    <col min="13" max="22" width="12.140625" style="428"/>
    <col min="23" max="23" width="28.42578125" style="428" customWidth="1"/>
    <col min="24" max="24" width="12.85546875" style="428" customWidth="1"/>
    <col min="25" max="30" width="8.42578125" style="428" customWidth="1"/>
    <col min="31" max="31" width="9.7109375" style="428" customWidth="1"/>
    <col min="32" max="16384" width="12.140625" style="428"/>
  </cols>
  <sheetData>
    <row r="1" spans="2:31" ht="12.6" customHeight="1" x14ac:dyDescent="0.2"/>
    <row r="2" spans="2:31" ht="12.6" customHeight="1" x14ac:dyDescent="0.2"/>
    <row r="3" spans="2:31" ht="12.6" customHeight="1" x14ac:dyDescent="0.2"/>
    <row r="4" spans="2:31" ht="12.6" customHeight="1" x14ac:dyDescent="0.2"/>
    <row r="5" spans="2:31" ht="12.6" customHeight="1" x14ac:dyDescent="0.2"/>
    <row r="6" spans="2:31" ht="12.6" customHeight="1" x14ac:dyDescent="0.2"/>
    <row r="7" spans="2:31" ht="12.6" customHeight="1" x14ac:dyDescent="0.2"/>
    <row r="8" spans="2:31" x14ac:dyDescent="0.2">
      <c r="B8" s="151" t="s">
        <v>389</v>
      </c>
      <c r="M8" s="398"/>
      <c r="N8" s="398"/>
      <c r="O8" s="398"/>
      <c r="P8" s="398"/>
      <c r="Q8" s="398"/>
      <c r="R8" s="398"/>
      <c r="S8" s="427"/>
      <c r="T8" s="427"/>
      <c r="U8" s="427"/>
      <c r="V8" s="427"/>
      <c r="W8" s="151"/>
      <c r="X8" s="451"/>
      <c r="Y8" s="451"/>
      <c r="Z8" s="451"/>
      <c r="AA8" s="451"/>
      <c r="AB8" s="451"/>
      <c r="AC8" s="451"/>
      <c r="AD8" s="451"/>
      <c r="AE8" s="454"/>
    </row>
    <row r="9" spans="2:31" x14ac:dyDescent="0.2">
      <c r="B9" s="151"/>
      <c r="M9" s="398"/>
      <c r="N9" s="398"/>
      <c r="O9" s="398"/>
      <c r="P9" s="398"/>
      <c r="Q9" s="398"/>
      <c r="R9" s="398"/>
      <c r="S9" s="427"/>
      <c r="T9" s="427"/>
      <c r="U9" s="427"/>
      <c r="V9" s="427"/>
      <c r="W9" s="451"/>
      <c r="X9" s="451"/>
      <c r="Y9" s="451"/>
      <c r="Z9" s="451"/>
      <c r="AA9" s="451"/>
      <c r="AB9" s="451"/>
      <c r="AC9" s="451"/>
      <c r="AD9" s="451"/>
      <c r="AE9" s="454"/>
    </row>
    <row r="10" spans="2:31" ht="17.25" x14ac:dyDescent="0.2">
      <c r="B10" s="1260" t="s">
        <v>12639</v>
      </c>
      <c r="C10" s="1260"/>
      <c r="D10" s="1260"/>
      <c r="E10" s="1260"/>
      <c r="F10" s="1260"/>
      <c r="G10" s="1260"/>
      <c r="H10" s="1260"/>
      <c r="I10" s="1260"/>
      <c r="J10" s="1260"/>
      <c r="K10" s="1260"/>
      <c r="M10" s="398"/>
      <c r="N10" s="398"/>
      <c r="O10" s="398"/>
      <c r="P10" s="398"/>
      <c r="Q10" s="398"/>
      <c r="R10" s="398"/>
      <c r="S10" s="427"/>
      <c r="T10" s="427"/>
      <c r="U10" s="427"/>
      <c r="V10" s="427"/>
      <c r="W10" s="727"/>
      <c r="X10" s="727"/>
      <c r="Y10" s="727"/>
      <c r="Z10" s="727"/>
      <c r="AA10" s="727"/>
      <c r="AB10" s="727"/>
      <c r="AC10" s="727"/>
      <c r="AD10" s="727"/>
      <c r="AE10" s="727"/>
    </row>
    <row r="11" spans="2:31" x14ac:dyDescent="0.2">
      <c r="B11" s="429"/>
      <c r="L11" s="430"/>
      <c r="M11" s="398"/>
      <c r="N11" s="398"/>
      <c r="O11" s="398"/>
      <c r="P11" s="398"/>
      <c r="Q11" s="398"/>
      <c r="R11" s="398"/>
      <c r="S11" s="427"/>
      <c r="T11" s="427"/>
      <c r="U11" s="427"/>
      <c r="V11" s="427"/>
      <c r="W11" s="738"/>
      <c r="X11" s="739"/>
      <c r="Y11" s="739"/>
      <c r="Z11" s="739"/>
      <c r="AA11" s="739"/>
      <c r="AB11" s="739"/>
      <c r="AC11" s="739"/>
      <c r="AD11" s="739"/>
      <c r="AE11" s="454"/>
    </row>
    <row r="12" spans="2:31" x14ac:dyDescent="0.2">
      <c r="B12" s="227" t="s">
        <v>264</v>
      </c>
      <c r="C12" s="228" t="s">
        <v>12522</v>
      </c>
      <c r="D12" s="228">
        <v>2020</v>
      </c>
      <c r="E12" s="228">
        <v>2021</v>
      </c>
      <c r="F12" s="228">
        <v>2022</v>
      </c>
      <c r="G12" s="228">
        <v>2023</v>
      </c>
      <c r="H12" s="228">
        <v>2024</v>
      </c>
      <c r="I12" s="228">
        <v>2025</v>
      </c>
      <c r="J12" s="423" t="s">
        <v>0</v>
      </c>
      <c r="K12" s="228" t="s">
        <v>1</v>
      </c>
      <c r="L12" s="436"/>
      <c r="M12" s="398"/>
      <c r="N12" s="398"/>
      <c r="O12" s="398"/>
      <c r="P12" s="398"/>
      <c r="Q12" s="398"/>
      <c r="R12" s="398"/>
      <c r="S12" s="427"/>
      <c r="T12" s="427"/>
      <c r="U12" s="427"/>
      <c r="V12" s="427"/>
      <c r="W12" s="734"/>
      <c r="X12" s="735"/>
      <c r="Y12" s="736"/>
      <c r="Z12" s="736"/>
      <c r="AA12" s="736"/>
      <c r="AB12" s="736"/>
      <c r="AC12" s="736"/>
      <c r="AD12" s="736"/>
      <c r="AE12" s="736"/>
    </row>
    <row r="13" spans="2:31" s="442" customFormat="1" ht="18" customHeight="1" x14ac:dyDescent="0.2">
      <c r="B13" s="431" t="s">
        <v>390</v>
      </c>
      <c r="C13" s="432">
        <v>1762</v>
      </c>
      <c r="D13" s="1066">
        <v>6</v>
      </c>
      <c r="E13" s="1066">
        <v>12</v>
      </c>
      <c r="F13" s="1066">
        <v>10</v>
      </c>
      <c r="G13" s="1066">
        <v>19</v>
      </c>
      <c r="H13" s="1066">
        <v>252</v>
      </c>
      <c r="I13" s="1066">
        <v>4</v>
      </c>
      <c r="J13" s="434">
        <v>2065</v>
      </c>
      <c r="K13" s="435">
        <v>40.222049084534476</v>
      </c>
      <c r="L13" s="441"/>
      <c r="M13" s="398"/>
      <c r="N13" s="398"/>
      <c r="O13" s="398"/>
      <c r="P13" s="398"/>
      <c r="Q13" s="398"/>
      <c r="R13" s="398"/>
      <c r="S13" s="427"/>
      <c r="T13" s="427"/>
      <c r="U13" s="427"/>
      <c r="V13" s="427"/>
      <c r="W13" s="728"/>
      <c r="X13" s="729"/>
      <c r="Y13" s="729"/>
      <c r="Z13" s="729"/>
      <c r="AA13" s="729"/>
      <c r="AB13" s="729"/>
      <c r="AC13" s="729"/>
      <c r="AD13" s="729"/>
      <c r="AE13" s="730"/>
    </row>
    <row r="14" spans="2:31" ht="18" customHeight="1" x14ac:dyDescent="0.2">
      <c r="B14" s="437" t="s">
        <v>391</v>
      </c>
      <c r="C14" s="438">
        <v>3032</v>
      </c>
      <c r="D14" s="1067">
        <v>6</v>
      </c>
      <c r="E14" s="1068">
        <v>2</v>
      </c>
      <c r="F14" s="1068">
        <v>1</v>
      </c>
      <c r="G14" s="1068">
        <v>3</v>
      </c>
      <c r="H14" s="1068">
        <v>16</v>
      </c>
      <c r="I14" s="1068">
        <v>9</v>
      </c>
      <c r="J14" s="439">
        <v>3069</v>
      </c>
      <c r="K14" s="440">
        <v>59.777950915465524</v>
      </c>
      <c r="L14" s="430"/>
      <c r="M14" s="398"/>
      <c r="N14" s="398"/>
      <c r="O14" s="398"/>
      <c r="P14" s="398"/>
      <c r="Q14" s="398"/>
      <c r="R14" s="398"/>
      <c r="S14" s="427"/>
      <c r="T14" s="427"/>
      <c r="U14" s="427"/>
      <c r="V14" s="427"/>
      <c r="W14" s="731"/>
      <c r="X14" s="732"/>
      <c r="Y14" s="732"/>
      <c r="Z14" s="732"/>
      <c r="AA14" s="732"/>
      <c r="AB14" s="732"/>
      <c r="AC14" s="732"/>
      <c r="AD14" s="732"/>
      <c r="AE14" s="730"/>
    </row>
    <row r="15" spans="2:31" ht="18" customHeight="1" x14ac:dyDescent="0.2">
      <c r="B15" s="242" t="s">
        <v>0</v>
      </c>
      <c r="C15" s="443">
        <v>4794</v>
      </c>
      <c r="D15" s="199">
        <v>12</v>
      </c>
      <c r="E15" s="199">
        <v>14</v>
      </c>
      <c r="F15" s="199">
        <v>11</v>
      </c>
      <c r="G15" s="199">
        <v>22</v>
      </c>
      <c r="H15" s="199">
        <v>268</v>
      </c>
      <c r="I15" s="199">
        <v>13</v>
      </c>
      <c r="J15" s="443">
        <v>5134</v>
      </c>
      <c r="K15" s="243">
        <v>100</v>
      </c>
      <c r="L15" s="430"/>
      <c r="M15" s="398"/>
      <c r="N15" s="398"/>
      <c r="O15" s="398"/>
      <c r="P15" s="398"/>
      <c r="Q15" s="398"/>
      <c r="R15" s="398"/>
      <c r="S15" s="427"/>
      <c r="T15" s="427"/>
      <c r="U15" s="427"/>
      <c r="V15" s="427"/>
      <c r="W15" s="728"/>
      <c r="X15" s="729"/>
      <c r="Y15" s="729"/>
      <c r="Z15" s="729"/>
      <c r="AA15" s="729"/>
      <c r="AB15" s="729"/>
      <c r="AC15" s="729"/>
      <c r="AD15" s="729"/>
      <c r="AE15" s="730"/>
    </row>
    <row r="16" spans="2:31" x14ac:dyDescent="0.2">
      <c r="B16" s="869" t="s">
        <v>12448</v>
      </c>
      <c r="C16" s="444"/>
      <c r="D16" s="444"/>
      <c r="E16" s="444"/>
      <c r="F16" s="444"/>
      <c r="G16" s="430"/>
      <c r="H16" s="430"/>
      <c r="I16" s="430"/>
      <c r="J16" s="430"/>
      <c r="K16" s="430"/>
      <c r="M16" s="398"/>
      <c r="N16" s="398"/>
      <c r="O16" s="398"/>
      <c r="P16" s="398"/>
      <c r="Q16" s="398"/>
      <c r="R16" s="398"/>
      <c r="S16" s="427"/>
      <c r="T16" s="427"/>
      <c r="U16" s="427"/>
      <c r="V16" s="427"/>
      <c r="W16" s="731"/>
      <c r="X16" s="732"/>
      <c r="Y16" s="732"/>
      <c r="Z16" s="732"/>
      <c r="AA16" s="732"/>
      <c r="AB16" s="732"/>
      <c r="AC16" s="732"/>
      <c r="AD16" s="732"/>
      <c r="AE16" s="730"/>
    </row>
    <row r="17" spans="2:31" ht="24.2" customHeight="1" x14ac:dyDescent="0.2">
      <c r="B17" s="1220" t="s">
        <v>12648</v>
      </c>
      <c r="C17" s="1220"/>
      <c r="D17" s="1220"/>
      <c r="E17" s="1220"/>
      <c r="F17" s="1220"/>
      <c r="G17" s="1220"/>
      <c r="H17" s="1220"/>
      <c r="I17" s="1220"/>
      <c r="J17" s="1220"/>
      <c r="K17" s="1220"/>
      <c r="M17" s="398"/>
      <c r="N17" s="398"/>
      <c r="O17" s="398"/>
      <c r="P17" s="398"/>
      <c r="Q17" s="398"/>
      <c r="R17" s="398"/>
      <c r="S17" s="427"/>
      <c r="T17" s="427"/>
      <c r="U17" s="427"/>
      <c r="V17" s="427"/>
      <c r="W17" s="728"/>
      <c r="X17" s="729"/>
      <c r="Y17" s="729"/>
      <c r="Z17" s="729"/>
      <c r="AA17" s="729"/>
      <c r="AB17" s="729"/>
      <c r="AC17" s="729"/>
      <c r="AD17" s="729"/>
      <c r="AE17" s="730"/>
    </row>
    <row r="18" spans="2:31" ht="18" customHeight="1" x14ac:dyDescent="0.2">
      <c r="K18" s="446"/>
      <c r="M18" s="398"/>
      <c r="N18" s="398"/>
      <c r="O18" s="398"/>
      <c r="P18" s="398"/>
      <c r="Q18" s="398"/>
      <c r="R18" s="398"/>
      <c r="S18" s="427"/>
      <c r="T18" s="427"/>
      <c r="U18" s="427"/>
      <c r="V18" s="427"/>
      <c r="W18" s="731"/>
      <c r="X18" s="732"/>
      <c r="Y18" s="732"/>
      <c r="Z18" s="732"/>
      <c r="AA18" s="732"/>
      <c r="AB18" s="732"/>
      <c r="AC18" s="732"/>
      <c r="AD18" s="732"/>
      <c r="AE18" s="730"/>
    </row>
    <row r="19" spans="2:31" ht="18" customHeight="1" x14ac:dyDescent="0.2">
      <c r="M19" s="398"/>
      <c r="N19" s="398"/>
      <c r="O19" s="398"/>
      <c r="P19" s="398"/>
      <c r="Q19" s="398"/>
      <c r="R19" s="398"/>
      <c r="S19" s="427"/>
      <c r="T19" s="427"/>
      <c r="U19" s="427"/>
      <c r="V19" s="427"/>
      <c r="W19" s="728"/>
      <c r="X19" s="729"/>
      <c r="Y19" s="729"/>
      <c r="Z19" s="729"/>
      <c r="AA19" s="729"/>
      <c r="AB19" s="729"/>
      <c r="AC19" s="729"/>
      <c r="AD19" s="729"/>
      <c r="AE19" s="730"/>
    </row>
    <row r="20" spans="2:31" ht="18" customHeight="1" x14ac:dyDescent="0.2">
      <c r="M20" s="398"/>
      <c r="N20" s="398"/>
      <c r="O20" s="398"/>
      <c r="P20" s="398"/>
      <c r="Q20" s="398"/>
      <c r="R20" s="398"/>
      <c r="S20" s="427"/>
      <c r="T20" s="427"/>
      <c r="U20" s="427"/>
      <c r="V20" s="427"/>
      <c r="W20" s="731"/>
      <c r="X20" s="732"/>
      <c r="Y20" s="732"/>
      <c r="Z20" s="732"/>
      <c r="AA20" s="732"/>
      <c r="AB20" s="732"/>
      <c r="AC20" s="732"/>
      <c r="AD20" s="732"/>
      <c r="AE20" s="730"/>
    </row>
    <row r="21" spans="2:31" ht="18" customHeight="1" x14ac:dyDescent="0.2">
      <c r="M21" s="398"/>
      <c r="N21" s="398"/>
      <c r="O21" s="398"/>
      <c r="P21" s="398"/>
      <c r="Q21" s="398"/>
      <c r="R21" s="398"/>
      <c r="S21" s="427"/>
      <c r="T21" s="427"/>
      <c r="U21" s="427"/>
      <c r="V21" s="427"/>
      <c r="W21" s="728"/>
      <c r="X21" s="729"/>
      <c r="Y21" s="729"/>
      <c r="Z21" s="729"/>
      <c r="AA21" s="729"/>
      <c r="AB21" s="729"/>
      <c r="AC21" s="729"/>
      <c r="AD21" s="729"/>
      <c r="AE21" s="730"/>
    </row>
    <row r="22" spans="2:31" ht="18" customHeight="1" x14ac:dyDescent="0.2">
      <c r="M22" s="398"/>
      <c r="N22" s="398"/>
      <c r="O22" s="398"/>
      <c r="P22" s="398"/>
      <c r="Q22" s="398"/>
      <c r="R22" s="398"/>
      <c r="S22" s="427"/>
      <c r="T22" s="427"/>
      <c r="U22" s="427"/>
      <c r="V22" s="427"/>
      <c r="W22" s="737"/>
      <c r="X22" s="509"/>
      <c r="Y22" s="509"/>
      <c r="Z22" s="509"/>
      <c r="AA22" s="509"/>
      <c r="AB22" s="509"/>
      <c r="AC22" s="509"/>
      <c r="AD22" s="509"/>
      <c r="AE22" s="509"/>
    </row>
    <row r="23" spans="2:31" ht="18" customHeight="1" x14ac:dyDescent="0.2">
      <c r="L23" s="430"/>
      <c r="M23" s="398"/>
      <c r="N23" s="398"/>
      <c r="O23" s="398"/>
      <c r="P23" s="398"/>
      <c r="Q23" s="398"/>
      <c r="R23" s="398"/>
      <c r="S23" s="398"/>
      <c r="T23" s="398"/>
      <c r="U23" s="398"/>
      <c r="V23" s="398"/>
      <c r="W23" s="733"/>
      <c r="X23" s="461"/>
      <c r="Y23" s="461"/>
      <c r="Z23" s="461"/>
      <c r="AA23" s="461"/>
      <c r="AB23" s="461"/>
      <c r="AC23" s="461"/>
      <c r="AD23" s="461"/>
      <c r="AE23" s="461"/>
    </row>
    <row r="24" spans="2:31" ht="15" customHeight="1" x14ac:dyDescent="0.2">
      <c r="M24" s="1261"/>
      <c r="N24" s="1262"/>
      <c r="O24" s="1262"/>
      <c r="P24" s="1262"/>
      <c r="Q24" s="1262"/>
      <c r="R24" s="1262"/>
      <c r="S24" s="398"/>
      <c r="T24" s="398"/>
      <c r="U24" s="398"/>
      <c r="V24" s="398"/>
      <c r="W24" s="451"/>
      <c r="X24" s="451"/>
      <c r="Y24" s="451"/>
      <c r="Z24" s="451"/>
      <c r="AA24" s="451"/>
      <c r="AB24" s="451"/>
      <c r="AC24" s="451"/>
      <c r="AD24" s="451"/>
      <c r="AE24" s="451"/>
    </row>
    <row r="25" spans="2:31" ht="15" customHeight="1" x14ac:dyDescent="0.2">
      <c r="B25" s="1260" t="s">
        <v>360</v>
      </c>
      <c r="C25" s="1260"/>
      <c r="D25" s="1260"/>
      <c r="E25" s="1260"/>
      <c r="F25" s="1260"/>
      <c r="G25" s="1260"/>
      <c r="H25" s="1260"/>
      <c r="I25" s="1260"/>
      <c r="J25" s="1260"/>
      <c r="K25" s="1260"/>
      <c r="M25" s="398"/>
      <c r="N25" s="398"/>
      <c r="O25" s="398"/>
      <c r="P25" s="398"/>
      <c r="Q25" s="398"/>
      <c r="R25" s="398"/>
      <c r="S25" s="398"/>
      <c r="T25" s="398"/>
      <c r="U25" s="398"/>
      <c r="V25" s="398"/>
      <c r="W25" s="462"/>
      <c r="X25" s="462"/>
      <c r="Y25" s="462"/>
      <c r="Z25" s="462"/>
      <c r="AA25" s="462"/>
      <c r="AB25" s="462"/>
      <c r="AC25" s="462"/>
      <c r="AD25" s="462"/>
      <c r="AE25" s="462"/>
    </row>
    <row r="26" spans="2:31" ht="18" customHeight="1" x14ac:dyDescent="0.2">
      <c r="B26" s="224" t="s">
        <v>12481</v>
      </c>
      <c r="C26" s="445"/>
      <c r="L26" s="430"/>
      <c r="M26" s="398"/>
      <c r="N26" s="398"/>
      <c r="O26" s="398"/>
      <c r="P26" s="398"/>
      <c r="Q26" s="398"/>
      <c r="R26" s="398"/>
      <c r="S26" s="398"/>
      <c r="T26" s="398"/>
      <c r="U26" s="398"/>
      <c r="V26" s="398"/>
      <c r="W26" s="451"/>
      <c r="X26" s="451"/>
      <c r="Y26" s="451"/>
      <c r="Z26" s="451"/>
      <c r="AA26" s="451"/>
      <c r="AB26" s="451"/>
      <c r="AC26" s="451"/>
      <c r="AD26" s="451"/>
      <c r="AE26" s="454"/>
    </row>
    <row r="27" spans="2:31" x14ac:dyDescent="0.2">
      <c r="B27" s="227" t="s">
        <v>264</v>
      </c>
      <c r="C27" s="228" t="s">
        <v>12522</v>
      </c>
      <c r="D27" s="228">
        <v>2020</v>
      </c>
      <c r="E27" s="228">
        <v>2021</v>
      </c>
      <c r="F27" s="228">
        <v>2022</v>
      </c>
      <c r="G27" s="228">
        <v>2023</v>
      </c>
      <c r="H27" s="228">
        <v>2024</v>
      </c>
      <c r="I27" s="228">
        <v>2025</v>
      </c>
      <c r="J27" s="423" t="s">
        <v>0</v>
      </c>
      <c r="K27" s="228" t="s">
        <v>1</v>
      </c>
      <c r="M27" s="398"/>
      <c r="N27" s="398"/>
      <c r="O27" s="398"/>
      <c r="P27" s="398"/>
      <c r="Q27" s="398"/>
      <c r="R27" s="398"/>
      <c r="S27" s="398"/>
      <c r="T27" s="398"/>
      <c r="U27" s="398"/>
      <c r="V27" s="398"/>
      <c r="W27" s="451"/>
      <c r="X27" s="451"/>
      <c r="Y27" s="451"/>
      <c r="Z27" s="451"/>
      <c r="AA27" s="451"/>
      <c r="AB27" s="451"/>
      <c r="AC27" s="451"/>
      <c r="AD27" s="451"/>
      <c r="AE27" s="454"/>
    </row>
    <row r="28" spans="2:31" s="442" customFormat="1" ht="18" customHeight="1" x14ac:dyDescent="0.2">
      <c r="B28" s="431" t="s">
        <v>390</v>
      </c>
      <c r="C28" s="886">
        <v>78231040.116870597</v>
      </c>
      <c r="D28" s="886">
        <v>88394.296999770697</v>
      </c>
      <c r="E28" s="886">
        <v>1143095.2327086299</v>
      </c>
      <c r="F28" s="886">
        <v>295576.63329961197</v>
      </c>
      <c r="G28" s="886">
        <v>593202.05592144001</v>
      </c>
      <c r="H28" s="1064">
        <v>10416992.0799</v>
      </c>
      <c r="I28" s="1064">
        <v>159298.42000000001</v>
      </c>
      <c r="J28" s="933">
        <v>90927598.83570005</v>
      </c>
      <c r="K28" s="435">
        <v>60.282852556685476</v>
      </c>
      <c r="L28" s="441"/>
      <c r="M28" s="398"/>
      <c r="N28" s="398"/>
      <c r="O28" s="398"/>
      <c r="P28" s="398"/>
      <c r="Q28" s="398"/>
      <c r="R28" s="398"/>
      <c r="S28" s="398"/>
      <c r="T28" s="398"/>
      <c r="U28" s="398"/>
      <c r="V28" s="398"/>
      <c r="W28" s="727"/>
      <c r="X28" s="727"/>
      <c r="Y28" s="727"/>
      <c r="Z28" s="727"/>
      <c r="AA28" s="727"/>
      <c r="AB28" s="727"/>
      <c r="AC28" s="727"/>
      <c r="AD28" s="727"/>
      <c r="AE28" s="727"/>
    </row>
    <row r="29" spans="2:31" ht="18" customHeight="1" x14ac:dyDescent="0.2">
      <c r="B29" s="437" t="s">
        <v>391</v>
      </c>
      <c r="C29" s="887">
        <v>59431098</v>
      </c>
      <c r="D29" s="887">
        <v>63303.686289256999</v>
      </c>
      <c r="E29" s="887">
        <v>22660.744917885801</v>
      </c>
      <c r="F29" s="887">
        <v>382.32219853632</v>
      </c>
      <c r="G29" s="887">
        <v>69706.721988959995</v>
      </c>
      <c r="H29" s="1065">
        <v>194397.22910999999</v>
      </c>
      <c r="I29" s="1065">
        <v>125784</v>
      </c>
      <c r="J29" s="934">
        <v>59907331.794363528</v>
      </c>
      <c r="K29" s="440">
        <v>39.717147443314516</v>
      </c>
      <c r="L29" s="430"/>
      <c r="M29" s="398"/>
      <c r="N29" s="398"/>
      <c r="O29" s="398"/>
      <c r="P29" s="398"/>
      <c r="Q29" s="398"/>
      <c r="R29" s="398"/>
      <c r="S29" s="398"/>
      <c r="T29" s="398"/>
      <c r="U29" s="398"/>
      <c r="V29" s="398"/>
      <c r="W29" s="738"/>
      <c r="X29" s="739"/>
      <c r="Y29" s="739"/>
      <c r="Z29" s="739"/>
      <c r="AA29" s="739"/>
      <c r="AB29" s="739"/>
      <c r="AC29" s="739"/>
      <c r="AD29" s="739"/>
      <c r="AE29" s="454"/>
    </row>
    <row r="30" spans="2:31" s="448" customFormat="1" ht="18" customHeight="1" x14ac:dyDescent="0.2">
      <c r="B30" s="242" t="s">
        <v>62</v>
      </c>
      <c r="C30" s="243">
        <v>137662138</v>
      </c>
      <c r="D30" s="243">
        <v>151697.9832890277</v>
      </c>
      <c r="E30" s="243">
        <v>1165755.9776265158</v>
      </c>
      <c r="F30" s="243">
        <v>295958.95549814828</v>
      </c>
      <c r="G30" s="243">
        <v>662908.77791039995</v>
      </c>
      <c r="H30" s="443">
        <v>10611389.309010001</v>
      </c>
      <c r="I30" s="443">
        <v>285082.42000000004</v>
      </c>
      <c r="J30" s="243">
        <v>150834930.63006359</v>
      </c>
      <c r="K30" s="243">
        <v>100</v>
      </c>
      <c r="L30" s="449"/>
      <c r="M30" s="398"/>
      <c r="N30" s="398"/>
      <c r="O30" s="398"/>
      <c r="P30" s="398"/>
      <c r="Q30" s="398"/>
      <c r="R30" s="398"/>
      <c r="S30" s="398"/>
      <c r="T30" s="398"/>
      <c r="U30" s="398"/>
      <c r="V30" s="398"/>
      <c r="W30" s="734"/>
      <c r="X30" s="735"/>
      <c r="Y30" s="736"/>
      <c r="Z30" s="736"/>
      <c r="AA30" s="736"/>
      <c r="AB30" s="736"/>
      <c r="AC30" s="736"/>
      <c r="AD30" s="736"/>
      <c r="AE30" s="736"/>
    </row>
    <row r="31" spans="2:31" ht="18" customHeight="1" x14ac:dyDescent="0.2">
      <c r="B31" s="447"/>
      <c r="C31" s="448"/>
      <c r="D31" s="448"/>
      <c r="E31" s="448"/>
      <c r="F31" s="448"/>
      <c r="G31" s="449"/>
      <c r="H31" s="448"/>
      <c r="I31" s="448"/>
      <c r="J31" s="449"/>
      <c r="K31" s="449"/>
      <c r="M31" s="398"/>
      <c r="N31" s="398"/>
      <c r="O31" s="398"/>
      <c r="P31" s="398"/>
      <c r="Q31" s="398"/>
      <c r="R31" s="398"/>
      <c r="S31" s="398"/>
      <c r="T31" s="398"/>
      <c r="U31" s="398"/>
      <c r="V31" s="398"/>
      <c r="W31" s="728"/>
      <c r="X31" s="729"/>
      <c r="Y31" s="729"/>
      <c r="Z31" s="729"/>
      <c r="AA31" s="729"/>
      <c r="AB31" s="729"/>
      <c r="AC31" s="729"/>
      <c r="AD31" s="729"/>
      <c r="AE31" s="730"/>
    </row>
    <row r="32" spans="2:31" ht="18" customHeight="1" x14ac:dyDescent="0.2">
      <c r="C32" s="426"/>
      <c r="M32" s="398"/>
      <c r="N32" s="398"/>
      <c r="O32" s="398"/>
      <c r="P32" s="398"/>
      <c r="Q32" s="398"/>
      <c r="R32" s="398"/>
      <c r="S32" s="398"/>
      <c r="T32" s="398"/>
      <c r="U32" s="398"/>
      <c r="V32" s="398"/>
      <c r="W32" s="731"/>
      <c r="X32" s="732"/>
      <c r="Y32" s="732"/>
      <c r="Z32" s="732"/>
      <c r="AA32" s="732"/>
      <c r="AB32" s="732"/>
      <c r="AC32" s="732"/>
      <c r="AD32" s="732"/>
      <c r="AE32" s="730"/>
    </row>
    <row r="33" spans="2:31" ht="18" customHeight="1" x14ac:dyDescent="0.2">
      <c r="C33" s="446"/>
      <c r="D33" s="446"/>
      <c r="E33" s="446"/>
      <c r="F33" s="446"/>
      <c r="G33" s="446"/>
      <c r="H33" s="446"/>
      <c r="I33" s="446"/>
      <c r="J33" s="446"/>
      <c r="M33" s="398"/>
      <c r="N33" s="398"/>
      <c r="O33" s="398"/>
      <c r="P33" s="398"/>
      <c r="Q33" s="398"/>
      <c r="R33" s="398"/>
      <c r="S33" s="398"/>
      <c r="T33" s="398"/>
      <c r="U33" s="398"/>
      <c r="V33" s="398"/>
      <c r="W33" s="728"/>
      <c r="X33" s="729"/>
      <c r="Y33" s="729"/>
      <c r="Z33" s="729"/>
      <c r="AA33" s="729"/>
      <c r="AB33" s="729"/>
      <c r="AC33" s="729"/>
      <c r="AD33" s="729"/>
      <c r="AE33" s="730"/>
    </row>
    <row r="34" spans="2:31" ht="18" customHeight="1" x14ac:dyDescent="0.2">
      <c r="M34" s="398"/>
      <c r="N34" s="398"/>
      <c r="O34" s="398"/>
      <c r="P34" s="398"/>
      <c r="Q34" s="398"/>
      <c r="R34" s="398"/>
      <c r="S34" s="398"/>
      <c r="T34" s="398"/>
      <c r="U34" s="398"/>
      <c r="V34" s="398"/>
      <c r="W34" s="731"/>
      <c r="X34" s="732"/>
      <c r="Y34" s="732"/>
      <c r="Z34" s="732"/>
      <c r="AA34" s="732"/>
      <c r="AB34" s="732"/>
      <c r="AC34" s="732"/>
      <c r="AD34" s="732"/>
      <c r="AE34" s="730"/>
    </row>
    <row r="35" spans="2:31" ht="18" customHeight="1" x14ac:dyDescent="0.2">
      <c r="M35" s="398"/>
      <c r="N35" s="398"/>
      <c r="O35" s="398"/>
      <c r="P35" s="398"/>
      <c r="Q35" s="398"/>
      <c r="R35" s="398"/>
      <c r="S35" s="398"/>
      <c r="T35" s="398"/>
      <c r="U35" s="398"/>
      <c r="V35" s="398"/>
      <c r="W35" s="728"/>
      <c r="X35" s="729"/>
      <c r="Y35" s="729"/>
      <c r="Z35" s="729"/>
      <c r="AA35" s="729"/>
      <c r="AB35" s="729"/>
      <c r="AC35" s="729"/>
      <c r="AD35" s="729"/>
      <c r="AE35" s="730"/>
    </row>
    <row r="36" spans="2:31" ht="18" customHeight="1" x14ac:dyDescent="0.2">
      <c r="M36" s="398"/>
      <c r="N36" s="398"/>
      <c r="O36" s="398"/>
      <c r="P36" s="398"/>
      <c r="Q36" s="398"/>
      <c r="R36" s="398"/>
      <c r="S36" s="398"/>
      <c r="T36" s="398"/>
      <c r="U36" s="398"/>
      <c r="V36" s="398"/>
      <c r="W36" s="731"/>
      <c r="X36" s="732"/>
      <c r="Y36" s="732"/>
      <c r="Z36" s="732"/>
      <c r="AA36" s="732"/>
      <c r="AB36" s="732"/>
      <c r="AC36" s="732"/>
      <c r="AD36" s="732"/>
      <c r="AE36" s="730"/>
    </row>
    <row r="37" spans="2:31" ht="18" customHeight="1" x14ac:dyDescent="0.2">
      <c r="M37" s="398"/>
      <c r="N37" s="398"/>
      <c r="O37" s="398"/>
      <c r="P37" s="398"/>
      <c r="Q37" s="398"/>
      <c r="R37" s="398"/>
      <c r="S37" s="398"/>
      <c r="T37" s="398"/>
      <c r="U37" s="398"/>
      <c r="V37" s="398"/>
      <c r="W37" s="728"/>
      <c r="X37" s="729"/>
      <c r="Y37" s="729"/>
      <c r="Z37" s="729"/>
      <c r="AA37" s="729"/>
      <c r="AB37" s="729"/>
      <c r="AC37" s="729"/>
      <c r="AD37" s="729"/>
      <c r="AE37" s="730"/>
    </row>
    <row r="38" spans="2:31" ht="18" customHeight="1" x14ac:dyDescent="0.2">
      <c r="M38" s="398"/>
      <c r="N38" s="398"/>
      <c r="O38" s="398"/>
      <c r="P38" s="398"/>
      <c r="Q38" s="398"/>
      <c r="R38" s="398"/>
      <c r="S38" s="398"/>
      <c r="T38" s="398"/>
      <c r="U38" s="398"/>
      <c r="V38" s="398"/>
      <c r="W38" s="731"/>
      <c r="X38" s="732"/>
      <c r="Y38" s="732"/>
      <c r="Z38" s="732"/>
      <c r="AA38" s="732"/>
      <c r="AB38" s="732"/>
      <c r="AC38" s="732"/>
      <c r="AD38" s="732"/>
      <c r="AE38" s="730"/>
    </row>
    <row r="39" spans="2:31" ht="18" customHeight="1" x14ac:dyDescent="0.2">
      <c r="L39" s="430"/>
      <c r="M39" s="398"/>
      <c r="N39" s="398"/>
      <c r="O39" s="398"/>
      <c r="P39" s="398"/>
      <c r="Q39" s="398"/>
      <c r="R39" s="398"/>
      <c r="S39" s="398"/>
      <c r="T39" s="398"/>
      <c r="U39" s="398"/>
      <c r="V39" s="398"/>
      <c r="W39" s="728"/>
      <c r="X39" s="729"/>
      <c r="Y39" s="729"/>
      <c r="Z39" s="729"/>
      <c r="AA39" s="729"/>
      <c r="AB39" s="729"/>
      <c r="AC39" s="729"/>
      <c r="AD39" s="729"/>
      <c r="AE39" s="730"/>
    </row>
    <row r="40" spans="2:31" ht="15" customHeight="1" x14ac:dyDescent="0.2">
      <c r="K40" s="450"/>
      <c r="M40" s="1261"/>
      <c r="N40" s="1262"/>
      <c r="O40" s="1262"/>
      <c r="P40" s="1262"/>
      <c r="Q40" s="1262"/>
      <c r="R40" s="1262"/>
      <c r="S40" s="398"/>
      <c r="T40" s="398"/>
      <c r="U40" s="398"/>
      <c r="V40" s="398"/>
      <c r="W40" s="737"/>
      <c r="X40" s="509"/>
      <c r="Y40" s="509"/>
      <c r="Z40" s="509"/>
      <c r="AA40" s="509"/>
      <c r="AB40" s="509"/>
      <c r="AC40" s="509"/>
      <c r="AD40" s="509"/>
      <c r="AE40" s="509"/>
    </row>
    <row r="41" spans="2:31" ht="15" customHeight="1" x14ac:dyDescent="0.2">
      <c r="B41" s="1260" t="s">
        <v>385</v>
      </c>
      <c r="C41" s="1260"/>
      <c r="D41" s="1260"/>
      <c r="E41" s="1260"/>
      <c r="F41" s="1260"/>
      <c r="G41" s="1260"/>
      <c r="H41" s="1260"/>
      <c r="I41" s="1260"/>
      <c r="J41" s="1260"/>
      <c r="M41" s="398"/>
      <c r="N41" s="398"/>
      <c r="O41" s="398"/>
      <c r="P41" s="398"/>
      <c r="Q41" s="398"/>
      <c r="R41" s="398"/>
      <c r="S41" s="398"/>
      <c r="T41" s="398"/>
      <c r="U41" s="398"/>
      <c r="V41" s="398"/>
      <c r="W41" s="451"/>
      <c r="X41" s="451"/>
      <c r="Y41" s="451"/>
      <c r="Z41" s="451"/>
      <c r="AA41" s="451"/>
      <c r="AB41" s="451"/>
      <c r="AC41" s="451"/>
      <c r="AD41" s="451"/>
      <c r="AE41" s="454"/>
    </row>
    <row r="42" spans="2:31" ht="18" customHeight="1" x14ac:dyDescent="0.2">
      <c r="B42" s="224" t="s">
        <v>12481</v>
      </c>
      <c r="L42" s="430"/>
      <c r="M42" s="398"/>
      <c r="N42" s="398"/>
      <c r="O42" s="398"/>
      <c r="P42" s="398"/>
      <c r="Q42" s="398"/>
      <c r="R42" s="398"/>
      <c r="S42" s="398"/>
      <c r="T42" s="398"/>
      <c r="U42" s="398"/>
      <c r="V42" s="398"/>
      <c r="W42" s="451"/>
      <c r="X42" s="451"/>
      <c r="Y42" s="451"/>
      <c r="Z42" s="451"/>
      <c r="AA42" s="451"/>
      <c r="AB42" s="451"/>
      <c r="AC42" s="451"/>
      <c r="AD42" s="451"/>
      <c r="AE42" s="454"/>
    </row>
    <row r="43" spans="2:31" x14ac:dyDescent="0.2">
      <c r="B43" s="227" t="s">
        <v>264</v>
      </c>
      <c r="C43" s="228" t="s">
        <v>12522</v>
      </c>
      <c r="D43" s="228">
        <v>2020</v>
      </c>
      <c r="E43" s="228">
        <v>2021</v>
      </c>
      <c r="F43" s="228">
        <v>2022</v>
      </c>
      <c r="G43" s="228">
        <v>2023</v>
      </c>
      <c r="H43" s="228">
        <v>2024</v>
      </c>
      <c r="I43" s="228">
        <v>2025</v>
      </c>
      <c r="J43" s="423" t="s">
        <v>0</v>
      </c>
      <c r="M43" s="398"/>
      <c r="N43" s="398"/>
      <c r="O43" s="398"/>
      <c r="P43" s="398"/>
      <c r="Q43" s="398"/>
      <c r="R43" s="398"/>
      <c r="S43" s="398"/>
      <c r="T43" s="398"/>
      <c r="U43" s="398"/>
      <c r="V43" s="398"/>
      <c r="W43" s="462"/>
      <c r="X43" s="462"/>
      <c r="Y43" s="462"/>
      <c r="Z43" s="462"/>
      <c r="AA43" s="462"/>
      <c r="AB43" s="462"/>
      <c r="AC43" s="462"/>
      <c r="AD43" s="462"/>
      <c r="AE43" s="462"/>
    </row>
    <row r="44" spans="2:31" s="442" customFormat="1" ht="18" customHeight="1" x14ac:dyDescent="0.2">
      <c r="B44" s="431" t="s">
        <v>390</v>
      </c>
      <c r="C44" s="432">
        <v>44399.001201402156</v>
      </c>
      <c r="D44" s="432">
        <v>14732.382833295116</v>
      </c>
      <c r="E44" s="432">
        <v>95257.936059052488</v>
      </c>
      <c r="F44" s="1069">
        <v>29557.663329961197</v>
      </c>
      <c r="G44" s="432">
        <v>31221.160837970529</v>
      </c>
      <c r="H44" s="432">
        <v>41337.270158333333</v>
      </c>
      <c r="I44" s="432">
        <v>39824.605000000003</v>
      </c>
      <c r="J44" s="434">
        <v>44032.735513656196</v>
      </c>
      <c r="K44" s="426"/>
      <c r="L44" s="441"/>
      <c r="M44" s="398"/>
      <c r="N44" s="398"/>
      <c r="O44" s="398"/>
      <c r="P44" s="398"/>
      <c r="Q44" s="398"/>
      <c r="R44" s="398"/>
      <c r="S44" s="398"/>
      <c r="T44" s="398"/>
      <c r="U44" s="398"/>
      <c r="V44" s="398"/>
      <c r="W44" s="451"/>
      <c r="X44" s="451"/>
      <c r="Y44" s="451"/>
      <c r="Z44" s="451"/>
      <c r="AA44" s="451"/>
      <c r="AB44" s="451"/>
      <c r="AC44" s="451"/>
      <c r="AD44" s="451"/>
      <c r="AE44" s="454"/>
    </row>
    <row r="45" spans="2:31" ht="18" customHeight="1" x14ac:dyDescent="0.2">
      <c r="B45" s="437" t="s">
        <v>391</v>
      </c>
      <c r="C45" s="438">
        <v>19601.285319874303</v>
      </c>
      <c r="D45" s="438">
        <v>10550.614381542833</v>
      </c>
      <c r="E45" s="438">
        <v>11330.3724589429</v>
      </c>
      <c r="F45" s="1070">
        <v>382.32219853632</v>
      </c>
      <c r="G45" s="438">
        <v>23235.573996319999</v>
      </c>
      <c r="H45" s="438">
        <v>12149.826819374999</v>
      </c>
      <c r="I45" s="438">
        <v>13976</v>
      </c>
      <c r="J45" s="439">
        <v>19520.147212239663</v>
      </c>
      <c r="L45" s="430"/>
      <c r="M45" s="398"/>
      <c r="N45" s="398"/>
      <c r="O45" s="398"/>
      <c r="P45" s="398"/>
      <c r="Q45" s="398"/>
      <c r="R45" s="398"/>
      <c r="S45" s="398"/>
      <c r="T45" s="398"/>
      <c r="U45" s="398"/>
      <c r="V45" s="398"/>
      <c r="W45" s="398"/>
    </row>
    <row r="46" spans="2:31" ht="18" customHeight="1" x14ac:dyDescent="0.2">
      <c r="B46" s="242" t="s">
        <v>62</v>
      </c>
      <c r="C46" s="443">
        <v>28715.50630094482</v>
      </c>
      <c r="D46" s="443">
        <v>12641.498607418975</v>
      </c>
      <c r="E46" s="443">
        <v>83268.284116179697</v>
      </c>
      <c r="F46" s="407">
        <v>26905.359590740754</v>
      </c>
      <c r="G46" s="443">
        <v>30132.217177745453</v>
      </c>
      <c r="H46" s="443">
        <v>39594.736227649257</v>
      </c>
      <c r="I46" s="443">
        <v>21929.416923076926</v>
      </c>
      <c r="J46" s="443">
        <v>29379.612510725281</v>
      </c>
      <c r="M46" s="398"/>
      <c r="N46" s="398"/>
      <c r="O46" s="398"/>
      <c r="P46" s="398"/>
      <c r="Q46" s="398"/>
      <c r="R46" s="398"/>
      <c r="S46" s="398"/>
      <c r="T46" s="398"/>
      <c r="U46" s="398"/>
      <c r="V46" s="398"/>
      <c r="W46" s="398"/>
    </row>
    <row r="47" spans="2:31" ht="18" customHeight="1" x14ac:dyDescent="0.2">
      <c r="M47" s="398"/>
      <c r="N47" s="398"/>
      <c r="O47" s="398"/>
      <c r="P47" s="398"/>
      <c r="Q47" s="398"/>
      <c r="R47" s="398"/>
      <c r="S47" s="398"/>
      <c r="T47" s="398"/>
      <c r="U47" s="398"/>
      <c r="V47" s="398"/>
      <c r="W47" s="398"/>
    </row>
    <row r="48" spans="2:31" ht="18" customHeight="1" x14ac:dyDescent="0.2">
      <c r="M48" s="398"/>
      <c r="N48" s="398"/>
      <c r="O48" s="398"/>
      <c r="P48" s="398"/>
      <c r="Q48" s="398"/>
      <c r="R48" s="398"/>
      <c r="S48" s="398"/>
      <c r="T48" s="398"/>
      <c r="U48" s="398"/>
      <c r="V48" s="398"/>
      <c r="W48" s="398"/>
    </row>
    <row r="49" spans="13:23" s="428" customFormat="1" ht="18" customHeight="1" x14ac:dyDescent="0.2">
      <c r="M49" s="398"/>
      <c r="N49" s="398"/>
      <c r="O49" s="398"/>
      <c r="P49" s="398"/>
      <c r="Q49" s="398"/>
      <c r="R49" s="398"/>
      <c r="S49" s="398"/>
      <c r="T49" s="398"/>
      <c r="U49" s="398"/>
      <c r="V49" s="398"/>
      <c r="W49" s="398"/>
    </row>
    <row r="50" spans="13:23" s="428" customFormat="1" ht="18" customHeight="1" x14ac:dyDescent="0.2">
      <c r="M50" s="398"/>
      <c r="N50" s="398"/>
      <c r="O50" s="398"/>
      <c r="P50" s="398"/>
      <c r="Q50" s="398"/>
      <c r="R50" s="398"/>
      <c r="S50" s="398"/>
      <c r="T50" s="398"/>
      <c r="U50" s="398"/>
      <c r="V50" s="398"/>
      <c r="W50" s="398"/>
    </row>
    <row r="51" spans="13:23" s="428" customFormat="1" ht="18" customHeight="1" x14ac:dyDescent="0.2">
      <c r="M51" s="398"/>
      <c r="N51" s="398"/>
      <c r="O51" s="398"/>
      <c r="P51" s="398"/>
      <c r="Q51" s="398"/>
      <c r="R51" s="398"/>
      <c r="S51" s="398"/>
      <c r="T51" s="398"/>
      <c r="U51" s="398"/>
      <c r="V51" s="398"/>
      <c r="W51" s="398"/>
    </row>
    <row r="52" spans="13:23" s="428" customFormat="1" ht="18" customHeight="1" x14ac:dyDescent="0.2">
      <c r="M52" s="398"/>
      <c r="N52" s="398"/>
      <c r="O52" s="398"/>
      <c r="P52" s="398"/>
      <c r="Q52" s="398"/>
      <c r="R52" s="398"/>
      <c r="S52" s="398"/>
      <c r="T52" s="398"/>
      <c r="U52" s="398"/>
      <c r="V52" s="398"/>
      <c r="W52" s="398"/>
    </row>
  </sheetData>
  <mergeCells count="6">
    <mergeCell ref="B41:J41"/>
    <mergeCell ref="M40:R40"/>
    <mergeCell ref="B10:K10"/>
    <mergeCell ref="B25:K25"/>
    <mergeCell ref="M24:R24"/>
    <mergeCell ref="B17:K17"/>
  </mergeCells>
  <printOptions horizontalCentered="1" gridLinesSet="0"/>
  <pageMargins left="0.23" right="0.35" top="0.78740157480314965" bottom="0.19685039370078741" header="0.51181102362204722" footer="0.19685039370078741"/>
  <pageSetup paperSize="9" orientation="portrait"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abColor theme="9" tint="0.79998168889431442"/>
  </sheetPr>
  <dimension ref="B1:K59"/>
  <sheetViews>
    <sheetView showGridLines="0" zoomScaleNormal="100" workbookViewId="0">
      <pane xSplit="1" ySplit="7" topLeftCell="B8" activePane="bottomRight" state="frozen"/>
      <selection activeCell="B8" sqref="B8"/>
      <selection pane="topRight" activeCell="B8" sqref="B8"/>
      <selection pane="bottomLeft" activeCell="B8" sqref="B8"/>
      <selection pane="bottomRight" activeCell="B43" sqref="B10:J43"/>
    </sheetView>
  </sheetViews>
  <sheetFormatPr baseColWidth="10" defaultColWidth="12.140625" defaultRowHeight="15" x14ac:dyDescent="0.2"/>
  <cols>
    <col min="1" max="1" width="15.140625" style="428" customWidth="1"/>
    <col min="2" max="2" width="39.7109375" style="428" customWidth="1"/>
    <col min="3" max="3" width="12.85546875" style="428" customWidth="1"/>
    <col min="4" max="9" width="8.42578125" style="428" customWidth="1"/>
    <col min="10" max="10" width="9.7109375" style="428" customWidth="1"/>
    <col min="11" max="16384" width="12.140625" style="428"/>
  </cols>
  <sheetData>
    <row r="1" spans="2:10" ht="12.6" customHeight="1" x14ac:dyDescent="0.2"/>
    <row r="2" spans="2:10" ht="12.6" customHeight="1" x14ac:dyDescent="0.2"/>
    <row r="3" spans="2:10" ht="12.6" customHeight="1" x14ac:dyDescent="0.2"/>
    <row r="4" spans="2:10" ht="12.6" customHeight="1" x14ac:dyDescent="0.2"/>
    <row r="5" spans="2:10" ht="12.6" customHeight="1" x14ac:dyDescent="0.2"/>
    <row r="6" spans="2:10" ht="12.6" customHeight="1" x14ac:dyDescent="0.2"/>
    <row r="7" spans="2:10" ht="12.6" customHeight="1" x14ac:dyDescent="0.2"/>
    <row r="8" spans="2:10" ht="17.25" x14ac:dyDescent="0.2">
      <c r="B8" s="151" t="s">
        <v>12642</v>
      </c>
      <c r="C8" s="451"/>
      <c r="D8" s="451"/>
      <c r="E8" s="451"/>
      <c r="F8" s="451"/>
      <c r="G8" s="451"/>
      <c r="H8" s="451"/>
      <c r="I8" s="451"/>
      <c r="J8" s="454"/>
    </row>
    <row r="9" spans="2:10" x14ac:dyDescent="0.2">
      <c r="B9" s="451"/>
      <c r="C9" s="451"/>
      <c r="D9" s="451"/>
      <c r="E9" s="451"/>
      <c r="F9" s="451"/>
      <c r="G9" s="451"/>
      <c r="H9" s="451"/>
      <c r="I9" s="451"/>
      <c r="J9" s="454"/>
    </row>
    <row r="10" spans="2:10" x14ac:dyDescent="0.2">
      <c r="B10" s="1263" t="s">
        <v>392</v>
      </c>
      <c r="C10" s="1263"/>
      <c r="D10" s="1263"/>
      <c r="E10" s="1263"/>
      <c r="F10" s="1263"/>
      <c r="G10" s="1263"/>
      <c r="H10" s="1263"/>
      <c r="I10" s="1263"/>
      <c r="J10" s="1263"/>
    </row>
    <row r="11" spans="2:10" x14ac:dyDescent="0.2">
      <c r="B11" s="452"/>
      <c r="C11" s="453"/>
      <c r="D11" s="453"/>
      <c r="E11" s="453"/>
      <c r="F11" s="453"/>
      <c r="G11" s="453"/>
      <c r="H11" s="453"/>
      <c r="I11" s="453"/>
      <c r="J11" s="454"/>
    </row>
    <row r="12" spans="2:10" ht="18" customHeight="1" x14ac:dyDescent="0.2">
      <c r="B12" s="227" t="s">
        <v>639</v>
      </c>
      <c r="C12" s="228" t="s">
        <v>12522</v>
      </c>
      <c r="D12" s="228">
        <v>2020</v>
      </c>
      <c r="E12" s="228">
        <v>2021</v>
      </c>
      <c r="F12" s="228">
        <v>2022</v>
      </c>
      <c r="G12" s="228">
        <v>2023</v>
      </c>
      <c r="H12" s="228">
        <v>2024</v>
      </c>
      <c r="I12" s="228">
        <v>2025</v>
      </c>
      <c r="J12" s="423" t="s">
        <v>0</v>
      </c>
    </row>
    <row r="13" spans="2:10" s="442" customFormat="1" ht="18" customHeight="1" x14ac:dyDescent="0.2">
      <c r="B13" s="455" t="s">
        <v>339</v>
      </c>
      <c r="C13" s="456">
        <v>287</v>
      </c>
      <c r="D13" s="456">
        <v>6</v>
      </c>
      <c r="E13" s="456">
        <v>7</v>
      </c>
      <c r="F13" s="456">
        <v>10</v>
      </c>
      <c r="G13" s="456">
        <v>19</v>
      </c>
      <c r="H13" s="456">
        <v>241</v>
      </c>
      <c r="I13" s="456">
        <v>1</v>
      </c>
      <c r="J13" s="457">
        <v>571</v>
      </c>
    </row>
    <row r="14" spans="2:10" ht="18" customHeight="1" x14ac:dyDescent="0.2">
      <c r="B14" s="458" t="s">
        <v>340</v>
      </c>
      <c r="C14" s="459">
        <v>63</v>
      </c>
      <c r="D14" s="459" t="s">
        <v>2</v>
      </c>
      <c r="E14" s="459" t="s">
        <v>2</v>
      </c>
      <c r="F14" s="459" t="s">
        <v>2</v>
      </c>
      <c r="G14" s="459" t="s">
        <v>2</v>
      </c>
      <c r="H14" s="459" t="s">
        <v>2</v>
      </c>
      <c r="I14" s="459" t="s">
        <v>2</v>
      </c>
      <c r="J14" s="460">
        <v>63</v>
      </c>
    </row>
    <row r="15" spans="2:10" ht="18" customHeight="1" x14ac:dyDescent="0.2">
      <c r="B15" s="455" t="s">
        <v>341</v>
      </c>
      <c r="C15" s="456">
        <v>0</v>
      </c>
      <c r="D15" s="456" t="s">
        <v>2</v>
      </c>
      <c r="E15" s="456" t="s">
        <v>2</v>
      </c>
      <c r="F15" s="456" t="s">
        <v>2</v>
      </c>
      <c r="G15" s="456" t="s">
        <v>2</v>
      </c>
      <c r="H15" s="456" t="s">
        <v>2</v>
      </c>
      <c r="I15" s="456" t="s">
        <v>2</v>
      </c>
      <c r="J15" s="457">
        <v>0</v>
      </c>
    </row>
    <row r="16" spans="2:10" ht="18" customHeight="1" x14ac:dyDescent="0.2">
      <c r="B16" s="458" t="s">
        <v>342</v>
      </c>
      <c r="C16" s="459">
        <v>7</v>
      </c>
      <c r="D16" s="459" t="s">
        <v>2</v>
      </c>
      <c r="E16" s="459" t="s">
        <v>2</v>
      </c>
      <c r="F16" s="459" t="s">
        <v>2</v>
      </c>
      <c r="G16" s="459" t="s">
        <v>2</v>
      </c>
      <c r="H16" s="459" t="s">
        <v>2</v>
      </c>
      <c r="I16" s="459">
        <v>3</v>
      </c>
      <c r="J16" s="460">
        <v>10</v>
      </c>
    </row>
    <row r="17" spans="2:11" ht="17.649999999999999" customHeight="1" x14ac:dyDescent="0.2">
      <c r="B17" s="455" t="s">
        <v>345</v>
      </c>
      <c r="C17" s="456">
        <v>0</v>
      </c>
      <c r="D17" s="456" t="s">
        <v>2</v>
      </c>
      <c r="E17" s="456" t="s">
        <v>2</v>
      </c>
      <c r="F17" s="456" t="s">
        <v>2</v>
      </c>
      <c r="G17" s="456" t="s">
        <v>2</v>
      </c>
      <c r="H17" s="456" t="s">
        <v>2</v>
      </c>
      <c r="I17" s="456" t="s">
        <v>2</v>
      </c>
      <c r="J17" s="457">
        <v>0</v>
      </c>
    </row>
    <row r="18" spans="2:11" ht="18" customHeight="1" x14ac:dyDescent="0.2">
      <c r="B18" s="458" t="s">
        <v>347</v>
      </c>
      <c r="C18" s="459">
        <v>1397</v>
      </c>
      <c r="D18" s="459" t="s">
        <v>2</v>
      </c>
      <c r="E18" s="459">
        <v>5</v>
      </c>
      <c r="F18" s="459" t="s">
        <v>2</v>
      </c>
      <c r="G18" s="459" t="s">
        <v>2</v>
      </c>
      <c r="H18" s="459">
        <v>11</v>
      </c>
      <c r="I18" s="459" t="s">
        <v>2</v>
      </c>
      <c r="J18" s="460">
        <v>1413</v>
      </c>
    </row>
    <row r="19" spans="2:11" ht="18" customHeight="1" x14ac:dyDescent="0.2">
      <c r="B19" s="455" t="s">
        <v>343</v>
      </c>
      <c r="C19" s="456">
        <v>0</v>
      </c>
      <c r="D19" s="456" t="s">
        <v>2</v>
      </c>
      <c r="E19" s="456" t="s">
        <v>2</v>
      </c>
      <c r="F19" s="456" t="s">
        <v>2</v>
      </c>
      <c r="G19" s="456" t="s">
        <v>2</v>
      </c>
      <c r="H19" s="456" t="s">
        <v>2</v>
      </c>
      <c r="I19" s="456" t="s">
        <v>2</v>
      </c>
      <c r="J19" s="457">
        <v>0</v>
      </c>
    </row>
    <row r="20" spans="2:11" ht="18" customHeight="1" x14ac:dyDescent="0.2">
      <c r="B20" s="458" t="s">
        <v>625</v>
      </c>
      <c r="C20" s="459">
        <v>2</v>
      </c>
      <c r="D20" s="459" t="s">
        <v>2</v>
      </c>
      <c r="E20" s="459" t="s">
        <v>2</v>
      </c>
      <c r="F20" s="459" t="s">
        <v>2</v>
      </c>
      <c r="G20" s="459" t="s">
        <v>2</v>
      </c>
      <c r="H20" s="459" t="s">
        <v>2</v>
      </c>
      <c r="I20" s="459" t="s">
        <v>2</v>
      </c>
      <c r="J20" s="460">
        <v>2</v>
      </c>
    </row>
    <row r="21" spans="2:11" ht="25.5" x14ac:dyDescent="0.2">
      <c r="B21" s="455" t="s">
        <v>346</v>
      </c>
      <c r="C21" s="456">
        <v>6</v>
      </c>
      <c r="D21" s="456" t="s">
        <v>2</v>
      </c>
      <c r="E21" s="456" t="s">
        <v>2</v>
      </c>
      <c r="F21" s="456" t="s">
        <v>2</v>
      </c>
      <c r="G21" s="456" t="s">
        <v>2</v>
      </c>
      <c r="H21" s="456" t="s">
        <v>2</v>
      </c>
      <c r="I21" s="456" t="s">
        <v>2</v>
      </c>
      <c r="J21" s="457">
        <v>6</v>
      </c>
    </row>
    <row r="22" spans="2:11" ht="18" customHeight="1" x14ac:dyDescent="0.2">
      <c r="B22" s="863" t="s">
        <v>0</v>
      </c>
      <c r="C22" s="243">
        <v>1762</v>
      </c>
      <c r="D22" s="243">
        <v>6</v>
      </c>
      <c r="E22" s="243">
        <v>12</v>
      </c>
      <c r="F22" s="243">
        <v>10</v>
      </c>
      <c r="G22" s="243">
        <v>19</v>
      </c>
      <c r="H22" s="243">
        <v>252</v>
      </c>
      <c r="I22" s="243">
        <v>4</v>
      </c>
      <c r="J22" s="243">
        <v>2065</v>
      </c>
    </row>
    <row r="23" spans="2:11" x14ac:dyDescent="0.2">
      <c r="B23" s="869" t="s">
        <v>12448</v>
      </c>
      <c r="C23" s="444"/>
      <c r="D23" s="444"/>
      <c r="E23" s="444"/>
      <c r="F23" s="444"/>
      <c r="G23" s="430"/>
      <c r="H23" s="430"/>
      <c r="I23" s="430"/>
      <c r="J23" s="430"/>
      <c r="K23" s="430"/>
    </row>
    <row r="24" spans="2:11" ht="27.2" customHeight="1" x14ac:dyDescent="0.2">
      <c r="B24" s="1254" t="s">
        <v>12648</v>
      </c>
      <c r="C24" s="1254"/>
      <c r="D24" s="1254"/>
      <c r="E24" s="1254"/>
      <c r="F24" s="1254"/>
      <c r="G24" s="1254"/>
      <c r="H24" s="1254"/>
      <c r="I24" s="1254"/>
      <c r="J24" s="1254"/>
      <c r="K24" s="932"/>
    </row>
    <row r="25" spans="2:11" ht="15" customHeight="1" x14ac:dyDescent="0.2">
      <c r="B25" s="462"/>
      <c r="C25" s="462"/>
      <c r="D25" s="462"/>
      <c r="E25" s="462"/>
      <c r="F25" s="462"/>
      <c r="G25" s="462"/>
      <c r="H25" s="462"/>
      <c r="I25" s="462"/>
      <c r="J25" s="462"/>
    </row>
    <row r="26" spans="2:11" ht="15" customHeight="1" x14ac:dyDescent="0.2">
      <c r="B26" s="462"/>
      <c r="C26" s="462"/>
      <c r="D26" s="462"/>
      <c r="E26" s="462"/>
      <c r="F26" s="462"/>
      <c r="G26" s="462"/>
      <c r="H26" s="462"/>
      <c r="I26" s="462"/>
      <c r="J26" s="462"/>
    </row>
    <row r="27" spans="2:11" ht="18" customHeight="1" x14ac:dyDescent="0.2">
      <c r="B27" s="451"/>
      <c r="C27" s="451"/>
      <c r="D27" s="451"/>
      <c r="E27" s="451"/>
      <c r="F27" s="451"/>
      <c r="G27" s="451"/>
      <c r="H27" s="451"/>
      <c r="I27" s="451"/>
      <c r="J27" s="454"/>
    </row>
    <row r="28" spans="2:11" ht="18" customHeight="1" x14ac:dyDescent="0.2">
      <c r="B28" s="451"/>
      <c r="C28" s="451"/>
      <c r="D28" s="451"/>
      <c r="E28" s="451"/>
      <c r="F28" s="451"/>
      <c r="G28" s="451"/>
      <c r="H28" s="451"/>
      <c r="I28" s="451"/>
      <c r="J28" s="454"/>
    </row>
    <row r="29" spans="2:11" s="442" customFormat="1" ht="18" customHeight="1" x14ac:dyDescent="0.2">
      <c r="B29" s="1263" t="s">
        <v>393</v>
      </c>
      <c r="C29" s="1263"/>
      <c r="D29" s="1263"/>
      <c r="E29" s="1263"/>
      <c r="F29" s="1263"/>
      <c r="G29" s="1263"/>
      <c r="H29" s="1263"/>
      <c r="I29" s="1263"/>
      <c r="J29" s="1263"/>
    </row>
    <row r="30" spans="2:11" ht="18" customHeight="1" x14ac:dyDescent="0.2">
      <c r="B30" s="452"/>
      <c r="C30" s="453"/>
      <c r="D30" s="453"/>
      <c r="E30" s="453"/>
      <c r="F30" s="453"/>
      <c r="G30" s="453"/>
      <c r="H30" s="453"/>
      <c r="I30" s="453"/>
      <c r="J30" s="454"/>
    </row>
    <row r="31" spans="2:11" s="448" customFormat="1" ht="18" customHeight="1" x14ac:dyDescent="0.2">
      <c r="B31" s="227" t="s">
        <v>639</v>
      </c>
      <c r="C31" s="228" t="s">
        <v>12522</v>
      </c>
      <c r="D31" s="228">
        <v>2020</v>
      </c>
      <c r="E31" s="228">
        <v>2021</v>
      </c>
      <c r="F31" s="228">
        <v>2022</v>
      </c>
      <c r="G31" s="228">
        <v>2023</v>
      </c>
      <c r="H31" s="228">
        <v>2024</v>
      </c>
      <c r="I31" s="228">
        <v>2025</v>
      </c>
      <c r="J31" s="423" t="s">
        <v>0</v>
      </c>
    </row>
    <row r="32" spans="2:11" ht="18" customHeight="1" x14ac:dyDescent="0.2">
      <c r="B32" s="455" t="s">
        <v>339</v>
      </c>
      <c r="C32" s="456">
        <v>38</v>
      </c>
      <c r="D32" s="456">
        <v>2</v>
      </c>
      <c r="E32" s="456">
        <v>1</v>
      </c>
      <c r="F32" s="456">
        <v>1</v>
      </c>
      <c r="G32" s="456">
        <v>1</v>
      </c>
      <c r="H32" s="456">
        <v>12</v>
      </c>
      <c r="I32" s="456">
        <v>5</v>
      </c>
      <c r="J32" s="457">
        <v>60</v>
      </c>
    </row>
    <row r="33" spans="2:10" ht="18" customHeight="1" x14ac:dyDescent="0.2">
      <c r="B33" s="458" t="s">
        <v>340</v>
      </c>
      <c r="C33" s="459">
        <v>5</v>
      </c>
      <c r="D33" s="459" t="s">
        <v>2</v>
      </c>
      <c r="E33" s="459" t="s">
        <v>2</v>
      </c>
      <c r="F33" s="459" t="s">
        <v>2</v>
      </c>
      <c r="G33" s="459" t="s">
        <v>2</v>
      </c>
      <c r="H33" s="459" t="s">
        <v>2</v>
      </c>
      <c r="I33" s="459">
        <v>2</v>
      </c>
      <c r="J33" s="460">
        <v>7</v>
      </c>
    </row>
    <row r="34" spans="2:10" ht="18" customHeight="1" x14ac:dyDescent="0.2">
      <c r="B34" s="455" t="s">
        <v>341</v>
      </c>
      <c r="C34" s="456">
        <v>0</v>
      </c>
      <c r="D34" s="456" t="s">
        <v>2</v>
      </c>
      <c r="E34" s="456" t="s">
        <v>2</v>
      </c>
      <c r="F34" s="456" t="s">
        <v>2</v>
      </c>
      <c r="G34" s="456" t="s">
        <v>2</v>
      </c>
      <c r="H34" s="456" t="s">
        <v>2</v>
      </c>
      <c r="I34" s="456" t="s">
        <v>2</v>
      </c>
      <c r="J34" s="457">
        <v>0</v>
      </c>
    </row>
    <row r="35" spans="2:10" ht="18" customHeight="1" x14ac:dyDescent="0.2">
      <c r="B35" s="458" t="s">
        <v>342</v>
      </c>
      <c r="C35" s="459">
        <v>14</v>
      </c>
      <c r="D35" s="459">
        <v>3</v>
      </c>
      <c r="E35" s="459">
        <v>1</v>
      </c>
      <c r="F35" s="459" t="s">
        <v>2</v>
      </c>
      <c r="G35" s="459">
        <v>2</v>
      </c>
      <c r="H35" s="459">
        <v>3</v>
      </c>
      <c r="I35" s="459">
        <v>2</v>
      </c>
      <c r="J35" s="460">
        <v>25</v>
      </c>
    </row>
    <row r="36" spans="2:10" ht="18" customHeight="1" x14ac:dyDescent="0.2">
      <c r="B36" s="455" t="s">
        <v>345</v>
      </c>
      <c r="C36" s="456">
        <v>0</v>
      </c>
      <c r="D36" s="456" t="s">
        <v>2</v>
      </c>
      <c r="E36" s="456" t="s">
        <v>2</v>
      </c>
      <c r="F36" s="456" t="s">
        <v>2</v>
      </c>
      <c r="G36" s="456" t="s">
        <v>2</v>
      </c>
      <c r="H36" s="456" t="s">
        <v>2</v>
      </c>
      <c r="I36" s="456" t="s">
        <v>2</v>
      </c>
      <c r="J36" s="457">
        <v>0</v>
      </c>
    </row>
    <row r="37" spans="2:10" ht="18" customHeight="1" x14ac:dyDescent="0.2">
      <c r="B37" s="458" t="s">
        <v>347</v>
      </c>
      <c r="C37" s="459">
        <v>2961</v>
      </c>
      <c r="D37" s="459" t="s">
        <v>2</v>
      </c>
      <c r="E37" s="459" t="s">
        <v>2</v>
      </c>
      <c r="F37" s="459" t="s">
        <v>2</v>
      </c>
      <c r="G37" s="459" t="s">
        <v>2</v>
      </c>
      <c r="H37" s="459">
        <v>1</v>
      </c>
      <c r="I37" s="459" t="s">
        <v>2</v>
      </c>
      <c r="J37" s="460">
        <v>2962</v>
      </c>
    </row>
    <row r="38" spans="2:10" ht="18" customHeight="1" x14ac:dyDescent="0.2">
      <c r="B38" s="455" t="s">
        <v>343</v>
      </c>
      <c r="C38" s="456">
        <v>0</v>
      </c>
      <c r="D38" s="456" t="s">
        <v>2</v>
      </c>
      <c r="E38" s="456" t="s">
        <v>2</v>
      </c>
      <c r="F38" s="456" t="s">
        <v>2</v>
      </c>
      <c r="G38" s="456" t="s">
        <v>2</v>
      </c>
      <c r="H38" s="456" t="s">
        <v>2</v>
      </c>
      <c r="I38" s="456" t="s">
        <v>2</v>
      </c>
      <c r="J38" s="457">
        <v>0</v>
      </c>
    </row>
    <row r="39" spans="2:10" ht="18" customHeight="1" x14ac:dyDescent="0.2">
      <c r="B39" s="458" t="s">
        <v>625</v>
      </c>
      <c r="C39" s="459">
        <v>14</v>
      </c>
      <c r="D39" s="459" t="s">
        <v>2</v>
      </c>
      <c r="E39" s="459" t="s">
        <v>2</v>
      </c>
      <c r="F39" s="459" t="s">
        <v>2</v>
      </c>
      <c r="G39" s="459" t="s">
        <v>2</v>
      </c>
      <c r="H39" s="459" t="s">
        <v>2</v>
      </c>
      <c r="I39" s="459" t="s">
        <v>2</v>
      </c>
      <c r="J39" s="460">
        <v>14</v>
      </c>
    </row>
    <row r="40" spans="2:10" ht="25.5" x14ac:dyDescent="0.2">
      <c r="B40" s="455" t="s">
        <v>346</v>
      </c>
      <c r="C40" s="456">
        <v>0</v>
      </c>
      <c r="D40" s="456">
        <v>1</v>
      </c>
      <c r="E40" s="456" t="s">
        <v>2</v>
      </c>
      <c r="F40" s="456" t="s">
        <v>2</v>
      </c>
      <c r="G40" s="456" t="s">
        <v>2</v>
      </c>
      <c r="H40" s="456" t="s">
        <v>2</v>
      </c>
      <c r="I40" s="456" t="s">
        <v>2</v>
      </c>
      <c r="J40" s="457">
        <v>1</v>
      </c>
    </row>
    <row r="41" spans="2:10" ht="15" customHeight="1" x14ac:dyDescent="0.2">
      <c r="B41" s="242" t="s">
        <v>0</v>
      </c>
      <c r="C41" s="243">
        <v>3032</v>
      </c>
      <c r="D41" s="243">
        <v>6</v>
      </c>
      <c r="E41" s="243">
        <v>2</v>
      </c>
      <c r="F41" s="243">
        <v>1</v>
      </c>
      <c r="G41" s="243">
        <v>3</v>
      </c>
      <c r="H41" s="243">
        <v>16</v>
      </c>
      <c r="I41" s="243">
        <v>9</v>
      </c>
      <c r="J41" s="243">
        <v>3069</v>
      </c>
    </row>
    <row r="42" spans="2:10" ht="15" customHeight="1" x14ac:dyDescent="0.2">
      <c r="B42" s="869" t="s">
        <v>12448</v>
      </c>
      <c r="C42" s="444"/>
      <c r="D42" s="444"/>
      <c r="E42" s="444"/>
      <c r="F42" s="444"/>
      <c r="G42" s="430"/>
      <c r="H42" s="430"/>
      <c r="I42" s="430"/>
      <c r="J42" s="430"/>
    </row>
    <row r="43" spans="2:10" ht="27.2" customHeight="1" x14ac:dyDescent="0.2">
      <c r="B43" s="1254" t="s">
        <v>12648</v>
      </c>
      <c r="C43" s="1254"/>
      <c r="D43" s="1254"/>
      <c r="E43" s="1254"/>
      <c r="F43" s="1254"/>
      <c r="G43" s="1254"/>
      <c r="H43" s="1254"/>
      <c r="I43" s="1254"/>
      <c r="J43" s="1254"/>
    </row>
    <row r="44" spans="2:10" ht="18" customHeight="1" x14ac:dyDescent="0.2">
      <c r="B44" s="462"/>
      <c r="C44" s="462"/>
      <c r="D44" s="462"/>
      <c r="E44" s="462"/>
      <c r="F44" s="462"/>
      <c r="G44" s="462"/>
      <c r="H44" s="462"/>
      <c r="I44" s="462"/>
      <c r="J44" s="462"/>
    </row>
    <row r="45" spans="2:10" s="442" customFormat="1" ht="18" customHeight="1" x14ac:dyDescent="0.2">
      <c r="B45" s="451"/>
      <c r="C45" s="451"/>
      <c r="D45" s="451"/>
      <c r="E45" s="451"/>
      <c r="F45" s="451"/>
      <c r="G45" s="451"/>
      <c r="H45" s="451"/>
      <c r="I45" s="451"/>
      <c r="J45" s="454"/>
    </row>
    <row r="46" spans="2:10" ht="18" customHeight="1" x14ac:dyDescent="0.2">
      <c r="B46" s="398"/>
    </row>
    <row r="47" spans="2:10" ht="18" customHeight="1" x14ac:dyDescent="0.2">
      <c r="B47" s="398"/>
    </row>
    <row r="48" spans="2:10" ht="18" customHeight="1" x14ac:dyDescent="0.2">
      <c r="B48" s="398"/>
    </row>
    <row r="49" spans="2:2" ht="18" customHeight="1" x14ac:dyDescent="0.2">
      <c r="B49" s="398"/>
    </row>
    <row r="50" spans="2:2" ht="18" customHeight="1" x14ac:dyDescent="0.2">
      <c r="B50" s="398"/>
    </row>
    <row r="51" spans="2:2" ht="18" customHeight="1" x14ac:dyDescent="0.2">
      <c r="B51" s="398"/>
    </row>
    <row r="52" spans="2:2" ht="18" customHeight="1" x14ac:dyDescent="0.2">
      <c r="B52" s="398"/>
    </row>
    <row r="53" spans="2:2" ht="18" customHeight="1" x14ac:dyDescent="0.2">
      <c r="B53" s="398"/>
    </row>
    <row r="54" spans="2:2" ht="18" customHeight="1" x14ac:dyDescent="0.2">
      <c r="B54" s="398"/>
    </row>
    <row r="55" spans="2:2" ht="18" customHeight="1" x14ac:dyDescent="0.2">
      <c r="B55" s="398"/>
    </row>
    <row r="56" spans="2:2" ht="18" customHeight="1" x14ac:dyDescent="0.2">
      <c r="B56" s="398"/>
    </row>
    <row r="57" spans="2:2" ht="18" customHeight="1" x14ac:dyDescent="0.2"/>
    <row r="58" spans="2:2" ht="18" customHeight="1" x14ac:dyDescent="0.2"/>
    <row r="59" spans="2:2" ht="18" customHeight="1" x14ac:dyDescent="0.2"/>
  </sheetData>
  <mergeCells count="4">
    <mergeCell ref="B29:J29"/>
    <mergeCell ref="B10:J10"/>
    <mergeCell ref="B24:J24"/>
    <mergeCell ref="B43:J43"/>
  </mergeCells>
  <printOptions horizontalCentered="1" gridLinesSet="0"/>
  <pageMargins left="0.23" right="0.35" top="0.78740157480314965" bottom="0.19685039370078741" header="0.51181102362204722" footer="0.19685039370078741"/>
  <pageSetup paperSize="9"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59999389629810485"/>
  </sheetPr>
  <dimension ref="B1:W94"/>
  <sheetViews>
    <sheetView showGridLines="0" zoomScaleNormal="100" workbookViewId="0">
      <pane xSplit="1" ySplit="5" topLeftCell="B6" activePane="bottomRight" state="frozen"/>
      <selection pane="topRight" activeCell="B1" sqref="B1"/>
      <selection pane="bottomLeft" activeCell="A8" sqref="A8"/>
      <selection pane="bottomRight" activeCell="B6" sqref="B6"/>
    </sheetView>
  </sheetViews>
  <sheetFormatPr baseColWidth="10" defaultColWidth="12.140625" defaultRowHeight="15" customHeight="1" x14ac:dyDescent="0.2"/>
  <cols>
    <col min="1" max="1" width="15.140625" style="463" customWidth="1"/>
    <col min="2" max="2" width="11.42578125" style="463" customWidth="1"/>
    <col min="3" max="3" width="22.42578125" style="463" customWidth="1"/>
    <col min="4" max="4" width="28.140625" style="463" customWidth="1"/>
    <col min="5" max="5" width="21.42578125" style="463" customWidth="1"/>
    <col min="6" max="7" width="14" style="463" customWidth="1"/>
    <col min="8" max="8" width="39.42578125" style="463" customWidth="1"/>
    <col min="9" max="9" width="13.42578125" style="463" customWidth="1"/>
    <col min="10" max="10" width="7.28515625" style="463" customWidth="1"/>
    <col min="11" max="11" width="16.140625" style="463" customWidth="1"/>
    <col min="12" max="12" width="7.28515625" style="463" customWidth="1"/>
    <col min="13" max="13" width="13.85546875" style="463" bestFit="1" customWidth="1"/>
    <col min="14" max="15" width="10.85546875" style="463" customWidth="1"/>
    <col min="16" max="16" width="39.42578125" style="463" customWidth="1"/>
    <col min="17" max="17" width="20" style="463" customWidth="1"/>
    <col min="18" max="20" width="15.42578125" style="463" customWidth="1"/>
    <col min="21" max="21" width="12.28515625" style="463" customWidth="1"/>
    <col min="22" max="22" width="17.85546875" style="463" customWidth="1"/>
    <col min="23" max="23" width="16.140625" style="463" bestFit="1" customWidth="1"/>
    <col min="24" max="24" width="16.140625" style="463" customWidth="1"/>
    <col min="25" max="25" width="14" style="463" customWidth="1"/>
    <col min="26" max="16384" width="12.140625" style="463"/>
  </cols>
  <sheetData>
    <row r="1" spans="2:23" ht="12.6" customHeight="1" x14ac:dyDescent="0.2"/>
    <row r="2" spans="2:23" ht="12.6" customHeight="1" x14ac:dyDescent="0.2"/>
    <row r="3" spans="2:23" ht="12.6" customHeight="1" x14ac:dyDescent="0.2"/>
    <row r="4" spans="2:23" ht="12.6" customHeight="1" x14ac:dyDescent="0.2"/>
    <row r="5" spans="2:23" ht="12.6" customHeight="1" x14ac:dyDescent="0.2"/>
    <row r="6" spans="2:23" ht="14.65" customHeight="1" x14ac:dyDescent="0.2">
      <c r="B6" s="151" t="s">
        <v>313</v>
      </c>
      <c r="C6" s="151"/>
      <c r="D6" s="151"/>
      <c r="E6" s="151"/>
      <c r="P6" s="599" t="s">
        <v>636</v>
      </c>
    </row>
    <row r="7" spans="2:23" ht="14.65" customHeight="1" x14ac:dyDescent="0.25">
      <c r="P7" s="224" t="s">
        <v>12481</v>
      </c>
      <c r="Q7" s="465"/>
      <c r="R7" s="466"/>
      <c r="S7" s="466"/>
      <c r="T7" s="466"/>
    </row>
    <row r="8" spans="2:23" s="255" customFormat="1" ht="15.75" x14ac:dyDescent="0.2">
      <c r="B8" s="1275" t="s">
        <v>337</v>
      </c>
      <c r="C8" s="1275"/>
      <c r="D8" s="1275"/>
      <c r="E8" s="1275"/>
      <c r="H8" s="1275" t="s">
        <v>270</v>
      </c>
      <c r="I8" s="1275"/>
      <c r="J8" s="1275"/>
      <c r="K8" s="1275"/>
      <c r="L8" s="1275"/>
      <c r="M8" s="1275"/>
      <c r="P8" s="793"/>
      <c r="Q8" s="1225" t="s">
        <v>394</v>
      </c>
      <c r="R8" s="1276" t="s">
        <v>395</v>
      </c>
      <c r="S8" s="1276"/>
      <c r="T8" s="1276"/>
      <c r="U8" s="463"/>
      <c r="V8" s="463"/>
      <c r="W8" s="463"/>
    </row>
    <row r="9" spans="2:23" ht="15.75" x14ac:dyDescent="0.2">
      <c r="B9" s="480" t="s">
        <v>12481</v>
      </c>
      <c r="C9" s="480"/>
      <c r="D9" s="480"/>
      <c r="E9" s="480"/>
      <c r="H9" s="224" t="s">
        <v>12481</v>
      </c>
      <c r="I9" s="464"/>
      <c r="J9" s="464"/>
      <c r="K9" s="464"/>
      <c r="N9" s="255"/>
      <c r="O9" s="255"/>
      <c r="P9" s="860" t="s">
        <v>639</v>
      </c>
      <c r="Q9" s="1226"/>
      <c r="R9" s="1277" t="s">
        <v>326</v>
      </c>
      <c r="S9" s="1277" t="s">
        <v>611</v>
      </c>
      <c r="T9" s="1277" t="s">
        <v>612</v>
      </c>
    </row>
    <row r="10" spans="2:23" ht="14.65" customHeight="1" x14ac:dyDescent="0.2">
      <c r="B10" s="191" t="s">
        <v>255</v>
      </c>
      <c r="C10" s="192" t="s">
        <v>12445</v>
      </c>
      <c r="D10" s="192" t="s">
        <v>397</v>
      </c>
      <c r="E10" s="192" t="s">
        <v>319</v>
      </c>
      <c r="H10" s="1224" t="s">
        <v>639</v>
      </c>
      <c r="I10" s="1225" t="s">
        <v>12445</v>
      </c>
      <c r="J10" s="1225" t="s">
        <v>1</v>
      </c>
      <c r="K10" s="1225" t="s">
        <v>397</v>
      </c>
      <c r="L10" s="1225" t="s">
        <v>1</v>
      </c>
      <c r="M10" s="1225" t="s">
        <v>319</v>
      </c>
      <c r="N10" s="255"/>
      <c r="O10" s="255"/>
      <c r="P10" s="864"/>
      <c r="Q10" s="1226"/>
      <c r="R10" s="1210"/>
      <c r="S10" s="1210"/>
      <c r="T10" s="1210"/>
    </row>
    <row r="11" spans="2:23" ht="14.65" customHeight="1" x14ac:dyDescent="0.2">
      <c r="B11" s="481">
        <v>1987</v>
      </c>
      <c r="C11" s="1071">
        <v>25401</v>
      </c>
      <c r="D11" s="1073">
        <v>471614003.90539604</v>
      </c>
      <c r="E11" s="1074">
        <v>18566.749494326839</v>
      </c>
      <c r="F11" s="467"/>
      <c r="G11" s="467"/>
      <c r="H11" s="1193"/>
      <c r="I11" s="1226"/>
      <c r="J11" s="1226"/>
      <c r="K11" s="1226"/>
      <c r="L11" s="1226"/>
      <c r="M11" s="1226"/>
      <c r="N11" s="255"/>
      <c r="O11" s="255"/>
      <c r="P11" s="234" t="s">
        <v>339</v>
      </c>
      <c r="Q11" s="475">
        <v>14069709780.653727</v>
      </c>
      <c r="R11" s="1078">
        <v>0.95888785003169685</v>
      </c>
      <c r="S11" s="1081">
        <v>3.8584963153604879E-2</v>
      </c>
      <c r="T11" s="1078">
        <v>1.5271868146982713E-3</v>
      </c>
    </row>
    <row r="12" spans="2:23" ht="14.65" customHeight="1" x14ac:dyDescent="0.2">
      <c r="B12" s="482">
        <v>1988</v>
      </c>
      <c r="C12" s="1072">
        <v>5866</v>
      </c>
      <c r="D12" s="1075">
        <v>145359540.79441831</v>
      </c>
      <c r="E12" s="1076">
        <v>24780.01036386265</v>
      </c>
      <c r="H12" s="234" t="s">
        <v>339</v>
      </c>
      <c r="I12" s="476">
        <v>1111096</v>
      </c>
      <c r="J12" s="469">
        <v>53.897845485172105</v>
      </c>
      <c r="K12" s="476">
        <v>14069709780.653727</v>
      </c>
      <c r="L12" s="469">
        <v>79.243568124039598</v>
      </c>
      <c r="M12" s="477">
        <v>12662.911018178202</v>
      </c>
      <c r="N12" s="255"/>
      <c r="O12" s="255"/>
      <c r="P12" s="230" t="s">
        <v>340</v>
      </c>
      <c r="Q12" s="470">
        <v>716144085.09127545</v>
      </c>
      <c r="R12" s="1079">
        <v>0.96466250010516053</v>
      </c>
      <c r="S12" s="1079">
        <v>3.1224827749032315E-2</v>
      </c>
      <c r="T12" s="1082">
        <v>4.1126721458071966E-3</v>
      </c>
    </row>
    <row r="13" spans="2:23" ht="14.65" customHeight="1" x14ac:dyDescent="0.2">
      <c r="B13" s="481">
        <v>1989</v>
      </c>
      <c r="C13" s="1071">
        <v>17938</v>
      </c>
      <c r="D13" s="1073">
        <v>381533594.21693659</v>
      </c>
      <c r="E13" s="1074">
        <v>21269.572651183888</v>
      </c>
      <c r="H13" s="230" t="s">
        <v>340</v>
      </c>
      <c r="I13" s="473">
        <v>55034</v>
      </c>
      <c r="J13" s="468">
        <v>2.6696289325413476</v>
      </c>
      <c r="K13" s="473">
        <v>716144085.09127545</v>
      </c>
      <c r="L13" s="468">
        <v>4.0283843141514977</v>
      </c>
      <c r="M13" s="474">
        <v>13012.75729714859</v>
      </c>
      <c r="N13" s="255"/>
      <c r="O13" s="255"/>
      <c r="P13" s="234" t="s">
        <v>341</v>
      </c>
      <c r="Q13" s="475">
        <v>282899221.4195928</v>
      </c>
      <c r="R13" s="1078">
        <v>0.9554068353935099</v>
      </c>
      <c r="S13" s="1081">
        <v>4.4593164606490134E-2</v>
      </c>
      <c r="T13" s="1083">
        <v>0</v>
      </c>
      <c r="U13" s="471"/>
      <c r="V13" s="472"/>
    </row>
    <row r="14" spans="2:23" ht="14.25" customHeight="1" x14ac:dyDescent="0.2">
      <c r="B14" s="482">
        <v>1990</v>
      </c>
      <c r="C14" s="1072">
        <v>3789</v>
      </c>
      <c r="D14" s="1075">
        <v>65260872.779444367</v>
      </c>
      <c r="E14" s="1076">
        <v>17223.772177208859</v>
      </c>
      <c r="H14" s="234" t="s">
        <v>341</v>
      </c>
      <c r="I14" s="969">
        <v>10768</v>
      </c>
      <c r="J14" s="469">
        <v>0.5223419040157945</v>
      </c>
      <c r="K14" s="476">
        <v>282899221.4195928</v>
      </c>
      <c r="L14" s="469">
        <v>1.5913372878128413</v>
      </c>
      <c r="M14" s="477">
        <v>26272.215956500073</v>
      </c>
      <c r="N14" s="255"/>
      <c r="O14" s="255"/>
      <c r="P14" s="230" t="s">
        <v>342</v>
      </c>
      <c r="Q14" s="470">
        <v>2019392465.9155092</v>
      </c>
      <c r="R14" s="1079">
        <v>0.97137590977087063</v>
      </c>
      <c r="S14" s="1079">
        <v>2.9232928168795851E-2</v>
      </c>
      <c r="T14" s="1082">
        <v>3.9116206033354563E-4</v>
      </c>
      <c r="U14" s="471"/>
      <c r="V14" s="472"/>
    </row>
    <row r="15" spans="2:23" ht="14.65" customHeight="1" x14ac:dyDescent="0.2">
      <c r="B15" s="481">
        <v>1991</v>
      </c>
      <c r="C15" s="1071">
        <v>8818</v>
      </c>
      <c r="D15" s="1073">
        <v>87754991.43257381</v>
      </c>
      <c r="E15" s="1074">
        <v>9951.8021583776153</v>
      </c>
      <c r="H15" s="230" t="s">
        <v>342</v>
      </c>
      <c r="I15" s="473">
        <v>851375</v>
      </c>
      <c r="J15" s="468">
        <v>41.299112047868405</v>
      </c>
      <c r="K15" s="473">
        <v>2019392465.9155092</v>
      </c>
      <c r="L15" s="468">
        <v>11.359290823121054</v>
      </c>
      <c r="M15" s="474">
        <v>2371.9189145975738</v>
      </c>
      <c r="N15" s="255"/>
      <c r="O15" s="255"/>
      <c r="P15" s="234" t="s">
        <v>345</v>
      </c>
      <c r="Q15" s="475">
        <v>127258.42753540393</v>
      </c>
      <c r="R15" s="1078">
        <v>1</v>
      </c>
      <c r="S15" s="1084">
        <v>0</v>
      </c>
      <c r="T15" s="1083">
        <v>0</v>
      </c>
      <c r="U15" s="471"/>
      <c r="V15" s="472"/>
    </row>
    <row r="16" spans="2:23" ht="14.65" customHeight="1" x14ac:dyDescent="0.2">
      <c r="B16" s="482">
        <v>1992</v>
      </c>
      <c r="C16" s="1072">
        <v>8205</v>
      </c>
      <c r="D16" s="1075">
        <v>115608798.75776243</v>
      </c>
      <c r="E16" s="1076">
        <v>14090.042505516445</v>
      </c>
      <c r="H16" s="234" t="s">
        <v>345</v>
      </c>
      <c r="I16" s="969">
        <v>3</v>
      </c>
      <c r="J16" s="469">
        <v>1.4552616196576739E-4</v>
      </c>
      <c r="K16" s="476">
        <v>127258.42753540393</v>
      </c>
      <c r="L16" s="469">
        <v>7.1584177541851417E-4</v>
      </c>
      <c r="M16" s="477">
        <v>42419.475845134642</v>
      </c>
      <c r="N16" s="255"/>
      <c r="O16" s="255"/>
      <c r="P16" s="230" t="s">
        <v>347</v>
      </c>
      <c r="Q16" s="470">
        <v>573716524.5754782</v>
      </c>
      <c r="R16" s="1079">
        <v>0.770899201187495</v>
      </c>
      <c r="S16" s="1079">
        <v>1.1309570508496408E-2</v>
      </c>
      <c r="T16" s="1082">
        <v>0.21779122830400857</v>
      </c>
      <c r="U16" s="471"/>
      <c r="V16" s="472"/>
    </row>
    <row r="17" spans="2:22" ht="14.65" customHeight="1" x14ac:dyDescent="0.2">
      <c r="B17" s="481">
        <v>1993</v>
      </c>
      <c r="C17" s="1071">
        <v>5649</v>
      </c>
      <c r="D17" s="1073">
        <v>65043426.415130049</v>
      </c>
      <c r="E17" s="1074">
        <v>11514.148772372109</v>
      </c>
      <c r="H17" s="230" t="s">
        <v>347</v>
      </c>
      <c r="I17" s="473">
        <v>22382</v>
      </c>
      <c r="J17" s="468">
        <v>1.0857221857059351</v>
      </c>
      <c r="K17" s="473">
        <v>573716524.5754782</v>
      </c>
      <c r="L17" s="468">
        <v>3.2272146017582521</v>
      </c>
      <c r="M17" s="474">
        <v>25632.942747541692</v>
      </c>
      <c r="N17" s="255"/>
      <c r="O17" s="255"/>
      <c r="P17" s="234" t="s">
        <v>343</v>
      </c>
      <c r="Q17" s="475">
        <v>1430996.1428433259</v>
      </c>
      <c r="R17" s="1078">
        <v>1</v>
      </c>
      <c r="S17" s="1083">
        <v>0</v>
      </c>
      <c r="T17" s="1083">
        <v>0</v>
      </c>
      <c r="U17" s="471"/>
      <c r="V17" s="472"/>
    </row>
    <row r="18" spans="2:22" ht="14.65" customHeight="1" x14ac:dyDescent="0.2">
      <c r="B18" s="482">
        <v>1994</v>
      </c>
      <c r="C18" s="1072">
        <v>7994</v>
      </c>
      <c r="D18" s="1075">
        <v>155656562.22187757</v>
      </c>
      <c r="E18" s="1076">
        <v>19471.674033259642</v>
      </c>
      <c r="H18" s="234" t="s">
        <v>343</v>
      </c>
      <c r="I18" s="969">
        <v>153</v>
      </c>
      <c r="J18" s="469">
        <v>7.4218342602541372E-3</v>
      </c>
      <c r="K18" s="476">
        <v>1430996.1428433259</v>
      </c>
      <c r="L18" s="469">
        <v>8.0495008413099256E-3</v>
      </c>
      <c r="M18" s="477">
        <v>9352.9159662962466</v>
      </c>
      <c r="N18" s="255"/>
      <c r="O18" s="255"/>
      <c r="P18" s="230" t="s">
        <v>625</v>
      </c>
      <c r="Q18" s="470">
        <v>106031337.57167931</v>
      </c>
      <c r="R18" s="1079">
        <v>0.9983243463888094</v>
      </c>
      <c r="S18" s="1079">
        <v>2.4839220749031177E-4</v>
      </c>
      <c r="T18" s="1082">
        <v>2.4272614037002794E-3</v>
      </c>
      <c r="U18" s="471"/>
      <c r="V18" s="472"/>
    </row>
    <row r="19" spans="2:22" ht="14.65" customHeight="1" x14ac:dyDescent="0.2">
      <c r="B19" s="481">
        <v>1995</v>
      </c>
      <c r="C19" s="1071">
        <v>14630</v>
      </c>
      <c r="D19" s="1073">
        <v>170966083.38435307</v>
      </c>
      <c r="E19" s="1074">
        <v>11685.993396059677</v>
      </c>
      <c r="H19" s="230" t="s">
        <v>625</v>
      </c>
      <c r="I19" s="473">
        <v>7176</v>
      </c>
      <c r="J19" s="468">
        <v>0.34809857942211558</v>
      </c>
      <c r="K19" s="473">
        <v>106031337.57167931</v>
      </c>
      <c r="L19" s="468">
        <v>0.5964372058282309</v>
      </c>
      <c r="M19" s="474">
        <v>14775.82742080258</v>
      </c>
      <c r="N19" s="255"/>
      <c r="O19" s="255"/>
      <c r="P19" s="1227" t="s">
        <v>346</v>
      </c>
      <c r="Q19" s="1265">
        <v>8000262.3702947553</v>
      </c>
      <c r="R19" s="1273">
        <v>0.94804411001433087</v>
      </c>
      <c r="S19" s="1278">
        <v>1.3465715141760199E-3</v>
      </c>
      <c r="T19" s="1278">
        <v>5.060931847149313E-2</v>
      </c>
      <c r="U19" s="471"/>
      <c r="V19" s="472"/>
    </row>
    <row r="20" spans="2:22" ht="14.65" customHeight="1" x14ac:dyDescent="0.2">
      <c r="B20" s="482">
        <v>1996</v>
      </c>
      <c r="C20" s="1072">
        <v>15840</v>
      </c>
      <c r="D20" s="1075">
        <v>223106303.27347177</v>
      </c>
      <c r="E20" s="1076">
        <v>14084.993893527258</v>
      </c>
      <c r="H20" s="1227" t="s">
        <v>346</v>
      </c>
      <c r="I20" s="1280">
        <v>3498</v>
      </c>
      <c r="J20" s="1267">
        <v>0.16968350485208478</v>
      </c>
      <c r="K20" s="1269">
        <v>8000262.3702947553</v>
      </c>
      <c r="L20" s="1267">
        <v>4.5002300671776491E-2</v>
      </c>
      <c r="M20" s="1271">
        <v>2287.0961607475001</v>
      </c>
      <c r="N20" s="255"/>
      <c r="O20" s="255"/>
      <c r="P20" s="1264"/>
      <c r="Q20" s="1266">
        <v>8000262.3702947553</v>
      </c>
      <c r="R20" s="1274">
        <v>0.94804411001433087</v>
      </c>
      <c r="S20" s="1279">
        <v>1.3465715141760199E-3</v>
      </c>
      <c r="T20" s="1279">
        <v>5.060931847149313E-2</v>
      </c>
      <c r="U20" s="471"/>
      <c r="V20" s="472"/>
    </row>
    <row r="21" spans="2:22" ht="14.65" customHeight="1" x14ac:dyDescent="0.2">
      <c r="B21" s="481">
        <v>1997</v>
      </c>
      <c r="C21" s="1071">
        <v>31678</v>
      </c>
      <c r="D21" s="1073">
        <v>424093718.86950707</v>
      </c>
      <c r="E21" s="1074">
        <v>13387.641860897376</v>
      </c>
      <c r="H21" s="1264"/>
      <c r="I21" s="1281">
        <v>3498</v>
      </c>
      <c r="J21" s="1268">
        <v>0.16968350485208478</v>
      </c>
      <c r="K21" s="1270">
        <v>8000262.3702947553</v>
      </c>
      <c r="L21" s="1268">
        <v>4.5002300671776491E-2</v>
      </c>
      <c r="M21" s="1272"/>
      <c r="N21" s="255"/>
      <c r="O21" s="255"/>
      <c r="P21" s="478" t="s">
        <v>115</v>
      </c>
      <c r="Q21" s="407">
        <v>17777451932.167938</v>
      </c>
      <c r="R21" s="1080">
        <v>0.9553226543705261</v>
      </c>
      <c r="S21" s="1085">
        <v>3.7192725247827886E-2</v>
      </c>
      <c r="T21" s="1085">
        <v>8.4846203816457237E-3</v>
      </c>
      <c r="U21" s="471"/>
      <c r="V21" s="472"/>
    </row>
    <row r="22" spans="2:22" ht="14.65" customHeight="1" x14ac:dyDescent="0.2">
      <c r="B22" s="482">
        <v>1998</v>
      </c>
      <c r="C22" s="1072">
        <v>5660</v>
      </c>
      <c r="D22" s="1075">
        <v>86758963.600694343</v>
      </c>
      <c r="E22" s="1076">
        <v>15328.438798709249</v>
      </c>
      <c r="H22" s="478" t="s">
        <v>115</v>
      </c>
      <c r="I22" s="243">
        <v>2061485</v>
      </c>
      <c r="J22" s="244">
        <v>100.00000000000003</v>
      </c>
      <c r="K22" s="243">
        <v>17777451932.167938</v>
      </c>
      <c r="L22" s="244">
        <v>100.09999999999998</v>
      </c>
      <c r="M22" s="407">
        <v>8623.6144973977189</v>
      </c>
      <c r="N22" s="255"/>
      <c r="O22" s="255"/>
      <c r="P22" s="255"/>
      <c r="Q22" s="470"/>
      <c r="R22" s="255"/>
      <c r="S22" s="255"/>
    </row>
    <row r="23" spans="2:22" ht="14.65" customHeight="1" x14ac:dyDescent="0.2">
      <c r="B23" s="481">
        <v>1999</v>
      </c>
      <c r="C23" s="1071">
        <v>21917</v>
      </c>
      <c r="D23" s="1073">
        <v>186182863.91832471</v>
      </c>
      <c r="E23" s="1074">
        <v>8494.9064159476529</v>
      </c>
      <c r="H23" s="869" t="s">
        <v>12448</v>
      </c>
      <c r="N23" s="255"/>
      <c r="O23" s="255"/>
      <c r="P23" s="255"/>
      <c r="Q23" s="255"/>
      <c r="R23" s="255"/>
      <c r="S23" s="255"/>
    </row>
    <row r="24" spans="2:22" ht="14.65" customHeight="1" x14ac:dyDescent="0.2">
      <c r="B24" s="482">
        <v>2000</v>
      </c>
      <c r="C24" s="1072">
        <v>20500</v>
      </c>
      <c r="D24" s="1075">
        <v>287825770.54290271</v>
      </c>
      <c r="E24" s="1076">
        <v>14040.281489897694</v>
      </c>
      <c r="H24" s="255"/>
      <c r="I24" s="479"/>
      <c r="K24" s="479"/>
      <c r="L24" s="255"/>
      <c r="M24" s="255"/>
      <c r="N24" s="255"/>
      <c r="O24" s="255"/>
    </row>
    <row r="25" spans="2:22" ht="14.65" customHeight="1" x14ac:dyDescent="0.2">
      <c r="B25" s="481">
        <v>2001</v>
      </c>
      <c r="C25" s="1071">
        <v>24820</v>
      </c>
      <c r="D25" s="1073">
        <v>271004128.15133977</v>
      </c>
      <c r="E25" s="1074">
        <v>10918.780344534238</v>
      </c>
      <c r="H25" s="255"/>
      <c r="N25" s="255"/>
      <c r="O25" s="255"/>
    </row>
    <row r="26" spans="2:22" ht="14.65" customHeight="1" x14ac:dyDescent="0.2">
      <c r="B26" s="482">
        <v>2002</v>
      </c>
      <c r="C26" s="1072">
        <v>20903</v>
      </c>
      <c r="D26" s="1075">
        <v>224703913.17365924</v>
      </c>
      <c r="E26" s="1076">
        <v>10749.840366151233</v>
      </c>
      <c r="I26" s="410"/>
      <c r="J26" s="410"/>
      <c r="K26" s="410"/>
      <c r="L26" s="410"/>
      <c r="M26" s="410"/>
      <c r="N26" s="255"/>
      <c r="O26" s="255"/>
    </row>
    <row r="27" spans="2:22" ht="14.65" customHeight="1" x14ac:dyDescent="0.2">
      <c r="B27" s="481">
        <v>2003</v>
      </c>
      <c r="C27" s="1071">
        <v>16520</v>
      </c>
      <c r="D27" s="1073">
        <v>153967202.79345495</v>
      </c>
      <c r="E27" s="1074">
        <v>9320.0485952454565</v>
      </c>
      <c r="I27" s="410"/>
      <c r="J27" s="410"/>
      <c r="K27" s="410"/>
      <c r="L27" s="410"/>
      <c r="M27" s="410"/>
      <c r="N27" s="255"/>
      <c r="O27" s="255"/>
    </row>
    <row r="28" spans="2:22" s="410" customFormat="1" ht="14.65" customHeight="1" x14ac:dyDescent="0.2">
      <c r="B28" s="482">
        <v>2004</v>
      </c>
      <c r="C28" s="1072">
        <v>26635</v>
      </c>
      <c r="D28" s="1075">
        <v>240453860.68360302</v>
      </c>
      <c r="E28" s="1076">
        <v>9027.7402171429712</v>
      </c>
      <c r="H28" s="463"/>
    </row>
    <row r="29" spans="2:22" s="410" customFormat="1" ht="14.65" customHeight="1" x14ac:dyDescent="0.2">
      <c r="B29" s="481">
        <v>2005</v>
      </c>
      <c r="C29" s="1071">
        <v>30755</v>
      </c>
      <c r="D29" s="1073">
        <v>280225485.41252434</v>
      </c>
      <c r="E29" s="1074">
        <v>9111.5423642505066</v>
      </c>
      <c r="H29" s="463"/>
    </row>
    <row r="30" spans="2:22" s="410" customFormat="1" ht="14.65" customHeight="1" x14ac:dyDescent="0.2">
      <c r="B30" s="482">
        <v>2006</v>
      </c>
      <c r="C30" s="1072">
        <v>24656</v>
      </c>
      <c r="D30" s="1075">
        <v>315694841.39490408</v>
      </c>
      <c r="E30" s="1076">
        <v>12803.976370656395</v>
      </c>
    </row>
    <row r="31" spans="2:22" s="410" customFormat="1" ht="14.65" customHeight="1" x14ac:dyDescent="0.2">
      <c r="B31" s="481">
        <v>2007</v>
      </c>
      <c r="C31" s="1071">
        <v>45830</v>
      </c>
      <c r="D31" s="1073">
        <v>413073367.23824197</v>
      </c>
      <c r="E31" s="1074">
        <v>9013.1653335859046</v>
      </c>
    </row>
    <row r="32" spans="2:22" s="410" customFormat="1" ht="14.65" customHeight="1" x14ac:dyDescent="0.2">
      <c r="B32" s="482">
        <v>2008</v>
      </c>
      <c r="C32" s="1072">
        <v>39577</v>
      </c>
      <c r="D32" s="1075">
        <v>401353904.12474161</v>
      </c>
      <c r="E32" s="1076">
        <v>10141.089625912566</v>
      </c>
    </row>
    <row r="33" spans="2:13" s="410" customFormat="1" ht="14.65" customHeight="1" x14ac:dyDescent="0.2">
      <c r="B33" s="481">
        <v>2009</v>
      </c>
      <c r="C33" s="1071">
        <v>299620</v>
      </c>
      <c r="D33" s="1073">
        <v>998033879.24673843</v>
      </c>
      <c r="E33" s="1074">
        <v>3330.9988627152343</v>
      </c>
    </row>
    <row r="34" spans="2:13" s="410" customFormat="1" ht="14.65" customHeight="1" x14ac:dyDescent="0.2">
      <c r="B34" s="482">
        <v>2010</v>
      </c>
      <c r="C34" s="1072">
        <v>124825</v>
      </c>
      <c r="D34" s="1075">
        <v>625073673.75054133</v>
      </c>
      <c r="E34" s="1076">
        <v>5007.6000300463957</v>
      </c>
    </row>
    <row r="35" spans="2:13" s="410" customFormat="1" ht="14.65" customHeight="1" x14ac:dyDescent="0.2">
      <c r="B35" s="481">
        <v>2011</v>
      </c>
      <c r="C35" s="1071">
        <v>54434</v>
      </c>
      <c r="D35" s="1073">
        <v>881479203.70574772</v>
      </c>
      <c r="E35" s="1074">
        <v>16193.540869782631</v>
      </c>
    </row>
    <row r="36" spans="2:13" s="410" customFormat="1" ht="14.65" customHeight="1" x14ac:dyDescent="0.2">
      <c r="B36" s="482">
        <v>2012</v>
      </c>
      <c r="C36" s="1072">
        <v>42154</v>
      </c>
      <c r="D36" s="1075">
        <v>356519283.58006114</v>
      </c>
      <c r="E36" s="1076">
        <v>8457.5433785657624</v>
      </c>
    </row>
    <row r="37" spans="2:13" s="410" customFormat="1" ht="14.65" customHeight="1" x14ac:dyDescent="0.2">
      <c r="B37" s="481">
        <v>2013</v>
      </c>
      <c r="C37" s="1071">
        <v>62712</v>
      </c>
      <c r="D37" s="1073">
        <v>230387303.0416103</v>
      </c>
      <c r="E37" s="1074">
        <v>3673.7355377218123</v>
      </c>
    </row>
    <row r="38" spans="2:13" s="410" customFormat="1" ht="14.65" customHeight="1" x14ac:dyDescent="0.2">
      <c r="B38" s="482">
        <v>2014</v>
      </c>
      <c r="C38" s="1072">
        <v>53592</v>
      </c>
      <c r="D38" s="1075">
        <v>210811458.27464393</v>
      </c>
      <c r="E38" s="1076">
        <v>3933.6367046321079</v>
      </c>
    </row>
    <row r="39" spans="2:13" s="410" customFormat="1" ht="14.65" customHeight="1" x14ac:dyDescent="0.2">
      <c r="B39" s="481">
        <v>2015</v>
      </c>
      <c r="C39" s="1071">
        <v>46124</v>
      </c>
      <c r="D39" s="1073">
        <v>235910948.13738936</v>
      </c>
      <c r="E39" s="1074">
        <v>5114.7113896754263</v>
      </c>
    </row>
    <row r="40" spans="2:13" s="410" customFormat="1" ht="14.65" customHeight="1" x14ac:dyDescent="0.2">
      <c r="B40" s="482">
        <v>2016</v>
      </c>
      <c r="C40" s="1072">
        <v>38556</v>
      </c>
      <c r="D40" s="1075">
        <v>233829510.99162817</v>
      </c>
      <c r="E40" s="1076">
        <v>6064.6724502445322</v>
      </c>
    </row>
    <row r="41" spans="2:13" s="410" customFormat="1" ht="14.65" customHeight="1" x14ac:dyDescent="0.2">
      <c r="B41" s="481">
        <v>2017</v>
      </c>
      <c r="C41" s="1071">
        <v>100080</v>
      </c>
      <c r="D41" s="1073">
        <v>237172814.02850378</v>
      </c>
      <c r="E41" s="1074">
        <v>2369.8322744654652</v>
      </c>
    </row>
    <row r="42" spans="2:13" s="410" customFormat="1" ht="14.65" customHeight="1" x14ac:dyDescent="0.2">
      <c r="B42" s="485">
        <v>2018</v>
      </c>
      <c r="C42" s="1072">
        <v>47482</v>
      </c>
      <c r="D42" s="1075">
        <v>300981167.117791</v>
      </c>
      <c r="E42" s="1076">
        <v>6338.8477131921782</v>
      </c>
    </row>
    <row r="43" spans="2:13" s="410" customFormat="1" ht="14.65" customHeight="1" x14ac:dyDescent="0.2">
      <c r="B43" s="377">
        <v>2019</v>
      </c>
      <c r="C43" s="1071">
        <v>137637</v>
      </c>
      <c r="D43" s="1073">
        <v>883081485.34642863</v>
      </c>
      <c r="E43" s="1074">
        <v>6416.0181153790672</v>
      </c>
    </row>
    <row r="44" spans="2:13" s="410" customFormat="1" ht="14.65" customHeight="1" x14ac:dyDescent="0.2">
      <c r="B44" s="485">
        <v>2020</v>
      </c>
      <c r="C44" s="1072">
        <v>92809</v>
      </c>
      <c r="D44" s="1075">
        <v>419937517.37941438</v>
      </c>
      <c r="E44" s="1076">
        <v>4524.7499421329221</v>
      </c>
    </row>
    <row r="45" spans="2:13" s="410" customFormat="1" ht="14.65" customHeight="1" x14ac:dyDescent="0.2">
      <c r="B45" s="377">
        <v>2021</v>
      </c>
      <c r="C45" s="1071">
        <v>87629</v>
      </c>
      <c r="D45" s="1073">
        <v>653266456.96902144</v>
      </c>
      <c r="E45" s="1074">
        <v>7454.9116955462396</v>
      </c>
      <c r="M45" s="471"/>
    </row>
    <row r="46" spans="2:13" s="410" customFormat="1" ht="14.65" customHeight="1" x14ac:dyDescent="0.2">
      <c r="B46" s="485">
        <v>2022</v>
      </c>
      <c r="C46" s="1072">
        <v>28536</v>
      </c>
      <c r="D46" s="1075">
        <v>135667665.19180492</v>
      </c>
      <c r="E46" s="1076">
        <v>4754.2635685381592</v>
      </c>
      <c r="M46" s="471"/>
    </row>
    <row r="47" spans="2:13" s="410" customFormat="1" ht="14.65" customHeight="1" x14ac:dyDescent="0.2">
      <c r="B47" s="377">
        <v>2023</v>
      </c>
      <c r="C47" s="1071">
        <v>121162</v>
      </c>
      <c r="D47" s="1073">
        <v>492927126.05375552</v>
      </c>
      <c r="E47" s="1074">
        <v>4068.3310448305206</v>
      </c>
      <c r="M47" s="471"/>
    </row>
    <row r="48" spans="2:13" s="410" customFormat="1" ht="14.65" customHeight="1" x14ac:dyDescent="0.2">
      <c r="B48" s="485">
        <v>2024</v>
      </c>
      <c r="C48" s="1072">
        <v>261026</v>
      </c>
      <c r="D48" s="1075">
        <v>5406349694.6075897</v>
      </c>
      <c r="E48" s="1076">
        <v>20711.920247820482</v>
      </c>
      <c r="M48" s="471"/>
    </row>
    <row r="49" spans="2:13" s="410" customFormat="1" ht="14.65" customHeight="1" x14ac:dyDescent="0.2">
      <c r="B49" s="377">
        <v>2025</v>
      </c>
      <c r="C49" s="1071">
        <v>39526</v>
      </c>
      <c r="D49" s="1073">
        <v>308780547.65999997</v>
      </c>
      <c r="E49" s="1074">
        <v>7812.0869215200109</v>
      </c>
      <c r="M49" s="471"/>
    </row>
    <row r="50" spans="2:13" s="410" customFormat="1" ht="14.65" customHeight="1" x14ac:dyDescent="0.2">
      <c r="B50" s="486" t="s">
        <v>0</v>
      </c>
      <c r="C50" s="200">
        <v>2061485</v>
      </c>
      <c r="D50" s="1077">
        <v>17777451932.167927</v>
      </c>
      <c r="E50" s="1077">
        <v>8623.6144973977134</v>
      </c>
      <c r="M50" s="471"/>
    </row>
    <row r="51" spans="2:13" s="410" customFormat="1" ht="14.65" customHeight="1" x14ac:dyDescent="0.2">
      <c r="B51" s="869" t="s">
        <v>12448</v>
      </c>
      <c r="C51" s="483"/>
      <c r="D51" s="483"/>
      <c r="E51" s="463"/>
      <c r="M51" s="471"/>
    </row>
    <row r="52" spans="2:13" s="410" customFormat="1" ht="14.65" customHeight="1" x14ac:dyDescent="0.2">
      <c r="B52" s="255"/>
      <c r="C52" s="483"/>
      <c r="D52" s="483"/>
      <c r="E52" s="463"/>
      <c r="M52" s="471"/>
    </row>
    <row r="53" spans="2:13" s="410" customFormat="1" ht="14.65" customHeight="1" x14ac:dyDescent="0.2">
      <c r="B53" s="255"/>
      <c r="C53" s="483"/>
      <c r="D53" s="483"/>
      <c r="E53" s="463"/>
      <c r="M53" s="471"/>
    </row>
    <row r="54" spans="2:13" s="410" customFormat="1" ht="14.65" customHeight="1" x14ac:dyDescent="0.2">
      <c r="B54" s="255"/>
      <c r="C54" s="483"/>
      <c r="D54" s="483"/>
      <c r="E54" s="463"/>
      <c r="M54" s="471"/>
    </row>
    <row r="55" spans="2:13" s="410" customFormat="1" ht="14.65" customHeight="1" x14ac:dyDescent="0.2">
      <c r="B55" s="463"/>
      <c r="C55" s="483"/>
      <c r="D55" s="483"/>
      <c r="E55" s="463"/>
      <c r="M55" s="471"/>
    </row>
    <row r="56" spans="2:13" s="410" customFormat="1" ht="14.65" customHeight="1" x14ac:dyDescent="0.2">
      <c r="B56" s="463"/>
      <c r="C56" s="483"/>
      <c r="D56" s="483"/>
      <c r="E56" s="463"/>
      <c r="M56" s="471"/>
    </row>
    <row r="57" spans="2:13" s="410" customFormat="1" ht="14.65" customHeight="1" x14ac:dyDescent="0.2">
      <c r="B57" s="463"/>
      <c r="C57" s="483"/>
      <c r="D57" s="483"/>
      <c r="E57" s="463"/>
      <c r="M57" s="471"/>
    </row>
    <row r="58" spans="2:13" s="410" customFormat="1" ht="14.65" customHeight="1" x14ac:dyDescent="0.2">
      <c r="B58" s="463"/>
      <c r="C58" s="479"/>
      <c r="D58" s="479"/>
      <c r="E58" s="463"/>
      <c r="M58" s="471"/>
    </row>
    <row r="59" spans="2:13" s="410" customFormat="1" ht="14.65" customHeight="1" x14ac:dyDescent="0.2">
      <c r="B59" s="463"/>
      <c r="C59" s="840"/>
      <c r="D59" s="840"/>
      <c r="E59" s="463"/>
      <c r="M59" s="471"/>
    </row>
    <row r="60" spans="2:13" s="410" customFormat="1" ht="14.65" customHeight="1" x14ac:dyDescent="0.2">
      <c r="B60" s="463"/>
      <c r="C60" s="463"/>
      <c r="D60" s="463"/>
      <c r="E60" s="463"/>
    </row>
    <row r="61" spans="2:13" s="410" customFormat="1" ht="14.65" customHeight="1" x14ac:dyDescent="0.2"/>
    <row r="62" spans="2:13" s="410" customFormat="1" ht="14.65" customHeight="1" x14ac:dyDescent="0.2"/>
    <row r="63" spans="2:13" s="410" customFormat="1" ht="14.65" customHeight="1" x14ac:dyDescent="0.2"/>
    <row r="64" spans="2:13" s="410" customFormat="1" ht="14.65" customHeight="1" x14ac:dyDescent="0.2"/>
    <row r="65" spans="8:21" s="410" customFormat="1" ht="14.65" customHeight="1" x14ac:dyDescent="0.2"/>
    <row r="66" spans="8:21" s="410" customFormat="1" ht="14.65" customHeight="1" x14ac:dyDescent="0.2">
      <c r="U66" s="484"/>
    </row>
    <row r="67" spans="8:21" s="410" customFormat="1" ht="14.65" customHeight="1" x14ac:dyDescent="0.2">
      <c r="U67" s="484"/>
    </row>
    <row r="68" spans="8:21" s="410" customFormat="1" ht="14.65" customHeight="1" x14ac:dyDescent="0.2">
      <c r="U68" s="484"/>
    </row>
    <row r="69" spans="8:21" s="410" customFormat="1" ht="14.65" customHeight="1" x14ac:dyDescent="0.2">
      <c r="U69" s="484"/>
    </row>
    <row r="70" spans="8:21" s="410" customFormat="1" ht="14.65" customHeight="1" x14ac:dyDescent="0.2">
      <c r="I70" s="463"/>
      <c r="J70" s="463"/>
      <c r="K70" s="463"/>
      <c r="L70" s="463"/>
      <c r="M70" s="463"/>
      <c r="U70" s="484"/>
    </row>
    <row r="71" spans="8:21" s="410" customFormat="1" ht="14.65" customHeight="1" x14ac:dyDescent="0.2">
      <c r="I71" s="463"/>
      <c r="J71" s="463"/>
      <c r="K71" s="463"/>
      <c r="L71" s="463"/>
      <c r="M71" s="463"/>
      <c r="U71" s="484"/>
    </row>
    <row r="72" spans="8:21" ht="14.65" customHeight="1" x14ac:dyDescent="0.2">
      <c r="H72" s="410"/>
      <c r="P72" s="410"/>
      <c r="Q72" s="410"/>
      <c r="R72" s="410"/>
      <c r="S72" s="410"/>
      <c r="T72" s="410"/>
      <c r="U72" s="484"/>
    </row>
    <row r="73" spans="8:21" ht="14.65" customHeight="1" x14ac:dyDescent="0.2">
      <c r="H73" s="410"/>
      <c r="P73" s="410"/>
      <c r="Q73" s="410"/>
      <c r="R73" s="410"/>
      <c r="S73" s="410"/>
      <c r="T73" s="410"/>
      <c r="U73" s="484"/>
    </row>
    <row r="74" spans="8:21" ht="14.65" customHeight="1" x14ac:dyDescent="0.2">
      <c r="P74" s="410"/>
      <c r="Q74" s="410"/>
      <c r="R74" s="410"/>
      <c r="S74" s="410"/>
      <c r="T74" s="410"/>
      <c r="U74" s="484"/>
    </row>
    <row r="75" spans="8:21" ht="14.65" customHeight="1" x14ac:dyDescent="0.2">
      <c r="P75" s="410"/>
      <c r="Q75" s="410"/>
      <c r="R75" s="410"/>
      <c r="S75" s="410"/>
      <c r="T75" s="410"/>
      <c r="U75" s="484"/>
    </row>
    <row r="76" spans="8:21" ht="14.65" customHeight="1" x14ac:dyDescent="0.2">
      <c r="P76" s="410"/>
      <c r="Q76" s="410"/>
      <c r="R76" s="410"/>
      <c r="S76" s="410"/>
      <c r="T76" s="410"/>
      <c r="U76" s="484"/>
    </row>
    <row r="77" spans="8:21" ht="14.65" customHeight="1" x14ac:dyDescent="0.2">
      <c r="P77" s="410"/>
      <c r="Q77" s="410"/>
      <c r="R77" s="410"/>
      <c r="S77" s="410"/>
      <c r="T77" s="410"/>
      <c r="U77" s="484"/>
    </row>
    <row r="78" spans="8:21" ht="14.65" customHeight="1" x14ac:dyDescent="0.2">
      <c r="P78" s="410"/>
      <c r="Q78" s="410"/>
      <c r="R78" s="410"/>
      <c r="S78" s="410"/>
      <c r="T78" s="410"/>
      <c r="U78" s="484"/>
    </row>
    <row r="79" spans="8:21" ht="14.65" customHeight="1" x14ac:dyDescent="0.2">
      <c r="P79" s="410"/>
      <c r="Q79" s="410"/>
      <c r="R79" s="410"/>
      <c r="S79" s="410"/>
      <c r="T79" s="410"/>
      <c r="U79" s="484"/>
    </row>
    <row r="80" spans="8:21" ht="14.65" customHeight="1" x14ac:dyDescent="0.2">
      <c r="P80" s="410"/>
      <c r="Q80" s="410"/>
      <c r="R80" s="410"/>
      <c r="S80" s="410"/>
      <c r="T80" s="410"/>
      <c r="U80" s="484"/>
    </row>
    <row r="81" spans="16:21" ht="14.65" customHeight="1" x14ac:dyDescent="0.2">
      <c r="P81" s="410"/>
      <c r="Q81" s="410"/>
      <c r="R81" s="410"/>
      <c r="S81" s="410"/>
      <c r="T81" s="410"/>
      <c r="U81" s="484"/>
    </row>
    <row r="82" spans="16:21" ht="14.65" customHeight="1" x14ac:dyDescent="0.25">
      <c r="P82" s="410"/>
      <c r="Q82" s="410"/>
      <c r="R82" s="410"/>
      <c r="S82" s="410"/>
      <c r="T82" s="410"/>
      <c r="U82" s="466"/>
    </row>
    <row r="83" spans="16:21" ht="14.65" customHeight="1" x14ac:dyDescent="0.25">
      <c r="P83" s="410"/>
      <c r="Q83" s="410"/>
      <c r="R83" s="410"/>
      <c r="S83" s="410"/>
      <c r="T83" s="410"/>
      <c r="U83" s="466"/>
    </row>
    <row r="84" spans="16:21" ht="15" customHeight="1" x14ac:dyDescent="0.25">
      <c r="P84" s="410"/>
      <c r="Q84" s="410"/>
      <c r="R84" s="410"/>
      <c r="S84" s="410"/>
      <c r="T84" s="410"/>
      <c r="U84" s="466"/>
    </row>
    <row r="85" spans="16:21" ht="15" customHeight="1" x14ac:dyDescent="0.25">
      <c r="P85" s="410"/>
      <c r="Q85" s="410"/>
      <c r="R85" s="410"/>
      <c r="S85" s="410"/>
      <c r="T85" s="410"/>
      <c r="U85" s="466"/>
    </row>
    <row r="86" spans="16:21" ht="15" customHeight="1" x14ac:dyDescent="0.25">
      <c r="P86" s="410"/>
      <c r="Q86" s="410"/>
      <c r="R86" s="410"/>
      <c r="S86" s="410"/>
      <c r="T86" s="410"/>
      <c r="U86" s="466"/>
    </row>
    <row r="87" spans="16:21" ht="15" customHeight="1" x14ac:dyDescent="0.25">
      <c r="P87" s="410"/>
      <c r="Q87" s="410"/>
      <c r="R87" s="410"/>
      <c r="S87" s="410"/>
      <c r="T87" s="410"/>
      <c r="U87" s="466"/>
    </row>
    <row r="88" spans="16:21" ht="15" customHeight="1" x14ac:dyDescent="0.2">
      <c r="P88" s="410"/>
      <c r="Q88" s="410"/>
      <c r="R88" s="410"/>
      <c r="S88" s="410"/>
      <c r="T88" s="410"/>
    </row>
    <row r="89" spans="16:21" ht="15" customHeight="1" x14ac:dyDescent="0.2">
      <c r="P89" s="410"/>
      <c r="Q89" s="410"/>
      <c r="R89" s="410"/>
      <c r="S89" s="410"/>
      <c r="T89" s="410"/>
    </row>
    <row r="90" spans="16:21" ht="15" customHeight="1" x14ac:dyDescent="0.2">
      <c r="P90" s="410"/>
      <c r="Q90" s="410"/>
      <c r="R90" s="410"/>
      <c r="S90" s="410"/>
      <c r="T90" s="410"/>
    </row>
    <row r="91" spans="16:21" ht="15" customHeight="1" x14ac:dyDescent="0.2">
      <c r="P91" s="410"/>
      <c r="Q91" s="410"/>
      <c r="R91" s="410"/>
      <c r="S91" s="410"/>
      <c r="T91" s="410"/>
    </row>
    <row r="92" spans="16:21" ht="15" customHeight="1" x14ac:dyDescent="0.2">
      <c r="P92" s="410"/>
      <c r="Q92" s="410"/>
      <c r="R92" s="410"/>
      <c r="S92" s="410"/>
      <c r="T92" s="410"/>
    </row>
    <row r="93" spans="16:21" ht="15" customHeight="1" x14ac:dyDescent="0.25">
      <c r="P93" s="466"/>
      <c r="Q93" s="466"/>
      <c r="R93" s="466"/>
      <c r="S93" s="466"/>
      <c r="T93" s="466"/>
    </row>
    <row r="94" spans="16:21" ht="15" customHeight="1" x14ac:dyDescent="0.25">
      <c r="P94" s="466"/>
      <c r="Q94" s="466"/>
      <c r="R94" s="466"/>
      <c r="S94" s="466"/>
    </row>
  </sheetData>
  <mergeCells count="24">
    <mergeCell ref="R19:R20"/>
    <mergeCell ref="B8:E8"/>
    <mergeCell ref="R8:T8"/>
    <mergeCell ref="R9:R10"/>
    <mergeCell ref="S9:S10"/>
    <mergeCell ref="T9:T10"/>
    <mergeCell ref="H8:M8"/>
    <mergeCell ref="H10:H11"/>
    <mergeCell ref="I10:I11"/>
    <mergeCell ref="J10:J11"/>
    <mergeCell ref="K10:K11"/>
    <mergeCell ref="L10:L11"/>
    <mergeCell ref="S19:S20"/>
    <mergeCell ref="T19:T20"/>
    <mergeCell ref="I20:I21"/>
    <mergeCell ref="M10:M11"/>
    <mergeCell ref="Q8:Q10"/>
    <mergeCell ref="H20:H21"/>
    <mergeCell ref="P19:P20"/>
    <mergeCell ref="Q19:Q20"/>
    <mergeCell ref="J20:J21"/>
    <mergeCell ref="K20:K21"/>
    <mergeCell ref="L20:L21"/>
    <mergeCell ref="M20:M21"/>
  </mergeCells>
  <printOptions horizontalCentered="1" gridLinesSet="0"/>
  <pageMargins left="0.78740157480314965" right="0.78740157480314965" top="0.78740157480314965" bottom="0.59055118110236227" header="0.51181102362204722" footer="0.51181102362204722"/>
  <pageSetup paperSize="9"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99"/>
    <pageSetUpPr fitToPage="1"/>
  </sheetPr>
  <dimension ref="B1:O994"/>
  <sheetViews>
    <sheetView showGridLines="0" zoomScaleNormal="100" workbookViewId="0">
      <pane xSplit="1" ySplit="8" topLeftCell="B9" activePane="bottomRight" state="frozen"/>
      <selection pane="topRight" activeCell="B1" sqref="B1"/>
      <selection pane="bottomLeft" activeCell="A9" sqref="A9"/>
      <selection pane="bottomRight" activeCell="A9" sqref="A9"/>
    </sheetView>
  </sheetViews>
  <sheetFormatPr baseColWidth="10" defaultColWidth="13.42578125" defaultRowHeight="15" customHeight="1" x14ac:dyDescent="0.25"/>
  <cols>
    <col min="1" max="1" width="15.140625" style="604" customWidth="1"/>
    <col min="2" max="2" width="8.85546875" style="604" customWidth="1"/>
    <col min="3" max="3" width="28.5703125" style="604" customWidth="1"/>
    <col min="4" max="5" width="28.7109375" style="604" customWidth="1"/>
    <col min="6" max="6" width="15.28515625" style="604" customWidth="1"/>
    <col min="7" max="7" width="13.7109375" style="604" customWidth="1"/>
    <col min="8" max="8" width="3.28515625" style="604" customWidth="1"/>
    <col min="9" max="15" width="12.85546875" style="604" customWidth="1"/>
    <col min="16" max="16384" width="13.42578125" style="604"/>
  </cols>
  <sheetData>
    <row r="1" spans="2:15" ht="12.6" customHeight="1" x14ac:dyDescent="0.25"/>
    <row r="2" spans="2:15" ht="12.6" customHeight="1" x14ac:dyDescent="0.25"/>
    <row r="3" spans="2:15" ht="12.6" customHeight="1" x14ac:dyDescent="0.25"/>
    <row r="4" spans="2:15" ht="12.6" customHeight="1" x14ac:dyDescent="0.25">
      <c r="D4" s="799" t="s">
        <v>12361</v>
      </c>
    </row>
    <row r="5" spans="2:15" ht="12.6" customHeight="1" x14ac:dyDescent="0.25"/>
    <row r="6" spans="2:15" ht="14.25" customHeight="1" x14ac:dyDescent="0.25">
      <c r="B6" s="600" t="s">
        <v>12482</v>
      </c>
      <c r="C6" s="601"/>
      <c r="D6" s="601"/>
      <c r="E6" s="601"/>
      <c r="F6" s="601"/>
      <c r="G6" s="601"/>
      <c r="H6" s="602"/>
      <c r="I6" s="603"/>
      <c r="J6" s="603"/>
      <c r="K6" s="603"/>
      <c r="L6" s="603"/>
      <c r="M6" s="603"/>
      <c r="N6" s="603"/>
      <c r="O6" s="603"/>
    </row>
    <row r="7" spans="2:15" ht="15.75" x14ac:dyDescent="0.25">
      <c r="B7" s="605" t="s">
        <v>316</v>
      </c>
      <c r="C7" s="1284" t="s">
        <v>632</v>
      </c>
      <c r="D7" s="1284" t="s">
        <v>631</v>
      </c>
      <c r="E7" s="1284" t="s">
        <v>12461</v>
      </c>
      <c r="F7" s="1286" t="s">
        <v>12462</v>
      </c>
      <c r="G7" s="1286" t="s">
        <v>12615</v>
      </c>
      <c r="H7" s="1287"/>
      <c r="I7" s="603"/>
      <c r="J7" s="603"/>
      <c r="K7" s="603"/>
      <c r="L7" s="603"/>
      <c r="M7" s="603"/>
      <c r="N7" s="603"/>
      <c r="O7" s="603"/>
    </row>
    <row r="8" spans="2:15" ht="15.75" x14ac:dyDescent="0.25">
      <c r="B8" s="605" t="s">
        <v>633</v>
      </c>
      <c r="C8" s="1284"/>
      <c r="D8" s="1284"/>
      <c r="E8" s="1285"/>
      <c r="F8" s="1286"/>
      <c r="G8" s="1285"/>
      <c r="H8" s="1287"/>
      <c r="I8" s="603"/>
      <c r="J8" s="603"/>
      <c r="K8" s="603"/>
      <c r="L8" s="603"/>
      <c r="M8" s="603"/>
      <c r="N8" s="603"/>
      <c r="O8" s="603"/>
    </row>
    <row r="9" spans="2:15" ht="17.649999999999999" customHeight="1" x14ac:dyDescent="0.25">
      <c r="B9" s="611">
        <v>1</v>
      </c>
      <c r="C9" s="612" t="s">
        <v>404</v>
      </c>
      <c r="D9" s="612" t="s">
        <v>595</v>
      </c>
      <c r="E9" s="612" t="s">
        <v>339</v>
      </c>
      <c r="F9" s="613">
        <v>3889</v>
      </c>
      <c r="G9" s="614">
        <v>73414653.648703918</v>
      </c>
      <c r="H9" s="615"/>
      <c r="I9" s="603"/>
      <c r="J9" s="603"/>
      <c r="K9" s="603"/>
      <c r="L9" s="603"/>
      <c r="M9" s="603"/>
      <c r="N9" s="603"/>
      <c r="O9" s="603"/>
    </row>
    <row r="10" spans="2:15" ht="17.649999999999999" customHeight="1" x14ac:dyDescent="0.25">
      <c r="B10" s="606">
        <v>2</v>
      </c>
      <c r="C10" s="607" t="s">
        <v>405</v>
      </c>
      <c r="D10" s="607" t="s">
        <v>12650</v>
      </c>
      <c r="E10" s="607" t="s">
        <v>339</v>
      </c>
      <c r="F10" s="608">
        <v>390</v>
      </c>
      <c r="G10" s="609">
        <v>44869809.214721262</v>
      </c>
      <c r="H10" s="610"/>
      <c r="I10" s="603"/>
      <c r="J10" s="603"/>
      <c r="K10" s="603"/>
      <c r="L10" s="603"/>
      <c r="M10" s="603"/>
      <c r="N10" s="603"/>
      <c r="O10" s="603"/>
    </row>
    <row r="11" spans="2:15" ht="17.649999999999999" customHeight="1" x14ac:dyDescent="0.25">
      <c r="B11" s="611">
        <v>3</v>
      </c>
      <c r="C11" s="612" t="s">
        <v>409</v>
      </c>
      <c r="D11" s="612" t="s">
        <v>12651</v>
      </c>
      <c r="E11" s="612" t="s">
        <v>347</v>
      </c>
      <c r="F11" s="613">
        <v>46</v>
      </c>
      <c r="G11" s="614">
        <v>69284784.31742245</v>
      </c>
      <c r="H11" s="615"/>
      <c r="I11" s="603"/>
      <c r="J11" s="603"/>
      <c r="K11" s="603"/>
      <c r="L11" s="603"/>
      <c r="M11" s="603"/>
      <c r="N11" s="603"/>
      <c r="O11" s="603"/>
    </row>
    <row r="12" spans="2:15" ht="17.649999999999999" customHeight="1" x14ac:dyDescent="0.25">
      <c r="B12" s="606">
        <v>4</v>
      </c>
      <c r="C12" s="607" t="s">
        <v>408</v>
      </c>
      <c r="D12" s="607" t="s">
        <v>12650</v>
      </c>
      <c r="E12" s="607" t="s">
        <v>339</v>
      </c>
      <c r="F12" s="608">
        <v>9136</v>
      </c>
      <c r="G12" s="609">
        <v>278594064.56868732</v>
      </c>
      <c r="H12" s="610"/>
      <c r="I12" s="603"/>
      <c r="J12" s="603"/>
      <c r="K12" s="603"/>
      <c r="L12" s="603"/>
      <c r="M12" s="603"/>
      <c r="N12" s="603"/>
      <c r="O12" s="603"/>
    </row>
    <row r="13" spans="2:15" ht="17.649999999999999" customHeight="1" x14ac:dyDescent="0.25">
      <c r="B13" s="611">
        <v>5</v>
      </c>
      <c r="C13" s="612" t="s">
        <v>407</v>
      </c>
      <c r="D13" s="612" t="s">
        <v>122</v>
      </c>
      <c r="E13" s="612" t="s">
        <v>339</v>
      </c>
      <c r="F13" s="613">
        <v>1587</v>
      </c>
      <c r="G13" s="614">
        <v>73559401.536325723</v>
      </c>
      <c r="H13" s="615"/>
      <c r="I13" s="603"/>
      <c r="J13" s="603"/>
      <c r="K13" s="603"/>
      <c r="L13" s="603"/>
      <c r="M13" s="603"/>
      <c r="N13" s="603"/>
      <c r="O13" s="603"/>
    </row>
    <row r="14" spans="2:15" ht="25.5" x14ac:dyDescent="0.25">
      <c r="B14" s="606">
        <v>6</v>
      </c>
      <c r="C14" s="607" t="s">
        <v>406</v>
      </c>
      <c r="D14" s="984" t="s">
        <v>596</v>
      </c>
      <c r="E14" s="607" t="s">
        <v>339</v>
      </c>
      <c r="F14" s="608">
        <v>25664</v>
      </c>
      <c r="G14" s="609">
        <v>1033789172.6530243</v>
      </c>
      <c r="H14" s="610"/>
      <c r="I14" s="603"/>
      <c r="J14" s="603"/>
      <c r="K14" s="603"/>
      <c r="L14" s="603"/>
      <c r="M14" s="603"/>
      <c r="N14" s="603"/>
      <c r="O14" s="603"/>
    </row>
    <row r="15" spans="2:15" ht="15.75" x14ac:dyDescent="0.25">
      <c r="B15" s="611">
        <v>7</v>
      </c>
      <c r="C15" s="612" t="s">
        <v>410</v>
      </c>
      <c r="D15" s="983" t="s">
        <v>12652</v>
      </c>
      <c r="E15" s="612" t="s">
        <v>339</v>
      </c>
      <c r="F15" s="613">
        <v>6846</v>
      </c>
      <c r="G15" s="614">
        <v>67245573.410202175</v>
      </c>
      <c r="H15" s="615"/>
      <c r="I15" s="603"/>
      <c r="J15" s="603"/>
      <c r="K15" s="603"/>
      <c r="L15" s="603"/>
      <c r="M15" s="603"/>
      <c r="N15" s="603"/>
      <c r="O15" s="603"/>
    </row>
    <row r="16" spans="2:15" ht="17.649999999999999" customHeight="1" x14ac:dyDescent="0.25">
      <c r="B16" s="606">
        <v>8</v>
      </c>
      <c r="C16" s="607" t="s">
        <v>411</v>
      </c>
      <c r="D16" s="607" t="s">
        <v>123</v>
      </c>
      <c r="E16" s="607" t="s">
        <v>339</v>
      </c>
      <c r="F16" s="608">
        <v>4207</v>
      </c>
      <c r="G16" s="609">
        <v>54565300.556600668</v>
      </c>
      <c r="H16" s="610"/>
      <c r="I16" s="603"/>
      <c r="J16" s="603"/>
      <c r="K16" s="603"/>
      <c r="L16" s="603"/>
      <c r="M16" s="603"/>
      <c r="N16" s="603"/>
      <c r="O16" s="603"/>
    </row>
    <row r="17" spans="2:15" ht="17.649999999999999" customHeight="1" x14ac:dyDescent="0.25">
      <c r="B17" s="611">
        <v>9</v>
      </c>
      <c r="C17" s="612" t="s">
        <v>412</v>
      </c>
      <c r="D17" s="612" t="s">
        <v>12650</v>
      </c>
      <c r="E17" s="612" t="s">
        <v>339</v>
      </c>
      <c r="F17" s="613">
        <v>4327</v>
      </c>
      <c r="G17" s="614">
        <v>34923256.282218024</v>
      </c>
      <c r="H17" s="615"/>
      <c r="I17" s="603"/>
      <c r="J17" s="603"/>
      <c r="K17" s="603"/>
      <c r="L17" s="603"/>
      <c r="M17" s="603"/>
      <c r="N17" s="603"/>
      <c r="O17" s="603"/>
    </row>
    <row r="18" spans="2:15" ht="17.649999999999999" customHeight="1" x14ac:dyDescent="0.25">
      <c r="B18" s="606">
        <v>10</v>
      </c>
      <c r="C18" s="607" t="s">
        <v>413</v>
      </c>
      <c r="D18" s="607" t="s">
        <v>122</v>
      </c>
      <c r="E18" s="607" t="s">
        <v>339</v>
      </c>
      <c r="F18" s="608">
        <v>3243</v>
      </c>
      <c r="G18" s="609">
        <v>40784696.527063116</v>
      </c>
      <c r="H18" s="610"/>
      <c r="I18" s="603"/>
      <c r="J18" s="603"/>
      <c r="K18" s="603"/>
      <c r="L18" s="603"/>
      <c r="M18" s="603"/>
      <c r="N18" s="603"/>
      <c r="O18" s="603"/>
    </row>
    <row r="19" spans="2:15" ht="25.5" x14ac:dyDescent="0.25">
      <c r="B19" s="611">
        <v>11</v>
      </c>
      <c r="C19" s="612" t="s">
        <v>414</v>
      </c>
      <c r="D19" s="983" t="s">
        <v>12653</v>
      </c>
      <c r="E19" s="612" t="s">
        <v>339</v>
      </c>
      <c r="F19" s="613">
        <v>18800</v>
      </c>
      <c r="G19" s="614">
        <v>364840443.56236851</v>
      </c>
      <c r="H19" s="615"/>
      <c r="I19" s="603"/>
      <c r="J19" s="603"/>
      <c r="K19" s="603"/>
      <c r="L19" s="603"/>
      <c r="M19" s="603"/>
      <c r="N19" s="603"/>
      <c r="O19" s="603"/>
    </row>
    <row r="20" spans="2:15" ht="17.649999999999999" customHeight="1" x14ac:dyDescent="0.25">
      <c r="B20" s="606">
        <v>12</v>
      </c>
      <c r="C20" s="607" t="s">
        <v>415</v>
      </c>
      <c r="D20" s="607" t="s">
        <v>595</v>
      </c>
      <c r="E20" s="607" t="s">
        <v>339</v>
      </c>
      <c r="F20" s="608">
        <v>2322</v>
      </c>
      <c r="G20" s="609">
        <v>66340059.213750735</v>
      </c>
      <c r="H20" s="610"/>
      <c r="I20" s="603"/>
      <c r="J20" s="603"/>
      <c r="K20" s="603"/>
      <c r="L20" s="603"/>
      <c r="M20" s="603"/>
      <c r="N20" s="603"/>
      <c r="O20" s="603"/>
    </row>
    <row r="21" spans="2:15" ht="25.5" x14ac:dyDescent="0.25">
      <c r="B21" s="611">
        <v>13</v>
      </c>
      <c r="C21" s="612" t="s">
        <v>416</v>
      </c>
      <c r="D21" s="983" t="s">
        <v>12458</v>
      </c>
      <c r="E21" s="612" t="s">
        <v>339</v>
      </c>
      <c r="F21" s="613">
        <v>5999</v>
      </c>
      <c r="G21" s="614">
        <v>81730842.507444739</v>
      </c>
      <c r="H21" s="615"/>
      <c r="I21" s="603"/>
      <c r="J21" s="603"/>
      <c r="K21" s="603"/>
      <c r="L21" s="603"/>
      <c r="M21" s="603"/>
      <c r="N21" s="603"/>
      <c r="O21" s="603"/>
    </row>
    <row r="22" spans="2:15" ht="25.5" x14ac:dyDescent="0.25">
      <c r="B22" s="606">
        <v>14</v>
      </c>
      <c r="C22" s="607" t="s">
        <v>417</v>
      </c>
      <c r="D22" s="984" t="s">
        <v>12459</v>
      </c>
      <c r="E22" s="607" t="s">
        <v>339</v>
      </c>
      <c r="F22" s="608">
        <v>7548</v>
      </c>
      <c r="G22" s="609">
        <v>204164420.14485386</v>
      </c>
      <c r="H22" s="610"/>
      <c r="I22" s="603"/>
      <c r="J22" s="603"/>
      <c r="K22" s="603"/>
      <c r="L22" s="603"/>
      <c r="M22" s="603"/>
      <c r="N22" s="603"/>
      <c r="O22" s="603"/>
    </row>
    <row r="23" spans="2:15" ht="17.649999999999999" customHeight="1" x14ac:dyDescent="0.25">
      <c r="B23" s="611">
        <v>15</v>
      </c>
      <c r="C23" s="612" t="s">
        <v>418</v>
      </c>
      <c r="D23" s="612" t="s">
        <v>12651</v>
      </c>
      <c r="E23" s="612" t="s">
        <v>339</v>
      </c>
      <c r="F23" s="613">
        <v>97</v>
      </c>
      <c r="G23" s="614">
        <v>42900448.856952667</v>
      </c>
      <c r="H23" s="615"/>
      <c r="I23" s="603"/>
      <c r="J23" s="603"/>
      <c r="K23" s="603"/>
      <c r="L23" s="603"/>
      <c r="M23" s="603"/>
      <c r="N23" s="603"/>
      <c r="O23" s="603"/>
    </row>
    <row r="24" spans="2:15" ht="17.649999999999999" customHeight="1" x14ac:dyDescent="0.25">
      <c r="B24" s="606">
        <v>16</v>
      </c>
      <c r="C24" s="607" t="s">
        <v>419</v>
      </c>
      <c r="D24" s="607" t="s">
        <v>12650</v>
      </c>
      <c r="E24" s="607" t="s">
        <v>339</v>
      </c>
      <c r="F24" s="608">
        <v>5116</v>
      </c>
      <c r="G24" s="609">
        <v>39100982.094578899</v>
      </c>
      <c r="H24" s="610"/>
      <c r="I24" s="603"/>
      <c r="J24" s="603"/>
      <c r="K24" s="603"/>
      <c r="L24" s="603"/>
      <c r="M24" s="603"/>
      <c r="N24" s="603"/>
      <c r="O24" s="603"/>
    </row>
    <row r="25" spans="2:15" ht="17.649999999999999" customHeight="1" x14ac:dyDescent="0.25">
      <c r="B25" s="611">
        <v>17</v>
      </c>
      <c r="C25" s="612" t="s">
        <v>420</v>
      </c>
      <c r="D25" s="612" t="s">
        <v>595</v>
      </c>
      <c r="E25" s="612" t="s">
        <v>339</v>
      </c>
      <c r="F25" s="613">
        <v>3103</v>
      </c>
      <c r="G25" s="614">
        <v>48164213.944909252</v>
      </c>
      <c r="H25" s="615"/>
      <c r="I25" s="603"/>
      <c r="J25" s="603"/>
      <c r="K25" s="603"/>
      <c r="L25" s="603"/>
      <c r="M25" s="603"/>
      <c r="N25" s="603"/>
      <c r="O25" s="603"/>
    </row>
    <row r="26" spans="2:15" ht="17.649999999999999" customHeight="1" x14ac:dyDescent="0.25">
      <c r="B26" s="606">
        <v>18</v>
      </c>
      <c r="C26" s="607" t="s">
        <v>421</v>
      </c>
      <c r="D26" s="607" t="s">
        <v>122</v>
      </c>
      <c r="E26" s="607" t="s">
        <v>339</v>
      </c>
      <c r="F26" s="608">
        <v>4631</v>
      </c>
      <c r="G26" s="609">
        <v>98723075.641615629</v>
      </c>
      <c r="H26" s="610"/>
      <c r="I26" s="603"/>
      <c r="J26" s="603"/>
      <c r="K26" s="603"/>
      <c r="L26" s="603"/>
      <c r="M26" s="603"/>
      <c r="N26" s="603"/>
      <c r="O26" s="603"/>
    </row>
    <row r="27" spans="2:15" ht="17.649999999999999" customHeight="1" x14ac:dyDescent="0.25">
      <c r="B27" s="611">
        <v>19</v>
      </c>
      <c r="C27" s="612" t="s">
        <v>422</v>
      </c>
      <c r="D27" s="612" t="s">
        <v>122</v>
      </c>
      <c r="E27" s="612" t="s">
        <v>339</v>
      </c>
      <c r="F27" s="613">
        <v>3664</v>
      </c>
      <c r="G27" s="614">
        <v>40835101.046877444</v>
      </c>
      <c r="H27" s="615"/>
      <c r="I27" s="603"/>
      <c r="J27" s="603"/>
      <c r="K27" s="603"/>
      <c r="L27" s="603"/>
      <c r="M27" s="603"/>
      <c r="N27" s="603"/>
      <c r="O27" s="603"/>
    </row>
    <row r="28" spans="2:15" ht="17.649999999999999" customHeight="1" x14ac:dyDescent="0.25">
      <c r="B28" s="606">
        <v>20</v>
      </c>
      <c r="C28" s="607" t="s">
        <v>423</v>
      </c>
      <c r="D28" s="607" t="s">
        <v>12376</v>
      </c>
      <c r="E28" s="607" t="s">
        <v>339</v>
      </c>
      <c r="F28" s="608">
        <v>1660</v>
      </c>
      <c r="G28" s="609">
        <v>28859080.827075407</v>
      </c>
      <c r="H28" s="610"/>
      <c r="I28" s="603"/>
      <c r="J28" s="603"/>
      <c r="K28" s="603"/>
      <c r="L28" s="603"/>
      <c r="M28" s="603"/>
      <c r="N28" s="603"/>
      <c r="O28" s="603"/>
    </row>
    <row r="29" spans="2:15" ht="25.5" x14ac:dyDescent="0.25">
      <c r="B29" s="611">
        <v>21</v>
      </c>
      <c r="C29" s="612" t="s">
        <v>424</v>
      </c>
      <c r="D29" s="983" t="s">
        <v>12460</v>
      </c>
      <c r="E29" s="612" t="s">
        <v>339</v>
      </c>
      <c r="F29" s="613">
        <v>5027</v>
      </c>
      <c r="G29" s="614">
        <v>39513016.578366339</v>
      </c>
      <c r="H29" s="615"/>
      <c r="I29" s="603"/>
      <c r="J29" s="603"/>
      <c r="K29" s="603"/>
      <c r="L29" s="603"/>
      <c r="M29" s="603"/>
      <c r="N29" s="603"/>
      <c r="O29" s="603"/>
    </row>
    <row r="30" spans="2:15" ht="17.649999999999999" customHeight="1" x14ac:dyDescent="0.25">
      <c r="B30" s="606">
        <v>22</v>
      </c>
      <c r="C30" s="607" t="s">
        <v>431</v>
      </c>
      <c r="D30" s="607" t="s">
        <v>12376</v>
      </c>
      <c r="E30" s="607" t="s">
        <v>339</v>
      </c>
      <c r="F30" s="608">
        <v>1156</v>
      </c>
      <c r="G30" s="609">
        <v>42527851.61632403</v>
      </c>
      <c r="H30" s="610"/>
      <c r="I30" s="603"/>
      <c r="J30" s="603"/>
      <c r="K30" s="603"/>
      <c r="L30" s="603"/>
      <c r="M30" s="603"/>
      <c r="N30" s="603"/>
      <c r="O30" s="603"/>
    </row>
    <row r="31" spans="2:15" ht="17.649999999999999" customHeight="1" x14ac:dyDescent="0.25">
      <c r="B31" s="611">
        <v>23</v>
      </c>
      <c r="C31" s="612" t="s">
        <v>425</v>
      </c>
      <c r="D31" s="612" t="s">
        <v>595</v>
      </c>
      <c r="E31" s="612" t="s">
        <v>339</v>
      </c>
      <c r="F31" s="613">
        <v>5701</v>
      </c>
      <c r="G31" s="614">
        <v>139409464.761917</v>
      </c>
      <c r="H31" s="615"/>
      <c r="I31" s="603"/>
      <c r="J31" s="603"/>
      <c r="K31" s="603"/>
      <c r="L31" s="603"/>
      <c r="M31" s="603"/>
      <c r="N31" s="603"/>
      <c r="O31" s="603"/>
    </row>
    <row r="32" spans="2:15" ht="17.649999999999999" customHeight="1" x14ac:dyDescent="0.25">
      <c r="B32" s="606">
        <v>24</v>
      </c>
      <c r="C32" s="607" t="s">
        <v>432</v>
      </c>
      <c r="D32" s="607" t="s">
        <v>12650</v>
      </c>
      <c r="E32" s="607" t="s">
        <v>339</v>
      </c>
      <c r="F32" s="608">
        <v>7489</v>
      </c>
      <c r="G32" s="609">
        <v>72834278.095331371</v>
      </c>
      <c r="H32" s="610"/>
      <c r="I32" s="603"/>
      <c r="J32" s="603"/>
      <c r="K32" s="603"/>
      <c r="L32" s="603"/>
      <c r="M32" s="603"/>
      <c r="N32" s="603"/>
      <c r="O32" s="603"/>
    </row>
    <row r="33" spans="2:15" ht="17.649999999999999" customHeight="1" x14ac:dyDescent="0.25">
      <c r="B33" s="611">
        <v>25</v>
      </c>
      <c r="C33" s="612" t="s">
        <v>433</v>
      </c>
      <c r="D33" s="612" t="s">
        <v>503</v>
      </c>
      <c r="E33" s="612" t="s">
        <v>577</v>
      </c>
      <c r="F33" s="613">
        <v>3003</v>
      </c>
      <c r="G33" s="614">
        <v>35185312.773646176</v>
      </c>
      <c r="H33" s="615"/>
      <c r="I33" s="603"/>
      <c r="J33" s="603"/>
      <c r="K33" s="603"/>
      <c r="L33" s="603"/>
      <c r="M33" s="603"/>
      <c r="N33" s="603"/>
      <c r="O33" s="603"/>
    </row>
    <row r="34" spans="2:15" ht="17.649999999999999" customHeight="1" x14ac:dyDescent="0.25">
      <c r="B34" s="606">
        <v>26</v>
      </c>
      <c r="C34" s="607" t="s">
        <v>434</v>
      </c>
      <c r="D34" s="607" t="s">
        <v>12375</v>
      </c>
      <c r="E34" s="607" t="s">
        <v>339</v>
      </c>
      <c r="F34" s="608">
        <v>985</v>
      </c>
      <c r="G34" s="609">
        <v>42998611.642841555</v>
      </c>
      <c r="H34" s="610"/>
      <c r="I34" s="603"/>
      <c r="J34" s="603"/>
      <c r="K34" s="603"/>
      <c r="L34" s="603"/>
      <c r="M34" s="603"/>
      <c r="N34" s="603"/>
      <c r="O34" s="603"/>
    </row>
    <row r="35" spans="2:15" ht="17.649999999999999" customHeight="1" x14ac:dyDescent="0.25">
      <c r="B35" s="611">
        <v>27</v>
      </c>
      <c r="C35" s="612" t="s">
        <v>435</v>
      </c>
      <c r="D35" s="612" t="s">
        <v>122</v>
      </c>
      <c r="E35" s="612" t="s">
        <v>339</v>
      </c>
      <c r="F35" s="613">
        <v>6531</v>
      </c>
      <c r="G35" s="614">
        <v>62911899.12646886</v>
      </c>
      <c r="H35" s="615"/>
      <c r="I35" s="603"/>
      <c r="J35" s="603"/>
      <c r="K35" s="603"/>
      <c r="L35" s="603"/>
      <c r="M35" s="603"/>
      <c r="N35" s="603"/>
      <c r="O35" s="603"/>
    </row>
    <row r="36" spans="2:15" ht="17.649999999999999" customHeight="1" x14ac:dyDescent="0.25">
      <c r="B36" s="606">
        <v>28</v>
      </c>
      <c r="C36" s="607" t="s">
        <v>436</v>
      </c>
      <c r="D36" s="607" t="s">
        <v>122</v>
      </c>
      <c r="E36" s="607" t="s">
        <v>339</v>
      </c>
      <c r="F36" s="608">
        <v>2936</v>
      </c>
      <c r="G36" s="609">
        <v>48529252.756746911</v>
      </c>
      <c r="H36" s="610"/>
      <c r="I36" s="603"/>
      <c r="J36" s="603"/>
      <c r="K36" s="603"/>
      <c r="L36" s="603"/>
      <c r="M36" s="603"/>
      <c r="N36" s="603"/>
      <c r="O36" s="603"/>
    </row>
    <row r="37" spans="2:15" ht="25.5" x14ac:dyDescent="0.25">
      <c r="B37" s="611">
        <v>29</v>
      </c>
      <c r="C37" s="612" t="s">
        <v>437</v>
      </c>
      <c r="D37" s="983" t="s">
        <v>12653</v>
      </c>
      <c r="E37" s="612" t="s">
        <v>339</v>
      </c>
      <c r="F37" s="613">
        <v>8939</v>
      </c>
      <c r="G37" s="614">
        <v>127139647.80605952</v>
      </c>
      <c r="H37" s="615"/>
      <c r="I37" s="617"/>
      <c r="J37" s="617"/>
      <c r="K37" s="617"/>
      <c r="L37" s="617"/>
      <c r="M37" s="617"/>
      <c r="N37" s="617"/>
      <c r="O37" s="617"/>
    </row>
    <row r="38" spans="2:15" ht="17.649999999999999" customHeight="1" x14ac:dyDescent="0.25">
      <c r="B38" s="606">
        <v>30</v>
      </c>
      <c r="C38" s="607" t="s">
        <v>438</v>
      </c>
      <c r="D38" s="607" t="s">
        <v>12650</v>
      </c>
      <c r="E38" s="607" t="s">
        <v>339</v>
      </c>
      <c r="F38" s="608">
        <v>3425</v>
      </c>
      <c r="G38" s="609">
        <v>51643994.322352014</v>
      </c>
      <c r="H38" s="610"/>
      <c r="I38" s="603"/>
      <c r="J38" s="603"/>
      <c r="K38" s="603"/>
      <c r="L38" s="603"/>
      <c r="M38" s="603"/>
      <c r="N38" s="603"/>
      <c r="O38" s="603"/>
    </row>
    <row r="39" spans="2:15" ht="17.649999999999999" customHeight="1" x14ac:dyDescent="0.25">
      <c r="B39" s="611">
        <v>31</v>
      </c>
      <c r="C39" s="612" t="s">
        <v>439</v>
      </c>
      <c r="D39" s="612" t="s">
        <v>120</v>
      </c>
      <c r="E39" s="612" t="s">
        <v>575</v>
      </c>
      <c r="F39" s="613">
        <v>7029</v>
      </c>
      <c r="G39" s="614">
        <v>47143142.036973089</v>
      </c>
      <c r="H39" s="615"/>
      <c r="I39" s="616"/>
      <c r="J39" s="616"/>
      <c r="K39" s="616"/>
      <c r="L39" s="616"/>
      <c r="M39" s="616"/>
      <c r="N39" s="616"/>
      <c r="O39" s="616"/>
    </row>
    <row r="40" spans="2:15" ht="17.649999999999999" customHeight="1" x14ac:dyDescent="0.25">
      <c r="B40" s="606">
        <v>32</v>
      </c>
      <c r="C40" s="607" t="s">
        <v>440</v>
      </c>
      <c r="D40" s="607" t="s">
        <v>124</v>
      </c>
      <c r="E40" s="607" t="s">
        <v>339</v>
      </c>
      <c r="F40" s="608">
        <v>1899</v>
      </c>
      <c r="G40" s="609">
        <v>52433954.47519251</v>
      </c>
      <c r="H40" s="610"/>
      <c r="I40" s="603"/>
      <c r="J40" s="603"/>
      <c r="K40" s="603"/>
      <c r="L40" s="603"/>
      <c r="M40" s="603"/>
      <c r="N40" s="603"/>
      <c r="O40" s="603"/>
    </row>
    <row r="41" spans="2:15" ht="17.649999999999999" customHeight="1" x14ac:dyDescent="0.25">
      <c r="B41" s="611">
        <v>33</v>
      </c>
      <c r="C41" s="612" t="s">
        <v>441</v>
      </c>
      <c r="D41" s="612" t="s">
        <v>595</v>
      </c>
      <c r="E41" s="612" t="s">
        <v>339</v>
      </c>
      <c r="F41" s="613">
        <v>4599</v>
      </c>
      <c r="G41" s="614">
        <v>32036352.280822471</v>
      </c>
      <c r="H41" s="615"/>
      <c r="I41" s="603"/>
      <c r="J41" s="603"/>
      <c r="K41" s="603"/>
      <c r="L41" s="603"/>
      <c r="M41" s="603"/>
      <c r="N41" s="603"/>
      <c r="O41" s="603"/>
    </row>
    <row r="42" spans="2:15" ht="17.649999999999999" customHeight="1" x14ac:dyDescent="0.25">
      <c r="B42" s="606">
        <v>34</v>
      </c>
      <c r="C42" s="607" t="s">
        <v>442</v>
      </c>
      <c r="D42" s="607" t="s">
        <v>12651</v>
      </c>
      <c r="E42" s="607" t="s">
        <v>512</v>
      </c>
      <c r="F42" s="608">
        <v>1264</v>
      </c>
      <c r="G42" s="609">
        <v>64172886.170000076</v>
      </c>
      <c r="H42" s="610"/>
      <c r="I42" s="603"/>
      <c r="J42" s="603"/>
      <c r="K42" s="603"/>
      <c r="L42" s="603"/>
      <c r="M42" s="603"/>
      <c r="N42" s="603"/>
      <c r="O42" s="603"/>
    </row>
    <row r="43" spans="2:15" ht="17.649999999999999" customHeight="1" x14ac:dyDescent="0.25">
      <c r="B43" s="611">
        <v>35</v>
      </c>
      <c r="C43" s="612" t="s">
        <v>443</v>
      </c>
      <c r="D43" s="612" t="s">
        <v>12375</v>
      </c>
      <c r="E43" s="612" t="s">
        <v>339</v>
      </c>
      <c r="F43" s="613">
        <v>2915</v>
      </c>
      <c r="G43" s="614">
        <v>28524162.819999989</v>
      </c>
      <c r="H43" s="615"/>
      <c r="I43" s="603"/>
      <c r="J43" s="603"/>
      <c r="K43" s="603"/>
      <c r="L43" s="603"/>
      <c r="M43" s="603"/>
      <c r="N43" s="603"/>
      <c r="O43" s="603"/>
    </row>
    <row r="44" spans="2:15" ht="17.649999999999999" customHeight="1" x14ac:dyDescent="0.25">
      <c r="B44" s="606">
        <v>36</v>
      </c>
      <c r="C44" s="607" t="s">
        <v>444</v>
      </c>
      <c r="D44" s="607" t="s">
        <v>12650</v>
      </c>
      <c r="E44" s="607" t="s">
        <v>577</v>
      </c>
      <c r="F44" s="608">
        <v>8822</v>
      </c>
      <c r="G44" s="609">
        <v>49246342.990000024</v>
      </c>
      <c r="H44" s="610"/>
      <c r="I44" s="603"/>
      <c r="J44" s="603"/>
      <c r="K44" s="603"/>
      <c r="L44" s="603"/>
      <c r="M44" s="603"/>
      <c r="N44" s="603"/>
      <c r="O44" s="603"/>
    </row>
    <row r="45" spans="2:15" ht="17.649999999999999" customHeight="1" x14ac:dyDescent="0.25">
      <c r="B45" s="611">
        <v>37</v>
      </c>
      <c r="C45" s="612" t="s">
        <v>445</v>
      </c>
      <c r="D45" s="612" t="s">
        <v>122</v>
      </c>
      <c r="E45" s="612" t="s">
        <v>577</v>
      </c>
      <c r="F45" s="613">
        <v>5400</v>
      </c>
      <c r="G45" s="614">
        <v>66185277.250000022</v>
      </c>
      <c r="H45" s="615"/>
      <c r="I45" s="603"/>
      <c r="J45" s="603"/>
      <c r="K45" s="603"/>
      <c r="L45" s="603"/>
      <c r="M45" s="603"/>
      <c r="N45" s="603"/>
      <c r="O45" s="603"/>
    </row>
    <row r="46" spans="2:15" ht="25.5" x14ac:dyDescent="0.25">
      <c r="B46" s="606">
        <v>38</v>
      </c>
      <c r="C46" s="607" t="s">
        <v>446</v>
      </c>
      <c r="D46" s="607" t="s">
        <v>124</v>
      </c>
      <c r="E46" s="984" t="s">
        <v>12415</v>
      </c>
      <c r="F46" s="608">
        <v>15538</v>
      </c>
      <c r="G46" s="609">
        <v>123670419.64000013</v>
      </c>
      <c r="H46" s="610"/>
      <c r="I46" s="603"/>
      <c r="J46" s="603"/>
      <c r="K46" s="603"/>
      <c r="L46" s="603"/>
      <c r="M46" s="603"/>
      <c r="N46" s="603"/>
      <c r="O46" s="603"/>
    </row>
    <row r="47" spans="2:15" ht="17.649999999999999" customHeight="1" x14ac:dyDescent="0.25">
      <c r="B47" s="611">
        <v>39</v>
      </c>
      <c r="C47" s="612" t="s">
        <v>447</v>
      </c>
      <c r="D47" s="612" t="s">
        <v>122</v>
      </c>
      <c r="E47" s="612" t="s">
        <v>577</v>
      </c>
      <c r="F47" s="613">
        <v>3887</v>
      </c>
      <c r="G47" s="614">
        <v>83792004.139999926</v>
      </c>
      <c r="H47" s="615"/>
      <c r="I47" s="603"/>
      <c r="J47" s="603"/>
      <c r="K47" s="603"/>
      <c r="L47" s="603"/>
      <c r="M47" s="603"/>
      <c r="N47" s="603"/>
      <c r="O47" s="603"/>
    </row>
    <row r="48" spans="2:15" ht="17.649999999999999" customHeight="1" x14ac:dyDescent="0.25">
      <c r="B48" s="606">
        <v>40</v>
      </c>
      <c r="C48" s="607" t="s">
        <v>448</v>
      </c>
      <c r="D48" s="607" t="s">
        <v>123</v>
      </c>
      <c r="E48" s="607" t="s">
        <v>577</v>
      </c>
      <c r="F48" s="608">
        <v>4092</v>
      </c>
      <c r="G48" s="609">
        <v>42299464.069999956</v>
      </c>
      <c r="H48" s="610"/>
      <c r="I48" s="603"/>
      <c r="J48" s="603"/>
      <c r="K48" s="603"/>
      <c r="L48" s="603"/>
      <c r="M48" s="603"/>
      <c r="N48" s="603"/>
      <c r="O48" s="603"/>
    </row>
    <row r="49" spans="2:15" ht="17.649999999999999" customHeight="1" x14ac:dyDescent="0.25">
      <c r="B49" s="611">
        <v>41</v>
      </c>
      <c r="C49" s="612" t="s">
        <v>449</v>
      </c>
      <c r="D49" s="612" t="s">
        <v>12651</v>
      </c>
      <c r="E49" s="612" t="s">
        <v>513</v>
      </c>
      <c r="F49" s="613">
        <v>900</v>
      </c>
      <c r="G49" s="614">
        <v>62167883.989999935</v>
      </c>
      <c r="H49" s="615"/>
      <c r="I49" s="603"/>
      <c r="J49" s="603"/>
      <c r="K49" s="603"/>
      <c r="L49" s="603"/>
      <c r="M49" s="603"/>
      <c r="N49" s="603"/>
      <c r="O49" s="603"/>
    </row>
    <row r="50" spans="2:15" ht="17.649999999999999" customHeight="1" x14ac:dyDescent="0.25">
      <c r="B50" s="606">
        <v>42</v>
      </c>
      <c r="C50" s="607" t="s">
        <v>450</v>
      </c>
      <c r="D50" s="607" t="s">
        <v>12650</v>
      </c>
      <c r="E50" s="607" t="s">
        <v>339</v>
      </c>
      <c r="F50" s="608">
        <v>4491</v>
      </c>
      <c r="G50" s="609">
        <v>43372484.420000009</v>
      </c>
      <c r="H50" s="610"/>
      <c r="I50" s="603"/>
      <c r="J50" s="603"/>
      <c r="K50" s="603"/>
      <c r="L50" s="603"/>
      <c r="M50" s="603"/>
      <c r="N50" s="603"/>
      <c r="O50" s="603"/>
    </row>
    <row r="51" spans="2:15" ht="17.649999999999999" customHeight="1" x14ac:dyDescent="0.25">
      <c r="B51" s="611">
        <v>43</v>
      </c>
      <c r="C51" s="612" t="s">
        <v>426</v>
      </c>
      <c r="D51" s="612" t="s">
        <v>120</v>
      </c>
      <c r="E51" s="612" t="s">
        <v>12357</v>
      </c>
      <c r="F51" s="613">
        <v>9552</v>
      </c>
      <c r="G51" s="614">
        <v>60160049.110000044</v>
      </c>
      <c r="H51" s="615"/>
      <c r="I51" s="603"/>
      <c r="J51" s="603"/>
      <c r="K51" s="603"/>
      <c r="L51" s="603"/>
      <c r="M51" s="603"/>
      <c r="N51" s="603"/>
      <c r="O51" s="603"/>
    </row>
    <row r="52" spans="2:15" ht="17.649999999999999" customHeight="1" x14ac:dyDescent="0.25">
      <c r="B52" s="606">
        <v>44</v>
      </c>
      <c r="C52" s="607" t="s">
        <v>426</v>
      </c>
      <c r="D52" s="607" t="s">
        <v>12650</v>
      </c>
      <c r="E52" s="607" t="s">
        <v>577</v>
      </c>
      <c r="F52" s="608">
        <v>10790</v>
      </c>
      <c r="G52" s="609">
        <v>120329335.0399998</v>
      </c>
      <c r="H52" s="610"/>
      <c r="I52" s="603"/>
      <c r="J52" s="603"/>
      <c r="K52" s="603"/>
      <c r="L52" s="603"/>
      <c r="M52" s="603"/>
      <c r="N52" s="603"/>
      <c r="O52" s="603"/>
    </row>
    <row r="53" spans="2:15" ht="17.649999999999999" customHeight="1" x14ac:dyDescent="0.25">
      <c r="B53" s="611">
        <v>45</v>
      </c>
      <c r="C53" s="612" t="s">
        <v>427</v>
      </c>
      <c r="D53" s="612" t="s">
        <v>12356</v>
      </c>
      <c r="E53" s="612" t="s">
        <v>339</v>
      </c>
      <c r="F53" s="613">
        <v>5841</v>
      </c>
      <c r="G53" s="614">
        <v>82644882.580000013</v>
      </c>
      <c r="H53" s="615"/>
      <c r="I53" s="603"/>
      <c r="J53" s="603"/>
      <c r="K53" s="603"/>
      <c r="L53" s="603"/>
      <c r="M53" s="603"/>
      <c r="N53" s="603"/>
      <c r="O53" s="603"/>
    </row>
    <row r="54" spans="2:15" ht="17.649999999999999" customHeight="1" x14ac:dyDescent="0.25">
      <c r="B54" s="606">
        <v>46</v>
      </c>
      <c r="C54" s="607" t="s">
        <v>428</v>
      </c>
      <c r="D54" s="607" t="s">
        <v>403</v>
      </c>
      <c r="E54" s="607" t="s">
        <v>398</v>
      </c>
      <c r="F54" s="608">
        <v>265500</v>
      </c>
      <c r="G54" s="609">
        <v>692545180.68999779</v>
      </c>
      <c r="H54" s="610"/>
      <c r="I54" s="603"/>
      <c r="J54" s="603"/>
      <c r="K54" s="603"/>
      <c r="L54" s="603"/>
      <c r="M54" s="603"/>
      <c r="N54" s="603"/>
      <c r="O54" s="603"/>
    </row>
    <row r="55" spans="2:15" ht="17.649999999999999" customHeight="1" x14ac:dyDescent="0.25">
      <c r="B55" s="611">
        <v>47</v>
      </c>
      <c r="C55" s="612" t="s">
        <v>429</v>
      </c>
      <c r="D55" s="612" t="s">
        <v>12650</v>
      </c>
      <c r="E55" s="612" t="s">
        <v>339</v>
      </c>
      <c r="F55" s="613">
        <v>10443</v>
      </c>
      <c r="G55" s="614">
        <v>70260792.650000066</v>
      </c>
      <c r="H55" s="615"/>
      <c r="I55" s="603"/>
      <c r="J55" s="603"/>
      <c r="K55" s="603"/>
      <c r="L55" s="603"/>
      <c r="M55" s="603"/>
      <c r="N55" s="603"/>
      <c r="O55" s="603"/>
    </row>
    <row r="56" spans="2:15" ht="17.649999999999999" customHeight="1" x14ac:dyDescent="0.25">
      <c r="B56" s="606">
        <v>48</v>
      </c>
      <c r="C56" s="607" t="s">
        <v>430</v>
      </c>
      <c r="D56" s="607" t="s">
        <v>12376</v>
      </c>
      <c r="E56" s="607" t="s">
        <v>339</v>
      </c>
      <c r="F56" s="608">
        <v>2760</v>
      </c>
      <c r="G56" s="609">
        <v>50197358.009999976</v>
      </c>
      <c r="H56" s="610"/>
      <c r="I56" s="603"/>
      <c r="J56" s="603"/>
      <c r="K56" s="603"/>
      <c r="L56" s="603"/>
      <c r="M56" s="603"/>
      <c r="N56" s="603"/>
      <c r="O56" s="603"/>
    </row>
    <row r="57" spans="2:15" ht="17.649999999999999" customHeight="1" x14ac:dyDescent="0.25">
      <c r="B57" s="611">
        <v>49</v>
      </c>
      <c r="C57" s="612" t="s">
        <v>451</v>
      </c>
      <c r="D57" s="612" t="s">
        <v>403</v>
      </c>
      <c r="E57" s="612" t="s">
        <v>399</v>
      </c>
      <c r="F57" s="613">
        <v>39356</v>
      </c>
      <c r="G57" s="614">
        <v>60020385.029999897</v>
      </c>
      <c r="H57" s="615"/>
      <c r="I57" s="603"/>
      <c r="J57" s="603"/>
      <c r="K57" s="603"/>
      <c r="L57" s="603"/>
      <c r="M57" s="603"/>
      <c r="N57" s="603"/>
      <c r="O57" s="603"/>
    </row>
    <row r="58" spans="2:15" ht="17.649999999999999" customHeight="1" x14ac:dyDescent="0.25">
      <c r="B58" s="606">
        <v>50</v>
      </c>
      <c r="C58" s="607" t="s">
        <v>452</v>
      </c>
      <c r="D58" s="607" t="s">
        <v>403</v>
      </c>
      <c r="E58" s="607" t="s">
        <v>502</v>
      </c>
      <c r="F58" s="608">
        <v>39304</v>
      </c>
      <c r="G58" s="609">
        <v>72560344.310000211</v>
      </c>
      <c r="H58" s="610"/>
      <c r="I58" s="603"/>
      <c r="J58" s="603"/>
      <c r="K58" s="603"/>
      <c r="L58" s="603"/>
      <c r="M58" s="603"/>
      <c r="N58" s="603"/>
      <c r="O58" s="603"/>
    </row>
    <row r="59" spans="2:15" ht="17.649999999999999" customHeight="1" x14ac:dyDescent="0.25">
      <c r="B59" s="611">
        <v>51</v>
      </c>
      <c r="C59" s="612" t="s">
        <v>452</v>
      </c>
      <c r="D59" s="612" t="s">
        <v>12376</v>
      </c>
      <c r="E59" s="612" t="s">
        <v>339</v>
      </c>
      <c r="F59" s="613">
        <v>1855</v>
      </c>
      <c r="G59" s="614">
        <v>46338819.62000002</v>
      </c>
      <c r="H59" s="615"/>
      <c r="I59" s="603"/>
      <c r="J59" s="603"/>
      <c r="K59" s="603"/>
      <c r="L59" s="603"/>
      <c r="M59" s="603"/>
      <c r="N59" s="603"/>
      <c r="O59" s="603"/>
    </row>
    <row r="60" spans="2:15" ht="17.649999999999999" customHeight="1" x14ac:dyDescent="0.25">
      <c r="B60" s="606">
        <v>52</v>
      </c>
      <c r="C60" s="607" t="s">
        <v>453</v>
      </c>
      <c r="D60" s="607" t="s">
        <v>125</v>
      </c>
      <c r="E60" s="607" t="s">
        <v>339</v>
      </c>
      <c r="F60" s="608">
        <v>2763</v>
      </c>
      <c r="G60" s="609">
        <v>57546587.50999999</v>
      </c>
      <c r="H60" s="610"/>
      <c r="I60" s="603"/>
      <c r="J60" s="603"/>
      <c r="K60" s="603"/>
      <c r="L60" s="603"/>
      <c r="M60" s="603"/>
      <c r="N60" s="603"/>
      <c r="O60" s="603"/>
    </row>
    <row r="61" spans="2:15" ht="17.649999999999999" customHeight="1" x14ac:dyDescent="0.25">
      <c r="B61" s="611">
        <v>53</v>
      </c>
      <c r="C61" s="612" t="s">
        <v>454</v>
      </c>
      <c r="D61" s="612" t="s">
        <v>12376</v>
      </c>
      <c r="E61" s="612" t="s">
        <v>339</v>
      </c>
      <c r="F61" s="613">
        <v>3454</v>
      </c>
      <c r="G61" s="614">
        <v>69225521.610000044</v>
      </c>
      <c r="H61" s="615"/>
      <c r="I61" s="603"/>
      <c r="J61" s="603"/>
      <c r="K61" s="603"/>
      <c r="L61" s="603"/>
      <c r="M61" s="603"/>
      <c r="N61" s="603"/>
      <c r="O61" s="603"/>
    </row>
    <row r="62" spans="2:15" ht="17.649999999999999" customHeight="1" x14ac:dyDescent="0.25">
      <c r="B62" s="606">
        <v>54</v>
      </c>
      <c r="C62" s="607" t="s">
        <v>476</v>
      </c>
      <c r="D62" s="607" t="s">
        <v>119</v>
      </c>
      <c r="E62" s="607" t="s">
        <v>400</v>
      </c>
      <c r="F62" s="608">
        <v>28095</v>
      </c>
      <c r="G62" s="609">
        <v>635274573.25000215</v>
      </c>
      <c r="H62" s="610"/>
      <c r="I62" s="603"/>
      <c r="J62" s="603"/>
      <c r="K62" s="603"/>
      <c r="L62" s="603"/>
      <c r="M62" s="603"/>
      <c r="N62" s="603"/>
      <c r="O62" s="603"/>
    </row>
    <row r="63" spans="2:15" ht="17.649999999999999" customHeight="1" x14ac:dyDescent="0.25">
      <c r="B63" s="611">
        <v>55</v>
      </c>
      <c r="C63" s="612" t="s">
        <v>455</v>
      </c>
      <c r="D63" s="612" t="s">
        <v>118</v>
      </c>
      <c r="E63" s="612" t="s">
        <v>339</v>
      </c>
      <c r="F63" s="613">
        <v>4133</v>
      </c>
      <c r="G63" s="614">
        <v>66025320.84000013</v>
      </c>
      <c r="H63" s="615"/>
      <c r="I63" s="603"/>
      <c r="J63" s="603"/>
      <c r="K63" s="603"/>
      <c r="L63" s="603"/>
      <c r="M63" s="603"/>
      <c r="N63" s="603"/>
      <c r="O63" s="603"/>
    </row>
    <row r="64" spans="2:15" ht="17.649999999999999" customHeight="1" x14ac:dyDescent="0.25">
      <c r="B64" s="606">
        <v>56</v>
      </c>
      <c r="C64" s="607" t="s">
        <v>456</v>
      </c>
      <c r="D64" s="607" t="s">
        <v>497</v>
      </c>
      <c r="E64" s="607" t="s">
        <v>577</v>
      </c>
      <c r="F64" s="608">
        <v>25650</v>
      </c>
      <c r="G64" s="609">
        <v>275792207.49999911</v>
      </c>
      <c r="H64" s="610"/>
      <c r="I64" s="603"/>
      <c r="J64" s="603"/>
      <c r="K64" s="603"/>
      <c r="L64" s="603"/>
      <c r="M64" s="603"/>
      <c r="N64" s="603"/>
      <c r="O64" s="603"/>
    </row>
    <row r="65" spans="2:15" ht="25.5" x14ac:dyDescent="0.25">
      <c r="B65" s="611">
        <v>57</v>
      </c>
      <c r="C65" s="612" t="s">
        <v>457</v>
      </c>
      <c r="D65" s="612" t="s">
        <v>403</v>
      </c>
      <c r="E65" s="983" t="s">
        <v>12367</v>
      </c>
      <c r="F65" s="613">
        <v>18065</v>
      </c>
      <c r="G65" s="614">
        <v>27362791.630000059</v>
      </c>
      <c r="H65" s="615" t="s">
        <v>735</v>
      </c>
      <c r="I65" s="603"/>
      <c r="J65" s="603"/>
      <c r="K65" s="603"/>
      <c r="L65" s="603"/>
      <c r="M65" s="603"/>
      <c r="N65" s="603"/>
      <c r="O65" s="603"/>
    </row>
    <row r="66" spans="2:15" ht="25.5" x14ac:dyDescent="0.25">
      <c r="B66" s="606">
        <v>58</v>
      </c>
      <c r="C66" s="607" t="s">
        <v>458</v>
      </c>
      <c r="D66" s="607" t="s">
        <v>403</v>
      </c>
      <c r="E66" s="984" t="s">
        <v>12358</v>
      </c>
      <c r="F66" s="608">
        <v>23691</v>
      </c>
      <c r="G66" s="609">
        <v>38769146.04999999</v>
      </c>
      <c r="H66" s="610"/>
      <c r="I66" s="603"/>
      <c r="J66" s="603"/>
      <c r="K66" s="603"/>
      <c r="L66" s="603"/>
      <c r="M66" s="603"/>
      <c r="N66" s="603"/>
      <c r="O66" s="603"/>
    </row>
    <row r="67" spans="2:15" ht="17.649999999999999" customHeight="1" x14ac:dyDescent="0.25">
      <c r="B67" s="611">
        <v>59</v>
      </c>
      <c r="C67" s="612" t="s">
        <v>477</v>
      </c>
      <c r="D67" s="612" t="s">
        <v>500</v>
      </c>
      <c r="E67" s="612" t="s">
        <v>576</v>
      </c>
      <c r="F67" s="613">
        <v>1337</v>
      </c>
      <c r="G67" s="614">
        <v>27338509.220000006</v>
      </c>
      <c r="H67" s="615" t="s">
        <v>735</v>
      </c>
      <c r="I67" s="603"/>
      <c r="J67" s="603"/>
      <c r="K67" s="603"/>
      <c r="L67" s="603"/>
      <c r="M67" s="603"/>
      <c r="N67" s="603"/>
      <c r="O67" s="603"/>
    </row>
    <row r="68" spans="2:15" ht="17.649999999999999" customHeight="1" x14ac:dyDescent="0.25">
      <c r="B68" s="606">
        <v>60</v>
      </c>
      <c r="C68" s="607" t="s">
        <v>459</v>
      </c>
      <c r="D68" s="607" t="s">
        <v>122</v>
      </c>
      <c r="E68" s="607" t="s">
        <v>342</v>
      </c>
      <c r="F68" s="608">
        <v>16491</v>
      </c>
      <c r="G68" s="609">
        <v>32309374.579999942</v>
      </c>
      <c r="H68" s="610"/>
      <c r="I68" s="603"/>
      <c r="J68" s="603"/>
      <c r="K68" s="603"/>
      <c r="L68" s="603"/>
      <c r="M68" s="603"/>
      <c r="N68" s="603"/>
      <c r="O68" s="603"/>
    </row>
    <row r="69" spans="2:15" ht="17.649999999999999" customHeight="1" x14ac:dyDescent="0.25">
      <c r="B69" s="611">
        <v>61</v>
      </c>
      <c r="C69" s="612" t="s">
        <v>478</v>
      </c>
      <c r="D69" s="612" t="s">
        <v>126</v>
      </c>
      <c r="E69" s="612" t="s">
        <v>339</v>
      </c>
      <c r="F69" s="613">
        <v>2567</v>
      </c>
      <c r="G69" s="614">
        <v>32398936.489999883</v>
      </c>
      <c r="H69" s="615"/>
      <c r="I69" s="603"/>
      <c r="J69" s="603"/>
      <c r="K69" s="603"/>
      <c r="L69" s="603"/>
      <c r="M69" s="603"/>
      <c r="N69" s="603"/>
      <c r="O69" s="603"/>
    </row>
    <row r="70" spans="2:15" ht="17.649999999999999" customHeight="1" x14ac:dyDescent="0.25">
      <c r="B70" s="606">
        <v>62</v>
      </c>
      <c r="C70" s="607" t="s">
        <v>481</v>
      </c>
      <c r="D70" s="607" t="s">
        <v>403</v>
      </c>
      <c r="E70" s="607" t="s">
        <v>577</v>
      </c>
      <c r="F70" s="608">
        <v>12352</v>
      </c>
      <c r="G70" s="609">
        <v>97330250.750000015</v>
      </c>
      <c r="H70" s="610"/>
      <c r="I70" s="603"/>
      <c r="J70" s="603"/>
      <c r="K70" s="603"/>
      <c r="L70" s="603"/>
      <c r="M70" s="603"/>
      <c r="N70" s="603"/>
      <c r="O70" s="603"/>
    </row>
    <row r="71" spans="2:15" ht="17.649999999999999" customHeight="1" x14ac:dyDescent="0.25">
      <c r="B71" s="611">
        <v>63</v>
      </c>
      <c r="C71" s="612" t="s">
        <v>460</v>
      </c>
      <c r="D71" s="612" t="s">
        <v>497</v>
      </c>
      <c r="E71" s="612" t="s">
        <v>576</v>
      </c>
      <c r="F71" s="613">
        <v>12131</v>
      </c>
      <c r="G71" s="614">
        <v>81528956.890000284</v>
      </c>
      <c r="H71" s="615"/>
      <c r="I71" s="603"/>
      <c r="J71" s="603"/>
      <c r="K71" s="603"/>
      <c r="L71" s="603"/>
      <c r="M71" s="603"/>
      <c r="N71" s="603"/>
      <c r="O71" s="603"/>
    </row>
    <row r="72" spans="2:15" ht="17.649999999999999" customHeight="1" x14ac:dyDescent="0.25">
      <c r="B72" s="606">
        <v>64</v>
      </c>
      <c r="C72" s="607" t="s">
        <v>461</v>
      </c>
      <c r="D72" s="607" t="s">
        <v>403</v>
      </c>
      <c r="E72" s="607" t="s">
        <v>401</v>
      </c>
      <c r="F72" s="608">
        <v>57362</v>
      </c>
      <c r="G72" s="609">
        <v>88227889.029999718</v>
      </c>
      <c r="H72" s="610"/>
      <c r="I72" s="603"/>
      <c r="J72" s="603"/>
      <c r="K72" s="603"/>
      <c r="L72" s="603"/>
      <c r="M72" s="603"/>
      <c r="N72" s="603"/>
      <c r="O72" s="603"/>
    </row>
    <row r="73" spans="2:15" ht="25.5" x14ac:dyDescent="0.25">
      <c r="B73" s="611">
        <v>65</v>
      </c>
      <c r="C73" s="612" t="s">
        <v>462</v>
      </c>
      <c r="D73" s="612" t="s">
        <v>403</v>
      </c>
      <c r="E73" s="983" t="s">
        <v>12359</v>
      </c>
      <c r="F73" s="613">
        <v>16316</v>
      </c>
      <c r="G73" s="614">
        <v>28386586.629999965</v>
      </c>
      <c r="H73" s="615"/>
      <c r="I73" s="603"/>
      <c r="J73" s="603"/>
      <c r="K73" s="603"/>
      <c r="L73" s="603"/>
      <c r="M73" s="603"/>
      <c r="N73" s="603"/>
      <c r="O73" s="603"/>
    </row>
    <row r="74" spans="2:15" ht="25.5" x14ac:dyDescent="0.25">
      <c r="B74" s="606">
        <v>66</v>
      </c>
      <c r="C74" s="607" t="s">
        <v>463</v>
      </c>
      <c r="D74" s="984" t="s">
        <v>12377</v>
      </c>
      <c r="E74" s="607" t="s">
        <v>339</v>
      </c>
      <c r="F74" s="608">
        <v>5148</v>
      </c>
      <c r="G74" s="609">
        <v>50082239.629999973</v>
      </c>
      <c r="H74" s="610"/>
      <c r="I74" s="603"/>
      <c r="J74" s="603"/>
      <c r="K74" s="603"/>
      <c r="L74" s="603"/>
      <c r="M74" s="603"/>
      <c r="N74" s="603"/>
      <c r="O74" s="603"/>
    </row>
    <row r="75" spans="2:15" ht="25.5" x14ac:dyDescent="0.25">
      <c r="B75" s="611">
        <v>67</v>
      </c>
      <c r="C75" s="612" t="s">
        <v>463</v>
      </c>
      <c r="D75" s="983" t="s">
        <v>12366</v>
      </c>
      <c r="E75" s="612" t="s">
        <v>339</v>
      </c>
      <c r="F75" s="613">
        <v>7303</v>
      </c>
      <c r="G75" s="614">
        <v>57436846.899999976</v>
      </c>
      <c r="H75" s="615"/>
      <c r="I75" s="603"/>
      <c r="J75" s="603"/>
      <c r="K75" s="603"/>
      <c r="L75" s="603"/>
      <c r="M75" s="603"/>
      <c r="N75" s="603"/>
      <c r="O75" s="603"/>
    </row>
    <row r="76" spans="2:15" ht="25.5" x14ac:dyDescent="0.25">
      <c r="B76" s="606">
        <v>68</v>
      </c>
      <c r="C76" s="607" t="s">
        <v>464</v>
      </c>
      <c r="D76" s="984" t="s">
        <v>12654</v>
      </c>
      <c r="E76" s="607" t="s">
        <v>339</v>
      </c>
      <c r="F76" s="608">
        <v>6508</v>
      </c>
      <c r="G76" s="609">
        <v>39960212.760000028</v>
      </c>
      <c r="H76" s="610"/>
      <c r="I76" s="603"/>
      <c r="J76" s="603"/>
      <c r="K76" s="603"/>
      <c r="L76" s="603"/>
      <c r="M76" s="603"/>
      <c r="N76" s="603"/>
      <c r="O76" s="603"/>
    </row>
    <row r="77" spans="2:15" ht="17.649999999999999" customHeight="1" x14ac:dyDescent="0.25">
      <c r="B77" s="611">
        <v>69</v>
      </c>
      <c r="C77" s="612" t="s">
        <v>465</v>
      </c>
      <c r="D77" s="612" t="s">
        <v>12365</v>
      </c>
      <c r="E77" s="612" t="s">
        <v>339</v>
      </c>
      <c r="F77" s="613">
        <v>3203</v>
      </c>
      <c r="G77" s="614">
        <v>28455657.369999979</v>
      </c>
      <c r="H77" s="615"/>
      <c r="I77" s="617"/>
      <c r="J77" s="617"/>
      <c r="K77" s="617"/>
      <c r="L77" s="617"/>
      <c r="M77" s="617"/>
      <c r="N77" s="617"/>
      <c r="O77" s="617"/>
    </row>
    <row r="78" spans="2:15" ht="17.649999999999999" customHeight="1" x14ac:dyDescent="0.25">
      <c r="B78" s="606">
        <v>70</v>
      </c>
      <c r="C78" s="607" t="s">
        <v>466</v>
      </c>
      <c r="D78" s="607" t="s">
        <v>482</v>
      </c>
      <c r="E78" s="607" t="s">
        <v>339</v>
      </c>
      <c r="F78" s="608">
        <v>1901</v>
      </c>
      <c r="G78" s="609">
        <v>31015018.029999964</v>
      </c>
      <c r="H78" s="610"/>
      <c r="I78" s="603"/>
      <c r="J78" s="603"/>
      <c r="K78" s="603"/>
      <c r="L78" s="603"/>
      <c r="M78" s="603"/>
      <c r="N78" s="603"/>
      <c r="O78" s="603"/>
    </row>
    <row r="79" spans="2:15" ht="17.649999999999999" customHeight="1" x14ac:dyDescent="0.25">
      <c r="B79" s="611">
        <v>71</v>
      </c>
      <c r="C79" s="612" t="s">
        <v>467</v>
      </c>
      <c r="D79" s="612" t="s">
        <v>497</v>
      </c>
      <c r="E79" s="612" t="s">
        <v>576</v>
      </c>
      <c r="F79" s="613">
        <v>56508</v>
      </c>
      <c r="G79" s="614">
        <v>550391923.41000092</v>
      </c>
      <c r="H79" s="615"/>
      <c r="I79" s="617"/>
      <c r="J79" s="617"/>
      <c r="K79" s="617"/>
      <c r="L79" s="617"/>
      <c r="M79" s="617"/>
      <c r="N79" s="617"/>
      <c r="O79" s="617"/>
    </row>
    <row r="80" spans="2:15" ht="25.5" x14ac:dyDescent="0.25">
      <c r="B80" s="606">
        <v>72</v>
      </c>
      <c r="C80" s="607" t="s">
        <v>468</v>
      </c>
      <c r="D80" s="984" t="s">
        <v>499</v>
      </c>
      <c r="E80" s="607" t="s">
        <v>576</v>
      </c>
      <c r="F80" s="608">
        <v>5118</v>
      </c>
      <c r="G80" s="609">
        <v>57419514.200000003</v>
      </c>
      <c r="H80" s="610"/>
      <c r="I80" s="617"/>
      <c r="J80" s="617"/>
      <c r="K80" s="617"/>
      <c r="L80" s="617"/>
      <c r="M80" s="617"/>
      <c r="N80" s="617"/>
      <c r="O80" s="617"/>
    </row>
    <row r="81" spans="2:15" ht="25.5" x14ac:dyDescent="0.25">
      <c r="B81" s="611">
        <v>73</v>
      </c>
      <c r="C81" s="612" t="s">
        <v>469</v>
      </c>
      <c r="D81" s="612" t="s">
        <v>403</v>
      </c>
      <c r="E81" s="983" t="s">
        <v>579</v>
      </c>
      <c r="F81" s="613">
        <v>38671</v>
      </c>
      <c r="G81" s="614">
        <v>83965460.090000123</v>
      </c>
      <c r="H81" s="615"/>
      <c r="I81" s="603"/>
      <c r="J81" s="603"/>
      <c r="K81" s="603"/>
      <c r="L81" s="603"/>
      <c r="M81" s="603"/>
      <c r="N81" s="603"/>
      <c r="O81" s="603"/>
    </row>
    <row r="82" spans="2:15" ht="25.5" x14ac:dyDescent="0.25">
      <c r="B82" s="606">
        <v>74</v>
      </c>
      <c r="C82" s="607" t="s">
        <v>470</v>
      </c>
      <c r="D82" s="607" t="s">
        <v>403</v>
      </c>
      <c r="E82" s="984" t="s">
        <v>578</v>
      </c>
      <c r="F82" s="608">
        <v>54097</v>
      </c>
      <c r="G82" s="609">
        <v>247677058.94000033</v>
      </c>
      <c r="H82" s="610"/>
      <c r="I82" s="603"/>
      <c r="J82" s="603"/>
      <c r="K82" s="603"/>
      <c r="L82" s="603"/>
      <c r="M82" s="603"/>
      <c r="N82" s="603"/>
      <c r="O82" s="603"/>
    </row>
    <row r="83" spans="2:15" ht="17.649999999999999" customHeight="1" x14ac:dyDescent="0.25">
      <c r="B83" s="611">
        <v>75</v>
      </c>
      <c r="C83" s="612" t="s">
        <v>471</v>
      </c>
      <c r="D83" s="612" t="s">
        <v>12650</v>
      </c>
      <c r="E83" s="612" t="s">
        <v>339</v>
      </c>
      <c r="F83" s="613">
        <v>12823</v>
      </c>
      <c r="G83" s="614">
        <v>84180959.529999912</v>
      </c>
      <c r="H83" s="615"/>
      <c r="I83" s="603"/>
      <c r="J83" s="603"/>
      <c r="K83" s="603"/>
      <c r="L83" s="603"/>
      <c r="M83" s="603"/>
      <c r="N83" s="603"/>
      <c r="O83" s="603"/>
    </row>
    <row r="84" spans="2:15" ht="25.5" x14ac:dyDescent="0.25">
      <c r="B84" s="606">
        <v>76</v>
      </c>
      <c r="C84" s="607" t="s">
        <v>472</v>
      </c>
      <c r="D84" s="607" t="s">
        <v>403</v>
      </c>
      <c r="E84" s="984" t="s">
        <v>501</v>
      </c>
      <c r="F84" s="608">
        <v>22235</v>
      </c>
      <c r="G84" s="609">
        <v>32680681.339999951</v>
      </c>
      <c r="H84" s="610"/>
      <c r="I84" s="603"/>
      <c r="J84" s="603"/>
      <c r="K84" s="603"/>
      <c r="L84" s="603"/>
      <c r="M84" s="603"/>
      <c r="N84" s="603"/>
      <c r="O84" s="603"/>
    </row>
    <row r="85" spans="2:15" ht="17.649999999999999" customHeight="1" x14ac:dyDescent="0.25">
      <c r="B85" s="611">
        <v>77</v>
      </c>
      <c r="C85" s="612" t="s">
        <v>479</v>
      </c>
      <c r="D85" s="612" t="s">
        <v>403</v>
      </c>
      <c r="E85" s="612" t="s">
        <v>576</v>
      </c>
      <c r="F85" s="613">
        <v>10988</v>
      </c>
      <c r="G85" s="614">
        <v>58887837.990000024</v>
      </c>
      <c r="H85" s="615"/>
      <c r="I85" s="603"/>
      <c r="J85" s="603"/>
      <c r="K85" s="603"/>
      <c r="L85" s="603"/>
      <c r="M85" s="603"/>
      <c r="N85" s="603"/>
      <c r="O85" s="603"/>
    </row>
    <row r="86" spans="2:15" ht="17.649999999999999" customHeight="1" x14ac:dyDescent="0.25">
      <c r="B86" s="606">
        <v>78</v>
      </c>
      <c r="C86" s="607" t="s">
        <v>473</v>
      </c>
      <c r="D86" s="607" t="s">
        <v>403</v>
      </c>
      <c r="E86" s="607" t="s">
        <v>339</v>
      </c>
      <c r="F86" s="608">
        <v>10306</v>
      </c>
      <c r="G86" s="609">
        <v>59789175.600000136</v>
      </c>
      <c r="H86" s="610"/>
      <c r="I86" s="603"/>
      <c r="J86" s="603"/>
      <c r="K86" s="603"/>
      <c r="L86" s="603"/>
      <c r="M86" s="603"/>
      <c r="N86" s="603"/>
      <c r="O86" s="603"/>
    </row>
    <row r="87" spans="2:15" ht="17.649999999999999" customHeight="1" x14ac:dyDescent="0.25">
      <c r="B87" s="611">
        <v>79</v>
      </c>
      <c r="C87" s="612" t="s">
        <v>474</v>
      </c>
      <c r="D87" s="612" t="s">
        <v>403</v>
      </c>
      <c r="E87" s="612" t="s">
        <v>576</v>
      </c>
      <c r="F87" s="613">
        <v>5038</v>
      </c>
      <c r="G87" s="614">
        <v>39244008.570000038</v>
      </c>
      <c r="H87" s="615"/>
      <c r="I87" s="603"/>
      <c r="J87" s="603"/>
      <c r="K87" s="603"/>
      <c r="L87" s="603"/>
      <c r="M87" s="603"/>
      <c r="N87" s="603"/>
      <c r="O87" s="603"/>
    </row>
    <row r="88" spans="2:15" ht="17.649999999999999" customHeight="1" x14ac:dyDescent="0.25">
      <c r="B88" s="606">
        <v>80</v>
      </c>
      <c r="C88" s="607" t="s">
        <v>475</v>
      </c>
      <c r="D88" s="607" t="s">
        <v>403</v>
      </c>
      <c r="E88" s="607" t="s">
        <v>339</v>
      </c>
      <c r="F88" s="608">
        <v>7880</v>
      </c>
      <c r="G88" s="609">
        <v>106654116.83000004</v>
      </c>
      <c r="H88" s="610"/>
      <c r="I88" s="603"/>
      <c r="J88" s="603"/>
      <c r="K88" s="603"/>
      <c r="L88" s="603"/>
      <c r="M88" s="603"/>
      <c r="N88" s="603"/>
      <c r="O88" s="603"/>
    </row>
    <row r="89" spans="2:15" ht="15.75" x14ac:dyDescent="0.25">
      <c r="B89" s="611">
        <v>81</v>
      </c>
      <c r="C89" s="612" t="s">
        <v>480</v>
      </c>
      <c r="D89" s="983" t="s">
        <v>163</v>
      </c>
      <c r="E89" s="612" t="s">
        <v>580</v>
      </c>
      <c r="F89" s="613">
        <v>10791</v>
      </c>
      <c r="G89" s="614">
        <v>282969218.9799999</v>
      </c>
      <c r="H89" s="615"/>
      <c r="I89" s="603"/>
      <c r="J89" s="603"/>
      <c r="K89" s="603"/>
      <c r="L89" s="603"/>
      <c r="M89" s="603"/>
      <c r="N89" s="603"/>
      <c r="O89" s="603"/>
    </row>
    <row r="90" spans="2:15" ht="17.649999999999999" customHeight="1" x14ac:dyDescent="0.25">
      <c r="B90" s="606">
        <v>82</v>
      </c>
      <c r="C90" s="607" t="s">
        <v>649</v>
      </c>
      <c r="D90" s="607" t="s">
        <v>12370</v>
      </c>
      <c r="E90" s="607" t="s">
        <v>339</v>
      </c>
      <c r="F90" s="608">
        <v>3330</v>
      </c>
      <c r="G90" s="609">
        <v>86604924.150000006</v>
      </c>
      <c r="H90" s="610"/>
      <c r="I90" s="603"/>
      <c r="J90" s="603"/>
      <c r="K90" s="603"/>
      <c r="L90" s="603"/>
      <c r="M90" s="603"/>
      <c r="N90" s="603"/>
      <c r="O90" s="603"/>
    </row>
    <row r="91" spans="2:15" ht="15.75" x14ac:dyDescent="0.25">
      <c r="B91" s="611">
        <v>83</v>
      </c>
      <c r="C91" s="612" t="s">
        <v>650</v>
      </c>
      <c r="D91" s="983" t="s">
        <v>12655</v>
      </c>
      <c r="E91" s="612" t="s">
        <v>339</v>
      </c>
      <c r="F91" s="613">
        <v>20238</v>
      </c>
      <c r="G91" s="614">
        <v>180337765.66000047</v>
      </c>
      <c r="H91" s="615"/>
      <c r="I91" s="603"/>
      <c r="J91" s="603"/>
      <c r="K91" s="603"/>
      <c r="L91" s="603"/>
      <c r="M91" s="603"/>
      <c r="N91" s="603"/>
      <c r="O91" s="603"/>
    </row>
    <row r="92" spans="2:15" ht="17.649999999999999" customHeight="1" x14ac:dyDescent="0.25">
      <c r="B92" s="606">
        <v>84</v>
      </c>
      <c r="C92" s="607" t="s">
        <v>651</v>
      </c>
      <c r="D92" s="607" t="s">
        <v>403</v>
      </c>
      <c r="E92" s="607" t="s">
        <v>12368</v>
      </c>
      <c r="F92" s="608">
        <v>63263</v>
      </c>
      <c r="G92" s="609">
        <v>108874183.03000002</v>
      </c>
      <c r="H92" s="610"/>
      <c r="I92" s="603"/>
      <c r="J92" s="603"/>
      <c r="K92" s="603"/>
      <c r="L92" s="603"/>
      <c r="M92" s="603"/>
      <c r="N92" s="603"/>
      <c r="O92" s="603"/>
    </row>
    <row r="93" spans="2:15" ht="15.75" x14ac:dyDescent="0.25">
      <c r="B93" s="611">
        <v>85</v>
      </c>
      <c r="C93" s="612" t="s">
        <v>652</v>
      </c>
      <c r="D93" s="983" t="s">
        <v>403</v>
      </c>
      <c r="E93" s="612" t="s">
        <v>12363</v>
      </c>
      <c r="F93" s="613">
        <v>25426</v>
      </c>
      <c r="G93" s="614">
        <v>24641331.959999967</v>
      </c>
      <c r="H93" s="615" t="s">
        <v>735</v>
      </c>
      <c r="I93" s="603"/>
      <c r="J93" s="603"/>
      <c r="K93" s="603"/>
      <c r="L93" s="603"/>
      <c r="M93" s="603"/>
      <c r="N93" s="603"/>
      <c r="O93" s="603"/>
    </row>
    <row r="94" spans="2:15" ht="25.5" x14ac:dyDescent="0.25">
      <c r="B94" s="606">
        <v>86</v>
      </c>
      <c r="C94" s="607" t="s">
        <v>12360</v>
      </c>
      <c r="D94" s="984" t="s">
        <v>12656</v>
      </c>
      <c r="E94" s="607" t="s">
        <v>577</v>
      </c>
      <c r="F94" s="608">
        <v>8052</v>
      </c>
      <c r="G94" s="609">
        <v>99551028.599999964</v>
      </c>
      <c r="H94" s="610"/>
      <c r="I94" s="603"/>
      <c r="J94" s="603"/>
      <c r="K94" s="603"/>
      <c r="L94" s="603"/>
      <c r="M94" s="603"/>
      <c r="N94" s="603"/>
      <c r="O94" s="603"/>
    </row>
    <row r="95" spans="2:15" ht="15.75" x14ac:dyDescent="0.25">
      <c r="B95" s="611">
        <v>87</v>
      </c>
      <c r="C95" s="612" t="s">
        <v>12360</v>
      </c>
      <c r="D95" s="983" t="s">
        <v>12650</v>
      </c>
      <c r="E95" s="612" t="s">
        <v>12416</v>
      </c>
      <c r="F95" s="613">
        <v>207527</v>
      </c>
      <c r="G95" s="614">
        <v>5164527593.16469</v>
      </c>
      <c r="H95" s="615"/>
      <c r="I95" s="603"/>
      <c r="J95" s="603"/>
      <c r="K95" s="603"/>
      <c r="L95" s="603"/>
      <c r="M95" s="603"/>
      <c r="N95" s="603"/>
      <c r="O95" s="603"/>
    </row>
    <row r="96" spans="2:15" ht="25.5" x14ac:dyDescent="0.25">
      <c r="B96" s="606">
        <v>88</v>
      </c>
      <c r="C96" s="607" t="s">
        <v>12609</v>
      </c>
      <c r="D96" s="984" t="s">
        <v>12613</v>
      </c>
      <c r="E96" s="607" t="s">
        <v>12612</v>
      </c>
      <c r="F96" s="608">
        <v>6674</v>
      </c>
      <c r="G96" s="609">
        <v>71194737.239999935</v>
      </c>
      <c r="H96" s="610"/>
      <c r="I96" s="603"/>
      <c r="J96" s="603"/>
      <c r="K96" s="603"/>
      <c r="L96" s="603"/>
      <c r="M96" s="603"/>
      <c r="N96" s="603"/>
      <c r="O96" s="603"/>
    </row>
    <row r="97" spans="2:15" ht="25.5" x14ac:dyDescent="0.25">
      <c r="B97" s="611">
        <v>89</v>
      </c>
      <c r="C97" s="612" t="s">
        <v>12610</v>
      </c>
      <c r="D97" s="983" t="s">
        <v>12614</v>
      </c>
      <c r="E97" s="612" t="s">
        <v>12611</v>
      </c>
      <c r="F97" s="613">
        <v>5466</v>
      </c>
      <c r="G97" s="614">
        <v>32122851.850000016</v>
      </c>
      <c r="H97" s="615"/>
      <c r="I97" s="603"/>
      <c r="J97" s="603"/>
      <c r="K97" s="603"/>
      <c r="L97" s="603"/>
      <c r="M97" s="603"/>
      <c r="N97" s="603"/>
      <c r="O97" s="603"/>
    </row>
    <row r="98" spans="2:15" ht="17.649999999999999" customHeight="1" x14ac:dyDescent="0.25">
      <c r="B98" s="606">
        <v>90</v>
      </c>
      <c r="C98" s="607" t="s">
        <v>12610</v>
      </c>
      <c r="D98" s="984" t="s">
        <v>12376</v>
      </c>
      <c r="E98" s="607" t="s">
        <v>339</v>
      </c>
      <c r="F98" s="608">
        <v>4459</v>
      </c>
      <c r="G98" s="609">
        <v>50474118.04999999</v>
      </c>
      <c r="H98" s="610"/>
      <c r="I98" s="603"/>
      <c r="J98" s="603"/>
      <c r="K98" s="603"/>
      <c r="L98" s="603"/>
      <c r="M98" s="603"/>
      <c r="N98" s="603"/>
      <c r="O98" s="603"/>
    </row>
    <row r="99" spans="2:15" ht="14.25" customHeight="1" x14ac:dyDescent="0.25">
      <c r="B99" s="1282" t="s">
        <v>0</v>
      </c>
      <c r="C99" s="1283"/>
      <c r="D99" s="1283"/>
      <c r="E99" s="1283"/>
      <c r="F99" s="618">
        <v>1352241</v>
      </c>
      <c r="G99" s="619">
        <v>12667716230.550806</v>
      </c>
      <c r="H99" s="619"/>
      <c r="I99" s="603"/>
      <c r="J99" s="603"/>
      <c r="K99" s="603"/>
      <c r="L99" s="603"/>
      <c r="M99" s="603"/>
      <c r="N99" s="603"/>
      <c r="O99" s="603"/>
    </row>
    <row r="100" spans="2:15" ht="14.25" customHeight="1" x14ac:dyDescent="0.25">
      <c r="B100" s="869" t="s">
        <v>12448</v>
      </c>
      <c r="C100" s="985"/>
      <c r="D100" s="985"/>
      <c r="E100" s="985"/>
      <c r="F100" s="986"/>
      <c r="G100" s="987"/>
      <c r="H100" s="987"/>
      <c r="I100" s="603"/>
      <c r="J100" s="603"/>
      <c r="K100" s="603"/>
      <c r="L100" s="603"/>
      <c r="M100" s="603"/>
      <c r="N100" s="603"/>
      <c r="O100" s="603"/>
    </row>
    <row r="101" spans="2:15" ht="14.25" customHeight="1" x14ac:dyDescent="0.25">
      <c r="B101" s="620" t="s">
        <v>12463</v>
      </c>
      <c r="C101" s="620"/>
      <c r="D101" s="620"/>
      <c r="E101" s="620"/>
      <c r="H101" s="621"/>
      <c r="I101" s="603"/>
      <c r="J101" s="603"/>
      <c r="K101" s="603"/>
      <c r="L101" s="603"/>
      <c r="M101" s="603"/>
      <c r="N101" s="603"/>
      <c r="O101" s="603"/>
    </row>
    <row r="102" spans="2:15" ht="14.25" customHeight="1" x14ac:dyDescent="0.25">
      <c r="B102" s="620" t="s">
        <v>12464</v>
      </c>
      <c r="C102" s="620"/>
      <c r="D102" s="620"/>
      <c r="E102" s="620"/>
      <c r="F102" s="620"/>
      <c r="G102" s="620"/>
      <c r="H102" s="621"/>
      <c r="I102" s="603"/>
      <c r="J102" s="603"/>
      <c r="K102" s="603"/>
      <c r="L102" s="603"/>
      <c r="M102" s="603"/>
      <c r="N102" s="603"/>
      <c r="O102" s="603"/>
    </row>
    <row r="103" spans="2:15" ht="14.25" customHeight="1" x14ac:dyDescent="0.25">
      <c r="B103" s="620"/>
      <c r="C103" s="622"/>
      <c r="D103" s="622"/>
      <c r="E103" s="622"/>
      <c r="F103" s="622"/>
      <c r="G103" s="622"/>
      <c r="H103" s="623"/>
      <c r="I103" s="603"/>
      <c r="J103" s="603"/>
      <c r="K103" s="603"/>
      <c r="L103" s="603"/>
      <c r="M103" s="603"/>
      <c r="N103" s="603"/>
      <c r="O103" s="603"/>
    </row>
    <row r="104" spans="2:15" ht="14.25" customHeight="1" x14ac:dyDescent="0.25">
      <c r="B104" s="622"/>
      <c r="C104" s="622"/>
      <c r="D104" s="622"/>
      <c r="E104" s="622"/>
      <c r="F104" s="622"/>
      <c r="G104" s="622"/>
      <c r="H104" s="622"/>
      <c r="I104" s="603"/>
      <c r="J104" s="603"/>
      <c r="K104" s="603"/>
      <c r="L104" s="603"/>
      <c r="M104" s="603"/>
      <c r="N104" s="603"/>
      <c r="O104" s="603"/>
    </row>
    <row r="105" spans="2:15" ht="14.25" customHeight="1" x14ac:dyDescent="0.25">
      <c r="B105" s="622"/>
      <c r="C105" s="622"/>
      <c r="D105" s="622"/>
      <c r="E105" s="622"/>
      <c r="F105" s="622"/>
      <c r="G105" s="622"/>
      <c r="H105" s="623"/>
      <c r="I105" s="603"/>
      <c r="J105" s="603"/>
      <c r="K105" s="603"/>
      <c r="L105" s="603"/>
      <c r="M105" s="603"/>
      <c r="N105" s="603"/>
      <c r="O105" s="603"/>
    </row>
    <row r="106" spans="2:15" ht="14.25" customHeight="1" x14ac:dyDescent="0.25">
      <c r="B106" s="622"/>
      <c r="C106" s="622"/>
      <c r="D106" s="622"/>
      <c r="E106" s="622"/>
      <c r="F106" s="622"/>
      <c r="G106" s="622"/>
      <c r="H106" s="623"/>
      <c r="I106" s="603"/>
      <c r="J106" s="603"/>
      <c r="K106" s="603"/>
      <c r="L106" s="603"/>
      <c r="M106" s="603"/>
      <c r="N106" s="603"/>
      <c r="O106" s="603"/>
    </row>
    <row r="107" spans="2:15" ht="14.25" customHeight="1" x14ac:dyDescent="0.25">
      <c r="B107" s="622"/>
      <c r="C107" s="622"/>
      <c r="D107" s="622"/>
      <c r="E107" s="622"/>
      <c r="F107" s="622"/>
      <c r="G107" s="622"/>
      <c r="H107" s="623"/>
      <c r="I107" s="603"/>
      <c r="J107" s="603"/>
      <c r="K107" s="603"/>
      <c r="L107" s="603"/>
      <c r="M107" s="603"/>
      <c r="N107" s="603"/>
      <c r="O107" s="603"/>
    </row>
    <row r="108" spans="2:15" ht="14.25" customHeight="1" x14ac:dyDescent="0.25">
      <c r="B108" s="622"/>
      <c r="C108" s="622"/>
      <c r="D108" s="622"/>
      <c r="E108" s="622"/>
      <c r="F108" s="622"/>
      <c r="G108" s="622"/>
      <c r="H108" s="623"/>
      <c r="I108" s="603"/>
      <c r="J108" s="603"/>
      <c r="K108" s="603"/>
      <c r="L108" s="603"/>
      <c r="M108" s="603"/>
      <c r="N108" s="603"/>
      <c r="O108" s="603"/>
    </row>
    <row r="109" spans="2:15" ht="14.25" customHeight="1" x14ac:dyDescent="0.25">
      <c r="B109" s="622"/>
      <c r="C109" s="622"/>
      <c r="D109" s="622"/>
      <c r="E109" s="622"/>
      <c r="F109" s="622"/>
      <c r="G109" s="622"/>
      <c r="H109" s="623"/>
      <c r="I109" s="603"/>
      <c r="J109" s="603"/>
      <c r="K109" s="603"/>
      <c r="L109" s="603"/>
      <c r="M109" s="603"/>
      <c r="N109" s="603"/>
      <c r="O109" s="603"/>
    </row>
    <row r="110" spans="2:15" ht="14.25" customHeight="1" x14ac:dyDescent="0.25">
      <c r="B110" s="622"/>
      <c r="C110" s="622"/>
      <c r="D110" s="622"/>
      <c r="E110" s="622"/>
      <c r="F110" s="622"/>
      <c r="G110" s="622"/>
      <c r="H110" s="623"/>
      <c r="I110" s="603"/>
      <c r="J110" s="603"/>
      <c r="K110" s="603"/>
      <c r="L110" s="603"/>
      <c r="M110" s="603"/>
      <c r="N110" s="603"/>
      <c r="O110" s="603"/>
    </row>
    <row r="111" spans="2:15" ht="14.25" customHeight="1" x14ac:dyDescent="0.25">
      <c r="B111" s="622"/>
      <c r="C111" s="622"/>
      <c r="D111" s="622"/>
      <c r="E111" s="622"/>
      <c r="F111" s="622"/>
      <c r="G111" s="622"/>
      <c r="H111" s="623"/>
      <c r="I111" s="603"/>
      <c r="J111" s="603"/>
      <c r="K111" s="603"/>
      <c r="L111" s="603"/>
      <c r="M111" s="603"/>
      <c r="N111" s="603"/>
      <c r="O111" s="603"/>
    </row>
    <row r="112" spans="2:15" ht="14.25" customHeight="1" x14ac:dyDescent="0.25">
      <c r="B112" s="622"/>
      <c r="C112" s="622"/>
      <c r="D112" s="622"/>
      <c r="E112" s="622"/>
      <c r="F112" s="622"/>
      <c r="G112" s="622"/>
      <c r="H112" s="623"/>
      <c r="I112" s="603"/>
      <c r="J112" s="603"/>
      <c r="K112" s="603"/>
      <c r="L112" s="603"/>
      <c r="M112" s="603"/>
      <c r="N112" s="603"/>
      <c r="O112" s="603"/>
    </row>
    <row r="113" spans="2:15" ht="14.25" customHeight="1" x14ac:dyDescent="0.25">
      <c r="B113" s="622"/>
      <c r="C113" s="622"/>
      <c r="D113" s="622"/>
      <c r="E113" s="622"/>
      <c r="F113" s="622"/>
      <c r="G113" s="622"/>
      <c r="H113" s="623"/>
      <c r="I113" s="603"/>
      <c r="J113" s="603"/>
      <c r="K113" s="603"/>
      <c r="L113" s="603"/>
      <c r="M113" s="603"/>
      <c r="N113" s="603"/>
      <c r="O113" s="603"/>
    </row>
    <row r="114" spans="2:15" ht="14.25" customHeight="1" x14ac:dyDescent="0.25">
      <c r="B114" s="622"/>
      <c r="C114" s="622"/>
      <c r="D114" s="622"/>
      <c r="E114" s="622"/>
      <c r="F114" s="622"/>
      <c r="G114" s="622"/>
      <c r="H114" s="623"/>
      <c r="I114" s="603"/>
      <c r="J114" s="603"/>
      <c r="K114" s="603"/>
      <c r="L114" s="603"/>
      <c r="M114" s="603"/>
      <c r="N114" s="603"/>
      <c r="O114" s="603"/>
    </row>
    <row r="115" spans="2:15" ht="14.25" customHeight="1" x14ac:dyDescent="0.25">
      <c r="B115" s="622"/>
      <c r="C115" s="622"/>
      <c r="D115" s="622"/>
      <c r="E115" s="622"/>
      <c r="F115" s="622"/>
      <c r="G115" s="622"/>
      <c r="H115" s="623"/>
      <c r="I115" s="603"/>
      <c r="J115" s="603"/>
      <c r="K115" s="603"/>
      <c r="L115" s="603"/>
      <c r="M115" s="603"/>
      <c r="N115" s="603"/>
      <c r="O115" s="603"/>
    </row>
    <row r="116" spans="2:15" ht="14.25" customHeight="1" x14ac:dyDescent="0.25">
      <c r="B116" s="622"/>
      <c r="C116" s="622"/>
      <c r="D116" s="622"/>
      <c r="E116" s="622"/>
      <c r="F116" s="622"/>
      <c r="G116" s="622"/>
      <c r="H116" s="623"/>
      <c r="I116" s="603"/>
      <c r="J116" s="603"/>
      <c r="K116" s="603"/>
      <c r="L116" s="603"/>
      <c r="M116" s="603"/>
      <c r="N116" s="603"/>
      <c r="O116" s="603"/>
    </row>
    <row r="117" spans="2:15" ht="14.25" customHeight="1" x14ac:dyDescent="0.25">
      <c r="B117" s="622"/>
      <c r="C117" s="622"/>
      <c r="D117" s="622"/>
      <c r="E117" s="622"/>
      <c r="F117" s="622"/>
      <c r="G117" s="622"/>
      <c r="H117" s="623"/>
      <c r="I117" s="603"/>
      <c r="J117" s="603"/>
      <c r="K117" s="603"/>
      <c r="L117" s="603"/>
      <c r="M117" s="603"/>
      <c r="N117" s="603"/>
      <c r="O117" s="603"/>
    </row>
    <row r="118" spans="2:15" ht="14.25" customHeight="1" x14ac:dyDescent="0.25">
      <c r="B118" s="622"/>
      <c r="C118" s="622"/>
      <c r="D118" s="622"/>
      <c r="E118" s="622"/>
      <c r="F118" s="622"/>
      <c r="G118" s="622"/>
      <c r="H118" s="623"/>
      <c r="I118" s="603"/>
      <c r="J118" s="603"/>
      <c r="K118" s="603"/>
      <c r="L118" s="603"/>
      <c r="M118" s="603"/>
      <c r="N118" s="603"/>
      <c r="O118" s="603"/>
    </row>
    <row r="119" spans="2:15" ht="14.25" customHeight="1" x14ac:dyDescent="0.25">
      <c r="B119" s="622"/>
      <c r="C119" s="622"/>
      <c r="D119" s="622"/>
      <c r="E119" s="622"/>
      <c r="F119" s="622"/>
      <c r="G119" s="622"/>
      <c r="H119" s="623"/>
      <c r="I119" s="603"/>
      <c r="J119" s="603"/>
      <c r="K119" s="603"/>
      <c r="L119" s="603"/>
      <c r="M119" s="603"/>
      <c r="N119" s="603"/>
      <c r="O119" s="603"/>
    </row>
    <row r="120" spans="2:15" ht="14.25" customHeight="1" x14ac:dyDescent="0.25">
      <c r="B120" s="622"/>
      <c r="C120" s="622"/>
      <c r="D120" s="622"/>
      <c r="E120" s="622"/>
      <c r="F120" s="622"/>
      <c r="G120" s="622"/>
      <c r="H120" s="623"/>
      <c r="I120" s="603"/>
      <c r="J120" s="603"/>
      <c r="K120" s="603"/>
      <c r="L120" s="603"/>
      <c r="M120" s="603"/>
      <c r="N120" s="603"/>
      <c r="O120" s="603"/>
    </row>
    <row r="121" spans="2:15" ht="14.25" customHeight="1" x14ac:dyDescent="0.25">
      <c r="B121" s="622"/>
      <c r="C121" s="622"/>
      <c r="D121" s="622"/>
      <c r="E121" s="622"/>
      <c r="F121" s="622"/>
      <c r="G121" s="622"/>
      <c r="H121" s="623"/>
      <c r="I121" s="603"/>
      <c r="J121" s="603"/>
      <c r="K121" s="603"/>
      <c r="L121" s="603"/>
      <c r="M121" s="603"/>
      <c r="N121" s="603"/>
      <c r="O121" s="603"/>
    </row>
    <row r="122" spans="2:15" ht="14.25" customHeight="1" x14ac:dyDescent="0.25">
      <c r="B122" s="622"/>
      <c r="C122" s="622"/>
      <c r="D122" s="622"/>
      <c r="E122" s="622"/>
      <c r="F122" s="622"/>
      <c r="G122" s="622"/>
      <c r="H122" s="623"/>
      <c r="I122" s="603"/>
      <c r="J122" s="603"/>
      <c r="K122" s="603"/>
      <c r="L122" s="603"/>
      <c r="M122" s="603"/>
      <c r="N122" s="603"/>
      <c r="O122" s="603"/>
    </row>
    <row r="123" spans="2:15" ht="14.25" customHeight="1" x14ac:dyDescent="0.25">
      <c r="B123" s="622"/>
      <c r="C123" s="622"/>
      <c r="D123" s="622"/>
      <c r="E123" s="622"/>
      <c r="F123" s="622"/>
      <c r="G123" s="622"/>
      <c r="H123" s="623"/>
      <c r="I123" s="603"/>
      <c r="J123" s="603"/>
      <c r="K123" s="603"/>
      <c r="L123" s="603"/>
      <c r="M123" s="603"/>
      <c r="N123" s="603"/>
      <c r="O123" s="603"/>
    </row>
    <row r="124" spans="2:15" ht="14.25" customHeight="1" x14ac:dyDescent="0.25">
      <c r="B124" s="622"/>
      <c r="C124" s="622"/>
      <c r="D124" s="622"/>
      <c r="E124" s="622"/>
      <c r="F124" s="622"/>
      <c r="G124" s="622"/>
      <c r="H124" s="623"/>
      <c r="I124" s="603"/>
      <c r="J124" s="603"/>
      <c r="K124" s="603"/>
      <c r="L124" s="603"/>
      <c r="M124" s="603"/>
      <c r="N124" s="603"/>
      <c r="O124" s="603"/>
    </row>
    <row r="125" spans="2:15" ht="14.25" customHeight="1" x14ac:dyDescent="0.25">
      <c r="B125" s="622"/>
      <c r="C125" s="622"/>
      <c r="D125" s="622"/>
      <c r="E125" s="622"/>
      <c r="F125" s="622"/>
      <c r="G125" s="622"/>
      <c r="H125" s="623"/>
      <c r="I125" s="603"/>
      <c r="J125" s="603"/>
      <c r="K125" s="603"/>
      <c r="L125" s="603"/>
      <c r="M125" s="603"/>
      <c r="N125" s="603"/>
      <c r="O125" s="603"/>
    </row>
    <row r="126" spans="2:15" ht="14.25" customHeight="1" x14ac:dyDescent="0.25">
      <c r="B126" s="622"/>
      <c r="C126" s="622"/>
      <c r="D126" s="622"/>
      <c r="E126" s="622"/>
      <c r="F126" s="622"/>
      <c r="G126" s="622"/>
      <c r="H126" s="623"/>
      <c r="I126" s="603"/>
      <c r="J126" s="603"/>
      <c r="K126" s="603"/>
      <c r="L126" s="603"/>
      <c r="M126" s="603"/>
      <c r="N126" s="603"/>
      <c r="O126" s="603"/>
    </row>
    <row r="127" spans="2:15" ht="14.25" customHeight="1" x14ac:dyDescent="0.25">
      <c r="B127" s="622"/>
      <c r="C127" s="622"/>
      <c r="D127" s="622"/>
      <c r="E127" s="622"/>
      <c r="F127" s="622"/>
      <c r="G127" s="622"/>
      <c r="H127" s="623"/>
      <c r="I127" s="603"/>
      <c r="J127" s="603"/>
      <c r="K127" s="603"/>
      <c r="L127" s="603"/>
      <c r="M127" s="603"/>
      <c r="N127" s="603"/>
      <c r="O127" s="603"/>
    </row>
    <row r="128" spans="2:15" ht="14.25" customHeight="1" x14ac:dyDescent="0.25">
      <c r="B128" s="622"/>
      <c r="C128" s="622"/>
      <c r="D128" s="622"/>
      <c r="E128" s="622"/>
      <c r="F128" s="622"/>
      <c r="G128" s="622"/>
      <c r="H128" s="623"/>
      <c r="I128" s="603"/>
      <c r="J128" s="603"/>
      <c r="K128" s="603"/>
      <c r="L128" s="603"/>
      <c r="M128" s="603"/>
      <c r="N128" s="603"/>
      <c r="O128" s="603"/>
    </row>
    <row r="129" spans="2:15" ht="14.25" customHeight="1" x14ac:dyDescent="0.25">
      <c r="B129" s="622"/>
      <c r="C129" s="622"/>
      <c r="D129" s="622"/>
      <c r="E129" s="622"/>
      <c r="F129" s="622"/>
      <c r="G129" s="622"/>
      <c r="H129" s="623"/>
      <c r="I129" s="603"/>
      <c r="J129" s="603"/>
      <c r="K129" s="603"/>
      <c r="L129" s="603"/>
      <c r="M129" s="603"/>
      <c r="N129" s="603"/>
      <c r="O129" s="603"/>
    </row>
    <row r="130" spans="2:15" ht="14.25" customHeight="1" x14ac:dyDescent="0.25">
      <c r="B130" s="622"/>
      <c r="C130" s="622"/>
      <c r="D130" s="622"/>
      <c r="E130" s="622"/>
      <c r="F130" s="622"/>
      <c r="G130" s="622"/>
      <c r="H130" s="623"/>
      <c r="I130" s="603"/>
      <c r="J130" s="603"/>
      <c r="K130" s="603"/>
      <c r="L130" s="603"/>
      <c r="M130" s="603"/>
      <c r="N130" s="603"/>
      <c r="O130" s="603"/>
    </row>
    <row r="131" spans="2:15" ht="14.25" customHeight="1" x14ac:dyDescent="0.25">
      <c r="B131" s="622"/>
      <c r="C131" s="622"/>
      <c r="D131" s="622"/>
      <c r="E131" s="622"/>
      <c r="F131" s="622"/>
      <c r="G131" s="622"/>
      <c r="H131" s="623"/>
      <c r="I131" s="603"/>
      <c r="J131" s="603"/>
      <c r="K131" s="603"/>
      <c r="L131" s="603"/>
      <c r="M131" s="603"/>
      <c r="N131" s="603"/>
      <c r="O131" s="603"/>
    </row>
    <row r="132" spans="2:15" ht="14.25" customHeight="1" x14ac:dyDescent="0.25">
      <c r="B132" s="622"/>
      <c r="C132" s="622"/>
      <c r="D132" s="622"/>
      <c r="E132" s="622"/>
      <c r="F132" s="622"/>
      <c r="G132" s="622"/>
      <c r="H132" s="623"/>
      <c r="I132" s="603"/>
      <c r="J132" s="603"/>
      <c r="K132" s="603"/>
      <c r="L132" s="603"/>
      <c r="M132" s="603"/>
      <c r="N132" s="603"/>
      <c r="O132" s="603"/>
    </row>
    <row r="133" spans="2:15" ht="14.25" customHeight="1" x14ac:dyDescent="0.25">
      <c r="B133" s="622"/>
      <c r="C133" s="622"/>
      <c r="D133" s="622"/>
      <c r="E133" s="622"/>
      <c r="F133" s="622"/>
      <c r="G133" s="622"/>
      <c r="H133" s="623"/>
      <c r="I133" s="603"/>
      <c r="J133" s="603"/>
      <c r="K133" s="603"/>
      <c r="L133" s="603"/>
      <c r="M133" s="603"/>
      <c r="N133" s="603"/>
      <c r="O133" s="603"/>
    </row>
    <row r="134" spans="2:15" ht="14.25" customHeight="1" x14ac:dyDescent="0.25">
      <c r="B134" s="622"/>
      <c r="C134" s="622"/>
      <c r="D134" s="622"/>
      <c r="E134" s="622"/>
      <c r="F134" s="622"/>
      <c r="G134" s="622"/>
      <c r="H134" s="623"/>
      <c r="I134" s="603"/>
      <c r="J134" s="603"/>
      <c r="K134" s="603"/>
      <c r="L134" s="603"/>
      <c r="M134" s="603"/>
      <c r="N134" s="603"/>
      <c r="O134" s="603"/>
    </row>
    <row r="135" spans="2:15" ht="14.25" customHeight="1" x14ac:dyDescent="0.25">
      <c r="B135" s="622"/>
      <c r="C135" s="622"/>
      <c r="D135" s="622"/>
      <c r="E135" s="622"/>
      <c r="F135" s="622"/>
      <c r="G135" s="622"/>
      <c r="H135" s="623"/>
      <c r="I135" s="603"/>
      <c r="J135" s="603"/>
      <c r="K135" s="603"/>
      <c r="L135" s="603"/>
      <c r="M135" s="603"/>
      <c r="N135" s="603"/>
      <c r="O135" s="603"/>
    </row>
    <row r="136" spans="2:15" ht="14.25" customHeight="1" x14ac:dyDescent="0.25">
      <c r="B136" s="622"/>
      <c r="C136" s="622"/>
      <c r="D136" s="622"/>
      <c r="E136" s="622"/>
      <c r="F136" s="622"/>
      <c r="G136" s="622"/>
      <c r="H136" s="623"/>
      <c r="I136" s="603"/>
      <c r="J136" s="603"/>
      <c r="K136" s="603"/>
      <c r="L136" s="603"/>
      <c r="M136" s="603"/>
      <c r="N136" s="603"/>
      <c r="O136" s="603"/>
    </row>
    <row r="137" spans="2:15" ht="14.25" customHeight="1" x14ac:dyDescent="0.25">
      <c r="B137" s="622"/>
      <c r="C137" s="622"/>
      <c r="D137" s="622"/>
      <c r="E137" s="622"/>
      <c r="F137" s="622"/>
      <c r="G137" s="622"/>
      <c r="H137" s="623"/>
      <c r="I137" s="603"/>
      <c r="J137" s="603"/>
      <c r="K137" s="603"/>
      <c r="L137" s="603"/>
      <c r="M137" s="603"/>
      <c r="N137" s="603"/>
      <c r="O137" s="603"/>
    </row>
    <row r="138" spans="2:15" ht="14.25" customHeight="1" x14ac:dyDescent="0.25">
      <c r="B138" s="622"/>
      <c r="C138" s="622"/>
      <c r="D138" s="622"/>
      <c r="E138" s="622"/>
      <c r="F138" s="622"/>
      <c r="G138" s="622"/>
      <c r="H138" s="623"/>
      <c r="I138" s="603"/>
      <c r="J138" s="603"/>
      <c r="K138" s="603"/>
      <c r="L138" s="603"/>
      <c r="M138" s="603"/>
      <c r="N138" s="603"/>
      <c r="O138" s="603"/>
    </row>
    <row r="139" spans="2:15" ht="14.25" customHeight="1" x14ac:dyDescent="0.25">
      <c r="B139" s="622"/>
      <c r="C139" s="622"/>
      <c r="D139" s="622"/>
      <c r="E139" s="622"/>
      <c r="F139" s="622"/>
      <c r="G139" s="622"/>
      <c r="H139" s="623"/>
      <c r="I139" s="603"/>
      <c r="J139" s="603"/>
      <c r="K139" s="603"/>
      <c r="L139" s="603"/>
      <c r="M139" s="603"/>
      <c r="N139" s="603"/>
      <c r="O139" s="603"/>
    </row>
    <row r="140" spans="2:15" ht="14.25" customHeight="1" x14ac:dyDescent="0.25">
      <c r="B140" s="622"/>
      <c r="C140" s="622"/>
      <c r="D140" s="622"/>
      <c r="E140" s="622"/>
      <c r="F140" s="622"/>
      <c r="G140" s="622"/>
      <c r="H140" s="623"/>
      <c r="I140" s="603"/>
      <c r="J140" s="603"/>
      <c r="K140" s="603"/>
      <c r="L140" s="603"/>
      <c r="M140" s="603"/>
      <c r="N140" s="603"/>
      <c r="O140" s="603"/>
    </row>
    <row r="141" spans="2:15" ht="14.25" customHeight="1" x14ac:dyDescent="0.25">
      <c r="B141" s="622"/>
      <c r="C141" s="622"/>
      <c r="D141" s="622"/>
      <c r="E141" s="622"/>
      <c r="F141" s="622"/>
      <c r="G141" s="622"/>
      <c r="H141" s="623"/>
      <c r="I141" s="603"/>
      <c r="J141" s="603"/>
      <c r="K141" s="603"/>
      <c r="L141" s="603"/>
      <c r="M141" s="603"/>
      <c r="N141" s="603"/>
      <c r="O141" s="603"/>
    </row>
    <row r="142" spans="2:15" ht="14.25" customHeight="1" x14ac:dyDescent="0.25">
      <c r="B142" s="622"/>
      <c r="C142" s="622"/>
      <c r="D142" s="622"/>
      <c r="E142" s="622"/>
      <c r="F142" s="622"/>
      <c r="G142" s="622"/>
      <c r="H142" s="623"/>
      <c r="I142" s="603"/>
      <c r="J142" s="603"/>
      <c r="K142" s="603"/>
      <c r="L142" s="603"/>
      <c r="M142" s="603"/>
      <c r="N142" s="603"/>
      <c r="O142" s="603"/>
    </row>
    <row r="143" spans="2:15" ht="14.25" customHeight="1" x14ac:dyDescent="0.25">
      <c r="B143" s="622"/>
      <c r="C143" s="622"/>
      <c r="D143" s="622"/>
      <c r="E143" s="622"/>
      <c r="F143" s="622"/>
      <c r="G143" s="622"/>
      <c r="H143" s="623"/>
      <c r="I143" s="603"/>
      <c r="J143" s="603"/>
      <c r="K143" s="603"/>
      <c r="L143" s="603"/>
      <c r="M143" s="603"/>
      <c r="N143" s="603"/>
      <c r="O143" s="603"/>
    </row>
    <row r="144" spans="2:15" ht="14.25" customHeight="1" x14ac:dyDescent="0.25">
      <c r="B144" s="622"/>
      <c r="C144" s="622"/>
      <c r="D144" s="622"/>
      <c r="E144" s="622"/>
      <c r="F144" s="622"/>
      <c r="G144" s="622"/>
      <c r="H144" s="623"/>
      <c r="I144" s="603"/>
      <c r="J144" s="603"/>
      <c r="K144" s="603"/>
      <c r="L144" s="603"/>
      <c r="M144" s="603"/>
      <c r="N144" s="603"/>
      <c r="O144" s="603"/>
    </row>
    <row r="145" spans="2:15" ht="14.25" customHeight="1" x14ac:dyDescent="0.25">
      <c r="B145" s="622"/>
      <c r="C145" s="622"/>
      <c r="D145" s="622"/>
      <c r="E145" s="622"/>
      <c r="F145" s="622"/>
      <c r="G145" s="622"/>
      <c r="H145" s="623"/>
      <c r="I145" s="603"/>
      <c r="J145" s="603"/>
      <c r="K145" s="603"/>
      <c r="L145" s="603"/>
      <c r="M145" s="603"/>
      <c r="N145" s="603"/>
      <c r="O145" s="603"/>
    </row>
    <row r="146" spans="2:15" ht="14.25" customHeight="1" x14ac:dyDescent="0.25">
      <c r="B146" s="622"/>
      <c r="C146" s="622"/>
      <c r="D146" s="622"/>
      <c r="E146" s="622"/>
      <c r="F146" s="622"/>
      <c r="G146" s="622"/>
      <c r="H146" s="623"/>
      <c r="I146" s="603"/>
      <c r="J146" s="603"/>
      <c r="K146" s="603"/>
      <c r="L146" s="603"/>
      <c r="M146" s="603"/>
      <c r="N146" s="603"/>
      <c r="O146" s="603"/>
    </row>
    <row r="147" spans="2:15" ht="14.25" customHeight="1" x14ac:dyDescent="0.25">
      <c r="B147" s="622"/>
      <c r="C147" s="622"/>
      <c r="D147" s="622"/>
      <c r="E147" s="622"/>
      <c r="F147" s="622"/>
      <c r="G147" s="622"/>
      <c r="H147" s="623"/>
      <c r="I147" s="603"/>
      <c r="J147" s="603"/>
      <c r="K147" s="603"/>
      <c r="L147" s="603"/>
      <c r="M147" s="603"/>
      <c r="N147" s="603"/>
      <c r="O147" s="603"/>
    </row>
    <row r="148" spans="2:15" ht="14.25" customHeight="1" x14ac:dyDescent="0.25">
      <c r="B148" s="622"/>
      <c r="C148" s="622"/>
      <c r="D148" s="622"/>
      <c r="E148" s="622"/>
      <c r="F148" s="622"/>
      <c r="G148" s="622"/>
      <c r="H148" s="623"/>
      <c r="I148" s="603"/>
      <c r="J148" s="603"/>
      <c r="K148" s="603"/>
      <c r="L148" s="603"/>
      <c r="M148" s="603"/>
      <c r="N148" s="603"/>
      <c r="O148" s="603"/>
    </row>
    <row r="149" spans="2:15" ht="14.25" customHeight="1" x14ac:dyDescent="0.25">
      <c r="B149" s="622"/>
      <c r="C149" s="622"/>
      <c r="D149" s="622"/>
      <c r="E149" s="622"/>
      <c r="F149" s="622"/>
      <c r="G149" s="622"/>
      <c r="H149" s="623"/>
      <c r="I149" s="603"/>
      <c r="J149" s="603"/>
      <c r="K149" s="603"/>
      <c r="L149" s="603"/>
      <c r="M149" s="603"/>
      <c r="N149" s="603"/>
      <c r="O149" s="603"/>
    </row>
    <row r="150" spans="2:15" ht="14.25" customHeight="1" x14ac:dyDescent="0.25">
      <c r="B150" s="622"/>
      <c r="C150" s="622"/>
      <c r="D150" s="622"/>
      <c r="E150" s="622"/>
      <c r="F150" s="622"/>
      <c r="G150" s="622"/>
      <c r="H150" s="623"/>
      <c r="I150" s="603"/>
      <c r="J150" s="603"/>
      <c r="K150" s="603"/>
      <c r="L150" s="603"/>
      <c r="M150" s="603"/>
      <c r="N150" s="603"/>
      <c r="O150" s="603"/>
    </row>
    <row r="151" spans="2:15" ht="14.25" customHeight="1" x14ac:dyDescent="0.25">
      <c r="B151" s="622"/>
      <c r="C151" s="622"/>
      <c r="D151" s="622"/>
      <c r="E151" s="622"/>
      <c r="F151" s="622"/>
      <c r="G151" s="622"/>
      <c r="H151" s="623"/>
      <c r="I151" s="603"/>
      <c r="J151" s="603"/>
      <c r="K151" s="603"/>
      <c r="L151" s="603"/>
      <c r="M151" s="603"/>
      <c r="N151" s="603"/>
      <c r="O151" s="603"/>
    </row>
    <row r="152" spans="2:15" ht="14.25" customHeight="1" x14ac:dyDescent="0.25">
      <c r="B152" s="622"/>
      <c r="C152" s="622"/>
      <c r="D152" s="622"/>
      <c r="E152" s="622"/>
      <c r="F152" s="622"/>
      <c r="G152" s="622"/>
      <c r="H152" s="623"/>
      <c r="I152" s="603"/>
      <c r="J152" s="603"/>
      <c r="K152" s="603"/>
      <c r="L152" s="603"/>
      <c r="M152" s="603"/>
      <c r="N152" s="603"/>
      <c r="O152" s="603"/>
    </row>
    <row r="153" spans="2:15" ht="14.25" customHeight="1" x14ac:dyDescent="0.25">
      <c r="B153" s="622"/>
      <c r="C153" s="622"/>
      <c r="D153" s="622"/>
      <c r="E153" s="622"/>
      <c r="F153" s="622"/>
      <c r="G153" s="622"/>
      <c r="H153" s="623"/>
      <c r="I153" s="603"/>
      <c r="J153" s="603"/>
      <c r="K153" s="603"/>
      <c r="L153" s="603"/>
      <c r="M153" s="603"/>
      <c r="N153" s="603"/>
      <c r="O153" s="603"/>
    </row>
    <row r="154" spans="2:15" ht="14.25" customHeight="1" x14ac:dyDescent="0.25">
      <c r="B154" s="622"/>
      <c r="C154" s="622"/>
      <c r="D154" s="622"/>
      <c r="E154" s="622"/>
      <c r="F154" s="622"/>
      <c r="G154" s="622"/>
      <c r="H154" s="623"/>
      <c r="I154" s="603"/>
      <c r="J154" s="603"/>
      <c r="K154" s="603"/>
      <c r="L154" s="603"/>
      <c r="M154" s="603"/>
      <c r="N154" s="603"/>
      <c r="O154" s="603"/>
    </row>
    <row r="155" spans="2:15" ht="14.25" customHeight="1" x14ac:dyDescent="0.25">
      <c r="B155" s="622"/>
      <c r="C155" s="622"/>
      <c r="D155" s="622"/>
      <c r="E155" s="622"/>
      <c r="F155" s="622"/>
      <c r="G155" s="622"/>
      <c r="H155" s="623"/>
      <c r="I155" s="603"/>
      <c r="J155" s="603"/>
      <c r="K155" s="603"/>
      <c r="L155" s="603"/>
      <c r="M155" s="603"/>
      <c r="N155" s="603"/>
      <c r="O155" s="603"/>
    </row>
    <row r="156" spans="2:15" ht="14.25" customHeight="1" x14ac:dyDescent="0.25">
      <c r="B156" s="622"/>
      <c r="C156" s="622"/>
      <c r="D156" s="622"/>
      <c r="E156" s="622"/>
      <c r="F156" s="622"/>
      <c r="G156" s="622"/>
      <c r="H156" s="623"/>
      <c r="I156" s="603"/>
      <c r="J156" s="603"/>
      <c r="K156" s="603"/>
      <c r="L156" s="603"/>
      <c r="M156" s="603"/>
      <c r="N156" s="603"/>
      <c r="O156" s="603"/>
    </row>
    <row r="157" spans="2:15" ht="14.25" customHeight="1" x14ac:dyDescent="0.25">
      <c r="B157" s="622"/>
      <c r="C157" s="622"/>
      <c r="D157" s="622"/>
      <c r="E157" s="622"/>
      <c r="F157" s="622"/>
      <c r="G157" s="622"/>
      <c r="H157" s="623"/>
      <c r="I157" s="603"/>
      <c r="J157" s="603"/>
      <c r="K157" s="603"/>
      <c r="L157" s="603"/>
      <c r="M157" s="603"/>
      <c r="N157" s="603"/>
      <c r="O157" s="603"/>
    </row>
    <row r="158" spans="2:15" ht="14.25" customHeight="1" x14ac:dyDescent="0.25">
      <c r="B158" s="622"/>
      <c r="C158" s="622"/>
      <c r="D158" s="622"/>
      <c r="E158" s="622"/>
      <c r="F158" s="622"/>
      <c r="G158" s="622"/>
      <c r="H158" s="623"/>
      <c r="I158" s="603"/>
      <c r="J158" s="603"/>
      <c r="K158" s="603"/>
      <c r="L158" s="603"/>
      <c r="M158" s="603"/>
      <c r="N158" s="603"/>
      <c r="O158" s="603"/>
    </row>
    <row r="159" spans="2:15" ht="14.25" customHeight="1" x14ac:dyDescent="0.25">
      <c r="B159" s="622"/>
      <c r="C159" s="622"/>
      <c r="D159" s="622"/>
      <c r="E159" s="622"/>
      <c r="F159" s="622"/>
      <c r="G159" s="622"/>
      <c r="H159" s="623"/>
      <c r="I159" s="603"/>
      <c r="J159" s="603"/>
      <c r="K159" s="603"/>
      <c r="L159" s="603"/>
      <c r="M159" s="603"/>
      <c r="N159" s="603"/>
      <c r="O159" s="603"/>
    </row>
    <row r="160" spans="2:15" ht="14.25" customHeight="1" x14ac:dyDescent="0.25">
      <c r="B160" s="622"/>
      <c r="C160" s="622"/>
      <c r="D160" s="622"/>
      <c r="E160" s="622"/>
      <c r="F160" s="622"/>
      <c r="G160" s="622"/>
      <c r="H160" s="623"/>
      <c r="I160" s="603"/>
      <c r="J160" s="603"/>
      <c r="K160" s="603"/>
      <c r="L160" s="603"/>
      <c r="M160" s="603"/>
      <c r="N160" s="603"/>
      <c r="O160" s="603"/>
    </row>
    <row r="161" spans="2:15" ht="14.25" customHeight="1" x14ac:dyDescent="0.25">
      <c r="B161" s="622"/>
      <c r="C161" s="622"/>
      <c r="D161" s="622"/>
      <c r="E161" s="622"/>
      <c r="F161" s="622"/>
      <c r="G161" s="622"/>
      <c r="H161" s="623"/>
      <c r="I161" s="603"/>
      <c r="J161" s="603"/>
      <c r="K161" s="603"/>
      <c r="L161" s="603"/>
      <c r="M161" s="603"/>
      <c r="N161" s="603"/>
      <c r="O161" s="603"/>
    </row>
    <row r="162" spans="2:15" ht="14.25" customHeight="1" x14ac:dyDescent="0.25">
      <c r="B162" s="622"/>
      <c r="C162" s="622"/>
      <c r="D162" s="622"/>
      <c r="E162" s="622"/>
      <c r="F162" s="622"/>
      <c r="G162" s="622"/>
      <c r="H162" s="623"/>
      <c r="I162" s="603"/>
      <c r="J162" s="603"/>
      <c r="K162" s="603"/>
      <c r="L162" s="603"/>
      <c r="M162" s="603"/>
      <c r="N162" s="603"/>
      <c r="O162" s="603"/>
    </row>
    <row r="163" spans="2:15" ht="14.25" customHeight="1" x14ac:dyDescent="0.25">
      <c r="B163" s="622"/>
      <c r="C163" s="622"/>
      <c r="D163" s="622"/>
      <c r="E163" s="622"/>
      <c r="F163" s="622"/>
      <c r="G163" s="622"/>
      <c r="H163" s="623"/>
      <c r="I163" s="603"/>
      <c r="J163" s="603"/>
      <c r="K163" s="603"/>
      <c r="L163" s="603"/>
      <c r="M163" s="603"/>
      <c r="N163" s="603"/>
      <c r="O163" s="603"/>
    </row>
    <row r="164" spans="2:15" ht="14.25" customHeight="1" x14ac:dyDescent="0.25">
      <c r="B164" s="622"/>
      <c r="C164" s="622"/>
      <c r="D164" s="622"/>
      <c r="E164" s="622"/>
      <c r="F164" s="622"/>
      <c r="G164" s="622"/>
      <c r="H164" s="623"/>
      <c r="I164" s="603"/>
      <c r="J164" s="603"/>
      <c r="K164" s="603"/>
      <c r="L164" s="603"/>
      <c r="M164" s="603"/>
      <c r="N164" s="603"/>
      <c r="O164" s="603"/>
    </row>
    <row r="165" spans="2:15" ht="14.25" customHeight="1" x14ac:dyDescent="0.25">
      <c r="B165" s="622"/>
      <c r="C165" s="622"/>
      <c r="D165" s="622"/>
      <c r="E165" s="622"/>
      <c r="F165" s="622"/>
      <c r="G165" s="622"/>
      <c r="H165" s="623"/>
      <c r="I165" s="603"/>
      <c r="J165" s="603"/>
      <c r="K165" s="603"/>
      <c r="L165" s="603"/>
      <c r="M165" s="603"/>
      <c r="N165" s="603"/>
      <c r="O165" s="603"/>
    </row>
    <row r="166" spans="2:15" ht="14.25" customHeight="1" x14ac:dyDescent="0.25">
      <c r="B166" s="622"/>
      <c r="C166" s="622"/>
      <c r="D166" s="622"/>
      <c r="E166" s="622"/>
      <c r="F166" s="622"/>
      <c r="G166" s="622"/>
      <c r="H166" s="623"/>
      <c r="I166" s="603"/>
      <c r="J166" s="603"/>
      <c r="K166" s="603"/>
      <c r="L166" s="603"/>
      <c r="M166" s="603"/>
      <c r="N166" s="603"/>
      <c r="O166" s="603"/>
    </row>
    <row r="167" spans="2:15" ht="14.25" customHeight="1" x14ac:dyDescent="0.25">
      <c r="B167" s="622"/>
      <c r="C167" s="622"/>
      <c r="D167" s="622"/>
      <c r="E167" s="622"/>
      <c r="F167" s="622"/>
      <c r="G167" s="622"/>
      <c r="H167" s="623"/>
      <c r="I167" s="603"/>
      <c r="J167" s="603"/>
      <c r="K167" s="603"/>
      <c r="L167" s="603"/>
      <c r="M167" s="603"/>
      <c r="N167" s="603"/>
      <c r="O167" s="603"/>
    </row>
    <row r="168" spans="2:15" ht="14.25" customHeight="1" x14ac:dyDescent="0.25">
      <c r="B168" s="622"/>
      <c r="C168" s="622"/>
      <c r="D168" s="622"/>
      <c r="E168" s="622"/>
      <c r="F168" s="622"/>
      <c r="G168" s="622"/>
      <c r="H168" s="623"/>
      <c r="I168" s="603"/>
      <c r="J168" s="603"/>
      <c r="K168" s="603"/>
      <c r="L168" s="603"/>
      <c r="M168" s="603"/>
      <c r="N168" s="603"/>
      <c r="O168" s="603"/>
    </row>
    <row r="169" spans="2:15" ht="14.25" customHeight="1" x14ac:dyDescent="0.25">
      <c r="B169" s="622"/>
      <c r="C169" s="622"/>
      <c r="D169" s="622"/>
      <c r="E169" s="622"/>
      <c r="F169" s="622"/>
      <c r="G169" s="622"/>
      <c r="H169" s="623"/>
      <c r="I169" s="603"/>
      <c r="J169" s="603"/>
      <c r="K169" s="603"/>
      <c r="L169" s="603"/>
      <c r="M169" s="603"/>
      <c r="N169" s="603"/>
      <c r="O169" s="603"/>
    </row>
    <row r="170" spans="2:15" ht="14.25" customHeight="1" x14ac:dyDescent="0.25">
      <c r="B170" s="622"/>
      <c r="C170" s="622"/>
      <c r="D170" s="622"/>
      <c r="E170" s="622"/>
      <c r="F170" s="622"/>
      <c r="G170" s="622"/>
      <c r="H170" s="623"/>
      <c r="I170" s="603"/>
      <c r="J170" s="603"/>
      <c r="K170" s="603"/>
      <c r="L170" s="603"/>
      <c r="M170" s="603"/>
      <c r="N170" s="603"/>
      <c r="O170" s="603"/>
    </row>
    <row r="171" spans="2:15" ht="14.25" customHeight="1" x14ac:dyDescent="0.25">
      <c r="B171" s="622"/>
      <c r="C171" s="622"/>
      <c r="D171" s="622"/>
      <c r="E171" s="622"/>
      <c r="F171" s="622"/>
      <c r="G171" s="622"/>
      <c r="H171" s="623"/>
      <c r="I171" s="603"/>
      <c r="J171" s="603"/>
      <c r="K171" s="603"/>
      <c r="L171" s="603"/>
      <c r="M171" s="603"/>
      <c r="N171" s="603"/>
      <c r="O171" s="603"/>
    </row>
    <row r="172" spans="2:15" ht="14.25" customHeight="1" x14ac:dyDescent="0.25">
      <c r="B172" s="622"/>
      <c r="C172" s="622"/>
      <c r="D172" s="622"/>
      <c r="E172" s="622"/>
      <c r="F172" s="622"/>
      <c r="G172" s="622"/>
      <c r="H172" s="623"/>
      <c r="I172" s="603"/>
      <c r="J172" s="603"/>
      <c r="K172" s="603"/>
      <c r="L172" s="603"/>
      <c r="M172" s="603"/>
      <c r="N172" s="603"/>
      <c r="O172" s="603"/>
    </row>
    <row r="173" spans="2:15" ht="14.25" customHeight="1" x14ac:dyDescent="0.25">
      <c r="B173" s="622"/>
      <c r="C173" s="622"/>
      <c r="D173" s="622"/>
      <c r="E173" s="622"/>
      <c r="F173" s="622"/>
      <c r="G173" s="622"/>
      <c r="H173" s="623"/>
      <c r="I173" s="603"/>
      <c r="J173" s="603"/>
      <c r="K173" s="603"/>
      <c r="L173" s="603"/>
      <c r="M173" s="603"/>
      <c r="N173" s="603"/>
      <c r="O173" s="603"/>
    </row>
    <row r="174" spans="2:15" ht="14.25" customHeight="1" x14ac:dyDescent="0.25">
      <c r="B174" s="622"/>
      <c r="C174" s="622"/>
      <c r="D174" s="622"/>
      <c r="E174" s="622"/>
      <c r="F174" s="622"/>
      <c r="G174" s="622"/>
      <c r="H174" s="623"/>
      <c r="I174" s="603"/>
      <c r="J174" s="603"/>
      <c r="K174" s="603"/>
      <c r="L174" s="603"/>
      <c r="M174" s="603"/>
      <c r="N174" s="603"/>
      <c r="O174" s="603"/>
    </row>
    <row r="175" spans="2:15" ht="14.25" customHeight="1" x14ac:dyDescent="0.25">
      <c r="B175" s="622"/>
      <c r="C175" s="622"/>
      <c r="D175" s="622"/>
      <c r="E175" s="622"/>
      <c r="F175" s="622"/>
      <c r="G175" s="622"/>
      <c r="H175" s="623"/>
      <c r="I175" s="603"/>
      <c r="J175" s="603"/>
      <c r="K175" s="603"/>
      <c r="L175" s="603"/>
      <c r="M175" s="603"/>
      <c r="N175" s="603"/>
      <c r="O175" s="603"/>
    </row>
    <row r="176" spans="2:15" ht="14.25" customHeight="1" x14ac:dyDescent="0.25">
      <c r="B176" s="622"/>
      <c r="C176" s="622"/>
      <c r="D176" s="622"/>
      <c r="E176" s="622"/>
      <c r="F176" s="622"/>
      <c r="G176" s="622"/>
      <c r="H176" s="623"/>
      <c r="I176" s="603"/>
      <c r="J176" s="603"/>
      <c r="K176" s="603"/>
      <c r="L176" s="603"/>
      <c r="M176" s="603"/>
      <c r="N176" s="603"/>
      <c r="O176" s="603"/>
    </row>
    <row r="177" spans="2:15" ht="14.25" customHeight="1" x14ac:dyDescent="0.25">
      <c r="B177" s="622"/>
      <c r="C177" s="622"/>
      <c r="D177" s="622"/>
      <c r="E177" s="622"/>
      <c r="F177" s="622"/>
      <c r="G177" s="622"/>
      <c r="H177" s="623"/>
      <c r="I177" s="603"/>
      <c r="J177" s="603"/>
      <c r="K177" s="603"/>
      <c r="L177" s="603"/>
      <c r="M177" s="603"/>
      <c r="N177" s="603"/>
      <c r="O177" s="603"/>
    </row>
    <row r="178" spans="2:15" ht="14.25" customHeight="1" x14ac:dyDescent="0.25">
      <c r="B178" s="622"/>
      <c r="C178" s="622"/>
      <c r="D178" s="622"/>
      <c r="E178" s="622"/>
      <c r="F178" s="622"/>
      <c r="G178" s="622"/>
      <c r="H178" s="623"/>
      <c r="I178" s="603"/>
      <c r="J178" s="603"/>
      <c r="K178" s="603"/>
      <c r="L178" s="603"/>
      <c r="M178" s="603"/>
      <c r="N178" s="603"/>
      <c r="O178" s="603"/>
    </row>
    <row r="179" spans="2:15" ht="14.25" customHeight="1" x14ac:dyDescent="0.25">
      <c r="B179" s="622"/>
      <c r="C179" s="622"/>
      <c r="D179" s="622"/>
      <c r="E179" s="622"/>
      <c r="F179" s="622"/>
      <c r="G179" s="622"/>
      <c r="H179" s="623"/>
      <c r="I179" s="603"/>
      <c r="J179" s="603"/>
      <c r="K179" s="603"/>
      <c r="L179" s="603"/>
      <c r="M179" s="603"/>
      <c r="N179" s="603"/>
      <c r="O179" s="603"/>
    </row>
    <row r="180" spans="2:15" ht="14.25" customHeight="1" x14ac:dyDescent="0.25">
      <c r="B180" s="622"/>
      <c r="C180" s="622"/>
      <c r="D180" s="622"/>
      <c r="E180" s="622"/>
      <c r="F180" s="622"/>
      <c r="G180" s="622"/>
      <c r="H180" s="623"/>
      <c r="I180" s="603"/>
      <c r="J180" s="603"/>
      <c r="K180" s="603"/>
      <c r="L180" s="603"/>
      <c r="M180" s="603"/>
      <c r="N180" s="603"/>
      <c r="O180" s="603"/>
    </row>
    <row r="181" spans="2:15" ht="14.25" customHeight="1" x14ac:dyDescent="0.25">
      <c r="B181" s="622"/>
      <c r="C181" s="622"/>
      <c r="D181" s="622"/>
      <c r="E181" s="622"/>
      <c r="F181" s="622"/>
      <c r="G181" s="622"/>
      <c r="H181" s="623"/>
      <c r="I181" s="603"/>
      <c r="J181" s="603"/>
      <c r="K181" s="603"/>
      <c r="L181" s="603"/>
      <c r="M181" s="603"/>
      <c r="N181" s="603"/>
      <c r="O181" s="603"/>
    </row>
    <row r="182" spans="2:15" ht="14.25" customHeight="1" x14ac:dyDescent="0.25">
      <c r="B182" s="622"/>
      <c r="C182" s="622"/>
      <c r="D182" s="622"/>
      <c r="E182" s="622"/>
      <c r="F182" s="622"/>
      <c r="G182" s="622"/>
      <c r="H182" s="623"/>
      <c r="I182" s="603"/>
      <c r="J182" s="603"/>
      <c r="K182" s="603"/>
      <c r="L182" s="603"/>
      <c r="M182" s="603"/>
      <c r="N182" s="603"/>
      <c r="O182" s="603"/>
    </row>
    <row r="183" spans="2:15" ht="14.25" customHeight="1" x14ac:dyDescent="0.25">
      <c r="B183" s="622"/>
      <c r="C183" s="622"/>
      <c r="D183" s="622"/>
      <c r="E183" s="622"/>
      <c r="F183" s="622"/>
      <c r="G183" s="622"/>
      <c r="H183" s="623"/>
      <c r="I183" s="603"/>
      <c r="J183" s="603"/>
      <c r="K183" s="603"/>
      <c r="L183" s="603"/>
      <c r="M183" s="603"/>
      <c r="N183" s="603"/>
      <c r="O183" s="603"/>
    </row>
    <row r="184" spans="2:15" ht="14.25" customHeight="1" x14ac:dyDescent="0.25">
      <c r="B184" s="622"/>
      <c r="C184" s="622"/>
      <c r="D184" s="622"/>
      <c r="E184" s="622"/>
      <c r="F184" s="622"/>
      <c r="G184" s="622"/>
      <c r="H184" s="623"/>
      <c r="I184" s="603"/>
      <c r="J184" s="603"/>
      <c r="K184" s="603"/>
      <c r="L184" s="603"/>
      <c r="M184" s="603"/>
      <c r="N184" s="603"/>
      <c r="O184" s="603"/>
    </row>
    <row r="185" spans="2:15" ht="14.25" customHeight="1" x14ac:dyDescent="0.25">
      <c r="B185" s="622"/>
      <c r="C185" s="622"/>
      <c r="D185" s="622"/>
      <c r="E185" s="622"/>
      <c r="F185" s="622"/>
      <c r="G185" s="622"/>
      <c r="H185" s="623"/>
      <c r="I185" s="603"/>
      <c r="J185" s="603"/>
      <c r="K185" s="603"/>
      <c r="L185" s="603"/>
      <c r="M185" s="603"/>
      <c r="N185" s="603"/>
      <c r="O185" s="603"/>
    </row>
    <row r="186" spans="2:15" ht="14.25" customHeight="1" x14ac:dyDescent="0.25">
      <c r="B186" s="622"/>
      <c r="C186" s="622"/>
      <c r="D186" s="622"/>
      <c r="E186" s="622"/>
      <c r="F186" s="622"/>
      <c r="G186" s="622"/>
      <c r="H186" s="623"/>
      <c r="I186" s="603"/>
      <c r="J186" s="603"/>
      <c r="K186" s="603"/>
      <c r="L186" s="603"/>
      <c r="M186" s="603"/>
      <c r="N186" s="603"/>
      <c r="O186" s="603"/>
    </row>
    <row r="187" spans="2:15" ht="14.25" customHeight="1" x14ac:dyDescent="0.25">
      <c r="B187" s="622"/>
      <c r="C187" s="622"/>
      <c r="D187" s="622"/>
      <c r="E187" s="622"/>
      <c r="F187" s="622"/>
      <c r="G187" s="622"/>
      <c r="H187" s="623"/>
      <c r="I187" s="603"/>
      <c r="J187" s="603"/>
      <c r="K187" s="603"/>
      <c r="L187" s="603"/>
      <c r="M187" s="603"/>
      <c r="N187" s="603"/>
      <c r="O187" s="603"/>
    </row>
    <row r="188" spans="2:15" ht="14.25" customHeight="1" x14ac:dyDescent="0.25">
      <c r="B188" s="622"/>
      <c r="C188" s="622"/>
      <c r="D188" s="622"/>
      <c r="E188" s="622"/>
      <c r="F188" s="622"/>
      <c r="G188" s="622"/>
      <c r="H188" s="623"/>
      <c r="I188" s="603"/>
      <c r="J188" s="603"/>
      <c r="K188" s="603"/>
      <c r="L188" s="603"/>
      <c r="M188" s="603"/>
      <c r="N188" s="603"/>
      <c r="O188" s="603"/>
    </row>
    <row r="189" spans="2:15" ht="14.25" customHeight="1" x14ac:dyDescent="0.25">
      <c r="B189" s="622"/>
      <c r="C189" s="622"/>
      <c r="D189" s="622"/>
      <c r="E189" s="622"/>
      <c r="F189" s="622"/>
      <c r="G189" s="622"/>
      <c r="H189" s="623"/>
      <c r="I189" s="603"/>
      <c r="J189" s="603"/>
      <c r="K189" s="603"/>
      <c r="L189" s="603"/>
      <c r="M189" s="603"/>
      <c r="N189" s="603"/>
      <c r="O189" s="603"/>
    </row>
    <row r="190" spans="2:15" ht="14.25" customHeight="1" x14ac:dyDescent="0.25">
      <c r="B190" s="622"/>
      <c r="C190" s="622"/>
      <c r="D190" s="622"/>
      <c r="E190" s="622"/>
      <c r="F190" s="622"/>
      <c r="G190" s="622"/>
      <c r="H190" s="623"/>
      <c r="I190" s="603"/>
      <c r="J190" s="603"/>
      <c r="K190" s="603"/>
      <c r="L190" s="603"/>
      <c r="M190" s="603"/>
      <c r="N190" s="603"/>
      <c r="O190" s="603"/>
    </row>
    <row r="191" spans="2:15" ht="14.25" customHeight="1" x14ac:dyDescent="0.25">
      <c r="B191" s="622"/>
      <c r="C191" s="622"/>
      <c r="D191" s="622"/>
      <c r="E191" s="622"/>
      <c r="F191" s="622"/>
      <c r="G191" s="622"/>
      <c r="H191" s="623"/>
      <c r="I191" s="603"/>
      <c r="J191" s="603"/>
      <c r="K191" s="603"/>
      <c r="L191" s="603"/>
      <c r="M191" s="603"/>
      <c r="N191" s="603"/>
      <c r="O191" s="603"/>
    </row>
    <row r="192" spans="2:15" ht="14.25" customHeight="1" x14ac:dyDescent="0.25">
      <c r="B192" s="622"/>
      <c r="C192" s="622"/>
      <c r="D192" s="622"/>
      <c r="E192" s="622"/>
      <c r="F192" s="622"/>
      <c r="G192" s="622"/>
      <c r="H192" s="623"/>
      <c r="I192" s="603"/>
      <c r="J192" s="603"/>
      <c r="K192" s="603"/>
      <c r="L192" s="603"/>
      <c r="M192" s="603"/>
      <c r="N192" s="603"/>
      <c r="O192" s="603"/>
    </row>
    <row r="193" spans="2:15" ht="14.25" customHeight="1" x14ac:dyDescent="0.25">
      <c r="B193" s="622"/>
      <c r="C193" s="622"/>
      <c r="D193" s="622"/>
      <c r="E193" s="622"/>
      <c r="F193" s="622"/>
      <c r="G193" s="622"/>
      <c r="H193" s="623"/>
      <c r="I193" s="603"/>
      <c r="J193" s="603"/>
      <c r="K193" s="603"/>
      <c r="L193" s="603"/>
      <c r="M193" s="603"/>
      <c r="N193" s="603"/>
      <c r="O193" s="603"/>
    </row>
    <row r="194" spans="2:15" ht="14.25" customHeight="1" x14ac:dyDescent="0.25">
      <c r="B194" s="622"/>
      <c r="C194" s="622"/>
      <c r="D194" s="622"/>
      <c r="E194" s="622"/>
      <c r="F194" s="622"/>
      <c r="G194" s="622"/>
      <c r="H194" s="623"/>
      <c r="I194" s="603"/>
      <c r="J194" s="603"/>
      <c r="K194" s="603"/>
      <c r="L194" s="603"/>
      <c r="M194" s="603"/>
      <c r="N194" s="603"/>
      <c r="O194" s="603"/>
    </row>
    <row r="195" spans="2:15" ht="14.25" customHeight="1" x14ac:dyDescent="0.25">
      <c r="B195" s="622"/>
      <c r="C195" s="622"/>
      <c r="D195" s="622"/>
      <c r="E195" s="622"/>
      <c r="F195" s="622"/>
      <c r="G195" s="622"/>
      <c r="H195" s="623"/>
      <c r="I195" s="603"/>
      <c r="J195" s="603"/>
      <c r="K195" s="603"/>
      <c r="L195" s="603"/>
      <c r="M195" s="603"/>
      <c r="N195" s="603"/>
      <c r="O195" s="603"/>
    </row>
    <row r="196" spans="2:15" ht="14.25" customHeight="1" x14ac:dyDescent="0.25">
      <c r="B196" s="622"/>
      <c r="C196" s="622"/>
      <c r="D196" s="622"/>
      <c r="E196" s="622"/>
      <c r="F196" s="622"/>
      <c r="G196" s="622"/>
      <c r="H196" s="623"/>
      <c r="I196" s="603"/>
      <c r="J196" s="603"/>
      <c r="K196" s="603"/>
      <c r="L196" s="603"/>
      <c r="M196" s="603"/>
      <c r="N196" s="603"/>
      <c r="O196" s="603"/>
    </row>
    <row r="197" spans="2:15" ht="14.25" customHeight="1" x14ac:dyDescent="0.25">
      <c r="B197" s="622"/>
      <c r="C197" s="622"/>
      <c r="D197" s="622"/>
      <c r="E197" s="622"/>
      <c r="F197" s="622"/>
      <c r="G197" s="622"/>
      <c r="H197" s="623"/>
      <c r="I197" s="603"/>
      <c r="J197" s="603"/>
      <c r="K197" s="603"/>
      <c r="L197" s="603"/>
      <c r="M197" s="603"/>
      <c r="N197" s="603"/>
      <c r="O197" s="603"/>
    </row>
    <row r="198" spans="2:15" ht="14.25" customHeight="1" x14ac:dyDescent="0.25">
      <c r="B198" s="622"/>
      <c r="C198" s="622"/>
      <c r="D198" s="622"/>
      <c r="E198" s="622"/>
      <c r="F198" s="622"/>
      <c r="G198" s="622"/>
      <c r="H198" s="623"/>
      <c r="I198" s="603"/>
      <c r="J198" s="603"/>
      <c r="K198" s="603"/>
      <c r="L198" s="603"/>
      <c r="M198" s="603"/>
      <c r="N198" s="603"/>
      <c r="O198" s="603"/>
    </row>
    <row r="199" spans="2:15" ht="14.25" customHeight="1" x14ac:dyDescent="0.25">
      <c r="B199" s="622"/>
      <c r="C199" s="622"/>
      <c r="D199" s="622"/>
      <c r="E199" s="622"/>
      <c r="F199" s="622"/>
      <c r="G199" s="622"/>
      <c r="H199" s="623"/>
      <c r="I199" s="603"/>
      <c r="J199" s="603"/>
      <c r="K199" s="603"/>
      <c r="L199" s="603"/>
      <c r="M199" s="603"/>
      <c r="N199" s="603"/>
      <c r="O199" s="603"/>
    </row>
    <row r="200" spans="2:15" ht="14.25" customHeight="1" x14ac:dyDescent="0.25">
      <c r="B200" s="622"/>
      <c r="C200" s="622"/>
      <c r="D200" s="622"/>
      <c r="E200" s="622"/>
      <c r="F200" s="622"/>
      <c r="G200" s="622"/>
      <c r="H200" s="623"/>
      <c r="I200" s="603"/>
      <c r="J200" s="603"/>
      <c r="K200" s="603"/>
      <c r="L200" s="603"/>
      <c r="M200" s="603"/>
      <c r="N200" s="603"/>
      <c r="O200" s="603"/>
    </row>
    <row r="201" spans="2:15" ht="14.25" customHeight="1" x14ac:dyDescent="0.25">
      <c r="B201" s="622"/>
      <c r="C201" s="622"/>
      <c r="D201" s="622"/>
      <c r="E201" s="622"/>
      <c r="F201" s="622"/>
      <c r="G201" s="622"/>
      <c r="H201" s="623"/>
      <c r="I201" s="603"/>
      <c r="J201" s="603"/>
      <c r="K201" s="603"/>
      <c r="L201" s="603"/>
      <c r="M201" s="603"/>
      <c r="N201" s="603"/>
      <c r="O201" s="603"/>
    </row>
    <row r="202" spans="2:15" ht="14.25" customHeight="1" x14ac:dyDescent="0.25">
      <c r="B202" s="622"/>
      <c r="C202" s="622"/>
      <c r="D202" s="622"/>
      <c r="E202" s="622"/>
      <c r="F202" s="622"/>
      <c r="G202" s="622"/>
      <c r="H202" s="623"/>
      <c r="I202" s="603"/>
      <c r="J202" s="603"/>
      <c r="K202" s="603"/>
      <c r="L202" s="603"/>
      <c r="M202" s="603"/>
      <c r="N202" s="603"/>
      <c r="O202" s="603"/>
    </row>
    <row r="203" spans="2:15" ht="14.25" customHeight="1" x14ac:dyDescent="0.25">
      <c r="B203" s="622"/>
      <c r="C203" s="622"/>
      <c r="D203" s="622"/>
      <c r="E203" s="622"/>
      <c r="F203" s="622"/>
      <c r="G203" s="622"/>
      <c r="H203" s="623"/>
      <c r="I203" s="603"/>
      <c r="J203" s="603"/>
      <c r="K203" s="603"/>
      <c r="L203" s="603"/>
      <c r="M203" s="603"/>
      <c r="N203" s="603"/>
      <c r="O203" s="603"/>
    </row>
    <row r="204" spans="2:15" ht="14.25" customHeight="1" x14ac:dyDescent="0.25">
      <c r="B204" s="622"/>
      <c r="C204" s="622"/>
      <c r="D204" s="622"/>
      <c r="E204" s="622"/>
      <c r="F204" s="622"/>
      <c r="G204" s="622"/>
      <c r="H204" s="623"/>
      <c r="I204" s="603"/>
      <c r="J204" s="603"/>
      <c r="K204" s="603"/>
      <c r="L204" s="603"/>
      <c r="M204" s="603"/>
      <c r="N204" s="603"/>
      <c r="O204" s="603"/>
    </row>
    <row r="205" spans="2:15" ht="14.25" customHeight="1" x14ac:dyDescent="0.25">
      <c r="B205" s="622"/>
      <c r="C205" s="622"/>
      <c r="D205" s="622"/>
      <c r="E205" s="622"/>
      <c r="F205" s="622"/>
      <c r="G205" s="622"/>
      <c r="H205" s="623"/>
      <c r="I205" s="603"/>
      <c r="J205" s="603"/>
      <c r="K205" s="603"/>
      <c r="L205" s="603"/>
      <c r="M205" s="603"/>
      <c r="N205" s="603"/>
      <c r="O205" s="603"/>
    </row>
    <row r="206" spans="2:15" ht="14.25" customHeight="1" x14ac:dyDescent="0.25">
      <c r="B206" s="622"/>
      <c r="C206" s="622"/>
      <c r="D206" s="622"/>
      <c r="E206" s="622"/>
      <c r="F206" s="622"/>
      <c r="G206" s="622"/>
      <c r="H206" s="623"/>
      <c r="I206" s="603"/>
      <c r="J206" s="603"/>
      <c r="K206" s="603"/>
      <c r="L206" s="603"/>
      <c r="M206" s="603"/>
      <c r="N206" s="603"/>
      <c r="O206" s="603"/>
    </row>
    <row r="207" spans="2:15" ht="14.25" customHeight="1" x14ac:dyDescent="0.25">
      <c r="B207" s="622"/>
      <c r="C207" s="622"/>
      <c r="D207" s="622"/>
      <c r="E207" s="622"/>
      <c r="F207" s="622"/>
      <c r="G207" s="622"/>
      <c r="H207" s="623"/>
      <c r="I207" s="603"/>
      <c r="J207" s="603"/>
      <c r="K207" s="603"/>
      <c r="L207" s="603"/>
      <c r="M207" s="603"/>
      <c r="N207" s="603"/>
      <c r="O207" s="603"/>
    </row>
    <row r="208" spans="2:15" ht="14.25" customHeight="1" x14ac:dyDescent="0.25">
      <c r="B208" s="622"/>
      <c r="C208" s="622"/>
      <c r="D208" s="622"/>
      <c r="E208" s="622"/>
      <c r="F208" s="622"/>
      <c r="G208" s="622"/>
      <c r="H208" s="623"/>
      <c r="I208" s="603"/>
      <c r="J208" s="603"/>
      <c r="K208" s="603"/>
      <c r="L208" s="603"/>
      <c r="M208" s="603"/>
      <c r="N208" s="603"/>
      <c r="O208" s="603"/>
    </row>
    <row r="209" spans="2:15" ht="14.25" customHeight="1" x14ac:dyDescent="0.25">
      <c r="B209" s="622"/>
      <c r="C209" s="622"/>
      <c r="D209" s="622"/>
      <c r="E209" s="622"/>
      <c r="F209" s="622"/>
      <c r="G209" s="622"/>
      <c r="H209" s="623"/>
      <c r="I209" s="603"/>
      <c r="J209" s="603"/>
      <c r="K209" s="603"/>
      <c r="L209" s="603"/>
      <c r="M209" s="603"/>
      <c r="N209" s="603"/>
      <c r="O209" s="603"/>
    </row>
    <row r="210" spans="2:15" ht="14.25" customHeight="1" x14ac:dyDescent="0.25">
      <c r="B210" s="622"/>
      <c r="C210" s="622"/>
      <c r="D210" s="622"/>
      <c r="E210" s="622"/>
      <c r="F210" s="622"/>
      <c r="G210" s="622"/>
      <c r="H210" s="623"/>
      <c r="I210" s="603"/>
      <c r="J210" s="603"/>
      <c r="K210" s="603"/>
      <c r="L210" s="603"/>
      <c r="M210" s="603"/>
      <c r="N210" s="603"/>
      <c r="O210" s="603"/>
    </row>
    <row r="211" spans="2:15" ht="14.25" customHeight="1" x14ac:dyDescent="0.25">
      <c r="B211" s="622"/>
      <c r="C211" s="622"/>
      <c r="D211" s="622"/>
      <c r="E211" s="622"/>
      <c r="F211" s="622"/>
      <c r="G211" s="622"/>
      <c r="H211" s="623"/>
      <c r="I211" s="603"/>
      <c r="J211" s="603"/>
      <c r="K211" s="603"/>
      <c r="L211" s="603"/>
      <c r="M211" s="603"/>
      <c r="N211" s="603"/>
      <c r="O211" s="603"/>
    </row>
    <row r="212" spans="2:15" ht="14.25" customHeight="1" x14ac:dyDescent="0.25">
      <c r="B212" s="622"/>
      <c r="C212" s="622"/>
      <c r="D212" s="622"/>
      <c r="E212" s="622"/>
      <c r="F212" s="622"/>
      <c r="G212" s="622"/>
      <c r="H212" s="623"/>
      <c r="I212" s="603"/>
      <c r="J212" s="603"/>
      <c r="K212" s="603"/>
      <c r="L212" s="603"/>
      <c r="M212" s="603"/>
      <c r="N212" s="603"/>
      <c r="O212" s="603"/>
    </row>
    <row r="213" spans="2:15" ht="14.25" customHeight="1" x14ac:dyDescent="0.25">
      <c r="B213" s="622"/>
      <c r="C213" s="622"/>
      <c r="D213" s="622"/>
      <c r="E213" s="622"/>
      <c r="F213" s="622"/>
      <c r="G213" s="622"/>
      <c r="H213" s="623"/>
      <c r="I213" s="603"/>
      <c r="J213" s="603"/>
      <c r="K213" s="603"/>
      <c r="L213" s="603"/>
      <c r="M213" s="603"/>
      <c r="N213" s="603"/>
      <c r="O213" s="603"/>
    </row>
    <row r="214" spans="2:15" ht="14.25" customHeight="1" x14ac:dyDescent="0.25">
      <c r="B214" s="622"/>
      <c r="C214" s="622"/>
      <c r="D214" s="622"/>
      <c r="E214" s="622"/>
      <c r="F214" s="622"/>
      <c r="G214" s="622"/>
      <c r="H214" s="623"/>
      <c r="I214" s="603"/>
      <c r="J214" s="603"/>
      <c r="K214" s="603"/>
      <c r="L214" s="603"/>
      <c r="M214" s="603"/>
      <c r="N214" s="603"/>
      <c r="O214" s="603"/>
    </row>
    <row r="215" spans="2:15" ht="14.25" customHeight="1" x14ac:dyDescent="0.25">
      <c r="B215" s="622"/>
      <c r="C215" s="622"/>
      <c r="D215" s="622"/>
      <c r="E215" s="622"/>
      <c r="F215" s="622"/>
      <c r="G215" s="622"/>
      <c r="H215" s="623"/>
      <c r="I215" s="603"/>
      <c r="J215" s="603"/>
      <c r="K215" s="603"/>
      <c r="L215" s="603"/>
      <c r="M215" s="603"/>
      <c r="N215" s="603"/>
      <c r="O215" s="603"/>
    </row>
    <row r="216" spans="2:15" ht="14.25" customHeight="1" x14ac:dyDescent="0.25">
      <c r="B216" s="622"/>
      <c r="C216" s="622"/>
      <c r="D216" s="622"/>
      <c r="E216" s="622"/>
      <c r="F216" s="622"/>
      <c r="G216" s="622"/>
      <c r="H216" s="623"/>
      <c r="I216" s="603"/>
      <c r="J216" s="603"/>
      <c r="K216" s="603"/>
      <c r="L216" s="603"/>
      <c r="M216" s="603"/>
      <c r="N216" s="603"/>
      <c r="O216" s="603"/>
    </row>
    <row r="217" spans="2:15" ht="14.25" customHeight="1" x14ac:dyDescent="0.25">
      <c r="B217" s="622"/>
      <c r="C217" s="622"/>
      <c r="D217" s="622"/>
      <c r="E217" s="622"/>
      <c r="F217" s="622"/>
      <c r="G217" s="622"/>
      <c r="H217" s="623"/>
      <c r="I217" s="603"/>
      <c r="J217" s="603"/>
      <c r="K217" s="603"/>
      <c r="L217" s="603"/>
      <c r="M217" s="603"/>
      <c r="N217" s="603"/>
      <c r="O217" s="603"/>
    </row>
    <row r="218" spans="2:15" ht="14.25" customHeight="1" x14ac:dyDescent="0.25">
      <c r="B218" s="622"/>
      <c r="C218" s="622"/>
      <c r="D218" s="622"/>
      <c r="E218" s="622"/>
      <c r="F218" s="622"/>
      <c r="G218" s="622"/>
      <c r="H218" s="623"/>
      <c r="I218" s="603"/>
      <c r="J218" s="603"/>
      <c r="K218" s="603"/>
      <c r="L218" s="603"/>
      <c r="M218" s="603"/>
      <c r="N218" s="603"/>
      <c r="O218" s="603"/>
    </row>
    <row r="219" spans="2:15" ht="14.25" customHeight="1" x14ac:dyDescent="0.25">
      <c r="B219" s="622"/>
      <c r="C219" s="622"/>
      <c r="D219" s="622"/>
      <c r="E219" s="622"/>
      <c r="F219" s="622"/>
      <c r="G219" s="622"/>
      <c r="H219" s="623"/>
      <c r="I219" s="603"/>
      <c r="J219" s="603"/>
      <c r="K219" s="603"/>
      <c r="L219" s="603"/>
      <c r="M219" s="603"/>
      <c r="N219" s="603"/>
      <c r="O219" s="603"/>
    </row>
    <row r="220" spans="2:15" ht="14.25" customHeight="1" x14ac:dyDescent="0.25">
      <c r="B220" s="622"/>
      <c r="C220" s="622"/>
      <c r="D220" s="622"/>
      <c r="E220" s="622"/>
      <c r="F220" s="622"/>
      <c r="G220" s="622"/>
      <c r="H220" s="623"/>
      <c r="I220" s="603"/>
      <c r="J220" s="603"/>
      <c r="K220" s="603"/>
      <c r="L220" s="603"/>
      <c r="M220" s="603"/>
      <c r="N220" s="603"/>
      <c r="O220" s="603"/>
    </row>
    <row r="221" spans="2:15" ht="14.25" customHeight="1" x14ac:dyDescent="0.25">
      <c r="B221" s="622"/>
      <c r="C221" s="622"/>
      <c r="D221" s="622"/>
      <c r="E221" s="622"/>
      <c r="F221" s="622"/>
      <c r="G221" s="622"/>
      <c r="H221" s="623"/>
      <c r="I221" s="603"/>
      <c r="J221" s="603"/>
      <c r="K221" s="603"/>
      <c r="L221" s="603"/>
      <c r="M221" s="603"/>
      <c r="N221" s="603"/>
      <c r="O221" s="603"/>
    </row>
    <row r="222" spans="2:15" ht="14.25" customHeight="1" x14ac:dyDescent="0.25">
      <c r="B222" s="622"/>
      <c r="C222" s="622"/>
      <c r="D222" s="622"/>
      <c r="E222" s="622"/>
      <c r="F222" s="622"/>
      <c r="G222" s="622"/>
      <c r="H222" s="623"/>
      <c r="I222" s="603"/>
      <c r="J222" s="603"/>
      <c r="K222" s="603"/>
      <c r="L222" s="603"/>
      <c r="M222" s="603"/>
      <c r="N222" s="603"/>
      <c r="O222" s="603"/>
    </row>
    <row r="223" spans="2:15" ht="14.25" customHeight="1" x14ac:dyDescent="0.25">
      <c r="B223" s="622"/>
      <c r="C223" s="622"/>
      <c r="D223" s="622"/>
      <c r="E223" s="622"/>
      <c r="F223" s="622"/>
      <c r="G223" s="622"/>
      <c r="H223" s="623"/>
      <c r="I223" s="603"/>
      <c r="J223" s="603"/>
      <c r="K223" s="603"/>
      <c r="L223" s="603"/>
      <c r="M223" s="603"/>
      <c r="N223" s="603"/>
      <c r="O223" s="603"/>
    </row>
    <row r="224" spans="2:15" ht="14.25" customHeight="1" x14ac:dyDescent="0.25">
      <c r="B224" s="622"/>
      <c r="C224" s="622"/>
      <c r="D224" s="622"/>
      <c r="E224" s="622"/>
      <c r="F224" s="622"/>
      <c r="G224" s="622"/>
      <c r="H224" s="623"/>
      <c r="I224" s="603"/>
      <c r="J224" s="603"/>
      <c r="K224" s="603"/>
      <c r="L224" s="603"/>
      <c r="M224" s="603"/>
      <c r="N224" s="603"/>
      <c r="O224" s="603"/>
    </row>
    <row r="225" spans="2:15" ht="14.25" customHeight="1" x14ac:dyDescent="0.25">
      <c r="B225" s="622"/>
      <c r="C225" s="622"/>
      <c r="D225" s="622"/>
      <c r="E225" s="622"/>
      <c r="F225" s="622"/>
      <c r="G225" s="622"/>
      <c r="H225" s="623"/>
      <c r="I225" s="603"/>
      <c r="J225" s="603"/>
      <c r="K225" s="603"/>
      <c r="L225" s="603"/>
      <c r="M225" s="603"/>
      <c r="N225" s="603"/>
      <c r="O225" s="603"/>
    </row>
    <row r="226" spans="2:15" ht="14.25" customHeight="1" x14ac:dyDescent="0.25">
      <c r="B226" s="622"/>
      <c r="C226" s="622"/>
      <c r="D226" s="622"/>
      <c r="E226" s="622"/>
      <c r="F226" s="622"/>
      <c r="G226" s="622"/>
      <c r="H226" s="623"/>
      <c r="I226" s="603"/>
      <c r="J226" s="603"/>
      <c r="K226" s="603"/>
      <c r="L226" s="603"/>
      <c r="M226" s="603"/>
      <c r="N226" s="603"/>
      <c r="O226" s="603"/>
    </row>
    <row r="227" spans="2:15" ht="14.25" customHeight="1" x14ac:dyDescent="0.25">
      <c r="B227" s="622"/>
      <c r="C227" s="622"/>
      <c r="D227" s="622"/>
      <c r="E227" s="622"/>
      <c r="F227" s="622"/>
      <c r="G227" s="622"/>
      <c r="H227" s="623"/>
      <c r="I227" s="603"/>
      <c r="J227" s="603"/>
      <c r="K227" s="603"/>
      <c r="L227" s="603"/>
      <c r="M227" s="603"/>
      <c r="N227" s="603"/>
      <c r="O227" s="603"/>
    </row>
    <row r="228" spans="2:15" ht="14.25" customHeight="1" x14ac:dyDescent="0.25">
      <c r="B228" s="622"/>
      <c r="C228" s="622"/>
      <c r="D228" s="622"/>
      <c r="E228" s="622"/>
      <c r="F228" s="622"/>
      <c r="G228" s="622"/>
      <c r="H228" s="623"/>
      <c r="I228" s="603"/>
      <c r="J228" s="603"/>
      <c r="K228" s="603"/>
      <c r="L228" s="603"/>
      <c r="M228" s="603"/>
      <c r="N228" s="603"/>
      <c r="O228" s="603"/>
    </row>
    <row r="229" spans="2:15" ht="14.25" customHeight="1" x14ac:dyDescent="0.25">
      <c r="B229" s="622"/>
      <c r="C229" s="622"/>
      <c r="D229" s="622"/>
      <c r="E229" s="622"/>
      <c r="F229" s="622"/>
      <c r="G229" s="622"/>
      <c r="H229" s="623"/>
      <c r="I229" s="603"/>
      <c r="J229" s="603"/>
      <c r="K229" s="603"/>
      <c r="L229" s="603"/>
      <c r="M229" s="603"/>
      <c r="N229" s="603"/>
      <c r="O229" s="603"/>
    </row>
    <row r="230" spans="2:15" ht="14.25" customHeight="1" x14ac:dyDescent="0.25">
      <c r="B230" s="622"/>
      <c r="C230" s="622"/>
      <c r="D230" s="622"/>
      <c r="E230" s="622"/>
      <c r="F230" s="622"/>
      <c r="G230" s="622"/>
      <c r="H230" s="623"/>
      <c r="I230" s="603"/>
      <c r="J230" s="603"/>
      <c r="K230" s="603"/>
      <c r="L230" s="603"/>
      <c r="M230" s="603"/>
      <c r="N230" s="603"/>
      <c r="O230" s="603"/>
    </row>
    <row r="231" spans="2:15" ht="14.25" customHeight="1" x14ac:dyDescent="0.25">
      <c r="B231" s="622"/>
      <c r="C231" s="622"/>
      <c r="D231" s="622"/>
      <c r="E231" s="622"/>
      <c r="F231" s="622"/>
      <c r="G231" s="622"/>
      <c r="H231" s="623"/>
      <c r="I231" s="603"/>
      <c r="J231" s="603"/>
      <c r="K231" s="603"/>
      <c r="L231" s="603"/>
      <c r="M231" s="603"/>
      <c r="N231" s="603"/>
      <c r="O231" s="603"/>
    </row>
    <row r="232" spans="2:15" ht="14.25" customHeight="1" x14ac:dyDescent="0.25">
      <c r="B232" s="622"/>
      <c r="C232" s="622"/>
      <c r="D232" s="622"/>
      <c r="E232" s="622"/>
      <c r="F232" s="622"/>
      <c r="G232" s="622"/>
      <c r="H232" s="623"/>
      <c r="I232" s="603"/>
      <c r="J232" s="603"/>
      <c r="K232" s="603"/>
      <c r="L232" s="603"/>
      <c r="M232" s="603"/>
      <c r="N232" s="603"/>
      <c r="O232" s="603"/>
    </row>
    <row r="233" spans="2:15" ht="14.25" customHeight="1" x14ac:dyDescent="0.25">
      <c r="B233" s="622"/>
      <c r="C233" s="622"/>
      <c r="D233" s="622"/>
      <c r="E233" s="622"/>
      <c r="F233" s="622"/>
      <c r="G233" s="622"/>
      <c r="H233" s="623"/>
      <c r="I233" s="603"/>
      <c r="J233" s="603"/>
      <c r="K233" s="603"/>
      <c r="L233" s="603"/>
      <c r="M233" s="603"/>
      <c r="N233" s="603"/>
      <c r="O233" s="603"/>
    </row>
    <row r="234" spans="2:15" ht="14.25" customHeight="1" x14ac:dyDescent="0.25">
      <c r="B234" s="622"/>
      <c r="C234" s="622"/>
      <c r="D234" s="622"/>
      <c r="E234" s="622"/>
      <c r="F234" s="622"/>
      <c r="G234" s="622"/>
      <c r="H234" s="623"/>
      <c r="I234" s="603"/>
      <c r="J234" s="603"/>
      <c r="K234" s="603"/>
      <c r="L234" s="603"/>
      <c r="M234" s="603"/>
      <c r="N234" s="603"/>
      <c r="O234" s="603"/>
    </row>
    <row r="235" spans="2:15" ht="14.25" customHeight="1" x14ac:dyDescent="0.25">
      <c r="B235" s="622"/>
      <c r="C235" s="622"/>
      <c r="D235" s="622"/>
      <c r="E235" s="622"/>
      <c r="F235" s="622"/>
      <c r="G235" s="622"/>
      <c r="H235" s="623"/>
      <c r="I235" s="603"/>
      <c r="J235" s="603"/>
      <c r="K235" s="603"/>
      <c r="L235" s="603"/>
      <c r="M235" s="603"/>
      <c r="N235" s="603"/>
      <c r="O235" s="603"/>
    </row>
    <row r="236" spans="2:15" ht="14.25" customHeight="1" x14ac:dyDescent="0.25">
      <c r="B236" s="622"/>
      <c r="C236" s="622"/>
      <c r="D236" s="622"/>
      <c r="E236" s="622"/>
      <c r="F236" s="622"/>
      <c r="G236" s="622"/>
      <c r="H236" s="623"/>
      <c r="I236" s="603"/>
      <c r="J236" s="603"/>
      <c r="K236" s="603"/>
      <c r="L236" s="603"/>
      <c r="M236" s="603"/>
      <c r="N236" s="603"/>
      <c r="O236" s="603"/>
    </row>
    <row r="237" spans="2:15" ht="14.25" customHeight="1" x14ac:dyDescent="0.25">
      <c r="B237" s="622"/>
      <c r="C237" s="622"/>
      <c r="D237" s="622"/>
      <c r="E237" s="622"/>
      <c r="F237" s="622"/>
      <c r="G237" s="622"/>
      <c r="H237" s="623"/>
      <c r="I237" s="603"/>
      <c r="J237" s="603"/>
      <c r="K237" s="603"/>
      <c r="L237" s="603"/>
      <c r="M237" s="603"/>
      <c r="N237" s="603"/>
      <c r="O237" s="603"/>
    </row>
    <row r="238" spans="2:15" ht="14.25" customHeight="1" x14ac:dyDescent="0.25">
      <c r="B238" s="622"/>
      <c r="C238" s="622"/>
      <c r="D238" s="622"/>
      <c r="E238" s="622"/>
      <c r="F238" s="622"/>
      <c r="G238" s="622"/>
      <c r="H238" s="623"/>
      <c r="I238" s="603"/>
      <c r="J238" s="603"/>
      <c r="K238" s="603"/>
      <c r="L238" s="603"/>
      <c r="M238" s="603"/>
      <c r="N238" s="603"/>
      <c r="O238" s="603"/>
    </row>
    <row r="239" spans="2:15" ht="14.25" customHeight="1" x14ac:dyDescent="0.25">
      <c r="B239" s="622"/>
      <c r="C239" s="622"/>
      <c r="D239" s="622"/>
      <c r="E239" s="622"/>
      <c r="F239" s="622"/>
      <c r="G239" s="622"/>
      <c r="H239" s="623"/>
      <c r="I239" s="603"/>
      <c r="J239" s="603"/>
      <c r="K239" s="603"/>
      <c r="L239" s="603"/>
      <c r="M239" s="603"/>
      <c r="N239" s="603"/>
      <c r="O239" s="603"/>
    </row>
    <row r="240" spans="2:15" ht="14.25" customHeight="1" x14ac:dyDescent="0.25">
      <c r="B240" s="622"/>
      <c r="C240" s="622"/>
      <c r="D240" s="622"/>
      <c r="E240" s="622"/>
      <c r="F240" s="622"/>
      <c r="G240" s="622"/>
      <c r="H240" s="623"/>
      <c r="I240" s="603"/>
      <c r="J240" s="603"/>
      <c r="K240" s="603"/>
      <c r="L240" s="603"/>
      <c r="M240" s="603"/>
      <c r="N240" s="603"/>
      <c r="O240" s="603"/>
    </row>
    <row r="241" spans="2:15" ht="14.25" customHeight="1" x14ac:dyDescent="0.25">
      <c r="B241" s="622"/>
      <c r="C241" s="622"/>
      <c r="D241" s="622"/>
      <c r="E241" s="622"/>
      <c r="F241" s="622"/>
      <c r="G241" s="622"/>
      <c r="H241" s="623"/>
      <c r="I241" s="603"/>
      <c r="J241" s="603"/>
      <c r="K241" s="603"/>
      <c r="L241" s="603"/>
      <c r="M241" s="603"/>
      <c r="N241" s="603"/>
      <c r="O241" s="603"/>
    </row>
    <row r="242" spans="2:15" ht="14.25" customHeight="1" x14ac:dyDescent="0.25">
      <c r="B242" s="622"/>
      <c r="C242" s="622"/>
      <c r="D242" s="622"/>
      <c r="E242" s="622"/>
      <c r="F242" s="622"/>
      <c r="G242" s="622"/>
      <c r="H242" s="623"/>
      <c r="I242" s="603"/>
      <c r="J242" s="603"/>
      <c r="K242" s="603"/>
      <c r="L242" s="603"/>
      <c r="M242" s="603"/>
      <c r="N242" s="603"/>
      <c r="O242" s="603"/>
    </row>
    <row r="243" spans="2:15" ht="14.25" customHeight="1" x14ac:dyDescent="0.25">
      <c r="B243" s="622"/>
      <c r="C243" s="622"/>
      <c r="D243" s="622"/>
      <c r="E243" s="622"/>
      <c r="F243" s="622"/>
      <c r="G243" s="622"/>
      <c r="H243" s="623"/>
      <c r="I243" s="603"/>
      <c r="J243" s="603"/>
      <c r="K243" s="603"/>
      <c r="L243" s="603"/>
      <c r="M243" s="603"/>
      <c r="N243" s="603"/>
      <c r="O243" s="603"/>
    </row>
    <row r="244" spans="2:15" ht="14.25" customHeight="1" x14ac:dyDescent="0.25">
      <c r="B244" s="622"/>
      <c r="C244" s="622"/>
      <c r="D244" s="622"/>
      <c r="E244" s="622"/>
      <c r="F244" s="622"/>
      <c r="G244" s="622"/>
      <c r="H244" s="623"/>
      <c r="I244" s="603"/>
      <c r="J244" s="603"/>
      <c r="K244" s="603"/>
      <c r="L244" s="603"/>
      <c r="M244" s="603"/>
      <c r="N244" s="603"/>
      <c r="O244" s="603"/>
    </row>
    <row r="245" spans="2:15" ht="14.25" customHeight="1" x14ac:dyDescent="0.25">
      <c r="B245" s="622"/>
      <c r="C245" s="622"/>
      <c r="D245" s="622"/>
      <c r="E245" s="622"/>
      <c r="F245" s="622"/>
      <c r="G245" s="622"/>
      <c r="H245" s="623"/>
      <c r="I245" s="603"/>
      <c r="J245" s="603"/>
      <c r="K245" s="603"/>
      <c r="L245" s="603"/>
      <c r="M245" s="603"/>
      <c r="N245" s="603"/>
      <c r="O245" s="603"/>
    </row>
    <row r="246" spans="2:15" ht="14.25" customHeight="1" x14ac:dyDescent="0.25">
      <c r="B246" s="622"/>
      <c r="C246" s="622"/>
      <c r="D246" s="622"/>
      <c r="E246" s="622"/>
      <c r="F246" s="622"/>
      <c r="G246" s="622"/>
      <c r="H246" s="623"/>
      <c r="I246" s="603"/>
      <c r="J246" s="603"/>
      <c r="K246" s="603"/>
      <c r="L246" s="603"/>
      <c r="M246" s="603"/>
      <c r="N246" s="603"/>
      <c r="O246" s="603"/>
    </row>
    <row r="247" spans="2:15" ht="14.25" customHeight="1" x14ac:dyDescent="0.25">
      <c r="B247" s="622"/>
      <c r="C247" s="622"/>
      <c r="D247" s="622"/>
      <c r="E247" s="622"/>
      <c r="F247" s="622"/>
      <c r="G247" s="622"/>
      <c r="H247" s="623"/>
      <c r="I247" s="603"/>
      <c r="J247" s="603"/>
      <c r="K247" s="603"/>
      <c r="L247" s="603"/>
      <c r="M247" s="603"/>
      <c r="N247" s="603"/>
      <c r="O247" s="603"/>
    </row>
    <row r="248" spans="2:15" ht="14.25" customHeight="1" x14ac:dyDescent="0.25">
      <c r="B248" s="622"/>
      <c r="C248" s="622"/>
      <c r="D248" s="622"/>
      <c r="E248" s="622"/>
      <c r="F248" s="622"/>
      <c r="G248" s="622"/>
      <c r="H248" s="623"/>
      <c r="I248" s="603"/>
      <c r="J248" s="603"/>
      <c r="K248" s="603"/>
      <c r="L248" s="603"/>
      <c r="M248" s="603"/>
      <c r="N248" s="603"/>
      <c r="O248" s="603"/>
    </row>
    <row r="249" spans="2:15" ht="14.25" customHeight="1" x14ac:dyDescent="0.25">
      <c r="B249" s="622"/>
      <c r="C249" s="622"/>
      <c r="D249" s="622"/>
      <c r="E249" s="622"/>
      <c r="F249" s="622"/>
      <c r="G249" s="622"/>
      <c r="H249" s="623"/>
      <c r="I249" s="603"/>
      <c r="J249" s="603"/>
      <c r="K249" s="603"/>
      <c r="L249" s="603"/>
      <c r="M249" s="603"/>
      <c r="N249" s="603"/>
      <c r="O249" s="603"/>
    </row>
    <row r="250" spans="2:15" ht="14.25" customHeight="1" x14ac:dyDescent="0.25">
      <c r="B250" s="622"/>
      <c r="C250" s="622"/>
      <c r="D250" s="622"/>
      <c r="E250" s="622"/>
      <c r="F250" s="622"/>
      <c r="G250" s="622"/>
      <c r="H250" s="623"/>
      <c r="I250" s="603"/>
      <c r="J250" s="603"/>
      <c r="K250" s="603"/>
      <c r="L250" s="603"/>
      <c r="M250" s="603"/>
      <c r="N250" s="603"/>
      <c r="O250" s="603"/>
    </row>
    <row r="251" spans="2:15" ht="14.25" customHeight="1" x14ac:dyDescent="0.25">
      <c r="B251" s="622"/>
      <c r="C251" s="622"/>
      <c r="D251" s="622"/>
      <c r="E251" s="622"/>
      <c r="F251" s="622"/>
      <c r="G251" s="622"/>
      <c r="H251" s="623"/>
      <c r="I251" s="603"/>
      <c r="J251" s="603"/>
      <c r="K251" s="603"/>
      <c r="L251" s="603"/>
      <c r="M251" s="603"/>
      <c r="N251" s="603"/>
      <c r="O251" s="603"/>
    </row>
    <row r="252" spans="2:15" ht="14.25" customHeight="1" x14ac:dyDescent="0.25">
      <c r="B252" s="622"/>
      <c r="C252" s="622"/>
      <c r="D252" s="622"/>
      <c r="E252" s="622"/>
      <c r="F252" s="622"/>
      <c r="G252" s="622"/>
      <c r="H252" s="623"/>
      <c r="I252" s="603"/>
      <c r="J252" s="603"/>
      <c r="K252" s="603"/>
      <c r="L252" s="603"/>
      <c r="M252" s="603"/>
      <c r="N252" s="603"/>
      <c r="O252" s="603"/>
    </row>
    <row r="253" spans="2:15" ht="14.25" customHeight="1" x14ac:dyDescent="0.25">
      <c r="B253" s="622"/>
      <c r="C253" s="622"/>
      <c r="D253" s="622"/>
      <c r="E253" s="622"/>
      <c r="F253" s="622"/>
      <c r="G253" s="622"/>
      <c r="H253" s="623"/>
      <c r="I253" s="603"/>
      <c r="J253" s="603"/>
      <c r="K253" s="603"/>
      <c r="L253" s="603"/>
      <c r="M253" s="603"/>
      <c r="N253" s="603"/>
      <c r="O253" s="603"/>
    </row>
    <row r="254" spans="2:15" ht="14.25" customHeight="1" x14ac:dyDescent="0.25">
      <c r="B254" s="622"/>
      <c r="C254" s="622"/>
      <c r="D254" s="622"/>
      <c r="E254" s="622"/>
      <c r="F254" s="622"/>
      <c r="G254" s="622"/>
      <c r="H254" s="623"/>
      <c r="I254" s="603"/>
      <c r="J254" s="603"/>
      <c r="K254" s="603"/>
      <c r="L254" s="603"/>
      <c r="M254" s="603"/>
      <c r="N254" s="603"/>
      <c r="O254" s="603"/>
    </row>
    <row r="255" spans="2:15" ht="14.25" customHeight="1" x14ac:dyDescent="0.25">
      <c r="B255" s="622"/>
      <c r="C255" s="622"/>
      <c r="D255" s="622"/>
      <c r="E255" s="622"/>
      <c r="F255" s="622"/>
      <c r="G255" s="622"/>
      <c r="H255" s="623"/>
      <c r="I255" s="603"/>
      <c r="J255" s="603"/>
      <c r="K255" s="603"/>
      <c r="L255" s="603"/>
      <c r="M255" s="603"/>
      <c r="N255" s="603"/>
      <c r="O255" s="603"/>
    </row>
    <row r="256" spans="2:15" ht="14.25" customHeight="1" x14ac:dyDescent="0.25">
      <c r="B256" s="622"/>
      <c r="C256" s="622"/>
      <c r="D256" s="622"/>
      <c r="E256" s="622"/>
      <c r="F256" s="622"/>
      <c r="G256" s="622"/>
      <c r="H256" s="623"/>
      <c r="I256" s="603"/>
      <c r="J256" s="603"/>
      <c r="K256" s="603"/>
      <c r="L256" s="603"/>
      <c r="M256" s="603"/>
      <c r="N256" s="603"/>
      <c r="O256" s="603"/>
    </row>
    <row r="257" spans="2:15" ht="14.25" customHeight="1" x14ac:dyDescent="0.25">
      <c r="B257" s="622"/>
      <c r="C257" s="622"/>
      <c r="D257" s="622"/>
      <c r="E257" s="622"/>
      <c r="F257" s="622"/>
      <c r="G257" s="622"/>
      <c r="H257" s="623"/>
      <c r="I257" s="603"/>
      <c r="J257" s="603"/>
      <c r="K257" s="603"/>
      <c r="L257" s="603"/>
      <c r="M257" s="603"/>
      <c r="N257" s="603"/>
      <c r="O257" s="603"/>
    </row>
    <row r="258" spans="2:15" ht="14.25" customHeight="1" x14ac:dyDescent="0.25">
      <c r="B258" s="622"/>
      <c r="C258" s="622"/>
      <c r="D258" s="622"/>
      <c r="E258" s="622"/>
      <c r="F258" s="622"/>
      <c r="G258" s="622"/>
      <c r="H258" s="623"/>
      <c r="I258" s="603"/>
      <c r="J258" s="603"/>
      <c r="K258" s="603"/>
      <c r="L258" s="603"/>
      <c r="M258" s="603"/>
      <c r="N258" s="603"/>
      <c r="O258" s="603"/>
    </row>
    <row r="259" spans="2:15" ht="14.25" customHeight="1" x14ac:dyDescent="0.25">
      <c r="B259" s="622"/>
      <c r="C259" s="622"/>
      <c r="D259" s="622"/>
      <c r="E259" s="622"/>
      <c r="F259" s="622"/>
      <c r="G259" s="622"/>
      <c r="H259" s="623"/>
      <c r="I259" s="603"/>
      <c r="J259" s="603"/>
      <c r="K259" s="603"/>
      <c r="L259" s="603"/>
      <c r="M259" s="603"/>
      <c r="N259" s="603"/>
      <c r="O259" s="603"/>
    </row>
    <row r="260" spans="2:15" ht="14.25" customHeight="1" x14ac:dyDescent="0.25">
      <c r="B260" s="622"/>
      <c r="C260" s="622"/>
      <c r="D260" s="622"/>
      <c r="E260" s="622"/>
      <c r="F260" s="622"/>
      <c r="G260" s="622"/>
      <c r="H260" s="623"/>
      <c r="I260" s="603"/>
      <c r="J260" s="603"/>
      <c r="K260" s="603"/>
      <c r="L260" s="603"/>
      <c r="M260" s="603"/>
      <c r="N260" s="603"/>
      <c r="O260" s="603"/>
    </row>
    <row r="261" spans="2:15" ht="14.25" customHeight="1" x14ac:dyDescent="0.25">
      <c r="B261" s="622"/>
      <c r="C261" s="622"/>
      <c r="D261" s="622"/>
      <c r="E261" s="622"/>
      <c r="F261" s="622"/>
      <c r="G261" s="622"/>
      <c r="H261" s="623"/>
      <c r="I261" s="603"/>
      <c r="J261" s="603"/>
      <c r="K261" s="603"/>
      <c r="L261" s="603"/>
      <c r="M261" s="603"/>
      <c r="N261" s="603"/>
      <c r="O261" s="603"/>
    </row>
    <row r="262" spans="2:15" ht="14.25" customHeight="1" x14ac:dyDescent="0.25">
      <c r="B262" s="622"/>
      <c r="C262" s="622"/>
      <c r="D262" s="622"/>
      <c r="E262" s="622"/>
      <c r="F262" s="622"/>
      <c r="G262" s="622"/>
      <c r="H262" s="623"/>
      <c r="I262" s="603"/>
      <c r="J262" s="603"/>
      <c r="K262" s="603"/>
      <c r="L262" s="603"/>
      <c r="M262" s="603"/>
      <c r="N262" s="603"/>
      <c r="O262" s="603"/>
    </row>
    <row r="263" spans="2:15" ht="14.25" customHeight="1" x14ac:dyDescent="0.25">
      <c r="B263" s="622"/>
      <c r="C263" s="622"/>
      <c r="D263" s="622"/>
      <c r="E263" s="622"/>
      <c r="F263" s="622"/>
      <c r="G263" s="622"/>
      <c r="H263" s="623"/>
      <c r="I263" s="603"/>
      <c r="J263" s="603"/>
      <c r="K263" s="603"/>
      <c r="L263" s="603"/>
      <c r="M263" s="603"/>
      <c r="N263" s="603"/>
      <c r="O263" s="603"/>
    </row>
    <row r="264" spans="2:15" ht="14.25" customHeight="1" x14ac:dyDescent="0.25">
      <c r="B264" s="622"/>
      <c r="C264" s="622"/>
      <c r="D264" s="622"/>
      <c r="E264" s="622"/>
      <c r="F264" s="622"/>
      <c r="G264" s="622"/>
      <c r="H264" s="623"/>
      <c r="I264" s="603"/>
      <c r="J264" s="603"/>
      <c r="K264" s="603"/>
      <c r="L264" s="603"/>
      <c r="M264" s="603"/>
      <c r="N264" s="603"/>
      <c r="O264" s="603"/>
    </row>
    <row r="265" spans="2:15" ht="14.25" customHeight="1" x14ac:dyDescent="0.25">
      <c r="B265" s="622"/>
      <c r="C265" s="622"/>
      <c r="D265" s="622"/>
      <c r="E265" s="622"/>
      <c r="F265" s="622"/>
      <c r="G265" s="622"/>
      <c r="H265" s="623"/>
      <c r="I265" s="603"/>
      <c r="J265" s="603"/>
      <c r="K265" s="603"/>
      <c r="L265" s="603"/>
      <c r="M265" s="603"/>
      <c r="N265" s="603"/>
      <c r="O265" s="603"/>
    </row>
    <row r="266" spans="2:15" ht="14.25" customHeight="1" x14ac:dyDescent="0.25">
      <c r="B266" s="622"/>
      <c r="C266" s="622"/>
      <c r="D266" s="622"/>
      <c r="E266" s="622"/>
      <c r="F266" s="622"/>
      <c r="G266" s="622"/>
      <c r="H266" s="623"/>
      <c r="I266" s="603"/>
      <c r="J266" s="603"/>
      <c r="K266" s="603"/>
      <c r="L266" s="603"/>
      <c r="M266" s="603"/>
      <c r="N266" s="603"/>
      <c r="O266" s="603"/>
    </row>
    <row r="267" spans="2:15" ht="14.25" customHeight="1" x14ac:dyDescent="0.25">
      <c r="B267" s="622"/>
      <c r="C267" s="622"/>
      <c r="D267" s="622"/>
      <c r="E267" s="622"/>
      <c r="F267" s="622"/>
      <c r="G267" s="622"/>
      <c r="H267" s="623"/>
      <c r="I267" s="603"/>
      <c r="J267" s="603"/>
      <c r="K267" s="603"/>
      <c r="L267" s="603"/>
      <c r="M267" s="603"/>
      <c r="N267" s="603"/>
      <c r="O267" s="603"/>
    </row>
    <row r="268" spans="2:15" ht="14.25" customHeight="1" x14ac:dyDescent="0.25">
      <c r="B268" s="622"/>
      <c r="C268" s="622"/>
      <c r="D268" s="622"/>
      <c r="E268" s="622"/>
      <c r="F268" s="622"/>
      <c r="G268" s="622"/>
      <c r="H268" s="623"/>
      <c r="I268" s="603"/>
      <c r="J268" s="603"/>
      <c r="K268" s="603"/>
      <c r="L268" s="603"/>
      <c r="M268" s="603"/>
      <c r="N268" s="603"/>
      <c r="O268" s="603"/>
    </row>
    <row r="269" spans="2:15" ht="14.25" customHeight="1" x14ac:dyDescent="0.25">
      <c r="B269" s="622"/>
      <c r="C269" s="622"/>
      <c r="D269" s="622"/>
      <c r="E269" s="622"/>
      <c r="F269" s="622"/>
      <c r="G269" s="622"/>
      <c r="H269" s="623"/>
      <c r="I269" s="603"/>
      <c r="J269" s="603"/>
      <c r="K269" s="603"/>
      <c r="L269" s="603"/>
      <c r="M269" s="603"/>
      <c r="N269" s="603"/>
      <c r="O269" s="603"/>
    </row>
    <row r="270" spans="2:15" ht="14.25" customHeight="1" x14ac:dyDescent="0.25">
      <c r="B270" s="622"/>
      <c r="C270" s="622"/>
      <c r="D270" s="622"/>
      <c r="E270" s="622"/>
      <c r="F270" s="622"/>
      <c r="G270" s="622"/>
      <c r="H270" s="623"/>
      <c r="I270" s="603"/>
      <c r="J270" s="603"/>
      <c r="K270" s="603"/>
      <c r="L270" s="603"/>
      <c r="M270" s="603"/>
      <c r="N270" s="603"/>
      <c r="O270" s="603"/>
    </row>
    <row r="271" spans="2:15" ht="14.25" customHeight="1" x14ac:dyDescent="0.25">
      <c r="B271" s="622"/>
      <c r="C271" s="622"/>
      <c r="D271" s="622"/>
      <c r="E271" s="622"/>
      <c r="F271" s="622"/>
      <c r="G271" s="622"/>
      <c r="H271" s="623"/>
      <c r="I271" s="603"/>
      <c r="J271" s="603"/>
      <c r="K271" s="603"/>
      <c r="L271" s="603"/>
      <c r="M271" s="603"/>
      <c r="N271" s="603"/>
      <c r="O271" s="603"/>
    </row>
    <row r="272" spans="2:15" ht="14.25" customHeight="1" x14ac:dyDescent="0.25">
      <c r="B272" s="622"/>
      <c r="C272" s="622"/>
      <c r="D272" s="622"/>
      <c r="E272" s="622"/>
      <c r="F272" s="622"/>
      <c r="G272" s="622"/>
      <c r="H272" s="623"/>
      <c r="I272" s="603"/>
      <c r="J272" s="603"/>
      <c r="K272" s="603"/>
      <c r="L272" s="603"/>
      <c r="M272" s="603"/>
      <c r="N272" s="603"/>
      <c r="O272" s="603"/>
    </row>
    <row r="273" spans="2:15" ht="14.25" customHeight="1" x14ac:dyDescent="0.25">
      <c r="B273" s="622"/>
      <c r="C273" s="622"/>
      <c r="D273" s="622"/>
      <c r="E273" s="622"/>
      <c r="F273" s="622"/>
      <c r="G273" s="622"/>
      <c r="H273" s="623"/>
      <c r="I273" s="603"/>
      <c r="J273" s="603"/>
      <c r="K273" s="603"/>
      <c r="L273" s="603"/>
      <c r="M273" s="603"/>
      <c r="N273" s="603"/>
      <c r="O273" s="603"/>
    </row>
    <row r="274" spans="2:15" ht="14.25" customHeight="1" x14ac:dyDescent="0.25">
      <c r="B274" s="622"/>
      <c r="C274" s="622"/>
      <c r="D274" s="622"/>
      <c r="E274" s="622"/>
      <c r="F274" s="622"/>
      <c r="G274" s="622"/>
      <c r="H274" s="623"/>
      <c r="I274" s="603"/>
      <c r="J274" s="603"/>
      <c r="K274" s="603"/>
      <c r="L274" s="603"/>
      <c r="M274" s="603"/>
      <c r="N274" s="603"/>
      <c r="O274" s="603"/>
    </row>
    <row r="275" spans="2:15" ht="14.25" customHeight="1" x14ac:dyDescent="0.25">
      <c r="B275" s="622"/>
      <c r="C275" s="622"/>
      <c r="D275" s="622"/>
      <c r="E275" s="622"/>
      <c r="F275" s="622"/>
      <c r="G275" s="622"/>
      <c r="H275" s="623"/>
      <c r="I275" s="603"/>
      <c r="J275" s="603"/>
      <c r="K275" s="603"/>
      <c r="L275" s="603"/>
      <c r="M275" s="603"/>
      <c r="N275" s="603"/>
      <c r="O275" s="603"/>
    </row>
    <row r="276" spans="2:15" ht="14.25" customHeight="1" x14ac:dyDescent="0.25">
      <c r="B276" s="622"/>
      <c r="C276" s="622"/>
      <c r="D276" s="622"/>
      <c r="E276" s="622"/>
      <c r="F276" s="622"/>
      <c r="G276" s="622"/>
      <c r="H276" s="623"/>
      <c r="I276" s="603"/>
      <c r="J276" s="603"/>
      <c r="K276" s="603"/>
      <c r="L276" s="603"/>
      <c r="M276" s="603"/>
      <c r="N276" s="603"/>
      <c r="O276" s="603"/>
    </row>
    <row r="277" spans="2:15" ht="14.25" customHeight="1" x14ac:dyDescent="0.25">
      <c r="B277" s="622"/>
      <c r="C277" s="622"/>
      <c r="D277" s="622"/>
      <c r="E277" s="622"/>
      <c r="F277" s="622"/>
      <c r="G277" s="622"/>
      <c r="H277" s="623"/>
      <c r="I277" s="603"/>
      <c r="J277" s="603"/>
      <c r="K277" s="603"/>
      <c r="L277" s="603"/>
      <c r="M277" s="603"/>
      <c r="N277" s="603"/>
      <c r="O277" s="603"/>
    </row>
    <row r="278" spans="2:15" ht="14.25" customHeight="1" x14ac:dyDescent="0.25">
      <c r="B278" s="622"/>
      <c r="C278" s="622"/>
      <c r="D278" s="622"/>
      <c r="E278" s="622"/>
      <c r="F278" s="622"/>
      <c r="G278" s="622"/>
      <c r="H278" s="623"/>
      <c r="I278" s="603"/>
      <c r="J278" s="603"/>
      <c r="K278" s="603"/>
      <c r="L278" s="603"/>
      <c r="M278" s="603"/>
      <c r="N278" s="603"/>
      <c r="O278" s="603"/>
    </row>
    <row r="279" spans="2:15" ht="14.25" customHeight="1" x14ac:dyDescent="0.25">
      <c r="B279" s="622"/>
      <c r="C279" s="622"/>
      <c r="D279" s="622"/>
      <c r="E279" s="622"/>
      <c r="F279" s="622"/>
      <c r="G279" s="622"/>
      <c r="H279" s="623"/>
      <c r="I279" s="603"/>
      <c r="J279" s="603"/>
      <c r="K279" s="603"/>
      <c r="L279" s="603"/>
      <c r="M279" s="603"/>
      <c r="N279" s="603"/>
      <c r="O279" s="603"/>
    </row>
    <row r="280" spans="2:15" ht="14.25" customHeight="1" x14ac:dyDescent="0.25">
      <c r="B280" s="622"/>
      <c r="C280" s="622"/>
      <c r="D280" s="622"/>
      <c r="E280" s="622"/>
      <c r="F280" s="622"/>
      <c r="G280" s="622"/>
      <c r="H280" s="623"/>
      <c r="I280" s="603"/>
      <c r="J280" s="603"/>
      <c r="K280" s="603"/>
      <c r="L280" s="603"/>
      <c r="M280" s="603"/>
      <c r="N280" s="603"/>
      <c r="O280" s="603"/>
    </row>
    <row r="281" spans="2:15" ht="14.25" customHeight="1" x14ac:dyDescent="0.25">
      <c r="B281" s="622"/>
      <c r="C281" s="622"/>
      <c r="D281" s="622"/>
      <c r="E281" s="622"/>
      <c r="F281" s="622"/>
      <c r="G281" s="622"/>
      <c r="H281" s="623"/>
      <c r="I281" s="603"/>
      <c r="J281" s="603"/>
      <c r="K281" s="603"/>
      <c r="L281" s="603"/>
      <c r="M281" s="603"/>
      <c r="N281" s="603"/>
      <c r="O281" s="603"/>
    </row>
    <row r="282" spans="2:15" ht="14.25" customHeight="1" x14ac:dyDescent="0.25">
      <c r="B282" s="622"/>
      <c r="C282" s="622"/>
      <c r="D282" s="622"/>
      <c r="E282" s="622"/>
      <c r="F282" s="622"/>
      <c r="G282" s="622"/>
      <c r="H282" s="623"/>
      <c r="I282" s="603"/>
      <c r="J282" s="603"/>
      <c r="K282" s="603"/>
      <c r="L282" s="603"/>
      <c r="M282" s="603"/>
      <c r="N282" s="603"/>
      <c r="O282" s="603"/>
    </row>
    <row r="283" spans="2:15" ht="14.25" customHeight="1" x14ac:dyDescent="0.25">
      <c r="B283" s="622"/>
      <c r="C283" s="622"/>
      <c r="D283" s="622"/>
      <c r="E283" s="622"/>
      <c r="F283" s="622"/>
      <c r="G283" s="622"/>
      <c r="H283" s="623"/>
      <c r="I283" s="603"/>
      <c r="J283" s="603"/>
      <c r="K283" s="603"/>
      <c r="L283" s="603"/>
      <c r="M283" s="603"/>
      <c r="N283" s="603"/>
      <c r="O283" s="603"/>
    </row>
    <row r="284" spans="2:15" ht="14.25" customHeight="1" x14ac:dyDescent="0.25">
      <c r="B284" s="622"/>
      <c r="C284" s="622"/>
      <c r="D284" s="622"/>
      <c r="E284" s="622"/>
      <c r="F284" s="622"/>
      <c r="G284" s="622"/>
      <c r="H284" s="623"/>
      <c r="I284" s="603"/>
      <c r="J284" s="603"/>
      <c r="K284" s="603"/>
      <c r="L284" s="603"/>
      <c r="M284" s="603"/>
      <c r="N284" s="603"/>
      <c r="O284" s="603"/>
    </row>
    <row r="285" spans="2:15" ht="14.25" customHeight="1" x14ac:dyDescent="0.25">
      <c r="B285" s="622"/>
      <c r="C285" s="622"/>
      <c r="D285" s="622"/>
      <c r="E285" s="622"/>
      <c r="F285" s="622"/>
      <c r="G285" s="622"/>
      <c r="H285" s="623"/>
      <c r="I285" s="603"/>
      <c r="J285" s="603"/>
      <c r="K285" s="603"/>
      <c r="L285" s="603"/>
      <c r="M285" s="603"/>
      <c r="N285" s="603"/>
      <c r="O285" s="603"/>
    </row>
    <row r="286" spans="2:15" ht="14.25" customHeight="1" x14ac:dyDescent="0.25">
      <c r="B286" s="622"/>
      <c r="C286" s="622"/>
      <c r="D286" s="622"/>
      <c r="E286" s="622"/>
      <c r="F286" s="622"/>
      <c r="G286" s="622"/>
      <c r="H286" s="623"/>
      <c r="I286" s="603"/>
      <c r="J286" s="603"/>
      <c r="K286" s="603"/>
      <c r="L286" s="603"/>
      <c r="M286" s="603"/>
      <c r="N286" s="603"/>
      <c r="O286" s="603"/>
    </row>
    <row r="287" spans="2:15" ht="14.25" customHeight="1" x14ac:dyDescent="0.25">
      <c r="B287" s="622"/>
      <c r="C287" s="622"/>
      <c r="D287" s="622"/>
      <c r="E287" s="622"/>
      <c r="F287" s="622"/>
      <c r="G287" s="622"/>
      <c r="H287" s="623"/>
      <c r="I287" s="603"/>
      <c r="J287" s="603"/>
      <c r="K287" s="603"/>
      <c r="L287" s="603"/>
      <c r="M287" s="603"/>
      <c r="N287" s="603"/>
      <c r="O287" s="603"/>
    </row>
    <row r="288" spans="2:15" ht="14.25" customHeight="1" x14ac:dyDescent="0.25">
      <c r="B288" s="622"/>
      <c r="C288" s="622"/>
      <c r="D288" s="622"/>
      <c r="E288" s="622"/>
      <c r="F288" s="622"/>
      <c r="G288" s="622"/>
      <c r="H288" s="623"/>
      <c r="I288" s="603"/>
      <c r="J288" s="603"/>
      <c r="K288" s="603"/>
      <c r="L288" s="603"/>
      <c r="M288" s="603"/>
      <c r="N288" s="603"/>
      <c r="O288" s="603"/>
    </row>
    <row r="289" spans="2:15" ht="14.25" customHeight="1" x14ac:dyDescent="0.25">
      <c r="B289" s="622"/>
      <c r="C289" s="622"/>
      <c r="D289" s="622"/>
      <c r="E289" s="622"/>
      <c r="F289" s="622"/>
      <c r="G289" s="622"/>
      <c r="H289" s="623"/>
      <c r="I289" s="603"/>
      <c r="J289" s="603"/>
      <c r="K289" s="603"/>
      <c r="L289" s="603"/>
      <c r="M289" s="603"/>
      <c r="N289" s="603"/>
      <c r="O289" s="603"/>
    </row>
    <row r="290" spans="2:15" ht="14.25" customHeight="1" x14ac:dyDescent="0.25">
      <c r="B290" s="622"/>
      <c r="C290" s="622"/>
      <c r="D290" s="622"/>
      <c r="E290" s="622"/>
      <c r="F290" s="622"/>
      <c r="G290" s="622"/>
      <c r="H290" s="623"/>
      <c r="I290" s="603"/>
      <c r="J290" s="603"/>
      <c r="K290" s="603"/>
      <c r="L290" s="603"/>
      <c r="M290" s="603"/>
      <c r="N290" s="603"/>
      <c r="O290" s="603"/>
    </row>
    <row r="291" spans="2:15" ht="14.25" customHeight="1" x14ac:dyDescent="0.25">
      <c r="B291" s="622"/>
      <c r="C291" s="622"/>
      <c r="D291" s="622"/>
      <c r="E291" s="622"/>
      <c r="F291" s="622"/>
      <c r="G291" s="622"/>
      <c r="H291" s="623"/>
      <c r="I291" s="603"/>
      <c r="J291" s="603"/>
      <c r="K291" s="603"/>
      <c r="L291" s="603"/>
      <c r="M291" s="603"/>
      <c r="N291" s="603"/>
      <c r="O291" s="603"/>
    </row>
    <row r="292" spans="2:15" ht="14.25" customHeight="1" x14ac:dyDescent="0.25">
      <c r="B292" s="622"/>
      <c r="C292" s="622"/>
      <c r="D292" s="622"/>
      <c r="E292" s="622"/>
      <c r="F292" s="622"/>
      <c r="G292" s="622"/>
      <c r="H292" s="623"/>
      <c r="I292" s="603"/>
      <c r="J292" s="603"/>
      <c r="K292" s="603"/>
      <c r="L292" s="603"/>
      <c r="M292" s="603"/>
      <c r="N292" s="603"/>
      <c r="O292" s="603"/>
    </row>
    <row r="293" spans="2:15" ht="14.25" customHeight="1" x14ac:dyDescent="0.25">
      <c r="B293" s="622"/>
      <c r="C293" s="622"/>
      <c r="D293" s="622"/>
      <c r="E293" s="622"/>
      <c r="F293" s="622"/>
      <c r="G293" s="622"/>
      <c r="H293" s="623"/>
      <c r="I293" s="603"/>
      <c r="J293" s="603"/>
      <c r="K293" s="603"/>
      <c r="L293" s="603"/>
      <c r="M293" s="603"/>
      <c r="N293" s="603"/>
      <c r="O293" s="603"/>
    </row>
    <row r="294" spans="2:15" ht="14.25" customHeight="1" x14ac:dyDescent="0.25">
      <c r="B294" s="622"/>
      <c r="C294" s="622"/>
      <c r="D294" s="622"/>
      <c r="E294" s="622"/>
      <c r="F294" s="622"/>
      <c r="G294" s="622"/>
      <c r="H294" s="623"/>
      <c r="I294" s="603"/>
      <c r="J294" s="603"/>
      <c r="K294" s="603"/>
      <c r="L294" s="603"/>
      <c r="M294" s="603"/>
      <c r="N294" s="603"/>
      <c r="O294" s="603"/>
    </row>
    <row r="295" spans="2:15" ht="14.25" customHeight="1" x14ac:dyDescent="0.25">
      <c r="B295" s="622"/>
      <c r="C295" s="622"/>
      <c r="D295" s="622"/>
      <c r="E295" s="622"/>
      <c r="F295" s="622"/>
      <c r="G295" s="622"/>
      <c r="H295" s="623"/>
      <c r="I295" s="603"/>
      <c r="J295" s="603"/>
      <c r="K295" s="603"/>
      <c r="L295" s="603"/>
      <c r="M295" s="603"/>
      <c r="N295" s="603"/>
      <c r="O295" s="603"/>
    </row>
    <row r="296" spans="2:15" ht="14.25" customHeight="1" x14ac:dyDescent="0.25">
      <c r="B296" s="622"/>
      <c r="C296" s="622"/>
      <c r="D296" s="622"/>
      <c r="E296" s="622"/>
      <c r="F296" s="622"/>
      <c r="G296" s="622"/>
      <c r="H296" s="623"/>
      <c r="I296" s="603"/>
      <c r="J296" s="603"/>
      <c r="K296" s="603"/>
      <c r="L296" s="603"/>
      <c r="M296" s="603"/>
      <c r="N296" s="603"/>
      <c r="O296" s="603"/>
    </row>
    <row r="297" spans="2:15" ht="14.25" customHeight="1" x14ac:dyDescent="0.25">
      <c r="B297" s="622"/>
      <c r="C297" s="622"/>
      <c r="D297" s="622"/>
      <c r="E297" s="622"/>
      <c r="F297" s="622"/>
      <c r="G297" s="622"/>
      <c r="H297" s="623"/>
      <c r="I297" s="603"/>
      <c r="J297" s="603"/>
      <c r="K297" s="603"/>
      <c r="L297" s="603"/>
      <c r="M297" s="603"/>
      <c r="N297" s="603"/>
      <c r="O297" s="603"/>
    </row>
    <row r="298" spans="2:15" ht="14.25" customHeight="1" x14ac:dyDescent="0.25">
      <c r="B298" s="622"/>
      <c r="C298" s="622"/>
      <c r="D298" s="622"/>
      <c r="E298" s="622"/>
      <c r="F298" s="622"/>
      <c r="G298" s="622"/>
      <c r="H298" s="623"/>
      <c r="I298" s="603"/>
      <c r="J298" s="603"/>
      <c r="K298" s="603"/>
      <c r="L298" s="603"/>
      <c r="M298" s="603"/>
      <c r="N298" s="603"/>
      <c r="O298" s="603"/>
    </row>
    <row r="299" spans="2:15" ht="14.25" customHeight="1" x14ac:dyDescent="0.25">
      <c r="B299" s="622"/>
      <c r="C299" s="622"/>
      <c r="D299" s="622"/>
      <c r="E299" s="622"/>
      <c r="F299" s="622"/>
      <c r="G299" s="622"/>
      <c r="H299" s="623"/>
      <c r="I299" s="603"/>
      <c r="J299" s="603"/>
      <c r="K299" s="603"/>
      <c r="L299" s="603"/>
      <c r="M299" s="603"/>
      <c r="N299" s="603"/>
      <c r="O299" s="603"/>
    </row>
    <row r="300" spans="2:15" ht="14.25" customHeight="1" x14ac:dyDescent="0.25">
      <c r="B300" s="622"/>
      <c r="C300" s="622"/>
      <c r="D300" s="622"/>
      <c r="E300" s="622"/>
      <c r="F300" s="622"/>
      <c r="G300" s="622"/>
      <c r="H300" s="623"/>
      <c r="I300" s="603"/>
      <c r="J300" s="603"/>
      <c r="K300" s="603"/>
      <c r="L300" s="603"/>
      <c r="M300" s="603"/>
      <c r="N300" s="603"/>
      <c r="O300" s="603"/>
    </row>
    <row r="301" spans="2:15" ht="14.25" customHeight="1" x14ac:dyDescent="0.25">
      <c r="B301" s="622"/>
      <c r="C301" s="622"/>
      <c r="D301" s="622"/>
      <c r="E301" s="622"/>
      <c r="F301" s="622"/>
      <c r="G301" s="622"/>
      <c r="H301" s="623"/>
      <c r="I301" s="603"/>
      <c r="J301" s="603"/>
      <c r="K301" s="603"/>
      <c r="L301" s="603"/>
      <c r="M301" s="603"/>
      <c r="N301" s="603"/>
      <c r="O301" s="603"/>
    </row>
    <row r="302" spans="2:15" ht="14.25" customHeight="1" x14ac:dyDescent="0.25">
      <c r="B302" s="622"/>
      <c r="C302" s="622"/>
      <c r="D302" s="622"/>
      <c r="E302" s="622"/>
      <c r="F302" s="622"/>
      <c r="G302" s="622"/>
      <c r="H302" s="623"/>
      <c r="I302" s="603"/>
      <c r="J302" s="603"/>
      <c r="K302" s="603"/>
      <c r="L302" s="603"/>
      <c r="M302" s="603"/>
      <c r="N302" s="603"/>
      <c r="O302" s="603"/>
    </row>
    <row r="303" spans="2:15" ht="14.25" customHeight="1" x14ac:dyDescent="0.25">
      <c r="B303" s="622"/>
      <c r="C303" s="622"/>
      <c r="D303" s="622"/>
      <c r="E303" s="622"/>
      <c r="F303" s="622"/>
      <c r="G303" s="622"/>
      <c r="H303" s="623"/>
      <c r="I303" s="603"/>
      <c r="J303" s="603"/>
      <c r="K303" s="603"/>
      <c r="L303" s="603"/>
      <c r="M303" s="603"/>
      <c r="N303" s="603"/>
      <c r="O303" s="603"/>
    </row>
    <row r="304" spans="2:15" ht="14.25" customHeight="1" x14ac:dyDescent="0.25">
      <c r="B304" s="622"/>
      <c r="C304" s="622"/>
      <c r="D304" s="622"/>
      <c r="E304" s="622"/>
      <c r="F304" s="622"/>
      <c r="G304" s="622"/>
      <c r="H304" s="623"/>
      <c r="I304" s="603"/>
      <c r="J304" s="603"/>
      <c r="K304" s="603"/>
      <c r="L304" s="603"/>
      <c r="M304" s="603"/>
      <c r="N304" s="603"/>
      <c r="O304" s="603"/>
    </row>
    <row r="305" spans="2:15" ht="14.25" customHeight="1" x14ac:dyDescent="0.25">
      <c r="B305" s="622"/>
      <c r="C305" s="622"/>
      <c r="D305" s="622"/>
      <c r="E305" s="622"/>
      <c r="F305" s="622"/>
      <c r="G305" s="622"/>
      <c r="H305" s="623"/>
      <c r="I305" s="603"/>
      <c r="J305" s="603"/>
      <c r="K305" s="603"/>
      <c r="L305" s="603"/>
      <c r="M305" s="603"/>
      <c r="N305" s="603"/>
      <c r="O305" s="603"/>
    </row>
    <row r="306" spans="2:15" ht="14.25" customHeight="1" x14ac:dyDescent="0.25">
      <c r="B306" s="622"/>
      <c r="C306" s="622"/>
      <c r="D306" s="622"/>
      <c r="E306" s="622"/>
      <c r="F306" s="622"/>
      <c r="G306" s="622"/>
      <c r="H306" s="623"/>
      <c r="I306" s="603"/>
      <c r="J306" s="603"/>
      <c r="K306" s="603"/>
      <c r="L306" s="603"/>
      <c r="M306" s="603"/>
      <c r="N306" s="603"/>
      <c r="O306" s="603"/>
    </row>
    <row r="307" spans="2:15" ht="14.25" customHeight="1" x14ac:dyDescent="0.25">
      <c r="B307" s="622"/>
      <c r="C307" s="622"/>
      <c r="D307" s="622"/>
      <c r="E307" s="622"/>
      <c r="F307" s="622"/>
      <c r="G307" s="622"/>
      <c r="H307" s="623"/>
      <c r="I307" s="603"/>
      <c r="J307" s="603"/>
      <c r="K307" s="603"/>
      <c r="L307" s="603"/>
      <c r="M307" s="603"/>
      <c r="N307" s="603"/>
      <c r="O307" s="603"/>
    </row>
    <row r="308" spans="2:15" ht="14.25" customHeight="1" x14ac:dyDescent="0.25">
      <c r="B308" s="622"/>
      <c r="C308" s="622"/>
      <c r="D308" s="622"/>
      <c r="E308" s="622"/>
      <c r="F308" s="622"/>
      <c r="G308" s="622"/>
      <c r="H308" s="623"/>
      <c r="I308" s="603"/>
      <c r="J308" s="603"/>
      <c r="K308" s="603"/>
      <c r="L308" s="603"/>
      <c r="M308" s="603"/>
      <c r="N308" s="603"/>
      <c r="O308" s="603"/>
    </row>
    <row r="309" spans="2:15" ht="14.25" customHeight="1" x14ac:dyDescent="0.25">
      <c r="B309" s="622"/>
      <c r="C309" s="622"/>
      <c r="D309" s="622"/>
      <c r="E309" s="622"/>
      <c r="F309" s="622"/>
      <c r="G309" s="622"/>
      <c r="H309" s="623"/>
      <c r="I309" s="603"/>
      <c r="J309" s="603"/>
      <c r="K309" s="603"/>
      <c r="L309" s="603"/>
      <c r="M309" s="603"/>
      <c r="N309" s="603"/>
      <c r="O309" s="603"/>
    </row>
    <row r="310" spans="2:15" ht="14.25" customHeight="1" x14ac:dyDescent="0.25">
      <c r="B310" s="622"/>
      <c r="C310" s="622"/>
      <c r="D310" s="622"/>
      <c r="E310" s="622"/>
      <c r="F310" s="622"/>
      <c r="G310" s="622"/>
      <c r="H310" s="623"/>
      <c r="I310" s="603"/>
      <c r="J310" s="603"/>
      <c r="K310" s="603"/>
      <c r="L310" s="603"/>
      <c r="M310" s="603"/>
      <c r="N310" s="603"/>
      <c r="O310" s="603"/>
    </row>
    <row r="311" spans="2:15" ht="14.25" customHeight="1" x14ac:dyDescent="0.25">
      <c r="B311" s="622"/>
      <c r="C311" s="622"/>
      <c r="D311" s="622"/>
      <c r="E311" s="622"/>
      <c r="F311" s="622"/>
      <c r="G311" s="622"/>
      <c r="H311" s="623"/>
      <c r="I311" s="603"/>
      <c r="J311" s="603"/>
      <c r="K311" s="603"/>
      <c r="L311" s="603"/>
      <c r="M311" s="603"/>
      <c r="N311" s="603"/>
      <c r="O311" s="603"/>
    </row>
    <row r="312" spans="2:15" ht="14.25" customHeight="1" x14ac:dyDescent="0.25">
      <c r="B312" s="622"/>
      <c r="C312" s="622"/>
      <c r="D312" s="622"/>
      <c r="E312" s="622"/>
      <c r="F312" s="622"/>
      <c r="G312" s="622"/>
      <c r="H312" s="623"/>
      <c r="I312" s="603"/>
      <c r="J312" s="603"/>
      <c r="K312" s="603"/>
      <c r="L312" s="603"/>
      <c r="M312" s="603"/>
      <c r="N312" s="603"/>
      <c r="O312" s="603"/>
    </row>
    <row r="313" spans="2:15" ht="14.25" customHeight="1" x14ac:dyDescent="0.25">
      <c r="B313" s="622"/>
      <c r="C313" s="622"/>
      <c r="D313" s="622"/>
      <c r="E313" s="622"/>
      <c r="F313" s="622"/>
      <c r="G313" s="622"/>
      <c r="H313" s="623"/>
      <c r="I313" s="603"/>
      <c r="J313" s="603"/>
      <c r="K313" s="603"/>
      <c r="L313" s="603"/>
      <c r="M313" s="603"/>
      <c r="N313" s="603"/>
      <c r="O313" s="603"/>
    </row>
    <row r="314" spans="2:15" ht="14.25" customHeight="1" x14ac:dyDescent="0.25">
      <c r="B314" s="622"/>
      <c r="C314" s="622"/>
      <c r="D314" s="622"/>
      <c r="E314" s="622"/>
      <c r="F314" s="622"/>
      <c r="G314" s="622"/>
      <c r="H314" s="623"/>
      <c r="I314" s="603"/>
      <c r="J314" s="603"/>
      <c r="K314" s="603"/>
      <c r="L314" s="603"/>
      <c r="M314" s="603"/>
      <c r="N314" s="603"/>
      <c r="O314" s="603"/>
    </row>
    <row r="315" spans="2:15" ht="14.25" customHeight="1" x14ac:dyDescent="0.25">
      <c r="B315" s="622"/>
      <c r="C315" s="622"/>
      <c r="D315" s="622"/>
      <c r="E315" s="622"/>
      <c r="F315" s="622"/>
      <c r="G315" s="622"/>
      <c r="H315" s="623"/>
      <c r="I315" s="603"/>
      <c r="J315" s="603"/>
      <c r="K315" s="603"/>
      <c r="L315" s="603"/>
      <c r="M315" s="603"/>
      <c r="N315" s="603"/>
      <c r="O315" s="603"/>
    </row>
    <row r="316" spans="2:15" ht="14.25" customHeight="1" x14ac:dyDescent="0.25">
      <c r="B316" s="622"/>
      <c r="C316" s="622"/>
      <c r="D316" s="622"/>
      <c r="E316" s="622"/>
      <c r="F316" s="622"/>
      <c r="G316" s="622"/>
      <c r="H316" s="623"/>
      <c r="I316" s="603"/>
      <c r="J316" s="603"/>
      <c r="K316" s="603"/>
      <c r="L316" s="603"/>
      <c r="M316" s="603"/>
      <c r="N316" s="603"/>
      <c r="O316" s="603"/>
    </row>
    <row r="317" spans="2:15" ht="14.25" customHeight="1" x14ac:dyDescent="0.25">
      <c r="B317" s="622"/>
      <c r="C317" s="622"/>
      <c r="D317" s="622"/>
      <c r="E317" s="622"/>
      <c r="F317" s="622"/>
      <c r="G317" s="622"/>
      <c r="H317" s="623"/>
      <c r="I317" s="603"/>
      <c r="J317" s="603"/>
      <c r="K317" s="603"/>
      <c r="L317" s="603"/>
      <c r="M317" s="603"/>
      <c r="N317" s="603"/>
      <c r="O317" s="603"/>
    </row>
    <row r="318" spans="2:15" ht="14.25" customHeight="1" x14ac:dyDescent="0.25">
      <c r="B318" s="622"/>
      <c r="C318" s="622"/>
      <c r="D318" s="622"/>
      <c r="E318" s="622"/>
      <c r="F318" s="622"/>
      <c r="G318" s="622"/>
      <c r="H318" s="623"/>
      <c r="I318" s="603"/>
      <c r="J318" s="603"/>
      <c r="K318" s="603"/>
      <c r="L318" s="603"/>
      <c r="M318" s="603"/>
      <c r="N318" s="603"/>
      <c r="O318" s="603"/>
    </row>
    <row r="319" spans="2:15" ht="14.25" customHeight="1" x14ac:dyDescent="0.25">
      <c r="B319" s="622"/>
      <c r="C319" s="622"/>
      <c r="D319" s="622"/>
      <c r="E319" s="622"/>
      <c r="F319" s="622"/>
      <c r="G319" s="622"/>
      <c r="H319" s="623"/>
      <c r="I319" s="603"/>
      <c r="J319" s="603"/>
      <c r="K319" s="603"/>
      <c r="L319" s="603"/>
      <c r="M319" s="603"/>
      <c r="N319" s="603"/>
      <c r="O319" s="603"/>
    </row>
    <row r="320" spans="2:15" ht="14.25" customHeight="1" x14ac:dyDescent="0.25">
      <c r="B320" s="622"/>
      <c r="C320" s="622"/>
      <c r="D320" s="622"/>
      <c r="E320" s="622"/>
      <c r="F320" s="622"/>
      <c r="G320" s="622"/>
      <c r="H320" s="623"/>
      <c r="I320" s="603"/>
      <c r="J320" s="603"/>
      <c r="K320" s="603"/>
      <c r="L320" s="603"/>
      <c r="M320" s="603"/>
      <c r="N320" s="603"/>
      <c r="O320" s="603"/>
    </row>
    <row r="321" spans="2:15" ht="14.25" customHeight="1" x14ac:dyDescent="0.25">
      <c r="B321" s="622"/>
      <c r="C321" s="622"/>
      <c r="D321" s="622"/>
      <c r="E321" s="622"/>
      <c r="F321" s="622"/>
      <c r="G321" s="622"/>
      <c r="H321" s="623"/>
      <c r="I321" s="603"/>
      <c r="J321" s="603"/>
      <c r="K321" s="603"/>
      <c r="L321" s="603"/>
      <c r="M321" s="603"/>
      <c r="N321" s="603"/>
      <c r="O321" s="603"/>
    </row>
    <row r="322" spans="2:15" ht="14.25" customHeight="1" x14ac:dyDescent="0.25">
      <c r="B322" s="622"/>
      <c r="C322" s="622"/>
      <c r="D322" s="622"/>
      <c r="E322" s="622"/>
      <c r="F322" s="622"/>
      <c r="G322" s="622"/>
      <c r="H322" s="623"/>
      <c r="I322" s="603"/>
      <c r="J322" s="603"/>
      <c r="K322" s="603"/>
      <c r="L322" s="603"/>
      <c r="M322" s="603"/>
      <c r="N322" s="603"/>
      <c r="O322" s="603"/>
    </row>
    <row r="323" spans="2:15" ht="14.25" customHeight="1" x14ac:dyDescent="0.25">
      <c r="B323" s="622"/>
      <c r="C323" s="622"/>
      <c r="D323" s="622"/>
      <c r="E323" s="622"/>
      <c r="F323" s="622"/>
      <c r="G323" s="622"/>
      <c r="H323" s="623"/>
      <c r="I323" s="603"/>
      <c r="J323" s="603"/>
      <c r="K323" s="603"/>
      <c r="L323" s="603"/>
      <c r="M323" s="603"/>
      <c r="N323" s="603"/>
      <c r="O323" s="603"/>
    </row>
    <row r="324" spans="2:15" ht="14.25" customHeight="1" x14ac:dyDescent="0.25">
      <c r="B324" s="622"/>
      <c r="C324" s="622"/>
      <c r="D324" s="622"/>
      <c r="E324" s="622"/>
      <c r="F324" s="622"/>
      <c r="G324" s="622"/>
      <c r="H324" s="623"/>
      <c r="I324" s="603"/>
      <c r="J324" s="603"/>
      <c r="K324" s="603"/>
      <c r="L324" s="603"/>
      <c r="M324" s="603"/>
      <c r="N324" s="603"/>
      <c r="O324" s="603"/>
    </row>
    <row r="325" spans="2:15" ht="14.25" customHeight="1" x14ac:dyDescent="0.25">
      <c r="B325" s="622"/>
      <c r="C325" s="622"/>
      <c r="D325" s="622"/>
      <c r="E325" s="622"/>
      <c r="F325" s="622"/>
      <c r="G325" s="622"/>
      <c r="H325" s="623"/>
      <c r="I325" s="603"/>
      <c r="J325" s="603"/>
      <c r="K325" s="603"/>
      <c r="L325" s="603"/>
      <c r="M325" s="603"/>
      <c r="N325" s="603"/>
      <c r="O325" s="603"/>
    </row>
    <row r="326" spans="2:15" ht="14.25" customHeight="1" x14ac:dyDescent="0.25">
      <c r="B326" s="622"/>
      <c r="C326" s="622"/>
      <c r="D326" s="622"/>
      <c r="E326" s="622"/>
      <c r="F326" s="622"/>
      <c r="G326" s="622"/>
      <c r="H326" s="623"/>
      <c r="I326" s="603"/>
      <c r="J326" s="603"/>
      <c r="K326" s="603"/>
      <c r="L326" s="603"/>
      <c r="M326" s="603"/>
      <c r="N326" s="603"/>
      <c r="O326" s="603"/>
    </row>
    <row r="327" spans="2:15" ht="14.25" customHeight="1" x14ac:dyDescent="0.25">
      <c r="B327" s="622"/>
      <c r="C327" s="622"/>
      <c r="D327" s="622"/>
      <c r="E327" s="622"/>
      <c r="F327" s="622"/>
      <c r="G327" s="622"/>
      <c r="H327" s="623"/>
      <c r="I327" s="603"/>
      <c r="J327" s="603"/>
      <c r="K327" s="603"/>
      <c r="L327" s="603"/>
      <c r="M327" s="603"/>
      <c r="N327" s="603"/>
      <c r="O327" s="603"/>
    </row>
    <row r="328" spans="2:15" ht="14.25" customHeight="1" x14ac:dyDescent="0.25">
      <c r="B328" s="622"/>
      <c r="C328" s="622"/>
      <c r="D328" s="622"/>
      <c r="E328" s="622"/>
      <c r="F328" s="622"/>
      <c r="G328" s="622"/>
      <c r="H328" s="623"/>
      <c r="I328" s="603"/>
      <c r="J328" s="603"/>
      <c r="K328" s="603"/>
      <c r="L328" s="603"/>
      <c r="M328" s="603"/>
      <c r="N328" s="603"/>
      <c r="O328" s="603"/>
    </row>
    <row r="329" spans="2:15" ht="14.25" customHeight="1" x14ac:dyDescent="0.25">
      <c r="B329" s="622"/>
      <c r="C329" s="622"/>
      <c r="D329" s="622"/>
      <c r="E329" s="622"/>
      <c r="F329" s="622"/>
      <c r="G329" s="622"/>
      <c r="H329" s="623"/>
      <c r="I329" s="603"/>
      <c r="J329" s="603"/>
      <c r="K329" s="603"/>
      <c r="L329" s="603"/>
      <c r="M329" s="603"/>
      <c r="N329" s="603"/>
      <c r="O329" s="603"/>
    </row>
    <row r="330" spans="2:15" ht="14.25" customHeight="1" x14ac:dyDescent="0.25">
      <c r="B330" s="622"/>
      <c r="C330" s="622"/>
      <c r="D330" s="622"/>
      <c r="E330" s="622"/>
      <c r="F330" s="622"/>
      <c r="G330" s="622"/>
      <c r="H330" s="623"/>
      <c r="I330" s="603"/>
      <c r="J330" s="603"/>
      <c r="K330" s="603"/>
      <c r="L330" s="603"/>
      <c r="M330" s="603"/>
      <c r="N330" s="603"/>
      <c r="O330" s="603"/>
    </row>
    <row r="331" spans="2:15" ht="14.25" customHeight="1" x14ac:dyDescent="0.25">
      <c r="B331" s="622"/>
      <c r="C331" s="622"/>
      <c r="D331" s="622"/>
      <c r="E331" s="622"/>
      <c r="F331" s="622"/>
      <c r="G331" s="622"/>
      <c r="H331" s="623"/>
      <c r="I331" s="603"/>
      <c r="J331" s="603"/>
      <c r="K331" s="603"/>
      <c r="L331" s="603"/>
      <c r="M331" s="603"/>
      <c r="N331" s="603"/>
      <c r="O331" s="603"/>
    </row>
    <row r="332" spans="2:15" ht="14.25" customHeight="1" x14ac:dyDescent="0.25">
      <c r="B332" s="622"/>
      <c r="C332" s="622"/>
      <c r="D332" s="622"/>
      <c r="E332" s="622"/>
      <c r="F332" s="622"/>
      <c r="G332" s="622"/>
      <c r="H332" s="623"/>
      <c r="I332" s="603"/>
      <c r="J332" s="603"/>
      <c r="K332" s="603"/>
      <c r="L332" s="603"/>
      <c r="M332" s="603"/>
      <c r="N332" s="603"/>
      <c r="O332" s="603"/>
    </row>
    <row r="333" spans="2:15" ht="14.25" customHeight="1" x14ac:dyDescent="0.25">
      <c r="B333" s="622"/>
      <c r="C333" s="622"/>
      <c r="D333" s="622"/>
      <c r="E333" s="622"/>
      <c r="F333" s="622"/>
      <c r="G333" s="622"/>
      <c r="H333" s="623"/>
      <c r="I333" s="603"/>
      <c r="J333" s="603"/>
      <c r="K333" s="603"/>
      <c r="L333" s="603"/>
      <c r="M333" s="603"/>
      <c r="N333" s="603"/>
      <c r="O333" s="603"/>
    </row>
    <row r="334" spans="2:15" ht="14.25" customHeight="1" x14ac:dyDescent="0.25">
      <c r="B334" s="622"/>
      <c r="C334" s="622"/>
      <c r="D334" s="622"/>
      <c r="E334" s="622"/>
      <c r="F334" s="622"/>
      <c r="G334" s="622"/>
      <c r="H334" s="623"/>
      <c r="I334" s="603"/>
      <c r="J334" s="603"/>
      <c r="K334" s="603"/>
      <c r="L334" s="603"/>
      <c r="M334" s="603"/>
      <c r="N334" s="603"/>
      <c r="O334" s="603"/>
    </row>
    <row r="335" spans="2:15" ht="14.25" customHeight="1" x14ac:dyDescent="0.25">
      <c r="B335" s="622"/>
      <c r="C335" s="622"/>
      <c r="D335" s="622"/>
      <c r="E335" s="622"/>
      <c r="F335" s="622"/>
      <c r="G335" s="622"/>
      <c r="H335" s="623"/>
      <c r="I335" s="603"/>
      <c r="J335" s="603"/>
      <c r="K335" s="603"/>
      <c r="L335" s="603"/>
      <c r="M335" s="603"/>
      <c r="N335" s="603"/>
      <c r="O335" s="603"/>
    </row>
    <row r="336" spans="2:15" ht="14.25" customHeight="1" x14ac:dyDescent="0.25">
      <c r="B336" s="622"/>
      <c r="C336" s="622"/>
      <c r="D336" s="622"/>
      <c r="E336" s="622"/>
      <c r="F336" s="622"/>
      <c r="G336" s="622"/>
      <c r="H336" s="623"/>
      <c r="I336" s="603"/>
      <c r="J336" s="603"/>
      <c r="K336" s="603"/>
      <c r="L336" s="603"/>
      <c r="M336" s="603"/>
      <c r="N336" s="603"/>
      <c r="O336" s="603"/>
    </row>
    <row r="337" spans="2:15" ht="14.25" customHeight="1" x14ac:dyDescent="0.25">
      <c r="B337" s="622"/>
      <c r="C337" s="622"/>
      <c r="D337" s="622"/>
      <c r="E337" s="622"/>
      <c r="F337" s="622"/>
      <c r="G337" s="622"/>
      <c r="H337" s="623"/>
      <c r="I337" s="603"/>
      <c r="J337" s="603"/>
      <c r="K337" s="603"/>
      <c r="L337" s="603"/>
      <c r="M337" s="603"/>
      <c r="N337" s="603"/>
      <c r="O337" s="603"/>
    </row>
    <row r="338" spans="2:15" ht="14.25" customHeight="1" x14ac:dyDescent="0.25">
      <c r="B338" s="622"/>
      <c r="C338" s="622"/>
      <c r="D338" s="622"/>
      <c r="E338" s="622"/>
      <c r="F338" s="622"/>
      <c r="G338" s="622"/>
      <c r="H338" s="623"/>
      <c r="I338" s="603"/>
      <c r="J338" s="603"/>
      <c r="K338" s="603"/>
      <c r="L338" s="603"/>
      <c r="M338" s="603"/>
      <c r="N338" s="603"/>
      <c r="O338" s="603"/>
    </row>
    <row r="339" spans="2:15" ht="14.25" customHeight="1" x14ac:dyDescent="0.25">
      <c r="B339" s="622"/>
      <c r="C339" s="622"/>
      <c r="D339" s="622"/>
      <c r="E339" s="622"/>
      <c r="F339" s="622"/>
      <c r="G339" s="622"/>
      <c r="H339" s="623"/>
      <c r="I339" s="603"/>
      <c r="J339" s="603"/>
      <c r="K339" s="603"/>
      <c r="L339" s="603"/>
      <c r="M339" s="603"/>
      <c r="N339" s="603"/>
      <c r="O339" s="603"/>
    </row>
    <row r="340" spans="2:15" ht="14.25" customHeight="1" x14ac:dyDescent="0.25">
      <c r="B340" s="622"/>
      <c r="C340" s="622"/>
      <c r="D340" s="622"/>
      <c r="E340" s="622"/>
      <c r="F340" s="622"/>
      <c r="G340" s="622"/>
      <c r="H340" s="623"/>
      <c r="I340" s="603"/>
      <c r="J340" s="603"/>
      <c r="K340" s="603"/>
      <c r="L340" s="603"/>
      <c r="M340" s="603"/>
      <c r="N340" s="603"/>
      <c r="O340" s="603"/>
    </row>
    <row r="341" spans="2:15" ht="14.25" customHeight="1" x14ac:dyDescent="0.25">
      <c r="B341" s="622"/>
      <c r="C341" s="622"/>
      <c r="D341" s="622"/>
      <c r="E341" s="622"/>
      <c r="F341" s="622"/>
      <c r="G341" s="622"/>
      <c r="H341" s="623"/>
      <c r="I341" s="603"/>
      <c r="J341" s="603"/>
      <c r="K341" s="603"/>
      <c r="L341" s="603"/>
      <c r="M341" s="603"/>
      <c r="N341" s="603"/>
      <c r="O341" s="603"/>
    </row>
    <row r="342" spans="2:15" ht="14.25" customHeight="1" x14ac:dyDescent="0.25">
      <c r="B342" s="622"/>
      <c r="C342" s="622"/>
      <c r="D342" s="622"/>
      <c r="E342" s="622"/>
      <c r="F342" s="622"/>
      <c r="G342" s="622"/>
      <c r="H342" s="623"/>
      <c r="I342" s="603"/>
      <c r="J342" s="603"/>
      <c r="K342" s="603"/>
      <c r="L342" s="603"/>
      <c r="M342" s="603"/>
      <c r="N342" s="603"/>
      <c r="O342" s="603"/>
    </row>
    <row r="343" spans="2:15" ht="14.25" customHeight="1" x14ac:dyDescent="0.25">
      <c r="B343" s="622"/>
      <c r="C343" s="622"/>
      <c r="D343" s="622"/>
      <c r="E343" s="622"/>
      <c r="F343" s="622"/>
      <c r="G343" s="622"/>
      <c r="H343" s="623"/>
      <c r="I343" s="603"/>
      <c r="J343" s="603"/>
      <c r="K343" s="603"/>
      <c r="L343" s="603"/>
      <c r="M343" s="603"/>
      <c r="N343" s="603"/>
      <c r="O343" s="603"/>
    </row>
    <row r="344" spans="2:15" ht="14.25" customHeight="1" x14ac:dyDescent="0.25">
      <c r="B344" s="622"/>
      <c r="C344" s="622"/>
      <c r="D344" s="622"/>
      <c r="E344" s="622"/>
      <c r="F344" s="622"/>
      <c r="G344" s="622"/>
      <c r="H344" s="623"/>
      <c r="I344" s="603"/>
      <c r="J344" s="603"/>
      <c r="K344" s="603"/>
      <c r="L344" s="603"/>
      <c r="M344" s="603"/>
      <c r="N344" s="603"/>
      <c r="O344" s="603"/>
    </row>
    <row r="345" spans="2:15" ht="14.25" customHeight="1" x14ac:dyDescent="0.25">
      <c r="B345" s="622"/>
      <c r="C345" s="622"/>
      <c r="D345" s="622"/>
      <c r="E345" s="622"/>
      <c r="F345" s="622"/>
      <c r="G345" s="622"/>
      <c r="H345" s="623"/>
      <c r="I345" s="603"/>
      <c r="J345" s="603"/>
      <c r="K345" s="603"/>
      <c r="L345" s="603"/>
      <c r="M345" s="603"/>
      <c r="N345" s="603"/>
      <c r="O345" s="603"/>
    </row>
    <row r="346" spans="2:15" ht="14.25" customHeight="1" x14ac:dyDescent="0.25">
      <c r="B346" s="622"/>
      <c r="C346" s="622"/>
      <c r="D346" s="622"/>
      <c r="E346" s="622"/>
      <c r="F346" s="622"/>
      <c r="G346" s="622"/>
      <c r="H346" s="623"/>
      <c r="I346" s="603"/>
      <c r="J346" s="603"/>
      <c r="K346" s="603"/>
      <c r="L346" s="603"/>
      <c r="M346" s="603"/>
      <c r="N346" s="603"/>
      <c r="O346" s="603"/>
    </row>
    <row r="347" spans="2:15" ht="14.25" customHeight="1" x14ac:dyDescent="0.25">
      <c r="B347" s="622"/>
      <c r="C347" s="622"/>
      <c r="D347" s="622"/>
      <c r="E347" s="622"/>
      <c r="F347" s="622"/>
      <c r="G347" s="622"/>
      <c r="H347" s="623"/>
      <c r="I347" s="603"/>
      <c r="J347" s="603"/>
      <c r="K347" s="603"/>
      <c r="L347" s="603"/>
      <c r="M347" s="603"/>
      <c r="N347" s="603"/>
      <c r="O347" s="603"/>
    </row>
    <row r="348" spans="2:15" ht="14.25" customHeight="1" x14ac:dyDescent="0.25">
      <c r="B348" s="622"/>
      <c r="C348" s="622"/>
      <c r="D348" s="622"/>
      <c r="E348" s="622"/>
      <c r="F348" s="622"/>
      <c r="G348" s="622"/>
      <c r="H348" s="623"/>
      <c r="I348" s="603"/>
      <c r="J348" s="603"/>
      <c r="K348" s="603"/>
      <c r="L348" s="603"/>
      <c r="M348" s="603"/>
      <c r="N348" s="603"/>
      <c r="O348" s="603"/>
    </row>
    <row r="349" spans="2:15" ht="14.25" customHeight="1" x14ac:dyDescent="0.25">
      <c r="B349" s="622"/>
      <c r="C349" s="622"/>
      <c r="D349" s="622"/>
      <c r="E349" s="622"/>
      <c r="F349" s="622"/>
      <c r="G349" s="622"/>
      <c r="H349" s="623"/>
      <c r="I349" s="603"/>
      <c r="J349" s="603"/>
      <c r="K349" s="603"/>
      <c r="L349" s="603"/>
      <c r="M349" s="603"/>
      <c r="N349" s="603"/>
      <c r="O349" s="603"/>
    </row>
    <row r="350" spans="2:15" ht="14.25" customHeight="1" x14ac:dyDescent="0.25">
      <c r="B350" s="622"/>
      <c r="C350" s="622"/>
      <c r="D350" s="622"/>
      <c r="E350" s="622"/>
      <c r="F350" s="622"/>
      <c r="G350" s="622"/>
      <c r="H350" s="623"/>
      <c r="I350" s="603"/>
      <c r="J350" s="603"/>
      <c r="K350" s="603"/>
      <c r="L350" s="603"/>
      <c r="M350" s="603"/>
      <c r="N350" s="603"/>
      <c r="O350" s="603"/>
    </row>
    <row r="351" spans="2:15" ht="14.25" customHeight="1" x14ac:dyDescent="0.25">
      <c r="B351" s="622"/>
      <c r="C351" s="622"/>
      <c r="D351" s="622"/>
      <c r="E351" s="622"/>
      <c r="F351" s="622"/>
      <c r="G351" s="622"/>
      <c r="H351" s="623"/>
      <c r="I351" s="603"/>
      <c r="J351" s="603"/>
      <c r="K351" s="603"/>
      <c r="L351" s="603"/>
      <c r="M351" s="603"/>
      <c r="N351" s="603"/>
      <c r="O351" s="603"/>
    </row>
    <row r="352" spans="2:15" ht="14.25" customHeight="1" x14ac:dyDescent="0.25">
      <c r="B352" s="622"/>
      <c r="C352" s="622"/>
      <c r="D352" s="622"/>
      <c r="E352" s="622"/>
      <c r="F352" s="622"/>
      <c r="G352" s="622"/>
      <c r="H352" s="623"/>
      <c r="I352" s="603"/>
      <c r="J352" s="603"/>
      <c r="K352" s="603"/>
      <c r="L352" s="603"/>
      <c r="M352" s="603"/>
      <c r="N352" s="603"/>
      <c r="O352" s="603"/>
    </row>
    <row r="353" spans="2:15" ht="14.25" customHeight="1" x14ac:dyDescent="0.25">
      <c r="B353" s="622"/>
      <c r="C353" s="622"/>
      <c r="D353" s="622"/>
      <c r="E353" s="622"/>
      <c r="F353" s="622"/>
      <c r="G353" s="622"/>
      <c r="H353" s="623"/>
      <c r="I353" s="603"/>
      <c r="J353" s="603"/>
      <c r="K353" s="603"/>
      <c r="L353" s="603"/>
      <c r="M353" s="603"/>
      <c r="N353" s="603"/>
      <c r="O353" s="603"/>
    </row>
    <row r="354" spans="2:15" ht="14.25" customHeight="1" x14ac:dyDescent="0.25">
      <c r="B354" s="622"/>
      <c r="C354" s="622"/>
      <c r="D354" s="622"/>
      <c r="E354" s="622"/>
      <c r="F354" s="622"/>
      <c r="G354" s="622"/>
      <c r="H354" s="623"/>
      <c r="I354" s="603"/>
      <c r="J354" s="603"/>
      <c r="K354" s="603"/>
      <c r="L354" s="603"/>
      <c r="M354" s="603"/>
      <c r="N354" s="603"/>
      <c r="O354" s="603"/>
    </row>
    <row r="355" spans="2:15" ht="14.25" customHeight="1" x14ac:dyDescent="0.25">
      <c r="B355" s="622"/>
      <c r="C355" s="622"/>
      <c r="D355" s="622"/>
      <c r="E355" s="622"/>
      <c r="F355" s="622"/>
      <c r="G355" s="622"/>
      <c r="H355" s="623"/>
      <c r="I355" s="603"/>
      <c r="J355" s="603"/>
      <c r="K355" s="603"/>
      <c r="L355" s="603"/>
      <c r="M355" s="603"/>
      <c r="N355" s="603"/>
      <c r="O355" s="603"/>
    </row>
    <row r="356" spans="2:15" ht="14.25" customHeight="1" x14ac:dyDescent="0.25">
      <c r="B356" s="622"/>
      <c r="C356" s="622"/>
      <c r="D356" s="622"/>
      <c r="E356" s="622"/>
      <c r="F356" s="622"/>
      <c r="G356" s="622"/>
      <c r="H356" s="623"/>
      <c r="I356" s="603"/>
      <c r="J356" s="603"/>
      <c r="K356" s="603"/>
      <c r="L356" s="603"/>
      <c r="M356" s="603"/>
      <c r="N356" s="603"/>
      <c r="O356" s="603"/>
    </row>
    <row r="357" spans="2:15" ht="14.25" customHeight="1" x14ac:dyDescent="0.25">
      <c r="B357" s="622"/>
      <c r="C357" s="622"/>
      <c r="D357" s="622"/>
      <c r="E357" s="622"/>
      <c r="F357" s="622"/>
      <c r="G357" s="622"/>
      <c r="H357" s="623"/>
      <c r="I357" s="603"/>
      <c r="J357" s="603"/>
      <c r="K357" s="603"/>
      <c r="L357" s="603"/>
      <c r="M357" s="603"/>
      <c r="N357" s="603"/>
      <c r="O357" s="603"/>
    </row>
    <row r="358" spans="2:15" ht="14.25" customHeight="1" x14ac:dyDescent="0.25">
      <c r="B358" s="622"/>
      <c r="C358" s="622"/>
      <c r="D358" s="622"/>
      <c r="E358" s="622"/>
      <c r="F358" s="622"/>
      <c r="G358" s="622"/>
      <c r="H358" s="623"/>
      <c r="I358" s="603"/>
      <c r="J358" s="603"/>
      <c r="K358" s="603"/>
      <c r="L358" s="603"/>
      <c r="M358" s="603"/>
      <c r="N358" s="603"/>
      <c r="O358" s="603"/>
    </row>
    <row r="359" spans="2:15" ht="14.25" customHeight="1" x14ac:dyDescent="0.25">
      <c r="B359" s="622"/>
      <c r="C359" s="622"/>
      <c r="D359" s="622"/>
      <c r="E359" s="622"/>
      <c r="F359" s="622"/>
      <c r="G359" s="622"/>
      <c r="H359" s="623"/>
      <c r="I359" s="603"/>
      <c r="J359" s="603"/>
      <c r="K359" s="603"/>
      <c r="L359" s="603"/>
      <c r="M359" s="603"/>
      <c r="N359" s="603"/>
      <c r="O359" s="603"/>
    </row>
    <row r="360" spans="2:15" ht="14.25" customHeight="1" x14ac:dyDescent="0.25">
      <c r="B360" s="622"/>
      <c r="C360" s="622"/>
      <c r="D360" s="622"/>
      <c r="E360" s="622"/>
      <c r="F360" s="622"/>
      <c r="G360" s="622"/>
      <c r="H360" s="623"/>
      <c r="I360" s="603"/>
      <c r="J360" s="603"/>
      <c r="K360" s="603"/>
      <c r="L360" s="603"/>
      <c r="M360" s="603"/>
      <c r="N360" s="603"/>
      <c r="O360" s="603"/>
    </row>
    <row r="361" spans="2:15" ht="14.25" customHeight="1" x14ac:dyDescent="0.25">
      <c r="B361" s="622"/>
      <c r="C361" s="622"/>
      <c r="D361" s="622"/>
      <c r="E361" s="622"/>
      <c r="F361" s="622"/>
      <c r="G361" s="622"/>
      <c r="H361" s="623"/>
      <c r="I361" s="603"/>
      <c r="J361" s="603"/>
      <c r="K361" s="603"/>
      <c r="L361" s="603"/>
      <c r="M361" s="603"/>
      <c r="N361" s="603"/>
      <c r="O361" s="603"/>
    </row>
    <row r="362" spans="2:15" ht="14.25" customHeight="1" x14ac:dyDescent="0.25">
      <c r="B362" s="622"/>
      <c r="C362" s="622"/>
      <c r="D362" s="622"/>
      <c r="E362" s="622"/>
      <c r="F362" s="622"/>
      <c r="G362" s="622"/>
      <c r="H362" s="623"/>
      <c r="I362" s="603"/>
      <c r="J362" s="603"/>
      <c r="K362" s="603"/>
      <c r="L362" s="603"/>
      <c r="M362" s="603"/>
      <c r="N362" s="603"/>
      <c r="O362" s="603"/>
    </row>
    <row r="363" spans="2:15" ht="14.25" customHeight="1" x14ac:dyDescent="0.25">
      <c r="B363" s="622"/>
      <c r="C363" s="622"/>
      <c r="D363" s="622"/>
      <c r="E363" s="622"/>
      <c r="F363" s="622"/>
      <c r="G363" s="622"/>
      <c r="H363" s="623"/>
      <c r="I363" s="603"/>
      <c r="J363" s="603"/>
      <c r="K363" s="603"/>
      <c r="L363" s="603"/>
      <c r="M363" s="603"/>
      <c r="N363" s="603"/>
      <c r="O363" s="603"/>
    </row>
    <row r="364" spans="2:15" ht="14.25" customHeight="1" x14ac:dyDescent="0.25">
      <c r="B364" s="622"/>
      <c r="C364" s="622"/>
      <c r="D364" s="622"/>
      <c r="E364" s="622"/>
      <c r="F364" s="622"/>
      <c r="G364" s="622"/>
      <c r="H364" s="623"/>
      <c r="I364" s="603"/>
      <c r="J364" s="603"/>
      <c r="K364" s="603"/>
      <c r="L364" s="603"/>
      <c r="M364" s="603"/>
      <c r="N364" s="603"/>
      <c r="O364" s="603"/>
    </row>
    <row r="365" spans="2:15" ht="14.25" customHeight="1" x14ac:dyDescent="0.25">
      <c r="B365" s="622"/>
      <c r="C365" s="622"/>
      <c r="D365" s="622"/>
      <c r="E365" s="622"/>
      <c r="F365" s="622"/>
      <c r="G365" s="622"/>
      <c r="H365" s="623"/>
      <c r="I365" s="603"/>
      <c r="J365" s="603"/>
      <c r="K365" s="603"/>
      <c r="L365" s="603"/>
      <c r="M365" s="603"/>
      <c r="N365" s="603"/>
      <c r="O365" s="603"/>
    </row>
    <row r="366" spans="2:15" ht="14.25" customHeight="1" x14ac:dyDescent="0.25">
      <c r="B366" s="622"/>
      <c r="C366" s="622"/>
      <c r="D366" s="622"/>
      <c r="E366" s="622"/>
      <c r="F366" s="622"/>
      <c r="G366" s="622"/>
      <c r="H366" s="623"/>
      <c r="I366" s="603"/>
      <c r="J366" s="603"/>
      <c r="K366" s="603"/>
      <c r="L366" s="603"/>
      <c r="M366" s="603"/>
      <c r="N366" s="603"/>
      <c r="O366" s="603"/>
    </row>
    <row r="367" spans="2:15" ht="14.25" customHeight="1" x14ac:dyDescent="0.25">
      <c r="B367" s="622"/>
      <c r="C367" s="622"/>
      <c r="D367" s="622"/>
      <c r="E367" s="622"/>
      <c r="F367" s="622"/>
      <c r="G367" s="622"/>
      <c r="H367" s="623"/>
      <c r="I367" s="603"/>
      <c r="J367" s="603"/>
      <c r="K367" s="603"/>
      <c r="L367" s="603"/>
      <c r="M367" s="603"/>
      <c r="N367" s="603"/>
      <c r="O367" s="603"/>
    </row>
    <row r="368" spans="2:15" ht="14.25" customHeight="1" x14ac:dyDescent="0.25">
      <c r="B368" s="622"/>
      <c r="C368" s="622"/>
      <c r="D368" s="622"/>
      <c r="E368" s="622"/>
      <c r="F368" s="622"/>
      <c r="G368" s="622"/>
      <c r="H368" s="623"/>
      <c r="I368" s="603"/>
      <c r="J368" s="603"/>
      <c r="K368" s="603"/>
      <c r="L368" s="603"/>
      <c r="M368" s="603"/>
      <c r="N368" s="603"/>
      <c r="O368" s="603"/>
    </row>
    <row r="369" spans="2:15" ht="14.25" customHeight="1" x14ac:dyDescent="0.25">
      <c r="B369" s="622"/>
      <c r="C369" s="622"/>
      <c r="D369" s="622"/>
      <c r="E369" s="622"/>
      <c r="F369" s="622"/>
      <c r="G369" s="622"/>
      <c r="H369" s="623"/>
      <c r="I369" s="603"/>
      <c r="J369" s="603"/>
      <c r="K369" s="603"/>
      <c r="L369" s="603"/>
      <c r="M369" s="603"/>
      <c r="N369" s="603"/>
      <c r="O369" s="603"/>
    </row>
    <row r="370" spans="2:15" ht="14.25" customHeight="1" x14ac:dyDescent="0.25">
      <c r="B370" s="622"/>
      <c r="C370" s="622"/>
      <c r="D370" s="622"/>
      <c r="E370" s="622"/>
      <c r="F370" s="622"/>
      <c r="G370" s="622"/>
      <c r="H370" s="623"/>
      <c r="I370" s="603"/>
      <c r="J370" s="603"/>
      <c r="K370" s="603"/>
      <c r="L370" s="603"/>
      <c r="M370" s="603"/>
      <c r="N370" s="603"/>
      <c r="O370" s="603"/>
    </row>
    <row r="371" spans="2:15" ht="14.25" customHeight="1" x14ac:dyDescent="0.25">
      <c r="B371" s="622"/>
      <c r="C371" s="622"/>
      <c r="D371" s="622"/>
      <c r="E371" s="622"/>
      <c r="F371" s="622"/>
      <c r="G371" s="622"/>
      <c r="H371" s="623"/>
      <c r="I371" s="603"/>
      <c r="J371" s="603"/>
      <c r="K371" s="603"/>
      <c r="L371" s="603"/>
      <c r="M371" s="603"/>
      <c r="N371" s="603"/>
      <c r="O371" s="603"/>
    </row>
    <row r="372" spans="2:15" ht="14.25" customHeight="1" x14ac:dyDescent="0.25">
      <c r="B372" s="622"/>
      <c r="C372" s="622"/>
      <c r="D372" s="622"/>
      <c r="E372" s="622"/>
      <c r="F372" s="622"/>
      <c r="G372" s="622"/>
      <c r="H372" s="623"/>
      <c r="I372" s="603"/>
      <c r="J372" s="603"/>
      <c r="K372" s="603"/>
      <c r="L372" s="603"/>
      <c r="M372" s="603"/>
      <c r="N372" s="603"/>
      <c r="O372" s="603"/>
    </row>
    <row r="373" spans="2:15" ht="14.25" customHeight="1" x14ac:dyDescent="0.25">
      <c r="B373" s="622"/>
      <c r="C373" s="622"/>
      <c r="D373" s="622"/>
      <c r="E373" s="622"/>
      <c r="F373" s="622"/>
      <c r="G373" s="622"/>
      <c r="H373" s="623"/>
      <c r="I373" s="603"/>
      <c r="J373" s="603"/>
      <c r="K373" s="603"/>
      <c r="L373" s="603"/>
      <c r="M373" s="603"/>
      <c r="N373" s="603"/>
      <c r="O373" s="603"/>
    </row>
    <row r="374" spans="2:15" ht="14.25" customHeight="1" x14ac:dyDescent="0.25">
      <c r="B374" s="622"/>
      <c r="C374" s="622"/>
      <c r="D374" s="622"/>
      <c r="E374" s="622"/>
      <c r="F374" s="622"/>
      <c r="G374" s="622"/>
      <c r="H374" s="623"/>
      <c r="I374" s="603"/>
      <c r="J374" s="603"/>
      <c r="K374" s="603"/>
      <c r="L374" s="603"/>
      <c r="M374" s="603"/>
      <c r="N374" s="603"/>
      <c r="O374" s="603"/>
    </row>
    <row r="375" spans="2:15" ht="14.25" customHeight="1" x14ac:dyDescent="0.25">
      <c r="B375" s="622"/>
      <c r="C375" s="622"/>
      <c r="D375" s="622"/>
      <c r="E375" s="622"/>
      <c r="F375" s="622"/>
      <c r="G375" s="622"/>
      <c r="H375" s="623"/>
      <c r="I375" s="603"/>
      <c r="J375" s="603"/>
      <c r="K375" s="603"/>
      <c r="L375" s="603"/>
      <c r="M375" s="603"/>
      <c r="N375" s="603"/>
      <c r="O375" s="603"/>
    </row>
    <row r="376" spans="2:15" ht="14.25" customHeight="1" x14ac:dyDescent="0.25">
      <c r="B376" s="622"/>
      <c r="C376" s="622"/>
      <c r="D376" s="622"/>
      <c r="E376" s="622"/>
      <c r="F376" s="622"/>
      <c r="G376" s="622"/>
      <c r="H376" s="623"/>
      <c r="I376" s="603"/>
      <c r="J376" s="603"/>
      <c r="K376" s="603"/>
      <c r="L376" s="603"/>
      <c r="M376" s="603"/>
      <c r="N376" s="603"/>
      <c r="O376" s="603"/>
    </row>
    <row r="377" spans="2:15" ht="14.25" customHeight="1" x14ac:dyDescent="0.25">
      <c r="B377" s="622"/>
      <c r="C377" s="622"/>
      <c r="D377" s="622"/>
      <c r="E377" s="622"/>
      <c r="F377" s="622"/>
      <c r="G377" s="622"/>
      <c r="H377" s="623"/>
      <c r="I377" s="603"/>
      <c r="J377" s="603"/>
      <c r="K377" s="603"/>
      <c r="L377" s="603"/>
      <c r="M377" s="603"/>
      <c r="N377" s="603"/>
      <c r="O377" s="603"/>
    </row>
    <row r="378" spans="2:15" ht="14.25" customHeight="1" x14ac:dyDescent="0.25">
      <c r="B378" s="622"/>
      <c r="C378" s="622"/>
      <c r="D378" s="622"/>
      <c r="E378" s="622"/>
      <c r="F378" s="622"/>
      <c r="G378" s="622"/>
      <c r="H378" s="623"/>
      <c r="I378" s="603"/>
      <c r="J378" s="603"/>
      <c r="K378" s="603"/>
      <c r="L378" s="603"/>
      <c r="M378" s="603"/>
      <c r="N378" s="603"/>
      <c r="O378" s="603"/>
    </row>
    <row r="379" spans="2:15" ht="14.25" customHeight="1" x14ac:dyDescent="0.25">
      <c r="B379" s="622"/>
      <c r="C379" s="622"/>
      <c r="D379" s="622"/>
      <c r="E379" s="622"/>
      <c r="F379" s="622"/>
      <c r="G379" s="622"/>
      <c r="H379" s="623"/>
      <c r="I379" s="603"/>
      <c r="J379" s="603"/>
      <c r="K379" s="603"/>
      <c r="L379" s="603"/>
      <c r="M379" s="603"/>
      <c r="N379" s="603"/>
      <c r="O379" s="603"/>
    </row>
    <row r="380" spans="2:15" ht="14.25" customHeight="1" x14ac:dyDescent="0.25">
      <c r="B380" s="622"/>
      <c r="C380" s="622"/>
      <c r="D380" s="622"/>
      <c r="E380" s="622"/>
      <c r="F380" s="622"/>
      <c r="G380" s="622"/>
      <c r="H380" s="623"/>
      <c r="I380" s="603"/>
      <c r="J380" s="603"/>
      <c r="K380" s="603"/>
      <c r="L380" s="603"/>
      <c r="M380" s="603"/>
      <c r="N380" s="603"/>
      <c r="O380" s="603"/>
    </row>
    <row r="381" spans="2:15" ht="14.25" customHeight="1" x14ac:dyDescent="0.25">
      <c r="B381" s="622"/>
      <c r="C381" s="622"/>
      <c r="D381" s="622"/>
      <c r="E381" s="622"/>
      <c r="F381" s="622"/>
      <c r="G381" s="622"/>
      <c r="H381" s="623"/>
      <c r="I381" s="603"/>
      <c r="J381" s="603"/>
      <c r="K381" s="603"/>
      <c r="L381" s="603"/>
      <c r="M381" s="603"/>
      <c r="N381" s="603"/>
      <c r="O381" s="603"/>
    </row>
    <row r="382" spans="2:15" ht="14.25" customHeight="1" x14ac:dyDescent="0.25">
      <c r="B382" s="622"/>
      <c r="C382" s="622"/>
      <c r="D382" s="622"/>
      <c r="E382" s="622"/>
      <c r="F382" s="622"/>
      <c r="G382" s="622"/>
      <c r="H382" s="623"/>
      <c r="I382" s="603"/>
      <c r="J382" s="603"/>
      <c r="K382" s="603"/>
      <c r="L382" s="603"/>
      <c r="M382" s="603"/>
      <c r="N382" s="603"/>
      <c r="O382" s="603"/>
    </row>
    <row r="383" spans="2:15" ht="14.25" customHeight="1" x14ac:dyDescent="0.25">
      <c r="B383" s="622"/>
      <c r="C383" s="622"/>
      <c r="D383" s="622"/>
      <c r="E383" s="622"/>
      <c r="F383" s="622"/>
      <c r="G383" s="622"/>
      <c r="H383" s="623"/>
      <c r="I383" s="603"/>
      <c r="J383" s="603"/>
      <c r="K383" s="603"/>
      <c r="L383" s="603"/>
      <c r="M383" s="603"/>
      <c r="N383" s="603"/>
      <c r="O383" s="603"/>
    </row>
    <row r="384" spans="2:15" ht="14.25" customHeight="1" x14ac:dyDescent="0.25">
      <c r="B384" s="622"/>
      <c r="C384" s="622"/>
      <c r="D384" s="622"/>
      <c r="E384" s="622"/>
      <c r="F384" s="622"/>
      <c r="G384" s="622"/>
      <c r="H384" s="623"/>
      <c r="I384" s="603"/>
      <c r="J384" s="603"/>
      <c r="K384" s="603"/>
      <c r="L384" s="603"/>
      <c r="M384" s="603"/>
      <c r="N384" s="603"/>
      <c r="O384" s="603"/>
    </row>
    <row r="385" spans="2:15" ht="14.25" customHeight="1" x14ac:dyDescent="0.25">
      <c r="B385" s="622"/>
      <c r="C385" s="622"/>
      <c r="D385" s="622"/>
      <c r="E385" s="622"/>
      <c r="F385" s="622"/>
      <c r="G385" s="622"/>
      <c r="H385" s="623"/>
      <c r="I385" s="603"/>
      <c r="J385" s="603"/>
      <c r="K385" s="603"/>
      <c r="L385" s="603"/>
      <c r="M385" s="603"/>
      <c r="N385" s="603"/>
      <c r="O385" s="603"/>
    </row>
    <row r="386" spans="2:15" ht="14.25" customHeight="1" x14ac:dyDescent="0.25">
      <c r="B386" s="622"/>
      <c r="C386" s="622"/>
      <c r="D386" s="622"/>
      <c r="E386" s="622"/>
      <c r="F386" s="622"/>
      <c r="G386" s="622"/>
      <c r="H386" s="623"/>
      <c r="I386" s="603"/>
      <c r="J386" s="603"/>
      <c r="K386" s="603"/>
      <c r="L386" s="603"/>
      <c r="M386" s="603"/>
      <c r="N386" s="603"/>
      <c r="O386" s="603"/>
    </row>
    <row r="387" spans="2:15" ht="14.25" customHeight="1" x14ac:dyDescent="0.25">
      <c r="B387" s="622"/>
      <c r="C387" s="622"/>
      <c r="D387" s="622"/>
      <c r="E387" s="622"/>
      <c r="F387" s="622"/>
      <c r="G387" s="622"/>
      <c r="H387" s="623"/>
      <c r="I387" s="603"/>
      <c r="J387" s="603"/>
      <c r="K387" s="603"/>
      <c r="L387" s="603"/>
      <c r="M387" s="603"/>
      <c r="N387" s="603"/>
      <c r="O387" s="603"/>
    </row>
    <row r="388" spans="2:15" ht="14.25" customHeight="1" x14ac:dyDescent="0.25">
      <c r="B388" s="622"/>
      <c r="C388" s="622"/>
      <c r="D388" s="622"/>
      <c r="E388" s="622"/>
      <c r="F388" s="622"/>
      <c r="G388" s="622"/>
      <c r="H388" s="623"/>
      <c r="I388" s="603"/>
      <c r="J388" s="603"/>
      <c r="K388" s="603"/>
      <c r="L388" s="603"/>
      <c r="M388" s="603"/>
      <c r="N388" s="603"/>
      <c r="O388" s="603"/>
    </row>
    <row r="389" spans="2:15" ht="14.25" customHeight="1" x14ac:dyDescent="0.25">
      <c r="B389" s="622"/>
      <c r="C389" s="622"/>
      <c r="D389" s="622"/>
      <c r="E389" s="622"/>
      <c r="F389" s="622"/>
      <c r="G389" s="622"/>
      <c r="H389" s="623"/>
      <c r="I389" s="603"/>
      <c r="J389" s="603"/>
      <c r="K389" s="603"/>
      <c r="L389" s="603"/>
      <c r="M389" s="603"/>
      <c r="N389" s="603"/>
      <c r="O389" s="603"/>
    </row>
    <row r="390" spans="2:15" ht="14.25" customHeight="1" x14ac:dyDescent="0.25">
      <c r="B390" s="622"/>
      <c r="C390" s="622"/>
      <c r="D390" s="622"/>
      <c r="E390" s="622"/>
      <c r="F390" s="622"/>
      <c r="G390" s="622"/>
      <c r="H390" s="623"/>
      <c r="I390" s="603"/>
      <c r="J390" s="603"/>
      <c r="K390" s="603"/>
      <c r="L390" s="603"/>
      <c r="M390" s="603"/>
      <c r="N390" s="603"/>
      <c r="O390" s="603"/>
    </row>
    <row r="391" spans="2:15" ht="14.25" customHeight="1" x14ac:dyDescent="0.25">
      <c r="B391" s="622"/>
      <c r="C391" s="622"/>
      <c r="D391" s="622"/>
      <c r="E391" s="622"/>
      <c r="F391" s="622"/>
      <c r="G391" s="622"/>
      <c r="H391" s="623"/>
      <c r="I391" s="603"/>
      <c r="J391" s="603"/>
      <c r="K391" s="603"/>
      <c r="L391" s="603"/>
      <c r="M391" s="603"/>
      <c r="N391" s="603"/>
      <c r="O391" s="603"/>
    </row>
    <row r="392" spans="2:15" ht="14.25" customHeight="1" x14ac:dyDescent="0.25">
      <c r="B392" s="622"/>
      <c r="C392" s="622"/>
      <c r="D392" s="622"/>
      <c r="E392" s="622"/>
      <c r="F392" s="622"/>
      <c r="G392" s="622"/>
      <c r="H392" s="623"/>
      <c r="I392" s="603"/>
      <c r="J392" s="603"/>
      <c r="K392" s="603"/>
      <c r="L392" s="603"/>
      <c r="M392" s="603"/>
      <c r="N392" s="603"/>
      <c r="O392" s="603"/>
    </row>
    <row r="393" spans="2:15" ht="14.25" customHeight="1" x14ac:dyDescent="0.25">
      <c r="B393" s="622"/>
      <c r="C393" s="622"/>
      <c r="D393" s="622"/>
      <c r="E393" s="622"/>
      <c r="F393" s="622"/>
      <c r="G393" s="622"/>
      <c r="H393" s="623"/>
      <c r="I393" s="603"/>
      <c r="J393" s="603"/>
      <c r="K393" s="603"/>
      <c r="L393" s="603"/>
      <c r="M393" s="603"/>
      <c r="N393" s="603"/>
      <c r="O393" s="603"/>
    </row>
    <row r="394" spans="2:15" ht="14.25" customHeight="1" x14ac:dyDescent="0.25">
      <c r="B394" s="622"/>
      <c r="C394" s="622"/>
      <c r="D394" s="622"/>
      <c r="E394" s="622"/>
      <c r="F394" s="622"/>
      <c r="G394" s="622"/>
      <c r="H394" s="623"/>
      <c r="I394" s="603"/>
      <c r="J394" s="603"/>
      <c r="K394" s="603"/>
      <c r="L394" s="603"/>
      <c r="M394" s="603"/>
      <c r="N394" s="603"/>
      <c r="O394" s="603"/>
    </row>
    <row r="395" spans="2:15" ht="14.25" customHeight="1" x14ac:dyDescent="0.25">
      <c r="B395" s="622"/>
      <c r="C395" s="622"/>
      <c r="D395" s="622"/>
      <c r="E395" s="622"/>
      <c r="F395" s="622"/>
      <c r="G395" s="622"/>
      <c r="H395" s="623"/>
      <c r="I395" s="603"/>
      <c r="J395" s="603"/>
      <c r="K395" s="603"/>
      <c r="L395" s="603"/>
      <c r="M395" s="603"/>
      <c r="N395" s="603"/>
      <c r="O395" s="603"/>
    </row>
    <row r="396" spans="2:15" ht="14.25" customHeight="1" x14ac:dyDescent="0.25">
      <c r="B396" s="622"/>
      <c r="C396" s="622"/>
      <c r="D396" s="622"/>
      <c r="E396" s="622"/>
      <c r="F396" s="622"/>
      <c r="G396" s="622"/>
      <c r="H396" s="623"/>
      <c r="I396" s="603"/>
      <c r="J396" s="603"/>
      <c r="K396" s="603"/>
      <c r="L396" s="603"/>
      <c r="M396" s="603"/>
      <c r="N396" s="603"/>
      <c r="O396" s="603"/>
    </row>
    <row r="397" spans="2:15" ht="14.25" customHeight="1" x14ac:dyDescent="0.25">
      <c r="B397" s="622"/>
      <c r="C397" s="622"/>
      <c r="D397" s="622"/>
      <c r="E397" s="622"/>
      <c r="F397" s="622"/>
      <c r="G397" s="622"/>
      <c r="H397" s="623"/>
      <c r="I397" s="603"/>
      <c r="J397" s="603"/>
      <c r="K397" s="603"/>
      <c r="L397" s="603"/>
      <c r="M397" s="603"/>
      <c r="N397" s="603"/>
      <c r="O397" s="603"/>
    </row>
    <row r="398" spans="2:15" ht="14.25" customHeight="1" x14ac:dyDescent="0.25">
      <c r="B398" s="622"/>
      <c r="C398" s="622"/>
      <c r="D398" s="622"/>
      <c r="E398" s="622"/>
      <c r="F398" s="622"/>
      <c r="G398" s="622"/>
      <c r="H398" s="623"/>
      <c r="I398" s="603"/>
      <c r="J398" s="603"/>
      <c r="K398" s="603"/>
      <c r="L398" s="603"/>
      <c r="M398" s="603"/>
      <c r="N398" s="603"/>
      <c r="O398" s="603"/>
    </row>
    <row r="399" spans="2:15" ht="14.25" customHeight="1" x14ac:dyDescent="0.25">
      <c r="B399" s="622"/>
      <c r="C399" s="622"/>
      <c r="D399" s="622"/>
      <c r="E399" s="622"/>
      <c r="F399" s="622"/>
      <c r="G399" s="622"/>
      <c r="H399" s="623"/>
      <c r="I399" s="603"/>
      <c r="J399" s="603"/>
      <c r="K399" s="603"/>
      <c r="L399" s="603"/>
      <c r="M399" s="603"/>
      <c r="N399" s="603"/>
      <c r="O399" s="603"/>
    </row>
    <row r="400" spans="2:15" ht="14.25" customHeight="1" x14ac:dyDescent="0.25">
      <c r="B400" s="622"/>
      <c r="C400" s="622"/>
      <c r="D400" s="622"/>
      <c r="E400" s="622"/>
      <c r="F400" s="622"/>
      <c r="G400" s="622"/>
      <c r="H400" s="623"/>
      <c r="I400" s="603"/>
      <c r="J400" s="603"/>
      <c r="K400" s="603"/>
      <c r="L400" s="603"/>
      <c r="M400" s="603"/>
      <c r="N400" s="603"/>
      <c r="O400" s="603"/>
    </row>
    <row r="401" spans="2:15" ht="14.25" customHeight="1" x14ac:dyDescent="0.25">
      <c r="B401" s="622"/>
      <c r="C401" s="622"/>
      <c r="D401" s="622"/>
      <c r="E401" s="622"/>
      <c r="F401" s="622"/>
      <c r="G401" s="622"/>
      <c r="H401" s="623"/>
      <c r="I401" s="603"/>
      <c r="J401" s="603"/>
      <c r="K401" s="603"/>
      <c r="L401" s="603"/>
      <c r="M401" s="603"/>
      <c r="N401" s="603"/>
      <c r="O401" s="603"/>
    </row>
    <row r="402" spans="2:15" ht="14.25" customHeight="1" x14ac:dyDescent="0.25">
      <c r="B402" s="622"/>
      <c r="C402" s="622"/>
      <c r="D402" s="622"/>
      <c r="E402" s="622"/>
      <c r="F402" s="622"/>
      <c r="G402" s="622"/>
      <c r="H402" s="623"/>
      <c r="I402" s="603"/>
      <c r="J402" s="603"/>
      <c r="K402" s="603"/>
      <c r="L402" s="603"/>
      <c r="M402" s="603"/>
      <c r="N402" s="603"/>
      <c r="O402" s="603"/>
    </row>
    <row r="403" spans="2:15" ht="14.25" customHeight="1" x14ac:dyDescent="0.25">
      <c r="B403" s="622"/>
      <c r="C403" s="622"/>
      <c r="D403" s="622"/>
      <c r="E403" s="622"/>
      <c r="F403" s="622"/>
      <c r="G403" s="622"/>
      <c r="H403" s="623"/>
      <c r="I403" s="603"/>
      <c r="J403" s="603"/>
      <c r="K403" s="603"/>
      <c r="L403" s="603"/>
      <c r="M403" s="603"/>
      <c r="N403" s="603"/>
      <c r="O403" s="603"/>
    </row>
    <row r="404" spans="2:15" ht="14.25" customHeight="1" x14ac:dyDescent="0.25">
      <c r="B404" s="622"/>
      <c r="C404" s="622"/>
      <c r="D404" s="622"/>
      <c r="E404" s="622"/>
      <c r="F404" s="622"/>
      <c r="G404" s="622"/>
      <c r="H404" s="623"/>
      <c r="I404" s="603"/>
      <c r="J404" s="603"/>
      <c r="K404" s="603"/>
      <c r="L404" s="603"/>
      <c r="M404" s="603"/>
      <c r="N404" s="603"/>
      <c r="O404" s="603"/>
    </row>
    <row r="405" spans="2:15" ht="14.25" customHeight="1" x14ac:dyDescent="0.25">
      <c r="B405" s="622"/>
      <c r="C405" s="622"/>
      <c r="D405" s="622"/>
      <c r="E405" s="622"/>
      <c r="F405" s="622"/>
      <c r="G405" s="622"/>
      <c r="H405" s="623"/>
      <c r="I405" s="603"/>
      <c r="J405" s="603"/>
      <c r="K405" s="603"/>
      <c r="L405" s="603"/>
      <c r="M405" s="603"/>
      <c r="N405" s="603"/>
      <c r="O405" s="603"/>
    </row>
    <row r="406" spans="2:15" ht="14.25" customHeight="1" x14ac:dyDescent="0.25">
      <c r="B406" s="622"/>
      <c r="C406" s="622"/>
      <c r="D406" s="622"/>
      <c r="E406" s="622"/>
      <c r="F406" s="622"/>
      <c r="G406" s="622"/>
      <c r="H406" s="623"/>
      <c r="I406" s="603"/>
      <c r="J406" s="603"/>
      <c r="K406" s="603"/>
      <c r="L406" s="603"/>
      <c r="M406" s="603"/>
      <c r="N406" s="603"/>
      <c r="O406" s="603"/>
    </row>
    <row r="407" spans="2:15" ht="14.25" customHeight="1" x14ac:dyDescent="0.25">
      <c r="B407" s="622"/>
      <c r="C407" s="622"/>
      <c r="D407" s="622"/>
      <c r="E407" s="622"/>
      <c r="F407" s="622"/>
      <c r="G407" s="622"/>
      <c r="H407" s="623"/>
      <c r="I407" s="603"/>
      <c r="J407" s="603"/>
      <c r="K407" s="603"/>
      <c r="L407" s="603"/>
      <c r="M407" s="603"/>
      <c r="N407" s="603"/>
      <c r="O407" s="603"/>
    </row>
    <row r="408" spans="2:15" ht="14.25" customHeight="1" x14ac:dyDescent="0.25">
      <c r="B408" s="622"/>
      <c r="C408" s="622"/>
      <c r="D408" s="622"/>
      <c r="E408" s="622"/>
      <c r="F408" s="622"/>
      <c r="G408" s="622"/>
      <c r="H408" s="623"/>
      <c r="I408" s="603"/>
      <c r="J408" s="603"/>
      <c r="K408" s="603"/>
      <c r="L408" s="603"/>
      <c r="M408" s="603"/>
      <c r="N408" s="603"/>
      <c r="O408" s="603"/>
    </row>
    <row r="409" spans="2:15" ht="14.25" customHeight="1" x14ac:dyDescent="0.25">
      <c r="B409" s="622"/>
      <c r="C409" s="622"/>
      <c r="D409" s="622"/>
      <c r="E409" s="622"/>
      <c r="F409" s="622"/>
      <c r="G409" s="622"/>
      <c r="H409" s="623"/>
      <c r="I409" s="603"/>
      <c r="J409" s="603"/>
      <c r="K409" s="603"/>
      <c r="L409" s="603"/>
      <c r="M409" s="603"/>
      <c r="N409" s="603"/>
      <c r="O409" s="603"/>
    </row>
    <row r="410" spans="2:15" ht="14.25" customHeight="1" x14ac:dyDescent="0.25">
      <c r="B410" s="622"/>
      <c r="C410" s="622"/>
      <c r="D410" s="622"/>
      <c r="E410" s="622"/>
      <c r="F410" s="622"/>
      <c r="G410" s="622"/>
      <c r="H410" s="623"/>
      <c r="I410" s="603"/>
      <c r="J410" s="603"/>
      <c r="K410" s="603"/>
      <c r="L410" s="603"/>
      <c r="M410" s="603"/>
      <c r="N410" s="603"/>
      <c r="O410" s="603"/>
    </row>
    <row r="411" spans="2:15" ht="14.25" customHeight="1" x14ac:dyDescent="0.25">
      <c r="B411" s="622"/>
      <c r="C411" s="622"/>
      <c r="D411" s="622"/>
      <c r="E411" s="622"/>
      <c r="F411" s="622"/>
      <c r="G411" s="622"/>
      <c r="H411" s="623"/>
      <c r="I411" s="603"/>
      <c r="J411" s="603"/>
      <c r="K411" s="603"/>
      <c r="L411" s="603"/>
      <c r="M411" s="603"/>
      <c r="N411" s="603"/>
      <c r="O411" s="603"/>
    </row>
    <row r="412" spans="2:15" ht="14.25" customHeight="1" x14ac:dyDescent="0.25">
      <c r="B412" s="622"/>
      <c r="C412" s="622"/>
      <c r="D412" s="622"/>
      <c r="E412" s="622"/>
      <c r="F412" s="622"/>
      <c r="G412" s="622"/>
      <c r="H412" s="623"/>
      <c r="I412" s="603"/>
      <c r="J412" s="603"/>
      <c r="K412" s="603"/>
      <c r="L412" s="603"/>
      <c r="M412" s="603"/>
      <c r="N412" s="603"/>
      <c r="O412" s="603"/>
    </row>
    <row r="413" spans="2:15" ht="14.25" customHeight="1" x14ac:dyDescent="0.25">
      <c r="B413" s="622"/>
      <c r="C413" s="622"/>
      <c r="D413" s="622"/>
      <c r="E413" s="622"/>
      <c r="F413" s="622"/>
      <c r="G413" s="622"/>
      <c r="H413" s="623"/>
      <c r="I413" s="603"/>
      <c r="J413" s="603"/>
      <c r="K413" s="603"/>
      <c r="L413" s="603"/>
      <c r="M413" s="603"/>
      <c r="N413" s="603"/>
      <c r="O413" s="603"/>
    </row>
    <row r="414" spans="2:15" ht="14.25" customHeight="1" x14ac:dyDescent="0.25">
      <c r="B414" s="622"/>
      <c r="C414" s="622"/>
      <c r="D414" s="622"/>
      <c r="E414" s="622"/>
      <c r="F414" s="622"/>
      <c r="G414" s="622"/>
      <c r="H414" s="623"/>
      <c r="I414" s="603"/>
      <c r="J414" s="603"/>
      <c r="K414" s="603"/>
      <c r="L414" s="603"/>
      <c r="M414" s="603"/>
      <c r="N414" s="603"/>
      <c r="O414" s="603"/>
    </row>
    <row r="415" spans="2:15" ht="14.25" customHeight="1" x14ac:dyDescent="0.25">
      <c r="B415" s="622"/>
      <c r="C415" s="622"/>
      <c r="D415" s="622"/>
      <c r="E415" s="622"/>
      <c r="F415" s="622"/>
      <c r="G415" s="622"/>
      <c r="H415" s="623"/>
      <c r="I415" s="603"/>
      <c r="J415" s="603"/>
      <c r="K415" s="603"/>
      <c r="L415" s="603"/>
      <c r="M415" s="603"/>
      <c r="N415" s="603"/>
      <c r="O415" s="603"/>
    </row>
    <row r="416" spans="2:15" ht="14.25" customHeight="1" x14ac:dyDescent="0.25">
      <c r="B416" s="622"/>
      <c r="C416" s="622"/>
      <c r="D416" s="622"/>
      <c r="E416" s="622"/>
      <c r="F416" s="622"/>
      <c r="G416" s="622"/>
      <c r="H416" s="623"/>
      <c r="I416" s="603"/>
      <c r="J416" s="603"/>
      <c r="K416" s="603"/>
      <c r="L416" s="603"/>
      <c r="M416" s="603"/>
      <c r="N416" s="603"/>
      <c r="O416" s="603"/>
    </row>
    <row r="417" spans="2:15" ht="14.25" customHeight="1" x14ac:dyDescent="0.25">
      <c r="B417" s="622"/>
      <c r="C417" s="622"/>
      <c r="D417" s="622"/>
      <c r="E417" s="622"/>
      <c r="F417" s="622"/>
      <c r="G417" s="622"/>
      <c r="H417" s="623"/>
      <c r="I417" s="603"/>
      <c r="J417" s="603"/>
      <c r="K417" s="603"/>
      <c r="L417" s="603"/>
      <c r="M417" s="603"/>
      <c r="N417" s="603"/>
      <c r="O417" s="603"/>
    </row>
    <row r="418" spans="2:15" ht="14.25" customHeight="1" x14ac:dyDescent="0.25">
      <c r="B418" s="622"/>
      <c r="C418" s="622"/>
      <c r="D418" s="622"/>
      <c r="E418" s="622"/>
      <c r="F418" s="622"/>
      <c r="G418" s="622"/>
      <c r="H418" s="623"/>
      <c r="I418" s="603"/>
      <c r="J418" s="603"/>
      <c r="K418" s="603"/>
      <c r="L418" s="603"/>
      <c r="M418" s="603"/>
      <c r="N418" s="603"/>
      <c r="O418" s="603"/>
    </row>
    <row r="419" spans="2:15" ht="14.25" customHeight="1" x14ac:dyDescent="0.25">
      <c r="B419" s="622"/>
      <c r="C419" s="622"/>
      <c r="D419" s="622"/>
      <c r="E419" s="622"/>
      <c r="F419" s="622"/>
      <c r="G419" s="622"/>
      <c r="H419" s="623"/>
      <c r="I419" s="603"/>
      <c r="J419" s="603"/>
      <c r="K419" s="603"/>
      <c r="L419" s="603"/>
      <c r="M419" s="603"/>
      <c r="N419" s="603"/>
      <c r="O419" s="603"/>
    </row>
    <row r="420" spans="2:15" ht="14.25" customHeight="1" x14ac:dyDescent="0.25">
      <c r="B420" s="622"/>
      <c r="C420" s="622"/>
      <c r="D420" s="622"/>
      <c r="E420" s="622"/>
      <c r="F420" s="622"/>
      <c r="G420" s="622"/>
      <c r="H420" s="623"/>
      <c r="I420" s="603"/>
      <c r="J420" s="603"/>
      <c r="K420" s="603"/>
      <c r="L420" s="603"/>
      <c r="M420" s="603"/>
      <c r="N420" s="603"/>
      <c r="O420" s="603"/>
    </row>
    <row r="421" spans="2:15" ht="14.25" customHeight="1" x14ac:dyDescent="0.25">
      <c r="B421" s="622"/>
      <c r="C421" s="622"/>
      <c r="D421" s="622"/>
      <c r="E421" s="622"/>
      <c r="F421" s="622"/>
      <c r="G421" s="622"/>
      <c r="H421" s="623"/>
      <c r="I421" s="603"/>
      <c r="J421" s="603"/>
      <c r="K421" s="603"/>
      <c r="L421" s="603"/>
      <c r="M421" s="603"/>
      <c r="N421" s="603"/>
      <c r="O421" s="603"/>
    </row>
    <row r="422" spans="2:15" ht="14.25" customHeight="1" x14ac:dyDescent="0.25">
      <c r="B422" s="622"/>
      <c r="C422" s="622"/>
      <c r="D422" s="622"/>
      <c r="E422" s="622"/>
      <c r="F422" s="622"/>
      <c r="G422" s="622"/>
      <c r="H422" s="623"/>
      <c r="I422" s="603"/>
      <c r="J422" s="603"/>
      <c r="K422" s="603"/>
      <c r="L422" s="603"/>
      <c r="M422" s="603"/>
      <c r="N422" s="603"/>
      <c r="O422" s="603"/>
    </row>
    <row r="423" spans="2:15" ht="14.25" customHeight="1" x14ac:dyDescent="0.25">
      <c r="B423" s="622"/>
      <c r="C423" s="622"/>
      <c r="D423" s="622"/>
      <c r="E423" s="622"/>
      <c r="F423" s="622"/>
      <c r="G423" s="622"/>
      <c r="H423" s="623"/>
      <c r="I423" s="603"/>
      <c r="J423" s="603"/>
      <c r="K423" s="603"/>
      <c r="L423" s="603"/>
      <c r="M423" s="603"/>
      <c r="N423" s="603"/>
      <c r="O423" s="603"/>
    </row>
    <row r="424" spans="2:15" ht="14.25" customHeight="1" x14ac:dyDescent="0.25">
      <c r="B424" s="622"/>
      <c r="C424" s="622"/>
      <c r="D424" s="622"/>
      <c r="E424" s="622"/>
      <c r="F424" s="622"/>
      <c r="G424" s="622"/>
      <c r="H424" s="623"/>
      <c r="I424" s="603"/>
      <c r="J424" s="603"/>
      <c r="K424" s="603"/>
      <c r="L424" s="603"/>
      <c r="M424" s="603"/>
      <c r="N424" s="603"/>
      <c r="O424" s="603"/>
    </row>
    <row r="425" spans="2:15" ht="14.25" customHeight="1" x14ac:dyDescent="0.25">
      <c r="B425" s="622"/>
      <c r="C425" s="622"/>
      <c r="D425" s="622"/>
      <c r="E425" s="622"/>
      <c r="F425" s="622"/>
      <c r="G425" s="622"/>
      <c r="H425" s="623"/>
      <c r="I425" s="603"/>
      <c r="J425" s="603"/>
      <c r="K425" s="603"/>
      <c r="L425" s="603"/>
      <c r="M425" s="603"/>
      <c r="N425" s="603"/>
      <c r="O425" s="603"/>
    </row>
    <row r="426" spans="2:15" ht="14.25" customHeight="1" x14ac:dyDescent="0.25">
      <c r="B426" s="622"/>
      <c r="C426" s="622"/>
      <c r="D426" s="622"/>
      <c r="E426" s="622"/>
      <c r="F426" s="622"/>
      <c r="G426" s="622"/>
      <c r="H426" s="623"/>
      <c r="I426" s="603"/>
      <c r="J426" s="603"/>
      <c r="K426" s="603"/>
      <c r="L426" s="603"/>
      <c r="M426" s="603"/>
      <c r="N426" s="603"/>
      <c r="O426" s="603"/>
    </row>
    <row r="427" spans="2:15" ht="14.25" customHeight="1" x14ac:dyDescent="0.25">
      <c r="B427" s="622"/>
      <c r="C427" s="622"/>
      <c r="D427" s="622"/>
      <c r="E427" s="622"/>
      <c r="F427" s="622"/>
      <c r="G427" s="622"/>
      <c r="H427" s="623"/>
      <c r="I427" s="603"/>
      <c r="J427" s="603"/>
      <c r="K427" s="603"/>
      <c r="L427" s="603"/>
      <c r="M427" s="603"/>
      <c r="N427" s="603"/>
      <c r="O427" s="603"/>
    </row>
    <row r="428" spans="2:15" ht="14.25" customHeight="1" x14ac:dyDescent="0.25">
      <c r="B428" s="622"/>
      <c r="C428" s="622"/>
      <c r="D428" s="622"/>
      <c r="E428" s="622"/>
      <c r="F428" s="622"/>
      <c r="G428" s="622"/>
      <c r="H428" s="623"/>
      <c r="I428" s="603"/>
      <c r="J428" s="603"/>
      <c r="K428" s="603"/>
      <c r="L428" s="603"/>
      <c r="M428" s="603"/>
      <c r="N428" s="603"/>
      <c r="O428" s="603"/>
    </row>
    <row r="429" spans="2:15" ht="14.25" customHeight="1" x14ac:dyDescent="0.25">
      <c r="B429" s="622"/>
      <c r="C429" s="622"/>
      <c r="D429" s="622"/>
      <c r="E429" s="622"/>
      <c r="F429" s="622"/>
      <c r="G429" s="622"/>
      <c r="H429" s="623"/>
      <c r="I429" s="603"/>
      <c r="J429" s="603"/>
      <c r="K429" s="603"/>
      <c r="L429" s="603"/>
      <c r="M429" s="603"/>
      <c r="N429" s="603"/>
      <c r="O429" s="603"/>
    </row>
    <row r="430" spans="2:15" ht="14.25" customHeight="1" x14ac:dyDescent="0.25">
      <c r="B430" s="622"/>
      <c r="C430" s="622"/>
      <c r="D430" s="622"/>
      <c r="E430" s="622"/>
      <c r="F430" s="622"/>
      <c r="G430" s="622"/>
      <c r="H430" s="623"/>
      <c r="I430" s="603"/>
      <c r="J430" s="603"/>
      <c r="K430" s="603"/>
      <c r="L430" s="603"/>
      <c r="M430" s="603"/>
      <c r="N430" s="603"/>
      <c r="O430" s="603"/>
    </row>
    <row r="431" spans="2:15" ht="14.25" customHeight="1" x14ac:dyDescent="0.25">
      <c r="B431" s="622"/>
      <c r="C431" s="622"/>
      <c r="D431" s="622"/>
      <c r="E431" s="622"/>
      <c r="F431" s="622"/>
      <c r="G431" s="622"/>
      <c r="H431" s="623"/>
      <c r="I431" s="603"/>
      <c r="J431" s="603"/>
      <c r="K431" s="603"/>
      <c r="L431" s="603"/>
      <c r="M431" s="603"/>
      <c r="N431" s="603"/>
      <c r="O431" s="603"/>
    </row>
    <row r="432" spans="2:15" ht="14.25" customHeight="1" x14ac:dyDescent="0.25">
      <c r="B432" s="622"/>
      <c r="C432" s="622"/>
      <c r="D432" s="622"/>
      <c r="E432" s="622"/>
      <c r="F432" s="622"/>
      <c r="G432" s="622"/>
      <c r="H432" s="623"/>
      <c r="I432" s="603"/>
      <c r="J432" s="603"/>
      <c r="K432" s="603"/>
      <c r="L432" s="603"/>
      <c r="M432" s="603"/>
      <c r="N432" s="603"/>
      <c r="O432" s="603"/>
    </row>
    <row r="433" spans="2:15" ht="14.25" customHeight="1" x14ac:dyDescent="0.25">
      <c r="B433" s="622"/>
      <c r="C433" s="622"/>
      <c r="D433" s="622"/>
      <c r="E433" s="622"/>
      <c r="F433" s="622"/>
      <c r="G433" s="622"/>
      <c r="H433" s="623"/>
      <c r="I433" s="603"/>
      <c r="J433" s="603"/>
      <c r="K433" s="603"/>
      <c r="L433" s="603"/>
      <c r="M433" s="603"/>
      <c r="N433" s="603"/>
      <c r="O433" s="603"/>
    </row>
    <row r="434" spans="2:15" ht="14.25" customHeight="1" x14ac:dyDescent="0.25">
      <c r="B434" s="622"/>
      <c r="C434" s="622"/>
      <c r="D434" s="622"/>
      <c r="E434" s="622"/>
      <c r="F434" s="622"/>
      <c r="G434" s="622"/>
      <c r="H434" s="623"/>
      <c r="I434" s="603"/>
      <c r="J434" s="603"/>
      <c r="K434" s="603"/>
      <c r="L434" s="603"/>
      <c r="M434" s="603"/>
      <c r="N434" s="603"/>
      <c r="O434" s="603"/>
    </row>
    <row r="435" spans="2:15" ht="14.25" customHeight="1" x14ac:dyDescent="0.25">
      <c r="B435" s="622"/>
      <c r="C435" s="622"/>
      <c r="D435" s="622"/>
      <c r="E435" s="622"/>
      <c r="F435" s="622"/>
      <c r="G435" s="622"/>
      <c r="H435" s="623"/>
      <c r="I435" s="603"/>
      <c r="J435" s="603"/>
      <c r="K435" s="603"/>
      <c r="L435" s="603"/>
      <c r="M435" s="603"/>
      <c r="N435" s="603"/>
      <c r="O435" s="603"/>
    </row>
    <row r="436" spans="2:15" ht="14.25" customHeight="1" x14ac:dyDescent="0.25">
      <c r="B436" s="622"/>
      <c r="C436" s="622"/>
      <c r="D436" s="622"/>
      <c r="E436" s="622"/>
      <c r="F436" s="622"/>
      <c r="G436" s="622"/>
      <c r="H436" s="623"/>
      <c r="I436" s="603"/>
      <c r="J436" s="603"/>
      <c r="K436" s="603"/>
      <c r="L436" s="603"/>
      <c r="M436" s="603"/>
      <c r="N436" s="603"/>
      <c r="O436" s="603"/>
    </row>
    <row r="437" spans="2:15" ht="14.25" customHeight="1" x14ac:dyDescent="0.25">
      <c r="B437" s="622"/>
      <c r="C437" s="622"/>
      <c r="D437" s="622"/>
      <c r="E437" s="622"/>
      <c r="F437" s="622"/>
      <c r="G437" s="622"/>
      <c r="H437" s="623"/>
      <c r="I437" s="603"/>
      <c r="J437" s="603"/>
      <c r="K437" s="603"/>
      <c r="L437" s="603"/>
      <c r="M437" s="603"/>
      <c r="N437" s="603"/>
      <c r="O437" s="603"/>
    </row>
    <row r="438" spans="2:15" ht="14.25" customHeight="1" x14ac:dyDescent="0.25">
      <c r="B438" s="622"/>
      <c r="C438" s="622"/>
      <c r="D438" s="622"/>
      <c r="E438" s="622"/>
      <c r="F438" s="622"/>
      <c r="G438" s="622"/>
      <c r="H438" s="623"/>
      <c r="I438" s="603"/>
      <c r="J438" s="603"/>
      <c r="K438" s="603"/>
      <c r="L438" s="603"/>
      <c r="M438" s="603"/>
      <c r="N438" s="603"/>
      <c r="O438" s="603"/>
    </row>
    <row r="439" spans="2:15" ht="14.25" customHeight="1" x14ac:dyDescent="0.25">
      <c r="B439" s="622"/>
      <c r="C439" s="622"/>
      <c r="D439" s="622"/>
      <c r="E439" s="622"/>
      <c r="F439" s="622"/>
      <c r="G439" s="622"/>
      <c r="H439" s="623"/>
      <c r="I439" s="603"/>
      <c r="J439" s="603"/>
      <c r="K439" s="603"/>
      <c r="L439" s="603"/>
      <c r="M439" s="603"/>
      <c r="N439" s="603"/>
      <c r="O439" s="603"/>
    </row>
    <row r="440" spans="2:15" ht="14.25" customHeight="1" x14ac:dyDescent="0.25">
      <c r="B440" s="622"/>
      <c r="C440" s="622"/>
      <c r="D440" s="622"/>
      <c r="E440" s="622"/>
      <c r="F440" s="622"/>
      <c r="G440" s="622"/>
      <c r="H440" s="623"/>
      <c r="I440" s="603"/>
      <c r="J440" s="603"/>
      <c r="K440" s="603"/>
      <c r="L440" s="603"/>
      <c r="M440" s="603"/>
      <c r="N440" s="603"/>
      <c r="O440" s="603"/>
    </row>
    <row r="441" spans="2:15" ht="14.25" customHeight="1" x14ac:dyDescent="0.25">
      <c r="B441" s="622"/>
      <c r="C441" s="622"/>
      <c r="D441" s="622"/>
      <c r="E441" s="622"/>
      <c r="F441" s="622"/>
      <c r="G441" s="622"/>
      <c r="H441" s="623"/>
      <c r="I441" s="603"/>
      <c r="J441" s="603"/>
      <c r="K441" s="603"/>
      <c r="L441" s="603"/>
      <c r="M441" s="603"/>
      <c r="N441" s="603"/>
      <c r="O441" s="603"/>
    </row>
    <row r="442" spans="2:15" ht="14.25" customHeight="1" x14ac:dyDescent="0.25">
      <c r="B442" s="622"/>
      <c r="C442" s="622"/>
      <c r="D442" s="622"/>
      <c r="E442" s="622"/>
      <c r="F442" s="622"/>
      <c r="G442" s="622"/>
      <c r="H442" s="623"/>
      <c r="I442" s="603"/>
      <c r="J442" s="603"/>
      <c r="K442" s="603"/>
      <c r="L442" s="603"/>
      <c r="M442" s="603"/>
      <c r="N442" s="603"/>
      <c r="O442" s="603"/>
    </row>
    <row r="443" spans="2:15" ht="14.25" customHeight="1" x14ac:dyDescent="0.25">
      <c r="B443" s="622"/>
      <c r="C443" s="622"/>
      <c r="D443" s="622"/>
      <c r="E443" s="622"/>
      <c r="F443" s="622"/>
      <c r="G443" s="622"/>
      <c r="H443" s="623"/>
      <c r="I443" s="603"/>
      <c r="J443" s="603"/>
      <c r="K443" s="603"/>
      <c r="L443" s="603"/>
      <c r="M443" s="603"/>
      <c r="N443" s="603"/>
      <c r="O443" s="603"/>
    </row>
    <row r="444" spans="2:15" ht="14.25" customHeight="1" x14ac:dyDescent="0.25">
      <c r="B444" s="622"/>
      <c r="C444" s="622"/>
      <c r="D444" s="622"/>
      <c r="E444" s="622"/>
      <c r="F444" s="622"/>
      <c r="G444" s="622"/>
      <c r="H444" s="623"/>
      <c r="I444" s="603"/>
      <c r="J444" s="603"/>
      <c r="K444" s="603"/>
      <c r="L444" s="603"/>
      <c r="M444" s="603"/>
      <c r="N444" s="603"/>
      <c r="O444" s="603"/>
    </row>
    <row r="445" spans="2:15" ht="14.25" customHeight="1" x14ac:dyDescent="0.25">
      <c r="B445" s="622"/>
      <c r="C445" s="622"/>
      <c r="D445" s="622"/>
      <c r="E445" s="622"/>
      <c r="F445" s="622"/>
      <c r="G445" s="622"/>
      <c r="H445" s="623"/>
      <c r="I445" s="603"/>
      <c r="J445" s="603"/>
      <c r="K445" s="603"/>
      <c r="L445" s="603"/>
      <c r="M445" s="603"/>
      <c r="N445" s="603"/>
      <c r="O445" s="603"/>
    </row>
    <row r="446" spans="2:15" ht="14.25" customHeight="1" x14ac:dyDescent="0.25">
      <c r="B446" s="622"/>
      <c r="C446" s="622"/>
      <c r="D446" s="622"/>
      <c r="E446" s="622"/>
      <c r="F446" s="622"/>
      <c r="G446" s="622"/>
      <c r="H446" s="623"/>
      <c r="I446" s="603"/>
      <c r="J446" s="603"/>
      <c r="K446" s="603"/>
      <c r="L446" s="603"/>
      <c r="M446" s="603"/>
      <c r="N446" s="603"/>
      <c r="O446" s="603"/>
    </row>
    <row r="447" spans="2:15" ht="14.25" customHeight="1" x14ac:dyDescent="0.25">
      <c r="B447" s="622"/>
      <c r="C447" s="622"/>
      <c r="D447" s="622"/>
      <c r="E447" s="622"/>
      <c r="F447" s="622"/>
      <c r="G447" s="622"/>
      <c r="H447" s="623"/>
      <c r="I447" s="603"/>
      <c r="J447" s="603"/>
      <c r="K447" s="603"/>
      <c r="L447" s="603"/>
      <c r="M447" s="603"/>
      <c r="N447" s="603"/>
      <c r="O447" s="603"/>
    </row>
    <row r="448" spans="2:15" ht="14.25" customHeight="1" x14ac:dyDescent="0.25">
      <c r="B448" s="622"/>
      <c r="C448" s="622"/>
      <c r="D448" s="622"/>
      <c r="E448" s="622"/>
      <c r="F448" s="622"/>
      <c r="G448" s="622"/>
      <c r="H448" s="623"/>
      <c r="I448" s="603"/>
      <c r="J448" s="603"/>
      <c r="K448" s="603"/>
      <c r="L448" s="603"/>
      <c r="M448" s="603"/>
      <c r="N448" s="603"/>
      <c r="O448" s="603"/>
    </row>
    <row r="449" spans="2:15" ht="14.25" customHeight="1" x14ac:dyDescent="0.25">
      <c r="B449" s="622"/>
      <c r="C449" s="622"/>
      <c r="D449" s="622"/>
      <c r="E449" s="622"/>
      <c r="F449" s="622"/>
      <c r="G449" s="622"/>
      <c r="H449" s="623"/>
      <c r="I449" s="603"/>
      <c r="J449" s="603"/>
      <c r="K449" s="603"/>
      <c r="L449" s="603"/>
      <c r="M449" s="603"/>
      <c r="N449" s="603"/>
      <c r="O449" s="603"/>
    </row>
    <row r="450" spans="2:15" ht="14.25" customHeight="1" x14ac:dyDescent="0.25">
      <c r="B450" s="622"/>
      <c r="C450" s="622"/>
      <c r="D450" s="622"/>
      <c r="E450" s="622"/>
      <c r="F450" s="622"/>
      <c r="G450" s="622"/>
      <c r="H450" s="623"/>
      <c r="I450" s="603"/>
      <c r="J450" s="603"/>
      <c r="K450" s="603"/>
      <c r="L450" s="603"/>
      <c r="M450" s="603"/>
      <c r="N450" s="603"/>
      <c r="O450" s="603"/>
    </row>
    <row r="451" spans="2:15" ht="14.25" customHeight="1" x14ac:dyDescent="0.25">
      <c r="B451" s="622"/>
      <c r="C451" s="622"/>
      <c r="D451" s="622"/>
      <c r="E451" s="622"/>
      <c r="F451" s="622"/>
      <c r="G451" s="622"/>
      <c r="H451" s="623"/>
      <c r="I451" s="603"/>
      <c r="J451" s="603"/>
      <c r="K451" s="603"/>
      <c r="L451" s="603"/>
      <c r="M451" s="603"/>
      <c r="N451" s="603"/>
      <c r="O451" s="603"/>
    </row>
    <row r="452" spans="2:15" ht="14.25" customHeight="1" x14ac:dyDescent="0.25">
      <c r="B452" s="622"/>
      <c r="C452" s="622"/>
      <c r="D452" s="622"/>
      <c r="E452" s="622"/>
      <c r="F452" s="622"/>
      <c r="G452" s="622"/>
      <c r="H452" s="623"/>
      <c r="I452" s="603"/>
      <c r="J452" s="603"/>
      <c r="K452" s="603"/>
      <c r="L452" s="603"/>
      <c r="M452" s="603"/>
      <c r="N452" s="603"/>
      <c r="O452" s="603"/>
    </row>
    <row r="453" spans="2:15" ht="14.25" customHeight="1" x14ac:dyDescent="0.25">
      <c r="B453" s="622"/>
      <c r="C453" s="622"/>
      <c r="D453" s="622"/>
      <c r="E453" s="622"/>
      <c r="F453" s="622"/>
      <c r="G453" s="622"/>
      <c r="H453" s="623"/>
      <c r="I453" s="603"/>
      <c r="J453" s="603"/>
      <c r="K453" s="603"/>
      <c r="L453" s="603"/>
      <c r="M453" s="603"/>
      <c r="N453" s="603"/>
      <c r="O453" s="603"/>
    </row>
    <row r="454" spans="2:15" ht="14.25" customHeight="1" x14ac:dyDescent="0.25">
      <c r="B454" s="622"/>
      <c r="C454" s="622"/>
      <c r="D454" s="622"/>
      <c r="E454" s="622"/>
      <c r="F454" s="622"/>
      <c r="G454" s="622"/>
      <c r="H454" s="623"/>
      <c r="I454" s="603"/>
      <c r="J454" s="603"/>
      <c r="K454" s="603"/>
      <c r="L454" s="603"/>
      <c r="M454" s="603"/>
      <c r="N454" s="603"/>
      <c r="O454" s="603"/>
    </row>
    <row r="455" spans="2:15" ht="14.25" customHeight="1" x14ac:dyDescent="0.25">
      <c r="B455" s="622"/>
      <c r="C455" s="622"/>
      <c r="D455" s="622"/>
      <c r="E455" s="622"/>
      <c r="F455" s="622"/>
      <c r="G455" s="622"/>
      <c r="H455" s="623"/>
      <c r="I455" s="603"/>
      <c r="J455" s="603"/>
      <c r="K455" s="603"/>
      <c r="L455" s="603"/>
      <c r="M455" s="603"/>
      <c r="N455" s="603"/>
      <c r="O455" s="603"/>
    </row>
    <row r="456" spans="2:15" ht="14.25" customHeight="1" x14ac:dyDescent="0.25">
      <c r="B456" s="622"/>
      <c r="C456" s="622"/>
      <c r="D456" s="622"/>
      <c r="E456" s="622"/>
      <c r="F456" s="622"/>
      <c r="G456" s="622"/>
      <c r="H456" s="623"/>
      <c r="I456" s="603"/>
      <c r="J456" s="603"/>
      <c r="K456" s="603"/>
      <c r="L456" s="603"/>
      <c r="M456" s="603"/>
      <c r="N456" s="603"/>
      <c r="O456" s="603"/>
    </row>
    <row r="457" spans="2:15" ht="14.25" customHeight="1" x14ac:dyDescent="0.25">
      <c r="B457" s="622"/>
      <c r="C457" s="622"/>
      <c r="D457" s="622"/>
      <c r="E457" s="622"/>
      <c r="F457" s="622"/>
      <c r="G457" s="622"/>
      <c r="H457" s="623"/>
      <c r="I457" s="603"/>
      <c r="J457" s="603"/>
      <c r="K457" s="603"/>
      <c r="L457" s="603"/>
      <c r="M457" s="603"/>
      <c r="N457" s="603"/>
      <c r="O457" s="603"/>
    </row>
    <row r="458" spans="2:15" ht="14.25" customHeight="1" x14ac:dyDescent="0.25">
      <c r="B458" s="622"/>
      <c r="C458" s="622"/>
      <c r="D458" s="622"/>
      <c r="E458" s="622"/>
      <c r="F458" s="622"/>
      <c r="G458" s="622"/>
      <c r="H458" s="623"/>
      <c r="I458" s="603"/>
      <c r="J458" s="603"/>
      <c r="K458" s="603"/>
      <c r="L458" s="603"/>
      <c r="M458" s="603"/>
      <c r="N458" s="603"/>
      <c r="O458" s="603"/>
    </row>
    <row r="459" spans="2:15" ht="14.25" customHeight="1" x14ac:dyDescent="0.25">
      <c r="B459" s="622"/>
      <c r="C459" s="622"/>
      <c r="D459" s="622"/>
      <c r="E459" s="622"/>
      <c r="F459" s="622"/>
      <c r="G459" s="622"/>
      <c r="H459" s="623"/>
      <c r="I459" s="603"/>
      <c r="J459" s="603"/>
      <c r="K459" s="603"/>
      <c r="L459" s="603"/>
      <c r="M459" s="603"/>
      <c r="N459" s="603"/>
      <c r="O459" s="603"/>
    </row>
    <row r="460" spans="2:15" ht="14.25" customHeight="1" x14ac:dyDescent="0.25">
      <c r="B460" s="622"/>
      <c r="C460" s="622"/>
      <c r="D460" s="622"/>
      <c r="E460" s="622"/>
      <c r="F460" s="622"/>
      <c r="G460" s="622"/>
      <c r="H460" s="623"/>
      <c r="I460" s="603"/>
      <c r="J460" s="603"/>
      <c r="K460" s="603"/>
      <c r="L460" s="603"/>
      <c r="M460" s="603"/>
      <c r="N460" s="603"/>
      <c r="O460" s="603"/>
    </row>
    <row r="461" spans="2:15" ht="14.25" customHeight="1" x14ac:dyDescent="0.25">
      <c r="B461" s="622"/>
      <c r="C461" s="622"/>
      <c r="D461" s="622"/>
      <c r="E461" s="622"/>
      <c r="F461" s="622"/>
      <c r="G461" s="622"/>
      <c r="H461" s="623"/>
      <c r="I461" s="603"/>
      <c r="J461" s="603"/>
      <c r="K461" s="603"/>
      <c r="L461" s="603"/>
      <c r="M461" s="603"/>
      <c r="N461" s="603"/>
      <c r="O461" s="603"/>
    </row>
    <row r="462" spans="2:15" ht="14.25" customHeight="1" x14ac:dyDescent="0.25">
      <c r="B462" s="622"/>
      <c r="C462" s="622"/>
      <c r="D462" s="622"/>
      <c r="E462" s="622"/>
      <c r="F462" s="622"/>
      <c r="G462" s="622"/>
      <c r="H462" s="623"/>
      <c r="I462" s="603"/>
      <c r="J462" s="603"/>
      <c r="K462" s="603"/>
      <c r="L462" s="603"/>
      <c r="M462" s="603"/>
      <c r="N462" s="603"/>
      <c r="O462" s="603"/>
    </row>
    <row r="463" spans="2:15" ht="14.25" customHeight="1" x14ac:dyDescent="0.25">
      <c r="B463" s="622"/>
      <c r="C463" s="622"/>
      <c r="D463" s="622"/>
      <c r="E463" s="622"/>
      <c r="F463" s="622"/>
      <c r="G463" s="622"/>
      <c r="H463" s="623"/>
      <c r="I463" s="603"/>
      <c r="J463" s="603"/>
      <c r="K463" s="603"/>
      <c r="L463" s="603"/>
      <c r="M463" s="603"/>
      <c r="N463" s="603"/>
      <c r="O463" s="603"/>
    </row>
    <row r="464" spans="2:15" ht="14.25" customHeight="1" x14ac:dyDescent="0.25">
      <c r="B464" s="622"/>
      <c r="C464" s="622"/>
      <c r="D464" s="622"/>
      <c r="E464" s="622"/>
      <c r="F464" s="622"/>
      <c r="G464" s="622"/>
      <c r="H464" s="623"/>
      <c r="I464" s="603"/>
      <c r="J464" s="603"/>
      <c r="K464" s="603"/>
      <c r="L464" s="603"/>
      <c r="M464" s="603"/>
      <c r="N464" s="603"/>
      <c r="O464" s="603"/>
    </row>
    <row r="465" spans="2:15" ht="14.25" customHeight="1" x14ac:dyDescent="0.25">
      <c r="B465" s="622"/>
      <c r="C465" s="622"/>
      <c r="D465" s="622"/>
      <c r="E465" s="622"/>
      <c r="F465" s="622"/>
      <c r="G465" s="622"/>
      <c r="H465" s="623"/>
      <c r="I465" s="603"/>
      <c r="J465" s="603"/>
      <c r="K465" s="603"/>
      <c r="L465" s="603"/>
      <c r="M465" s="603"/>
      <c r="N465" s="603"/>
      <c r="O465" s="603"/>
    </row>
    <row r="466" spans="2:15" ht="14.25" customHeight="1" x14ac:dyDescent="0.25">
      <c r="B466" s="622"/>
      <c r="C466" s="622"/>
      <c r="D466" s="622"/>
      <c r="E466" s="622"/>
      <c r="F466" s="622"/>
      <c r="G466" s="622"/>
      <c r="H466" s="623"/>
      <c r="I466" s="603"/>
      <c r="J466" s="603"/>
      <c r="K466" s="603"/>
      <c r="L466" s="603"/>
      <c r="M466" s="603"/>
      <c r="N466" s="603"/>
      <c r="O466" s="603"/>
    </row>
    <row r="467" spans="2:15" ht="14.25" customHeight="1" x14ac:dyDescent="0.25">
      <c r="B467" s="622"/>
      <c r="C467" s="622"/>
      <c r="D467" s="622"/>
      <c r="E467" s="622"/>
      <c r="F467" s="622"/>
      <c r="G467" s="622"/>
      <c r="H467" s="623"/>
      <c r="I467" s="603"/>
      <c r="J467" s="603"/>
      <c r="K467" s="603"/>
      <c r="L467" s="603"/>
      <c r="M467" s="603"/>
      <c r="N467" s="603"/>
      <c r="O467" s="603"/>
    </row>
    <row r="468" spans="2:15" ht="14.25" customHeight="1" x14ac:dyDescent="0.25">
      <c r="B468" s="622"/>
      <c r="C468" s="622"/>
      <c r="D468" s="622"/>
      <c r="E468" s="622"/>
      <c r="F468" s="622"/>
      <c r="G468" s="622"/>
      <c r="H468" s="623"/>
      <c r="I468" s="603"/>
      <c r="J468" s="603"/>
      <c r="K468" s="603"/>
      <c r="L468" s="603"/>
      <c r="M468" s="603"/>
      <c r="N468" s="603"/>
      <c r="O468" s="603"/>
    </row>
    <row r="469" spans="2:15" ht="14.25" customHeight="1" x14ac:dyDescent="0.25">
      <c r="B469" s="622"/>
      <c r="C469" s="622"/>
      <c r="D469" s="622"/>
      <c r="E469" s="622"/>
      <c r="F469" s="622"/>
      <c r="G469" s="622"/>
      <c r="H469" s="623"/>
      <c r="I469" s="603"/>
      <c r="J469" s="603"/>
      <c r="K469" s="603"/>
      <c r="L469" s="603"/>
      <c r="M469" s="603"/>
      <c r="N469" s="603"/>
      <c r="O469" s="603"/>
    </row>
    <row r="470" spans="2:15" ht="14.25" customHeight="1" x14ac:dyDescent="0.25">
      <c r="B470" s="622"/>
      <c r="C470" s="622"/>
      <c r="D470" s="622"/>
      <c r="E470" s="622"/>
      <c r="F470" s="622"/>
      <c r="G470" s="622"/>
      <c r="H470" s="623"/>
      <c r="I470" s="603"/>
      <c r="J470" s="603"/>
      <c r="K470" s="603"/>
      <c r="L470" s="603"/>
      <c r="M470" s="603"/>
      <c r="N470" s="603"/>
      <c r="O470" s="603"/>
    </row>
    <row r="471" spans="2:15" ht="14.25" customHeight="1" x14ac:dyDescent="0.25">
      <c r="B471" s="622"/>
      <c r="C471" s="622"/>
      <c r="D471" s="622"/>
      <c r="E471" s="622"/>
      <c r="F471" s="622"/>
      <c r="G471" s="622"/>
      <c r="H471" s="623"/>
      <c r="I471" s="603"/>
      <c r="J471" s="603"/>
      <c r="K471" s="603"/>
      <c r="L471" s="603"/>
      <c r="M471" s="603"/>
      <c r="N471" s="603"/>
      <c r="O471" s="603"/>
    </row>
    <row r="472" spans="2:15" ht="14.25" customHeight="1" x14ac:dyDescent="0.25">
      <c r="B472" s="622"/>
      <c r="C472" s="622"/>
      <c r="D472" s="622"/>
      <c r="E472" s="622"/>
      <c r="F472" s="622"/>
      <c r="G472" s="622"/>
      <c r="H472" s="623"/>
      <c r="I472" s="603"/>
      <c r="J472" s="603"/>
      <c r="K472" s="603"/>
      <c r="L472" s="603"/>
      <c r="M472" s="603"/>
      <c r="N472" s="603"/>
      <c r="O472" s="603"/>
    </row>
    <row r="473" spans="2:15" ht="14.25" customHeight="1" x14ac:dyDescent="0.25">
      <c r="B473" s="622"/>
      <c r="C473" s="622"/>
      <c r="D473" s="622"/>
      <c r="E473" s="622"/>
      <c r="F473" s="622"/>
      <c r="G473" s="622"/>
      <c r="H473" s="623"/>
      <c r="I473" s="603"/>
      <c r="J473" s="603"/>
      <c r="K473" s="603"/>
      <c r="L473" s="603"/>
      <c r="M473" s="603"/>
      <c r="N473" s="603"/>
      <c r="O473" s="603"/>
    </row>
    <row r="474" spans="2:15" ht="14.25" customHeight="1" x14ac:dyDescent="0.25">
      <c r="B474" s="622"/>
      <c r="C474" s="622"/>
      <c r="D474" s="622"/>
      <c r="E474" s="622"/>
      <c r="F474" s="622"/>
      <c r="G474" s="622"/>
      <c r="H474" s="623"/>
      <c r="I474" s="603"/>
      <c r="J474" s="603"/>
      <c r="K474" s="603"/>
      <c r="L474" s="603"/>
      <c r="M474" s="603"/>
      <c r="N474" s="603"/>
      <c r="O474" s="603"/>
    </row>
    <row r="475" spans="2:15" ht="14.25" customHeight="1" x14ac:dyDescent="0.25">
      <c r="B475" s="622"/>
      <c r="C475" s="622"/>
      <c r="D475" s="622"/>
      <c r="E475" s="622"/>
      <c r="F475" s="622"/>
      <c r="G475" s="622"/>
      <c r="H475" s="623"/>
      <c r="I475" s="603"/>
      <c r="J475" s="603"/>
      <c r="K475" s="603"/>
      <c r="L475" s="603"/>
      <c r="M475" s="603"/>
      <c r="N475" s="603"/>
      <c r="O475" s="603"/>
    </row>
    <row r="476" spans="2:15" ht="14.25" customHeight="1" x14ac:dyDescent="0.25">
      <c r="B476" s="622"/>
      <c r="C476" s="622"/>
      <c r="D476" s="622"/>
      <c r="E476" s="622"/>
      <c r="F476" s="622"/>
      <c r="G476" s="622"/>
      <c r="H476" s="623"/>
      <c r="I476" s="603"/>
      <c r="J476" s="603"/>
      <c r="K476" s="603"/>
      <c r="L476" s="603"/>
      <c r="M476" s="603"/>
      <c r="N476" s="603"/>
      <c r="O476" s="603"/>
    </row>
    <row r="477" spans="2:15" ht="14.25" customHeight="1" x14ac:dyDescent="0.25">
      <c r="B477" s="622"/>
      <c r="C477" s="622"/>
      <c r="D477" s="622"/>
      <c r="E477" s="622"/>
      <c r="F477" s="622"/>
      <c r="G477" s="622"/>
      <c r="H477" s="623"/>
      <c r="I477" s="603"/>
      <c r="J477" s="603"/>
      <c r="K477" s="603"/>
      <c r="L477" s="603"/>
      <c r="M477" s="603"/>
      <c r="N477" s="603"/>
      <c r="O477" s="603"/>
    </row>
    <row r="478" spans="2:15" ht="14.25" customHeight="1" x14ac:dyDescent="0.25">
      <c r="B478" s="622"/>
      <c r="C478" s="622"/>
      <c r="D478" s="622"/>
      <c r="E478" s="622"/>
      <c r="F478" s="622"/>
      <c r="G478" s="622"/>
      <c r="H478" s="623"/>
      <c r="I478" s="603"/>
      <c r="J478" s="603"/>
      <c r="K478" s="603"/>
      <c r="L478" s="603"/>
      <c r="M478" s="603"/>
      <c r="N478" s="603"/>
      <c r="O478" s="603"/>
    </row>
    <row r="479" spans="2:15" ht="14.25" customHeight="1" x14ac:dyDescent="0.25">
      <c r="B479" s="622"/>
      <c r="C479" s="622"/>
      <c r="D479" s="622"/>
      <c r="E479" s="622"/>
      <c r="F479" s="622"/>
      <c r="G479" s="622"/>
      <c r="H479" s="623"/>
      <c r="I479" s="603"/>
      <c r="J479" s="603"/>
      <c r="K479" s="603"/>
      <c r="L479" s="603"/>
      <c r="M479" s="603"/>
      <c r="N479" s="603"/>
      <c r="O479" s="603"/>
    </row>
    <row r="480" spans="2:15" ht="14.25" customHeight="1" x14ac:dyDescent="0.25">
      <c r="B480" s="622"/>
      <c r="C480" s="622"/>
      <c r="D480" s="622"/>
      <c r="E480" s="622"/>
      <c r="F480" s="622"/>
      <c r="G480" s="622"/>
      <c r="H480" s="623"/>
      <c r="I480" s="603"/>
      <c r="J480" s="603"/>
      <c r="K480" s="603"/>
      <c r="L480" s="603"/>
      <c r="M480" s="603"/>
      <c r="N480" s="603"/>
      <c r="O480" s="603"/>
    </row>
    <row r="481" spans="2:15" ht="14.25" customHeight="1" x14ac:dyDescent="0.25">
      <c r="B481" s="622"/>
      <c r="C481" s="622"/>
      <c r="D481" s="622"/>
      <c r="E481" s="622"/>
      <c r="F481" s="622"/>
      <c r="G481" s="622"/>
      <c r="H481" s="623"/>
      <c r="I481" s="603"/>
      <c r="J481" s="603"/>
      <c r="K481" s="603"/>
      <c r="L481" s="603"/>
      <c r="M481" s="603"/>
      <c r="N481" s="603"/>
      <c r="O481" s="603"/>
    </row>
    <row r="482" spans="2:15" ht="14.25" customHeight="1" x14ac:dyDescent="0.25">
      <c r="B482" s="622"/>
      <c r="C482" s="622"/>
      <c r="D482" s="622"/>
      <c r="E482" s="622"/>
      <c r="F482" s="622"/>
      <c r="G482" s="622"/>
      <c r="H482" s="623"/>
      <c r="I482" s="603"/>
      <c r="J482" s="603"/>
      <c r="K482" s="603"/>
      <c r="L482" s="603"/>
      <c r="M482" s="603"/>
      <c r="N482" s="603"/>
      <c r="O482" s="603"/>
    </row>
    <row r="483" spans="2:15" ht="14.25" customHeight="1" x14ac:dyDescent="0.25">
      <c r="B483" s="622"/>
      <c r="C483" s="622"/>
      <c r="D483" s="622"/>
      <c r="E483" s="622"/>
      <c r="F483" s="622"/>
      <c r="G483" s="622"/>
      <c r="H483" s="623"/>
      <c r="I483" s="603"/>
      <c r="J483" s="603"/>
      <c r="K483" s="603"/>
      <c r="L483" s="603"/>
      <c r="M483" s="603"/>
      <c r="N483" s="603"/>
      <c r="O483" s="603"/>
    </row>
    <row r="484" spans="2:15" ht="14.25" customHeight="1" x14ac:dyDescent="0.25">
      <c r="B484" s="622"/>
      <c r="C484" s="622"/>
      <c r="D484" s="622"/>
      <c r="E484" s="622"/>
      <c r="F484" s="622"/>
      <c r="G484" s="622"/>
      <c r="H484" s="623"/>
      <c r="I484" s="603"/>
      <c r="J484" s="603"/>
      <c r="K484" s="603"/>
      <c r="L484" s="603"/>
      <c r="M484" s="603"/>
      <c r="N484" s="603"/>
      <c r="O484" s="603"/>
    </row>
    <row r="485" spans="2:15" ht="14.25" customHeight="1" x14ac:dyDescent="0.25">
      <c r="B485" s="622"/>
      <c r="C485" s="622"/>
      <c r="D485" s="622"/>
      <c r="E485" s="622"/>
      <c r="F485" s="622"/>
      <c r="G485" s="622"/>
      <c r="H485" s="623"/>
      <c r="I485" s="603"/>
      <c r="J485" s="603"/>
      <c r="K485" s="603"/>
      <c r="L485" s="603"/>
      <c r="M485" s="603"/>
      <c r="N485" s="603"/>
      <c r="O485" s="603"/>
    </row>
    <row r="486" spans="2:15" ht="14.25" customHeight="1" x14ac:dyDescent="0.25">
      <c r="B486" s="622"/>
      <c r="C486" s="622"/>
      <c r="D486" s="622"/>
      <c r="E486" s="622"/>
      <c r="F486" s="622"/>
      <c r="G486" s="622"/>
      <c r="H486" s="623"/>
      <c r="I486" s="603"/>
      <c r="J486" s="603"/>
      <c r="K486" s="603"/>
      <c r="L486" s="603"/>
      <c r="M486" s="603"/>
      <c r="N486" s="603"/>
      <c r="O486" s="603"/>
    </row>
    <row r="487" spans="2:15" ht="14.25" customHeight="1" x14ac:dyDescent="0.25">
      <c r="B487" s="622"/>
      <c r="C487" s="622"/>
      <c r="D487" s="622"/>
      <c r="E487" s="622"/>
      <c r="F487" s="622"/>
      <c r="G487" s="622"/>
      <c r="H487" s="623"/>
      <c r="I487" s="603"/>
      <c r="J487" s="603"/>
      <c r="K487" s="603"/>
      <c r="L487" s="603"/>
      <c r="M487" s="603"/>
      <c r="N487" s="603"/>
      <c r="O487" s="603"/>
    </row>
    <row r="488" spans="2:15" ht="14.25" customHeight="1" x14ac:dyDescent="0.25">
      <c r="B488" s="622"/>
      <c r="C488" s="622"/>
      <c r="D488" s="622"/>
      <c r="E488" s="622"/>
      <c r="F488" s="622"/>
      <c r="G488" s="622"/>
      <c r="H488" s="623"/>
      <c r="I488" s="603"/>
      <c r="J488" s="603"/>
      <c r="K488" s="603"/>
      <c r="L488" s="603"/>
      <c r="M488" s="603"/>
      <c r="N488" s="603"/>
      <c r="O488" s="603"/>
    </row>
    <row r="489" spans="2:15" ht="14.25" customHeight="1" x14ac:dyDescent="0.25">
      <c r="B489" s="622"/>
      <c r="C489" s="622"/>
      <c r="D489" s="622"/>
      <c r="E489" s="622"/>
      <c r="F489" s="622"/>
      <c r="G489" s="622"/>
      <c r="H489" s="623"/>
      <c r="I489" s="603"/>
      <c r="J489" s="603"/>
      <c r="K489" s="603"/>
      <c r="L489" s="603"/>
      <c r="M489" s="603"/>
      <c r="N489" s="603"/>
      <c r="O489" s="603"/>
    </row>
    <row r="490" spans="2:15" ht="14.25" customHeight="1" x14ac:dyDescent="0.25">
      <c r="B490" s="622"/>
      <c r="C490" s="622"/>
      <c r="D490" s="622"/>
      <c r="E490" s="622"/>
      <c r="F490" s="622"/>
      <c r="G490" s="622"/>
      <c r="H490" s="623"/>
      <c r="I490" s="603"/>
      <c r="J490" s="603"/>
      <c r="K490" s="603"/>
      <c r="L490" s="603"/>
      <c r="M490" s="603"/>
      <c r="N490" s="603"/>
      <c r="O490" s="603"/>
    </row>
    <row r="491" spans="2:15" ht="14.25" customHeight="1" x14ac:dyDescent="0.25">
      <c r="B491" s="622"/>
      <c r="C491" s="622"/>
      <c r="D491" s="622"/>
      <c r="E491" s="622"/>
      <c r="F491" s="622"/>
      <c r="G491" s="622"/>
      <c r="H491" s="623"/>
      <c r="I491" s="603"/>
      <c r="J491" s="603"/>
      <c r="K491" s="603"/>
      <c r="L491" s="603"/>
      <c r="M491" s="603"/>
      <c r="N491" s="603"/>
      <c r="O491" s="603"/>
    </row>
    <row r="492" spans="2:15" ht="14.25" customHeight="1" x14ac:dyDescent="0.25">
      <c r="B492" s="622"/>
      <c r="C492" s="622"/>
      <c r="D492" s="622"/>
      <c r="E492" s="622"/>
      <c r="F492" s="622"/>
      <c r="G492" s="622"/>
      <c r="H492" s="623"/>
      <c r="I492" s="603"/>
      <c r="J492" s="603"/>
      <c r="K492" s="603"/>
      <c r="L492" s="603"/>
      <c r="M492" s="603"/>
      <c r="N492" s="603"/>
      <c r="O492" s="603"/>
    </row>
    <row r="493" spans="2:15" ht="14.25" customHeight="1" x14ac:dyDescent="0.25">
      <c r="B493" s="622"/>
      <c r="C493" s="622"/>
      <c r="D493" s="622"/>
      <c r="E493" s="622"/>
      <c r="F493" s="622"/>
      <c r="G493" s="622"/>
      <c r="H493" s="623"/>
      <c r="I493" s="603"/>
      <c r="J493" s="603"/>
      <c r="K493" s="603"/>
      <c r="L493" s="603"/>
      <c r="M493" s="603"/>
      <c r="N493" s="603"/>
      <c r="O493" s="603"/>
    </row>
    <row r="494" spans="2:15" ht="14.25" customHeight="1" x14ac:dyDescent="0.25">
      <c r="B494" s="622"/>
      <c r="C494" s="622"/>
      <c r="D494" s="622"/>
      <c r="E494" s="622"/>
      <c r="F494" s="622"/>
      <c r="G494" s="622"/>
      <c r="H494" s="623"/>
      <c r="I494" s="603"/>
      <c r="J494" s="603"/>
      <c r="K494" s="603"/>
      <c r="L494" s="603"/>
      <c r="M494" s="603"/>
      <c r="N494" s="603"/>
      <c r="O494" s="603"/>
    </row>
    <row r="495" spans="2:15" ht="14.25" customHeight="1" x14ac:dyDescent="0.25">
      <c r="B495" s="622"/>
      <c r="C495" s="622"/>
      <c r="D495" s="622"/>
      <c r="E495" s="622"/>
      <c r="F495" s="622"/>
      <c r="G495" s="622"/>
      <c r="H495" s="623"/>
      <c r="I495" s="603"/>
      <c r="J495" s="603"/>
      <c r="K495" s="603"/>
      <c r="L495" s="603"/>
      <c r="M495" s="603"/>
      <c r="N495" s="603"/>
      <c r="O495" s="603"/>
    </row>
    <row r="496" spans="2:15" ht="14.25" customHeight="1" x14ac:dyDescent="0.25">
      <c r="B496" s="622"/>
      <c r="C496" s="622"/>
      <c r="D496" s="622"/>
      <c r="E496" s="622"/>
      <c r="F496" s="622"/>
      <c r="G496" s="622"/>
      <c r="H496" s="623"/>
      <c r="I496" s="603"/>
      <c r="J496" s="603"/>
      <c r="K496" s="603"/>
      <c r="L496" s="603"/>
      <c r="M496" s="603"/>
      <c r="N496" s="603"/>
      <c r="O496" s="603"/>
    </row>
    <row r="497" spans="2:15" ht="14.25" customHeight="1" x14ac:dyDescent="0.25">
      <c r="B497" s="622"/>
      <c r="C497" s="622"/>
      <c r="D497" s="622"/>
      <c r="E497" s="622"/>
      <c r="F497" s="622"/>
      <c r="G497" s="622"/>
      <c r="H497" s="623"/>
      <c r="I497" s="603"/>
      <c r="J497" s="603"/>
      <c r="K497" s="603"/>
      <c r="L497" s="603"/>
      <c r="M497" s="603"/>
      <c r="N497" s="603"/>
      <c r="O497" s="603"/>
    </row>
    <row r="498" spans="2:15" ht="14.25" customHeight="1" x14ac:dyDescent="0.25">
      <c r="B498" s="622"/>
      <c r="C498" s="622"/>
      <c r="D498" s="622"/>
      <c r="E498" s="622"/>
      <c r="F498" s="622"/>
      <c r="G498" s="622"/>
      <c r="H498" s="623"/>
      <c r="I498" s="603"/>
      <c r="J498" s="603"/>
      <c r="K498" s="603"/>
      <c r="L498" s="603"/>
      <c r="M498" s="603"/>
      <c r="N498" s="603"/>
      <c r="O498" s="603"/>
    </row>
    <row r="499" spans="2:15" ht="14.25" customHeight="1" x14ac:dyDescent="0.25">
      <c r="B499" s="622"/>
      <c r="C499" s="622"/>
      <c r="D499" s="622"/>
      <c r="E499" s="622"/>
      <c r="F499" s="622"/>
      <c r="G499" s="622"/>
      <c r="H499" s="623"/>
      <c r="I499" s="603"/>
      <c r="J499" s="603"/>
      <c r="K499" s="603"/>
      <c r="L499" s="603"/>
      <c r="M499" s="603"/>
      <c r="N499" s="603"/>
      <c r="O499" s="603"/>
    </row>
    <row r="500" spans="2:15" ht="14.25" customHeight="1" x14ac:dyDescent="0.25">
      <c r="B500" s="622"/>
      <c r="C500" s="622"/>
      <c r="D500" s="622"/>
      <c r="E500" s="622"/>
      <c r="F500" s="622"/>
      <c r="G500" s="622"/>
      <c r="H500" s="623"/>
      <c r="I500" s="603"/>
      <c r="J500" s="603"/>
      <c r="K500" s="603"/>
      <c r="L500" s="603"/>
      <c r="M500" s="603"/>
      <c r="N500" s="603"/>
      <c r="O500" s="603"/>
    </row>
    <row r="501" spans="2:15" ht="14.25" customHeight="1" x14ac:dyDescent="0.25">
      <c r="B501" s="622"/>
      <c r="C501" s="622"/>
      <c r="D501" s="622"/>
      <c r="E501" s="622"/>
      <c r="F501" s="622"/>
      <c r="G501" s="622"/>
      <c r="H501" s="623"/>
      <c r="I501" s="603"/>
      <c r="J501" s="603"/>
      <c r="K501" s="603"/>
      <c r="L501" s="603"/>
      <c r="M501" s="603"/>
      <c r="N501" s="603"/>
      <c r="O501" s="603"/>
    </row>
    <row r="502" spans="2:15" ht="14.25" customHeight="1" x14ac:dyDescent="0.25">
      <c r="B502" s="622"/>
      <c r="C502" s="622"/>
      <c r="D502" s="622"/>
      <c r="E502" s="622"/>
      <c r="F502" s="622"/>
      <c r="G502" s="622"/>
      <c r="H502" s="623"/>
      <c r="I502" s="603"/>
      <c r="J502" s="603"/>
      <c r="K502" s="603"/>
      <c r="L502" s="603"/>
      <c r="M502" s="603"/>
      <c r="N502" s="603"/>
      <c r="O502" s="603"/>
    </row>
    <row r="503" spans="2:15" ht="14.25" customHeight="1" x14ac:dyDescent="0.25">
      <c r="B503" s="622"/>
      <c r="C503" s="622"/>
      <c r="D503" s="622"/>
      <c r="E503" s="622"/>
      <c r="F503" s="622"/>
      <c r="G503" s="622"/>
      <c r="H503" s="623"/>
      <c r="I503" s="603"/>
      <c r="J503" s="603"/>
      <c r="K503" s="603"/>
      <c r="L503" s="603"/>
      <c r="M503" s="603"/>
      <c r="N503" s="603"/>
      <c r="O503" s="603"/>
    </row>
    <row r="504" spans="2:15" ht="14.25" customHeight="1" x14ac:dyDescent="0.25">
      <c r="B504" s="622"/>
      <c r="C504" s="622"/>
      <c r="D504" s="622"/>
      <c r="E504" s="622"/>
      <c r="F504" s="622"/>
      <c r="G504" s="622"/>
      <c r="H504" s="623"/>
      <c r="I504" s="603"/>
      <c r="J504" s="603"/>
      <c r="K504" s="603"/>
      <c r="L504" s="603"/>
      <c r="M504" s="603"/>
      <c r="N504" s="603"/>
      <c r="O504" s="603"/>
    </row>
    <row r="505" spans="2:15" ht="14.25" customHeight="1" x14ac:dyDescent="0.25">
      <c r="B505" s="622"/>
      <c r="C505" s="622"/>
      <c r="D505" s="622"/>
      <c r="E505" s="622"/>
      <c r="F505" s="622"/>
      <c r="G505" s="622"/>
      <c r="H505" s="623"/>
      <c r="I505" s="603"/>
      <c r="J505" s="603"/>
      <c r="K505" s="603"/>
      <c r="L505" s="603"/>
      <c r="M505" s="603"/>
      <c r="N505" s="603"/>
      <c r="O505" s="603"/>
    </row>
    <row r="506" spans="2:15" ht="14.25" customHeight="1" x14ac:dyDescent="0.25">
      <c r="B506" s="622"/>
      <c r="C506" s="622"/>
      <c r="D506" s="622"/>
      <c r="E506" s="622"/>
      <c r="F506" s="622"/>
      <c r="G506" s="622"/>
      <c r="H506" s="623"/>
      <c r="I506" s="603"/>
      <c r="J506" s="603"/>
      <c r="K506" s="603"/>
      <c r="L506" s="603"/>
      <c r="M506" s="603"/>
      <c r="N506" s="603"/>
      <c r="O506" s="603"/>
    </row>
    <row r="507" spans="2:15" ht="14.25" customHeight="1" x14ac:dyDescent="0.25">
      <c r="B507" s="622"/>
      <c r="C507" s="622"/>
      <c r="D507" s="622"/>
      <c r="E507" s="622"/>
      <c r="F507" s="622"/>
      <c r="G507" s="622"/>
      <c r="H507" s="623"/>
      <c r="I507" s="603"/>
      <c r="J507" s="603"/>
      <c r="K507" s="603"/>
      <c r="L507" s="603"/>
      <c r="M507" s="603"/>
      <c r="N507" s="603"/>
      <c r="O507" s="603"/>
    </row>
    <row r="508" spans="2:15" ht="14.25" customHeight="1" x14ac:dyDescent="0.25">
      <c r="B508" s="622"/>
      <c r="C508" s="622"/>
      <c r="D508" s="622"/>
      <c r="E508" s="622"/>
      <c r="F508" s="622"/>
      <c r="G508" s="622"/>
      <c r="H508" s="623"/>
      <c r="I508" s="603"/>
      <c r="J508" s="603"/>
      <c r="K508" s="603"/>
      <c r="L508" s="603"/>
      <c r="M508" s="603"/>
      <c r="N508" s="603"/>
      <c r="O508" s="603"/>
    </row>
    <row r="509" spans="2:15" ht="14.25" customHeight="1" x14ac:dyDescent="0.25">
      <c r="B509" s="622"/>
      <c r="C509" s="622"/>
      <c r="D509" s="622"/>
      <c r="E509" s="622"/>
      <c r="F509" s="622"/>
      <c r="G509" s="622"/>
      <c r="H509" s="623"/>
      <c r="I509" s="603"/>
      <c r="J509" s="603"/>
      <c r="K509" s="603"/>
      <c r="L509" s="603"/>
      <c r="M509" s="603"/>
      <c r="N509" s="603"/>
      <c r="O509" s="603"/>
    </row>
    <row r="510" spans="2:15" ht="14.25" customHeight="1" x14ac:dyDescent="0.25">
      <c r="B510" s="622"/>
      <c r="C510" s="622"/>
      <c r="D510" s="622"/>
      <c r="E510" s="622"/>
      <c r="F510" s="622"/>
      <c r="G510" s="622"/>
      <c r="H510" s="623"/>
      <c r="I510" s="603"/>
      <c r="J510" s="603"/>
      <c r="K510" s="603"/>
      <c r="L510" s="603"/>
      <c r="M510" s="603"/>
      <c r="N510" s="603"/>
      <c r="O510" s="603"/>
    </row>
    <row r="511" spans="2:15" ht="14.25" customHeight="1" x14ac:dyDescent="0.25">
      <c r="B511" s="622"/>
      <c r="C511" s="622"/>
      <c r="D511" s="622"/>
      <c r="E511" s="622"/>
      <c r="F511" s="622"/>
      <c r="G511" s="622"/>
      <c r="H511" s="623"/>
      <c r="I511" s="603"/>
      <c r="J511" s="603"/>
      <c r="K511" s="603"/>
      <c r="L511" s="603"/>
      <c r="M511" s="603"/>
      <c r="N511" s="603"/>
      <c r="O511" s="603"/>
    </row>
    <row r="512" spans="2:15" ht="14.25" customHeight="1" x14ac:dyDescent="0.25">
      <c r="B512" s="622"/>
      <c r="C512" s="622"/>
      <c r="D512" s="622"/>
      <c r="E512" s="622"/>
      <c r="F512" s="622"/>
      <c r="G512" s="622"/>
      <c r="H512" s="623"/>
      <c r="I512" s="603"/>
      <c r="J512" s="603"/>
      <c r="K512" s="603"/>
      <c r="L512" s="603"/>
      <c r="M512" s="603"/>
      <c r="N512" s="603"/>
      <c r="O512" s="603"/>
    </row>
    <row r="513" spans="2:15" ht="14.25" customHeight="1" x14ac:dyDescent="0.25">
      <c r="B513" s="622"/>
      <c r="C513" s="622"/>
      <c r="D513" s="622"/>
      <c r="E513" s="622"/>
      <c r="F513" s="622"/>
      <c r="G513" s="622"/>
      <c r="H513" s="623"/>
      <c r="I513" s="603"/>
      <c r="J513" s="603"/>
      <c r="K513" s="603"/>
      <c r="L513" s="603"/>
      <c r="M513" s="603"/>
      <c r="N513" s="603"/>
      <c r="O513" s="603"/>
    </row>
    <row r="514" spans="2:15" ht="14.25" customHeight="1" x14ac:dyDescent="0.25">
      <c r="B514" s="622"/>
      <c r="C514" s="622"/>
      <c r="D514" s="622"/>
      <c r="E514" s="622"/>
      <c r="F514" s="622"/>
      <c r="G514" s="622"/>
      <c r="H514" s="623"/>
      <c r="I514" s="603"/>
      <c r="J514" s="603"/>
      <c r="K514" s="603"/>
      <c r="L514" s="603"/>
      <c r="M514" s="603"/>
      <c r="N514" s="603"/>
      <c r="O514" s="603"/>
    </row>
    <row r="515" spans="2:15" ht="14.25" customHeight="1" x14ac:dyDescent="0.25">
      <c r="B515" s="622"/>
      <c r="C515" s="622"/>
      <c r="D515" s="622"/>
      <c r="E515" s="622"/>
      <c r="F515" s="622"/>
      <c r="G515" s="622"/>
      <c r="H515" s="623"/>
      <c r="I515" s="603"/>
      <c r="J515" s="603"/>
      <c r="K515" s="603"/>
      <c r="L515" s="603"/>
      <c r="M515" s="603"/>
      <c r="N515" s="603"/>
      <c r="O515" s="603"/>
    </row>
    <row r="516" spans="2:15" ht="14.25" customHeight="1" x14ac:dyDescent="0.25">
      <c r="B516" s="622"/>
      <c r="C516" s="622"/>
      <c r="D516" s="622"/>
      <c r="E516" s="622"/>
      <c r="F516" s="622"/>
      <c r="G516" s="622"/>
      <c r="H516" s="623"/>
      <c r="I516" s="603"/>
      <c r="J516" s="603"/>
      <c r="K516" s="603"/>
      <c r="L516" s="603"/>
      <c r="M516" s="603"/>
      <c r="N516" s="603"/>
      <c r="O516" s="603"/>
    </row>
    <row r="517" spans="2:15" ht="14.25" customHeight="1" x14ac:dyDescent="0.25">
      <c r="B517" s="622"/>
      <c r="C517" s="622"/>
      <c r="D517" s="622"/>
      <c r="E517" s="622"/>
      <c r="F517" s="622"/>
      <c r="G517" s="622"/>
      <c r="H517" s="623"/>
      <c r="I517" s="603"/>
      <c r="J517" s="603"/>
      <c r="K517" s="603"/>
      <c r="L517" s="603"/>
      <c r="M517" s="603"/>
      <c r="N517" s="603"/>
      <c r="O517" s="603"/>
    </row>
    <row r="518" spans="2:15" ht="14.25" customHeight="1" x14ac:dyDescent="0.25">
      <c r="B518" s="622"/>
      <c r="C518" s="622"/>
      <c r="D518" s="622"/>
      <c r="E518" s="622"/>
      <c r="F518" s="622"/>
      <c r="G518" s="622"/>
      <c r="H518" s="623"/>
      <c r="I518" s="603"/>
      <c r="J518" s="603"/>
      <c r="K518" s="603"/>
      <c r="L518" s="603"/>
      <c r="M518" s="603"/>
      <c r="N518" s="603"/>
      <c r="O518" s="603"/>
    </row>
    <row r="519" spans="2:15" ht="14.25" customHeight="1" x14ac:dyDescent="0.25">
      <c r="B519" s="622"/>
      <c r="C519" s="622"/>
      <c r="D519" s="622"/>
      <c r="E519" s="622"/>
      <c r="F519" s="622"/>
      <c r="G519" s="622"/>
      <c r="H519" s="623"/>
      <c r="I519" s="603"/>
      <c r="J519" s="603"/>
      <c r="K519" s="603"/>
      <c r="L519" s="603"/>
      <c r="M519" s="603"/>
      <c r="N519" s="603"/>
      <c r="O519" s="603"/>
    </row>
    <row r="520" spans="2:15" ht="14.25" customHeight="1" x14ac:dyDescent="0.25">
      <c r="B520" s="622"/>
      <c r="C520" s="622"/>
      <c r="D520" s="622"/>
      <c r="E520" s="622"/>
      <c r="F520" s="622"/>
      <c r="G520" s="622"/>
      <c r="H520" s="623"/>
      <c r="I520" s="603"/>
      <c r="J520" s="603"/>
      <c r="K520" s="603"/>
      <c r="L520" s="603"/>
      <c r="M520" s="603"/>
      <c r="N520" s="603"/>
      <c r="O520" s="603"/>
    </row>
    <row r="521" spans="2:15" ht="14.25" customHeight="1" x14ac:dyDescent="0.25">
      <c r="B521" s="622"/>
      <c r="C521" s="622"/>
      <c r="D521" s="622"/>
      <c r="E521" s="622"/>
      <c r="F521" s="622"/>
      <c r="G521" s="622"/>
      <c r="H521" s="623"/>
      <c r="I521" s="603"/>
      <c r="J521" s="603"/>
      <c r="K521" s="603"/>
      <c r="L521" s="603"/>
      <c r="M521" s="603"/>
      <c r="N521" s="603"/>
      <c r="O521" s="603"/>
    </row>
    <row r="522" spans="2:15" ht="14.25" customHeight="1" x14ac:dyDescent="0.25">
      <c r="B522" s="622"/>
      <c r="C522" s="622"/>
      <c r="D522" s="622"/>
      <c r="E522" s="622"/>
      <c r="F522" s="622"/>
      <c r="G522" s="622"/>
      <c r="H522" s="623"/>
      <c r="I522" s="603"/>
      <c r="J522" s="603"/>
      <c r="K522" s="603"/>
      <c r="L522" s="603"/>
      <c r="M522" s="603"/>
      <c r="N522" s="603"/>
      <c r="O522" s="603"/>
    </row>
    <row r="523" spans="2:15" ht="14.25" customHeight="1" x14ac:dyDescent="0.25">
      <c r="B523" s="622"/>
      <c r="C523" s="622"/>
      <c r="D523" s="622"/>
      <c r="E523" s="622"/>
      <c r="F523" s="622"/>
      <c r="G523" s="622"/>
      <c r="H523" s="623"/>
      <c r="I523" s="603"/>
      <c r="J523" s="603"/>
      <c r="K523" s="603"/>
      <c r="L523" s="603"/>
      <c r="M523" s="603"/>
      <c r="N523" s="603"/>
      <c r="O523" s="603"/>
    </row>
    <row r="524" spans="2:15" ht="14.25" customHeight="1" x14ac:dyDescent="0.25">
      <c r="B524" s="622"/>
      <c r="C524" s="622"/>
      <c r="D524" s="622"/>
      <c r="E524" s="622"/>
      <c r="F524" s="622"/>
      <c r="G524" s="622"/>
      <c r="H524" s="623"/>
      <c r="I524" s="603"/>
      <c r="J524" s="603"/>
      <c r="K524" s="603"/>
      <c r="L524" s="603"/>
      <c r="M524" s="603"/>
      <c r="N524" s="603"/>
      <c r="O524" s="603"/>
    </row>
    <row r="525" spans="2:15" ht="14.25" customHeight="1" x14ac:dyDescent="0.25">
      <c r="B525" s="622"/>
      <c r="C525" s="622"/>
      <c r="D525" s="622"/>
      <c r="E525" s="622"/>
      <c r="F525" s="622"/>
      <c r="G525" s="622"/>
      <c r="H525" s="623"/>
      <c r="I525" s="603"/>
      <c r="J525" s="603"/>
      <c r="K525" s="603"/>
      <c r="L525" s="603"/>
      <c r="M525" s="603"/>
      <c r="N525" s="603"/>
      <c r="O525" s="603"/>
    </row>
    <row r="526" spans="2:15" ht="14.25" customHeight="1" x14ac:dyDescent="0.25">
      <c r="B526" s="622"/>
      <c r="C526" s="622"/>
      <c r="D526" s="622"/>
      <c r="E526" s="622"/>
      <c r="F526" s="622"/>
      <c r="G526" s="622"/>
      <c r="H526" s="623"/>
      <c r="I526" s="603"/>
      <c r="J526" s="603"/>
      <c r="K526" s="603"/>
      <c r="L526" s="603"/>
      <c r="M526" s="603"/>
      <c r="N526" s="603"/>
      <c r="O526" s="603"/>
    </row>
    <row r="527" spans="2:15" ht="14.25" customHeight="1" x14ac:dyDescent="0.25">
      <c r="B527" s="622"/>
      <c r="C527" s="622"/>
      <c r="D527" s="622"/>
      <c r="E527" s="622"/>
      <c r="F527" s="622"/>
      <c r="G527" s="622"/>
      <c r="H527" s="623"/>
      <c r="I527" s="603"/>
      <c r="J527" s="603"/>
      <c r="K527" s="603"/>
      <c r="L527" s="603"/>
      <c r="M527" s="603"/>
      <c r="N527" s="603"/>
      <c r="O527" s="603"/>
    </row>
    <row r="528" spans="2:15" ht="14.25" customHeight="1" x14ac:dyDescent="0.25">
      <c r="B528" s="622"/>
      <c r="C528" s="622"/>
      <c r="D528" s="622"/>
      <c r="E528" s="622"/>
      <c r="F528" s="622"/>
      <c r="G528" s="622"/>
      <c r="H528" s="623"/>
      <c r="I528" s="603"/>
      <c r="J528" s="603"/>
      <c r="K528" s="603"/>
      <c r="L528" s="603"/>
      <c r="M528" s="603"/>
      <c r="N528" s="603"/>
      <c r="O528" s="603"/>
    </row>
    <row r="529" spans="2:15" ht="14.25" customHeight="1" x14ac:dyDescent="0.25">
      <c r="B529" s="622"/>
      <c r="C529" s="622"/>
      <c r="D529" s="622"/>
      <c r="E529" s="622"/>
      <c r="F529" s="622"/>
      <c r="G529" s="622"/>
      <c r="H529" s="623"/>
      <c r="I529" s="603"/>
      <c r="J529" s="603"/>
      <c r="K529" s="603"/>
      <c r="L529" s="603"/>
      <c r="M529" s="603"/>
      <c r="N529" s="603"/>
      <c r="O529" s="603"/>
    </row>
    <row r="530" spans="2:15" ht="14.25" customHeight="1" x14ac:dyDescent="0.25">
      <c r="B530" s="622"/>
      <c r="C530" s="622"/>
      <c r="D530" s="622"/>
      <c r="E530" s="622"/>
      <c r="F530" s="622"/>
      <c r="G530" s="622"/>
      <c r="H530" s="623"/>
      <c r="I530" s="603"/>
      <c r="J530" s="603"/>
      <c r="K530" s="603"/>
      <c r="L530" s="603"/>
      <c r="M530" s="603"/>
      <c r="N530" s="603"/>
      <c r="O530" s="603"/>
    </row>
    <row r="531" spans="2:15" ht="14.25" customHeight="1" x14ac:dyDescent="0.25">
      <c r="B531" s="622"/>
      <c r="C531" s="622"/>
      <c r="D531" s="622"/>
      <c r="E531" s="622"/>
      <c r="F531" s="622"/>
      <c r="G531" s="622"/>
      <c r="H531" s="623"/>
      <c r="I531" s="603"/>
      <c r="J531" s="603"/>
      <c r="K531" s="603"/>
      <c r="L531" s="603"/>
      <c r="M531" s="603"/>
      <c r="N531" s="603"/>
      <c r="O531" s="603"/>
    </row>
    <row r="532" spans="2:15" ht="14.25" customHeight="1" x14ac:dyDescent="0.25">
      <c r="B532" s="622"/>
      <c r="C532" s="622"/>
      <c r="D532" s="622"/>
      <c r="E532" s="622"/>
      <c r="F532" s="622"/>
      <c r="G532" s="622"/>
      <c r="H532" s="623"/>
      <c r="I532" s="603"/>
      <c r="J532" s="603"/>
      <c r="K532" s="603"/>
      <c r="L532" s="603"/>
      <c r="M532" s="603"/>
      <c r="N532" s="603"/>
      <c r="O532" s="603"/>
    </row>
    <row r="533" spans="2:15" ht="14.25" customHeight="1" x14ac:dyDescent="0.25">
      <c r="B533" s="622"/>
      <c r="C533" s="622"/>
      <c r="D533" s="622"/>
      <c r="E533" s="622"/>
      <c r="F533" s="622"/>
      <c r="G533" s="622"/>
      <c r="H533" s="623"/>
      <c r="I533" s="603"/>
      <c r="J533" s="603"/>
      <c r="K533" s="603"/>
      <c r="L533" s="603"/>
      <c r="M533" s="603"/>
      <c r="N533" s="603"/>
      <c r="O533" s="603"/>
    </row>
    <row r="534" spans="2:15" ht="14.25" customHeight="1" x14ac:dyDescent="0.25">
      <c r="B534" s="622"/>
      <c r="C534" s="622"/>
      <c r="D534" s="622"/>
      <c r="E534" s="622"/>
      <c r="F534" s="622"/>
      <c r="G534" s="622"/>
      <c r="H534" s="623"/>
      <c r="I534" s="603"/>
      <c r="J534" s="603"/>
      <c r="K534" s="603"/>
      <c r="L534" s="603"/>
      <c r="M534" s="603"/>
      <c r="N534" s="603"/>
      <c r="O534" s="603"/>
    </row>
    <row r="535" spans="2:15" ht="14.25" customHeight="1" x14ac:dyDescent="0.25">
      <c r="B535" s="622"/>
      <c r="C535" s="622"/>
      <c r="D535" s="622"/>
      <c r="E535" s="622"/>
      <c r="F535" s="622"/>
      <c r="G535" s="622"/>
      <c r="H535" s="623"/>
      <c r="I535" s="603"/>
      <c r="J535" s="603"/>
      <c r="K535" s="603"/>
      <c r="L535" s="603"/>
      <c r="M535" s="603"/>
      <c r="N535" s="603"/>
      <c r="O535" s="603"/>
    </row>
    <row r="536" spans="2:15" ht="14.25" customHeight="1" x14ac:dyDescent="0.25">
      <c r="B536" s="622"/>
      <c r="C536" s="622"/>
      <c r="D536" s="622"/>
      <c r="E536" s="622"/>
      <c r="F536" s="622"/>
      <c r="G536" s="622"/>
      <c r="H536" s="623"/>
      <c r="I536" s="603"/>
      <c r="J536" s="603"/>
      <c r="K536" s="603"/>
      <c r="L536" s="603"/>
      <c r="M536" s="603"/>
      <c r="N536" s="603"/>
      <c r="O536" s="603"/>
    </row>
    <row r="537" spans="2:15" ht="14.25" customHeight="1" x14ac:dyDescent="0.25">
      <c r="B537" s="622"/>
      <c r="C537" s="622"/>
      <c r="D537" s="622"/>
      <c r="E537" s="622"/>
      <c r="F537" s="622"/>
      <c r="G537" s="622"/>
      <c r="H537" s="623"/>
      <c r="I537" s="603"/>
      <c r="J537" s="603"/>
      <c r="K537" s="603"/>
      <c r="L537" s="603"/>
      <c r="M537" s="603"/>
      <c r="N537" s="603"/>
      <c r="O537" s="603"/>
    </row>
    <row r="538" spans="2:15" ht="14.25" customHeight="1" x14ac:dyDescent="0.25">
      <c r="B538" s="622"/>
      <c r="C538" s="622"/>
      <c r="D538" s="622"/>
      <c r="E538" s="622"/>
      <c r="F538" s="622"/>
      <c r="G538" s="622"/>
      <c r="H538" s="623"/>
      <c r="I538" s="603"/>
      <c r="J538" s="603"/>
      <c r="K538" s="603"/>
      <c r="L538" s="603"/>
      <c r="M538" s="603"/>
      <c r="N538" s="603"/>
      <c r="O538" s="603"/>
    </row>
    <row r="539" spans="2:15" ht="14.25" customHeight="1" x14ac:dyDescent="0.25">
      <c r="B539" s="622"/>
      <c r="C539" s="622"/>
      <c r="D539" s="622"/>
      <c r="E539" s="622"/>
      <c r="F539" s="622"/>
      <c r="G539" s="622"/>
      <c r="H539" s="623"/>
      <c r="I539" s="603"/>
      <c r="J539" s="603"/>
      <c r="K539" s="603"/>
      <c r="L539" s="603"/>
      <c r="M539" s="603"/>
      <c r="N539" s="603"/>
      <c r="O539" s="603"/>
    </row>
    <row r="540" spans="2:15" ht="14.25" customHeight="1" x14ac:dyDescent="0.25">
      <c r="B540" s="622"/>
      <c r="C540" s="622"/>
      <c r="D540" s="622"/>
      <c r="E540" s="622"/>
      <c r="F540" s="622"/>
      <c r="G540" s="622"/>
      <c r="H540" s="623"/>
      <c r="I540" s="603"/>
      <c r="J540" s="603"/>
      <c r="K540" s="603"/>
      <c r="L540" s="603"/>
      <c r="M540" s="603"/>
      <c r="N540" s="603"/>
      <c r="O540" s="603"/>
    </row>
    <row r="541" spans="2:15" ht="14.25" customHeight="1" x14ac:dyDescent="0.25">
      <c r="B541" s="622"/>
      <c r="C541" s="622"/>
      <c r="D541" s="622"/>
      <c r="E541" s="622"/>
      <c r="F541" s="622"/>
      <c r="G541" s="622"/>
      <c r="H541" s="623"/>
      <c r="I541" s="603"/>
      <c r="J541" s="603"/>
      <c r="K541" s="603"/>
      <c r="L541" s="603"/>
      <c r="M541" s="603"/>
      <c r="N541" s="603"/>
      <c r="O541" s="603"/>
    </row>
    <row r="542" spans="2:15" ht="14.25" customHeight="1" x14ac:dyDescent="0.25">
      <c r="B542" s="622"/>
      <c r="C542" s="622"/>
      <c r="D542" s="622"/>
      <c r="E542" s="622"/>
      <c r="F542" s="622"/>
      <c r="G542" s="622"/>
      <c r="H542" s="623"/>
      <c r="I542" s="603"/>
      <c r="J542" s="603"/>
      <c r="K542" s="603"/>
      <c r="L542" s="603"/>
      <c r="M542" s="603"/>
      <c r="N542" s="603"/>
      <c r="O542" s="603"/>
    </row>
    <row r="543" spans="2:15" ht="14.25" customHeight="1" x14ac:dyDescent="0.25">
      <c r="B543" s="622"/>
      <c r="C543" s="622"/>
      <c r="D543" s="622"/>
      <c r="E543" s="622"/>
      <c r="F543" s="622"/>
      <c r="G543" s="622"/>
      <c r="H543" s="623"/>
      <c r="I543" s="603"/>
      <c r="J543" s="603"/>
      <c r="K543" s="603"/>
      <c r="L543" s="603"/>
      <c r="M543" s="603"/>
      <c r="N543" s="603"/>
      <c r="O543" s="603"/>
    </row>
    <row r="544" spans="2:15" ht="14.25" customHeight="1" x14ac:dyDescent="0.25">
      <c r="B544" s="622"/>
      <c r="C544" s="622"/>
      <c r="D544" s="622"/>
      <c r="E544" s="622"/>
      <c r="F544" s="622"/>
      <c r="G544" s="622"/>
      <c r="H544" s="623"/>
      <c r="I544" s="603"/>
      <c r="J544" s="603"/>
      <c r="K544" s="603"/>
      <c r="L544" s="603"/>
      <c r="M544" s="603"/>
      <c r="N544" s="603"/>
      <c r="O544" s="603"/>
    </row>
    <row r="545" spans="2:15" ht="14.25" customHeight="1" x14ac:dyDescent="0.25">
      <c r="B545" s="622"/>
      <c r="C545" s="622"/>
      <c r="D545" s="622"/>
      <c r="E545" s="622"/>
      <c r="F545" s="622"/>
      <c r="G545" s="622"/>
      <c r="H545" s="623"/>
      <c r="I545" s="603"/>
      <c r="J545" s="603"/>
      <c r="K545" s="603"/>
      <c r="L545" s="603"/>
      <c r="M545" s="603"/>
      <c r="N545" s="603"/>
      <c r="O545" s="603"/>
    </row>
    <row r="546" spans="2:15" ht="14.25" customHeight="1" x14ac:dyDescent="0.25">
      <c r="B546" s="622"/>
      <c r="C546" s="622"/>
      <c r="D546" s="622"/>
      <c r="E546" s="622"/>
      <c r="F546" s="622"/>
      <c r="G546" s="622"/>
      <c r="H546" s="623"/>
      <c r="I546" s="603"/>
      <c r="J546" s="603"/>
      <c r="K546" s="603"/>
      <c r="L546" s="603"/>
      <c r="M546" s="603"/>
      <c r="N546" s="603"/>
      <c r="O546" s="603"/>
    </row>
    <row r="547" spans="2:15" ht="14.25" customHeight="1" x14ac:dyDescent="0.25">
      <c r="B547" s="622"/>
      <c r="C547" s="622"/>
      <c r="D547" s="622"/>
      <c r="E547" s="622"/>
      <c r="F547" s="622"/>
      <c r="G547" s="622"/>
      <c r="H547" s="623"/>
      <c r="I547" s="603"/>
      <c r="J547" s="603"/>
      <c r="K547" s="603"/>
      <c r="L547" s="603"/>
      <c r="M547" s="603"/>
      <c r="N547" s="603"/>
      <c r="O547" s="603"/>
    </row>
    <row r="548" spans="2:15" ht="14.25" customHeight="1" x14ac:dyDescent="0.25">
      <c r="B548" s="622"/>
      <c r="C548" s="622"/>
      <c r="D548" s="622"/>
      <c r="E548" s="622"/>
      <c r="F548" s="622"/>
      <c r="G548" s="622"/>
      <c r="H548" s="623"/>
      <c r="I548" s="603"/>
      <c r="J548" s="603"/>
      <c r="K548" s="603"/>
      <c r="L548" s="603"/>
      <c r="M548" s="603"/>
      <c r="N548" s="603"/>
      <c r="O548" s="603"/>
    </row>
    <row r="549" spans="2:15" ht="14.25" customHeight="1" x14ac:dyDescent="0.25">
      <c r="B549" s="622"/>
      <c r="C549" s="622"/>
      <c r="D549" s="622"/>
      <c r="E549" s="622"/>
      <c r="F549" s="622"/>
      <c r="G549" s="622"/>
      <c r="H549" s="623"/>
      <c r="I549" s="603"/>
      <c r="J549" s="603"/>
      <c r="K549" s="603"/>
      <c r="L549" s="603"/>
      <c r="M549" s="603"/>
      <c r="N549" s="603"/>
      <c r="O549" s="603"/>
    </row>
    <row r="550" spans="2:15" ht="14.25" customHeight="1" x14ac:dyDescent="0.25">
      <c r="B550" s="622"/>
      <c r="C550" s="622"/>
      <c r="D550" s="622"/>
      <c r="E550" s="622"/>
      <c r="F550" s="622"/>
      <c r="G550" s="622"/>
      <c r="H550" s="623"/>
      <c r="I550" s="603"/>
      <c r="J550" s="603"/>
      <c r="K550" s="603"/>
      <c r="L550" s="603"/>
      <c r="M550" s="603"/>
      <c r="N550" s="603"/>
      <c r="O550" s="603"/>
    </row>
    <row r="551" spans="2:15" ht="14.25" customHeight="1" x14ac:dyDescent="0.25">
      <c r="B551" s="622"/>
      <c r="C551" s="622"/>
      <c r="D551" s="622"/>
      <c r="E551" s="622"/>
      <c r="F551" s="622"/>
      <c r="G551" s="622"/>
      <c r="H551" s="623"/>
      <c r="I551" s="603"/>
      <c r="J551" s="603"/>
      <c r="K551" s="603"/>
      <c r="L551" s="603"/>
      <c r="M551" s="603"/>
      <c r="N551" s="603"/>
      <c r="O551" s="603"/>
    </row>
    <row r="552" spans="2:15" ht="14.25" customHeight="1" x14ac:dyDescent="0.25">
      <c r="B552" s="622"/>
      <c r="C552" s="622"/>
      <c r="D552" s="622"/>
      <c r="E552" s="622"/>
      <c r="F552" s="622"/>
      <c r="G552" s="622"/>
      <c r="H552" s="623"/>
      <c r="I552" s="603"/>
      <c r="J552" s="603"/>
      <c r="K552" s="603"/>
      <c r="L552" s="603"/>
      <c r="M552" s="603"/>
      <c r="N552" s="603"/>
      <c r="O552" s="603"/>
    </row>
    <row r="553" spans="2:15" ht="14.25" customHeight="1" x14ac:dyDescent="0.25">
      <c r="B553" s="622"/>
      <c r="C553" s="622"/>
      <c r="D553" s="622"/>
      <c r="E553" s="622"/>
      <c r="F553" s="622"/>
      <c r="G553" s="622"/>
      <c r="H553" s="623"/>
      <c r="I553" s="603"/>
      <c r="J553" s="603"/>
      <c r="K553" s="603"/>
      <c r="L553" s="603"/>
      <c r="M553" s="603"/>
      <c r="N553" s="603"/>
      <c r="O553" s="603"/>
    </row>
    <row r="554" spans="2:15" ht="14.25" customHeight="1" x14ac:dyDescent="0.25">
      <c r="B554" s="622"/>
      <c r="C554" s="622"/>
      <c r="D554" s="622"/>
      <c r="E554" s="622"/>
      <c r="F554" s="622"/>
      <c r="G554" s="622"/>
      <c r="H554" s="623"/>
      <c r="I554" s="603"/>
      <c r="J554" s="603"/>
      <c r="K554" s="603"/>
      <c r="L554" s="603"/>
      <c r="M554" s="603"/>
      <c r="N554" s="603"/>
      <c r="O554" s="603"/>
    </row>
    <row r="555" spans="2:15" ht="14.25" customHeight="1" x14ac:dyDescent="0.25">
      <c r="B555" s="622"/>
      <c r="C555" s="622"/>
      <c r="D555" s="622"/>
      <c r="E555" s="622"/>
      <c r="F555" s="622"/>
      <c r="G555" s="622"/>
      <c r="H555" s="623"/>
      <c r="I555" s="603"/>
      <c r="J555" s="603"/>
      <c r="K555" s="603"/>
      <c r="L555" s="603"/>
      <c r="M555" s="603"/>
      <c r="N555" s="603"/>
      <c r="O555" s="603"/>
    </row>
    <row r="556" spans="2:15" ht="14.25" customHeight="1" x14ac:dyDescent="0.25">
      <c r="B556" s="622"/>
      <c r="C556" s="622"/>
      <c r="D556" s="622"/>
      <c r="E556" s="622"/>
      <c r="F556" s="622"/>
      <c r="G556" s="622"/>
      <c r="H556" s="623"/>
      <c r="I556" s="603"/>
      <c r="J556" s="603"/>
      <c r="K556" s="603"/>
      <c r="L556" s="603"/>
      <c r="M556" s="603"/>
      <c r="N556" s="603"/>
      <c r="O556" s="603"/>
    </row>
    <row r="557" spans="2:15" ht="14.25" customHeight="1" x14ac:dyDescent="0.25">
      <c r="B557" s="622"/>
      <c r="C557" s="622"/>
      <c r="D557" s="622"/>
      <c r="E557" s="622"/>
      <c r="F557" s="622"/>
      <c r="G557" s="622"/>
      <c r="H557" s="623"/>
      <c r="I557" s="603"/>
      <c r="J557" s="603"/>
      <c r="K557" s="603"/>
      <c r="L557" s="603"/>
      <c r="M557" s="603"/>
      <c r="N557" s="603"/>
      <c r="O557" s="603"/>
    </row>
    <row r="558" spans="2:15" ht="14.25" customHeight="1" x14ac:dyDescent="0.25">
      <c r="B558" s="622"/>
      <c r="C558" s="622"/>
      <c r="D558" s="622"/>
      <c r="E558" s="622"/>
      <c r="F558" s="622"/>
      <c r="G558" s="622"/>
      <c r="H558" s="623"/>
      <c r="I558" s="603"/>
      <c r="J558" s="603"/>
      <c r="K558" s="603"/>
      <c r="L558" s="603"/>
      <c r="M558" s="603"/>
      <c r="N558" s="603"/>
      <c r="O558" s="603"/>
    </row>
    <row r="559" spans="2:15" ht="14.25" customHeight="1" x14ac:dyDescent="0.25">
      <c r="B559" s="622"/>
      <c r="C559" s="622"/>
      <c r="D559" s="622"/>
      <c r="E559" s="622"/>
      <c r="F559" s="622"/>
      <c r="G559" s="622"/>
      <c r="H559" s="623"/>
      <c r="I559" s="603"/>
      <c r="J559" s="603"/>
      <c r="K559" s="603"/>
      <c r="L559" s="603"/>
      <c r="M559" s="603"/>
      <c r="N559" s="603"/>
      <c r="O559" s="603"/>
    </row>
    <row r="560" spans="2:15" ht="14.25" customHeight="1" x14ac:dyDescent="0.25">
      <c r="B560" s="622"/>
      <c r="C560" s="622"/>
      <c r="D560" s="622"/>
      <c r="E560" s="622"/>
      <c r="F560" s="622"/>
      <c r="G560" s="622"/>
      <c r="H560" s="623"/>
      <c r="I560" s="603"/>
      <c r="J560" s="603"/>
      <c r="K560" s="603"/>
      <c r="L560" s="603"/>
      <c r="M560" s="603"/>
      <c r="N560" s="603"/>
      <c r="O560" s="603"/>
    </row>
    <row r="561" spans="2:15" ht="14.25" customHeight="1" x14ac:dyDescent="0.25">
      <c r="B561" s="622"/>
      <c r="C561" s="622"/>
      <c r="D561" s="622"/>
      <c r="E561" s="622"/>
      <c r="F561" s="622"/>
      <c r="G561" s="622"/>
      <c r="H561" s="623"/>
      <c r="I561" s="603"/>
      <c r="J561" s="603"/>
      <c r="K561" s="603"/>
      <c r="L561" s="603"/>
      <c r="M561" s="603"/>
      <c r="N561" s="603"/>
      <c r="O561" s="603"/>
    </row>
    <row r="562" spans="2:15" ht="14.25" customHeight="1" x14ac:dyDescent="0.25">
      <c r="B562" s="622"/>
      <c r="C562" s="622"/>
      <c r="D562" s="622"/>
      <c r="E562" s="622"/>
      <c r="F562" s="622"/>
      <c r="G562" s="622"/>
      <c r="H562" s="623"/>
      <c r="I562" s="603"/>
      <c r="J562" s="603"/>
      <c r="K562" s="603"/>
      <c r="L562" s="603"/>
      <c r="M562" s="603"/>
      <c r="N562" s="603"/>
      <c r="O562" s="603"/>
    </row>
    <row r="563" spans="2:15" ht="14.25" customHeight="1" x14ac:dyDescent="0.25">
      <c r="B563" s="622"/>
      <c r="C563" s="622"/>
      <c r="D563" s="622"/>
      <c r="E563" s="622"/>
      <c r="F563" s="622"/>
      <c r="G563" s="622"/>
      <c r="H563" s="623"/>
      <c r="I563" s="603"/>
      <c r="J563" s="603"/>
      <c r="K563" s="603"/>
      <c r="L563" s="603"/>
      <c r="M563" s="603"/>
      <c r="N563" s="603"/>
      <c r="O563" s="603"/>
    </row>
    <row r="564" spans="2:15" ht="14.25" customHeight="1" x14ac:dyDescent="0.25">
      <c r="B564" s="622"/>
      <c r="C564" s="622"/>
      <c r="D564" s="622"/>
      <c r="E564" s="622"/>
      <c r="F564" s="622"/>
      <c r="G564" s="622"/>
      <c r="H564" s="623"/>
      <c r="I564" s="603"/>
      <c r="J564" s="603"/>
      <c r="K564" s="603"/>
      <c r="L564" s="603"/>
      <c r="M564" s="603"/>
      <c r="N564" s="603"/>
      <c r="O564" s="603"/>
    </row>
    <row r="565" spans="2:15" ht="14.25" customHeight="1" x14ac:dyDescent="0.25">
      <c r="B565" s="622"/>
      <c r="C565" s="622"/>
      <c r="D565" s="622"/>
      <c r="E565" s="622"/>
      <c r="F565" s="622"/>
      <c r="G565" s="622"/>
      <c r="H565" s="623"/>
      <c r="I565" s="603"/>
      <c r="J565" s="603"/>
      <c r="K565" s="603"/>
      <c r="L565" s="603"/>
      <c r="M565" s="603"/>
      <c r="N565" s="603"/>
      <c r="O565" s="603"/>
    </row>
    <row r="566" spans="2:15" ht="14.25" customHeight="1" x14ac:dyDescent="0.25">
      <c r="B566" s="622"/>
      <c r="C566" s="622"/>
      <c r="D566" s="622"/>
      <c r="E566" s="622"/>
      <c r="F566" s="622"/>
      <c r="G566" s="622"/>
      <c r="H566" s="623"/>
      <c r="I566" s="603"/>
      <c r="J566" s="603"/>
      <c r="K566" s="603"/>
      <c r="L566" s="603"/>
      <c r="M566" s="603"/>
      <c r="N566" s="603"/>
      <c r="O566" s="603"/>
    </row>
    <row r="567" spans="2:15" ht="14.25" customHeight="1" x14ac:dyDescent="0.25">
      <c r="B567" s="622"/>
      <c r="C567" s="622"/>
      <c r="D567" s="622"/>
      <c r="E567" s="622"/>
      <c r="F567" s="622"/>
      <c r="G567" s="622"/>
      <c r="H567" s="623"/>
      <c r="I567" s="603"/>
      <c r="J567" s="603"/>
      <c r="K567" s="603"/>
      <c r="L567" s="603"/>
      <c r="M567" s="603"/>
      <c r="N567" s="603"/>
      <c r="O567" s="603"/>
    </row>
    <row r="568" spans="2:15" ht="14.25" customHeight="1" x14ac:dyDescent="0.25">
      <c r="B568" s="622"/>
      <c r="C568" s="622"/>
      <c r="D568" s="622"/>
      <c r="E568" s="622"/>
      <c r="F568" s="622"/>
      <c r="G568" s="622"/>
      <c r="H568" s="623"/>
      <c r="I568" s="603"/>
      <c r="J568" s="603"/>
      <c r="K568" s="603"/>
      <c r="L568" s="603"/>
      <c r="M568" s="603"/>
      <c r="N568" s="603"/>
      <c r="O568" s="603"/>
    </row>
    <row r="569" spans="2:15" ht="14.25" customHeight="1" x14ac:dyDescent="0.25">
      <c r="B569" s="622"/>
      <c r="C569" s="622"/>
      <c r="D569" s="622"/>
      <c r="E569" s="622"/>
      <c r="F569" s="622"/>
      <c r="G569" s="622"/>
      <c r="H569" s="623"/>
      <c r="I569" s="603"/>
      <c r="J569" s="603"/>
      <c r="K569" s="603"/>
      <c r="L569" s="603"/>
      <c r="M569" s="603"/>
      <c r="N569" s="603"/>
      <c r="O569" s="603"/>
    </row>
    <row r="570" spans="2:15" ht="14.25" customHeight="1" x14ac:dyDescent="0.25">
      <c r="B570" s="622"/>
      <c r="C570" s="622"/>
      <c r="D570" s="622"/>
      <c r="E570" s="622"/>
      <c r="F570" s="622"/>
      <c r="G570" s="622"/>
      <c r="H570" s="623"/>
      <c r="I570" s="603"/>
      <c r="J570" s="603"/>
      <c r="K570" s="603"/>
      <c r="L570" s="603"/>
      <c r="M570" s="603"/>
      <c r="N570" s="603"/>
      <c r="O570" s="603"/>
    </row>
    <row r="571" spans="2:15" ht="14.25" customHeight="1" x14ac:dyDescent="0.25">
      <c r="B571" s="622"/>
      <c r="C571" s="622"/>
      <c r="D571" s="622"/>
      <c r="E571" s="622"/>
      <c r="F571" s="622"/>
      <c r="G571" s="622"/>
      <c r="H571" s="623"/>
      <c r="I571" s="603"/>
      <c r="J571" s="603"/>
      <c r="K571" s="603"/>
      <c r="L571" s="603"/>
      <c r="M571" s="603"/>
      <c r="N571" s="603"/>
      <c r="O571" s="603"/>
    </row>
    <row r="572" spans="2:15" ht="14.25" customHeight="1" x14ac:dyDescent="0.25">
      <c r="B572" s="622"/>
      <c r="C572" s="622"/>
      <c r="D572" s="622"/>
      <c r="E572" s="622"/>
      <c r="F572" s="622"/>
      <c r="G572" s="622"/>
      <c r="H572" s="623"/>
      <c r="I572" s="603"/>
      <c r="J572" s="603"/>
      <c r="K572" s="603"/>
      <c r="L572" s="603"/>
      <c r="M572" s="603"/>
      <c r="N572" s="603"/>
      <c r="O572" s="603"/>
    </row>
    <row r="573" spans="2:15" ht="14.25" customHeight="1" x14ac:dyDescent="0.25">
      <c r="B573" s="622"/>
      <c r="C573" s="622"/>
      <c r="D573" s="622"/>
      <c r="E573" s="622"/>
      <c r="F573" s="622"/>
      <c r="G573" s="622"/>
      <c r="H573" s="623"/>
      <c r="I573" s="603"/>
      <c r="J573" s="603"/>
      <c r="K573" s="603"/>
      <c r="L573" s="603"/>
      <c r="M573" s="603"/>
      <c r="N573" s="603"/>
      <c r="O573" s="603"/>
    </row>
    <row r="574" spans="2:15" ht="14.25" customHeight="1" x14ac:dyDescent="0.25">
      <c r="B574" s="622"/>
      <c r="C574" s="622"/>
      <c r="D574" s="622"/>
      <c r="E574" s="622"/>
      <c r="F574" s="622"/>
      <c r="G574" s="622"/>
      <c r="H574" s="623"/>
      <c r="I574" s="603"/>
      <c r="J574" s="603"/>
      <c r="K574" s="603"/>
      <c r="L574" s="603"/>
      <c r="M574" s="603"/>
      <c r="N574" s="603"/>
      <c r="O574" s="603"/>
    </row>
    <row r="575" spans="2:15" ht="14.25" customHeight="1" x14ac:dyDescent="0.25">
      <c r="B575" s="622"/>
      <c r="C575" s="622"/>
      <c r="D575" s="622"/>
      <c r="E575" s="622"/>
      <c r="F575" s="622"/>
      <c r="G575" s="622"/>
      <c r="H575" s="623"/>
      <c r="I575" s="603"/>
      <c r="J575" s="603"/>
      <c r="K575" s="603"/>
      <c r="L575" s="603"/>
      <c r="M575" s="603"/>
      <c r="N575" s="603"/>
      <c r="O575" s="603"/>
    </row>
    <row r="576" spans="2:15" ht="14.25" customHeight="1" x14ac:dyDescent="0.25">
      <c r="B576" s="622"/>
      <c r="C576" s="622"/>
      <c r="D576" s="622"/>
      <c r="E576" s="622"/>
      <c r="F576" s="622"/>
      <c r="G576" s="622"/>
      <c r="H576" s="623"/>
      <c r="I576" s="603"/>
      <c r="J576" s="603"/>
      <c r="K576" s="603"/>
      <c r="L576" s="603"/>
      <c r="M576" s="603"/>
      <c r="N576" s="603"/>
      <c r="O576" s="603"/>
    </row>
    <row r="577" spans="2:15" ht="14.25" customHeight="1" x14ac:dyDescent="0.25">
      <c r="B577" s="622"/>
      <c r="C577" s="622"/>
      <c r="D577" s="622"/>
      <c r="E577" s="622"/>
      <c r="F577" s="622"/>
      <c r="G577" s="622"/>
      <c r="H577" s="623"/>
      <c r="I577" s="603"/>
      <c r="J577" s="603"/>
      <c r="K577" s="603"/>
      <c r="L577" s="603"/>
      <c r="M577" s="603"/>
      <c r="N577" s="603"/>
      <c r="O577" s="603"/>
    </row>
    <row r="578" spans="2:15" ht="14.25" customHeight="1" x14ac:dyDescent="0.25">
      <c r="B578" s="622"/>
      <c r="C578" s="622"/>
      <c r="D578" s="622"/>
      <c r="E578" s="622"/>
      <c r="F578" s="622"/>
      <c r="G578" s="622"/>
      <c r="H578" s="623"/>
      <c r="I578" s="603"/>
      <c r="J578" s="603"/>
      <c r="K578" s="603"/>
      <c r="L578" s="603"/>
      <c r="M578" s="603"/>
      <c r="N578" s="603"/>
      <c r="O578" s="603"/>
    </row>
    <row r="579" spans="2:15" ht="14.25" customHeight="1" x14ac:dyDescent="0.25">
      <c r="B579" s="622"/>
      <c r="C579" s="622"/>
      <c r="D579" s="622"/>
      <c r="E579" s="622"/>
      <c r="F579" s="622"/>
      <c r="G579" s="622"/>
      <c r="H579" s="623"/>
      <c r="I579" s="603"/>
      <c r="J579" s="603"/>
      <c r="K579" s="603"/>
      <c r="L579" s="603"/>
      <c r="M579" s="603"/>
      <c r="N579" s="603"/>
      <c r="O579" s="603"/>
    </row>
    <row r="580" spans="2:15" ht="14.25" customHeight="1" x14ac:dyDescent="0.25">
      <c r="B580" s="622"/>
      <c r="C580" s="622"/>
      <c r="D580" s="622"/>
      <c r="E580" s="622"/>
      <c r="F580" s="622"/>
      <c r="G580" s="622"/>
      <c r="H580" s="623"/>
      <c r="I580" s="603"/>
      <c r="J580" s="603"/>
      <c r="K580" s="603"/>
      <c r="L580" s="603"/>
      <c r="M580" s="603"/>
      <c r="N580" s="603"/>
      <c r="O580" s="603"/>
    </row>
    <row r="581" spans="2:15" ht="14.25" customHeight="1" x14ac:dyDescent="0.25">
      <c r="B581" s="622"/>
      <c r="C581" s="622"/>
      <c r="D581" s="622"/>
      <c r="E581" s="622"/>
      <c r="F581" s="622"/>
      <c r="G581" s="622"/>
      <c r="H581" s="623"/>
      <c r="I581" s="603"/>
      <c r="J581" s="603"/>
      <c r="K581" s="603"/>
      <c r="L581" s="603"/>
      <c r="M581" s="603"/>
      <c r="N581" s="603"/>
      <c r="O581" s="603"/>
    </row>
    <row r="582" spans="2:15" ht="14.25" customHeight="1" x14ac:dyDescent="0.25">
      <c r="B582" s="622"/>
      <c r="C582" s="622"/>
      <c r="D582" s="622"/>
      <c r="E582" s="622"/>
      <c r="F582" s="622"/>
      <c r="G582" s="622"/>
      <c r="H582" s="623"/>
      <c r="I582" s="603"/>
      <c r="J582" s="603"/>
      <c r="K582" s="603"/>
      <c r="L582" s="603"/>
      <c r="M582" s="603"/>
      <c r="N582" s="603"/>
      <c r="O582" s="603"/>
    </row>
    <row r="583" spans="2:15" ht="14.25" customHeight="1" x14ac:dyDescent="0.25">
      <c r="B583" s="622"/>
      <c r="C583" s="622"/>
      <c r="D583" s="622"/>
      <c r="E583" s="622"/>
      <c r="F583" s="622"/>
      <c r="G583" s="622"/>
      <c r="H583" s="623"/>
      <c r="I583" s="603"/>
      <c r="J583" s="603"/>
      <c r="K583" s="603"/>
      <c r="L583" s="603"/>
      <c r="M583" s="603"/>
      <c r="N583" s="603"/>
      <c r="O583" s="603"/>
    </row>
    <row r="584" spans="2:15" ht="14.25" customHeight="1" x14ac:dyDescent="0.25">
      <c r="B584" s="622"/>
      <c r="C584" s="622"/>
      <c r="D584" s="622"/>
      <c r="E584" s="622"/>
      <c r="F584" s="622"/>
      <c r="G584" s="622"/>
      <c r="H584" s="623"/>
      <c r="I584" s="603"/>
      <c r="J584" s="603"/>
      <c r="K584" s="603"/>
      <c r="L584" s="603"/>
      <c r="M584" s="603"/>
      <c r="N584" s="603"/>
      <c r="O584" s="603"/>
    </row>
    <row r="585" spans="2:15" ht="14.25" customHeight="1" x14ac:dyDescent="0.25">
      <c r="B585" s="622"/>
      <c r="C585" s="622"/>
      <c r="D585" s="622"/>
      <c r="E585" s="622"/>
      <c r="F585" s="622"/>
      <c r="G585" s="622"/>
      <c r="H585" s="623"/>
      <c r="I585" s="603"/>
      <c r="J585" s="603"/>
      <c r="K585" s="603"/>
      <c r="L585" s="603"/>
      <c r="M585" s="603"/>
      <c r="N585" s="603"/>
      <c r="O585" s="603"/>
    </row>
    <row r="586" spans="2:15" ht="14.25" customHeight="1" x14ac:dyDescent="0.25">
      <c r="B586" s="622"/>
      <c r="C586" s="622"/>
      <c r="D586" s="622"/>
      <c r="E586" s="622"/>
      <c r="F586" s="622"/>
      <c r="G586" s="622"/>
      <c r="H586" s="623"/>
      <c r="I586" s="603"/>
      <c r="J586" s="603"/>
      <c r="K586" s="603"/>
      <c r="L586" s="603"/>
      <c r="M586" s="603"/>
      <c r="N586" s="603"/>
      <c r="O586" s="603"/>
    </row>
    <row r="587" spans="2:15" ht="14.25" customHeight="1" x14ac:dyDescent="0.25">
      <c r="B587" s="622"/>
      <c r="C587" s="622"/>
      <c r="D587" s="622"/>
      <c r="E587" s="622"/>
      <c r="F587" s="622"/>
      <c r="G587" s="622"/>
      <c r="H587" s="623"/>
      <c r="I587" s="603"/>
      <c r="J587" s="603"/>
      <c r="K587" s="603"/>
      <c r="L587" s="603"/>
      <c r="M587" s="603"/>
      <c r="N587" s="603"/>
      <c r="O587" s="603"/>
    </row>
    <row r="588" spans="2:15" ht="14.25" customHeight="1" x14ac:dyDescent="0.25">
      <c r="B588" s="622"/>
      <c r="C588" s="622"/>
      <c r="D588" s="622"/>
      <c r="E588" s="622"/>
      <c r="F588" s="622"/>
      <c r="G588" s="622"/>
      <c r="H588" s="623"/>
      <c r="I588" s="603"/>
      <c r="J588" s="603"/>
      <c r="K588" s="603"/>
      <c r="L588" s="603"/>
      <c r="M588" s="603"/>
      <c r="N588" s="603"/>
      <c r="O588" s="603"/>
    </row>
    <row r="589" spans="2:15" ht="14.25" customHeight="1" x14ac:dyDescent="0.25">
      <c r="B589" s="622"/>
      <c r="C589" s="622"/>
      <c r="D589" s="622"/>
      <c r="E589" s="622"/>
      <c r="F589" s="622"/>
      <c r="G589" s="622"/>
      <c r="H589" s="623"/>
      <c r="I589" s="603"/>
      <c r="J589" s="603"/>
      <c r="K589" s="603"/>
      <c r="L589" s="603"/>
      <c r="M589" s="603"/>
      <c r="N589" s="603"/>
      <c r="O589" s="603"/>
    </row>
    <row r="590" spans="2:15" ht="14.25" customHeight="1" x14ac:dyDescent="0.25">
      <c r="B590" s="622"/>
      <c r="C590" s="622"/>
      <c r="D590" s="622"/>
      <c r="E590" s="622"/>
      <c r="F590" s="622"/>
      <c r="G590" s="622"/>
      <c r="H590" s="623"/>
      <c r="I590" s="603"/>
      <c r="J590" s="603"/>
      <c r="K590" s="603"/>
      <c r="L590" s="603"/>
      <c r="M590" s="603"/>
      <c r="N590" s="603"/>
      <c r="O590" s="603"/>
    </row>
    <row r="591" spans="2:15" ht="14.25" customHeight="1" x14ac:dyDescent="0.25">
      <c r="B591" s="622"/>
      <c r="C591" s="622"/>
      <c r="D591" s="622"/>
      <c r="E591" s="622"/>
      <c r="F591" s="622"/>
      <c r="G591" s="622"/>
      <c r="H591" s="623"/>
      <c r="I591" s="603"/>
      <c r="J591" s="603"/>
      <c r="K591" s="603"/>
      <c r="L591" s="603"/>
      <c r="M591" s="603"/>
      <c r="N591" s="603"/>
      <c r="O591" s="603"/>
    </row>
    <row r="592" spans="2:15" ht="14.25" customHeight="1" x14ac:dyDescent="0.25">
      <c r="B592" s="622"/>
      <c r="C592" s="622"/>
      <c r="D592" s="622"/>
      <c r="E592" s="622"/>
      <c r="F592" s="622"/>
      <c r="G592" s="622"/>
      <c r="H592" s="623"/>
      <c r="I592" s="603"/>
      <c r="J592" s="603"/>
      <c r="K592" s="603"/>
      <c r="L592" s="603"/>
      <c r="M592" s="603"/>
      <c r="N592" s="603"/>
      <c r="O592" s="603"/>
    </row>
    <row r="593" spans="2:15" ht="14.25" customHeight="1" x14ac:dyDescent="0.25">
      <c r="B593" s="622"/>
      <c r="C593" s="622"/>
      <c r="D593" s="622"/>
      <c r="E593" s="622"/>
      <c r="F593" s="622"/>
      <c r="G593" s="622"/>
      <c r="H593" s="623"/>
      <c r="I593" s="603"/>
      <c r="J593" s="603"/>
      <c r="K593" s="603"/>
      <c r="L593" s="603"/>
      <c r="M593" s="603"/>
      <c r="N593" s="603"/>
      <c r="O593" s="603"/>
    </row>
    <row r="594" spans="2:15" ht="14.25" customHeight="1" x14ac:dyDescent="0.25">
      <c r="B594" s="622"/>
      <c r="C594" s="622"/>
      <c r="D594" s="622"/>
      <c r="E594" s="622"/>
      <c r="F594" s="622"/>
      <c r="G594" s="622"/>
      <c r="H594" s="623"/>
      <c r="I594" s="603"/>
      <c r="J594" s="603"/>
      <c r="K594" s="603"/>
      <c r="L594" s="603"/>
      <c r="M594" s="603"/>
      <c r="N594" s="603"/>
      <c r="O594" s="603"/>
    </row>
    <row r="595" spans="2:15" ht="14.25" customHeight="1" x14ac:dyDescent="0.25">
      <c r="B595" s="622"/>
      <c r="C595" s="622"/>
      <c r="D595" s="622"/>
      <c r="E595" s="622"/>
      <c r="F595" s="622"/>
      <c r="G595" s="622"/>
      <c r="H595" s="623"/>
      <c r="I595" s="603"/>
      <c r="J595" s="603"/>
      <c r="K595" s="603"/>
      <c r="L595" s="603"/>
      <c r="M595" s="603"/>
      <c r="N595" s="603"/>
      <c r="O595" s="603"/>
    </row>
    <row r="596" spans="2:15" ht="14.25" customHeight="1" x14ac:dyDescent="0.25">
      <c r="B596" s="622"/>
      <c r="C596" s="622"/>
      <c r="D596" s="622"/>
      <c r="E596" s="622"/>
      <c r="F596" s="622"/>
      <c r="G596" s="622"/>
      <c r="H596" s="623"/>
      <c r="I596" s="603"/>
      <c r="J596" s="603"/>
      <c r="K596" s="603"/>
      <c r="L596" s="603"/>
      <c r="M596" s="603"/>
      <c r="N596" s="603"/>
      <c r="O596" s="603"/>
    </row>
    <row r="597" spans="2:15" ht="14.25" customHeight="1" x14ac:dyDescent="0.25">
      <c r="B597" s="622"/>
      <c r="C597" s="622"/>
      <c r="D597" s="622"/>
      <c r="E597" s="622"/>
      <c r="F597" s="622"/>
      <c r="G597" s="622"/>
      <c r="H597" s="623"/>
      <c r="I597" s="603"/>
      <c r="J597" s="603"/>
      <c r="K597" s="603"/>
      <c r="L597" s="603"/>
      <c r="M597" s="603"/>
      <c r="N597" s="603"/>
      <c r="O597" s="603"/>
    </row>
    <row r="598" spans="2:15" ht="14.25" customHeight="1" x14ac:dyDescent="0.25">
      <c r="B598" s="622"/>
      <c r="C598" s="622"/>
      <c r="D598" s="622"/>
      <c r="E598" s="622"/>
      <c r="F598" s="622"/>
      <c r="G598" s="622"/>
      <c r="H598" s="623"/>
      <c r="I598" s="603"/>
      <c r="J598" s="603"/>
      <c r="K598" s="603"/>
      <c r="L598" s="603"/>
      <c r="M598" s="603"/>
      <c r="N598" s="603"/>
      <c r="O598" s="603"/>
    </row>
    <row r="599" spans="2:15" ht="14.25" customHeight="1" x14ac:dyDescent="0.25">
      <c r="B599" s="622"/>
      <c r="C599" s="622"/>
      <c r="D599" s="622"/>
      <c r="E599" s="622"/>
      <c r="F599" s="622"/>
      <c r="G599" s="622"/>
      <c r="H599" s="623"/>
      <c r="I599" s="603"/>
      <c r="J599" s="603"/>
      <c r="K599" s="603"/>
      <c r="L599" s="603"/>
      <c r="M599" s="603"/>
      <c r="N599" s="603"/>
      <c r="O599" s="603"/>
    </row>
    <row r="600" spans="2:15" ht="14.25" customHeight="1" x14ac:dyDescent="0.25">
      <c r="B600" s="622"/>
      <c r="C600" s="622"/>
      <c r="D600" s="622"/>
      <c r="E600" s="622"/>
      <c r="F600" s="622"/>
      <c r="G600" s="622"/>
      <c r="H600" s="623"/>
      <c r="I600" s="603"/>
      <c r="J600" s="603"/>
      <c r="K600" s="603"/>
      <c r="L600" s="603"/>
      <c r="M600" s="603"/>
      <c r="N600" s="603"/>
      <c r="O600" s="603"/>
    </row>
    <row r="601" spans="2:15" ht="14.25" customHeight="1" x14ac:dyDescent="0.25">
      <c r="B601" s="622"/>
      <c r="C601" s="622"/>
      <c r="D601" s="622"/>
      <c r="E601" s="622"/>
      <c r="F601" s="622"/>
      <c r="G601" s="622"/>
      <c r="H601" s="623"/>
      <c r="I601" s="603"/>
      <c r="J601" s="603"/>
      <c r="K601" s="603"/>
      <c r="L601" s="603"/>
      <c r="M601" s="603"/>
      <c r="N601" s="603"/>
      <c r="O601" s="603"/>
    </row>
    <row r="602" spans="2:15" ht="14.25" customHeight="1" x14ac:dyDescent="0.25">
      <c r="B602" s="622"/>
      <c r="C602" s="622"/>
      <c r="D602" s="622"/>
      <c r="E602" s="622"/>
      <c r="F602" s="622"/>
      <c r="G602" s="622"/>
      <c r="H602" s="623"/>
      <c r="I602" s="603"/>
      <c r="J602" s="603"/>
      <c r="K602" s="603"/>
      <c r="L602" s="603"/>
      <c r="M602" s="603"/>
      <c r="N602" s="603"/>
      <c r="O602" s="603"/>
    </row>
    <row r="603" spans="2:15" ht="14.25" customHeight="1" x14ac:dyDescent="0.25">
      <c r="B603" s="622"/>
      <c r="C603" s="622"/>
      <c r="D603" s="622"/>
      <c r="E603" s="622"/>
      <c r="F603" s="622"/>
      <c r="G603" s="622"/>
      <c r="H603" s="623"/>
      <c r="I603" s="603"/>
      <c r="J603" s="603"/>
      <c r="K603" s="603"/>
      <c r="L603" s="603"/>
      <c r="M603" s="603"/>
      <c r="N603" s="603"/>
      <c r="O603" s="603"/>
    </row>
    <row r="604" spans="2:15" ht="14.25" customHeight="1" x14ac:dyDescent="0.25">
      <c r="B604" s="622"/>
      <c r="C604" s="622"/>
      <c r="D604" s="622"/>
      <c r="E604" s="622"/>
      <c r="F604" s="622"/>
      <c r="G604" s="622"/>
      <c r="H604" s="623"/>
      <c r="I604" s="603"/>
      <c r="J604" s="603"/>
      <c r="K604" s="603"/>
      <c r="L604" s="603"/>
      <c r="M604" s="603"/>
      <c r="N604" s="603"/>
      <c r="O604" s="603"/>
    </row>
    <row r="605" spans="2:15" ht="14.25" customHeight="1" x14ac:dyDescent="0.25">
      <c r="B605" s="622"/>
      <c r="C605" s="622"/>
      <c r="D605" s="622"/>
      <c r="E605" s="622"/>
      <c r="F605" s="622"/>
      <c r="G605" s="622"/>
      <c r="H605" s="623"/>
      <c r="I605" s="603"/>
      <c r="J605" s="603"/>
      <c r="K605" s="603"/>
      <c r="L605" s="603"/>
      <c r="M605" s="603"/>
      <c r="N605" s="603"/>
      <c r="O605" s="603"/>
    </row>
    <row r="606" spans="2:15" ht="14.25" customHeight="1" x14ac:dyDescent="0.25">
      <c r="B606" s="622"/>
      <c r="C606" s="622"/>
      <c r="D606" s="622"/>
      <c r="E606" s="622"/>
      <c r="F606" s="622"/>
      <c r="G606" s="622"/>
      <c r="H606" s="623"/>
      <c r="I606" s="603"/>
      <c r="J606" s="603"/>
      <c r="K606" s="603"/>
      <c r="L606" s="603"/>
      <c r="M606" s="603"/>
      <c r="N606" s="603"/>
      <c r="O606" s="603"/>
    </row>
    <row r="607" spans="2:15" ht="14.25" customHeight="1" x14ac:dyDescent="0.25">
      <c r="B607" s="622"/>
      <c r="C607" s="622"/>
      <c r="D607" s="622"/>
      <c r="E607" s="622"/>
      <c r="F607" s="622"/>
      <c r="G607" s="622"/>
      <c r="H607" s="623"/>
      <c r="I607" s="603"/>
      <c r="J607" s="603"/>
      <c r="K607" s="603"/>
      <c r="L607" s="603"/>
      <c r="M607" s="603"/>
      <c r="N607" s="603"/>
      <c r="O607" s="603"/>
    </row>
    <row r="608" spans="2:15" ht="14.25" customHeight="1" x14ac:dyDescent="0.25">
      <c r="B608" s="622"/>
      <c r="C608" s="622"/>
      <c r="D608" s="622"/>
      <c r="E608" s="622"/>
      <c r="F608" s="622"/>
      <c r="G608" s="622"/>
      <c r="H608" s="623"/>
      <c r="I608" s="603"/>
      <c r="J608" s="603"/>
      <c r="K608" s="603"/>
      <c r="L608" s="603"/>
      <c r="M608" s="603"/>
      <c r="N608" s="603"/>
      <c r="O608" s="603"/>
    </row>
    <row r="609" spans="2:15" ht="14.25" customHeight="1" x14ac:dyDescent="0.25">
      <c r="B609" s="622"/>
      <c r="C609" s="622"/>
      <c r="D609" s="622"/>
      <c r="E609" s="622"/>
      <c r="F609" s="622"/>
      <c r="G609" s="622"/>
      <c r="H609" s="623"/>
      <c r="I609" s="603"/>
      <c r="J609" s="603"/>
      <c r="K609" s="603"/>
      <c r="L609" s="603"/>
      <c r="M609" s="603"/>
      <c r="N609" s="603"/>
      <c r="O609" s="603"/>
    </row>
    <row r="610" spans="2:15" ht="14.25" customHeight="1" x14ac:dyDescent="0.25">
      <c r="B610" s="622"/>
      <c r="C610" s="622"/>
      <c r="D610" s="622"/>
      <c r="E610" s="622"/>
      <c r="F610" s="622"/>
      <c r="G610" s="622"/>
      <c r="H610" s="623"/>
      <c r="I610" s="603"/>
      <c r="J610" s="603"/>
      <c r="K610" s="603"/>
      <c r="L610" s="603"/>
      <c r="M610" s="603"/>
      <c r="N610" s="603"/>
      <c r="O610" s="603"/>
    </row>
    <row r="611" spans="2:15" ht="14.25" customHeight="1" x14ac:dyDescent="0.25">
      <c r="B611" s="622"/>
      <c r="C611" s="622"/>
      <c r="D611" s="622"/>
      <c r="E611" s="622"/>
      <c r="F611" s="622"/>
      <c r="G611" s="622"/>
      <c r="H611" s="623"/>
      <c r="I611" s="603"/>
      <c r="J611" s="603"/>
      <c r="K611" s="603"/>
      <c r="L611" s="603"/>
      <c r="M611" s="603"/>
      <c r="N611" s="603"/>
      <c r="O611" s="603"/>
    </row>
    <row r="612" spans="2:15" ht="14.25" customHeight="1" x14ac:dyDescent="0.25">
      <c r="B612" s="622"/>
      <c r="C612" s="622"/>
      <c r="D612" s="622"/>
      <c r="E612" s="622"/>
      <c r="F612" s="622"/>
      <c r="G612" s="622"/>
      <c r="H612" s="623"/>
      <c r="I612" s="603"/>
      <c r="J612" s="603"/>
      <c r="K612" s="603"/>
      <c r="L612" s="603"/>
      <c r="M612" s="603"/>
      <c r="N612" s="603"/>
      <c r="O612" s="603"/>
    </row>
    <row r="613" spans="2:15" ht="14.25" customHeight="1" x14ac:dyDescent="0.25">
      <c r="B613" s="622"/>
      <c r="C613" s="622"/>
      <c r="D613" s="622"/>
      <c r="E613" s="622"/>
      <c r="F613" s="622"/>
      <c r="G613" s="622"/>
      <c r="H613" s="623"/>
      <c r="I613" s="603"/>
      <c r="J613" s="603"/>
      <c r="K613" s="603"/>
      <c r="L613" s="603"/>
      <c r="M613" s="603"/>
      <c r="N613" s="603"/>
      <c r="O613" s="603"/>
    </row>
    <row r="614" spans="2:15" ht="14.25" customHeight="1" x14ac:dyDescent="0.25">
      <c r="B614" s="622"/>
      <c r="C614" s="622"/>
      <c r="D614" s="622"/>
      <c r="E614" s="622"/>
      <c r="F614" s="622"/>
      <c r="G614" s="622"/>
      <c r="H614" s="623"/>
      <c r="I614" s="603"/>
      <c r="J614" s="603"/>
      <c r="K614" s="603"/>
      <c r="L614" s="603"/>
      <c r="M614" s="603"/>
      <c r="N614" s="603"/>
      <c r="O614" s="603"/>
    </row>
    <row r="615" spans="2:15" ht="14.25" customHeight="1" x14ac:dyDescent="0.25">
      <c r="B615" s="622"/>
      <c r="C615" s="622"/>
      <c r="D615" s="622"/>
      <c r="E615" s="622"/>
      <c r="F615" s="622"/>
      <c r="G615" s="622"/>
      <c r="H615" s="623"/>
      <c r="I615" s="603"/>
      <c r="J615" s="603"/>
      <c r="K615" s="603"/>
      <c r="L615" s="603"/>
      <c r="M615" s="603"/>
      <c r="N615" s="603"/>
      <c r="O615" s="603"/>
    </row>
    <row r="616" spans="2:15" ht="14.25" customHeight="1" x14ac:dyDescent="0.25">
      <c r="B616" s="622"/>
      <c r="C616" s="622"/>
      <c r="D616" s="622"/>
      <c r="E616" s="622"/>
      <c r="F616" s="622"/>
      <c r="G616" s="622"/>
      <c r="H616" s="623"/>
      <c r="I616" s="603"/>
      <c r="J616" s="603"/>
      <c r="K616" s="603"/>
      <c r="L616" s="603"/>
      <c r="M616" s="603"/>
      <c r="N616" s="603"/>
      <c r="O616" s="603"/>
    </row>
    <row r="617" spans="2:15" ht="14.25" customHeight="1" x14ac:dyDescent="0.25">
      <c r="B617" s="622"/>
      <c r="C617" s="622"/>
      <c r="D617" s="622"/>
      <c r="E617" s="622"/>
      <c r="F617" s="622"/>
      <c r="G617" s="622"/>
      <c r="H617" s="623"/>
      <c r="I617" s="603"/>
      <c r="J617" s="603"/>
      <c r="K617" s="603"/>
      <c r="L617" s="603"/>
      <c r="M617" s="603"/>
      <c r="N617" s="603"/>
      <c r="O617" s="603"/>
    </row>
    <row r="618" spans="2:15" ht="14.25" customHeight="1" x14ac:dyDescent="0.25">
      <c r="B618" s="622"/>
      <c r="C618" s="622"/>
      <c r="D618" s="622"/>
      <c r="E618" s="622"/>
      <c r="F618" s="622"/>
      <c r="G618" s="622"/>
      <c r="H618" s="623"/>
      <c r="I618" s="603"/>
      <c r="J618" s="603"/>
      <c r="K618" s="603"/>
      <c r="L618" s="603"/>
      <c r="M618" s="603"/>
      <c r="N618" s="603"/>
      <c r="O618" s="603"/>
    </row>
    <row r="619" spans="2:15" ht="14.25" customHeight="1" x14ac:dyDescent="0.25">
      <c r="B619" s="622"/>
      <c r="C619" s="622"/>
      <c r="D619" s="622"/>
      <c r="E619" s="622"/>
      <c r="F619" s="622"/>
      <c r="G619" s="622"/>
      <c r="H619" s="623"/>
      <c r="I619" s="603"/>
      <c r="J619" s="603"/>
      <c r="K619" s="603"/>
      <c r="L619" s="603"/>
      <c r="M619" s="603"/>
      <c r="N619" s="603"/>
      <c r="O619" s="603"/>
    </row>
    <row r="620" spans="2:15" ht="14.25" customHeight="1" x14ac:dyDescent="0.25">
      <c r="B620" s="622"/>
      <c r="C620" s="622"/>
      <c r="D620" s="622"/>
      <c r="E620" s="622"/>
      <c r="F620" s="622"/>
      <c r="G620" s="622"/>
      <c r="H620" s="623"/>
      <c r="I620" s="603"/>
      <c r="J620" s="603"/>
      <c r="K620" s="603"/>
      <c r="L620" s="603"/>
      <c r="M620" s="603"/>
      <c r="N620" s="603"/>
      <c r="O620" s="603"/>
    </row>
    <row r="621" spans="2:15" ht="14.25" customHeight="1" x14ac:dyDescent="0.25">
      <c r="B621" s="622"/>
      <c r="C621" s="622"/>
      <c r="D621" s="622"/>
      <c r="E621" s="622"/>
      <c r="F621" s="622"/>
      <c r="G621" s="622"/>
      <c r="H621" s="623"/>
      <c r="I621" s="603"/>
      <c r="J621" s="603"/>
      <c r="K621" s="603"/>
      <c r="L621" s="603"/>
      <c r="M621" s="603"/>
      <c r="N621" s="603"/>
      <c r="O621" s="603"/>
    </row>
    <row r="622" spans="2:15" ht="14.25" customHeight="1" x14ac:dyDescent="0.25">
      <c r="B622" s="622"/>
      <c r="C622" s="622"/>
      <c r="D622" s="622"/>
      <c r="E622" s="622"/>
      <c r="F622" s="622"/>
      <c r="G622" s="622"/>
      <c r="H622" s="623"/>
      <c r="I622" s="603"/>
      <c r="J622" s="603"/>
      <c r="K622" s="603"/>
      <c r="L622" s="603"/>
      <c r="M622" s="603"/>
      <c r="N622" s="603"/>
      <c r="O622" s="603"/>
    </row>
    <row r="623" spans="2:15" ht="14.25" customHeight="1" x14ac:dyDescent="0.25">
      <c r="B623" s="622"/>
      <c r="C623" s="622"/>
      <c r="D623" s="622"/>
      <c r="E623" s="622"/>
      <c r="F623" s="622"/>
      <c r="G623" s="622"/>
      <c r="H623" s="623"/>
      <c r="I623" s="603"/>
      <c r="J623" s="603"/>
      <c r="K623" s="603"/>
      <c r="L623" s="603"/>
      <c r="M623" s="603"/>
      <c r="N623" s="603"/>
      <c r="O623" s="603"/>
    </row>
    <row r="624" spans="2:15" ht="14.25" customHeight="1" x14ac:dyDescent="0.25">
      <c r="B624" s="622"/>
      <c r="C624" s="622"/>
      <c r="D624" s="622"/>
      <c r="E624" s="622"/>
      <c r="F624" s="622"/>
      <c r="G624" s="622"/>
      <c r="H624" s="623"/>
      <c r="I624" s="603"/>
      <c r="J624" s="603"/>
      <c r="K624" s="603"/>
      <c r="L624" s="603"/>
      <c r="M624" s="603"/>
      <c r="N624" s="603"/>
      <c r="O624" s="603"/>
    </row>
    <row r="625" spans="2:15" ht="14.25" customHeight="1" x14ac:dyDescent="0.25">
      <c r="B625" s="622"/>
      <c r="C625" s="622"/>
      <c r="D625" s="622"/>
      <c r="E625" s="622"/>
      <c r="F625" s="622"/>
      <c r="G625" s="622"/>
      <c r="H625" s="623"/>
      <c r="I625" s="603"/>
      <c r="J625" s="603"/>
      <c r="K625" s="603"/>
      <c r="L625" s="603"/>
      <c r="M625" s="603"/>
      <c r="N625" s="603"/>
      <c r="O625" s="603"/>
    </row>
    <row r="626" spans="2:15" ht="14.25" customHeight="1" x14ac:dyDescent="0.25">
      <c r="B626" s="622"/>
      <c r="C626" s="622"/>
      <c r="D626" s="622"/>
      <c r="E626" s="622"/>
      <c r="F626" s="622"/>
      <c r="G626" s="622"/>
      <c r="H626" s="623"/>
      <c r="I626" s="603"/>
      <c r="J626" s="603"/>
      <c r="K626" s="603"/>
      <c r="L626" s="603"/>
      <c r="M626" s="603"/>
      <c r="N626" s="603"/>
      <c r="O626" s="603"/>
    </row>
    <row r="627" spans="2:15" ht="14.25" customHeight="1" x14ac:dyDescent="0.25">
      <c r="B627" s="622"/>
      <c r="C627" s="622"/>
      <c r="D627" s="622"/>
      <c r="E627" s="622"/>
      <c r="F627" s="622"/>
      <c r="G627" s="622"/>
      <c r="H627" s="623"/>
      <c r="I627" s="603"/>
      <c r="J627" s="603"/>
      <c r="K627" s="603"/>
      <c r="L627" s="603"/>
      <c r="M627" s="603"/>
      <c r="N627" s="603"/>
      <c r="O627" s="603"/>
    </row>
    <row r="628" spans="2:15" ht="14.25" customHeight="1" x14ac:dyDescent="0.25">
      <c r="B628" s="622"/>
      <c r="C628" s="622"/>
      <c r="D628" s="622"/>
      <c r="E628" s="622"/>
      <c r="F628" s="622"/>
      <c r="G628" s="622"/>
      <c r="H628" s="623"/>
      <c r="I628" s="603"/>
      <c r="J628" s="603"/>
      <c r="K628" s="603"/>
      <c r="L628" s="603"/>
      <c r="M628" s="603"/>
      <c r="N628" s="603"/>
      <c r="O628" s="603"/>
    </row>
    <row r="629" spans="2:15" ht="14.25" customHeight="1" x14ac:dyDescent="0.25">
      <c r="B629" s="622"/>
      <c r="C629" s="622"/>
      <c r="D629" s="622"/>
      <c r="E629" s="622"/>
      <c r="F629" s="622"/>
      <c r="G629" s="622"/>
      <c r="H629" s="623"/>
      <c r="I629" s="603"/>
      <c r="J629" s="603"/>
      <c r="K629" s="603"/>
      <c r="L629" s="603"/>
      <c r="M629" s="603"/>
      <c r="N629" s="603"/>
      <c r="O629" s="603"/>
    </row>
    <row r="630" spans="2:15" ht="14.25" customHeight="1" x14ac:dyDescent="0.25">
      <c r="B630" s="622"/>
      <c r="C630" s="622"/>
      <c r="D630" s="622"/>
      <c r="E630" s="622"/>
      <c r="F630" s="622"/>
      <c r="G630" s="622"/>
      <c r="H630" s="623"/>
      <c r="I630" s="603"/>
      <c r="J630" s="603"/>
      <c r="K630" s="603"/>
      <c r="L630" s="603"/>
      <c r="M630" s="603"/>
      <c r="N630" s="603"/>
      <c r="O630" s="603"/>
    </row>
    <row r="631" spans="2:15" ht="14.25" customHeight="1" x14ac:dyDescent="0.25">
      <c r="B631" s="622"/>
      <c r="C631" s="622"/>
      <c r="D631" s="622"/>
      <c r="E631" s="622"/>
      <c r="F631" s="622"/>
      <c r="G631" s="622"/>
      <c r="H631" s="623"/>
      <c r="I631" s="603"/>
      <c r="J631" s="603"/>
      <c r="K631" s="603"/>
      <c r="L631" s="603"/>
      <c r="M631" s="603"/>
      <c r="N631" s="603"/>
      <c r="O631" s="603"/>
    </row>
    <row r="632" spans="2:15" ht="14.25" customHeight="1" x14ac:dyDescent="0.25">
      <c r="B632" s="622"/>
      <c r="C632" s="622"/>
      <c r="D632" s="622"/>
      <c r="E632" s="622"/>
      <c r="F632" s="622"/>
      <c r="G632" s="622"/>
      <c r="H632" s="623"/>
      <c r="I632" s="603"/>
      <c r="J632" s="603"/>
      <c r="K632" s="603"/>
      <c r="L632" s="603"/>
      <c r="M632" s="603"/>
      <c r="N632" s="603"/>
      <c r="O632" s="603"/>
    </row>
    <row r="633" spans="2:15" ht="14.25" customHeight="1" x14ac:dyDescent="0.25">
      <c r="B633" s="622"/>
      <c r="C633" s="622"/>
      <c r="D633" s="622"/>
      <c r="E633" s="622"/>
      <c r="F633" s="622"/>
      <c r="G633" s="622"/>
      <c r="H633" s="623"/>
      <c r="I633" s="603"/>
      <c r="J633" s="603"/>
      <c r="K633" s="603"/>
      <c r="L633" s="603"/>
      <c r="M633" s="603"/>
      <c r="N633" s="603"/>
      <c r="O633" s="603"/>
    </row>
    <row r="634" spans="2:15" ht="14.25" customHeight="1" x14ac:dyDescent="0.25">
      <c r="B634" s="622"/>
      <c r="C634" s="622"/>
      <c r="D634" s="622"/>
      <c r="E634" s="622"/>
      <c r="F634" s="622"/>
      <c r="G634" s="622"/>
      <c r="H634" s="623"/>
      <c r="I634" s="603"/>
      <c r="J634" s="603"/>
      <c r="K634" s="603"/>
      <c r="L634" s="603"/>
      <c r="M634" s="603"/>
      <c r="N634" s="603"/>
      <c r="O634" s="603"/>
    </row>
    <row r="635" spans="2:15" ht="14.25" customHeight="1" x14ac:dyDescent="0.25">
      <c r="B635" s="622"/>
      <c r="C635" s="622"/>
      <c r="D635" s="622"/>
      <c r="E635" s="622"/>
      <c r="F635" s="622"/>
      <c r="G635" s="622"/>
      <c r="H635" s="623"/>
      <c r="I635" s="603"/>
      <c r="J635" s="603"/>
      <c r="K635" s="603"/>
      <c r="L635" s="603"/>
      <c r="M635" s="603"/>
      <c r="N635" s="603"/>
      <c r="O635" s="603"/>
    </row>
    <row r="636" spans="2:15" ht="14.25" customHeight="1" x14ac:dyDescent="0.25">
      <c r="B636" s="622"/>
      <c r="C636" s="622"/>
      <c r="D636" s="622"/>
      <c r="E636" s="622"/>
      <c r="F636" s="622"/>
      <c r="G636" s="622"/>
      <c r="H636" s="623"/>
      <c r="I636" s="603"/>
      <c r="J636" s="603"/>
      <c r="K636" s="603"/>
      <c r="L636" s="603"/>
      <c r="M636" s="603"/>
      <c r="N636" s="603"/>
      <c r="O636" s="603"/>
    </row>
    <row r="637" spans="2:15" ht="14.25" customHeight="1" x14ac:dyDescent="0.25">
      <c r="B637" s="622"/>
      <c r="C637" s="622"/>
      <c r="D637" s="622"/>
      <c r="E637" s="622"/>
      <c r="F637" s="622"/>
      <c r="G637" s="622"/>
      <c r="H637" s="623"/>
      <c r="I637" s="603"/>
      <c r="J637" s="603"/>
      <c r="K637" s="603"/>
      <c r="L637" s="603"/>
      <c r="M637" s="603"/>
      <c r="N637" s="603"/>
      <c r="O637" s="603"/>
    </row>
    <row r="638" spans="2:15" ht="14.25" customHeight="1" x14ac:dyDescent="0.25">
      <c r="B638" s="622"/>
      <c r="C638" s="622"/>
      <c r="D638" s="622"/>
      <c r="E638" s="622"/>
      <c r="F638" s="622"/>
      <c r="G638" s="622"/>
      <c r="H638" s="623"/>
      <c r="I638" s="603"/>
      <c r="J638" s="603"/>
      <c r="K638" s="603"/>
      <c r="L638" s="603"/>
      <c r="M638" s="603"/>
      <c r="N638" s="603"/>
      <c r="O638" s="603"/>
    </row>
    <row r="639" spans="2:15" ht="14.25" customHeight="1" x14ac:dyDescent="0.25">
      <c r="B639" s="622"/>
      <c r="C639" s="622"/>
      <c r="D639" s="622"/>
      <c r="E639" s="622"/>
      <c r="F639" s="622"/>
      <c r="G639" s="622"/>
      <c r="H639" s="623"/>
      <c r="I639" s="603"/>
      <c r="J639" s="603"/>
      <c r="K639" s="603"/>
      <c r="L639" s="603"/>
      <c r="M639" s="603"/>
      <c r="N639" s="603"/>
      <c r="O639" s="603"/>
    </row>
    <row r="640" spans="2:15" ht="14.25" customHeight="1" x14ac:dyDescent="0.25">
      <c r="B640" s="622"/>
      <c r="C640" s="622"/>
      <c r="D640" s="622"/>
      <c r="E640" s="622"/>
      <c r="F640" s="622"/>
      <c r="G640" s="622"/>
      <c r="H640" s="623"/>
      <c r="I640" s="603"/>
      <c r="J640" s="603"/>
      <c r="K640" s="603"/>
      <c r="L640" s="603"/>
      <c r="M640" s="603"/>
      <c r="N640" s="603"/>
      <c r="O640" s="603"/>
    </row>
    <row r="641" spans="2:15" ht="14.25" customHeight="1" x14ac:dyDescent="0.25">
      <c r="B641" s="622"/>
      <c r="C641" s="622"/>
      <c r="D641" s="622"/>
      <c r="E641" s="622"/>
      <c r="F641" s="622"/>
      <c r="G641" s="622"/>
      <c r="H641" s="623"/>
      <c r="I641" s="603"/>
      <c r="J641" s="603"/>
      <c r="K641" s="603"/>
      <c r="L641" s="603"/>
      <c r="M641" s="603"/>
      <c r="N641" s="603"/>
      <c r="O641" s="603"/>
    </row>
    <row r="642" spans="2:15" ht="14.25" customHeight="1" x14ac:dyDescent="0.25">
      <c r="B642" s="622"/>
      <c r="C642" s="622"/>
      <c r="D642" s="622"/>
      <c r="E642" s="622"/>
      <c r="F642" s="622"/>
      <c r="G642" s="622"/>
      <c r="H642" s="623"/>
      <c r="I642" s="603"/>
      <c r="J642" s="603"/>
      <c r="K642" s="603"/>
      <c r="L642" s="603"/>
      <c r="M642" s="603"/>
      <c r="N642" s="603"/>
      <c r="O642" s="603"/>
    </row>
    <row r="643" spans="2:15" ht="14.25" customHeight="1" x14ac:dyDescent="0.25">
      <c r="B643" s="622"/>
      <c r="C643" s="622"/>
      <c r="D643" s="622"/>
      <c r="E643" s="622"/>
      <c r="F643" s="622"/>
      <c r="G643" s="622"/>
      <c r="H643" s="623"/>
      <c r="I643" s="603"/>
      <c r="J643" s="603"/>
      <c r="K643" s="603"/>
      <c r="L643" s="603"/>
      <c r="M643" s="603"/>
      <c r="N643" s="603"/>
      <c r="O643" s="603"/>
    </row>
    <row r="644" spans="2:15" ht="14.25" customHeight="1" x14ac:dyDescent="0.25">
      <c r="B644" s="622"/>
      <c r="C644" s="622"/>
      <c r="D644" s="622"/>
      <c r="E644" s="622"/>
      <c r="F644" s="622"/>
      <c r="G644" s="622"/>
      <c r="H644" s="623"/>
      <c r="I644" s="603"/>
      <c r="J644" s="603"/>
      <c r="K644" s="603"/>
      <c r="L644" s="603"/>
      <c r="M644" s="603"/>
      <c r="N644" s="603"/>
      <c r="O644" s="603"/>
    </row>
    <row r="645" spans="2:15" ht="14.25" customHeight="1" x14ac:dyDescent="0.25">
      <c r="B645" s="622"/>
      <c r="C645" s="622"/>
      <c r="D645" s="622"/>
      <c r="E645" s="622"/>
      <c r="F645" s="622"/>
      <c r="G645" s="622"/>
      <c r="H645" s="623"/>
      <c r="I645" s="603"/>
      <c r="J645" s="603"/>
      <c r="K645" s="603"/>
      <c r="L645" s="603"/>
      <c r="M645" s="603"/>
      <c r="N645" s="603"/>
      <c r="O645" s="603"/>
    </row>
    <row r="646" spans="2:15" ht="14.25" customHeight="1" x14ac:dyDescent="0.25">
      <c r="B646" s="622"/>
      <c r="C646" s="622"/>
      <c r="D646" s="622"/>
      <c r="E646" s="622"/>
      <c r="F646" s="622"/>
      <c r="G646" s="622"/>
      <c r="H646" s="623"/>
      <c r="I646" s="603"/>
      <c r="J646" s="603"/>
      <c r="K646" s="603"/>
      <c r="L646" s="603"/>
      <c r="M646" s="603"/>
      <c r="N646" s="603"/>
      <c r="O646" s="603"/>
    </row>
    <row r="647" spans="2:15" ht="14.25" customHeight="1" x14ac:dyDescent="0.25">
      <c r="B647" s="622"/>
      <c r="C647" s="622"/>
      <c r="D647" s="622"/>
      <c r="E647" s="622"/>
      <c r="F647" s="622"/>
      <c r="G647" s="622"/>
      <c r="H647" s="623"/>
      <c r="I647" s="603"/>
      <c r="J647" s="603"/>
      <c r="K647" s="603"/>
      <c r="L647" s="603"/>
      <c r="M647" s="603"/>
      <c r="N647" s="603"/>
      <c r="O647" s="603"/>
    </row>
    <row r="648" spans="2:15" ht="14.25" customHeight="1" x14ac:dyDescent="0.25">
      <c r="B648" s="622"/>
      <c r="C648" s="622"/>
      <c r="D648" s="622"/>
      <c r="E648" s="622"/>
      <c r="F648" s="622"/>
      <c r="G648" s="622"/>
      <c r="H648" s="623"/>
      <c r="I648" s="603"/>
      <c r="J648" s="603"/>
      <c r="K648" s="603"/>
      <c r="L648" s="603"/>
      <c r="M648" s="603"/>
      <c r="N648" s="603"/>
      <c r="O648" s="603"/>
    </row>
    <row r="649" spans="2:15" ht="14.25" customHeight="1" x14ac:dyDescent="0.25">
      <c r="B649" s="622"/>
      <c r="C649" s="622"/>
      <c r="D649" s="622"/>
      <c r="E649" s="622"/>
      <c r="F649" s="622"/>
      <c r="G649" s="622"/>
      <c r="H649" s="623"/>
      <c r="I649" s="603"/>
      <c r="J649" s="603"/>
      <c r="K649" s="603"/>
      <c r="L649" s="603"/>
      <c r="M649" s="603"/>
      <c r="N649" s="603"/>
      <c r="O649" s="603"/>
    </row>
    <row r="650" spans="2:15" ht="14.25" customHeight="1" x14ac:dyDescent="0.25">
      <c r="B650" s="622"/>
      <c r="C650" s="622"/>
      <c r="D650" s="622"/>
      <c r="E650" s="622"/>
      <c r="F650" s="622"/>
      <c r="G650" s="622"/>
      <c r="H650" s="623"/>
      <c r="I650" s="603"/>
      <c r="J650" s="603"/>
      <c r="K650" s="603"/>
      <c r="L650" s="603"/>
      <c r="M650" s="603"/>
      <c r="N650" s="603"/>
      <c r="O650" s="603"/>
    </row>
    <row r="651" spans="2:15" ht="14.25" customHeight="1" x14ac:dyDescent="0.25">
      <c r="B651" s="622"/>
      <c r="C651" s="622"/>
      <c r="D651" s="622"/>
      <c r="E651" s="622"/>
      <c r="F651" s="622"/>
      <c r="G651" s="622"/>
      <c r="H651" s="623"/>
      <c r="I651" s="603"/>
      <c r="J651" s="603"/>
      <c r="K651" s="603"/>
      <c r="L651" s="603"/>
      <c r="M651" s="603"/>
      <c r="N651" s="603"/>
      <c r="O651" s="603"/>
    </row>
    <row r="652" spans="2:15" ht="14.25" customHeight="1" x14ac:dyDescent="0.25">
      <c r="B652" s="622"/>
      <c r="C652" s="622"/>
      <c r="D652" s="622"/>
      <c r="E652" s="622"/>
      <c r="F652" s="622"/>
      <c r="G652" s="622"/>
      <c r="H652" s="623"/>
      <c r="I652" s="603"/>
      <c r="J652" s="603"/>
      <c r="K652" s="603"/>
      <c r="L652" s="603"/>
      <c r="M652" s="603"/>
      <c r="N652" s="603"/>
      <c r="O652" s="603"/>
    </row>
    <row r="653" spans="2:15" ht="14.25" customHeight="1" x14ac:dyDescent="0.25">
      <c r="B653" s="622"/>
      <c r="C653" s="622"/>
      <c r="D653" s="622"/>
      <c r="E653" s="622"/>
      <c r="F653" s="622"/>
      <c r="G653" s="622"/>
      <c r="H653" s="623"/>
      <c r="I653" s="603"/>
      <c r="J653" s="603"/>
      <c r="K653" s="603"/>
      <c r="L653" s="603"/>
      <c r="M653" s="603"/>
      <c r="N653" s="603"/>
      <c r="O653" s="603"/>
    </row>
    <row r="654" spans="2:15" ht="14.25" customHeight="1" x14ac:dyDescent="0.25">
      <c r="B654" s="622"/>
      <c r="C654" s="622"/>
      <c r="D654" s="622"/>
      <c r="E654" s="622"/>
      <c r="F654" s="622"/>
      <c r="G654" s="622"/>
      <c r="H654" s="623"/>
      <c r="I654" s="603"/>
      <c r="J654" s="603"/>
      <c r="K654" s="603"/>
      <c r="L654" s="603"/>
      <c r="M654" s="603"/>
      <c r="N654" s="603"/>
      <c r="O654" s="603"/>
    </row>
    <row r="655" spans="2:15" ht="14.25" customHeight="1" x14ac:dyDescent="0.25">
      <c r="B655" s="622"/>
      <c r="C655" s="622"/>
      <c r="D655" s="622"/>
      <c r="E655" s="622"/>
      <c r="F655" s="622"/>
      <c r="G655" s="622"/>
      <c r="H655" s="623"/>
      <c r="I655" s="603"/>
      <c r="J655" s="603"/>
      <c r="K655" s="603"/>
      <c r="L655" s="603"/>
      <c r="M655" s="603"/>
      <c r="N655" s="603"/>
      <c r="O655" s="603"/>
    </row>
    <row r="656" spans="2:15" ht="14.25" customHeight="1" x14ac:dyDescent="0.25">
      <c r="B656" s="622"/>
      <c r="C656" s="622"/>
      <c r="D656" s="622"/>
      <c r="E656" s="622"/>
      <c r="F656" s="622"/>
      <c r="G656" s="622"/>
      <c r="H656" s="623"/>
      <c r="I656" s="603"/>
      <c r="J656" s="603"/>
      <c r="K656" s="603"/>
      <c r="L656" s="603"/>
      <c r="M656" s="603"/>
      <c r="N656" s="603"/>
      <c r="O656" s="603"/>
    </row>
    <row r="657" spans="2:15" ht="14.25" customHeight="1" x14ac:dyDescent="0.25">
      <c r="B657" s="622"/>
      <c r="C657" s="622"/>
      <c r="D657" s="622"/>
      <c r="E657" s="622"/>
      <c r="F657" s="622"/>
      <c r="G657" s="622"/>
      <c r="H657" s="623"/>
      <c r="I657" s="603"/>
      <c r="J657" s="603"/>
      <c r="K657" s="603"/>
      <c r="L657" s="603"/>
      <c r="M657" s="603"/>
      <c r="N657" s="603"/>
      <c r="O657" s="603"/>
    </row>
    <row r="658" spans="2:15" ht="14.25" customHeight="1" x14ac:dyDescent="0.25">
      <c r="B658" s="622"/>
      <c r="C658" s="622"/>
      <c r="D658" s="622"/>
      <c r="E658" s="622"/>
      <c r="F658" s="622"/>
      <c r="G658" s="622"/>
      <c r="H658" s="623"/>
      <c r="I658" s="603"/>
      <c r="J658" s="603"/>
      <c r="K658" s="603"/>
      <c r="L658" s="603"/>
      <c r="M658" s="603"/>
      <c r="N658" s="603"/>
      <c r="O658" s="603"/>
    </row>
    <row r="659" spans="2:15" ht="14.25" customHeight="1" x14ac:dyDescent="0.25">
      <c r="B659" s="622"/>
      <c r="C659" s="622"/>
      <c r="D659" s="622"/>
      <c r="E659" s="622"/>
      <c r="F659" s="622"/>
      <c r="G659" s="622"/>
      <c r="H659" s="623"/>
      <c r="I659" s="603"/>
      <c r="J659" s="603"/>
      <c r="K659" s="603"/>
      <c r="L659" s="603"/>
      <c r="M659" s="603"/>
      <c r="N659" s="603"/>
      <c r="O659" s="603"/>
    </row>
    <row r="660" spans="2:15" ht="14.25" customHeight="1" x14ac:dyDescent="0.25">
      <c r="B660" s="622"/>
      <c r="C660" s="622"/>
      <c r="D660" s="622"/>
      <c r="E660" s="622"/>
      <c r="F660" s="622"/>
      <c r="G660" s="622"/>
      <c r="H660" s="623"/>
      <c r="I660" s="603"/>
      <c r="J660" s="603"/>
      <c r="K660" s="603"/>
      <c r="L660" s="603"/>
      <c r="M660" s="603"/>
      <c r="N660" s="603"/>
      <c r="O660" s="603"/>
    </row>
    <row r="661" spans="2:15" ht="14.25" customHeight="1" x14ac:dyDescent="0.25">
      <c r="B661" s="622"/>
      <c r="C661" s="622"/>
      <c r="D661" s="622"/>
      <c r="E661" s="622"/>
      <c r="F661" s="622"/>
      <c r="G661" s="622"/>
      <c r="H661" s="623"/>
      <c r="I661" s="603"/>
      <c r="J661" s="603"/>
      <c r="K661" s="603"/>
      <c r="L661" s="603"/>
      <c r="M661" s="603"/>
      <c r="N661" s="603"/>
      <c r="O661" s="603"/>
    </row>
    <row r="662" spans="2:15" ht="14.25" customHeight="1" x14ac:dyDescent="0.25">
      <c r="B662" s="622"/>
      <c r="C662" s="622"/>
      <c r="D662" s="622"/>
      <c r="E662" s="622"/>
      <c r="F662" s="622"/>
      <c r="G662" s="622"/>
      <c r="H662" s="623"/>
      <c r="I662" s="603"/>
      <c r="J662" s="603"/>
      <c r="K662" s="603"/>
      <c r="L662" s="603"/>
      <c r="M662" s="603"/>
      <c r="N662" s="603"/>
      <c r="O662" s="603"/>
    </row>
    <row r="663" spans="2:15" ht="14.25" customHeight="1" x14ac:dyDescent="0.25">
      <c r="B663" s="622"/>
      <c r="C663" s="622"/>
      <c r="D663" s="622"/>
      <c r="E663" s="622"/>
      <c r="F663" s="622"/>
      <c r="G663" s="622"/>
      <c r="H663" s="623"/>
      <c r="I663" s="603"/>
      <c r="J663" s="603"/>
      <c r="K663" s="603"/>
      <c r="L663" s="603"/>
      <c r="M663" s="603"/>
      <c r="N663" s="603"/>
      <c r="O663" s="603"/>
    </row>
    <row r="664" spans="2:15" ht="14.25" customHeight="1" x14ac:dyDescent="0.25">
      <c r="B664" s="622"/>
      <c r="C664" s="622"/>
      <c r="D664" s="622"/>
      <c r="E664" s="622"/>
      <c r="F664" s="622"/>
      <c r="G664" s="622"/>
      <c r="H664" s="623"/>
      <c r="I664" s="603"/>
      <c r="J664" s="603"/>
      <c r="K664" s="603"/>
      <c r="L664" s="603"/>
      <c r="M664" s="603"/>
      <c r="N664" s="603"/>
      <c r="O664" s="603"/>
    </row>
    <row r="665" spans="2:15" ht="14.25" customHeight="1" x14ac:dyDescent="0.25">
      <c r="B665" s="622"/>
      <c r="C665" s="622"/>
      <c r="D665" s="622"/>
      <c r="E665" s="622"/>
      <c r="F665" s="622"/>
      <c r="G665" s="622"/>
      <c r="H665" s="623"/>
      <c r="I665" s="603"/>
      <c r="J665" s="603"/>
      <c r="K665" s="603"/>
      <c r="L665" s="603"/>
      <c r="M665" s="603"/>
      <c r="N665" s="603"/>
      <c r="O665" s="603"/>
    </row>
    <row r="666" spans="2:15" ht="14.25" customHeight="1" x14ac:dyDescent="0.25">
      <c r="B666" s="622"/>
      <c r="C666" s="622"/>
      <c r="D666" s="622"/>
      <c r="E666" s="622"/>
      <c r="F666" s="622"/>
      <c r="G666" s="622"/>
      <c r="H666" s="623"/>
      <c r="I666" s="603"/>
      <c r="J666" s="603"/>
      <c r="K666" s="603"/>
      <c r="L666" s="603"/>
      <c r="M666" s="603"/>
      <c r="N666" s="603"/>
      <c r="O666" s="603"/>
    </row>
    <row r="667" spans="2:15" ht="14.25" customHeight="1" x14ac:dyDescent="0.25">
      <c r="B667" s="622"/>
      <c r="C667" s="622"/>
      <c r="D667" s="622"/>
      <c r="E667" s="622"/>
      <c r="F667" s="622"/>
      <c r="G667" s="622"/>
      <c r="H667" s="623"/>
      <c r="I667" s="603"/>
      <c r="J667" s="603"/>
      <c r="K667" s="603"/>
      <c r="L667" s="603"/>
      <c r="M667" s="603"/>
      <c r="N667" s="603"/>
      <c r="O667" s="603"/>
    </row>
    <row r="668" spans="2:15" ht="14.25" customHeight="1" x14ac:dyDescent="0.25">
      <c r="B668" s="622"/>
      <c r="C668" s="622"/>
      <c r="D668" s="622"/>
      <c r="E668" s="622"/>
      <c r="F668" s="622"/>
      <c r="G668" s="622"/>
      <c r="H668" s="623"/>
      <c r="I668" s="603"/>
      <c r="J668" s="603"/>
      <c r="K668" s="603"/>
      <c r="L668" s="603"/>
      <c r="M668" s="603"/>
      <c r="N668" s="603"/>
      <c r="O668" s="603"/>
    </row>
    <row r="669" spans="2:15" ht="14.25" customHeight="1" x14ac:dyDescent="0.25">
      <c r="B669" s="622"/>
      <c r="C669" s="622"/>
      <c r="D669" s="622"/>
      <c r="E669" s="622"/>
      <c r="F669" s="622"/>
      <c r="G669" s="622"/>
      <c r="H669" s="623"/>
      <c r="I669" s="603"/>
      <c r="J669" s="603"/>
      <c r="K669" s="603"/>
      <c r="L669" s="603"/>
      <c r="M669" s="603"/>
      <c r="N669" s="603"/>
      <c r="O669" s="603"/>
    </row>
    <row r="670" spans="2:15" ht="14.25" customHeight="1" x14ac:dyDescent="0.25">
      <c r="B670" s="622"/>
      <c r="C670" s="622"/>
      <c r="D670" s="622"/>
      <c r="E670" s="622"/>
      <c r="F670" s="622"/>
      <c r="G670" s="622"/>
      <c r="H670" s="623"/>
      <c r="I670" s="603"/>
      <c r="J670" s="603"/>
      <c r="K670" s="603"/>
      <c r="L670" s="603"/>
      <c r="M670" s="603"/>
      <c r="N670" s="603"/>
      <c r="O670" s="603"/>
    </row>
    <row r="671" spans="2:15" ht="14.25" customHeight="1" x14ac:dyDescent="0.25">
      <c r="B671" s="622"/>
      <c r="C671" s="622"/>
      <c r="D671" s="622"/>
      <c r="E671" s="622"/>
      <c r="F671" s="622"/>
      <c r="G671" s="622"/>
      <c r="H671" s="623"/>
      <c r="I671" s="603"/>
      <c r="J671" s="603"/>
      <c r="K671" s="603"/>
      <c r="L671" s="603"/>
      <c r="M671" s="603"/>
      <c r="N671" s="603"/>
      <c r="O671" s="603"/>
    </row>
    <row r="672" spans="2:15" ht="14.25" customHeight="1" x14ac:dyDescent="0.25">
      <c r="B672" s="622"/>
      <c r="C672" s="622"/>
      <c r="D672" s="622"/>
      <c r="E672" s="622"/>
      <c r="F672" s="622"/>
      <c r="G672" s="622"/>
      <c r="H672" s="623"/>
      <c r="I672" s="603"/>
      <c r="J672" s="603"/>
      <c r="K672" s="603"/>
      <c r="L672" s="603"/>
      <c r="M672" s="603"/>
      <c r="N672" s="603"/>
      <c r="O672" s="603"/>
    </row>
    <row r="673" spans="2:15" ht="14.25" customHeight="1" x14ac:dyDescent="0.25">
      <c r="B673" s="622"/>
      <c r="C673" s="622"/>
      <c r="D673" s="622"/>
      <c r="E673" s="622"/>
      <c r="F673" s="622"/>
      <c r="G673" s="622"/>
      <c r="H673" s="623"/>
      <c r="I673" s="603"/>
      <c r="J673" s="603"/>
      <c r="K673" s="603"/>
      <c r="L673" s="603"/>
      <c r="M673" s="603"/>
      <c r="N673" s="603"/>
      <c r="O673" s="603"/>
    </row>
    <row r="674" spans="2:15" ht="14.25" customHeight="1" x14ac:dyDescent="0.25">
      <c r="B674" s="622"/>
      <c r="C674" s="622"/>
      <c r="D674" s="622"/>
      <c r="E674" s="622"/>
      <c r="F674" s="622"/>
      <c r="G674" s="622"/>
      <c r="H674" s="623"/>
      <c r="I674" s="603"/>
      <c r="J674" s="603"/>
      <c r="K674" s="603"/>
      <c r="L674" s="603"/>
      <c r="M674" s="603"/>
      <c r="N674" s="603"/>
      <c r="O674" s="603"/>
    </row>
    <row r="675" spans="2:15" ht="14.25" customHeight="1" x14ac:dyDescent="0.25">
      <c r="B675" s="622"/>
      <c r="C675" s="622"/>
      <c r="D675" s="622"/>
      <c r="E675" s="622"/>
      <c r="F675" s="622"/>
      <c r="G675" s="622"/>
      <c r="H675" s="623"/>
      <c r="I675" s="603"/>
      <c r="J675" s="603"/>
      <c r="K675" s="603"/>
      <c r="L675" s="603"/>
      <c r="M675" s="603"/>
      <c r="N675" s="603"/>
      <c r="O675" s="603"/>
    </row>
    <row r="676" spans="2:15" ht="14.25" customHeight="1" x14ac:dyDescent="0.25">
      <c r="B676" s="622"/>
      <c r="C676" s="622"/>
      <c r="D676" s="622"/>
      <c r="E676" s="622"/>
      <c r="F676" s="622"/>
      <c r="G676" s="622"/>
      <c r="H676" s="623"/>
      <c r="I676" s="603"/>
      <c r="J676" s="603"/>
      <c r="K676" s="603"/>
      <c r="L676" s="603"/>
      <c r="M676" s="603"/>
      <c r="N676" s="603"/>
      <c r="O676" s="603"/>
    </row>
    <row r="677" spans="2:15" ht="14.25" customHeight="1" x14ac:dyDescent="0.25">
      <c r="B677" s="622"/>
      <c r="C677" s="622"/>
      <c r="D677" s="622"/>
      <c r="E677" s="622"/>
      <c r="F677" s="622"/>
      <c r="G677" s="622"/>
      <c r="H677" s="623"/>
      <c r="I677" s="603"/>
      <c r="J677" s="603"/>
      <c r="K677" s="603"/>
      <c r="L677" s="603"/>
      <c r="M677" s="603"/>
      <c r="N677" s="603"/>
      <c r="O677" s="603"/>
    </row>
    <row r="678" spans="2:15" ht="14.25" customHeight="1" x14ac:dyDescent="0.25">
      <c r="B678" s="622"/>
      <c r="C678" s="622"/>
      <c r="D678" s="622"/>
      <c r="E678" s="622"/>
      <c r="F678" s="622"/>
      <c r="G678" s="622"/>
      <c r="H678" s="623"/>
      <c r="I678" s="603"/>
      <c r="J678" s="603"/>
      <c r="K678" s="603"/>
      <c r="L678" s="603"/>
      <c r="M678" s="603"/>
      <c r="N678" s="603"/>
      <c r="O678" s="603"/>
    </row>
    <row r="679" spans="2:15" ht="14.25" customHeight="1" x14ac:dyDescent="0.25">
      <c r="B679" s="622"/>
      <c r="C679" s="622"/>
      <c r="D679" s="622"/>
      <c r="E679" s="622"/>
      <c r="F679" s="622"/>
      <c r="G679" s="622"/>
      <c r="H679" s="623"/>
      <c r="I679" s="603"/>
      <c r="J679" s="603"/>
      <c r="K679" s="603"/>
      <c r="L679" s="603"/>
      <c r="M679" s="603"/>
      <c r="N679" s="603"/>
      <c r="O679" s="603"/>
    </row>
    <row r="680" spans="2:15" ht="14.25" customHeight="1" x14ac:dyDescent="0.25">
      <c r="B680" s="622"/>
      <c r="C680" s="622"/>
      <c r="D680" s="622"/>
      <c r="E680" s="622"/>
      <c r="F680" s="622"/>
      <c r="G680" s="622"/>
      <c r="H680" s="623"/>
      <c r="I680" s="603"/>
      <c r="J680" s="603"/>
      <c r="K680" s="603"/>
      <c r="L680" s="603"/>
      <c r="M680" s="603"/>
      <c r="N680" s="603"/>
      <c r="O680" s="603"/>
    </row>
    <row r="681" spans="2:15" ht="14.25" customHeight="1" x14ac:dyDescent="0.25">
      <c r="B681" s="622"/>
      <c r="C681" s="622"/>
      <c r="D681" s="622"/>
      <c r="E681" s="622"/>
      <c r="F681" s="622"/>
      <c r="G681" s="622"/>
      <c r="H681" s="623"/>
      <c r="I681" s="603"/>
      <c r="J681" s="603"/>
      <c r="K681" s="603"/>
      <c r="L681" s="603"/>
      <c r="M681" s="603"/>
      <c r="N681" s="603"/>
      <c r="O681" s="603"/>
    </row>
    <row r="682" spans="2:15" ht="14.25" customHeight="1" x14ac:dyDescent="0.25">
      <c r="B682" s="622"/>
      <c r="C682" s="622"/>
      <c r="D682" s="622"/>
      <c r="E682" s="622"/>
      <c r="F682" s="622"/>
      <c r="G682" s="622"/>
      <c r="H682" s="623"/>
      <c r="I682" s="603"/>
      <c r="J682" s="603"/>
      <c r="K682" s="603"/>
      <c r="L682" s="603"/>
      <c r="M682" s="603"/>
      <c r="N682" s="603"/>
      <c r="O682" s="603"/>
    </row>
    <row r="683" spans="2:15" ht="14.25" customHeight="1" x14ac:dyDescent="0.25">
      <c r="B683" s="622"/>
      <c r="C683" s="622"/>
      <c r="D683" s="622"/>
      <c r="E683" s="622"/>
      <c r="F683" s="622"/>
      <c r="G683" s="622"/>
      <c r="H683" s="623"/>
      <c r="I683" s="603"/>
      <c r="J683" s="603"/>
      <c r="K683" s="603"/>
      <c r="L683" s="603"/>
      <c r="M683" s="603"/>
      <c r="N683" s="603"/>
      <c r="O683" s="603"/>
    </row>
    <row r="684" spans="2:15" ht="14.25" customHeight="1" x14ac:dyDescent="0.25">
      <c r="B684" s="622"/>
      <c r="C684" s="622"/>
      <c r="D684" s="622"/>
      <c r="E684" s="622"/>
      <c r="F684" s="622"/>
      <c r="G684" s="622"/>
      <c r="H684" s="623"/>
      <c r="I684" s="603"/>
      <c r="J684" s="603"/>
      <c r="K684" s="603"/>
      <c r="L684" s="603"/>
      <c r="M684" s="603"/>
      <c r="N684" s="603"/>
      <c r="O684" s="603"/>
    </row>
    <row r="685" spans="2:15" ht="14.25" customHeight="1" x14ac:dyDescent="0.25">
      <c r="B685" s="622"/>
      <c r="C685" s="622"/>
      <c r="D685" s="622"/>
      <c r="E685" s="622"/>
      <c r="F685" s="622"/>
      <c r="G685" s="622"/>
      <c r="H685" s="623"/>
      <c r="I685" s="603"/>
      <c r="J685" s="603"/>
      <c r="K685" s="603"/>
      <c r="L685" s="603"/>
      <c r="M685" s="603"/>
      <c r="N685" s="603"/>
      <c r="O685" s="603"/>
    </row>
    <row r="686" spans="2:15" ht="14.25" customHeight="1" x14ac:dyDescent="0.25">
      <c r="B686" s="622"/>
      <c r="C686" s="622"/>
      <c r="D686" s="622"/>
      <c r="E686" s="622"/>
      <c r="F686" s="622"/>
      <c r="G686" s="622"/>
      <c r="H686" s="623"/>
      <c r="I686" s="603"/>
      <c r="J686" s="603"/>
      <c r="K686" s="603"/>
      <c r="L686" s="603"/>
      <c r="M686" s="603"/>
      <c r="N686" s="603"/>
      <c r="O686" s="603"/>
    </row>
    <row r="687" spans="2:15" ht="14.25" customHeight="1" x14ac:dyDescent="0.25">
      <c r="B687" s="622"/>
      <c r="C687" s="622"/>
      <c r="D687" s="622"/>
      <c r="E687" s="622"/>
      <c r="F687" s="622"/>
      <c r="G687" s="622"/>
      <c r="H687" s="623"/>
      <c r="I687" s="603"/>
      <c r="J687" s="603"/>
      <c r="K687" s="603"/>
      <c r="L687" s="603"/>
      <c r="M687" s="603"/>
      <c r="N687" s="603"/>
      <c r="O687" s="603"/>
    </row>
    <row r="688" spans="2:15" ht="14.25" customHeight="1" x14ac:dyDescent="0.25">
      <c r="B688" s="622"/>
      <c r="C688" s="622"/>
      <c r="D688" s="622"/>
      <c r="E688" s="622"/>
      <c r="F688" s="622"/>
      <c r="G688" s="622"/>
      <c r="H688" s="623"/>
      <c r="I688" s="603"/>
      <c r="J688" s="603"/>
      <c r="K688" s="603"/>
      <c r="L688" s="603"/>
      <c r="M688" s="603"/>
      <c r="N688" s="603"/>
      <c r="O688" s="603"/>
    </row>
    <row r="689" spans="2:15" ht="14.25" customHeight="1" x14ac:dyDescent="0.25">
      <c r="B689" s="622"/>
      <c r="C689" s="622"/>
      <c r="D689" s="622"/>
      <c r="E689" s="622"/>
      <c r="F689" s="622"/>
      <c r="G689" s="622"/>
      <c r="H689" s="623"/>
      <c r="I689" s="603"/>
      <c r="J689" s="603"/>
      <c r="K689" s="603"/>
      <c r="L689" s="603"/>
      <c r="M689" s="603"/>
      <c r="N689" s="603"/>
      <c r="O689" s="603"/>
    </row>
    <row r="690" spans="2:15" ht="14.25" customHeight="1" x14ac:dyDescent="0.25">
      <c r="B690" s="622"/>
      <c r="C690" s="622"/>
      <c r="D690" s="622"/>
      <c r="E690" s="622"/>
      <c r="F690" s="622"/>
      <c r="G690" s="622"/>
      <c r="H690" s="623"/>
      <c r="I690" s="603"/>
      <c r="J690" s="603"/>
      <c r="K690" s="603"/>
      <c r="L690" s="603"/>
      <c r="M690" s="603"/>
      <c r="N690" s="603"/>
      <c r="O690" s="603"/>
    </row>
    <row r="691" spans="2:15" ht="14.25" customHeight="1" x14ac:dyDescent="0.25">
      <c r="B691" s="622"/>
      <c r="C691" s="622"/>
      <c r="D691" s="622"/>
      <c r="E691" s="622"/>
      <c r="F691" s="622"/>
      <c r="G691" s="622"/>
      <c r="H691" s="623"/>
      <c r="I691" s="603"/>
      <c r="J691" s="603"/>
      <c r="K691" s="603"/>
      <c r="L691" s="603"/>
      <c r="M691" s="603"/>
      <c r="N691" s="603"/>
      <c r="O691" s="603"/>
    </row>
    <row r="692" spans="2:15" ht="14.25" customHeight="1" x14ac:dyDescent="0.25">
      <c r="B692" s="622"/>
      <c r="C692" s="622"/>
      <c r="D692" s="622"/>
      <c r="E692" s="622"/>
      <c r="F692" s="622"/>
      <c r="G692" s="622"/>
      <c r="H692" s="623"/>
      <c r="I692" s="603"/>
      <c r="J692" s="603"/>
      <c r="K692" s="603"/>
      <c r="L692" s="603"/>
      <c r="M692" s="603"/>
      <c r="N692" s="603"/>
      <c r="O692" s="603"/>
    </row>
    <row r="693" spans="2:15" ht="14.25" customHeight="1" x14ac:dyDescent="0.25">
      <c r="B693" s="622"/>
      <c r="C693" s="622"/>
      <c r="D693" s="622"/>
      <c r="E693" s="622"/>
      <c r="F693" s="622"/>
      <c r="G693" s="622"/>
      <c r="H693" s="623"/>
      <c r="I693" s="603"/>
      <c r="J693" s="603"/>
      <c r="K693" s="603"/>
      <c r="L693" s="603"/>
      <c r="M693" s="603"/>
      <c r="N693" s="603"/>
      <c r="O693" s="603"/>
    </row>
    <row r="694" spans="2:15" ht="14.25" customHeight="1" x14ac:dyDescent="0.25">
      <c r="B694" s="622"/>
      <c r="C694" s="622"/>
      <c r="D694" s="622"/>
      <c r="E694" s="622"/>
      <c r="F694" s="622"/>
      <c r="G694" s="622"/>
      <c r="H694" s="623"/>
      <c r="I694" s="603"/>
      <c r="J694" s="603"/>
      <c r="K694" s="603"/>
      <c r="L694" s="603"/>
      <c r="M694" s="603"/>
      <c r="N694" s="603"/>
      <c r="O694" s="603"/>
    </row>
    <row r="695" spans="2:15" ht="14.25" customHeight="1" x14ac:dyDescent="0.25">
      <c r="B695" s="622"/>
      <c r="C695" s="622"/>
      <c r="D695" s="622"/>
      <c r="E695" s="622"/>
      <c r="F695" s="622"/>
      <c r="G695" s="622"/>
      <c r="H695" s="623"/>
      <c r="I695" s="603"/>
      <c r="J695" s="603"/>
      <c r="K695" s="603"/>
      <c r="L695" s="603"/>
      <c r="M695" s="603"/>
      <c r="N695" s="603"/>
      <c r="O695" s="603"/>
    </row>
    <row r="696" spans="2:15" ht="14.25" customHeight="1" x14ac:dyDescent="0.25">
      <c r="B696" s="622"/>
      <c r="C696" s="622"/>
      <c r="D696" s="622"/>
      <c r="E696" s="622"/>
      <c r="F696" s="622"/>
      <c r="G696" s="622"/>
      <c r="H696" s="623"/>
      <c r="I696" s="603"/>
      <c r="J696" s="603"/>
      <c r="K696" s="603"/>
      <c r="L696" s="603"/>
      <c r="M696" s="603"/>
      <c r="N696" s="603"/>
      <c r="O696" s="603"/>
    </row>
    <row r="697" spans="2:15" ht="14.25" customHeight="1" x14ac:dyDescent="0.25">
      <c r="B697" s="622"/>
      <c r="C697" s="622"/>
      <c r="D697" s="622"/>
      <c r="E697" s="622"/>
      <c r="F697" s="622"/>
      <c r="G697" s="622"/>
      <c r="H697" s="623"/>
      <c r="I697" s="603"/>
      <c r="J697" s="603"/>
      <c r="K697" s="603"/>
      <c r="L697" s="603"/>
      <c r="M697" s="603"/>
      <c r="N697" s="603"/>
      <c r="O697" s="603"/>
    </row>
    <row r="698" spans="2:15" ht="14.25" customHeight="1" x14ac:dyDescent="0.25">
      <c r="B698" s="622"/>
      <c r="C698" s="622"/>
      <c r="D698" s="622"/>
      <c r="E698" s="622"/>
      <c r="F698" s="622"/>
      <c r="G698" s="622"/>
      <c r="H698" s="623"/>
      <c r="I698" s="603"/>
      <c r="J698" s="603"/>
      <c r="K698" s="603"/>
      <c r="L698" s="603"/>
      <c r="M698" s="603"/>
      <c r="N698" s="603"/>
      <c r="O698" s="603"/>
    </row>
    <row r="699" spans="2:15" ht="14.25" customHeight="1" x14ac:dyDescent="0.25">
      <c r="B699" s="622"/>
      <c r="C699" s="622"/>
      <c r="D699" s="622"/>
      <c r="E699" s="622"/>
      <c r="F699" s="622"/>
      <c r="G699" s="622"/>
      <c r="H699" s="623"/>
      <c r="I699" s="603"/>
      <c r="J699" s="603"/>
      <c r="K699" s="603"/>
      <c r="L699" s="603"/>
      <c r="M699" s="603"/>
      <c r="N699" s="603"/>
      <c r="O699" s="603"/>
    </row>
    <row r="700" spans="2:15" ht="14.25" customHeight="1" x14ac:dyDescent="0.25">
      <c r="B700" s="622"/>
      <c r="C700" s="622"/>
      <c r="D700" s="622"/>
      <c r="E700" s="622"/>
      <c r="F700" s="622"/>
      <c r="G700" s="622"/>
      <c r="H700" s="623"/>
      <c r="I700" s="603"/>
      <c r="J700" s="603"/>
      <c r="K700" s="603"/>
      <c r="L700" s="603"/>
      <c r="M700" s="603"/>
      <c r="N700" s="603"/>
      <c r="O700" s="603"/>
    </row>
    <row r="701" spans="2:15" ht="14.25" customHeight="1" x14ac:dyDescent="0.25">
      <c r="B701" s="622"/>
      <c r="C701" s="622"/>
      <c r="D701" s="622"/>
      <c r="E701" s="622"/>
      <c r="F701" s="622"/>
      <c r="G701" s="622"/>
      <c r="H701" s="623"/>
      <c r="I701" s="603"/>
      <c r="J701" s="603"/>
      <c r="K701" s="603"/>
      <c r="L701" s="603"/>
      <c r="M701" s="603"/>
      <c r="N701" s="603"/>
      <c r="O701" s="603"/>
    </row>
    <row r="702" spans="2:15" ht="14.25" customHeight="1" x14ac:dyDescent="0.25">
      <c r="B702" s="622"/>
      <c r="C702" s="622"/>
      <c r="D702" s="622"/>
      <c r="E702" s="622"/>
      <c r="F702" s="622"/>
      <c r="G702" s="622"/>
      <c r="H702" s="623"/>
      <c r="I702" s="603"/>
      <c r="J702" s="603"/>
      <c r="K702" s="603"/>
      <c r="L702" s="603"/>
      <c r="M702" s="603"/>
      <c r="N702" s="603"/>
      <c r="O702" s="603"/>
    </row>
    <row r="703" spans="2:15" ht="14.25" customHeight="1" x14ac:dyDescent="0.25">
      <c r="B703" s="622"/>
      <c r="C703" s="622"/>
      <c r="D703" s="622"/>
      <c r="E703" s="622"/>
      <c r="F703" s="622"/>
      <c r="G703" s="622"/>
      <c r="H703" s="623"/>
      <c r="I703" s="603"/>
      <c r="J703" s="603"/>
      <c r="K703" s="603"/>
      <c r="L703" s="603"/>
      <c r="M703" s="603"/>
      <c r="N703" s="603"/>
      <c r="O703" s="603"/>
    </row>
    <row r="704" spans="2:15" ht="14.25" customHeight="1" x14ac:dyDescent="0.25">
      <c r="B704" s="622"/>
      <c r="C704" s="622"/>
      <c r="D704" s="622"/>
      <c r="E704" s="622"/>
      <c r="F704" s="622"/>
      <c r="G704" s="622"/>
      <c r="H704" s="623"/>
      <c r="I704" s="603"/>
      <c r="J704" s="603"/>
      <c r="K704" s="603"/>
      <c r="L704" s="603"/>
      <c r="M704" s="603"/>
      <c r="N704" s="603"/>
      <c r="O704" s="603"/>
    </row>
    <row r="705" spans="2:15" ht="14.25" customHeight="1" x14ac:dyDescent="0.25">
      <c r="B705" s="622"/>
      <c r="C705" s="622"/>
      <c r="D705" s="622"/>
      <c r="E705" s="622"/>
      <c r="F705" s="622"/>
      <c r="G705" s="622"/>
      <c r="H705" s="623"/>
      <c r="I705" s="603"/>
      <c r="J705" s="603"/>
      <c r="K705" s="603"/>
      <c r="L705" s="603"/>
      <c r="M705" s="603"/>
      <c r="N705" s="603"/>
      <c r="O705" s="603"/>
    </row>
    <row r="706" spans="2:15" ht="14.25" customHeight="1" x14ac:dyDescent="0.25">
      <c r="B706" s="622"/>
      <c r="C706" s="622"/>
      <c r="D706" s="622"/>
      <c r="E706" s="622"/>
      <c r="F706" s="622"/>
      <c r="G706" s="622"/>
      <c r="H706" s="623"/>
      <c r="I706" s="603"/>
      <c r="J706" s="603"/>
      <c r="K706" s="603"/>
      <c r="L706" s="603"/>
      <c r="M706" s="603"/>
      <c r="N706" s="603"/>
      <c r="O706" s="603"/>
    </row>
    <row r="707" spans="2:15" ht="14.25" customHeight="1" x14ac:dyDescent="0.25">
      <c r="B707" s="622"/>
      <c r="C707" s="622"/>
      <c r="D707" s="622"/>
      <c r="E707" s="622"/>
      <c r="F707" s="622"/>
      <c r="G707" s="622"/>
      <c r="H707" s="623"/>
      <c r="I707" s="603"/>
      <c r="J707" s="603"/>
      <c r="K707" s="603"/>
      <c r="L707" s="603"/>
      <c r="M707" s="603"/>
      <c r="N707" s="603"/>
      <c r="O707" s="603"/>
    </row>
    <row r="708" spans="2:15" ht="14.25" customHeight="1" x14ac:dyDescent="0.25">
      <c r="B708" s="622"/>
      <c r="C708" s="622"/>
      <c r="D708" s="622"/>
      <c r="E708" s="622"/>
      <c r="F708" s="622"/>
      <c r="G708" s="622"/>
      <c r="H708" s="623"/>
      <c r="I708" s="603"/>
      <c r="J708" s="603"/>
      <c r="K708" s="603"/>
      <c r="L708" s="603"/>
      <c r="M708" s="603"/>
      <c r="N708" s="603"/>
      <c r="O708" s="603"/>
    </row>
    <row r="709" spans="2:15" ht="14.25" customHeight="1" x14ac:dyDescent="0.25">
      <c r="B709" s="622"/>
      <c r="C709" s="622"/>
      <c r="D709" s="622"/>
      <c r="E709" s="622"/>
      <c r="F709" s="622"/>
      <c r="G709" s="622"/>
      <c r="H709" s="623"/>
      <c r="I709" s="603"/>
      <c r="J709" s="603"/>
      <c r="K709" s="603"/>
      <c r="L709" s="603"/>
      <c r="M709" s="603"/>
      <c r="N709" s="603"/>
      <c r="O709" s="603"/>
    </row>
    <row r="710" spans="2:15" ht="14.25" customHeight="1" x14ac:dyDescent="0.25">
      <c r="B710" s="622"/>
      <c r="C710" s="622"/>
      <c r="D710" s="622"/>
      <c r="E710" s="622"/>
      <c r="F710" s="622"/>
      <c r="G710" s="622"/>
      <c r="H710" s="623"/>
      <c r="I710" s="603"/>
      <c r="J710" s="603"/>
      <c r="K710" s="603"/>
      <c r="L710" s="603"/>
      <c r="M710" s="603"/>
      <c r="N710" s="603"/>
      <c r="O710" s="603"/>
    </row>
    <row r="711" spans="2:15" ht="14.25" customHeight="1" x14ac:dyDescent="0.25">
      <c r="B711" s="622"/>
      <c r="C711" s="622"/>
      <c r="D711" s="622"/>
      <c r="E711" s="622"/>
      <c r="F711" s="622"/>
      <c r="G711" s="622"/>
      <c r="H711" s="623"/>
      <c r="I711" s="603"/>
      <c r="J711" s="603"/>
      <c r="K711" s="603"/>
      <c r="L711" s="603"/>
      <c r="M711" s="603"/>
      <c r="N711" s="603"/>
      <c r="O711" s="603"/>
    </row>
    <row r="712" spans="2:15" ht="14.25" customHeight="1" x14ac:dyDescent="0.25">
      <c r="B712" s="622"/>
      <c r="C712" s="622"/>
      <c r="D712" s="622"/>
      <c r="E712" s="622"/>
      <c r="F712" s="622"/>
      <c r="G712" s="622"/>
      <c r="H712" s="623"/>
      <c r="I712" s="603"/>
      <c r="J712" s="603"/>
      <c r="K712" s="603"/>
      <c r="L712" s="603"/>
      <c r="M712" s="603"/>
      <c r="N712" s="603"/>
      <c r="O712" s="603"/>
    </row>
    <row r="713" spans="2:15" ht="14.25" customHeight="1" x14ac:dyDescent="0.25">
      <c r="B713" s="622"/>
      <c r="C713" s="622"/>
      <c r="D713" s="622"/>
      <c r="E713" s="622"/>
      <c r="F713" s="622"/>
      <c r="G713" s="622"/>
      <c r="H713" s="623"/>
      <c r="I713" s="603"/>
      <c r="J713" s="603"/>
      <c r="K713" s="603"/>
      <c r="L713" s="603"/>
      <c r="M713" s="603"/>
      <c r="N713" s="603"/>
      <c r="O713" s="603"/>
    </row>
    <row r="714" spans="2:15" ht="14.25" customHeight="1" x14ac:dyDescent="0.25">
      <c r="B714" s="622"/>
      <c r="C714" s="622"/>
      <c r="D714" s="622"/>
      <c r="E714" s="622"/>
      <c r="F714" s="622"/>
      <c r="G714" s="622"/>
      <c r="H714" s="623"/>
      <c r="I714" s="603"/>
      <c r="J714" s="603"/>
      <c r="K714" s="603"/>
      <c r="L714" s="603"/>
      <c r="M714" s="603"/>
      <c r="N714" s="603"/>
      <c r="O714" s="603"/>
    </row>
    <row r="715" spans="2:15" ht="14.25" customHeight="1" x14ac:dyDescent="0.25">
      <c r="B715" s="622"/>
      <c r="C715" s="622"/>
      <c r="D715" s="622"/>
      <c r="E715" s="622"/>
      <c r="F715" s="622"/>
      <c r="G715" s="622"/>
      <c r="H715" s="623"/>
      <c r="I715" s="603"/>
      <c r="J715" s="603"/>
      <c r="K715" s="603"/>
      <c r="L715" s="603"/>
      <c r="M715" s="603"/>
      <c r="N715" s="603"/>
      <c r="O715" s="603"/>
    </row>
    <row r="716" spans="2:15" ht="14.25" customHeight="1" x14ac:dyDescent="0.25">
      <c r="B716" s="622"/>
      <c r="C716" s="622"/>
      <c r="D716" s="622"/>
      <c r="E716" s="622"/>
      <c r="F716" s="622"/>
      <c r="G716" s="622"/>
      <c r="H716" s="623"/>
      <c r="I716" s="603"/>
      <c r="J716" s="603"/>
      <c r="K716" s="603"/>
      <c r="L716" s="603"/>
      <c r="M716" s="603"/>
      <c r="N716" s="603"/>
      <c r="O716" s="603"/>
    </row>
    <row r="717" spans="2:15" ht="14.25" customHeight="1" x14ac:dyDescent="0.25">
      <c r="B717" s="622"/>
      <c r="C717" s="622"/>
      <c r="D717" s="622"/>
      <c r="E717" s="622"/>
      <c r="F717" s="622"/>
      <c r="G717" s="622"/>
      <c r="H717" s="623"/>
      <c r="I717" s="603"/>
      <c r="J717" s="603"/>
      <c r="K717" s="603"/>
      <c r="L717" s="603"/>
      <c r="M717" s="603"/>
      <c r="N717" s="603"/>
      <c r="O717" s="603"/>
    </row>
    <row r="718" spans="2:15" ht="14.25" customHeight="1" x14ac:dyDescent="0.25">
      <c r="B718" s="622"/>
      <c r="C718" s="622"/>
      <c r="D718" s="622"/>
      <c r="E718" s="622"/>
      <c r="F718" s="622"/>
      <c r="G718" s="622"/>
      <c r="H718" s="623"/>
      <c r="I718" s="603"/>
      <c r="J718" s="603"/>
      <c r="K718" s="603"/>
      <c r="L718" s="603"/>
      <c r="M718" s="603"/>
      <c r="N718" s="603"/>
      <c r="O718" s="603"/>
    </row>
    <row r="719" spans="2:15" ht="14.25" customHeight="1" x14ac:dyDescent="0.25">
      <c r="B719" s="622"/>
      <c r="C719" s="622"/>
      <c r="D719" s="622"/>
      <c r="E719" s="622"/>
      <c r="F719" s="622"/>
      <c r="G719" s="622"/>
      <c r="H719" s="623"/>
      <c r="I719" s="603"/>
      <c r="J719" s="603"/>
      <c r="K719" s="603"/>
      <c r="L719" s="603"/>
      <c r="M719" s="603"/>
      <c r="N719" s="603"/>
      <c r="O719" s="603"/>
    </row>
    <row r="720" spans="2:15" ht="14.25" customHeight="1" x14ac:dyDescent="0.25">
      <c r="B720" s="622"/>
      <c r="C720" s="622"/>
      <c r="D720" s="622"/>
      <c r="E720" s="622"/>
      <c r="F720" s="622"/>
      <c r="G720" s="622"/>
      <c r="H720" s="623"/>
      <c r="I720" s="603"/>
      <c r="J720" s="603"/>
      <c r="K720" s="603"/>
      <c r="L720" s="603"/>
      <c r="M720" s="603"/>
      <c r="N720" s="603"/>
      <c r="O720" s="603"/>
    </row>
    <row r="721" spans="2:15" ht="14.25" customHeight="1" x14ac:dyDescent="0.25">
      <c r="B721" s="622"/>
      <c r="C721" s="622"/>
      <c r="D721" s="622"/>
      <c r="E721" s="622"/>
      <c r="F721" s="622"/>
      <c r="G721" s="622"/>
      <c r="H721" s="623"/>
      <c r="I721" s="603"/>
      <c r="J721" s="603"/>
      <c r="K721" s="603"/>
      <c r="L721" s="603"/>
      <c r="M721" s="603"/>
      <c r="N721" s="603"/>
      <c r="O721" s="603"/>
    </row>
    <row r="722" spans="2:15" ht="14.25" customHeight="1" x14ac:dyDescent="0.25">
      <c r="B722" s="622"/>
      <c r="C722" s="622"/>
      <c r="D722" s="622"/>
      <c r="E722" s="622"/>
      <c r="F722" s="622"/>
      <c r="G722" s="622"/>
      <c r="H722" s="623"/>
      <c r="I722" s="603"/>
      <c r="J722" s="603"/>
      <c r="K722" s="603"/>
      <c r="L722" s="603"/>
      <c r="M722" s="603"/>
      <c r="N722" s="603"/>
      <c r="O722" s="603"/>
    </row>
    <row r="723" spans="2:15" ht="14.25" customHeight="1" x14ac:dyDescent="0.25">
      <c r="B723" s="622"/>
      <c r="C723" s="622"/>
      <c r="D723" s="622"/>
      <c r="E723" s="622"/>
      <c r="F723" s="622"/>
      <c r="G723" s="622"/>
      <c r="H723" s="623"/>
      <c r="I723" s="603"/>
      <c r="J723" s="603"/>
      <c r="K723" s="603"/>
      <c r="L723" s="603"/>
      <c r="M723" s="603"/>
      <c r="N723" s="603"/>
      <c r="O723" s="603"/>
    </row>
    <row r="724" spans="2:15" ht="14.25" customHeight="1" x14ac:dyDescent="0.25">
      <c r="B724" s="622"/>
      <c r="C724" s="622"/>
      <c r="D724" s="622"/>
      <c r="E724" s="622"/>
      <c r="F724" s="622"/>
      <c r="G724" s="622"/>
      <c r="H724" s="623"/>
      <c r="I724" s="603"/>
      <c r="J724" s="603"/>
      <c r="K724" s="603"/>
      <c r="L724" s="603"/>
      <c r="M724" s="603"/>
      <c r="N724" s="603"/>
      <c r="O724" s="603"/>
    </row>
    <row r="725" spans="2:15" ht="14.25" customHeight="1" x14ac:dyDescent="0.25">
      <c r="B725" s="622"/>
      <c r="C725" s="622"/>
      <c r="D725" s="622"/>
      <c r="E725" s="622"/>
      <c r="F725" s="622"/>
      <c r="G725" s="622"/>
      <c r="H725" s="623"/>
      <c r="I725" s="603"/>
      <c r="J725" s="603"/>
      <c r="K725" s="603"/>
      <c r="L725" s="603"/>
      <c r="M725" s="603"/>
      <c r="N725" s="603"/>
      <c r="O725" s="603"/>
    </row>
    <row r="726" spans="2:15" ht="14.25" customHeight="1" x14ac:dyDescent="0.25">
      <c r="B726" s="622"/>
      <c r="C726" s="622"/>
      <c r="D726" s="622"/>
      <c r="E726" s="622"/>
      <c r="F726" s="622"/>
      <c r="G726" s="622"/>
      <c r="H726" s="623"/>
      <c r="I726" s="603"/>
      <c r="J726" s="603"/>
      <c r="K726" s="603"/>
      <c r="L726" s="603"/>
      <c r="M726" s="603"/>
      <c r="N726" s="603"/>
      <c r="O726" s="603"/>
    </row>
    <row r="727" spans="2:15" ht="14.25" customHeight="1" x14ac:dyDescent="0.25">
      <c r="B727" s="622"/>
      <c r="C727" s="622"/>
      <c r="D727" s="622"/>
      <c r="E727" s="622"/>
      <c r="F727" s="622"/>
      <c r="G727" s="622"/>
      <c r="H727" s="623"/>
      <c r="I727" s="603"/>
      <c r="J727" s="603"/>
      <c r="K727" s="603"/>
      <c r="L727" s="603"/>
      <c r="M727" s="603"/>
      <c r="N727" s="603"/>
      <c r="O727" s="603"/>
    </row>
    <row r="728" spans="2:15" ht="14.25" customHeight="1" x14ac:dyDescent="0.25">
      <c r="B728" s="622"/>
      <c r="C728" s="622"/>
      <c r="D728" s="622"/>
      <c r="E728" s="622"/>
      <c r="F728" s="622"/>
      <c r="G728" s="622"/>
      <c r="H728" s="623"/>
      <c r="I728" s="603"/>
      <c r="J728" s="603"/>
      <c r="K728" s="603"/>
      <c r="L728" s="603"/>
      <c r="M728" s="603"/>
      <c r="N728" s="603"/>
      <c r="O728" s="603"/>
    </row>
    <row r="729" spans="2:15" ht="14.25" customHeight="1" x14ac:dyDescent="0.25">
      <c r="B729" s="622"/>
      <c r="C729" s="622"/>
      <c r="D729" s="622"/>
      <c r="E729" s="622"/>
      <c r="F729" s="622"/>
      <c r="G729" s="622"/>
      <c r="H729" s="623"/>
      <c r="I729" s="603"/>
      <c r="J729" s="603"/>
      <c r="K729" s="603"/>
      <c r="L729" s="603"/>
      <c r="M729" s="603"/>
      <c r="N729" s="603"/>
      <c r="O729" s="603"/>
    </row>
    <row r="730" spans="2:15" ht="14.25" customHeight="1" x14ac:dyDescent="0.25">
      <c r="B730" s="622"/>
      <c r="C730" s="622"/>
      <c r="D730" s="622"/>
      <c r="E730" s="622"/>
      <c r="F730" s="622"/>
      <c r="G730" s="622"/>
      <c r="H730" s="623"/>
      <c r="I730" s="603"/>
      <c r="J730" s="603"/>
      <c r="K730" s="603"/>
      <c r="L730" s="603"/>
      <c r="M730" s="603"/>
      <c r="N730" s="603"/>
      <c r="O730" s="603"/>
    </row>
    <row r="731" spans="2:15" ht="14.25" customHeight="1" x14ac:dyDescent="0.25">
      <c r="B731" s="622"/>
      <c r="C731" s="622"/>
      <c r="D731" s="622"/>
      <c r="E731" s="622"/>
      <c r="F731" s="622"/>
      <c r="G731" s="622"/>
      <c r="H731" s="623"/>
      <c r="I731" s="603"/>
      <c r="J731" s="603"/>
      <c r="K731" s="603"/>
      <c r="L731" s="603"/>
      <c r="M731" s="603"/>
      <c r="N731" s="603"/>
      <c r="O731" s="603"/>
    </row>
    <row r="732" spans="2:15" ht="14.25" customHeight="1" x14ac:dyDescent="0.25">
      <c r="B732" s="622"/>
      <c r="C732" s="622"/>
      <c r="D732" s="622"/>
      <c r="E732" s="622"/>
      <c r="F732" s="622"/>
      <c r="G732" s="622"/>
      <c r="H732" s="623"/>
      <c r="I732" s="603"/>
      <c r="J732" s="603"/>
      <c r="K732" s="603"/>
      <c r="L732" s="603"/>
      <c r="M732" s="603"/>
      <c r="N732" s="603"/>
      <c r="O732" s="603"/>
    </row>
    <row r="733" spans="2:15" ht="14.25" customHeight="1" x14ac:dyDescent="0.25">
      <c r="B733" s="622"/>
      <c r="C733" s="622"/>
      <c r="D733" s="622"/>
      <c r="E733" s="622"/>
      <c r="F733" s="622"/>
      <c r="G733" s="622"/>
      <c r="H733" s="623"/>
      <c r="I733" s="603"/>
      <c r="J733" s="603"/>
      <c r="K733" s="603"/>
      <c r="L733" s="603"/>
      <c r="M733" s="603"/>
      <c r="N733" s="603"/>
      <c r="O733" s="603"/>
    </row>
    <row r="734" spans="2:15" ht="14.25" customHeight="1" x14ac:dyDescent="0.25">
      <c r="B734" s="622"/>
      <c r="C734" s="622"/>
      <c r="D734" s="622"/>
      <c r="E734" s="622"/>
      <c r="F734" s="622"/>
      <c r="G734" s="622"/>
      <c r="H734" s="623"/>
      <c r="I734" s="603"/>
      <c r="J734" s="603"/>
      <c r="K734" s="603"/>
      <c r="L734" s="603"/>
      <c r="M734" s="603"/>
      <c r="N734" s="603"/>
      <c r="O734" s="603"/>
    </row>
    <row r="735" spans="2:15" ht="14.25" customHeight="1" x14ac:dyDescent="0.25">
      <c r="B735" s="622"/>
      <c r="C735" s="622"/>
      <c r="D735" s="622"/>
      <c r="E735" s="622"/>
      <c r="F735" s="622"/>
      <c r="G735" s="622"/>
      <c r="H735" s="623"/>
      <c r="I735" s="603"/>
      <c r="J735" s="603"/>
      <c r="K735" s="603"/>
      <c r="L735" s="603"/>
      <c r="M735" s="603"/>
      <c r="N735" s="603"/>
      <c r="O735" s="603"/>
    </row>
    <row r="736" spans="2:15" ht="14.25" customHeight="1" x14ac:dyDescent="0.25">
      <c r="B736" s="622"/>
      <c r="C736" s="622"/>
      <c r="D736" s="622"/>
      <c r="E736" s="622"/>
      <c r="F736" s="622"/>
      <c r="G736" s="622"/>
      <c r="H736" s="623"/>
      <c r="I736" s="603"/>
      <c r="J736" s="603"/>
      <c r="K736" s="603"/>
      <c r="L736" s="603"/>
      <c r="M736" s="603"/>
      <c r="N736" s="603"/>
      <c r="O736" s="603"/>
    </row>
    <row r="737" spans="2:15" ht="14.25" customHeight="1" x14ac:dyDescent="0.25">
      <c r="B737" s="622"/>
      <c r="C737" s="622"/>
      <c r="D737" s="622"/>
      <c r="E737" s="622"/>
      <c r="F737" s="622"/>
      <c r="G737" s="622"/>
      <c r="H737" s="623"/>
      <c r="I737" s="603"/>
      <c r="J737" s="603"/>
      <c r="K737" s="603"/>
      <c r="L737" s="603"/>
      <c r="M737" s="603"/>
      <c r="N737" s="603"/>
      <c r="O737" s="603"/>
    </row>
    <row r="738" spans="2:15" ht="14.25" customHeight="1" x14ac:dyDescent="0.25">
      <c r="B738" s="622"/>
      <c r="C738" s="622"/>
      <c r="D738" s="622"/>
      <c r="E738" s="622"/>
      <c r="F738" s="622"/>
      <c r="G738" s="622"/>
      <c r="H738" s="623"/>
      <c r="I738" s="603"/>
      <c r="J738" s="603"/>
      <c r="K738" s="603"/>
      <c r="L738" s="603"/>
      <c r="M738" s="603"/>
      <c r="N738" s="603"/>
      <c r="O738" s="603"/>
    </row>
    <row r="739" spans="2:15" ht="14.25" customHeight="1" x14ac:dyDescent="0.25">
      <c r="B739" s="622"/>
      <c r="C739" s="622"/>
      <c r="D739" s="622"/>
      <c r="E739" s="622"/>
      <c r="F739" s="622"/>
      <c r="G739" s="622"/>
      <c r="H739" s="623"/>
      <c r="I739" s="603"/>
      <c r="J739" s="603"/>
      <c r="K739" s="603"/>
      <c r="L739" s="603"/>
      <c r="M739" s="603"/>
      <c r="N739" s="603"/>
      <c r="O739" s="603"/>
    </row>
    <row r="740" spans="2:15" ht="14.25" customHeight="1" x14ac:dyDescent="0.25">
      <c r="B740" s="622"/>
      <c r="C740" s="622"/>
      <c r="D740" s="622"/>
      <c r="E740" s="622"/>
      <c r="F740" s="622"/>
      <c r="G740" s="622"/>
      <c r="H740" s="623"/>
      <c r="I740" s="603"/>
      <c r="J740" s="603"/>
      <c r="K740" s="603"/>
      <c r="L740" s="603"/>
      <c r="M740" s="603"/>
      <c r="N740" s="603"/>
      <c r="O740" s="603"/>
    </row>
    <row r="741" spans="2:15" ht="14.25" customHeight="1" x14ac:dyDescent="0.25">
      <c r="B741" s="622"/>
      <c r="C741" s="622"/>
      <c r="D741" s="622"/>
      <c r="E741" s="622"/>
      <c r="F741" s="622"/>
      <c r="G741" s="622"/>
      <c r="H741" s="623"/>
      <c r="I741" s="603"/>
      <c r="J741" s="603"/>
      <c r="K741" s="603"/>
      <c r="L741" s="603"/>
      <c r="M741" s="603"/>
      <c r="N741" s="603"/>
      <c r="O741" s="603"/>
    </row>
    <row r="742" spans="2:15" ht="14.25" customHeight="1" x14ac:dyDescent="0.25">
      <c r="B742" s="622"/>
      <c r="C742" s="622"/>
      <c r="D742" s="622"/>
      <c r="E742" s="622"/>
      <c r="F742" s="622"/>
      <c r="G742" s="622"/>
      <c r="H742" s="623"/>
      <c r="I742" s="603"/>
      <c r="J742" s="603"/>
      <c r="K742" s="603"/>
      <c r="L742" s="603"/>
      <c r="M742" s="603"/>
      <c r="N742" s="603"/>
      <c r="O742" s="603"/>
    </row>
    <row r="743" spans="2:15" ht="14.25" customHeight="1" x14ac:dyDescent="0.25">
      <c r="B743" s="622"/>
      <c r="C743" s="622"/>
      <c r="D743" s="622"/>
      <c r="E743" s="622"/>
      <c r="F743" s="622"/>
      <c r="G743" s="622"/>
      <c r="H743" s="623"/>
      <c r="I743" s="603"/>
      <c r="J743" s="603"/>
      <c r="K743" s="603"/>
      <c r="L743" s="603"/>
      <c r="M743" s="603"/>
      <c r="N743" s="603"/>
      <c r="O743" s="603"/>
    </row>
    <row r="744" spans="2:15" ht="14.25" customHeight="1" x14ac:dyDescent="0.25">
      <c r="B744" s="622"/>
      <c r="C744" s="622"/>
      <c r="D744" s="622"/>
      <c r="E744" s="622"/>
      <c r="F744" s="622"/>
      <c r="G744" s="622"/>
      <c r="H744" s="623"/>
      <c r="I744" s="603"/>
      <c r="J744" s="603"/>
      <c r="K744" s="603"/>
      <c r="L744" s="603"/>
      <c r="M744" s="603"/>
      <c r="N744" s="603"/>
      <c r="O744" s="603"/>
    </row>
    <row r="745" spans="2:15" ht="14.25" customHeight="1" x14ac:dyDescent="0.25">
      <c r="B745" s="622"/>
      <c r="C745" s="622"/>
      <c r="D745" s="622"/>
      <c r="E745" s="622"/>
      <c r="F745" s="622"/>
      <c r="G745" s="622"/>
      <c r="H745" s="623"/>
      <c r="I745" s="603"/>
      <c r="J745" s="603"/>
      <c r="K745" s="603"/>
      <c r="L745" s="603"/>
      <c r="M745" s="603"/>
      <c r="N745" s="603"/>
      <c r="O745" s="603"/>
    </row>
    <row r="746" spans="2:15" ht="14.25" customHeight="1" x14ac:dyDescent="0.25">
      <c r="B746" s="622"/>
      <c r="C746" s="622"/>
      <c r="D746" s="622"/>
      <c r="E746" s="622"/>
      <c r="F746" s="622"/>
      <c r="G746" s="622"/>
      <c r="H746" s="623"/>
      <c r="I746" s="603"/>
      <c r="J746" s="603"/>
      <c r="K746" s="603"/>
      <c r="L746" s="603"/>
      <c r="M746" s="603"/>
      <c r="N746" s="603"/>
      <c r="O746" s="603"/>
    </row>
    <row r="747" spans="2:15" ht="14.25" customHeight="1" x14ac:dyDescent="0.25">
      <c r="B747" s="622"/>
      <c r="C747" s="622"/>
      <c r="D747" s="622"/>
      <c r="E747" s="622"/>
      <c r="F747" s="622"/>
      <c r="G747" s="622"/>
      <c r="H747" s="623"/>
      <c r="I747" s="603"/>
      <c r="J747" s="603"/>
      <c r="K747" s="603"/>
      <c r="L747" s="603"/>
      <c r="M747" s="603"/>
      <c r="N747" s="603"/>
      <c r="O747" s="603"/>
    </row>
    <row r="748" spans="2:15" ht="14.25" customHeight="1" x14ac:dyDescent="0.25">
      <c r="B748" s="622"/>
      <c r="C748" s="622"/>
      <c r="D748" s="622"/>
      <c r="E748" s="622"/>
      <c r="F748" s="622"/>
      <c r="G748" s="622"/>
      <c r="H748" s="623"/>
      <c r="I748" s="603"/>
      <c r="J748" s="603"/>
      <c r="K748" s="603"/>
      <c r="L748" s="603"/>
      <c r="M748" s="603"/>
      <c r="N748" s="603"/>
      <c r="O748" s="603"/>
    </row>
    <row r="749" spans="2:15" ht="14.25" customHeight="1" x14ac:dyDescent="0.25">
      <c r="B749" s="622"/>
      <c r="C749" s="622"/>
      <c r="D749" s="622"/>
      <c r="E749" s="622"/>
      <c r="F749" s="622"/>
      <c r="G749" s="622"/>
      <c r="H749" s="623"/>
      <c r="I749" s="603"/>
      <c r="J749" s="603"/>
      <c r="K749" s="603"/>
      <c r="L749" s="603"/>
      <c r="M749" s="603"/>
      <c r="N749" s="603"/>
      <c r="O749" s="603"/>
    </row>
    <row r="750" spans="2:15" ht="14.25" customHeight="1" x14ac:dyDescent="0.25">
      <c r="B750" s="622"/>
      <c r="C750" s="622"/>
      <c r="D750" s="622"/>
      <c r="E750" s="622"/>
      <c r="F750" s="622"/>
      <c r="G750" s="622"/>
      <c r="H750" s="623"/>
      <c r="I750" s="603"/>
      <c r="J750" s="603"/>
      <c r="K750" s="603"/>
      <c r="L750" s="603"/>
      <c r="M750" s="603"/>
      <c r="N750" s="603"/>
      <c r="O750" s="603"/>
    </row>
    <row r="751" spans="2:15" ht="14.25" customHeight="1" x14ac:dyDescent="0.25">
      <c r="B751" s="622"/>
      <c r="C751" s="622"/>
      <c r="D751" s="622"/>
      <c r="E751" s="622"/>
      <c r="F751" s="622"/>
      <c r="G751" s="622"/>
      <c r="H751" s="623"/>
      <c r="I751" s="603"/>
      <c r="J751" s="603"/>
      <c r="K751" s="603"/>
      <c r="L751" s="603"/>
      <c r="M751" s="603"/>
      <c r="N751" s="603"/>
      <c r="O751" s="603"/>
    </row>
    <row r="752" spans="2:15" ht="14.25" customHeight="1" x14ac:dyDescent="0.25">
      <c r="B752" s="622"/>
      <c r="C752" s="622"/>
      <c r="D752" s="622"/>
      <c r="E752" s="622"/>
      <c r="F752" s="622"/>
      <c r="G752" s="622"/>
      <c r="H752" s="623"/>
      <c r="I752" s="603"/>
      <c r="J752" s="603"/>
      <c r="K752" s="603"/>
      <c r="L752" s="603"/>
      <c r="M752" s="603"/>
      <c r="N752" s="603"/>
      <c r="O752" s="603"/>
    </row>
    <row r="753" spans="2:15" ht="14.25" customHeight="1" x14ac:dyDescent="0.25">
      <c r="B753" s="622"/>
      <c r="C753" s="622"/>
      <c r="D753" s="622"/>
      <c r="E753" s="622"/>
      <c r="F753" s="622"/>
      <c r="G753" s="622"/>
      <c r="H753" s="623"/>
      <c r="I753" s="603"/>
      <c r="J753" s="603"/>
      <c r="K753" s="603"/>
      <c r="L753" s="603"/>
      <c r="M753" s="603"/>
      <c r="N753" s="603"/>
      <c r="O753" s="603"/>
    </row>
    <row r="754" spans="2:15" ht="14.25" customHeight="1" x14ac:dyDescent="0.25">
      <c r="B754" s="622"/>
      <c r="C754" s="622"/>
      <c r="D754" s="622"/>
      <c r="E754" s="622"/>
      <c r="F754" s="622"/>
      <c r="G754" s="622"/>
      <c r="H754" s="623"/>
      <c r="I754" s="603"/>
      <c r="J754" s="603"/>
      <c r="K754" s="603"/>
      <c r="L754" s="603"/>
      <c r="M754" s="603"/>
      <c r="N754" s="603"/>
      <c r="O754" s="603"/>
    </row>
    <row r="755" spans="2:15" ht="14.25" customHeight="1" x14ac:dyDescent="0.25">
      <c r="B755" s="622"/>
      <c r="C755" s="622"/>
      <c r="D755" s="622"/>
      <c r="E755" s="622"/>
      <c r="F755" s="622"/>
      <c r="G755" s="622"/>
      <c r="H755" s="623"/>
      <c r="I755" s="603"/>
      <c r="J755" s="603"/>
      <c r="K755" s="603"/>
      <c r="L755" s="603"/>
      <c r="M755" s="603"/>
      <c r="N755" s="603"/>
      <c r="O755" s="603"/>
    </row>
    <row r="756" spans="2:15" ht="14.25" customHeight="1" x14ac:dyDescent="0.25">
      <c r="B756" s="622"/>
      <c r="C756" s="622"/>
      <c r="D756" s="622"/>
      <c r="E756" s="622"/>
      <c r="F756" s="622"/>
      <c r="G756" s="622"/>
      <c r="H756" s="623"/>
      <c r="I756" s="603"/>
      <c r="J756" s="603"/>
      <c r="K756" s="603"/>
      <c r="L756" s="603"/>
      <c r="M756" s="603"/>
      <c r="N756" s="603"/>
      <c r="O756" s="603"/>
    </row>
    <row r="757" spans="2:15" ht="14.25" customHeight="1" x14ac:dyDescent="0.25">
      <c r="B757" s="622"/>
      <c r="C757" s="622"/>
      <c r="D757" s="622"/>
      <c r="E757" s="622"/>
      <c r="F757" s="622"/>
      <c r="G757" s="622"/>
      <c r="H757" s="623"/>
      <c r="I757" s="603"/>
      <c r="J757" s="603"/>
      <c r="K757" s="603"/>
      <c r="L757" s="603"/>
      <c r="M757" s="603"/>
      <c r="N757" s="603"/>
      <c r="O757" s="603"/>
    </row>
    <row r="758" spans="2:15" ht="14.25" customHeight="1" x14ac:dyDescent="0.25">
      <c r="B758" s="622"/>
      <c r="C758" s="622"/>
      <c r="D758" s="622"/>
      <c r="E758" s="622"/>
      <c r="F758" s="622"/>
      <c r="G758" s="622"/>
      <c r="H758" s="623"/>
      <c r="I758" s="603"/>
      <c r="J758" s="603"/>
      <c r="K758" s="603"/>
      <c r="L758" s="603"/>
      <c r="M758" s="603"/>
      <c r="N758" s="603"/>
      <c r="O758" s="603"/>
    </row>
    <row r="759" spans="2:15" ht="14.25" customHeight="1" x14ac:dyDescent="0.25">
      <c r="B759" s="622"/>
      <c r="C759" s="622"/>
      <c r="D759" s="622"/>
      <c r="E759" s="622"/>
      <c r="F759" s="622"/>
      <c r="G759" s="622"/>
      <c r="H759" s="623"/>
      <c r="I759" s="603"/>
      <c r="J759" s="603"/>
      <c r="K759" s="603"/>
      <c r="L759" s="603"/>
      <c r="M759" s="603"/>
      <c r="N759" s="603"/>
      <c r="O759" s="603"/>
    </row>
    <row r="760" spans="2:15" ht="14.25" customHeight="1" x14ac:dyDescent="0.25">
      <c r="B760" s="622"/>
      <c r="C760" s="622"/>
      <c r="D760" s="622"/>
      <c r="E760" s="622"/>
      <c r="F760" s="622"/>
      <c r="G760" s="622"/>
      <c r="H760" s="623"/>
      <c r="I760" s="603"/>
      <c r="J760" s="603"/>
      <c r="K760" s="603"/>
      <c r="L760" s="603"/>
      <c r="M760" s="603"/>
      <c r="N760" s="603"/>
      <c r="O760" s="603"/>
    </row>
    <row r="761" spans="2:15" ht="14.25" customHeight="1" x14ac:dyDescent="0.25">
      <c r="B761" s="622"/>
      <c r="C761" s="622"/>
      <c r="D761" s="622"/>
      <c r="E761" s="622"/>
      <c r="F761" s="622"/>
      <c r="G761" s="622"/>
      <c r="H761" s="623"/>
      <c r="I761" s="603"/>
      <c r="J761" s="603"/>
      <c r="K761" s="603"/>
      <c r="L761" s="603"/>
      <c r="M761" s="603"/>
      <c r="N761" s="603"/>
      <c r="O761" s="603"/>
    </row>
    <row r="762" spans="2:15" ht="14.25" customHeight="1" x14ac:dyDescent="0.25">
      <c r="B762" s="622"/>
      <c r="C762" s="622"/>
      <c r="D762" s="622"/>
      <c r="E762" s="622"/>
      <c r="F762" s="622"/>
      <c r="G762" s="622"/>
      <c r="H762" s="623"/>
      <c r="I762" s="603"/>
      <c r="J762" s="603"/>
      <c r="K762" s="603"/>
      <c r="L762" s="603"/>
      <c r="M762" s="603"/>
      <c r="N762" s="603"/>
      <c r="O762" s="603"/>
    </row>
    <row r="763" spans="2:15" ht="14.25" customHeight="1" x14ac:dyDescent="0.25">
      <c r="B763" s="622"/>
      <c r="C763" s="622"/>
      <c r="D763" s="622"/>
      <c r="E763" s="622"/>
      <c r="F763" s="622"/>
      <c r="G763" s="622"/>
      <c r="H763" s="623"/>
      <c r="I763" s="603"/>
      <c r="J763" s="603"/>
      <c r="K763" s="603"/>
      <c r="L763" s="603"/>
      <c r="M763" s="603"/>
      <c r="N763" s="603"/>
      <c r="O763" s="603"/>
    </row>
    <row r="764" spans="2:15" ht="14.25" customHeight="1" x14ac:dyDescent="0.25">
      <c r="B764" s="622"/>
      <c r="C764" s="622"/>
      <c r="D764" s="622"/>
      <c r="E764" s="622"/>
      <c r="F764" s="622"/>
      <c r="G764" s="622"/>
      <c r="H764" s="623"/>
      <c r="I764" s="603"/>
      <c r="J764" s="603"/>
      <c r="K764" s="603"/>
      <c r="L764" s="603"/>
      <c r="M764" s="603"/>
      <c r="N764" s="603"/>
      <c r="O764" s="603"/>
    </row>
    <row r="765" spans="2:15" ht="14.25" customHeight="1" x14ac:dyDescent="0.25">
      <c r="B765" s="622"/>
      <c r="C765" s="622"/>
      <c r="D765" s="622"/>
      <c r="E765" s="622"/>
      <c r="F765" s="622"/>
      <c r="G765" s="622"/>
      <c r="H765" s="623"/>
      <c r="I765" s="603"/>
      <c r="J765" s="603"/>
      <c r="K765" s="603"/>
      <c r="L765" s="603"/>
      <c r="M765" s="603"/>
      <c r="N765" s="603"/>
      <c r="O765" s="603"/>
    </row>
    <row r="766" spans="2:15" ht="14.25" customHeight="1" x14ac:dyDescent="0.25">
      <c r="B766" s="622"/>
      <c r="C766" s="622"/>
      <c r="D766" s="622"/>
      <c r="E766" s="622"/>
      <c r="F766" s="622"/>
      <c r="G766" s="622"/>
      <c r="H766" s="623"/>
      <c r="I766" s="603"/>
      <c r="J766" s="603"/>
      <c r="K766" s="603"/>
      <c r="L766" s="603"/>
      <c r="M766" s="603"/>
      <c r="N766" s="603"/>
      <c r="O766" s="603"/>
    </row>
    <row r="767" spans="2:15" ht="14.25" customHeight="1" x14ac:dyDescent="0.25">
      <c r="B767" s="622"/>
      <c r="C767" s="622"/>
      <c r="D767" s="622"/>
      <c r="E767" s="622"/>
      <c r="F767" s="622"/>
      <c r="G767" s="622"/>
      <c r="H767" s="623"/>
      <c r="I767" s="603"/>
      <c r="J767" s="603"/>
      <c r="K767" s="603"/>
      <c r="L767" s="603"/>
      <c r="M767" s="603"/>
      <c r="N767" s="603"/>
      <c r="O767" s="603"/>
    </row>
    <row r="768" spans="2:15" ht="14.25" customHeight="1" x14ac:dyDescent="0.25">
      <c r="B768" s="622"/>
      <c r="C768" s="622"/>
      <c r="D768" s="622"/>
      <c r="E768" s="622"/>
      <c r="F768" s="622"/>
      <c r="G768" s="622"/>
      <c r="H768" s="623"/>
      <c r="I768" s="603"/>
      <c r="J768" s="603"/>
      <c r="K768" s="603"/>
      <c r="L768" s="603"/>
      <c r="M768" s="603"/>
      <c r="N768" s="603"/>
      <c r="O768" s="603"/>
    </row>
    <row r="769" spans="2:15" ht="14.25" customHeight="1" x14ac:dyDescent="0.25">
      <c r="B769" s="622"/>
      <c r="C769" s="622"/>
      <c r="D769" s="622"/>
      <c r="E769" s="622"/>
      <c r="F769" s="622"/>
      <c r="G769" s="622"/>
      <c r="H769" s="623"/>
      <c r="I769" s="603"/>
      <c r="J769" s="603"/>
      <c r="K769" s="603"/>
      <c r="L769" s="603"/>
      <c r="M769" s="603"/>
      <c r="N769" s="603"/>
      <c r="O769" s="603"/>
    </row>
    <row r="770" spans="2:15" ht="14.25" customHeight="1" x14ac:dyDescent="0.25">
      <c r="B770" s="622"/>
      <c r="C770" s="622"/>
      <c r="D770" s="622"/>
      <c r="E770" s="622"/>
      <c r="F770" s="622"/>
      <c r="G770" s="622"/>
      <c r="H770" s="623"/>
      <c r="I770" s="603"/>
      <c r="J770" s="603"/>
      <c r="K770" s="603"/>
      <c r="L770" s="603"/>
      <c r="M770" s="603"/>
      <c r="N770" s="603"/>
      <c r="O770" s="603"/>
    </row>
    <row r="771" spans="2:15" ht="14.25" customHeight="1" x14ac:dyDescent="0.25">
      <c r="B771" s="622"/>
      <c r="C771" s="622"/>
      <c r="D771" s="622"/>
      <c r="E771" s="622"/>
      <c r="F771" s="622"/>
      <c r="G771" s="622"/>
      <c r="H771" s="623"/>
      <c r="I771" s="603"/>
      <c r="J771" s="603"/>
      <c r="K771" s="603"/>
      <c r="L771" s="603"/>
      <c r="M771" s="603"/>
      <c r="N771" s="603"/>
      <c r="O771" s="603"/>
    </row>
    <row r="772" spans="2:15" ht="14.25" customHeight="1" x14ac:dyDescent="0.25">
      <c r="B772" s="622"/>
      <c r="C772" s="622"/>
      <c r="D772" s="622"/>
      <c r="E772" s="622"/>
      <c r="F772" s="622"/>
      <c r="G772" s="622"/>
      <c r="H772" s="623"/>
      <c r="I772" s="603"/>
      <c r="J772" s="603"/>
      <c r="K772" s="603"/>
      <c r="L772" s="603"/>
      <c r="M772" s="603"/>
      <c r="N772" s="603"/>
      <c r="O772" s="603"/>
    </row>
    <row r="773" spans="2:15" ht="14.25" customHeight="1" x14ac:dyDescent="0.25">
      <c r="B773" s="622"/>
      <c r="C773" s="622"/>
      <c r="D773" s="622"/>
      <c r="E773" s="622"/>
      <c r="F773" s="622"/>
      <c r="G773" s="622"/>
      <c r="H773" s="623"/>
      <c r="I773" s="603"/>
      <c r="J773" s="603"/>
      <c r="K773" s="603"/>
      <c r="L773" s="603"/>
      <c r="M773" s="603"/>
      <c r="N773" s="603"/>
      <c r="O773" s="603"/>
    </row>
    <row r="774" spans="2:15" ht="14.25" customHeight="1" x14ac:dyDescent="0.25">
      <c r="B774" s="622"/>
      <c r="C774" s="622"/>
      <c r="D774" s="622"/>
      <c r="E774" s="622"/>
      <c r="F774" s="622"/>
      <c r="G774" s="622"/>
      <c r="H774" s="623"/>
      <c r="I774" s="603"/>
      <c r="J774" s="603"/>
      <c r="K774" s="603"/>
      <c r="L774" s="603"/>
      <c r="M774" s="603"/>
      <c r="N774" s="603"/>
      <c r="O774" s="603"/>
    </row>
    <row r="775" spans="2:15" ht="14.25" customHeight="1" x14ac:dyDescent="0.25">
      <c r="B775" s="622"/>
      <c r="C775" s="622"/>
      <c r="D775" s="622"/>
      <c r="E775" s="622"/>
      <c r="F775" s="622"/>
      <c r="G775" s="622"/>
      <c r="H775" s="623"/>
      <c r="I775" s="603"/>
      <c r="J775" s="603"/>
      <c r="K775" s="603"/>
      <c r="L775" s="603"/>
      <c r="M775" s="603"/>
      <c r="N775" s="603"/>
      <c r="O775" s="603"/>
    </row>
    <row r="776" spans="2:15" ht="14.25" customHeight="1" x14ac:dyDescent="0.25">
      <c r="B776" s="622"/>
      <c r="C776" s="622"/>
      <c r="D776" s="622"/>
      <c r="E776" s="622"/>
      <c r="F776" s="622"/>
      <c r="G776" s="622"/>
      <c r="H776" s="623"/>
      <c r="I776" s="603"/>
      <c r="J776" s="603"/>
      <c r="K776" s="603"/>
      <c r="L776" s="603"/>
      <c r="M776" s="603"/>
      <c r="N776" s="603"/>
      <c r="O776" s="603"/>
    </row>
    <row r="777" spans="2:15" ht="14.25" customHeight="1" x14ac:dyDescent="0.25">
      <c r="B777" s="622"/>
      <c r="C777" s="622"/>
      <c r="D777" s="622"/>
      <c r="E777" s="622"/>
      <c r="F777" s="622"/>
      <c r="G777" s="622"/>
      <c r="H777" s="623"/>
      <c r="I777" s="603"/>
      <c r="J777" s="603"/>
      <c r="K777" s="603"/>
      <c r="L777" s="603"/>
      <c r="M777" s="603"/>
      <c r="N777" s="603"/>
      <c r="O777" s="603"/>
    </row>
    <row r="778" spans="2:15" ht="14.25" customHeight="1" x14ac:dyDescent="0.25">
      <c r="B778" s="622"/>
      <c r="C778" s="622"/>
      <c r="D778" s="622"/>
      <c r="E778" s="622"/>
      <c r="F778" s="622"/>
      <c r="G778" s="622"/>
      <c r="H778" s="623"/>
      <c r="I778" s="603"/>
      <c r="J778" s="603"/>
      <c r="K778" s="603"/>
      <c r="L778" s="603"/>
      <c r="M778" s="603"/>
      <c r="N778" s="603"/>
      <c r="O778" s="603"/>
    </row>
    <row r="779" spans="2:15" ht="14.25" customHeight="1" x14ac:dyDescent="0.25">
      <c r="B779" s="622"/>
      <c r="C779" s="622"/>
      <c r="D779" s="622"/>
      <c r="E779" s="622"/>
      <c r="F779" s="622"/>
      <c r="G779" s="622"/>
      <c r="H779" s="623"/>
      <c r="I779" s="603"/>
      <c r="J779" s="603"/>
      <c r="K779" s="603"/>
      <c r="L779" s="603"/>
      <c r="M779" s="603"/>
      <c r="N779" s="603"/>
      <c r="O779" s="603"/>
    </row>
    <row r="780" spans="2:15" ht="14.25" customHeight="1" x14ac:dyDescent="0.25">
      <c r="B780" s="622"/>
      <c r="C780" s="622"/>
      <c r="D780" s="622"/>
      <c r="E780" s="622"/>
      <c r="F780" s="622"/>
      <c r="G780" s="622"/>
      <c r="H780" s="623"/>
      <c r="I780" s="603"/>
      <c r="J780" s="603"/>
      <c r="K780" s="603"/>
      <c r="L780" s="603"/>
      <c r="M780" s="603"/>
      <c r="N780" s="603"/>
      <c r="O780" s="603"/>
    </row>
    <row r="781" spans="2:15" ht="14.25" customHeight="1" x14ac:dyDescent="0.25">
      <c r="B781" s="622"/>
      <c r="C781" s="622"/>
      <c r="D781" s="622"/>
      <c r="E781" s="622"/>
      <c r="F781" s="622"/>
      <c r="G781" s="622"/>
      <c r="H781" s="623"/>
      <c r="I781" s="603"/>
      <c r="J781" s="603"/>
      <c r="K781" s="603"/>
      <c r="L781" s="603"/>
      <c r="M781" s="603"/>
      <c r="N781" s="603"/>
      <c r="O781" s="603"/>
    </row>
    <row r="782" spans="2:15" ht="14.25" customHeight="1" x14ac:dyDescent="0.25">
      <c r="B782" s="622"/>
      <c r="C782" s="622"/>
      <c r="D782" s="622"/>
      <c r="E782" s="622"/>
      <c r="F782" s="622"/>
      <c r="G782" s="622"/>
      <c r="H782" s="623"/>
      <c r="I782" s="603"/>
      <c r="J782" s="603"/>
      <c r="K782" s="603"/>
      <c r="L782" s="603"/>
      <c r="M782" s="603"/>
      <c r="N782" s="603"/>
      <c r="O782" s="603"/>
    </row>
    <row r="783" spans="2:15" ht="14.25" customHeight="1" x14ac:dyDescent="0.25">
      <c r="B783" s="622"/>
      <c r="C783" s="622"/>
      <c r="D783" s="622"/>
      <c r="E783" s="622"/>
      <c r="F783" s="622"/>
      <c r="G783" s="622"/>
      <c r="H783" s="623"/>
      <c r="I783" s="603"/>
      <c r="J783" s="603"/>
      <c r="K783" s="603"/>
      <c r="L783" s="603"/>
      <c r="M783" s="603"/>
      <c r="N783" s="603"/>
      <c r="O783" s="603"/>
    </row>
    <row r="784" spans="2:15" ht="14.25" customHeight="1" x14ac:dyDescent="0.25">
      <c r="B784" s="622"/>
      <c r="C784" s="622"/>
      <c r="D784" s="622"/>
      <c r="E784" s="622"/>
      <c r="F784" s="622"/>
      <c r="G784" s="622"/>
      <c r="H784" s="623"/>
      <c r="I784" s="603"/>
      <c r="J784" s="603"/>
      <c r="K784" s="603"/>
      <c r="L784" s="603"/>
      <c r="M784" s="603"/>
      <c r="N784" s="603"/>
      <c r="O784" s="603"/>
    </row>
    <row r="785" spans="2:15" ht="14.25" customHeight="1" x14ac:dyDescent="0.25">
      <c r="B785" s="622"/>
      <c r="C785" s="622"/>
      <c r="D785" s="622"/>
      <c r="E785" s="622"/>
      <c r="F785" s="622"/>
      <c r="G785" s="622"/>
      <c r="H785" s="623"/>
      <c r="I785" s="603"/>
      <c r="J785" s="603"/>
      <c r="K785" s="603"/>
      <c r="L785" s="603"/>
      <c r="M785" s="603"/>
      <c r="N785" s="603"/>
      <c r="O785" s="603"/>
    </row>
    <row r="786" spans="2:15" ht="14.25" customHeight="1" x14ac:dyDescent="0.25">
      <c r="B786" s="622"/>
      <c r="C786" s="622"/>
      <c r="D786" s="622"/>
      <c r="E786" s="622"/>
      <c r="F786" s="622"/>
      <c r="G786" s="622"/>
      <c r="H786" s="623"/>
      <c r="I786" s="603"/>
      <c r="J786" s="603"/>
      <c r="K786" s="603"/>
      <c r="L786" s="603"/>
      <c r="M786" s="603"/>
      <c r="N786" s="603"/>
      <c r="O786" s="603"/>
    </row>
    <row r="787" spans="2:15" ht="14.25" customHeight="1" x14ac:dyDescent="0.25">
      <c r="B787" s="622"/>
      <c r="C787" s="622"/>
      <c r="D787" s="622"/>
      <c r="E787" s="622"/>
      <c r="F787" s="622"/>
      <c r="G787" s="622"/>
      <c r="H787" s="623"/>
      <c r="I787" s="603"/>
      <c r="J787" s="603"/>
      <c r="K787" s="603"/>
      <c r="L787" s="603"/>
      <c r="M787" s="603"/>
      <c r="N787" s="603"/>
      <c r="O787" s="603"/>
    </row>
    <row r="788" spans="2:15" ht="14.25" customHeight="1" x14ac:dyDescent="0.25">
      <c r="B788" s="622"/>
      <c r="C788" s="622"/>
      <c r="D788" s="622"/>
      <c r="E788" s="622"/>
      <c r="F788" s="622"/>
      <c r="G788" s="622"/>
      <c r="H788" s="623"/>
      <c r="I788" s="603"/>
      <c r="J788" s="603"/>
      <c r="K788" s="603"/>
      <c r="L788" s="603"/>
      <c r="M788" s="603"/>
      <c r="N788" s="603"/>
      <c r="O788" s="603"/>
    </row>
    <row r="789" spans="2:15" ht="14.25" customHeight="1" x14ac:dyDescent="0.25">
      <c r="B789" s="622"/>
      <c r="C789" s="622"/>
      <c r="D789" s="622"/>
      <c r="E789" s="622"/>
      <c r="F789" s="622"/>
      <c r="G789" s="622"/>
      <c r="H789" s="623"/>
      <c r="I789" s="603"/>
      <c r="J789" s="603"/>
      <c r="K789" s="603"/>
      <c r="L789" s="603"/>
      <c r="M789" s="603"/>
      <c r="N789" s="603"/>
      <c r="O789" s="603"/>
    </row>
    <row r="790" spans="2:15" ht="14.25" customHeight="1" x14ac:dyDescent="0.25">
      <c r="B790" s="622"/>
      <c r="C790" s="622"/>
      <c r="D790" s="622"/>
      <c r="E790" s="622"/>
      <c r="F790" s="622"/>
      <c r="G790" s="622"/>
      <c r="H790" s="623"/>
      <c r="I790" s="603"/>
      <c r="J790" s="603"/>
      <c r="K790" s="603"/>
      <c r="L790" s="603"/>
      <c r="M790" s="603"/>
      <c r="N790" s="603"/>
      <c r="O790" s="603"/>
    </row>
    <row r="791" spans="2:15" ht="14.25" customHeight="1" x14ac:dyDescent="0.25">
      <c r="B791" s="622"/>
      <c r="C791" s="622"/>
      <c r="D791" s="622"/>
      <c r="E791" s="622"/>
      <c r="F791" s="622"/>
      <c r="G791" s="622"/>
      <c r="H791" s="623"/>
      <c r="I791" s="603"/>
      <c r="J791" s="603"/>
      <c r="K791" s="603"/>
      <c r="L791" s="603"/>
      <c r="M791" s="603"/>
      <c r="N791" s="603"/>
      <c r="O791" s="603"/>
    </row>
    <row r="792" spans="2:15" ht="14.25" customHeight="1" x14ac:dyDescent="0.25">
      <c r="B792" s="622"/>
      <c r="C792" s="622"/>
      <c r="D792" s="622"/>
      <c r="E792" s="622"/>
      <c r="F792" s="622"/>
      <c r="G792" s="622"/>
      <c r="H792" s="623"/>
      <c r="I792" s="603"/>
      <c r="J792" s="603"/>
      <c r="K792" s="603"/>
      <c r="L792" s="603"/>
      <c r="M792" s="603"/>
      <c r="N792" s="603"/>
      <c r="O792" s="603"/>
    </row>
    <row r="793" spans="2:15" ht="14.25" customHeight="1" x14ac:dyDescent="0.25">
      <c r="B793" s="622"/>
      <c r="C793" s="622"/>
      <c r="D793" s="622"/>
      <c r="E793" s="622"/>
      <c r="F793" s="622"/>
      <c r="G793" s="622"/>
      <c r="H793" s="623"/>
      <c r="I793" s="603"/>
      <c r="J793" s="603"/>
      <c r="K793" s="603"/>
      <c r="L793" s="603"/>
      <c r="M793" s="603"/>
      <c r="N793" s="603"/>
      <c r="O793" s="603"/>
    </row>
    <row r="794" spans="2:15" ht="14.25" customHeight="1" x14ac:dyDescent="0.25">
      <c r="B794" s="622"/>
      <c r="C794" s="622"/>
      <c r="D794" s="622"/>
      <c r="E794" s="622"/>
      <c r="F794" s="622"/>
      <c r="G794" s="622"/>
      <c r="H794" s="623"/>
      <c r="I794" s="603"/>
      <c r="J794" s="603"/>
      <c r="K794" s="603"/>
      <c r="L794" s="603"/>
      <c r="M794" s="603"/>
      <c r="N794" s="603"/>
      <c r="O794" s="603"/>
    </row>
    <row r="795" spans="2:15" ht="14.25" customHeight="1" x14ac:dyDescent="0.25">
      <c r="B795" s="622"/>
      <c r="C795" s="622"/>
      <c r="D795" s="622"/>
      <c r="E795" s="622"/>
      <c r="F795" s="622"/>
      <c r="G795" s="622"/>
      <c r="H795" s="623"/>
      <c r="I795" s="603"/>
      <c r="J795" s="603"/>
      <c r="K795" s="603"/>
      <c r="L795" s="603"/>
      <c r="M795" s="603"/>
      <c r="N795" s="603"/>
      <c r="O795" s="603"/>
    </row>
    <row r="796" spans="2:15" ht="14.25" customHeight="1" x14ac:dyDescent="0.25">
      <c r="B796" s="622"/>
      <c r="C796" s="622"/>
      <c r="D796" s="622"/>
      <c r="E796" s="622"/>
      <c r="F796" s="622"/>
      <c r="G796" s="622"/>
      <c r="H796" s="623"/>
      <c r="I796" s="603"/>
      <c r="J796" s="603"/>
      <c r="K796" s="603"/>
      <c r="L796" s="603"/>
      <c r="M796" s="603"/>
      <c r="N796" s="603"/>
      <c r="O796" s="603"/>
    </row>
    <row r="797" spans="2:15" ht="14.25" customHeight="1" x14ac:dyDescent="0.25">
      <c r="B797" s="622"/>
      <c r="C797" s="622"/>
      <c r="D797" s="622"/>
      <c r="E797" s="622"/>
      <c r="F797" s="622"/>
      <c r="G797" s="622"/>
      <c r="H797" s="623"/>
      <c r="I797" s="603"/>
      <c r="J797" s="603"/>
      <c r="K797" s="603"/>
      <c r="L797" s="603"/>
      <c r="M797" s="603"/>
      <c r="N797" s="603"/>
      <c r="O797" s="603"/>
    </row>
    <row r="798" spans="2:15" ht="14.25" customHeight="1" x14ac:dyDescent="0.25">
      <c r="B798" s="622"/>
      <c r="C798" s="622"/>
      <c r="D798" s="622"/>
      <c r="E798" s="622"/>
      <c r="F798" s="622"/>
      <c r="G798" s="622"/>
      <c r="H798" s="623"/>
      <c r="I798" s="603"/>
      <c r="J798" s="603"/>
      <c r="K798" s="603"/>
      <c r="L798" s="603"/>
      <c r="M798" s="603"/>
      <c r="N798" s="603"/>
      <c r="O798" s="603"/>
    </row>
    <row r="799" spans="2:15" ht="14.25" customHeight="1" x14ac:dyDescent="0.25">
      <c r="B799" s="622"/>
      <c r="C799" s="622"/>
      <c r="D799" s="622"/>
      <c r="E799" s="622"/>
      <c r="F799" s="622"/>
      <c r="G799" s="622"/>
      <c r="H799" s="623"/>
      <c r="I799" s="603"/>
      <c r="J799" s="603"/>
      <c r="K799" s="603"/>
      <c r="L799" s="603"/>
      <c r="M799" s="603"/>
      <c r="N799" s="603"/>
      <c r="O799" s="603"/>
    </row>
    <row r="800" spans="2:15" ht="14.25" customHeight="1" x14ac:dyDescent="0.25">
      <c r="B800" s="622"/>
      <c r="C800" s="622"/>
      <c r="D800" s="622"/>
      <c r="E800" s="622"/>
      <c r="F800" s="622"/>
      <c r="G800" s="622"/>
      <c r="H800" s="623"/>
      <c r="I800" s="603"/>
      <c r="J800" s="603"/>
      <c r="K800" s="603"/>
      <c r="L800" s="603"/>
      <c r="M800" s="603"/>
      <c r="N800" s="603"/>
      <c r="O800" s="603"/>
    </row>
    <row r="801" spans="2:15" ht="14.25" customHeight="1" x14ac:dyDescent="0.25">
      <c r="B801" s="622"/>
      <c r="C801" s="622"/>
      <c r="D801" s="622"/>
      <c r="E801" s="622"/>
      <c r="F801" s="622"/>
      <c r="G801" s="622"/>
      <c r="H801" s="623"/>
      <c r="I801" s="603"/>
      <c r="J801" s="603"/>
      <c r="K801" s="603"/>
      <c r="L801" s="603"/>
      <c r="M801" s="603"/>
      <c r="N801" s="603"/>
      <c r="O801" s="603"/>
    </row>
    <row r="802" spans="2:15" ht="14.25" customHeight="1" x14ac:dyDescent="0.25">
      <c r="B802" s="622"/>
      <c r="C802" s="622"/>
      <c r="D802" s="622"/>
      <c r="E802" s="622"/>
      <c r="F802" s="622"/>
      <c r="G802" s="622"/>
      <c r="H802" s="623"/>
      <c r="I802" s="603"/>
      <c r="J802" s="603"/>
      <c r="K802" s="603"/>
      <c r="L802" s="603"/>
      <c r="M802" s="603"/>
      <c r="N802" s="603"/>
      <c r="O802" s="603"/>
    </row>
    <row r="803" spans="2:15" ht="14.25" customHeight="1" x14ac:dyDescent="0.25">
      <c r="B803" s="622"/>
      <c r="C803" s="622"/>
      <c r="D803" s="622"/>
      <c r="E803" s="622"/>
      <c r="F803" s="622"/>
      <c r="G803" s="622"/>
      <c r="H803" s="623"/>
      <c r="I803" s="603"/>
      <c r="J803" s="603"/>
      <c r="K803" s="603"/>
      <c r="L803" s="603"/>
      <c r="M803" s="603"/>
      <c r="N803" s="603"/>
      <c r="O803" s="603"/>
    </row>
    <row r="804" spans="2:15" ht="14.25" customHeight="1" x14ac:dyDescent="0.25">
      <c r="B804" s="622"/>
      <c r="C804" s="622"/>
      <c r="D804" s="622"/>
      <c r="E804" s="622"/>
      <c r="F804" s="622"/>
      <c r="G804" s="622"/>
      <c r="H804" s="623"/>
      <c r="I804" s="603"/>
      <c r="J804" s="603"/>
      <c r="K804" s="603"/>
      <c r="L804" s="603"/>
      <c r="M804" s="603"/>
      <c r="N804" s="603"/>
      <c r="O804" s="603"/>
    </row>
    <row r="805" spans="2:15" ht="14.25" customHeight="1" x14ac:dyDescent="0.25">
      <c r="B805" s="622"/>
      <c r="C805" s="622"/>
      <c r="D805" s="622"/>
      <c r="E805" s="622"/>
      <c r="F805" s="622"/>
      <c r="G805" s="622"/>
      <c r="H805" s="623"/>
      <c r="I805" s="603"/>
      <c r="J805" s="603"/>
      <c r="K805" s="603"/>
      <c r="L805" s="603"/>
      <c r="M805" s="603"/>
      <c r="N805" s="603"/>
      <c r="O805" s="603"/>
    </row>
    <row r="806" spans="2:15" ht="14.25" customHeight="1" x14ac:dyDescent="0.25">
      <c r="B806" s="622"/>
      <c r="C806" s="622"/>
      <c r="D806" s="622"/>
      <c r="E806" s="622"/>
      <c r="F806" s="622"/>
      <c r="G806" s="622"/>
      <c r="H806" s="623"/>
      <c r="I806" s="603"/>
      <c r="J806" s="603"/>
      <c r="K806" s="603"/>
      <c r="L806" s="603"/>
      <c r="M806" s="603"/>
      <c r="N806" s="603"/>
      <c r="O806" s="603"/>
    </row>
    <row r="807" spans="2:15" ht="14.25" customHeight="1" x14ac:dyDescent="0.25">
      <c r="B807" s="622"/>
      <c r="C807" s="622"/>
      <c r="D807" s="622"/>
      <c r="E807" s="622"/>
      <c r="F807" s="622"/>
      <c r="G807" s="622"/>
      <c r="H807" s="623"/>
      <c r="I807" s="603"/>
      <c r="J807" s="603"/>
      <c r="K807" s="603"/>
      <c r="L807" s="603"/>
      <c r="M807" s="603"/>
      <c r="N807" s="603"/>
      <c r="O807" s="603"/>
    </row>
    <row r="808" spans="2:15" ht="14.25" customHeight="1" x14ac:dyDescent="0.25">
      <c r="B808" s="622"/>
      <c r="C808" s="622"/>
      <c r="D808" s="622"/>
      <c r="E808" s="622"/>
      <c r="F808" s="622"/>
      <c r="G808" s="622"/>
      <c r="H808" s="623"/>
      <c r="I808" s="603"/>
      <c r="J808" s="603"/>
      <c r="K808" s="603"/>
      <c r="L808" s="603"/>
      <c r="M808" s="603"/>
      <c r="N808" s="603"/>
      <c r="O808" s="603"/>
    </row>
    <row r="809" spans="2:15" ht="14.25" customHeight="1" x14ac:dyDescent="0.25">
      <c r="B809" s="622"/>
      <c r="C809" s="622"/>
      <c r="D809" s="622"/>
      <c r="E809" s="622"/>
      <c r="F809" s="622"/>
      <c r="G809" s="622"/>
      <c r="H809" s="623"/>
      <c r="I809" s="603"/>
      <c r="J809" s="603"/>
      <c r="K809" s="603"/>
      <c r="L809" s="603"/>
      <c r="M809" s="603"/>
      <c r="N809" s="603"/>
      <c r="O809" s="603"/>
    </row>
    <row r="810" spans="2:15" ht="14.25" customHeight="1" x14ac:dyDescent="0.25">
      <c r="B810" s="622"/>
      <c r="C810" s="622"/>
      <c r="D810" s="622"/>
      <c r="E810" s="622"/>
      <c r="F810" s="622"/>
      <c r="G810" s="622"/>
      <c r="H810" s="623"/>
      <c r="I810" s="603"/>
      <c r="J810" s="603"/>
      <c r="K810" s="603"/>
      <c r="L810" s="603"/>
      <c r="M810" s="603"/>
      <c r="N810" s="603"/>
      <c r="O810" s="603"/>
    </row>
    <row r="811" spans="2:15" ht="14.25" customHeight="1" x14ac:dyDescent="0.25">
      <c r="B811" s="622"/>
      <c r="C811" s="622"/>
      <c r="D811" s="622"/>
      <c r="E811" s="622"/>
      <c r="F811" s="622"/>
      <c r="G811" s="622"/>
      <c r="H811" s="623"/>
      <c r="I811" s="603"/>
      <c r="J811" s="603"/>
      <c r="K811" s="603"/>
      <c r="L811" s="603"/>
      <c r="M811" s="603"/>
      <c r="N811" s="603"/>
      <c r="O811" s="603"/>
    </row>
    <row r="812" spans="2:15" ht="14.25" customHeight="1" x14ac:dyDescent="0.25">
      <c r="B812" s="622"/>
      <c r="C812" s="622"/>
      <c r="D812" s="622"/>
      <c r="E812" s="622"/>
      <c r="F812" s="622"/>
      <c r="G812" s="622"/>
      <c r="H812" s="623"/>
      <c r="I812" s="603"/>
      <c r="J812" s="603"/>
      <c r="K812" s="603"/>
      <c r="L812" s="603"/>
      <c r="M812" s="603"/>
      <c r="N812" s="603"/>
      <c r="O812" s="603"/>
    </row>
    <row r="813" spans="2:15" ht="14.25" customHeight="1" x14ac:dyDescent="0.25">
      <c r="B813" s="622"/>
      <c r="C813" s="622"/>
      <c r="D813" s="622"/>
      <c r="E813" s="622"/>
      <c r="F813" s="622"/>
      <c r="G813" s="622"/>
      <c r="H813" s="623"/>
      <c r="I813" s="603"/>
      <c r="J813" s="603"/>
      <c r="K813" s="603"/>
      <c r="L813" s="603"/>
      <c r="M813" s="603"/>
      <c r="N813" s="603"/>
      <c r="O813" s="603"/>
    </row>
    <row r="814" spans="2:15" ht="14.25" customHeight="1" x14ac:dyDescent="0.25">
      <c r="B814" s="622"/>
      <c r="C814" s="622"/>
      <c r="D814" s="622"/>
      <c r="E814" s="622"/>
      <c r="F814" s="622"/>
      <c r="G814" s="622"/>
      <c r="H814" s="623"/>
      <c r="I814" s="603"/>
      <c r="J814" s="603"/>
      <c r="K814" s="603"/>
      <c r="L814" s="603"/>
      <c r="M814" s="603"/>
      <c r="N814" s="603"/>
      <c r="O814" s="603"/>
    </row>
    <row r="815" spans="2:15" ht="14.25" customHeight="1" x14ac:dyDescent="0.25">
      <c r="B815" s="622"/>
      <c r="C815" s="622"/>
      <c r="D815" s="622"/>
      <c r="E815" s="622"/>
      <c r="F815" s="622"/>
      <c r="G815" s="622"/>
      <c r="H815" s="623"/>
      <c r="I815" s="603"/>
      <c r="J815" s="603"/>
      <c r="K815" s="603"/>
      <c r="L815" s="603"/>
      <c r="M815" s="603"/>
      <c r="N815" s="603"/>
      <c r="O815" s="603"/>
    </row>
    <row r="816" spans="2:15" ht="14.25" customHeight="1" x14ac:dyDescent="0.25">
      <c r="B816" s="622"/>
      <c r="C816" s="622"/>
      <c r="D816" s="622"/>
      <c r="E816" s="622"/>
      <c r="F816" s="622"/>
      <c r="G816" s="622"/>
      <c r="H816" s="623"/>
      <c r="I816" s="603"/>
      <c r="J816" s="603"/>
      <c r="K816" s="603"/>
      <c r="L816" s="603"/>
      <c r="M816" s="603"/>
      <c r="N816" s="603"/>
      <c r="O816" s="603"/>
    </row>
    <row r="817" spans="2:15" ht="14.25" customHeight="1" x14ac:dyDescent="0.25">
      <c r="B817" s="622"/>
      <c r="C817" s="622"/>
      <c r="D817" s="622"/>
      <c r="E817" s="622"/>
      <c r="F817" s="622"/>
      <c r="G817" s="622"/>
      <c r="H817" s="623"/>
      <c r="I817" s="603"/>
      <c r="J817" s="603"/>
      <c r="K817" s="603"/>
      <c r="L817" s="603"/>
      <c r="M817" s="603"/>
      <c r="N817" s="603"/>
      <c r="O817" s="603"/>
    </row>
    <row r="818" spans="2:15" ht="14.25" customHeight="1" x14ac:dyDescent="0.25">
      <c r="B818" s="622"/>
      <c r="C818" s="622"/>
      <c r="D818" s="622"/>
      <c r="E818" s="622"/>
      <c r="F818" s="622"/>
      <c r="G818" s="622"/>
      <c r="H818" s="623"/>
      <c r="I818" s="603"/>
      <c r="J818" s="603"/>
      <c r="K818" s="603"/>
      <c r="L818" s="603"/>
      <c r="M818" s="603"/>
      <c r="N818" s="603"/>
      <c r="O818" s="603"/>
    </row>
    <row r="819" spans="2:15" ht="14.25" customHeight="1" x14ac:dyDescent="0.25">
      <c r="B819" s="622"/>
      <c r="C819" s="622"/>
      <c r="D819" s="622"/>
      <c r="E819" s="622"/>
      <c r="F819" s="622"/>
      <c r="G819" s="622"/>
      <c r="H819" s="623"/>
      <c r="I819" s="603"/>
      <c r="J819" s="603"/>
      <c r="K819" s="603"/>
      <c r="L819" s="603"/>
      <c r="M819" s="603"/>
      <c r="N819" s="603"/>
      <c r="O819" s="603"/>
    </row>
    <row r="820" spans="2:15" ht="14.25" customHeight="1" x14ac:dyDescent="0.25">
      <c r="B820" s="622"/>
      <c r="C820" s="622"/>
      <c r="D820" s="622"/>
      <c r="E820" s="622"/>
      <c r="F820" s="622"/>
      <c r="G820" s="622"/>
      <c r="H820" s="623"/>
      <c r="I820" s="603"/>
      <c r="J820" s="603"/>
      <c r="K820" s="603"/>
      <c r="L820" s="603"/>
      <c r="M820" s="603"/>
      <c r="N820" s="603"/>
      <c r="O820" s="603"/>
    </row>
    <row r="821" spans="2:15" ht="14.25" customHeight="1" x14ac:dyDescent="0.25">
      <c r="B821" s="622"/>
      <c r="C821" s="622"/>
      <c r="D821" s="622"/>
      <c r="E821" s="622"/>
      <c r="F821" s="622"/>
      <c r="G821" s="622"/>
      <c r="H821" s="623"/>
      <c r="I821" s="603"/>
      <c r="J821" s="603"/>
      <c r="K821" s="603"/>
      <c r="L821" s="603"/>
      <c r="M821" s="603"/>
      <c r="N821" s="603"/>
      <c r="O821" s="603"/>
    </row>
    <row r="822" spans="2:15" ht="14.25" customHeight="1" x14ac:dyDescent="0.25">
      <c r="B822" s="622"/>
      <c r="C822" s="622"/>
      <c r="D822" s="622"/>
      <c r="E822" s="622"/>
      <c r="F822" s="622"/>
      <c r="G822" s="622"/>
      <c r="H822" s="623"/>
      <c r="I822" s="603"/>
      <c r="J822" s="603"/>
      <c r="K822" s="603"/>
      <c r="L822" s="603"/>
      <c r="M822" s="603"/>
      <c r="N822" s="603"/>
      <c r="O822" s="603"/>
    </row>
    <row r="823" spans="2:15" ht="14.25" customHeight="1" x14ac:dyDescent="0.25">
      <c r="B823" s="622"/>
      <c r="C823" s="622"/>
      <c r="D823" s="622"/>
      <c r="E823" s="622"/>
      <c r="F823" s="622"/>
      <c r="G823" s="622"/>
      <c r="H823" s="623"/>
      <c r="I823" s="603"/>
      <c r="J823" s="603"/>
      <c r="K823" s="603"/>
      <c r="L823" s="603"/>
      <c r="M823" s="603"/>
      <c r="N823" s="603"/>
      <c r="O823" s="603"/>
    </row>
    <row r="824" spans="2:15" ht="14.25" customHeight="1" x14ac:dyDescent="0.25">
      <c r="B824" s="622"/>
      <c r="C824" s="622"/>
      <c r="D824" s="622"/>
      <c r="E824" s="622"/>
      <c r="F824" s="622"/>
      <c r="G824" s="622"/>
      <c r="H824" s="623"/>
      <c r="I824" s="603"/>
      <c r="J824" s="603"/>
      <c r="K824" s="603"/>
      <c r="L824" s="603"/>
      <c r="M824" s="603"/>
      <c r="N824" s="603"/>
      <c r="O824" s="603"/>
    </row>
    <row r="825" spans="2:15" ht="14.25" customHeight="1" x14ac:dyDescent="0.25">
      <c r="B825" s="622"/>
      <c r="C825" s="622"/>
      <c r="D825" s="622"/>
      <c r="E825" s="622"/>
      <c r="F825" s="622"/>
      <c r="G825" s="622"/>
      <c r="H825" s="623"/>
      <c r="I825" s="603"/>
      <c r="J825" s="603"/>
      <c r="K825" s="603"/>
      <c r="L825" s="603"/>
      <c r="M825" s="603"/>
      <c r="N825" s="603"/>
      <c r="O825" s="603"/>
    </row>
    <row r="826" spans="2:15" ht="14.25" customHeight="1" x14ac:dyDescent="0.25">
      <c r="B826" s="622"/>
      <c r="C826" s="622"/>
      <c r="D826" s="622"/>
      <c r="E826" s="622"/>
      <c r="F826" s="622"/>
      <c r="G826" s="622"/>
      <c r="H826" s="623"/>
      <c r="I826" s="603"/>
      <c r="J826" s="603"/>
      <c r="K826" s="603"/>
      <c r="L826" s="603"/>
      <c r="M826" s="603"/>
      <c r="N826" s="603"/>
      <c r="O826" s="603"/>
    </row>
    <row r="827" spans="2:15" ht="14.25" customHeight="1" x14ac:dyDescent="0.25">
      <c r="B827" s="622"/>
      <c r="C827" s="622"/>
      <c r="D827" s="622"/>
      <c r="E827" s="622"/>
      <c r="F827" s="622"/>
      <c r="G827" s="622"/>
      <c r="H827" s="623"/>
      <c r="I827" s="603"/>
      <c r="J827" s="603"/>
      <c r="K827" s="603"/>
      <c r="L827" s="603"/>
      <c r="M827" s="603"/>
      <c r="N827" s="603"/>
      <c r="O827" s="603"/>
    </row>
    <row r="828" spans="2:15" ht="14.25" customHeight="1" x14ac:dyDescent="0.25">
      <c r="B828" s="622"/>
      <c r="C828" s="622"/>
      <c r="D828" s="622"/>
      <c r="E828" s="622"/>
      <c r="F828" s="622"/>
      <c r="G828" s="622"/>
      <c r="H828" s="623"/>
      <c r="I828" s="603"/>
      <c r="J828" s="603"/>
      <c r="K828" s="603"/>
      <c r="L828" s="603"/>
      <c r="M828" s="603"/>
      <c r="N828" s="603"/>
      <c r="O828" s="603"/>
    </row>
    <row r="829" spans="2:15" ht="14.25" customHeight="1" x14ac:dyDescent="0.25">
      <c r="B829" s="622"/>
      <c r="C829" s="622"/>
      <c r="D829" s="622"/>
      <c r="E829" s="622"/>
      <c r="F829" s="622"/>
      <c r="G829" s="622"/>
      <c r="H829" s="623"/>
      <c r="I829" s="603"/>
      <c r="J829" s="603"/>
      <c r="K829" s="603"/>
      <c r="L829" s="603"/>
      <c r="M829" s="603"/>
      <c r="N829" s="603"/>
      <c r="O829" s="603"/>
    </row>
    <row r="830" spans="2:15" ht="14.25" customHeight="1" x14ac:dyDescent="0.25">
      <c r="B830" s="622"/>
      <c r="C830" s="622"/>
      <c r="D830" s="622"/>
      <c r="E830" s="622"/>
      <c r="F830" s="622"/>
      <c r="G830" s="622"/>
      <c r="H830" s="623"/>
      <c r="I830" s="603"/>
      <c r="J830" s="603"/>
      <c r="K830" s="603"/>
      <c r="L830" s="603"/>
      <c r="M830" s="603"/>
      <c r="N830" s="603"/>
      <c r="O830" s="603"/>
    </row>
    <row r="831" spans="2:15" ht="14.25" customHeight="1" x14ac:dyDescent="0.25">
      <c r="B831" s="622"/>
      <c r="C831" s="622"/>
      <c r="D831" s="622"/>
      <c r="E831" s="622"/>
      <c r="F831" s="622"/>
      <c r="G831" s="622"/>
      <c r="H831" s="623"/>
      <c r="I831" s="603"/>
      <c r="J831" s="603"/>
      <c r="K831" s="603"/>
      <c r="L831" s="603"/>
      <c r="M831" s="603"/>
      <c r="N831" s="603"/>
      <c r="O831" s="603"/>
    </row>
    <row r="832" spans="2:15" ht="14.25" customHeight="1" x14ac:dyDescent="0.25">
      <c r="B832" s="622"/>
      <c r="C832" s="622"/>
      <c r="D832" s="622"/>
      <c r="E832" s="622"/>
      <c r="F832" s="622"/>
      <c r="G832" s="622"/>
      <c r="H832" s="623"/>
      <c r="I832" s="603"/>
      <c r="J832" s="603"/>
      <c r="K832" s="603"/>
      <c r="L832" s="603"/>
      <c r="M832" s="603"/>
      <c r="N832" s="603"/>
      <c r="O832" s="603"/>
    </row>
    <row r="833" spans="2:15" ht="14.25" customHeight="1" x14ac:dyDescent="0.25">
      <c r="B833" s="622"/>
      <c r="C833" s="622"/>
      <c r="D833" s="622"/>
      <c r="E833" s="622"/>
      <c r="F833" s="622"/>
      <c r="G833" s="622"/>
      <c r="H833" s="623"/>
      <c r="I833" s="603"/>
      <c r="J833" s="603"/>
      <c r="K833" s="603"/>
      <c r="L833" s="603"/>
      <c r="M833" s="603"/>
      <c r="N833" s="603"/>
      <c r="O833" s="603"/>
    </row>
    <row r="834" spans="2:15" ht="14.25" customHeight="1" x14ac:dyDescent="0.25">
      <c r="B834" s="622"/>
      <c r="C834" s="622"/>
      <c r="D834" s="622"/>
      <c r="E834" s="622"/>
      <c r="F834" s="622"/>
      <c r="G834" s="622"/>
      <c r="H834" s="623"/>
      <c r="I834" s="603"/>
      <c r="J834" s="603"/>
      <c r="K834" s="603"/>
      <c r="L834" s="603"/>
      <c r="M834" s="603"/>
      <c r="N834" s="603"/>
      <c r="O834" s="603"/>
    </row>
    <row r="835" spans="2:15" ht="14.25" customHeight="1" x14ac:dyDescent="0.25">
      <c r="B835" s="622"/>
      <c r="C835" s="622"/>
      <c r="D835" s="622"/>
      <c r="E835" s="622"/>
      <c r="F835" s="622"/>
      <c r="G835" s="622"/>
      <c r="H835" s="623"/>
      <c r="I835" s="603"/>
      <c r="J835" s="603"/>
      <c r="K835" s="603"/>
      <c r="L835" s="603"/>
      <c r="M835" s="603"/>
      <c r="N835" s="603"/>
      <c r="O835" s="603"/>
    </row>
    <row r="836" spans="2:15" ht="14.25" customHeight="1" x14ac:dyDescent="0.25">
      <c r="B836" s="622"/>
      <c r="C836" s="622"/>
      <c r="D836" s="622"/>
      <c r="E836" s="622"/>
      <c r="F836" s="622"/>
      <c r="G836" s="622"/>
      <c r="H836" s="623"/>
      <c r="I836" s="603"/>
      <c r="J836" s="603"/>
      <c r="K836" s="603"/>
      <c r="L836" s="603"/>
      <c r="M836" s="603"/>
      <c r="N836" s="603"/>
      <c r="O836" s="603"/>
    </row>
    <row r="837" spans="2:15" ht="14.25" customHeight="1" x14ac:dyDescent="0.25">
      <c r="B837" s="622"/>
      <c r="C837" s="622"/>
      <c r="D837" s="622"/>
      <c r="E837" s="622"/>
      <c r="F837" s="622"/>
      <c r="G837" s="622"/>
      <c r="H837" s="623"/>
      <c r="I837" s="603"/>
      <c r="J837" s="603"/>
      <c r="K837" s="603"/>
      <c r="L837" s="603"/>
      <c r="M837" s="603"/>
      <c r="N837" s="603"/>
      <c r="O837" s="603"/>
    </row>
    <row r="838" spans="2:15" ht="14.25" customHeight="1" x14ac:dyDescent="0.25">
      <c r="B838" s="622"/>
      <c r="C838" s="622"/>
      <c r="D838" s="622"/>
      <c r="E838" s="622"/>
      <c r="F838" s="622"/>
      <c r="G838" s="622"/>
      <c r="H838" s="623"/>
      <c r="I838" s="603"/>
      <c r="J838" s="603"/>
      <c r="K838" s="603"/>
      <c r="L838" s="603"/>
      <c r="M838" s="603"/>
      <c r="N838" s="603"/>
      <c r="O838" s="603"/>
    </row>
    <row r="839" spans="2:15" ht="14.25" customHeight="1" x14ac:dyDescent="0.25">
      <c r="B839" s="622"/>
      <c r="C839" s="622"/>
      <c r="D839" s="622"/>
      <c r="E839" s="622"/>
      <c r="F839" s="622"/>
      <c r="G839" s="622"/>
      <c r="H839" s="623"/>
      <c r="I839" s="603"/>
      <c r="J839" s="603"/>
      <c r="K839" s="603"/>
      <c r="L839" s="603"/>
      <c r="M839" s="603"/>
      <c r="N839" s="603"/>
      <c r="O839" s="603"/>
    </row>
    <row r="840" spans="2:15" ht="14.25" customHeight="1" x14ac:dyDescent="0.25">
      <c r="B840" s="622"/>
      <c r="C840" s="622"/>
      <c r="D840" s="622"/>
      <c r="E840" s="622"/>
      <c r="F840" s="622"/>
      <c r="G840" s="622"/>
      <c r="H840" s="623"/>
      <c r="I840" s="603"/>
      <c r="J840" s="603"/>
      <c r="K840" s="603"/>
      <c r="L840" s="603"/>
      <c r="M840" s="603"/>
      <c r="N840" s="603"/>
      <c r="O840" s="603"/>
    </row>
    <row r="841" spans="2:15" ht="14.25" customHeight="1" x14ac:dyDescent="0.25">
      <c r="B841" s="622"/>
      <c r="C841" s="622"/>
      <c r="D841" s="622"/>
      <c r="E841" s="622"/>
      <c r="F841" s="622"/>
      <c r="G841" s="622"/>
      <c r="H841" s="623"/>
      <c r="I841" s="603"/>
      <c r="J841" s="603"/>
      <c r="K841" s="603"/>
      <c r="L841" s="603"/>
      <c r="M841" s="603"/>
      <c r="N841" s="603"/>
      <c r="O841" s="603"/>
    </row>
    <row r="842" spans="2:15" ht="14.25" customHeight="1" x14ac:dyDescent="0.25">
      <c r="B842" s="622"/>
      <c r="C842" s="622"/>
      <c r="D842" s="622"/>
      <c r="E842" s="622"/>
      <c r="F842" s="622"/>
      <c r="G842" s="622"/>
      <c r="H842" s="623"/>
      <c r="I842" s="603"/>
      <c r="J842" s="603"/>
      <c r="K842" s="603"/>
      <c r="L842" s="603"/>
      <c r="M842" s="603"/>
      <c r="N842" s="603"/>
      <c r="O842" s="603"/>
    </row>
    <row r="843" spans="2:15" ht="14.25" customHeight="1" x14ac:dyDescent="0.25">
      <c r="B843" s="622"/>
      <c r="C843" s="622"/>
      <c r="D843" s="622"/>
      <c r="E843" s="622"/>
      <c r="F843" s="622"/>
      <c r="G843" s="622"/>
      <c r="H843" s="623"/>
      <c r="I843" s="603"/>
      <c r="J843" s="603"/>
      <c r="K843" s="603"/>
      <c r="L843" s="603"/>
      <c r="M843" s="603"/>
      <c r="N843" s="603"/>
      <c r="O843" s="603"/>
    </row>
    <row r="844" spans="2:15" ht="14.25" customHeight="1" x14ac:dyDescent="0.25">
      <c r="B844" s="622"/>
      <c r="C844" s="622"/>
      <c r="D844" s="622"/>
      <c r="E844" s="622"/>
      <c r="F844" s="622"/>
      <c r="G844" s="622"/>
      <c r="H844" s="623"/>
      <c r="I844" s="603"/>
      <c r="J844" s="603"/>
      <c r="K844" s="603"/>
      <c r="L844" s="603"/>
      <c r="M844" s="603"/>
      <c r="N844" s="603"/>
      <c r="O844" s="603"/>
    </row>
    <row r="845" spans="2:15" ht="14.25" customHeight="1" x14ac:dyDescent="0.25">
      <c r="B845" s="622"/>
      <c r="C845" s="622"/>
      <c r="D845" s="622"/>
      <c r="E845" s="622"/>
      <c r="F845" s="622"/>
      <c r="G845" s="622"/>
      <c r="H845" s="623"/>
      <c r="I845" s="603"/>
      <c r="J845" s="603"/>
      <c r="K845" s="603"/>
      <c r="L845" s="603"/>
      <c r="M845" s="603"/>
      <c r="N845" s="603"/>
      <c r="O845" s="603"/>
    </row>
    <row r="846" spans="2:15" ht="14.25" customHeight="1" x14ac:dyDescent="0.25">
      <c r="B846" s="622"/>
      <c r="C846" s="622"/>
      <c r="D846" s="622"/>
      <c r="E846" s="622"/>
      <c r="F846" s="622"/>
      <c r="G846" s="622"/>
      <c r="H846" s="623"/>
      <c r="I846" s="603"/>
      <c r="J846" s="603"/>
      <c r="K846" s="603"/>
      <c r="L846" s="603"/>
      <c r="M846" s="603"/>
      <c r="N846" s="603"/>
      <c r="O846" s="603"/>
    </row>
    <row r="847" spans="2:15" ht="14.25" customHeight="1" x14ac:dyDescent="0.25">
      <c r="B847" s="622"/>
      <c r="C847" s="622"/>
      <c r="D847" s="622"/>
      <c r="E847" s="622"/>
      <c r="F847" s="622"/>
      <c r="G847" s="622"/>
      <c r="H847" s="623"/>
      <c r="I847" s="603"/>
      <c r="J847" s="603"/>
      <c r="K847" s="603"/>
      <c r="L847" s="603"/>
      <c r="M847" s="603"/>
      <c r="N847" s="603"/>
      <c r="O847" s="603"/>
    </row>
    <row r="848" spans="2:15" ht="14.25" customHeight="1" x14ac:dyDescent="0.25">
      <c r="B848" s="622"/>
      <c r="C848" s="622"/>
      <c r="D848" s="622"/>
      <c r="E848" s="622"/>
      <c r="F848" s="622"/>
      <c r="G848" s="622"/>
      <c r="H848" s="623"/>
      <c r="I848" s="603"/>
      <c r="J848" s="603"/>
      <c r="K848" s="603"/>
      <c r="L848" s="603"/>
      <c r="M848" s="603"/>
      <c r="N848" s="603"/>
      <c r="O848" s="603"/>
    </row>
    <row r="849" spans="2:15" ht="14.25" customHeight="1" x14ac:dyDescent="0.25">
      <c r="B849" s="622"/>
      <c r="C849" s="622"/>
      <c r="D849" s="622"/>
      <c r="E849" s="622"/>
      <c r="F849" s="622"/>
      <c r="G849" s="622"/>
      <c r="H849" s="623"/>
      <c r="I849" s="603"/>
      <c r="J849" s="603"/>
      <c r="K849" s="603"/>
      <c r="L849" s="603"/>
      <c r="M849" s="603"/>
      <c r="N849" s="603"/>
      <c r="O849" s="603"/>
    </row>
    <row r="850" spans="2:15" ht="14.25" customHeight="1" x14ac:dyDescent="0.25">
      <c r="B850" s="622"/>
      <c r="C850" s="622"/>
      <c r="D850" s="622"/>
      <c r="E850" s="622"/>
      <c r="F850" s="622"/>
      <c r="G850" s="622"/>
      <c r="H850" s="623"/>
      <c r="I850" s="603"/>
      <c r="J850" s="603"/>
      <c r="K850" s="603"/>
      <c r="L850" s="603"/>
      <c r="M850" s="603"/>
      <c r="N850" s="603"/>
      <c r="O850" s="603"/>
    </row>
    <row r="851" spans="2:15" ht="14.25" customHeight="1" x14ac:dyDescent="0.25">
      <c r="B851" s="622"/>
      <c r="C851" s="622"/>
      <c r="D851" s="622"/>
      <c r="E851" s="622"/>
      <c r="F851" s="622"/>
      <c r="G851" s="622"/>
      <c r="H851" s="623"/>
      <c r="I851" s="603"/>
      <c r="J851" s="603"/>
      <c r="K851" s="603"/>
      <c r="L851" s="603"/>
      <c r="M851" s="603"/>
      <c r="N851" s="603"/>
      <c r="O851" s="603"/>
    </row>
    <row r="852" spans="2:15" ht="14.25" customHeight="1" x14ac:dyDescent="0.25">
      <c r="B852" s="622"/>
      <c r="C852" s="622"/>
      <c r="D852" s="622"/>
      <c r="E852" s="622"/>
      <c r="F852" s="622"/>
      <c r="G852" s="622"/>
      <c r="H852" s="623"/>
      <c r="I852" s="603"/>
      <c r="J852" s="603"/>
      <c r="K852" s="603"/>
      <c r="L852" s="603"/>
      <c r="M852" s="603"/>
      <c r="N852" s="603"/>
      <c r="O852" s="603"/>
    </row>
    <row r="853" spans="2:15" ht="14.25" customHeight="1" x14ac:dyDescent="0.25">
      <c r="B853" s="622"/>
      <c r="C853" s="622"/>
      <c r="D853" s="622"/>
      <c r="E853" s="622"/>
      <c r="F853" s="622"/>
      <c r="G853" s="622"/>
      <c r="H853" s="623"/>
      <c r="I853" s="603"/>
      <c r="J853" s="603"/>
      <c r="K853" s="603"/>
      <c r="L853" s="603"/>
      <c r="M853" s="603"/>
      <c r="N853" s="603"/>
      <c r="O853" s="603"/>
    </row>
    <row r="854" spans="2:15" ht="14.25" customHeight="1" x14ac:dyDescent="0.25">
      <c r="B854" s="622"/>
      <c r="C854" s="622"/>
      <c r="D854" s="622"/>
      <c r="E854" s="622"/>
      <c r="F854" s="622"/>
      <c r="G854" s="622"/>
      <c r="H854" s="623"/>
      <c r="I854" s="603"/>
      <c r="J854" s="603"/>
      <c r="K854" s="603"/>
      <c r="L854" s="603"/>
      <c r="M854" s="603"/>
      <c r="N854" s="603"/>
      <c r="O854" s="603"/>
    </row>
    <row r="855" spans="2:15" ht="14.25" customHeight="1" x14ac:dyDescent="0.25">
      <c r="B855" s="622"/>
      <c r="C855" s="622"/>
      <c r="D855" s="622"/>
      <c r="E855" s="622"/>
      <c r="F855" s="622"/>
      <c r="G855" s="622"/>
      <c r="H855" s="623"/>
      <c r="I855" s="603"/>
      <c r="J855" s="603"/>
      <c r="K855" s="603"/>
      <c r="L855" s="603"/>
      <c r="M855" s="603"/>
      <c r="N855" s="603"/>
      <c r="O855" s="603"/>
    </row>
    <row r="856" spans="2:15" ht="14.25" customHeight="1" x14ac:dyDescent="0.25">
      <c r="B856" s="622"/>
      <c r="C856" s="622"/>
      <c r="D856" s="622"/>
      <c r="E856" s="622"/>
      <c r="F856" s="622"/>
      <c r="G856" s="622"/>
      <c r="H856" s="623"/>
      <c r="I856" s="603"/>
      <c r="J856" s="603"/>
      <c r="K856" s="603"/>
      <c r="L856" s="603"/>
      <c r="M856" s="603"/>
      <c r="N856" s="603"/>
      <c r="O856" s="603"/>
    </row>
    <row r="857" spans="2:15" ht="14.25" customHeight="1" x14ac:dyDescent="0.25">
      <c r="B857" s="622"/>
      <c r="C857" s="622"/>
      <c r="D857" s="622"/>
      <c r="E857" s="622"/>
      <c r="F857" s="622"/>
      <c r="G857" s="622"/>
      <c r="H857" s="623"/>
      <c r="I857" s="603"/>
      <c r="J857" s="603"/>
      <c r="K857" s="603"/>
      <c r="L857" s="603"/>
      <c r="M857" s="603"/>
      <c r="N857" s="603"/>
      <c r="O857" s="603"/>
    </row>
    <row r="858" spans="2:15" ht="14.25" customHeight="1" x14ac:dyDescent="0.25">
      <c r="B858" s="622"/>
      <c r="C858" s="622"/>
      <c r="D858" s="622"/>
      <c r="E858" s="622"/>
      <c r="F858" s="622"/>
      <c r="G858" s="622"/>
      <c r="H858" s="623"/>
      <c r="I858" s="603"/>
      <c r="J858" s="603"/>
      <c r="K858" s="603"/>
      <c r="L858" s="603"/>
      <c r="M858" s="603"/>
      <c r="N858" s="603"/>
      <c r="O858" s="603"/>
    </row>
    <row r="859" spans="2:15" ht="14.25" customHeight="1" x14ac:dyDescent="0.25">
      <c r="B859" s="622"/>
      <c r="C859" s="622"/>
      <c r="D859" s="622"/>
      <c r="E859" s="622"/>
      <c r="F859" s="622"/>
      <c r="G859" s="622"/>
      <c r="H859" s="623"/>
      <c r="I859" s="603"/>
      <c r="J859" s="603"/>
      <c r="K859" s="603"/>
      <c r="L859" s="603"/>
      <c r="M859" s="603"/>
      <c r="N859" s="603"/>
      <c r="O859" s="603"/>
    </row>
    <row r="860" spans="2:15" ht="14.25" customHeight="1" x14ac:dyDescent="0.25">
      <c r="B860" s="622"/>
      <c r="C860" s="622"/>
      <c r="D860" s="622"/>
      <c r="E860" s="622"/>
      <c r="F860" s="622"/>
      <c r="G860" s="622"/>
      <c r="H860" s="623"/>
      <c r="I860" s="603"/>
      <c r="J860" s="603"/>
      <c r="K860" s="603"/>
      <c r="L860" s="603"/>
      <c r="M860" s="603"/>
      <c r="N860" s="603"/>
      <c r="O860" s="603"/>
    </row>
    <row r="861" spans="2:15" ht="14.25" customHeight="1" x14ac:dyDescent="0.25">
      <c r="B861" s="622"/>
      <c r="C861" s="622"/>
      <c r="D861" s="622"/>
      <c r="E861" s="622"/>
      <c r="F861" s="622"/>
      <c r="G861" s="622"/>
      <c r="H861" s="623"/>
      <c r="I861" s="603"/>
      <c r="J861" s="603"/>
      <c r="K861" s="603"/>
      <c r="L861" s="603"/>
      <c r="M861" s="603"/>
      <c r="N861" s="603"/>
      <c r="O861" s="603"/>
    </row>
    <row r="862" spans="2:15" ht="14.25" customHeight="1" x14ac:dyDescent="0.25">
      <c r="B862" s="622"/>
      <c r="C862" s="622"/>
      <c r="D862" s="622"/>
      <c r="E862" s="622"/>
      <c r="F862" s="622"/>
      <c r="G862" s="622"/>
      <c r="H862" s="623"/>
      <c r="I862" s="603"/>
      <c r="J862" s="603"/>
      <c r="K862" s="603"/>
      <c r="L862" s="603"/>
      <c r="M862" s="603"/>
      <c r="N862" s="603"/>
      <c r="O862" s="603"/>
    </row>
    <row r="863" spans="2:15" ht="14.25" customHeight="1" x14ac:dyDescent="0.25">
      <c r="B863" s="622"/>
      <c r="C863" s="622"/>
      <c r="D863" s="622"/>
      <c r="E863" s="622"/>
      <c r="F863" s="622"/>
      <c r="G863" s="622"/>
      <c r="H863" s="623"/>
      <c r="I863" s="603"/>
      <c r="J863" s="603"/>
      <c r="K863" s="603"/>
      <c r="L863" s="603"/>
      <c r="M863" s="603"/>
      <c r="N863" s="603"/>
      <c r="O863" s="603"/>
    </row>
    <row r="864" spans="2:15" ht="14.25" customHeight="1" x14ac:dyDescent="0.25">
      <c r="B864" s="622"/>
      <c r="C864" s="622"/>
      <c r="D864" s="622"/>
      <c r="E864" s="622"/>
      <c r="F864" s="622"/>
      <c r="G864" s="622"/>
      <c r="H864" s="623"/>
      <c r="I864" s="603"/>
      <c r="J864" s="603"/>
      <c r="K864" s="603"/>
      <c r="L864" s="603"/>
      <c r="M864" s="603"/>
      <c r="N864" s="603"/>
      <c r="O864" s="603"/>
    </row>
    <row r="865" spans="2:15" ht="14.25" customHeight="1" x14ac:dyDescent="0.25">
      <c r="B865" s="622"/>
      <c r="C865" s="622"/>
      <c r="D865" s="622"/>
      <c r="E865" s="622"/>
      <c r="F865" s="622"/>
      <c r="G865" s="622"/>
      <c r="H865" s="623"/>
      <c r="I865" s="603"/>
      <c r="J865" s="603"/>
      <c r="K865" s="603"/>
      <c r="L865" s="603"/>
      <c r="M865" s="603"/>
      <c r="N865" s="603"/>
      <c r="O865" s="603"/>
    </row>
    <row r="866" spans="2:15" ht="14.25" customHeight="1" x14ac:dyDescent="0.25">
      <c r="B866" s="622"/>
      <c r="C866" s="622"/>
      <c r="D866" s="622"/>
      <c r="E866" s="622"/>
      <c r="F866" s="622"/>
      <c r="G866" s="622"/>
      <c r="H866" s="623"/>
      <c r="I866" s="603"/>
      <c r="J866" s="603"/>
      <c r="K866" s="603"/>
      <c r="L866" s="603"/>
      <c r="M866" s="603"/>
      <c r="N866" s="603"/>
      <c r="O866" s="603"/>
    </row>
    <row r="867" spans="2:15" ht="14.25" customHeight="1" x14ac:dyDescent="0.25">
      <c r="B867" s="622"/>
      <c r="C867" s="622"/>
      <c r="D867" s="622"/>
      <c r="E867" s="622"/>
      <c r="F867" s="622"/>
      <c r="G867" s="622"/>
      <c r="H867" s="623"/>
      <c r="I867" s="603"/>
      <c r="J867" s="603"/>
      <c r="K867" s="603"/>
      <c r="L867" s="603"/>
      <c r="M867" s="603"/>
      <c r="N867" s="603"/>
      <c r="O867" s="603"/>
    </row>
    <row r="868" spans="2:15" ht="14.25" customHeight="1" x14ac:dyDescent="0.25">
      <c r="B868" s="622"/>
      <c r="C868" s="622"/>
      <c r="D868" s="622"/>
      <c r="E868" s="622"/>
      <c r="F868" s="622"/>
      <c r="G868" s="622"/>
      <c r="H868" s="623"/>
      <c r="I868" s="603"/>
      <c r="J868" s="603"/>
      <c r="K868" s="603"/>
      <c r="L868" s="603"/>
      <c r="M868" s="603"/>
      <c r="N868" s="603"/>
      <c r="O868" s="603"/>
    </row>
    <row r="869" spans="2:15" ht="14.25" customHeight="1" x14ac:dyDescent="0.25">
      <c r="B869" s="622"/>
      <c r="C869" s="622"/>
      <c r="D869" s="622"/>
      <c r="E869" s="622"/>
      <c r="F869" s="622"/>
      <c r="G869" s="622"/>
      <c r="H869" s="623"/>
      <c r="I869" s="603"/>
      <c r="J869" s="603"/>
      <c r="K869" s="603"/>
      <c r="L869" s="603"/>
      <c r="M869" s="603"/>
      <c r="N869" s="603"/>
      <c r="O869" s="603"/>
    </row>
    <row r="870" spans="2:15" ht="14.25" customHeight="1" x14ac:dyDescent="0.25">
      <c r="B870" s="622"/>
      <c r="C870" s="622"/>
      <c r="D870" s="622"/>
      <c r="E870" s="622"/>
      <c r="F870" s="622"/>
      <c r="G870" s="622"/>
      <c r="H870" s="623"/>
      <c r="I870" s="603"/>
      <c r="J870" s="603"/>
      <c r="K870" s="603"/>
      <c r="L870" s="603"/>
      <c r="M870" s="603"/>
      <c r="N870" s="603"/>
      <c r="O870" s="603"/>
    </row>
    <row r="871" spans="2:15" ht="14.25" customHeight="1" x14ac:dyDescent="0.25">
      <c r="B871" s="622"/>
      <c r="C871" s="622"/>
      <c r="D871" s="622"/>
      <c r="E871" s="622"/>
      <c r="F871" s="622"/>
      <c r="G871" s="622"/>
      <c r="H871" s="623"/>
      <c r="I871" s="603"/>
      <c r="J871" s="603"/>
      <c r="K871" s="603"/>
      <c r="L871" s="603"/>
      <c r="M871" s="603"/>
      <c r="N871" s="603"/>
      <c r="O871" s="603"/>
    </row>
    <row r="872" spans="2:15" ht="14.25" customHeight="1" x14ac:dyDescent="0.25">
      <c r="B872" s="622"/>
      <c r="C872" s="622"/>
      <c r="D872" s="622"/>
      <c r="E872" s="622"/>
      <c r="F872" s="622"/>
      <c r="G872" s="622"/>
      <c r="H872" s="623"/>
      <c r="I872" s="603"/>
      <c r="J872" s="603"/>
      <c r="K872" s="603"/>
      <c r="L872" s="603"/>
      <c r="M872" s="603"/>
      <c r="N872" s="603"/>
      <c r="O872" s="603"/>
    </row>
    <row r="873" spans="2:15" ht="14.25" customHeight="1" x14ac:dyDescent="0.25">
      <c r="B873" s="622"/>
      <c r="C873" s="622"/>
      <c r="D873" s="622"/>
      <c r="E873" s="622"/>
      <c r="F873" s="622"/>
      <c r="G873" s="622"/>
      <c r="H873" s="623"/>
      <c r="I873" s="603"/>
      <c r="J873" s="603"/>
      <c r="K873" s="603"/>
      <c r="L873" s="603"/>
      <c r="M873" s="603"/>
      <c r="N873" s="603"/>
      <c r="O873" s="603"/>
    </row>
    <row r="874" spans="2:15" ht="14.25" customHeight="1" x14ac:dyDescent="0.25">
      <c r="B874" s="622"/>
      <c r="C874" s="622"/>
      <c r="D874" s="622"/>
      <c r="E874" s="622"/>
      <c r="F874" s="622"/>
      <c r="G874" s="622"/>
      <c r="H874" s="623"/>
      <c r="I874" s="603"/>
      <c r="J874" s="603"/>
      <c r="K874" s="603"/>
      <c r="L874" s="603"/>
      <c r="M874" s="603"/>
      <c r="N874" s="603"/>
      <c r="O874" s="603"/>
    </row>
    <row r="875" spans="2:15" ht="14.25" customHeight="1" x14ac:dyDescent="0.25">
      <c r="B875" s="622"/>
      <c r="C875" s="622"/>
      <c r="D875" s="622"/>
      <c r="E875" s="622"/>
      <c r="F875" s="622"/>
      <c r="G875" s="622"/>
      <c r="H875" s="623"/>
      <c r="I875" s="603"/>
      <c r="J875" s="603"/>
      <c r="K875" s="603"/>
      <c r="L875" s="603"/>
      <c r="M875" s="603"/>
      <c r="N875" s="603"/>
      <c r="O875" s="603"/>
    </row>
    <row r="876" spans="2:15" ht="14.25" customHeight="1" x14ac:dyDescent="0.25">
      <c r="B876" s="622"/>
      <c r="C876" s="622"/>
      <c r="D876" s="622"/>
      <c r="E876" s="622"/>
      <c r="F876" s="622"/>
      <c r="G876" s="622"/>
      <c r="H876" s="623"/>
      <c r="I876" s="603"/>
      <c r="J876" s="603"/>
      <c r="K876" s="603"/>
      <c r="L876" s="603"/>
      <c r="M876" s="603"/>
      <c r="N876" s="603"/>
      <c r="O876" s="603"/>
    </row>
    <row r="877" spans="2:15" ht="14.25" customHeight="1" x14ac:dyDescent="0.25">
      <c r="B877" s="622"/>
      <c r="C877" s="622"/>
      <c r="D877" s="622"/>
      <c r="E877" s="622"/>
      <c r="F877" s="622"/>
      <c r="G877" s="622"/>
      <c r="H877" s="623"/>
      <c r="I877" s="603"/>
      <c r="J877" s="603"/>
      <c r="K877" s="603"/>
      <c r="L877" s="603"/>
      <c r="M877" s="603"/>
      <c r="N877" s="603"/>
      <c r="O877" s="603"/>
    </row>
    <row r="878" spans="2:15" ht="14.25" customHeight="1" x14ac:dyDescent="0.25">
      <c r="B878" s="622"/>
      <c r="C878" s="622"/>
      <c r="D878" s="622"/>
      <c r="E878" s="622"/>
      <c r="F878" s="622"/>
      <c r="G878" s="622"/>
      <c r="H878" s="623"/>
      <c r="I878" s="603"/>
      <c r="J878" s="603"/>
      <c r="K878" s="603"/>
      <c r="L878" s="603"/>
      <c r="M878" s="603"/>
      <c r="N878" s="603"/>
      <c r="O878" s="603"/>
    </row>
    <row r="879" spans="2:15" ht="14.25" customHeight="1" x14ac:dyDescent="0.25">
      <c r="B879" s="622"/>
      <c r="C879" s="622"/>
      <c r="D879" s="622"/>
      <c r="E879" s="622"/>
      <c r="F879" s="622"/>
      <c r="G879" s="622"/>
      <c r="H879" s="623"/>
      <c r="I879" s="603"/>
      <c r="J879" s="603"/>
      <c r="K879" s="603"/>
      <c r="L879" s="603"/>
      <c r="M879" s="603"/>
      <c r="N879" s="603"/>
      <c r="O879" s="603"/>
    </row>
    <row r="880" spans="2:15" ht="14.25" customHeight="1" x14ac:dyDescent="0.25">
      <c r="B880" s="622"/>
      <c r="C880" s="622"/>
      <c r="D880" s="622"/>
      <c r="E880" s="622"/>
      <c r="F880" s="622"/>
      <c r="G880" s="622"/>
      <c r="H880" s="623"/>
      <c r="I880" s="603"/>
      <c r="J880" s="603"/>
      <c r="K880" s="603"/>
      <c r="L880" s="603"/>
      <c r="M880" s="603"/>
      <c r="N880" s="603"/>
      <c r="O880" s="603"/>
    </row>
    <row r="881" spans="2:15" ht="14.25" customHeight="1" x14ac:dyDescent="0.25">
      <c r="B881" s="622"/>
      <c r="C881" s="622"/>
      <c r="D881" s="622"/>
      <c r="E881" s="622"/>
      <c r="F881" s="622"/>
      <c r="G881" s="622"/>
      <c r="H881" s="623"/>
      <c r="I881" s="603"/>
      <c r="J881" s="603"/>
      <c r="K881" s="603"/>
      <c r="L881" s="603"/>
      <c r="M881" s="603"/>
      <c r="N881" s="603"/>
      <c r="O881" s="603"/>
    </row>
    <row r="882" spans="2:15" ht="14.25" customHeight="1" x14ac:dyDescent="0.25">
      <c r="B882" s="622"/>
      <c r="C882" s="622"/>
      <c r="D882" s="622"/>
      <c r="E882" s="622"/>
      <c r="F882" s="622"/>
      <c r="G882" s="622"/>
      <c r="H882" s="623"/>
      <c r="I882" s="603"/>
      <c r="J882" s="603"/>
      <c r="K882" s="603"/>
      <c r="L882" s="603"/>
      <c r="M882" s="603"/>
      <c r="N882" s="603"/>
      <c r="O882" s="603"/>
    </row>
    <row r="883" spans="2:15" ht="14.25" customHeight="1" x14ac:dyDescent="0.25">
      <c r="B883" s="622"/>
      <c r="C883" s="622"/>
      <c r="D883" s="622"/>
      <c r="E883" s="622"/>
      <c r="F883" s="622"/>
      <c r="G883" s="622"/>
      <c r="H883" s="623"/>
      <c r="I883" s="603"/>
      <c r="J883" s="603"/>
      <c r="K883" s="603"/>
      <c r="L883" s="603"/>
      <c r="M883" s="603"/>
      <c r="N883" s="603"/>
      <c r="O883" s="603"/>
    </row>
    <row r="884" spans="2:15" ht="14.25" customHeight="1" x14ac:dyDescent="0.25">
      <c r="B884" s="622"/>
      <c r="C884" s="622"/>
      <c r="D884" s="622"/>
      <c r="E884" s="622"/>
      <c r="F884" s="622"/>
      <c r="G884" s="622"/>
      <c r="H884" s="623"/>
      <c r="I884" s="603"/>
      <c r="J884" s="603"/>
      <c r="K884" s="603"/>
      <c r="L884" s="603"/>
      <c r="M884" s="603"/>
      <c r="N884" s="603"/>
      <c r="O884" s="603"/>
    </row>
    <row r="885" spans="2:15" ht="14.25" customHeight="1" x14ac:dyDescent="0.25">
      <c r="B885" s="622"/>
      <c r="C885" s="622"/>
      <c r="D885" s="622"/>
      <c r="E885" s="622"/>
      <c r="F885" s="622"/>
      <c r="G885" s="622"/>
      <c r="H885" s="623"/>
      <c r="I885" s="603"/>
      <c r="J885" s="603"/>
      <c r="K885" s="603"/>
      <c r="L885" s="603"/>
      <c r="M885" s="603"/>
      <c r="N885" s="603"/>
      <c r="O885" s="603"/>
    </row>
    <row r="886" spans="2:15" ht="14.25" customHeight="1" x14ac:dyDescent="0.25">
      <c r="B886" s="622"/>
      <c r="C886" s="622"/>
      <c r="D886" s="622"/>
      <c r="E886" s="622"/>
      <c r="F886" s="622"/>
      <c r="G886" s="622"/>
      <c r="H886" s="623"/>
      <c r="I886" s="603"/>
      <c r="J886" s="603"/>
      <c r="K886" s="603"/>
      <c r="L886" s="603"/>
      <c r="M886" s="603"/>
      <c r="N886" s="603"/>
      <c r="O886" s="603"/>
    </row>
    <row r="887" spans="2:15" ht="14.25" customHeight="1" x14ac:dyDescent="0.25">
      <c r="B887" s="622"/>
      <c r="C887" s="622"/>
      <c r="D887" s="622"/>
      <c r="E887" s="622"/>
      <c r="F887" s="622"/>
      <c r="G887" s="622"/>
      <c r="H887" s="623"/>
      <c r="I887" s="603"/>
      <c r="J887" s="603"/>
      <c r="K887" s="603"/>
      <c r="L887" s="603"/>
      <c r="M887" s="603"/>
      <c r="N887" s="603"/>
      <c r="O887" s="603"/>
    </row>
    <row r="888" spans="2:15" ht="14.25" customHeight="1" x14ac:dyDescent="0.25">
      <c r="B888" s="622"/>
      <c r="C888" s="622"/>
      <c r="D888" s="622"/>
      <c r="E888" s="622"/>
      <c r="F888" s="622"/>
      <c r="G888" s="622"/>
      <c r="H888" s="623"/>
      <c r="I888" s="603"/>
      <c r="J888" s="603"/>
      <c r="K888" s="603"/>
      <c r="L888" s="603"/>
      <c r="M888" s="603"/>
      <c r="N888" s="603"/>
      <c r="O888" s="603"/>
    </row>
    <row r="889" spans="2:15" ht="14.25" customHeight="1" x14ac:dyDescent="0.25">
      <c r="B889" s="622"/>
      <c r="C889" s="622"/>
      <c r="D889" s="622"/>
      <c r="E889" s="622"/>
      <c r="F889" s="622"/>
      <c r="G889" s="622"/>
      <c r="H889" s="623"/>
      <c r="I889" s="603"/>
      <c r="J889" s="603"/>
      <c r="K889" s="603"/>
      <c r="L889" s="603"/>
      <c r="M889" s="603"/>
      <c r="N889" s="603"/>
      <c r="O889" s="603"/>
    </row>
    <row r="890" spans="2:15" ht="14.25" customHeight="1" x14ac:dyDescent="0.25">
      <c r="B890" s="622"/>
      <c r="C890" s="622"/>
      <c r="D890" s="622"/>
      <c r="E890" s="622"/>
      <c r="F890" s="622"/>
      <c r="G890" s="622"/>
      <c r="H890" s="623"/>
      <c r="I890" s="603"/>
      <c r="J890" s="603"/>
      <c r="K890" s="603"/>
      <c r="L890" s="603"/>
      <c r="M890" s="603"/>
      <c r="N890" s="603"/>
      <c r="O890" s="603"/>
    </row>
    <row r="891" spans="2:15" ht="14.25" customHeight="1" x14ac:dyDescent="0.25">
      <c r="B891" s="622"/>
      <c r="C891" s="622"/>
      <c r="D891" s="622"/>
      <c r="E891" s="622"/>
      <c r="F891" s="622"/>
      <c r="G891" s="622"/>
      <c r="H891" s="623"/>
      <c r="I891" s="603"/>
      <c r="J891" s="603"/>
      <c r="K891" s="603"/>
      <c r="L891" s="603"/>
      <c r="M891" s="603"/>
      <c r="N891" s="603"/>
      <c r="O891" s="603"/>
    </row>
    <row r="892" spans="2:15" ht="14.25" customHeight="1" x14ac:dyDescent="0.25">
      <c r="B892" s="622"/>
      <c r="C892" s="622"/>
      <c r="D892" s="622"/>
      <c r="E892" s="622"/>
      <c r="F892" s="622"/>
      <c r="G892" s="622"/>
      <c r="H892" s="623"/>
      <c r="I892" s="603"/>
      <c r="J892" s="603"/>
      <c r="K892" s="603"/>
      <c r="L892" s="603"/>
      <c r="M892" s="603"/>
      <c r="N892" s="603"/>
      <c r="O892" s="603"/>
    </row>
    <row r="893" spans="2:15" ht="14.25" customHeight="1" x14ac:dyDescent="0.25">
      <c r="B893" s="622"/>
      <c r="C893" s="622"/>
      <c r="D893" s="622"/>
      <c r="E893" s="622"/>
      <c r="F893" s="622"/>
      <c r="G893" s="622"/>
      <c r="H893" s="623"/>
      <c r="I893" s="603"/>
      <c r="J893" s="603"/>
      <c r="K893" s="603"/>
      <c r="L893" s="603"/>
      <c r="M893" s="603"/>
      <c r="N893" s="603"/>
      <c r="O893" s="603"/>
    </row>
    <row r="894" spans="2:15" ht="14.25" customHeight="1" x14ac:dyDescent="0.25">
      <c r="B894" s="622"/>
      <c r="C894" s="622"/>
      <c r="D894" s="622"/>
      <c r="E894" s="622"/>
      <c r="F894" s="622"/>
      <c r="G894" s="622"/>
      <c r="H894" s="623"/>
      <c r="I894" s="603"/>
      <c r="J894" s="603"/>
      <c r="K894" s="603"/>
      <c r="L894" s="603"/>
      <c r="M894" s="603"/>
      <c r="N894" s="603"/>
      <c r="O894" s="603"/>
    </row>
    <row r="895" spans="2:15" ht="14.25" customHeight="1" x14ac:dyDescent="0.25">
      <c r="B895" s="622"/>
      <c r="C895" s="622"/>
      <c r="D895" s="622"/>
      <c r="E895" s="622"/>
      <c r="F895" s="622"/>
      <c r="G895" s="622"/>
      <c r="H895" s="623"/>
      <c r="I895" s="603"/>
      <c r="J895" s="603"/>
      <c r="K895" s="603"/>
      <c r="L895" s="603"/>
      <c r="M895" s="603"/>
      <c r="N895" s="603"/>
      <c r="O895" s="603"/>
    </row>
    <row r="896" spans="2:15" ht="14.25" customHeight="1" x14ac:dyDescent="0.25">
      <c r="B896" s="622"/>
      <c r="C896" s="622"/>
      <c r="D896" s="622"/>
      <c r="E896" s="622"/>
      <c r="F896" s="622"/>
      <c r="G896" s="622"/>
      <c r="H896" s="623"/>
      <c r="I896" s="603"/>
      <c r="J896" s="603"/>
      <c r="K896" s="603"/>
      <c r="L896" s="603"/>
      <c r="M896" s="603"/>
      <c r="N896" s="603"/>
      <c r="O896" s="603"/>
    </row>
    <row r="897" spans="2:15" ht="14.25" customHeight="1" x14ac:dyDescent="0.25">
      <c r="B897" s="622"/>
      <c r="C897" s="622"/>
      <c r="D897" s="622"/>
      <c r="E897" s="622"/>
      <c r="F897" s="622"/>
      <c r="G897" s="622"/>
      <c r="H897" s="623"/>
      <c r="I897" s="603"/>
      <c r="J897" s="603"/>
      <c r="K897" s="603"/>
      <c r="L897" s="603"/>
      <c r="M897" s="603"/>
      <c r="N897" s="603"/>
      <c r="O897" s="603"/>
    </row>
    <row r="898" spans="2:15" ht="14.25" customHeight="1" x14ac:dyDescent="0.25">
      <c r="B898" s="622"/>
      <c r="C898" s="622"/>
      <c r="D898" s="622"/>
      <c r="E898" s="622"/>
      <c r="F898" s="622"/>
      <c r="G898" s="622"/>
      <c r="H898" s="623"/>
      <c r="I898" s="603"/>
      <c r="J898" s="603"/>
      <c r="K898" s="603"/>
      <c r="L898" s="603"/>
      <c r="M898" s="603"/>
      <c r="N898" s="603"/>
      <c r="O898" s="603"/>
    </row>
    <row r="899" spans="2:15" ht="14.25" customHeight="1" x14ac:dyDescent="0.25">
      <c r="B899" s="622"/>
      <c r="C899" s="622"/>
      <c r="D899" s="622"/>
      <c r="E899" s="622"/>
      <c r="F899" s="622"/>
      <c r="G899" s="622"/>
      <c r="H899" s="623"/>
      <c r="I899" s="603"/>
      <c r="J899" s="603"/>
      <c r="K899" s="603"/>
      <c r="L899" s="603"/>
      <c r="M899" s="603"/>
      <c r="N899" s="603"/>
      <c r="O899" s="603"/>
    </row>
    <row r="900" spans="2:15" ht="14.25" customHeight="1" x14ac:dyDescent="0.25">
      <c r="B900" s="622"/>
      <c r="C900" s="622"/>
      <c r="D900" s="622"/>
      <c r="E900" s="622"/>
      <c r="F900" s="622"/>
      <c r="G900" s="622"/>
      <c r="H900" s="623"/>
      <c r="I900" s="603"/>
      <c r="J900" s="603"/>
      <c r="K900" s="603"/>
      <c r="L900" s="603"/>
      <c r="M900" s="603"/>
      <c r="N900" s="603"/>
      <c r="O900" s="603"/>
    </row>
    <row r="901" spans="2:15" ht="14.25" customHeight="1" x14ac:dyDescent="0.25">
      <c r="B901" s="622"/>
      <c r="C901" s="622"/>
      <c r="D901" s="622"/>
      <c r="E901" s="622"/>
      <c r="F901" s="622"/>
      <c r="G901" s="622"/>
      <c r="H901" s="623"/>
      <c r="I901" s="603"/>
      <c r="J901" s="603"/>
      <c r="K901" s="603"/>
      <c r="L901" s="603"/>
      <c r="M901" s="603"/>
      <c r="N901" s="603"/>
      <c r="O901" s="603"/>
    </row>
    <row r="902" spans="2:15" ht="14.25" customHeight="1" x14ac:dyDescent="0.25">
      <c r="B902" s="622"/>
      <c r="C902" s="622"/>
      <c r="D902" s="622"/>
      <c r="E902" s="622"/>
      <c r="F902" s="622"/>
      <c r="G902" s="622"/>
      <c r="H902" s="623"/>
      <c r="I902" s="603"/>
      <c r="J902" s="603"/>
      <c r="K902" s="603"/>
      <c r="L902" s="603"/>
      <c r="M902" s="603"/>
      <c r="N902" s="603"/>
      <c r="O902" s="603"/>
    </row>
    <row r="903" spans="2:15" ht="14.25" customHeight="1" x14ac:dyDescent="0.25">
      <c r="B903" s="622"/>
      <c r="C903" s="622"/>
      <c r="D903" s="622"/>
      <c r="E903" s="622"/>
      <c r="F903" s="622"/>
      <c r="G903" s="622"/>
      <c r="H903" s="623"/>
      <c r="I903" s="603"/>
      <c r="J903" s="603"/>
      <c r="K903" s="603"/>
      <c r="L903" s="603"/>
      <c r="M903" s="603"/>
      <c r="N903" s="603"/>
      <c r="O903" s="603"/>
    </row>
    <row r="904" spans="2:15" ht="14.25" customHeight="1" x14ac:dyDescent="0.25">
      <c r="B904" s="622"/>
      <c r="C904" s="622"/>
      <c r="D904" s="622"/>
      <c r="E904" s="622"/>
      <c r="F904" s="622"/>
      <c r="G904" s="622"/>
      <c r="H904" s="623"/>
      <c r="I904" s="603"/>
      <c r="J904" s="603"/>
      <c r="K904" s="603"/>
      <c r="L904" s="603"/>
      <c r="M904" s="603"/>
      <c r="N904" s="603"/>
      <c r="O904" s="603"/>
    </row>
    <row r="905" spans="2:15" ht="14.25" customHeight="1" x14ac:dyDescent="0.25">
      <c r="B905" s="622"/>
      <c r="C905" s="622"/>
      <c r="D905" s="622"/>
      <c r="E905" s="622"/>
      <c r="F905" s="622"/>
      <c r="G905" s="622"/>
      <c r="H905" s="623"/>
      <c r="I905" s="603"/>
      <c r="J905" s="603"/>
      <c r="K905" s="603"/>
      <c r="L905" s="603"/>
      <c r="M905" s="603"/>
      <c r="N905" s="603"/>
      <c r="O905" s="603"/>
    </row>
    <row r="906" spans="2:15" ht="14.25" customHeight="1" x14ac:dyDescent="0.25">
      <c r="B906" s="622"/>
      <c r="C906" s="622"/>
      <c r="D906" s="622"/>
      <c r="E906" s="622"/>
      <c r="F906" s="622"/>
      <c r="G906" s="622"/>
      <c r="H906" s="623"/>
      <c r="I906" s="603"/>
      <c r="J906" s="603"/>
      <c r="K906" s="603"/>
      <c r="L906" s="603"/>
      <c r="M906" s="603"/>
      <c r="N906" s="603"/>
      <c r="O906" s="603"/>
    </row>
    <row r="907" spans="2:15" ht="14.25" customHeight="1" x14ac:dyDescent="0.25">
      <c r="B907" s="622"/>
      <c r="C907" s="622"/>
      <c r="D907" s="622"/>
      <c r="E907" s="622"/>
      <c r="F907" s="622"/>
      <c r="G907" s="622"/>
      <c r="H907" s="623"/>
      <c r="I907" s="603"/>
      <c r="J907" s="603"/>
      <c r="K907" s="603"/>
      <c r="L907" s="603"/>
      <c r="M907" s="603"/>
      <c r="N907" s="603"/>
      <c r="O907" s="603"/>
    </row>
    <row r="908" spans="2:15" ht="14.25" customHeight="1" x14ac:dyDescent="0.25">
      <c r="B908" s="622"/>
      <c r="C908" s="622"/>
      <c r="D908" s="622"/>
      <c r="E908" s="622"/>
      <c r="F908" s="622"/>
      <c r="G908" s="622"/>
      <c r="H908" s="623"/>
      <c r="I908" s="603"/>
      <c r="J908" s="603"/>
      <c r="K908" s="603"/>
      <c r="L908" s="603"/>
      <c r="M908" s="603"/>
      <c r="N908" s="603"/>
      <c r="O908" s="603"/>
    </row>
    <row r="909" spans="2:15" ht="14.25" customHeight="1" x14ac:dyDescent="0.25">
      <c r="B909" s="622"/>
      <c r="C909" s="622"/>
      <c r="D909" s="622"/>
      <c r="E909" s="622"/>
      <c r="F909" s="622"/>
      <c r="G909" s="622"/>
      <c r="H909" s="623"/>
      <c r="I909" s="603"/>
      <c r="J909" s="603"/>
      <c r="K909" s="603"/>
      <c r="L909" s="603"/>
      <c r="M909" s="603"/>
      <c r="N909" s="603"/>
      <c r="O909" s="603"/>
    </row>
    <row r="910" spans="2:15" ht="14.25" customHeight="1" x14ac:dyDescent="0.25">
      <c r="B910" s="622"/>
      <c r="C910" s="622"/>
      <c r="D910" s="622"/>
      <c r="E910" s="622"/>
      <c r="F910" s="622"/>
      <c r="G910" s="622"/>
      <c r="H910" s="623"/>
      <c r="I910" s="603"/>
      <c r="J910" s="603"/>
      <c r="K910" s="603"/>
      <c r="L910" s="603"/>
      <c r="M910" s="603"/>
      <c r="N910" s="603"/>
      <c r="O910" s="603"/>
    </row>
    <row r="911" spans="2:15" ht="14.25" customHeight="1" x14ac:dyDescent="0.25">
      <c r="B911" s="622"/>
      <c r="C911" s="622"/>
      <c r="D911" s="622"/>
      <c r="E911" s="622"/>
      <c r="F911" s="622"/>
      <c r="G911" s="622"/>
      <c r="H911" s="623"/>
      <c r="I911" s="603"/>
      <c r="J911" s="603"/>
      <c r="K911" s="603"/>
      <c r="L911" s="603"/>
      <c r="M911" s="603"/>
      <c r="N911" s="603"/>
      <c r="O911" s="603"/>
    </row>
    <row r="912" spans="2:15" ht="14.25" customHeight="1" x14ac:dyDescent="0.25">
      <c r="B912" s="622"/>
      <c r="C912" s="622"/>
      <c r="D912" s="622"/>
      <c r="E912" s="622"/>
      <c r="F912" s="622"/>
      <c r="G912" s="622"/>
      <c r="H912" s="623"/>
      <c r="I912" s="603"/>
      <c r="J912" s="603"/>
      <c r="K912" s="603"/>
      <c r="L912" s="603"/>
      <c r="M912" s="603"/>
      <c r="N912" s="603"/>
      <c r="O912" s="603"/>
    </row>
    <row r="913" spans="2:15" ht="14.25" customHeight="1" x14ac:dyDescent="0.25">
      <c r="B913" s="622"/>
      <c r="C913" s="622"/>
      <c r="D913" s="622"/>
      <c r="E913" s="622"/>
      <c r="F913" s="622"/>
      <c r="G913" s="622"/>
      <c r="H913" s="623"/>
      <c r="I913" s="603"/>
      <c r="J913" s="603"/>
      <c r="K913" s="603"/>
      <c r="L913" s="603"/>
      <c r="M913" s="603"/>
      <c r="N913" s="603"/>
      <c r="O913" s="603"/>
    </row>
    <row r="914" spans="2:15" ht="14.25" customHeight="1" x14ac:dyDescent="0.25">
      <c r="B914" s="622"/>
      <c r="C914" s="622"/>
      <c r="D914" s="622"/>
      <c r="E914" s="622"/>
      <c r="F914" s="622"/>
      <c r="G914" s="622"/>
      <c r="H914" s="623"/>
      <c r="I914" s="603"/>
      <c r="J914" s="603"/>
      <c r="K914" s="603"/>
      <c r="L914" s="603"/>
      <c r="M914" s="603"/>
      <c r="N914" s="603"/>
      <c r="O914" s="603"/>
    </row>
    <row r="915" spans="2:15" ht="14.25" customHeight="1" x14ac:dyDescent="0.25">
      <c r="B915" s="622"/>
      <c r="C915" s="622"/>
      <c r="D915" s="622"/>
      <c r="E915" s="622"/>
      <c r="F915" s="622"/>
      <c r="G915" s="622"/>
      <c r="H915" s="623"/>
      <c r="I915" s="603"/>
      <c r="J915" s="603"/>
      <c r="K915" s="603"/>
      <c r="L915" s="603"/>
      <c r="M915" s="603"/>
      <c r="N915" s="603"/>
      <c r="O915" s="603"/>
    </row>
    <row r="916" spans="2:15" ht="14.25" customHeight="1" x14ac:dyDescent="0.25">
      <c r="B916" s="622"/>
      <c r="C916" s="622"/>
      <c r="D916" s="622"/>
      <c r="E916" s="622"/>
      <c r="F916" s="622"/>
      <c r="G916" s="622"/>
      <c r="H916" s="623"/>
      <c r="I916" s="603"/>
      <c r="J916" s="603"/>
      <c r="K916" s="603"/>
      <c r="L916" s="603"/>
      <c r="M916" s="603"/>
      <c r="N916" s="603"/>
      <c r="O916" s="603"/>
    </row>
    <row r="917" spans="2:15" ht="14.25" customHeight="1" x14ac:dyDescent="0.25">
      <c r="B917" s="622"/>
      <c r="C917" s="622"/>
      <c r="D917" s="622"/>
      <c r="E917" s="622"/>
      <c r="F917" s="622"/>
      <c r="G917" s="622"/>
      <c r="H917" s="623"/>
      <c r="I917" s="603"/>
      <c r="J917" s="603"/>
      <c r="K917" s="603"/>
      <c r="L917" s="603"/>
      <c r="M917" s="603"/>
      <c r="N917" s="603"/>
      <c r="O917" s="603"/>
    </row>
    <row r="918" spans="2:15" ht="14.25" customHeight="1" x14ac:dyDescent="0.25">
      <c r="B918" s="622"/>
      <c r="C918" s="622"/>
      <c r="D918" s="622"/>
      <c r="E918" s="622"/>
      <c r="F918" s="622"/>
      <c r="G918" s="622"/>
      <c r="H918" s="623"/>
      <c r="I918" s="603"/>
      <c r="J918" s="603"/>
      <c r="K918" s="603"/>
      <c r="L918" s="603"/>
      <c r="M918" s="603"/>
      <c r="N918" s="603"/>
      <c r="O918" s="603"/>
    </row>
    <row r="919" spans="2:15" ht="14.25" customHeight="1" x14ac:dyDescent="0.25">
      <c r="B919" s="622"/>
      <c r="C919" s="622"/>
      <c r="D919" s="622"/>
      <c r="E919" s="622"/>
      <c r="F919" s="622"/>
      <c r="G919" s="622"/>
      <c r="H919" s="623"/>
      <c r="I919" s="603"/>
      <c r="J919" s="603"/>
      <c r="K919" s="603"/>
      <c r="L919" s="603"/>
      <c r="M919" s="603"/>
      <c r="N919" s="603"/>
      <c r="O919" s="603"/>
    </row>
    <row r="920" spans="2:15" ht="14.25" customHeight="1" x14ac:dyDescent="0.25">
      <c r="B920" s="622"/>
      <c r="C920" s="622"/>
      <c r="D920" s="622"/>
      <c r="E920" s="622"/>
      <c r="F920" s="622"/>
      <c r="G920" s="622"/>
      <c r="H920" s="623"/>
      <c r="I920" s="603"/>
      <c r="J920" s="603"/>
      <c r="K920" s="603"/>
      <c r="L920" s="603"/>
      <c r="M920" s="603"/>
      <c r="N920" s="603"/>
      <c r="O920" s="603"/>
    </row>
    <row r="921" spans="2:15" ht="14.25" customHeight="1" x14ac:dyDescent="0.25">
      <c r="B921" s="622"/>
      <c r="C921" s="622"/>
      <c r="D921" s="622"/>
      <c r="E921" s="622"/>
      <c r="F921" s="622"/>
      <c r="G921" s="622"/>
      <c r="H921" s="623"/>
      <c r="I921" s="603"/>
      <c r="J921" s="603"/>
      <c r="K921" s="603"/>
      <c r="L921" s="603"/>
      <c r="M921" s="603"/>
      <c r="N921" s="603"/>
      <c r="O921" s="603"/>
    </row>
    <row r="922" spans="2:15" ht="14.25" customHeight="1" x14ac:dyDescent="0.25">
      <c r="B922" s="622"/>
      <c r="C922" s="622"/>
      <c r="D922" s="622"/>
      <c r="E922" s="622"/>
      <c r="F922" s="622"/>
      <c r="G922" s="622"/>
      <c r="H922" s="623"/>
      <c r="I922" s="603"/>
      <c r="J922" s="603"/>
      <c r="K922" s="603"/>
      <c r="L922" s="603"/>
      <c r="M922" s="603"/>
      <c r="N922" s="603"/>
      <c r="O922" s="603"/>
    </row>
    <row r="923" spans="2:15" ht="14.25" customHeight="1" x14ac:dyDescent="0.25">
      <c r="B923" s="622"/>
      <c r="C923" s="622"/>
      <c r="D923" s="622"/>
      <c r="E923" s="622"/>
      <c r="F923" s="622"/>
      <c r="G923" s="622"/>
      <c r="H923" s="623"/>
      <c r="I923" s="603"/>
      <c r="J923" s="603"/>
      <c r="K923" s="603"/>
      <c r="L923" s="603"/>
      <c r="M923" s="603"/>
      <c r="N923" s="603"/>
      <c r="O923" s="603"/>
    </row>
    <row r="924" spans="2:15" ht="14.25" customHeight="1" x14ac:dyDescent="0.25">
      <c r="B924" s="622"/>
      <c r="C924" s="622"/>
      <c r="D924" s="622"/>
      <c r="E924" s="622"/>
      <c r="F924" s="622"/>
      <c r="G924" s="622"/>
      <c r="H924" s="623"/>
      <c r="I924" s="603"/>
      <c r="J924" s="603"/>
      <c r="K924" s="603"/>
      <c r="L924" s="603"/>
      <c r="M924" s="603"/>
      <c r="N924" s="603"/>
      <c r="O924" s="603"/>
    </row>
    <row r="925" spans="2:15" ht="14.25" customHeight="1" x14ac:dyDescent="0.25">
      <c r="B925" s="622"/>
      <c r="C925" s="622"/>
      <c r="D925" s="622"/>
      <c r="E925" s="622"/>
      <c r="F925" s="622"/>
      <c r="G925" s="622"/>
      <c r="H925" s="623"/>
      <c r="I925" s="603"/>
      <c r="J925" s="603"/>
      <c r="K925" s="603"/>
      <c r="L925" s="603"/>
      <c r="M925" s="603"/>
      <c r="N925" s="603"/>
      <c r="O925" s="603"/>
    </row>
    <row r="926" spans="2:15" ht="14.25" customHeight="1" x14ac:dyDescent="0.25">
      <c r="B926" s="622"/>
      <c r="C926" s="622"/>
      <c r="D926" s="622"/>
      <c r="E926" s="622"/>
      <c r="F926" s="622"/>
      <c r="G926" s="622"/>
      <c r="H926" s="623"/>
      <c r="I926" s="603"/>
      <c r="J926" s="603"/>
      <c r="K926" s="603"/>
      <c r="L926" s="603"/>
      <c r="M926" s="603"/>
      <c r="N926" s="603"/>
      <c r="O926" s="603"/>
    </row>
    <row r="927" spans="2:15" ht="14.25" customHeight="1" x14ac:dyDescent="0.25">
      <c r="B927" s="622"/>
      <c r="C927" s="622"/>
      <c r="D927" s="622"/>
      <c r="E927" s="622"/>
      <c r="F927" s="622"/>
      <c r="G927" s="622"/>
      <c r="H927" s="623"/>
      <c r="I927" s="603"/>
      <c r="J927" s="603"/>
      <c r="K927" s="603"/>
      <c r="L927" s="603"/>
      <c r="M927" s="603"/>
      <c r="N927" s="603"/>
      <c r="O927" s="603"/>
    </row>
    <row r="928" spans="2:15" ht="14.25" customHeight="1" x14ac:dyDescent="0.25">
      <c r="B928" s="622"/>
      <c r="C928" s="622"/>
      <c r="D928" s="622"/>
      <c r="E928" s="622"/>
      <c r="F928" s="622"/>
      <c r="G928" s="622"/>
      <c r="H928" s="623"/>
      <c r="I928" s="603"/>
      <c r="J928" s="603"/>
      <c r="K928" s="603"/>
      <c r="L928" s="603"/>
      <c r="M928" s="603"/>
      <c r="N928" s="603"/>
      <c r="O928" s="603"/>
    </row>
    <row r="929" spans="2:15" ht="14.25" customHeight="1" x14ac:dyDescent="0.25">
      <c r="B929" s="622"/>
      <c r="C929" s="622"/>
      <c r="D929" s="622"/>
      <c r="E929" s="622"/>
      <c r="F929" s="622"/>
      <c r="G929" s="622"/>
      <c r="H929" s="623"/>
      <c r="I929" s="603"/>
      <c r="J929" s="603"/>
      <c r="K929" s="603"/>
      <c r="L929" s="603"/>
      <c r="M929" s="603"/>
      <c r="N929" s="603"/>
      <c r="O929" s="603"/>
    </row>
    <row r="930" spans="2:15" ht="14.25" customHeight="1" x14ac:dyDescent="0.25">
      <c r="B930" s="622"/>
      <c r="C930" s="622"/>
      <c r="D930" s="622"/>
      <c r="E930" s="622"/>
      <c r="F930" s="622"/>
      <c r="G930" s="622"/>
      <c r="H930" s="623"/>
      <c r="I930" s="603"/>
      <c r="J930" s="603"/>
      <c r="K930" s="603"/>
      <c r="L930" s="603"/>
      <c r="M930" s="603"/>
      <c r="N930" s="603"/>
      <c r="O930" s="603"/>
    </row>
    <row r="931" spans="2:15" ht="14.25" customHeight="1" x14ac:dyDescent="0.25">
      <c r="B931" s="622"/>
      <c r="C931" s="622"/>
      <c r="D931" s="622"/>
      <c r="E931" s="622"/>
      <c r="F931" s="622"/>
      <c r="G931" s="622"/>
      <c r="H931" s="623"/>
      <c r="I931" s="603"/>
      <c r="J931" s="603"/>
      <c r="K931" s="603"/>
      <c r="L931" s="603"/>
      <c r="M931" s="603"/>
      <c r="N931" s="603"/>
      <c r="O931" s="603"/>
    </row>
    <row r="932" spans="2:15" ht="14.25" customHeight="1" x14ac:dyDescent="0.25">
      <c r="B932" s="622"/>
      <c r="C932" s="622"/>
      <c r="D932" s="622"/>
      <c r="E932" s="622"/>
      <c r="F932" s="622"/>
      <c r="G932" s="622"/>
      <c r="H932" s="623"/>
      <c r="I932" s="603"/>
      <c r="J932" s="603"/>
      <c r="K932" s="603"/>
      <c r="L932" s="603"/>
      <c r="M932" s="603"/>
      <c r="N932" s="603"/>
      <c r="O932" s="603"/>
    </row>
    <row r="933" spans="2:15" ht="14.25" customHeight="1" x14ac:dyDescent="0.25">
      <c r="B933" s="622"/>
      <c r="C933" s="622"/>
      <c r="D933" s="622"/>
      <c r="E933" s="622"/>
      <c r="F933" s="622"/>
      <c r="G933" s="622"/>
      <c r="H933" s="623"/>
      <c r="I933" s="603"/>
      <c r="J933" s="603"/>
      <c r="K933" s="603"/>
      <c r="L933" s="603"/>
      <c r="M933" s="603"/>
      <c r="N933" s="603"/>
      <c r="O933" s="603"/>
    </row>
    <row r="934" spans="2:15" ht="14.25" customHeight="1" x14ac:dyDescent="0.25">
      <c r="B934" s="622"/>
      <c r="C934" s="622"/>
      <c r="D934" s="622"/>
      <c r="E934" s="622"/>
      <c r="F934" s="622"/>
      <c r="G934" s="622"/>
      <c r="H934" s="623"/>
      <c r="I934" s="603"/>
      <c r="J934" s="603"/>
      <c r="K934" s="603"/>
      <c r="L934" s="603"/>
      <c r="M934" s="603"/>
      <c r="N934" s="603"/>
      <c r="O934" s="603"/>
    </row>
    <row r="935" spans="2:15" ht="14.25" customHeight="1" x14ac:dyDescent="0.25">
      <c r="B935" s="622"/>
      <c r="C935" s="622"/>
      <c r="D935" s="622"/>
      <c r="E935" s="622"/>
      <c r="F935" s="622"/>
      <c r="G935" s="622"/>
      <c r="H935" s="623"/>
      <c r="I935" s="603"/>
      <c r="J935" s="603"/>
      <c r="K935" s="603"/>
      <c r="L935" s="603"/>
      <c r="M935" s="603"/>
      <c r="N935" s="603"/>
      <c r="O935" s="603"/>
    </row>
    <row r="936" spans="2:15" ht="14.25" customHeight="1" x14ac:dyDescent="0.25">
      <c r="B936" s="622"/>
      <c r="C936" s="622"/>
      <c r="D936" s="622"/>
      <c r="E936" s="622"/>
      <c r="F936" s="622"/>
      <c r="G936" s="622"/>
      <c r="H936" s="623"/>
      <c r="I936" s="603"/>
      <c r="J936" s="603"/>
      <c r="K936" s="603"/>
      <c r="L936" s="603"/>
      <c r="M936" s="603"/>
      <c r="N936" s="603"/>
      <c r="O936" s="603"/>
    </row>
    <row r="937" spans="2:15" ht="14.25" customHeight="1" x14ac:dyDescent="0.25">
      <c r="B937" s="622"/>
      <c r="C937" s="622"/>
      <c r="D937" s="622"/>
      <c r="E937" s="622"/>
      <c r="F937" s="622"/>
      <c r="G937" s="622"/>
      <c r="H937" s="623"/>
      <c r="I937" s="603"/>
      <c r="J937" s="603"/>
      <c r="K937" s="603"/>
      <c r="L937" s="603"/>
      <c r="M937" s="603"/>
      <c r="N937" s="603"/>
      <c r="O937" s="603"/>
    </row>
    <row r="938" spans="2:15" ht="14.25" customHeight="1" x14ac:dyDescent="0.25">
      <c r="B938" s="622"/>
      <c r="C938" s="622"/>
      <c r="D938" s="622"/>
      <c r="E938" s="622"/>
      <c r="F938" s="622"/>
      <c r="G938" s="622"/>
      <c r="H938" s="623"/>
      <c r="I938" s="603"/>
      <c r="J938" s="603"/>
      <c r="K938" s="603"/>
      <c r="L938" s="603"/>
      <c r="M938" s="603"/>
      <c r="N938" s="603"/>
      <c r="O938" s="603"/>
    </row>
    <row r="939" spans="2:15" ht="14.25" customHeight="1" x14ac:dyDescent="0.25">
      <c r="B939" s="622"/>
      <c r="C939" s="622"/>
      <c r="D939" s="622"/>
      <c r="E939" s="622"/>
      <c r="F939" s="622"/>
      <c r="G939" s="622"/>
      <c r="H939" s="623"/>
      <c r="I939" s="603"/>
      <c r="J939" s="603"/>
      <c r="K939" s="603"/>
      <c r="L939" s="603"/>
      <c r="M939" s="603"/>
      <c r="N939" s="603"/>
      <c r="O939" s="603"/>
    </row>
    <row r="940" spans="2:15" ht="14.25" customHeight="1" x14ac:dyDescent="0.25">
      <c r="B940" s="622"/>
      <c r="C940" s="622"/>
      <c r="D940" s="622"/>
      <c r="E940" s="622"/>
      <c r="F940" s="622"/>
      <c r="G940" s="622"/>
      <c r="H940" s="623"/>
      <c r="I940" s="603"/>
      <c r="J940" s="603"/>
      <c r="K940" s="603"/>
      <c r="L940" s="603"/>
      <c r="M940" s="603"/>
      <c r="N940" s="603"/>
      <c r="O940" s="603"/>
    </row>
    <row r="941" spans="2:15" ht="14.25" customHeight="1" x14ac:dyDescent="0.25">
      <c r="B941" s="622"/>
      <c r="C941" s="622"/>
      <c r="D941" s="622"/>
      <c r="E941" s="622"/>
      <c r="F941" s="622"/>
      <c r="G941" s="622"/>
      <c r="H941" s="623"/>
      <c r="I941" s="603"/>
      <c r="J941" s="603"/>
      <c r="K941" s="603"/>
      <c r="L941" s="603"/>
      <c r="M941" s="603"/>
      <c r="N941" s="603"/>
      <c r="O941" s="603"/>
    </row>
    <row r="942" spans="2:15" ht="14.25" customHeight="1" x14ac:dyDescent="0.25">
      <c r="B942" s="622"/>
      <c r="C942" s="622"/>
      <c r="D942" s="622"/>
      <c r="E942" s="622"/>
      <c r="F942" s="622"/>
      <c r="G942" s="622"/>
      <c r="H942" s="623"/>
      <c r="I942" s="603"/>
      <c r="J942" s="603"/>
      <c r="K942" s="603"/>
      <c r="L942" s="603"/>
      <c r="M942" s="603"/>
      <c r="N942" s="603"/>
      <c r="O942" s="603"/>
    </row>
    <row r="943" spans="2:15" ht="14.25" customHeight="1" x14ac:dyDescent="0.25">
      <c r="B943" s="622"/>
      <c r="C943" s="622"/>
      <c r="D943" s="622"/>
      <c r="E943" s="622"/>
      <c r="F943" s="622"/>
      <c r="G943" s="622"/>
      <c r="H943" s="623"/>
      <c r="I943" s="603"/>
      <c r="J943" s="603"/>
      <c r="K943" s="603"/>
      <c r="L943" s="603"/>
      <c r="M943" s="603"/>
      <c r="N943" s="603"/>
      <c r="O943" s="603"/>
    </row>
    <row r="944" spans="2:15" ht="14.25" customHeight="1" x14ac:dyDescent="0.25">
      <c r="B944" s="622"/>
      <c r="C944" s="622"/>
      <c r="D944" s="622"/>
      <c r="E944" s="622"/>
      <c r="F944" s="622"/>
      <c r="G944" s="622"/>
      <c r="H944" s="623"/>
      <c r="I944" s="603"/>
      <c r="J944" s="603"/>
      <c r="K944" s="603"/>
      <c r="L944" s="603"/>
      <c r="M944" s="603"/>
      <c r="N944" s="603"/>
      <c r="O944" s="603"/>
    </row>
    <row r="945" spans="2:15" ht="14.25" customHeight="1" x14ac:dyDescent="0.25">
      <c r="B945" s="622"/>
      <c r="C945" s="622"/>
      <c r="D945" s="622"/>
      <c r="E945" s="622"/>
      <c r="F945" s="622"/>
      <c r="G945" s="622"/>
      <c r="H945" s="623"/>
      <c r="I945" s="603"/>
      <c r="J945" s="603"/>
      <c r="K945" s="603"/>
      <c r="L945" s="603"/>
      <c r="M945" s="603"/>
      <c r="N945" s="603"/>
      <c r="O945" s="603"/>
    </row>
    <row r="946" spans="2:15" ht="14.25" customHeight="1" x14ac:dyDescent="0.25">
      <c r="B946" s="622"/>
      <c r="C946" s="622"/>
      <c r="D946" s="622"/>
      <c r="E946" s="622"/>
      <c r="F946" s="622"/>
      <c r="G946" s="622"/>
      <c r="H946" s="623"/>
      <c r="I946" s="603"/>
      <c r="J946" s="603"/>
      <c r="K946" s="603"/>
      <c r="L946" s="603"/>
      <c r="M946" s="603"/>
      <c r="N946" s="603"/>
      <c r="O946" s="603"/>
    </row>
    <row r="947" spans="2:15" ht="14.25" customHeight="1" x14ac:dyDescent="0.25">
      <c r="B947" s="622"/>
      <c r="C947" s="622"/>
      <c r="D947" s="622"/>
      <c r="E947" s="622"/>
      <c r="F947" s="622"/>
      <c r="G947" s="622"/>
      <c r="H947" s="623"/>
      <c r="I947" s="603"/>
      <c r="J947" s="603"/>
      <c r="K947" s="603"/>
      <c r="L947" s="603"/>
      <c r="M947" s="603"/>
      <c r="N947" s="603"/>
      <c r="O947" s="603"/>
    </row>
    <row r="948" spans="2:15" ht="14.25" customHeight="1" x14ac:dyDescent="0.25">
      <c r="B948" s="622"/>
      <c r="C948" s="622"/>
      <c r="D948" s="622"/>
      <c r="E948" s="622"/>
      <c r="F948" s="622"/>
      <c r="G948" s="622"/>
      <c r="H948" s="623"/>
      <c r="I948" s="603"/>
      <c r="J948" s="603"/>
      <c r="K948" s="603"/>
      <c r="L948" s="603"/>
      <c r="M948" s="603"/>
      <c r="N948" s="603"/>
      <c r="O948" s="603"/>
    </row>
    <row r="949" spans="2:15" ht="14.25" customHeight="1" x14ac:dyDescent="0.25">
      <c r="B949" s="622"/>
      <c r="C949" s="622"/>
      <c r="D949" s="622"/>
      <c r="E949" s="622"/>
      <c r="F949" s="622"/>
      <c r="G949" s="622"/>
      <c r="H949" s="623"/>
      <c r="I949" s="603"/>
      <c r="J949" s="603"/>
      <c r="K949" s="603"/>
      <c r="L949" s="603"/>
      <c r="M949" s="603"/>
      <c r="N949" s="603"/>
      <c r="O949" s="603"/>
    </row>
    <row r="950" spans="2:15" ht="14.25" customHeight="1" x14ac:dyDescent="0.25">
      <c r="B950" s="622"/>
      <c r="C950" s="622"/>
      <c r="D950" s="622"/>
      <c r="E950" s="622"/>
      <c r="F950" s="622"/>
      <c r="G950" s="622"/>
      <c r="H950" s="623"/>
      <c r="I950" s="603"/>
      <c r="J950" s="603"/>
      <c r="K950" s="603"/>
      <c r="L950" s="603"/>
      <c r="M950" s="603"/>
      <c r="N950" s="603"/>
      <c r="O950" s="603"/>
    </row>
    <row r="951" spans="2:15" ht="14.25" customHeight="1" x14ac:dyDescent="0.25">
      <c r="B951" s="622"/>
      <c r="C951" s="622"/>
      <c r="D951" s="622"/>
      <c r="E951" s="622"/>
      <c r="F951" s="622"/>
      <c r="G951" s="622"/>
      <c r="H951" s="623"/>
      <c r="I951" s="603"/>
      <c r="J951" s="603"/>
      <c r="K951" s="603"/>
      <c r="L951" s="603"/>
      <c r="M951" s="603"/>
      <c r="N951" s="603"/>
      <c r="O951" s="603"/>
    </row>
    <row r="952" spans="2:15" ht="14.25" customHeight="1" x14ac:dyDescent="0.25">
      <c r="B952" s="622"/>
      <c r="C952" s="622"/>
      <c r="D952" s="622"/>
      <c r="E952" s="622"/>
      <c r="F952" s="622"/>
      <c r="G952" s="622"/>
      <c r="H952" s="623"/>
      <c r="I952" s="603"/>
      <c r="J952" s="603"/>
      <c r="K952" s="603"/>
      <c r="L952" s="603"/>
      <c r="M952" s="603"/>
      <c r="N952" s="603"/>
      <c r="O952" s="603"/>
    </row>
    <row r="953" spans="2:15" ht="14.25" customHeight="1" x14ac:dyDescent="0.25">
      <c r="B953" s="622"/>
      <c r="C953" s="622"/>
      <c r="D953" s="622"/>
      <c r="E953" s="622"/>
      <c r="F953" s="622"/>
      <c r="G953" s="622"/>
      <c r="H953" s="623"/>
      <c r="I953" s="603"/>
      <c r="J953" s="603"/>
      <c r="K953" s="603"/>
      <c r="L953" s="603"/>
      <c r="M953" s="603"/>
      <c r="N953" s="603"/>
      <c r="O953" s="603"/>
    </row>
    <row r="954" spans="2:15" ht="14.25" customHeight="1" x14ac:dyDescent="0.25">
      <c r="B954" s="622"/>
      <c r="C954" s="622"/>
      <c r="D954" s="622"/>
      <c r="E954" s="622"/>
      <c r="F954" s="622"/>
      <c r="G954" s="622"/>
      <c r="H954" s="623"/>
      <c r="I954" s="603"/>
      <c r="J954" s="603"/>
      <c r="K954" s="603"/>
      <c r="L954" s="603"/>
      <c r="M954" s="603"/>
      <c r="N954" s="603"/>
      <c r="O954" s="603"/>
    </row>
    <row r="955" spans="2:15" ht="14.25" customHeight="1" x14ac:dyDescent="0.25">
      <c r="B955" s="622"/>
      <c r="C955" s="622"/>
      <c r="D955" s="622"/>
      <c r="E955" s="622"/>
      <c r="F955" s="622"/>
      <c r="G955" s="622"/>
      <c r="H955" s="623"/>
      <c r="I955" s="603"/>
      <c r="J955" s="603"/>
      <c r="K955" s="603"/>
      <c r="L955" s="603"/>
      <c r="M955" s="603"/>
      <c r="N955" s="603"/>
      <c r="O955" s="603"/>
    </row>
    <row r="956" spans="2:15" ht="14.25" customHeight="1" x14ac:dyDescent="0.25">
      <c r="B956" s="622"/>
      <c r="C956" s="622"/>
      <c r="D956" s="622"/>
      <c r="E956" s="622"/>
      <c r="F956" s="622"/>
      <c r="G956" s="622"/>
      <c r="H956" s="623"/>
      <c r="I956" s="603"/>
      <c r="J956" s="603"/>
      <c r="K956" s="603"/>
      <c r="L956" s="603"/>
      <c r="M956" s="603"/>
      <c r="N956" s="603"/>
      <c r="O956" s="603"/>
    </row>
    <row r="957" spans="2:15" ht="14.25" customHeight="1" x14ac:dyDescent="0.25">
      <c r="B957" s="622"/>
      <c r="C957" s="622"/>
      <c r="D957" s="622"/>
      <c r="E957" s="622"/>
      <c r="F957" s="622"/>
      <c r="G957" s="622"/>
      <c r="H957" s="623"/>
      <c r="I957" s="603"/>
      <c r="J957" s="603"/>
      <c r="K957" s="603"/>
      <c r="L957" s="603"/>
      <c r="M957" s="603"/>
      <c r="N957" s="603"/>
      <c r="O957" s="603"/>
    </row>
    <row r="958" spans="2:15" ht="14.25" customHeight="1" x14ac:dyDescent="0.25">
      <c r="B958" s="622"/>
      <c r="C958" s="622"/>
      <c r="D958" s="622"/>
      <c r="E958" s="622"/>
      <c r="F958" s="622"/>
      <c r="G958" s="622"/>
      <c r="H958" s="623"/>
      <c r="I958" s="603"/>
      <c r="J958" s="603"/>
      <c r="K958" s="603"/>
      <c r="L958" s="603"/>
      <c r="M958" s="603"/>
      <c r="N958" s="603"/>
      <c r="O958" s="603"/>
    </row>
    <row r="959" spans="2:15" ht="14.25" customHeight="1" x14ac:dyDescent="0.25">
      <c r="B959" s="622"/>
      <c r="C959" s="622"/>
      <c r="D959" s="622"/>
      <c r="E959" s="622"/>
      <c r="F959" s="622"/>
      <c r="G959" s="622"/>
      <c r="H959" s="623"/>
      <c r="I959" s="603"/>
      <c r="J959" s="603"/>
      <c r="K959" s="603"/>
      <c r="L959" s="603"/>
      <c r="M959" s="603"/>
      <c r="N959" s="603"/>
      <c r="O959" s="603"/>
    </row>
    <row r="960" spans="2:15" ht="14.25" customHeight="1" x14ac:dyDescent="0.25">
      <c r="B960" s="622"/>
      <c r="C960" s="622"/>
      <c r="D960" s="622"/>
      <c r="E960" s="622"/>
      <c r="F960" s="622"/>
      <c r="G960" s="622"/>
      <c r="H960" s="623"/>
      <c r="I960" s="603"/>
      <c r="J960" s="603"/>
      <c r="K960" s="603"/>
      <c r="L960" s="603"/>
      <c r="M960" s="603"/>
      <c r="N960" s="603"/>
      <c r="O960" s="603"/>
    </row>
    <row r="961" spans="2:15" ht="14.25" customHeight="1" x14ac:dyDescent="0.25">
      <c r="B961" s="622"/>
      <c r="C961" s="622"/>
      <c r="D961" s="622"/>
      <c r="E961" s="622"/>
      <c r="F961" s="622"/>
      <c r="G961" s="622"/>
      <c r="H961" s="623"/>
      <c r="I961" s="603"/>
      <c r="J961" s="603"/>
      <c r="K961" s="603"/>
      <c r="L961" s="603"/>
      <c r="M961" s="603"/>
      <c r="N961" s="603"/>
      <c r="O961" s="603"/>
    </row>
    <row r="962" spans="2:15" ht="14.25" customHeight="1" x14ac:dyDescent="0.25">
      <c r="B962" s="622"/>
      <c r="C962" s="622"/>
      <c r="D962" s="622"/>
      <c r="E962" s="622"/>
      <c r="F962" s="622"/>
      <c r="G962" s="622"/>
      <c r="H962" s="623"/>
      <c r="I962" s="603"/>
      <c r="J962" s="603"/>
      <c r="K962" s="603"/>
      <c r="L962" s="603"/>
      <c r="M962" s="603"/>
      <c r="N962" s="603"/>
      <c r="O962" s="603"/>
    </row>
    <row r="963" spans="2:15" ht="14.25" customHeight="1" x14ac:dyDescent="0.25">
      <c r="B963" s="622"/>
      <c r="C963" s="622"/>
      <c r="D963" s="622"/>
      <c r="E963" s="622"/>
      <c r="F963" s="622"/>
      <c r="G963" s="622"/>
      <c r="H963" s="623"/>
      <c r="I963" s="603"/>
      <c r="J963" s="603"/>
      <c r="K963" s="603"/>
      <c r="L963" s="603"/>
      <c r="M963" s="603"/>
      <c r="N963" s="603"/>
      <c r="O963" s="603"/>
    </row>
    <row r="964" spans="2:15" ht="14.25" customHeight="1" x14ac:dyDescent="0.25">
      <c r="B964" s="622"/>
      <c r="C964" s="622"/>
      <c r="D964" s="622"/>
      <c r="E964" s="622"/>
      <c r="F964" s="622"/>
      <c r="G964" s="622"/>
      <c r="H964" s="623"/>
      <c r="I964" s="603"/>
      <c r="J964" s="603"/>
      <c r="K964" s="603"/>
      <c r="L964" s="603"/>
      <c r="M964" s="603"/>
      <c r="N964" s="603"/>
      <c r="O964" s="603"/>
    </row>
    <row r="965" spans="2:15" ht="14.25" customHeight="1" x14ac:dyDescent="0.25">
      <c r="B965" s="622"/>
      <c r="C965" s="622"/>
      <c r="D965" s="622"/>
      <c r="E965" s="622"/>
      <c r="F965" s="622"/>
      <c r="G965" s="622"/>
      <c r="H965" s="623"/>
      <c r="I965" s="603"/>
      <c r="J965" s="603"/>
      <c r="K965" s="603"/>
      <c r="L965" s="603"/>
      <c r="M965" s="603"/>
      <c r="N965" s="603"/>
      <c r="O965" s="603"/>
    </row>
    <row r="966" spans="2:15" ht="14.25" customHeight="1" x14ac:dyDescent="0.25">
      <c r="B966" s="622"/>
      <c r="C966" s="622"/>
      <c r="D966" s="622"/>
      <c r="E966" s="622"/>
      <c r="F966" s="622"/>
      <c r="G966" s="622"/>
      <c r="H966" s="623"/>
      <c r="I966" s="603"/>
      <c r="J966" s="603"/>
      <c r="K966" s="603"/>
      <c r="L966" s="603"/>
      <c r="M966" s="603"/>
      <c r="N966" s="603"/>
      <c r="O966" s="603"/>
    </row>
    <row r="967" spans="2:15" ht="14.25" customHeight="1" x14ac:dyDescent="0.25">
      <c r="B967" s="622"/>
      <c r="C967" s="622"/>
      <c r="D967" s="622"/>
      <c r="E967" s="622"/>
      <c r="F967" s="622"/>
      <c r="G967" s="622"/>
      <c r="H967" s="623"/>
      <c r="I967" s="603"/>
      <c r="J967" s="603"/>
      <c r="K967" s="603"/>
      <c r="L967" s="603"/>
      <c r="M967" s="603"/>
      <c r="N967" s="603"/>
      <c r="O967" s="603"/>
    </row>
    <row r="968" spans="2:15" ht="14.25" customHeight="1" x14ac:dyDescent="0.25">
      <c r="B968" s="622"/>
      <c r="C968" s="622"/>
      <c r="D968" s="622"/>
      <c r="E968" s="622"/>
      <c r="F968" s="622"/>
      <c r="G968" s="622"/>
      <c r="H968" s="623"/>
      <c r="I968" s="603"/>
      <c r="J968" s="603"/>
      <c r="K968" s="603"/>
      <c r="L968" s="603"/>
      <c r="M968" s="603"/>
      <c r="N968" s="603"/>
      <c r="O968" s="603"/>
    </row>
    <row r="969" spans="2:15" ht="14.25" customHeight="1" x14ac:dyDescent="0.25">
      <c r="B969" s="622"/>
      <c r="C969" s="622"/>
      <c r="D969" s="622"/>
      <c r="E969" s="622"/>
      <c r="F969" s="622"/>
      <c r="G969" s="622"/>
      <c r="H969" s="623"/>
      <c r="I969" s="603"/>
      <c r="J969" s="603"/>
      <c r="K969" s="603"/>
      <c r="L969" s="603"/>
      <c r="M969" s="603"/>
      <c r="N969" s="603"/>
      <c r="O969" s="603"/>
    </row>
    <row r="970" spans="2:15" ht="14.25" customHeight="1" x14ac:dyDescent="0.25">
      <c r="B970" s="622"/>
      <c r="C970" s="622"/>
      <c r="D970" s="622"/>
      <c r="E970" s="622"/>
      <c r="F970" s="622"/>
      <c r="G970" s="622"/>
      <c r="H970" s="623"/>
      <c r="I970" s="603"/>
      <c r="J970" s="603"/>
      <c r="K970" s="603"/>
      <c r="L970" s="603"/>
      <c r="M970" s="603"/>
      <c r="N970" s="603"/>
      <c r="O970" s="603"/>
    </row>
    <row r="971" spans="2:15" ht="14.25" customHeight="1" x14ac:dyDescent="0.25">
      <c r="B971" s="622"/>
      <c r="C971" s="622"/>
      <c r="D971" s="622"/>
      <c r="E971" s="622"/>
      <c r="F971" s="622"/>
      <c r="G971" s="622"/>
      <c r="H971" s="623"/>
      <c r="I971" s="603"/>
      <c r="J971" s="603"/>
      <c r="K971" s="603"/>
      <c r="L971" s="603"/>
      <c r="M971" s="603"/>
      <c r="N971" s="603"/>
      <c r="O971" s="603"/>
    </row>
    <row r="972" spans="2:15" ht="14.25" customHeight="1" x14ac:dyDescent="0.25">
      <c r="B972" s="622"/>
      <c r="C972" s="622"/>
      <c r="D972" s="622"/>
      <c r="E972" s="622"/>
      <c r="F972" s="622"/>
      <c r="G972" s="622"/>
      <c r="H972" s="623"/>
      <c r="I972" s="603"/>
      <c r="J972" s="603"/>
      <c r="K972" s="603"/>
      <c r="L972" s="603"/>
      <c r="M972" s="603"/>
      <c r="N972" s="603"/>
      <c r="O972" s="603"/>
    </row>
    <row r="973" spans="2:15" ht="14.25" customHeight="1" x14ac:dyDescent="0.25">
      <c r="B973" s="622"/>
      <c r="C973" s="622"/>
      <c r="D973" s="622"/>
      <c r="E973" s="622"/>
      <c r="F973" s="622"/>
      <c r="G973" s="622"/>
      <c r="H973" s="623"/>
      <c r="I973" s="603"/>
      <c r="J973" s="603"/>
      <c r="K973" s="603"/>
      <c r="L973" s="603"/>
      <c r="M973" s="603"/>
      <c r="N973" s="603"/>
      <c r="O973" s="603"/>
    </row>
    <row r="974" spans="2:15" ht="14.25" customHeight="1" x14ac:dyDescent="0.25">
      <c r="B974" s="622"/>
      <c r="C974" s="622"/>
      <c r="D974" s="622"/>
      <c r="E974" s="622"/>
      <c r="F974" s="622"/>
      <c r="G974" s="622"/>
      <c r="H974" s="623"/>
      <c r="I974" s="603"/>
      <c r="J974" s="603"/>
      <c r="K974" s="603"/>
      <c r="L974" s="603"/>
      <c r="M974" s="603"/>
      <c r="N974" s="603"/>
      <c r="O974" s="603"/>
    </row>
    <row r="975" spans="2:15" ht="14.25" customHeight="1" x14ac:dyDescent="0.25">
      <c r="B975" s="622"/>
      <c r="C975" s="622"/>
      <c r="D975" s="622"/>
      <c r="E975" s="622"/>
      <c r="F975" s="622"/>
      <c r="G975" s="622"/>
      <c r="H975" s="623"/>
      <c r="I975" s="603"/>
      <c r="J975" s="603"/>
      <c r="K975" s="603"/>
      <c r="L975" s="603"/>
      <c r="M975" s="603"/>
      <c r="N975" s="603"/>
      <c r="O975" s="603"/>
    </row>
    <row r="976" spans="2:15" ht="14.25" customHeight="1" x14ac:dyDescent="0.25">
      <c r="B976" s="622"/>
      <c r="C976" s="622"/>
      <c r="D976" s="622"/>
      <c r="E976" s="622"/>
      <c r="F976" s="622"/>
      <c r="G976" s="622"/>
      <c r="H976" s="623"/>
      <c r="I976" s="603"/>
      <c r="J976" s="603"/>
      <c r="K976" s="603"/>
      <c r="L976" s="603"/>
      <c r="M976" s="603"/>
      <c r="N976" s="603"/>
      <c r="O976" s="603"/>
    </row>
    <row r="977" spans="2:15" ht="14.25" customHeight="1" x14ac:dyDescent="0.25">
      <c r="B977" s="622"/>
      <c r="C977" s="622"/>
      <c r="D977" s="622"/>
      <c r="E977" s="622"/>
      <c r="F977" s="622"/>
      <c r="G977" s="622"/>
      <c r="H977" s="623"/>
      <c r="I977" s="603"/>
      <c r="J977" s="603"/>
      <c r="K977" s="603"/>
      <c r="L977" s="603"/>
      <c r="M977" s="603"/>
      <c r="N977" s="603"/>
      <c r="O977" s="603"/>
    </row>
    <row r="978" spans="2:15" ht="14.25" customHeight="1" x14ac:dyDescent="0.25">
      <c r="B978" s="622"/>
      <c r="C978" s="622"/>
      <c r="D978" s="622"/>
      <c r="E978" s="622"/>
      <c r="F978" s="622"/>
      <c r="G978" s="622"/>
      <c r="H978" s="623"/>
      <c r="I978" s="603"/>
      <c r="J978" s="603"/>
      <c r="K978" s="603"/>
      <c r="L978" s="603"/>
      <c r="M978" s="603"/>
      <c r="N978" s="603"/>
      <c r="O978" s="603"/>
    </row>
    <row r="979" spans="2:15" ht="14.25" customHeight="1" x14ac:dyDescent="0.25">
      <c r="B979" s="622"/>
      <c r="C979" s="622"/>
      <c r="D979" s="622"/>
      <c r="E979" s="622"/>
      <c r="F979" s="622"/>
      <c r="G979" s="622"/>
      <c r="H979" s="623"/>
      <c r="I979" s="603"/>
      <c r="J979" s="603"/>
      <c r="K979" s="603"/>
      <c r="L979" s="603"/>
      <c r="M979" s="603"/>
      <c r="N979" s="603"/>
      <c r="O979" s="603"/>
    </row>
    <row r="980" spans="2:15" ht="14.25" customHeight="1" x14ac:dyDescent="0.25">
      <c r="B980" s="622"/>
      <c r="C980" s="622"/>
      <c r="D980" s="622"/>
      <c r="E980" s="622"/>
      <c r="F980" s="622"/>
      <c r="G980" s="622"/>
      <c r="H980" s="623"/>
      <c r="I980" s="603"/>
      <c r="J980" s="603"/>
      <c r="K980" s="603"/>
      <c r="L980" s="603"/>
      <c r="M980" s="603"/>
      <c r="N980" s="603"/>
      <c r="O980" s="603"/>
    </row>
    <row r="981" spans="2:15" ht="14.25" customHeight="1" x14ac:dyDescent="0.25">
      <c r="B981" s="622"/>
      <c r="C981" s="622"/>
      <c r="D981" s="622"/>
      <c r="E981" s="622"/>
      <c r="F981" s="622"/>
      <c r="G981" s="622"/>
      <c r="H981" s="623"/>
      <c r="I981" s="603"/>
      <c r="J981" s="603"/>
      <c r="K981" s="603"/>
      <c r="L981" s="603"/>
      <c r="M981" s="603"/>
      <c r="N981" s="603"/>
      <c r="O981" s="603"/>
    </row>
    <row r="982" spans="2:15" ht="14.25" customHeight="1" x14ac:dyDescent="0.25">
      <c r="B982" s="622"/>
      <c r="C982" s="622"/>
      <c r="D982" s="622"/>
      <c r="E982" s="622"/>
      <c r="F982" s="622"/>
      <c r="G982" s="622"/>
      <c r="H982" s="623"/>
      <c r="I982" s="603"/>
      <c r="J982" s="603"/>
      <c r="K982" s="603"/>
      <c r="L982" s="603"/>
      <c r="M982" s="603"/>
      <c r="N982" s="603"/>
      <c r="O982" s="603"/>
    </row>
    <row r="983" spans="2:15" ht="14.25" customHeight="1" x14ac:dyDescent="0.25">
      <c r="B983" s="622"/>
      <c r="C983" s="622"/>
      <c r="D983" s="622"/>
      <c r="E983" s="622"/>
      <c r="F983" s="622"/>
      <c r="G983" s="622"/>
      <c r="H983" s="623"/>
      <c r="I983" s="603"/>
      <c r="J983" s="603"/>
      <c r="K983" s="603"/>
      <c r="L983" s="603"/>
      <c r="M983" s="603"/>
      <c r="N983" s="603"/>
      <c r="O983" s="603"/>
    </row>
    <row r="984" spans="2:15" ht="14.25" customHeight="1" x14ac:dyDescent="0.25">
      <c r="B984" s="622"/>
      <c r="C984" s="622"/>
      <c r="D984" s="622"/>
      <c r="E984" s="622"/>
      <c r="F984" s="622"/>
      <c r="G984" s="622"/>
      <c r="H984" s="623"/>
      <c r="I984" s="603"/>
      <c r="J984" s="603"/>
      <c r="K984" s="603"/>
      <c r="L984" s="603"/>
      <c r="M984" s="603"/>
      <c r="N984" s="603"/>
      <c r="O984" s="603"/>
    </row>
    <row r="985" spans="2:15" ht="14.25" customHeight="1" x14ac:dyDescent="0.25">
      <c r="B985" s="622"/>
      <c r="C985" s="622"/>
      <c r="D985" s="622"/>
      <c r="E985" s="622"/>
      <c r="F985" s="622"/>
      <c r="G985" s="622"/>
      <c r="H985" s="623"/>
      <c r="I985" s="603"/>
      <c r="J985" s="603"/>
      <c r="K985" s="603"/>
      <c r="L985" s="603"/>
      <c r="M985" s="603"/>
      <c r="N985" s="603"/>
      <c r="O985" s="603"/>
    </row>
    <row r="986" spans="2:15" ht="14.25" customHeight="1" x14ac:dyDescent="0.25">
      <c r="B986" s="622"/>
      <c r="C986" s="622"/>
      <c r="D986" s="622"/>
      <c r="E986" s="622"/>
      <c r="F986" s="622"/>
      <c r="G986" s="622"/>
      <c r="H986" s="623"/>
      <c r="I986" s="603"/>
      <c r="J986" s="603"/>
      <c r="K986" s="603"/>
      <c r="L986" s="603"/>
      <c r="M986" s="603"/>
      <c r="N986" s="603"/>
      <c r="O986" s="603"/>
    </row>
    <row r="987" spans="2:15" ht="14.25" customHeight="1" x14ac:dyDescent="0.25">
      <c r="B987" s="622"/>
      <c r="C987" s="622"/>
      <c r="D987" s="622"/>
      <c r="E987" s="622"/>
      <c r="F987" s="622"/>
      <c r="G987" s="622"/>
      <c r="H987" s="623"/>
      <c r="I987" s="603"/>
      <c r="J987" s="603"/>
      <c r="K987" s="603"/>
      <c r="L987" s="603"/>
      <c r="M987" s="603"/>
      <c r="N987" s="603"/>
      <c r="O987" s="603"/>
    </row>
    <row r="988" spans="2:15" ht="14.25" customHeight="1" x14ac:dyDescent="0.25">
      <c r="B988" s="622"/>
      <c r="C988" s="622"/>
      <c r="D988" s="622"/>
      <c r="E988" s="622"/>
      <c r="F988" s="622"/>
      <c r="G988" s="622"/>
      <c r="H988" s="623"/>
      <c r="I988" s="603"/>
      <c r="J988" s="603"/>
      <c r="K988" s="603"/>
      <c r="L988" s="603"/>
      <c r="M988" s="603"/>
      <c r="N988" s="603"/>
      <c r="O988" s="603"/>
    </row>
    <row r="989" spans="2:15" ht="14.25" customHeight="1" x14ac:dyDescent="0.25">
      <c r="B989" s="622"/>
      <c r="C989" s="622"/>
      <c r="D989" s="622"/>
      <c r="E989" s="622"/>
      <c r="F989" s="622"/>
      <c r="G989" s="622"/>
      <c r="H989" s="623"/>
      <c r="I989" s="603"/>
      <c r="J989" s="603"/>
      <c r="K989" s="603"/>
      <c r="L989" s="603"/>
      <c r="M989" s="603"/>
      <c r="N989" s="603"/>
      <c r="O989" s="603"/>
    </row>
    <row r="990" spans="2:15" ht="14.25" customHeight="1" x14ac:dyDescent="0.25">
      <c r="B990" s="622"/>
      <c r="C990" s="622"/>
      <c r="D990" s="622"/>
      <c r="E990" s="622"/>
      <c r="F990" s="622"/>
      <c r="G990" s="622"/>
      <c r="H990" s="623"/>
      <c r="I990" s="603"/>
      <c r="J990" s="603"/>
      <c r="K990" s="603"/>
      <c r="L990" s="603"/>
      <c r="M990" s="603"/>
      <c r="N990" s="603"/>
      <c r="O990" s="603"/>
    </row>
    <row r="991" spans="2:15" ht="15" customHeight="1" x14ac:dyDescent="0.25">
      <c r="B991" s="622"/>
      <c r="C991" s="622"/>
      <c r="D991" s="622"/>
      <c r="E991" s="622"/>
      <c r="F991" s="622"/>
      <c r="G991" s="622"/>
      <c r="H991" s="623"/>
    </row>
    <row r="992" spans="2:15" ht="15" customHeight="1" x14ac:dyDescent="0.25">
      <c r="B992" s="622"/>
      <c r="C992" s="622"/>
      <c r="D992" s="622"/>
      <c r="E992" s="622"/>
      <c r="F992" s="622"/>
      <c r="G992" s="622"/>
      <c r="H992" s="623"/>
    </row>
    <row r="993" spans="2:8" ht="15" customHeight="1" x14ac:dyDescent="0.25">
      <c r="B993" s="622"/>
      <c r="C993" s="622"/>
      <c r="D993" s="622"/>
      <c r="E993" s="622"/>
      <c r="F993" s="622"/>
      <c r="G993" s="622"/>
      <c r="H993" s="623"/>
    </row>
    <row r="994" spans="2:8" ht="15" customHeight="1" x14ac:dyDescent="0.25">
      <c r="B994" s="622"/>
      <c r="C994" s="622"/>
      <c r="D994" s="622"/>
      <c r="E994" s="622"/>
      <c r="F994" s="622"/>
      <c r="G994" s="622"/>
      <c r="H994" s="623"/>
    </row>
  </sheetData>
  <mergeCells count="6">
    <mergeCell ref="B99:E99"/>
    <mergeCell ref="E7:E8"/>
    <mergeCell ref="G7:H8"/>
    <mergeCell ref="D7:D8"/>
    <mergeCell ref="C7:C8"/>
    <mergeCell ref="F7:F8"/>
  </mergeCells>
  <hyperlinks>
    <hyperlink ref="D4" location="S3_V_Ev2" display="→ DESGLOSE EVENTOS 34 A 81" xr:uid="{00000000-0004-0000-1800-000000000000}"/>
    <hyperlink ref="B43:H43" location="V_EV_35" display="V_EV_35" xr:uid="{00000000-0004-0000-1800-000001000000}"/>
    <hyperlink ref="B44:H44" location="V_EV_36" display="V_EV_36" xr:uid="{00000000-0004-0000-1800-000002000000}"/>
    <hyperlink ref="B45:H45" location="V_EV_37" display="V_EV_37" xr:uid="{00000000-0004-0000-1800-000003000000}"/>
    <hyperlink ref="B46:H46" location="V_EV_38" display="V_EV_38" xr:uid="{00000000-0004-0000-1800-000004000000}"/>
    <hyperlink ref="B47:H47" location="V_EV_39" display="V_EV_39" xr:uid="{00000000-0004-0000-1800-000005000000}"/>
    <hyperlink ref="B48:H48" location="V_EV_40" display="V_EV_40" xr:uid="{00000000-0004-0000-1800-000006000000}"/>
    <hyperlink ref="B49:H49" location="V_EV_41" display="V_EV_41" xr:uid="{00000000-0004-0000-1800-000007000000}"/>
    <hyperlink ref="B50:H50" location="V_EV_42" display="V_EV_42" xr:uid="{00000000-0004-0000-1800-000008000000}"/>
    <hyperlink ref="B51:H51" location="V_EV_43" display="V_EV_43" xr:uid="{00000000-0004-0000-1800-000009000000}"/>
    <hyperlink ref="B53:H53" location="V_EV_45" display="V_EV_45" xr:uid="{00000000-0004-0000-1800-00000A000000}"/>
    <hyperlink ref="B54:H54" location="V_EV_46" display="V_EV_46" xr:uid="{00000000-0004-0000-1800-00000B000000}"/>
    <hyperlink ref="B55:H55" location="V_EV_47" display="V_EV_47" xr:uid="{00000000-0004-0000-1800-00000C000000}"/>
    <hyperlink ref="B56:H56" location="V_EV_48" display="V_EV_48" xr:uid="{00000000-0004-0000-1800-00000D000000}"/>
    <hyperlink ref="B57:H57" location="V_EV_49" display="V_EV_49" xr:uid="{00000000-0004-0000-1800-00000E000000}"/>
    <hyperlink ref="B58:H58" location="V_EV_50" display="V_EV_50" xr:uid="{00000000-0004-0000-1800-00000F000000}"/>
    <hyperlink ref="B59:H59" location="V_EV_51" display="V_EV_51" xr:uid="{00000000-0004-0000-1800-000010000000}"/>
    <hyperlink ref="B60:H60" location="V_EV_52" display="V_EV_52" xr:uid="{00000000-0004-0000-1800-000011000000}"/>
    <hyperlink ref="B61:H61" location="V_EV_53" display="V_EV_53" xr:uid="{00000000-0004-0000-1800-000012000000}"/>
    <hyperlink ref="B62:H62" location="V_EV_54" display="V_EV_54" xr:uid="{00000000-0004-0000-1800-000013000000}"/>
    <hyperlink ref="B63:H63" location="V_EV_55" display="V_EV_55" xr:uid="{00000000-0004-0000-1800-000014000000}"/>
    <hyperlink ref="B64:H64" location="V_EV_56" display="V_EV_56" xr:uid="{00000000-0004-0000-1800-000015000000}"/>
    <hyperlink ref="B65:G65" location="V_EV_57º" display="57º" xr:uid="{00000000-0004-0000-1800-000016000000}"/>
    <hyperlink ref="B66:H66" location="V_EV_58" display="V_EV_58" xr:uid="{00000000-0004-0000-1800-000017000000}"/>
    <hyperlink ref="B67:G67" location="V_EV_59º" display="59º" xr:uid="{00000000-0004-0000-1800-000018000000}"/>
    <hyperlink ref="B68:H68" location="V_EV_60" display="V_EV_60" xr:uid="{00000000-0004-0000-1800-000019000000}"/>
    <hyperlink ref="B69:H69" location="V_EV_61" display="V_EV_61" xr:uid="{00000000-0004-0000-1800-00001A000000}"/>
    <hyperlink ref="B70:H70" location="V_EV_62" display="V_EV_62" xr:uid="{00000000-0004-0000-1800-00001B000000}"/>
    <hyperlink ref="B71:H71" location="V_EV_63" display="V_EV_63" xr:uid="{00000000-0004-0000-1800-00001C000000}"/>
    <hyperlink ref="B72:H72" location="V_EV_64" display="V_EV_64" xr:uid="{00000000-0004-0000-1800-00001D000000}"/>
    <hyperlink ref="B73:G73" location="V_EV_65º" display="65º" xr:uid="{00000000-0004-0000-1800-00001E000000}"/>
    <hyperlink ref="B74:H74" location="V_EV_66" display="V_EV_66" xr:uid="{00000000-0004-0000-1800-00001F000000}"/>
    <hyperlink ref="B75:H75" location="V_EV_67" display="V_EV_67" xr:uid="{00000000-0004-0000-1800-000020000000}"/>
    <hyperlink ref="B76:H76" location="V_EV_68" display="V_EV_68" xr:uid="{00000000-0004-0000-1800-000021000000}"/>
    <hyperlink ref="B78:H78" location="V_EV_70" display="V_EV_70" xr:uid="{00000000-0004-0000-1800-000022000000}"/>
    <hyperlink ref="B79:H79" location="V_EV_71" display="V_EV_71" xr:uid="{00000000-0004-0000-1800-000023000000}"/>
    <hyperlink ref="B80:H80" location="V_EV_72" display="V_EV_72" xr:uid="{00000000-0004-0000-1800-000024000000}"/>
    <hyperlink ref="B81:H81" location="V_EV_73" display="V_EV_73" xr:uid="{00000000-0004-0000-1800-000025000000}"/>
    <hyperlink ref="B82:H82" location="V_EV_74" display="V_EV_74" xr:uid="{00000000-0004-0000-1800-000026000000}"/>
    <hyperlink ref="B83:H83" location="V_EV_75" display="V_EV_75" xr:uid="{00000000-0004-0000-1800-000027000000}"/>
    <hyperlink ref="B84" location="V_EV_74º" display="74º" xr:uid="{00000000-0004-0000-1800-000028000000}"/>
    <hyperlink ref="B86" location="V_EV_74º" display="74º" xr:uid="{00000000-0004-0000-1800-000029000000}"/>
    <hyperlink ref="B88" location="V_EV_74º" display="74º" xr:uid="{00000000-0004-0000-1800-00002A000000}"/>
    <hyperlink ref="B85" location="V_EV_75º" display="75º" xr:uid="{00000000-0004-0000-1800-00002B000000}"/>
    <hyperlink ref="B87" location="V_EV_75º" display="75º" xr:uid="{00000000-0004-0000-1800-00002C000000}"/>
    <hyperlink ref="D84" location="V_EV_74º" display="74º" xr:uid="{00000000-0004-0000-1800-00002D000000}"/>
    <hyperlink ref="D85:D89" location="V_EV_74º" display="74º" xr:uid="{00000000-0004-0000-1800-00002E000000}"/>
    <hyperlink ref="B84:H84" location="V_EV_76" display="V_EV_76" xr:uid="{00000000-0004-0000-1800-00002F000000}"/>
    <hyperlink ref="B85:H85" location="V_EV_77" display="V_EV_77" xr:uid="{00000000-0004-0000-1800-000030000000}"/>
    <hyperlink ref="B86:H86" location="V_EV_78" display="V_EV_78" xr:uid="{00000000-0004-0000-1800-000031000000}"/>
    <hyperlink ref="B88:H88" location="V_EV_80" display="V_EV_80" xr:uid="{00000000-0004-0000-1800-000032000000}"/>
    <hyperlink ref="B89:H89" location="V_EV_81" display="V_EV_81" xr:uid="{00000000-0004-0000-1800-000033000000}"/>
    <hyperlink ref="B42:H42" location="V_EV_34" display="V_EV_34" xr:uid="{00000000-0004-0000-1800-000034000000}"/>
    <hyperlink ref="B65:H65" location="V_EV_57" display="V_EV_57" xr:uid="{00000000-0004-0000-1800-000035000000}"/>
    <hyperlink ref="B67:H67" location="V_EV_59" display="V_EV_59" xr:uid="{00000000-0004-0000-1800-000036000000}"/>
    <hyperlink ref="B73:H73" location="V_EV_65" display="V_EV_65" xr:uid="{00000000-0004-0000-1800-000037000000}"/>
    <hyperlink ref="B77:H77" location="V_EV_69" display="V_EV_69" xr:uid="{00000000-0004-0000-1800-000038000000}"/>
    <hyperlink ref="B87:H87" location="V_EV_79" display="V_EV_79" xr:uid="{00000000-0004-0000-1800-000039000000}"/>
    <hyperlink ref="B90:H90" location="V_EV_82" display="V_EV_82" xr:uid="{00000000-0004-0000-1800-00003A000000}"/>
    <hyperlink ref="B92:H92" location="V_EV_84" display="V_EV_84" xr:uid="{00000000-0004-0000-1800-00003B000000}"/>
    <hyperlink ref="B93:H93" location="V_EV_85" display="V_EV_85" xr:uid="{00000000-0004-0000-1800-00003C000000}"/>
    <hyperlink ref="F92:G92" location="V_EV_82º" display="82º" xr:uid="{00000000-0004-0000-1800-00003D000000}"/>
    <hyperlink ref="F93:G93" location="V_EV_83º" display="83º" xr:uid="{00000000-0004-0000-1800-00003E000000}"/>
    <hyperlink ref="E52" location="V_EV_40" display="V_EV_40" xr:uid="{00000000-0004-0000-1800-00003F000000}"/>
    <hyperlink ref="E94" location="V_EV_82º" display="82º" xr:uid="{00000000-0004-0000-1800-000040000000}"/>
    <hyperlink ref="D94" location="V_EV_74º" display="74º" xr:uid="{00000000-0004-0000-1800-000042000000}"/>
    <hyperlink ref="D91" location="V_EV_74º" display="74º" xr:uid="{00000000-0004-0000-1800-000044000000}"/>
    <hyperlink ref="D92:D93" location="V_EV_74º" display="74º" xr:uid="{00000000-0004-0000-1800-000045000000}"/>
    <hyperlink ref="B89" location="V_EV_75º" display="75º" xr:uid="{00000000-0004-0000-1800-000046000000}"/>
    <hyperlink ref="B91:H91" location="V_EV_83" display="V_EV_83" xr:uid="{00000000-0004-0000-1800-000047000000}"/>
    <hyperlink ref="B94:H94" location="V_EV_86" display="V_EV_86" xr:uid="{00000000-0004-0000-1800-000048000000}"/>
    <hyperlink ref="B52" location="V_EV_44" display="V_EV_44" xr:uid="{00000000-0004-0000-1800-00004A000000}"/>
    <hyperlink ref="B52:H52" location="V_EV_44" display="V_EV_44" xr:uid="{00000000-0004-0000-1800-00004B000000}"/>
    <hyperlink ref="D92" location="V_EV_84" display="Widespread" xr:uid="{00000000-0004-0000-1800-00004C000000}"/>
    <hyperlink ref="D93" location="V_EV_85" display="Widespread" xr:uid="{00000000-0004-0000-1800-00004D000000}"/>
    <hyperlink ref="F94:G94" location="V_EV_86º" display="86º" xr:uid="{00000000-0004-0000-1800-00004E000000}"/>
    <hyperlink ref="G93" location="V_EV_85" display="V_EV_85" xr:uid="{00000000-0004-0000-1800-000050000000}"/>
    <hyperlink ref="G94" location="V_EV_86" display="V_EV_86" xr:uid="{00000000-0004-0000-1800-000053000000}"/>
    <hyperlink ref="F94" location="V_EV_86" display="V_EV_86" xr:uid="{00000000-0004-0000-1800-000054000000}"/>
    <hyperlink ref="F93" location="V_EV_85" display="V_EV_85" xr:uid="{00000000-0004-0000-1800-000055000000}"/>
    <hyperlink ref="F92" location="V_EV_84" display="V_EV_84" xr:uid="{00000000-0004-0000-1800-000056000000}"/>
    <hyperlink ref="G92" location="V_EV_84" display="V_EV_84" xr:uid="{00000000-0004-0000-1800-000057000000}"/>
    <hyperlink ref="B96:H96" location="V_EV_88" display="V_EV_88" xr:uid="{533EFCE5-EFE0-47E2-AFB2-9EE185E41E1D}"/>
    <hyperlink ref="B97:H97" location="V_EV_89" display="V_EV_89" xr:uid="{D6B90707-B5C1-4C38-A72B-9A023251B2E2}"/>
    <hyperlink ref="F96:G96" location="V_EV_82º" display="82º" xr:uid="{85016B04-B36D-4272-AE12-0F9192E41D0D}"/>
    <hyperlink ref="F97:G97" location="V_EV_83º" display="83º" xr:uid="{052EC92A-B6AF-4274-B010-E568CB694799}"/>
    <hyperlink ref="F98:G98" location="V_EV_86º" display="86º" xr:uid="{AB9CE2A6-1864-4490-84E3-8C79ADE84ADA}"/>
    <hyperlink ref="G97" location="V_EV_85" display="V_EV_85" xr:uid="{D1CA9FB7-E907-4476-8FAB-0422789A5443}"/>
    <hyperlink ref="G98" location="V_EV_86" display="V_EV_86" xr:uid="{B1C0A2C7-A4DE-481B-BF79-5B43055C15E6}"/>
    <hyperlink ref="F98" location="V_EV_86" display="V_EV_86" xr:uid="{47684E98-F027-4BAD-8BD3-130D0880A965}"/>
    <hyperlink ref="F97" location="V_EV_85" display="V_EV_85" xr:uid="{CC64BE94-5AF9-4A60-9F91-F214020E725F}"/>
    <hyperlink ref="F96" location="V_EV_84" display="V_EV_84" xr:uid="{F4D2B4BE-707D-4D8C-A409-72A949ECC1A9}"/>
    <hyperlink ref="G96" location="V_EV_84" display="V_EV_84" xr:uid="{0294D049-EDFE-4635-9676-746171F3952F}"/>
    <hyperlink ref="D96" location="V_EV_88º" display="Illes Balears, Aragón, Cdad. Valenciana, Murcia y Cataluña" xr:uid="{C03FE9E7-8837-4532-9846-27507B96AB83}"/>
    <hyperlink ref="E96" location="V_EV_88º" display="Inundación (Gabrielle)" xr:uid="{E6503C1E-31E3-4D9B-BED0-0E7D20A3C2B7}"/>
    <hyperlink ref="D96:E96" location="V_EV_88º" display="88º" xr:uid="{1609D2AF-4E53-4167-B040-FDF2728E2813}"/>
    <hyperlink ref="D97:E97" location="V_EV_89º" display="89º" xr:uid="{15E9D21C-A3A4-42D9-9116-BF43FF339209}"/>
    <hyperlink ref="D98:E98" location="V_EV_90º" display="90º" xr:uid="{3CF22B7F-2645-444E-A986-A958B1D81E30}"/>
    <hyperlink ref="B98:H98" location="V_EV_90" display="V_EV_90" xr:uid="{5E502146-81BB-458F-848D-53FA7E25FDD3}"/>
    <hyperlink ref="F95" location="V_EV_87" display="V_EV_87" xr:uid="{00000000-0004-0000-1800-000052000000}"/>
    <hyperlink ref="G95" location="V_EV_87" display="V_EV_87" xr:uid="{00000000-0004-0000-1800-000051000000}"/>
    <hyperlink ref="F95:G95" location="V_EV_87º" display="87º" xr:uid="{00000000-0004-0000-1800-00004F000000}"/>
    <hyperlink ref="B95:H95" location="V_EV_87" display="V_EV_87" xr:uid="{00000000-0004-0000-1800-000049000000}"/>
    <hyperlink ref="D95" location="V_EV_47" display="V_EV_47" xr:uid="{00000000-0004-0000-1800-000043000000}"/>
    <hyperlink ref="E95" location="V_EV_43" display="V_EV_43" xr:uid="{00000000-0004-0000-1800-000041000000}"/>
  </hyperlinks>
  <printOptions horizontalCentered="1"/>
  <pageMargins left="0.47244094488188981" right="0.43307086614173229" top="0.78740157480314965" bottom="0.35433070866141736" header="0" footer="0"/>
  <pageSetup paperSize="9" scale="60" fitToHeight="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99"/>
  </sheetPr>
  <dimension ref="B1:Q1089"/>
  <sheetViews>
    <sheetView showGridLines="0" zoomScaleNormal="100" workbookViewId="0">
      <pane xSplit="1" ySplit="5" topLeftCell="B6" activePane="bottomRight" state="frozen"/>
      <selection pane="topRight" activeCell="B1" sqref="B1"/>
      <selection pane="bottomLeft" activeCell="A6" sqref="A6"/>
      <selection pane="bottomRight" activeCell="B6" sqref="B6:F6"/>
    </sheetView>
  </sheetViews>
  <sheetFormatPr baseColWidth="10" defaultColWidth="13.42578125" defaultRowHeight="15" customHeight="1" x14ac:dyDescent="0.25"/>
  <cols>
    <col min="1" max="1" width="15.140625" style="604" customWidth="1"/>
    <col min="2" max="2" width="35.5703125" style="604" bestFit="1" customWidth="1"/>
    <col min="3" max="3" width="16.5703125" style="604" bestFit="1" customWidth="1"/>
    <col min="4" max="4" width="24.140625" style="604" customWidth="1"/>
    <col min="5" max="5" width="8.42578125" style="604" customWidth="1"/>
    <col min="6" max="6" width="13.85546875" style="604" customWidth="1"/>
    <col min="7" max="7" width="15.28515625" style="604" customWidth="1"/>
    <col min="8" max="8" width="57" style="604" customWidth="1"/>
    <col min="9" max="9" width="16.5703125" style="604" bestFit="1" customWidth="1"/>
    <col min="10" max="10" width="23.28515625" style="604" customWidth="1"/>
    <col min="11" max="11" width="8.42578125" style="604" customWidth="1"/>
    <col min="12" max="12" width="13.85546875" style="604" customWidth="1"/>
    <col min="13" max="13" width="12.85546875" style="604" customWidth="1"/>
    <col min="14" max="14" width="33.85546875" style="604" customWidth="1"/>
    <col min="15" max="15" width="21.28515625" style="604" customWidth="1"/>
    <col min="16" max="16" width="26.42578125" style="604" bestFit="1" customWidth="1"/>
    <col min="17" max="17" width="17.85546875" style="604" bestFit="1" customWidth="1"/>
    <col min="18" max="16384" width="13.42578125" style="604"/>
  </cols>
  <sheetData>
    <row r="1" spans="2:14" ht="12.6" customHeight="1" x14ac:dyDescent="0.25"/>
    <row r="2" spans="2:14" ht="12.6" customHeight="1" x14ac:dyDescent="0.25"/>
    <row r="3" spans="2:14" ht="12.6" customHeight="1" x14ac:dyDescent="0.25"/>
    <row r="4" spans="2:14" ht="12.6" customHeight="1" x14ac:dyDescent="0.25">
      <c r="C4" s="799" t="s">
        <v>315</v>
      </c>
    </row>
    <row r="5" spans="2:14" ht="12.6" customHeight="1" x14ac:dyDescent="0.25"/>
    <row r="6" spans="2:14" ht="16.5" customHeight="1" x14ac:dyDescent="0.25">
      <c r="B6" s="1294" t="s">
        <v>566</v>
      </c>
      <c r="C6" s="1294"/>
      <c r="D6" s="1294"/>
      <c r="E6" s="1294"/>
      <c r="F6" s="1294"/>
      <c r="G6" s="636"/>
      <c r="H6" s="603"/>
      <c r="I6" s="603"/>
      <c r="J6" s="603"/>
      <c r="K6" s="603"/>
      <c r="L6" s="603"/>
      <c r="M6" s="603"/>
      <c r="N6" s="603"/>
    </row>
    <row r="7" spans="2:14" ht="16.5" customHeight="1" x14ac:dyDescent="0.25">
      <c r="B7" s="1292" t="s">
        <v>514</v>
      </c>
      <c r="C7" s="1292"/>
      <c r="D7" s="1292"/>
      <c r="E7" s="1292"/>
      <c r="F7" s="1292"/>
      <c r="G7" s="636"/>
      <c r="H7" s="603"/>
      <c r="I7" s="603"/>
      <c r="J7" s="603"/>
      <c r="K7" s="603"/>
      <c r="L7" s="603"/>
      <c r="M7" s="603"/>
      <c r="N7" s="603"/>
    </row>
    <row r="8" spans="2:14" ht="16.5" customHeight="1" x14ac:dyDescent="0.25">
      <c r="B8" s="638" t="s">
        <v>12481</v>
      </c>
      <c r="C8" s="639"/>
      <c r="D8" s="639"/>
      <c r="E8" s="639"/>
      <c r="F8" s="639"/>
      <c r="G8" s="636"/>
      <c r="H8" s="603"/>
      <c r="I8" s="603"/>
      <c r="J8" s="603"/>
      <c r="K8" s="603"/>
      <c r="L8" s="603"/>
      <c r="M8" s="603"/>
      <c r="N8" s="603"/>
    </row>
    <row r="9" spans="2:14" ht="16.5" customHeight="1" x14ac:dyDescent="0.25">
      <c r="B9" s="640" t="s">
        <v>263</v>
      </c>
      <c r="C9" s="192" t="s">
        <v>12445</v>
      </c>
      <c r="D9" s="192" t="s">
        <v>397</v>
      </c>
      <c r="E9" s="641" t="s">
        <v>1</v>
      </c>
      <c r="F9" s="192" t="s">
        <v>319</v>
      </c>
      <c r="G9" s="636"/>
      <c r="H9" s="603"/>
      <c r="I9" s="603"/>
      <c r="J9" s="603"/>
      <c r="K9" s="603"/>
      <c r="L9" s="603"/>
      <c r="M9" s="603"/>
      <c r="N9" s="603"/>
    </row>
    <row r="10" spans="2:14" ht="16.5" customHeight="1" x14ac:dyDescent="0.25">
      <c r="B10" s="642" t="s">
        <v>390</v>
      </c>
      <c r="C10" s="643">
        <v>192</v>
      </c>
      <c r="D10" s="1102">
        <v>27637098.339999948</v>
      </c>
      <c r="E10" s="644">
        <v>43.066628274730618</v>
      </c>
      <c r="F10" s="645">
        <v>143943.22052083307</v>
      </c>
      <c r="G10" s="636"/>
      <c r="H10" s="603"/>
      <c r="I10" s="603"/>
      <c r="J10" s="603"/>
      <c r="K10" s="603"/>
      <c r="L10" s="603"/>
      <c r="M10" s="603"/>
      <c r="N10" s="603"/>
    </row>
    <row r="11" spans="2:14" ht="16.5" customHeight="1" x14ac:dyDescent="0.25">
      <c r="B11" s="646" t="s">
        <v>492</v>
      </c>
      <c r="C11" s="647">
        <v>1019</v>
      </c>
      <c r="D11" s="1113">
        <v>32528594.27000013</v>
      </c>
      <c r="E11" s="648">
        <v>50.688999998891724</v>
      </c>
      <c r="F11" s="649">
        <v>31922.074847890217</v>
      </c>
      <c r="G11" s="636"/>
      <c r="H11" s="603"/>
      <c r="I11" s="603"/>
      <c r="J11" s="603"/>
      <c r="K11" s="603"/>
      <c r="L11" s="603"/>
      <c r="M11" s="603"/>
      <c r="N11" s="603"/>
    </row>
    <row r="12" spans="2:14" ht="16.5" customHeight="1" x14ac:dyDescent="0.25">
      <c r="B12" s="642" t="s">
        <v>642</v>
      </c>
      <c r="C12" s="643">
        <v>29</v>
      </c>
      <c r="D12" s="1102">
        <v>3767561.4699999997</v>
      </c>
      <c r="E12" s="644">
        <v>5.8709553128393992</v>
      </c>
      <c r="F12" s="645">
        <v>129915.91275862067</v>
      </c>
      <c r="G12" s="636"/>
      <c r="H12" s="866"/>
      <c r="I12" s="603"/>
      <c r="J12" s="603"/>
      <c r="K12" s="603"/>
      <c r="L12" s="603"/>
      <c r="M12" s="603"/>
      <c r="N12" s="603"/>
    </row>
    <row r="13" spans="2:14" ht="16.5" customHeight="1" x14ac:dyDescent="0.25">
      <c r="B13" s="650" t="s">
        <v>279</v>
      </c>
      <c r="C13" s="651">
        <v>1</v>
      </c>
      <c r="D13" s="1111">
        <v>93.88</v>
      </c>
      <c r="E13" s="652">
        <v>1.4629231378389767E-4</v>
      </c>
      <c r="F13" s="653">
        <v>93.88</v>
      </c>
      <c r="G13" s="636"/>
      <c r="H13" s="866"/>
      <c r="I13" s="603"/>
      <c r="J13" s="603"/>
      <c r="K13" s="603"/>
      <c r="L13" s="603"/>
      <c r="M13" s="603"/>
      <c r="N13" s="603"/>
    </row>
    <row r="14" spans="2:14" ht="16.5" customHeight="1" x14ac:dyDescent="0.25">
      <c r="B14" s="642" t="s">
        <v>493</v>
      </c>
      <c r="C14" s="643">
        <v>9</v>
      </c>
      <c r="D14" s="1102">
        <v>10745.82</v>
      </c>
      <c r="E14" s="644">
        <v>1.6745109408876049E-2</v>
      </c>
      <c r="F14" s="645">
        <v>1193.98</v>
      </c>
      <c r="G14" s="636"/>
      <c r="H14" s="866"/>
      <c r="I14" s="603"/>
      <c r="J14" s="603"/>
      <c r="K14" s="603"/>
      <c r="L14" s="603"/>
      <c r="M14" s="603"/>
      <c r="N14" s="603"/>
    </row>
    <row r="15" spans="2:14" ht="16.5" customHeight="1" x14ac:dyDescent="0.25">
      <c r="B15" s="650" t="s">
        <v>494</v>
      </c>
      <c r="C15" s="651">
        <v>13</v>
      </c>
      <c r="D15" s="1111">
        <v>31057.989999999998</v>
      </c>
      <c r="E15" s="652">
        <v>4.8397371309939888E-2</v>
      </c>
      <c r="F15" s="653">
        <v>2389.0761538461538</v>
      </c>
      <c r="G15" s="636"/>
      <c r="H15" s="866"/>
      <c r="I15" s="603"/>
      <c r="J15" s="603"/>
      <c r="K15" s="603"/>
      <c r="L15" s="603"/>
      <c r="M15" s="603"/>
      <c r="N15" s="603"/>
    </row>
    <row r="16" spans="2:14" ht="16.5" customHeight="1" x14ac:dyDescent="0.25">
      <c r="B16" s="642" t="s">
        <v>495</v>
      </c>
      <c r="C16" s="643">
        <v>1</v>
      </c>
      <c r="D16" s="1102">
        <v>197734.39999999999</v>
      </c>
      <c r="E16" s="644">
        <v>0.30812764050565339</v>
      </c>
      <c r="F16" s="645">
        <v>197734.39999999999</v>
      </c>
      <c r="G16" s="636"/>
      <c r="H16" s="866"/>
      <c r="I16" s="603"/>
      <c r="J16" s="603"/>
      <c r="K16" s="603"/>
      <c r="L16" s="603"/>
      <c r="M16" s="603"/>
      <c r="N16" s="603"/>
    </row>
    <row r="17" spans="2:14" ht="16.5" customHeight="1" x14ac:dyDescent="0.25">
      <c r="B17" s="654" t="s">
        <v>0</v>
      </c>
      <c r="C17" s="655">
        <v>1264</v>
      </c>
      <c r="D17" s="1107">
        <v>64172886.170000076</v>
      </c>
      <c r="E17" s="656">
        <v>100</v>
      </c>
      <c r="F17" s="657">
        <v>50769.688425632972</v>
      </c>
      <c r="G17" s="636"/>
      <c r="H17" s="603"/>
      <c r="I17" s="603"/>
      <c r="J17" s="603"/>
      <c r="K17" s="603"/>
      <c r="L17" s="603"/>
      <c r="M17" s="603"/>
      <c r="N17" s="603"/>
    </row>
    <row r="18" spans="2:14" ht="16.5" customHeight="1" x14ac:dyDescent="0.25">
      <c r="B18" s="869" t="s">
        <v>12448</v>
      </c>
      <c r="C18" s="659"/>
      <c r="D18" s="660"/>
      <c r="E18" s="661"/>
      <c r="F18" s="660"/>
      <c r="G18" s="636"/>
      <c r="H18" s="603"/>
      <c r="I18" s="603"/>
      <c r="J18" s="603"/>
      <c r="K18" s="603"/>
      <c r="L18" s="603"/>
      <c r="M18" s="603"/>
      <c r="N18" s="603"/>
    </row>
    <row r="19" spans="2:14" ht="16.5" customHeight="1" x14ac:dyDescent="0.25">
      <c r="B19" s="972"/>
      <c r="C19" s="659"/>
      <c r="D19" s="660"/>
      <c r="E19" s="661"/>
      <c r="F19" s="660"/>
      <c r="G19" s="636"/>
      <c r="H19" s="603"/>
      <c r="I19" s="603"/>
      <c r="J19" s="603"/>
      <c r="K19" s="603"/>
      <c r="L19" s="603"/>
      <c r="M19" s="603"/>
      <c r="N19" s="603"/>
    </row>
    <row r="20" spans="2:14" ht="16.5" customHeight="1" x14ac:dyDescent="0.25">
      <c r="B20" s="639"/>
      <c r="C20" s="639"/>
      <c r="D20" s="639"/>
      <c r="E20" s="639"/>
      <c r="F20" s="639"/>
      <c r="G20" s="636"/>
      <c r="H20" s="603"/>
      <c r="I20" s="603"/>
      <c r="J20" s="603"/>
      <c r="K20" s="603"/>
      <c r="L20" s="603"/>
      <c r="M20" s="603"/>
      <c r="N20" s="603"/>
    </row>
    <row r="21" spans="2:14" ht="16.5" customHeight="1" x14ac:dyDescent="0.25">
      <c r="B21" s="639"/>
      <c r="C21" s="639"/>
      <c r="D21" s="639"/>
      <c r="E21" s="639"/>
      <c r="F21" s="639"/>
      <c r="G21" s="636"/>
      <c r="H21" s="603"/>
      <c r="I21" s="603"/>
      <c r="J21" s="603"/>
      <c r="K21" s="603"/>
      <c r="L21" s="603"/>
      <c r="M21" s="603"/>
      <c r="N21" s="603"/>
    </row>
    <row r="22" spans="2:14" ht="16.5" customHeight="1" x14ac:dyDescent="0.25">
      <c r="B22" s="1293" t="s">
        <v>12378</v>
      </c>
      <c r="C22" s="1293"/>
      <c r="D22" s="1293"/>
      <c r="E22" s="1293"/>
      <c r="F22" s="1293"/>
      <c r="G22" s="636"/>
      <c r="H22" s="603"/>
      <c r="I22" s="603"/>
      <c r="J22" s="603"/>
      <c r="K22" s="603"/>
      <c r="L22" s="603"/>
      <c r="M22" s="603"/>
      <c r="N22" s="603"/>
    </row>
    <row r="23" spans="2:14" ht="16.5" customHeight="1" x14ac:dyDescent="0.25">
      <c r="B23" s="1292" t="s">
        <v>396</v>
      </c>
      <c r="C23" s="1292"/>
      <c r="D23" s="1292"/>
      <c r="E23" s="1292"/>
      <c r="F23" s="1292"/>
      <c r="G23" s="636"/>
      <c r="H23" s="603"/>
      <c r="I23" s="603"/>
      <c r="J23" s="603"/>
      <c r="K23" s="603"/>
      <c r="L23" s="603"/>
      <c r="M23" s="603"/>
      <c r="N23" s="603"/>
    </row>
    <row r="24" spans="2:14" ht="16.5" customHeight="1" x14ac:dyDescent="0.25">
      <c r="B24" s="638" t="s">
        <v>12481</v>
      </c>
      <c r="C24" s="639"/>
      <c r="D24" s="639"/>
      <c r="E24" s="639"/>
      <c r="F24" s="639"/>
      <c r="G24" s="636"/>
      <c r="H24" s="603"/>
      <c r="I24" s="603"/>
      <c r="J24" s="603"/>
      <c r="K24" s="603"/>
      <c r="L24" s="603"/>
      <c r="M24" s="603"/>
      <c r="N24" s="603"/>
    </row>
    <row r="25" spans="2:14" ht="16.5" customHeight="1" x14ac:dyDescent="0.25">
      <c r="B25" s="640" t="s">
        <v>261</v>
      </c>
      <c r="C25" s="192" t="s">
        <v>12445</v>
      </c>
      <c r="D25" s="192" t="s">
        <v>397</v>
      </c>
      <c r="E25" s="641" t="s">
        <v>1</v>
      </c>
      <c r="F25" s="192" t="s">
        <v>319</v>
      </c>
      <c r="G25" s="662"/>
      <c r="H25" s="603"/>
      <c r="I25" s="603"/>
      <c r="J25" s="603"/>
      <c r="K25" s="603"/>
      <c r="L25" s="603"/>
      <c r="M25" s="603"/>
      <c r="N25" s="603"/>
    </row>
    <row r="26" spans="2:14" ht="16.5" customHeight="1" x14ac:dyDescent="0.25">
      <c r="B26" s="663" t="s">
        <v>642</v>
      </c>
      <c r="C26" s="643">
        <v>1427</v>
      </c>
      <c r="D26" s="1102">
        <v>11908188.869999994</v>
      </c>
      <c r="E26" s="644">
        <v>41.747724359680255</v>
      </c>
      <c r="F26" s="645">
        <v>8344.9116117729463</v>
      </c>
      <c r="G26" s="664"/>
      <c r="H26" s="603"/>
      <c r="I26" s="603"/>
      <c r="J26" s="603"/>
      <c r="K26" s="603"/>
      <c r="L26" s="603"/>
      <c r="M26" s="603"/>
      <c r="N26" s="603"/>
    </row>
    <row r="27" spans="2:14" ht="16.5" customHeight="1" x14ac:dyDescent="0.25">
      <c r="B27" s="650" t="s">
        <v>279</v>
      </c>
      <c r="C27" s="651">
        <v>22</v>
      </c>
      <c r="D27" s="1111">
        <v>418152.80999999994</v>
      </c>
      <c r="E27" s="652">
        <v>1.4659599744915497</v>
      </c>
      <c r="F27" s="653">
        <v>19006.945909090908</v>
      </c>
      <c r="G27" s="664"/>
      <c r="H27" s="603"/>
      <c r="I27" s="603"/>
      <c r="J27" s="603"/>
      <c r="K27" s="603"/>
      <c r="L27" s="603"/>
      <c r="M27" s="603"/>
      <c r="N27" s="603"/>
    </row>
    <row r="28" spans="2:14" ht="16.5" customHeight="1" x14ac:dyDescent="0.25">
      <c r="B28" s="642" t="s">
        <v>493</v>
      </c>
      <c r="C28" s="643">
        <v>358</v>
      </c>
      <c r="D28" s="1102">
        <v>7284723.0599999959</v>
      </c>
      <c r="E28" s="644">
        <v>25.538779546203692</v>
      </c>
      <c r="F28" s="645">
        <v>20348.388435754179</v>
      </c>
      <c r="G28" s="664"/>
      <c r="H28" s="603"/>
      <c r="I28" s="603"/>
      <c r="J28" s="603"/>
      <c r="K28" s="603"/>
      <c r="L28" s="603"/>
      <c r="M28" s="603"/>
      <c r="N28" s="603"/>
    </row>
    <row r="29" spans="2:14" ht="16.5" customHeight="1" x14ac:dyDescent="0.25">
      <c r="B29" s="650" t="s">
        <v>496</v>
      </c>
      <c r="C29" s="651">
        <v>24</v>
      </c>
      <c r="D29" s="1112">
        <v>589120.50000000012</v>
      </c>
      <c r="E29" s="652">
        <v>2.065338442069657</v>
      </c>
      <c r="F29" s="653">
        <v>24546.687500000004</v>
      </c>
      <c r="G29" s="664"/>
      <c r="H29" s="603"/>
      <c r="I29" s="603"/>
      <c r="J29" s="603"/>
      <c r="K29" s="603"/>
      <c r="L29" s="603"/>
      <c r="M29" s="603"/>
      <c r="N29" s="603"/>
    </row>
    <row r="30" spans="2:14" ht="16.5" customHeight="1" x14ac:dyDescent="0.25">
      <c r="B30" s="642" t="s">
        <v>494</v>
      </c>
      <c r="C30" s="643">
        <v>1083</v>
      </c>
      <c r="D30" s="1102">
        <v>7534048.2699999977</v>
      </c>
      <c r="E30" s="644">
        <v>26.41286377988779</v>
      </c>
      <c r="F30" s="645">
        <v>6956.6466020313919</v>
      </c>
      <c r="G30" s="664"/>
      <c r="H30" s="603"/>
      <c r="I30" s="603"/>
      <c r="J30" s="603"/>
      <c r="K30" s="603"/>
      <c r="L30" s="603"/>
      <c r="M30" s="603"/>
      <c r="N30" s="603"/>
    </row>
    <row r="31" spans="2:14" ht="16.5" customHeight="1" x14ac:dyDescent="0.25">
      <c r="B31" s="650" t="s">
        <v>495</v>
      </c>
      <c r="C31" s="651">
        <v>1</v>
      </c>
      <c r="D31" s="1112">
        <v>789929.31</v>
      </c>
      <c r="E31" s="652">
        <v>2.7693338976670456</v>
      </c>
      <c r="F31" s="653">
        <v>789929.31</v>
      </c>
      <c r="G31" s="664"/>
      <c r="H31" s="603"/>
      <c r="I31" s="603"/>
      <c r="J31" s="603"/>
      <c r="K31" s="603"/>
      <c r="L31" s="603"/>
      <c r="M31" s="603"/>
      <c r="N31" s="603"/>
    </row>
    <row r="32" spans="2:14" ht="16.5" customHeight="1" x14ac:dyDescent="0.25">
      <c r="B32" s="654" t="s">
        <v>0</v>
      </c>
      <c r="C32" s="655">
        <v>2915</v>
      </c>
      <c r="D32" s="1107">
        <v>28524162.819999989</v>
      </c>
      <c r="E32" s="656">
        <v>99.999999999999986</v>
      </c>
      <c r="F32" s="657">
        <v>9785.3045694682642</v>
      </c>
      <c r="G32" s="664"/>
      <c r="H32" s="603"/>
      <c r="I32" s="603"/>
      <c r="J32" s="603"/>
      <c r="K32" s="603"/>
      <c r="L32" s="603"/>
      <c r="M32" s="603"/>
      <c r="N32" s="603"/>
    </row>
    <row r="33" spans="2:14" ht="16.5" customHeight="1" x14ac:dyDescent="0.25">
      <c r="B33" s="869" t="s">
        <v>12448</v>
      </c>
      <c r="C33" s="869"/>
      <c r="D33" s="869"/>
      <c r="E33" s="869"/>
      <c r="F33" s="869"/>
      <c r="G33" s="636"/>
      <c r="H33" s="603"/>
      <c r="I33" s="603"/>
      <c r="J33" s="603"/>
      <c r="K33" s="603"/>
      <c r="L33" s="603"/>
      <c r="M33" s="603"/>
      <c r="N33" s="603"/>
    </row>
    <row r="34" spans="2:14" ht="16.5" customHeight="1" x14ac:dyDescent="0.25">
      <c r="B34" s="665"/>
      <c r="C34" s="665"/>
      <c r="D34" s="665"/>
      <c r="E34" s="665"/>
      <c r="F34" s="665"/>
      <c r="G34" s="636"/>
      <c r="H34" s="603"/>
      <c r="I34" s="603"/>
      <c r="J34" s="603"/>
      <c r="K34" s="603"/>
      <c r="L34" s="603"/>
      <c r="M34" s="603"/>
      <c r="N34" s="603"/>
    </row>
    <row r="35" spans="2:14" ht="16.5" customHeight="1" x14ac:dyDescent="0.25">
      <c r="B35" s="665"/>
      <c r="C35" s="665"/>
      <c r="D35" s="665"/>
      <c r="E35" s="665"/>
      <c r="F35" s="665"/>
      <c r="G35" s="636"/>
      <c r="H35" s="603"/>
      <c r="I35" s="603"/>
      <c r="J35" s="603"/>
      <c r="K35" s="603"/>
      <c r="L35" s="603"/>
      <c r="M35" s="603"/>
      <c r="N35" s="603"/>
    </row>
    <row r="36" spans="2:14" ht="16.5" customHeight="1" x14ac:dyDescent="0.25">
      <c r="B36" s="666"/>
      <c r="C36" s="666"/>
      <c r="D36" s="639"/>
      <c r="E36" s="639"/>
      <c r="F36" s="639"/>
      <c r="G36" s="636"/>
      <c r="H36" s="603"/>
      <c r="I36" s="603"/>
      <c r="J36" s="603"/>
      <c r="K36" s="603"/>
      <c r="L36" s="603"/>
      <c r="M36" s="603"/>
      <c r="N36" s="603"/>
    </row>
    <row r="37" spans="2:14" ht="16.5" customHeight="1" x14ac:dyDescent="0.25">
      <c r="B37" s="1293" t="s">
        <v>527</v>
      </c>
      <c r="C37" s="1293"/>
      <c r="D37" s="1293"/>
      <c r="E37" s="1293"/>
      <c r="F37" s="1293"/>
      <c r="G37" s="636"/>
      <c r="H37" s="603"/>
      <c r="I37" s="603"/>
      <c r="J37" s="603"/>
      <c r="K37" s="603"/>
      <c r="L37" s="603"/>
      <c r="M37" s="603"/>
      <c r="N37" s="603"/>
    </row>
    <row r="38" spans="2:14" ht="16.5" customHeight="1" x14ac:dyDescent="0.25">
      <c r="B38" s="1292" t="s">
        <v>483</v>
      </c>
      <c r="C38" s="1292"/>
      <c r="D38" s="1292"/>
      <c r="E38" s="1292"/>
      <c r="F38" s="1292"/>
      <c r="G38" s="636"/>
      <c r="H38" s="603"/>
      <c r="I38" s="603"/>
      <c r="J38" s="603"/>
      <c r="K38" s="603"/>
      <c r="L38" s="603"/>
      <c r="M38" s="603"/>
      <c r="N38" s="603"/>
    </row>
    <row r="39" spans="2:14" ht="16.5" customHeight="1" x14ac:dyDescent="0.25">
      <c r="B39" s="638" t="s">
        <v>12481</v>
      </c>
      <c r="C39" s="639"/>
      <c r="D39" s="639"/>
      <c r="E39" s="639"/>
      <c r="F39" s="639"/>
      <c r="G39" s="636"/>
      <c r="H39" s="603"/>
      <c r="I39" s="603"/>
      <c r="J39" s="603"/>
      <c r="K39" s="603"/>
      <c r="L39" s="603"/>
      <c r="M39" s="603"/>
      <c r="N39" s="603"/>
    </row>
    <row r="40" spans="2:14" ht="16.5" customHeight="1" x14ac:dyDescent="0.25">
      <c r="B40" s="640" t="s">
        <v>261</v>
      </c>
      <c r="C40" s="192" t="s">
        <v>12445</v>
      </c>
      <c r="D40" s="192" t="s">
        <v>397</v>
      </c>
      <c r="E40" s="641" t="s">
        <v>1</v>
      </c>
      <c r="F40" s="192" t="s">
        <v>319</v>
      </c>
      <c r="G40" s="662"/>
      <c r="H40" s="603"/>
      <c r="I40" s="603"/>
      <c r="J40" s="603"/>
      <c r="K40" s="603"/>
      <c r="L40" s="603"/>
      <c r="M40" s="603"/>
      <c r="N40" s="603"/>
    </row>
    <row r="41" spans="2:14" ht="16.5" customHeight="1" x14ac:dyDescent="0.25">
      <c r="B41" s="663" t="s">
        <v>642</v>
      </c>
      <c r="C41" s="643">
        <v>5466</v>
      </c>
      <c r="D41" s="1102">
        <v>18018707.800000008</v>
      </c>
      <c r="E41" s="644">
        <v>36.688925605417836</v>
      </c>
      <c r="F41" s="645">
        <v>3296.507098426639</v>
      </c>
      <c r="G41" s="664"/>
      <c r="H41" s="603"/>
      <c r="I41" s="603"/>
      <c r="J41" s="603"/>
      <c r="K41" s="603"/>
      <c r="L41" s="603"/>
      <c r="M41" s="603"/>
      <c r="N41" s="603"/>
    </row>
    <row r="42" spans="2:14" ht="16.5" customHeight="1" x14ac:dyDescent="0.25">
      <c r="B42" s="650" t="s">
        <v>279</v>
      </c>
      <c r="C42" s="651">
        <v>41</v>
      </c>
      <c r="D42" s="1111">
        <v>400411.87999999995</v>
      </c>
      <c r="E42" s="652">
        <v>0.81307942009279288</v>
      </c>
      <c r="F42" s="653">
        <v>9766.1434146341453</v>
      </c>
      <c r="G42" s="664"/>
      <c r="H42" s="603"/>
      <c r="I42" s="603"/>
      <c r="J42" s="603"/>
      <c r="K42" s="603"/>
      <c r="L42" s="603"/>
      <c r="M42" s="603"/>
      <c r="N42" s="603"/>
    </row>
    <row r="43" spans="2:14" ht="16.5" customHeight="1" x14ac:dyDescent="0.25">
      <c r="B43" s="642" t="s">
        <v>493</v>
      </c>
      <c r="C43" s="643">
        <v>912</v>
      </c>
      <c r="D43" s="1102">
        <v>11484232.800000004</v>
      </c>
      <c r="E43" s="644">
        <v>23.319970789164987</v>
      </c>
      <c r="F43" s="645">
        <v>12592.360526315795</v>
      </c>
      <c r="G43" s="664"/>
      <c r="H43" s="603"/>
      <c r="I43" s="603"/>
      <c r="J43" s="603"/>
      <c r="K43" s="603"/>
      <c r="L43" s="603"/>
      <c r="M43" s="603"/>
      <c r="N43" s="603"/>
    </row>
    <row r="44" spans="2:14" ht="16.5" customHeight="1" x14ac:dyDescent="0.25">
      <c r="B44" s="650" t="s">
        <v>496</v>
      </c>
      <c r="C44" s="651">
        <v>379</v>
      </c>
      <c r="D44" s="1112">
        <v>11745173.74000001</v>
      </c>
      <c r="E44" s="652">
        <v>23.849839453835155</v>
      </c>
      <c r="F44" s="653">
        <v>30989.904327176806</v>
      </c>
      <c r="G44" s="664"/>
      <c r="H44" s="603"/>
      <c r="I44" s="603"/>
      <c r="J44" s="603"/>
      <c r="K44" s="603"/>
      <c r="L44" s="603"/>
      <c r="M44" s="603"/>
      <c r="N44" s="603"/>
    </row>
    <row r="45" spans="2:14" ht="16.5" customHeight="1" x14ac:dyDescent="0.25">
      <c r="B45" s="642" t="s">
        <v>494</v>
      </c>
      <c r="C45" s="643">
        <v>2023</v>
      </c>
      <c r="D45" s="1102">
        <v>7534985.3200000012</v>
      </c>
      <c r="E45" s="644">
        <v>15.300598709492109</v>
      </c>
      <c r="F45" s="645">
        <v>3724.6590805734063</v>
      </c>
      <c r="G45" s="664"/>
      <c r="H45" s="603"/>
      <c r="I45" s="603"/>
      <c r="J45" s="603"/>
      <c r="K45" s="603"/>
      <c r="L45" s="603"/>
      <c r="M45" s="603"/>
      <c r="N45" s="603"/>
    </row>
    <row r="46" spans="2:14" ht="16.5" customHeight="1" x14ac:dyDescent="0.25">
      <c r="B46" s="650" t="s">
        <v>495</v>
      </c>
      <c r="C46" s="651">
        <v>1</v>
      </c>
      <c r="D46" s="1112">
        <v>62831.45</v>
      </c>
      <c r="E46" s="652">
        <v>0.12758602199712285</v>
      </c>
      <c r="F46" s="653">
        <v>62831.45</v>
      </c>
      <c r="G46" s="664"/>
      <c r="H46" s="603"/>
      <c r="I46" s="603"/>
      <c r="J46" s="603"/>
      <c r="K46" s="603"/>
      <c r="L46" s="603"/>
      <c r="M46" s="603"/>
      <c r="N46" s="603"/>
    </row>
    <row r="47" spans="2:14" ht="16.5" customHeight="1" x14ac:dyDescent="0.25">
      <c r="B47" s="654" t="s">
        <v>0</v>
      </c>
      <c r="C47" s="655">
        <v>8822</v>
      </c>
      <c r="D47" s="1107">
        <v>49246342.990000024</v>
      </c>
      <c r="E47" s="656">
        <v>100.1</v>
      </c>
      <c r="F47" s="657">
        <v>5582.2197902969874</v>
      </c>
      <c r="G47" s="664"/>
      <c r="H47" s="603"/>
      <c r="I47" s="603"/>
      <c r="J47" s="603"/>
      <c r="K47" s="603"/>
      <c r="L47" s="603"/>
      <c r="M47" s="603"/>
      <c r="N47" s="603"/>
    </row>
    <row r="48" spans="2:14" ht="16.5" customHeight="1" x14ac:dyDescent="0.25">
      <c r="B48" s="869" t="s">
        <v>12448</v>
      </c>
      <c r="C48" s="639"/>
      <c r="D48" s="639"/>
      <c r="E48" s="639"/>
      <c r="F48" s="639"/>
      <c r="G48" s="636"/>
      <c r="H48" s="603"/>
      <c r="I48" s="603"/>
      <c r="J48" s="603"/>
      <c r="K48" s="603"/>
      <c r="L48" s="603"/>
      <c r="M48" s="603"/>
      <c r="N48" s="603"/>
    </row>
    <row r="49" spans="2:14" ht="16.5" customHeight="1" x14ac:dyDescent="0.25">
      <c r="B49" s="639"/>
      <c r="C49" s="639"/>
      <c r="D49" s="639"/>
      <c r="E49" s="639"/>
      <c r="F49" s="639"/>
      <c r="G49" s="636"/>
      <c r="H49" s="603"/>
      <c r="I49" s="603"/>
      <c r="J49" s="603"/>
      <c r="K49" s="603"/>
      <c r="L49" s="603"/>
      <c r="M49" s="603"/>
      <c r="N49" s="603"/>
    </row>
    <row r="50" spans="2:14" ht="16.5" customHeight="1" x14ac:dyDescent="0.25">
      <c r="B50" s="639"/>
      <c r="C50" s="639"/>
      <c r="D50" s="639"/>
      <c r="E50" s="639"/>
      <c r="F50" s="639"/>
      <c r="G50" s="636"/>
      <c r="H50" s="603"/>
      <c r="I50" s="603"/>
      <c r="J50" s="603"/>
      <c r="K50" s="603"/>
      <c r="L50" s="603"/>
      <c r="M50" s="603"/>
      <c r="N50" s="603"/>
    </row>
    <row r="51" spans="2:14" ht="16.5" customHeight="1" x14ac:dyDescent="0.25">
      <c r="B51" s="639"/>
      <c r="C51" s="639"/>
      <c r="D51" s="639"/>
      <c r="E51" s="639"/>
      <c r="F51" s="639"/>
      <c r="G51" s="636"/>
      <c r="H51" s="603"/>
      <c r="I51" s="603"/>
      <c r="J51" s="603"/>
      <c r="K51" s="603"/>
      <c r="L51" s="603"/>
      <c r="M51" s="603"/>
      <c r="N51" s="603"/>
    </row>
    <row r="52" spans="2:14" ht="16.5" customHeight="1" x14ac:dyDescent="0.25">
      <c r="B52" s="1289" t="s">
        <v>528</v>
      </c>
      <c r="C52" s="1289"/>
      <c r="D52" s="1289"/>
      <c r="E52" s="1289"/>
      <c r="F52" s="1289"/>
      <c r="G52" s="636"/>
      <c r="H52" s="603"/>
      <c r="I52" s="603"/>
      <c r="J52" s="603"/>
      <c r="K52" s="603"/>
      <c r="L52" s="603"/>
      <c r="M52" s="603"/>
      <c r="N52" s="603"/>
    </row>
    <row r="53" spans="2:14" ht="16.5" customHeight="1" x14ac:dyDescent="0.25">
      <c r="B53" s="1292" t="s">
        <v>483</v>
      </c>
      <c r="C53" s="1292"/>
      <c r="D53" s="1292"/>
      <c r="E53" s="1292"/>
      <c r="F53" s="1292"/>
      <c r="G53" s="636"/>
      <c r="H53" s="603"/>
      <c r="I53" s="603"/>
      <c r="J53" s="603"/>
      <c r="K53" s="603"/>
      <c r="L53" s="603"/>
      <c r="M53" s="603"/>
      <c r="N53" s="603"/>
    </row>
    <row r="54" spans="2:14" ht="16.5" customHeight="1" x14ac:dyDescent="0.25">
      <c r="B54" s="638" t="s">
        <v>12481</v>
      </c>
      <c r="C54" s="667"/>
      <c r="D54" s="667"/>
      <c r="E54" s="667"/>
      <c r="F54" s="667"/>
      <c r="G54" s="636"/>
      <c r="H54" s="603"/>
      <c r="I54" s="603"/>
      <c r="J54" s="603"/>
      <c r="K54" s="603"/>
      <c r="L54" s="603"/>
      <c r="M54" s="603"/>
      <c r="N54" s="603"/>
    </row>
    <row r="55" spans="2:14" ht="16.5" customHeight="1" x14ac:dyDescent="0.25">
      <c r="B55" s="668" t="s">
        <v>261</v>
      </c>
      <c r="C55" s="192" t="s">
        <v>12445</v>
      </c>
      <c r="D55" s="192" t="s">
        <v>397</v>
      </c>
      <c r="E55" s="641" t="s">
        <v>1</v>
      </c>
      <c r="F55" s="192" t="s">
        <v>319</v>
      </c>
      <c r="G55" s="636"/>
      <c r="H55" s="603"/>
      <c r="I55" s="603"/>
      <c r="J55" s="603"/>
      <c r="K55" s="603"/>
      <c r="L55" s="603"/>
      <c r="M55" s="603"/>
      <c r="N55" s="603"/>
    </row>
    <row r="56" spans="2:14" ht="16.5" customHeight="1" x14ac:dyDescent="0.25">
      <c r="B56" s="669" t="s">
        <v>12443</v>
      </c>
      <c r="C56" s="670">
        <v>1</v>
      </c>
      <c r="D56" s="1114">
        <v>8161.16</v>
      </c>
      <c r="E56" s="671">
        <v>1.2330778594721377E-2</v>
      </c>
      <c r="F56" s="1109">
        <v>8161.16</v>
      </c>
      <c r="G56" s="636"/>
      <c r="H56" s="603"/>
      <c r="I56" s="603"/>
      <c r="J56" s="603"/>
      <c r="K56" s="603"/>
      <c r="L56" s="603"/>
      <c r="M56" s="603"/>
      <c r="N56" s="603"/>
    </row>
    <row r="57" spans="2:14" ht="16.5" customHeight="1" x14ac:dyDescent="0.25">
      <c r="B57" s="672" t="s">
        <v>642</v>
      </c>
      <c r="C57" s="673">
        <v>3319</v>
      </c>
      <c r="D57" s="1111">
        <v>34870403.910000019</v>
      </c>
      <c r="E57" s="674">
        <v>52.586043420630986</v>
      </c>
      <c r="F57" s="1104">
        <v>10506.29825549865</v>
      </c>
      <c r="G57" s="636"/>
      <c r="H57" s="603"/>
      <c r="I57" s="603"/>
      <c r="J57" s="603"/>
      <c r="K57" s="603"/>
      <c r="L57" s="603"/>
      <c r="M57" s="603"/>
      <c r="N57" s="603"/>
    </row>
    <row r="58" spans="2:14" ht="16.5" customHeight="1" x14ac:dyDescent="0.25">
      <c r="B58" s="675" t="s">
        <v>279</v>
      </c>
      <c r="C58" s="676">
        <v>55</v>
      </c>
      <c r="D58" s="1102">
        <v>871131.24999999977</v>
      </c>
      <c r="E58" s="677">
        <v>1.3162009531356906</v>
      </c>
      <c r="F58" s="1110">
        <v>15838.749999999996</v>
      </c>
      <c r="G58" s="636"/>
      <c r="H58" s="603"/>
      <c r="I58" s="603"/>
      <c r="J58" s="603"/>
      <c r="K58" s="603"/>
      <c r="L58" s="603"/>
      <c r="M58" s="603"/>
      <c r="N58" s="603"/>
    </row>
    <row r="59" spans="2:14" ht="16.5" customHeight="1" x14ac:dyDescent="0.25">
      <c r="B59" s="672" t="s">
        <v>493</v>
      </c>
      <c r="C59" s="673">
        <v>709</v>
      </c>
      <c r="D59" s="1111">
        <v>18508294.280000001</v>
      </c>
      <c r="E59" s="674">
        <v>27.964367679671533</v>
      </c>
      <c r="F59" s="1104">
        <v>26104.787418899861</v>
      </c>
      <c r="G59" s="636"/>
      <c r="H59" s="603"/>
      <c r="I59" s="603"/>
      <c r="J59" s="603"/>
      <c r="K59" s="603"/>
      <c r="L59" s="603"/>
      <c r="M59" s="603"/>
      <c r="N59" s="603"/>
    </row>
    <row r="60" spans="2:14" ht="16.5" customHeight="1" x14ac:dyDescent="0.25">
      <c r="B60" s="675" t="s">
        <v>496</v>
      </c>
      <c r="C60" s="676">
        <v>123</v>
      </c>
      <c r="D60" s="1102">
        <v>3891354.1800000011</v>
      </c>
      <c r="E60" s="677">
        <v>5.8794861058015737</v>
      </c>
      <c r="F60" s="1110">
        <v>31637.025853658546</v>
      </c>
      <c r="G60" s="636"/>
      <c r="H60" s="603"/>
      <c r="I60" s="603"/>
      <c r="J60" s="603"/>
      <c r="K60" s="603"/>
      <c r="L60" s="603"/>
      <c r="M60" s="603"/>
      <c r="N60" s="603"/>
    </row>
    <row r="61" spans="2:14" ht="16.5" customHeight="1" x14ac:dyDescent="0.25">
      <c r="B61" s="672" t="s">
        <v>494</v>
      </c>
      <c r="C61" s="673">
        <v>1190</v>
      </c>
      <c r="D61" s="1111">
        <v>7404226.7900000075</v>
      </c>
      <c r="E61" s="674">
        <v>11.187120606947378</v>
      </c>
      <c r="F61" s="1104">
        <v>6222.0393193277378</v>
      </c>
      <c r="G61" s="636"/>
      <c r="H61" s="603"/>
      <c r="I61" s="603"/>
      <c r="J61" s="603"/>
      <c r="K61" s="603"/>
      <c r="L61" s="603"/>
      <c r="M61" s="603"/>
      <c r="N61" s="603"/>
    </row>
    <row r="62" spans="2:14" ht="16.5" customHeight="1" x14ac:dyDescent="0.25">
      <c r="B62" s="675" t="s">
        <v>495</v>
      </c>
      <c r="C62" s="676">
        <v>3</v>
      </c>
      <c r="D62" s="1102">
        <v>631705.67999999993</v>
      </c>
      <c r="E62" s="677">
        <v>0.95445045521811989</v>
      </c>
      <c r="F62" s="1110">
        <v>210568.55999999997</v>
      </c>
      <c r="G62" s="636"/>
      <c r="H62" s="603"/>
      <c r="I62" s="603"/>
      <c r="J62" s="603"/>
      <c r="K62" s="603"/>
      <c r="L62" s="603"/>
      <c r="M62" s="603"/>
      <c r="N62" s="603"/>
    </row>
    <row r="63" spans="2:14" ht="16.5" customHeight="1" x14ac:dyDescent="0.25">
      <c r="B63" s="654" t="s">
        <v>0</v>
      </c>
      <c r="C63" s="655">
        <v>5400</v>
      </c>
      <c r="D63" s="1107">
        <v>66185277.250000022</v>
      </c>
      <c r="E63" s="656">
        <v>99.9</v>
      </c>
      <c r="F63" s="657">
        <v>12256.532824074078</v>
      </c>
      <c r="G63" s="636"/>
      <c r="H63" s="603"/>
      <c r="I63" s="603"/>
      <c r="J63" s="603"/>
      <c r="K63" s="603"/>
      <c r="L63" s="603"/>
      <c r="M63" s="603"/>
      <c r="N63" s="603"/>
    </row>
    <row r="64" spans="2:14" ht="16.5" customHeight="1" x14ac:dyDescent="0.25">
      <c r="B64" s="869" t="s">
        <v>12448</v>
      </c>
      <c r="C64" s="678"/>
      <c r="D64" s="679"/>
      <c r="E64" s="680"/>
      <c r="F64" s="679"/>
      <c r="G64" s="636"/>
      <c r="H64" s="603"/>
      <c r="I64" s="603"/>
      <c r="J64" s="603"/>
      <c r="K64" s="603"/>
      <c r="L64" s="603"/>
      <c r="M64" s="603"/>
      <c r="N64" s="603"/>
    </row>
    <row r="65" spans="2:14" ht="16.5" customHeight="1" x14ac:dyDescent="0.25">
      <c r="B65" s="667"/>
      <c r="C65" s="681"/>
      <c r="D65" s="681"/>
      <c r="E65" s="667"/>
      <c r="F65" s="667"/>
      <c r="G65" s="636"/>
      <c r="H65" s="603"/>
      <c r="I65" s="603"/>
      <c r="J65" s="603"/>
      <c r="K65" s="603"/>
      <c r="L65" s="603"/>
      <c r="M65" s="603"/>
      <c r="N65" s="603"/>
    </row>
    <row r="66" spans="2:14" ht="16.5" customHeight="1" x14ac:dyDescent="0.25">
      <c r="B66" s="667"/>
      <c r="C66" s="681"/>
      <c r="D66" s="681"/>
      <c r="E66" s="667"/>
      <c r="F66" s="667"/>
      <c r="G66" s="636"/>
      <c r="H66" s="603"/>
      <c r="I66" s="603"/>
      <c r="J66" s="603"/>
      <c r="K66" s="603"/>
      <c r="L66" s="603"/>
      <c r="M66" s="603"/>
      <c r="N66" s="603"/>
    </row>
    <row r="67" spans="2:14" ht="16.5" customHeight="1" x14ac:dyDescent="0.25">
      <c r="B67" s="667"/>
      <c r="C67" s="667"/>
      <c r="D67" s="667"/>
      <c r="E67" s="667"/>
      <c r="F67" s="667"/>
      <c r="G67" s="636"/>
      <c r="H67" s="603"/>
      <c r="I67" s="603"/>
      <c r="J67" s="603"/>
      <c r="K67" s="603"/>
      <c r="L67" s="603"/>
      <c r="M67" s="603"/>
      <c r="N67" s="603"/>
    </row>
    <row r="68" spans="2:14" ht="16.5" customHeight="1" x14ac:dyDescent="0.25">
      <c r="B68" s="1289" t="s">
        <v>529</v>
      </c>
      <c r="C68" s="1289"/>
      <c r="D68" s="1289"/>
      <c r="E68" s="1289"/>
      <c r="F68" s="1289"/>
      <c r="G68" s="636"/>
      <c r="H68" s="603"/>
      <c r="I68" s="603"/>
      <c r="J68" s="603"/>
      <c r="K68" s="603"/>
      <c r="L68" s="603"/>
      <c r="M68" s="603"/>
      <c r="N68" s="603"/>
    </row>
    <row r="69" spans="2:14" ht="16.5" customHeight="1" x14ac:dyDescent="0.25">
      <c r="B69" s="1292" t="s">
        <v>12414</v>
      </c>
      <c r="C69" s="1292"/>
      <c r="D69" s="1292"/>
      <c r="E69" s="1292"/>
      <c r="F69" s="1292"/>
      <c r="L69" s="603"/>
      <c r="M69" s="603"/>
      <c r="N69" s="603"/>
    </row>
    <row r="70" spans="2:14" ht="16.5" customHeight="1" x14ac:dyDescent="0.25">
      <c r="B70" s="638" t="s">
        <v>12481</v>
      </c>
      <c r="C70" s="667"/>
      <c r="D70" s="667"/>
      <c r="E70" s="667"/>
      <c r="F70" s="667"/>
      <c r="G70" s="662"/>
      <c r="H70" s="603"/>
      <c r="I70" s="603"/>
      <c r="J70" s="603"/>
      <c r="K70" s="603"/>
      <c r="L70" s="603"/>
      <c r="M70" s="603"/>
      <c r="N70" s="603"/>
    </row>
    <row r="71" spans="2:14" ht="16.5" customHeight="1" x14ac:dyDescent="0.25">
      <c r="B71" s="668" t="s">
        <v>261</v>
      </c>
      <c r="C71" s="192" t="s">
        <v>12445</v>
      </c>
      <c r="D71" s="192" t="s">
        <v>397</v>
      </c>
      <c r="E71" s="641" t="s">
        <v>1</v>
      </c>
      <c r="F71" s="192" t="s">
        <v>319</v>
      </c>
      <c r="G71" s="664"/>
      <c r="H71" s="603"/>
      <c r="I71" s="603"/>
      <c r="J71" s="603"/>
      <c r="K71" s="603"/>
      <c r="L71" s="603"/>
      <c r="M71" s="603"/>
      <c r="N71" s="603"/>
    </row>
    <row r="72" spans="2:14" ht="16.5" customHeight="1" x14ac:dyDescent="0.25">
      <c r="B72" s="663" t="s">
        <v>642</v>
      </c>
      <c r="C72" s="676">
        <v>10528</v>
      </c>
      <c r="D72" s="1102">
        <v>29139460.120000023</v>
      </c>
      <c r="E72" s="677">
        <v>23.562190703988779</v>
      </c>
      <c r="F72" s="1110">
        <v>2767.8058624620085</v>
      </c>
      <c r="G72" s="664"/>
      <c r="H72" s="603"/>
      <c r="I72" s="603"/>
      <c r="J72" s="603"/>
      <c r="K72" s="603"/>
      <c r="L72" s="603"/>
      <c r="M72" s="603"/>
      <c r="N72" s="603"/>
    </row>
    <row r="73" spans="2:14" ht="16.5" customHeight="1" x14ac:dyDescent="0.25">
      <c r="B73" s="650" t="s">
        <v>279</v>
      </c>
      <c r="C73" s="673">
        <v>29</v>
      </c>
      <c r="D73" s="1111">
        <v>491304.32</v>
      </c>
      <c r="E73" s="674">
        <v>0.39726906517352178</v>
      </c>
      <c r="F73" s="1104">
        <v>16941.528275862071</v>
      </c>
      <c r="G73" s="664"/>
      <c r="H73" s="603"/>
      <c r="I73" s="603"/>
      <c r="J73" s="603"/>
      <c r="K73" s="603"/>
      <c r="L73" s="603"/>
      <c r="M73" s="603"/>
      <c r="N73" s="603"/>
    </row>
    <row r="74" spans="2:14" ht="16.5" customHeight="1" x14ac:dyDescent="0.25">
      <c r="B74" s="642" t="s">
        <v>493</v>
      </c>
      <c r="C74" s="676">
        <v>1916</v>
      </c>
      <c r="D74" s="1102">
        <v>44693549.770000055</v>
      </c>
      <c r="E74" s="677">
        <v>36.139240005897342</v>
      </c>
      <c r="F74" s="1110">
        <v>23326.487353862241</v>
      </c>
      <c r="G74" s="664"/>
      <c r="H74" s="603"/>
      <c r="I74" s="603"/>
      <c r="J74" s="603"/>
      <c r="K74" s="603"/>
      <c r="L74" s="603"/>
      <c r="M74" s="603"/>
      <c r="N74" s="603"/>
    </row>
    <row r="75" spans="2:14" ht="16.5" customHeight="1" x14ac:dyDescent="0.25">
      <c r="B75" s="650" t="s">
        <v>496</v>
      </c>
      <c r="C75" s="673">
        <v>140</v>
      </c>
      <c r="D75" s="1112">
        <v>41110225.530000046</v>
      </c>
      <c r="E75" s="674">
        <v>33.241761166227413</v>
      </c>
      <c r="F75" s="1104">
        <v>293644.46807142888</v>
      </c>
      <c r="G75" s="664"/>
      <c r="H75" s="603"/>
      <c r="I75" s="603"/>
      <c r="J75" s="603"/>
      <c r="K75" s="603"/>
      <c r="L75" s="603"/>
      <c r="M75" s="603"/>
      <c r="N75" s="603"/>
    </row>
    <row r="76" spans="2:14" ht="16.5" customHeight="1" x14ac:dyDescent="0.25">
      <c r="B76" s="642" t="s">
        <v>494</v>
      </c>
      <c r="C76" s="676">
        <v>2920</v>
      </c>
      <c r="D76" s="1102">
        <v>4790905.9400000144</v>
      </c>
      <c r="E76" s="677">
        <v>3.8739303658434721</v>
      </c>
      <c r="F76" s="1110">
        <v>1640.721212328772</v>
      </c>
      <c r="G76" s="664"/>
      <c r="H76" s="603"/>
      <c r="I76" s="603"/>
      <c r="J76" s="603"/>
      <c r="K76" s="603"/>
      <c r="L76" s="603"/>
      <c r="M76" s="603"/>
      <c r="N76" s="603"/>
    </row>
    <row r="77" spans="2:14" ht="16.5" customHeight="1" x14ac:dyDescent="0.25">
      <c r="B77" s="650" t="s">
        <v>495</v>
      </c>
      <c r="C77" s="673">
        <v>5</v>
      </c>
      <c r="D77" s="1112">
        <v>3444973.96</v>
      </c>
      <c r="E77" s="674">
        <v>2.7856086928694732</v>
      </c>
      <c r="F77" s="1104">
        <v>688994.79200000002</v>
      </c>
      <c r="G77" s="664"/>
      <c r="H77" s="603"/>
      <c r="I77" s="603"/>
      <c r="J77" s="603"/>
      <c r="K77" s="603"/>
      <c r="L77" s="603"/>
      <c r="M77" s="603"/>
      <c r="N77" s="603"/>
    </row>
    <row r="78" spans="2:14" ht="16.5" customHeight="1" x14ac:dyDescent="0.25">
      <c r="B78" s="654" t="s">
        <v>0</v>
      </c>
      <c r="C78" s="655">
        <v>15538</v>
      </c>
      <c r="D78" s="1107">
        <v>123670419.64000013</v>
      </c>
      <c r="E78" s="656">
        <v>100.00000000000001</v>
      </c>
      <c r="F78" s="657">
        <v>7959.2238151628353</v>
      </c>
      <c r="G78" s="636"/>
      <c r="H78" s="603"/>
      <c r="I78" s="603"/>
      <c r="J78" s="603"/>
      <c r="K78" s="603"/>
      <c r="L78" s="603"/>
      <c r="M78" s="603"/>
      <c r="N78" s="603"/>
    </row>
    <row r="79" spans="2:14" ht="16.5" customHeight="1" x14ac:dyDescent="0.25">
      <c r="B79" s="869" t="s">
        <v>12448</v>
      </c>
      <c r="C79" s="682"/>
      <c r="D79" s="682"/>
      <c r="E79" s="682"/>
      <c r="F79" s="682"/>
      <c r="G79" s="636"/>
      <c r="H79" s="603"/>
      <c r="I79" s="603"/>
      <c r="J79" s="603"/>
      <c r="K79" s="603"/>
      <c r="L79" s="603"/>
      <c r="M79" s="603"/>
      <c r="N79" s="603"/>
    </row>
    <row r="80" spans="2:14" ht="16.5" customHeight="1" x14ac:dyDescent="0.25">
      <c r="B80" s="683"/>
      <c r="C80" s="681"/>
      <c r="D80" s="681"/>
      <c r="E80" s="683"/>
      <c r="F80" s="683"/>
      <c r="G80" s="636"/>
      <c r="H80" s="603"/>
      <c r="I80" s="603"/>
      <c r="J80" s="603"/>
      <c r="K80" s="603"/>
      <c r="L80" s="603"/>
      <c r="M80" s="603"/>
      <c r="N80" s="603"/>
    </row>
    <row r="81" spans="2:14" ht="16.5" customHeight="1" x14ac:dyDescent="0.25">
      <c r="B81" s="683"/>
      <c r="C81" s="681"/>
      <c r="D81" s="681"/>
      <c r="E81" s="683"/>
      <c r="F81" s="683"/>
      <c r="G81" s="636"/>
      <c r="H81" s="603"/>
      <c r="I81" s="603"/>
      <c r="J81" s="603"/>
      <c r="K81" s="603"/>
      <c r="L81" s="603"/>
      <c r="M81" s="603"/>
      <c r="N81" s="603"/>
    </row>
    <row r="82" spans="2:14" ht="16.5" customHeight="1" x14ac:dyDescent="0.25">
      <c r="B82" s="684"/>
      <c r="C82" s="684"/>
      <c r="D82" s="667"/>
      <c r="E82" s="667"/>
      <c r="F82" s="667"/>
      <c r="G82" s="636"/>
      <c r="H82" s="603"/>
      <c r="I82" s="603"/>
      <c r="J82" s="603"/>
      <c r="K82" s="603"/>
      <c r="L82" s="603"/>
      <c r="M82" s="603"/>
      <c r="N82" s="603"/>
    </row>
    <row r="83" spans="2:14" ht="16.5" customHeight="1" x14ac:dyDescent="0.25">
      <c r="B83" s="1289" t="s">
        <v>530</v>
      </c>
      <c r="C83" s="1289"/>
      <c r="D83" s="1289"/>
      <c r="E83" s="1289"/>
      <c r="F83" s="1289"/>
      <c r="G83" s="636"/>
      <c r="H83" s="603"/>
      <c r="I83" s="603"/>
      <c r="J83" s="603"/>
      <c r="K83" s="603"/>
      <c r="L83" s="603"/>
      <c r="M83" s="603"/>
      <c r="N83" s="603"/>
    </row>
    <row r="84" spans="2:14" ht="16.5" customHeight="1" x14ac:dyDescent="0.25">
      <c r="B84" s="1292" t="s">
        <v>483</v>
      </c>
      <c r="C84" s="1292"/>
      <c r="D84" s="1292"/>
      <c r="E84" s="1292"/>
      <c r="F84" s="1292"/>
      <c r="G84" s="662"/>
      <c r="H84" s="603"/>
      <c r="I84" s="603"/>
      <c r="J84" s="603"/>
      <c r="K84" s="603"/>
      <c r="L84" s="603"/>
      <c r="M84" s="603"/>
      <c r="N84" s="603"/>
    </row>
    <row r="85" spans="2:14" ht="16.5" customHeight="1" x14ac:dyDescent="0.25">
      <c r="B85" s="638" t="s">
        <v>12481</v>
      </c>
      <c r="C85" s="667"/>
      <c r="D85" s="667"/>
      <c r="E85" s="667"/>
      <c r="F85" s="667"/>
      <c r="G85" s="664"/>
      <c r="H85" s="603"/>
      <c r="I85" s="603"/>
      <c r="J85" s="603"/>
      <c r="K85" s="603"/>
      <c r="L85" s="603"/>
      <c r="M85" s="603"/>
      <c r="N85" s="603"/>
    </row>
    <row r="86" spans="2:14" ht="16.5" customHeight="1" x14ac:dyDescent="0.25">
      <c r="B86" s="668" t="s">
        <v>261</v>
      </c>
      <c r="C86" s="192" t="s">
        <v>12445</v>
      </c>
      <c r="D86" s="192" t="s">
        <v>397</v>
      </c>
      <c r="E86" s="641" t="s">
        <v>1</v>
      </c>
      <c r="F86" s="192" t="s">
        <v>319</v>
      </c>
      <c r="G86" s="664"/>
      <c r="H86" s="603"/>
      <c r="I86" s="603"/>
      <c r="J86" s="603"/>
      <c r="K86" s="603"/>
      <c r="L86" s="603"/>
      <c r="M86" s="603"/>
      <c r="N86" s="603"/>
    </row>
    <row r="87" spans="2:14" ht="16.5" customHeight="1" x14ac:dyDescent="0.25">
      <c r="B87" s="663" t="s">
        <v>642</v>
      </c>
      <c r="C87" s="676">
        <v>1776</v>
      </c>
      <c r="D87" s="1102">
        <v>9044716.9799999874</v>
      </c>
      <c r="E87" s="677">
        <v>10.794248297114422</v>
      </c>
      <c r="F87" s="1110">
        <v>5092.7460472972898</v>
      </c>
      <c r="G87" s="664"/>
      <c r="H87" s="603"/>
      <c r="I87" s="603"/>
      <c r="J87" s="603"/>
      <c r="K87" s="603"/>
      <c r="L87" s="603"/>
      <c r="M87" s="603"/>
      <c r="N87" s="603"/>
    </row>
    <row r="88" spans="2:14" ht="16.5" customHeight="1" x14ac:dyDescent="0.25">
      <c r="B88" s="650" t="s">
        <v>279</v>
      </c>
      <c r="C88" s="673">
        <v>32</v>
      </c>
      <c r="D88" s="1111">
        <v>282044.83999999991</v>
      </c>
      <c r="E88" s="674">
        <v>0.33660113861074209</v>
      </c>
      <c r="F88" s="1104">
        <v>8813.9012499999972</v>
      </c>
      <c r="G88" s="664"/>
      <c r="H88" s="603"/>
      <c r="I88" s="603"/>
      <c r="J88" s="603"/>
      <c r="K88" s="603"/>
      <c r="L88" s="603"/>
      <c r="M88" s="603"/>
      <c r="N88" s="603"/>
    </row>
    <row r="89" spans="2:14" ht="16.5" customHeight="1" x14ac:dyDescent="0.25">
      <c r="B89" s="642" t="s">
        <v>493</v>
      </c>
      <c r="C89" s="676">
        <v>670</v>
      </c>
      <c r="D89" s="1102">
        <v>17861855.599999987</v>
      </c>
      <c r="E89" s="677">
        <v>21.416897457371167</v>
      </c>
      <c r="F89" s="1110">
        <v>26659.485970149235</v>
      </c>
      <c r="G89" s="664"/>
      <c r="H89" s="603"/>
      <c r="I89" s="603"/>
      <c r="J89" s="603"/>
      <c r="K89" s="603"/>
      <c r="L89" s="603"/>
      <c r="M89" s="603"/>
      <c r="N89" s="603"/>
    </row>
    <row r="90" spans="2:14" ht="16.5" customHeight="1" x14ac:dyDescent="0.25">
      <c r="B90" s="650" t="s">
        <v>496</v>
      </c>
      <c r="C90" s="673">
        <v>285</v>
      </c>
      <c r="D90" s="1112">
        <v>46205405.489999965</v>
      </c>
      <c r="E90" s="674">
        <v>55.142976903619392</v>
      </c>
      <c r="F90" s="1104">
        <v>162124.22978947355</v>
      </c>
      <c r="G90" s="664"/>
      <c r="H90" s="603"/>
      <c r="I90" s="603"/>
      <c r="J90" s="603"/>
      <c r="K90" s="603"/>
      <c r="L90" s="603"/>
      <c r="M90" s="603"/>
      <c r="N90" s="603"/>
    </row>
    <row r="91" spans="2:14" ht="16.5" customHeight="1" x14ac:dyDescent="0.25">
      <c r="B91" s="642" t="s">
        <v>494</v>
      </c>
      <c r="C91" s="676">
        <v>1123</v>
      </c>
      <c r="D91" s="1102">
        <v>5945254.8800000008</v>
      </c>
      <c r="E91" s="677">
        <v>7.0952532297313855</v>
      </c>
      <c r="F91" s="1110">
        <v>5294.0827070347295</v>
      </c>
      <c r="G91" s="664"/>
      <c r="H91" s="603"/>
      <c r="I91" s="603"/>
      <c r="J91" s="603"/>
      <c r="K91" s="603"/>
      <c r="L91" s="603"/>
      <c r="M91" s="603"/>
      <c r="N91" s="603"/>
    </row>
    <row r="92" spans="2:14" ht="16.5" customHeight="1" x14ac:dyDescent="0.25">
      <c r="B92" s="650" t="s">
        <v>495</v>
      </c>
      <c r="C92" s="673">
        <v>1</v>
      </c>
      <c r="D92" s="1112">
        <v>4452726.3499999996</v>
      </c>
      <c r="E92" s="674">
        <v>5.3140229735529081</v>
      </c>
      <c r="F92" s="1104">
        <v>4452726.3499999996</v>
      </c>
      <c r="G92" s="636"/>
      <c r="H92" s="603"/>
      <c r="I92" s="603"/>
      <c r="J92" s="603"/>
      <c r="K92" s="603"/>
      <c r="L92" s="603"/>
      <c r="M92" s="603"/>
      <c r="N92" s="603"/>
    </row>
    <row r="93" spans="2:14" ht="16.5" customHeight="1" x14ac:dyDescent="0.25">
      <c r="B93" s="654" t="s">
        <v>0</v>
      </c>
      <c r="C93" s="655">
        <v>3887</v>
      </c>
      <c r="D93" s="1107">
        <v>83792004.139999926</v>
      </c>
      <c r="E93" s="656">
        <v>100.10000000000002</v>
      </c>
      <c r="F93" s="657">
        <v>21556.985886287606</v>
      </c>
      <c r="G93" s="636"/>
      <c r="H93" s="603"/>
      <c r="I93" s="603"/>
      <c r="J93" s="603"/>
      <c r="K93" s="603"/>
      <c r="L93" s="603"/>
      <c r="M93" s="603"/>
      <c r="N93" s="603"/>
    </row>
    <row r="94" spans="2:14" ht="16.5" customHeight="1" x14ac:dyDescent="0.25">
      <c r="B94" s="869" t="s">
        <v>12448</v>
      </c>
      <c r="C94" s="685"/>
      <c r="D94" s="686"/>
      <c r="E94" s="687"/>
      <c r="F94" s="686"/>
      <c r="G94" s="636"/>
      <c r="H94" s="603"/>
      <c r="I94" s="603"/>
      <c r="J94" s="603"/>
      <c r="K94" s="603"/>
      <c r="L94" s="603"/>
      <c r="M94" s="603"/>
      <c r="N94" s="603"/>
    </row>
    <row r="95" spans="2:14" ht="16.5" customHeight="1" x14ac:dyDescent="0.25">
      <c r="B95" s="667"/>
      <c r="C95" s="681"/>
      <c r="D95" s="681"/>
      <c r="E95" s="667"/>
      <c r="F95" s="667"/>
      <c r="G95" s="636"/>
      <c r="H95" s="603"/>
      <c r="I95" s="603"/>
      <c r="J95" s="603"/>
      <c r="K95" s="603"/>
      <c r="L95" s="603"/>
      <c r="M95" s="603"/>
      <c r="N95" s="603"/>
    </row>
    <row r="96" spans="2:14" ht="16.5" customHeight="1" x14ac:dyDescent="0.25">
      <c r="B96" s="667"/>
      <c r="C96" s="681"/>
      <c r="D96" s="681"/>
      <c r="E96" s="667"/>
      <c r="F96" s="667"/>
      <c r="G96" s="636"/>
      <c r="H96" s="603"/>
      <c r="I96" s="603"/>
      <c r="J96" s="603"/>
      <c r="K96" s="603"/>
      <c r="L96" s="603"/>
      <c r="M96" s="603"/>
      <c r="N96" s="603"/>
    </row>
    <row r="97" spans="2:14" ht="16.5" customHeight="1" x14ac:dyDescent="0.25">
      <c r="B97" s="667"/>
      <c r="C97" s="681"/>
      <c r="D97" s="681"/>
      <c r="E97" s="667"/>
      <c r="F97" s="667"/>
      <c r="G97" s="636"/>
      <c r="H97" s="603"/>
      <c r="I97" s="603"/>
      <c r="J97" s="603"/>
      <c r="K97" s="603"/>
      <c r="L97" s="603"/>
      <c r="M97" s="603"/>
      <c r="N97" s="603"/>
    </row>
    <row r="98" spans="2:14" ht="16.5" customHeight="1" x14ac:dyDescent="0.25">
      <c r="B98" s="1293" t="s">
        <v>531</v>
      </c>
      <c r="C98" s="1293"/>
      <c r="D98" s="1293"/>
      <c r="E98" s="1293"/>
      <c r="F98" s="1293"/>
      <c r="G98" s="636"/>
      <c r="H98" s="603"/>
      <c r="I98" s="603"/>
      <c r="J98" s="603"/>
      <c r="K98" s="603"/>
      <c r="L98" s="603"/>
      <c r="M98" s="603"/>
      <c r="N98" s="603"/>
    </row>
    <row r="99" spans="2:14" ht="16.5" customHeight="1" x14ac:dyDescent="0.25">
      <c r="B99" s="1292" t="s">
        <v>483</v>
      </c>
      <c r="C99" s="1292"/>
      <c r="D99" s="1292"/>
      <c r="E99" s="1292"/>
      <c r="F99" s="1292"/>
      <c r="G99" s="636"/>
      <c r="H99" s="603"/>
      <c r="I99" s="603"/>
      <c r="J99" s="603"/>
      <c r="K99" s="603"/>
      <c r="L99" s="603"/>
      <c r="M99" s="603"/>
      <c r="N99" s="603"/>
    </row>
    <row r="100" spans="2:14" ht="16.5" customHeight="1" x14ac:dyDescent="0.25">
      <c r="B100" s="638" t="s">
        <v>12481</v>
      </c>
      <c r="C100" s="639"/>
      <c r="D100" s="639"/>
      <c r="E100" s="639"/>
      <c r="F100" s="639"/>
      <c r="G100" s="636"/>
      <c r="H100" s="603"/>
      <c r="I100" s="603"/>
      <c r="J100" s="603"/>
      <c r="K100" s="603"/>
      <c r="L100" s="603"/>
      <c r="M100" s="603"/>
      <c r="N100" s="603"/>
    </row>
    <row r="101" spans="2:14" ht="16.5" customHeight="1" x14ac:dyDescent="0.25">
      <c r="B101" s="640" t="s">
        <v>261</v>
      </c>
      <c r="C101" s="192" t="s">
        <v>12445</v>
      </c>
      <c r="D101" s="192" t="s">
        <v>397</v>
      </c>
      <c r="E101" s="641" t="s">
        <v>1</v>
      </c>
      <c r="F101" s="192" t="s">
        <v>319</v>
      </c>
      <c r="G101" s="636"/>
      <c r="H101" s="603"/>
      <c r="I101" s="603"/>
      <c r="J101" s="603"/>
      <c r="K101" s="603"/>
      <c r="L101" s="603"/>
      <c r="M101" s="603"/>
      <c r="N101" s="603"/>
    </row>
    <row r="102" spans="2:14" ht="16.5" customHeight="1" x14ac:dyDescent="0.25">
      <c r="B102" s="663" t="s">
        <v>642</v>
      </c>
      <c r="C102" s="676">
        <v>1463</v>
      </c>
      <c r="D102" s="1102">
        <v>11197742.879999999</v>
      </c>
      <c r="E102" s="644">
        <v>26.372540790278645</v>
      </c>
      <c r="F102" s="645">
        <v>7653.9595898837997</v>
      </c>
      <c r="G102" s="636"/>
      <c r="H102" s="603"/>
      <c r="I102" s="603"/>
      <c r="J102" s="603"/>
      <c r="K102" s="603"/>
      <c r="L102" s="603"/>
      <c r="M102" s="603"/>
      <c r="N102" s="603"/>
    </row>
    <row r="103" spans="2:14" ht="16.5" customHeight="1" x14ac:dyDescent="0.25">
      <c r="B103" s="650" t="s">
        <v>279</v>
      </c>
      <c r="C103" s="651">
        <v>4</v>
      </c>
      <c r="D103" s="1111">
        <v>38955.07</v>
      </c>
      <c r="E103" s="652">
        <v>9.2093530867281365E-2</v>
      </c>
      <c r="F103" s="653">
        <v>9738.7674999999999</v>
      </c>
      <c r="G103" s="636"/>
      <c r="H103" s="603"/>
      <c r="I103" s="603"/>
      <c r="J103" s="603"/>
      <c r="K103" s="603"/>
      <c r="L103" s="603"/>
      <c r="M103" s="603"/>
      <c r="N103" s="603"/>
    </row>
    <row r="104" spans="2:14" ht="16.5" customHeight="1" x14ac:dyDescent="0.25">
      <c r="B104" s="642" t="s">
        <v>493</v>
      </c>
      <c r="C104" s="676">
        <v>871</v>
      </c>
      <c r="D104" s="1102">
        <v>20286409.269999947</v>
      </c>
      <c r="E104" s="644">
        <v>47.959021978218573</v>
      </c>
      <c r="F104" s="645">
        <v>23290.940608495923</v>
      </c>
      <c r="G104" s="636"/>
      <c r="H104" s="603"/>
      <c r="I104" s="603"/>
      <c r="J104" s="603"/>
      <c r="K104" s="603"/>
      <c r="L104" s="603"/>
      <c r="M104" s="603"/>
      <c r="N104" s="603"/>
    </row>
    <row r="105" spans="2:14" ht="16.5" customHeight="1" x14ac:dyDescent="0.25">
      <c r="B105" s="650" t="s">
        <v>496</v>
      </c>
      <c r="C105" s="651">
        <v>3</v>
      </c>
      <c r="D105" s="1112">
        <v>179448.94</v>
      </c>
      <c r="E105" s="652">
        <v>0.42423454751822864</v>
      </c>
      <c r="F105" s="653">
        <v>59816.313333333332</v>
      </c>
      <c r="G105" s="636"/>
      <c r="H105" s="603"/>
      <c r="I105" s="603"/>
      <c r="J105" s="603"/>
      <c r="K105" s="603"/>
      <c r="L105" s="603"/>
      <c r="M105" s="603"/>
      <c r="N105" s="603"/>
    </row>
    <row r="106" spans="2:14" ht="16.5" customHeight="1" x14ac:dyDescent="0.25">
      <c r="B106" s="642" t="s">
        <v>494</v>
      </c>
      <c r="C106" s="676">
        <v>1748</v>
      </c>
      <c r="D106" s="1102">
        <v>10054180.790000008</v>
      </c>
      <c r="E106" s="644">
        <v>23.769050060212781</v>
      </c>
      <c r="F106" s="645">
        <v>5751.8196739130481</v>
      </c>
      <c r="G106" s="636"/>
      <c r="H106" s="603"/>
      <c r="I106" s="603"/>
      <c r="J106" s="603"/>
      <c r="K106" s="603"/>
      <c r="L106" s="603"/>
      <c r="M106" s="603"/>
      <c r="N106" s="603"/>
    </row>
    <row r="107" spans="2:14" ht="16.5" customHeight="1" x14ac:dyDescent="0.25">
      <c r="B107" s="650" t="s">
        <v>495</v>
      </c>
      <c r="C107" s="651">
        <v>3</v>
      </c>
      <c r="D107" s="1112">
        <v>542727.12</v>
      </c>
      <c r="E107" s="652">
        <v>1.2830590929044852</v>
      </c>
      <c r="F107" s="653">
        <v>180909.04</v>
      </c>
      <c r="G107" s="636"/>
      <c r="H107" s="603"/>
      <c r="I107" s="603"/>
      <c r="J107" s="603"/>
      <c r="K107" s="603"/>
      <c r="L107" s="603"/>
      <c r="M107" s="603"/>
      <c r="N107" s="603"/>
    </row>
    <row r="108" spans="2:14" ht="16.5" customHeight="1" x14ac:dyDescent="0.25">
      <c r="B108" s="654" t="s">
        <v>0</v>
      </c>
      <c r="C108" s="655">
        <v>4092</v>
      </c>
      <c r="D108" s="1107">
        <v>42299464.069999956</v>
      </c>
      <c r="E108" s="656">
        <v>99.899999999999977</v>
      </c>
      <c r="F108" s="657">
        <v>10337.112431573792</v>
      </c>
      <c r="G108" s="636"/>
      <c r="H108" s="603"/>
      <c r="I108" s="603"/>
      <c r="J108" s="603"/>
      <c r="K108" s="603"/>
      <c r="L108" s="603"/>
      <c r="M108" s="603"/>
      <c r="N108" s="603"/>
    </row>
    <row r="109" spans="2:14" ht="16.5" customHeight="1" x14ac:dyDescent="0.25">
      <c r="B109" s="869" t="s">
        <v>12448</v>
      </c>
      <c r="C109" s="659"/>
      <c r="D109" s="660"/>
      <c r="E109" s="661"/>
      <c r="F109" s="660"/>
      <c r="G109" s="636"/>
      <c r="H109" s="603"/>
      <c r="I109" s="603"/>
      <c r="J109" s="603"/>
      <c r="K109" s="603"/>
      <c r="L109" s="603"/>
      <c r="M109" s="603"/>
      <c r="N109" s="603"/>
    </row>
    <row r="110" spans="2:14" ht="16.5" customHeight="1" x14ac:dyDescent="0.25">
      <c r="B110" s="639"/>
      <c r="C110" s="639"/>
      <c r="D110" s="639"/>
      <c r="E110" s="639"/>
      <c r="F110" s="639"/>
      <c r="G110" s="636"/>
      <c r="H110" s="603"/>
      <c r="I110" s="603"/>
      <c r="J110" s="603"/>
      <c r="K110" s="603"/>
      <c r="L110" s="603"/>
      <c r="M110" s="603"/>
      <c r="N110" s="603"/>
    </row>
    <row r="111" spans="2:14" ht="16.5" customHeight="1" x14ac:dyDescent="0.25">
      <c r="B111" s="639"/>
      <c r="C111" s="639"/>
      <c r="D111" s="639"/>
      <c r="E111" s="639"/>
      <c r="F111" s="639"/>
      <c r="G111" s="636"/>
      <c r="H111" s="603"/>
      <c r="I111" s="603"/>
      <c r="J111" s="603"/>
      <c r="K111" s="603"/>
      <c r="L111" s="603"/>
      <c r="M111" s="603"/>
      <c r="N111" s="603"/>
    </row>
    <row r="112" spans="2:14" ht="16.5" customHeight="1" x14ac:dyDescent="0.25">
      <c r="B112" s="639"/>
      <c r="C112" s="639"/>
      <c r="D112" s="639"/>
      <c r="E112" s="639"/>
      <c r="F112" s="639"/>
      <c r="G112" s="636"/>
      <c r="H112" s="603"/>
      <c r="I112" s="603"/>
      <c r="J112" s="603"/>
      <c r="K112" s="603"/>
      <c r="L112" s="603"/>
      <c r="M112" s="603"/>
      <c r="N112" s="603"/>
    </row>
    <row r="113" spans="2:14" ht="16.5" customHeight="1" x14ac:dyDescent="0.25">
      <c r="B113" s="1293" t="s">
        <v>532</v>
      </c>
      <c r="C113" s="1293"/>
      <c r="D113" s="1293"/>
      <c r="E113" s="1293"/>
      <c r="F113" s="1293"/>
      <c r="G113" s="636"/>
      <c r="H113" s="603"/>
      <c r="I113" s="603"/>
      <c r="J113" s="603"/>
      <c r="K113" s="603"/>
      <c r="L113" s="603"/>
      <c r="M113" s="603"/>
      <c r="N113" s="603"/>
    </row>
    <row r="114" spans="2:14" ht="16.5" customHeight="1" x14ac:dyDescent="0.25">
      <c r="B114" s="1292" t="s">
        <v>515</v>
      </c>
      <c r="C114" s="1292"/>
      <c r="D114" s="1292"/>
      <c r="E114" s="1292"/>
      <c r="F114" s="1292"/>
      <c r="G114" s="636"/>
      <c r="H114" s="603"/>
      <c r="I114" s="603"/>
      <c r="J114" s="603"/>
      <c r="K114" s="603"/>
      <c r="L114" s="603"/>
      <c r="M114" s="603"/>
      <c r="N114" s="603"/>
    </row>
    <row r="115" spans="2:14" ht="16.5" customHeight="1" x14ac:dyDescent="0.25">
      <c r="B115" s="638" t="s">
        <v>12481</v>
      </c>
      <c r="C115" s="639"/>
      <c r="D115" s="639"/>
      <c r="E115" s="639"/>
      <c r="F115" s="639"/>
      <c r="G115" s="636"/>
      <c r="H115" s="603"/>
      <c r="I115" s="603"/>
      <c r="J115" s="603"/>
      <c r="K115" s="603"/>
      <c r="L115" s="603"/>
      <c r="M115" s="603"/>
      <c r="N115" s="603"/>
    </row>
    <row r="116" spans="2:14" ht="16.5" customHeight="1" x14ac:dyDescent="0.25">
      <c r="B116" s="640" t="s">
        <v>261</v>
      </c>
      <c r="C116" s="192" t="s">
        <v>12445</v>
      </c>
      <c r="D116" s="192" t="s">
        <v>397</v>
      </c>
      <c r="E116" s="641" t="s">
        <v>1</v>
      </c>
      <c r="F116" s="192" t="s">
        <v>319</v>
      </c>
      <c r="G116" s="636"/>
      <c r="H116" s="603"/>
      <c r="I116" s="603"/>
      <c r="J116" s="603"/>
      <c r="K116" s="603"/>
      <c r="L116" s="603"/>
      <c r="M116" s="603"/>
      <c r="N116" s="603"/>
    </row>
    <row r="117" spans="2:14" ht="16.5" customHeight="1" x14ac:dyDescent="0.25">
      <c r="B117" s="688" t="s">
        <v>12443</v>
      </c>
      <c r="C117" s="689">
        <v>16</v>
      </c>
      <c r="D117" s="1114">
        <v>774496.54</v>
      </c>
      <c r="E117" s="690">
        <v>1.2458145432850543</v>
      </c>
      <c r="F117" s="1109">
        <v>48406.033750000002</v>
      </c>
      <c r="G117" s="662"/>
      <c r="H117" s="603"/>
      <c r="I117" s="603"/>
      <c r="J117" s="603"/>
      <c r="K117" s="603"/>
      <c r="L117" s="603"/>
      <c r="M117" s="603"/>
      <c r="N117" s="603"/>
    </row>
    <row r="118" spans="2:14" ht="16.5" customHeight="1" x14ac:dyDescent="0.25">
      <c r="B118" s="650" t="s">
        <v>642</v>
      </c>
      <c r="C118" s="651">
        <v>2</v>
      </c>
      <c r="D118" s="1111">
        <v>14655.529999999999</v>
      </c>
      <c r="E118" s="652">
        <v>2.3574117469330989E-2</v>
      </c>
      <c r="F118" s="1104">
        <v>7327.7649999999994</v>
      </c>
      <c r="G118" s="664"/>
      <c r="H118" s="603"/>
      <c r="I118" s="603"/>
      <c r="J118" s="603"/>
      <c r="K118" s="603"/>
      <c r="L118" s="603"/>
      <c r="M118" s="603"/>
      <c r="N118" s="603"/>
    </row>
    <row r="119" spans="2:14" ht="16.5" customHeight="1" x14ac:dyDescent="0.25">
      <c r="B119" s="642" t="s">
        <v>279</v>
      </c>
      <c r="C119" s="691">
        <v>1</v>
      </c>
      <c r="D119" s="1102">
        <v>4243.0200000000004</v>
      </c>
      <c r="E119" s="644">
        <v>6.8250995975390047E-3</v>
      </c>
      <c r="F119" s="1110">
        <v>4243.0200000000004</v>
      </c>
      <c r="G119" s="664"/>
      <c r="H119" s="603"/>
      <c r="I119" s="603"/>
      <c r="J119" s="603"/>
      <c r="K119" s="603"/>
      <c r="L119" s="603"/>
      <c r="M119" s="603"/>
      <c r="N119" s="603"/>
    </row>
    <row r="120" spans="2:14" ht="16.5" customHeight="1" x14ac:dyDescent="0.25">
      <c r="B120" s="650" t="s">
        <v>493</v>
      </c>
      <c r="C120" s="651">
        <v>12</v>
      </c>
      <c r="D120" s="1111">
        <v>44219458.159999996</v>
      </c>
      <c r="E120" s="652">
        <v>71.129102877480847</v>
      </c>
      <c r="F120" s="1104">
        <v>3684954.8466666662</v>
      </c>
      <c r="G120" s="664"/>
      <c r="H120" s="603"/>
      <c r="I120" s="603"/>
      <c r="J120" s="603"/>
      <c r="K120" s="603"/>
      <c r="L120" s="603"/>
      <c r="M120" s="603"/>
      <c r="N120" s="603"/>
    </row>
    <row r="121" spans="2:14" ht="16.5" customHeight="1" x14ac:dyDescent="0.25">
      <c r="B121" s="642" t="s">
        <v>496</v>
      </c>
      <c r="C121" s="691">
        <v>0</v>
      </c>
      <c r="D121" s="1102">
        <v>0</v>
      </c>
      <c r="E121" s="644">
        <v>0</v>
      </c>
      <c r="F121" s="1110">
        <v>0</v>
      </c>
      <c r="G121" s="664"/>
      <c r="H121" s="603"/>
      <c r="I121" s="603"/>
      <c r="J121" s="603"/>
      <c r="K121" s="603"/>
      <c r="L121" s="603"/>
      <c r="M121" s="603"/>
      <c r="N121" s="603"/>
    </row>
    <row r="122" spans="2:14" ht="16.5" customHeight="1" x14ac:dyDescent="0.25">
      <c r="B122" s="650" t="s">
        <v>494</v>
      </c>
      <c r="C122" s="651">
        <v>869</v>
      </c>
      <c r="D122" s="1111">
        <v>17155030.739999935</v>
      </c>
      <c r="E122" s="652">
        <v>27.694683362167229</v>
      </c>
      <c r="F122" s="1104">
        <v>19741.11707710004</v>
      </c>
      <c r="G122" s="664"/>
      <c r="H122" s="603"/>
      <c r="I122" s="603"/>
      <c r="J122" s="603"/>
      <c r="K122" s="603"/>
      <c r="L122" s="603"/>
      <c r="M122" s="603"/>
      <c r="N122" s="603"/>
    </row>
    <row r="123" spans="2:14" ht="16.5" customHeight="1" x14ac:dyDescent="0.25">
      <c r="B123" s="642" t="s">
        <v>495</v>
      </c>
      <c r="C123" s="692">
        <v>0</v>
      </c>
      <c r="D123" s="1102">
        <v>0</v>
      </c>
      <c r="E123" s="644">
        <v>0</v>
      </c>
      <c r="F123" s="1110">
        <v>0</v>
      </c>
      <c r="G123" s="664"/>
      <c r="H123" s="603"/>
      <c r="I123" s="603"/>
      <c r="J123" s="603"/>
      <c r="K123" s="603"/>
      <c r="L123" s="603"/>
      <c r="M123" s="603"/>
      <c r="N123" s="603"/>
    </row>
    <row r="124" spans="2:14" ht="16.5" customHeight="1" x14ac:dyDescent="0.25">
      <c r="B124" s="654" t="s">
        <v>0</v>
      </c>
      <c r="C124" s="655">
        <v>900</v>
      </c>
      <c r="D124" s="1107">
        <v>62167883.989999935</v>
      </c>
      <c r="E124" s="656">
        <v>100.1</v>
      </c>
      <c r="F124" s="657">
        <v>69075.426655555479</v>
      </c>
      <c r="G124" s="664"/>
      <c r="H124" s="603"/>
      <c r="I124" s="603"/>
      <c r="J124" s="603"/>
      <c r="K124" s="603"/>
      <c r="L124" s="603"/>
      <c r="M124" s="603"/>
      <c r="N124" s="603"/>
    </row>
    <row r="125" spans="2:14" ht="16.5" customHeight="1" x14ac:dyDescent="0.25">
      <c r="B125" s="869" t="s">
        <v>12448</v>
      </c>
      <c r="C125" s="693"/>
      <c r="D125" s="693"/>
      <c r="E125" s="639"/>
      <c r="F125" s="639"/>
      <c r="G125" s="636"/>
      <c r="H125" s="603"/>
      <c r="I125" s="603"/>
      <c r="J125" s="603"/>
      <c r="K125" s="603"/>
      <c r="L125" s="603"/>
      <c r="M125" s="603"/>
      <c r="N125" s="603"/>
    </row>
    <row r="126" spans="2:14" ht="16.5" customHeight="1" x14ac:dyDescent="0.25">
      <c r="B126" s="666"/>
      <c r="C126" s="666"/>
      <c r="D126" s="666"/>
      <c r="E126" s="639"/>
      <c r="F126" s="639"/>
      <c r="G126" s="636"/>
      <c r="H126" s="603"/>
      <c r="I126" s="603"/>
      <c r="J126" s="603"/>
      <c r="K126" s="603"/>
      <c r="L126" s="603"/>
      <c r="M126" s="603"/>
      <c r="N126" s="603"/>
    </row>
    <row r="127" spans="2:14" ht="16.5" customHeight="1" x14ac:dyDescent="0.25">
      <c r="B127" s="666"/>
      <c r="C127" s="666"/>
      <c r="D127" s="666"/>
      <c r="E127" s="639"/>
      <c r="F127" s="639"/>
      <c r="G127" s="636"/>
      <c r="H127" s="603"/>
      <c r="I127" s="603"/>
      <c r="J127" s="603"/>
      <c r="K127" s="603"/>
      <c r="L127" s="603"/>
      <c r="M127" s="603"/>
      <c r="N127" s="603"/>
    </row>
    <row r="128" spans="2:14" ht="16.5" customHeight="1" x14ac:dyDescent="0.25">
      <c r="B128" s="666"/>
      <c r="C128" s="666"/>
      <c r="D128" s="666"/>
      <c r="E128" s="639"/>
      <c r="F128" s="639"/>
      <c r="G128" s="636"/>
      <c r="H128" s="603"/>
      <c r="I128" s="603"/>
      <c r="J128" s="603"/>
      <c r="K128" s="603"/>
      <c r="L128" s="603"/>
      <c r="M128" s="603"/>
      <c r="N128" s="603"/>
    </row>
    <row r="129" spans="2:14" ht="16.5" customHeight="1" x14ac:dyDescent="0.25">
      <c r="B129" s="1293" t="s">
        <v>533</v>
      </c>
      <c r="C129" s="1293"/>
      <c r="D129" s="1293"/>
      <c r="E129" s="1293"/>
      <c r="F129" s="1293"/>
      <c r="G129" s="636"/>
      <c r="H129" s="603"/>
      <c r="I129" s="603"/>
      <c r="J129" s="603"/>
      <c r="K129" s="603"/>
      <c r="L129" s="603"/>
      <c r="M129" s="603"/>
      <c r="N129" s="603"/>
    </row>
    <row r="130" spans="2:14" ht="16.5" customHeight="1" x14ac:dyDescent="0.25">
      <c r="B130" s="1292" t="s">
        <v>396</v>
      </c>
      <c r="C130" s="1292"/>
      <c r="D130" s="1292"/>
      <c r="E130" s="1292"/>
      <c r="F130" s="1292"/>
      <c r="G130" s="636"/>
      <c r="H130" s="603"/>
      <c r="I130" s="603"/>
      <c r="J130" s="603"/>
      <c r="K130" s="603"/>
      <c r="L130" s="603"/>
      <c r="M130" s="603"/>
      <c r="N130" s="603"/>
    </row>
    <row r="131" spans="2:14" ht="16.5" customHeight="1" x14ac:dyDescent="0.25">
      <c r="B131" s="638" t="s">
        <v>12481</v>
      </c>
      <c r="C131" s="639"/>
      <c r="D131" s="639"/>
      <c r="E131" s="639"/>
      <c r="F131" s="639"/>
      <c r="G131" s="636"/>
      <c r="H131" s="603"/>
      <c r="I131" s="603"/>
      <c r="J131" s="603"/>
      <c r="K131" s="603"/>
      <c r="L131" s="603"/>
      <c r="M131" s="603"/>
      <c r="N131" s="603"/>
    </row>
    <row r="132" spans="2:14" ht="16.5" customHeight="1" x14ac:dyDescent="0.25">
      <c r="B132" s="640" t="s">
        <v>261</v>
      </c>
      <c r="C132" s="192" t="s">
        <v>12445</v>
      </c>
      <c r="D132" s="192" t="s">
        <v>397</v>
      </c>
      <c r="E132" s="641" t="s">
        <v>1</v>
      </c>
      <c r="F132" s="192" t="s">
        <v>319</v>
      </c>
      <c r="G132" s="662"/>
      <c r="H132" s="603"/>
      <c r="I132" s="603"/>
      <c r="J132" s="603"/>
      <c r="K132" s="603"/>
      <c r="L132" s="603"/>
      <c r="M132" s="603"/>
      <c r="N132" s="603"/>
    </row>
    <row r="133" spans="2:14" ht="16.5" customHeight="1" x14ac:dyDescent="0.25">
      <c r="B133" s="663" t="s">
        <v>642</v>
      </c>
      <c r="C133" s="676">
        <v>2552</v>
      </c>
      <c r="D133" s="1102">
        <v>15880965.109999999</v>
      </c>
      <c r="E133" s="644">
        <v>36.615299589979074</v>
      </c>
      <c r="F133" s="645">
        <v>6222.948710815047</v>
      </c>
      <c r="G133" s="664"/>
      <c r="H133" s="603"/>
      <c r="I133" s="603"/>
      <c r="J133" s="603"/>
      <c r="K133" s="603"/>
      <c r="L133" s="603"/>
      <c r="M133" s="603"/>
      <c r="N133" s="603"/>
    </row>
    <row r="134" spans="2:14" ht="16.5" customHeight="1" x14ac:dyDescent="0.25">
      <c r="B134" s="650" t="s">
        <v>279</v>
      </c>
      <c r="C134" s="651">
        <v>23</v>
      </c>
      <c r="D134" s="1111">
        <v>671984.91</v>
      </c>
      <c r="E134" s="652">
        <v>1.5493346046142862</v>
      </c>
      <c r="F134" s="653">
        <v>29216.735217391306</v>
      </c>
      <c r="G134" s="664"/>
      <c r="H134" s="603"/>
      <c r="I134" s="603"/>
      <c r="J134" s="603"/>
      <c r="K134" s="603"/>
      <c r="L134" s="603"/>
      <c r="M134" s="603"/>
      <c r="N134" s="603"/>
    </row>
    <row r="135" spans="2:14" ht="16.5" customHeight="1" x14ac:dyDescent="0.25">
      <c r="B135" s="642" t="s">
        <v>493</v>
      </c>
      <c r="C135" s="676">
        <v>633</v>
      </c>
      <c r="D135" s="1102">
        <v>8118441.0000000065</v>
      </c>
      <c r="E135" s="644">
        <v>18.717952426668955</v>
      </c>
      <c r="F135" s="645">
        <v>12825.341232227498</v>
      </c>
      <c r="G135" s="664"/>
      <c r="H135" s="603"/>
      <c r="I135" s="603"/>
      <c r="J135" s="603"/>
      <c r="K135" s="603"/>
      <c r="L135" s="603"/>
      <c r="M135" s="603"/>
      <c r="N135" s="603"/>
    </row>
    <row r="136" spans="2:14" ht="16.5" customHeight="1" x14ac:dyDescent="0.25">
      <c r="B136" s="650" t="s">
        <v>496</v>
      </c>
      <c r="C136" s="651">
        <v>145</v>
      </c>
      <c r="D136" s="1112">
        <v>10909507.209999999</v>
      </c>
      <c r="E136" s="652">
        <v>25.153060415809119</v>
      </c>
      <c r="F136" s="653">
        <v>75237.980758620688</v>
      </c>
      <c r="G136" s="664"/>
      <c r="H136" s="603"/>
      <c r="I136" s="603"/>
      <c r="J136" s="603"/>
      <c r="K136" s="603"/>
      <c r="L136" s="603"/>
      <c r="M136" s="603"/>
      <c r="N136" s="603"/>
    </row>
    <row r="137" spans="2:14" ht="16.5" customHeight="1" x14ac:dyDescent="0.25">
      <c r="B137" s="642" t="s">
        <v>494</v>
      </c>
      <c r="C137" s="676">
        <v>1138</v>
      </c>
      <c r="D137" s="1102">
        <v>7791586.1900000023</v>
      </c>
      <c r="E137" s="644">
        <v>17.964352962928565</v>
      </c>
      <c r="F137" s="645">
        <v>6846.7365465729372</v>
      </c>
      <c r="G137" s="664"/>
      <c r="H137" s="603"/>
      <c r="I137" s="603"/>
      <c r="J137" s="603"/>
      <c r="K137" s="603"/>
      <c r="L137" s="603"/>
      <c r="M137" s="603"/>
      <c r="N137" s="603"/>
    </row>
    <row r="138" spans="2:14" ht="16.5" customHeight="1" x14ac:dyDescent="0.25">
      <c r="B138" s="650" t="s">
        <v>495</v>
      </c>
      <c r="C138" s="651">
        <v>0</v>
      </c>
      <c r="D138" s="1112">
        <v>0</v>
      </c>
      <c r="E138" s="652">
        <v>0</v>
      </c>
      <c r="F138" s="653">
        <v>0</v>
      </c>
      <c r="G138" s="664"/>
      <c r="H138" s="603"/>
      <c r="I138" s="603"/>
      <c r="J138" s="603"/>
      <c r="K138" s="603"/>
      <c r="L138" s="603"/>
      <c r="M138" s="603"/>
      <c r="N138" s="603"/>
    </row>
    <row r="139" spans="2:14" ht="16.5" customHeight="1" x14ac:dyDescent="0.25">
      <c r="B139" s="654" t="s">
        <v>0</v>
      </c>
      <c r="C139" s="655">
        <v>4491</v>
      </c>
      <c r="D139" s="1107">
        <v>43372484.420000009</v>
      </c>
      <c r="E139" s="656">
        <v>100</v>
      </c>
      <c r="F139" s="657">
        <v>9657.6451614339803</v>
      </c>
      <c r="G139" s="664"/>
      <c r="H139" s="603"/>
      <c r="I139" s="603"/>
      <c r="J139" s="603"/>
      <c r="K139" s="603"/>
      <c r="L139" s="603"/>
      <c r="M139" s="603"/>
      <c r="N139" s="603"/>
    </row>
    <row r="140" spans="2:14" ht="16.5" customHeight="1" x14ac:dyDescent="0.25">
      <c r="B140" s="869" t="s">
        <v>12448</v>
      </c>
      <c r="C140" s="639"/>
      <c r="D140" s="639"/>
      <c r="E140" s="639"/>
      <c r="F140" s="639"/>
      <c r="G140" s="636"/>
      <c r="H140" s="603"/>
      <c r="I140" s="603"/>
      <c r="J140" s="603"/>
      <c r="K140" s="603"/>
      <c r="L140" s="603"/>
      <c r="M140" s="603"/>
      <c r="N140" s="603"/>
    </row>
    <row r="141" spans="2:14" ht="16.5" customHeight="1" x14ac:dyDescent="0.25">
      <c r="B141" s="639"/>
      <c r="C141" s="639"/>
      <c r="D141" s="639"/>
      <c r="E141" s="639"/>
      <c r="F141" s="639"/>
      <c r="G141" s="636"/>
      <c r="H141" s="603"/>
      <c r="I141" s="603"/>
      <c r="J141" s="603"/>
      <c r="K141" s="603"/>
      <c r="L141" s="603"/>
      <c r="M141" s="603"/>
      <c r="N141" s="603"/>
    </row>
    <row r="142" spans="2:14" ht="16.5" customHeight="1" x14ac:dyDescent="0.25">
      <c r="B142" s="639"/>
      <c r="C142" s="639"/>
      <c r="D142" s="639"/>
      <c r="E142" s="639"/>
      <c r="F142" s="639"/>
      <c r="G142" s="636"/>
      <c r="H142" s="603"/>
      <c r="I142" s="603"/>
      <c r="J142" s="603"/>
      <c r="K142" s="603"/>
      <c r="L142" s="603"/>
      <c r="M142" s="603"/>
      <c r="N142" s="603"/>
    </row>
    <row r="143" spans="2:14" ht="16.5" customHeight="1" x14ac:dyDescent="0.25">
      <c r="B143" s="639"/>
      <c r="C143" s="639"/>
      <c r="D143" s="639"/>
      <c r="E143" s="639"/>
      <c r="F143" s="639"/>
      <c r="G143" s="636"/>
      <c r="H143" s="603"/>
      <c r="I143" s="603"/>
      <c r="J143" s="603"/>
      <c r="K143" s="603"/>
      <c r="L143" s="603"/>
      <c r="M143" s="603"/>
      <c r="N143" s="603"/>
    </row>
    <row r="144" spans="2:14" ht="16.5" customHeight="1" x14ac:dyDescent="0.25">
      <c r="B144" s="1293" t="s">
        <v>534</v>
      </c>
      <c r="C144" s="1293"/>
      <c r="D144" s="1293"/>
      <c r="E144" s="1293"/>
      <c r="F144" s="1293"/>
      <c r="G144" s="636"/>
      <c r="H144" s="603"/>
      <c r="I144" s="603"/>
      <c r="J144" s="603"/>
      <c r="K144" s="603"/>
      <c r="L144" s="603"/>
      <c r="M144" s="603"/>
      <c r="N144" s="603"/>
    </row>
    <row r="145" spans="2:14" ht="16.5" customHeight="1" x14ac:dyDescent="0.25">
      <c r="B145" s="1292" t="s">
        <v>483</v>
      </c>
      <c r="C145" s="1292"/>
      <c r="D145" s="1292"/>
      <c r="E145" s="1292"/>
      <c r="F145" s="1292"/>
      <c r="G145" s="636"/>
      <c r="H145" s="603"/>
      <c r="I145" s="603"/>
      <c r="J145" s="603"/>
      <c r="K145" s="603"/>
      <c r="L145" s="603"/>
      <c r="M145" s="603"/>
      <c r="N145" s="603"/>
    </row>
    <row r="146" spans="2:14" ht="16.5" customHeight="1" x14ac:dyDescent="0.25">
      <c r="B146" s="638" t="s">
        <v>12481</v>
      </c>
      <c r="C146" s="639"/>
      <c r="D146" s="639"/>
      <c r="E146" s="639"/>
      <c r="F146" s="639"/>
      <c r="G146" s="636"/>
      <c r="H146" s="603"/>
      <c r="I146" s="603"/>
      <c r="J146" s="603"/>
      <c r="K146" s="603"/>
      <c r="L146" s="603"/>
      <c r="M146" s="603"/>
      <c r="N146" s="603"/>
    </row>
    <row r="147" spans="2:14" ht="16.5" customHeight="1" x14ac:dyDescent="0.25">
      <c r="B147" s="640" t="s">
        <v>261</v>
      </c>
      <c r="C147" s="192" t="s">
        <v>12445</v>
      </c>
      <c r="D147" s="192" t="s">
        <v>397</v>
      </c>
      <c r="E147" s="641" t="s">
        <v>1</v>
      </c>
      <c r="F147" s="192" t="s">
        <v>319</v>
      </c>
      <c r="G147" s="636"/>
      <c r="H147" s="603"/>
      <c r="I147" s="603"/>
      <c r="J147" s="603"/>
      <c r="K147" s="603"/>
      <c r="L147" s="603"/>
      <c r="M147" s="603"/>
      <c r="N147" s="603"/>
    </row>
    <row r="148" spans="2:14" ht="16.5" customHeight="1" x14ac:dyDescent="0.25">
      <c r="B148" s="663" t="s">
        <v>642</v>
      </c>
      <c r="C148" s="643">
        <v>7203</v>
      </c>
      <c r="D148" s="1102">
        <v>23748692.820000023</v>
      </c>
      <c r="E148" s="644">
        <v>39.375853446489991</v>
      </c>
      <c r="F148" s="645">
        <v>3297.0557850895493</v>
      </c>
      <c r="G148" s="636"/>
      <c r="H148" s="603"/>
      <c r="I148" s="603"/>
      <c r="J148" s="603"/>
      <c r="K148" s="603"/>
      <c r="L148" s="603"/>
      <c r="M148" s="603"/>
      <c r="N148" s="603"/>
    </row>
    <row r="149" spans="2:14" ht="16.5" customHeight="1" x14ac:dyDescent="0.25">
      <c r="B149" s="650" t="s">
        <v>279</v>
      </c>
      <c r="C149" s="651">
        <v>43</v>
      </c>
      <c r="D149" s="1111">
        <v>1159980.0800000005</v>
      </c>
      <c r="E149" s="652">
        <v>1.928156803660561</v>
      </c>
      <c r="F149" s="653">
        <v>26976.28093023257</v>
      </c>
      <c r="G149" s="636"/>
      <c r="H149" s="603"/>
      <c r="I149" s="603"/>
      <c r="J149" s="603"/>
      <c r="K149" s="603"/>
      <c r="L149" s="603"/>
      <c r="M149" s="603"/>
      <c r="N149" s="603"/>
    </row>
    <row r="150" spans="2:14" ht="16.5" customHeight="1" x14ac:dyDescent="0.25">
      <c r="B150" s="642" t="s">
        <v>493</v>
      </c>
      <c r="C150" s="643">
        <v>1288</v>
      </c>
      <c r="D150" s="1102">
        <v>21875820.520000014</v>
      </c>
      <c r="E150" s="644">
        <v>36.362703893411094</v>
      </c>
      <c r="F150" s="645">
        <v>16984.332701863364</v>
      </c>
      <c r="G150" s="636"/>
      <c r="H150" s="603"/>
      <c r="I150" s="603"/>
      <c r="J150" s="603"/>
      <c r="K150" s="603"/>
      <c r="L150" s="603"/>
      <c r="M150" s="603"/>
      <c r="N150" s="603"/>
    </row>
    <row r="151" spans="2:14" ht="16.5" customHeight="1" x14ac:dyDescent="0.25">
      <c r="B151" s="650" t="s">
        <v>496</v>
      </c>
      <c r="C151" s="651">
        <v>129</v>
      </c>
      <c r="D151" s="1112">
        <v>10682665.75</v>
      </c>
      <c r="E151" s="652">
        <v>17.757076179354854</v>
      </c>
      <c r="F151" s="653">
        <v>82811.362403100778</v>
      </c>
      <c r="G151" s="636"/>
      <c r="H151" s="603"/>
      <c r="I151" s="603"/>
      <c r="J151" s="603"/>
      <c r="K151" s="603"/>
      <c r="L151" s="603"/>
      <c r="M151" s="603"/>
      <c r="N151" s="603"/>
    </row>
    <row r="152" spans="2:14" ht="16.5" customHeight="1" x14ac:dyDescent="0.25">
      <c r="B152" s="642" t="s">
        <v>494</v>
      </c>
      <c r="C152" s="643">
        <v>889</v>
      </c>
      <c r="D152" s="1102">
        <v>2692889.9400000018</v>
      </c>
      <c r="E152" s="644">
        <v>4.4762096770834896</v>
      </c>
      <c r="F152" s="645">
        <v>3029.1225421822292</v>
      </c>
      <c r="G152" s="636"/>
      <c r="H152" s="603"/>
      <c r="I152" s="603"/>
      <c r="J152" s="603"/>
      <c r="K152" s="603"/>
      <c r="L152" s="603"/>
      <c r="M152" s="603"/>
      <c r="N152" s="603"/>
    </row>
    <row r="153" spans="2:14" ht="16.5" customHeight="1" x14ac:dyDescent="0.25">
      <c r="B153" s="650" t="s">
        <v>495</v>
      </c>
      <c r="C153" s="651">
        <v>0</v>
      </c>
      <c r="D153" s="1112">
        <v>0</v>
      </c>
      <c r="E153" s="652">
        <v>0</v>
      </c>
      <c r="F153" s="653">
        <v>0</v>
      </c>
      <c r="G153" s="636"/>
      <c r="H153" s="603"/>
      <c r="I153" s="603"/>
      <c r="J153" s="603"/>
      <c r="K153" s="603"/>
      <c r="L153" s="603"/>
      <c r="M153" s="603"/>
      <c r="N153" s="603"/>
    </row>
    <row r="154" spans="2:14" ht="16.5" customHeight="1" x14ac:dyDescent="0.25">
      <c r="B154" s="654" t="s">
        <v>0</v>
      </c>
      <c r="C154" s="655">
        <v>9552</v>
      </c>
      <c r="D154" s="1107">
        <v>60160049.110000044</v>
      </c>
      <c r="E154" s="656">
        <v>99.899999999999991</v>
      </c>
      <c r="F154" s="657">
        <v>6298.1625952680115</v>
      </c>
      <c r="G154" s="636"/>
      <c r="H154" s="603"/>
      <c r="I154" s="603"/>
      <c r="J154" s="603"/>
      <c r="K154" s="603"/>
      <c r="L154" s="603"/>
      <c r="M154" s="603"/>
      <c r="N154" s="603"/>
    </row>
    <row r="155" spans="2:14" ht="16.5" customHeight="1" x14ac:dyDescent="0.25">
      <c r="B155" s="869" t="s">
        <v>12448</v>
      </c>
      <c r="C155" s="659"/>
      <c r="D155" s="660"/>
      <c r="E155" s="661"/>
      <c r="F155" s="660"/>
      <c r="G155" s="636"/>
      <c r="H155" s="603"/>
      <c r="I155" s="603"/>
      <c r="J155" s="603"/>
      <c r="K155" s="603"/>
      <c r="L155" s="603"/>
      <c r="M155" s="603"/>
      <c r="N155" s="603"/>
    </row>
    <row r="156" spans="2:14" ht="16.5" customHeight="1" x14ac:dyDescent="0.25">
      <c r="B156" s="972"/>
      <c r="C156" s="659"/>
      <c r="D156" s="660"/>
      <c r="E156" s="661"/>
      <c r="F156" s="660"/>
      <c r="G156" s="636"/>
      <c r="H156" s="603"/>
      <c r="I156" s="603"/>
      <c r="J156" s="603"/>
      <c r="K156" s="603"/>
      <c r="L156" s="603"/>
      <c r="M156" s="603"/>
      <c r="N156" s="603"/>
    </row>
    <row r="157" spans="2:14" ht="16.5" customHeight="1" x14ac:dyDescent="0.25">
      <c r="B157" s="639"/>
      <c r="C157" s="639"/>
      <c r="D157" s="639"/>
      <c r="E157" s="639"/>
      <c r="F157" s="639"/>
      <c r="G157" s="636"/>
      <c r="H157" s="603"/>
      <c r="I157" s="603"/>
      <c r="J157" s="603"/>
      <c r="K157" s="603"/>
      <c r="L157" s="603"/>
      <c r="M157" s="603"/>
      <c r="N157" s="603"/>
    </row>
    <row r="158" spans="2:14" ht="16.5" customHeight="1" x14ac:dyDescent="0.25">
      <c r="B158" s="639"/>
      <c r="C158" s="639"/>
      <c r="D158" s="639"/>
      <c r="E158" s="639"/>
      <c r="F158" s="639"/>
      <c r="G158" s="636"/>
      <c r="H158" s="603"/>
      <c r="I158" s="603"/>
      <c r="J158" s="603"/>
      <c r="K158" s="603"/>
      <c r="L158" s="603"/>
      <c r="M158" s="603"/>
      <c r="N158" s="603"/>
    </row>
    <row r="159" spans="2:14" ht="16.5" customHeight="1" x14ac:dyDescent="0.25">
      <c r="B159" s="1293" t="s">
        <v>535</v>
      </c>
      <c r="C159" s="1293"/>
      <c r="D159" s="1293"/>
      <c r="E159" s="1293"/>
      <c r="F159" s="1293"/>
      <c r="G159" s="636"/>
      <c r="H159" s="603"/>
      <c r="I159" s="603"/>
      <c r="J159" s="603"/>
      <c r="K159" s="603"/>
      <c r="L159" s="603"/>
      <c r="M159" s="603"/>
      <c r="N159" s="603"/>
    </row>
    <row r="160" spans="2:14" ht="16.5" customHeight="1" x14ac:dyDescent="0.25">
      <c r="B160" s="1292" t="s">
        <v>483</v>
      </c>
      <c r="C160" s="1292"/>
      <c r="D160" s="1292"/>
      <c r="E160" s="1292"/>
      <c r="F160" s="1292"/>
      <c r="G160" s="636"/>
      <c r="H160" s="603"/>
      <c r="I160" s="603"/>
      <c r="J160" s="603"/>
      <c r="K160" s="603"/>
      <c r="L160" s="603"/>
      <c r="M160" s="603"/>
      <c r="N160" s="603"/>
    </row>
    <row r="161" spans="2:14" ht="16.5" customHeight="1" x14ac:dyDescent="0.25">
      <c r="B161" s="638" t="s">
        <v>12481</v>
      </c>
      <c r="C161" s="639"/>
      <c r="D161" s="639"/>
      <c r="E161" s="639"/>
      <c r="F161" s="639"/>
      <c r="G161" s="636"/>
      <c r="H161" s="603"/>
      <c r="I161" s="603"/>
      <c r="J161" s="603"/>
      <c r="K161" s="603"/>
      <c r="L161" s="603"/>
      <c r="M161" s="603"/>
      <c r="N161" s="603"/>
    </row>
    <row r="162" spans="2:14" ht="16.5" customHeight="1" x14ac:dyDescent="0.25">
      <c r="B162" s="640" t="s">
        <v>261</v>
      </c>
      <c r="C162" s="192" t="s">
        <v>12445</v>
      </c>
      <c r="D162" s="192" t="s">
        <v>397</v>
      </c>
      <c r="E162" s="641" t="s">
        <v>1</v>
      </c>
      <c r="F162" s="192" t="s">
        <v>319</v>
      </c>
      <c r="G162" s="636"/>
      <c r="H162" s="603"/>
      <c r="I162" s="603"/>
      <c r="J162" s="603"/>
      <c r="K162" s="603"/>
      <c r="L162" s="603"/>
      <c r="M162" s="603"/>
      <c r="N162" s="603"/>
    </row>
    <row r="163" spans="2:14" ht="16.5" customHeight="1" x14ac:dyDescent="0.25">
      <c r="B163" s="663" t="s">
        <v>642</v>
      </c>
      <c r="C163" s="643">
        <v>7151</v>
      </c>
      <c r="D163" s="1102">
        <v>59452113.899999827</v>
      </c>
      <c r="E163" s="644">
        <v>49.40783050137923</v>
      </c>
      <c r="F163" s="645">
        <v>8313.8181932596599</v>
      </c>
      <c r="G163" s="662"/>
      <c r="H163" s="603"/>
      <c r="I163" s="603"/>
      <c r="J163" s="603"/>
      <c r="K163" s="603"/>
      <c r="L163" s="603"/>
      <c r="M163" s="603"/>
      <c r="N163" s="603"/>
    </row>
    <row r="164" spans="2:14" ht="16.5" customHeight="1" x14ac:dyDescent="0.25">
      <c r="B164" s="650" t="s">
        <v>279</v>
      </c>
      <c r="C164" s="651">
        <v>24</v>
      </c>
      <c r="D164" s="1111">
        <v>1088541.0699999996</v>
      </c>
      <c r="E164" s="652">
        <v>0.90463482544646956</v>
      </c>
      <c r="F164" s="653">
        <v>45355.87791666665</v>
      </c>
      <c r="G164" s="664"/>
      <c r="H164" s="603"/>
      <c r="I164" s="603"/>
      <c r="J164" s="603"/>
      <c r="K164" s="603"/>
      <c r="L164" s="603"/>
      <c r="M164" s="603"/>
      <c r="N164" s="603"/>
    </row>
    <row r="165" spans="2:14" ht="16.5" customHeight="1" x14ac:dyDescent="0.25">
      <c r="B165" s="642" t="s">
        <v>493</v>
      </c>
      <c r="C165" s="643">
        <v>1232</v>
      </c>
      <c r="D165" s="1102">
        <v>24579904.629999988</v>
      </c>
      <c r="E165" s="644">
        <v>20.427192273462786</v>
      </c>
      <c r="F165" s="645">
        <v>19951.221290584406</v>
      </c>
      <c r="G165" s="664"/>
      <c r="H165" s="603"/>
      <c r="I165" s="603"/>
      <c r="J165" s="603"/>
      <c r="K165" s="603"/>
      <c r="L165" s="603"/>
      <c r="M165" s="603"/>
      <c r="N165" s="603"/>
    </row>
    <row r="166" spans="2:14" ht="16.5" customHeight="1" x14ac:dyDescent="0.25">
      <c r="B166" s="650" t="s">
        <v>496</v>
      </c>
      <c r="C166" s="651">
        <v>178</v>
      </c>
      <c r="D166" s="1112">
        <v>19689684.00999999</v>
      </c>
      <c r="E166" s="652">
        <v>16.363161986605142</v>
      </c>
      <c r="F166" s="653">
        <v>110616.20230337074</v>
      </c>
      <c r="G166" s="664"/>
      <c r="H166" s="603"/>
      <c r="I166" s="603"/>
      <c r="J166" s="603"/>
      <c r="K166" s="603"/>
      <c r="L166" s="603"/>
      <c r="M166" s="603"/>
      <c r="N166" s="603"/>
    </row>
    <row r="167" spans="2:14" ht="16.5" customHeight="1" x14ac:dyDescent="0.25">
      <c r="B167" s="642" t="s">
        <v>494</v>
      </c>
      <c r="C167" s="643">
        <v>2205</v>
      </c>
      <c r="D167" s="1102">
        <v>15519091.429999996</v>
      </c>
      <c r="E167" s="644">
        <v>12.897180413106371</v>
      </c>
      <c r="F167" s="645">
        <v>7038.1367029478442</v>
      </c>
      <c r="G167" s="664"/>
      <c r="H167" s="603"/>
      <c r="I167" s="603"/>
      <c r="J167" s="603"/>
      <c r="K167" s="603"/>
      <c r="L167" s="603"/>
      <c r="M167" s="603"/>
      <c r="N167" s="603"/>
    </row>
    <row r="168" spans="2:14" ht="16.5" customHeight="1" x14ac:dyDescent="0.25">
      <c r="B168" s="650" t="s">
        <v>495</v>
      </c>
      <c r="C168" s="651">
        <v>0</v>
      </c>
      <c r="D168" s="1112">
        <v>0</v>
      </c>
      <c r="E168" s="652">
        <v>0</v>
      </c>
      <c r="F168" s="653">
        <v>0</v>
      </c>
      <c r="G168" s="664"/>
      <c r="H168" s="603"/>
      <c r="I168" s="603"/>
      <c r="J168" s="603"/>
      <c r="K168" s="603"/>
      <c r="L168" s="603"/>
      <c r="M168" s="603"/>
      <c r="N168" s="603"/>
    </row>
    <row r="169" spans="2:14" ht="16.5" customHeight="1" x14ac:dyDescent="0.25">
      <c r="B169" s="654" t="s">
        <v>0</v>
      </c>
      <c r="C169" s="655">
        <v>10790</v>
      </c>
      <c r="D169" s="1107">
        <v>120329335.0399998</v>
      </c>
      <c r="E169" s="656">
        <v>100.00000000000001</v>
      </c>
      <c r="F169" s="657">
        <v>11151.930958294699</v>
      </c>
      <c r="G169" s="664"/>
      <c r="H169" s="603"/>
      <c r="I169" s="603"/>
      <c r="J169" s="603"/>
      <c r="K169" s="603"/>
      <c r="L169" s="603"/>
      <c r="M169" s="603"/>
      <c r="N169" s="603"/>
    </row>
    <row r="170" spans="2:14" ht="16.5" customHeight="1" x14ac:dyDescent="0.25">
      <c r="B170" s="988" t="s">
        <v>12448</v>
      </c>
      <c r="C170" s="988"/>
      <c r="D170" s="988"/>
      <c r="E170" s="988"/>
      <c r="F170" s="988"/>
      <c r="G170" s="664"/>
      <c r="H170" s="603"/>
      <c r="I170" s="603"/>
      <c r="J170" s="603"/>
      <c r="K170" s="603"/>
      <c r="L170" s="603"/>
      <c r="M170" s="603"/>
      <c r="N170" s="603"/>
    </row>
    <row r="171" spans="2:14" ht="16.5" customHeight="1" x14ac:dyDescent="0.25">
      <c r="B171" s="666"/>
      <c r="C171" s="666"/>
      <c r="D171" s="666"/>
      <c r="E171" s="639"/>
      <c r="F171" s="639"/>
      <c r="G171" s="636"/>
      <c r="H171" s="603"/>
      <c r="I171" s="603"/>
      <c r="J171" s="603"/>
      <c r="K171" s="603"/>
      <c r="L171" s="603"/>
      <c r="M171" s="603"/>
      <c r="N171" s="603"/>
    </row>
    <row r="172" spans="2:14" ht="16.5" customHeight="1" x14ac:dyDescent="0.25">
      <c r="B172" s="666"/>
      <c r="C172" s="666"/>
      <c r="D172" s="666"/>
      <c r="E172" s="639"/>
      <c r="F172" s="639"/>
      <c r="G172" s="636"/>
      <c r="H172" s="603"/>
      <c r="I172" s="603"/>
      <c r="J172" s="603"/>
      <c r="K172" s="603"/>
      <c r="L172" s="603"/>
      <c r="M172" s="603"/>
      <c r="N172" s="603"/>
    </row>
    <row r="173" spans="2:14" ht="16.5" customHeight="1" x14ac:dyDescent="0.25">
      <c r="B173" s="666"/>
      <c r="C173" s="666"/>
      <c r="D173" s="639"/>
      <c r="E173" s="639"/>
      <c r="F173" s="639"/>
      <c r="G173" s="636"/>
      <c r="H173" s="603"/>
      <c r="I173" s="603"/>
      <c r="J173" s="603"/>
      <c r="K173" s="603"/>
      <c r="L173" s="603"/>
      <c r="M173" s="603"/>
      <c r="N173" s="603"/>
    </row>
    <row r="174" spans="2:14" ht="16.5" customHeight="1" x14ac:dyDescent="0.25">
      <c r="B174" s="1293" t="s">
        <v>12383</v>
      </c>
      <c r="C174" s="1293"/>
      <c r="D174" s="1293"/>
      <c r="E174" s="1293"/>
      <c r="F174" s="1293"/>
      <c r="G174" s="636"/>
      <c r="H174" s="603"/>
      <c r="I174" s="603"/>
      <c r="J174" s="603"/>
      <c r="K174" s="603"/>
      <c r="L174" s="603"/>
      <c r="M174" s="603"/>
      <c r="N174" s="603"/>
    </row>
    <row r="175" spans="2:14" ht="16.5" customHeight="1" x14ac:dyDescent="0.25">
      <c r="B175" s="1292" t="s">
        <v>396</v>
      </c>
      <c r="C175" s="1292"/>
      <c r="D175" s="1292"/>
      <c r="E175" s="1292"/>
      <c r="F175" s="1292"/>
      <c r="G175" s="636"/>
      <c r="H175" s="603"/>
      <c r="I175" s="603"/>
      <c r="J175" s="603"/>
      <c r="K175" s="603"/>
      <c r="L175" s="603"/>
      <c r="M175" s="603"/>
      <c r="N175" s="603"/>
    </row>
    <row r="176" spans="2:14" ht="16.5" customHeight="1" x14ac:dyDescent="0.25">
      <c r="B176" s="638" t="s">
        <v>12481</v>
      </c>
      <c r="C176" s="639"/>
      <c r="D176" s="639"/>
      <c r="E176" s="639"/>
      <c r="F176" s="639"/>
      <c r="G176" s="636"/>
      <c r="H176" s="603"/>
      <c r="I176" s="603"/>
      <c r="J176" s="603"/>
      <c r="K176" s="603"/>
      <c r="L176" s="603"/>
      <c r="M176" s="603"/>
      <c r="N176" s="603"/>
    </row>
    <row r="177" spans="2:14" ht="16.5" customHeight="1" x14ac:dyDescent="0.25">
      <c r="B177" s="640" t="s">
        <v>261</v>
      </c>
      <c r="C177" s="192" t="s">
        <v>12445</v>
      </c>
      <c r="D177" s="192" t="s">
        <v>397</v>
      </c>
      <c r="E177" s="641" t="s">
        <v>1</v>
      </c>
      <c r="F177" s="192" t="s">
        <v>319</v>
      </c>
      <c r="G177" s="636"/>
      <c r="H177" s="603"/>
      <c r="I177" s="603"/>
      <c r="J177" s="603"/>
      <c r="K177" s="603"/>
      <c r="L177" s="603"/>
      <c r="M177" s="603"/>
      <c r="N177" s="603"/>
    </row>
    <row r="178" spans="2:14" ht="16.5" customHeight="1" x14ac:dyDescent="0.25">
      <c r="B178" s="663" t="s">
        <v>642</v>
      </c>
      <c r="C178" s="643">
        <v>3444</v>
      </c>
      <c r="D178" s="1102">
        <v>20994054.240000006</v>
      </c>
      <c r="E178" s="644">
        <v>25.302727409864509</v>
      </c>
      <c r="F178" s="645">
        <v>6095.8345644599322</v>
      </c>
      <c r="G178" s="662"/>
      <c r="H178" s="603"/>
      <c r="I178" s="603"/>
      <c r="J178" s="603"/>
      <c r="K178" s="603"/>
      <c r="L178" s="603"/>
      <c r="M178" s="603"/>
      <c r="N178" s="603"/>
    </row>
    <row r="179" spans="2:14" ht="16.5" customHeight="1" x14ac:dyDescent="0.25">
      <c r="B179" s="650" t="s">
        <v>279</v>
      </c>
      <c r="C179" s="651">
        <v>43</v>
      </c>
      <c r="D179" s="1111">
        <v>711129.62</v>
      </c>
      <c r="E179" s="652">
        <v>0.8604641906431757</v>
      </c>
      <c r="F179" s="653">
        <v>16537.898139534882</v>
      </c>
      <c r="G179" s="664"/>
      <c r="H179" s="603"/>
      <c r="I179" s="603"/>
      <c r="J179" s="603"/>
      <c r="K179" s="603"/>
      <c r="L179" s="603"/>
      <c r="M179" s="603"/>
      <c r="N179" s="603"/>
    </row>
    <row r="180" spans="2:14" ht="16.5" customHeight="1" x14ac:dyDescent="0.25">
      <c r="B180" s="642" t="s">
        <v>493</v>
      </c>
      <c r="C180" s="643">
        <v>554</v>
      </c>
      <c r="D180" s="1102">
        <v>19820859.439999986</v>
      </c>
      <c r="E180" s="644">
        <v>23.983166073003311</v>
      </c>
      <c r="F180" s="645">
        <v>35777.724620938607</v>
      </c>
      <c r="G180" s="664"/>
      <c r="H180" s="603"/>
      <c r="I180" s="603"/>
      <c r="J180" s="603"/>
      <c r="K180" s="603"/>
      <c r="L180" s="603"/>
      <c r="M180" s="603"/>
      <c r="N180" s="603"/>
    </row>
    <row r="181" spans="2:14" ht="16.5" customHeight="1" x14ac:dyDescent="0.25">
      <c r="B181" s="650" t="s">
        <v>496</v>
      </c>
      <c r="C181" s="651">
        <v>231</v>
      </c>
      <c r="D181" s="1112">
        <v>28949474.470000006</v>
      </c>
      <c r="E181" s="652">
        <v>35.028756247523248</v>
      </c>
      <c r="F181" s="653">
        <v>125322.40030303033</v>
      </c>
      <c r="G181" s="664"/>
      <c r="H181" s="603"/>
      <c r="I181" s="603"/>
      <c r="J181" s="603"/>
      <c r="K181" s="603"/>
      <c r="L181" s="603"/>
      <c r="M181" s="603"/>
      <c r="N181" s="603"/>
    </row>
    <row r="182" spans="2:14" ht="16.5" customHeight="1" x14ac:dyDescent="0.25">
      <c r="B182" s="642" t="s">
        <v>494</v>
      </c>
      <c r="C182" s="643">
        <v>1567</v>
      </c>
      <c r="D182" s="1102">
        <v>11864487.680000003</v>
      </c>
      <c r="E182" s="644">
        <v>14.355985887589847</v>
      </c>
      <c r="F182" s="645">
        <v>7571.4662922782409</v>
      </c>
      <c r="G182" s="664"/>
      <c r="H182" s="603"/>
      <c r="I182" s="603"/>
      <c r="J182" s="603"/>
      <c r="K182" s="603"/>
      <c r="L182" s="603"/>
      <c r="M182" s="603"/>
      <c r="N182" s="603"/>
    </row>
    <row r="183" spans="2:14" ht="16.5" customHeight="1" x14ac:dyDescent="0.25">
      <c r="B183" s="650" t="s">
        <v>495</v>
      </c>
      <c r="C183" s="651">
        <v>2</v>
      </c>
      <c r="D183" s="1112">
        <v>304877.13</v>
      </c>
      <c r="E183" s="652">
        <v>0.36890019137589042</v>
      </c>
      <c r="F183" s="653">
        <v>152438.565</v>
      </c>
      <c r="G183" s="664"/>
      <c r="H183" s="603"/>
      <c r="I183" s="603"/>
      <c r="J183" s="603"/>
      <c r="K183" s="603"/>
      <c r="L183" s="603"/>
      <c r="M183" s="603"/>
      <c r="N183" s="603"/>
    </row>
    <row r="184" spans="2:14" ht="16.5" customHeight="1" x14ac:dyDescent="0.25">
      <c r="B184" s="654" t="s">
        <v>0</v>
      </c>
      <c r="C184" s="655">
        <v>5841</v>
      </c>
      <c r="D184" s="1107">
        <v>82644882.580000013</v>
      </c>
      <c r="E184" s="656">
        <v>99.899999999999977</v>
      </c>
      <c r="F184" s="657">
        <v>14149.09819893854</v>
      </c>
      <c r="G184" s="664"/>
      <c r="H184" s="603"/>
      <c r="I184" s="603"/>
      <c r="J184" s="603"/>
      <c r="K184" s="603"/>
      <c r="L184" s="603"/>
      <c r="M184" s="603"/>
      <c r="N184" s="603"/>
    </row>
    <row r="185" spans="2:14" ht="16.5" customHeight="1" x14ac:dyDescent="0.25">
      <c r="B185" s="988" t="s">
        <v>12448</v>
      </c>
      <c r="C185" s="639"/>
      <c r="D185" s="639"/>
      <c r="E185" s="639"/>
      <c r="F185" s="639"/>
      <c r="G185" s="636"/>
      <c r="H185" s="603"/>
      <c r="I185" s="603"/>
      <c r="J185" s="603"/>
      <c r="K185" s="603"/>
      <c r="L185" s="603"/>
      <c r="M185" s="603"/>
      <c r="N185" s="603"/>
    </row>
    <row r="186" spans="2:14" ht="16.5" customHeight="1" x14ac:dyDescent="0.25">
      <c r="B186" s="637"/>
      <c r="C186" s="637"/>
      <c r="D186" s="637"/>
      <c r="E186" s="637"/>
      <c r="F186" s="637"/>
      <c r="G186" s="636"/>
      <c r="H186" s="603"/>
      <c r="I186" s="603"/>
      <c r="J186" s="603"/>
      <c r="K186" s="603"/>
      <c r="L186" s="603"/>
      <c r="M186" s="603"/>
      <c r="N186" s="603"/>
    </row>
    <row r="187" spans="2:14" ht="16.5" customHeight="1" x14ac:dyDescent="0.25">
      <c r="B187" s="637"/>
      <c r="C187" s="637"/>
      <c r="D187" s="637"/>
      <c r="E187" s="637"/>
      <c r="F187" s="637"/>
      <c r="G187" s="636"/>
      <c r="H187" s="603"/>
      <c r="I187" s="603"/>
      <c r="J187" s="603"/>
      <c r="K187" s="603"/>
      <c r="L187" s="603"/>
      <c r="M187" s="603"/>
      <c r="N187" s="603"/>
    </row>
    <row r="188" spans="2:14" ht="16.5" customHeight="1" x14ac:dyDescent="0.25">
      <c r="B188" s="637"/>
      <c r="C188" s="637"/>
      <c r="D188" s="637"/>
      <c r="E188" s="637"/>
      <c r="F188" s="637"/>
      <c r="G188" s="636"/>
      <c r="H188" s="603"/>
      <c r="I188" s="603"/>
      <c r="J188" s="603"/>
      <c r="K188" s="603"/>
      <c r="L188" s="603"/>
      <c r="M188" s="603"/>
      <c r="N188" s="603"/>
    </row>
    <row r="189" spans="2:14" ht="16.5" customHeight="1" x14ac:dyDescent="0.25">
      <c r="B189" s="1293" t="s">
        <v>536</v>
      </c>
      <c r="C189" s="1293"/>
      <c r="D189" s="1293"/>
      <c r="E189" s="1293"/>
      <c r="F189" s="1293"/>
      <c r="G189" s="636"/>
      <c r="H189" s="603"/>
      <c r="I189" s="603"/>
      <c r="J189" s="603"/>
      <c r="K189" s="603"/>
      <c r="L189" s="603"/>
      <c r="M189" s="603"/>
      <c r="N189" s="603"/>
    </row>
    <row r="190" spans="2:14" ht="16.5" customHeight="1" x14ac:dyDescent="0.25">
      <c r="B190" s="1292" t="s">
        <v>485</v>
      </c>
      <c r="C190" s="1292"/>
      <c r="D190" s="1292"/>
      <c r="E190" s="1292"/>
      <c r="F190" s="1292"/>
      <c r="G190" s="636"/>
      <c r="H190" s="603"/>
      <c r="I190" s="603"/>
      <c r="J190" s="603"/>
      <c r="K190" s="603"/>
      <c r="L190" s="603"/>
      <c r="M190" s="603"/>
      <c r="N190" s="603"/>
    </row>
    <row r="191" spans="2:14" ht="16.5" customHeight="1" x14ac:dyDescent="0.25">
      <c r="B191" s="638" t="s">
        <v>12481</v>
      </c>
      <c r="C191" s="639"/>
      <c r="D191" s="639"/>
      <c r="E191" s="639"/>
      <c r="F191" s="639"/>
      <c r="G191" s="636"/>
      <c r="H191" s="603"/>
      <c r="I191" s="603"/>
      <c r="J191" s="603"/>
      <c r="K191" s="603"/>
      <c r="L191" s="603"/>
      <c r="M191" s="603"/>
      <c r="N191" s="603"/>
    </row>
    <row r="192" spans="2:14" ht="16.5" customHeight="1" x14ac:dyDescent="0.25">
      <c r="B192" s="707" t="s">
        <v>261</v>
      </c>
      <c r="C192" s="192" t="s">
        <v>12445</v>
      </c>
      <c r="D192" s="192" t="s">
        <v>397</v>
      </c>
      <c r="E192" s="641" t="s">
        <v>1</v>
      </c>
      <c r="F192" s="192" t="s">
        <v>319</v>
      </c>
      <c r="G192" s="636"/>
      <c r="H192" s="603"/>
      <c r="I192" s="603"/>
      <c r="J192" s="603"/>
      <c r="K192" s="603"/>
      <c r="L192" s="603"/>
      <c r="M192" s="603"/>
      <c r="N192" s="603"/>
    </row>
    <row r="193" spans="2:14" ht="16.5" customHeight="1" x14ac:dyDescent="0.25">
      <c r="B193" s="688" t="s">
        <v>12443</v>
      </c>
      <c r="C193" s="689">
        <v>8</v>
      </c>
      <c r="D193" s="1114">
        <v>208956.13</v>
      </c>
      <c r="E193" s="690">
        <v>3.0172201875957389E-2</v>
      </c>
      <c r="F193" s="1109">
        <v>26119.516250000001</v>
      </c>
      <c r="G193" s="636"/>
      <c r="H193" s="603"/>
      <c r="I193" s="603"/>
      <c r="J193" s="603"/>
      <c r="K193" s="603"/>
      <c r="L193" s="603"/>
      <c r="M193" s="603"/>
      <c r="N193" s="603"/>
    </row>
    <row r="194" spans="2:14" ht="16.5" customHeight="1" x14ac:dyDescent="0.25">
      <c r="B194" s="650" t="s">
        <v>642</v>
      </c>
      <c r="C194" s="651">
        <v>230443</v>
      </c>
      <c r="D194" s="1111">
        <v>375393692.28999841</v>
      </c>
      <c r="E194" s="652">
        <v>54.204938934956637</v>
      </c>
      <c r="F194" s="1104">
        <v>1629.0088754702829</v>
      </c>
      <c r="G194" s="636"/>
      <c r="H194" s="603"/>
      <c r="I194" s="603"/>
      <c r="J194" s="603"/>
      <c r="K194" s="603"/>
      <c r="L194" s="603"/>
      <c r="M194" s="603"/>
      <c r="N194" s="603"/>
    </row>
    <row r="195" spans="2:14" ht="16.5" customHeight="1" x14ac:dyDescent="0.25">
      <c r="B195" s="642" t="s">
        <v>279</v>
      </c>
      <c r="C195" s="691">
        <v>707</v>
      </c>
      <c r="D195" s="1102">
        <v>1985461.2199999988</v>
      </c>
      <c r="E195" s="644">
        <v>0.28669049693217713</v>
      </c>
      <c r="F195" s="1110">
        <v>2808.2902687411583</v>
      </c>
      <c r="G195" s="636"/>
      <c r="H195" s="603"/>
      <c r="I195" s="603"/>
      <c r="J195" s="603"/>
      <c r="K195" s="603"/>
      <c r="L195" s="603"/>
      <c r="M195" s="603"/>
      <c r="N195" s="603"/>
    </row>
    <row r="196" spans="2:14" ht="16.5" customHeight="1" x14ac:dyDescent="0.25">
      <c r="B196" s="650" t="s">
        <v>493</v>
      </c>
      <c r="C196" s="651">
        <v>13076</v>
      </c>
      <c r="D196" s="1111">
        <v>71438812.389999807</v>
      </c>
      <c r="E196" s="652">
        <v>10.315400984932674</v>
      </c>
      <c r="F196" s="1104">
        <v>5463.3536547873819</v>
      </c>
      <c r="G196" s="636"/>
      <c r="H196" s="603"/>
      <c r="I196" s="603"/>
      <c r="J196" s="603"/>
      <c r="K196" s="603"/>
      <c r="L196" s="603"/>
      <c r="M196" s="603"/>
      <c r="N196" s="603"/>
    </row>
    <row r="197" spans="2:14" ht="16.5" customHeight="1" x14ac:dyDescent="0.25">
      <c r="B197" s="642" t="s">
        <v>496</v>
      </c>
      <c r="C197" s="691">
        <v>14842</v>
      </c>
      <c r="D197" s="1102">
        <v>232280152.4299995</v>
      </c>
      <c r="E197" s="644">
        <v>33.640072028018984</v>
      </c>
      <c r="F197" s="1110">
        <v>15650.19218636299</v>
      </c>
      <c r="G197" s="636"/>
      <c r="H197" s="603"/>
      <c r="I197" s="603"/>
      <c r="J197" s="603"/>
      <c r="K197" s="603"/>
      <c r="L197" s="603"/>
      <c r="M197" s="603"/>
      <c r="N197" s="603"/>
    </row>
    <row r="198" spans="2:14" ht="16.5" customHeight="1" x14ac:dyDescent="0.25">
      <c r="B198" s="650" t="s">
        <v>494</v>
      </c>
      <c r="C198" s="651">
        <v>6362</v>
      </c>
      <c r="D198" s="1111">
        <v>8882216.6399999894</v>
      </c>
      <c r="E198" s="652">
        <v>1.2825468846885115</v>
      </c>
      <c r="F198" s="1104">
        <v>1396.1359069474991</v>
      </c>
      <c r="G198" s="636"/>
      <c r="H198" s="603"/>
      <c r="I198" s="603"/>
      <c r="J198" s="603"/>
      <c r="K198" s="603"/>
      <c r="L198" s="603"/>
      <c r="M198" s="603"/>
      <c r="N198" s="603"/>
    </row>
    <row r="199" spans="2:14" ht="16.5" customHeight="1" x14ac:dyDescent="0.25">
      <c r="B199" s="642" t="s">
        <v>495</v>
      </c>
      <c r="C199" s="691">
        <v>62</v>
      </c>
      <c r="D199" s="1102">
        <v>2355889.5900000012</v>
      </c>
      <c r="E199" s="644">
        <v>0.34017846859504203</v>
      </c>
      <c r="F199" s="1110">
        <v>37998.219193548408</v>
      </c>
      <c r="G199" s="636"/>
      <c r="H199" s="603"/>
      <c r="I199" s="603"/>
      <c r="J199" s="603"/>
      <c r="K199" s="603"/>
      <c r="L199" s="603"/>
      <c r="M199" s="603"/>
      <c r="N199" s="603"/>
    </row>
    <row r="200" spans="2:14" ht="16.5" customHeight="1" x14ac:dyDescent="0.25">
      <c r="B200" s="654" t="s">
        <v>0</v>
      </c>
      <c r="C200" s="655">
        <v>265500</v>
      </c>
      <c r="D200" s="1107">
        <v>692545180.68999779</v>
      </c>
      <c r="E200" s="656">
        <v>100.06982779812404</v>
      </c>
      <c r="F200" s="657">
        <v>2608.4564244444359</v>
      </c>
      <c r="G200" s="636"/>
      <c r="H200" s="603"/>
      <c r="I200" s="603"/>
      <c r="J200" s="603"/>
      <c r="K200" s="603"/>
      <c r="L200" s="603"/>
      <c r="M200" s="603"/>
      <c r="N200" s="603"/>
    </row>
    <row r="201" spans="2:14" ht="16.5" customHeight="1" x14ac:dyDescent="0.25">
      <c r="B201" s="988" t="s">
        <v>12448</v>
      </c>
      <c r="C201" s="659"/>
      <c r="D201" s="660"/>
      <c r="E201" s="661"/>
      <c r="F201" s="660"/>
      <c r="G201" s="636"/>
      <c r="H201" s="603"/>
      <c r="I201" s="603"/>
      <c r="J201" s="603"/>
      <c r="K201" s="603"/>
      <c r="L201" s="603"/>
      <c r="M201" s="603"/>
      <c r="N201" s="603"/>
    </row>
    <row r="202" spans="2:14" ht="16.5" customHeight="1" x14ac:dyDescent="0.25">
      <c r="B202" s="1123"/>
      <c r="C202" s="659"/>
      <c r="D202" s="660"/>
      <c r="E202" s="661"/>
      <c r="F202" s="660"/>
      <c r="G202" s="636"/>
      <c r="H202" s="603"/>
      <c r="I202" s="603"/>
      <c r="J202" s="603"/>
      <c r="K202" s="603"/>
      <c r="L202" s="603"/>
      <c r="M202" s="603"/>
      <c r="N202" s="603"/>
    </row>
    <row r="203" spans="2:14" ht="16.5" customHeight="1" x14ac:dyDescent="0.25">
      <c r="B203" s="658"/>
      <c r="C203" s="659"/>
      <c r="D203" s="661"/>
      <c r="E203" s="661"/>
      <c r="F203" s="660"/>
      <c r="G203" s="636"/>
      <c r="H203" s="603"/>
      <c r="I203" s="603"/>
      <c r="J203" s="603"/>
      <c r="K203" s="603"/>
      <c r="L203" s="603"/>
      <c r="M203" s="603"/>
      <c r="N203" s="603"/>
    </row>
    <row r="204" spans="2:14" ht="16.5" customHeight="1" x14ac:dyDescent="0.25">
      <c r="B204" s="639"/>
      <c r="C204" s="639"/>
      <c r="D204" s="639"/>
      <c r="E204" s="639"/>
      <c r="F204" s="639"/>
      <c r="G204" s="636"/>
      <c r="H204" s="603"/>
      <c r="I204" s="603"/>
      <c r="J204" s="603"/>
      <c r="K204" s="603"/>
      <c r="L204" s="603"/>
      <c r="M204" s="603"/>
      <c r="N204" s="603"/>
    </row>
    <row r="205" spans="2:14" ht="16.5" customHeight="1" x14ac:dyDescent="0.25">
      <c r="B205" s="1293" t="s">
        <v>537</v>
      </c>
      <c r="C205" s="1293"/>
      <c r="D205" s="1293"/>
      <c r="E205" s="1293"/>
      <c r="F205" s="1293"/>
      <c r="G205" s="636"/>
      <c r="H205" s="603"/>
      <c r="I205" s="603"/>
      <c r="J205" s="603"/>
      <c r="K205" s="603"/>
      <c r="L205" s="603"/>
      <c r="M205" s="603"/>
      <c r="N205" s="603"/>
    </row>
    <row r="206" spans="2:14" ht="16.5" customHeight="1" x14ac:dyDescent="0.25">
      <c r="B206" s="1292" t="s">
        <v>396</v>
      </c>
      <c r="C206" s="1292"/>
      <c r="D206" s="1292"/>
      <c r="E206" s="1292"/>
      <c r="F206" s="1292"/>
      <c r="G206" s="636"/>
      <c r="H206" s="603"/>
      <c r="I206" s="603"/>
      <c r="J206" s="603"/>
      <c r="K206" s="603"/>
      <c r="L206" s="603"/>
      <c r="M206" s="603"/>
      <c r="N206" s="603"/>
    </row>
    <row r="207" spans="2:14" ht="16.5" customHeight="1" x14ac:dyDescent="0.25">
      <c r="B207" s="638" t="s">
        <v>12481</v>
      </c>
      <c r="C207" s="639"/>
      <c r="D207" s="639"/>
      <c r="E207" s="639"/>
      <c r="F207" s="639"/>
      <c r="G207" s="662"/>
      <c r="H207" s="603"/>
      <c r="I207" s="603"/>
      <c r="J207" s="603"/>
      <c r="K207" s="603"/>
      <c r="L207" s="603"/>
      <c r="M207" s="603"/>
      <c r="N207" s="603"/>
    </row>
    <row r="208" spans="2:14" ht="16.5" customHeight="1" x14ac:dyDescent="0.25">
      <c r="B208" s="707" t="s">
        <v>261</v>
      </c>
      <c r="C208" s="192" t="s">
        <v>12445</v>
      </c>
      <c r="D208" s="192" t="s">
        <v>397</v>
      </c>
      <c r="E208" s="641" t="s">
        <v>1</v>
      </c>
      <c r="F208" s="192" t="s">
        <v>319</v>
      </c>
      <c r="G208" s="664"/>
      <c r="H208" s="603"/>
      <c r="I208" s="603"/>
      <c r="J208" s="603"/>
      <c r="K208" s="603"/>
      <c r="L208" s="603"/>
      <c r="M208" s="603"/>
      <c r="N208" s="603"/>
    </row>
    <row r="209" spans="2:14" ht="16.5" customHeight="1" x14ac:dyDescent="0.25">
      <c r="B209" s="688" t="s">
        <v>12443</v>
      </c>
      <c r="C209" s="694">
        <v>4</v>
      </c>
      <c r="D209" s="1114">
        <v>157328</v>
      </c>
      <c r="E209" s="690">
        <v>0.22392004710752417</v>
      </c>
      <c r="F209" s="1109">
        <v>39332</v>
      </c>
      <c r="G209" s="664"/>
      <c r="H209" s="603"/>
      <c r="I209" s="603"/>
      <c r="J209" s="603"/>
      <c r="K209" s="603"/>
      <c r="L209" s="603"/>
      <c r="M209" s="603"/>
      <c r="N209" s="603"/>
    </row>
    <row r="210" spans="2:14" ht="16.5" customHeight="1" x14ac:dyDescent="0.25">
      <c r="B210" s="650" t="s">
        <v>642</v>
      </c>
      <c r="C210" s="651">
        <v>7248</v>
      </c>
      <c r="D210" s="1111">
        <v>41200837.57000006</v>
      </c>
      <c r="E210" s="652">
        <v>58.739870141003912</v>
      </c>
      <c r="F210" s="1104">
        <v>5684.4422695916201</v>
      </c>
      <c r="G210" s="664"/>
      <c r="H210" s="603"/>
      <c r="I210" s="603"/>
      <c r="J210" s="603"/>
      <c r="K210" s="603"/>
      <c r="L210" s="603"/>
      <c r="M210" s="603"/>
      <c r="N210" s="603"/>
    </row>
    <row r="211" spans="2:14" ht="16.5" customHeight="1" x14ac:dyDescent="0.25">
      <c r="B211" s="642" t="s">
        <v>279</v>
      </c>
      <c r="C211" s="691">
        <v>28</v>
      </c>
      <c r="D211" s="1102">
        <v>168629.37</v>
      </c>
      <c r="E211" s="644">
        <v>0.24000493538411544</v>
      </c>
      <c r="F211" s="1110">
        <v>6022.4775</v>
      </c>
      <c r="G211" s="664"/>
      <c r="H211" s="603"/>
      <c r="I211" s="603"/>
      <c r="J211" s="603"/>
      <c r="K211" s="603"/>
      <c r="L211" s="603"/>
      <c r="M211" s="603"/>
      <c r="N211" s="603"/>
    </row>
    <row r="212" spans="2:14" ht="16.5" customHeight="1" x14ac:dyDescent="0.25">
      <c r="B212" s="650" t="s">
        <v>493</v>
      </c>
      <c r="C212" s="651">
        <v>1026</v>
      </c>
      <c r="D212" s="1111">
        <v>8925093.7900000047</v>
      </c>
      <c r="E212" s="652">
        <v>12.702808285212244</v>
      </c>
      <c r="F212" s="1104">
        <v>8698.9218226120902</v>
      </c>
      <c r="G212" s="664"/>
      <c r="H212" s="603"/>
      <c r="I212" s="603"/>
      <c r="J212" s="603"/>
      <c r="K212" s="603"/>
      <c r="L212" s="603"/>
      <c r="M212" s="603"/>
      <c r="N212" s="603"/>
    </row>
    <row r="213" spans="2:14" ht="16.5" customHeight="1" x14ac:dyDescent="0.25">
      <c r="B213" s="642" t="s">
        <v>496</v>
      </c>
      <c r="C213" s="691">
        <v>263</v>
      </c>
      <c r="D213" s="1102">
        <v>10855545.190000007</v>
      </c>
      <c r="E213" s="644">
        <v>15.450359696447286</v>
      </c>
      <c r="F213" s="1110">
        <v>41275.837224334624</v>
      </c>
      <c r="G213" s="664"/>
      <c r="H213" s="603"/>
      <c r="I213" s="603"/>
      <c r="J213" s="603"/>
      <c r="K213" s="603"/>
      <c r="L213" s="603"/>
      <c r="M213" s="603"/>
      <c r="N213" s="603"/>
    </row>
    <row r="214" spans="2:14" ht="16.5" customHeight="1" x14ac:dyDescent="0.25">
      <c r="B214" s="650" t="s">
        <v>494</v>
      </c>
      <c r="C214" s="651">
        <v>1871</v>
      </c>
      <c r="D214" s="1111">
        <v>8720633.0099999998</v>
      </c>
      <c r="E214" s="652">
        <v>12.411805618876677</v>
      </c>
      <c r="F214" s="1104">
        <v>4660.9476269374663</v>
      </c>
      <c r="G214" s="664"/>
      <c r="H214" s="603"/>
      <c r="I214" s="603"/>
      <c r="J214" s="603"/>
      <c r="K214" s="603"/>
      <c r="L214" s="603"/>
      <c r="M214" s="603"/>
      <c r="N214" s="603"/>
    </row>
    <row r="215" spans="2:14" ht="16.5" customHeight="1" x14ac:dyDescent="0.25">
      <c r="B215" s="642" t="s">
        <v>495</v>
      </c>
      <c r="C215" s="691">
        <v>3</v>
      </c>
      <c r="D215" s="1102">
        <v>232725.71999999997</v>
      </c>
      <c r="E215" s="644">
        <v>0.33123127596824764</v>
      </c>
      <c r="F215" s="1110">
        <v>77575.239999999991</v>
      </c>
      <c r="G215" s="636"/>
      <c r="H215" s="603"/>
      <c r="I215" s="603"/>
      <c r="J215" s="603"/>
      <c r="K215" s="603"/>
      <c r="L215" s="603"/>
      <c r="M215" s="603"/>
      <c r="N215" s="603"/>
    </row>
    <row r="216" spans="2:14" ht="16.5" customHeight="1" x14ac:dyDescent="0.25">
      <c r="B216" s="654" t="s">
        <v>0</v>
      </c>
      <c r="C216" s="655">
        <v>10443</v>
      </c>
      <c r="D216" s="1107">
        <v>70260792.650000066</v>
      </c>
      <c r="E216" s="656">
        <v>100.10000000000001</v>
      </c>
      <c r="F216" s="657">
        <v>6728.0276405247596</v>
      </c>
      <c r="G216" s="636"/>
      <c r="H216" s="603"/>
      <c r="I216" s="603"/>
      <c r="J216" s="603"/>
      <c r="K216" s="603"/>
      <c r="L216" s="603"/>
      <c r="M216" s="603"/>
      <c r="N216" s="603"/>
    </row>
    <row r="217" spans="2:14" ht="16.5" customHeight="1" x14ac:dyDescent="0.25">
      <c r="B217" s="988" t="s">
        <v>12448</v>
      </c>
      <c r="C217" s="659"/>
      <c r="D217" s="660"/>
      <c r="E217" s="661"/>
      <c r="F217" s="660"/>
      <c r="G217" s="636"/>
      <c r="H217" s="603"/>
      <c r="I217" s="603"/>
      <c r="J217" s="603"/>
      <c r="K217" s="603"/>
      <c r="L217" s="603"/>
      <c r="M217" s="603"/>
      <c r="N217" s="603"/>
    </row>
    <row r="218" spans="2:14" ht="16.5" customHeight="1" x14ac:dyDescent="0.25">
      <c r="B218" s="1123"/>
      <c r="C218" s="659"/>
      <c r="D218" s="660"/>
      <c r="E218" s="661"/>
      <c r="F218" s="660"/>
      <c r="G218" s="636"/>
      <c r="H218" s="603"/>
      <c r="I218" s="603"/>
      <c r="J218" s="603"/>
      <c r="K218" s="603"/>
      <c r="L218" s="603"/>
      <c r="M218" s="603"/>
      <c r="N218" s="603"/>
    </row>
    <row r="219" spans="2:14" ht="16.5" customHeight="1" x14ac:dyDescent="0.25">
      <c r="B219" s="666"/>
      <c r="C219" s="666"/>
      <c r="D219" s="666"/>
      <c r="E219" s="639"/>
      <c r="F219" s="639"/>
      <c r="G219" s="636"/>
      <c r="H219" s="603"/>
      <c r="I219" s="603"/>
      <c r="J219" s="603"/>
      <c r="K219" s="603"/>
      <c r="L219" s="603"/>
      <c r="M219" s="603"/>
      <c r="N219" s="603"/>
    </row>
    <row r="220" spans="2:14" ht="16.5" customHeight="1" x14ac:dyDescent="0.25">
      <c r="B220" s="666"/>
      <c r="C220" s="666"/>
      <c r="D220" s="639"/>
      <c r="E220" s="639"/>
      <c r="F220" s="639"/>
      <c r="G220" s="636"/>
      <c r="H220" s="603"/>
      <c r="I220" s="603"/>
      <c r="J220" s="603"/>
      <c r="K220" s="603"/>
      <c r="L220" s="603"/>
      <c r="M220" s="603"/>
      <c r="N220" s="603"/>
    </row>
    <row r="221" spans="2:14" ht="16.5" customHeight="1" x14ac:dyDescent="0.25">
      <c r="B221" s="1293" t="s">
        <v>12379</v>
      </c>
      <c r="C221" s="1293"/>
      <c r="D221" s="1293"/>
      <c r="E221" s="1293"/>
      <c r="F221" s="1293"/>
      <c r="G221" s="636"/>
      <c r="H221" s="603"/>
      <c r="I221" s="603"/>
      <c r="J221" s="603"/>
      <c r="K221" s="603"/>
      <c r="L221" s="603"/>
      <c r="M221" s="603"/>
      <c r="N221" s="603"/>
    </row>
    <row r="222" spans="2:14" ht="16.5" customHeight="1" x14ac:dyDescent="0.25">
      <c r="B222" s="1292" t="s">
        <v>396</v>
      </c>
      <c r="C222" s="1292"/>
      <c r="D222" s="1292"/>
      <c r="E222" s="1292"/>
      <c r="F222" s="1292"/>
      <c r="G222" s="662"/>
      <c r="H222" s="603"/>
      <c r="I222" s="603"/>
      <c r="J222" s="603"/>
      <c r="K222" s="603"/>
      <c r="L222" s="603"/>
      <c r="M222" s="603"/>
      <c r="N222" s="603"/>
    </row>
    <row r="223" spans="2:14" ht="16.5" customHeight="1" x14ac:dyDescent="0.25">
      <c r="B223" s="638" t="s">
        <v>12481</v>
      </c>
      <c r="C223" s="639"/>
      <c r="D223" s="639"/>
      <c r="E223" s="639"/>
      <c r="F223" s="639"/>
      <c r="G223" s="664"/>
      <c r="H223" s="603"/>
      <c r="I223" s="603"/>
      <c r="J223" s="603"/>
      <c r="K223" s="603"/>
      <c r="L223" s="603"/>
      <c r="M223" s="603"/>
      <c r="N223" s="603"/>
    </row>
    <row r="224" spans="2:14" ht="16.5" customHeight="1" x14ac:dyDescent="0.25">
      <c r="B224" s="640" t="s">
        <v>261</v>
      </c>
      <c r="C224" s="192" t="s">
        <v>12445</v>
      </c>
      <c r="D224" s="192" t="s">
        <v>397</v>
      </c>
      <c r="E224" s="641" t="s">
        <v>1</v>
      </c>
      <c r="F224" s="192" t="s">
        <v>319</v>
      </c>
      <c r="G224" s="664"/>
      <c r="H224" s="603"/>
      <c r="I224" s="603"/>
      <c r="J224" s="603"/>
      <c r="K224" s="603"/>
      <c r="L224" s="603"/>
      <c r="M224" s="603"/>
      <c r="N224" s="603"/>
    </row>
    <row r="225" spans="2:14" ht="16.5" customHeight="1" x14ac:dyDescent="0.25">
      <c r="B225" s="663" t="s">
        <v>642</v>
      </c>
      <c r="C225" s="691">
        <v>1444</v>
      </c>
      <c r="D225" s="1102">
        <v>10968519.169999985</v>
      </c>
      <c r="E225" s="644">
        <v>21.750789772272299</v>
      </c>
      <c r="F225" s="645">
        <v>7595.9274030470806</v>
      </c>
      <c r="G225" s="664"/>
      <c r="H225" s="603"/>
      <c r="I225" s="603"/>
      <c r="J225" s="603"/>
      <c r="K225" s="603"/>
      <c r="L225" s="603"/>
      <c r="M225" s="603"/>
      <c r="N225" s="603"/>
    </row>
    <row r="226" spans="2:14" ht="16.5" customHeight="1" x14ac:dyDescent="0.25">
      <c r="B226" s="650" t="s">
        <v>279</v>
      </c>
      <c r="C226" s="651">
        <v>13</v>
      </c>
      <c r="D226" s="1111">
        <v>94479.7</v>
      </c>
      <c r="E226" s="652">
        <v>0.18821647940351444</v>
      </c>
      <c r="F226" s="653">
        <v>7267.6692307692301</v>
      </c>
      <c r="G226" s="664"/>
      <c r="H226" s="603"/>
      <c r="I226" s="603"/>
      <c r="J226" s="603"/>
      <c r="K226" s="603"/>
      <c r="L226" s="603"/>
      <c r="M226" s="603"/>
      <c r="N226" s="603"/>
    </row>
    <row r="227" spans="2:14" ht="16.5" customHeight="1" x14ac:dyDescent="0.25">
      <c r="B227" s="642" t="s">
        <v>493</v>
      </c>
      <c r="C227" s="691">
        <v>421</v>
      </c>
      <c r="D227" s="1102">
        <v>5702352.1000000024</v>
      </c>
      <c r="E227" s="644">
        <v>11.35986499302218</v>
      </c>
      <c r="F227" s="645">
        <v>13544.77933491687</v>
      </c>
      <c r="G227" s="664"/>
      <c r="H227" s="603"/>
      <c r="I227" s="603"/>
      <c r="J227" s="603"/>
      <c r="K227" s="603"/>
      <c r="L227" s="603"/>
      <c r="M227" s="603"/>
      <c r="N227" s="603"/>
    </row>
    <row r="228" spans="2:14" ht="16.5" customHeight="1" x14ac:dyDescent="0.25">
      <c r="B228" s="650" t="s">
        <v>496</v>
      </c>
      <c r="C228" s="651">
        <v>209</v>
      </c>
      <c r="D228" s="1112">
        <v>15944807.289999984</v>
      </c>
      <c r="E228" s="652">
        <v>31.764236051673411</v>
      </c>
      <c r="F228" s="653">
        <v>76290.943971291796</v>
      </c>
      <c r="G228" s="664"/>
      <c r="H228" s="603"/>
      <c r="I228" s="603"/>
      <c r="J228" s="603"/>
      <c r="K228" s="603"/>
      <c r="L228" s="603"/>
      <c r="M228" s="603"/>
      <c r="N228" s="603"/>
    </row>
    <row r="229" spans="2:14" ht="16.5" customHeight="1" x14ac:dyDescent="0.25">
      <c r="B229" s="642" t="s">
        <v>494</v>
      </c>
      <c r="C229" s="691">
        <v>670</v>
      </c>
      <c r="D229" s="1102">
        <v>2766195.76</v>
      </c>
      <c r="E229" s="644">
        <v>5.5106401405606587</v>
      </c>
      <c r="F229" s="645">
        <v>4128.6503880597011</v>
      </c>
      <c r="G229" s="664"/>
      <c r="H229" s="603"/>
      <c r="I229" s="603"/>
      <c r="J229" s="603"/>
      <c r="K229" s="603"/>
      <c r="L229" s="603"/>
      <c r="M229" s="603"/>
      <c r="N229" s="603"/>
    </row>
    <row r="230" spans="2:14" ht="16.5" customHeight="1" x14ac:dyDescent="0.25">
      <c r="B230" s="650" t="s">
        <v>495</v>
      </c>
      <c r="C230" s="651">
        <v>3</v>
      </c>
      <c r="D230" s="1112">
        <v>14721003.99</v>
      </c>
      <c r="E230" s="652">
        <v>29.326252563067921</v>
      </c>
      <c r="F230" s="653">
        <v>4907001.33</v>
      </c>
      <c r="G230" s="636"/>
      <c r="H230" s="603"/>
      <c r="I230" s="603"/>
      <c r="J230" s="603"/>
      <c r="K230" s="603"/>
      <c r="L230" s="603"/>
      <c r="M230" s="603"/>
      <c r="N230" s="603"/>
    </row>
    <row r="231" spans="2:14" ht="16.5" customHeight="1" x14ac:dyDescent="0.25">
      <c r="B231" s="654" t="s">
        <v>0</v>
      </c>
      <c r="C231" s="655">
        <v>2760</v>
      </c>
      <c r="D231" s="1107">
        <v>50197358.009999976</v>
      </c>
      <c r="E231" s="656">
        <v>99.899999999999977</v>
      </c>
      <c r="F231" s="657">
        <v>18187.448554347819</v>
      </c>
      <c r="G231" s="636"/>
      <c r="H231" s="603"/>
      <c r="I231" s="603"/>
      <c r="J231" s="603"/>
      <c r="K231" s="603"/>
      <c r="L231" s="603"/>
      <c r="M231" s="603"/>
      <c r="N231" s="603"/>
    </row>
    <row r="232" spans="2:14" ht="16.5" customHeight="1" x14ac:dyDescent="0.25">
      <c r="B232" s="988" t="s">
        <v>12448</v>
      </c>
      <c r="C232" s="639"/>
      <c r="D232" s="639"/>
      <c r="E232" s="639"/>
      <c r="F232" s="639"/>
      <c r="G232" s="636"/>
      <c r="H232" s="603"/>
      <c r="I232" s="603"/>
      <c r="J232" s="603"/>
      <c r="K232" s="603"/>
      <c r="L232" s="603"/>
      <c r="M232" s="603"/>
      <c r="N232" s="603"/>
    </row>
    <row r="233" spans="2:14" ht="16.5" customHeight="1" x14ac:dyDescent="0.25">
      <c r="B233" s="1123"/>
      <c r="C233" s="639"/>
      <c r="D233" s="639"/>
      <c r="E233" s="639"/>
      <c r="F233" s="639"/>
      <c r="G233" s="636"/>
      <c r="H233" s="603"/>
      <c r="I233" s="603"/>
      <c r="J233" s="603"/>
      <c r="K233" s="603"/>
      <c r="L233" s="603"/>
      <c r="M233" s="603"/>
      <c r="N233" s="603"/>
    </row>
    <row r="234" spans="2:14" ht="16.5" customHeight="1" x14ac:dyDescent="0.25">
      <c r="B234" s="639"/>
      <c r="C234" s="693"/>
      <c r="D234" s="693"/>
      <c r="E234" s="639"/>
      <c r="F234" s="639"/>
      <c r="G234" s="636"/>
      <c r="H234" s="603"/>
      <c r="I234" s="603"/>
      <c r="J234" s="603"/>
      <c r="K234" s="603"/>
      <c r="L234" s="603"/>
      <c r="M234" s="603"/>
      <c r="N234" s="603"/>
    </row>
    <row r="235" spans="2:14" ht="16.5" customHeight="1" x14ac:dyDescent="0.25">
      <c r="B235" s="639"/>
      <c r="C235" s="639"/>
      <c r="D235" s="639"/>
      <c r="E235" s="639"/>
      <c r="F235" s="639"/>
      <c r="G235" s="636"/>
      <c r="H235" s="603"/>
      <c r="I235" s="603"/>
      <c r="J235" s="603"/>
      <c r="K235" s="603"/>
      <c r="L235" s="603"/>
      <c r="M235" s="603"/>
      <c r="N235" s="603"/>
    </row>
    <row r="236" spans="2:14" ht="16.5" customHeight="1" x14ac:dyDescent="0.25">
      <c r="B236" s="1293" t="s">
        <v>538</v>
      </c>
      <c r="C236" s="1293"/>
      <c r="D236" s="1293"/>
      <c r="E236" s="1293"/>
      <c r="F236" s="1293"/>
      <c r="G236" s="636"/>
      <c r="H236" s="603"/>
      <c r="I236" s="603"/>
      <c r="J236" s="603"/>
      <c r="K236" s="603"/>
      <c r="L236" s="603"/>
      <c r="M236" s="603"/>
      <c r="N236" s="603"/>
    </row>
    <row r="237" spans="2:14" ht="16.5" customHeight="1" x14ac:dyDescent="0.25">
      <c r="B237" s="1292" t="s">
        <v>489</v>
      </c>
      <c r="C237" s="1292"/>
      <c r="D237" s="1292"/>
      <c r="E237" s="1292"/>
      <c r="F237" s="1292"/>
      <c r="G237" s="636"/>
      <c r="H237" s="603"/>
      <c r="I237" s="603"/>
      <c r="J237" s="603"/>
      <c r="K237" s="603"/>
      <c r="L237" s="603"/>
      <c r="M237" s="603"/>
      <c r="N237" s="603"/>
    </row>
    <row r="238" spans="2:14" ht="16.5" customHeight="1" x14ac:dyDescent="0.25">
      <c r="B238" s="638" t="s">
        <v>12481</v>
      </c>
      <c r="C238" s="639"/>
      <c r="D238" s="639"/>
      <c r="E238" s="639"/>
      <c r="F238" s="639"/>
      <c r="G238" s="636"/>
      <c r="H238" s="603"/>
      <c r="I238" s="603"/>
      <c r="J238" s="603"/>
      <c r="K238" s="603"/>
      <c r="L238" s="603"/>
      <c r="M238" s="603"/>
      <c r="N238" s="603"/>
    </row>
    <row r="239" spans="2:14" ht="16.5" customHeight="1" x14ac:dyDescent="0.25">
      <c r="B239" s="707" t="s">
        <v>261</v>
      </c>
      <c r="C239" s="192" t="s">
        <v>12445</v>
      </c>
      <c r="D239" s="192" t="s">
        <v>397</v>
      </c>
      <c r="E239" s="641" t="s">
        <v>1</v>
      </c>
      <c r="F239" s="192" t="s">
        <v>319</v>
      </c>
      <c r="G239" s="636"/>
      <c r="H239" s="603"/>
      <c r="I239" s="603"/>
      <c r="J239" s="603"/>
      <c r="K239" s="603"/>
      <c r="L239" s="603"/>
      <c r="M239" s="603"/>
      <c r="N239" s="603"/>
    </row>
    <row r="240" spans="2:14" ht="16.5" customHeight="1" x14ac:dyDescent="0.25">
      <c r="B240" s="688" t="s">
        <v>12443</v>
      </c>
      <c r="C240" s="689">
        <v>1</v>
      </c>
      <c r="D240" s="1114">
        <v>13777</v>
      </c>
      <c r="E240" s="690">
        <v>2.2953868078510097E-2</v>
      </c>
      <c r="F240" s="1109">
        <v>13777</v>
      </c>
      <c r="G240" s="636"/>
      <c r="H240" s="603"/>
      <c r="I240" s="603"/>
      <c r="J240" s="603"/>
      <c r="K240" s="603"/>
      <c r="L240" s="603"/>
      <c r="M240" s="603"/>
      <c r="N240" s="603"/>
    </row>
    <row r="241" spans="2:14" ht="16.5" customHeight="1" x14ac:dyDescent="0.25">
      <c r="B241" s="650" t="s">
        <v>642</v>
      </c>
      <c r="C241" s="651">
        <v>33795</v>
      </c>
      <c r="D241" s="1111">
        <v>33622793.419999897</v>
      </c>
      <c r="E241" s="652">
        <v>56.01895656483088</v>
      </c>
      <c r="F241" s="1104">
        <v>994.90437697883999</v>
      </c>
      <c r="G241" s="636"/>
      <c r="H241" s="603"/>
      <c r="I241" s="603"/>
      <c r="J241" s="603"/>
      <c r="K241" s="603"/>
      <c r="L241" s="603"/>
      <c r="M241" s="603"/>
      <c r="N241" s="603"/>
    </row>
    <row r="242" spans="2:14" ht="16.5" customHeight="1" x14ac:dyDescent="0.25">
      <c r="B242" s="642" t="s">
        <v>279</v>
      </c>
      <c r="C242" s="643">
        <v>127</v>
      </c>
      <c r="D242" s="1102">
        <v>215215.65999999995</v>
      </c>
      <c r="E242" s="644">
        <v>0.35857094200983386</v>
      </c>
      <c r="F242" s="1110">
        <v>1694.6114960629916</v>
      </c>
      <c r="G242" s="636"/>
      <c r="H242" s="603"/>
      <c r="I242" s="603"/>
      <c r="J242" s="603"/>
      <c r="K242" s="603"/>
      <c r="L242" s="603"/>
      <c r="M242" s="603"/>
      <c r="N242" s="603"/>
    </row>
    <row r="243" spans="2:14" ht="16.5" customHeight="1" x14ac:dyDescent="0.25">
      <c r="B243" s="650" t="s">
        <v>493</v>
      </c>
      <c r="C243" s="651">
        <v>1831</v>
      </c>
      <c r="D243" s="1111">
        <v>7113626.1600000001</v>
      </c>
      <c r="E243" s="652">
        <v>11.852016871341974</v>
      </c>
      <c r="F243" s="1104">
        <v>3885.104401966139</v>
      </c>
      <c r="G243" s="636"/>
      <c r="H243" s="603"/>
      <c r="I243" s="603"/>
      <c r="J243" s="603"/>
      <c r="K243" s="603"/>
      <c r="L243" s="603"/>
      <c r="M243" s="603"/>
      <c r="N243" s="603"/>
    </row>
    <row r="244" spans="2:14" ht="16.5" customHeight="1" x14ac:dyDescent="0.25">
      <c r="B244" s="642" t="s">
        <v>496</v>
      </c>
      <c r="C244" s="643">
        <v>2496</v>
      </c>
      <c r="D244" s="1102">
        <v>17442922.870000005</v>
      </c>
      <c r="E244" s="644">
        <v>28.961664401655426</v>
      </c>
      <c r="F244" s="1110">
        <v>6988.3505088141046</v>
      </c>
      <c r="G244" s="636"/>
      <c r="H244" s="603"/>
      <c r="I244" s="603"/>
      <c r="J244" s="603"/>
      <c r="K244" s="603"/>
      <c r="L244" s="603"/>
      <c r="M244" s="603"/>
      <c r="N244" s="603"/>
    </row>
    <row r="245" spans="2:14" ht="16.5" customHeight="1" x14ac:dyDescent="0.25">
      <c r="B245" s="650" t="s">
        <v>494</v>
      </c>
      <c r="C245" s="651">
        <v>1104</v>
      </c>
      <c r="D245" s="1111">
        <v>1394068.8300000003</v>
      </c>
      <c r="E245" s="652">
        <v>2.3226589254687471</v>
      </c>
      <c r="F245" s="1104">
        <v>1262.7435054347829</v>
      </c>
      <c r="G245" s="636"/>
      <c r="H245" s="603"/>
      <c r="I245" s="603"/>
      <c r="J245" s="603"/>
      <c r="K245" s="603"/>
      <c r="L245" s="603"/>
      <c r="M245" s="603"/>
      <c r="N245" s="603"/>
    </row>
    <row r="246" spans="2:14" ht="16.5" customHeight="1" x14ac:dyDescent="0.25">
      <c r="B246" s="642" t="s">
        <v>495</v>
      </c>
      <c r="C246" s="643">
        <v>2</v>
      </c>
      <c r="D246" s="1102">
        <v>217981.09000000003</v>
      </c>
      <c r="E246" s="644">
        <v>0.36317842661463579</v>
      </c>
      <c r="F246" s="1110">
        <v>108990.54500000001</v>
      </c>
      <c r="G246" s="636"/>
      <c r="H246" s="603"/>
      <c r="I246" s="603"/>
      <c r="J246" s="603"/>
      <c r="K246" s="603"/>
      <c r="L246" s="603"/>
      <c r="M246" s="603"/>
      <c r="N246" s="603"/>
    </row>
    <row r="247" spans="2:14" ht="16.5" customHeight="1" x14ac:dyDescent="0.25">
      <c r="B247" s="654" t="s">
        <v>0</v>
      </c>
      <c r="C247" s="655">
        <v>39356</v>
      </c>
      <c r="D247" s="1107">
        <v>60020385.029999897</v>
      </c>
      <c r="E247" s="656">
        <v>99.877046131921489</v>
      </c>
      <c r="F247" s="657">
        <v>1525.0631423416987</v>
      </c>
      <c r="G247" s="636"/>
      <c r="H247" s="603"/>
      <c r="I247" s="603"/>
      <c r="J247" s="603"/>
      <c r="K247" s="603"/>
      <c r="L247" s="603"/>
      <c r="M247" s="603"/>
      <c r="N247" s="603"/>
    </row>
    <row r="248" spans="2:14" ht="16.5" customHeight="1" x14ac:dyDescent="0.25">
      <c r="B248" s="988" t="s">
        <v>12448</v>
      </c>
      <c r="C248" s="659"/>
      <c r="D248" s="660"/>
      <c r="E248" s="661"/>
      <c r="F248" s="660"/>
      <c r="G248" s="636"/>
      <c r="H248" s="603"/>
      <c r="I248" s="603"/>
      <c r="J248" s="603"/>
      <c r="K248" s="603"/>
      <c r="L248" s="603"/>
      <c r="M248" s="603"/>
      <c r="N248" s="603"/>
    </row>
    <row r="249" spans="2:14" ht="16.5" customHeight="1" x14ac:dyDescent="0.25">
      <c r="B249" s="639"/>
      <c r="C249" s="639"/>
      <c r="D249" s="639"/>
      <c r="E249" s="639"/>
      <c r="F249" s="639"/>
      <c r="G249" s="636"/>
      <c r="H249" s="603"/>
      <c r="I249" s="603"/>
      <c r="J249" s="603"/>
      <c r="K249" s="603"/>
      <c r="L249" s="603"/>
      <c r="M249" s="603"/>
      <c r="N249" s="603"/>
    </row>
    <row r="250" spans="2:14" ht="16.5" customHeight="1" x14ac:dyDescent="0.25">
      <c r="B250" s="639"/>
      <c r="C250" s="639"/>
      <c r="D250" s="639"/>
      <c r="E250" s="639"/>
      <c r="F250" s="639"/>
      <c r="G250" s="636"/>
      <c r="H250" s="603"/>
      <c r="I250" s="603"/>
      <c r="J250" s="603"/>
      <c r="K250" s="603"/>
      <c r="L250" s="603"/>
      <c r="M250" s="603"/>
      <c r="N250" s="603"/>
    </row>
    <row r="251" spans="2:14" ht="16.5" customHeight="1" x14ac:dyDescent="0.25">
      <c r="B251" s="639"/>
      <c r="C251" s="639"/>
      <c r="D251" s="639"/>
      <c r="E251" s="639"/>
      <c r="F251" s="639"/>
      <c r="G251" s="636"/>
      <c r="H251" s="603"/>
      <c r="I251" s="603"/>
      <c r="J251" s="603"/>
      <c r="K251" s="603"/>
      <c r="L251" s="603"/>
      <c r="M251" s="603"/>
      <c r="N251" s="603"/>
    </row>
    <row r="252" spans="2:14" ht="16.5" customHeight="1" x14ac:dyDescent="0.25">
      <c r="B252" s="1293" t="s">
        <v>539</v>
      </c>
      <c r="C252" s="1293"/>
      <c r="D252" s="1293"/>
      <c r="E252" s="1293"/>
      <c r="F252" s="1293"/>
      <c r="G252" s="636"/>
      <c r="H252" s="603"/>
      <c r="I252" s="603"/>
      <c r="J252" s="603"/>
      <c r="K252" s="603"/>
      <c r="L252" s="603"/>
      <c r="M252" s="603"/>
      <c r="N252" s="603"/>
    </row>
    <row r="253" spans="2:14" ht="16.5" customHeight="1" x14ac:dyDescent="0.25">
      <c r="B253" s="1292" t="s">
        <v>490</v>
      </c>
      <c r="C253" s="1292"/>
      <c r="D253" s="1292"/>
      <c r="E253" s="1292"/>
      <c r="F253" s="1292"/>
      <c r="G253" s="636"/>
      <c r="H253" s="603"/>
      <c r="I253" s="603"/>
      <c r="J253" s="603"/>
      <c r="K253" s="603"/>
      <c r="L253" s="603"/>
      <c r="M253" s="603"/>
      <c r="N253" s="603"/>
    </row>
    <row r="254" spans="2:14" ht="16.5" customHeight="1" x14ac:dyDescent="0.25">
      <c r="B254" s="638" t="s">
        <v>12481</v>
      </c>
      <c r="C254" s="639"/>
      <c r="D254" s="639"/>
      <c r="E254" s="639"/>
      <c r="F254" s="639"/>
      <c r="G254" s="636"/>
      <c r="H254" s="603"/>
      <c r="I254" s="603"/>
      <c r="J254" s="603"/>
      <c r="K254" s="603"/>
      <c r="L254" s="603"/>
      <c r="M254" s="603"/>
      <c r="N254" s="603"/>
    </row>
    <row r="255" spans="2:14" ht="16.5" customHeight="1" x14ac:dyDescent="0.25">
      <c r="B255" s="640" t="s">
        <v>261</v>
      </c>
      <c r="C255" s="192" t="s">
        <v>12445</v>
      </c>
      <c r="D255" s="192" t="s">
        <v>397</v>
      </c>
      <c r="E255" s="641" t="s">
        <v>1</v>
      </c>
      <c r="F255" s="192" t="s">
        <v>319</v>
      </c>
      <c r="G255" s="662"/>
      <c r="H255" s="603"/>
      <c r="I255" s="603"/>
      <c r="J255" s="603"/>
      <c r="K255" s="603"/>
      <c r="L255" s="603"/>
      <c r="M255" s="603"/>
      <c r="N255" s="603"/>
    </row>
    <row r="256" spans="2:14" ht="16.5" customHeight="1" x14ac:dyDescent="0.25">
      <c r="B256" s="663" t="s">
        <v>642</v>
      </c>
      <c r="C256" s="643">
        <v>32582</v>
      </c>
      <c r="D256" s="1102">
        <v>36761484.60000018</v>
      </c>
      <c r="E256" s="644">
        <v>50.663327123895328</v>
      </c>
      <c r="F256" s="645">
        <v>1128.275876250696</v>
      </c>
      <c r="G256" s="664"/>
      <c r="H256" s="603"/>
      <c r="I256" s="603"/>
      <c r="J256" s="603"/>
      <c r="K256" s="603"/>
      <c r="L256" s="603"/>
      <c r="M256" s="603"/>
      <c r="N256" s="603"/>
    </row>
    <row r="257" spans="2:14" ht="16.5" customHeight="1" x14ac:dyDescent="0.25">
      <c r="B257" s="650" t="s">
        <v>279</v>
      </c>
      <c r="C257" s="651">
        <v>62</v>
      </c>
      <c r="D257" s="1111">
        <v>144808.84000000003</v>
      </c>
      <c r="E257" s="652">
        <v>0.19957022169207456</v>
      </c>
      <c r="F257" s="653">
        <v>2335.6264516129036</v>
      </c>
      <c r="G257" s="664"/>
      <c r="H257" s="603"/>
      <c r="I257" s="603"/>
      <c r="J257" s="603"/>
      <c r="K257" s="603"/>
      <c r="L257" s="603"/>
      <c r="M257" s="603"/>
      <c r="N257" s="603"/>
    </row>
    <row r="258" spans="2:14" ht="16.5" customHeight="1" x14ac:dyDescent="0.25">
      <c r="B258" s="642" t="s">
        <v>493</v>
      </c>
      <c r="C258" s="643">
        <v>2329</v>
      </c>
      <c r="D258" s="1102">
        <v>9757721.7100000083</v>
      </c>
      <c r="E258" s="644">
        <v>13.447733473137898</v>
      </c>
      <c r="F258" s="645">
        <v>4189.6615328467187</v>
      </c>
      <c r="G258" s="664"/>
      <c r="H258" s="603"/>
      <c r="I258" s="603"/>
      <c r="J258" s="603"/>
      <c r="K258" s="603"/>
      <c r="L258" s="603"/>
      <c r="M258" s="603"/>
      <c r="N258" s="603"/>
    </row>
    <row r="259" spans="2:14" ht="16.5" customHeight="1" x14ac:dyDescent="0.25">
      <c r="B259" s="650" t="s">
        <v>496</v>
      </c>
      <c r="C259" s="651">
        <v>2804</v>
      </c>
      <c r="D259" s="1112">
        <v>23214444.050000008</v>
      </c>
      <c r="E259" s="652">
        <v>31.993293679562395</v>
      </c>
      <c r="F259" s="653">
        <v>8279.0456669044252</v>
      </c>
      <c r="G259" s="664"/>
      <c r="H259" s="603"/>
      <c r="I259" s="603"/>
      <c r="J259" s="603"/>
      <c r="K259" s="603"/>
      <c r="L259" s="603"/>
      <c r="M259" s="603"/>
      <c r="N259" s="603"/>
    </row>
    <row r="260" spans="2:14" ht="16.5" customHeight="1" x14ac:dyDescent="0.25">
      <c r="B260" s="642" t="s">
        <v>494</v>
      </c>
      <c r="C260" s="643">
        <v>1513</v>
      </c>
      <c r="D260" s="1102">
        <v>2237438.1600000053</v>
      </c>
      <c r="E260" s="644">
        <v>3.083555048251946</v>
      </c>
      <c r="F260" s="645">
        <v>1478.8090945142137</v>
      </c>
      <c r="G260" s="664"/>
      <c r="H260" s="603"/>
      <c r="I260" s="603"/>
      <c r="J260" s="603"/>
      <c r="K260" s="603"/>
      <c r="L260" s="603"/>
      <c r="M260" s="603"/>
      <c r="N260" s="603"/>
    </row>
    <row r="261" spans="2:14" ht="16.5" customHeight="1" x14ac:dyDescent="0.25">
      <c r="B261" s="650" t="s">
        <v>495</v>
      </c>
      <c r="C261" s="651">
        <v>14</v>
      </c>
      <c r="D261" s="1112">
        <v>444446.94999999995</v>
      </c>
      <c r="E261" s="652">
        <v>0.61252045346034367</v>
      </c>
      <c r="F261" s="653">
        <v>31746.210714285709</v>
      </c>
      <c r="G261" s="664"/>
      <c r="H261" s="603"/>
      <c r="I261" s="603"/>
      <c r="J261" s="603"/>
      <c r="K261" s="603"/>
      <c r="L261" s="603"/>
      <c r="M261" s="603"/>
      <c r="N261" s="603"/>
    </row>
    <row r="262" spans="2:14" ht="16.5" customHeight="1" x14ac:dyDescent="0.25">
      <c r="B262" s="654" t="s">
        <v>0</v>
      </c>
      <c r="C262" s="655">
        <v>39304</v>
      </c>
      <c r="D262" s="1107">
        <v>72560344.310000211</v>
      </c>
      <c r="E262" s="656">
        <v>100</v>
      </c>
      <c r="F262" s="657">
        <v>1846.1312922348925</v>
      </c>
      <c r="G262" s="664"/>
      <c r="H262" s="603"/>
      <c r="I262" s="603"/>
      <c r="J262" s="603"/>
      <c r="K262" s="603"/>
      <c r="L262" s="603"/>
      <c r="M262" s="603"/>
      <c r="N262" s="603"/>
    </row>
    <row r="263" spans="2:14" ht="16.5" customHeight="1" x14ac:dyDescent="0.25">
      <c r="B263" s="988" t="s">
        <v>12448</v>
      </c>
      <c r="C263" s="659"/>
      <c r="D263" s="660"/>
      <c r="E263" s="661"/>
      <c r="F263" s="660"/>
      <c r="G263" s="636"/>
      <c r="H263" s="603"/>
      <c r="I263" s="603"/>
      <c r="J263" s="603"/>
      <c r="K263" s="603"/>
      <c r="L263" s="603"/>
      <c r="M263" s="603"/>
      <c r="N263" s="603"/>
    </row>
    <row r="264" spans="2:14" ht="16.5" customHeight="1" x14ac:dyDescent="0.25">
      <c r="B264" s="1123"/>
      <c r="C264" s="659"/>
      <c r="D264" s="660"/>
      <c r="E264" s="661"/>
      <c r="F264" s="660"/>
      <c r="G264" s="636"/>
      <c r="H264" s="603"/>
      <c r="I264" s="603"/>
      <c r="J264" s="603"/>
      <c r="K264" s="603"/>
      <c r="L264" s="603"/>
      <c r="M264" s="603"/>
      <c r="N264" s="603"/>
    </row>
    <row r="265" spans="2:14" ht="16.5" customHeight="1" x14ac:dyDescent="0.25">
      <c r="B265" s="665"/>
      <c r="C265" s="696"/>
      <c r="D265" s="696"/>
      <c r="E265" s="665"/>
      <c r="F265" s="665"/>
      <c r="G265" s="636"/>
      <c r="H265" s="603"/>
      <c r="I265" s="603"/>
      <c r="J265" s="603"/>
      <c r="K265" s="603"/>
      <c r="L265" s="603"/>
      <c r="M265" s="603"/>
      <c r="N265" s="603"/>
    </row>
    <row r="266" spans="2:14" ht="16.5" customHeight="1" x14ac:dyDescent="0.25">
      <c r="B266" s="666"/>
      <c r="C266" s="666"/>
      <c r="D266" s="639"/>
      <c r="E266" s="639"/>
      <c r="F266" s="639"/>
      <c r="G266" s="636"/>
      <c r="H266" s="603"/>
      <c r="I266" s="603"/>
      <c r="J266" s="603"/>
      <c r="K266" s="603"/>
      <c r="L266" s="603"/>
      <c r="M266" s="603"/>
      <c r="N266" s="603"/>
    </row>
    <row r="267" spans="2:14" ht="16.5" customHeight="1" x14ac:dyDescent="0.25">
      <c r="B267" s="1293" t="s">
        <v>12380</v>
      </c>
      <c r="C267" s="1293"/>
      <c r="D267" s="1293"/>
      <c r="E267" s="1293"/>
      <c r="F267" s="1293"/>
      <c r="G267" s="636"/>
      <c r="H267" s="603"/>
      <c r="I267" s="603"/>
      <c r="J267" s="603"/>
      <c r="K267" s="603"/>
      <c r="L267" s="603"/>
      <c r="M267" s="603"/>
      <c r="N267" s="603"/>
    </row>
    <row r="268" spans="2:14" ht="16.5" customHeight="1" x14ac:dyDescent="0.25">
      <c r="B268" s="1292" t="s">
        <v>396</v>
      </c>
      <c r="C268" s="1292"/>
      <c r="D268" s="1292"/>
      <c r="E268" s="1292"/>
      <c r="F268" s="1292"/>
      <c r="G268" s="636"/>
      <c r="H268" s="603"/>
      <c r="I268" s="603"/>
      <c r="J268" s="603"/>
      <c r="K268" s="603"/>
      <c r="L268" s="603"/>
      <c r="M268" s="603"/>
      <c r="N268" s="603"/>
    </row>
    <row r="269" spans="2:14" ht="16.5" customHeight="1" x14ac:dyDescent="0.25">
      <c r="B269" s="638" t="s">
        <v>12481</v>
      </c>
      <c r="C269" s="639"/>
      <c r="D269" s="639"/>
      <c r="E269" s="639"/>
      <c r="F269" s="639"/>
      <c r="G269" s="636"/>
      <c r="H269" s="603"/>
      <c r="I269" s="603"/>
      <c r="J269" s="603"/>
      <c r="K269" s="603"/>
      <c r="L269" s="603"/>
      <c r="M269" s="603"/>
      <c r="N269" s="603"/>
    </row>
    <row r="270" spans="2:14" ht="16.5" customHeight="1" x14ac:dyDescent="0.25">
      <c r="B270" s="640" t="s">
        <v>261</v>
      </c>
      <c r="C270" s="192" t="s">
        <v>12445</v>
      </c>
      <c r="D270" s="192" t="s">
        <v>397</v>
      </c>
      <c r="E270" s="641" t="s">
        <v>1</v>
      </c>
      <c r="F270" s="192" t="s">
        <v>319</v>
      </c>
      <c r="G270" s="662"/>
      <c r="H270" s="603"/>
      <c r="I270" s="603"/>
      <c r="J270" s="603"/>
      <c r="K270" s="603"/>
      <c r="L270" s="603"/>
      <c r="M270" s="603"/>
      <c r="N270" s="603"/>
    </row>
    <row r="271" spans="2:14" ht="16.5" customHeight="1" x14ac:dyDescent="0.25">
      <c r="B271" s="663" t="s">
        <v>642</v>
      </c>
      <c r="C271" s="643">
        <v>1148</v>
      </c>
      <c r="D271" s="1102">
        <v>13902232.010000007</v>
      </c>
      <c r="E271" s="644">
        <v>30.001264866055731</v>
      </c>
      <c r="F271" s="645">
        <v>12109.958196864118</v>
      </c>
      <c r="G271" s="664"/>
      <c r="H271" s="603"/>
      <c r="I271" s="603"/>
      <c r="J271" s="603"/>
      <c r="K271" s="603"/>
      <c r="L271" s="603"/>
      <c r="M271" s="603"/>
      <c r="N271" s="603"/>
    </row>
    <row r="272" spans="2:14" ht="16.5" customHeight="1" x14ac:dyDescent="0.25">
      <c r="B272" s="650" t="s">
        <v>279</v>
      </c>
      <c r="C272" s="651">
        <v>2</v>
      </c>
      <c r="D272" s="1111">
        <v>29537.59</v>
      </c>
      <c r="E272" s="652">
        <v>6.3742646537443215E-2</v>
      </c>
      <c r="F272" s="653">
        <v>14768.795</v>
      </c>
      <c r="G272" s="664"/>
      <c r="H272" s="603"/>
      <c r="I272" s="603"/>
      <c r="J272" s="603"/>
      <c r="K272" s="603"/>
      <c r="L272" s="603"/>
      <c r="M272" s="603"/>
      <c r="N272" s="603"/>
    </row>
    <row r="273" spans="2:14" ht="16.5" customHeight="1" x14ac:dyDescent="0.25">
      <c r="B273" s="642" t="s">
        <v>493</v>
      </c>
      <c r="C273" s="643">
        <v>198</v>
      </c>
      <c r="D273" s="1102">
        <v>6952154.0900000045</v>
      </c>
      <c r="E273" s="644">
        <v>15.002872638990198</v>
      </c>
      <c r="F273" s="645">
        <v>35111.889343434363</v>
      </c>
      <c r="G273" s="664"/>
      <c r="H273" s="603"/>
      <c r="I273" s="603"/>
      <c r="J273" s="603"/>
      <c r="K273" s="603"/>
      <c r="L273" s="603"/>
      <c r="M273" s="603"/>
      <c r="N273" s="603"/>
    </row>
    <row r="274" spans="2:14" ht="16.5" customHeight="1" x14ac:dyDescent="0.25">
      <c r="B274" s="650" t="s">
        <v>496</v>
      </c>
      <c r="C274" s="651">
        <v>170</v>
      </c>
      <c r="D274" s="1112">
        <v>23468234.59</v>
      </c>
      <c r="E274" s="652">
        <v>50.644869209985266</v>
      </c>
      <c r="F274" s="653">
        <v>138048.43876470588</v>
      </c>
      <c r="G274" s="664"/>
      <c r="H274" s="603"/>
      <c r="I274" s="603"/>
      <c r="J274" s="603"/>
      <c r="K274" s="603"/>
      <c r="L274" s="603"/>
      <c r="M274" s="603"/>
      <c r="N274" s="603"/>
    </row>
    <row r="275" spans="2:14" ht="16.5" customHeight="1" x14ac:dyDescent="0.25">
      <c r="B275" s="642" t="s">
        <v>494</v>
      </c>
      <c r="C275" s="643">
        <v>335</v>
      </c>
      <c r="D275" s="1102">
        <v>1617056.4900000014</v>
      </c>
      <c r="E275" s="644">
        <v>3.489636773790572</v>
      </c>
      <c r="F275" s="645">
        <v>4827.0342985074667</v>
      </c>
      <c r="G275" s="664"/>
      <c r="H275" s="603"/>
      <c r="I275" s="603"/>
      <c r="J275" s="603"/>
      <c r="K275" s="603"/>
      <c r="L275" s="603"/>
      <c r="M275" s="603"/>
      <c r="N275" s="603"/>
    </row>
    <row r="276" spans="2:14" ht="16.5" customHeight="1" x14ac:dyDescent="0.25">
      <c r="B276" s="650" t="s">
        <v>495</v>
      </c>
      <c r="C276" s="651">
        <v>2</v>
      </c>
      <c r="D276" s="1112">
        <v>369604.85</v>
      </c>
      <c r="E276" s="652">
        <v>0.79761386464077522</v>
      </c>
      <c r="F276" s="653">
        <v>184802.42499999999</v>
      </c>
      <c r="G276" s="664"/>
      <c r="H276" s="603"/>
      <c r="I276" s="603"/>
      <c r="J276" s="603"/>
      <c r="K276" s="603"/>
      <c r="L276" s="603"/>
      <c r="M276" s="603"/>
      <c r="N276" s="603"/>
    </row>
    <row r="277" spans="2:14" ht="16.5" customHeight="1" x14ac:dyDescent="0.25">
      <c r="B277" s="654" t="s">
        <v>0</v>
      </c>
      <c r="C277" s="655">
        <v>1855</v>
      </c>
      <c r="D277" s="1107">
        <v>46338819.62000002</v>
      </c>
      <c r="E277" s="656">
        <v>99.999999999999986</v>
      </c>
      <c r="F277" s="657">
        <v>24980.495752021576</v>
      </c>
      <c r="G277" s="664"/>
      <c r="H277" s="603"/>
      <c r="I277" s="603"/>
      <c r="J277" s="603"/>
      <c r="K277" s="603"/>
      <c r="L277" s="603"/>
      <c r="M277" s="603"/>
      <c r="N277" s="603"/>
    </row>
    <row r="278" spans="2:14" ht="16.5" customHeight="1" x14ac:dyDescent="0.25">
      <c r="B278" s="988" t="s">
        <v>12448</v>
      </c>
      <c r="C278" s="639"/>
      <c r="D278" s="639"/>
      <c r="E278" s="639"/>
      <c r="F278" s="639"/>
      <c r="G278" s="636"/>
      <c r="H278" s="603"/>
      <c r="I278" s="603"/>
      <c r="J278" s="603"/>
      <c r="K278" s="603"/>
      <c r="L278" s="603"/>
      <c r="M278" s="603"/>
      <c r="N278" s="603"/>
    </row>
    <row r="279" spans="2:14" ht="16.5" customHeight="1" x14ac:dyDescent="0.25">
      <c r="B279" s="1123"/>
      <c r="C279" s="639"/>
      <c r="D279" s="639"/>
      <c r="E279" s="639"/>
      <c r="F279" s="639"/>
      <c r="G279" s="636"/>
      <c r="H279" s="603"/>
      <c r="I279" s="603"/>
      <c r="J279" s="603"/>
      <c r="K279" s="603"/>
      <c r="L279" s="603"/>
      <c r="M279" s="603"/>
      <c r="N279" s="603"/>
    </row>
    <row r="280" spans="2:14" ht="16.5" customHeight="1" x14ac:dyDescent="0.25">
      <c r="B280" s="639"/>
      <c r="C280" s="639"/>
      <c r="D280" s="639"/>
      <c r="E280" s="639"/>
      <c r="F280" s="639"/>
      <c r="G280" s="636"/>
      <c r="H280" s="603"/>
      <c r="I280" s="603"/>
      <c r="J280" s="603"/>
      <c r="K280" s="603"/>
      <c r="L280" s="603"/>
      <c r="M280" s="603"/>
      <c r="N280" s="603"/>
    </row>
    <row r="281" spans="2:14" ht="16.5" customHeight="1" x14ac:dyDescent="0.25">
      <c r="B281" s="639"/>
      <c r="C281" s="639"/>
      <c r="D281" s="639"/>
      <c r="E281" s="639"/>
      <c r="F281" s="639"/>
      <c r="G281" s="636"/>
      <c r="H281" s="603"/>
      <c r="I281" s="603"/>
      <c r="J281" s="603"/>
      <c r="K281" s="603"/>
      <c r="L281" s="603"/>
      <c r="M281" s="603"/>
      <c r="N281" s="603"/>
    </row>
    <row r="282" spans="2:14" ht="16.5" customHeight="1" x14ac:dyDescent="0.25">
      <c r="B282" s="1293" t="s">
        <v>540</v>
      </c>
      <c r="C282" s="1293"/>
      <c r="D282" s="1293"/>
      <c r="E282" s="1293"/>
      <c r="F282" s="1293"/>
      <c r="G282" s="636"/>
      <c r="H282" s="603"/>
      <c r="I282" s="603"/>
      <c r="J282" s="603"/>
      <c r="K282" s="603"/>
      <c r="L282" s="603"/>
      <c r="M282" s="603"/>
      <c r="N282" s="603"/>
    </row>
    <row r="283" spans="2:14" ht="16.5" customHeight="1" x14ac:dyDescent="0.25">
      <c r="B283" s="1292" t="s">
        <v>396</v>
      </c>
      <c r="C283" s="1292"/>
      <c r="D283" s="1292"/>
      <c r="E283" s="1292"/>
      <c r="F283" s="1292"/>
      <c r="G283" s="636"/>
      <c r="H283" s="603"/>
      <c r="I283" s="603"/>
      <c r="J283" s="603"/>
      <c r="K283" s="603"/>
      <c r="L283" s="603"/>
      <c r="M283" s="603"/>
      <c r="N283" s="603"/>
    </row>
    <row r="284" spans="2:14" ht="16.5" customHeight="1" x14ac:dyDescent="0.25">
      <c r="B284" s="638" t="s">
        <v>12481</v>
      </c>
      <c r="C284" s="639"/>
      <c r="D284" s="639"/>
      <c r="E284" s="639"/>
      <c r="F284" s="639"/>
      <c r="G284" s="636"/>
      <c r="H284" s="603"/>
      <c r="I284" s="603"/>
      <c r="J284" s="603"/>
      <c r="K284" s="603"/>
      <c r="L284" s="603"/>
      <c r="M284" s="603"/>
      <c r="N284" s="603"/>
    </row>
    <row r="285" spans="2:14" ht="16.5" customHeight="1" x14ac:dyDescent="0.25">
      <c r="B285" s="640" t="s">
        <v>261</v>
      </c>
      <c r="C285" s="192" t="s">
        <v>12445</v>
      </c>
      <c r="D285" s="192" t="s">
        <v>397</v>
      </c>
      <c r="E285" s="641" t="s">
        <v>1</v>
      </c>
      <c r="F285" s="192" t="s">
        <v>319</v>
      </c>
      <c r="G285" s="636"/>
      <c r="H285" s="603"/>
      <c r="I285" s="603"/>
      <c r="J285" s="603"/>
      <c r="K285" s="603"/>
      <c r="L285" s="603"/>
      <c r="M285" s="603"/>
      <c r="N285" s="603"/>
    </row>
    <row r="286" spans="2:14" ht="16.5" customHeight="1" x14ac:dyDescent="0.25">
      <c r="B286" s="663" t="s">
        <v>642</v>
      </c>
      <c r="C286" s="643">
        <v>1738</v>
      </c>
      <c r="D286" s="1102">
        <v>12000407.489999996</v>
      </c>
      <c r="E286" s="644">
        <v>20.853378122403278</v>
      </c>
      <c r="F286" s="645">
        <v>6904.7223762945896</v>
      </c>
      <c r="G286" s="636"/>
      <c r="H286" s="603"/>
      <c r="I286" s="603"/>
      <c r="J286" s="603"/>
      <c r="K286" s="603"/>
      <c r="L286" s="603"/>
      <c r="M286" s="603"/>
      <c r="N286" s="603"/>
    </row>
    <row r="287" spans="2:14" ht="16.5" customHeight="1" x14ac:dyDescent="0.25">
      <c r="B287" s="650" t="s">
        <v>279</v>
      </c>
      <c r="C287" s="651">
        <v>8</v>
      </c>
      <c r="D287" s="1111">
        <v>129972.28000000001</v>
      </c>
      <c r="E287" s="652">
        <v>0.2258557555257546</v>
      </c>
      <c r="F287" s="653">
        <v>16246.535000000002</v>
      </c>
      <c r="G287" s="636"/>
      <c r="H287" s="603"/>
      <c r="I287" s="603"/>
      <c r="J287" s="603"/>
      <c r="K287" s="603"/>
      <c r="L287" s="603"/>
      <c r="M287" s="603"/>
      <c r="N287" s="603"/>
    </row>
    <row r="288" spans="2:14" ht="16.5" customHeight="1" x14ac:dyDescent="0.25">
      <c r="B288" s="642" t="s">
        <v>493</v>
      </c>
      <c r="C288" s="643">
        <v>363</v>
      </c>
      <c r="D288" s="1102">
        <v>7151716.46</v>
      </c>
      <c r="E288" s="644">
        <v>12.427698616807175</v>
      </c>
      <c r="F288" s="645">
        <v>19701.698236914599</v>
      </c>
      <c r="G288" s="636"/>
      <c r="H288" s="603"/>
      <c r="I288" s="603"/>
      <c r="J288" s="603"/>
      <c r="K288" s="603"/>
      <c r="L288" s="603"/>
      <c r="M288" s="603"/>
      <c r="N288" s="603"/>
    </row>
    <row r="289" spans="2:14" ht="16.5" customHeight="1" x14ac:dyDescent="0.25">
      <c r="B289" s="650" t="s">
        <v>496</v>
      </c>
      <c r="C289" s="651">
        <v>130</v>
      </c>
      <c r="D289" s="1112">
        <v>35600492.779999994</v>
      </c>
      <c r="E289" s="652">
        <v>61.863777367882363</v>
      </c>
      <c r="F289" s="653">
        <v>273849.9444615384</v>
      </c>
      <c r="G289" s="636"/>
      <c r="H289" s="603"/>
      <c r="I289" s="603"/>
      <c r="J289" s="603"/>
      <c r="K289" s="603"/>
      <c r="L289" s="603"/>
      <c r="M289" s="603"/>
      <c r="N289" s="603"/>
    </row>
    <row r="290" spans="2:14" ht="16.5" customHeight="1" x14ac:dyDescent="0.25">
      <c r="B290" s="642" t="s">
        <v>494</v>
      </c>
      <c r="C290" s="643">
        <v>524</v>
      </c>
      <c r="D290" s="1102">
        <v>2663998.5000000005</v>
      </c>
      <c r="E290" s="644">
        <v>4.6292901373814246</v>
      </c>
      <c r="F290" s="645">
        <v>5083.9666030534363</v>
      </c>
      <c r="G290" s="636"/>
      <c r="H290" s="603"/>
      <c r="I290" s="603"/>
      <c r="J290" s="603"/>
      <c r="K290" s="603"/>
      <c r="L290" s="603"/>
      <c r="M290" s="603"/>
      <c r="N290" s="603"/>
    </row>
    <row r="291" spans="2:14" ht="16.5" customHeight="1" x14ac:dyDescent="0.25">
      <c r="B291" s="650" t="s">
        <v>495</v>
      </c>
      <c r="C291" s="651">
        <v>0</v>
      </c>
      <c r="D291" s="1112">
        <v>0</v>
      </c>
      <c r="E291" s="652">
        <v>0</v>
      </c>
      <c r="F291" s="653">
        <v>0</v>
      </c>
      <c r="G291" s="636"/>
      <c r="H291" s="603"/>
      <c r="I291" s="603"/>
      <c r="J291" s="603"/>
      <c r="K291" s="603"/>
      <c r="L291" s="603"/>
      <c r="M291" s="603"/>
      <c r="N291" s="603"/>
    </row>
    <row r="292" spans="2:14" ht="16.5" customHeight="1" x14ac:dyDescent="0.25">
      <c r="B292" s="654" t="s">
        <v>0</v>
      </c>
      <c r="C292" s="655">
        <v>2763</v>
      </c>
      <c r="D292" s="1107">
        <v>57546587.50999999</v>
      </c>
      <c r="E292" s="656">
        <v>100</v>
      </c>
      <c r="F292" s="657">
        <v>20827.57419833514</v>
      </c>
      <c r="G292" s="636"/>
      <c r="H292" s="603"/>
      <c r="I292" s="603"/>
      <c r="J292" s="603"/>
      <c r="K292" s="603"/>
      <c r="L292" s="603"/>
      <c r="M292" s="603"/>
      <c r="N292" s="603"/>
    </row>
    <row r="293" spans="2:14" ht="16.5" customHeight="1" x14ac:dyDescent="0.25">
      <c r="B293" s="988" t="s">
        <v>12448</v>
      </c>
      <c r="C293" s="659"/>
      <c r="D293" s="660"/>
      <c r="E293" s="661"/>
      <c r="F293" s="660"/>
      <c r="G293" s="636"/>
      <c r="H293" s="603"/>
      <c r="I293" s="603"/>
      <c r="J293" s="603"/>
      <c r="K293" s="603"/>
      <c r="L293" s="603"/>
      <c r="M293" s="603"/>
      <c r="N293" s="603"/>
    </row>
    <row r="294" spans="2:14" ht="16.5" customHeight="1" x14ac:dyDescent="0.25">
      <c r="B294" s="1123"/>
      <c r="C294" s="659"/>
      <c r="D294" s="660"/>
      <c r="E294" s="661"/>
      <c r="F294" s="660"/>
      <c r="G294" s="636"/>
      <c r="H294" s="603"/>
      <c r="I294" s="603"/>
      <c r="J294" s="603"/>
      <c r="K294" s="603"/>
      <c r="L294" s="603"/>
      <c r="M294" s="603"/>
      <c r="N294" s="603"/>
    </row>
    <row r="295" spans="2:14" ht="16.5" customHeight="1" x14ac:dyDescent="0.25">
      <c r="B295" s="658"/>
      <c r="C295" s="659"/>
      <c r="D295" s="660"/>
      <c r="E295" s="661"/>
      <c r="F295" s="660"/>
      <c r="G295" s="636"/>
      <c r="H295" s="603"/>
      <c r="I295" s="603"/>
      <c r="J295" s="603"/>
      <c r="K295" s="603"/>
      <c r="L295" s="603"/>
      <c r="M295" s="603"/>
      <c r="N295" s="603"/>
    </row>
    <row r="296" spans="2:14" ht="16.5" customHeight="1" x14ac:dyDescent="0.25">
      <c r="B296" s="639"/>
      <c r="C296" s="639"/>
      <c r="D296" s="639"/>
      <c r="E296" s="639"/>
      <c r="F296" s="639"/>
      <c r="G296" s="636"/>
      <c r="H296" s="603"/>
      <c r="I296" s="603"/>
      <c r="J296" s="603"/>
      <c r="K296" s="603"/>
      <c r="L296" s="603"/>
      <c r="M296" s="603"/>
      <c r="N296" s="603"/>
    </row>
    <row r="297" spans="2:14" ht="16.5" customHeight="1" x14ac:dyDescent="0.25">
      <c r="B297" s="1293" t="s">
        <v>12381</v>
      </c>
      <c r="C297" s="1293"/>
      <c r="D297" s="1293"/>
      <c r="E297" s="1293"/>
      <c r="F297" s="1293"/>
      <c r="G297" s="636"/>
      <c r="H297" s="603"/>
      <c r="I297" s="603"/>
      <c r="J297" s="603"/>
      <c r="K297" s="603"/>
      <c r="L297" s="603"/>
      <c r="M297" s="603"/>
      <c r="N297" s="603"/>
    </row>
    <row r="298" spans="2:14" ht="16.5" customHeight="1" x14ac:dyDescent="0.25">
      <c r="B298" s="1292" t="s">
        <v>396</v>
      </c>
      <c r="C298" s="1292"/>
      <c r="D298" s="1292"/>
      <c r="E298" s="1292"/>
      <c r="F298" s="1292"/>
      <c r="G298" s="636"/>
      <c r="H298" s="603"/>
      <c r="I298" s="603"/>
      <c r="J298" s="603"/>
      <c r="K298" s="603"/>
      <c r="L298" s="603"/>
      <c r="M298" s="603"/>
      <c r="N298" s="603"/>
    </row>
    <row r="299" spans="2:14" ht="16.5" customHeight="1" x14ac:dyDescent="0.25">
      <c r="B299" s="638" t="s">
        <v>12481</v>
      </c>
      <c r="C299" s="639"/>
      <c r="D299" s="639"/>
      <c r="E299" s="639"/>
      <c r="F299" s="639"/>
      <c r="G299" s="636"/>
      <c r="H299" s="603"/>
      <c r="I299" s="603"/>
      <c r="J299" s="603"/>
      <c r="K299" s="603"/>
      <c r="L299" s="603"/>
      <c r="M299" s="603"/>
      <c r="N299" s="603"/>
    </row>
    <row r="300" spans="2:14" ht="16.5" customHeight="1" x14ac:dyDescent="0.25">
      <c r="B300" s="640" t="s">
        <v>261</v>
      </c>
      <c r="C300" s="192" t="s">
        <v>12445</v>
      </c>
      <c r="D300" s="192" t="s">
        <v>397</v>
      </c>
      <c r="E300" s="641" t="s">
        <v>1</v>
      </c>
      <c r="F300" s="192" t="s">
        <v>319</v>
      </c>
      <c r="G300" s="636"/>
      <c r="H300" s="603"/>
      <c r="I300" s="603"/>
      <c r="J300" s="603"/>
      <c r="K300" s="603"/>
      <c r="L300" s="603"/>
      <c r="M300" s="603"/>
      <c r="N300" s="603"/>
    </row>
    <row r="301" spans="2:14" ht="16.5" customHeight="1" x14ac:dyDescent="0.25">
      <c r="B301" s="663" t="s">
        <v>642</v>
      </c>
      <c r="C301" s="643">
        <v>2145</v>
      </c>
      <c r="D301" s="1102">
        <v>23871045.980000034</v>
      </c>
      <c r="E301" s="644">
        <v>34.483013525681713</v>
      </c>
      <c r="F301" s="645">
        <v>11128.692764568781</v>
      </c>
      <c r="G301" s="636"/>
      <c r="H301" s="603"/>
      <c r="I301" s="603"/>
      <c r="J301" s="603"/>
      <c r="K301" s="603"/>
      <c r="L301" s="603"/>
      <c r="M301" s="603"/>
      <c r="N301" s="603"/>
    </row>
    <row r="302" spans="2:14" ht="16.5" customHeight="1" x14ac:dyDescent="0.25">
      <c r="B302" s="650" t="s">
        <v>279</v>
      </c>
      <c r="C302" s="651">
        <v>21</v>
      </c>
      <c r="D302" s="1111">
        <v>221455.87000000002</v>
      </c>
      <c r="E302" s="652">
        <v>0.31990494957572035</v>
      </c>
      <c r="F302" s="653">
        <v>10545.51761904762</v>
      </c>
      <c r="G302" s="636"/>
      <c r="H302" s="603"/>
      <c r="I302" s="603"/>
      <c r="J302" s="603"/>
      <c r="K302" s="603"/>
      <c r="L302" s="603"/>
      <c r="M302" s="603"/>
      <c r="N302" s="603"/>
    </row>
    <row r="303" spans="2:14" ht="16.5" customHeight="1" x14ac:dyDescent="0.25">
      <c r="B303" s="642" t="s">
        <v>493</v>
      </c>
      <c r="C303" s="643">
        <v>646</v>
      </c>
      <c r="D303" s="1102">
        <v>11990091.600000001</v>
      </c>
      <c r="E303" s="644">
        <v>17.320334063424319</v>
      </c>
      <c r="F303" s="645">
        <v>18560.5133126935</v>
      </c>
      <c r="G303" s="636"/>
      <c r="H303" s="603"/>
      <c r="I303" s="603"/>
      <c r="J303" s="603"/>
      <c r="K303" s="603"/>
      <c r="L303" s="603"/>
      <c r="M303" s="603"/>
      <c r="N303" s="603"/>
    </row>
    <row r="304" spans="2:14" ht="16.5" customHeight="1" x14ac:dyDescent="0.25">
      <c r="B304" s="650" t="s">
        <v>496</v>
      </c>
      <c r="C304" s="651">
        <v>260</v>
      </c>
      <c r="D304" s="1112">
        <v>24787300.990000013</v>
      </c>
      <c r="E304" s="652">
        <v>35.806593310550568</v>
      </c>
      <c r="F304" s="653">
        <v>95335.773038461586</v>
      </c>
      <c r="G304" s="636"/>
      <c r="H304" s="603"/>
      <c r="I304" s="603"/>
      <c r="J304" s="603"/>
      <c r="K304" s="603"/>
      <c r="L304" s="603"/>
      <c r="M304" s="603"/>
      <c r="N304" s="603"/>
    </row>
    <row r="305" spans="2:14" ht="16.5" customHeight="1" x14ac:dyDescent="0.25">
      <c r="B305" s="642" t="s">
        <v>494</v>
      </c>
      <c r="C305" s="643">
        <v>372</v>
      </c>
      <c r="D305" s="1102">
        <v>1708666.5699999994</v>
      </c>
      <c r="E305" s="644">
        <v>2.4682610260796825</v>
      </c>
      <c r="F305" s="645">
        <v>4593.189704301074</v>
      </c>
      <c r="G305" s="636"/>
      <c r="H305" s="603"/>
      <c r="I305" s="603"/>
      <c r="J305" s="603"/>
      <c r="K305" s="603"/>
      <c r="L305" s="603"/>
      <c r="M305" s="603"/>
      <c r="N305" s="603"/>
    </row>
    <row r="306" spans="2:14" ht="16.5" customHeight="1" x14ac:dyDescent="0.25">
      <c r="B306" s="650" t="s">
        <v>495</v>
      </c>
      <c r="C306" s="651">
        <v>10</v>
      </c>
      <c r="D306" s="1112">
        <v>6646960.6000000006</v>
      </c>
      <c r="E306" s="652">
        <v>9.6018931246880008</v>
      </c>
      <c r="F306" s="653">
        <v>664696.06000000006</v>
      </c>
      <c r="G306" s="636"/>
      <c r="H306" s="603"/>
      <c r="I306" s="603"/>
      <c r="J306" s="603"/>
      <c r="K306" s="603"/>
      <c r="L306" s="603"/>
      <c r="M306" s="603"/>
      <c r="N306" s="603"/>
    </row>
    <row r="307" spans="2:14" ht="16.5" customHeight="1" x14ac:dyDescent="0.25">
      <c r="B307" s="654" t="s">
        <v>0</v>
      </c>
      <c r="C307" s="655">
        <v>3454</v>
      </c>
      <c r="D307" s="1107">
        <v>69225521.610000044</v>
      </c>
      <c r="E307" s="656">
        <v>100.00000000000001</v>
      </c>
      <c r="F307" s="657">
        <v>20042.131328894047</v>
      </c>
      <c r="G307" s="636"/>
      <c r="H307" s="603"/>
      <c r="I307" s="603"/>
      <c r="J307" s="603"/>
      <c r="K307" s="603"/>
      <c r="L307" s="603"/>
      <c r="M307" s="603"/>
      <c r="N307" s="603"/>
    </row>
    <row r="308" spans="2:14" ht="16.5" customHeight="1" x14ac:dyDescent="0.25">
      <c r="B308" s="988" t="s">
        <v>12448</v>
      </c>
      <c r="C308" s="639"/>
      <c r="D308" s="639"/>
      <c r="E308" s="639"/>
      <c r="F308" s="639"/>
      <c r="G308" s="636"/>
      <c r="H308" s="603"/>
      <c r="I308" s="603"/>
      <c r="J308" s="603"/>
      <c r="K308" s="603"/>
      <c r="L308" s="603"/>
      <c r="M308" s="603"/>
      <c r="N308" s="603"/>
    </row>
    <row r="309" spans="2:14" ht="16.5" customHeight="1" x14ac:dyDescent="0.25">
      <c r="B309" s="1123"/>
      <c r="C309" s="639"/>
      <c r="D309" s="639"/>
      <c r="E309" s="639"/>
      <c r="F309" s="639"/>
      <c r="G309" s="636"/>
      <c r="H309" s="603"/>
      <c r="I309" s="603"/>
      <c r="J309" s="603"/>
      <c r="K309" s="603"/>
      <c r="L309" s="603"/>
      <c r="M309" s="603"/>
      <c r="N309" s="603"/>
    </row>
    <row r="310" spans="2:14" ht="16.5" customHeight="1" x14ac:dyDescent="0.25">
      <c r="B310" s="639"/>
      <c r="C310" s="639"/>
      <c r="D310" s="639"/>
      <c r="E310" s="639"/>
      <c r="F310" s="639"/>
      <c r="G310" s="636"/>
      <c r="H310" s="603"/>
      <c r="I310" s="603"/>
      <c r="J310" s="603"/>
      <c r="K310" s="603"/>
      <c r="L310" s="603"/>
      <c r="M310" s="603"/>
      <c r="N310" s="603"/>
    </row>
    <row r="311" spans="2:14" ht="16.5" customHeight="1" x14ac:dyDescent="0.25">
      <c r="B311" s="639"/>
      <c r="C311" s="639"/>
      <c r="D311" s="639"/>
      <c r="E311" s="639"/>
      <c r="F311" s="639"/>
      <c r="G311" s="636"/>
      <c r="H311" s="603"/>
      <c r="I311" s="603"/>
      <c r="J311" s="603"/>
      <c r="K311" s="603"/>
      <c r="L311" s="603"/>
      <c r="M311" s="603"/>
      <c r="N311" s="603"/>
    </row>
    <row r="312" spans="2:14" ht="16.5" customHeight="1" x14ac:dyDescent="0.25">
      <c r="B312" s="1293" t="s">
        <v>541</v>
      </c>
      <c r="C312" s="1293"/>
      <c r="D312" s="1293"/>
      <c r="E312" s="1293"/>
      <c r="F312" s="1293"/>
      <c r="G312" s="636"/>
      <c r="H312" s="603"/>
      <c r="I312" s="603"/>
      <c r="J312" s="603"/>
      <c r="K312" s="603"/>
      <c r="L312" s="603"/>
      <c r="M312" s="603"/>
      <c r="N312" s="603"/>
    </row>
    <row r="313" spans="2:14" ht="16.5" customHeight="1" x14ac:dyDescent="0.25">
      <c r="B313" s="1292" t="s">
        <v>491</v>
      </c>
      <c r="C313" s="1292"/>
      <c r="D313" s="1292"/>
      <c r="E313" s="1292"/>
      <c r="F313" s="1292"/>
      <c r="G313" s="636"/>
      <c r="H313" s="603"/>
      <c r="I313" s="603"/>
      <c r="J313" s="603"/>
      <c r="K313" s="603"/>
      <c r="L313" s="603"/>
      <c r="M313" s="603"/>
      <c r="N313" s="603"/>
    </row>
    <row r="314" spans="2:14" ht="16.5" customHeight="1" x14ac:dyDescent="0.25">
      <c r="B314" s="638" t="s">
        <v>12481</v>
      </c>
      <c r="C314" s="639"/>
      <c r="D314" s="639"/>
      <c r="E314" s="639"/>
      <c r="F314" s="639"/>
      <c r="G314" s="636"/>
      <c r="H314" s="603"/>
      <c r="I314" s="603"/>
      <c r="J314" s="603"/>
      <c r="K314" s="603"/>
      <c r="L314" s="603"/>
      <c r="M314" s="603"/>
      <c r="N314" s="603"/>
    </row>
    <row r="315" spans="2:14" ht="16.5" customHeight="1" x14ac:dyDescent="0.25">
      <c r="B315" s="707" t="s">
        <v>261</v>
      </c>
      <c r="C315" s="192" t="s">
        <v>12445</v>
      </c>
      <c r="D315" s="192" t="s">
        <v>397</v>
      </c>
      <c r="E315" s="641" t="s">
        <v>1</v>
      </c>
      <c r="F315" s="192" t="s">
        <v>319</v>
      </c>
      <c r="G315" s="636"/>
      <c r="H315" s="603"/>
      <c r="I315" s="603"/>
      <c r="J315" s="603"/>
      <c r="K315" s="603"/>
      <c r="L315" s="603"/>
      <c r="M315" s="603"/>
      <c r="N315" s="603"/>
    </row>
    <row r="316" spans="2:14" ht="16.5" customHeight="1" x14ac:dyDescent="0.25">
      <c r="B316" s="688" t="s">
        <v>12443</v>
      </c>
      <c r="C316" s="694">
        <v>9</v>
      </c>
      <c r="D316" s="1114">
        <v>268864</v>
      </c>
      <c r="E316" s="690">
        <v>4.2322487208093076E-2</v>
      </c>
      <c r="F316" s="695">
        <v>29873.777777777777</v>
      </c>
      <c r="G316" s="636"/>
      <c r="H316" s="603"/>
      <c r="I316" s="603"/>
      <c r="J316" s="603"/>
      <c r="K316" s="603"/>
      <c r="L316" s="603"/>
      <c r="M316" s="603"/>
      <c r="N316" s="603"/>
    </row>
    <row r="317" spans="2:14" ht="16.5" customHeight="1" x14ac:dyDescent="0.25">
      <c r="B317" s="650" t="s">
        <v>642</v>
      </c>
      <c r="C317" s="651">
        <v>25046</v>
      </c>
      <c r="D317" s="1111">
        <v>529907029.84000218</v>
      </c>
      <c r="E317" s="652">
        <v>83.413857905417174</v>
      </c>
      <c r="F317" s="653">
        <v>21157.351666533665</v>
      </c>
      <c r="G317" s="636"/>
      <c r="H317" s="603"/>
      <c r="I317" s="603"/>
      <c r="J317" s="603"/>
      <c r="K317" s="603"/>
      <c r="L317" s="603"/>
      <c r="M317" s="603"/>
      <c r="N317" s="603"/>
    </row>
    <row r="318" spans="2:14" ht="16.5" customHeight="1" x14ac:dyDescent="0.25">
      <c r="B318" s="642" t="s">
        <v>279</v>
      </c>
      <c r="C318" s="691">
        <v>367</v>
      </c>
      <c r="D318" s="1102">
        <v>9756209.0599999875</v>
      </c>
      <c r="E318" s="644">
        <v>1.535746820479243</v>
      </c>
      <c r="F318" s="645">
        <v>26583.675912806506</v>
      </c>
      <c r="G318" s="636"/>
      <c r="H318" s="603"/>
      <c r="I318" s="603"/>
      <c r="J318" s="603"/>
      <c r="K318" s="603"/>
      <c r="L318" s="603"/>
      <c r="M318" s="603"/>
      <c r="N318" s="603"/>
    </row>
    <row r="319" spans="2:14" ht="16.5" customHeight="1" x14ac:dyDescent="0.25">
      <c r="B319" s="650" t="s">
        <v>493</v>
      </c>
      <c r="C319" s="651">
        <v>2096</v>
      </c>
      <c r="D319" s="1111">
        <v>85114085.529999971</v>
      </c>
      <c r="E319" s="652">
        <v>13.497999717596864</v>
      </c>
      <c r="F319" s="653">
        <v>40607.865233778612</v>
      </c>
      <c r="G319" s="636"/>
      <c r="H319" s="603"/>
      <c r="I319" s="603"/>
      <c r="J319" s="603"/>
      <c r="K319" s="603"/>
      <c r="L319" s="603"/>
      <c r="M319" s="603"/>
      <c r="N319" s="603"/>
    </row>
    <row r="320" spans="2:14" ht="16.5" customHeight="1" x14ac:dyDescent="0.25">
      <c r="B320" s="642" t="s">
        <v>496</v>
      </c>
      <c r="C320" s="691">
        <v>201</v>
      </c>
      <c r="D320" s="1102">
        <v>9304098.1300000027</v>
      </c>
      <c r="E320" s="644">
        <v>1.4645790216978389</v>
      </c>
      <c r="F320" s="645">
        <v>46289.045422885589</v>
      </c>
      <c r="G320" s="636"/>
      <c r="H320" s="603"/>
      <c r="I320" s="603"/>
      <c r="J320" s="603"/>
      <c r="K320" s="603"/>
      <c r="L320" s="603"/>
      <c r="M320" s="603"/>
      <c r="N320" s="603"/>
    </row>
    <row r="321" spans="2:14" ht="16.5" customHeight="1" x14ac:dyDescent="0.25">
      <c r="B321" s="650" t="s">
        <v>494</v>
      </c>
      <c r="C321" s="651">
        <v>375</v>
      </c>
      <c r="D321" s="1111">
        <v>892302.57</v>
      </c>
      <c r="E321" s="652">
        <v>0.14045935530444228</v>
      </c>
      <c r="F321" s="653">
        <v>2379.47352</v>
      </c>
      <c r="G321" s="636"/>
      <c r="H321" s="603"/>
      <c r="I321" s="603"/>
      <c r="J321" s="603"/>
      <c r="K321" s="603"/>
      <c r="L321" s="603"/>
      <c r="M321" s="603"/>
      <c r="N321" s="603"/>
    </row>
    <row r="322" spans="2:14" ht="16.5" customHeight="1" x14ac:dyDescent="0.25">
      <c r="B322" s="642" t="s">
        <v>495</v>
      </c>
      <c r="C322" s="691">
        <v>1</v>
      </c>
      <c r="D322" s="1102">
        <v>31984.12</v>
      </c>
      <c r="E322" s="644">
        <v>5.0346922963361174E-3</v>
      </c>
      <c r="F322" s="645">
        <v>31984.12</v>
      </c>
      <c r="G322" s="636"/>
      <c r="H322" s="603"/>
      <c r="I322" s="603"/>
      <c r="J322" s="603"/>
      <c r="K322" s="603"/>
      <c r="L322" s="603"/>
      <c r="M322" s="603"/>
      <c r="N322" s="603"/>
    </row>
    <row r="323" spans="2:14" ht="16.5" customHeight="1" x14ac:dyDescent="0.25">
      <c r="B323" s="654" t="s">
        <v>0</v>
      </c>
      <c r="C323" s="655">
        <v>28095</v>
      </c>
      <c r="D323" s="1107">
        <v>635274573.25000215</v>
      </c>
      <c r="E323" s="656">
        <v>100.10000000000001</v>
      </c>
      <c r="F323" s="657">
        <v>22611.659485673685</v>
      </c>
      <c r="G323" s="636"/>
      <c r="H323" s="603"/>
      <c r="I323" s="603"/>
      <c r="J323" s="603"/>
      <c r="K323" s="603"/>
      <c r="L323" s="603"/>
      <c r="M323" s="603"/>
      <c r="N323" s="603"/>
    </row>
    <row r="324" spans="2:14" ht="16.5" customHeight="1" x14ac:dyDescent="0.25">
      <c r="B324" s="988" t="s">
        <v>12448</v>
      </c>
      <c r="C324" s="639"/>
      <c r="D324" s="639"/>
      <c r="E324" s="639"/>
      <c r="F324" s="639"/>
      <c r="G324" s="636"/>
      <c r="H324" s="603"/>
      <c r="I324" s="603"/>
      <c r="J324" s="603"/>
      <c r="K324" s="603"/>
      <c r="L324" s="603"/>
      <c r="M324" s="603"/>
      <c r="N324" s="603"/>
    </row>
    <row r="325" spans="2:14" ht="16.5" customHeight="1" x14ac:dyDescent="0.25">
      <c r="B325" s="1123"/>
      <c r="C325" s="639"/>
      <c r="D325" s="639"/>
      <c r="E325" s="639"/>
      <c r="F325" s="639"/>
      <c r="G325" s="636"/>
      <c r="H325" s="603"/>
      <c r="I325" s="603"/>
      <c r="J325" s="603"/>
      <c r="K325" s="603"/>
      <c r="L325" s="603"/>
      <c r="M325" s="603"/>
      <c r="N325" s="603"/>
    </row>
    <row r="326" spans="2:14" ht="16.5" customHeight="1" x14ac:dyDescent="0.25">
      <c r="B326" s="639"/>
      <c r="C326" s="639"/>
      <c r="D326" s="639"/>
      <c r="E326" s="639"/>
      <c r="F326" s="639"/>
      <c r="G326" s="636"/>
      <c r="H326" s="603"/>
      <c r="I326" s="603"/>
      <c r="J326" s="603"/>
      <c r="K326" s="603"/>
      <c r="L326" s="603"/>
      <c r="M326" s="603"/>
      <c r="N326" s="603"/>
    </row>
    <row r="327" spans="2:14" ht="16.5" customHeight="1" x14ac:dyDescent="0.25">
      <c r="B327" s="639"/>
      <c r="C327" s="639"/>
      <c r="D327" s="639"/>
      <c r="E327" s="639"/>
      <c r="F327" s="639"/>
      <c r="G327" s="636"/>
      <c r="H327" s="603"/>
      <c r="I327" s="603"/>
      <c r="J327" s="603"/>
      <c r="K327" s="603"/>
      <c r="L327" s="603"/>
      <c r="M327" s="603"/>
      <c r="N327" s="603"/>
    </row>
    <row r="328" spans="2:14" ht="16.5" customHeight="1" x14ac:dyDescent="0.25">
      <c r="B328" s="1293" t="s">
        <v>542</v>
      </c>
      <c r="C328" s="1293"/>
      <c r="D328" s="1293"/>
      <c r="E328" s="1293"/>
      <c r="F328" s="1293"/>
      <c r="G328" s="636"/>
      <c r="H328" s="603"/>
      <c r="I328" s="603"/>
      <c r="J328" s="603"/>
      <c r="K328" s="603"/>
      <c r="L328" s="603"/>
      <c r="M328" s="603"/>
      <c r="N328" s="603"/>
    </row>
    <row r="329" spans="2:14" ht="16.5" customHeight="1" x14ac:dyDescent="0.25">
      <c r="B329" s="1292" t="s">
        <v>396</v>
      </c>
      <c r="C329" s="1292"/>
      <c r="D329" s="1292"/>
      <c r="E329" s="1292"/>
      <c r="F329" s="1292"/>
      <c r="G329" s="636"/>
      <c r="H329" s="603"/>
      <c r="I329" s="603"/>
      <c r="J329" s="603"/>
      <c r="K329" s="603"/>
      <c r="L329" s="603"/>
      <c r="M329" s="603"/>
      <c r="N329" s="603"/>
    </row>
    <row r="330" spans="2:14" ht="16.5" customHeight="1" x14ac:dyDescent="0.25">
      <c r="B330" s="638" t="s">
        <v>12481</v>
      </c>
      <c r="C330" s="639"/>
      <c r="D330" s="639"/>
      <c r="E330" s="639"/>
      <c r="F330" s="639"/>
      <c r="G330" s="636"/>
      <c r="H330" s="603"/>
      <c r="I330" s="603"/>
      <c r="J330" s="603"/>
      <c r="K330" s="603"/>
      <c r="L330" s="603"/>
      <c r="M330" s="603"/>
      <c r="N330" s="603"/>
    </row>
    <row r="331" spans="2:14" ht="16.5" customHeight="1" x14ac:dyDescent="0.25">
      <c r="B331" s="707" t="s">
        <v>261</v>
      </c>
      <c r="C331" s="192" t="s">
        <v>12445</v>
      </c>
      <c r="D331" s="192" t="s">
        <v>397</v>
      </c>
      <c r="E331" s="641" t="s">
        <v>1</v>
      </c>
      <c r="F331" s="192" t="s">
        <v>319</v>
      </c>
      <c r="G331" s="636"/>
      <c r="H331" s="603"/>
      <c r="I331" s="603"/>
      <c r="J331" s="603"/>
      <c r="K331" s="603"/>
      <c r="L331" s="603"/>
      <c r="M331" s="603"/>
      <c r="N331" s="603"/>
    </row>
    <row r="332" spans="2:14" ht="16.5" customHeight="1" x14ac:dyDescent="0.25">
      <c r="B332" s="688" t="s">
        <v>12443</v>
      </c>
      <c r="C332" s="689">
        <v>1</v>
      </c>
      <c r="D332" s="1114">
        <v>2616</v>
      </c>
      <c r="E332" s="690">
        <v>3.9621163013192785E-3</v>
      </c>
      <c r="F332" s="695">
        <v>2616</v>
      </c>
      <c r="G332" s="636"/>
      <c r="H332" s="603"/>
      <c r="I332" s="603"/>
      <c r="J332" s="603"/>
      <c r="K332" s="603"/>
      <c r="L332" s="603"/>
      <c r="M332" s="603"/>
      <c r="N332" s="603"/>
    </row>
    <row r="333" spans="2:14" ht="16.5" customHeight="1" x14ac:dyDescent="0.25">
      <c r="B333" s="650" t="s">
        <v>642</v>
      </c>
      <c r="C333" s="651">
        <v>2430</v>
      </c>
      <c r="D333" s="1111">
        <v>12484496.340000112</v>
      </c>
      <c r="E333" s="652">
        <v>18.908649259356007</v>
      </c>
      <c r="F333" s="653">
        <v>5137.6528148148609</v>
      </c>
      <c r="G333" s="636"/>
      <c r="H333" s="603"/>
      <c r="I333" s="603"/>
      <c r="J333" s="603"/>
      <c r="K333" s="603"/>
      <c r="L333" s="603"/>
      <c r="M333" s="603"/>
      <c r="N333" s="603"/>
    </row>
    <row r="334" spans="2:14" ht="16.5" customHeight="1" x14ac:dyDescent="0.25">
      <c r="B334" s="642" t="s">
        <v>279</v>
      </c>
      <c r="C334" s="691">
        <v>39</v>
      </c>
      <c r="D334" s="1102">
        <v>935913.7699999999</v>
      </c>
      <c r="E334" s="644">
        <v>1.4175073412638308</v>
      </c>
      <c r="F334" s="645">
        <v>23997.788974358973</v>
      </c>
      <c r="G334" s="636"/>
      <c r="H334" s="603"/>
      <c r="I334" s="603"/>
      <c r="J334" s="603"/>
      <c r="K334" s="603"/>
      <c r="L334" s="603"/>
      <c r="M334" s="603"/>
      <c r="N334" s="603"/>
    </row>
    <row r="335" spans="2:14" ht="16.5" customHeight="1" x14ac:dyDescent="0.25">
      <c r="B335" s="650" t="s">
        <v>493</v>
      </c>
      <c r="C335" s="651">
        <v>629</v>
      </c>
      <c r="D335" s="1111">
        <v>22926409.609999992</v>
      </c>
      <c r="E335" s="652">
        <v>34.723662556003035</v>
      </c>
      <c r="F335" s="653">
        <v>36448.981891891883</v>
      </c>
      <c r="G335" s="636"/>
      <c r="H335" s="603"/>
      <c r="I335" s="603"/>
      <c r="J335" s="603"/>
      <c r="K335" s="603"/>
      <c r="L335" s="603"/>
      <c r="M335" s="603"/>
      <c r="N335" s="603"/>
    </row>
    <row r="336" spans="2:14" ht="16.5" customHeight="1" x14ac:dyDescent="0.25">
      <c r="B336" s="642" t="s">
        <v>496</v>
      </c>
      <c r="C336" s="691">
        <v>333</v>
      </c>
      <c r="D336" s="1102">
        <v>26440920.510000017</v>
      </c>
      <c r="E336" s="644">
        <v>40.146636916880091</v>
      </c>
      <c r="F336" s="645">
        <v>79402.163693693743</v>
      </c>
      <c r="G336" s="636"/>
      <c r="H336" s="603"/>
      <c r="I336" s="603"/>
      <c r="J336" s="603"/>
      <c r="K336" s="603"/>
      <c r="L336" s="603"/>
      <c r="M336" s="603"/>
      <c r="N336" s="603"/>
    </row>
    <row r="337" spans="2:14" ht="16.5" customHeight="1" x14ac:dyDescent="0.25">
      <c r="B337" s="650" t="s">
        <v>494</v>
      </c>
      <c r="C337" s="651">
        <v>698</v>
      </c>
      <c r="D337" s="1111">
        <v>2771958.4000000036</v>
      </c>
      <c r="E337" s="652">
        <v>4.1983262856341437</v>
      </c>
      <c r="F337" s="653">
        <v>3971.2871060171974</v>
      </c>
      <c r="G337" s="636"/>
      <c r="H337" s="603"/>
      <c r="I337" s="603"/>
      <c r="J337" s="603"/>
      <c r="K337" s="603"/>
      <c r="L337" s="603"/>
      <c r="M337" s="603"/>
      <c r="N337" s="603"/>
    </row>
    <row r="338" spans="2:14" ht="16.5" customHeight="1" x14ac:dyDescent="0.25">
      <c r="B338" s="642" t="s">
        <v>495</v>
      </c>
      <c r="C338" s="691">
        <v>3</v>
      </c>
      <c r="D338" s="1102">
        <v>463006.20999999996</v>
      </c>
      <c r="E338" s="644">
        <v>0.70125552456156615</v>
      </c>
      <c r="F338" s="645">
        <v>154335.40333333332</v>
      </c>
      <c r="G338" s="636"/>
      <c r="H338" s="603"/>
      <c r="I338" s="603"/>
      <c r="J338" s="603"/>
      <c r="K338" s="603"/>
      <c r="L338" s="603"/>
      <c r="M338" s="603"/>
      <c r="N338" s="603"/>
    </row>
    <row r="339" spans="2:14" ht="16.5" customHeight="1" x14ac:dyDescent="0.25">
      <c r="B339" s="654" t="s">
        <v>0</v>
      </c>
      <c r="C339" s="655">
        <v>4133</v>
      </c>
      <c r="D339" s="1107">
        <v>66025320.84000013</v>
      </c>
      <c r="E339" s="656">
        <v>100.09603788369866</v>
      </c>
      <c r="F339" s="657">
        <v>15975.156264214887</v>
      </c>
      <c r="G339" s="636"/>
      <c r="H339" s="603"/>
      <c r="I339" s="603"/>
      <c r="J339" s="603"/>
      <c r="K339" s="603"/>
      <c r="L339" s="603"/>
      <c r="M339" s="603"/>
      <c r="N339" s="603"/>
    </row>
    <row r="340" spans="2:14" ht="16.5" customHeight="1" x14ac:dyDescent="0.25">
      <c r="B340" s="988" t="s">
        <v>12448</v>
      </c>
      <c r="C340" s="639"/>
      <c r="D340" s="639"/>
      <c r="E340" s="639"/>
      <c r="F340" s="639"/>
      <c r="G340" s="636"/>
      <c r="H340" s="603"/>
      <c r="I340" s="603"/>
      <c r="J340" s="603"/>
      <c r="K340" s="603"/>
      <c r="L340" s="603"/>
      <c r="M340" s="603"/>
      <c r="N340" s="603"/>
    </row>
    <row r="341" spans="2:14" ht="16.5" customHeight="1" x14ac:dyDescent="0.25">
      <c r="B341" s="1123"/>
      <c r="C341" s="639"/>
      <c r="D341" s="639"/>
      <c r="E341" s="639"/>
      <c r="F341" s="639"/>
      <c r="G341" s="636"/>
      <c r="H341" s="603"/>
      <c r="I341" s="603"/>
      <c r="J341" s="603"/>
      <c r="K341" s="603"/>
      <c r="L341" s="603"/>
      <c r="M341" s="603"/>
      <c r="N341" s="603"/>
    </row>
    <row r="342" spans="2:14" ht="16.5" customHeight="1" x14ac:dyDescent="0.25">
      <c r="B342" s="639"/>
      <c r="C342" s="639"/>
      <c r="D342" s="639"/>
      <c r="E342" s="639"/>
      <c r="F342" s="639"/>
      <c r="G342" s="636"/>
      <c r="H342" s="603"/>
      <c r="I342" s="603"/>
      <c r="J342" s="603"/>
      <c r="K342" s="603"/>
      <c r="L342" s="603"/>
      <c r="M342" s="603"/>
      <c r="N342" s="603"/>
    </row>
    <row r="343" spans="2:14" ht="16.5" customHeight="1" x14ac:dyDescent="0.25">
      <c r="B343" s="639"/>
      <c r="C343" s="639"/>
      <c r="D343" s="639"/>
      <c r="E343" s="639"/>
      <c r="F343" s="639"/>
      <c r="G343" s="636"/>
      <c r="H343" s="603"/>
      <c r="I343" s="603"/>
      <c r="J343" s="603"/>
      <c r="K343" s="603"/>
      <c r="L343" s="603"/>
      <c r="M343" s="603"/>
      <c r="N343" s="603"/>
    </row>
    <row r="344" spans="2:14" ht="16.5" customHeight="1" x14ac:dyDescent="0.25">
      <c r="B344" s="1293" t="s">
        <v>543</v>
      </c>
      <c r="C344" s="1293"/>
      <c r="D344" s="1293"/>
      <c r="E344" s="1293"/>
      <c r="F344" s="1293"/>
      <c r="G344" s="636"/>
      <c r="H344" s="603"/>
      <c r="I344" s="603"/>
      <c r="J344" s="603"/>
      <c r="K344" s="603"/>
      <c r="L344" s="603"/>
      <c r="M344" s="603"/>
      <c r="N344" s="603"/>
    </row>
    <row r="345" spans="2:14" ht="16.5" customHeight="1" x14ac:dyDescent="0.25">
      <c r="B345" s="1292" t="s">
        <v>483</v>
      </c>
      <c r="C345" s="1292"/>
      <c r="D345" s="1292"/>
      <c r="E345" s="1292"/>
      <c r="F345" s="1292"/>
      <c r="G345" s="636"/>
      <c r="H345" s="603"/>
      <c r="I345" s="603"/>
      <c r="J345" s="603"/>
      <c r="K345" s="603"/>
      <c r="L345" s="603"/>
      <c r="M345" s="603"/>
      <c r="N345" s="603"/>
    </row>
    <row r="346" spans="2:14" ht="16.5" customHeight="1" x14ac:dyDescent="0.25">
      <c r="B346" s="638" t="s">
        <v>12481</v>
      </c>
      <c r="C346" s="639"/>
      <c r="D346" s="639"/>
      <c r="E346" s="639"/>
      <c r="F346" s="639"/>
      <c r="G346" s="636"/>
      <c r="H346" s="603"/>
      <c r="I346" s="603"/>
      <c r="J346" s="603"/>
      <c r="K346" s="603"/>
      <c r="L346" s="603"/>
      <c r="M346" s="603"/>
      <c r="N346" s="603"/>
    </row>
    <row r="347" spans="2:14" ht="16.5" customHeight="1" x14ac:dyDescent="0.25">
      <c r="B347" s="707" t="s">
        <v>261</v>
      </c>
      <c r="C347" s="192" t="s">
        <v>12445</v>
      </c>
      <c r="D347" s="192" t="s">
        <v>397</v>
      </c>
      <c r="E347" s="641" t="s">
        <v>1</v>
      </c>
      <c r="F347" s="192" t="s">
        <v>319</v>
      </c>
      <c r="G347" s="636"/>
      <c r="H347" s="603"/>
      <c r="I347" s="603"/>
      <c r="J347" s="603"/>
      <c r="K347" s="603"/>
      <c r="L347" s="603"/>
      <c r="M347" s="603"/>
      <c r="N347" s="603"/>
    </row>
    <row r="348" spans="2:14" ht="16.5" customHeight="1" x14ac:dyDescent="0.25">
      <c r="B348" s="688" t="s">
        <v>12443</v>
      </c>
      <c r="C348" s="694">
        <v>13</v>
      </c>
      <c r="D348" s="1114">
        <v>372812.58000000007</v>
      </c>
      <c r="E348" s="690">
        <v>0.13517879398387328</v>
      </c>
      <c r="F348" s="695">
        <v>28677.890769230777</v>
      </c>
      <c r="G348" s="636"/>
      <c r="H348" s="603"/>
      <c r="I348" s="603"/>
      <c r="J348" s="603"/>
      <c r="K348" s="603"/>
      <c r="L348" s="603"/>
      <c r="M348" s="603"/>
      <c r="N348" s="603"/>
    </row>
    <row r="349" spans="2:14" ht="16.5" customHeight="1" x14ac:dyDescent="0.25">
      <c r="B349" s="650" t="s">
        <v>642</v>
      </c>
      <c r="C349" s="651">
        <v>14842</v>
      </c>
      <c r="D349" s="1111">
        <v>128600368.90999916</v>
      </c>
      <c r="E349" s="652">
        <v>46.629442534194723</v>
      </c>
      <c r="F349" s="653">
        <v>8664.6253139738019</v>
      </c>
      <c r="G349" s="636"/>
      <c r="H349" s="603"/>
      <c r="I349" s="603"/>
      <c r="J349" s="603"/>
      <c r="K349" s="603"/>
      <c r="L349" s="603"/>
      <c r="M349" s="603"/>
      <c r="N349" s="603"/>
    </row>
    <row r="350" spans="2:14" ht="16.5" customHeight="1" x14ac:dyDescent="0.25">
      <c r="B350" s="642" t="s">
        <v>279</v>
      </c>
      <c r="C350" s="643">
        <v>254</v>
      </c>
      <c r="D350" s="1102">
        <v>6451394.7900000019</v>
      </c>
      <c r="E350" s="644">
        <v>2.3392230144863766</v>
      </c>
      <c r="F350" s="645">
        <v>25399.192086614181</v>
      </c>
      <c r="G350" s="636"/>
      <c r="H350" s="603"/>
      <c r="I350" s="603"/>
      <c r="J350" s="603"/>
      <c r="K350" s="603"/>
      <c r="L350" s="603"/>
      <c r="M350" s="603"/>
      <c r="N350" s="603"/>
    </row>
    <row r="351" spans="2:14" ht="16.5" customHeight="1" x14ac:dyDescent="0.25">
      <c r="B351" s="650" t="s">
        <v>493</v>
      </c>
      <c r="C351" s="651">
        <v>3183</v>
      </c>
      <c r="D351" s="1111">
        <v>63953876.439999953</v>
      </c>
      <c r="E351" s="652">
        <v>23.189152811723353</v>
      </c>
      <c r="F351" s="653">
        <v>20092.326874018207</v>
      </c>
      <c r="G351" s="636"/>
      <c r="H351" s="603"/>
      <c r="I351" s="603"/>
      <c r="J351" s="603"/>
      <c r="K351" s="603"/>
      <c r="L351" s="603"/>
      <c r="M351" s="603"/>
      <c r="N351" s="603"/>
    </row>
    <row r="352" spans="2:14" ht="16.5" customHeight="1" x14ac:dyDescent="0.25">
      <c r="B352" s="642" t="s">
        <v>496</v>
      </c>
      <c r="C352" s="643">
        <v>562</v>
      </c>
      <c r="D352" s="1102">
        <v>38296562.109999999</v>
      </c>
      <c r="E352" s="644">
        <v>13.886020369157864</v>
      </c>
      <c r="F352" s="645">
        <v>68143.34895017794</v>
      </c>
      <c r="G352" s="636"/>
      <c r="H352" s="603"/>
      <c r="I352" s="603"/>
      <c r="J352" s="603"/>
      <c r="K352" s="603"/>
      <c r="L352" s="603"/>
      <c r="M352" s="603"/>
      <c r="N352" s="603"/>
    </row>
    <row r="353" spans="2:14" ht="16.5" customHeight="1" x14ac:dyDescent="0.25">
      <c r="B353" s="650" t="s">
        <v>494</v>
      </c>
      <c r="C353" s="651">
        <v>6782</v>
      </c>
      <c r="D353" s="1111">
        <v>29035180.799999952</v>
      </c>
      <c r="E353" s="652">
        <v>10.627919212510761</v>
      </c>
      <c r="F353" s="653">
        <v>4281.2121498083088</v>
      </c>
      <c r="G353" s="636"/>
      <c r="H353" s="603"/>
      <c r="I353" s="603"/>
      <c r="J353" s="603"/>
      <c r="K353" s="603"/>
      <c r="L353" s="603"/>
      <c r="M353" s="603"/>
      <c r="N353" s="603"/>
    </row>
    <row r="354" spans="2:14" ht="16.5" customHeight="1" x14ac:dyDescent="0.25">
      <c r="B354" s="642" t="s">
        <v>495</v>
      </c>
      <c r="C354" s="643">
        <v>14</v>
      </c>
      <c r="D354" s="1102">
        <v>9082011.870000001</v>
      </c>
      <c r="E354" s="644">
        <v>3.2930632639430288</v>
      </c>
      <c r="F354" s="645">
        <v>648715.1335714286</v>
      </c>
      <c r="G354" s="636"/>
      <c r="H354" s="603"/>
      <c r="I354" s="603"/>
      <c r="J354" s="603"/>
      <c r="K354" s="603"/>
      <c r="L354" s="603"/>
      <c r="M354" s="603"/>
      <c r="N354" s="603"/>
    </row>
    <row r="355" spans="2:14" ht="16.5" customHeight="1" x14ac:dyDescent="0.25">
      <c r="B355" s="654" t="s">
        <v>0</v>
      </c>
      <c r="C355" s="655">
        <v>25650</v>
      </c>
      <c r="D355" s="1107">
        <v>275792207.49999911</v>
      </c>
      <c r="E355" s="656">
        <v>100.09999999999998</v>
      </c>
      <c r="F355" s="657">
        <v>10752.132846003864</v>
      </c>
      <c r="G355" s="636"/>
      <c r="H355" s="603"/>
      <c r="I355" s="603"/>
      <c r="J355" s="603"/>
      <c r="K355" s="603"/>
      <c r="L355" s="603"/>
      <c r="M355" s="603"/>
      <c r="N355" s="603"/>
    </row>
    <row r="356" spans="2:14" ht="16.5" customHeight="1" x14ac:dyDescent="0.25">
      <c r="B356" s="988" t="s">
        <v>12448</v>
      </c>
      <c r="C356" s="639"/>
      <c r="D356" s="639"/>
      <c r="E356" s="639"/>
      <c r="F356" s="639"/>
      <c r="G356" s="697"/>
      <c r="H356" s="603"/>
      <c r="I356" s="603"/>
      <c r="J356" s="603"/>
      <c r="K356" s="603"/>
      <c r="L356" s="603"/>
      <c r="M356" s="603"/>
      <c r="N356" s="603"/>
    </row>
    <row r="357" spans="2:14" ht="16.5" customHeight="1" x14ac:dyDescent="0.25">
      <c r="B357" s="639"/>
      <c r="C357" s="639"/>
      <c r="D357" s="639"/>
      <c r="E357" s="639"/>
      <c r="F357" s="639"/>
      <c r="G357" s="697"/>
      <c r="H357" s="603"/>
      <c r="I357" s="603"/>
      <c r="J357" s="603"/>
      <c r="K357" s="603"/>
      <c r="L357" s="603"/>
      <c r="M357" s="603"/>
      <c r="N357" s="603"/>
    </row>
    <row r="358" spans="2:14" ht="16.5" customHeight="1" x14ac:dyDescent="0.25">
      <c r="B358" s="639"/>
      <c r="C358" s="639"/>
      <c r="D358" s="639"/>
      <c r="E358" s="639"/>
      <c r="F358" s="639"/>
      <c r="G358" s="697"/>
      <c r="H358" s="603"/>
      <c r="I358" s="603"/>
      <c r="J358" s="603"/>
      <c r="K358" s="603"/>
      <c r="L358" s="603"/>
      <c r="M358" s="603"/>
      <c r="N358" s="603"/>
    </row>
    <row r="359" spans="2:14" ht="16.5" customHeight="1" x14ac:dyDescent="0.25">
      <c r="B359" s="639"/>
      <c r="C359" s="639"/>
      <c r="D359" s="639"/>
      <c r="E359" s="639"/>
      <c r="F359" s="639"/>
      <c r="G359" s="636"/>
      <c r="H359" s="603"/>
      <c r="I359" s="603"/>
      <c r="J359" s="603"/>
      <c r="K359" s="603"/>
      <c r="L359" s="603"/>
      <c r="M359" s="603"/>
      <c r="N359" s="603"/>
    </row>
    <row r="360" spans="2:14" ht="16.5" customHeight="1" x14ac:dyDescent="0.25">
      <c r="B360" s="1293" t="s">
        <v>544</v>
      </c>
      <c r="C360" s="1293"/>
      <c r="D360" s="1293"/>
      <c r="E360" s="1293"/>
      <c r="F360" s="1293"/>
      <c r="G360" s="636"/>
      <c r="H360" s="603"/>
      <c r="I360" s="603"/>
      <c r="J360" s="603"/>
      <c r="K360" s="603"/>
      <c r="L360" s="603"/>
      <c r="M360" s="603"/>
      <c r="N360" s="603"/>
    </row>
    <row r="361" spans="2:14" ht="16.5" customHeight="1" x14ac:dyDescent="0.25">
      <c r="B361" s="1292" t="s">
        <v>12374</v>
      </c>
      <c r="C361" s="1292"/>
      <c r="D361" s="1292"/>
      <c r="E361" s="1292"/>
      <c r="F361" s="1292"/>
      <c r="G361" s="636"/>
      <c r="H361" s="603"/>
      <c r="I361" s="603"/>
      <c r="J361" s="603"/>
      <c r="K361" s="603"/>
      <c r="L361" s="603"/>
      <c r="M361" s="603"/>
      <c r="N361" s="603"/>
    </row>
    <row r="362" spans="2:14" ht="16.5" customHeight="1" x14ac:dyDescent="0.25">
      <c r="B362" s="638" t="s">
        <v>12481</v>
      </c>
      <c r="C362" s="639"/>
      <c r="D362" s="639"/>
      <c r="E362" s="639"/>
      <c r="F362" s="639"/>
      <c r="G362" s="636"/>
      <c r="H362" s="603"/>
      <c r="I362" s="603"/>
      <c r="J362" s="603"/>
      <c r="K362" s="603"/>
      <c r="L362" s="603"/>
      <c r="M362" s="603"/>
      <c r="N362" s="603"/>
    </row>
    <row r="363" spans="2:14" ht="16.5" customHeight="1" x14ac:dyDescent="0.25">
      <c r="B363" s="707" t="s">
        <v>261</v>
      </c>
      <c r="C363" s="192" t="s">
        <v>12445</v>
      </c>
      <c r="D363" s="192" t="s">
        <v>397</v>
      </c>
      <c r="E363" s="641" t="s">
        <v>1</v>
      </c>
      <c r="F363" s="192" t="s">
        <v>319</v>
      </c>
      <c r="G363" s="636"/>
      <c r="H363" s="603"/>
      <c r="I363" s="603"/>
      <c r="J363" s="603"/>
      <c r="K363" s="603"/>
      <c r="L363" s="603"/>
      <c r="M363" s="603"/>
      <c r="N363" s="603"/>
    </row>
    <row r="364" spans="2:14" ht="16.5" customHeight="1" x14ac:dyDescent="0.25">
      <c r="B364" s="688" t="s">
        <v>12443</v>
      </c>
      <c r="C364" s="689">
        <v>1</v>
      </c>
      <c r="D364" s="1114">
        <v>897</v>
      </c>
      <c r="E364" s="690">
        <v>3.278174289119484E-3</v>
      </c>
      <c r="F364" s="695">
        <v>897</v>
      </c>
      <c r="G364" s="636"/>
      <c r="H364" s="603"/>
      <c r="I364" s="603"/>
      <c r="J364" s="603"/>
      <c r="K364" s="603"/>
      <c r="L364" s="603"/>
      <c r="M364" s="603"/>
      <c r="N364" s="603"/>
    </row>
    <row r="365" spans="2:14" ht="16.5" customHeight="1" x14ac:dyDescent="0.25">
      <c r="B365" s="650" t="s">
        <v>642</v>
      </c>
      <c r="C365" s="651">
        <v>15034</v>
      </c>
      <c r="D365" s="1111">
        <v>13294486.590000058</v>
      </c>
      <c r="E365" s="652">
        <v>48.586002370548435</v>
      </c>
      <c r="F365" s="653">
        <v>884.29470466941984</v>
      </c>
      <c r="G365" s="636"/>
      <c r="H365" s="603"/>
      <c r="I365" s="603"/>
      <c r="J365" s="603"/>
      <c r="K365" s="603"/>
      <c r="L365" s="603"/>
      <c r="M365" s="603"/>
      <c r="N365" s="603"/>
    </row>
    <row r="366" spans="2:14" ht="16.5" customHeight="1" x14ac:dyDescent="0.25">
      <c r="B366" s="642" t="s">
        <v>279</v>
      </c>
      <c r="C366" s="691">
        <v>59</v>
      </c>
      <c r="D366" s="1102">
        <v>67246.91</v>
      </c>
      <c r="E366" s="644">
        <v>0.24576041402980145</v>
      </c>
      <c r="F366" s="645">
        <v>1139.7781355932204</v>
      </c>
      <c r="G366" s="636"/>
      <c r="H366" s="603"/>
      <c r="I366" s="603"/>
      <c r="J366" s="603"/>
      <c r="K366" s="603"/>
      <c r="L366" s="603"/>
      <c r="M366" s="603"/>
      <c r="N366" s="603"/>
    </row>
    <row r="367" spans="2:14" ht="16.5" customHeight="1" x14ac:dyDescent="0.25">
      <c r="B367" s="650" t="s">
        <v>493</v>
      </c>
      <c r="C367" s="651">
        <v>1131</v>
      </c>
      <c r="D367" s="1111">
        <v>4566516.4800000023</v>
      </c>
      <c r="E367" s="652">
        <v>16.688781399750741</v>
      </c>
      <c r="F367" s="653">
        <v>4037.5919363395246</v>
      </c>
      <c r="G367" s="636"/>
      <c r="H367" s="603"/>
      <c r="I367" s="603"/>
      <c r="J367" s="603"/>
      <c r="K367" s="603"/>
      <c r="L367" s="603"/>
      <c r="M367" s="603"/>
      <c r="N367" s="603"/>
    </row>
    <row r="368" spans="2:14" ht="16.5" customHeight="1" x14ac:dyDescent="0.25">
      <c r="B368" s="642" t="s">
        <v>496</v>
      </c>
      <c r="C368" s="691">
        <v>1298</v>
      </c>
      <c r="D368" s="1102">
        <v>7538022.1400000006</v>
      </c>
      <c r="E368" s="644">
        <v>27.548439654583532</v>
      </c>
      <c r="F368" s="645">
        <v>5807.4130508474582</v>
      </c>
      <c r="G368" s="636"/>
      <c r="H368" s="603"/>
      <c r="I368" s="603"/>
      <c r="J368" s="603"/>
      <c r="K368" s="603"/>
      <c r="L368" s="603"/>
      <c r="M368" s="603"/>
      <c r="N368" s="603"/>
    </row>
    <row r="369" spans="2:14" ht="16.5" customHeight="1" x14ac:dyDescent="0.25">
      <c r="B369" s="650" t="s">
        <v>494</v>
      </c>
      <c r="C369" s="651">
        <v>531</v>
      </c>
      <c r="D369" s="1111">
        <v>1083168.3099999998</v>
      </c>
      <c r="E369" s="652">
        <v>3.9585445982508385</v>
      </c>
      <c r="F369" s="653">
        <v>2039.8649905838038</v>
      </c>
      <c r="G369" s="636"/>
      <c r="H369" s="603"/>
      <c r="I369" s="603"/>
      <c r="J369" s="603"/>
      <c r="K369" s="603"/>
      <c r="L369" s="603"/>
      <c r="M369" s="603"/>
      <c r="N369" s="603"/>
    </row>
    <row r="370" spans="2:14" ht="16.5" customHeight="1" x14ac:dyDescent="0.25">
      <c r="B370" s="642" t="s">
        <v>495</v>
      </c>
      <c r="C370" s="691">
        <v>11</v>
      </c>
      <c r="D370" s="1102">
        <v>812454.2</v>
      </c>
      <c r="E370" s="644">
        <v>2.9691933885475348</v>
      </c>
      <c r="F370" s="645">
        <v>73859.472727272718</v>
      </c>
      <c r="G370" s="636"/>
      <c r="H370" s="603"/>
      <c r="I370" s="603"/>
      <c r="J370" s="603"/>
      <c r="K370" s="603"/>
      <c r="L370" s="603"/>
      <c r="M370" s="603"/>
      <c r="N370" s="603"/>
    </row>
    <row r="371" spans="2:14" ht="16.5" customHeight="1" x14ac:dyDescent="0.25">
      <c r="B371" s="654" t="s">
        <v>0</v>
      </c>
      <c r="C371" s="655">
        <v>18065</v>
      </c>
      <c r="D371" s="1107">
        <v>27362791.630000059</v>
      </c>
      <c r="E371" s="656">
        <v>99.996721825710893</v>
      </c>
      <c r="F371" s="657">
        <v>1514.6853933019684</v>
      </c>
      <c r="G371" s="636"/>
      <c r="H371" s="603"/>
      <c r="I371" s="603"/>
      <c r="J371" s="603"/>
      <c r="K371" s="603"/>
      <c r="L371" s="603"/>
      <c r="M371" s="603"/>
      <c r="N371" s="603"/>
    </row>
    <row r="372" spans="2:14" ht="16.5" customHeight="1" x14ac:dyDescent="0.25">
      <c r="B372" s="988" t="s">
        <v>12448</v>
      </c>
      <c r="C372" s="639"/>
      <c r="D372" s="639"/>
      <c r="E372" s="639"/>
      <c r="F372" s="639"/>
      <c r="G372" s="636"/>
      <c r="H372" s="603"/>
      <c r="I372" s="603"/>
      <c r="J372" s="603"/>
      <c r="K372" s="603"/>
      <c r="L372" s="603"/>
      <c r="M372" s="603"/>
      <c r="N372" s="603"/>
    </row>
    <row r="373" spans="2:14" ht="16.5" customHeight="1" x14ac:dyDescent="0.25">
      <c r="B373" s="1123"/>
      <c r="C373" s="639"/>
      <c r="D373" s="639"/>
      <c r="E373" s="639"/>
      <c r="F373" s="639"/>
      <c r="G373" s="636"/>
      <c r="H373" s="603"/>
      <c r="I373" s="603"/>
      <c r="J373" s="603"/>
      <c r="K373" s="603"/>
      <c r="L373" s="603"/>
      <c r="M373" s="603"/>
      <c r="N373" s="603"/>
    </row>
    <row r="374" spans="2:14" ht="16.5" customHeight="1" x14ac:dyDescent="0.25">
      <c r="B374" s="639"/>
      <c r="C374" s="639"/>
      <c r="D374" s="639"/>
      <c r="E374" s="639"/>
      <c r="F374" s="639"/>
      <c r="G374" s="636"/>
      <c r="H374" s="603"/>
      <c r="I374" s="603"/>
      <c r="J374" s="603"/>
      <c r="K374" s="603"/>
      <c r="L374" s="603"/>
      <c r="M374" s="603"/>
      <c r="N374" s="603"/>
    </row>
    <row r="375" spans="2:14" ht="16.5" customHeight="1" x14ac:dyDescent="0.25">
      <c r="B375" s="639"/>
      <c r="C375" s="639"/>
      <c r="D375" s="639"/>
      <c r="E375" s="639"/>
      <c r="F375" s="639"/>
      <c r="G375" s="636"/>
      <c r="H375" s="603"/>
      <c r="I375" s="603"/>
      <c r="J375" s="603"/>
      <c r="K375" s="603"/>
      <c r="L375" s="603"/>
      <c r="M375" s="603"/>
      <c r="N375" s="603"/>
    </row>
    <row r="376" spans="2:14" ht="16.5" customHeight="1" x14ac:dyDescent="0.25">
      <c r="B376" s="1293" t="s">
        <v>545</v>
      </c>
      <c r="C376" s="1293"/>
      <c r="D376" s="1293"/>
      <c r="E376" s="1293"/>
      <c r="F376" s="1293"/>
      <c r="G376" s="636"/>
      <c r="H376" s="603"/>
      <c r="I376" s="603"/>
      <c r="J376" s="603"/>
      <c r="K376" s="603"/>
      <c r="L376" s="603"/>
      <c r="M376" s="603"/>
      <c r="N376" s="603"/>
    </row>
    <row r="377" spans="2:14" ht="16.5" customHeight="1" x14ac:dyDescent="0.25">
      <c r="B377" s="1292" t="s">
        <v>12373</v>
      </c>
      <c r="C377" s="1292"/>
      <c r="D377" s="1292"/>
      <c r="E377" s="1292"/>
      <c r="F377" s="1292"/>
      <c r="G377" s="636"/>
      <c r="H377" s="603"/>
      <c r="I377" s="603"/>
      <c r="J377" s="603"/>
      <c r="K377" s="603"/>
      <c r="L377" s="603"/>
      <c r="M377" s="603"/>
      <c r="N377" s="603"/>
    </row>
    <row r="378" spans="2:14" ht="16.5" customHeight="1" x14ac:dyDescent="0.25">
      <c r="B378" s="638" t="s">
        <v>12481</v>
      </c>
      <c r="C378" s="639"/>
      <c r="D378" s="639"/>
      <c r="E378" s="639"/>
      <c r="F378" s="639"/>
      <c r="G378" s="636"/>
      <c r="H378" s="603"/>
      <c r="I378" s="603"/>
      <c r="J378" s="603"/>
      <c r="K378" s="603"/>
      <c r="L378" s="603"/>
      <c r="M378" s="603"/>
      <c r="N378" s="603"/>
    </row>
    <row r="379" spans="2:14" ht="16.5" customHeight="1" x14ac:dyDescent="0.25">
      <c r="B379" s="640" t="s">
        <v>261</v>
      </c>
      <c r="C379" s="192" t="s">
        <v>12445</v>
      </c>
      <c r="D379" s="192" t="s">
        <v>397</v>
      </c>
      <c r="E379" s="641" t="s">
        <v>1</v>
      </c>
      <c r="F379" s="192" t="s">
        <v>319</v>
      </c>
      <c r="G379" s="636"/>
      <c r="H379" s="603"/>
      <c r="I379" s="603"/>
      <c r="J379" s="603"/>
      <c r="K379" s="603"/>
      <c r="L379" s="603"/>
      <c r="M379" s="603"/>
      <c r="N379" s="603"/>
    </row>
    <row r="380" spans="2:14" ht="16.5" customHeight="1" x14ac:dyDescent="0.25">
      <c r="B380" s="663" t="s">
        <v>642</v>
      </c>
      <c r="C380" s="643">
        <v>20123</v>
      </c>
      <c r="D380" s="1102">
        <v>20848643.889999997</v>
      </c>
      <c r="E380" s="644">
        <v>53.676381515114656</v>
      </c>
      <c r="F380" s="645">
        <v>1036.0604228991699</v>
      </c>
      <c r="G380" s="636"/>
      <c r="H380" s="603"/>
      <c r="I380" s="603"/>
      <c r="J380" s="603"/>
      <c r="K380" s="603"/>
      <c r="L380" s="603"/>
      <c r="M380" s="603"/>
      <c r="N380" s="603"/>
    </row>
    <row r="381" spans="2:14" ht="16.5" customHeight="1" x14ac:dyDescent="0.25">
      <c r="B381" s="650" t="s">
        <v>279</v>
      </c>
      <c r="C381" s="651">
        <v>56</v>
      </c>
      <c r="D381" s="1111">
        <v>101220.20999999996</v>
      </c>
      <c r="E381" s="652">
        <v>0.26108444552649618</v>
      </c>
      <c r="F381" s="653">
        <v>1807.5037499999994</v>
      </c>
      <c r="G381" s="636"/>
      <c r="H381" s="603"/>
      <c r="I381" s="603"/>
      <c r="J381" s="603"/>
      <c r="K381" s="603"/>
      <c r="L381" s="603"/>
      <c r="M381" s="603"/>
      <c r="N381" s="603"/>
    </row>
    <row r="382" spans="2:14" ht="16.5" customHeight="1" x14ac:dyDescent="0.25">
      <c r="B382" s="642" t="s">
        <v>493</v>
      </c>
      <c r="C382" s="643">
        <v>1197</v>
      </c>
      <c r="D382" s="1102">
        <v>5003263.7800000058</v>
      </c>
      <c r="E382" s="644">
        <v>12.905272077820262</v>
      </c>
      <c r="F382" s="645">
        <v>4179.8360735171309</v>
      </c>
      <c r="G382" s="636"/>
      <c r="H382" s="603"/>
      <c r="I382" s="603"/>
      <c r="J382" s="603"/>
      <c r="K382" s="603"/>
      <c r="L382" s="603"/>
      <c r="M382" s="603"/>
      <c r="N382" s="603"/>
    </row>
    <row r="383" spans="2:14" ht="16.5" customHeight="1" x14ac:dyDescent="0.25">
      <c r="B383" s="650" t="s">
        <v>496</v>
      </c>
      <c r="C383" s="651">
        <v>1633</v>
      </c>
      <c r="D383" s="1112">
        <v>11335637.269999988</v>
      </c>
      <c r="E383" s="652">
        <v>29.238810819770407</v>
      </c>
      <c r="F383" s="653">
        <v>6941.6027372933177</v>
      </c>
      <c r="G383" s="636"/>
      <c r="H383" s="603"/>
      <c r="I383" s="603"/>
      <c r="J383" s="603"/>
      <c r="K383" s="603"/>
      <c r="L383" s="603"/>
      <c r="M383" s="603"/>
      <c r="N383" s="603"/>
    </row>
    <row r="384" spans="2:14" ht="16.5" customHeight="1" x14ac:dyDescent="0.25">
      <c r="B384" s="642" t="s">
        <v>494</v>
      </c>
      <c r="C384" s="643">
        <v>677</v>
      </c>
      <c r="D384" s="1102">
        <v>1262957.1099999985</v>
      </c>
      <c r="E384" s="644">
        <v>3.257634584912398</v>
      </c>
      <c r="F384" s="645">
        <v>1865.520103397339</v>
      </c>
      <c r="G384" s="636"/>
      <c r="H384" s="603"/>
      <c r="I384" s="603"/>
      <c r="J384" s="603"/>
      <c r="K384" s="603"/>
      <c r="L384" s="603"/>
      <c r="M384" s="603"/>
      <c r="N384" s="603"/>
    </row>
    <row r="385" spans="2:14" ht="16.5" customHeight="1" x14ac:dyDescent="0.25">
      <c r="B385" s="650" t="s">
        <v>495</v>
      </c>
      <c r="C385" s="651">
        <v>5</v>
      </c>
      <c r="D385" s="1112">
        <v>217423.78999999998</v>
      </c>
      <c r="E385" s="652">
        <v>0.56081655685578358</v>
      </c>
      <c r="F385" s="653">
        <v>43484.757999999994</v>
      </c>
      <c r="G385" s="636"/>
      <c r="H385" s="603"/>
      <c r="I385" s="603"/>
      <c r="J385" s="603"/>
      <c r="K385" s="603"/>
      <c r="L385" s="603"/>
      <c r="M385" s="603"/>
      <c r="N385" s="603"/>
    </row>
    <row r="386" spans="2:14" ht="16.5" customHeight="1" x14ac:dyDescent="0.25">
      <c r="B386" s="654" t="s">
        <v>0</v>
      </c>
      <c r="C386" s="655">
        <v>23691</v>
      </c>
      <c r="D386" s="1107">
        <v>38769146.04999999</v>
      </c>
      <c r="E386" s="656">
        <v>99.9</v>
      </c>
      <c r="F386" s="657">
        <v>1636.4503841121095</v>
      </c>
      <c r="G386" s="636"/>
      <c r="H386" s="603"/>
      <c r="I386" s="603"/>
      <c r="J386" s="603"/>
      <c r="K386" s="603"/>
      <c r="L386" s="603"/>
      <c r="M386" s="603"/>
      <c r="N386" s="603"/>
    </row>
    <row r="387" spans="2:14" ht="16.5" customHeight="1" x14ac:dyDescent="0.25">
      <c r="B387" s="988" t="s">
        <v>12448</v>
      </c>
      <c r="C387" s="691"/>
      <c r="D387" s="698"/>
      <c r="E387" s="699"/>
      <c r="F387" s="698"/>
      <c r="G387" s="636"/>
      <c r="H387" s="603"/>
      <c r="I387" s="603"/>
      <c r="J387" s="603"/>
      <c r="K387" s="603"/>
      <c r="L387" s="603"/>
      <c r="M387" s="603"/>
      <c r="N387" s="603"/>
    </row>
    <row r="388" spans="2:14" ht="16.5" customHeight="1" x14ac:dyDescent="0.25">
      <c r="B388" s="639"/>
      <c r="C388" s="691"/>
      <c r="D388" s="698"/>
      <c r="E388" s="699"/>
      <c r="F388" s="698"/>
      <c r="G388" s="636"/>
      <c r="H388" s="603"/>
      <c r="I388" s="603"/>
      <c r="J388" s="603"/>
      <c r="K388" s="603"/>
      <c r="L388" s="603"/>
      <c r="M388" s="603"/>
      <c r="N388" s="603"/>
    </row>
    <row r="389" spans="2:14" ht="16.5" customHeight="1" x14ac:dyDescent="0.25">
      <c r="B389" s="639"/>
      <c r="C389" s="691"/>
      <c r="D389" s="698"/>
      <c r="E389" s="699"/>
      <c r="F389" s="698"/>
      <c r="G389" s="636"/>
      <c r="H389" s="603"/>
      <c r="I389" s="603"/>
      <c r="J389" s="603"/>
      <c r="K389" s="603"/>
      <c r="L389" s="603"/>
      <c r="M389" s="603"/>
      <c r="N389" s="603"/>
    </row>
    <row r="390" spans="2:14" ht="16.5" customHeight="1" x14ac:dyDescent="0.25">
      <c r="B390" s="639"/>
      <c r="C390" s="639"/>
      <c r="D390" s="639"/>
      <c r="E390" s="639"/>
      <c r="F390" s="639"/>
      <c r="G390" s="636"/>
      <c r="H390" s="603"/>
      <c r="I390" s="603"/>
      <c r="J390" s="603"/>
      <c r="K390" s="603"/>
      <c r="L390" s="603"/>
      <c r="M390" s="603"/>
      <c r="N390" s="603"/>
    </row>
    <row r="391" spans="2:14" ht="16.5" customHeight="1" x14ac:dyDescent="0.25">
      <c r="B391" s="1293" t="s">
        <v>546</v>
      </c>
      <c r="C391" s="1293"/>
      <c r="D391" s="1293"/>
      <c r="E391" s="1293"/>
      <c r="F391" s="1293"/>
      <c r="G391" s="636"/>
      <c r="H391" s="603"/>
      <c r="I391" s="603"/>
      <c r="J391" s="603"/>
      <c r="K391" s="603"/>
      <c r="L391" s="603"/>
      <c r="M391" s="603"/>
      <c r="N391" s="603"/>
    </row>
    <row r="392" spans="2:14" ht="16.5" customHeight="1" x14ac:dyDescent="0.25">
      <c r="B392" s="1292" t="s">
        <v>573</v>
      </c>
      <c r="C392" s="1292"/>
      <c r="D392" s="1292"/>
      <c r="E392" s="1292"/>
      <c r="F392" s="1292"/>
      <c r="G392" s="636"/>
      <c r="H392" s="603"/>
      <c r="I392" s="603"/>
      <c r="J392" s="603"/>
      <c r="K392" s="603"/>
      <c r="L392" s="603"/>
      <c r="M392" s="603"/>
      <c r="N392" s="603"/>
    </row>
    <row r="393" spans="2:14" ht="16.5" customHeight="1" x14ac:dyDescent="0.25">
      <c r="B393" s="638" t="s">
        <v>12481</v>
      </c>
      <c r="C393" s="639"/>
      <c r="D393" s="639"/>
      <c r="E393" s="639"/>
      <c r="F393" s="639"/>
      <c r="G393" s="636"/>
      <c r="H393" s="603"/>
      <c r="I393" s="603"/>
      <c r="J393" s="603"/>
      <c r="K393" s="603"/>
      <c r="L393" s="603"/>
      <c r="M393" s="603"/>
      <c r="N393" s="603"/>
    </row>
    <row r="394" spans="2:14" ht="16.5" customHeight="1" x14ac:dyDescent="0.25">
      <c r="B394" s="640" t="s">
        <v>261</v>
      </c>
      <c r="C394" s="192" t="s">
        <v>12445</v>
      </c>
      <c r="D394" s="192" t="s">
        <v>397</v>
      </c>
      <c r="E394" s="641" t="s">
        <v>1</v>
      </c>
      <c r="F394" s="192" t="s">
        <v>319</v>
      </c>
      <c r="G394" s="636"/>
      <c r="H394" s="603"/>
      <c r="I394" s="603"/>
      <c r="J394" s="603"/>
      <c r="K394" s="603"/>
      <c r="L394" s="603"/>
      <c r="M394" s="603"/>
      <c r="N394" s="603"/>
    </row>
    <row r="395" spans="2:14" ht="16.5" customHeight="1" x14ac:dyDescent="0.25">
      <c r="B395" s="663" t="s">
        <v>642</v>
      </c>
      <c r="C395" s="643">
        <v>602</v>
      </c>
      <c r="D395" s="1102">
        <v>3671825.0999999982</v>
      </c>
      <c r="E395" s="644">
        <v>13.430963153301004</v>
      </c>
      <c r="F395" s="645">
        <v>6099.3772425249144</v>
      </c>
      <c r="G395" s="636"/>
      <c r="H395" s="603"/>
      <c r="I395" s="603"/>
      <c r="J395" s="603"/>
      <c r="K395" s="603"/>
      <c r="L395" s="603"/>
      <c r="M395" s="603"/>
      <c r="N395" s="603"/>
    </row>
    <row r="396" spans="2:14" ht="16.5" customHeight="1" x14ac:dyDescent="0.25">
      <c r="B396" s="650" t="s">
        <v>279</v>
      </c>
      <c r="C396" s="651">
        <v>12</v>
      </c>
      <c r="D396" s="1111">
        <v>211586.23</v>
      </c>
      <c r="E396" s="652">
        <v>0.77394940703354109</v>
      </c>
      <c r="F396" s="653">
        <v>17632.185833333333</v>
      </c>
      <c r="G396" s="636"/>
      <c r="H396" s="603"/>
      <c r="I396" s="603"/>
      <c r="J396" s="603"/>
      <c r="K396" s="603"/>
      <c r="L396" s="603"/>
      <c r="M396" s="603"/>
      <c r="N396" s="603"/>
    </row>
    <row r="397" spans="2:14" ht="16.5" customHeight="1" x14ac:dyDescent="0.25">
      <c r="B397" s="642" t="s">
        <v>493</v>
      </c>
      <c r="C397" s="643">
        <v>491</v>
      </c>
      <c r="D397" s="1102">
        <v>13969704.170000011</v>
      </c>
      <c r="E397" s="644">
        <v>51.09899759925537</v>
      </c>
      <c r="F397" s="645">
        <v>28451.535987780062</v>
      </c>
      <c r="G397" s="636"/>
      <c r="H397" s="603"/>
      <c r="I397" s="603"/>
      <c r="J397" s="603"/>
      <c r="K397" s="603"/>
      <c r="L397" s="603"/>
      <c r="M397" s="603"/>
      <c r="N397" s="603"/>
    </row>
    <row r="398" spans="2:14" ht="16.5" customHeight="1" x14ac:dyDescent="0.25">
      <c r="B398" s="650" t="s">
        <v>496</v>
      </c>
      <c r="C398" s="651">
        <v>25</v>
      </c>
      <c r="D398" s="1112">
        <v>2346378.61</v>
      </c>
      <c r="E398" s="652">
        <v>8.5826867555874689</v>
      </c>
      <c r="F398" s="653">
        <v>93855.14439999999</v>
      </c>
      <c r="G398" s="636"/>
      <c r="H398" s="603"/>
      <c r="I398" s="603"/>
      <c r="J398" s="603"/>
      <c r="K398" s="603"/>
      <c r="L398" s="603"/>
      <c r="M398" s="603"/>
      <c r="N398" s="603"/>
    </row>
    <row r="399" spans="2:14" ht="16.5" customHeight="1" x14ac:dyDescent="0.25">
      <c r="B399" s="642" t="s">
        <v>494</v>
      </c>
      <c r="C399" s="643">
        <v>198</v>
      </c>
      <c r="D399" s="1102">
        <v>748006.17999999959</v>
      </c>
      <c r="E399" s="644">
        <v>2.7360898649615519</v>
      </c>
      <c r="F399" s="645">
        <v>3777.8089898989879</v>
      </c>
      <c r="G399" s="636"/>
      <c r="H399" s="603"/>
      <c r="I399" s="603"/>
      <c r="J399" s="603"/>
      <c r="K399" s="603"/>
      <c r="L399" s="603"/>
      <c r="M399" s="603"/>
      <c r="N399" s="603"/>
    </row>
    <row r="400" spans="2:14" ht="16.5" customHeight="1" x14ac:dyDescent="0.25">
      <c r="B400" s="650" t="s">
        <v>495</v>
      </c>
      <c r="C400" s="651">
        <v>9</v>
      </c>
      <c r="D400" s="1112">
        <v>6391008.9299999997</v>
      </c>
      <c r="E400" s="652">
        <v>23.377313219861072</v>
      </c>
      <c r="F400" s="653">
        <v>710112.10333333327</v>
      </c>
      <c r="G400" s="636"/>
      <c r="H400" s="603"/>
      <c r="I400" s="603"/>
      <c r="J400" s="603"/>
      <c r="K400" s="603"/>
      <c r="L400" s="603"/>
      <c r="M400" s="603"/>
      <c r="N400" s="603"/>
    </row>
    <row r="401" spans="2:14" ht="16.5" customHeight="1" x14ac:dyDescent="0.25">
      <c r="B401" s="654" t="s">
        <v>0</v>
      </c>
      <c r="C401" s="655">
        <v>1337</v>
      </c>
      <c r="D401" s="1107">
        <v>27338509.220000006</v>
      </c>
      <c r="E401" s="656">
        <v>100.00000000000003</v>
      </c>
      <c r="F401" s="657">
        <v>20447.650875093499</v>
      </c>
      <c r="G401" s="636"/>
      <c r="H401" s="603"/>
      <c r="I401" s="603"/>
      <c r="J401" s="603"/>
      <c r="K401" s="603"/>
      <c r="L401" s="603"/>
      <c r="M401" s="603"/>
      <c r="N401" s="603"/>
    </row>
    <row r="402" spans="2:14" ht="16.5" customHeight="1" x14ac:dyDescent="0.25">
      <c r="B402" s="988" t="s">
        <v>12448</v>
      </c>
      <c r="C402" s="639"/>
      <c r="D402" s="639"/>
      <c r="E402" s="639"/>
      <c r="F402" s="639"/>
      <c r="G402" s="636"/>
      <c r="H402" s="603"/>
      <c r="I402" s="603"/>
      <c r="J402" s="603"/>
      <c r="K402" s="603"/>
      <c r="L402" s="603"/>
      <c r="M402" s="603"/>
      <c r="N402" s="603"/>
    </row>
    <row r="403" spans="2:14" ht="16.5" customHeight="1" x14ac:dyDescent="0.25">
      <c r="B403" s="639"/>
      <c r="C403" s="639"/>
      <c r="D403" s="639"/>
      <c r="E403" s="639"/>
      <c r="F403" s="639"/>
      <c r="G403" s="636"/>
      <c r="H403" s="603"/>
      <c r="I403" s="603"/>
      <c r="J403" s="603"/>
      <c r="K403" s="603"/>
      <c r="L403" s="603"/>
      <c r="M403" s="603"/>
      <c r="N403" s="603"/>
    </row>
    <row r="404" spans="2:14" ht="16.5" customHeight="1" x14ac:dyDescent="0.25">
      <c r="B404" s="639"/>
      <c r="C404" s="639"/>
      <c r="D404" s="639"/>
      <c r="E404" s="639"/>
      <c r="F404" s="639"/>
      <c r="G404" s="636"/>
      <c r="H404" s="603"/>
      <c r="I404" s="603"/>
      <c r="J404" s="603"/>
      <c r="K404" s="603"/>
      <c r="L404" s="603"/>
      <c r="M404" s="603"/>
      <c r="N404" s="603"/>
    </row>
    <row r="405" spans="2:14" ht="16.5" customHeight="1" x14ac:dyDescent="0.25">
      <c r="B405" s="639"/>
      <c r="C405" s="639"/>
      <c r="D405" s="639"/>
      <c r="E405" s="639"/>
      <c r="F405" s="639"/>
      <c r="G405" s="636"/>
      <c r="H405" s="603"/>
      <c r="I405" s="603"/>
      <c r="J405" s="603"/>
      <c r="K405" s="603"/>
      <c r="L405" s="603"/>
      <c r="M405" s="603"/>
      <c r="N405" s="603"/>
    </row>
    <row r="406" spans="2:14" ht="16.5" customHeight="1" x14ac:dyDescent="0.25">
      <c r="B406" s="1293" t="s">
        <v>547</v>
      </c>
      <c r="C406" s="1293"/>
      <c r="D406" s="1293"/>
      <c r="E406" s="1293"/>
      <c r="F406" s="1293"/>
      <c r="G406" s="636"/>
      <c r="H406" s="603"/>
      <c r="I406" s="603"/>
      <c r="J406" s="603"/>
      <c r="K406" s="603"/>
      <c r="L406" s="603"/>
      <c r="M406" s="603"/>
      <c r="N406" s="603"/>
    </row>
    <row r="407" spans="2:14" ht="16.5" customHeight="1" x14ac:dyDescent="0.25">
      <c r="B407" s="1292" t="s">
        <v>484</v>
      </c>
      <c r="C407" s="1292"/>
      <c r="D407" s="1292"/>
      <c r="E407" s="1292"/>
      <c r="F407" s="1292"/>
      <c r="G407" s="636"/>
      <c r="H407" s="603"/>
      <c r="I407" s="603"/>
      <c r="J407" s="603"/>
      <c r="K407" s="603"/>
      <c r="L407" s="603"/>
      <c r="M407" s="603"/>
      <c r="N407" s="603"/>
    </row>
    <row r="408" spans="2:14" ht="16.5" customHeight="1" x14ac:dyDescent="0.25">
      <c r="B408" s="638" t="s">
        <v>12481</v>
      </c>
      <c r="C408" s="639"/>
      <c r="D408" s="639"/>
      <c r="E408" s="639"/>
      <c r="F408" s="639"/>
      <c r="G408" s="636"/>
      <c r="H408" s="603"/>
      <c r="I408" s="603"/>
      <c r="J408" s="603"/>
      <c r="K408" s="603"/>
      <c r="L408" s="603"/>
      <c r="M408" s="603"/>
      <c r="N408" s="603"/>
    </row>
    <row r="409" spans="2:14" ht="16.5" customHeight="1" x14ac:dyDescent="0.25">
      <c r="B409" s="640" t="s">
        <v>261</v>
      </c>
      <c r="C409" s="192" t="s">
        <v>12445</v>
      </c>
      <c r="D409" s="192" t="s">
        <v>397</v>
      </c>
      <c r="E409" s="641" t="s">
        <v>1</v>
      </c>
      <c r="F409" s="192" t="s">
        <v>319</v>
      </c>
      <c r="G409" s="636"/>
      <c r="H409" s="603"/>
      <c r="I409" s="603"/>
      <c r="J409" s="603"/>
      <c r="K409" s="603"/>
      <c r="L409" s="603"/>
      <c r="M409" s="603"/>
      <c r="N409" s="603"/>
    </row>
    <row r="410" spans="2:14" ht="16.5" customHeight="1" x14ac:dyDescent="0.25">
      <c r="B410" s="663" t="s">
        <v>642</v>
      </c>
      <c r="C410" s="643">
        <v>14716</v>
      </c>
      <c r="D410" s="1102">
        <v>22930235.399999943</v>
      </c>
      <c r="E410" s="644">
        <v>70.870842667422451</v>
      </c>
      <c r="F410" s="645">
        <v>1558.1839766240787</v>
      </c>
      <c r="G410" s="636"/>
      <c r="H410" s="603"/>
      <c r="I410" s="603"/>
      <c r="J410" s="603"/>
      <c r="K410" s="603"/>
      <c r="L410" s="603"/>
      <c r="M410" s="603"/>
      <c r="N410" s="603"/>
    </row>
    <row r="411" spans="2:14" ht="16.5" customHeight="1" x14ac:dyDescent="0.25">
      <c r="B411" s="650" t="s">
        <v>279</v>
      </c>
      <c r="C411" s="651">
        <v>55</v>
      </c>
      <c r="D411" s="1111">
        <v>169926.32000000004</v>
      </c>
      <c r="E411" s="652">
        <v>0.52593503343511749</v>
      </c>
      <c r="F411" s="653">
        <v>3089.5694545454553</v>
      </c>
      <c r="G411" s="636"/>
      <c r="H411" s="603"/>
      <c r="I411" s="603"/>
      <c r="J411" s="603"/>
      <c r="K411" s="603"/>
      <c r="L411" s="603"/>
      <c r="M411" s="603"/>
      <c r="N411" s="603"/>
    </row>
    <row r="412" spans="2:14" ht="16.5" customHeight="1" x14ac:dyDescent="0.25">
      <c r="B412" s="642" t="s">
        <v>493</v>
      </c>
      <c r="C412" s="643">
        <v>597</v>
      </c>
      <c r="D412" s="1102">
        <v>2311443.9700000002</v>
      </c>
      <c r="E412" s="644">
        <v>7.1540969147413449</v>
      </c>
      <c r="F412" s="645">
        <v>3871.7654438860973</v>
      </c>
      <c r="G412" s="636"/>
      <c r="H412" s="603"/>
      <c r="I412" s="603"/>
      <c r="J412" s="603"/>
      <c r="K412" s="603"/>
      <c r="L412" s="603"/>
      <c r="M412" s="603"/>
      <c r="N412" s="603"/>
    </row>
    <row r="413" spans="2:14" ht="16.5" customHeight="1" x14ac:dyDescent="0.25">
      <c r="B413" s="650" t="s">
        <v>496</v>
      </c>
      <c r="C413" s="651">
        <v>679</v>
      </c>
      <c r="D413" s="1112">
        <v>6123359.4900000012</v>
      </c>
      <c r="E413" s="652">
        <v>18.952268713336426</v>
      </c>
      <c r="F413" s="653">
        <v>9018.2024889543463</v>
      </c>
      <c r="G413" s="636"/>
      <c r="H413" s="603"/>
      <c r="I413" s="603"/>
      <c r="J413" s="603"/>
      <c r="K413" s="603"/>
      <c r="L413" s="603"/>
      <c r="M413" s="603"/>
      <c r="N413" s="603"/>
    </row>
    <row r="414" spans="2:14" ht="16.5" customHeight="1" x14ac:dyDescent="0.25">
      <c r="B414" s="642" t="s">
        <v>494</v>
      </c>
      <c r="C414" s="643">
        <v>438</v>
      </c>
      <c r="D414" s="1102">
        <v>700926.50000000047</v>
      </c>
      <c r="E414" s="644">
        <v>2.1694214422642708</v>
      </c>
      <c r="F414" s="645">
        <v>1600.2888127853892</v>
      </c>
      <c r="G414" s="636"/>
      <c r="H414" s="603"/>
      <c r="I414" s="603"/>
      <c r="J414" s="603"/>
      <c r="K414" s="603"/>
      <c r="L414" s="603"/>
      <c r="M414" s="603"/>
      <c r="N414" s="603"/>
    </row>
    <row r="415" spans="2:14" ht="16.5" customHeight="1" x14ac:dyDescent="0.25">
      <c r="B415" s="650" t="s">
        <v>495</v>
      </c>
      <c r="C415" s="651">
        <v>6</v>
      </c>
      <c r="D415" s="1112">
        <v>73482.899999999994</v>
      </c>
      <c r="E415" s="652">
        <v>0.22743522880039643</v>
      </c>
      <c r="F415" s="653">
        <v>12247.15</v>
      </c>
      <c r="G415" s="636"/>
      <c r="H415" s="603"/>
      <c r="I415" s="603"/>
      <c r="J415" s="603"/>
      <c r="K415" s="603"/>
      <c r="L415" s="603"/>
      <c r="M415" s="603"/>
      <c r="N415" s="603"/>
    </row>
    <row r="416" spans="2:14" ht="16.5" customHeight="1" x14ac:dyDescent="0.25">
      <c r="B416" s="654" t="s">
        <v>0</v>
      </c>
      <c r="C416" s="655">
        <v>16491</v>
      </c>
      <c r="D416" s="1107">
        <v>32309374.579999942</v>
      </c>
      <c r="E416" s="656">
        <v>99.9</v>
      </c>
      <c r="F416" s="657">
        <v>1959.2125753441237</v>
      </c>
      <c r="G416" s="636"/>
      <c r="H416" s="603"/>
      <c r="I416" s="603"/>
      <c r="J416" s="603"/>
      <c r="K416" s="603"/>
      <c r="L416" s="603"/>
      <c r="M416" s="603"/>
      <c r="N416" s="603"/>
    </row>
    <row r="417" spans="2:14" ht="16.5" customHeight="1" x14ac:dyDescent="0.25">
      <c r="B417" s="988" t="s">
        <v>12448</v>
      </c>
      <c r="C417" s="639"/>
      <c r="D417" s="639"/>
      <c r="E417" s="639"/>
      <c r="F417" s="639"/>
      <c r="G417" s="636"/>
      <c r="H417" s="603"/>
      <c r="I417" s="603"/>
      <c r="J417" s="603"/>
      <c r="K417" s="603"/>
      <c r="L417" s="603"/>
      <c r="M417" s="603"/>
      <c r="N417" s="603"/>
    </row>
    <row r="418" spans="2:14" ht="16.5" customHeight="1" x14ac:dyDescent="0.25">
      <c r="B418" s="1123"/>
      <c r="C418" s="639"/>
      <c r="D418" s="639"/>
      <c r="E418" s="639"/>
      <c r="F418" s="639"/>
      <c r="G418" s="636"/>
      <c r="H418" s="603"/>
      <c r="I418" s="603"/>
      <c r="J418" s="603"/>
      <c r="K418" s="603"/>
      <c r="L418" s="603"/>
      <c r="M418" s="603"/>
      <c r="N418" s="603"/>
    </row>
    <row r="419" spans="2:14" ht="16.5" customHeight="1" x14ac:dyDescent="0.25">
      <c r="B419" s="639"/>
      <c r="C419" s="639"/>
      <c r="D419" s="639"/>
      <c r="E419" s="639"/>
      <c r="F419" s="639"/>
      <c r="G419" s="636"/>
      <c r="H419" s="603"/>
      <c r="I419" s="603"/>
      <c r="J419" s="603"/>
      <c r="K419" s="603"/>
      <c r="L419" s="603"/>
      <c r="M419" s="603"/>
      <c r="N419" s="603"/>
    </row>
    <row r="420" spans="2:14" ht="16.5" customHeight="1" x14ac:dyDescent="0.25">
      <c r="B420" s="639"/>
      <c r="C420" s="639"/>
      <c r="D420" s="639"/>
      <c r="E420" s="639"/>
      <c r="F420" s="639"/>
      <c r="G420" s="636"/>
      <c r="H420" s="603"/>
      <c r="I420" s="603"/>
      <c r="J420" s="603"/>
      <c r="K420" s="603"/>
      <c r="L420" s="603"/>
      <c r="M420" s="603"/>
      <c r="N420" s="603"/>
    </row>
    <row r="421" spans="2:14" ht="16.5" customHeight="1" x14ac:dyDescent="0.25">
      <c r="B421" s="1293" t="s">
        <v>548</v>
      </c>
      <c r="C421" s="1293"/>
      <c r="D421" s="1293"/>
      <c r="E421" s="1293"/>
      <c r="F421" s="1293"/>
      <c r="G421" s="636"/>
      <c r="H421" s="603"/>
      <c r="I421" s="603"/>
      <c r="J421" s="603"/>
      <c r="K421" s="603"/>
      <c r="L421" s="603"/>
      <c r="M421" s="603"/>
      <c r="N421" s="603"/>
    </row>
    <row r="422" spans="2:14" ht="16.5" customHeight="1" x14ac:dyDescent="0.25">
      <c r="B422" s="1292" t="s">
        <v>396</v>
      </c>
      <c r="C422" s="1292"/>
      <c r="D422" s="1292"/>
      <c r="E422" s="1292"/>
      <c r="F422" s="1292"/>
      <c r="G422" s="636"/>
      <c r="H422" s="603"/>
      <c r="I422" s="603"/>
      <c r="J422" s="603"/>
      <c r="K422" s="603"/>
      <c r="L422" s="603"/>
      <c r="M422" s="603"/>
      <c r="N422" s="603"/>
    </row>
    <row r="423" spans="2:14" ht="16.5" customHeight="1" x14ac:dyDescent="0.25">
      <c r="B423" s="638" t="s">
        <v>12481</v>
      </c>
      <c r="C423" s="639"/>
      <c r="D423" s="639"/>
      <c r="E423" s="639"/>
      <c r="F423" s="639"/>
      <c r="G423" s="636"/>
      <c r="H423" s="603"/>
      <c r="I423" s="603"/>
      <c r="J423" s="603"/>
      <c r="K423" s="603"/>
      <c r="L423" s="603"/>
      <c r="M423" s="603"/>
      <c r="N423" s="603"/>
    </row>
    <row r="424" spans="2:14" ht="16.5" customHeight="1" x14ac:dyDescent="0.25">
      <c r="B424" s="640" t="s">
        <v>261</v>
      </c>
      <c r="C424" s="192" t="s">
        <v>12445</v>
      </c>
      <c r="D424" s="192" t="s">
        <v>397</v>
      </c>
      <c r="E424" s="641" t="s">
        <v>1</v>
      </c>
      <c r="F424" s="192" t="s">
        <v>319</v>
      </c>
      <c r="G424" s="636"/>
      <c r="H424" s="603"/>
      <c r="I424" s="603"/>
      <c r="J424" s="603"/>
      <c r="K424" s="603"/>
      <c r="L424" s="603"/>
      <c r="M424" s="603"/>
      <c r="N424" s="603"/>
    </row>
    <row r="425" spans="2:14" ht="16.5" customHeight="1" x14ac:dyDescent="0.25">
      <c r="B425" s="663" t="s">
        <v>642</v>
      </c>
      <c r="C425" s="643">
        <v>2300</v>
      </c>
      <c r="D425" s="1102">
        <v>22315494.87999988</v>
      </c>
      <c r="E425" s="644">
        <v>68.877245050582715</v>
      </c>
      <c r="F425" s="645">
        <v>9702.3890782608178</v>
      </c>
      <c r="G425" s="636"/>
      <c r="H425" s="603"/>
      <c r="I425" s="603"/>
      <c r="J425" s="603"/>
      <c r="K425" s="603"/>
      <c r="L425" s="603"/>
      <c r="M425" s="603"/>
      <c r="N425" s="603"/>
    </row>
    <row r="426" spans="2:14" ht="16.5" customHeight="1" x14ac:dyDescent="0.25">
      <c r="B426" s="650" t="s">
        <v>279</v>
      </c>
      <c r="C426" s="651">
        <v>8</v>
      </c>
      <c r="D426" s="1111">
        <v>63981.56</v>
      </c>
      <c r="E426" s="652">
        <v>0.19748043279058949</v>
      </c>
      <c r="F426" s="653">
        <v>7997.6949999999997</v>
      </c>
      <c r="G426" s="636"/>
      <c r="H426" s="603"/>
      <c r="I426" s="603"/>
      <c r="J426" s="603"/>
      <c r="K426" s="603"/>
      <c r="L426" s="603"/>
      <c r="M426" s="603"/>
      <c r="N426" s="603"/>
    </row>
    <row r="427" spans="2:14" ht="16.5" customHeight="1" x14ac:dyDescent="0.25">
      <c r="B427" s="642" t="s">
        <v>493</v>
      </c>
      <c r="C427" s="643">
        <v>159</v>
      </c>
      <c r="D427" s="1102">
        <v>8219023.330000001</v>
      </c>
      <c r="E427" s="644">
        <v>25.36818865192334</v>
      </c>
      <c r="F427" s="645">
        <v>51691.970628930823</v>
      </c>
      <c r="G427" s="636"/>
      <c r="H427" s="603"/>
      <c r="I427" s="603"/>
      <c r="J427" s="603"/>
      <c r="K427" s="603"/>
      <c r="L427" s="603"/>
      <c r="M427" s="603"/>
      <c r="N427" s="603"/>
    </row>
    <row r="428" spans="2:14" ht="16.5" customHeight="1" x14ac:dyDescent="0.25">
      <c r="B428" s="650" t="s">
        <v>496</v>
      </c>
      <c r="C428" s="651">
        <v>37</v>
      </c>
      <c r="D428" s="1112">
        <v>1038057.87</v>
      </c>
      <c r="E428" s="652">
        <v>3.2039874837262095</v>
      </c>
      <c r="F428" s="653">
        <v>28055.618108108109</v>
      </c>
      <c r="G428" s="636"/>
      <c r="H428" s="603"/>
      <c r="I428" s="603"/>
      <c r="J428" s="603"/>
      <c r="K428" s="603"/>
      <c r="L428" s="603"/>
      <c r="M428" s="603"/>
      <c r="N428" s="603"/>
    </row>
    <row r="429" spans="2:14" ht="16.5" customHeight="1" x14ac:dyDescent="0.25">
      <c r="B429" s="642" t="s">
        <v>494</v>
      </c>
      <c r="C429" s="643">
        <v>60</v>
      </c>
      <c r="D429" s="1102">
        <v>201010.93</v>
      </c>
      <c r="E429" s="644">
        <v>0.62042446998852319</v>
      </c>
      <c r="F429" s="645">
        <v>3350.1821666666665</v>
      </c>
      <c r="G429" s="636"/>
      <c r="H429" s="603"/>
      <c r="I429" s="603"/>
      <c r="J429" s="603"/>
      <c r="K429" s="603"/>
      <c r="L429" s="603"/>
      <c r="M429" s="603"/>
      <c r="N429" s="603"/>
    </row>
    <row r="430" spans="2:14" ht="16.5" customHeight="1" x14ac:dyDescent="0.25">
      <c r="B430" s="650" t="s">
        <v>495</v>
      </c>
      <c r="C430" s="651">
        <v>3</v>
      </c>
      <c r="D430" s="1112">
        <v>561367.92000000004</v>
      </c>
      <c r="E430" s="652">
        <v>1.7326739109886198</v>
      </c>
      <c r="F430" s="653">
        <v>187122.64</v>
      </c>
      <c r="G430" s="636"/>
      <c r="H430" s="603"/>
      <c r="I430" s="603"/>
      <c r="J430" s="603"/>
      <c r="K430" s="603"/>
      <c r="L430" s="603"/>
      <c r="M430" s="603"/>
      <c r="N430" s="603"/>
    </row>
    <row r="431" spans="2:14" ht="16.5" customHeight="1" x14ac:dyDescent="0.25">
      <c r="B431" s="654" t="s">
        <v>0</v>
      </c>
      <c r="C431" s="655">
        <v>2567</v>
      </c>
      <c r="D431" s="1107">
        <v>32398936.489999883</v>
      </c>
      <c r="E431" s="656">
        <v>99.999999999999986</v>
      </c>
      <c r="F431" s="657">
        <v>12621.323135956323</v>
      </c>
      <c r="G431" s="636"/>
      <c r="H431" s="603"/>
      <c r="I431" s="603"/>
      <c r="J431" s="603"/>
      <c r="K431" s="603"/>
      <c r="L431" s="603"/>
      <c r="M431" s="603"/>
      <c r="N431" s="603"/>
    </row>
    <row r="432" spans="2:14" ht="16.5" customHeight="1" x14ac:dyDescent="0.25">
      <c r="B432" s="988" t="s">
        <v>12448</v>
      </c>
      <c r="C432" s="639"/>
      <c r="D432" s="639"/>
      <c r="E432" s="639"/>
      <c r="F432" s="639"/>
      <c r="G432" s="636"/>
      <c r="H432" s="603"/>
      <c r="I432" s="603"/>
      <c r="J432" s="603"/>
      <c r="K432" s="603"/>
      <c r="L432" s="603"/>
      <c r="M432" s="603"/>
      <c r="N432" s="603"/>
    </row>
    <row r="433" spans="2:14" ht="16.5" customHeight="1" x14ac:dyDescent="0.25">
      <c r="B433" s="639"/>
      <c r="C433" s="639"/>
      <c r="D433" s="693"/>
      <c r="E433" s="639"/>
      <c r="F433" s="639"/>
      <c r="G433" s="636"/>
      <c r="H433" s="603"/>
      <c r="I433" s="603"/>
      <c r="J433" s="603"/>
      <c r="K433" s="603"/>
      <c r="L433" s="603"/>
      <c r="M433" s="603"/>
      <c r="N433" s="603"/>
    </row>
    <row r="434" spans="2:14" ht="16.5" customHeight="1" x14ac:dyDescent="0.25">
      <c r="B434" s="639"/>
      <c r="C434" s="639"/>
      <c r="D434" s="693"/>
      <c r="E434" s="639"/>
      <c r="F434" s="639"/>
      <c r="G434" s="636"/>
      <c r="H434" s="603"/>
      <c r="I434" s="603"/>
      <c r="J434" s="603"/>
      <c r="K434" s="603"/>
      <c r="L434" s="603"/>
      <c r="M434" s="603"/>
      <c r="N434" s="603"/>
    </row>
    <row r="435" spans="2:14" ht="16.5" customHeight="1" x14ac:dyDescent="0.25">
      <c r="B435" s="639"/>
      <c r="C435" s="639"/>
      <c r="D435" s="639"/>
      <c r="E435" s="639"/>
      <c r="F435" s="639"/>
      <c r="G435" s="636"/>
      <c r="H435" s="603"/>
      <c r="I435" s="603"/>
      <c r="J435" s="603"/>
      <c r="K435" s="603"/>
      <c r="L435" s="603"/>
      <c r="M435" s="603"/>
      <c r="N435" s="603"/>
    </row>
    <row r="436" spans="2:14" ht="16.5" customHeight="1" x14ac:dyDescent="0.25">
      <c r="B436" s="1293" t="s">
        <v>549</v>
      </c>
      <c r="C436" s="1293"/>
      <c r="D436" s="1293"/>
      <c r="E436" s="1293"/>
      <c r="F436" s="1293"/>
      <c r="G436" s="636"/>
      <c r="H436" s="603"/>
      <c r="I436" s="603"/>
      <c r="J436" s="603"/>
      <c r="K436" s="603"/>
      <c r="L436" s="603"/>
      <c r="M436" s="603"/>
      <c r="N436" s="603"/>
    </row>
    <row r="437" spans="2:14" ht="16.5" customHeight="1" x14ac:dyDescent="0.25">
      <c r="B437" s="1292" t="s">
        <v>483</v>
      </c>
      <c r="C437" s="1292"/>
      <c r="D437" s="1292"/>
      <c r="E437" s="1292"/>
      <c r="F437" s="1292"/>
      <c r="G437" s="636"/>
      <c r="H437" s="603"/>
      <c r="I437" s="603"/>
      <c r="J437" s="603"/>
      <c r="K437" s="603"/>
      <c r="L437" s="603"/>
      <c r="M437" s="603"/>
      <c r="N437" s="603"/>
    </row>
    <row r="438" spans="2:14" ht="16.5" customHeight="1" x14ac:dyDescent="0.25">
      <c r="B438" s="638" t="s">
        <v>12481</v>
      </c>
      <c r="C438" s="639"/>
      <c r="D438" s="639"/>
      <c r="E438" s="639"/>
      <c r="F438" s="639"/>
      <c r="G438" s="636"/>
      <c r="H438" s="603"/>
      <c r="I438" s="603"/>
      <c r="J438" s="603"/>
      <c r="K438" s="603"/>
      <c r="L438" s="603"/>
      <c r="M438" s="603"/>
      <c r="N438" s="603"/>
    </row>
    <row r="439" spans="2:14" ht="16.5" customHeight="1" x14ac:dyDescent="0.25">
      <c r="B439" s="640" t="s">
        <v>261</v>
      </c>
      <c r="C439" s="192" t="s">
        <v>12445</v>
      </c>
      <c r="D439" s="192" t="s">
        <v>397</v>
      </c>
      <c r="E439" s="641" t="s">
        <v>1</v>
      </c>
      <c r="F439" s="192" t="s">
        <v>319</v>
      </c>
      <c r="G439" s="636"/>
      <c r="H439" s="603"/>
      <c r="I439" s="603"/>
      <c r="J439" s="603"/>
      <c r="K439" s="603"/>
      <c r="L439" s="603"/>
      <c r="M439" s="603"/>
      <c r="N439" s="603"/>
    </row>
    <row r="440" spans="2:14" ht="16.5" customHeight="1" x14ac:dyDescent="0.25">
      <c r="B440" s="663" t="s">
        <v>642</v>
      </c>
      <c r="C440" s="643">
        <v>7416</v>
      </c>
      <c r="D440" s="1102">
        <v>50705307.669999957</v>
      </c>
      <c r="E440" s="644">
        <v>52.196144086015259</v>
      </c>
      <c r="F440" s="645">
        <v>6837.2852845199513</v>
      </c>
      <c r="G440" s="636"/>
      <c r="H440" s="603"/>
      <c r="I440" s="603"/>
      <c r="J440" s="603"/>
      <c r="K440" s="603"/>
      <c r="L440" s="603"/>
      <c r="M440" s="603"/>
      <c r="N440" s="603"/>
    </row>
    <row r="441" spans="2:14" ht="16.5" customHeight="1" x14ac:dyDescent="0.25">
      <c r="B441" s="650" t="s">
        <v>279</v>
      </c>
      <c r="C441" s="651">
        <v>86</v>
      </c>
      <c r="D441" s="1111">
        <v>612366.0299999998</v>
      </c>
      <c r="E441" s="652">
        <v>0.62916310733947201</v>
      </c>
      <c r="F441" s="653">
        <v>7120.5352325581371</v>
      </c>
      <c r="G441" s="636"/>
      <c r="H441" s="603"/>
      <c r="I441" s="603"/>
      <c r="J441" s="603"/>
      <c r="K441" s="603"/>
      <c r="L441" s="603"/>
      <c r="M441" s="603"/>
      <c r="N441" s="603"/>
    </row>
    <row r="442" spans="2:14" ht="16.5" customHeight="1" x14ac:dyDescent="0.25">
      <c r="B442" s="642" t="s">
        <v>493</v>
      </c>
      <c r="C442" s="643">
        <v>1441</v>
      </c>
      <c r="D442" s="1102">
        <v>28468709.10000002</v>
      </c>
      <c r="E442" s="644">
        <v>29.249600078729909</v>
      </c>
      <c r="F442" s="645">
        <v>19756.217279666911</v>
      </c>
      <c r="G442" s="636"/>
      <c r="H442" s="603"/>
      <c r="I442" s="603"/>
      <c r="J442" s="603"/>
      <c r="K442" s="603"/>
      <c r="L442" s="603"/>
      <c r="M442" s="603"/>
      <c r="N442" s="603"/>
    </row>
    <row r="443" spans="2:14" ht="16.5" customHeight="1" x14ac:dyDescent="0.25">
      <c r="B443" s="650" t="s">
        <v>496</v>
      </c>
      <c r="C443" s="651">
        <v>107</v>
      </c>
      <c r="D443" s="1112">
        <v>2757447.9600000004</v>
      </c>
      <c r="E443" s="652">
        <v>2.8330842042960627</v>
      </c>
      <c r="F443" s="653">
        <v>25770.541682242994</v>
      </c>
      <c r="G443" s="636"/>
      <c r="H443" s="603"/>
      <c r="I443" s="603"/>
      <c r="J443" s="603"/>
      <c r="K443" s="603"/>
      <c r="L443" s="603"/>
      <c r="M443" s="603"/>
      <c r="N443" s="603"/>
    </row>
    <row r="444" spans="2:14" ht="16.5" customHeight="1" x14ac:dyDescent="0.25">
      <c r="B444" s="642" t="s">
        <v>494</v>
      </c>
      <c r="C444" s="643">
        <v>3296</v>
      </c>
      <c r="D444" s="1102">
        <v>13405844.030000053</v>
      </c>
      <c r="E444" s="644">
        <v>13.773563642031458</v>
      </c>
      <c r="F444" s="645">
        <v>4067.3070479369094</v>
      </c>
      <c r="G444" s="636"/>
      <c r="H444" s="603"/>
      <c r="I444" s="603"/>
      <c r="J444" s="603"/>
      <c r="K444" s="603"/>
      <c r="L444" s="603"/>
      <c r="M444" s="603"/>
      <c r="N444" s="603"/>
    </row>
    <row r="445" spans="2:14" ht="16.5" customHeight="1" x14ac:dyDescent="0.25">
      <c r="B445" s="650" t="s">
        <v>495</v>
      </c>
      <c r="C445" s="651">
        <v>6</v>
      </c>
      <c r="D445" s="1112">
        <v>1380575.96</v>
      </c>
      <c r="E445" s="652">
        <v>1.418444881587855</v>
      </c>
      <c r="F445" s="653">
        <v>230095.99333333332</v>
      </c>
      <c r="G445" s="636"/>
      <c r="H445" s="603"/>
      <c r="I445" s="603"/>
      <c r="J445" s="603"/>
      <c r="K445" s="603"/>
      <c r="L445" s="603"/>
      <c r="M445" s="603"/>
      <c r="N445" s="603"/>
    </row>
    <row r="446" spans="2:14" ht="16.5" customHeight="1" x14ac:dyDescent="0.25">
      <c r="B446" s="654" t="s">
        <v>0</v>
      </c>
      <c r="C446" s="655">
        <v>12352</v>
      </c>
      <c r="D446" s="1107">
        <v>97330250.750000015</v>
      </c>
      <c r="E446" s="656">
        <v>100.10000000000002</v>
      </c>
      <c r="F446" s="657">
        <v>7879.7158962111407</v>
      </c>
      <c r="G446" s="636"/>
      <c r="H446" s="603"/>
      <c r="I446" s="603"/>
      <c r="J446" s="603"/>
      <c r="K446" s="603"/>
      <c r="L446" s="603"/>
      <c r="M446" s="603"/>
      <c r="N446" s="603"/>
    </row>
    <row r="447" spans="2:14" ht="16.5" customHeight="1" x14ac:dyDescent="0.25">
      <c r="B447" s="988" t="s">
        <v>12448</v>
      </c>
      <c r="C447" s="639"/>
      <c r="D447" s="639"/>
      <c r="E447" s="639"/>
      <c r="F447" s="639"/>
      <c r="G447" s="636"/>
      <c r="H447" s="603"/>
      <c r="I447" s="603"/>
      <c r="J447" s="603"/>
      <c r="K447" s="603"/>
      <c r="L447" s="603"/>
      <c r="M447" s="603"/>
      <c r="N447" s="603"/>
    </row>
    <row r="448" spans="2:14" ht="16.5" customHeight="1" x14ac:dyDescent="0.25">
      <c r="B448" s="1123"/>
      <c r="C448" s="639"/>
      <c r="D448" s="639"/>
      <c r="E448" s="639"/>
      <c r="F448" s="639"/>
      <c r="G448" s="636"/>
      <c r="H448" s="603"/>
      <c r="I448" s="603"/>
      <c r="J448" s="603"/>
      <c r="K448" s="603"/>
      <c r="L448" s="603"/>
      <c r="M448" s="603"/>
      <c r="N448" s="603"/>
    </row>
    <row r="449" spans="2:14" ht="16.5" customHeight="1" x14ac:dyDescent="0.25">
      <c r="B449" s="639"/>
      <c r="C449" s="639"/>
      <c r="D449" s="693"/>
      <c r="E449" s="639"/>
      <c r="F449" s="639"/>
      <c r="G449" s="636"/>
      <c r="H449" s="603"/>
      <c r="I449" s="603"/>
      <c r="J449" s="603"/>
      <c r="K449" s="603"/>
      <c r="L449" s="603"/>
      <c r="M449" s="603"/>
      <c r="N449" s="603"/>
    </row>
    <row r="450" spans="2:14" ht="16.5" customHeight="1" x14ac:dyDescent="0.25">
      <c r="B450" s="639"/>
      <c r="C450" s="639"/>
      <c r="D450" s="639"/>
      <c r="E450" s="639"/>
      <c r="F450" s="639"/>
      <c r="G450" s="636"/>
      <c r="H450" s="603"/>
      <c r="I450" s="603"/>
      <c r="J450" s="603"/>
      <c r="K450" s="603"/>
      <c r="L450" s="603"/>
      <c r="M450" s="603"/>
      <c r="N450" s="603"/>
    </row>
    <row r="451" spans="2:14" ht="16.5" customHeight="1" x14ac:dyDescent="0.25">
      <c r="B451" s="1293" t="s">
        <v>550</v>
      </c>
      <c r="C451" s="1293"/>
      <c r="D451" s="1293"/>
      <c r="E451" s="1293"/>
      <c r="F451" s="1293"/>
      <c r="G451" s="636"/>
      <c r="H451" s="603"/>
      <c r="I451" s="603"/>
      <c r="J451" s="603"/>
      <c r="K451" s="603"/>
      <c r="L451" s="603"/>
      <c r="M451" s="603"/>
      <c r="N451" s="603"/>
    </row>
    <row r="452" spans="2:14" ht="16.5" customHeight="1" x14ac:dyDescent="0.25">
      <c r="B452" s="1292" t="s">
        <v>573</v>
      </c>
      <c r="C452" s="1292"/>
      <c r="D452" s="1292"/>
      <c r="E452" s="1292"/>
      <c r="F452" s="1292"/>
      <c r="G452" s="636"/>
      <c r="H452" s="603"/>
      <c r="I452" s="603"/>
      <c r="J452" s="603"/>
      <c r="K452" s="603"/>
      <c r="L452" s="603"/>
      <c r="M452" s="603"/>
      <c r="N452" s="603"/>
    </row>
    <row r="453" spans="2:14" ht="16.5" customHeight="1" x14ac:dyDescent="0.25">
      <c r="B453" s="638" t="s">
        <v>12481</v>
      </c>
      <c r="C453" s="639"/>
      <c r="D453" s="639"/>
      <c r="E453" s="639"/>
      <c r="F453" s="639"/>
      <c r="G453" s="636"/>
      <c r="H453" s="603"/>
      <c r="I453" s="603"/>
      <c r="J453" s="603"/>
      <c r="K453" s="603"/>
      <c r="L453" s="603"/>
      <c r="M453" s="603"/>
      <c r="N453" s="603"/>
    </row>
    <row r="454" spans="2:14" ht="16.5" customHeight="1" x14ac:dyDescent="0.25">
      <c r="B454" s="640" t="s">
        <v>261</v>
      </c>
      <c r="C454" s="192" t="s">
        <v>12445</v>
      </c>
      <c r="D454" s="192" t="s">
        <v>397</v>
      </c>
      <c r="E454" s="641" t="s">
        <v>1</v>
      </c>
      <c r="F454" s="192" t="s">
        <v>319</v>
      </c>
      <c r="G454" s="636"/>
      <c r="H454" s="603"/>
      <c r="I454" s="603"/>
      <c r="J454" s="603"/>
      <c r="K454" s="603"/>
      <c r="L454" s="603"/>
      <c r="M454" s="603"/>
      <c r="N454" s="603"/>
    </row>
    <row r="455" spans="2:14" ht="16.5" customHeight="1" x14ac:dyDescent="0.25">
      <c r="B455" s="663" t="s">
        <v>642</v>
      </c>
      <c r="C455" s="643">
        <v>8065</v>
      </c>
      <c r="D455" s="1102">
        <v>40552210.460000262</v>
      </c>
      <c r="E455" s="644">
        <v>49.739640990027297</v>
      </c>
      <c r="F455" s="645">
        <v>5028.1724066956303</v>
      </c>
      <c r="G455" s="636"/>
      <c r="H455" s="603"/>
      <c r="I455" s="603"/>
      <c r="J455" s="603"/>
      <c r="K455" s="603"/>
      <c r="L455" s="603"/>
      <c r="M455" s="603"/>
      <c r="N455" s="603"/>
    </row>
    <row r="456" spans="2:14" ht="16.5" customHeight="1" x14ac:dyDescent="0.25">
      <c r="B456" s="650" t="s">
        <v>279</v>
      </c>
      <c r="C456" s="651">
        <v>55</v>
      </c>
      <c r="D456" s="1111">
        <v>843292.47000000009</v>
      </c>
      <c r="E456" s="652">
        <v>1.0343471843234535</v>
      </c>
      <c r="F456" s="653">
        <v>15332.590363636366</v>
      </c>
      <c r="G456" s="636"/>
      <c r="H456" s="603"/>
      <c r="I456" s="603"/>
      <c r="J456" s="603"/>
      <c r="K456" s="603"/>
      <c r="L456" s="603"/>
      <c r="M456" s="603"/>
      <c r="N456" s="603"/>
    </row>
    <row r="457" spans="2:14" ht="16.5" customHeight="1" x14ac:dyDescent="0.25">
      <c r="B457" s="642" t="s">
        <v>493</v>
      </c>
      <c r="C457" s="643">
        <v>1025</v>
      </c>
      <c r="D457" s="1102">
        <v>26508617.180000033</v>
      </c>
      <c r="E457" s="644">
        <v>32.51435832273156</v>
      </c>
      <c r="F457" s="645">
        <v>25862.065541463446</v>
      </c>
      <c r="G457" s="636"/>
      <c r="H457" s="603"/>
      <c r="I457" s="603"/>
      <c r="J457" s="603"/>
      <c r="K457" s="603"/>
      <c r="L457" s="603"/>
      <c r="M457" s="603"/>
      <c r="N457" s="603"/>
    </row>
    <row r="458" spans="2:14" ht="16.5" customHeight="1" x14ac:dyDescent="0.25">
      <c r="B458" s="650" t="s">
        <v>496</v>
      </c>
      <c r="C458" s="651">
        <v>164</v>
      </c>
      <c r="D458" s="1112">
        <v>3134374.2300000004</v>
      </c>
      <c r="E458" s="652">
        <v>3.8444920057408938</v>
      </c>
      <c r="F458" s="653">
        <v>19112.037987804881</v>
      </c>
      <c r="G458" s="636"/>
      <c r="H458" s="603"/>
      <c r="I458" s="603"/>
      <c r="J458" s="603"/>
      <c r="K458" s="603"/>
      <c r="L458" s="603"/>
      <c r="M458" s="603"/>
      <c r="N458" s="603"/>
    </row>
    <row r="459" spans="2:14" ht="16.5" customHeight="1" x14ac:dyDescent="0.25">
      <c r="B459" s="642" t="s">
        <v>494</v>
      </c>
      <c r="C459" s="643">
        <v>2816</v>
      </c>
      <c r="D459" s="1102">
        <v>9266777.3399999868</v>
      </c>
      <c r="E459" s="644">
        <v>11.466240527893444</v>
      </c>
      <c r="F459" s="645">
        <v>3290.7589985795407</v>
      </c>
      <c r="G459" s="636"/>
      <c r="H459" s="603"/>
      <c r="I459" s="603"/>
      <c r="J459" s="603"/>
      <c r="K459" s="603"/>
      <c r="L459" s="603"/>
      <c r="M459" s="603"/>
      <c r="N459" s="603"/>
    </row>
    <row r="460" spans="2:14" ht="16.5" customHeight="1" x14ac:dyDescent="0.25">
      <c r="B460" s="650" t="s">
        <v>495</v>
      </c>
      <c r="C460" s="651">
        <v>6</v>
      </c>
      <c r="D460" s="1112">
        <v>1223685.21</v>
      </c>
      <c r="E460" s="652">
        <v>1.5009209692833538</v>
      </c>
      <c r="F460" s="653">
        <v>203947.535</v>
      </c>
      <c r="G460" s="636"/>
      <c r="H460" s="603"/>
      <c r="I460" s="603"/>
      <c r="J460" s="603"/>
      <c r="K460" s="603"/>
      <c r="L460" s="603"/>
      <c r="M460" s="603"/>
      <c r="N460" s="603"/>
    </row>
    <row r="461" spans="2:14" ht="16.5" customHeight="1" x14ac:dyDescent="0.25">
      <c r="B461" s="654" t="s">
        <v>0</v>
      </c>
      <c r="C461" s="655">
        <v>12131</v>
      </c>
      <c r="D461" s="1107">
        <v>81528956.890000284</v>
      </c>
      <c r="E461" s="656">
        <v>100.1</v>
      </c>
      <c r="F461" s="657">
        <v>6720.7119685104508</v>
      </c>
      <c r="G461" s="636"/>
      <c r="H461" s="603"/>
      <c r="I461" s="603"/>
      <c r="J461" s="603"/>
      <c r="K461" s="603"/>
      <c r="L461" s="603"/>
      <c r="M461" s="603"/>
      <c r="N461" s="603"/>
    </row>
    <row r="462" spans="2:14" ht="16.5" customHeight="1" x14ac:dyDescent="0.25">
      <c r="B462" s="988" t="s">
        <v>12448</v>
      </c>
      <c r="C462" s="639"/>
      <c r="D462" s="639"/>
      <c r="E462" s="639"/>
      <c r="F462" s="639"/>
      <c r="G462" s="636"/>
      <c r="H462" s="603"/>
      <c r="I462" s="603"/>
      <c r="J462" s="603"/>
      <c r="K462" s="603"/>
      <c r="L462" s="603"/>
      <c r="M462" s="603"/>
      <c r="N462" s="603"/>
    </row>
    <row r="463" spans="2:14" ht="16.5" customHeight="1" x14ac:dyDescent="0.25">
      <c r="B463" s="1123"/>
      <c r="C463" s="639"/>
      <c r="D463" s="639"/>
      <c r="E463" s="639"/>
      <c r="F463" s="639"/>
      <c r="G463" s="636"/>
      <c r="H463" s="603"/>
      <c r="I463" s="603"/>
      <c r="J463" s="603"/>
      <c r="K463" s="603"/>
      <c r="L463" s="603"/>
      <c r="M463" s="603"/>
      <c r="N463" s="603"/>
    </row>
    <row r="464" spans="2:14" ht="16.5" customHeight="1" x14ac:dyDescent="0.25">
      <c r="B464" s="639"/>
      <c r="C464" s="639"/>
      <c r="D464" s="639"/>
      <c r="E464" s="639"/>
      <c r="F464" s="639"/>
      <c r="G464" s="636"/>
      <c r="H464" s="603"/>
      <c r="I464" s="603"/>
      <c r="J464" s="603"/>
      <c r="K464" s="603"/>
      <c r="L464" s="603"/>
      <c r="M464" s="603"/>
      <c r="N464" s="603"/>
    </row>
    <row r="465" spans="2:14" ht="16.5" customHeight="1" x14ac:dyDescent="0.25">
      <c r="B465" s="639"/>
      <c r="C465" s="639"/>
      <c r="D465" s="639"/>
      <c r="E465" s="639"/>
      <c r="F465" s="639"/>
      <c r="G465" s="636"/>
      <c r="H465" s="603"/>
      <c r="I465" s="603"/>
      <c r="J465" s="603"/>
      <c r="K465" s="603"/>
      <c r="L465" s="603"/>
      <c r="M465" s="603"/>
      <c r="N465" s="603"/>
    </row>
    <row r="466" spans="2:14" ht="16.5" customHeight="1" x14ac:dyDescent="0.25">
      <c r="B466" s="1293" t="s">
        <v>551</v>
      </c>
      <c r="C466" s="1293"/>
      <c r="D466" s="1293"/>
      <c r="E466" s="1293"/>
      <c r="F466" s="1293"/>
      <c r="G466" s="636"/>
      <c r="H466" s="603"/>
      <c r="I466" s="603"/>
      <c r="J466" s="603"/>
      <c r="K466" s="603"/>
      <c r="L466" s="603"/>
      <c r="M466" s="603"/>
      <c r="N466" s="603"/>
    </row>
    <row r="467" spans="2:14" ht="16.5" customHeight="1" x14ac:dyDescent="0.25">
      <c r="B467" s="1292" t="s">
        <v>488</v>
      </c>
      <c r="C467" s="1292"/>
      <c r="D467" s="1292"/>
      <c r="E467" s="1292"/>
      <c r="F467" s="1292"/>
      <c r="G467" s="636"/>
      <c r="H467" s="603"/>
      <c r="I467" s="603"/>
      <c r="J467" s="603"/>
      <c r="K467" s="603"/>
      <c r="L467" s="603"/>
      <c r="M467" s="603"/>
      <c r="N467" s="603"/>
    </row>
    <row r="468" spans="2:14" ht="16.5" customHeight="1" x14ac:dyDescent="0.25">
      <c r="B468" s="638" t="s">
        <v>12481</v>
      </c>
      <c r="C468" s="639"/>
      <c r="D468" s="639"/>
      <c r="E468" s="639"/>
      <c r="F468" s="639"/>
      <c r="G468" s="636"/>
      <c r="H468" s="603"/>
      <c r="I468" s="603"/>
      <c r="J468" s="603"/>
      <c r="K468" s="603"/>
      <c r="L468" s="603"/>
      <c r="M468" s="603"/>
      <c r="N468" s="603"/>
    </row>
    <row r="469" spans="2:14" ht="16.5" customHeight="1" x14ac:dyDescent="0.25">
      <c r="B469" s="640" t="s">
        <v>261</v>
      </c>
      <c r="C469" s="192" t="s">
        <v>12445</v>
      </c>
      <c r="D469" s="192" t="s">
        <v>397</v>
      </c>
      <c r="E469" s="641" t="s">
        <v>1</v>
      </c>
      <c r="F469" s="192" t="s">
        <v>319</v>
      </c>
      <c r="G469" s="636"/>
      <c r="H469" s="603"/>
      <c r="I469" s="603"/>
      <c r="J469" s="603"/>
      <c r="K469" s="603"/>
      <c r="L469" s="603"/>
      <c r="M469" s="603"/>
      <c r="N469" s="603"/>
    </row>
    <row r="470" spans="2:14" ht="16.5" customHeight="1" x14ac:dyDescent="0.25">
      <c r="B470" s="663" t="s">
        <v>642</v>
      </c>
      <c r="C470" s="643">
        <v>49036</v>
      </c>
      <c r="D470" s="1102">
        <v>43125628.789999776</v>
      </c>
      <c r="E470" s="644">
        <v>48.779814834214115</v>
      </c>
      <c r="F470" s="645">
        <v>879.46873297168963</v>
      </c>
      <c r="G470" s="636"/>
      <c r="H470" s="603"/>
      <c r="I470" s="603"/>
      <c r="J470" s="603"/>
      <c r="K470" s="603"/>
      <c r="L470" s="603"/>
      <c r="M470" s="603"/>
      <c r="N470" s="603"/>
    </row>
    <row r="471" spans="2:14" ht="16.5" customHeight="1" x14ac:dyDescent="0.25">
      <c r="B471" s="650" t="s">
        <v>279</v>
      </c>
      <c r="C471" s="651">
        <v>147</v>
      </c>
      <c r="D471" s="1111">
        <v>314414.62</v>
      </c>
      <c r="E471" s="652">
        <v>0.35636647714997582</v>
      </c>
      <c r="F471" s="653">
        <v>2138.8749659863947</v>
      </c>
      <c r="G471" s="636"/>
      <c r="H471" s="603"/>
      <c r="I471" s="603"/>
      <c r="J471" s="603"/>
      <c r="K471" s="603"/>
      <c r="L471" s="603"/>
      <c r="M471" s="603"/>
      <c r="N471" s="603"/>
    </row>
    <row r="472" spans="2:14" ht="16.5" customHeight="1" x14ac:dyDescent="0.25">
      <c r="B472" s="642" t="s">
        <v>493</v>
      </c>
      <c r="C472" s="643">
        <v>2673</v>
      </c>
      <c r="D472" s="1102">
        <v>4327697.47</v>
      </c>
      <c r="E472" s="644">
        <v>4.905135459523998</v>
      </c>
      <c r="F472" s="645">
        <v>1619.0413280957725</v>
      </c>
      <c r="G472" s="636"/>
      <c r="H472" s="603"/>
      <c r="I472" s="603"/>
      <c r="J472" s="603"/>
      <c r="K472" s="603"/>
      <c r="L472" s="603"/>
      <c r="M472" s="603"/>
      <c r="N472" s="603"/>
    </row>
    <row r="473" spans="2:14" ht="16.5" customHeight="1" x14ac:dyDescent="0.25">
      <c r="B473" s="650" t="s">
        <v>496</v>
      </c>
      <c r="C473" s="651">
        <v>4456</v>
      </c>
      <c r="D473" s="1112">
        <v>38980587.709999949</v>
      </c>
      <c r="E473" s="652">
        <v>44.181707324704959</v>
      </c>
      <c r="F473" s="653">
        <v>8747.8877266606705</v>
      </c>
      <c r="G473" s="636"/>
      <c r="H473" s="603"/>
      <c r="I473" s="603"/>
      <c r="J473" s="603"/>
      <c r="K473" s="603"/>
      <c r="L473" s="603"/>
      <c r="M473" s="603"/>
      <c r="N473" s="603"/>
    </row>
    <row r="474" spans="2:14" ht="16.5" customHeight="1" x14ac:dyDescent="0.25">
      <c r="B474" s="642" t="s">
        <v>494</v>
      </c>
      <c r="C474" s="643">
        <v>1042</v>
      </c>
      <c r="D474" s="1102">
        <v>1317782.5999999989</v>
      </c>
      <c r="E474" s="644">
        <v>1.493612297073003</v>
      </c>
      <c r="F474" s="645">
        <v>1264.6666026871392</v>
      </c>
      <c r="G474" s="636"/>
      <c r="H474" s="603"/>
      <c r="I474" s="603"/>
      <c r="J474" s="603"/>
      <c r="K474" s="603"/>
      <c r="L474" s="603"/>
      <c r="M474" s="603"/>
      <c r="N474" s="603"/>
    </row>
    <row r="475" spans="2:14" ht="16.5" customHeight="1" x14ac:dyDescent="0.25">
      <c r="B475" s="650" t="s">
        <v>495</v>
      </c>
      <c r="C475" s="651">
        <v>8</v>
      </c>
      <c r="D475" s="1112">
        <v>161777.84</v>
      </c>
      <c r="E475" s="652">
        <v>0.18336360733394794</v>
      </c>
      <c r="F475" s="653">
        <v>20222.23</v>
      </c>
      <c r="G475" s="636"/>
      <c r="H475" s="603"/>
      <c r="I475" s="603"/>
      <c r="J475" s="603"/>
      <c r="K475" s="603"/>
      <c r="L475" s="603"/>
      <c r="M475" s="603"/>
      <c r="N475" s="603"/>
    </row>
    <row r="476" spans="2:14" ht="16.5" customHeight="1" x14ac:dyDescent="0.25">
      <c r="B476" s="654" t="s">
        <v>0</v>
      </c>
      <c r="C476" s="655">
        <v>57362</v>
      </c>
      <c r="D476" s="1107">
        <v>88227889.029999718</v>
      </c>
      <c r="E476" s="656">
        <v>99.899999999999991</v>
      </c>
      <c r="F476" s="657">
        <v>1538.089484850593</v>
      </c>
      <c r="G476" s="636"/>
      <c r="H476" s="603"/>
      <c r="I476" s="603"/>
      <c r="J476" s="603"/>
      <c r="K476" s="603"/>
      <c r="L476" s="603"/>
      <c r="M476" s="603"/>
      <c r="N476" s="603"/>
    </row>
    <row r="477" spans="2:14" ht="16.5" customHeight="1" x14ac:dyDescent="0.25">
      <c r="B477" s="988" t="s">
        <v>12448</v>
      </c>
      <c r="C477" s="639"/>
      <c r="D477" s="639"/>
      <c r="E477" s="639"/>
      <c r="F477" s="639"/>
      <c r="G477" s="636"/>
      <c r="H477" s="603"/>
      <c r="I477" s="603"/>
      <c r="J477" s="603"/>
      <c r="K477" s="603"/>
      <c r="L477" s="603"/>
      <c r="M477" s="603"/>
      <c r="N477" s="603"/>
    </row>
    <row r="478" spans="2:14" ht="16.5" customHeight="1" x14ac:dyDescent="0.25">
      <c r="B478" s="1123"/>
      <c r="C478" s="639"/>
      <c r="D478" s="639"/>
      <c r="E478" s="639"/>
      <c r="F478" s="639"/>
      <c r="G478" s="636"/>
      <c r="H478" s="603"/>
      <c r="I478" s="603"/>
      <c r="J478" s="603"/>
      <c r="K478" s="603"/>
      <c r="L478" s="603"/>
      <c r="M478" s="603"/>
      <c r="N478" s="603"/>
    </row>
    <row r="479" spans="2:14" ht="16.5" customHeight="1" x14ac:dyDescent="0.25">
      <c r="B479" s="639"/>
      <c r="C479" s="693"/>
      <c r="D479" s="693"/>
      <c r="E479" s="639"/>
      <c r="F479" s="639"/>
      <c r="G479" s="636"/>
      <c r="H479" s="603"/>
      <c r="I479" s="603"/>
      <c r="J479" s="603"/>
      <c r="K479" s="603"/>
      <c r="L479" s="603"/>
      <c r="M479" s="603"/>
      <c r="N479" s="603"/>
    </row>
    <row r="480" spans="2:14" ht="16.5" customHeight="1" x14ac:dyDescent="0.25">
      <c r="B480" s="639"/>
      <c r="C480" s="639"/>
      <c r="D480" s="639"/>
      <c r="E480" s="639"/>
      <c r="F480" s="639"/>
      <c r="G480" s="636"/>
      <c r="H480" s="603"/>
      <c r="I480" s="603"/>
      <c r="J480" s="603"/>
      <c r="K480" s="603"/>
      <c r="L480" s="603"/>
      <c r="M480" s="603"/>
      <c r="N480" s="603"/>
    </row>
    <row r="481" spans="2:14" ht="16.5" customHeight="1" x14ac:dyDescent="0.25">
      <c r="B481" s="1293" t="s">
        <v>552</v>
      </c>
      <c r="C481" s="1293"/>
      <c r="D481" s="1293"/>
      <c r="E481" s="1293"/>
      <c r="F481" s="1293"/>
      <c r="G481" s="636"/>
      <c r="H481" s="603"/>
      <c r="I481" s="603"/>
      <c r="J481" s="603"/>
      <c r="K481" s="603"/>
      <c r="L481" s="603"/>
      <c r="M481" s="603"/>
      <c r="N481" s="603"/>
    </row>
    <row r="482" spans="2:14" ht="16.5" customHeight="1" x14ac:dyDescent="0.25">
      <c r="B482" s="1292" t="s">
        <v>12372</v>
      </c>
      <c r="C482" s="1292"/>
      <c r="D482" s="1292"/>
      <c r="E482" s="1292"/>
      <c r="F482" s="1292"/>
      <c r="G482" s="636"/>
      <c r="H482" s="603"/>
      <c r="I482" s="603"/>
      <c r="J482" s="603"/>
      <c r="K482" s="603"/>
      <c r="L482" s="603"/>
      <c r="M482" s="603"/>
      <c r="N482" s="603"/>
    </row>
    <row r="483" spans="2:14" ht="16.5" customHeight="1" x14ac:dyDescent="0.25">
      <c r="B483" s="638" t="s">
        <v>12481</v>
      </c>
      <c r="C483" s="639"/>
      <c r="D483" s="639"/>
      <c r="E483" s="639"/>
      <c r="F483" s="639"/>
      <c r="G483" s="636"/>
      <c r="H483" s="603"/>
      <c r="I483" s="603"/>
      <c r="J483" s="603"/>
      <c r="K483" s="603"/>
      <c r="L483" s="603"/>
      <c r="M483" s="603"/>
      <c r="N483" s="603"/>
    </row>
    <row r="484" spans="2:14" ht="16.5" customHeight="1" x14ac:dyDescent="0.25">
      <c r="B484" s="640" t="s">
        <v>261</v>
      </c>
      <c r="C484" s="192" t="s">
        <v>12445</v>
      </c>
      <c r="D484" s="192" t="s">
        <v>397</v>
      </c>
      <c r="E484" s="641" t="s">
        <v>1</v>
      </c>
      <c r="F484" s="192" t="s">
        <v>319</v>
      </c>
      <c r="G484" s="636"/>
      <c r="H484" s="603"/>
      <c r="I484" s="603"/>
      <c r="J484" s="603"/>
      <c r="K484" s="603"/>
      <c r="L484" s="603"/>
      <c r="M484" s="603"/>
      <c r="N484" s="603"/>
    </row>
    <row r="485" spans="2:14" ht="16.5" customHeight="1" x14ac:dyDescent="0.25">
      <c r="B485" s="663" t="s">
        <v>642</v>
      </c>
      <c r="C485" s="643">
        <v>13797</v>
      </c>
      <c r="D485" s="1102">
        <v>12539191.019999979</v>
      </c>
      <c r="E485" s="644">
        <v>44.172944015565832</v>
      </c>
      <c r="F485" s="645">
        <v>908.83460317460163</v>
      </c>
      <c r="G485" s="636"/>
      <c r="H485" s="603"/>
      <c r="I485" s="603"/>
      <c r="J485" s="603"/>
      <c r="K485" s="603"/>
      <c r="L485" s="603"/>
      <c r="M485" s="603"/>
      <c r="N485" s="603"/>
    </row>
    <row r="486" spans="2:14" ht="16.5" customHeight="1" x14ac:dyDescent="0.25">
      <c r="B486" s="650" t="s">
        <v>279</v>
      </c>
      <c r="C486" s="651">
        <v>35</v>
      </c>
      <c r="D486" s="1111">
        <v>60968.289999999979</v>
      </c>
      <c r="E486" s="652">
        <v>0.2147785177368472</v>
      </c>
      <c r="F486" s="653">
        <v>1741.9511428571423</v>
      </c>
      <c r="G486" s="636"/>
      <c r="H486" s="603"/>
      <c r="I486" s="603"/>
      <c r="J486" s="603"/>
      <c r="K486" s="603"/>
      <c r="L486" s="603"/>
      <c r="M486" s="603"/>
      <c r="N486" s="603"/>
    </row>
    <row r="487" spans="2:14" ht="16.5" customHeight="1" x14ac:dyDescent="0.25">
      <c r="B487" s="642" t="s">
        <v>493</v>
      </c>
      <c r="C487" s="643">
        <v>750</v>
      </c>
      <c r="D487" s="1102">
        <v>6461584.2800000049</v>
      </c>
      <c r="E487" s="644">
        <v>22.762808238350047</v>
      </c>
      <c r="F487" s="645">
        <v>8615.4457066666728</v>
      </c>
      <c r="G487" s="636"/>
      <c r="H487" s="603"/>
      <c r="I487" s="603"/>
      <c r="J487" s="603"/>
      <c r="K487" s="603"/>
      <c r="L487" s="603"/>
      <c r="M487" s="603"/>
      <c r="N487" s="603"/>
    </row>
    <row r="488" spans="2:14" ht="16.5" customHeight="1" x14ac:dyDescent="0.25">
      <c r="B488" s="650" t="s">
        <v>496</v>
      </c>
      <c r="C488" s="651">
        <v>1391</v>
      </c>
      <c r="D488" s="1112">
        <v>8830041.919999985</v>
      </c>
      <c r="E488" s="652">
        <v>31.106388503463389</v>
      </c>
      <c r="F488" s="653">
        <v>6347.9812508986233</v>
      </c>
      <c r="G488" s="636"/>
      <c r="H488" s="603"/>
      <c r="I488" s="603"/>
      <c r="J488" s="603"/>
      <c r="K488" s="603"/>
      <c r="L488" s="603"/>
      <c r="M488" s="603"/>
      <c r="N488" s="603"/>
    </row>
    <row r="489" spans="2:14" ht="16.5" customHeight="1" x14ac:dyDescent="0.25">
      <c r="B489" s="642" t="s">
        <v>494</v>
      </c>
      <c r="C489" s="643">
        <v>341</v>
      </c>
      <c r="D489" s="1102">
        <v>486571.07999999961</v>
      </c>
      <c r="E489" s="644">
        <v>1.7140880174926483</v>
      </c>
      <c r="F489" s="645">
        <v>1426.8946627565972</v>
      </c>
      <c r="G489" s="636"/>
      <c r="H489" s="603"/>
      <c r="I489" s="603"/>
      <c r="J489" s="603"/>
      <c r="K489" s="603"/>
      <c r="L489" s="603"/>
      <c r="M489" s="603"/>
      <c r="N489" s="603"/>
    </row>
    <row r="490" spans="2:14" ht="16.5" customHeight="1" x14ac:dyDescent="0.25">
      <c r="B490" s="650" t="s">
        <v>495</v>
      </c>
      <c r="C490" s="651">
        <v>2</v>
      </c>
      <c r="D490" s="1112">
        <v>8230.0400000000009</v>
      </c>
      <c r="E490" s="652">
        <v>2.8992707391251465E-2</v>
      </c>
      <c r="F490" s="653">
        <v>4115.0200000000004</v>
      </c>
      <c r="G490" s="636"/>
      <c r="H490" s="603"/>
      <c r="I490" s="603"/>
      <c r="J490" s="603"/>
      <c r="K490" s="603"/>
      <c r="L490" s="603"/>
      <c r="M490" s="603"/>
      <c r="N490" s="603"/>
    </row>
    <row r="491" spans="2:14" ht="16.5" customHeight="1" x14ac:dyDescent="0.25">
      <c r="B491" s="654" t="s">
        <v>0</v>
      </c>
      <c r="C491" s="655">
        <v>16316</v>
      </c>
      <c r="D491" s="1107">
        <v>28386586.629999965</v>
      </c>
      <c r="E491" s="656">
        <v>100.00000000000001</v>
      </c>
      <c r="F491" s="657">
        <v>1739.800602476095</v>
      </c>
      <c r="G491" s="636"/>
      <c r="H491" s="603"/>
      <c r="I491" s="603"/>
      <c r="J491" s="603"/>
      <c r="K491" s="603"/>
      <c r="L491" s="603"/>
      <c r="M491" s="603"/>
      <c r="N491" s="603"/>
    </row>
    <row r="492" spans="2:14" ht="16.5" customHeight="1" x14ac:dyDescent="0.25">
      <c r="B492" s="988" t="s">
        <v>12448</v>
      </c>
      <c r="C492" s="639"/>
      <c r="D492" s="639"/>
      <c r="E492" s="700"/>
      <c r="F492" s="700"/>
      <c r="G492" s="636"/>
      <c r="H492" s="603"/>
      <c r="I492" s="603"/>
      <c r="J492" s="603"/>
      <c r="K492" s="603"/>
      <c r="L492" s="603"/>
      <c r="M492" s="603"/>
      <c r="N492" s="603"/>
    </row>
    <row r="493" spans="2:14" ht="16.5" customHeight="1" x14ac:dyDescent="0.25">
      <c r="B493" s="639"/>
      <c r="C493" s="693"/>
      <c r="D493" s="693"/>
      <c r="E493" s="639"/>
      <c r="F493" s="639"/>
      <c r="G493" s="636"/>
      <c r="H493" s="603"/>
      <c r="I493" s="603"/>
      <c r="J493" s="603"/>
      <c r="K493" s="603"/>
      <c r="L493" s="603"/>
      <c r="M493" s="603"/>
      <c r="N493" s="603"/>
    </row>
    <row r="494" spans="2:14" ht="16.5" customHeight="1" x14ac:dyDescent="0.25">
      <c r="B494" s="639"/>
      <c r="C494" s="693"/>
      <c r="D494" s="693"/>
      <c r="E494" s="639"/>
      <c r="F494" s="639"/>
      <c r="G494" s="636"/>
      <c r="H494" s="603"/>
      <c r="I494" s="603"/>
      <c r="J494" s="603"/>
      <c r="K494" s="603"/>
      <c r="L494" s="603"/>
      <c r="M494" s="603"/>
      <c r="N494" s="603"/>
    </row>
    <row r="495" spans="2:14" ht="16.5" customHeight="1" x14ac:dyDescent="0.25">
      <c r="B495" s="639"/>
      <c r="C495" s="639"/>
      <c r="D495" s="639"/>
      <c r="E495" s="639"/>
      <c r="F495" s="639"/>
      <c r="G495" s="636"/>
      <c r="H495" s="603"/>
      <c r="I495" s="603"/>
      <c r="J495" s="603"/>
      <c r="K495" s="603"/>
      <c r="L495" s="603"/>
      <c r="M495" s="603"/>
      <c r="N495" s="603"/>
    </row>
    <row r="496" spans="2:14" ht="16.5" customHeight="1" x14ac:dyDescent="0.25">
      <c r="B496" s="1293" t="s">
        <v>12382</v>
      </c>
      <c r="C496" s="1293"/>
      <c r="D496" s="1293"/>
      <c r="E496" s="1293"/>
      <c r="F496" s="1293"/>
      <c r="G496" s="636"/>
      <c r="H496" s="603"/>
      <c r="I496" s="603"/>
      <c r="J496" s="603"/>
      <c r="K496" s="603"/>
      <c r="L496" s="603"/>
      <c r="M496" s="603"/>
      <c r="N496" s="603"/>
    </row>
    <row r="497" spans="2:14" ht="16.5" customHeight="1" x14ac:dyDescent="0.25">
      <c r="B497" s="1292" t="s">
        <v>396</v>
      </c>
      <c r="C497" s="1292"/>
      <c r="D497" s="1292"/>
      <c r="E497" s="1292"/>
      <c r="F497" s="1292"/>
      <c r="G497" s="636"/>
      <c r="H497" s="603"/>
      <c r="I497" s="603"/>
      <c r="J497" s="603"/>
      <c r="K497" s="603"/>
      <c r="L497" s="603"/>
      <c r="M497" s="603"/>
      <c r="N497" s="603"/>
    </row>
    <row r="498" spans="2:14" ht="16.5" customHeight="1" x14ac:dyDescent="0.25">
      <c r="B498" s="638" t="s">
        <v>12481</v>
      </c>
      <c r="C498" s="639"/>
      <c r="D498" s="639"/>
      <c r="E498" s="639"/>
      <c r="F498" s="639"/>
      <c r="G498" s="636"/>
      <c r="H498" s="603"/>
      <c r="I498" s="603"/>
      <c r="J498" s="603"/>
      <c r="K498" s="603"/>
      <c r="L498" s="603"/>
      <c r="M498" s="603"/>
      <c r="N498" s="603"/>
    </row>
    <row r="499" spans="2:14" ht="16.5" customHeight="1" x14ac:dyDescent="0.25">
      <c r="B499" s="707" t="s">
        <v>261</v>
      </c>
      <c r="C499" s="192" t="s">
        <v>12445</v>
      </c>
      <c r="D499" s="192" t="s">
        <v>397</v>
      </c>
      <c r="E499" s="641" t="s">
        <v>1</v>
      </c>
      <c r="F499" s="192" t="s">
        <v>319</v>
      </c>
      <c r="G499" s="636"/>
      <c r="H499" s="603"/>
      <c r="I499" s="603"/>
      <c r="J499" s="603"/>
      <c r="K499" s="603"/>
      <c r="L499" s="603"/>
      <c r="M499" s="603"/>
      <c r="N499" s="603"/>
    </row>
    <row r="500" spans="2:14" ht="16.5" customHeight="1" x14ac:dyDescent="0.25">
      <c r="B500" s="688" t="s">
        <v>12443</v>
      </c>
      <c r="C500" s="694">
        <v>5</v>
      </c>
      <c r="D500" s="1114">
        <v>471522.08999999997</v>
      </c>
      <c r="E500" s="690">
        <v>0.94149561497954959</v>
      </c>
      <c r="F500" s="1109">
        <v>94304.417999999991</v>
      </c>
      <c r="G500" s="636"/>
      <c r="H500" s="603"/>
      <c r="I500" s="603"/>
      <c r="J500" s="603"/>
      <c r="K500" s="603"/>
      <c r="L500" s="603"/>
      <c r="M500" s="603"/>
      <c r="N500" s="603"/>
    </row>
    <row r="501" spans="2:14" ht="16.5" customHeight="1" x14ac:dyDescent="0.25">
      <c r="B501" s="650" t="s">
        <v>642</v>
      </c>
      <c r="C501" s="651">
        <v>2408</v>
      </c>
      <c r="D501" s="1111">
        <v>17756810.159999967</v>
      </c>
      <c r="E501" s="652">
        <v>35.455303698845334</v>
      </c>
      <c r="F501" s="1104">
        <v>7374.0905980066309</v>
      </c>
      <c r="G501" s="636"/>
      <c r="H501" s="603"/>
      <c r="I501" s="603"/>
      <c r="J501" s="603"/>
      <c r="K501" s="603"/>
      <c r="L501" s="603"/>
      <c r="M501" s="603"/>
      <c r="N501" s="603"/>
    </row>
    <row r="502" spans="2:14" ht="16.5" customHeight="1" x14ac:dyDescent="0.25">
      <c r="B502" s="642" t="s">
        <v>279</v>
      </c>
      <c r="C502" s="691">
        <v>38</v>
      </c>
      <c r="D502" s="1102">
        <v>417844.13000000006</v>
      </c>
      <c r="E502" s="644">
        <v>0.83431598324469802</v>
      </c>
      <c r="F502" s="1110">
        <v>10995.898157894739</v>
      </c>
      <c r="G502" s="636"/>
      <c r="H502" s="603"/>
      <c r="I502" s="603"/>
      <c r="J502" s="603"/>
      <c r="K502" s="603"/>
      <c r="L502" s="603"/>
      <c r="M502" s="603"/>
      <c r="N502" s="603"/>
    </row>
    <row r="503" spans="2:14" ht="16.5" customHeight="1" x14ac:dyDescent="0.25">
      <c r="B503" s="650" t="s">
        <v>493</v>
      </c>
      <c r="C503" s="651">
        <v>755</v>
      </c>
      <c r="D503" s="1111">
        <v>15061414.74</v>
      </c>
      <c r="E503" s="652">
        <v>30.073365031738714</v>
      </c>
      <c r="F503" s="1104">
        <v>19948.893695364237</v>
      </c>
      <c r="G503" s="636"/>
      <c r="H503" s="603"/>
      <c r="I503" s="603"/>
      <c r="J503" s="603"/>
      <c r="K503" s="603"/>
      <c r="L503" s="603"/>
      <c r="M503" s="603"/>
      <c r="N503" s="603"/>
    </row>
    <row r="504" spans="2:14" ht="16.5" customHeight="1" x14ac:dyDescent="0.25">
      <c r="B504" s="642" t="s">
        <v>496</v>
      </c>
      <c r="C504" s="691">
        <v>98</v>
      </c>
      <c r="D504" s="1102">
        <v>7088390.450000002</v>
      </c>
      <c r="E504" s="644">
        <v>14.153501325755318</v>
      </c>
      <c r="F504" s="1110">
        <v>72330.514795918381</v>
      </c>
      <c r="G504" s="636"/>
      <c r="H504" s="603"/>
      <c r="I504" s="603"/>
      <c r="J504" s="603"/>
      <c r="K504" s="603"/>
      <c r="L504" s="603"/>
      <c r="M504" s="603"/>
      <c r="N504" s="603"/>
    </row>
    <row r="505" spans="2:14" ht="16.5" customHeight="1" x14ac:dyDescent="0.25">
      <c r="B505" s="650" t="s">
        <v>494</v>
      </c>
      <c r="C505" s="651">
        <v>1841</v>
      </c>
      <c r="D505" s="1111">
        <v>8682291.2400000002</v>
      </c>
      <c r="E505" s="652">
        <v>17.336068243240433</v>
      </c>
      <c r="F505" s="1104">
        <v>4716.0734600760461</v>
      </c>
      <c r="G505" s="636"/>
      <c r="H505" s="603"/>
      <c r="I505" s="603"/>
      <c r="J505" s="603"/>
      <c r="K505" s="603"/>
      <c r="L505" s="603"/>
      <c r="M505" s="603"/>
      <c r="N505" s="603"/>
    </row>
    <row r="506" spans="2:14" ht="16.5" customHeight="1" x14ac:dyDescent="0.25">
      <c r="B506" s="642" t="s">
        <v>495</v>
      </c>
      <c r="C506" s="691">
        <v>3</v>
      </c>
      <c r="D506" s="1102">
        <v>603966.81999999995</v>
      </c>
      <c r="E506" s="644">
        <v>1.2059501021959396</v>
      </c>
      <c r="F506" s="1110">
        <v>201322.27333333332</v>
      </c>
      <c r="G506" s="636"/>
      <c r="H506" s="603"/>
      <c r="I506" s="603"/>
      <c r="J506" s="603"/>
      <c r="K506" s="603"/>
      <c r="L506" s="603"/>
      <c r="M506" s="603"/>
      <c r="N506" s="603"/>
    </row>
    <row r="507" spans="2:14" ht="16.5" customHeight="1" x14ac:dyDescent="0.25">
      <c r="B507" s="654" t="s">
        <v>0</v>
      </c>
      <c r="C507" s="655">
        <v>5148</v>
      </c>
      <c r="D507" s="1107">
        <v>50082239.629999973</v>
      </c>
      <c r="E507" s="656">
        <v>99.999999999999986</v>
      </c>
      <c r="F507" s="657">
        <v>9728.4847766122712</v>
      </c>
      <c r="G507" s="636"/>
      <c r="H507" s="603"/>
      <c r="I507" s="603"/>
      <c r="J507" s="603"/>
      <c r="K507" s="603"/>
      <c r="L507" s="603"/>
      <c r="M507" s="603"/>
      <c r="N507" s="603"/>
    </row>
    <row r="508" spans="2:14" ht="16.5" customHeight="1" x14ac:dyDescent="0.25">
      <c r="B508" s="988" t="s">
        <v>12448</v>
      </c>
      <c r="C508" s="639"/>
      <c r="D508" s="639"/>
      <c r="E508" s="639"/>
      <c r="F508" s="639"/>
      <c r="G508" s="636"/>
      <c r="H508" s="603"/>
      <c r="I508" s="603"/>
      <c r="J508" s="603"/>
      <c r="K508" s="603"/>
      <c r="L508" s="603"/>
      <c r="M508" s="603"/>
      <c r="N508" s="603"/>
    </row>
    <row r="509" spans="2:14" ht="16.5" customHeight="1" x14ac:dyDescent="0.25">
      <c r="B509" s="639"/>
      <c r="C509" s="639"/>
      <c r="D509" s="639"/>
      <c r="E509" s="639"/>
      <c r="F509" s="639"/>
      <c r="G509" s="636"/>
      <c r="H509" s="603"/>
      <c r="I509" s="603"/>
      <c r="J509" s="603"/>
      <c r="K509" s="603"/>
      <c r="L509" s="603"/>
      <c r="M509" s="603"/>
      <c r="N509" s="603"/>
    </row>
    <row r="510" spans="2:14" ht="16.5" customHeight="1" x14ac:dyDescent="0.25">
      <c r="B510" s="639"/>
      <c r="C510" s="639"/>
      <c r="D510" s="639"/>
      <c r="E510" s="639"/>
      <c r="F510" s="639"/>
      <c r="G510" s="636"/>
      <c r="H510" s="603"/>
      <c r="I510" s="603"/>
      <c r="J510" s="603"/>
      <c r="K510" s="603"/>
      <c r="L510" s="603"/>
      <c r="M510" s="603"/>
      <c r="N510" s="603"/>
    </row>
    <row r="511" spans="2:14" ht="16.5" customHeight="1" x14ac:dyDescent="0.25">
      <c r="B511" s="639"/>
      <c r="C511" s="639"/>
      <c r="D511" s="639"/>
      <c r="E511" s="639"/>
      <c r="F511" s="639"/>
      <c r="G511" s="636"/>
      <c r="H511" s="603"/>
      <c r="I511" s="603"/>
      <c r="J511" s="603"/>
      <c r="K511" s="603"/>
      <c r="L511" s="603"/>
      <c r="M511" s="603"/>
      <c r="N511" s="603"/>
    </row>
    <row r="512" spans="2:14" ht="16.5" customHeight="1" x14ac:dyDescent="0.25">
      <c r="B512" s="1293" t="s">
        <v>12371</v>
      </c>
      <c r="C512" s="1293"/>
      <c r="D512" s="1293"/>
      <c r="E512" s="1293"/>
      <c r="F512" s="1293"/>
      <c r="G512" s="636"/>
      <c r="H512" s="603"/>
      <c r="I512" s="603"/>
      <c r="J512" s="603"/>
      <c r="K512" s="603"/>
      <c r="L512" s="603"/>
      <c r="M512" s="603"/>
      <c r="N512" s="603"/>
    </row>
    <row r="513" spans="2:14" ht="16.5" customHeight="1" x14ac:dyDescent="0.25">
      <c r="B513" s="1292" t="s">
        <v>396</v>
      </c>
      <c r="C513" s="1292"/>
      <c r="D513" s="1292"/>
      <c r="E513" s="1292"/>
      <c r="F513" s="1292"/>
      <c r="G513" s="636"/>
      <c r="H513" s="603"/>
      <c r="I513" s="603"/>
      <c r="J513" s="603"/>
      <c r="K513" s="603"/>
      <c r="L513" s="603"/>
      <c r="M513" s="603"/>
      <c r="N513" s="603"/>
    </row>
    <row r="514" spans="2:14" ht="16.5" customHeight="1" x14ac:dyDescent="0.25">
      <c r="B514" s="638" t="s">
        <v>12481</v>
      </c>
      <c r="C514" s="639"/>
      <c r="D514" s="639"/>
      <c r="E514" s="639"/>
      <c r="F514" s="639"/>
      <c r="G514" s="636"/>
      <c r="H514" s="603"/>
      <c r="I514" s="603"/>
      <c r="J514" s="603"/>
      <c r="K514" s="603"/>
      <c r="L514" s="603"/>
      <c r="M514" s="603"/>
      <c r="N514" s="603"/>
    </row>
    <row r="515" spans="2:14" ht="16.5" customHeight="1" x14ac:dyDescent="0.25">
      <c r="B515" s="707" t="s">
        <v>261</v>
      </c>
      <c r="C515" s="192" t="s">
        <v>12445</v>
      </c>
      <c r="D515" s="192" t="s">
        <v>397</v>
      </c>
      <c r="E515" s="641" t="s">
        <v>1</v>
      </c>
      <c r="F515" s="192" t="s">
        <v>319</v>
      </c>
      <c r="G515" s="636"/>
      <c r="H515" s="603"/>
      <c r="I515" s="603"/>
      <c r="J515" s="603"/>
      <c r="K515" s="603"/>
      <c r="L515" s="603"/>
      <c r="M515" s="603"/>
      <c r="N515" s="603"/>
    </row>
    <row r="516" spans="2:14" ht="16.5" customHeight="1" x14ac:dyDescent="0.25">
      <c r="B516" s="688" t="s">
        <v>12443</v>
      </c>
      <c r="C516" s="689">
        <v>1</v>
      </c>
      <c r="D516" s="1114">
        <v>338817.87999999995</v>
      </c>
      <c r="E516" s="690">
        <v>0.58989637886964175</v>
      </c>
      <c r="F516" s="1109">
        <v>338817.87999999995</v>
      </c>
      <c r="G516" s="636"/>
      <c r="H516" s="603"/>
      <c r="I516" s="603"/>
      <c r="J516" s="603"/>
      <c r="K516" s="603"/>
      <c r="L516" s="603"/>
      <c r="M516" s="603"/>
      <c r="N516" s="603"/>
    </row>
    <row r="517" spans="2:14" ht="16.5" customHeight="1" x14ac:dyDescent="0.25">
      <c r="B517" s="650" t="s">
        <v>642</v>
      </c>
      <c r="C517" s="651">
        <v>4185</v>
      </c>
      <c r="D517" s="1111">
        <v>20374506.600000001</v>
      </c>
      <c r="E517" s="652">
        <v>35.472884915623752</v>
      </c>
      <c r="F517" s="1104">
        <v>4868.4603584229399</v>
      </c>
      <c r="G517" s="636"/>
      <c r="H517" s="603"/>
      <c r="I517" s="603"/>
      <c r="J517" s="603"/>
      <c r="K517" s="603"/>
      <c r="L517" s="603"/>
      <c r="M517" s="603"/>
      <c r="N517" s="603"/>
    </row>
    <row r="518" spans="2:14" ht="16.5" customHeight="1" x14ac:dyDescent="0.25">
      <c r="B518" s="642" t="s">
        <v>279</v>
      </c>
      <c r="C518" s="691">
        <v>30</v>
      </c>
      <c r="D518" s="1102">
        <v>116584.58999999998</v>
      </c>
      <c r="E518" s="644">
        <v>0.20297874324991896</v>
      </c>
      <c r="F518" s="1110">
        <v>3886.1529999999993</v>
      </c>
      <c r="G518" s="636"/>
      <c r="H518" s="603"/>
      <c r="I518" s="603"/>
      <c r="J518" s="603"/>
      <c r="K518" s="603"/>
      <c r="L518" s="603"/>
      <c r="M518" s="603"/>
      <c r="N518" s="603"/>
    </row>
    <row r="519" spans="2:14" ht="16.5" customHeight="1" x14ac:dyDescent="0.25">
      <c r="B519" s="650" t="s">
        <v>493</v>
      </c>
      <c r="C519" s="651">
        <v>838</v>
      </c>
      <c r="D519" s="1111">
        <v>11318841.489999985</v>
      </c>
      <c r="E519" s="652">
        <v>19.706585756189881</v>
      </c>
      <c r="F519" s="1104">
        <v>13506.970751789959</v>
      </c>
      <c r="G519" s="636"/>
      <c r="H519" s="603"/>
      <c r="I519" s="603"/>
      <c r="J519" s="603"/>
      <c r="K519" s="603"/>
      <c r="L519" s="603"/>
      <c r="M519" s="603"/>
      <c r="N519" s="603"/>
    </row>
    <row r="520" spans="2:14" ht="16.5" customHeight="1" x14ac:dyDescent="0.25">
      <c r="B520" s="642" t="s">
        <v>496</v>
      </c>
      <c r="C520" s="691">
        <v>134</v>
      </c>
      <c r="D520" s="1102">
        <v>3915725.9099999997</v>
      </c>
      <c r="E520" s="644">
        <v>6.8174458058560328</v>
      </c>
      <c r="F520" s="1110">
        <v>29221.835149253729</v>
      </c>
      <c r="G520" s="636"/>
      <c r="H520" s="603"/>
      <c r="I520" s="603"/>
      <c r="J520" s="603"/>
      <c r="K520" s="603"/>
      <c r="L520" s="603"/>
      <c r="M520" s="603"/>
      <c r="N520" s="603"/>
    </row>
    <row r="521" spans="2:14" ht="16.5" customHeight="1" x14ac:dyDescent="0.25">
      <c r="B521" s="650" t="s">
        <v>494</v>
      </c>
      <c r="C521" s="651">
        <v>2109</v>
      </c>
      <c r="D521" s="1111">
        <v>7355251.6900000013</v>
      </c>
      <c r="E521" s="652">
        <v>12.805806876560984</v>
      </c>
      <c r="F521" s="1104">
        <v>3487.5541441441446</v>
      </c>
      <c r="G521" s="636"/>
      <c r="H521" s="603"/>
      <c r="I521" s="603"/>
      <c r="J521" s="603"/>
      <c r="K521" s="603"/>
      <c r="L521" s="603"/>
      <c r="M521" s="603"/>
      <c r="N521" s="603"/>
    </row>
    <row r="522" spans="2:14" ht="16.5" customHeight="1" x14ac:dyDescent="0.25">
      <c r="B522" s="642" t="s">
        <v>495</v>
      </c>
      <c r="C522" s="691">
        <v>6</v>
      </c>
      <c r="D522" s="1102">
        <v>14017118.739999998</v>
      </c>
      <c r="E522" s="644">
        <v>24.404401523649803</v>
      </c>
      <c r="F522" s="1110">
        <v>2336186.4566666665</v>
      </c>
      <c r="G522" s="636"/>
      <c r="H522" s="603"/>
      <c r="I522" s="603"/>
      <c r="J522" s="603"/>
      <c r="K522" s="603"/>
      <c r="L522" s="603"/>
      <c r="M522" s="603"/>
      <c r="N522" s="603"/>
    </row>
    <row r="523" spans="2:14" ht="16.5" customHeight="1" x14ac:dyDescent="0.25">
      <c r="B523" s="654" t="s">
        <v>0</v>
      </c>
      <c r="C523" s="655">
        <v>7303</v>
      </c>
      <c r="D523" s="1107">
        <v>57436846.899999976</v>
      </c>
      <c r="E523" s="656">
        <v>100</v>
      </c>
      <c r="F523" s="657">
        <v>7864.8290976311073</v>
      </c>
      <c r="G523" s="636"/>
      <c r="H523" s="603"/>
      <c r="I523" s="603"/>
      <c r="J523" s="603"/>
      <c r="K523" s="603"/>
      <c r="L523" s="603"/>
      <c r="M523" s="603"/>
      <c r="N523" s="603"/>
    </row>
    <row r="524" spans="2:14" ht="16.5" customHeight="1" x14ac:dyDescent="0.25">
      <c r="B524" s="988" t="s">
        <v>12448</v>
      </c>
      <c r="C524" s="639"/>
      <c r="D524" s="639"/>
      <c r="E524" s="639"/>
      <c r="F524" s="639"/>
      <c r="G524" s="636"/>
      <c r="H524" s="603"/>
      <c r="I524" s="603"/>
      <c r="J524" s="603"/>
      <c r="K524" s="603"/>
      <c r="L524" s="603"/>
      <c r="M524" s="603"/>
      <c r="N524" s="603"/>
    </row>
    <row r="525" spans="2:14" ht="16.5" customHeight="1" x14ac:dyDescent="0.25">
      <c r="B525" s="639"/>
      <c r="C525" s="693"/>
      <c r="D525" s="693"/>
      <c r="E525" s="639"/>
      <c r="F525" s="639"/>
      <c r="G525" s="636"/>
      <c r="H525" s="603"/>
      <c r="I525" s="603"/>
      <c r="J525" s="603"/>
      <c r="K525" s="603"/>
      <c r="L525" s="603"/>
      <c r="M525" s="603"/>
      <c r="N525" s="603"/>
    </row>
    <row r="526" spans="2:14" ht="16.5" customHeight="1" x14ac:dyDescent="0.25">
      <c r="B526" s="639"/>
      <c r="C526" s="693"/>
      <c r="D526" s="693"/>
      <c r="E526" s="639"/>
      <c r="F526" s="639"/>
      <c r="G526" s="636"/>
      <c r="H526" s="603"/>
      <c r="I526" s="603"/>
      <c r="J526" s="603"/>
      <c r="K526" s="603"/>
      <c r="L526" s="603"/>
      <c r="M526" s="603"/>
      <c r="N526" s="603"/>
    </row>
    <row r="527" spans="2:14" ht="16.5" customHeight="1" x14ac:dyDescent="0.25">
      <c r="B527" s="639"/>
      <c r="C527" s="639"/>
      <c r="D527" s="639"/>
      <c r="E527" s="639"/>
      <c r="F527" s="639"/>
      <c r="G527" s="636"/>
      <c r="H527" s="603"/>
      <c r="I527" s="603"/>
      <c r="J527" s="603"/>
      <c r="K527" s="603"/>
      <c r="L527" s="603"/>
      <c r="M527" s="603"/>
      <c r="N527" s="603"/>
    </row>
    <row r="528" spans="2:14" ht="16.5" customHeight="1" x14ac:dyDescent="0.25">
      <c r="B528" s="1293" t="s">
        <v>597</v>
      </c>
      <c r="C528" s="1293"/>
      <c r="D528" s="1293"/>
      <c r="E528" s="1293"/>
      <c r="F528" s="1293"/>
      <c r="G528" s="636"/>
      <c r="H528" s="603"/>
      <c r="I528" s="603"/>
      <c r="J528" s="603"/>
      <c r="K528" s="603"/>
      <c r="L528" s="603"/>
      <c r="M528" s="603"/>
      <c r="N528" s="603"/>
    </row>
    <row r="529" spans="2:14" ht="16.5" customHeight="1" x14ac:dyDescent="0.25">
      <c r="B529" s="1292" t="s">
        <v>396</v>
      </c>
      <c r="C529" s="1292"/>
      <c r="D529" s="1292"/>
      <c r="E529" s="1292"/>
      <c r="F529" s="1292"/>
      <c r="G529" s="636"/>
      <c r="H529" s="603"/>
      <c r="I529" s="603"/>
      <c r="J529" s="603"/>
      <c r="K529" s="603"/>
      <c r="L529" s="603"/>
      <c r="M529" s="603"/>
      <c r="N529" s="603"/>
    </row>
    <row r="530" spans="2:14" ht="16.5" customHeight="1" x14ac:dyDescent="0.25">
      <c r="B530" s="638" t="s">
        <v>12481</v>
      </c>
      <c r="C530" s="639"/>
      <c r="D530" s="639"/>
      <c r="E530" s="639"/>
      <c r="F530" s="639"/>
      <c r="G530" s="636"/>
      <c r="H530" s="603"/>
      <c r="I530" s="603"/>
      <c r="J530" s="603"/>
      <c r="K530" s="603"/>
      <c r="L530" s="603"/>
      <c r="M530" s="603"/>
      <c r="N530" s="603"/>
    </row>
    <row r="531" spans="2:14" ht="16.5" customHeight="1" x14ac:dyDescent="0.25">
      <c r="B531" s="707" t="s">
        <v>261</v>
      </c>
      <c r="C531" s="192" t="s">
        <v>12445</v>
      </c>
      <c r="D531" s="192" t="s">
        <v>397</v>
      </c>
      <c r="E531" s="641" t="s">
        <v>1</v>
      </c>
      <c r="F531" s="192" t="s">
        <v>319</v>
      </c>
      <c r="G531" s="636"/>
      <c r="H531" s="603"/>
      <c r="I531" s="603"/>
      <c r="J531" s="603"/>
      <c r="K531" s="603"/>
      <c r="L531" s="603"/>
      <c r="M531" s="603"/>
      <c r="N531" s="603"/>
    </row>
    <row r="532" spans="2:14" ht="16.5" customHeight="1" x14ac:dyDescent="0.25">
      <c r="B532" s="688" t="s">
        <v>12443</v>
      </c>
      <c r="C532" s="689">
        <v>6</v>
      </c>
      <c r="D532" s="1114">
        <v>141348.88</v>
      </c>
      <c r="E532" s="690">
        <v>0.35372404258440171</v>
      </c>
      <c r="F532" s="1109">
        <v>23558.146666666667</v>
      </c>
      <c r="G532" s="636"/>
      <c r="H532" s="603"/>
      <c r="I532" s="603"/>
      <c r="J532" s="603"/>
      <c r="K532" s="603"/>
      <c r="L532" s="603"/>
      <c r="M532" s="603"/>
      <c r="N532" s="603"/>
    </row>
    <row r="533" spans="2:14" ht="16.5" customHeight="1" x14ac:dyDescent="0.25">
      <c r="B533" s="650" t="s">
        <v>642</v>
      </c>
      <c r="C533" s="651">
        <v>3989</v>
      </c>
      <c r="D533" s="1111">
        <v>17621398.710000027</v>
      </c>
      <c r="E533" s="652">
        <v>43.997359580725153</v>
      </c>
      <c r="F533" s="1104">
        <v>4417.4977964402169</v>
      </c>
      <c r="G533" s="636"/>
      <c r="H533" s="603"/>
      <c r="I533" s="603"/>
      <c r="J533" s="603"/>
      <c r="K533" s="603"/>
      <c r="L533" s="603"/>
      <c r="M533" s="603"/>
      <c r="N533" s="603"/>
    </row>
    <row r="534" spans="2:14" ht="16.5" customHeight="1" x14ac:dyDescent="0.25">
      <c r="B534" s="642" t="s">
        <v>279</v>
      </c>
      <c r="C534" s="691">
        <v>37</v>
      </c>
      <c r="D534" s="1102">
        <v>348302.36</v>
      </c>
      <c r="E534" s="644">
        <v>0.87162288672458943</v>
      </c>
      <c r="F534" s="1110">
        <v>9413.5772972972973</v>
      </c>
      <c r="G534" s="636"/>
      <c r="H534" s="603"/>
      <c r="I534" s="603"/>
      <c r="J534" s="603"/>
      <c r="K534" s="603"/>
      <c r="L534" s="603"/>
      <c r="M534" s="603"/>
      <c r="N534" s="603"/>
    </row>
    <row r="535" spans="2:14" ht="16.5" customHeight="1" x14ac:dyDescent="0.25">
      <c r="B535" s="650" t="s">
        <v>493</v>
      </c>
      <c r="C535" s="651">
        <v>755</v>
      </c>
      <c r="D535" s="1111">
        <v>9390941.0000000075</v>
      </c>
      <c r="E535" s="652">
        <v>23.500728227854413</v>
      </c>
      <c r="F535" s="1104">
        <v>12438.332450331136</v>
      </c>
      <c r="G535" s="636"/>
      <c r="H535" s="603"/>
      <c r="I535" s="603"/>
      <c r="J535" s="603"/>
      <c r="K535" s="603"/>
      <c r="L535" s="603"/>
      <c r="M535" s="603"/>
      <c r="N535" s="603"/>
    </row>
    <row r="536" spans="2:14" ht="16.5" customHeight="1" x14ac:dyDescent="0.25">
      <c r="B536" s="642" t="s">
        <v>496</v>
      </c>
      <c r="C536" s="691">
        <v>113</v>
      </c>
      <c r="D536" s="1102">
        <v>5105549.9399999995</v>
      </c>
      <c r="E536" s="644">
        <v>12.776583474827314</v>
      </c>
      <c r="F536" s="1110">
        <v>45181.857876106187</v>
      </c>
      <c r="G536" s="636"/>
      <c r="H536" s="603"/>
      <c r="I536" s="603"/>
      <c r="J536" s="603"/>
      <c r="K536" s="603"/>
      <c r="L536" s="603"/>
      <c r="M536" s="603"/>
      <c r="N536" s="603"/>
    </row>
    <row r="537" spans="2:14" ht="16.5" customHeight="1" x14ac:dyDescent="0.25">
      <c r="B537" s="650" t="s">
        <v>494</v>
      </c>
      <c r="C537" s="651">
        <v>1605</v>
      </c>
      <c r="D537" s="1111">
        <v>5090467.8499999912</v>
      </c>
      <c r="E537" s="652">
        <v>12.73884070781406</v>
      </c>
      <c r="F537" s="1104">
        <v>3171.6310591900256</v>
      </c>
      <c r="G537" s="636"/>
      <c r="H537" s="603"/>
      <c r="I537" s="603"/>
      <c r="J537" s="603"/>
      <c r="K537" s="603"/>
      <c r="L537" s="603"/>
      <c r="M537" s="603"/>
      <c r="N537" s="603"/>
    </row>
    <row r="538" spans="2:14" ht="16.5" customHeight="1" x14ac:dyDescent="0.25">
      <c r="B538" s="642" t="s">
        <v>495</v>
      </c>
      <c r="C538" s="691">
        <v>3</v>
      </c>
      <c r="D538" s="1102">
        <v>2262204.02</v>
      </c>
      <c r="E538" s="644">
        <v>5.661141079470065</v>
      </c>
      <c r="F538" s="1110">
        <v>754068.00666666671</v>
      </c>
      <c r="G538" s="636"/>
      <c r="H538" s="603"/>
      <c r="I538" s="603"/>
      <c r="J538" s="603"/>
      <c r="K538" s="603"/>
      <c r="L538" s="603"/>
      <c r="M538" s="603"/>
      <c r="N538" s="603"/>
    </row>
    <row r="539" spans="2:14" ht="16.5" customHeight="1" x14ac:dyDescent="0.25">
      <c r="B539" s="654" t="s">
        <v>0</v>
      </c>
      <c r="C539" s="655">
        <v>6508</v>
      </c>
      <c r="D539" s="1107">
        <v>39960212.760000028</v>
      </c>
      <c r="E539" s="656">
        <v>99.9</v>
      </c>
      <c r="F539" s="657">
        <v>6140.1679102642947</v>
      </c>
      <c r="G539" s="636"/>
      <c r="H539" s="603"/>
      <c r="I539" s="603"/>
      <c r="J539" s="603"/>
      <c r="K539" s="603"/>
      <c r="L539" s="603"/>
      <c r="M539" s="603"/>
      <c r="N539" s="603"/>
    </row>
    <row r="540" spans="2:14" ht="16.5" customHeight="1" x14ac:dyDescent="0.25">
      <c r="B540" s="988" t="s">
        <v>12448</v>
      </c>
      <c r="C540" s="667"/>
      <c r="D540" s="667"/>
      <c r="E540" s="701"/>
      <c r="F540" s="701"/>
      <c r="G540" s="636"/>
      <c r="H540" s="603"/>
      <c r="I540" s="603"/>
      <c r="J540" s="603"/>
      <c r="K540" s="603"/>
      <c r="L540" s="603"/>
      <c r="M540" s="603"/>
      <c r="N540" s="603"/>
    </row>
    <row r="541" spans="2:14" ht="16.5" customHeight="1" x14ac:dyDescent="0.25">
      <c r="B541" s="1123"/>
      <c r="C541" s="667"/>
      <c r="D541" s="667"/>
      <c r="E541" s="701"/>
      <c r="F541" s="701"/>
      <c r="G541" s="636"/>
      <c r="H541" s="603"/>
      <c r="I541" s="603"/>
      <c r="J541" s="603"/>
      <c r="K541" s="603"/>
      <c r="L541" s="603"/>
      <c r="M541" s="603"/>
      <c r="N541" s="603"/>
    </row>
    <row r="542" spans="2:14" ht="16.5" customHeight="1" x14ac:dyDescent="0.25">
      <c r="B542" s="667"/>
      <c r="C542" s="693"/>
      <c r="D542" s="693"/>
      <c r="E542" s="667"/>
      <c r="F542" s="667"/>
      <c r="G542" s="636"/>
      <c r="H542" s="603"/>
      <c r="I542" s="603"/>
      <c r="J542" s="603"/>
      <c r="K542" s="603"/>
      <c r="L542" s="603"/>
      <c r="M542" s="603"/>
      <c r="N542" s="603"/>
    </row>
    <row r="543" spans="2:14" ht="16.5" customHeight="1" x14ac:dyDescent="0.25">
      <c r="B543" s="667"/>
      <c r="C543" s="667"/>
      <c r="D543" s="667"/>
      <c r="E543" s="667"/>
      <c r="F543" s="667"/>
      <c r="G543" s="636"/>
      <c r="H543" s="603"/>
      <c r="I543" s="603"/>
      <c r="J543" s="603"/>
      <c r="K543" s="603"/>
      <c r="L543" s="603"/>
      <c r="M543" s="603"/>
      <c r="N543" s="603"/>
    </row>
    <row r="544" spans="2:14" ht="16.5" customHeight="1" x14ac:dyDescent="0.25">
      <c r="B544" s="1289" t="s">
        <v>553</v>
      </c>
      <c r="C544" s="1290"/>
      <c r="D544" s="1290"/>
      <c r="E544" s="1290"/>
      <c r="F544" s="1290"/>
      <c r="G544" s="636"/>
      <c r="H544" s="603"/>
      <c r="I544" s="603"/>
      <c r="J544" s="603"/>
      <c r="K544" s="603"/>
      <c r="L544" s="603"/>
      <c r="M544" s="603"/>
      <c r="N544" s="603"/>
    </row>
    <row r="545" spans="2:14" ht="16.5" customHeight="1" x14ac:dyDescent="0.25">
      <c r="B545" s="1291" t="s">
        <v>396</v>
      </c>
      <c r="C545" s="1290"/>
      <c r="D545" s="1290"/>
      <c r="E545" s="1290"/>
      <c r="F545" s="1290"/>
      <c r="G545" s="636"/>
      <c r="H545" s="603"/>
      <c r="I545" s="603"/>
      <c r="J545" s="603"/>
      <c r="K545" s="603"/>
      <c r="L545" s="603"/>
      <c r="M545" s="603"/>
      <c r="N545" s="603"/>
    </row>
    <row r="546" spans="2:14" ht="16.5" customHeight="1" x14ac:dyDescent="0.25">
      <c r="B546" s="702" t="s">
        <v>12481</v>
      </c>
      <c r="C546" s="667"/>
      <c r="D546" s="667"/>
      <c r="E546" s="667"/>
      <c r="F546" s="667"/>
      <c r="H546" s="603"/>
      <c r="I546" s="603"/>
      <c r="J546" s="603"/>
      <c r="K546" s="603"/>
      <c r="L546" s="603"/>
      <c r="M546" s="603"/>
      <c r="N546" s="603"/>
    </row>
    <row r="547" spans="2:14" ht="16.5" customHeight="1" x14ac:dyDescent="0.25">
      <c r="B547" s="707" t="s">
        <v>261</v>
      </c>
      <c r="C547" s="192" t="s">
        <v>12445</v>
      </c>
      <c r="D547" s="192" t="s">
        <v>397</v>
      </c>
      <c r="E547" s="641" t="s">
        <v>1</v>
      </c>
      <c r="F547" s="192" t="s">
        <v>319</v>
      </c>
      <c r="G547" s="636"/>
      <c r="H547" s="603"/>
      <c r="I547" s="603"/>
      <c r="J547" s="603"/>
      <c r="K547" s="603"/>
      <c r="L547" s="603"/>
      <c r="M547" s="603"/>
      <c r="N547" s="603"/>
    </row>
    <row r="548" spans="2:14" ht="16.5" customHeight="1" x14ac:dyDescent="0.25">
      <c r="B548" s="688" t="s">
        <v>12443</v>
      </c>
      <c r="C548" s="689">
        <v>3</v>
      </c>
      <c r="D548" s="1114">
        <v>175984.11000000002</v>
      </c>
      <c r="E548" s="690">
        <v>0.61845034086450323</v>
      </c>
      <c r="F548" s="1109">
        <v>58661.37</v>
      </c>
      <c r="G548" s="636"/>
      <c r="H548" s="603"/>
      <c r="I548" s="603"/>
      <c r="J548" s="603"/>
      <c r="K548" s="603"/>
      <c r="L548" s="603"/>
      <c r="M548" s="603"/>
      <c r="N548" s="603"/>
    </row>
    <row r="549" spans="2:14" ht="16.5" customHeight="1" x14ac:dyDescent="0.25">
      <c r="B549" s="650" t="s">
        <v>642</v>
      </c>
      <c r="C549" s="651">
        <v>2396</v>
      </c>
      <c r="D549" s="1111">
        <v>13265300.179999983</v>
      </c>
      <c r="E549" s="652">
        <v>46.71744414305897</v>
      </c>
      <c r="F549" s="1104">
        <v>5536.4358013355522</v>
      </c>
      <c r="G549" s="636"/>
      <c r="H549" s="603"/>
      <c r="I549" s="603"/>
      <c r="J549" s="603"/>
      <c r="K549" s="603"/>
      <c r="L549" s="603"/>
      <c r="M549" s="603"/>
      <c r="N549" s="603"/>
    </row>
    <row r="550" spans="2:14" ht="16.5" customHeight="1" x14ac:dyDescent="0.25">
      <c r="B550" s="642" t="s">
        <v>279</v>
      </c>
      <c r="C550" s="691">
        <v>16</v>
      </c>
      <c r="D550" s="1102">
        <v>96596.39999999998</v>
      </c>
      <c r="E550" s="644">
        <v>0.33946290097602494</v>
      </c>
      <c r="F550" s="1110">
        <v>6037.2749999999987</v>
      </c>
      <c r="G550" s="636"/>
      <c r="H550" s="603"/>
      <c r="I550" s="603"/>
      <c r="J550" s="603"/>
      <c r="K550" s="603"/>
      <c r="L550" s="603"/>
      <c r="M550" s="603"/>
      <c r="N550" s="603"/>
    </row>
    <row r="551" spans="2:14" ht="16.5" customHeight="1" x14ac:dyDescent="0.25">
      <c r="B551" s="650" t="s">
        <v>493</v>
      </c>
      <c r="C551" s="651">
        <v>346</v>
      </c>
      <c r="D551" s="1111">
        <v>5218559.9899999965</v>
      </c>
      <c r="E551" s="652">
        <v>18.339270543444837</v>
      </c>
      <c r="F551" s="1104">
        <v>15082.543323699412</v>
      </c>
      <c r="G551" s="636"/>
      <c r="H551" s="603"/>
      <c r="I551" s="603"/>
      <c r="J551" s="603"/>
      <c r="K551" s="603"/>
      <c r="L551" s="603"/>
      <c r="M551" s="603"/>
      <c r="N551" s="603"/>
    </row>
    <row r="552" spans="2:14" ht="16.5" customHeight="1" x14ac:dyDescent="0.25">
      <c r="B552" s="642" t="s">
        <v>496</v>
      </c>
      <c r="C552" s="691">
        <v>77</v>
      </c>
      <c r="D552" s="1102">
        <v>3489482.1500000018</v>
      </c>
      <c r="E552" s="644">
        <v>12.262876603507559</v>
      </c>
      <c r="F552" s="1110">
        <v>45317.950000000026</v>
      </c>
      <c r="G552" s="636"/>
      <c r="H552" s="603"/>
      <c r="I552" s="603"/>
      <c r="J552" s="603"/>
      <c r="K552" s="603"/>
      <c r="L552" s="603"/>
      <c r="M552" s="603"/>
      <c r="N552" s="603"/>
    </row>
    <row r="553" spans="2:14" ht="16.5" customHeight="1" x14ac:dyDescent="0.25">
      <c r="B553" s="650" t="s">
        <v>494</v>
      </c>
      <c r="C553" s="651">
        <v>360</v>
      </c>
      <c r="D553" s="1111">
        <v>1218842.2699999998</v>
      </c>
      <c r="E553" s="652">
        <v>4.2833038581810872</v>
      </c>
      <c r="F553" s="1104">
        <v>3385.6729722222217</v>
      </c>
      <c r="G553" s="636"/>
      <c r="H553" s="603"/>
      <c r="I553" s="603"/>
      <c r="J553" s="603"/>
      <c r="K553" s="603"/>
      <c r="L553" s="603"/>
      <c r="M553" s="603"/>
      <c r="N553" s="603"/>
    </row>
    <row r="554" spans="2:14" ht="16.5" customHeight="1" x14ac:dyDescent="0.25">
      <c r="B554" s="642" t="s">
        <v>495</v>
      </c>
      <c r="C554" s="691">
        <v>5</v>
      </c>
      <c r="D554" s="1102">
        <v>4990892.2700000005</v>
      </c>
      <c r="E554" s="644">
        <v>17.539191609967027</v>
      </c>
      <c r="F554" s="1110">
        <v>998178.45400000014</v>
      </c>
      <c r="G554" s="636"/>
      <c r="H554" s="603"/>
      <c r="I554" s="603"/>
      <c r="J554" s="603"/>
      <c r="K554" s="603"/>
      <c r="L554" s="603"/>
      <c r="M554" s="603"/>
      <c r="N554" s="603"/>
    </row>
    <row r="555" spans="2:14" ht="16.5" customHeight="1" x14ac:dyDescent="0.25">
      <c r="B555" s="654" t="s">
        <v>0</v>
      </c>
      <c r="C555" s="655">
        <v>3203</v>
      </c>
      <c r="D555" s="1107">
        <v>28455657.369999979</v>
      </c>
      <c r="E555" s="656">
        <v>100.10000000000002</v>
      </c>
      <c r="F555" s="657">
        <v>8884.0641180143557</v>
      </c>
      <c r="G555" s="636"/>
      <c r="H555" s="603"/>
      <c r="I555" s="603"/>
      <c r="J555" s="603"/>
      <c r="K555" s="603"/>
      <c r="L555" s="603"/>
      <c r="M555" s="603"/>
      <c r="N555" s="603"/>
    </row>
    <row r="556" spans="2:14" ht="16.5" customHeight="1" x14ac:dyDescent="0.25">
      <c r="B556" s="988" t="s">
        <v>12448</v>
      </c>
      <c r="C556" s="639"/>
      <c r="D556" s="639"/>
      <c r="E556" s="639"/>
      <c r="F556" s="639"/>
      <c r="G556" s="636"/>
      <c r="H556" s="603"/>
      <c r="I556" s="603"/>
      <c r="J556" s="603"/>
      <c r="K556" s="603"/>
      <c r="L556" s="603"/>
      <c r="M556" s="603"/>
      <c r="N556" s="603"/>
    </row>
    <row r="557" spans="2:14" ht="16.5" customHeight="1" x14ac:dyDescent="0.25">
      <c r="B557" s="1123"/>
      <c r="C557" s="639"/>
      <c r="D557" s="639"/>
      <c r="E557" s="639"/>
      <c r="F557" s="639"/>
      <c r="G557" s="636"/>
      <c r="H557" s="603"/>
      <c r="I557" s="603"/>
      <c r="J557" s="603"/>
      <c r="K557" s="603"/>
      <c r="L557" s="603"/>
      <c r="M557" s="603"/>
      <c r="N557" s="603"/>
    </row>
    <row r="558" spans="2:14" ht="16.5" customHeight="1" x14ac:dyDescent="0.25">
      <c r="B558" s="639"/>
      <c r="C558" s="639"/>
      <c r="D558" s="639"/>
      <c r="E558" s="639"/>
      <c r="F558" s="639"/>
      <c r="G558" s="636"/>
      <c r="H558" s="603"/>
      <c r="I558" s="603"/>
      <c r="J558" s="603"/>
      <c r="K558" s="603"/>
      <c r="L558" s="603"/>
      <c r="M558" s="603"/>
      <c r="N558" s="603"/>
    </row>
    <row r="559" spans="2:14" ht="16.5" customHeight="1" x14ac:dyDescent="0.25">
      <c r="B559" s="639"/>
      <c r="C559" s="639"/>
      <c r="D559" s="639"/>
      <c r="E559" s="639"/>
      <c r="F559" s="639"/>
      <c r="G559" s="636"/>
      <c r="H559" s="603"/>
      <c r="I559" s="603"/>
      <c r="J559" s="603"/>
      <c r="K559" s="603"/>
      <c r="L559" s="603"/>
      <c r="M559" s="603"/>
      <c r="N559" s="603"/>
    </row>
    <row r="560" spans="2:14" ht="16.5" customHeight="1" x14ac:dyDescent="0.25">
      <c r="B560" s="1289" t="s">
        <v>554</v>
      </c>
      <c r="C560" s="1290"/>
      <c r="D560" s="1290"/>
      <c r="E560" s="1290"/>
      <c r="F560" s="1290"/>
      <c r="G560" s="636"/>
      <c r="H560" s="603"/>
      <c r="I560" s="603"/>
      <c r="J560" s="603"/>
      <c r="K560" s="603"/>
      <c r="L560" s="603"/>
      <c r="M560" s="603"/>
      <c r="N560" s="603"/>
    </row>
    <row r="561" spans="2:14" ht="16.5" customHeight="1" x14ac:dyDescent="0.25">
      <c r="B561" s="1291" t="s">
        <v>396</v>
      </c>
      <c r="C561" s="1290"/>
      <c r="D561" s="1290"/>
      <c r="E561" s="1290"/>
      <c r="F561" s="1290"/>
      <c r="G561" s="703"/>
      <c r="H561" s="603"/>
      <c r="I561" s="603"/>
      <c r="J561" s="603"/>
      <c r="K561" s="603"/>
      <c r="L561" s="603"/>
      <c r="M561" s="603"/>
      <c r="N561" s="603"/>
    </row>
    <row r="562" spans="2:14" ht="16.5" customHeight="1" x14ac:dyDescent="0.25">
      <c r="B562" s="702" t="s">
        <v>12481</v>
      </c>
      <c r="C562" s="667"/>
      <c r="D562" s="667"/>
      <c r="E562" s="667"/>
      <c r="F562" s="667"/>
      <c r="G562" s="703"/>
      <c r="H562" s="603"/>
      <c r="I562" s="603"/>
      <c r="J562" s="603"/>
      <c r="K562" s="603"/>
      <c r="L562" s="603"/>
      <c r="M562" s="603"/>
      <c r="N562" s="603"/>
    </row>
    <row r="563" spans="2:14" ht="16.5" customHeight="1" x14ac:dyDescent="0.25">
      <c r="B563" s="640" t="s">
        <v>261</v>
      </c>
      <c r="C563" s="192" t="s">
        <v>12445</v>
      </c>
      <c r="D563" s="192" t="s">
        <v>397</v>
      </c>
      <c r="E563" s="641" t="s">
        <v>1</v>
      </c>
      <c r="F563" s="192" t="s">
        <v>319</v>
      </c>
      <c r="G563" s="703"/>
      <c r="H563" s="603"/>
      <c r="I563" s="603"/>
      <c r="J563" s="603"/>
      <c r="K563" s="603"/>
      <c r="L563" s="603"/>
      <c r="M563" s="603"/>
      <c r="N563" s="603"/>
    </row>
    <row r="564" spans="2:14" ht="16.5" customHeight="1" x14ac:dyDescent="0.25">
      <c r="B564" s="663" t="s">
        <v>642</v>
      </c>
      <c r="C564" s="676">
        <v>963</v>
      </c>
      <c r="D564" s="1102">
        <v>13216905.949999975</v>
      </c>
      <c r="E564" s="677">
        <v>42.7</v>
      </c>
      <c r="F564" s="645">
        <v>13724.720612668718</v>
      </c>
      <c r="G564" s="703"/>
      <c r="H564" s="603"/>
      <c r="I564" s="603"/>
      <c r="J564" s="603"/>
      <c r="K564" s="603"/>
      <c r="L564" s="603"/>
      <c r="M564" s="603"/>
      <c r="N564" s="603"/>
    </row>
    <row r="565" spans="2:14" ht="16.5" customHeight="1" x14ac:dyDescent="0.25">
      <c r="B565" s="650" t="s">
        <v>279</v>
      </c>
      <c r="C565" s="1086">
        <v>15</v>
      </c>
      <c r="D565" s="1111">
        <v>383466.21</v>
      </c>
      <c r="E565" s="1100">
        <v>1.2363888024475234</v>
      </c>
      <c r="F565" s="653">
        <v>25564.414000000001</v>
      </c>
      <c r="G565" s="703"/>
      <c r="H565" s="603"/>
      <c r="I565" s="603"/>
      <c r="J565" s="603"/>
      <c r="K565" s="603"/>
      <c r="L565" s="603"/>
      <c r="M565" s="603"/>
      <c r="N565" s="603"/>
    </row>
    <row r="566" spans="2:14" ht="16.5" customHeight="1" x14ac:dyDescent="0.25">
      <c r="B566" s="642" t="s">
        <v>493</v>
      </c>
      <c r="C566" s="676">
        <v>225</v>
      </c>
      <c r="D566" s="1102">
        <v>9762419.849999994</v>
      </c>
      <c r="E566" s="677">
        <v>31.476428098662002</v>
      </c>
      <c r="F566" s="645">
        <v>43388.532666666637</v>
      </c>
      <c r="G566" s="703"/>
      <c r="H566" s="603"/>
      <c r="I566" s="603"/>
      <c r="J566" s="603"/>
      <c r="K566" s="603"/>
      <c r="L566" s="603"/>
      <c r="M566" s="603"/>
      <c r="N566" s="603"/>
    </row>
    <row r="567" spans="2:14" ht="16.5" customHeight="1" x14ac:dyDescent="0.25">
      <c r="B567" s="650" t="s">
        <v>496</v>
      </c>
      <c r="C567" s="1086">
        <v>34</v>
      </c>
      <c r="D567" s="1112">
        <v>1159921.2100000004</v>
      </c>
      <c r="E567" s="1100">
        <v>3.7398695331340477</v>
      </c>
      <c r="F567" s="653">
        <v>34115.329705882366</v>
      </c>
      <c r="G567" s="703"/>
      <c r="H567" s="603"/>
      <c r="I567" s="603"/>
      <c r="J567" s="603"/>
      <c r="K567" s="603"/>
      <c r="L567" s="603"/>
      <c r="M567" s="603"/>
      <c r="N567" s="603"/>
    </row>
    <row r="568" spans="2:14" ht="16.5" customHeight="1" x14ac:dyDescent="0.25">
      <c r="B568" s="642" t="s">
        <v>494</v>
      </c>
      <c r="C568" s="676">
        <v>657</v>
      </c>
      <c r="D568" s="1102">
        <v>3326174.5399999944</v>
      </c>
      <c r="E568" s="677">
        <v>10.724399827150442</v>
      </c>
      <c r="F568" s="645">
        <v>5062.6705327244972</v>
      </c>
      <c r="G568" s="703"/>
      <c r="H568" s="603"/>
      <c r="I568" s="603"/>
      <c r="J568" s="603"/>
      <c r="K568" s="603"/>
      <c r="L568" s="603"/>
      <c r="M568" s="603"/>
      <c r="N568" s="603"/>
    </row>
    <row r="569" spans="2:14" ht="16.5" customHeight="1" x14ac:dyDescent="0.25">
      <c r="B569" s="650" t="s">
        <v>495</v>
      </c>
      <c r="C569" s="1086">
        <v>7</v>
      </c>
      <c r="D569" s="1112">
        <v>3166130.2699999996</v>
      </c>
      <c r="E569" s="1100">
        <v>10.208377976557967</v>
      </c>
      <c r="F569" s="653">
        <v>452304.32428571425</v>
      </c>
      <c r="G569" s="703"/>
      <c r="H569" s="603"/>
      <c r="I569" s="603"/>
      <c r="J569" s="603"/>
      <c r="K569" s="603"/>
      <c r="L569" s="603"/>
      <c r="M569" s="603"/>
      <c r="N569" s="603"/>
    </row>
    <row r="570" spans="2:14" ht="16.5" customHeight="1" x14ac:dyDescent="0.25">
      <c r="B570" s="654" t="s">
        <v>0</v>
      </c>
      <c r="C570" s="655">
        <v>1901</v>
      </c>
      <c r="D570" s="1107">
        <v>31015018.029999964</v>
      </c>
      <c r="E570" s="656">
        <v>99.899999999999991</v>
      </c>
      <c r="F570" s="657">
        <v>16315.106801683305</v>
      </c>
      <c r="G570" s="703"/>
      <c r="H570" s="603"/>
      <c r="I570" s="603"/>
      <c r="J570" s="603"/>
      <c r="K570" s="603"/>
      <c r="L570" s="603"/>
      <c r="M570" s="603"/>
      <c r="N570" s="603"/>
    </row>
    <row r="571" spans="2:14" ht="16.5" customHeight="1" x14ac:dyDescent="0.25">
      <c r="B571" s="988" t="s">
        <v>12448</v>
      </c>
      <c r="C571" s="706"/>
      <c r="D571" s="706"/>
      <c r="E571" s="667"/>
      <c r="F571" s="667"/>
      <c r="G571" s="703"/>
      <c r="H571" s="603"/>
      <c r="I571" s="603"/>
      <c r="J571" s="603"/>
      <c r="K571" s="603"/>
      <c r="L571" s="603"/>
      <c r="M571" s="603"/>
      <c r="N571" s="603"/>
    </row>
    <row r="572" spans="2:14" ht="16.5" customHeight="1" x14ac:dyDescent="0.25">
      <c r="B572" s="1123"/>
      <c r="C572" s="706"/>
      <c r="D572" s="706"/>
      <c r="E572" s="667"/>
      <c r="F572" s="667"/>
      <c r="G572" s="703"/>
      <c r="H572" s="603"/>
      <c r="I572" s="603"/>
      <c r="J572" s="603"/>
      <c r="K572" s="603"/>
      <c r="L572" s="603"/>
      <c r="M572" s="603"/>
      <c r="N572" s="603"/>
    </row>
    <row r="573" spans="2:14" ht="16.5" customHeight="1" x14ac:dyDescent="0.25">
      <c r="B573" s="637"/>
      <c r="C573" s="637"/>
      <c r="D573" s="637"/>
      <c r="E573" s="667"/>
      <c r="F573" s="667"/>
      <c r="G573" s="703"/>
      <c r="H573" s="603"/>
      <c r="I573" s="603"/>
      <c r="J573" s="603"/>
      <c r="K573" s="603"/>
      <c r="L573" s="603"/>
      <c r="M573" s="603"/>
      <c r="N573" s="603"/>
    </row>
    <row r="574" spans="2:14" ht="16.5" customHeight="1" x14ac:dyDescent="0.25">
      <c r="B574" s="667"/>
      <c r="C574" s="667"/>
      <c r="D574" s="667"/>
      <c r="E574" s="667"/>
      <c r="F574" s="667"/>
      <c r="G574" s="703"/>
      <c r="H574" s="603"/>
      <c r="I574" s="603"/>
      <c r="J574" s="603"/>
      <c r="K574" s="603"/>
      <c r="L574" s="603"/>
      <c r="M574" s="603"/>
      <c r="N574" s="603"/>
    </row>
    <row r="575" spans="2:14" ht="16.5" customHeight="1" x14ac:dyDescent="0.25">
      <c r="B575" s="1289" t="s">
        <v>555</v>
      </c>
      <c r="C575" s="1290"/>
      <c r="D575" s="1290"/>
      <c r="E575" s="1290"/>
      <c r="F575" s="1290"/>
      <c r="G575" s="703"/>
      <c r="H575" s="603"/>
      <c r="I575" s="603"/>
      <c r="J575" s="603"/>
      <c r="K575" s="603"/>
      <c r="L575" s="603"/>
      <c r="M575" s="603"/>
      <c r="N575" s="603"/>
    </row>
    <row r="576" spans="2:14" ht="16.5" customHeight="1" x14ac:dyDescent="0.25">
      <c r="B576" s="1292" t="s">
        <v>573</v>
      </c>
      <c r="C576" s="1292"/>
      <c r="D576" s="1292"/>
      <c r="E576" s="1292"/>
      <c r="F576" s="1292"/>
      <c r="G576" s="703"/>
      <c r="H576" s="603"/>
      <c r="I576" s="603"/>
      <c r="J576" s="603"/>
      <c r="K576" s="603"/>
      <c r="L576" s="603"/>
      <c r="M576" s="603"/>
      <c r="N576" s="603"/>
    </row>
    <row r="577" spans="2:14" ht="16.5" customHeight="1" x14ac:dyDescent="0.25">
      <c r="B577" s="702" t="s">
        <v>12481</v>
      </c>
      <c r="C577" s="667"/>
      <c r="D577" s="667"/>
      <c r="E577" s="667"/>
      <c r="F577" s="667"/>
      <c r="G577" s="703"/>
      <c r="H577" s="603"/>
      <c r="I577" s="603"/>
      <c r="J577" s="603"/>
      <c r="K577" s="603"/>
      <c r="L577" s="603"/>
      <c r="M577" s="603"/>
      <c r="N577" s="603"/>
    </row>
    <row r="578" spans="2:14" ht="16.5" customHeight="1" x14ac:dyDescent="0.25">
      <c r="B578" s="707" t="s">
        <v>261</v>
      </c>
      <c r="C578" s="192" t="s">
        <v>12445</v>
      </c>
      <c r="D578" s="192" t="s">
        <v>397</v>
      </c>
      <c r="E578" s="641" t="s">
        <v>1</v>
      </c>
      <c r="F578" s="192" t="s">
        <v>319</v>
      </c>
      <c r="G578" s="703"/>
      <c r="H578" s="603"/>
      <c r="I578" s="603"/>
      <c r="J578" s="603"/>
      <c r="K578" s="603"/>
      <c r="L578" s="603"/>
      <c r="M578" s="603"/>
      <c r="N578" s="603"/>
    </row>
    <row r="579" spans="2:14" ht="16.5" customHeight="1" x14ac:dyDescent="0.25">
      <c r="B579" s="688" t="s">
        <v>12443</v>
      </c>
      <c r="C579" s="694">
        <v>5</v>
      </c>
      <c r="D579" s="1114">
        <v>160024.35999999999</v>
      </c>
      <c r="E579" s="690">
        <v>2.9074619956004289E-2</v>
      </c>
      <c r="F579" s="1109">
        <v>32004.871999999996</v>
      </c>
      <c r="G579" s="703"/>
      <c r="H579" s="603"/>
      <c r="I579" s="603"/>
      <c r="J579" s="603"/>
      <c r="K579" s="603"/>
      <c r="L579" s="603"/>
      <c r="M579" s="603"/>
      <c r="N579" s="603"/>
    </row>
    <row r="580" spans="2:14" ht="16.5" customHeight="1" x14ac:dyDescent="0.25">
      <c r="B580" s="650" t="s">
        <v>642</v>
      </c>
      <c r="C580" s="651">
        <v>33254</v>
      </c>
      <c r="D580" s="1111">
        <v>263896568.00999862</v>
      </c>
      <c r="E580" s="652">
        <v>47.947027706185175</v>
      </c>
      <c r="F580" s="1104">
        <v>7935.7842067119327</v>
      </c>
      <c r="G580" s="703"/>
      <c r="H580" s="603"/>
      <c r="I580" s="603"/>
      <c r="J580" s="603"/>
      <c r="K580" s="603"/>
      <c r="L580" s="603"/>
      <c r="M580" s="603"/>
      <c r="N580" s="603"/>
    </row>
    <row r="581" spans="2:14" ht="16.5" customHeight="1" x14ac:dyDescent="0.25">
      <c r="B581" s="642" t="s">
        <v>279</v>
      </c>
      <c r="C581" s="691">
        <v>334</v>
      </c>
      <c r="D581" s="1102">
        <v>4189240.450000003</v>
      </c>
      <c r="E581" s="644">
        <v>0.76113770420997462</v>
      </c>
      <c r="F581" s="1110">
        <v>12542.63607784432</v>
      </c>
      <c r="G581" s="703"/>
      <c r="H581" s="603"/>
      <c r="I581" s="603"/>
      <c r="J581" s="603"/>
      <c r="K581" s="603"/>
      <c r="L581" s="603"/>
      <c r="M581" s="603"/>
      <c r="N581" s="603"/>
    </row>
    <row r="582" spans="2:14" ht="16.5" customHeight="1" x14ac:dyDescent="0.25">
      <c r="B582" s="650" t="s">
        <v>493</v>
      </c>
      <c r="C582" s="651">
        <v>4756</v>
      </c>
      <c r="D582" s="1111">
        <v>118934977.02000034</v>
      </c>
      <c r="E582" s="652">
        <v>21.619142860078391</v>
      </c>
      <c r="F582" s="1104">
        <v>25007.35429352404</v>
      </c>
      <c r="G582" s="703"/>
      <c r="H582" s="603"/>
      <c r="I582" s="603"/>
      <c r="J582" s="603"/>
      <c r="K582" s="603"/>
      <c r="L582" s="603"/>
      <c r="M582" s="603"/>
      <c r="N582" s="603"/>
    </row>
    <row r="583" spans="2:14" ht="16.5" customHeight="1" x14ac:dyDescent="0.25">
      <c r="B583" s="642" t="s">
        <v>496</v>
      </c>
      <c r="C583" s="691">
        <v>1060</v>
      </c>
      <c r="D583" s="1102">
        <v>63061164.339999996</v>
      </c>
      <c r="E583" s="644">
        <v>11.457501765160194</v>
      </c>
      <c r="F583" s="1110">
        <v>59491.66447169811</v>
      </c>
      <c r="G583" s="703"/>
      <c r="H583" s="603"/>
      <c r="I583" s="603"/>
      <c r="J583" s="603"/>
      <c r="K583" s="603"/>
      <c r="L583" s="603"/>
      <c r="M583" s="603"/>
      <c r="N583" s="603"/>
    </row>
    <row r="584" spans="2:14" ht="16.5" customHeight="1" x14ac:dyDescent="0.25">
      <c r="B584" s="650" t="s">
        <v>494</v>
      </c>
      <c r="C584" s="651">
        <v>17068</v>
      </c>
      <c r="D584" s="1111">
        <v>86706388.510002002</v>
      </c>
      <c r="E584" s="652">
        <v>15.753572104184425</v>
      </c>
      <c r="F584" s="1104">
        <v>5080.0555724163351</v>
      </c>
      <c r="G584" s="636"/>
      <c r="H584" s="603"/>
      <c r="I584" s="603"/>
      <c r="J584" s="603"/>
      <c r="K584" s="603"/>
      <c r="L584" s="603"/>
      <c r="M584" s="603"/>
      <c r="N584" s="603"/>
    </row>
    <row r="585" spans="2:14" ht="16.5" customHeight="1" x14ac:dyDescent="0.25">
      <c r="B585" s="642" t="s">
        <v>495</v>
      </c>
      <c r="C585" s="691">
        <v>31</v>
      </c>
      <c r="D585" s="1102">
        <v>13443560.719999999</v>
      </c>
      <c r="E585" s="644">
        <v>2.4425432402258469</v>
      </c>
      <c r="F585" s="1110">
        <v>433663.249032258</v>
      </c>
      <c r="G585" s="636"/>
      <c r="H585" s="603"/>
      <c r="I585" s="603"/>
      <c r="J585" s="603"/>
      <c r="K585" s="603"/>
      <c r="L585" s="603"/>
      <c r="M585" s="603"/>
      <c r="N585" s="603"/>
    </row>
    <row r="586" spans="2:14" ht="16.5" customHeight="1" x14ac:dyDescent="0.25">
      <c r="B586" s="654" t="s">
        <v>0</v>
      </c>
      <c r="C586" s="655">
        <v>56508</v>
      </c>
      <c r="D586" s="1107">
        <v>550391923.41000092</v>
      </c>
      <c r="E586" s="656">
        <v>100.01</v>
      </c>
      <c r="F586" s="657">
        <v>9740.0708467827735</v>
      </c>
      <c r="G586" s="636"/>
      <c r="H586" s="603"/>
      <c r="I586" s="603"/>
      <c r="J586" s="603"/>
      <c r="K586" s="603"/>
      <c r="L586" s="603"/>
      <c r="M586" s="603"/>
      <c r="N586" s="603"/>
    </row>
    <row r="587" spans="2:14" ht="16.5" customHeight="1" x14ac:dyDescent="0.25">
      <c r="B587" s="988" t="s">
        <v>12448</v>
      </c>
      <c r="C587" s="706"/>
      <c r="D587" s="706"/>
      <c r="E587" s="701"/>
      <c r="F587" s="701"/>
      <c r="G587" s="636"/>
      <c r="H587" s="603"/>
      <c r="I587" s="603"/>
      <c r="J587" s="603"/>
      <c r="K587" s="603"/>
      <c r="L587" s="603"/>
      <c r="M587" s="603"/>
      <c r="N587" s="603"/>
    </row>
    <row r="588" spans="2:14" ht="16.5" customHeight="1" x14ac:dyDescent="0.25">
      <c r="B588" s="1123"/>
      <c r="C588" s="706"/>
      <c r="D588" s="706"/>
      <c r="E588" s="701"/>
      <c r="F588" s="701"/>
      <c r="G588" s="636"/>
      <c r="H588" s="603"/>
      <c r="I588" s="603"/>
      <c r="J588" s="603"/>
      <c r="K588" s="603"/>
      <c r="L588" s="603"/>
      <c r="M588" s="603"/>
      <c r="N588" s="603"/>
    </row>
    <row r="589" spans="2:14" ht="16.5" customHeight="1" x14ac:dyDescent="0.25">
      <c r="B589" s="637"/>
      <c r="C589" s="637"/>
      <c r="D589" s="637"/>
      <c r="E589" s="667"/>
      <c r="F589" s="667"/>
      <c r="G589" s="636"/>
      <c r="H589" s="603"/>
      <c r="I589" s="603"/>
      <c r="J589" s="603"/>
      <c r="K589" s="603"/>
      <c r="L589" s="603"/>
      <c r="M589" s="603"/>
      <c r="N589" s="603"/>
    </row>
    <row r="590" spans="2:14" ht="16.5" customHeight="1" x14ac:dyDescent="0.25">
      <c r="B590" s="667"/>
      <c r="C590" s="667"/>
      <c r="D590" s="667"/>
      <c r="E590" s="667"/>
      <c r="F590" s="667"/>
      <c r="G590" s="636"/>
      <c r="H590" s="603"/>
      <c r="I590" s="603"/>
      <c r="J590" s="603"/>
      <c r="K590" s="603"/>
      <c r="L590" s="603"/>
      <c r="M590" s="603"/>
      <c r="N590" s="603"/>
    </row>
    <row r="591" spans="2:14" ht="16.5" customHeight="1" x14ac:dyDescent="0.25">
      <c r="B591" s="1289" t="s">
        <v>556</v>
      </c>
      <c r="C591" s="1290"/>
      <c r="D591" s="1290"/>
      <c r="E591" s="1290"/>
      <c r="F591" s="1290"/>
      <c r="G591" s="636"/>
      <c r="H591" s="603"/>
      <c r="I591" s="603"/>
      <c r="J591" s="603"/>
      <c r="K591" s="603"/>
      <c r="L591" s="603"/>
      <c r="M591" s="603"/>
      <c r="N591" s="603"/>
    </row>
    <row r="592" spans="2:14" ht="16.5" customHeight="1" x14ac:dyDescent="0.25">
      <c r="B592" s="1292" t="s">
        <v>573</v>
      </c>
      <c r="C592" s="1292"/>
      <c r="D592" s="1292"/>
      <c r="E592" s="1292"/>
      <c r="F592" s="1292"/>
      <c r="G592" s="636"/>
      <c r="H592" s="603"/>
      <c r="I592" s="603"/>
      <c r="J592" s="603"/>
      <c r="K592" s="603"/>
      <c r="L592" s="603"/>
      <c r="M592" s="603"/>
      <c r="N592" s="603"/>
    </row>
    <row r="593" spans="2:14" ht="16.5" customHeight="1" x14ac:dyDescent="0.25">
      <c r="B593" s="702" t="s">
        <v>12481</v>
      </c>
      <c r="C593" s="667"/>
      <c r="D593" s="667"/>
      <c r="E593" s="667"/>
      <c r="F593" s="667"/>
      <c r="G593" s="636"/>
      <c r="H593" s="603"/>
      <c r="I593" s="603"/>
      <c r="J593" s="603"/>
      <c r="K593" s="603"/>
      <c r="L593" s="603"/>
      <c r="M593" s="603"/>
      <c r="N593" s="603"/>
    </row>
    <row r="594" spans="2:14" ht="16.5" customHeight="1" x14ac:dyDescent="0.25">
      <c r="B594" s="707" t="s">
        <v>261</v>
      </c>
      <c r="C594" s="192" t="s">
        <v>12445</v>
      </c>
      <c r="D594" s="192" t="s">
        <v>397</v>
      </c>
      <c r="E594" s="641" t="s">
        <v>1</v>
      </c>
      <c r="F594" s="192" t="s">
        <v>319</v>
      </c>
      <c r="G594" s="636"/>
      <c r="H594" s="603"/>
      <c r="I594" s="603"/>
      <c r="J594" s="603"/>
      <c r="K594" s="603"/>
      <c r="L594" s="603"/>
      <c r="M594" s="603"/>
      <c r="N594" s="603"/>
    </row>
    <row r="595" spans="2:14" ht="16.5" customHeight="1" x14ac:dyDescent="0.25">
      <c r="B595" s="663" t="s">
        <v>642</v>
      </c>
      <c r="C595" s="676">
        <v>2860</v>
      </c>
      <c r="D595" s="1102">
        <v>17272346.180000026</v>
      </c>
      <c r="E595" s="677">
        <v>30.080968849436946</v>
      </c>
      <c r="F595" s="645">
        <v>6039.2818811188899</v>
      </c>
      <c r="G595" s="636"/>
      <c r="H595" s="603"/>
      <c r="I595" s="603"/>
      <c r="J595" s="603"/>
      <c r="K595" s="603"/>
      <c r="L595" s="603"/>
      <c r="M595" s="603"/>
      <c r="N595" s="603"/>
    </row>
    <row r="596" spans="2:14" ht="16.5" customHeight="1" x14ac:dyDescent="0.25">
      <c r="B596" s="650" t="s">
        <v>279</v>
      </c>
      <c r="C596" s="1086">
        <v>68</v>
      </c>
      <c r="D596" s="1111">
        <v>522871.35000000003</v>
      </c>
      <c r="E596" s="652">
        <v>0.91061611594059777</v>
      </c>
      <c r="F596" s="653">
        <v>7689.2845588235296</v>
      </c>
      <c r="G596" s="636"/>
      <c r="H596" s="603"/>
      <c r="I596" s="603"/>
      <c r="J596" s="603"/>
      <c r="K596" s="603"/>
      <c r="L596" s="603"/>
      <c r="M596" s="603"/>
      <c r="N596" s="603"/>
    </row>
    <row r="597" spans="2:14" ht="16.5" customHeight="1" x14ac:dyDescent="0.25">
      <c r="B597" s="642" t="s">
        <v>493</v>
      </c>
      <c r="C597" s="676">
        <v>824</v>
      </c>
      <c r="D597" s="1102">
        <v>11480994.339999974</v>
      </c>
      <c r="E597" s="644">
        <v>19.994934648889757</v>
      </c>
      <c r="F597" s="645">
        <v>13933.245558252396</v>
      </c>
      <c r="G597" s="636"/>
      <c r="H597" s="603"/>
      <c r="I597" s="603"/>
      <c r="J597" s="603"/>
      <c r="K597" s="603"/>
      <c r="L597" s="603"/>
      <c r="M597" s="603"/>
      <c r="N597" s="603"/>
    </row>
    <row r="598" spans="2:14" ht="16.5" customHeight="1" x14ac:dyDescent="0.25">
      <c r="B598" s="650" t="s">
        <v>496</v>
      </c>
      <c r="C598" s="1086">
        <v>120</v>
      </c>
      <c r="D598" s="1112">
        <v>10306248.83</v>
      </c>
      <c r="E598" s="652">
        <v>17.949035225379877</v>
      </c>
      <c r="F598" s="653">
        <v>85885.406916666674</v>
      </c>
      <c r="G598" s="636"/>
      <c r="H598" s="603"/>
      <c r="I598" s="603"/>
      <c r="J598" s="603"/>
      <c r="K598" s="603"/>
      <c r="L598" s="603"/>
      <c r="M598" s="603"/>
      <c r="N598" s="603"/>
    </row>
    <row r="599" spans="2:14" ht="16.5" customHeight="1" x14ac:dyDescent="0.25">
      <c r="B599" s="642" t="s">
        <v>494</v>
      </c>
      <c r="C599" s="676">
        <v>1217</v>
      </c>
      <c r="D599" s="1102">
        <v>5281691.9499999937</v>
      </c>
      <c r="E599" s="644">
        <v>9.1984267432203275</v>
      </c>
      <c r="F599" s="645">
        <v>4339.9276499589105</v>
      </c>
      <c r="G599" s="636"/>
      <c r="H599" s="603"/>
      <c r="I599" s="603"/>
      <c r="J599" s="603"/>
      <c r="K599" s="603"/>
      <c r="L599" s="603"/>
      <c r="M599" s="603"/>
      <c r="N599" s="603"/>
    </row>
    <row r="600" spans="2:14" ht="16.5" customHeight="1" x14ac:dyDescent="0.25">
      <c r="B600" s="650" t="s">
        <v>495</v>
      </c>
      <c r="C600" s="1086">
        <v>29</v>
      </c>
      <c r="D600" s="1112">
        <v>12555361.550000001</v>
      </c>
      <c r="E600" s="652">
        <v>21.86601841713248</v>
      </c>
      <c r="F600" s="653">
        <v>432943.50172413798</v>
      </c>
      <c r="G600" s="636"/>
      <c r="H600" s="603"/>
      <c r="I600" s="603"/>
      <c r="J600" s="603"/>
      <c r="K600" s="603"/>
      <c r="L600" s="603"/>
      <c r="M600" s="603"/>
      <c r="N600" s="603"/>
    </row>
    <row r="601" spans="2:14" ht="16.5" customHeight="1" x14ac:dyDescent="0.25">
      <c r="B601" s="654" t="s">
        <v>0</v>
      </c>
      <c r="C601" s="655">
        <v>5118</v>
      </c>
      <c r="D601" s="1107">
        <v>57419514.200000003</v>
      </c>
      <c r="E601" s="656">
        <v>99.999999999999986</v>
      </c>
      <c r="F601" s="657">
        <v>11219.131340367332</v>
      </c>
      <c r="G601" s="636"/>
      <c r="H601" s="603"/>
      <c r="I601" s="603"/>
      <c r="J601" s="603"/>
      <c r="K601" s="603"/>
      <c r="L601" s="603"/>
      <c r="M601" s="603"/>
      <c r="N601" s="603"/>
    </row>
    <row r="602" spans="2:14" ht="16.5" customHeight="1" x14ac:dyDescent="0.25">
      <c r="B602" s="988" t="s">
        <v>12448</v>
      </c>
      <c r="C602" s="639"/>
      <c r="D602" s="639"/>
      <c r="E602" s="639"/>
      <c r="F602" s="639"/>
      <c r="G602" s="636"/>
      <c r="H602" s="603"/>
      <c r="I602" s="603"/>
      <c r="J602" s="603"/>
      <c r="K602" s="603"/>
      <c r="L602" s="603"/>
      <c r="M602" s="603"/>
      <c r="N602" s="603"/>
    </row>
    <row r="603" spans="2:14" ht="16.5" customHeight="1" x14ac:dyDescent="0.25">
      <c r="B603" s="1123"/>
      <c r="C603" s="639"/>
      <c r="D603" s="639"/>
      <c r="E603" s="639"/>
      <c r="F603" s="639"/>
      <c r="G603" s="636"/>
      <c r="H603" s="603"/>
      <c r="I603" s="603"/>
      <c r="J603" s="603"/>
      <c r="K603" s="603"/>
      <c r="L603" s="603"/>
      <c r="M603" s="603"/>
      <c r="N603" s="603"/>
    </row>
    <row r="604" spans="2:14" ht="16.5" customHeight="1" x14ac:dyDescent="0.25">
      <c r="B604" s="639"/>
      <c r="C604" s="639"/>
      <c r="D604" s="639"/>
      <c r="E604" s="639"/>
      <c r="F604" s="639"/>
      <c r="G604" s="636"/>
      <c r="H604" s="603"/>
      <c r="I604" s="603"/>
      <c r="J604" s="603"/>
      <c r="K604" s="603"/>
      <c r="L604" s="603"/>
      <c r="M604" s="603"/>
      <c r="N604" s="603"/>
    </row>
    <row r="605" spans="2:14" ht="16.5" customHeight="1" x14ac:dyDescent="0.25">
      <c r="B605" s="639"/>
      <c r="C605" s="639"/>
      <c r="D605" s="639"/>
      <c r="E605" s="639"/>
      <c r="F605" s="639"/>
      <c r="G605" s="636"/>
      <c r="H605" s="603"/>
      <c r="I605" s="603"/>
      <c r="J605" s="603"/>
      <c r="K605" s="603"/>
      <c r="L605" s="603"/>
      <c r="M605" s="603"/>
      <c r="N605" s="603"/>
    </row>
    <row r="606" spans="2:14" ht="16.5" customHeight="1" x14ac:dyDescent="0.25">
      <c r="B606" s="1289" t="s">
        <v>557</v>
      </c>
      <c r="C606" s="1290"/>
      <c r="D606" s="1290"/>
      <c r="E606" s="1290"/>
      <c r="F606" s="1290"/>
      <c r="G606" s="636"/>
      <c r="H606" s="603"/>
      <c r="I606" s="603"/>
      <c r="J606" s="603"/>
      <c r="K606" s="603"/>
      <c r="L606" s="603"/>
      <c r="M606" s="603"/>
      <c r="N606" s="603"/>
    </row>
    <row r="607" spans="2:14" ht="16.5" customHeight="1" x14ac:dyDescent="0.25">
      <c r="B607" s="1292" t="s">
        <v>486</v>
      </c>
      <c r="C607" s="1292"/>
      <c r="D607" s="1292"/>
      <c r="E607" s="1292"/>
      <c r="F607" s="1292"/>
      <c r="G607" s="703"/>
      <c r="H607" s="603"/>
      <c r="I607" s="603"/>
      <c r="J607" s="603"/>
      <c r="K607" s="603"/>
      <c r="L607" s="603"/>
      <c r="M607" s="603"/>
      <c r="N607" s="603"/>
    </row>
    <row r="608" spans="2:14" ht="16.5" customHeight="1" x14ac:dyDescent="0.25">
      <c r="B608" s="702" t="s">
        <v>12481</v>
      </c>
      <c r="C608" s="667"/>
      <c r="D608" s="667"/>
      <c r="E608" s="667"/>
      <c r="F608" s="667"/>
      <c r="G608" s="703"/>
      <c r="H608" s="603"/>
      <c r="I608" s="603"/>
      <c r="J608" s="603"/>
      <c r="K608" s="603"/>
      <c r="L608" s="603"/>
      <c r="M608" s="603"/>
      <c r="N608" s="603"/>
    </row>
    <row r="609" spans="2:14" ht="16.5" customHeight="1" x14ac:dyDescent="0.25">
      <c r="B609" s="640" t="s">
        <v>261</v>
      </c>
      <c r="C609" s="192" t="s">
        <v>12445</v>
      </c>
      <c r="D609" s="192" t="s">
        <v>397</v>
      </c>
      <c r="E609" s="641" t="s">
        <v>1</v>
      </c>
      <c r="F609" s="192" t="s">
        <v>319</v>
      </c>
      <c r="G609" s="703"/>
      <c r="H609" s="603"/>
      <c r="I609" s="603"/>
      <c r="J609" s="603"/>
      <c r="K609" s="603"/>
      <c r="L609" s="603"/>
      <c r="M609" s="603"/>
      <c r="N609" s="603"/>
    </row>
    <row r="610" spans="2:14" ht="16.5" customHeight="1" x14ac:dyDescent="0.25">
      <c r="B610" s="663" t="s">
        <v>642</v>
      </c>
      <c r="C610" s="676">
        <v>32691</v>
      </c>
      <c r="D610" s="1102">
        <v>42506062.490000069</v>
      </c>
      <c r="E610" s="677">
        <v>50.623271097947963</v>
      </c>
      <c r="F610" s="645">
        <v>1300.2374503686051</v>
      </c>
      <c r="G610" s="703"/>
      <c r="H610" s="603"/>
      <c r="I610" s="603"/>
      <c r="J610" s="603"/>
      <c r="K610" s="603"/>
      <c r="L610" s="603"/>
      <c r="M610" s="603"/>
      <c r="N610" s="603"/>
    </row>
    <row r="611" spans="2:14" ht="16.5" customHeight="1" x14ac:dyDescent="0.25">
      <c r="B611" s="650" t="s">
        <v>279</v>
      </c>
      <c r="C611" s="1086">
        <v>87</v>
      </c>
      <c r="D611" s="1111">
        <v>665961.77999999991</v>
      </c>
      <c r="E611" s="1100">
        <v>0.79313777270579466</v>
      </c>
      <c r="F611" s="653">
        <v>7654.733103448275</v>
      </c>
      <c r="G611" s="703"/>
      <c r="H611" s="603"/>
      <c r="I611" s="603"/>
      <c r="J611" s="603"/>
      <c r="K611" s="603"/>
      <c r="L611" s="603"/>
      <c r="M611" s="603"/>
      <c r="N611" s="603"/>
    </row>
    <row r="612" spans="2:14" ht="16.5" customHeight="1" x14ac:dyDescent="0.25">
      <c r="B612" s="642" t="s">
        <v>493</v>
      </c>
      <c r="C612" s="676">
        <v>1631</v>
      </c>
      <c r="D612" s="1102">
        <v>9403501.900000006</v>
      </c>
      <c r="E612" s="677">
        <v>11.199250132043185</v>
      </c>
      <c r="F612" s="645">
        <v>5765.4824647455589</v>
      </c>
      <c r="G612" s="703"/>
      <c r="H612" s="603"/>
      <c r="I612" s="603"/>
      <c r="J612" s="603"/>
      <c r="K612" s="603"/>
      <c r="L612" s="603"/>
      <c r="M612" s="603"/>
      <c r="N612" s="603"/>
    </row>
    <row r="613" spans="2:14" ht="16.5" customHeight="1" x14ac:dyDescent="0.25">
      <c r="B613" s="650" t="s">
        <v>496</v>
      </c>
      <c r="C613" s="1086">
        <v>2863</v>
      </c>
      <c r="D613" s="1112">
        <v>26262608.260000043</v>
      </c>
      <c r="E613" s="1100">
        <v>31.277870962476616</v>
      </c>
      <c r="F613" s="653">
        <v>9173.108019559917</v>
      </c>
      <c r="G613" s="703"/>
      <c r="H613" s="603"/>
      <c r="I613" s="603"/>
      <c r="J613" s="603"/>
      <c r="K613" s="603"/>
      <c r="L613" s="603"/>
      <c r="M613" s="603"/>
      <c r="N613" s="603"/>
    </row>
    <row r="614" spans="2:14" ht="16.5" customHeight="1" x14ac:dyDescent="0.25">
      <c r="B614" s="642" t="s">
        <v>494</v>
      </c>
      <c r="C614" s="676">
        <v>1392</v>
      </c>
      <c r="D614" s="1102">
        <v>4266879.1199999945</v>
      </c>
      <c r="E614" s="677">
        <v>5.0817075443003015</v>
      </c>
      <c r="F614" s="645">
        <v>3065.2867241379272</v>
      </c>
      <c r="G614" s="703"/>
      <c r="H614" s="603"/>
      <c r="I614" s="603"/>
      <c r="J614" s="603"/>
      <c r="K614" s="603"/>
      <c r="L614" s="603"/>
      <c r="M614" s="603"/>
      <c r="N614" s="603"/>
    </row>
    <row r="615" spans="2:14" ht="16.5" customHeight="1" x14ac:dyDescent="0.25">
      <c r="B615" s="650" t="s">
        <v>495</v>
      </c>
      <c r="C615" s="1086">
        <v>7</v>
      </c>
      <c r="D615" s="1112">
        <v>860446.54</v>
      </c>
      <c r="E615" s="1100">
        <v>1.0247624905261192</v>
      </c>
      <c r="F615" s="653">
        <v>122920.93428571429</v>
      </c>
      <c r="G615" s="703"/>
      <c r="H615" s="603"/>
      <c r="I615" s="603"/>
      <c r="J615" s="603"/>
      <c r="K615" s="603"/>
      <c r="L615" s="603"/>
      <c r="M615" s="603"/>
      <c r="N615" s="603"/>
    </row>
    <row r="616" spans="2:14" ht="16.5" customHeight="1" x14ac:dyDescent="0.25">
      <c r="B616" s="654" t="s">
        <v>0</v>
      </c>
      <c r="C616" s="655">
        <v>38671</v>
      </c>
      <c r="D616" s="1107">
        <v>83965460.090000123</v>
      </c>
      <c r="E616" s="656">
        <v>99.999999999999972</v>
      </c>
      <c r="F616" s="657">
        <v>2171.2771867807951</v>
      </c>
      <c r="G616" s="703"/>
      <c r="H616" s="603"/>
      <c r="I616" s="603"/>
      <c r="J616" s="603"/>
      <c r="K616" s="603"/>
      <c r="L616" s="603"/>
      <c r="M616" s="603"/>
      <c r="N616" s="603"/>
    </row>
    <row r="617" spans="2:14" ht="16.5" customHeight="1" x14ac:dyDescent="0.25">
      <c r="B617" s="988" t="s">
        <v>12448</v>
      </c>
      <c r="C617" s="706"/>
      <c r="D617" s="706"/>
      <c r="E617" s="667"/>
      <c r="F617" s="667"/>
      <c r="G617" s="703"/>
      <c r="H617" s="603"/>
      <c r="I617" s="603"/>
      <c r="J617" s="603"/>
      <c r="K617" s="603"/>
      <c r="L617" s="603"/>
      <c r="M617" s="603"/>
      <c r="N617" s="603"/>
    </row>
    <row r="618" spans="2:14" ht="16.5" customHeight="1" x14ac:dyDescent="0.25">
      <c r="B618" s="667"/>
      <c r="C618" s="706"/>
      <c r="D618" s="706"/>
      <c r="E618" s="706"/>
      <c r="F618" s="667"/>
      <c r="G618" s="703"/>
      <c r="H618" s="603"/>
      <c r="I618" s="603"/>
      <c r="J618" s="603"/>
      <c r="K618" s="603"/>
      <c r="L618" s="603"/>
      <c r="M618" s="603"/>
      <c r="N618" s="603"/>
    </row>
    <row r="619" spans="2:14" ht="16.5" customHeight="1" x14ac:dyDescent="0.25">
      <c r="B619" s="667"/>
      <c r="C619" s="706"/>
      <c r="D619" s="706"/>
      <c r="E619" s="706"/>
      <c r="F619" s="667"/>
      <c r="G619" s="703"/>
      <c r="H619" s="603"/>
      <c r="I619" s="603"/>
      <c r="J619" s="603"/>
      <c r="K619" s="603"/>
      <c r="L619" s="603"/>
      <c r="M619" s="603"/>
      <c r="N619" s="603"/>
    </row>
    <row r="620" spans="2:14" ht="16.5" customHeight="1" x14ac:dyDescent="0.25">
      <c r="B620" s="637"/>
      <c r="C620" s="637"/>
      <c r="D620" s="637"/>
      <c r="E620" s="667"/>
      <c r="F620" s="667"/>
      <c r="G620" s="637"/>
      <c r="H620" s="603"/>
      <c r="I620" s="603"/>
      <c r="J620" s="603"/>
      <c r="K620" s="603"/>
      <c r="L620" s="603"/>
      <c r="M620" s="603"/>
      <c r="N620" s="603"/>
    </row>
    <row r="621" spans="2:14" ht="16.5" customHeight="1" x14ac:dyDescent="0.25">
      <c r="B621" s="1289" t="s">
        <v>558</v>
      </c>
      <c r="C621" s="1290"/>
      <c r="D621" s="1290"/>
      <c r="E621" s="1290"/>
      <c r="F621" s="1290"/>
      <c r="G621" s="703"/>
      <c r="H621" s="603"/>
      <c r="I621" s="603"/>
      <c r="J621" s="603"/>
      <c r="K621" s="603"/>
      <c r="L621" s="603"/>
      <c r="M621" s="603"/>
      <c r="N621" s="603"/>
    </row>
    <row r="622" spans="2:14" ht="16.5" customHeight="1" x14ac:dyDescent="0.25">
      <c r="B622" s="1292" t="s">
        <v>574</v>
      </c>
      <c r="C622" s="1292"/>
      <c r="D622" s="1292"/>
      <c r="E622" s="1292"/>
      <c r="F622" s="1292"/>
      <c r="G622" s="703"/>
      <c r="H622" s="603"/>
      <c r="I622" s="603"/>
      <c r="J622" s="603"/>
      <c r="K622" s="603"/>
      <c r="L622" s="603"/>
      <c r="M622" s="603"/>
      <c r="N622" s="603"/>
    </row>
    <row r="623" spans="2:14" ht="16.5" customHeight="1" x14ac:dyDescent="0.25">
      <c r="B623" s="702" t="s">
        <v>12481</v>
      </c>
      <c r="C623" s="667"/>
      <c r="D623" s="667"/>
      <c r="E623" s="667"/>
      <c r="F623" s="667"/>
      <c r="G623" s="703"/>
      <c r="H623" s="603"/>
      <c r="I623" s="603"/>
      <c r="J623" s="603"/>
      <c r="K623" s="603"/>
      <c r="L623" s="603"/>
      <c r="M623" s="603"/>
      <c r="N623" s="603"/>
    </row>
    <row r="624" spans="2:14" ht="16.5" customHeight="1" x14ac:dyDescent="0.25">
      <c r="B624" s="707" t="s">
        <v>261</v>
      </c>
      <c r="C624" s="192" t="s">
        <v>12445</v>
      </c>
      <c r="D624" s="192" t="s">
        <v>397</v>
      </c>
      <c r="E624" s="641" t="s">
        <v>1</v>
      </c>
      <c r="F624" s="192" t="s">
        <v>319</v>
      </c>
      <c r="G624" s="703"/>
      <c r="H624" s="603"/>
      <c r="I624" s="603"/>
      <c r="J624" s="603"/>
      <c r="K624" s="603"/>
      <c r="L624" s="603"/>
      <c r="M624" s="603"/>
      <c r="N624" s="603"/>
    </row>
    <row r="625" spans="2:14" ht="16.5" customHeight="1" x14ac:dyDescent="0.25">
      <c r="B625" s="688" t="s">
        <v>12443</v>
      </c>
      <c r="C625" s="689">
        <v>6</v>
      </c>
      <c r="D625" s="1114">
        <v>105688.80000000002</v>
      </c>
      <c r="E625" s="690">
        <v>4.2672018334004483E-2</v>
      </c>
      <c r="F625" s="1109">
        <v>17614.800000000003</v>
      </c>
      <c r="G625" s="703"/>
      <c r="H625" s="603"/>
      <c r="I625" s="603"/>
      <c r="J625" s="603"/>
      <c r="K625" s="603"/>
      <c r="L625" s="603"/>
      <c r="M625" s="603"/>
      <c r="N625" s="603"/>
    </row>
    <row r="626" spans="2:14" ht="16.5" customHeight="1" x14ac:dyDescent="0.25">
      <c r="B626" s="650" t="s">
        <v>642</v>
      </c>
      <c r="C626" s="651">
        <v>45214</v>
      </c>
      <c r="D626" s="1111">
        <v>91760592.05000031</v>
      </c>
      <c r="E626" s="652">
        <v>37.048482585635547</v>
      </c>
      <c r="F626" s="1104">
        <v>2029.4729961958753</v>
      </c>
      <c r="G626" s="703"/>
      <c r="H626" s="603"/>
      <c r="I626" s="603"/>
      <c r="J626" s="603"/>
      <c r="K626" s="603"/>
      <c r="L626" s="603"/>
      <c r="M626" s="603"/>
      <c r="N626" s="603"/>
    </row>
    <row r="627" spans="2:14" ht="16.5" customHeight="1" x14ac:dyDescent="0.25">
      <c r="B627" s="642" t="s">
        <v>279</v>
      </c>
      <c r="C627" s="691">
        <v>194</v>
      </c>
      <c r="D627" s="1102">
        <v>1703538.7500000007</v>
      </c>
      <c r="E627" s="644">
        <v>0.68780643523899498</v>
      </c>
      <c r="F627" s="1110">
        <v>8781.1275773195921</v>
      </c>
      <c r="G627" s="703"/>
      <c r="H627" s="603"/>
      <c r="I627" s="603"/>
      <c r="J627" s="603"/>
      <c r="K627" s="603"/>
      <c r="L627" s="603"/>
      <c r="M627" s="603"/>
      <c r="N627" s="603"/>
    </row>
    <row r="628" spans="2:14" ht="16.5" customHeight="1" x14ac:dyDescent="0.25">
      <c r="B628" s="650" t="s">
        <v>493</v>
      </c>
      <c r="C628" s="651">
        <v>3348</v>
      </c>
      <c r="D628" s="1111">
        <v>74440685.100000039</v>
      </c>
      <c r="E628" s="652">
        <v>30.055543060220714</v>
      </c>
      <c r="F628" s="1104">
        <v>22234.374283154135</v>
      </c>
      <c r="G628" s="703"/>
      <c r="H628" s="603"/>
      <c r="I628" s="603"/>
      <c r="J628" s="603"/>
      <c r="K628" s="603"/>
      <c r="L628" s="603"/>
      <c r="M628" s="603"/>
      <c r="N628" s="603"/>
    </row>
    <row r="629" spans="2:14" ht="16.5" customHeight="1" x14ac:dyDescent="0.25">
      <c r="B629" s="642" t="s">
        <v>496</v>
      </c>
      <c r="C629" s="691">
        <v>2286</v>
      </c>
      <c r="D629" s="1102">
        <v>40085350.090000004</v>
      </c>
      <c r="E629" s="644">
        <v>16.184522806252584</v>
      </c>
      <c r="F629" s="1110">
        <v>17535.148770778655</v>
      </c>
      <c r="G629" s="703"/>
      <c r="H629" s="603"/>
      <c r="I629" s="603"/>
      <c r="J629" s="603"/>
      <c r="K629" s="603"/>
      <c r="L629" s="603"/>
      <c r="M629" s="603"/>
      <c r="N629" s="603"/>
    </row>
    <row r="630" spans="2:14" ht="16.5" customHeight="1" x14ac:dyDescent="0.25">
      <c r="B630" s="650" t="s">
        <v>494</v>
      </c>
      <c r="C630" s="651">
        <v>2961</v>
      </c>
      <c r="D630" s="1111">
        <v>12882645.109999975</v>
      </c>
      <c r="E630" s="652">
        <v>5.2013881160954805</v>
      </c>
      <c r="F630" s="1104">
        <v>4350.7751131374453</v>
      </c>
      <c r="G630" s="636"/>
      <c r="H630" s="603"/>
      <c r="I630" s="603"/>
      <c r="J630" s="603"/>
      <c r="K630" s="603"/>
      <c r="L630" s="603"/>
      <c r="M630" s="603"/>
      <c r="N630" s="603"/>
    </row>
    <row r="631" spans="2:14" ht="16.5" customHeight="1" x14ac:dyDescent="0.25">
      <c r="B631" s="642" t="s">
        <v>495</v>
      </c>
      <c r="C631" s="691">
        <v>88</v>
      </c>
      <c r="D631" s="1102">
        <v>26698559.040000003</v>
      </c>
      <c r="E631" s="644">
        <v>10.779584978222678</v>
      </c>
      <c r="F631" s="1110">
        <v>303392.71636363637</v>
      </c>
      <c r="G631" s="636"/>
      <c r="H631" s="603"/>
      <c r="I631" s="603"/>
      <c r="J631" s="603"/>
      <c r="K631" s="603"/>
      <c r="L631" s="603"/>
      <c r="M631" s="603"/>
      <c r="N631" s="603"/>
    </row>
    <row r="632" spans="2:14" ht="16.5" customHeight="1" x14ac:dyDescent="0.25">
      <c r="B632" s="654" t="s">
        <v>0</v>
      </c>
      <c r="C632" s="655">
        <v>54097</v>
      </c>
      <c r="D632" s="1107">
        <v>247677058.94000033</v>
      </c>
      <c r="E632" s="656">
        <v>100.00000000000001</v>
      </c>
      <c r="F632" s="657">
        <v>4578.3880610754813</v>
      </c>
      <c r="G632" s="636"/>
      <c r="H632" s="603"/>
      <c r="I632" s="603"/>
      <c r="J632" s="603"/>
      <c r="K632" s="603"/>
      <c r="L632" s="603"/>
      <c r="M632" s="603"/>
      <c r="N632" s="603"/>
    </row>
    <row r="633" spans="2:14" ht="16.5" customHeight="1" x14ac:dyDescent="0.25">
      <c r="B633" s="988" t="s">
        <v>12448</v>
      </c>
      <c r="C633" s="706"/>
      <c r="D633" s="706"/>
      <c r="E633" s="701"/>
      <c r="F633" s="701"/>
      <c r="G633" s="636"/>
      <c r="H633" s="603"/>
      <c r="I633" s="603"/>
      <c r="J633" s="603"/>
      <c r="K633" s="603"/>
      <c r="L633" s="603"/>
      <c r="M633" s="603"/>
      <c r="N633" s="603"/>
    </row>
    <row r="634" spans="2:14" ht="16.5" customHeight="1" x14ac:dyDescent="0.25">
      <c r="B634" s="637"/>
      <c r="C634" s="637"/>
      <c r="D634" s="637"/>
      <c r="E634" s="637"/>
      <c r="F634" s="667"/>
      <c r="G634" s="636"/>
      <c r="H634" s="603"/>
      <c r="I634" s="603"/>
      <c r="J634" s="603"/>
      <c r="K634" s="603"/>
      <c r="L634" s="603"/>
      <c r="M634" s="603"/>
      <c r="N634" s="603"/>
    </row>
    <row r="635" spans="2:14" ht="16.5" customHeight="1" x14ac:dyDescent="0.25">
      <c r="B635" s="637"/>
      <c r="C635" s="637"/>
      <c r="D635" s="637"/>
      <c r="E635" s="637"/>
      <c r="F635" s="667"/>
      <c r="G635" s="636"/>
      <c r="H635" s="603"/>
      <c r="I635" s="603"/>
      <c r="J635" s="603"/>
      <c r="K635" s="603"/>
      <c r="L635" s="603"/>
      <c r="M635" s="603"/>
      <c r="N635" s="603"/>
    </row>
    <row r="636" spans="2:14" ht="16.5" customHeight="1" x14ac:dyDescent="0.25">
      <c r="B636" s="667"/>
      <c r="C636" s="667"/>
      <c r="D636" s="667"/>
      <c r="E636" s="667"/>
      <c r="F636" s="667"/>
      <c r="G636" s="636"/>
      <c r="H636" s="603"/>
      <c r="I636" s="603"/>
      <c r="J636" s="603"/>
      <c r="K636" s="603"/>
      <c r="L636" s="603"/>
      <c r="M636" s="603"/>
      <c r="N636" s="603"/>
    </row>
    <row r="637" spans="2:14" ht="16.5" customHeight="1" x14ac:dyDescent="0.25">
      <c r="B637" s="1289" t="s">
        <v>559</v>
      </c>
      <c r="C637" s="1290"/>
      <c r="D637" s="1290"/>
      <c r="E637" s="1290"/>
      <c r="F637" s="1290"/>
      <c r="G637" s="636"/>
      <c r="H637" s="603"/>
      <c r="I637" s="603"/>
      <c r="J637" s="603"/>
      <c r="K637" s="603"/>
      <c r="L637" s="603"/>
      <c r="M637" s="603"/>
      <c r="N637" s="603"/>
    </row>
    <row r="638" spans="2:14" ht="16.5" customHeight="1" x14ac:dyDescent="0.25">
      <c r="B638" s="1291" t="s">
        <v>396</v>
      </c>
      <c r="C638" s="1290"/>
      <c r="D638" s="1290"/>
      <c r="E638" s="1290"/>
      <c r="F638" s="1290"/>
      <c r="G638" s="636"/>
      <c r="H638" s="603"/>
      <c r="I638" s="603"/>
      <c r="J638" s="603"/>
      <c r="K638" s="603"/>
      <c r="L638" s="603"/>
      <c r="M638" s="603"/>
      <c r="N638" s="603"/>
    </row>
    <row r="639" spans="2:14" ht="16.5" customHeight="1" x14ac:dyDescent="0.25">
      <c r="B639" s="702" t="s">
        <v>12481</v>
      </c>
      <c r="C639" s="667"/>
      <c r="D639" s="667"/>
      <c r="E639" s="667"/>
      <c r="F639" s="667"/>
      <c r="G639" s="636"/>
      <c r="H639" s="603"/>
      <c r="I639" s="603"/>
      <c r="J639" s="603"/>
      <c r="K639" s="603"/>
      <c r="L639" s="603"/>
      <c r="M639" s="603"/>
      <c r="N639" s="603"/>
    </row>
    <row r="640" spans="2:14" ht="16.5" customHeight="1" x14ac:dyDescent="0.25">
      <c r="B640" s="707" t="s">
        <v>261</v>
      </c>
      <c r="C640" s="192" t="s">
        <v>12445</v>
      </c>
      <c r="D640" s="192" t="s">
        <v>397</v>
      </c>
      <c r="E640" s="641" t="s">
        <v>1</v>
      </c>
      <c r="F640" s="192" t="s">
        <v>319</v>
      </c>
      <c r="G640" s="636"/>
      <c r="H640" s="603"/>
      <c r="I640" s="603"/>
      <c r="J640" s="603"/>
      <c r="K640" s="603"/>
      <c r="L640" s="603"/>
      <c r="M640" s="603"/>
      <c r="N640" s="603"/>
    </row>
    <row r="641" spans="2:14" ht="16.5" customHeight="1" x14ac:dyDescent="0.25">
      <c r="B641" s="663" t="s">
        <v>642</v>
      </c>
      <c r="C641" s="676">
        <v>6662</v>
      </c>
      <c r="D641" s="1102">
        <v>24640052.18999996</v>
      </c>
      <c r="E641" s="677">
        <v>29.270338954997161</v>
      </c>
      <c r="F641" s="645">
        <v>3698.5968462923988</v>
      </c>
      <c r="G641" s="636"/>
      <c r="H641" s="603"/>
      <c r="I641" s="603"/>
      <c r="J641" s="603"/>
      <c r="K641" s="603"/>
      <c r="L641" s="603"/>
      <c r="M641" s="603"/>
      <c r="N641" s="603"/>
    </row>
    <row r="642" spans="2:14" ht="16.5" customHeight="1" x14ac:dyDescent="0.25">
      <c r="B642" s="650" t="s">
        <v>279</v>
      </c>
      <c r="C642" s="1086">
        <v>88</v>
      </c>
      <c r="D642" s="1111">
        <v>423135.84000000014</v>
      </c>
      <c r="E642" s="1100">
        <v>0.5026502933234035</v>
      </c>
      <c r="F642" s="653">
        <v>4808.3618181818201</v>
      </c>
      <c r="G642" s="636"/>
      <c r="H642" s="603"/>
      <c r="I642" s="603"/>
      <c r="J642" s="603"/>
      <c r="K642" s="603"/>
      <c r="L642" s="603"/>
      <c r="M642" s="603"/>
      <c r="N642" s="603"/>
    </row>
    <row r="643" spans="2:14" ht="16.5" customHeight="1" x14ac:dyDescent="0.25">
      <c r="B643" s="642" t="s">
        <v>493</v>
      </c>
      <c r="C643" s="676">
        <v>1653</v>
      </c>
      <c r="D643" s="1102">
        <v>19872948.660000004</v>
      </c>
      <c r="E643" s="677">
        <v>23.607415228995816</v>
      </c>
      <c r="F643" s="645">
        <v>12022.352486388387</v>
      </c>
      <c r="G643" s="636"/>
      <c r="H643" s="603"/>
      <c r="I643" s="603"/>
      <c r="J643" s="603"/>
      <c r="K643" s="603"/>
      <c r="L643" s="603"/>
      <c r="M643" s="603"/>
      <c r="N643" s="603"/>
    </row>
    <row r="644" spans="2:14" ht="16.5" customHeight="1" x14ac:dyDescent="0.25">
      <c r="B644" s="650" t="s">
        <v>496</v>
      </c>
      <c r="C644" s="1086">
        <v>344</v>
      </c>
      <c r="D644" s="1112">
        <v>24442387.699999988</v>
      </c>
      <c r="E644" s="1100">
        <v>29.035529930363118</v>
      </c>
      <c r="F644" s="653">
        <v>71053.452616279028</v>
      </c>
      <c r="G644" s="636"/>
      <c r="H644" s="603"/>
      <c r="I644" s="603"/>
      <c r="J644" s="603"/>
      <c r="K644" s="603"/>
      <c r="L644" s="603"/>
      <c r="M644" s="603"/>
      <c r="N644" s="603"/>
    </row>
    <row r="645" spans="2:14" ht="16.5" customHeight="1" x14ac:dyDescent="0.25">
      <c r="B645" s="642" t="s">
        <v>494</v>
      </c>
      <c r="C645" s="676">
        <v>4075</v>
      </c>
      <c r="D645" s="1102">
        <v>14750835.009999966</v>
      </c>
      <c r="E645" s="677">
        <v>17.522768916340461</v>
      </c>
      <c r="F645" s="645">
        <v>3619.8368122699303</v>
      </c>
      <c r="G645" s="636"/>
      <c r="H645" s="603"/>
      <c r="I645" s="603"/>
      <c r="J645" s="603"/>
      <c r="K645" s="603"/>
      <c r="L645" s="603"/>
      <c r="M645" s="603"/>
      <c r="N645" s="603"/>
    </row>
    <row r="646" spans="2:14" ht="16.5" customHeight="1" x14ac:dyDescent="0.25">
      <c r="B646" s="650" t="s">
        <v>495</v>
      </c>
      <c r="C646" s="1086">
        <v>1</v>
      </c>
      <c r="D646" s="1112">
        <v>51600.13</v>
      </c>
      <c r="E646" s="1100">
        <v>6.1296675980048732E-2</v>
      </c>
      <c r="F646" s="653">
        <v>51600.13</v>
      </c>
      <c r="G646" s="636"/>
      <c r="H646" s="603"/>
      <c r="I646" s="603"/>
      <c r="J646" s="603"/>
      <c r="K646" s="603"/>
      <c r="L646" s="603"/>
      <c r="M646" s="603"/>
      <c r="N646" s="603"/>
    </row>
    <row r="647" spans="2:14" ht="16.5" customHeight="1" x14ac:dyDescent="0.25">
      <c r="B647" s="654" t="s">
        <v>0</v>
      </c>
      <c r="C647" s="655">
        <v>12823</v>
      </c>
      <c r="D647" s="1107">
        <v>84180959.529999912</v>
      </c>
      <c r="E647" s="656">
        <v>99.999999999999986</v>
      </c>
      <c r="F647" s="657">
        <v>6564.8412641347513</v>
      </c>
      <c r="G647" s="636"/>
      <c r="H647" s="603"/>
      <c r="I647" s="603"/>
      <c r="J647" s="603"/>
      <c r="K647" s="603"/>
      <c r="L647" s="603"/>
      <c r="M647" s="603"/>
      <c r="N647" s="603"/>
    </row>
    <row r="648" spans="2:14" ht="16.5" customHeight="1" x14ac:dyDescent="0.25">
      <c r="B648" s="988" t="s">
        <v>12448</v>
      </c>
      <c r="C648" s="706"/>
      <c r="D648" s="706"/>
      <c r="E648" s="667"/>
      <c r="F648" s="667"/>
      <c r="G648" s="636"/>
      <c r="H648" s="603"/>
      <c r="I648" s="603"/>
      <c r="J648" s="603"/>
      <c r="K648" s="603"/>
      <c r="L648" s="603"/>
      <c r="M648" s="603"/>
      <c r="N648" s="603"/>
    </row>
    <row r="649" spans="2:14" ht="16.5" customHeight="1" x14ac:dyDescent="0.25">
      <c r="B649" s="667"/>
      <c r="C649" s="706"/>
      <c r="D649" s="706"/>
      <c r="E649" s="706"/>
      <c r="F649" s="667"/>
      <c r="G649" s="636"/>
      <c r="H649" s="603"/>
      <c r="I649" s="603"/>
      <c r="J649" s="603"/>
      <c r="K649" s="603"/>
      <c r="L649" s="603"/>
      <c r="M649" s="603"/>
      <c r="N649" s="603"/>
    </row>
    <row r="650" spans="2:14" ht="16.5" customHeight="1" x14ac:dyDescent="0.25">
      <c r="B650" s="667"/>
      <c r="C650" s="706"/>
      <c r="D650" s="706"/>
      <c r="E650" s="706"/>
      <c r="F650" s="667"/>
      <c r="G650" s="636"/>
      <c r="H650" s="603"/>
      <c r="I650" s="603"/>
      <c r="J650" s="603"/>
      <c r="K650" s="603"/>
      <c r="L650" s="603"/>
      <c r="M650" s="603"/>
      <c r="N650" s="603"/>
    </row>
    <row r="651" spans="2:14" ht="16.5" customHeight="1" x14ac:dyDescent="0.25">
      <c r="B651" s="637"/>
      <c r="C651" s="637"/>
      <c r="D651" s="637"/>
      <c r="E651" s="637"/>
      <c r="F651" s="637"/>
      <c r="G651" s="636"/>
      <c r="H651" s="603"/>
      <c r="I651" s="603"/>
      <c r="J651" s="603"/>
      <c r="K651" s="603"/>
      <c r="L651" s="603"/>
      <c r="M651" s="603"/>
      <c r="N651" s="603"/>
    </row>
    <row r="652" spans="2:14" ht="16.5" customHeight="1" x14ac:dyDescent="0.25">
      <c r="B652" s="1289" t="s">
        <v>560</v>
      </c>
      <c r="C652" s="1290"/>
      <c r="D652" s="1290"/>
      <c r="E652" s="1290"/>
      <c r="F652" s="1290"/>
      <c r="G652" s="636"/>
      <c r="H652" s="603"/>
      <c r="I652" s="603"/>
      <c r="J652" s="603"/>
      <c r="K652" s="603"/>
      <c r="L652" s="603"/>
      <c r="M652" s="603"/>
      <c r="N652" s="603"/>
    </row>
    <row r="653" spans="2:14" ht="16.5" customHeight="1" x14ac:dyDescent="0.25">
      <c r="B653" s="1291" t="s">
        <v>487</v>
      </c>
      <c r="C653" s="1290"/>
      <c r="D653" s="1290"/>
      <c r="E653" s="1290"/>
      <c r="F653" s="1290"/>
      <c r="G653" s="622"/>
      <c r="H653" s="603"/>
      <c r="I653" s="603"/>
      <c r="J653" s="603"/>
      <c r="K653" s="603"/>
      <c r="L653" s="603"/>
      <c r="M653" s="603"/>
      <c r="N653" s="603"/>
    </row>
    <row r="654" spans="2:14" ht="16.5" customHeight="1" x14ac:dyDescent="0.25">
      <c r="B654" s="702" t="s">
        <v>12481</v>
      </c>
      <c r="C654" s="667"/>
      <c r="D654" s="667"/>
      <c r="E654" s="667"/>
      <c r="F654" s="667"/>
      <c r="G654" s="622"/>
      <c r="H654" s="603"/>
      <c r="I654" s="603"/>
      <c r="J654" s="603"/>
      <c r="K654" s="603"/>
      <c r="L654" s="603"/>
      <c r="M654" s="603"/>
      <c r="N654" s="603"/>
    </row>
    <row r="655" spans="2:14" ht="16.5" customHeight="1" x14ac:dyDescent="0.25">
      <c r="B655" s="707" t="s">
        <v>261</v>
      </c>
      <c r="C655" s="192" t="s">
        <v>12445</v>
      </c>
      <c r="D655" s="192" t="s">
        <v>397</v>
      </c>
      <c r="E655" s="641" t="s">
        <v>1</v>
      </c>
      <c r="F655" s="192" t="s">
        <v>319</v>
      </c>
      <c r="G655" s="622"/>
      <c r="H655" s="603"/>
      <c r="I655" s="603"/>
      <c r="J655" s="603"/>
      <c r="K655" s="603"/>
      <c r="L655" s="603"/>
      <c r="M655" s="603"/>
      <c r="N655" s="603"/>
    </row>
    <row r="656" spans="2:14" ht="16.5" customHeight="1" x14ac:dyDescent="0.25">
      <c r="B656" s="663" t="s">
        <v>642</v>
      </c>
      <c r="C656" s="676">
        <v>19514</v>
      </c>
      <c r="D656" s="1102">
        <v>21887622.679999951</v>
      </c>
      <c r="E656" s="677">
        <v>66.974193262030639</v>
      </c>
      <c r="F656" s="645">
        <v>1121.6369109357358</v>
      </c>
      <c r="G656" s="622"/>
      <c r="H656" s="603"/>
      <c r="I656" s="603"/>
      <c r="J656" s="603"/>
      <c r="K656" s="603"/>
      <c r="L656" s="603"/>
      <c r="M656" s="603"/>
      <c r="N656" s="603"/>
    </row>
    <row r="657" spans="2:14" ht="16.5" customHeight="1" x14ac:dyDescent="0.25">
      <c r="B657" s="650" t="s">
        <v>279</v>
      </c>
      <c r="C657" s="1086">
        <v>31</v>
      </c>
      <c r="D657" s="1111">
        <v>44975.869999999995</v>
      </c>
      <c r="E657" s="1100">
        <v>0.1376221919368345</v>
      </c>
      <c r="F657" s="653">
        <v>1450.8345161290322</v>
      </c>
      <c r="G657" s="622"/>
      <c r="H657" s="603"/>
      <c r="I657" s="603"/>
      <c r="J657" s="603"/>
      <c r="K657" s="603"/>
      <c r="L657" s="603"/>
      <c r="M657" s="603"/>
      <c r="N657" s="603"/>
    </row>
    <row r="658" spans="2:14" ht="16.5" customHeight="1" x14ac:dyDescent="0.25">
      <c r="B658" s="642" t="s">
        <v>493</v>
      </c>
      <c r="C658" s="676">
        <v>869</v>
      </c>
      <c r="D658" s="1102">
        <v>1909546.3199999987</v>
      </c>
      <c r="E658" s="677">
        <v>5.9430431732241278</v>
      </c>
      <c r="F658" s="645">
        <v>2197.4065822784796</v>
      </c>
      <c r="G658" s="622"/>
      <c r="H658" s="603"/>
      <c r="I658" s="603"/>
      <c r="J658" s="603"/>
      <c r="K658" s="603"/>
      <c r="L658" s="603"/>
      <c r="M658" s="603"/>
      <c r="N658" s="603"/>
    </row>
    <row r="659" spans="2:14" ht="16.5" customHeight="1" x14ac:dyDescent="0.25">
      <c r="B659" s="650" t="s">
        <v>496</v>
      </c>
      <c r="C659" s="1086">
        <v>1493</v>
      </c>
      <c r="D659" s="1112">
        <v>8330370.7299999949</v>
      </c>
      <c r="E659" s="1100">
        <v>25.490199066945181</v>
      </c>
      <c r="F659" s="653">
        <v>5579.6187073007331</v>
      </c>
      <c r="G659" s="622"/>
      <c r="H659" s="603"/>
      <c r="I659" s="603"/>
      <c r="J659" s="603"/>
      <c r="K659" s="603"/>
      <c r="L659" s="603"/>
      <c r="M659" s="603"/>
      <c r="N659" s="603"/>
    </row>
    <row r="660" spans="2:14" ht="16.5" customHeight="1" x14ac:dyDescent="0.25">
      <c r="B660" s="642" t="s">
        <v>494</v>
      </c>
      <c r="C660" s="676">
        <v>325</v>
      </c>
      <c r="D660" s="1102">
        <v>499518.61999999994</v>
      </c>
      <c r="E660" s="677">
        <v>1.5284828819912257</v>
      </c>
      <c r="F660" s="645">
        <v>1536.9803692307689</v>
      </c>
      <c r="G660" s="622"/>
      <c r="H660" s="603"/>
      <c r="I660" s="603"/>
      <c r="J660" s="603"/>
      <c r="K660" s="603"/>
      <c r="L660" s="603"/>
      <c r="M660" s="603"/>
      <c r="N660" s="603"/>
    </row>
    <row r="661" spans="2:14" ht="16.5" customHeight="1" x14ac:dyDescent="0.25">
      <c r="B661" s="650" t="s">
        <v>495</v>
      </c>
      <c r="C661" s="1086">
        <v>3</v>
      </c>
      <c r="D661" s="1112">
        <v>8647.1200000000008</v>
      </c>
      <c r="E661" s="1100">
        <v>2.6459423871974919E-2</v>
      </c>
      <c r="F661" s="653">
        <v>2882.3733333333334</v>
      </c>
      <c r="G661" s="622"/>
      <c r="H661" s="603"/>
      <c r="I661" s="603"/>
      <c r="J661" s="603"/>
      <c r="K661" s="603"/>
      <c r="L661" s="603"/>
      <c r="M661" s="603"/>
      <c r="N661" s="603"/>
    </row>
    <row r="662" spans="2:14" ht="16.5" customHeight="1" x14ac:dyDescent="0.25">
      <c r="B662" s="654" t="s">
        <v>0</v>
      </c>
      <c r="C662" s="655">
        <v>22235</v>
      </c>
      <c r="D662" s="1107">
        <v>32680681.339999951</v>
      </c>
      <c r="E662" s="656">
        <v>100.09999999999997</v>
      </c>
      <c r="F662" s="657">
        <v>1469.7855336181674</v>
      </c>
      <c r="G662" s="622"/>
      <c r="H662" s="603"/>
      <c r="I662" s="603"/>
      <c r="J662" s="603"/>
      <c r="K662" s="603"/>
      <c r="L662" s="603"/>
      <c r="M662" s="603"/>
      <c r="N662" s="603"/>
    </row>
    <row r="663" spans="2:14" ht="16.5" customHeight="1" x14ac:dyDescent="0.25">
      <c r="B663" s="988" t="s">
        <v>12448</v>
      </c>
      <c r="C663" s="622"/>
      <c r="D663" s="622"/>
      <c r="E663" s="622"/>
      <c r="F663" s="622"/>
      <c r="G663" s="622"/>
      <c r="H663" s="603"/>
      <c r="I663" s="603"/>
      <c r="J663" s="603"/>
      <c r="K663" s="603"/>
      <c r="L663" s="603"/>
      <c r="M663" s="603"/>
      <c r="N663" s="603"/>
    </row>
    <row r="664" spans="2:14" ht="16.5" customHeight="1" x14ac:dyDescent="0.25">
      <c r="B664" s="622"/>
      <c r="C664" s="622"/>
      <c r="D664" s="622"/>
      <c r="E664" s="622"/>
      <c r="F664" s="622"/>
      <c r="G664" s="622"/>
      <c r="H664" s="603"/>
      <c r="I664" s="603"/>
      <c r="J664" s="603"/>
      <c r="K664" s="603"/>
      <c r="L664" s="603"/>
      <c r="M664" s="603"/>
      <c r="N664" s="603"/>
    </row>
    <row r="665" spans="2:14" ht="16.5" customHeight="1" x14ac:dyDescent="0.25">
      <c r="B665" s="622"/>
      <c r="C665" s="622"/>
      <c r="D665" s="622"/>
      <c r="E665" s="622"/>
      <c r="F665" s="622"/>
      <c r="G665" s="622"/>
      <c r="H665" s="603"/>
      <c r="I665" s="603"/>
      <c r="J665" s="603"/>
      <c r="K665" s="603"/>
      <c r="L665" s="603"/>
      <c r="M665" s="603"/>
      <c r="N665" s="603"/>
    </row>
    <row r="666" spans="2:14" ht="16.5" customHeight="1" x14ac:dyDescent="0.25">
      <c r="B666" s="622"/>
      <c r="C666" s="622"/>
      <c r="D666" s="622"/>
      <c r="E666" s="622"/>
      <c r="F666" s="622"/>
      <c r="G666" s="622"/>
      <c r="H666" s="603"/>
      <c r="I666" s="603"/>
      <c r="J666" s="603"/>
      <c r="K666" s="603"/>
      <c r="L666" s="603"/>
      <c r="M666" s="603"/>
      <c r="N666" s="603"/>
    </row>
    <row r="667" spans="2:14" ht="16.5" customHeight="1" x14ac:dyDescent="0.25">
      <c r="B667" s="1289" t="s">
        <v>561</v>
      </c>
      <c r="C667" s="1290"/>
      <c r="D667" s="1290"/>
      <c r="E667" s="1290"/>
      <c r="F667" s="1290"/>
      <c r="G667" s="622"/>
      <c r="H667" s="603"/>
      <c r="I667" s="603"/>
      <c r="J667" s="603"/>
      <c r="K667" s="603"/>
      <c r="L667" s="603"/>
      <c r="M667" s="603"/>
      <c r="N667" s="603"/>
    </row>
    <row r="668" spans="2:14" ht="16.5" customHeight="1" x14ac:dyDescent="0.25">
      <c r="B668" s="1291" t="s">
        <v>573</v>
      </c>
      <c r="C668" s="1290"/>
      <c r="D668" s="1290"/>
      <c r="E668" s="1290"/>
      <c r="F668" s="1290"/>
      <c r="G668" s="622"/>
      <c r="H668" s="603"/>
      <c r="I668" s="603"/>
      <c r="J668" s="603"/>
      <c r="K668" s="603"/>
      <c r="L668" s="603"/>
      <c r="M668" s="603"/>
      <c r="N668" s="603"/>
    </row>
    <row r="669" spans="2:14" ht="16.5" customHeight="1" x14ac:dyDescent="0.25">
      <c r="B669" s="702" t="s">
        <v>12481</v>
      </c>
      <c r="C669" s="667"/>
      <c r="D669" s="667"/>
      <c r="E669" s="667"/>
      <c r="F669" s="667"/>
      <c r="G669" s="622"/>
      <c r="H669" s="603"/>
      <c r="I669" s="603"/>
      <c r="J669" s="603"/>
      <c r="K669" s="603"/>
      <c r="L669" s="603"/>
      <c r="M669" s="603"/>
      <c r="N669" s="603"/>
    </row>
    <row r="670" spans="2:14" ht="16.5" customHeight="1" x14ac:dyDescent="0.25">
      <c r="B670" s="707" t="s">
        <v>261</v>
      </c>
      <c r="C670" s="192" t="s">
        <v>12445</v>
      </c>
      <c r="D670" s="192" t="s">
        <v>397</v>
      </c>
      <c r="E670" s="641" t="s">
        <v>1</v>
      </c>
      <c r="F670" s="192" t="s">
        <v>319</v>
      </c>
      <c r="G670" s="622"/>
      <c r="H670" s="603"/>
      <c r="I670" s="603"/>
      <c r="J670" s="603"/>
      <c r="K670" s="603"/>
      <c r="L670" s="603"/>
      <c r="M670" s="603"/>
      <c r="N670" s="603"/>
    </row>
    <row r="671" spans="2:14" ht="16.5" customHeight="1" x14ac:dyDescent="0.25">
      <c r="B671" s="663" t="s">
        <v>642</v>
      </c>
      <c r="C671" s="676">
        <v>6429</v>
      </c>
      <c r="D671" s="1102">
        <v>31160102.880000003</v>
      </c>
      <c r="E671" s="677">
        <v>52.914326529174701</v>
      </c>
      <c r="F671" s="645">
        <v>4846.803994400374</v>
      </c>
      <c r="G671" s="622"/>
      <c r="H671" s="603"/>
      <c r="I671" s="603"/>
      <c r="J671" s="603"/>
      <c r="K671" s="603"/>
      <c r="L671" s="603"/>
      <c r="M671" s="603"/>
      <c r="N671" s="603"/>
    </row>
    <row r="672" spans="2:14" ht="16.5" customHeight="1" x14ac:dyDescent="0.25">
      <c r="B672" s="650" t="s">
        <v>279</v>
      </c>
      <c r="C672" s="1086">
        <v>66</v>
      </c>
      <c r="D672" s="1111">
        <v>350482.88999999996</v>
      </c>
      <c r="E672" s="1100">
        <v>0.59517024561084553</v>
      </c>
      <c r="F672" s="653">
        <v>5310.3468181818171</v>
      </c>
      <c r="G672" s="622"/>
      <c r="H672" s="603"/>
      <c r="I672" s="603"/>
      <c r="J672" s="603"/>
      <c r="K672" s="603"/>
      <c r="L672" s="603"/>
      <c r="M672" s="603"/>
      <c r="N672" s="603"/>
    </row>
    <row r="673" spans="2:14" ht="16.5" customHeight="1" x14ac:dyDescent="0.25">
      <c r="B673" s="642" t="s">
        <v>493</v>
      </c>
      <c r="C673" s="676">
        <v>985</v>
      </c>
      <c r="D673" s="1102">
        <v>8841561.2300000023</v>
      </c>
      <c r="E673" s="677">
        <v>15.014239835908771</v>
      </c>
      <c r="F673" s="645">
        <v>8976.2042944162458</v>
      </c>
      <c r="G673" s="622"/>
      <c r="H673" s="603"/>
      <c r="I673" s="603"/>
      <c r="J673" s="603"/>
      <c r="K673" s="603"/>
      <c r="L673" s="603"/>
      <c r="M673" s="603"/>
      <c r="N673" s="603"/>
    </row>
    <row r="674" spans="2:14" ht="16.5" customHeight="1" x14ac:dyDescent="0.25">
      <c r="B674" s="650" t="s">
        <v>496</v>
      </c>
      <c r="C674" s="1086">
        <v>118</v>
      </c>
      <c r="D674" s="1112">
        <v>4286644.4800000004</v>
      </c>
      <c r="E674" s="1100">
        <v>7.2793375106213487</v>
      </c>
      <c r="F674" s="653">
        <v>36327.495593220345</v>
      </c>
      <c r="G674" s="622"/>
      <c r="H674" s="603"/>
      <c r="I674" s="603"/>
      <c r="J674" s="603"/>
      <c r="K674" s="603"/>
      <c r="L674" s="603"/>
      <c r="M674" s="603"/>
      <c r="N674" s="603"/>
    </row>
    <row r="675" spans="2:14" ht="16.5" customHeight="1" x14ac:dyDescent="0.25">
      <c r="B675" s="642" t="s">
        <v>494</v>
      </c>
      <c r="C675" s="676">
        <v>3384</v>
      </c>
      <c r="D675" s="1102">
        <v>12926184.930000018</v>
      </c>
      <c r="E675" s="677">
        <v>21.950517069747178</v>
      </c>
      <c r="F675" s="645">
        <v>3819.7946010638352</v>
      </c>
      <c r="G675" s="622"/>
      <c r="H675" s="603"/>
      <c r="I675" s="603"/>
      <c r="J675" s="603"/>
      <c r="K675" s="603"/>
      <c r="L675" s="603"/>
      <c r="M675" s="603"/>
      <c r="N675" s="603"/>
    </row>
    <row r="676" spans="2:14" ht="16.5" customHeight="1" x14ac:dyDescent="0.25">
      <c r="B676" s="650" t="s">
        <v>495</v>
      </c>
      <c r="C676" s="1086">
        <v>6</v>
      </c>
      <c r="D676" s="1112">
        <v>1322861.58</v>
      </c>
      <c r="E676" s="1100">
        <v>2.2464088089371534</v>
      </c>
      <c r="F676" s="653">
        <v>220476.93000000002</v>
      </c>
      <c r="G676" s="622"/>
      <c r="H676" s="603"/>
      <c r="I676" s="603"/>
      <c r="J676" s="603"/>
      <c r="K676" s="603"/>
      <c r="L676" s="603"/>
      <c r="M676" s="603"/>
      <c r="N676" s="603"/>
    </row>
    <row r="677" spans="2:14" ht="16.5" customHeight="1" x14ac:dyDescent="0.25">
      <c r="B677" s="654" t="s">
        <v>0</v>
      </c>
      <c r="C677" s="655">
        <v>10988</v>
      </c>
      <c r="D677" s="1107">
        <v>58887837.990000024</v>
      </c>
      <c r="E677" s="656">
        <v>99.999999999999986</v>
      </c>
      <c r="F677" s="657">
        <v>5359.2863114306538</v>
      </c>
      <c r="G677" s="622"/>
      <c r="H677" s="603"/>
      <c r="I677" s="603"/>
      <c r="J677" s="603"/>
      <c r="K677" s="603"/>
      <c r="L677" s="603"/>
      <c r="M677" s="603"/>
      <c r="N677" s="603"/>
    </row>
    <row r="678" spans="2:14" ht="16.5" customHeight="1" x14ac:dyDescent="0.25">
      <c r="B678" s="988" t="s">
        <v>12448</v>
      </c>
      <c r="C678" s="622"/>
      <c r="D678" s="622"/>
      <c r="E678" s="622"/>
      <c r="F678" s="622"/>
      <c r="G678" s="622"/>
      <c r="H678" s="603"/>
      <c r="I678" s="603"/>
      <c r="J678" s="603"/>
      <c r="K678" s="603"/>
      <c r="L678" s="603"/>
      <c r="M678" s="603"/>
      <c r="N678" s="603"/>
    </row>
    <row r="679" spans="2:14" ht="16.5" customHeight="1" x14ac:dyDescent="0.25">
      <c r="B679" s="622"/>
      <c r="C679" s="622"/>
      <c r="D679" s="622"/>
      <c r="E679" s="622"/>
      <c r="F679" s="622"/>
      <c r="G679" s="622"/>
      <c r="H679" s="603"/>
      <c r="I679" s="603"/>
      <c r="J679" s="603"/>
      <c r="K679" s="603"/>
      <c r="L679" s="603"/>
      <c r="M679" s="603"/>
      <c r="N679" s="603"/>
    </row>
    <row r="680" spans="2:14" ht="16.5" customHeight="1" x14ac:dyDescent="0.25">
      <c r="B680" s="622"/>
      <c r="C680" s="622"/>
      <c r="D680" s="622"/>
      <c r="E680" s="622"/>
      <c r="F680" s="622"/>
      <c r="G680" s="622"/>
      <c r="H680" s="603"/>
      <c r="I680" s="603"/>
      <c r="J680" s="603"/>
      <c r="K680" s="603"/>
      <c r="L680" s="603"/>
      <c r="M680" s="603"/>
      <c r="N680" s="603"/>
    </row>
    <row r="681" spans="2:14" ht="16.5" customHeight="1" x14ac:dyDescent="0.25">
      <c r="B681" s="622"/>
      <c r="C681" s="622"/>
      <c r="D681" s="622"/>
      <c r="E681" s="622"/>
      <c r="F681" s="622"/>
      <c r="G681" s="622"/>
      <c r="H681" s="603"/>
      <c r="I681" s="603"/>
      <c r="J681" s="603"/>
      <c r="K681" s="603"/>
      <c r="L681" s="603"/>
      <c r="M681" s="603"/>
      <c r="N681" s="603"/>
    </row>
    <row r="682" spans="2:14" ht="16.5" customHeight="1" x14ac:dyDescent="0.25">
      <c r="B682" s="1289" t="s">
        <v>562</v>
      </c>
      <c r="C682" s="1290"/>
      <c r="D682" s="1290"/>
      <c r="E682" s="1290"/>
      <c r="F682" s="1290"/>
      <c r="G682" s="622"/>
      <c r="H682" s="603"/>
      <c r="I682" s="603"/>
      <c r="J682" s="603"/>
      <c r="K682" s="603"/>
      <c r="L682" s="603"/>
      <c r="M682" s="603"/>
      <c r="N682" s="603"/>
    </row>
    <row r="683" spans="2:14" ht="16.5" customHeight="1" x14ac:dyDescent="0.25">
      <c r="B683" s="1291" t="s">
        <v>396</v>
      </c>
      <c r="C683" s="1290"/>
      <c r="D683" s="1290"/>
      <c r="E683" s="1290"/>
      <c r="F683" s="1290"/>
      <c r="G683" s="622"/>
      <c r="H683" s="603"/>
      <c r="I683" s="603"/>
      <c r="J683" s="603"/>
      <c r="K683" s="603"/>
      <c r="L683" s="603"/>
      <c r="M683" s="603"/>
      <c r="N683" s="603"/>
    </row>
    <row r="684" spans="2:14" ht="16.5" customHeight="1" x14ac:dyDescent="0.25">
      <c r="B684" s="702" t="s">
        <v>12481</v>
      </c>
      <c r="C684" s="667"/>
      <c r="D684" s="667"/>
      <c r="E684" s="667"/>
      <c r="F684" s="667"/>
      <c r="G684" s="622"/>
      <c r="H684" s="603"/>
      <c r="I684" s="603"/>
      <c r="J684" s="603"/>
      <c r="K684" s="603"/>
      <c r="L684" s="603"/>
      <c r="M684" s="603"/>
      <c r="N684" s="603"/>
    </row>
    <row r="685" spans="2:14" ht="16.5" customHeight="1" x14ac:dyDescent="0.25">
      <c r="B685" s="707" t="s">
        <v>261</v>
      </c>
      <c r="C685" s="192" t="s">
        <v>12445</v>
      </c>
      <c r="D685" s="192" t="s">
        <v>397</v>
      </c>
      <c r="E685" s="641" t="s">
        <v>1</v>
      </c>
      <c r="F685" s="192" t="s">
        <v>319</v>
      </c>
      <c r="G685" s="622"/>
      <c r="H685" s="603"/>
      <c r="I685" s="603"/>
      <c r="J685" s="603"/>
      <c r="K685" s="603"/>
      <c r="L685" s="603"/>
      <c r="M685" s="603"/>
      <c r="N685" s="603"/>
    </row>
    <row r="686" spans="2:14" ht="16.5" customHeight="1" x14ac:dyDescent="0.25">
      <c r="B686" s="663" t="s">
        <v>642</v>
      </c>
      <c r="C686" s="676">
        <v>5326</v>
      </c>
      <c r="D686" s="1102">
        <v>25968912.66000006</v>
      </c>
      <c r="E686" s="677">
        <v>43.434137365827809</v>
      </c>
      <c r="F686" s="645">
        <v>4875.8754524971946</v>
      </c>
      <c r="G686" s="622"/>
      <c r="H686" s="603"/>
      <c r="I686" s="603"/>
      <c r="J686" s="603"/>
      <c r="K686" s="603"/>
      <c r="L686" s="603"/>
      <c r="M686" s="603"/>
      <c r="N686" s="603"/>
    </row>
    <row r="687" spans="2:14" ht="16.5" customHeight="1" x14ac:dyDescent="0.25">
      <c r="B687" s="650" t="s">
        <v>279</v>
      </c>
      <c r="C687" s="1086">
        <v>83</v>
      </c>
      <c r="D687" s="1111">
        <v>829232.42000000016</v>
      </c>
      <c r="E687" s="1100">
        <v>1.3869273353887794</v>
      </c>
      <c r="F687" s="653">
        <v>9990.7520481927731</v>
      </c>
      <c r="G687" s="622"/>
      <c r="H687" s="603"/>
      <c r="I687" s="603"/>
      <c r="J687" s="603"/>
      <c r="K687" s="603"/>
      <c r="L687" s="603"/>
      <c r="M687" s="603"/>
      <c r="N687" s="603"/>
    </row>
    <row r="688" spans="2:14" ht="16.5" customHeight="1" x14ac:dyDescent="0.25">
      <c r="B688" s="642" t="s">
        <v>493</v>
      </c>
      <c r="C688" s="676">
        <v>1205</v>
      </c>
      <c r="D688" s="1102">
        <v>14109359.800000008</v>
      </c>
      <c r="E688" s="677">
        <v>23.598518725854412</v>
      </c>
      <c r="F688" s="645">
        <v>11709.012282157682</v>
      </c>
      <c r="G688" s="622"/>
      <c r="H688" s="603"/>
      <c r="I688" s="603"/>
      <c r="J688" s="603"/>
      <c r="K688" s="603"/>
      <c r="L688" s="603"/>
      <c r="M688" s="603"/>
      <c r="N688" s="603"/>
    </row>
    <row r="689" spans="2:14" ht="16.5" customHeight="1" x14ac:dyDescent="0.25">
      <c r="B689" s="650" t="s">
        <v>496</v>
      </c>
      <c r="C689" s="1086">
        <v>101</v>
      </c>
      <c r="D689" s="1112">
        <v>4665653.8899999987</v>
      </c>
      <c r="E689" s="1100">
        <v>7.8035093195029575</v>
      </c>
      <c r="F689" s="653">
        <v>46194.592970297017</v>
      </c>
      <c r="G689" s="622"/>
      <c r="H689" s="603"/>
      <c r="I689" s="603"/>
      <c r="J689" s="603"/>
      <c r="K689" s="603"/>
      <c r="L689" s="603"/>
      <c r="M689" s="603"/>
      <c r="N689" s="603"/>
    </row>
    <row r="690" spans="2:14" ht="16.5" customHeight="1" x14ac:dyDescent="0.25">
      <c r="B690" s="642" t="s">
        <v>494</v>
      </c>
      <c r="C690" s="676">
        <v>3589</v>
      </c>
      <c r="D690" s="1102">
        <v>14202878.260000063</v>
      </c>
      <c r="E690" s="677">
        <v>23.754932422918422</v>
      </c>
      <c r="F690" s="645">
        <v>3957.3358205628483</v>
      </c>
      <c r="G690" s="622"/>
      <c r="H690" s="603"/>
      <c r="I690" s="603"/>
      <c r="J690" s="603"/>
      <c r="K690" s="603"/>
      <c r="L690" s="603"/>
      <c r="M690" s="603"/>
      <c r="N690" s="603"/>
    </row>
    <row r="691" spans="2:14" ht="16.5" customHeight="1" x14ac:dyDescent="0.25">
      <c r="B691" s="650" t="s">
        <v>495</v>
      </c>
      <c r="C691" s="1086">
        <v>2</v>
      </c>
      <c r="D691" s="1112">
        <v>13138.57</v>
      </c>
      <c r="E691" s="1100">
        <v>2.1974830507614441E-2</v>
      </c>
      <c r="F691" s="653">
        <v>6569.2849999999999</v>
      </c>
      <c r="G691" s="622"/>
      <c r="H691" s="603"/>
      <c r="I691" s="603"/>
      <c r="J691" s="603"/>
      <c r="K691" s="603"/>
      <c r="L691" s="603"/>
      <c r="M691" s="603"/>
      <c r="N691" s="603"/>
    </row>
    <row r="692" spans="2:14" ht="16.5" customHeight="1" x14ac:dyDescent="0.25">
      <c r="B692" s="654" t="s">
        <v>0</v>
      </c>
      <c r="C692" s="655">
        <v>10306</v>
      </c>
      <c r="D692" s="1107">
        <v>59789175.600000136</v>
      </c>
      <c r="E692" s="656">
        <v>99.999999999999972</v>
      </c>
      <c r="F692" s="657">
        <v>5801.3948767708262</v>
      </c>
      <c r="G692" s="622"/>
      <c r="H692" s="603"/>
      <c r="I692" s="603"/>
      <c r="J692" s="603"/>
      <c r="K692" s="603"/>
      <c r="L692" s="603"/>
      <c r="M692" s="603"/>
      <c r="N692" s="603"/>
    </row>
    <row r="693" spans="2:14" ht="16.5" customHeight="1" x14ac:dyDescent="0.25">
      <c r="B693" s="988" t="s">
        <v>12448</v>
      </c>
      <c r="C693" s="622"/>
      <c r="D693" s="622"/>
      <c r="E693" s="622"/>
      <c r="F693" s="622"/>
      <c r="G693" s="622"/>
      <c r="H693" s="603"/>
      <c r="I693" s="603"/>
      <c r="J693" s="603"/>
      <c r="K693" s="603"/>
      <c r="L693" s="603"/>
      <c r="M693" s="603"/>
      <c r="N693" s="603"/>
    </row>
    <row r="694" spans="2:14" ht="16.5" customHeight="1" x14ac:dyDescent="0.25">
      <c r="B694" s="622"/>
      <c r="C694" s="622"/>
      <c r="D694" s="622"/>
      <c r="E694" s="622"/>
      <c r="F694" s="622"/>
      <c r="G694" s="622"/>
      <c r="H694" s="603"/>
      <c r="I694" s="603"/>
      <c r="J694" s="603"/>
      <c r="K694" s="603"/>
      <c r="L694" s="603"/>
      <c r="M694" s="603"/>
      <c r="N694" s="603"/>
    </row>
    <row r="695" spans="2:14" ht="16.5" customHeight="1" x14ac:dyDescent="0.25">
      <c r="B695" s="622"/>
      <c r="C695" s="622"/>
      <c r="D695" s="622"/>
      <c r="E695" s="622"/>
      <c r="F695" s="622"/>
      <c r="G695" s="622"/>
      <c r="H695" s="603"/>
      <c r="I695" s="603"/>
      <c r="J695" s="603"/>
      <c r="K695" s="603"/>
      <c r="L695" s="603"/>
      <c r="M695" s="603"/>
      <c r="N695" s="603"/>
    </row>
    <row r="696" spans="2:14" ht="16.5" customHeight="1" x14ac:dyDescent="0.25">
      <c r="B696" s="622"/>
      <c r="C696" s="622"/>
      <c r="D696" s="622"/>
      <c r="E696" s="622"/>
      <c r="F696" s="622"/>
      <c r="G696" s="622"/>
      <c r="H696" s="603"/>
      <c r="I696" s="603"/>
      <c r="J696" s="603"/>
      <c r="K696" s="603"/>
      <c r="L696" s="603"/>
      <c r="M696" s="603"/>
      <c r="N696" s="603"/>
    </row>
    <row r="697" spans="2:14" ht="16.5" customHeight="1" x14ac:dyDescent="0.25">
      <c r="B697" s="1289" t="s">
        <v>563</v>
      </c>
      <c r="C697" s="1290"/>
      <c r="D697" s="1290"/>
      <c r="E697" s="1290"/>
      <c r="F697" s="1290"/>
      <c r="G697" s="622"/>
      <c r="H697" s="603"/>
      <c r="I697" s="603"/>
      <c r="J697" s="603"/>
      <c r="K697" s="603"/>
      <c r="L697" s="603"/>
      <c r="M697" s="603"/>
      <c r="N697" s="603"/>
    </row>
    <row r="698" spans="2:14" ht="16.5" customHeight="1" x14ac:dyDescent="0.25">
      <c r="B698" s="1291" t="s">
        <v>573</v>
      </c>
      <c r="C698" s="1290"/>
      <c r="D698" s="1290"/>
      <c r="E698" s="1290"/>
      <c r="F698" s="1290"/>
      <c r="G698" s="622"/>
      <c r="H698" s="603"/>
      <c r="I698" s="603"/>
      <c r="J698" s="603"/>
      <c r="K698" s="603"/>
      <c r="L698" s="603"/>
      <c r="M698" s="603"/>
      <c r="N698" s="603"/>
    </row>
    <row r="699" spans="2:14" ht="16.5" customHeight="1" x14ac:dyDescent="0.25">
      <c r="B699" s="702" t="s">
        <v>12481</v>
      </c>
      <c r="C699" s="667"/>
      <c r="D699" s="667"/>
      <c r="E699" s="667"/>
      <c r="F699" s="667"/>
      <c r="G699" s="622"/>
      <c r="H699" s="603"/>
      <c r="I699" s="603"/>
      <c r="J699" s="603"/>
      <c r="K699" s="603"/>
      <c r="L699" s="603"/>
      <c r="M699" s="603"/>
      <c r="N699" s="603"/>
    </row>
    <row r="700" spans="2:14" ht="16.5" customHeight="1" x14ac:dyDescent="0.25">
      <c r="B700" s="707" t="s">
        <v>261</v>
      </c>
      <c r="C700" s="192" t="s">
        <v>12445</v>
      </c>
      <c r="D700" s="192" t="s">
        <v>397</v>
      </c>
      <c r="E700" s="641" t="s">
        <v>1</v>
      </c>
      <c r="F700" s="192" t="s">
        <v>319</v>
      </c>
      <c r="G700" s="622"/>
      <c r="H700" s="603"/>
      <c r="I700" s="603"/>
      <c r="J700" s="603"/>
      <c r="K700" s="603"/>
      <c r="L700" s="603"/>
      <c r="M700" s="603"/>
      <c r="N700" s="603"/>
    </row>
    <row r="701" spans="2:14" ht="16.5" customHeight="1" x14ac:dyDescent="0.25">
      <c r="B701" s="663" t="s">
        <v>642</v>
      </c>
      <c r="C701" s="676">
        <v>3134</v>
      </c>
      <c r="D701" s="1102">
        <v>14140765.240000034</v>
      </c>
      <c r="E701" s="677">
        <v>36.032927713734878</v>
      </c>
      <c r="F701" s="645">
        <v>4512.050172303776</v>
      </c>
      <c r="G701" s="622"/>
      <c r="H701" s="603"/>
      <c r="I701" s="603"/>
      <c r="J701" s="603"/>
      <c r="K701" s="603"/>
      <c r="L701" s="603"/>
      <c r="M701" s="603"/>
      <c r="N701" s="603"/>
    </row>
    <row r="702" spans="2:14" ht="16.5" customHeight="1" x14ac:dyDescent="0.25">
      <c r="B702" s="650" t="s">
        <v>279</v>
      </c>
      <c r="C702" s="1086">
        <v>26</v>
      </c>
      <c r="D702" s="1111">
        <v>241385.67</v>
      </c>
      <c r="E702" s="1100">
        <v>0.61508922965766177</v>
      </c>
      <c r="F702" s="653">
        <v>9284.0642307692306</v>
      </c>
      <c r="G702" s="622"/>
      <c r="H702" s="603"/>
      <c r="I702" s="603"/>
      <c r="J702" s="603"/>
      <c r="K702" s="603"/>
      <c r="L702" s="603"/>
      <c r="M702" s="603"/>
      <c r="N702" s="603"/>
    </row>
    <row r="703" spans="2:14" ht="16.5" customHeight="1" x14ac:dyDescent="0.25">
      <c r="B703" s="642" t="s">
        <v>493</v>
      </c>
      <c r="C703" s="676">
        <v>818</v>
      </c>
      <c r="D703" s="1102">
        <v>11410943.229999997</v>
      </c>
      <c r="E703" s="677">
        <v>29.076905356511052</v>
      </c>
      <c r="F703" s="645">
        <v>13949.808349633247</v>
      </c>
      <c r="G703" s="622"/>
      <c r="H703" s="603"/>
      <c r="I703" s="603"/>
      <c r="J703" s="603"/>
      <c r="K703" s="603"/>
      <c r="L703" s="603"/>
      <c r="M703" s="603"/>
      <c r="N703" s="603"/>
    </row>
    <row r="704" spans="2:14" ht="16.5" customHeight="1" x14ac:dyDescent="0.25">
      <c r="B704" s="650" t="s">
        <v>496</v>
      </c>
      <c r="C704" s="1086">
        <v>91</v>
      </c>
      <c r="D704" s="1112">
        <v>8890672.8200000059</v>
      </c>
      <c r="E704" s="1100">
        <v>22.65485393558</v>
      </c>
      <c r="F704" s="653">
        <v>97699.701318681386</v>
      </c>
      <c r="G704" s="622"/>
      <c r="H704" s="603"/>
      <c r="I704" s="603"/>
      <c r="J704" s="603"/>
      <c r="K704" s="603"/>
      <c r="L704" s="603"/>
      <c r="M704" s="603"/>
      <c r="N704" s="603"/>
    </row>
    <row r="705" spans="2:14" ht="16.5" customHeight="1" x14ac:dyDescent="0.25">
      <c r="B705" s="642" t="s">
        <v>494</v>
      </c>
      <c r="C705" s="676">
        <v>957</v>
      </c>
      <c r="D705" s="1102">
        <v>3571799.9600000042</v>
      </c>
      <c r="E705" s="677">
        <v>9.1015166140047565</v>
      </c>
      <c r="F705" s="645">
        <v>3732.2883594566397</v>
      </c>
      <c r="G705" s="622"/>
      <c r="H705" s="603"/>
      <c r="I705" s="603"/>
      <c r="J705" s="603"/>
      <c r="K705" s="603"/>
      <c r="L705" s="603"/>
      <c r="M705" s="603"/>
      <c r="N705" s="603"/>
    </row>
    <row r="706" spans="2:14" ht="16.5" customHeight="1" x14ac:dyDescent="0.25">
      <c r="B706" s="650" t="s">
        <v>495</v>
      </c>
      <c r="C706" s="1086">
        <v>12</v>
      </c>
      <c r="D706" s="1112">
        <v>988441.64999999991</v>
      </c>
      <c r="E706" s="1100">
        <v>2.5187071505116605</v>
      </c>
      <c r="F706" s="653">
        <v>82370.137499999997</v>
      </c>
      <c r="G706" s="622"/>
      <c r="H706" s="603"/>
      <c r="I706" s="603"/>
      <c r="J706" s="603"/>
      <c r="K706" s="603"/>
      <c r="L706" s="603"/>
      <c r="M706" s="603"/>
      <c r="N706" s="603"/>
    </row>
    <row r="707" spans="2:14" ht="16.5" customHeight="1" x14ac:dyDescent="0.25">
      <c r="B707" s="654" t="s">
        <v>0</v>
      </c>
      <c r="C707" s="655">
        <v>5038</v>
      </c>
      <c r="D707" s="1107">
        <v>39244008.570000038</v>
      </c>
      <c r="E707" s="656">
        <v>100.00000000000001</v>
      </c>
      <c r="F707" s="657">
        <v>7789.6007483128296</v>
      </c>
      <c r="G707" s="622"/>
      <c r="H707" s="603"/>
      <c r="I707" s="603"/>
      <c r="J707" s="603"/>
      <c r="K707" s="603"/>
      <c r="L707" s="603"/>
      <c r="M707" s="603"/>
      <c r="N707" s="603"/>
    </row>
    <row r="708" spans="2:14" ht="16.5" customHeight="1" x14ac:dyDescent="0.25">
      <c r="B708" s="988" t="s">
        <v>12448</v>
      </c>
      <c r="C708" s="622"/>
      <c r="D708" s="622"/>
      <c r="E708" s="622"/>
      <c r="F708" s="622"/>
      <c r="G708" s="622"/>
      <c r="H708" s="603"/>
      <c r="I708" s="603"/>
      <c r="J708" s="603"/>
      <c r="K708" s="603"/>
      <c r="L708" s="603"/>
      <c r="M708" s="603"/>
      <c r="N708" s="603"/>
    </row>
    <row r="709" spans="2:14" ht="16.5" customHeight="1" x14ac:dyDescent="0.25">
      <c r="B709" s="622"/>
      <c r="C709" s="622"/>
      <c r="D709" s="622"/>
      <c r="E709" s="622"/>
      <c r="F709" s="622"/>
      <c r="G709" s="622"/>
      <c r="H709" s="603"/>
      <c r="I709" s="603"/>
      <c r="J709" s="603"/>
      <c r="K709" s="603"/>
      <c r="L709" s="603"/>
      <c r="M709" s="603"/>
      <c r="N709" s="603"/>
    </row>
    <row r="710" spans="2:14" ht="16.5" customHeight="1" x14ac:dyDescent="0.25">
      <c r="B710" s="622"/>
      <c r="C710" s="622"/>
      <c r="D710" s="622"/>
      <c r="E710" s="622"/>
      <c r="F710" s="622"/>
      <c r="G710" s="622"/>
      <c r="H710" s="603"/>
      <c r="I710" s="603"/>
      <c r="J710" s="603"/>
      <c r="K710" s="603"/>
      <c r="L710" s="603"/>
      <c r="M710" s="603"/>
      <c r="N710" s="603"/>
    </row>
    <row r="711" spans="2:14" ht="16.5" customHeight="1" x14ac:dyDescent="0.25">
      <c r="B711" s="622"/>
      <c r="C711" s="622"/>
      <c r="D711" s="622"/>
      <c r="E711" s="622"/>
      <c r="F711" s="622"/>
      <c r="G711" s="622"/>
      <c r="H711" s="603"/>
      <c r="I711" s="603"/>
      <c r="J711" s="603"/>
      <c r="K711" s="603"/>
      <c r="L711" s="603"/>
      <c r="M711" s="603"/>
      <c r="N711" s="603"/>
    </row>
    <row r="712" spans="2:14" ht="16.5" customHeight="1" x14ac:dyDescent="0.25">
      <c r="B712" s="1289" t="s">
        <v>564</v>
      </c>
      <c r="C712" s="1290"/>
      <c r="D712" s="1290"/>
      <c r="E712" s="1290"/>
      <c r="F712" s="1290"/>
      <c r="G712" s="622"/>
      <c r="H712" s="603"/>
      <c r="I712" s="603"/>
      <c r="J712" s="603"/>
      <c r="K712" s="603"/>
      <c r="L712" s="603"/>
      <c r="M712" s="603"/>
      <c r="N712" s="603"/>
    </row>
    <row r="713" spans="2:14" ht="16.5" customHeight="1" x14ac:dyDescent="0.25">
      <c r="B713" s="1291" t="s">
        <v>396</v>
      </c>
      <c r="C713" s="1290"/>
      <c r="D713" s="1290"/>
      <c r="E713" s="1290"/>
      <c r="F713" s="1290"/>
      <c r="G713" s="622"/>
      <c r="H713" s="603"/>
      <c r="I713" s="603"/>
      <c r="J713" s="603"/>
      <c r="K713" s="603"/>
      <c r="L713" s="603"/>
      <c r="M713" s="603"/>
      <c r="N713" s="603"/>
    </row>
    <row r="714" spans="2:14" ht="16.5" customHeight="1" x14ac:dyDescent="0.25">
      <c r="B714" s="702" t="s">
        <v>12481</v>
      </c>
      <c r="C714" s="667"/>
      <c r="D714" s="667"/>
      <c r="E714" s="667"/>
      <c r="F714" s="667"/>
      <c r="G714" s="622"/>
      <c r="H714" s="603"/>
      <c r="I714" s="603"/>
      <c r="J714" s="603"/>
      <c r="K714" s="603"/>
      <c r="L714" s="603"/>
      <c r="M714" s="603"/>
      <c r="N714" s="603"/>
    </row>
    <row r="715" spans="2:14" ht="16.5" customHeight="1" x14ac:dyDescent="0.25">
      <c r="B715" s="707" t="s">
        <v>261</v>
      </c>
      <c r="C715" s="192" t="s">
        <v>12445</v>
      </c>
      <c r="D715" s="192" t="s">
        <v>397</v>
      </c>
      <c r="E715" s="641" t="s">
        <v>1</v>
      </c>
      <c r="F715" s="192" t="s">
        <v>319</v>
      </c>
      <c r="G715" s="622"/>
      <c r="H715" s="603"/>
      <c r="I715" s="603"/>
      <c r="J715" s="603"/>
      <c r="K715" s="603"/>
      <c r="L715" s="603"/>
      <c r="M715" s="603"/>
      <c r="N715" s="603"/>
    </row>
    <row r="716" spans="2:14" ht="16.5" customHeight="1" x14ac:dyDescent="0.25">
      <c r="B716" s="663" t="s">
        <v>642</v>
      </c>
      <c r="C716" s="676">
        <v>4965</v>
      </c>
      <c r="D716" s="1102">
        <v>40177851.579999857</v>
      </c>
      <c r="E716" s="677">
        <v>36.544125026251983</v>
      </c>
      <c r="F716" s="645">
        <v>7851.6949637389343</v>
      </c>
      <c r="G716" s="622"/>
      <c r="H716" s="603"/>
      <c r="I716" s="603"/>
      <c r="J716" s="603"/>
      <c r="K716" s="603"/>
      <c r="L716" s="603"/>
      <c r="M716" s="603"/>
      <c r="N716" s="603"/>
    </row>
    <row r="717" spans="2:14" ht="16.5" customHeight="1" x14ac:dyDescent="0.25">
      <c r="B717" s="650" t="s">
        <v>279</v>
      </c>
      <c r="C717" s="1086">
        <v>63</v>
      </c>
      <c r="D717" s="1111">
        <v>1602365.2500000005</v>
      </c>
      <c r="E717" s="1100">
        <v>1.4600515725821321</v>
      </c>
      <c r="F717" s="653">
        <v>24717.541428571429</v>
      </c>
      <c r="G717" s="622"/>
      <c r="H717" s="603"/>
      <c r="I717" s="603"/>
      <c r="J717" s="603"/>
      <c r="K717" s="603"/>
      <c r="L717" s="603"/>
      <c r="M717" s="603"/>
      <c r="N717" s="603"/>
    </row>
    <row r="718" spans="2:14" ht="16.5" customHeight="1" x14ac:dyDescent="0.25">
      <c r="B718" s="642" t="s">
        <v>493</v>
      </c>
      <c r="C718" s="676">
        <v>1031</v>
      </c>
      <c r="D718" s="1102">
        <v>31967354.719999958</v>
      </c>
      <c r="E718" s="677">
        <v>29.388775953169155</v>
      </c>
      <c r="F718" s="645">
        <v>30401.881125121232</v>
      </c>
      <c r="G718" s="622"/>
      <c r="H718" s="603"/>
      <c r="I718" s="603"/>
      <c r="J718" s="603"/>
      <c r="K718" s="603"/>
      <c r="L718" s="603"/>
      <c r="M718" s="603"/>
      <c r="N718" s="603"/>
    </row>
    <row r="719" spans="2:14" ht="16.5" customHeight="1" x14ac:dyDescent="0.25">
      <c r="B719" s="650" t="s">
        <v>496</v>
      </c>
      <c r="C719" s="1086">
        <v>192</v>
      </c>
      <c r="D719" s="1112">
        <v>26084680.640000001</v>
      </c>
      <c r="E719" s="1100">
        <v>23.42804045701082</v>
      </c>
      <c r="F719" s="653">
        <v>130140.46687499997</v>
      </c>
      <c r="G719" s="622"/>
      <c r="H719" s="603"/>
      <c r="I719" s="603"/>
      <c r="J719" s="603"/>
      <c r="K719" s="603"/>
      <c r="L719" s="603"/>
      <c r="M719" s="603"/>
      <c r="N719" s="603"/>
    </row>
    <row r="720" spans="2:14" ht="16.5" customHeight="1" x14ac:dyDescent="0.25">
      <c r="B720" s="642" t="s">
        <v>494</v>
      </c>
      <c r="C720" s="676">
        <v>1623</v>
      </c>
      <c r="D720" s="1102">
        <v>7550706.9699999923</v>
      </c>
      <c r="E720" s="677">
        <v>6.8877955097685035</v>
      </c>
      <c r="F720" s="645">
        <v>4526.2584534812058</v>
      </c>
      <c r="G720" s="622"/>
      <c r="H720" s="603"/>
      <c r="I720" s="603"/>
      <c r="J720" s="603"/>
      <c r="K720" s="603"/>
      <c r="L720" s="603"/>
      <c r="M720" s="603"/>
      <c r="N720" s="603"/>
    </row>
    <row r="721" spans="2:14" ht="16.5" customHeight="1" x14ac:dyDescent="0.25">
      <c r="B721" s="650" t="s">
        <v>495</v>
      </c>
      <c r="C721" s="1086">
        <v>7</v>
      </c>
      <c r="D721" s="1112">
        <v>2514539.7499999995</v>
      </c>
      <c r="E721" s="1100">
        <v>2.2912114812174185</v>
      </c>
      <c r="F721" s="653">
        <v>349095.91000000003</v>
      </c>
      <c r="G721" s="622"/>
      <c r="H721" s="603"/>
      <c r="I721" s="603"/>
      <c r="J721" s="603"/>
      <c r="K721" s="603"/>
      <c r="L721" s="603"/>
      <c r="M721" s="603"/>
      <c r="N721" s="603"/>
    </row>
    <row r="722" spans="2:14" ht="16.5" customHeight="1" x14ac:dyDescent="0.25">
      <c r="B722" s="654" t="s">
        <v>0</v>
      </c>
      <c r="C722" s="655">
        <v>7880</v>
      </c>
      <c r="D722" s="1107">
        <v>106654116.83000004</v>
      </c>
      <c r="E722" s="656">
        <v>100.00000000000001</v>
      </c>
      <c r="F722" s="657">
        <v>13534.786399746199</v>
      </c>
      <c r="G722" s="622"/>
      <c r="H722" s="603"/>
      <c r="I722" s="603"/>
      <c r="J722" s="603"/>
      <c r="K722" s="603"/>
      <c r="L722" s="603"/>
      <c r="M722" s="603"/>
      <c r="N722" s="603"/>
    </row>
    <row r="723" spans="2:14" ht="16.5" customHeight="1" x14ac:dyDescent="0.25">
      <c r="B723" s="988" t="s">
        <v>12448</v>
      </c>
      <c r="C723" s="622"/>
      <c r="D723" s="622"/>
      <c r="E723" s="622"/>
      <c r="F723" s="622"/>
      <c r="G723" s="622"/>
      <c r="H723" s="603"/>
      <c r="I723" s="603"/>
      <c r="J723" s="603"/>
      <c r="K723" s="603"/>
      <c r="L723" s="603"/>
      <c r="M723" s="603"/>
      <c r="N723" s="603"/>
    </row>
    <row r="724" spans="2:14" ht="16.5" customHeight="1" x14ac:dyDescent="0.25">
      <c r="B724" s="1123"/>
      <c r="C724" s="622"/>
      <c r="D724" s="622"/>
      <c r="E724" s="622"/>
      <c r="F724" s="622"/>
      <c r="G724" s="622"/>
      <c r="H724" s="603"/>
      <c r="I724" s="603"/>
      <c r="J724" s="603"/>
      <c r="K724" s="603"/>
      <c r="L724" s="603"/>
      <c r="M724" s="603"/>
      <c r="N724" s="603"/>
    </row>
    <row r="725" spans="2:14" ht="16.5" customHeight="1" x14ac:dyDescent="0.25">
      <c r="B725" s="622"/>
      <c r="C725" s="622"/>
      <c r="D725" s="622"/>
      <c r="E725" s="622"/>
      <c r="F725" s="622"/>
      <c r="G725" s="622"/>
      <c r="H725" s="603"/>
      <c r="I725" s="603"/>
      <c r="J725" s="603"/>
      <c r="K725" s="603"/>
      <c r="L725" s="603"/>
      <c r="M725" s="603"/>
      <c r="N725" s="603"/>
    </row>
    <row r="726" spans="2:14" ht="16.5" customHeight="1" x14ac:dyDescent="0.25">
      <c r="B726" s="622"/>
      <c r="C726" s="622"/>
      <c r="D726" s="622"/>
      <c r="E726" s="622"/>
      <c r="F726" s="622"/>
      <c r="G726" s="622"/>
      <c r="H726" s="603"/>
      <c r="I726" s="603"/>
      <c r="J726" s="603"/>
      <c r="K726" s="603"/>
      <c r="L726" s="603"/>
      <c r="M726" s="603"/>
      <c r="N726" s="603"/>
    </row>
    <row r="727" spans="2:14" ht="16.5" customHeight="1" x14ac:dyDescent="0.25">
      <c r="B727" s="1289" t="s">
        <v>565</v>
      </c>
      <c r="C727" s="1290"/>
      <c r="D727" s="1290"/>
      <c r="E727" s="1290"/>
      <c r="F727" s="1290"/>
      <c r="G727" s="622"/>
      <c r="H727" s="603"/>
      <c r="I727" s="603"/>
      <c r="J727" s="603"/>
      <c r="K727" s="603"/>
      <c r="L727" s="603"/>
      <c r="M727" s="603"/>
      <c r="N727" s="603"/>
    </row>
    <row r="728" spans="2:14" ht="16.5" customHeight="1" x14ac:dyDescent="0.25">
      <c r="B728" s="1291" t="s">
        <v>567</v>
      </c>
      <c r="C728" s="1290"/>
      <c r="D728" s="1290"/>
      <c r="E728" s="1290"/>
      <c r="F728" s="1290"/>
      <c r="G728" s="622"/>
      <c r="H728" s="603"/>
      <c r="I728" s="603"/>
      <c r="J728" s="603"/>
      <c r="K728" s="603"/>
      <c r="L728" s="603"/>
      <c r="M728" s="603"/>
      <c r="N728" s="603"/>
    </row>
    <row r="729" spans="2:14" ht="16.5" customHeight="1" x14ac:dyDescent="0.25">
      <c r="B729" s="702" t="s">
        <v>12481</v>
      </c>
      <c r="C729" s="667"/>
      <c r="D729" s="667"/>
      <c r="E729" s="667"/>
      <c r="F729" s="667"/>
      <c r="G729" s="622"/>
      <c r="H729" s="603"/>
      <c r="I729" s="603"/>
      <c r="J729" s="603"/>
      <c r="K729" s="603"/>
      <c r="L729" s="603"/>
      <c r="M729" s="603"/>
      <c r="N729" s="603"/>
    </row>
    <row r="730" spans="2:14" ht="16.5" customHeight="1" x14ac:dyDescent="0.25">
      <c r="B730" s="707" t="s">
        <v>261</v>
      </c>
      <c r="C730" s="192" t="s">
        <v>12445</v>
      </c>
      <c r="D730" s="192" t="s">
        <v>397</v>
      </c>
      <c r="E730" s="641" t="s">
        <v>1</v>
      </c>
      <c r="F730" s="192" t="s">
        <v>319</v>
      </c>
      <c r="G730" s="622"/>
      <c r="H730" s="603"/>
      <c r="I730" s="603"/>
      <c r="J730" s="603"/>
      <c r="K730" s="603"/>
      <c r="L730" s="603"/>
      <c r="M730" s="603"/>
      <c r="N730" s="603"/>
    </row>
    <row r="731" spans="2:14" ht="16.5" customHeight="1" x14ac:dyDescent="0.25">
      <c r="B731" s="663" t="s">
        <v>642</v>
      </c>
      <c r="C731" s="676">
        <v>8575</v>
      </c>
      <c r="D731" s="1102">
        <v>228475334.52999991</v>
      </c>
      <c r="E731" s="677">
        <v>80.742115822197761</v>
      </c>
      <c r="F731" s="645">
        <v>26644.353881049552</v>
      </c>
      <c r="G731" s="622"/>
      <c r="H731" s="603"/>
      <c r="I731" s="603"/>
      <c r="J731" s="603"/>
      <c r="K731" s="603"/>
      <c r="L731" s="603"/>
      <c r="M731" s="603"/>
      <c r="N731" s="603"/>
    </row>
    <row r="732" spans="2:14" ht="16.5" customHeight="1" x14ac:dyDescent="0.25">
      <c r="B732" s="650" t="s">
        <v>279</v>
      </c>
      <c r="C732" s="1086">
        <v>22</v>
      </c>
      <c r="D732" s="1111">
        <v>218768.12</v>
      </c>
      <c r="E732" s="1100">
        <v>7.7311631557870047E-2</v>
      </c>
      <c r="F732" s="653">
        <v>9944.005454545455</v>
      </c>
      <c r="G732" s="622"/>
      <c r="H732" s="603"/>
      <c r="I732" s="603"/>
      <c r="J732" s="603"/>
      <c r="K732" s="603"/>
      <c r="L732" s="603"/>
      <c r="M732" s="603"/>
      <c r="N732" s="603"/>
    </row>
    <row r="733" spans="2:14" ht="16.5" customHeight="1" x14ac:dyDescent="0.25">
      <c r="B733" s="642" t="s">
        <v>493</v>
      </c>
      <c r="C733" s="676">
        <v>651</v>
      </c>
      <c r="D733" s="1102">
        <v>35334380.370000005</v>
      </c>
      <c r="E733" s="677">
        <v>12.487004946109497</v>
      </c>
      <c r="F733" s="645">
        <v>54277.081981566829</v>
      </c>
      <c r="G733" s="622"/>
      <c r="H733" s="603"/>
      <c r="I733" s="603"/>
      <c r="J733" s="603"/>
      <c r="K733" s="603"/>
      <c r="L733" s="603"/>
      <c r="M733" s="603"/>
      <c r="N733" s="603"/>
    </row>
    <row r="734" spans="2:14" ht="16.5" customHeight="1" x14ac:dyDescent="0.25">
      <c r="B734" s="650" t="s">
        <v>496</v>
      </c>
      <c r="C734" s="1086">
        <v>64</v>
      </c>
      <c r="D734" s="1112">
        <v>16987329.899999987</v>
      </c>
      <c r="E734" s="1100">
        <v>6.0032430245356974</v>
      </c>
      <c r="F734" s="653">
        <v>265427.0296874998</v>
      </c>
      <c r="G734" s="622"/>
      <c r="H734" s="603"/>
      <c r="I734" s="603"/>
      <c r="J734" s="603"/>
      <c r="K734" s="603"/>
      <c r="L734" s="603"/>
      <c r="M734" s="603"/>
      <c r="N734" s="603"/>
    </row>
    <row r="735" spans="2:14" ht="16.5" customHeight="1" x14ac:dyDescent="0.25">
      <c r="B735" s="642" t="s">
        <v>494</v>
      </c>
      <c r="C735" s="676">
        <v>1479</v>
      </c>
      <c r="D735" s="1102">
        <v>1953406.0599999982</v>
      </c>
      <c r="E735" s="677">
        <v>0.69032457559917981</v>
      </c>
      <c r="F735" s="645">
        <v>1320.7613657876932</v>
      </c>
      <c r="G735" s="622"/>
      <c r="H735" s="603"/>
      <c r="I735" s="603"/>
      <c r="J735" s="603"/>
      <c r="K735" s="603"/>
      <c r="L735" s="603"/>
      <c r="M735" s="603"/>
      <c r="N735" s="603"/>
    </row>
    <row r="736" spans="2:14" ht="16.5" customHeight="1" x14ac:dyDescent="0.25">
      <c r="B736" s="650" t="s">
        <v>495</v>
      </c>
      <c r="C736" s="1086">
        <v>0</v>
      </c>
      <c r="D736" s="1112">
        <v>0</v>
      </c>
      <c r="E736" s="1100">
        <v>0</v>
      </c>
      <c r="F736" s="653">
        <v>0</v>
      </c>
      <c r="G736" s="622"/>
      <c r="H736" s="603"/>
      <c r="I736" s="603"/>
      <c r="J736" s="603"/>
      <c r="K736" s="603"/>
      <c r="L736" s="603"/>
      <c r="M736" s="603"/>
      <c r="N736" s="603"/>
    </row>
    <row r="737" spans="2:14" ht="16.5" customHeight="1" x14ac:dyDescent="0.25">
      <c r="B737" s="654" t="s">
        <v>0</v>
      </c>
      <c r="C737" s="655">
        <v>10791</v>
      </c>
      <c r="D737" s="1107">
        <v>282969218.9799999</v>
      </c>
      <c r="E737" s="656">
        <v>100</v>
      </c>
      <c r="F737" s="657">
        <v>26222.705864146039</v>
      </c>
      <c r="G737" s="622"/>
      <c r="H737" s="603"/>
      <c r="I737" s="603"/>
      <c r="J737" s="603"/>
      <c r="K737" s="603"/>
      <c r="L737" s="603"/>
      <c r="M737" s="603"/>
      <c r="N737" s="603"/>
    </row>
    <row r="738" spans="2:14" ht="16.5" customHeight="1" x14ac:dyDescent="0.25">
      <c r="B738" s="988" t="s">
        <v>12448</v>
      </c>
      <c r="C738" s="622"/>
      <c r="D738" s="622"/>
      <c r="E738" s="622"/>
      <c r="F738" s="622"/>
      <c r="G738" s="622"/>
      <c r="H738" s="603"/>
      <c r="I738" s="603"/>
      <c r="J738" s="603"/>
      <c r="K738" s="603"/>
      <c r="L738" s="603"/>
      <c r="M738" s="603"/>
      <c r="N738" s="603"/>
    </row>
    <row r="739" spans="2:14" ht="16.5" customHeight="1" x14ac:dyDescent="0.25">
      <c r="B739" s="622"/>
      <c r="C739" s="622"/>
      <c r="D739" s="622"/>
      <c r="E739" s="622"/>
      <c r="F739" s="622"/>
      <c r="G739" s="622"/>
      <c r="H739" s="603"/>
      <c r="I739" s="603"/>
      <c r="J739" s="603"/>
      <c r="K739" s="603"/>
      <c r="L739" s="603"/>
      <c r="M739" s="603"/>
      <c r="N739" s="603"/>
    </row>
    <row r="740" spans="2:14" ht="16.5" customHeight="1" x14ac:dyDescent="0.25">
      <c r="B740" s="622"/>
      <c r="C740" s="622"/>
      <c r="D740" s="622"/>
      <c r="E740" s="622"/>
      <c r="F740" s="622"/>
      <c r="G740" s="622"/>
      <c r="H740" s="603"/>
      <c r="I740" s="603"/>
      <c r="J740" s="603"/>
      <c r="K740" s="603"/>
      <c r="L740" s="603"/>
      <c r="M740" s="603"/>
      <c r="N740" s="603"/>
    </row>
    <row r="741" spans="2:14" ht="16.5" customHeight="1" x14ac:dyDescent="0.25">
      <c r="B741" s="622"/>
      <c r="C741" s="622"/>
      <c r="D741" s="622"/>
      <c r="E741" s="622"/>
      <c r="F741" s="622"/>
      <c r="G741" s="622"/>
      <c r="H741" s="603"/>
      <c r="I741" s="603"/>
      <c r="J741" s="603"/>
      <c r="K741" s="603"/>
      <c r="L741" s="603"/>
      <c r="M741" s="603"/>
      <c r="N741" s="603"/>
    </row>
    <row r="742" spans="2:14" ht="16.5" customHeight="1" x14ac:dyDescent="0.25">
      <c r="B742" s="1289" t="s">
        <v>12617</v>
      </c>
      <c r="C742" s="1290"/>
      <c r="D742" s="1290"/>
      <c r="E742" s="1290"/>
      <c r="F742" s="1290"/>
      <c r="G742" s="622"/>
      <c r="H742" s="603"/>
      <c r="I742" s="603"/>
      <c r="J742" s="603"/>
      <c r="K742" s="603"/>
      <c r="L742" s="603"/>
      <c r="M742" s="603"/>
      <c r="N742" s="603"/>
    </row>
    <row r="743" spans="2:14" ht="16.5" customHeight="1" x14ac:dyDescent="0.25">
      <c r="B743" s="1291" t="s">
        <v>396</v>
      </c>
      <c r="C743" s="1290"/>
      <c r="D743" s="1290"/>
      <c r="E743" s="1290"/>
      <c r="F743" s="1290"/>
      <c r="G743" s="622"/>
      <c r="H743" s="603"/>
      <c r="I743" s="603"/>
      <c r="J743" s="603"/>
      <c r="K743" s="603"/>
      <c r="L743" s="603"/>
      <c r="M743" s="603"/>
      <c r="N743" s="603"/>
    </row>
    <row r="744" spans="2:14" ht="16.5" customHeight="1" x14ac:dyDescent="0.25">
      <c r="B744" s="702" t="s">
        <v>12481</v>
      </c>
      <c r="C744" s="667"/>
      <c r="D744" s="667"/>
      <c r="E744" s="667"/>
      <c r="F744" s="667"/>
      <c r="G744" s="622"/>
      <c r="H744" s="603"/>
      <c r="I744" s="603"/>
      <c r="J744" s="603"/>
      <c r="K744" s="603"/>
      <c r="L744" s="603"/>
      <c r="M744" s="603"/>
      <c r="N744" s="603"/>
    </row>
    <row r="745" spans="2:14" ht="16.5" customHeight="1" x14ac:dyDescent="0.25">
      <c r="B745" s="707" t="s">
        <v>261</v>
      </c>
      <c r="C745" s="192" t="s">
        <v>12445</v>
      </c>
      <c r="D745" s="192" t="s">
        <v>397</v>
      </c>
      <c r="E745" s="641" t="s">
        <v>1</v>
      </c>
      <c r="F745" s="192" t="s">
        <v>319</v>
      </c>
      <c r="G745" s="622"/>
      <c r="H745" s="603"/>
      <c r="I745" s="603"/>
      <c r="J745" s="603"/>
      <c r="K745" s="603"/>
      <c r="L745" s="603"/>
      <c r="M745" s="603"/>
      <c r="N745" s="603"/>
    </row>
    <row r="746" spans="2:14" ht="16.5" customHeight="1" x14ac:dyDescent="0.25">
      <c r="B746" s="663" t="s">
        <v>642</v>
      </c>
      <c r="C746" s="676">
        <v>1739</v>
      </c>
      <c r="D746" s="1102">
        <v>7124311.720000023</v>
      </c>
      <c r="E746" s="677">
        <v>8.2262201484764219</v>
      </c>
      <c r="F746" s="645">
        <v>4096.7864979873621</v>
      </c>
      <c r="G746" s="622"/>
      <c r="H746" s="603"/>
      <c r="I746" s="603"/>
      <c r="J746" s="603"/>
      <c r="K746" s="603"/>
      <c r="L746" s="603"/>
      <c r="M746" s="603"/>
      <c r="N746" s="603"/>
    </row>
    <row r="747" spans="2:14" ht="16.5" customHeight="1" x14ac:dyDescent="0.25">
      <c r="B747" s="650" t="s">
        <v>279</v>
      </c>
      <c r="C747" s="1086">
        <v>19</v>
      </c>
      <c r="D747" s="1111">
        <v>103184.7</v>
      </c>
      <c r="E747" s="1100">
        <v>0.11914414914939912</v>
      </c>
      <c r="F747" s="653">
        <v>5430.773684210526</v>
      </c>
      <c r="G747" s="622"/>
      <c r="H747" s="603"/>
      <c r="I747" s="603"/>
      <c r="J747" s="603"/>
      <c r="K747" s="603"/>
      <c r="L747" s="603"/>
      <c r="M747" s="603"/>
      <c r="N747" s="603"/>
    </row>
    <row r="748" spans="2:14" ht="16.5" customHeight="1" x14ac:dyDescent="0.25">
      <c r="B748" s="642" t="s">
        <v>493</v>
      </c>
      <c r="C748" s="676">
        <v>550</v>
      </c>
      <c r="D748" s="1102">
        <v>25522897.689999998</v>
      </c>
      <c r="E748" s="677">
        <v>29.570492515869258</v>
      </c>
      <c r="F748" s="645">
        <v>46405.268527272725</v>
      </c>
      <c r="G748" s="622"/>
      <c r="H748" s="603"/>
      <c r="I748" s="603"/>
      <c r="J748" s="603"/>
      <c r="K748" s="603"/>
      <c r="L748" s="603"/>
      <c r="M748" s="603"/>
      <c r="N748" s="603"/>
    </row>
    <row r="749" spans="2:14" ht="16.5" customHeight="1" x14ac:dyDescent="0.25">
      <c r="B749" s="650" t="s">
        <v>496</v>
      </c>
      <c r="C749" s="1086">
        <v>131</v>
      </c>
      <c r="D749" s="1112">
        <v>48338310.619999997</v>
      </c>
      <c r="E749" s="1100">
        <v>55.81473697301309</v>
      </c>
      <c r="F749" s="653">
        <v>368994.73755725188</v>
      </c>
      <c r="G749" s="622"/>
      <c r="H749" s="603"/>
      <c r="I749" s="603"/>
      <c r="J749" s="603"/>
      <c r="K749" s="603"/>
      <c r="L749" s="603"/>
      <c r="M749" s="603"/>
      <c r="N749" s="603"/>
    </row>
    <row r="750" spans="2:14" ht="16.5" customHeight="1" x14ac:dyDescent="0.25">
      <c r="B750" s="642" t="s">
        <v>494</v>
      </c>
      <c r="C750" s="676">
        <v>884</v>
      </c>
      <c r="D750" s="1102">
        <v>4716465.859999991</v>
      </c>
      <c r="E750" s="677">
        <v>5.445955765553304</v>
      </c>
      <c r="F750" s="645">
        <v>5335.3686199094918</v>
      </c>
      <c r="G750" s="622"/>
      <c r="H750" s="603"/>
      <c r="I750" s="603"/>
      <c r="J750" s="603"/>
      <c r="K750" s="603"/>
      <c r="L750" s="603"/>
      <c r="M750" s="603"/>
      <c r="N750" s="603"/>
    </row>
    <row r="751" spans="2:14" ht="16.5" customHeight="1" x14ac:dyDescent="0.25">
      <c r="B751" s="650" t="s">
        <v>495</v>
      </c>
      <c r="C751" s="1086">
        <v>7</v>
      </c>
      <c r="D751" s="1112">
        <v>799753.55999999994</v>
      </c>
      <c r="E751" s="1100">
        <v>0.92345044793853082</v>
      </c>
      <c r="F751" s="653">
        <v>114250.50857142857</v>
      </c>
      <c r="G751" s="622"/>
      <c r="H751" s="603"/>
      <c r="I751" s="603"/>
      <c r="J751" s="603"/>
      <c r="K751" s="603"/>
      <c r="L751" s="603"/>
      <c r="M751" s="603"/>
      <c r="N751" s="603"/>
    </row>
    <row r="752" spans="2:14" ht="16.5" customHeight="1" x14ac:dyDescent="0.25">
      <c r="B752" s="654" t="s">
        <v>0</v>
      </c>
      <c r="C752" s="655">
        <v>3330</v>
      </c>
      <c r="D752" s="1107">
        <v>86604924.150000006</v>
      </c>
      <c r="E752" s="656">
        <v>100.10000000000001</v>
      </c>
      <c r="F752" s="657">
        <v>26007.484729729731</v>
      </c>
      <c r="G752" s="622"/>
      <c r="H752" s="603"/>
      <c r="I752" s="603"/>
      <c r="J752" s="603"/>
      <c r="K752" s="603"/>
      <c r="L752" s="603"/>
      <c r="M752" s="603"/>
      <c r="N752" s="603"/>
    </row>
    <row r="753" spans="2:14" ht="16.5" customHeight="1" x14ac:dyDescent="0.25">
      <c r="B753" s="988" t="s">
        <v>12448</v>
      </c>
      <c r="C753" s="622"/>
      <c r="D753" s="622"/>
      <c r="E753" s="622"/>
      <c r="F753" s="622"/>
      <c r="G753" s="622"/>
      <c r="H753" s="603"/>
      <c r="I753" s="603"/>
      <c r="J753" s="603"/>
      <c r="K753" s="603"/>
      <c r="L753" s="603"/>
      <c r="M753" s="603"/>
      <c r="N753" s="603"/>
    </row>
    <row r="754" spans="2:14" ht="16.5" customHeight="1" x14ac:dyDescent="0.25">
      <c r="B754" s="1123"/>
      <c r="C754" s="622"/>
      <c r="D754" s="622"/>
      <c r="E754" s="622"/>
      <c r="F754" s="622"/>
      <c r="G754" s="622"/>
      <c r="H754" s="603"/>
      <c r="I754" s="603"/>
      <c r="J754" s="603"/>
      <c r="K754" s="603"/>
      <c r="L754" s="603"/>
      <c r="M754" s="603"/>
      <c r="N754" s="603"/>
    </row>
    <row r="755" spans="2:14" ht="16.5" customHeight="1" x14ac:dyDescent="0.25">
      <c r="B755" s="622"/>
      <c r="C755" s="622"/>
      <c r="D755" s="622"/>
      <c r="E755" s="622"/>
      <c r="F755" s="622"/>
      <c r="G755" s="622"/>
      <c r="H755" s="603"/>
      <c r="I755" s="603"/>
      <c r="J755" s="603"/>
      <c r="K755" s="603"/>
      <c r="L755" s="603"/>
      <c r="M755" s="603"/>
      <c r="N755" s="603"/>
    </row>
    <row r="756" spans="2:14" ht="16.5" customHeight="1" x14ac:dyDescent="0.25">
      <c r="B756" s="622"/>
      <c r="C756" s="622"/>
      <c r="D756" s="622"/>
      <c r="E756" s="622"/>
      <c r="F756" s="622"/>
      <c r="G756" s="622"/>
      <c r="H756" s="603"/>
      <c r="I756" s="603"/>
      <c r="J756" s="603"/>
      <c r="K756" s="603"/>
      <c r="L756" s="603"/>
      <c r="M756" s="603"/>
      <c r="N756" s="603"/>
    </row>
    <row r="757" spans="2:14" ht="16.5" customHeight="1" x14ac:dyDescent="0.25">
      <c r="B757" s="1289" t="s">
        <v>12618</v>
      </c>
      <c r="C757" s="1290"/>
      <c r="D757" s="1290"/>
      <c r="E757" s="1290"/>
      <c r="F757" s="1290"/>
      <c r="G757" s="622"/>
      <c r="H757" s="603"/>
      <c r="I757" s="603"/>
      <c r="J757" s="603"/>
      <c r="K757" s="603"/>
      <c r="L757" s="603"/>
      <c r="M757" s="603"/>
      <c r="N757" s="603"/>
    </row>
    <row r="758" spans="2:14" ht="16.5" customHeight="1" x14ac:dyDescent="0.25">
      <c r="B758" s="1291" t="s">
        <v>396</v>
      </c>
      <c r="C758" s="1290"/>
      <c r="D758" s="1290"/>
      <c r="E758" s="1290"/>
      <c r="F758" s="1290"/>
      <c r="G758" s="622"/>
      <c r="H758" s="603"/>
      <c r="I758" s="603"/>
      <c r="J758" s="603"/>
      <c r="K758" s="603"/>
      <c r="L758" s="603"/>
      <c r="M758" s="603"/>
      <c r="N758" s="603"/>
    </row>
    <row r="759" spans="2:14" ht="16.5" customHeight="1" x14ac:dyDescent="0.25">
      <c r="B759" s="702" t="s">
        <v>12481</v>
      </c>
      <c r="C759" s="667"/>
      <c r="D759" s="667"/>
      <c r="E759" s="667"/>
      <c r="F759" s="667"/>
      <c r="G759" s="622"/>
      <c r="H759" s="603"/>
      <c r="I759" s="603"/>
      <c r="J759" s="603"/>
      <c r="K759" s="603"/>
      <c r="L759" s="603"/>
      <c r="M759" s="603"/>
      <c r="N759" s="603"/>
    </row>
    <row r="760" spans="2:14" ht="16.5" customHeight="1" x14ac:dyDescent="0.25">
      <c r="B760" s="707" t="s">
        <v>261</v>
      </c>
      <c r="C760" s="192" t="s">
        <v>12445</v>
      </c>
      <c r="D760" s="192" t="s">
        <v>397</v>
      </c>
      <c r="E760" s="641" t="s">
        <v>1</v>
      </c>
      <c r="F760" s="192" t="s">
        <v>319</v>
      </c>
      <c r="G760" s="622"/>
      <c r="H760" s="603"/>
      <c r="I760" s="603"/>
      <c r="J760" s="603"/>
      <c r="K760" s="603"/>
      <c r="L760" s="603"/>
      <c r="M760" s="603"/>
      <c r="N760" s="603"/>
    </row>
    <row r="761" spans="2:14" ht="16.5" customHeight="1" x14ac:dyDescent="0.25">
      <c r="B761" s="688" t="s">
        <v>12443</v>
      </c>
      <c r="C761" s="689">
        <v>4</v>
      </c>
      <c r="D761" s="1114">
        <v>593202.06999999995</v>
      </c>
      <c r="E761" s="690">
        <v>0.32893945859260149</v>
      </c>
      <c r="F761" s="1109">
        <v>148300.51749999999</v>
      </c>
      <c r="G761" s="622"/>
      <c r="H761" s="603"/>
      <c r="I761" s="603"/>
      <c r="J761" s="603"/>
      <c r="K761" s="603"/>
      <c r="L761" s="603"/>
      <c r="M761" s="603"/>
      <c r="N761" s="603"/>
    </row>
    <row r="762" spans="2:14" ht="16.5" customHeight="1" x14ac:dyDescent="0.25">
      <c r="B762" s="650" t="s">
        <v>642</v>
      </c>
      <c r="C762" s="651">
        <v>12066</v>
      </c>
      <c r="D762" s="1111">
        <v>96038096.050000623</v>
      </c>
      <c r="E762" s="652">
        <v>53.154566894804447</v>
      </c>
      <c r="F762" s="1104">
        <v>7959.3979819327551</v>
      </c>
      <c r="G762" s="622"/>
      <c r="H762" s="603"/>
      <c r="I762" s="603"/>
      <c r="J762" s="603"/>
      <c r="K762" s="603"/>
      <c r="L762" s="603"/>
      <c r="M762" s="603"/>
      <c r="N762" s="603"/>
    </row>
    <row r="763" spans="2:14" ht="16.5" customHeight="1" x14ac:dyDescent="0.25">
      <c r="B763" s="642" t="s">
        <v>279</v>
      </c>
      <c r="C763" s="691">
        <v>110</v>
      </c>
      <c r="D763" s="1102">
        <v>686398.06999999983</v>
      </c>
      <c r="E763" s="644">
        <v>0.38061804053516962</v>
      </c>
      <c r="F763" s="1110">
        <v>6239.982454545453</v>
      </c>
      <c r="G763" s="622"/>
      <c r="H763" s="603"/>
      <c r="I763" s="603"/>
      <c r="J763" s="603"/>
      <c r="K763" s="603"/>
      <c r="L763" s="603"/>
      <c r="M763" s="603"/>
      <c r="N763" s="603"/>
    </row>
    <row r="764" spans="2:14" ht="16.5" customHeight="1" x14ac:dyDescent="0.25">
      <c r="B764" s="650" t="s">
        <v>493</v>
      </c>
      <c r="C764" s="651">
        <v>1910</v>
      </c>
      <c r="D764" s="1111">
        <v>35991793.330000006</v>
      </c>
      <c r="E764" s="652">
        <v>19.957990051766018</v>
      </c>
      <c r="F764" s="1104">
        <v>18843.870853403143</v>
      </c>
      <c r="G764" s="622"/>
      <c r="H764" s="603"/>
      <c r="I764" s="603"/>
      <c r="J764" s="603"/>
      <c r="K764" s="603"/>
      <c r="L764" s="603"/>
      <c r="M764" s="603"/>
      <c r="N764" s="603"/>
    </row>
    <row r="765" spans="2:14" ht="16.5" customHeight="1" x14ac:dyDescent="0.25">
      <c r="B765" s="642" t="s">
        <v>496</v>
      </c>
      <c r="C765" s="691">
        <v>319</v>
      </c>
      <c r="D765" s="1102">
        <v>13324839.589999998</v>
      </c>
      <c r="E765" s="644">
        <v>7.3888237115690814</v>
      </c>
      <c r="F765" s="1110">
        <v>41770.657021943567</v>
      </c>
      <c r="G765" s="622"/>
      <c r="H765" s="603"/>
      <c r="I765" s="603"/>
      <c r="J765" s="603"/>
      <c r="K765" s="603"/>
      <c r="L765" s="603"/>
      <c r="M765" s="603"/>
      <c r="N765" s="603"/>
    </row>
    <row r="766" spans="2:14" ht="16.5" customHeight="1" x14ac:dyDescent="0.25">
      <c r="B766" s="650" t="s">
        <v>494</v>
      </c>
      <c r="C766" s="651">
        <v>5811</v>
      </c>
      <c r="D766" s="1111">
        <v>27868551.619999863</v>
      </c>
      <c r="E766" s="652">
        <v>15.453530500395459</v>
      </c>
      <c r="F766" s="1104">
        <v>4795.8271588366651</v>
      </c>
      <c r="G766" s="622"/>
      <c r="H766" s="603"/>
      <c r="I766" s="603"/>
      <c r="J766" s="603"/>
      <c r="K766" s="603"/>
      <c r="L766" s="603"/>
      <c r="M766" s="603"/>
      <c r="N766" s="603"/>
    </row>
    <row r="767" spans="2:14" ht="16.5" customHeight="1" x14ac:dyDescent="0.25">
      <c r="B767" s="642" t="s">
        <v>495</v>
      </c>
      <c r="C767" s="691">
        <v>18</v>
      </c>
      <c r="D767" s="1102">
        <v>5834884.9299999988</v>
      </c>
      <c r="E767" s="644">
        <v>3.2355313423372398</v>
      </c>
      <c r="F767" s="1110">
        <v>324160.27388888883</v>
      </c>
      <c r="G767" s="622"/>
      <c r="H767" s="603"/>
      <c r="I767" s="603"/>
      <c r="J767" s="603"/>
      <c r="K767" s="603"/>
      <c r="L767" s="603"/>
      <c r="M767" s="603"/>
      <c r="N767" s="603"/>
    </row>
    <row r="768" spans="2:14" ht="16.5" customHeight="1" x14ac:dyDescent="0.25">
      <c r="B768" s="654" t="s">
        <v>0</v>
      </c>
      <c r="C768" s="655">
        <v>20238</v>
      </c>
      <c r="D768" s="1107">
        <v>180337765.66000047</v>
      </c>
      <c r="E768" s="656">
        <v>99.90000000000002</v>
      </c>
      <c r="F768" s="657">
        <v>8910.8491777843901</v>
      </c>
      <c r="G768" s="622"/>
      <c r="H768" s="603"/>
      <c r="I768" s="603"/>
      <c r="J768" s="603"/>
      <c r="K768" s="603"/>
      <c r="L768" s="603"/>
      <c r="M768" s="603"/>
      <c r="N768" s="603"/>
    </row>
    <row r="769" spans="2:14" ht="16.5" customHeight="1" x14ac:dyDescent="0.25">
      <c r="B769" s="988" t="s">
        <v>12448</v>
      </c>
      <c r="C769" s="622"/>
      <c r="D769" s="622"/>
      <c r="E769" s="622"/>
      <c r="F769" s="622"/>
      <c r="G769" s="622"/>
      <c r="H769" s="603"/>
      <c r="I769" s="603"/>
      <c r="J769" s="603"/>
      <c r="K769" s="603"/>
      <c r="L769" s="603"/>
      <c r="M769" s="603"/>
      <c r="N769" s="603"/>
    </row>
    <row r="770" spans="2:14" ht="16.5" customHeight="1" x14ac:dyDescent="0.25">
      <c r="B770" s="1123"/>
      <c r="C770" s="622"/>
      <c r="D770" s="622"/>
      <c r="E770" s="622"/>
      <c r="F770" s="622"/>
      <c r="G770" s="622"/>
      <c r="H770" s="603"/>
      <c r="I770" s="603"/>
      <c r="J770" s="603"/>
      <c r="K770" s="603"/>
      <c r="L770" s="603"/>
      <c r="M770" s="603"/>
      <c r="N770" s="603"/>
    </row>
    <row r="771" spans="2:14" ht="16.5" customHeight="1" x14ac:dyDescent="0.25">
      <c r="B771" s="622"/>
      <c r="C771" s="622"/>
      <c r="D771" s="622"/>
      <c r="E771" s="622"/>
      <c r="F771" s="622"/>
      <c r="G771" s="622"/>
      <c r="H771" s="603"/>
      <c r="I771" s="603"/>
      <c r="J771" s="603"/>
      <c r="K771" s="603"/>
      <c r="L771" s="603"/>
      <c r="M771" s="603"/>
      <c r="N771" s="603"/>
    </row>
    <row r="772" spans="2:14" ht="16.5" customHeight="1" x14ac:dyDescent="0.25">
      <c r="B772" s="622"/>
      <c r="C772" s="622"/>
      <c r="D772" s="622"/>
      <c r="E772" s="622"/>
      <c r="F772" s="622"/>
      <c r="G772" s="622"/>
      <c r="H772" s="603"/>
      <c r="I772" s="603"/>
      <c r="J772" s="603"/>
      <c r="K772" s="603"/>
      <c r="L772" s="603"/>
      <c r="M772" s="603"/>
      <c r="N772" s="603"/>
    </row>
    <row r="773" spans="2:14" ht="16.5" customHeight="1" x14ac:dyDescent="0.25">
      <c r="B773" s="1289" t="s">
        <v>12619</v>
      </c>
      <c r="C773" s="1290"/>
      <c r="D773" s="1290"/>
      <c r="E773" s="1290"/>
      <c r="F773" s="1290"/>
      <c r="G773" s="622"/>
      <c r="H773" s="603"/>
      <c r="I773" s="603"/>
      <c r="J773" s="603"/>
      <c r="K773" s="603"/>
      <c r="L773" s="603"/>
      <c r="M773" s="603"/>
      <c r="N773" s="603"/>
    </row>
    <row r="774" spans="2:14" ht="16.5" customHeight="1" x14ac:dyDescent="0.25">
      <c r="B774" s="1291" t="s">
        <v>12369</v>
      </c>
      <c r="C774" s="1290"/>
      <c r="D774" s="1290"/>
      <c r="E774" s="1290"/>
      <c r="F774" s="1290"/>
      <c r="G774" s="622"/>
      <c r="H774" s="603"/>
      <c r="I774" s="603"/>
      <c r="J774" s="603"/>
      <c r="K774" s="603"/>
      <c r="L774" s="603"/>
      <c r="M774" s="603"/>
      <c r="N774" s="603"/>
    </row>
    <row r="775" spans="2:14" ht="16.5" customHeight="1" x14ac:dyDescent="0.25">
      <c r="B775" s="702" t="s">
        <v>12481</v>
      </c>
      <c r="C775" s="667"/>
      <c r="D775" s="667"/>
      <c r="E775" s="667"/>
      <c r="F775" s="667"/>
      <c r="G775" s="622"/>
      <c r="H775" s="603"/>
      <c r="I775" s="603"/>
      <c r="J775" s="603"/>
      <c r="K775" s="603"/>
      <c r="L775" s="603"/>
      <c r="M775" s="603"/>
      <c r="N775" s="603"/>
    </row>
    <row r="776" spans="2:14" ht="16.5" customHeight="1" x14ac:dyDescent="0.25">
      <c r="B776" s="707" t="s">
        <v>261</v>
      </c>
      <c r="C776" s="192" t="s">
        <v>12445</v>
      </c>
      <c r="D776" s="192" t="s">
        <v>397</v>
      </c>
      <c r="E776" s="641" t="s">
        <v>1</v>
      </c>
      <c r="F776" s="192" t="s">
        <v>319</v>
      </c>
      <c r="G776" s="622"/>
      <c r="H776" s="603"/>
      <c r="I776" s="603"/>
      <c r="J776" s="603"/>
      <c r="K776" s="603"/>
      <c r="L776" s="603"/>
      <c r="M776" s="603"/>
      <c r="N776" s="603"/>
    </row>
    <row r="777" spans="2:14" ht="16.5" customHeight="1" x14ac:dyDescent="0.25">
      <c r="B777" s="663" t="s">
        <v>642</v>
      </c>
      <c r="C777" s="676">
        <v>53834</v>
      </c>
      <c r="D777" s="1102">
        <v>53960982.739999905</v>
      </c>
      <c r="E777" s="677">
        <v>48.121757386306101</v>
      </c>
      <c r="F777" s="645">
        <v>1002.3587832967995</v>
      </c>
      <c r="G777" s="622"/>
      <c r="H777" s="603"/>
      <c r="I777" s="603"/>
      <c r="J777" s="603"/>
      <c r="K777" s="603"/>
      <c r="L777" s="603"/>
      <c r="M777" s="603"/>
      <c r="N777" s="603"/>
    </row>
    <row r="778" spans="2:14" ht="16.5" customHeight="1" x14ac:dyDescent="0.25">
      <c r="B778" s="650" t="s">
        <v>279</v>
      </c>
      <c r="C778" s="1086">
        <v>135</v>
      </c>
      <c r="D778" s="1111">
        <v>368326.56</v>
      </c>
      <c r="E778" s="1100">
        <v>0.32778663035988931</v>
      </c>
      <c r="F778" s="653">
        <v>2728.3448888888888</v>
      </c>
      <c r="G778" s="622"/>
      <c r="H778" s="603"/>
      <c r="I778" s="603"/>
      <c r="J778" s="603"/>
      <c r="K778" s="603"/>
      <c r="L778" s="603"/>
      <c r="M778" s="603"/>
      <c r="N778" s="603"/>
    </row>
    <row r="779" spans="2:14" ht="16.5" customHeight="1" x14ac:dyDescent="0.25">
      <c r="B779" s="642" t="s">
        <v>493</v>
      </c>
      <c r="C779" s="676">
        <v>2977</v>
      </c>
      <c r="D779" s="1102">
        <v>13413279.720000001</v>
      </c>
      <c r="E779" s="677">
        <v>11.936944654475747</v>
      </c>
      <c r="F779" s="645">
        <v>4505.6364528048371</v>
      </c>
      <c r="G779" s="622"/>
      <c r="H779" s="603"/>
      <c r="I779" s="603"/>
      <c r="J779" s="603"/>
      <c r="K779" s="603"/>
      <c r="L779" s="603"/>
      <c r="M779" s="603"/>
      <c r="N779" s="603"/>
    </row>
    <row r="780" spans="2:14" ht="16.5" customHeight="1" x14ac:dyDescent="0.25">
      <c r="B780" s="650" t="s">
        <v>496</v>
      </c>
      <c r="C780" s="1086">
        <v>4438</v>
      </c>
      <c r="D780" s="1112">
        <v>39440168.489999995</v>
      </c>
      <c r="E780" s="1100">
        <v>35.099179190779466</v>
      </c>
      <c r="F780" s="653">
        <v>8886.9239499774667</v>
      </c>
      <c r="G780" s="622"/>
      <c r="H780" s="603"/>
      <c r="I780" s="603"/>
      <c r="J780" s="603"/>
      <c r="K780" s="603"/>
      <c r="L780" s="603"/>
      <c r="M780" s="603"/>
      <c r="N780" s="603"/>
    </row>
    <row r="781" spans="2:14" ht="16.5" customHeight="1" x14ac:dyDescent="0.25">
      <c r="B781" s="642" t="s">
        <v>494</v>
      </c>
      <c r="C781" s="676">
        <v>2127</v>
      </c>
      <c r="D781" s="1102">
        <v>4974841.580000001</v>
      </c>
      <c r="E781" s="677">
        <v>4.4272847390708625</v>
      </c>
      <c r="F781" s="645">
        <v>2338.9006017865545</v>
      </c>
      <c r="G781" s="622"/>
      <c r="H781" s="603"/>
      <c r="I781" s="603"/>
      <c r="J781" s="603"/>
      <c r="K781" s="603"/>
      <c r="L781" s="603"/>
      <c r="M781" s="603"/>
      <c r="N781" s="603"/>
    </row>
    <row r="782" spans="2:14" ht="16.5" customHeight="1" x14ac:dyDescent="0.25">
      <c r="B782" s="650" t="s">
        <v>495</v>
      </c>
      <c r="C782" s="1086">
        <v>6</v>
      </c>
      <c r="D782" s="1112">
        <v>210181.00999999998</v>
      </c>
      <c r="E782" s="1100">
        <v>0.18704739900792983</v>
      </c>
      <c r="F782" s="653">
        <v>35030.168333333328</v>
      </c>
      <c r="G782" s="622"/>
      <c r="H782" s="603"/>
      <c r="I782" s="603"/>
      <c r="J782" s="603"/>
      <c r="K782" s="603"/>
      <c r="L782" s="603"/>
      <c r="M782" s="603"/>
      <c r="N782" s="603"/>
    </row>
    <row r="783" spans="2:14" ht="16.5" customHeight="1" x14ac:dyDescent="0.25">
      <c r="B783" s="654" t="s">
        <v>0</v>
      </c>
      <c r="C783" s="655">
        <v>63517</v>
      </c>
      <c r="D783" s="1107">
        <v>112367780.0999999</v>
      </c>
      <c r="E783" s="656">
        <v>100.09999999999998</v>
      </c>
      <c r="F783" s="657">
        <v>1769.0977234441159</v>
      </c>
      <c r="G783" s="622"/>
      <c r="H783" s="603"/>
      <c r="I783" s="603"/>
      <c r="J783" s="603"/>
      <c r="K783" s="603"/>
      <c r="L783" s="603"/>
      <c r="M783" s="603"/>
      <c r="N783" s="603"/>
    </row>
    <row r="784" spans="2:14" ht="16.5" customHeight="1" x14ac:dyDescent="0.25">
      <c r="B784" s="988" t="s">
        <v>12448</v>
      </c>
      <c r="C784" s="622"/>
      <c r="D784" s="622"/>
      <c r="E784" s="622"/>
      <c r="F784" s="622"/>
      <c r="G784" s="622"/>
      <c r="H784" s="603"/>
      <c r="I784" s="603"/>
      <c r="J784" s="603"/>
      <c r="K784" s="603"/>
      <c r="L784" s="603"/>
      <c r="M784" s="603"/>
      <c r="N784" s="603"/>
    </row>
    <row r="785" spans="2:14" ht="16.5" customHeight="1" x14ac:dyDescent="0.25">
      <c r="B785" s="622"/>
      <c r="C785" s="622"/>
      <c r="D785" s="622"/>
      <c r="E785" s="622"/>
      <c r="F785" s="622"/>
      <c r="G785" s="622"/>
      <c r="H785" s="603"/>
      <c r="I785" s="603"/>
      <c r="J785" s="603"/>
      <c r="K785" s="603"/>
      <c r="L785" s="603"/>
      <c r="M785" s="603"/>
      <c r="N785" s="603"/>
    </row>
    <row r="786" spans="2:14" ht="16.5" customHeight="1" x14ac:dyDescent="0.25">
      <c r="B786" s="622"/>
      <c r="C786" s="622"/>
      <c r="D786" s="622"/>
      <c r="E786" s="622"/>
      <c r="F786" s="622"/>
      <c r="G786" s="622"/>
      <c r="H786" s="603"/>
      <c r="I786" s="603"/>
      <c r="J786" s="603"/>
      <c r="K786" s="603"/>
      <c r="L786" s="603"/>
      <c r="M786" s="603"/>
      <c r="N786" s="603"/>
    </row>
    <row r="787" spans="2:14" ht="16.5" customHeight="1" x14ac:dyDescent="0.25">
      <c r="B787" s="622"/>
      <c r="C787" s="622"/>
      <c r="D787" s="622"/>
      <c r="E787" s="622"/>
      <c r="F787" s="622"/>
      <c r="G787" s="622"/>
      <c r="H787" s="603"/>
      <c r="I787" s="603"/>
      <c r="J787" s="603"/>
      <c r="K787" s="603"/>
      <c r="L787" s="603"/>
      <c r="M787" s="603"/>
      <c r="N787" s="603"/>
    </row>
    <row r="788" spans="2:14" ht="16.5" customHeight="1" x14ac:dyDescent="0.25">
      <c r="B788" s="1289" t="s">
        <v>12620</v>
      </c>
      <c r="C788" s="1290"/>
      <c r="D788" s="1290"/>
      <c r="E788" s="1290"/>
      <c r="F788" s="1290"/>
      <c r="G788" s="1289"/>
      <c r="H788" s="1290"/>
      <c r="I788" s="1290"/>
      <c r="J788" s="1290"/>
      <c r="K788" s="1290"/>
      <c r="L788" s="603"/>
      <c r="M788" s="603"/>
      <c r="N788" s="603"/>
    </row>
    <row r="789" spans="2:14" ht="16.5" customHeight="1" x14ac:dyDescent="0.25">
      <c r="B789" s="1291" t="s">
        <v>12362</v>
      </c>
      <c r="C789" s="1290"/>
      <c r="D789" s="1290"/>
      <c r="E789" s="1290"/>
      <c r="F789" s="1290"/>
      <c r="G789" s="1291"/>
      <c r="H789" s="1290"/>
      <c r="I789" s="1290"/>
      <c r="J789" s="1290"/>
      <c r="K789" s="1290"/>
      <c r="L789" s="603"/>
      <c r="M789" s="603"/>
      <c r="N789" s="603"/>
    </row>
    <row r="790" spans="2:14" ht="16.5" customHeight="1" x14ac:dyDescent="0.25">
      <c r="B790" s="702" t="s">
        <v>12481</v>
      </c>
      <c r="C790" s="667"/>
      <c r="D790" s="667"/>
      <c r="E790" s="667"/>
      <c r="F790" s="667"/>
      <c r="G790" s="622"/>
      <c r="H790" s="603"/>
      <c r="I790" s="603"/>
      <c r="J790" s="603"/>
      <c r="K790" s="603"/>
      <c r="L790" s="603"/>
      <c r="M790" s="603"/>
      <c r="N790" s="603"/>
    </row>
    <row r="791" spans="2:14" ht="16.5" customHeight="1" x14ac:dyDescent="0.25">
      <c r="B791" s="707" t="s">
        <v>261</v>
      </c>
      <c r="C791" s="192" t="s">
        <v>12445</v>
      </c>
      <c r="D791" s="192" t="s">
        <v>397</v>
      </c>
      <c r="E791" s="641" t="s">
        <v>1</v>
      </c>
      <c r="F791" s="192" t="s">
        <v>319</v>
      </c>
      <c r="G791" s="622"/>
      <c r="H791" s="603"/>
      <c r="I791" s="603"/>
      <c r="J791" s="603"/>
      <c r="K791" s="603"/>
      <c r="L791" s="603"/>
      <c r="M791" s="603"/>
      <c r="N791" s="603"/>
    </row>
    <row r="792" spans="2:14" ht="16.5" customHeight="1" x14ac:dyDescent="0.25">
      <c r="B792" s="663" t="s">
        <v>642</v>
      </c>
      <c r="C792" s="676">
        <v>22064</v>
      </c>
      <c r="D792" s="1102">
        <v>16955484.629999932</v>
      </c>
      <c r="E792" s="677">
        <v>66.705526400450893</v>
      </c>
      <c r="F792" s="645">
        <v>768.46830266497159</v>
      </c>
      <c r="G792" s="622"/>
      <c r="H792" s="603"/>
      <c r="I792" s="603"/>
      <c r="J792" s="603"/>
      <c r="K792" s="603"/>
      <c r="L792" s="603"/>
      <c r="M792" s="603"/>
      <c r="N792" s="603"/>
    </row>
    <row r="793" spans="2:14" ht="16.5" customHeight="1" x14ac:dyDescent="0.25">
      <c r="B793" s="650" t="s">
        <v>279</v>
      </c>
      <c r="C793" s="1086">
        <v>50</v>
      </c>
      <c r="D793" s="1111">
        <v>46702.239999999983</v>
      </c>
      <c r="E793" s="1100">
        <v>0.18345847064592016</v>
      </c>
      <c r="F793" s="653">
        <v>934.04479999999967</v>
      </c>
      <c r="G793" s="622"/>
      <c r="H793" s="603"/>
      <c r="I793" s="603"/>
      <c r="J793" s="603"/>
      <c r="K793" s="603"/>
      <c r="L793" s="603"/>
      <c r="M793" s="603"/>
      <c r="N793" s="603"/>
    </row>
    <row r="794" spans="2:14" ht="16.5" customHeight="1" x14ac:dyDescent="0.25">
      <c r="B794" s="642" t="s">
        <v>493</v>
      </c>
      <c r="C794" s="676">
        <v>896</v>
      </c>
      <c r="D794" s="1102">
        <v>1183642.3200000003</v>
      </c>
      <c r="E794" s="677">
        <v>4.649652989213986</v>
      </c>
      <c r="F794" s="645">
        <v>1321.0293750000003</v>
      </c>
      <c r="G794" s="622"/>
      <c r="H794" s="603"/>
      <c r="I794" s="603"/>
      <c r="J794" s="603"/>
      <c r="K794" s="603"/>
      <c r="L794" s="603"/>
      <c r="M794" s="603"/>
      <c r="N794" s="603"/>
    </row>
    <row r="795" spans="2:14" ht="16.5" customHeight="1" x14ac:dyDescent="0.25">
      <c r="B795" s="650" t="s">
        <v>496</v>
      </c>
      <c r="C795" s="1086">
        <v>2153</v>
      </c>
      <c r="D795" s="1112">
        <v>6767203.8899999987</v>
      </c>
      <c r="E795" s="1100">
        <v>26.58332611473287</v>
      </c>
      <c r="F795" s="653">
        <v>3143.1509010682762</v>
      </c>
      <c r="G795" s="622"/>
      <c r="H795" s="603"/>
      <c r="I795" s="603"/>
      <c r="J795" s="603"/>
      <c r="K795" s="603"/>
      <c r="L795" s="603"/>
      <c r="M795" s="603"/>
      <c r="N795" s="603"/>
    </row>
    <row r="796" spans="2:14" ht="16.5" customHeight="1" x14ac:dyDescent="0.25">
      <c r="B796" s="642" t="s">
        <v>494</v>
      </c>
      <c r="C796" s="676">
        <v>379</v>
      </c>
      <c r="D796" s="1102">
        <v>491621.08999999979</v>
      </c>
      <c r="E796" s="677">
        <v>1.9312147192228952</v>
      </c>
      <c r="F796" s="645">
        <v>1297.1532717678094</v>
      </c>
      <c r="G796" s="622"/>
      <c r="H796" s="603"/>
      <c r="I796" s="603"/>
      <c r="J796" s="603"/>
      <c r="K796" s="603"/>
      <c r="L796" s="603"/>
      <c r="M796" s="603"/>
      <c r="N796" s="603"/>
    </row>
    <row r="797" spans="2:14" ht="16.5" customHeight="1" x14ac:dyDescent="0.25">
      <c r="B797" s="650" t="s">
        <v>495</v>
      </c>
      <c r="C797" s="1086">
        <v>3</v>
      </c>
      <c r="D797" s="1112">
        <v>11919.1</v>
      </c>
      <c r="E797" s="1100">
        <v>4.6821305733424946E-2</v>
      </c>
      <c r="F797" s="653">
        <v>3973.0333333333333</v>
      </c>
      <c r="G797" s="622"/>
      <c r="H797" s="603"/>
      <c r="I797" s="603"/>
      <c r="J797" s="603"/>
      <c r="K797" s="603"/>
      <c r="L797" s="603"/>
      <c r="M797" s="603"/>
      <c r="N797" s="603"/>
    </row>
    <row r="798" spans="2:14" ht="16.5" customHeight="1" x14ac:dyDescent="0.25">
      <c r="B798" s="654" t="s">
        <v>0</v>
      </c>
      <c r="C798" s="655">
        <v>25545</v>
      </c>
      <c r="D798" s="1107">
        <v>25456573.269999932</v>
      </c>
      <c r="E798" s="656">
        <v>100.1</v>
      </c>
      <c r="F798" s="657">
        <v>996.53839381483397</v>
      </c>
      <c r="G798" s="622"/>
      <c r="H798" s="603"/>
      <c r="I798" s="603"/>
      <c r="J798" s="603"/>
      <c r="K798" s="603"/>
      <c r="L798" s="603"/>
      <c r="M798" s="603"/>
      <c r="N798" s="603"/>
    </row>
    <row r="799" spans="2:14" ht="16.5" customHeight="1" x14ac:dyDescent="0.25">
      <c r="B799" s="988" t="s">
        <v>12448</v>
      </c>
      <c r="C799" s="622"/>
      <c r="D799" s="622"/>
      <c r="E799" s="622"/>
      <c r="F799" s="622"/>
      <c r="G799" s="622"/>
      <c r="H799" s="603"/>
      <c r="I799" s="603"/>
      <c r="J799" s="603"/>
      <c r="K799" s="603"/>
      <c r="L799" s="603"/>
      <c r="M799" s="603"/>
      <c r="N799" s="603"/>
    </row>
    <row r="800" spans="2:14" ht="16.5" customHeight="1" x14ac:dyDescent="0.25">
      <c r="B800" s="622"/>
      <c r="C800" s="622"/>
      <c r="D800" s="622"/>
      <c r="E800" s="622"/>
      <c r="F800" s="622"/>
      <c r="G800" s="622"/>
      <c r="H800" s="603"/>
      <c r="I800" s="603"/>
      <c r="J800" s="603"/>
      <c r="K800" s="603"/>
      <c r="L800" s="603"/>
      <c r="M800" s="603"/>
      <c r="N800" s="603"/>
    </row>
    <row r="801" spans="2:17" ht="16.5" customHeight="1" x14ac:dyDescent="0.25">
      <c r="B801" s="622"/>
      <c r="C801" s="622"/>
      <c r="D801" s="622"/>
      <c r="E801" s="622"/>
      <c r="F801" s="622"/>
      <c r="G801" s="622"/>
      <c r="H801" s="603"/>
      <c r="I801" s="603"/>
      <c r="J801" s="603"/>
      <c r="K801" s="603"/>
      <c r="L801" s="603"/>
      <c r="M801" s="603"/>
      <c r="N801" s="603"/>
    </row>
    <row r="802" spans="2:17" ht="16.5" customHeight="1" x14ac:dyDescent="0.25">
      <c r="B802" s="622"/>
      <c r="C802" s="622"/>
      <c r="D802" s="622"/>
      <c r="E802" s="622"/>
      <c r="F802" s="622"/>
      <c r="G802" s="622"/>
      <c r="H802" s="603"/>
      <c r="I802" s="603"/>
      <c r="J802" s="603"/>
      <c r="K802" s="603"/>
      <c r="L802" s="603"/>
      <c r="M802" s="603"/>
      <c r="N802" s="603"/>
    </row>
    <row r="803" spans="2:17" ht="16.5" customHeight="1" x14ac:dyDescent="0.25">
      <c r="B803" s="1289" t="s">
        <v>12621</v>
      </c>
      <c r="C803" s="1290"/>
      <c r="D803" s="1290"/>
      <c r="E803" s="1290"/>
      <c r="F803" s="1290"/>
      <c r="G803" s="622"/>
      <c r="H803" s="603"/>
      <c r="I803" s="603"/>
      <c r="J803" s="603"/>
      <c r="K803" s="603"/>
      <c r="L803" s="603"/>
      <c r="M803" s="603"/>
      <c r="N803" s="603"/>
    </row>
    <row r="804" spans="2:17" ht="16.5" customHeight="1" x14ac:dyDescent="0.25">
      <c r="B804" s="1292" t="s">
        <v>483</v>
      </c>
      <c r="C804" s="1292"/>
      <c r="D804" s="1292"/>
      <c r="E804" s="1292"/>
      <c r="F804" s="1292"/>
      <c r="G804" s="622"/>
      <c r="H804" s="603"/>
      <c r="I804" s="603"/>
      <c r="J804" s="603"/>
      <c r="K804" s="603"/>
      <c r="L804" s="603"/>
      <c r="M804" s="603"/>
      <c r="N804" s="603"/>
    </row>
    <row r="805" spans="2:17" ht="16.5" customHeight="1" x14ac:dyDescent="0.25">
      <c r="B805" s="702" t="s">
        <v>12481</v>
      </c>
      <c r="C805" s="667"/>
      <c r="D805" s="667"/>
      <c r="E805" s="667"/>
      <c r="F805" s="667"/>
      <c r="G805" s="622"/>
      <c r="H805" s="603"/>
      <c r="I805" s="603"/>
      <c r="J805" s="603"/>
      <c r="K805" s="603"/>
      <c r="L805" s="603"/>
      <c r="M805" s="603"/>
      <c r="N805" s="603"/>
    </row>
    <row r="806" spans="2:17" ht="16.5" customHeight="1" x14ac:dyDescent="0.25">
      <c r="B806" s="707" t="s">
        <v>261</v>
      </c>
      <c r="C806" s="192" t="s">
        <v>12445</v>
      </c>
      <c r="D806" s="192" t="s">
        <v>397</v>
      </c>
      <c r="E806" s="641" t="s">
        <v>1</v>
      </c>
      <c r="F806" s="192" t="s">
        <v>319</v>
      </c>
      <c r="G806" s="622"/>
      <c r="H806" s="603"/>
      <c r="I806" s="603"/>
      <c r="J806" s="603"/>
      <c r="K806" s="603"/>
      <c r="L806" s="603"/>
      <c r="M806" s="603"/>
      <c r="N806" s="603"/>
    </row>
    <row r="807" spans="2:17" ht="16.5" customHeight="1" x14ac:dyDescent="0.25">
      <c r="B807" s="663" t="s">
        <v>642</v>
      </c>
      <c r="C807" s="676">
        <v>4611</v>
      </c>
      <c r="D807" s="1102">
        <v>32791569.869999968</v>
      </c>
      <c r="E807" s="677">
        <v>33.039458618511937</v>
      </c>
      <c r="F807" s="645">
        <v>7111.5961548470978</v>
      </c>
      <c r="G807" s="622"/>
      <c r="H807" s="603"/>
      <c r="I807" s="603"/>
      <c r="J807" s="603"/>
      <c r="K807" s="603"/>
      <c r="L807" s="603"/>
      <c r="M807" s="603"/>
      <c r="N807" s="603"/>
    </row>
    <row r="808" spans="2:17" ht="16.5" customHeight="1" x14ac:dyDescent="0.25">
      <c r="B808" s="650" t="s">
        <v>279</v>
      </c>
      <c r="C808" s="1086">
        <v>50</v>
      </c>
      <c r="D808" s="1111">
        <v>7544431.5899999999</v>
      </c>
      <c r="E808" s="1100">
        <v>7.578456693113468</v>
      </c>
      <c r="F808" s="653">
        <v>150888.6318</v>
      </c>
      <c r="G808" s="622"/>
      <c r="H808" s="603"/>
      <c r="I808" s="603"/>
      <c r="J808" s="603"/>
      <c r="K808" s="603"/>
      <c r="L808" s="603"/>
      <c r="M808" s="603"/>
      <c r="N808" s="603"/>
    </row>
    <row r="809" spans="2:17" ht="16.5" customHeight="1" x14ac:dyDescent="0.25">
      <c r="B809" s="642" t="s">
        <v>493</v>
      </c>
      <c r="C809" s="676">
        <v>901</v>
      </c>
      <c r="D809" s="1102">
        <v>21031792.139999993</v>
      </c>
      <c r="E809" s="677">
        <v>21.126644732629114</v>
      </c>
      <c r="F809" s="645">
        <v>23342.72157602663</v>
      </c>
      <c r="G809" s="622"/>
      <c r="H809" s="603"/>
      <c r="I809" s="603"/>
      <c r="J809" s="603"/>
      <c r="K809" s="603"/>
      <c r="L809" s="603"/>
      <c r="M809" s="603"/>
      <c r="N809" s="603"/>
    </row>
    <row r="810" spans="2:17" ht="16.5" customHeight="1" x14ac:dyDescent="0.25">
      <c r="B810" s="650" t="s">
        <v>496</v>
      </c>
      <c r="C810" s="1086">
        <v>318</v>
      </c>
      <c r="D810" s="1112">
        <v>20647117.309999995</v>
      </c>
      <c r="E810" s="1100">
        <v>20.740235033593617</v>
      </c>
      <c r="F810" s="653">
        <v>64928.041855345895</v>
      </c>
      <c r="G810" s="622"/>
      <c r="H810" s="603"/>
      <c r="I810" s="603"/>
      <c r="J810" s="603"/>
      <c r="K810" s="603"/>
      <c r="L810" s="603"/>
      <c r="M810" s="603"/>
      <c r="N810" s="603"/>
    </row>
    <row r="811" spans="2:17" ht="16.5" customHeight="1" x14ac:dyDescent="0.25">
      <c r="B811" s="642" t="s">
        <v>494</v>
      </c>
      <c r="C811" s="676">
        <v>2146</v>
      </c>
      <c r="D811" s="1102">
        <v>11233749.790000001</v>
      </c>
      <c r="E811" s="677">
        <v>11.284413579630261</v>
      </c>
      <c r="F811" s="645">
        <v>5234.7389515377454</v>
      </c>
      <c r="G811" s="622"/>
      <c r="H811" s="603"/>
      <c r="I811" s="603"/>
      <c r="J811" s="603"/>
      <c r="K811" s="603"/>
      <c r="L811" s="603"/>
      <c r="M811" s="603"/>
      <c r="N811" s="603"/>
    </row>
    <row r="812" spans="2:17" ht="16.5" customHeight="1" x14ac:dyDescent="0.25">
      <c r="B812" s="650" t="s">
        <v>495</v>
      </c>
      <c r="C812" s="1086">
        <v>26</v>
      </c>
      <c r="D812" s="1112">
        <v>6302367.9000000004</v>
      </c>
      <c r="E812" s="1100">
        <v>6.3307913425216009</v>
      </c>
      <c r="F812" s="653">
        <v>242398.7653846154</v>
      </c>
      <c r="G812" s="622"/>
      <c r="H812" s="603"/>
      <c r="I812" s="603"/>
      <c r="J812" s="603"/>
      <c r="K812" s="603"/>
      <c r="L812" s="603"/>
      <c r="M812" s="603"/>
      <c r="N812" s="603"/>
    </row>
    <row r="813" spans="2:17" ht="16.5" customHeight="1" x14ac:dyDescent="0.25">
      <c r="B813" s="654" t="s">
        <v>0</v>
      </c>
      <c r="C813" s="655">
        <v>8052</v>
      </c>
      <c r="D813" s="1107">
        <v>99551028.599999964</v>
      </c>
      <c r="E813" s="656">
        <v>100.10000000000001</v>
      </c>
      <c r="F813" s="657">
        <v>12363.515722801783</v>
      </c>
      <c r="G813" s="622"/>
      <c r="H813" s="603"/>
      <c r="I813" s="603"/>
      <c r="J813" s="603"/>
      <c r="K813" s="603"/>
      <c r="L813" s="603"/>
      <c r="M813" s="603"/>
      <c r="N813" s="603"/>
    </row>
    <row r="814" spans="2:17" ht="16.5" customHeight="1" x14ac:dyDescent="0.25">
      <c r="B814" s="869" t="s">
        <v>12448</v>
      </c>
      <c r="C814" s="622"/>
      <c r="D814" s="622"/>
      <c r="E814" s="622"/>
      <c r="F814" s="622"/>
      <c r="G814" s="622"/>
      <c r="H814" s="603"/>
      <c r="I814" s="603"/>
      <c r="J814" s="603"/>
      <c r="K814" s="603"/>
      <c r="L814" s="603"/>
      <c r="M814" s="603"/>
      <c r="N814" s="603"/>
    </row>
    <row r="815" spans="2:17" ht="16.5" customHeight="1" x14ac:dyDescent="0.25">
      <c r="B815" s="972"/>
      <c r="C815" s="622"/>
      <c r="D815" s="622"/>
      <c r="E815" s="622"/>
      <c r="F815" s="622"/>
      <c r="G815" s="622"/>
      <c r="H815" s="603"/>
      <c r="I815" s="603"/>
      <c r="J815" s="603"/>
      <c r="K815" s="603"/>
      <c r="L815" s="603"/>
      <c r="M815" s="603"/>
      <c r="N815" s="603"/>
    </row>
    <row r="816" spans="2:17" ht="16.5" customHeight="1" x14ac:dyDescent="0.25">
      <c r="B816" s="622"/>
      <c r="C816" s="622"/>
      <c r="D816" s="622"/>
      <c r="E816" s="622"/>
      <c r="F816" s="622"/>
      <c r="G816" s="622"/>
      <c r="H816" s="151"/>
      <c r="I816" s="603"/>
      <c r="J816" s="603"/>
      <c r="K816" s="603"/>
      <c r="L816" s="603"/>
      <c r="M816" s="603"/>
      <c r="N816" s="1190"/>
      <c r="O816" s="1190"/>
      <c r="P816" s="1190"/>
      <c r="Q816" s="1190"/>
    </row>
    <row r="817" spans="2:17" ht="16.5" customHeight="1" x14ac:dyDescent="0.25">
      <c r="B817" s="622"/>
      <c r="C817" s="622"/>
      <c r="D817" s="622"/>
      <c r="E817" s="622"/>
      <c r="F817" s="622"/>
      <c r="G817" s="622"/>
      <c r="H817" s="603"/>
      <c r="I817" s="603"/>
      <c r="J817" s="603"/>
      <c r="K817" s="603"/>
      <c r="L817" s="603"/>
      <c r="M817" s="603"/>
      <c r="N817" s="603"/>
    </row>
    <row r="818" spans="2:17" ht="16.5" customHeight="1" x14ac:dyDescent="0.25">
      <c r="B818" s="1289" t="s">
        <v>12622</v>
      </c>
      <c r="C818" s="1290"/>
      <c r="D818" s="1290"/>
      <c r="E818" s="1290"/>
      <c r="F818" s="1290"/>
      <c r="G818" s="622"/>
      <c r="H818" s="1289" t="s">
        <v>12364</v>
      </c>
      <c r="I818" s="1290"/>
      <c r="J818" s="1290"/>
      <c r="K818" s="1290"/>
      <c r="L818" s="1290"/>
      <c r="M818" s="603"/>
      <c r="N818" s="1289" t="s">
        <v>12364</v>
      </c>
      <c r="O818" s="1290"/>
      <c r="P818" s="1290"/>
      <c r="Q818" s="1290"/>
    </row>
    <row r="819" spans="2:17" ht="16.5" customHeight="1" x14ac:dyDescent="0.25">
      <c r="B819" s="1292" t="s">
        <v>396</v>
      </c>
      <c r="C819" s="1292"/>
      <c r="D819" s="1292"/>
      <c r="E819" s="1292"/>
      <c r="F819" s="1292"/>
      <c r="G819" s="622"/>
      <c r="H819" s="1288" t="s">
        <v>12455</v>
      </c>
      <c r="I819" s="1288"/>
      <c r="J819" s="1288"/>
      <c r="K819" s="1288"/>
      <c r="L819" s="1288"/>
      <c r="M819" s="603"/>
      <c r="N819" s="1288" t="s">
        <v>12384</v>
      </c>
      <c r="O819" s="1288"/>
      <c r="P819" s="1288"/>
      <c r="Q819" s="1288"/>
    </row>
    <row r="820" spans="2:17" ht="16.5" customHeight="1" x14ac:dyDescent="0.25">
      <c r="B820" s="702" t="s">
        <v>12481</v>
      </c>
      <c r="C820" s="667"/>
      <c r="D820" s="667"/>
      <c r="E820" s="667"/>
      <c r="F820" s="667"/>
      <c r="G820" s="622"/>
      <c r="H820" s="702" t="s">
        <v>12481</v>
      </c>
      <c r="I820" s="667"/>
      <c r="J820" s="667"/>
      <c r="K820" s="667"/>
      <c r="L820" s="667"/>
      <c r="M820" s="603"/>
      <c r="N820" s="702" t="s">
        <v>12481</v>
      </c>
      <c r="O820" s="667"/>
      <c r="P820" s="667"/>
      <c r="Q820" s="667"/>
    </row>
    <row r="821" spans="2:17" ht="16.149999999999999" customHeight="1" x14ac:dyDescent="0.25">
      <c r="B821" s="707" t="s">
        <v>261</v>
      </c>
      <c r="C821" s="192" t="s">
        <v>12445</v>
      </c>
      <c r="D821" s="192" t="s">
        <v>397</v>
      </c>
      <c r="E821" s="641" t="s">
        <v>1</v>
      </c>
      <c r="F821" s="192" t="s">
        <v>319</v>
      </c>
      <c r="G821" s="622"/>
      <c r="H821" s="944" t="s">
        <v>261</v>
      </c>
      <c r="I821" s="192" t="s">
        <v>12445</v>
      </c>
      <c r="J821" s="192" t="s">
        <v>397</v>
      </c>
      <c r="K821" s="941" t="s">
        <v>1</v>
      </c>
      <c r="L821" s="192" t="s">
        <v>319</v>
      </c>
      <c r="M821" s="603"/>
      <c r="N821" s="888" t="s">
        <v>607</v>
      </c>
      <c r="O821" s="192" t="s">
        <v>12445</v>
      </c>
      <c r="P821" s="192" t="s">
        <v>397</v>
      </c>
      <c r="Q821" s="192" t="s">
        <v>319</v>
      </c>
    </row>
    <row r="822" spans="2:17" ht="16.149999999999999" customHeight="1" x14ac:dyDescent="0.25">
      <c r="B822" s="642" t="s">
        <v>12443</v>
      </c>
      <c r="C822" s="691">
        <v>119</v>
      </c>
      <c r="D822" s="643">
        <v>8969388.4200000037</v>
      </c>
      <c r="E822" s="644">
        <v>0.17367296927353218</v>
      </c>
      <c r="F822" s="645">
        <v>75373.011932773137</v>
      </c>
      <c r="G822" s="622"/>
      <c r="H822" s="942" t="s">
        <v>12386</v>
      </c>
      <c r="I822" s="961">
        <v>46385</v>
      </c>
      <c r="J822" s="939">
        <v>755996804.96385419</v>
      </c>
      <c r="K822" s="957">
        <v>14.63825667161551</v>
      </c>
      <c r="L822" s="1096">
        <v>16298.303437832365</v>
      </c>
      <c r="M822" s="603"/>
      <c r="N822" s="1097">
        <v>46001</v>
      </c>
      <c r="O822" s="1115">
        <v>612</v>
      </c>
      <c r="P822" s="1116">
        <v>101630203.23333196</v>
      </c>
      <c r="Q822" s="958">
        <v>166062.42358387576</v>
      </c>
    </row>
    <row r="823" spans="2:17" ht="16.149999999999999" customHeight="1" x14ac:dyDescent="0.25">
      <c r="B823" s="646" t="s">
        <v>12644</v>
      </c>
      <c r="C823" s="1098">
        <v>207408</v>
      </c>
      <c r="D823" s="1098">
        <v>5155558204.7446899</v>
      </c>
      <c r="E823" s="1099">
        <v>99.826327030726475</v>
      </c>
      <c r="F823" s="653">
        <v>24857.084609777299</v>
      </c>
      <c r="G823" s="622"/>
      <c r="H823" s="942" t="s">
        <v>12385</v>
      </c>
      <c r="I823" s="961">
        <v>12766</v>
      </c>
      <c r="J823" s="939">
        <v>373851500.29658842</v>
      </c>
      <c r="K823" s="957">
        <v>7.2388324692346506</v>
      </c>
      <c r="L823" s="1096">
        <v>29284.936573444182</v>
      </c>
      <c r="M823" s="603"/>
      <c r="N823" s="940">
        <v>46002</v>
      </c>
      <c r="O823" s="1117">
        <v>52</v>
      </c>
      <c r="P823" s="1118">
        <v>1146424.5025926847</v>
      </c>
      <c r="Q823" s="959">
        <v>22046.625049859322</v>
      </c>
    </row>
    <row r="824" spans="2:17" ht="16.149999999999999" customHeight="1" x14ac:dyDescent="0.25">
      <c r="B824" s="654" t="s">
        <v>0</v>
      </c>
      <c r="C824" s="655">
        <v>207527</v>
      </c>
      <c r="D824" s="655">
        <v>5164527593.16469</v>
      </c>
      <c r="E824" s="656">
        <v>100</v>
      </c>
      <c r="F824" s="657">
        <v>24886.051420608837</v>
      </c>
      <c r="G824" s="622"/>
      <c r="H824" s="1087" t="s">
        <v>12387</v>
      </c>
      <c r="I824" s="1088">
        <v>59151</v>
      </c>
      <c r="J824" s="1089">
        <v>1129848305.2604427</v>
      </c>
      <c r="K824" s="1092">
        <v>21.87708914085016</v>
      </c>
      <c r="L824" s="1089">
        <v>19101.085446745496</v>
      </c>
      <c r="M824" s="603"/>
      <c r="N824" s="1097">
        <v>46003</v>
      </c>
      <c r="O824" s="1115">
        <v>66</v>
      </c>
      <c r="P824" s="1116">
        <v>928933.86388342059</v>
      </c>
      <c r="Q824" s="958">
        <v>14074.75551338516</v>
      </c>
    </row>
    <row r="825" spans="2:17" ht="16.149999999999999" customHeight="1" x14ac:dyDescent="0.25">
      <c r="B825" s="869" t="s">
        <v>12448</v>
      </c>
      <c r="C825" s="955"/>
      <c r="D825" s="955"/>
      <c r="E825" s="955"/>
      <c r="F825" s="955"/>
      <c r="G825" s="622"/>
      <c r="H825" s="1091" t="s">
        <v>12388</v>
      </c>
      <c r="I825" s="1093">
        <v>817</v>
      </c>
      <c r="J825" s="1094">
        <v>50876361.302419312</v>
      </c>
      <c r="K825" s="1092">
        <v>0.98511161736757391</v>
      </c>
      <c r="L825" s="1094">
        <v>62272.168056816787</v>
      </c>
      <c r="M825" s="603"/>
      <c r="N825" s="940">
        <v>46004</v>
      </c>
      <c r="O825" s="1117">
        <v>35</v>
      </c>
      <c r="P825" s="1118">
        <v>533083.78905542009</v>
      </c>
      <c r="Q825" s="959">
        <v>15230.965401583431</v>
      </c>
    </row>
    <row r="826" spans="2:17" ht="16.149999999999999" customHeight="1" x14ac:dyDescent="0.25">
      <c r="B826" s="972"/>
      <c r="C826" s="955"/>
      <c r="D826" s="955"/>
      <c r="E826" s="955"/>
      <c r="F826" s="955"/>
      <c r="G826" s="622"/>
      <c r="H826" s="942" t="s">
        <v>12400</v>
      </c>
      <c r="I826" s="961">
        <v>2582</v>
      </c>
      <c r="J826" s="939">
        <v>402619072.34592992</v>
      </c>
      <c r="K826" s="957">
        <v>7.7958548014885389</v>
      </c>
      <c r="L826" s="1096">
        <v>155933.02569555768</v>
      </c>
      <c r="M826" s="603"/>
      <c r="N826" s="1097">
        <v>46005</v>
      </c>
      <c r="O826" s="1115">
        <v>47</v>
      </c>
      <c r="P826" s="1116">
        <v>651458.71255284944</v>
      </c>
      <c r="Q826" s="958">
        <v>13860.823671337223</v>
      </c>
    </row>
    <row r="827" spans="2:17" ht="16.149999999999999" customHeight="1" x14ac:dyDescent="0.25">
      <c r="B827" s="955"/>
      <c r="C827" s="955"/>
      <c r="D827" s="955"/>
      <c r="E827" s="955"/>
      <c r="F827" s="955"/>
      <c r="G827" s="622"/>
      <c r="H827" s="942" t="s">
        <v>12392</v>
      </c>
      <c r="I827" s="961">
        <v>6753</v>
      </c>
      <c r="J827" s="939">
        <v>364861638.7132256</v>
      </c>
      <c r="K827" s="957">
        <v>7.0647630810632913</v>
      </c>
      <c r="L827" s="1096">
        <v>54029.562966566802</v>
      </c>
      <c r="M827" s="603"/>
      <c r="N827" s="940">
        <v>46006</v>
      </c>
      <c r="O827" s="1117">
        <v>123</v>
      </c>
      <c r="P827" s="1118">
        <v>1365766.3306856034</v>
      </c>
      <c r="Q827" s="959">
        <v>11103.79130638702</v>
      </c>
    </row>
    <row r="828" spans="2:17" ht="16.149999999999999" customHeight="1" x14ac:dyDescent="0.25">
      <c r="B828" s="702" t="s">
        <v>12481</v>
      </c>
      <c r="C828" s="667"/>
      <c r="D828" s="667"/>
      <c r="E828" s="667"/>
      <c r="F828" s="667"/>
      <c r="G828" s="622"/>
      <c r="H828" s="942" t="s">
        <v>12401</v>
      </c>
      <c r="I828" s="961">
        <v>169</v>
      </c>
      <c r="J828" s="939">
        <v>78706456.481489018</v>
      </c>
      <c r="K828" s="957">
        <v>1.5239817207222959</v>
      </c>
      <c r="L828" s="1096">
        <v>465718.67740526045</v>
      </c>
      <c r="M828" s="603"/>
      <c r="N828" s="1097">
        <v>46007</v>
      </c>
      <c r="O828" s="1115">
        <v>161</v>
      </c>
      <c r="P828" s="1116">
        <v>6666023.8140525827</v>
      </c>
      <c r="Q828" s="958">
        <v>41403.874621444615</v>
      </c>
    </row>
    <row r="829" spans="2:17" ht="16.149999999999999" customHeight="1" x14ac:dyDescent="0.25">
      <c r="B829" s="707" t="s">
        <v>261</v>
      </c>
      <c r="C829" s="192" t="s">
        <v>12445</v>
      </c>
      <c r="D829" s="192" t="s">
        <v>397</v>
      </c>
      <c r="E829" s="641" t="s">
        <v>1</v>
      </c>
      <c r="F829" s="192" t="s">
        <v>319</v>
      </c>
      <c r="G829" s="622"/>
      <c r="H829" s="942" t="s">
        <v>12402</v>
      </c>
      <c r="I829" s="961">
        <v>773</v>
      </c>
      <c r="J829" s="939">
        <v>388902944.4370718</v>
      </c>
      <c r="K829" s="957">
        <v>7.5302714027859814</v>
      </c>
      <c r="L829" s="1096">
        <v>503108.59564951074</v>
      </c>
      <c r="M829" s="603"/>
      <c r="N829" s="940">
        <v>46008</v>
      </c>
      <c r="O829" s="1117">
        <v>62</v>
      </c>
      <c r="P829" s="1118">
        <v>1047374.7885120857</v>
      </c>
      <c r="Q829" s="959">
        <v>16893.141750194929</v>
      </c>
    </row>
    <row r="830" spans="2:17" ht="16.149999999999999" customHeight="1" x14ac:dyDescent="0.25">
      <c r="B830" s="642" t="s">
        <v>12443</v>
      </c>
      <c r="C830" s="691">
        <v>119</v>
      </c>
      <c r="D830" s="643">
        <v>8969388.4200000037</v>
      </c>
      <c r="E830" s="644">
        <v>0.17367296927353218</v>
      </c>
      <c r="F830" s="645">
        <v>75373.011932773137</v>
      </c>
      <c r="G830" s="622"/>
      <c r="H830" s="942" t="s">
        <v>12403</v>
      </c>
      <c r="I830" s="961">
        <v>139</v>
      </c>
      <c r="J830" s="939">
        <v>32626017.308099944</v>
      </c>
      <c r="K830" s="957">
        <v>0.63173284912410654</v>
      </c>
      <c r="L830" s="1096">
        <v>234719.54897913628</v>
      </c>
      <c r="M830" s="603"/>
      <c r="N830" s="1097">
        <v>46009</v>
      </c>
      <c r="O830" s="1115">
        <v>83</v>
      </c>
      <c r="P830" s="1116">
        <v>946306.13551409799</v>
      </c>
      <c r="Q830" s="958">
        <v>11401.27874113371</v>
      </c>
    </row>
    <row r="831" spans="2:17" ht="16.149999999999999" customHeight="1" x14ac:dyDescent="0.25">
      <c r="B831" s="650" t="s">
        <v>12444</v>
      </c>
      <c r="C831" s="1086">
        <v>203434</v>
      </c>
      <c r="D831" s="1086">
        <v>4798612441.7446899</v>
      </c>
      <c r="E831" s="1100">
        <v>92.914837904936505</v>
      </c>
      <c r="F831" s="653">
        <v>23588.055299235573</v>
      </c>
      <c r="G831" s="622"/>
      <c r="H831" s="942" t="s">
        <v>12404</v>
      </c>
      <c r="I831" s="961">
        <v>144</v>
      </c>
      <c r="J831" s="939">
        <v>16000617.054780189</v>
      </c>
      <c r="K831" s="957">
        <v>0.3098176312574491</v>
      </c>
      <c r="L831" s="1096">
        <v>111115.39621375132</v>
      </c>
      <c r="M831" s="603"/>
      <c r="N831" s="940">
        <v>46010</v>
      </c>
      <c r="O831" s="1117">
        <v>62</v>
      </c>
      <c r="P831" s="1118">
        <v>633260.58472597541</v>
      </c>
      <c r="Q831" s="959">
        <v>10213.880398806055</v>
      </c>
    </row>
    <row r="832" spans="2:17" ht="16.149999999999999" customHeight="1" x14ac:dyDescent="0.25">
      <c r="B832" s="688" t="s">
        <v>12442</v>
      </c>
      <c r="C832" s="857">
        <v>3974</v>
      </c>
      <c r="D832" s="857">
        <v>356945763</v>
      </c>
      <c r="E832" s="671">
        <v>6.91148912578997</v>
      </c>
      <c r="F832" s="645">
        <v>89820.272521389023</v>
      </c>
      <c r="G832" s="622"/>
      <c r="H832" s="942" t="s">
        <v>12390</v>
      </c>
      <c r="I832" s="961">
        <v>2046</v>
      </c>
      <c r="J832" s="939">
        <v>117461474.69786063</v>
      </c>
      <c r="K832" s="957">
        <v>2.2743895269980201</v>
      </c>
      <c r="L832" s="1096">
        <v>57410.300438837061</v>
      </c>
      <c r="M832" s="603"/>
      <c r="N832" s="1097">
        <v>46011</v>
      </c>
      <c r="O832" s="1115">
        <v>89</v>
      </c>
      <c r="P832" s="1116">
        <v>1302111.2469503004</v>
      </c>
      <c r="Q832" s="958">
        <v>14630.46344887978</v>
      </c>
    </row>
    <row r="833" spans="2:17" ht="16.149999999999999" customHeight="1" x14ac:dyDescent="0.25">
      <c r="B833" s="654" t="s">
        <v>0</v>
      </c>
      <c r="C833" s="655">
        <v>207527</v>
      </c>
      <c r="D833" s="655">
        <v>5164527593.16469</v>
      </c>
      <c r="E833" s="656">
        <v>100</v>
      </c>
      <c r="F833" s="657">
        <v>24886.051420608837</v>
      </c>
      <c r="G833" s="622"/>
      <c r="H833" s="936" t="s">
        <v>12389</v>
      </c>
      <c r="I833" s="1095">
        <v>12606</v>
      </c>
      <c r="J833" s="938">
        <v>1401178221.0384574</v>
      </c>
      <c r="K833" s="956">
        <v>27.130811013439683</v>
      </c>
      <c r="L833" s="938">
        <v>111151.69134050907</v>
      </c>
      <c r="M833" s="603"/>
      <c r="N833" s="940">
        <v>46012</v>
      </c>
      <c r="O833" s="1117">
        <v>112</v>
      </c>
      <c r="P833" s="1118">
        <v>1825226.0683610544</v>
      </c>
      <c r="Q833" s="959">
        <v>16296.661324652272</v>
      </c>
    </row>
    <row r="834" spans="2:17" ht="16.149999999999999" customHeight="1" x14ac:dyDescent="0.25">
      <c r="B834" s="869" t="s">
        <v>12448</v>
      </c>
      <c r="C834" s="955"/>
      <c r="D834" s="955"/>
      <c r="E834" s="955"/>
      <c r="F834" s="955"/>
      <c r="G834" s="622"/>
      <c r="H834" s="942" t="s">
        <v>12405</v>
      </c>
      <c r="I834" s="961">
        <v>290</v>
      </c>
      <c r="J834" s="939">
        <v>311546137.46963096</v>
      </c>
      <c r="K834" s="957">
        <v>6.0324227501846588</v>
      </c>
      <c r="L834" s="1096">
        <v>1074297.0257573482</v>
      </c>
      <c r="M834" s="603"/>
      <c r="N834" s="1097">
        <v>46013</v>
      </c>
      <c r="O834" s="1115">
        <v>115</v>
      </c>
      <c r="P834" s="1116">
        <v>2429237.475885516</v>
      </c>
      <c r="Q834" s="958">
        <v>21123.804138134921</v>
      </c>
    </row>
    <row r="835" spans="2:17" ht="16.149999999999999" customHeight="1" x14ac:dyDescent="0.25">
      <c r="B835" s="972"/>
      <c r="C835" s="955"/>
      <c r="D835" s="955"/>
      <c r="E835" s="955"/>
      <c r="F835" s="955"/>
      <c r="G835" s="622"/>
      <c r="H835" s="942" t="s">
        <v>12406</v>
      </c>
      <c r="I835" s="961">
        <v>311</v>
      </c>
      <c r="J835" s="939">
        <v>95324817.439491823</v>
      </c>
      <c r="K835" s="957">
        <v>1.8457606377329707</v>
      </c>
      <c r="L835" s="1096">
        <v>306510.6670080123</v>
      </c>
      <c r="M835" s="603"/>
      <c r="N835" s="940">
        <v>46014</v>
      </c>
      <c r="O835" s="1117">
        <v>375</v>
      </c>
      <c r="P835" s="1118">
        <v>6007196.4019950414</v>
      </c>
      <c r="Q835" s="959">
        <v>16019.190405320111</v>
      </c>
    </row>
    <row r="836" spans="2:17" ht="16.149999999999999" customHeight="1" x14ac:dyDescent="0.25">
      <c r="B836" s="955"/>
      <c r="C836" s="955"/>
      <c r="D836" s="955"/>
      <c r="E836" s="955"/>
      <c r="F836" s="955"/>
      <c r="G836" s="622"/>
      <c r="H836" s="942" t="s">
        <v>12407</v>
      </c>
      <c r="I836" s="961">
        <v>154</v>
      </c>
      <c r="J836" s="939">
        <v>23893477.615094323</v>
      </c>
      <c r="K836" s="957">
        <v>0.46264594745737453</v>
      </c>
      <c r="L836" s="1096">
        <v>155152.45204606702</v>
      </c>
      <c r="M836" s="603"/>
      <c r="N836" s="1097">
        <v>46015</v>
      </c>
      <c r="O836" s="1115">
        <v>93</v>
      </c>
      <c r="P836" s="1116">
        <v>4223663.8416846646</v>
      </c>
      <c r="Q836" s="958">
        <v>45415.740233168435</v>
      </c>
    </row>
    <row r="837" spans="2:17" ht="16.149999999999999" customHeight="1" x14ac:dyDescent="0.25">
      <c r="B837" s="702" t="s">
        <v>12481</v>
      </c>
      <c r="C837" s="667"/>
      <c r="D837" s="667"/>
      <c r="E837" s="667"/>
      <c r="F837" s="667"/>
      <c r="G837" s="622"/>
      <c r="H837" s="942" t="s">
        <v>12408</v>
      </c>
      <c r="I837" s="961">
        <v>314</v>
      </c>
      <c r="J837" s="939">
        <v>136426573.29154643</v>
      </c>
      <c r="K837" s="957">
        <v>2.6416079850576946</v>
      </c>
      <c r="L837" s="1096">
        <v>434479.53277562559</v>
      </c>
      <c r="M837" s="603"/>
      <c r="N837" s="940">
        <v>46016</v>
      </c>
      <c r="O837" s="1117">
        <v>20</v>
      </c>
      <c r="P837" s="1118">
        <v>210470.71067449704</v>
      </c>
      <c r="Q837" s="959">
        <v>10523.535533724851</v>
      </c>
    </row>
    <row r="838" spans="2:17" ht="16.149999999999999" customHeight="1" x14ac:dyDescent="0.25">
      <c r="B838" s="707" t="s">
        <v>261</v>
      </c>
      <c r="C838" s="192" t="s">
        <v>12445</v>
      </c>
      <c r="D838" s="192" t="s">
        <v>397</v>
      </c>
      <c r="E838" s="641" t="s">
        <v>1</v>
      </c>
      <c r="F838" s="192" t="s">
        <v>319</v>
      </c>
      <c r="G838" s="622"/>
      <c r="H838" s="942" t="s">
        <v>12409</v>
      </c>
      <c r="I838" s="961">
        <v>236</v>
      </c>
      <c r="J838" s="939">
        <v>63279256.27248998</v>
      </c>
      <c r="K838" s="957">
        <v>1.2252670768230727</v>
      </c>
      <c r="L838" s="1096">
        <v>268132.44183258468</v>
      </c>
      <c r="M838" s="603"/>
      <c r="N838" s="1097">
        <v>46017</v>
      </c>
      <c r="O838" s="1115">
        <v>3882</v>
      </c>
      <c r="P838" s="1116">
        <v>61123985.402380608</v>
      </c>
      <c r="Q838" s="958">
        <v>15745.488254090831</v>
      </c>
    </row>
    <row r="839" spans="2:17" ht="16.149999999999999" customHeight="1" x14ac:dyDescent="0.25">
      <c r="B839" s="688" t="s">
        <v>12443</v>
      </c>
      <c r="C839" s="689">
        <v>119</v>
      </c>
      <c r="D839" s="856">
        <v>8969388.4200000037</v>
      </c>
      <c r="E839" s="690">
        <v>0.17367296927353218</v>
      </c>
      <c r="F839" s="695">
        <v>75373.011932773137</v>
      </c>
      <c r="G839" s="622"/>
      <c r="H839" s="942" t="s">
        <v>12410</v>
      </c>
      <c r="I839" s="961">
        <v>54</v>
      </c>
      <c r="J839" s="939">
        <v>14964383.24519139</v>
      </c>
      <c r="K839" s="957">
        <v>0.28975318604158334</v>
      </c>
      <c r="L839" s="1096">
        <v>277118.20824428502</v>
      </c>
      <c r="M839" s="603"/>
      <c r="N839" s="940">
        <v>46018</v>
      </c>
      <c r="O839" s="1117">
        <v>149</v>
      </c>
      <c r="P839" s="1118">
        <v>1740956.9988670137</v>
      </c>
      <c r="Q839" s="959">
        <v>11684.2751601813</v>
      </c>
    </row>
    <row r="840" spans="2:17" ht="16.149999999999999" customHeight="1" x14ac:dyDescent="0.25">
      <c r="B840" s="650" t="s">
        <v>642</v>
      </c>
      <c r="C840" s="651">
        <v>59151</v>
      </c>
      <c r="D840" s="855">
        <v>1129848305.2604427</v>
      </c>
      <c r="E840" s="652">
        <v>21.877089140850163</v>
      </c>
      <c r="F840" s="653">
        <v>19101.085446745496</v>
      </c>
      <c r="G840" s="622"/>
      <c r="H840" s="942" t="s">
        <v>12411</v>
      </c>
      <c r="I840" s="961">
        <v>105</v>
      </c>
      <c r="J840" s="939">
        <v>60504244.343420722</v>
      </c>
      <c r="K840" s="957">
        <v>1.1715349226422715</v>
      </c>
      <c r="L840" s="1096">
        <v>576230.89850876876</v>
      </c>
      <c r="M840" s="603"/>
      <c r="N840" s="1097">
        <v>46019</v>
      </c>
      <c r="O840" s="1115">
        <v>81</v>
      </c>
      <c r="P840" s="1116">
        <v>907501.41998967412</v>
      </c>
      <c r="Q840" s="958">
        <v>11203.721234440422</v>
      </c>
    </row>
    <row r="841" spans="2:17" ht="16.149999999999999" customHeight="1" x14ac:dyDescent="0.25">
      <c r="B841" s="642" t="s">
        <v>279</v>
      </c>
      <c r="C841" s="691">
        <v>817</v>
      </c>
      <c r="D841" s="643">
        <v>50876361.302419312</v>
      </c>
      <c r="E841" s="644">
        <v>0.98511161736757391</v>
      </c>
      <c r="F841" s="645">
        <v>62272.168056816787</v>
      </c>
      <c r="G841" s="622"/>
      <c r="H841" s="942" t="s">
        <v>12412</v>
      </c>
      <c r="I841" s="961">
        <v>194</v>
      </c>
      <c r="J841" s="939">
        <v>40616303.91857817</v>
      </c>
      <c r="K841" s="957">
        <v>0.78644761182676803</v>
      </c>
      <c r="L841" s="1096">
        <v>209362.39133287716</v>
      </c>
      <c r="M841" s="603"/>
      <c r="N841" s="940">
        <v>46020</v>
      </c>
      <c r="O841" s="1117">
        <v>62</v>
      </c>
      <c r="P841" s="1118">
        <v>881715.23713658797</v>
      </c>
      <c r="Q841" s="959">
        <v>14221.213502203032</v>
      </c>
    </row>
    <row r="842" spans="2:17" ht="16.149999999999999" customHeight="1" x14ac:dyDescent="0.25">
      <c r="B842" s="650" t="s">
        <v>493</v>
      </c>
      <c r="C842" s="651">
        <v>12606</v>
      </c>
      <c r="D842" s="855">
        <v>1401178221.0384574</v>
      </c>
      <c r="E842" s="652">
        <v>27.130811013439686</v>
      </c>
      <c r="F842" s="653">
        <v>111151.69134050907</v>
      </c>
      <c r="G842" s="622"/>
      <c r="H842" s="942" t="s">
        <v>12413</v>
      </c>
      <c r="I842" s="961">
        <v>2376</v>
      </c>
      <c r="J842" s="939">
        <v>525317902.19113553</v>
      </c>
      <c r="K842" s="957">
        <v>10.171654477873245</v>
      </c>
      <c r="L842" s="1096">
        <v>221093.39317808734</v>
      </c>
      <c r="M842" s="603"/>
      <c r="N842" s="1097">
        <v>46021</v>
      </c>
      <c r="O842" s="1115">
        <v>51</v>
      </c>
      <c r="P842" s="1116">
        <v>381116.09416396695</v>
      </c>
      <c r="Q842" s="958">
        <v>7472.8645914503322</v>
      </c>
    </row>
    <row r="843" spans="2:17" ht="16.149999999999999" customHeight="1" x14ac:dyDescent="0.25">
      <c r="B843" s="642" t="s">
        <v>496</v>
      </c>
      <c r="C843" s="691">
        <v>4034</v>
      </c>
      <c r="D843" s="643">
        <v>1271873095.7865791</v>
      </c>
      <c r="E843" s="644">
        <v>24.627094595639637</v>
      </c>
      <c r="F843" s="645">
        <v>315288.32319944946</v>
      </c>
      <c r="G843" s="622"/>
      <c r="H843" s="943" t="s">
        <v>358</v>
      </c>
      <c r="I843" s="1095">
        <v>4034</v>
      </c>
      <c r="J843" s="938">
        <v>1271873095.7865791</v>
      </c>
      <c r="K843" s="956">
        <v>24.62709459563964</v>
      </c>
      <c r="L843" s="938">
        <v>315288.32319944946</v>
      </c>
      <c r="M843" s="603"/>
      <c r="N843" s="940">
        <v>46022</v>
      </c>
      <c r="O843" s="1117">
        <v>88</v>
      </c>
      <c r="P843" s="1118">
        <v>720238.84828526678</v>
      </c>
      <c r="Q843" s="959">
        <v>8184.532366878032</v>
      </c>
    </row>
    <row r="844" spans="2:17" ht="16.149999999999999" customHeight="1" x14ac:dyDescent="0.25">
      <c r="B844" s="650" t="s">
        <v>494</v>
      </c>
      <c r="C844" s="651">
        <v>130771</v>
      </c>
      <c r="D844" s="855">
        <v>1239955992.2584195</v>
      </c>
      <c r="E844" s="652">
        <v>24.009088341390896</v>
      </c>
      <c r="F844" s="653">
        <v>9481.8881270191359</v>
      </c>
      <c r="G844" s="622"/>
      <c r="H844" s="942" t="s">
        <v>12396</v>
      </c>
      <c r="I844" s="961">
        <v>249</v>
      </c>
      <c r="J844" s="939">
        <v>11397098.097409396</v>
      </c>
      <c r="K844" s="957">
        <v>0.22068036024231108</v>
      </c>
      <c r="L844" s="1096">
        <v>45771.478302848976</v>
      </c>
      <c r="M844" s="603"/>
      <c r="N844" s="1097">
        <v>46023</v>
      </c>
      <c r="O844" s="1115">
        <v>60</v>
      </c>
      <c r="P844" s="1116">
        <v>788346.81301938952</v>
      </c>
      <c r="Q844" s="958">
        <v>13139.113550323158</v>
      </c>
    </row>
    <row r="845" spans="2:17" ht="16.149999999999999" customHeight="1" x14ac:dyDescent="0.25">
      <c r="B845" s="642" t="s">
        <v>495</v>
      </c>
      <c r="C845" s="691">
        <v>29</v>
      </c>
      <c r="D845" s="643">
        <v>61826229.098371416</v>
      </c>
      <c r="E845" s="644">
        <v>1.1971323220384982</v>
      </c>
      <c r="F845" s="645">
        <v>2131938.9344266006</v>
      </c>
      <c r="G845" s="622"/>
      <c r="H845" s="942" t="s">
        <v>12395</v>
      </c>
      <c r="I845" s="961">
        <v>2849</v>
      </c>
      <c r="J845" s="939">
        <v>47742607.883213356</v>
      </c>
      <c r="K845" s="957">
        <v>0.92443320365644344</v>
      </c>
      <c r="L845" s="1096">
        <v>16757.672124680012</v>
      </c>
      <c r="M845" s="603"/>
      <c r="N845" s="940">
        <v>46024</v>
      </c>
      <c r="O845" s="1117">
        <v>106</v>
      </c>
      <c r="P845" s="1118">
        <v>778158.17909453309</v>
      </c>
      <c r="Q845" s="959">
        <v>7341.1148971182365</v>
      </c>
    </row>
    <row r="846" spans="2:17" ht="16.149999999999999" customHeight="1" x14ac:dyDescent="0.25">
      <c r="B846" s="654" t="s">
        <v>0</v>
      </c>
      <c r="C846" s="655">
        <v>207527</v>
      </c>
      <c r="D846" s="655">
        <v>5164527593.16469</v>
      </c>
      <c r="E846" s="656">
        <v>99.999999999999986</v>
      </c>
      <c r="F846" s="657">
        <v>24886.051420608837</v>
      </c>
      <c r="G846" s="622"/>
      <c r="H846" s="942" t="s">
        <v>12393</v>
      </c>
      <c r="I846" s="961">
        <v>2040</v>
      </c>
      <c r="J846" s="939">
        <v>6205624.9536587968</v>
      </c>
      <c r="K846" s="957">
        <v>0.12015861744783803</v>
      </c>
      <c r="L846" s="1096">
        <v>3041.9730164994103</v>
      </c>
      <c r="M846" s="603"/>
      <c r="N846" s="1097">
        <v>46025</v>
      </c>
      <c r="O846" s="1115">
        <v>75</v>
      </c>
      <c r="P846" s="1116">
        <v>728497.81122615782</v>
      </c>
      <c r="Q846" s="958">
        <v>9713.3041496821043</v>
      </c>
    </row>
    <row r="847" spans="2:17" ht="16.149999999999999" customHeight="1" x14ac:dyDescent="0.25">
      <c r="B847" s="869" t="s">
        <v>12448</v>
      </c>
      <c r="C847" s="622"/>
      <c r="D847" s="622"/>
      <c r="E847" s="622"/>
      <c r="F847" s="622"/>
      <c r="G847" s="622"/>
      <c r="H847" s="942" t="s">
        <v>12394</v>
      </c>
      <c r="I847" s="961">
        <v>7012</v>
      </c>
      <c r="J847" s="939">
        <v>25437171.617815614</v>
      </c>
      <c r="K847" s="957">
        <v>0.49253627091627883</v>
      </c>
      <c r="L847" s="1096">
        <v>3627.6628091579596</v>
      </c>
      <c r="M847" s="603"/>
      <c r="N847" s="940">
        <v>46026</v>
      </c>
      <c r="O847" s="1117">
        <v>4475</v>
      </c>
      <c r="P847" s="1118">
        <v>101015683.98258421</v>
      </c>
      <c r="Q847" s="959">
        <v>22573.337202812112</v>
      </c>
    </row>
    <row r="848" spans="2:17" ht="16.149999999999999" customHeight="1" x14ac:dyDescent="0.25">
      <c r="B848" s="622"/>
      <c r="C848" s="622"/>
      <c r="D848" s="622"/>
      <c r="E848" s="622"/>
      <c r="F848" s="622"/>
      <c r="G848" s="622"/>
      <c r="H848" s="942" t="s">
        <v>12397</v>
      </c>
      <c r="I848" s="961">
        <v>2022</v>
      </c>
      <c r="J848" s="939">
        <v>14354179.32964614</v>
      </c>
      <c r="K848" s="957">
        <v>0.27793789597801855</v>
      </c>
      <c r="L848" s="1096">
        <v>7099.000657589585</v>
      </c>
      <c r="M848" s="603"/>
      <c r="N848" s="1097">
        <v>46035</v>
      </c>
      <c r="O848" s="1115">
        <v>78</v>
      </c>
      <c r="P848" s="1116">
        <v>1077063.5288368643</v>
      </c>
      <c r="Q848" s="958">
        <v>13808.506779959798</v>
      </c>
    </row>
    <row r="849" spans="2:17" ht="16.149999999999999" customHeight="1" x14ac:dyDescent="0.25">
      <c r="B849" s="622"/>
      <c r="C849" s="622"/>
      <c r="D849" s="622"/>
      <c r="E849" s="622"/>
      <c r="F849" s="622"/>
      <c r="G849" s="622"/>
      <c r="H849" s="942" t="s">
        <v>12398</v>
      </c>
      <c r="I849" s="961">
        <v>411</v>
      </c>
      <c r="J849" s="939">
        <v>3303401.4177389471</v>
      </c>
      <c r="K849" s="957">
        <v>6.3963283342914762E-2</v>
      </c>
      <c r="L849" s="1096">
        <v>8037.4730358611851</v>
      </c>
      <c r="M849" s="603"/>
      <c r="N849" s="940">
        <v>46100</v>
      </c>
      <c r="O849" s="1117">
        <v>65</v>
      </c>
      <c r="P849" s="1118">
        <v>576784.05628860404</v>
      </c>
      <c r="Q849" s="959">
        <v>8873.6008659785239</v>
      </c>
    </row>
    <row r="850" spans="2:17" ht="16.149999999999999" customHeight="1" x14ac:dyDescent="0.25">
      <c r="B850" s="622"/>
      <c r="C850" s="622"/>
      <c r="D850" s="622"/>
      <c r="E850" s="622"/>
      <c r="F850" s="622"/>
      <c r="G850" s="622"/>
      <c r="H850" s="942" t="s">
        <v>12629</v>
      </c>
      <c r="I850" s="961">
        <v>114540</v>
      </c>
      <c r="J850" s="939">
        <v>1108457077.4993231</v>
      </c>
      <c r="K850" s="957">
        <v>21.462893895007522</v>
      </c>
      <c r="L850" s="1096">
        <v>9677.467063901895</v>
      </c>
      <c r="M850" s="603"/>
      <c r="N850" s="1097">
        <v>46110</v>
      </c>
      <c r="O850" s="1115">
        <v>33</v>
      </c>
      <c r="P850" s="1116">
        <v>278891.31867730012</v>
      </c>
      <c r="Q850" s="958">
        <v>8451.2520811303075</v>
      </c>
    </row>
    <row r="851" spans="2:17" ht="16.149999999999999" customHeight="1" x14ac:dyDescent="0.25">
      <c r="B851" s="1289" t="s">
        <v>12627</v>
      </c>
      <c r="C851" s="1290"/>
      <c r="D851" s="1290"/>
      <c r="E851" s="1290"/>
      <c r="F851" s="1290"/>
      <c r="G851" s="622"/>
      <c r="H851" s="942" t="s">
        <v>12391</v>
      </c>
      <c r="I851" s="961">
        <v>21</v>
      </c>
      <c r="J851" s="939">
        <v>293147.15202090563</v>
      </c>
      <c r="K851" s="957">
        <v>5.676165858981742E-3</v>
      </c>
      <c r="L851" s="1096">
        <v>13959.388191471697</v>
      </c>
      <c r="M851" s="603"/>
      <c r="N851" s="940">
        <v>46111</v>
      </c>
      <c r="O851" s="1117">
        <v>4</v>
      </c>
      <c r="P851" s="1118">
        <v>14922.972056378088</v>
      </c>
      <c r="Q851" s="959">
        <v>3730.7430140945221</v>
      </c>
    </row>
    <row r="852" spans="2:17" ht="16.149999999999999" customHeight="1" x14ac:dyDescent="0.25">
      <c r="B852" s="1292" t="s">
        <v>12625</v>
      </c>
      <c r="C852" s="1292"/>
      <c r="D852" s="1292"/>
      <c r="E852" s="1292"/>
      <c r="F852" s="1292"/>
      <c r="G852" s="622"/>
      <c r="H852" s="942" t="s">
        <v>12399</v>
      </c>
      <c r="I852" s="961">
        <v>1627</v>
      </c>
      <c r="J852" s="939">
        <v>22765684.307593178</v>
      </c>
      <c r="K852" s="962">
        <v>0.44080864894058874</v>
      </c>
      <c r="L852" s="1096">
        <v>13992.430428760405</v>
      </c>
      <c r="M852" s="603"/>
      <c r="N852" s="1097">
        <v>46112</v>
      </c>
      <c r="O852" s="1115">
        <v>8</v>
      </c>
      <c r="P852" s="1116">
        <v>71661.018949352103</v>
      </c>
      <c r="Q852" s="958">
        <v>8957.6273686690129</v>
      </c>
    </row>
    <row r="853" spans="2:17" ht="16.149999999999999" customHeight="1" x14ac:dyDescent="0.25">
      <c r="B853" s="702" t="s">
        <v>12481</v>
      </c>
      <c r="C853" s="667"/>
      <c r="D853" s="667"/>
      <c r="E853" s="667"/>
      <c r="F853" s="1101"/>
      <c r="G853" s="622"/>
      <c r="H853" s="1087" t="s">
        <v>12391</v>
      </c>
      <c r="I853" s="1088">
        <v>130771</v>
      </c>
      <c r="J853" s="1089">
        <v>1239955992.2584195</v>
      </c>
      <c r="K853" s="1090">
        <v>23.999088341390895</v>
      </c>
      <c r="L853" s="1089">
        <v>9481.8881270191359</v>
      </c>
      <c r="M853" s="603"/>
      <c r="N853" s="940">
        <v>46113</v>
      </c>
      <c r="O853" s="1117">
        <v>26</v>
      </c>
      <c r="P853" s="1118">
        <v>457403.97886817262</v>
      </c>
      <c r="Q853" s="959">
        <v>17592.460725698947</v>
      </c>
    </row>
    <row r="854" spans="2:17" ht="16.149999999999999" customHeight="1" x14ac:dyDescent="0.25">
      <c r="B854" s="707" t="s">
        <v>261</v>
      </c>
      <c r="C854" s="192" t="s">
        <v>12445</v>
      </c>
      <c r="D854" s="192" t="s">
        <v>397</v>
      </c>
      <c r="E854" s="641" t="s">
        <v>1</v>
      </c>
      <c r="F854" s="192" t="s">
        <v>319</v>
      </c>
      <c r="G854" s="622"/>
      <c r="H854" s="1087" t="s">
        <v>359</v>
      </c>
      <c r="I854" s="1088">
        <v>29</v>
      </c>
      <c r="J854" s="1089">
        <v>61826229.098371416</v>
      </c>
      <c r="K854" s="1090">
        <v>1.1971323220384982</v>
      </c>
      <c r="L854" s="1089">
        <v>2131938.9344266006</v>
      </c>
      <c r="M854" s="603"/>
      <c r="N854" s="1097">
        <v>46114</v>
      </c>
      <c r="O854" s="1115">
        <v>4</v>
      </c>
      <c r="P854" s="1116">
        <v>19718.659963593036</v>
      </c>
      <c r="Q854" s="958">
        <v>4929.664990898259</v>
      </c>
    </row>
    <row r="855" spans="2:17" ht="16.149999999999999" customHeight="1" x14ac:dyDescent="0.25">
      <c r="B855" s="663" t="s">
        <v>642</v>
      </c>
      <c r="C855" s="1102">
        <v>3228</v>
      </c>
      <c r="D855" s="1102">
        <v>26240585.51999997</v>
      </c>
      <c r="E855" s="644">
        <v>36.857479270612437</v>
      </c>
      <c r="F855" s="645">
        <v>8129.0537546468304</v>
      </c>
      <c r="G855" s="622"/>
      <c r="H855" s="1091" t="s">
        <v>612</v>
      </c>
      <c r="I855" s="1088">
        <v>119</v>
      </c>
      <c r="J855" s="1089">
        <v>8969388.4200000037</v>
      </c>
      <c r="K855" s="1090">
        <v>0.17367296927353218</v>
      </c>
      <c r="L855" s="1089">
        <v>75373.011932773137</v>
      </c>
      <c r="M855" s="603"/>
      <c r="N855" s="940">
        <v>46115</v>
      </c>
      <c r="O855" s="1117">
        <v>4</v>
      </c>
      <c r="P855" s="1118">
        <v>46256.578058386352</v>
      </c>
      <c r="Q855" s="959">
        <v>11564.144514596588</v>
      </c>
    </row>
    <row r="856" spans="2:17" ht="16.149999999999999" customHeight="1" x14ac:dyDescent="0.25">
      <c r="B856" s="650" t="s">
        <v>279</v>
      </c>
      <c r="C856" s="1103">
        <v>77</v>
      </c>
      <c r="D856" s="1111">
        <v>1205099.3400000001</v>
      </c>
      <c r="E856" s="1105">
        <v>1.6926803675636422</v>
      </c>
      <c r="F856" s="653">
        <v>15650.640779220781</v>
      </c>
      <c r="G856" s="622"/>
      <c r="H856" s="937" t="s">
        <v>0</v>
      </c>
      <c r="I856" s="960">
        <v>207527</v>
      </c>
      <c r="J856" s="618">
        <v>5164527593.16469</v>
      </c>
      <c r="K856" s="935">
        <v>99.989999999999981</v>
      </c>
      <c r="L856" s="618">
        <v>24886.051420608837</v>
      </c>
      <c r="M856" s="603"/>
      <c r="N856" s="1097">
        <v>46116</v>
      </c>
      <c r="O856" s="1115">
        <v>5</v>
      </c>
      <c r="P856" s="1116">
        <v>26154.351678558789</v>
      </c>
      <c r="Q856" s="958">
        <v>5230.8703357117574</v>
      </c>
    </row>
    <row r="857" spans="2:17" ht="16.149999999999999" customHeight="1" x14ac:dyDescent="0.25">
      <c r="B857" s="642" t="s">
        <v>493</v>
      </c>
      <c r="C857" s="1102">
        <v>964</v>
      </c>
      <c r="D857" s="1102">
        <v>28855721.379999973</v>
      </c>
      <c r="E857" s="644">
        <v>40.530694400523359</v>
      </c>
      <c r="F857" s="645">
        <v>29933.320933609932</v>
      </c>
      <c r="G857" s="622"/>
      <c r="H857" s="869" t="s">
        <v>12448</v>
      </c>
      <c r="I857" s="603"/>
      <c r="J857" s="603"/>
      <c r="K857" s="603"/>
      <c r="L857" s="603"/>
      <c r="M857" s="603"/>
      <c r="N857" s="940">
        <v>46117</v>
      </c>
      <c r="O857" s="1117">
        <v>63</v>
      </c>
      <c r="P857" s="1118">
        <v>984996.11091881827</v>
      </c>
      <c r="Q857" s="959">
        <v>15634.858903473307</v>
      </c>
    </row>
    <row r="858" spans="2:17" ht="16.149999999999999" customHeight="1" x14ac:dyDescent="0.25">
      <c r="B858" s="650" t="s">
        <v>496</v>
      </c>
      <c r="C858" s="1106">
        <v>140</v>
      </c>
      <c r="D858" s="1112">
        <v>4052488.1399999997</v>
      </c>
      <c r="E858" s="652">
        <v>5.6921175596714706</v>
      </c>
      <c r="F858" s="653">
        <v>28946.343857142856</v>
      </c>
      <c r="G858" s="622"/>
      <c r="H858" s="603"/>
      <c r="I858" s="603"/>
      <c r="J858" s="603"/>
      <c r="K858" s="603"/>
      <c r="L858" s="603"/>
      <c r="M858" s="603"/>
      <c r="N858" s="1097">
        <v>46118</v>
      </c>
      <c r="O858" s="1115">
        <v>9</v>
      </c>
      <c r="P858" s="1116">
        <v>50888.716686118089</v>
      </c>
      <c r="Q858" s="958">
        <v>5654.3018540131206</v>
      </c>
    </row>
    <row r="859" spans="2:17" ht="16.149999999999999" customHeight="1" x14ac:dyDescent="0.25">
      <c r="B859" s="642" t="s">
        <v>494</v>
      </c>
      <c r="C859" s="1102">
        <v>2262</v>
      </c>
      <c r="D859" s="1102">
        <v>10354871.789999997</v>
      </c>
      <c r="E859" s="644">
        <v>14.544434309931315</v>
      </c>
      <c r="F859" s="645">
        <v>4577.7505702917761</v>
      </c>
      <c r="G859" s="622"/>
      <c r="I859" s="603"/>
      <c r="J859" s="603"/>
      <c r="K859" s="603"/>
      <c r="L859" s="603"/>
      <c r="M859" s="603"/>
      <c r="N859" s="940">
        <v>46119</v>
      </c>
      <c r="O859" s="1117">
        <v>13</v>
      </c>
      <c r="P859" s="1118">
        <v>60048.929885785343</v>
      </c>
      <c r="Q859" s="959">
        <v>4619.1484527527191</v>
      </c>
    </row>
    <row r="860" spans="2:17" ht="16.149999999999999" customHeight="1" x14ac:dyDescent="0.25">
      <c r="B860" s="650" t="s">
        <v>495</v>
      </c>
      <c r="C860" s="1106">
        <v>3</v>
      </c>
      <c r="D860" s="1112">
        <v>485971.07</v>
      </c>
      <c r="E860" s="652">
        <v>0.68259409169778185</v>
      </c>
      <c r="F860" s="653">
        <v>161990.35666666666</v>
      </c>
      <c r="G860" s="622"/>
      <c r="I860" s="603"/>
      <c r="J860" s="603"/>
      <c r="K860" s="603"/>
      <c r="L860" s="603"/>
      <c r="M860" s="603"/>
      <c r="N860" s="1097">
        <v>46120</v>
      </c>
      <c r="O860" s="1115">
        <v>31</v>
      </c>
      <c r="P860" s="1116">
        <v>299984.26373879024</v>
      </c>
      <c r="Q860" s="958">
        <v>9676.9117335093633</v>
      </c>
    </row>
    <row r="861" spans="2:17" ht="16.149999999999999" customHeight="1" x14ac:dyDescent="0.25">
      <c r="B861" s="654" t="s">
        <v>0</v>
      </c>
      <c r="C861" s="1107">
        <v>6674</v>
      </c>
      <c r="D861" s="1107">
        <v>71194737.239999935</v>
      </c>
      <c r="E861" s="656">
        <v>100.00000000000001</v>
      </c>
      <c r="F861" s="657">
        <v>10667.476362001787</v>
      </c>
      <c r="G861" s="622"/>
      <c r="H861" s="603"/>
      <c r="I861" s="603"/>
      <c r="J861" s="603"/>
      <c r="K861" s="603"/>
      <c r="L861" s="603"/>
      <c r="M861" s="603"/>
      <c r="N861" s="940">
        <v>46130</v>
      </c>
      <c r="O861" s="1117">
        <v>17</v>
      </c>
      <c r="P861" s="1118">
        <v>209805.57685635483</v>
      </c>
      <c r="Q861" s="959">
        <v>12341.504520962049</v>
      </c>
    </row>
    <row r="862" spans="2:17" ht="16.149999999999999" customHeight="1" x14ac:dyDescent="0.25">
      <c r="B862" s="869" t="s">
        <v>12448</v>
      </c>
      <c r="C862" s="622"/>
      <c r="D862" s="622"/>
      <c r="E862" s="622"/>
      <c r="F862" s="1108"/>
      <c r="G862" s="622"/>
      <c r="H862" s="603"/>
      <c r="I862" s="603"/>
      <c r="J862" s="603"/>
      <c r="K862" s="603"/>
      <c r="L862" s="603"/>
      <c r="M862" s="603"/>
      <c r="N862" s="1097">
        <v>46131</v>
      </c>
      <c r="O862" s="1115">
        <v>8</v>
      </c>
      <c r="P862" s="1116">
        <v>62349.215666672579</v>
      </c>
      <c r="Q862" s="958">
        <v>7793.6519583340723</v>
      </c>
    </row>
    <row r="863" spans="2:17" ht="16.149999999999999" customHeight="1" x14ac:dyDescent="0.25">
      <c r="B863" s="622"/>
      <c r="C863" s="704"/>
      <c r="D863" s="705"/>
      <c r="E863" s="704"/>
      <c r="F863" s="1108"/>
      <c r="G863" s="622"/>
      <c r="H863" s="603"/>
      <c r="I863" s="603"/>
      <c r="J863" s="603"/>
      <c r="K863" s="603"/>
      <c r="L863" s="603"/>
      <c r="M863" s="603"/>
      <c r="N863" s="940">
        <v>46132</v>
      </c>
      <c r="O863" s="1117">
        <v>9</v>
      </c>
      <c r="P863" s="1118">
        <v>25219.800119969645</v>
      </c>
      <c r="Q863" s="959">
        <v>2802.2000133299607</v>
      </c>
    </row>
    <row r="864" spans="2:17" ht="16.149999999999999" customHeight="1" x14ac:dyDescent="0.25">
      <c r="B864" s="622"/>
      <c r="C864" s="622"/>
      <c r="D864" s="622"/>
      <c r="E864" s="622"/>
      <c r="F864" s="1108"/>
      <c r="G864" s="622"/>
      <c r="H864" s="603"/>
      <c r="I864" s="603"/>
      <c r="J864" s="603"/>
      <c r="K864" s="603"/>
      <c r="L864" s="603"/>
      <c r="M864" s="603"/>
      <c r="N864" s="1097">
        <v>46133</v>
      </c>
      <c r="O864" s="1115">
        <v>14</v>
      </c>
      <c r="P864" s="1116">
        <v>141352.73014789342</v>
      </c>
      <c r="Q864" s="958">
        <v>10096.623581992388</v>
      </c>
    </row>
    <row r="865" spans="2:17" ht="16.149999999999999" customHeight="1" x14ac:dyDescent="0.25">
      <c r="B865" s="622"/>
      <c r="C865" s="622"/>
      <c r="D865" s="622"/>
      <c r="E865" s="622"/>
      <c r="F865" s="1108"/>
      <c r="G865" s="622"/>
      <c r="H865" s="603"/>
      <c r="I865" s="603"/>
      <c r="J865" s="603"/>
      <c r="K865" s="603"/>
      <c r="L865" s="603"/>
      <c r="M865" s="603"/>
      <c r="N865" s="940">
        <v>46134</v>
      </c>
      <c r="O865" s="1117">
        <v>14</v>
      </c>
      <c r="P865" s="1118">
        <v>154906.09853533655</v>
      </c>
      <c r="Q865" s="959">
        <v>11064.721323952612</v>
      </c>
    </row>
    <row r="866" spans="2:17" ht="16.149999999999999" customHeight="1" x14ac:dyDescent="0.25">
      <c r="B866" s="1289" t="s">
        <v>12626</v>
      </c>
      <c r="C866" s="1290"/>
      <c r="D866" s="1290"/>
      <c r="E866" s="1290"/>
      <c r="F866" s="1290"/>
      <c r="G866" s="622"/>
      <c r="H866" s="603"/>
      <c r="I866" s="603"/>
      <c r="J866" s="603"/>
      <c r="K866" s="603"/>
      <c r="L866" s="603"/>
      <c r="M866" s="603"/>
      <c r="N866" s="1097">
        <v>46135</v>
      </c>
      <c r="O866" s="1115">
        <v>12</v>
      </c>
      <c r="P866" s="1116">
        <v>80682.453342695982</v>
      </c>
      <c r="Q866" s="958">
        <v>6723.5377785579985</v>
      </c>
    </row>
    <row r="867" spans="2:17" ht="16.149999999999999" customHeight="1" x14ac:dyDescent="0.25">
      <c r="B867" s="1292" t="s">
        <v>12624</v>
      </c>
      <c r="C867" s="1292"/>
      <c r="D867" s="1292"/>
      <c r="E867" s="1292"/>
      <c r="F867" s="1292"/>
      <c r="G867" s="622"/>
      <c r="H867" s="603"/>
      <c r="I867" s="603"/>
      <c r="J867" s="603"/>
      <c r="K867" s="603"/>
      <c r="L867" s="603"/>
      <c r="M867" s="603"/>
      <c r="N867" s="940">
        <v>46136</v>
      </c>
      <c r="O867" s="1117">
        <v>10</v>
      </c>
      <c r="P867" s="1118">
        <v>134820.15189990864</v>
      </c>
      <c r="Q867" s="959">
        <v>13482.015189990863</v>
      </c>
    </row>
    <row r="868" spans="2:17" ht="16.149999999999999" customHeight="1" x14ac:dyDescent="0.25">
      <c r="B868" s="702" t="s">
        <v>12481</v>
      </c>
      <c r="C868" s="667"/>
      <c r="D868" s="667"/>
      <c r="E868" s="667"/>
      <c r="F868" s="1101"/>
      <c r="G868" s="622"/>
      <c r="H868" s="603"/>
      <c r="I868" s="603"/>
      <c r="J868" s="603"/>
      <c r="K868" s="603"/>
      <c r="L868" s="603"/>
      <c r="M868" s="603"/>
      <c r="N868" s="1097">
        <v>46137</v>
      </c>
      <c r="O868" s="1115">
        <v>9</v>
      </c>
      <c r="P868" s="1116">
        <v>65782.537574568676</v>
      </c>
      <c r="Q868" s="958">
        <v>7309.1708416187421</v>
      </c>
    </row>
    <row r="869" spans="2:17" ht="16.149999999999999" customHeight="1" x14ac:dyDescent="0.25">
      <c r="B869" s="707" t="s">
        <v>261</v>
      </c>
      <c r="C869" s="192" t="s">
        <v>12445</v>
      </c>
      <c r="D869" s="192" t="s">
        <v>397</v>
      </c>
      <c r="E869" s="641" t="s">
        <v>1</v>
      </c>
      <c r="F869" s="192" t="s">
        <v>319</v>
      </c>
      <c r="G869" s="622"/>
      <c r="H869" s="603"/>
      <c r="I869" s="603"/>
      <c r="J869" s="603"/>
      <c r="K869" s="603"/>
      <c r="L869" s="603"/>
      <c r="M869" s="603"/>
      <c r="N869" s="940">
        <v>46138</v>
      </c>
      <c r="O869" s="1117">
        <v>7</v>
      </c>
      <c r="P869" s="1118">
        <v>45376.529560327406</v>
      </c>
      <c r="Q869" s="959">
        <v>6482.3613657610576</v>
      </c>
    </row>
    <row r="870" spans="2:17" ht="16.149999999999999" customHeight="1" x14ac:dyDescent="0.25">
      <c r="B870" s="663" t="s">
        <v>642</v>
      </c>
      <c r="C870" s="1102">
        <v>3350</v>
      </c>
      <c r="D870" s="1102">
        <v>16724399.500000015</v>
      </c>
      <c r="E870" s="644">
        <v>52.063868980549458</v>
      </c>
      <c r="F870" s="645">
        <v>4992.358059701497</v>
      </c>
      <c r="G870" s="622"/>
      <c r="H870" s="603"/>
      <c r="I870" s="603"/>
      <c r="J870" s="603"/>
      <c r="K870" s="603"/>
      <c r="L870" s="603"/>
      <c r="M870" s="603"/>
      <c r="N870" s="1097">
        <v>46139</v>
      </c>
      <c r="O870" s="1115">
        <v>6</v>
      </c>
      <c r="P870" s="1116">
        <v>61273.519526096083</v>
      </c>
      <c r="Q870" s="958">
        <v>10212.253254349347</v>
      </c>
    </row>
    <row r="871" spans="2:17" ht="16.149999999999999" customHeight="1" x14ac:dyDescent="0.25">
      <c r="B871" s="650" t="s">
        <v>279</v>
      </c>
      <c r="C871" s="1103">
        <v>28</v>
      </c>
      <c r="D871" s="1111">
        <v>143148.10999999996</v>
      </c>
      <c r="E871" s="1105">
        <v>0.4456270279751014</v>
      </c>
      <c r="F871" s="653">
        <v>5112.4324999999981</v>
      </c>
      <c r="G871" s="622"/>
      <c r="H871" s="603"/>
      <c r="I871" s="603"/>
      <c r="J871" s="603"/>
      <c r="K871" s="603"/>
      <c r="L871" s="603"/>
      <c r="M871" s="603"/>
      <c r="N871" s="940">
        <v>46140</v>
      </c>
      <c r="O871" s="1117">
        <v>38</v>
      </c>
      <c r="P871" s="1118">
        <v>349324.44993467414</v>
      </c>
      <c r="Q871" s="959">
        <v>9192.7486824914249</v>
      </c>
    </row>
    <row r="872" spans="2:17" ht="16.149999999999999" customHeight="1" x14ac:dyDescent="0.25">
      <c r="B872" s="642" t="s">
        <v>493</v>
      </c>
      <c r="C872" s="1102">
        <v>557</v>
      </c>
      <c r="D872" s="1102">
        <v>5787477.2099999916</v>
      </c>
      <c r="E872" s="644">
        <v>18.016698009955764</v>
      </c>
      <c r="F872" s="645">
        <v>10390.443824057436</v>
      </c>
      <c r="G872" s="622"/>
      <c r="H872" s="603"/>
      <c r="I872" s="603"/>
      <c r="J872" s="603"/>
      <c r="K872" s="603"/>
      <c r="L872" s="603"/>
      <c r="M872" s="603"/>
      <c r="N872" s="1097">
        <v>46143</v>
      </c>
      <c r="O872" s="1115">
        <v>6</v>
      </c>
      <c r="P872" s="1116">
        <v>26423.528831650015</v>
      </c>
      <c r="Q872" s="958">
        <v>4403.9214719416696</v>
      </c>
    </row>
    <row r="873" spans="2:17" ht="16.149999999999999" customHeight="1" x14ac:dyDescent="0.25">
      <c r="B873" s="650" t="s">
        <v>496</v>
      </c>
      <c r="C873" s="1106">
        <v>79</v>
      </c>
      <c r="D873" s="1112">
        <v>2272488.5500000003</v>
      </c>
      <c r="E873" s="652">
        <v>7.0743673712768409</v>
      </c>
      <c r="F873" s="653">
        <v>28765.67784810127</v>
      </c>
      <c r="G873" s="622"/>
      <c r="H873" s="603"/>
      <c r="I873" s="603"/>
      <c r="J873" s="603"/>
      <c r="K873" s="603"/>
      <c r="L873" s="603"/>
      <c r="M873" s="603"/>
      <c r="N873" s="940">
        <v>46145</v>
      </c>
      <c r="O873" s="1117">
        <v>2</v>
      </c>
      <c r="P873" s="1118">
        <v>6740.1349646075068</v>
      </c>
      <c r="Q873" s="959">
        <v>3370.0674823037534</v>
      </c>
    </row>
    <row r="874" spans="2:17" ht="16.149999999999999" customHeight="1" x14ac:dyDescent="0.25">
      <c r="B874" s="642" t="s">
        <v>494</v>
      </c>
      <c r="C874" s="1102">
        <v>1437</v>
      </c>
      <c r="D874" s="1102">
        <v>5246778.2400000086</v>
      </c>
      <c r="E874" s="644">
        <v>16.33347582120112</v>
      </c>
      <c r="F874" s="645">
        <v>3651.2026722338264</v>
      </c>
      <c r="G874" s="622"/>
      <c r="H874" s="603"/>
      <c r="I874" s="603"/>
      <c r="J874" s="603"/>
      <c r="K874" s="603"/>
      <c r="L874" s="603"/>
      <c r="M874" s="603"/>
      <c r="N874" s="1097">
        <v>46146</v>
      </c>
      <c r="O874" s="1115">
        <v>5</v>
      </c>
      <c r="P874" s="1116">
        <v>17161.366740021724</v>
      </c>
      <c r="Q874" s="958">
        <v>3432.2733480043448</v>
      </c>
    </row>
    <row r="875" spans="2:17" ht="16.149999999999999" customHeight="1" x14ac:dyDescent="0.25">
      <c r="B875" s="650" t="s">
        <v>495</v>
      </c>
      <c r="C875" s="1106">
        <v>15</v>
      </c>
      <c r="D875" s="1112">
        <v>1948560.2400000002</v>
      </c>
      <c r="E875" s="652">
        <v>6.0659627890417189</v>
      </c>
      <c r="F875" s="653">
        <v>129904.01600000002</v>
      </c>
      <c r="G875" s="622"/>
      <c r="H875" s="603"/>
      <c r="I875" s="603"/>
      <c r="J875" s="603"/>
      <c r="K875" s="603"/>
      <c r="L875" s="603"/>
      <c r="M875" s="603"/>
      <c r="N875" s="940">
        <v>46148</v>
      </c>
      <c r="O875" s="1117">
        <v>3</v>
      </c>
      <c r="P875" s="1118">
        <v>21360.247638101933</v>
      </c>
      <c r="Q875" s="959">
        <v>7120.0825460339775</v>
      </c>
    </row>
    <row r="876" spans="2:17" ht="16.149999999999999" customHeight="1" x14ac:dyDescent="0.25">
      <c r="B876" s="654" t="s">
        <v>0</v>
      </c>
      <c r="C876" s="1107">
        <v>5466</v>
      </c>
      <c r="D876" s="1107">
        <v>32122851.850000016</v>
      </c>
      <c r="E876" s="656">
        <v>100</v>
      </c>
      <c r="F876" s="657">
        <v>5876.8481247713162</v>
      </c>
      <c r="G876" s="622"/>
      <c r="H876" s="603"/>
      <c r="I876" s="603"/>
      <c r="J876" s="603"/>
      <c r="K876" s="603"/>
      <c r="L876" s="603"/>
      <c r="M876" s="603"/>
      <c r="N876" s="1097">
        <v>46160</v>
      </c>
      <c r="O876" s="1115">
        <v>131</v>
      </c>
      <c r="P876" s="1116">
        <v>1025103.2661420554</v>
      </c>
      <c r="Q876" s="958">
        <v>7825.2157720767591</v>
      </c>
    </row>
    <row r="877" spans="2:17" ht="16.149999999999999" customHeight="1" x14ac:dyDescent="0.25">
      <c r="B877" s="869" t="s">
        <v>12448</v>
      </c>
      <c r="C877" s="622"/>
      <c r="D877" s="622"/>
      <c r="E877" s="622"/>
      <c r="F877" s="1108"/>
      <c r="G877" s="622"/>
      <c r="H877" s="603"/>
      <c r="I877" s="603"/>
      <c r="J877" s="603"/>
      <c r="K877" s="603"/>
      <c r="L877" s="603"/>
      <c r="M877" s="603"/>
      <c r="N877" s="940">
        <v>46162</v>
      </c>
      <c r="O877" s="1117">
        <v>10</v>
      </c>
      <c r="P877" s="1118">
        <v>124625.5734624727</v>
      </c>
      <c r="Q877" s="959">
        <v>12462.557346247271</v>
      </c>
    </row>
    <row r="878" spans="2:17" ht="16.149999999999999" customHeight="1" x14ac:dyDescent="0.25">
      <c r="B878" s="622"/>
      <c r="C878" s="704"/>
      <c r="D878" s="705"/>
      <c r="E878" s="704"/>
      <c r="F878" s="1108"/>
      <c r="G878" s="622"/>
      <c r="H878" s="603"/>
      <c r="I878" s="603"/>
      <c r="J878" s="603"/>
      <c r="K878" s="603"/>
      <c r="L878" s="603"/>
      <c r="M878" s="603"/>
      <c r="N878" s="1097">
        <v>46164</v>
      </c>
      <c r="O878" s="1115">
        <v>539</v>
      </c>
      <c r="P878" s="1116">
        <v>8972333.2607592773</v>
      </c>
      <c r="Q878" s="958">
        <v>16646.258368755618</v>
      </c>
    </row>
    <row r="879" spans="2:17" ht="16.149999999999999" customHeight="1" x14ac:dyDescent="0.25">
      <c r="B879" s="622"/>
      <c r="C879" s="622"/>
      <c r="D879" s="622"/>
      <c r="E879" s="622"/>
      <c r="F879" s="1108"/>
      <c r="G879" s="622"/>
      <c r="H879" s="603"/>
      <c r="I879" s="603"/>
      <c r="J879" s="603"/>
      <c r="K879" s="603"/>
      <c r="L879" s="603"/>
      <c r="M879" s="603"/>
      <c r="N879" s="940">
        <v>46165</v>
      </c>
      <c r="O879" s="1117">
        <v>27</v>
      </c>
      <c r="P879" s="1118">
        <v>7724915.6596227484</v>
      </c>
      <c r="Q879" s="959">
        <v>286107.98739343515</v>
      </c>
    </row>
    <row r="880" spans="2:17" ht="16.149999999999999" customHeight="1" x14ac:dyDescent="0.25">
      <c r="B880" s="622"/>
      <c r="C880" s="622"/>
      <c r="D880" s="622"/>
      <c r="E880" s="622"/>
      <c r="F880" s="1108"/>
      <c r="G880" s="622"/>
      <c r="H880" s="603"/>
      <c r="I880" s="603"/>
      <c r="J880" s="603"/>
      <c r="K880" s="603"/>
      <c r="L880" s="603"/>
      <c r="M880" s="603"/>
      <c r="N880" s="1097">
        <v>46166</v>
      </c>
      <c r="O880" s="1115">
        <v>61</v>
      </c>
      <c r="P880" s="1116">
        <v>748155.45222167147</v>
      </c>
      <c r="Q880" s="958">
        <v>12264.843479043795</v>
      </c>
    </row>
    <row r="881" spans="2:17" ht="16.149999999999999" customHeight="1" x14ac:dyDescent="0.25">
      <c r="B881" s="1289" t="s">
        <v>12623</v>
      </c>
      <c r="C881" s="1290"/>
      <c r="D881" s="1290"/>
      <c r="E881" s="1290"/>
      <c r="F881" s="1290"/>
      <c r="G881" s="622"/>
      <c r="H881" s="603"/>
      <c r="I881" s="603"/>
      <c r="J881" s="603"/>
      <c r="K881" s="603"/>
      <c r="L881" s="603"/>
      <c r="M881" s="603"/>
      <c r="N881" s="940">
        <v>46167</v>
      </c>
      <c r="O881" s="1117">
        <v>37</v>
      </c>
      <c r="P881" s="1118">
        <v>171802.17761785019</v>
      </c>
      <c r="Q881" s="959">
        <v>4643.302097779735</v>
      </c>
    </row>
    <row r="882" spans="2:17" ht="16.149999999999999" customHeight="1" x14ac:dyDescent="0.25">
      <c r="B882" s="1292" t="s">
        <v>396</v>
      </c>
      <c r="C882" s="1292"/>
      <c r="D882" s="1292"/>
      <c r="E882" s="1292"/>
      <c r="F882" s="1292"/>
      <c r="G882" s="622"/>
      <c r="H882" s="603"/>
      <c r="I882" s="603"/>
      <c r="J882" s="603"/>
      <c r="K882" s="603"/>
      <c r="L882" s="603"/>
      <c r="M882" s="603"/>
      <c r="N882" s="1097">
        <v>46168</v>
      </c>
      <c r="O882" s="1115">
        <v>116</v>
      </c>
      <c r="P882" s="1116">
        <v>1839441.6534449528</v>
      </c>
      <c r="Q882" s="958">
        <v>15857.255633146146</v>
      </c>
    </row>
    <row r="883" spans="2:17" ht="16.149999999999999" customHeight="1" x14ac:dyDescent="0.25">
      <c r="B883" s="702" t="s">
        <v>12481</v>
      </c>
      <c r="C883" s="667"/>
      <c r="D883" s="667"/>
      <c r="E883" s="667"/>
      <c r="F883" s="1101"/>
      <c r="G883" s="622"/>
      <c r="H883" s="603"/>
      <c r="I883" s="603"/>
      <c r="J883" s="603"/>
      <c r="K883" s="603"/>
      <c r="L883" s="603"/>
      <c r="M883" s="603"/>
      <c r="N883" s="940">
        <v>46169</v>
      </c>
      <c r="O883" s="1117">
        <v>8</v>
      </c>
      <c r="P883" s="1118">
        <v>36141.834525137005</v>
      </c>
      <c r="Q883" s="959">
        <v>4517.7293156421256</v>
      </c>
    </row>
    <row r="884" spans="2:17" ht="16.149999999999999" customHeight="1" x14ac:dyDescent="0.25">
      <c r="B884" s="707" t="s">
        <v>261</v>
      </c>
      <c r="C884" s="192" t="s">
        <v>12445</v>
      </c>
      <c r="D884" s="192" t="s">
        <v>397</v>
      </c>
      <c r="E884" s="641" t="s">
        <v>1</v>
      </c>
      <c r="F884" s="192" t="s">
        <v>319</v>
      </c>
      <c r="G884" s="622"/>
      <c r="H884" s="603"/>
      <c r="I884" s="603"/>
      <c r="J884" s="603"/>
      <c r="K884" s="603"/>
      <c r="L884" s="603"/>
      <c r="M884" s="603"/>
      <c r="N884" s="1097">
        <v>46170</v>
      </c>
      <c r="O884" s="1115">
        <v>57</v>
      </c>
      <c r="P884" s="1116">
        <v>273901.52689643297</v>
      </c>
      <c r="Q884" s="958">
        <v>4805.2899455514553</v>
      </c>
    </row>
    <row r="885" spans="2:17" ht="16.149999999999999" customHeight="1" x14ac:dyDescent="0.25">
      <c r="B885" s="663" t="s">
        <v>642</v>
      </c>
      <c r="C885" s="1102">
        <v>2369</v>
      </c>
      <c r="D885" s="1102">
        <v>14372431.770000009</v>
      </c>
      <c r="E885" s="644">
        <v>28.474854688421864</v>
      </c>
      <c r="F885" s="645">
        <v>6066.8770662726929</v>
      </c>
      <c r="G885" s="622"/>
      <c r="H885" s="603"/>
      <c r="I885" s="603"/>
      <c r="J885" s="603"/>
      <c r="K885" s="603"/>
      <c r="L885" s="603"/>
      <c r="M885" s="603"/>
      <c r="N885" s="940">
        <v>46171</v>
      </c>
      <c r="O885" s="1117">
        <v>24</v>
      </c>
      <c r="P885" s="1118">
        <v>367958.66239262855</v>
      </c>
      <c r="Q885" s="959">
        <v>15331.61093302619</v>
      </c>
    </row>
    <row r="886" spans="2:17" ht="16.149999999999999" customHeight="1" x14ac:dyDescent="0.25">
      <c r="B886" s="650" t="s">
        <v>279</v>
      </c>
      <c r="C886" s="1103">
        <v>57</v>
      </c>
      <c r="D886" s="1111">
        <v>3964777.48</v>
      </c>
      <c r="E886" s="1105">
        <v>7.8550703472866346</v>
      </c>
      <c r="F886" s="653">
        <v>69557.499649122808</v>
      </c>
      <c r="G886" s="622"/>
      <c r="H886" s="603"/>
      <c r="I886" s="603"/>
      <c r="J886" s="603"/>
      <c r="K886" s="603"/>
      <c r="L886" s="603"/>
      <c r="M886" s="603"/>
      <c r="N886" s="1097">
        <v>46172</v>
      </c>
      <c r="O886" s="1115">
        <v>4</v>
      </c>
      <c r="P886" s="1116">
        <v>26715.060559871334</v>
      </c>
      <c r="Q886" s="958">
        <v>6678.7651399678334</v>
      </c>
    </row>
    <row r="887" spans="2:17" ht="16.149999999999999" customHeight="1" x14ac:dyDescent="0.25">
      <c r="B887" s="642" t="s">
        <v>493</v>
      </c>
      <c r="C887" s="1102">
        <v>507</v>
      </c>
      <c r="D887" s="1102">
        <v>19250973.839999985</v>
      </c>
      <c r="E887" s="644">
        <v>38.140287703352925</v>
      </c>
      <c r="F887" s="645">
        <v>37970.362603550268</v>
      </c>
      <c r="G887" s="622"/>
      <c r="H887" s="603"/>
      <c r="I887" s="603"/>
      <c r="J887" s="603"/>
      <c r="K887" s="603"/>
      <c r="L887" s="603"/>
      <c r="M887" s="603"/>
      <c r="N887" s="940">
        <v>46173</v>
      </c>
      <c r="O887" s="1117">
        <v>8</v>
      </c>
      <c r="P887" s="1118">
        <v>44248.565816733717</v>
      </c>
      <c r="Q887" s="959">
        <v>5531.0707270917146</v>
      </c>
    </row>
    <row r="888" spans="2:17" ht="16.149999999999999" customHeight="1" x14ac:dyDescent="0.25">
      <c r="B888" s="650" t="s">
        <v>496</v>
      </c>
      <c r="C888" s="1106">
        <v>42</v>
      </c>
      <c r="D888" s="1112">
        <v>6764572.54</v>
      </c>
      <c r="E888" s="652">
        <v>13.402061891005149</v>
      </c>
      <c r="F888" s="653">
        <v>161061.25095238094</v>
      </c>
      <c r="G888" s="622"/>
      <c r="H888" s="603"/>
      <c r="I888" s="603"/>
      <c r="J888" s="603"/>
      <c r="K888" s="603"/>
      <c r="L888" s="603"/>
      <c r="M888" s="603"/>
      <c r="N888" s="1097">
        <v>46174</v>
      </c>
      <c r="O888" s="1115">
        <v>6</v>
      </c>
      <c r="P888" s="1116">
        <v>28010.703665887075</v>
      </c>
      <c r="Q888" s="958">
        <v>4668.4506109811791</v>
      </c>
    </row>
    <row r="889" spans="2:17" ht="16.149999999999999" customHeight="1" x14ac:dyDescent="0.25">
      <c r="B889" s="642" t="s">
        <v>494</v>
      </c>
      <c r="C889" s="1102">
        <v>1484</v>
      </c>
      <c r="D889" s="1102">
        <v>6121362.4200000046</v>
      </c>
      <c r="E889" s="644">
        <v>12.127725369933444</v>
      </c>
      <c r="F889" s="645">
        <v>4124.9072911051244</v>
      </c>
      <c r="G889" s="622"/>
      <c r="H889" s="603"/>
      <c r="I889" s="603"/>
      <c r="J889" s="603"/>
      <c r="K889" s="603"/>
      <c r="L889" s="603"/>
      <c r="M889" s="603"/>
      <c r="N889" s="940">
        <v>46175</v>
      </c>
      <c r="O889" s="1117">
        <v>41</v>
      </c>
      <c r="P889" s="1118">
        <v>386917.02621444245</v>
      </c>
      <c r="Q889" s="959">
        <v>9437.0006393766453</v>
      </c>
    </row>
    <row r="890" spans="2:17" ht="16.149999999999999" customHeight="1" x14ac:dyDescent="0.25">
      <c r="B890" s="650" t="s">
        <v>495</v>
      </c>
      <c r="C890" s="1106">
        <v>0</v>
      </c>
      <c r="D890" s="1112">
        <v>0</v>
      </c>
      <c r="E890" s="652">
        <v>0</v>
      </c>
      <c r="F890" s="653">
        <v>0</v>
      </c>
      <c r="G890" s="622"/>
      <c r="H890" s="603"/>
      <c r="I890" s="603"/>
      <c r="J890" s="603"/>
      <c r="K890" s="603"/>
      <c r="L890" s="603"/>
      <c r="M890" s="603"/>
      <c r="N890" s="1097">
        <v>46176</v>
      </c>
      <c r="O890" s="1115">
        <v>15</v>
      </c>
      <c r="P890" s="1116">
        <v>97189.372352956008</v>
      </c>
      <c r="Q890" s="958">
        <v>6479.2914901970671</v>
      </c>
    </row>
    <row r="891" spans="2:17" ht="16.149999999999999" customHeight="1" x14ac:dyDescent="0.25">
      <c r="B891" s="654" t="s">
        <v>0</v>
      </c>
      <c r="C891" s="1107">
        <v>4459</v>
      </c>
      <c r="D891" s="1107">
        <v>50474118.04999999</v>
      </c>
      <c r="E891" s="656">
        <v>100.00000000000001</v>
      </c>
      <c r="F891" s="657">
        <v>11319.604855348731</v>
      </c>
      <c r="G891" s="622"/>
      <c r="H891" s="603"/>
      <c r="I891" s="603"/>
      <c r="J891" s="603"/>
      <c r="K891" s="603"/>
      <c r="L891" s="603"/>
      <c r="M891" s="603"/>
      <c r="N891" s="940">
        <v>46177</v>
      </c>
      <c r="O891" s="1117">
        <v>15</v>
      </c>
      <c r="P891" s="1118">
        <v>184911.64228515385</v>
      </c>
      <c r="Q891" s="959">
        <v>12327.442819010257</v>
      </c>
    </row>
    <row r="892" spans="2:17" ht="16.149999999999999" customHeight="1" x14ac:dyDescent="0.25">
      <c r="B892" s="869" t="s">
        <v>12448</v>
      </c>
      <c r="C892" s="622"/>
      <c r="D892" s="622"/>
      <c r="E892" s="622"/>
      <c r="F892" s="1108"/>
      <c r="G892" s="622"/>
      <c r="H892" s="603"/>
      <c r="I892" s="603"/>
      <c r="J892" s="603"/>
      <c r="K892" s="603"/>
      <c r="L892" s="603"/>
      <c r="M892" s="603"/>
      <c r="N892" s="1097">
        <v>46178</v>
      </c>
      <c r="O892" s="1115">
        <v>29</v>
      </c>
      <c r="P892" s="1116">
        <v>264830.10045547748</v>
      </c>
      <c r="Q892" s="958">
        <v>9132.0724294992233</v>
      </c>
    </row>
    <row r="893" spans="2:17" ht="16.149999999999999" customHeight="1" x14ac:dyDescent="0.25">
      <c r="B893" s="622"/>
      <c r="C893" s="622"/>
      <c r="D893" s="622"/>
      <c r="E893" s="622"/>
      <c r="F893" s="622"/>
      <c r="G893" s="622"/>
      <c r="H893" s="603"/>
      <c r="I893" s="603"/>
      <c r="J893" s="603"/>
      <c r="K893" s="603"/>
      <c r="L893" s="603"/>
      <c r="M893" s="603"/>
      <c r="N893" s="940">
        <v>46179</v>
      </c>
      <c r="O893" s="1117">
        <v>5</v>
      </c>
      <c r="P893" s="1118">
        <v>30665.464841920249</v>
      </c>
      <c r="Q893" s="959">
        <v>6133.0929683840495</v>
      </c>
    </row>
    <row r="894" spans="2:17" ht="16.149999999999999" customHeight="1" x14ac:dyDescent="0.25">
      <c r="B894" s="622"/>
      <c r="C894" s="622"/>
      <c r="D894" s="622"/>
      <c r="E894" s="622"/>
      <c r="F894" s="622"/>
      <c r="G894" s="622"/>
      <c r="H894" s="603"/>
      <c r="I894" s="603"/>
      <c r="J894" s="603"/>
      <c r="K894" s="603"/>
      <c r="L894" s="603"/>
      <c r="M894" s="603"/>
      <c r="N894" s="1097">
        <v>46180</v>
      </c>
      <c r="O894" s="1115">
        <v>90</v>
      </c>
      <c r="P894" s="1116">
        <v>622947.92801927589</v>
      </c>
      <c r="Q894" s="958">
        <v>6921.6436446586213</v>
      </c>
    </row>
    <row r="895" spans="2:17" ht="16.149999999999999" customHeight="1" x14ac:dyDescent="0.25">
      <c r="B895" s="622"/>
      <c r="C895" s="622"/>
      <c r="D895" s="622"/>
      <c r="E895" s="622"/>
      <c r="F895" s="622"/>
      <c r="G895" s="622"/>
      <c r="H895" s="603"/>
      <c r="I895" s="603"/>
      <c r="J895" s="603"/>
      <c r="K895" s="603"/>
      <c r="L895" s="603"/>
      <c r="M895" s="603"/>
      <c r="N895" s="940">
        <v>46181</v>
      </c>
      <c r="O895" s="1117">
        <v>6</v>
      </c>
      <c r="P895" s="1118">
        <v>141089.84836394197</v>
      </c>
      <c r="Q895" s="959">
        <v>23514.974727323661</v>
      </c>
    </row>
    <row r="896" spans="2:17" ht="16.149999999999999" customHeight="1" x14ac:dyDescent="0.25">
      <c r="B896" s="622"/>
      <c r="C896" s="622"/>
      <c r="D896" s="622"/>
      <c r="E896" s="622"/>
      <c r="F896" s="622"/>
      <c r="G896" s="622"/>
      <c r="H896" s="603"/>
      <c r="I896" s="603"/>
      <c r="J896" s="603"/>
      <c r="K896" s="603"/>
      <c r="L896" s="603"/>
      <c r="M896" s="603"/>
      <c r="N896" s="1097">
        <v>46182</v>
      </c>
      <c r="O896" s="1115">
        <v>18</v>
      </c>
      <c r="P896" s="1116">
        <v>113807.28232996067</v>
      </c>
      <c r="Q896" s="958">
        <v>6322.6267961089261</v>
      </c>
    </row>
    <row r="897" spans="2:17" ht="16.149999999999999" customHeight="1" x14ac:dyDescent="0.25">
      <c r="B897" s="622"/>
      <c r="C897" s="622"/>
      <c r="D897" s="622"/>
      <c r="E897" s="622"/>
      <c r="F897" s="622"/>
      <c r="G897" s="622"/>
      <c r="H897" s="603"/>
      <c r="I897" s="603"/>
      <c r="J897" s="603"/>
      <c r="K897" s="603"/>
      <c r="L897" s="603"/>
      <c r="M897" s="603"/>
      <c r="N897" s="940">
        <v>46183</v>
      </c>
      <c r="O897" s="1117">
        <v>33</v>
      </c>
      <c r="P897" s="1118">
        <v>263214.827022994</v>
      </c>
      <c r="Q897" s="959">
        <v>7976.2068794846664</v>
      </c>
    </row>
    <row r="898" spans="2:17" ht="16.149999999999999" customHeight="1" x14ac:dyDescent="0.25">
      <c r="B898" s="622"/>
      <c r="C898" s="622"/>
      <c r="D898" s="622"/>
      <c r="E898" s="622"/>
      <c r="F898" s="622"/>
      <c r="G898" s="622"/>
      <c r="H898" s="603"/>
      <c r="I898" s="603"/>
      <c r="J898" s="603"/>
      <c r="K898" s="603"/>
      <c r="L898" s="603"/>
      <c r="M898" s="603"/>
      <c r="N898" s="1097">
        <v>46184</v>
      </c>
      <c r="O898" s="1115">
        <v>24</v>
      </c>
      <c r="P898" s="1116">
        <v>317853.40840574499</v>
      </c>
      <c r="Q898" s="958">
        <v>13243.892016906042</v>
      </c>
    </row>
    <row r="899" spans="2:17" ht="16.149999999999999" customHeight="1" x14ac:dyDescent="0.25">
      <c r="B899" s="622"/>
      <c r="C899" s="622"/>
      <c r="D899" s="622"/>
      <c r="E899" s="622"/>
      <c r="F899" s="622"/>
      <c r="G899" s="622"/>
      <c r="H899" s="603"/>
      <c r="I899" s="603"/>
      <c r="J899" s="603"/>
      <c r="K899" s="603"/>
      <c r="L899" s="603"/>
      <c r="M899" s="603"/>
      <c r="N899" s="940">
        <v>46185</v>
      </c>
      <c r="O899" s="1117">
        <v>72</v>
      </c>
      <c r="P899" s="1118">
        <v>615321.30884484539</v>
      </c>
      <c r="Q899" s="959">
        <v>8546.1292895117422</v>
      </c>
    </row>
    <row r="900" spans="2:17" ht="16.149999999999999" customHeight="1" x14ac:dyDescent="0.25">
      <c r="B900" s="622"/>
      <c r="C900" s="622"/>
      <c r="D900" s="622"/>
      <c r="E900" s="622"/>
      <c r="F900" s="622"/>
      <c r="G900" s="622"/>
      <c r="H900" s="603"/>
      <c r="I900" s="603"/>
      <c r="J900" s="603"/>
      <c r="K900" s="603"/>
      <c r="L900" s="603"/>
      <c r="M900" s="603"/>
      <c r="N900" s="1097">
        <v>46190</v>
      </c>
      <c r="O900" s="1115">
        <v>7752</v>
      </c>
      <c r="P900" s="1116">
        <v>545564950.21992457</v>
      </c>
      <c r="Q900" s="958">
        <v>70377.315559845796</v>
      </c>
    </row>
    <row r="901" spans="2:17" ht="16.149999999999999" customHeight="1" x14ac:dyDescent="0.25">
      <c r="B901" s="622"/>
      <c r="C901" s="622"/>
      <c r="D901" s="622"/>
      <c r="E901" s="622"/>
      <c r="F901" s="622"/>
      <c r="G901" s="622"/>
      <c r="H901" s="603"/>
      <c r="I901" s="603"/>
      <c r="J901" s="603"/>
      <c r="K901" s="603"/>
      <c r="L901" s="603"/>
      <c r="M901" s="603"/>
      <c r="N901" s="940">
        <v>46191</v>
      </c>
      <c r="O901" s="1117">
        <v>673</v>
      </c>
      <c r="P901" s="1118">
        <v>6337945.5633249478</v>
      </c>
      <c r="Q901" s="959">
        <v>9417.4525458022999</v>
      </c>
    </row>
    <row r="902" spans="2:17" ht="16.149999999999999" customHeight="1" x14ac:dyDescent="0.25">
      <c r="B902" s="622"/>
      <c r="C902" s="622"/>
      <c r="D902" s="622"/>
      <c r="E902" s="622"/>
      <c r="F902" s="622"/>
      <c r="G902" s="622"/>
      <c r="H902" s="603"/>
      <c r="I902" s="603"/>
      <c r="J902" s="603"/>
      <c r="K902" s="603"/>
      <c r="L902" s="603"/>
      <c r="M902" s="603"/>
      <c r="N902" s="1097">
        <v>46192</v>
      </c>
      <c r="O902" s="1115">
        <v>2256</v>
      </c>
      <c r="P902" s="1116">
        <v>24358339.761890016</v>
      </c>
      <c r="Q902" s="958">
        <v>10797.136419277489</v>
      </c>
    </row>
    <row r="903" spans="2:17" ht="16.149999999999999" customHeight="1" x14ac:dyDescent="0.25">
      <c r="B903" s="622"/>
      <c r="C903" s="622"/>
      <c r="D903" s="622"/>
      <c r="E903" s="622"/>
      <c r="F903" s="622"/>
      <c r="G903" s="622"/>
      <c r="H903" s="603"/>
      <c r="I903" s="603"/>
      <c r="J903" s="603"/>
      <c r="K903" s="603"/>
      <c r="L903" s="603"/>
      <c r="M903" s="603"/>
      <c r="N903" s="940">
        <v>46193</v>
      </c>
      <c r="O903" s="1117">
        <v>649</v>
      </c>
      <c r="P903" s="1118">
        <v>8834926.754688127</v>
      </c>
      <c r="Q903" s="959">
        <v>13613.138296900042</v>
      </c>
    </row>
    <row r="904" spans="2:17" ht="16.149999999999999" customHeight="1" x14ac:dyDescent="0.25">
      <c r="B904" s="622"/>
      <c r="C904" s="622"/>
      <c r="D904" s="622"/>
      <c r="E904" s="622"/>
      <c r="F904" s="622"/>
      <c r="G904" s="622"/>
      <c r="H904" s="603"/>
      <c r="I904" s="603"/>
      <c r="J904" s="603"/>
      <c r="K904" s="603"/>
      <c r="L904" s="603"/>
      <c r="M904" s="603"/>
      <c r="N904" s="1097">
        <v>46194</v>
      </c>
      <c r="O904" s="1115">
        <v>201</v>
      </c>
      <c r="P904" s="1116">
        <v>1867143.3627503871</v>
      </c>
      <c r="Q904" s="958">
        <v>9289.2704614447121</v>
      </c>
    </row>
    <row r="905" spans="2:17" ht="16.149999999999999" customHeight="1" x14ac:dyDescent="0.25">
      <c r="B905" s="622"/>
      <c r="C905" s="622"/>
      <c r="D905" s="622"/>
      <c r="E905" s="622"/>
      <c r="F905" s="622"/>
      <c r="G905" s="622"/>
      <c r="H905" s="603"/>
      <c r="I905" s="603"/>
      <c r="J905" s="603"/>
      <c r="K905" s="603"/>
      <c r="L905" s="603"/>
      <c r="M905" s="603"/>
      <c r="N905" s="940">
        <v>46195</v>
      </c>
      <c r="O905" s="1117">
        <v>487</v>
      </c>
      <c r="P905" s="1118">
        <v>3229385.5999236968</v>
      </c>
      <c r="Q905" s="959">
        <v>6631.181930028125</v>
      </c>
    </row>
    <row r="906" spans="2:17" ht="16.149999999999999" customHeight="1" x14ac:dyDescent="0.25">
      <c r="B906" s="622"/>
      <c r="C906" s="622"/>
      <c r="D906" s="622"/>
      <c r="E906" s="622"/>
      <c r="F906" s="622"/>
      <c r="G906" s="622"/>
      <c r="H906" s="603"/>
      <c r="I906" s="603"/>
      <c r="J906" s="603"/>
      <c r="K906" s="603"/>
      <c r="L906" s="603"/>
      <c r="M906" s="603"/>
      <c r="N906" s="1097">
        <v>46196</v>
      </c>
      <c r="O906" s="1115">
        <v>684</v>
      </c>
      <c r="P906" s="1116">
        <v>7921572.4959259825</v>
      </c>
      <c r="Q906" s="958">
        <v>11581.246339073074</v>
      </c>
    </row>
    <row r="907" spans="2:17" ht="16.149999999999999" customHeight="1" x14ac:dyDescent="0.25">
      <c r="B907" s="622"/>
      <c r="C907" s="622"/>
      <c r="D907" s="622"/>
      <c r="E907" s="622"/>
      <c r="F907" s="622"/>
      <c r="G907" s="622"/>
      <c r="H907" s="603"/>
      <c r="I907" s="603"/>
      <c r="J907" s="603"/>
      <c r="K907" s="603"/>
      <c r="L907" s="603"/>
      <c r="M907" s="603"/>
      <c r="N907" s="940">
        <v>46197</v>
      </c>
      <c r="O907" s="1117">
        <v>103</v>
      </c>
      <c r="P907" s="1118">
        <v>1531006.4280309814</v>
      </c>
      <c r="Q907" s="959">
        <v>14864.140077970693</v>
      </c>
    </row>
    <row r="908" spans="2:17" ht="16.149999999999999" customHeight="1" x14ac:dyDescent="0.25">
      <c r="B908" s="622"/>
      <c r="C908" s="622"/>
      <c r="D908" s="622"/>
      <c r="E908" s="622"/>
      <c r="F908" s="622"/>
      <c r="G908" s="622"/>
      <c r="H908" s="603"/>
      <c r="I908" s="603"/>
      <c r="J908" s="603"/>
      <c r="K908" s="603"/>
      <c r="L908" s="603"/>
      <c r="M908" s="603"/>
      <c r="N908" s="1097">
        <v>46198</v>
      </c>
      <c r="O908" s="1115">
        <v>11</v>
      </c>
      <c r="P908" s="1116">
        <v>85582.726578311092</v>
      </c>
      <c r="Q908" s="958">
        <v>7780.2478707555538</v>
      </c>
    </row>
    <row r="909" spans="2:17" ht="16.149999999999999" customHeight="1" x14ac:dyDescent="0.25">
      <c r="B909" s="622"/>
      <c r="C909" s="622"/>
      <c r="D909" s="622"/>
      <c r="E909" s="622"/>
      <c r="F909" s="622"/>
      <c r="G909" s="622"/>
      <c r="H909" s="603"/>
      <c r="I909" s="603"/>
      <c r="J909" s="603"/>
      <c r="K909" s="603"/>
      <c r="L909" s="603"/>
      <c r="M909" s="603"/>
      <c r="N909" s="940">
        <v>46199</v>
      </c>
      <c r="O909" s="1117">
        <v>3</v>
      </c>
      <c r="P909" s="1118">
        <v>8767.955565209495</v>
      </c>
      <c r="Q909" s="959">
        <v>2922.6518550698315</v>
      </c>
    </row>
    <row r="910" spans="2:17" ht="16.149999999999999" customHeight="1" x14ac:dyDescent="0.25">
      <c r="B910" s="622"/>
      <c r="C910" s="622"/>
      <c r="D910" s="622"/>
      <c r="E910" s="622"/>
      <c r="F910" s="622"/>
      <c r="G910" s="622"/>
      <c r="H910" s="603"/>
      <c r="I910" s="603"/>
      <c r="J910" s="603"/>
      <c r="K910" s="603"/>
      <c r="L910" s="603"/>
      <c r="M910" s="603"/>
      <c r="N910" s="1097">
        <v>46200</v>
      </c>
      <c r="O910" s="1115">
        <v>21850</v>
      </c>
      <c r="P910" s="1116">
        <v>465028959.16153717</v>
      </c>
      <c r="Q910" s="958">
        <v>21282.789892976529</v>
      </c>
    </row>
    <row r="911" spans="2:17" ht="16.149999999999999" customHeight="1" x14ac:dyDescent="0.25">
      <c r="B911" s="622"/>
      <c r="C911" s="622"/>
      <c r="D911" s="622"/>
      <c r="E911" s="622"/>
      <c r="F911" s="622"/>
      <c r="G911" s="622"/>
      <c r="H911" s="603"/>
      <c r="I911" s="603"/>
      <c r="J911" s="603"/>
      <c r="K911" s="603"/>
      <c r="L911" s="603"/>
      <c r="M911" s="603"/>
      <c r="N911" s="940">
        <v>46210</v>
      </c>
      <c r="O911" s="1117">
        <v>8664</v>
      </c>
      <c r="P911" s="1118">
        <v>183613699.80558527</v>
      </c>
      <c r="Q911" s="959">
        <v>21192.716967403656</v>
      </c>
    </row>
    <row r="912" spans="2:17" ht="16.149999999999999" customHeight="1" x14ac:dyDescent="0.25">
      <c r="B912" s="622"/>
      <c r="C912" s="622"/>
      <c r="D912" s="622"/>
      <c r="E912" s="622"/>
      <c r="F912" s="622"/>
      <c r="G912" s="622"/>
      <c r="H912" s="603"/>
      <c r="I912" s="603"/>
      <c r="J912" s="603"/>
      <c r="K912" s="603"/>
      <c r="L912" s="603"/>
      <c r="M912" s="603"/>
      <c r="N912" s="1097">
        <v>46220</v>
      </c>
      <c r="O912" s="1115">
        <v>457</v>
      </c>
      <c r="P912" s="1116">
        <v>5058596.7772928579</v>
      </c>
      <c r="Q912" s="958">
        <v>11069.139556439513</v>
      </c>
    </row>
    <row r="913" spans="2:17" ht="16.149999999999999" customHeight="1" x14ac:dyDescent="0.25">
      <c r="B913" s="622"/>
      <c r="C913" s="622"/>
      <c r="D913" s="622"/>
      <c r="E913" s="622"/>
      <c r="F913" s="622"/>
      <c r="G913" s="622"/>
      <c r="H913" s="603"/>
      <c r="I913" s="603"/>
      <c r="J913" s="603"/>
      <c r="K913" s="603"/>
      <c r="L913" s="603"/>
      <c r="M913" s="603"/>
      <c r="N913" s="940">
        <v>46229</v>
      </c>
      <c r="O913" s="1117">
        <v>19</v>
      </c>
      <c r="P913" s="1118">
        <v>308376.74263759929</v>
      </c>
      <c r="Q913" s="959">
        <v>16230.354875663121</v>
      </c>
    </row>
    <row r="914" spans="2:17" ht="16.149999999999999" customHeight="1" x14ac:dyDescent="0.25">
      <c r="B914" s="622"/>
      <c r="C914" s="622"/>
      <c r="D914" s="622"/>
      <c r="E914" s="622"/>
      <c r="F914" s="622"/>
      <c r="G914" s="622"/>
      <c r="H914" s="603"/>
      <c r="I914" s="603"/>
      <c r="J914" s="603"/>
      <c r="K914" s="603"/>
      <c r="L914" s="603"/>
      <c r="M914" s="603"/>
      <c r="N914" s="1097">
        <v>46230</v>
      </c>
      <c r="O914" s="1115">
        <v>965</v>
      </c>
      <c r="P914" s="1116">
        <v>5638981.664435734</v>
      </c>
      <c r="Q914" s="958">
        <v>5843.5043154774448</v>
      </c>
    </row>
    <row r="915" spans="2:17" ht="16.149999999999999" customHeight="1" x14ac:dyDescent="0.25">
      <c r="B915" s="622"/>
      <c r="C915" s="622"/>
      <c r="D915" s="622"/>
      <c r="E915" s="622"/>
      <c r="F915" s="622"/>
      <c r="G915" s="622"/>
      <c r="H915" s="603"/>
      <c r="I915" s="603"/>
      <c r="J915" s="603"/>
      <c r="K915" s="603"/>
      <c r="L915" s="603"/>
      <c r="M915" s="603"/>
      <c r="N915" s="940">
        <v>46240</v>
      </c>
      <c r="O915" s="1117">
        <v>559</v>
      </c>
      <c r="P915" s="1118">
        <v>6360358.0698853964</v>
      </c>
      <c r="Q915" s="959">
        <v>11378.100303909474</v>
      </c>
    </row>
    <row r="916" spans="2:17" ht="16.149999999999999" customHeight="1" x14ac:dyDescent="0.25">
      <c r="B916" s="622"/>
      <c r="C916" s="622"/>
      <c r="D916" s="622"/>
      <c r="E916" s="622"/>
      <c r="F916" s="622"/>
      <c r="G916" s="622"/>
      <c r="H916" s="603"/>
      <c r="I916" s="603"/>
      <c r="J916" s="603"/>
      <c r="K916" s="603"/>
      <c r="L916" s="603"/>
      <c r="M916" s="603"/>
      <c r="N916" s="1097">
        <v>46250</v>
      </c>
      <c r="O916" s="1115">
        <v>5898</v>
      </c>
      <c r="P916" s="1116">
        <v>77624009.519859359</v>
      </c>
      <c r="Q916" s="958">
        <v>13161.073163760488</v>
      </c>
    </row>
    <row r="917" spans="2:17" ht="16.149999999999999" customHeight="1" x14ac:dyDescent="0.25">
      <c r="B917" s="622"/>
      <c r="C917" s="622"/>
      <c r="D917" s="622"/>
      <c r="E917" s="622"/>
      <c r="F917" s="622"/>
      <c r="G917" s="622"/>
      <c r="H917" s="603"/>
      <c r="I917" s="603"/>
      <c r="J917" s="603"/>
      <c r="K917" s="603"/>
      <c r="L917" s="603"/>
      <c r="M917" s="603"/>
      <c r="N917" s="940">
        <v>46260</v>
      </c>
      <c r="O917" s="1117">
        <v>334</v>
      </c>
      <c r="P917" s="1118">
        <v>2499880.3993170247</v>
      </c>
      <c r="Q917" s="959">
        <v>7484.6718542425888</v>
      </c>
    </row>
    <row r="918" spans="2:17" ht="16.149999999999999" customHeight="1" x14ac:dyDescent="0.25">
      <c r="B918" s="622"/>
      <c r="C918" s="622"/>
      <c r="D918" s="622"/>
      <c r="E918" s="622"/>
      <c r="F918" s="622"/>
      <c r="G918" s="622"/>
      <c r="H918" s="603"/>
      <c r="I918" s="603"/>
      <c r="J918" s="603"/>
      <c r="K918" s="603"/>
      <c r="L918" s="603"/>
      <c r="M918" s="603"/>
      <c r="N918" s="1097">
        <v>46266</v>
      </c>
      <c r="O918" s="1115">
        <v>18</v>
      </c>
      <c r="P918" s="1116">
        <v>158956.92798942729</v>
      </c>
      <c r="Q918" s="958">
        <v>8830.9404438570709</v>
      </c>
    </row>
    <row r="919" spans="2:17" ht="16.149999999999999" customHeight="1" x14ac:dyDescent="0.25">
      <c r="B919" s="622"/>
      <c r="C919" s="622"/>
      <c r="D919" s="622"/>
      <c r="E919" s="622"/>
      <c r="F919" s="622"/>
      <c r="G919" s="622"/>
      <c r="H919" s="603"/>
      <c r="I919" s="603"/>
      <c r="J919" s="603"/>
      <c r="K919" s="603"/>
      <c r="L919" s="603"/>
      <c r="M919" s="603"/>
      <c r="N919" s="940">
        <v>46267</v>
      </c>
      <c r="O919" s="1117">
        <v>13</v>
      </c>
      <c r="P919" s="1118">
        <v>74864.10878235448</v>
      </c>
      <c r="Q919" s="959">
        <v>5758.7775986426523</v>
      </c>
    </row>
    <row r="920" spans="2:17" ht="16.149999999999999" customHeight="1" x14ac:dyDescent="0.25">
      <c r="B920" s="622"/>
      <c r="C920" s="622"/>
      <c r="D920" s="622"/>
      <c r="E920" s="622"/>
      <c r="F920" s="622"/>
      <c r="G920" s="622"/>
      <c r="H920" s="603"/>
      <c r="I920" s="603"/>
      <c r="J920" s="603"/>
      <c r="K920" s="603"/>
      <c r="L920" s="603"/>
      <c r="M920" s="603"/>
      <c r="N920" s="1097">
        <v>46268</v>
      </c>
      <c r="O920" s="1115">
        <v>14</v>
      </c>
      <c r="P920" s="1116">
        <v>122817.6497049442</v>
      </c>
      <c r="Q920" s="958">
        <v>8772.6892646388715</v>
      </c>
    </row>
    <row r="921" spans="2:17" ht="16.149999999999999" customHeight="1" x14ac:dyDescent="0.25">
      <c r="B921" s="622"/>
      <c r="C921" s="622"/>
      <c r="D921" s="622"/>
      <c r="E921" s="622"/>
      <c r="F921" s="622"/>
      <c r="G921" s="622"/>
      <c r="H921" s="603"/>
      <c r="I921" s="603"/>
      <c r="J921" s="603"/>
      <c r="K921" s="603"/>
      <c r="L921" s="603"/>
      <c r="M921" s="603"/>
      <c r="N921" s="940">
        <v>46269</v>
      </c>
      <c r="O921" s="1117">
        <v>64</v>
      </c>
      <c r="P921" s="1118">
        <v>446851.45656787988</v>
      </c>
      <c r="Q921" s="959">
        <v>6982.0540088731232</v>
      </c>
    </row>
    <row r="922" spans="2:17" ht="16.149999999999999" customHeight="1" x14ac:dyDescent="0.25">
      <c r="B922" s="622"/>
      <c r="C922" s="622"/>
      <c r="D922" s="622"/>
      <c r="E922" s="622"/>
      <c r="F922" s="622"/>
      <c r="G922" s="622"/>
      <c r="H922" s="603"/>
      <c r="I922" s="603"/>
      <c r="J922" s="603"/>
      <c r="K922" s="603"/>
      <c r="L922" s="603"/>
      <c r="M922" s="603"/>
      <c r="N922" s="1097">
        <v>46270</v>
      </c>
      <c r="O922" s="1115">
        <v>96</v>
      </c>
      <c r="P922" s="1116">
        <v>337485.48699471977</v>
      </c>
      <c r="Q922" s="958">
        <v>3515.4738228616643</v>
      </c>
    </row>
    <row r="923" spans="2:17" ht="16.149999999999999" customHeight="1" x14ac:dyDescent="0.25">
      <c r="B923" s="622"/>
      <c r="C923" s="622"/>
      <c r="D923" s="622"/>
      <c r="E923" s="622"/>
      <c r="F923" s="622"/>
      <c r="G923" s="622"/>
      <c r="H923" s="603"/>
      <c r="I923" s="603"/>
      <c r="J923" s="603"/>
      <c r="K923" s="603"/>
      <c r="L923" s="603"/>
      <c r="M923" s="603"/>
      <c r="N923" s="940">
        <v>46290</v>
      </c>
      <c r="O923" s="1117">
        <v>89</v>
      </c>
      <c r="P923" s="1118">
        <v>781533.43925392942</v>
      </c>
      <c r="Q923" s="959">
        <v>8781.2745983587574</v>
      </c>
    </row>
    <row r="924" spans="2:17" ht="16.149999999999999" customHeight="1" x14ac:dyDescent="0.25">
      <c r="B924" s="622"/>
      <c r="C924" s="622"/>
      <c r="D924" s="622"/>
      <c r="E924" s="622"/>
      <c r="F924" s="622"/>
      <c r="G924" s="622"/>
      <c r="H924" s="603"/>
      <c r="I924" s="603"/>
      <c r="J924" s="603"/>
      <c r="K924" s="603"/>
      <c r="L924" s="603"/>
      <c r="M924" s="603"/>
      <c r="N924" s="1097">
        <v>46291</v>
      </c>
      <c r="O924" s="1115">
        <v>44</v>
      </c>
      <c r="P924" s="1116">
        <v>238892.89891434839</v>
      </c>
      <c r="Q924" s="958">
        <v>5429.3840662351904</v>
      </c>
    </row>
    <row r="925" spans="2:17" ht="16.149999999999999" customHeight="1" x14ac:dyDescent="0.25">
      <c r="B925" s="622"/>
      <c r="C925" s="622"/>
      <c r="D925" s="622"/>
      <c r="E925" s="622"/>
      <c r="F925" s="622"/>
      <c r="G925" s="622"/>
      <c r="H925" s="603"/>
      <c r="I925" s="603"/>
      <c r="J925" s="603"/>
      <c r="K925" s="603"/>
      <c r="L925" s="603"/>
      <c r="M925" s="603"/>
      <c r="N925" s="940">
        <v>46292</v>
      </c>
      <c r="O925" s="1117">
        <v>40</v>
      </c>
      <c r="P925" s="1118">
        <v>268371.39596369932</v>
      </c>
      <c r="Q925" s="959">
        <v>6709.2848990924831</v>
      </c>
    </row>
    <row r="926" spans="2:17" ht="16.149999999999999" customHeight="1" x14ac:dyDescent="0.25">
      <c r="B926" s="622"/>
      <c r="C926" s="622"/>
      <c r="D926" s="622"/>
      <c r="E926" s="622"/>
      <c r="F926" s="622"/>
      <c r="G926" s="622"/>
      <c r="H926" s="603"/>
      <c r="I926" s="603"/>
      <c r="J926" s="603"/>
      <c r="K926" s="603"/>
      <c r="L926" s="603"/>
      <c r="M926" s="603"/>
      <c r="N926" s="1097">
        <v>46293</v>
      </c>
      <c r="O926" s="1115">
        <v>3</v>
      </c>
      <c r="P926" s="1116">
        <v>27187.754566904834</v>
      </c>
      <c r="Q926" s="958">
        <v>9062.5848556349447</v>
      </c>
    </row>
    <row r="927" spans="2:17" ht="16.149999999999999" customHeight="1" x14ac:dyDescent="0.25">
      <c r="B927" s="622"/>
      <c r="C927" s="622"/>
      <c r="D927" s="622"/>
      <c r="E927" s="622"/>
      <c r="F927" s="622"/>
      <c r="G927" s="622"/>
      <c r="H927" s="603"/>
      <c r="I927" s="603"/>
      <c r="J927" s="603"/>
      <c r="K927" s="603"/>
      <c r="L927" s="603"/>
      <c r="M927" s="603"/>
      <c r="N927" s="940">
        <v>46294</v>
      </c>
      <c r="O927" s="1117">
        <v>5</v>
      </c>
      <c r="P927" s="1118">
        <v>37645.445351174749</v>
      </c>
      <c r="Q927" s="959">
        <v>7529.0890702349498</v>
      </c>
    </row>
    <row r="928" spans="2:17" ht="16.149999999999999" customHeight="1" x14ac:dyDescent="0.25">
      <c r="B928" s="622"/>
      <c r="C928" s="622"/>
      <c r="D928" s="622"/>
      <c r="E928" s="622"/>
      <c r="F928" s="622"/>
      <c r="G928" s="622"/>
      <c r="H928" s="603"/>
      <c r="I928" s="603"/>
      <c r="J928" s="603"/>
      <c r="K928" s="603"/>
      <c r="L928" s="603"/>
      <c r="M928" s="603"/>
      <c r="N928" s="1097">
        <v>46295</v>
      </c>
      <c r="O928" s="1115">
        <v>5</v>
      </c>
      <c r="P928" s="1116">
        <v>24719.759350176093</v>
      </c>
      <c r="Q928" s="958">
        <v>4943.9518700352182</v>
      </c>
    </row>
    <row r="929" spans="2:17" ht="16.149999999999999" customHeight="1" x14ac:dyDescent="0.25">
      <c r="B929" s="622"/>
      <c r="C929" s="622"/>
      <c r="D929" s="622"/>
      <c r="E929" s="622"/>
      <c r="F929" s="622"/>
      <c r="G929" s="622"/>
      <c r="H929" s="603"/>
      <c r="I929" s="603"/>
      <c r="J929" s="603"/>
      <c r="K929" s="603"/>
      <c r="L929" s="603"/>
      <c r="M929" s="603"/>
      <c r="N929" s="940">
        <v>46300</v>
      </c>
      <c r="O929" s="1117">
        <v>1757</v>
      </c>
      <c r="P929" s="1118">
        <v>32126066.908931773</v>
      </c>
      <c r="Q929" s="959">
        <v>18284.614063137036</v>
      </c>
    </row>
    <row r="930" spans="2:17" ht="16.149999999999999" customHeight="1" x14ac:dyDescent="0.25">
      <c r="B930" s="622"/>
      <c r="C930" s="622"/>
      <c r="D930" s="622"/>
      <c r="E930" s="622"/>
      <c r="F930" s="622"/>
      <c r="G930" s="622"/>
      <c r="H930" s="603"/>
      <c r="I930" s="603"/>
      <c r="J930" s="603"/>
      <c r="K930" s="603"/>
      <c r="L930" s="603"/>
      <c r="M930" s="603"/>
      <c r="N930" s="1097">
        <v>46310</v>
      </c>
      <c r="O930" s="1115">
        <v>5</v>
      </c>
      <c r="P930" s="1116">
        <v>57522.431843738537</v>
      </c>
      <c r="Q930" s="958">
        <v>11504.486368747708</v>
      </c>
    </row>
    <row r="931" spans="2:17" ht="16.149999999999999" customHeight="1" x14ac:dyDescent="0.25">
      <c r="B931" s="622"/>
      <c r="C931" s="622"/>
      <c r="D931" s="622"/>
      <c r="E931" s="622"/>
      <c r="F931" s="622"/>
      <c r="G931" s="622"/>
      <c r="H931" s="603"/>
      <c r="I931" s="603"/>
      <c r="J931" s="603"/>
      <c r="K931" s="603"/>
      <c r="L931" s="603"/>
      <c r="M931" s="603"/>
      <c r="N931" s="940">
        <v>46311</v>
      </c>
      <c r="O931" s="1117">
        <v>1</v>
      </c>
      <c r="P931" s="1118">
        <v>933.60925811280561</v>
      </c>
      <c r="Q931" s="959">
        <v>933.60925811280561</v>
      </c>
    </row>
    <row r="932" spans="2:17" ht="16.149999999999999" customHeight="1" x14ac:dyDescent="0.25">
      <c r="B932" s="622"/>
      <c r="C932" s="622"/>
      <c r="D932" s="622"/>
      <c r="E932" s="622"/>
      <c r="F932" s="622"/>
      <c r="G932" s="622"/>
      <c r="H932" s="603"/>
      <c r="I932" s="603"/>
      <c r="J932" s="603"/>
      <c r="K932" s="603"/>
      <c r="L932" s="603"/>
      <c r="M932" s="603"/>
      <c r="N932" s="1097">
        <v>46312</v>
      </c>
      <c r="O932" s="1115">
        <v>45</v>
      </c>
      <c r="P932" s="1116">
        <v>313015.66783365514</v>
      </c>
      <c r="Q932" s="958">
        <v>6955.9037296367806</v>
      </c>
    </row>
    <row r="933" spans="2:17" ht="16.149999999999999" customHeight="1" x14ac:dyDescent="0.25">
      <c r="B933" s="622"/>
      <c r="C933" s="622"/>
      <c r="D933" s="622"/>
      <c r="E933" s="622"/>
      <c r="F933" s="622"/>
      <c r="G933" s="622"/>
      <c r="H933" s="603"/>
      <c r="I933" s="603"/>
      <c r="J933" s="603"/>
      <c r="K933" s="603"/>
      <c r="L933" s="603"/>
      <c r="M933" s="603"/>
      <c r="N933" s="940">
        <v>46313</v>
      </c>
      <c r="O933" s="1117">
        <v>32</v>
      </c>
      <c r="P933" s="1118">
        <v>401981.08270596911</v>
      </c>
      <c r="Q933" s="959">
        <v>12561.908834561535</v>
      </c>
    </row>
    <row r="934" spans="2:17" ht="16.149999999999999" customHeight="1" x14ac:dyDescent="0.25">
      <c r="B934" s="622"/>
      <c r="C934" s="622"/>
      <c r="D934" s="622"/>
      <c r="E934" s="622"/>
      <c r="F934" s="622"/>
      <c r="G934" s="622"/>
      <c r="H934" s="603"/>
      <c r="I934" s="603"/>
      <c r="J934" s="603"/>
      <c r="K934" s="603"/>
      <c r="L934" s="603"/>
      <c r="M934" s="603"/>
      <c r="N934" s="1097">
        <v>46314</v>
      </c>
      <c r="O934" s="1115">
        <v>28</v>
      </c>
      <c r="P934" s="1116">
        <v>287344.23512474546</v>
      </c>
      <c r="Q934" s="958">
        <v>10262.294111598052</v>
      </c>
    </row>
    <row r="935" spans="2:17" ht="16.149999999999999" customHeight="1" x14ac:dyDescent="0.25">
      <c r="B935" s="622"/>
      <c r="C935" s="622"/>
      <c r="D935" s="622"/>
      <c r="E935" s="622"/>
      <c r="F935" s="622"/>
      <c r="G935" s="622"/>
      <c r="M935" s="603"/>
      <c r="N935" s="940">
        <v>46315</v>
      </c>
      <c r="O935" s="1117">
        <v>33</v>
      </c>
      <c r="P935" s="1118">
        <v>241283.23453756468</v>
      </c>
      <c r="Q935" s="959">
        <v>7311.6131678049906</v>
      </c>
    </row>
    <row r="936" spans="2:17" ht="16.149999999999999" customHeight="1" x14ac:dyDescent="0.25">
      <c r="B936" s="622"/>
      <c r="C936" s="622"/>
      <c r="D936" s="622"/>
      <c r="E936" s="622"/>
      <c r="F936" s="622"/>
      <c r="G936" s="622"/>
      <c r="M936" s="603"/>
      <c r="N936" s="1097">
        <v>46317</v>
      </c>
      <c r="O936" s="1115">
        <v>3</v>
      </c>
      <c r="P936" s="1116">
        <v>61274.953025756891</v>
      </c>
      <c r="Q936" s="958">
        <v>20424.984341918964</v>
      </c>
    </row>
    <row r="937" spans="2:17" ht="16.149999999999999" customHeight="1" x14ac:dyDescent="0.25">
      <c r="B937" s="622"/>
      <c r="C937" s="622"/>
      <c r="D937" s="622"/>
      <c r="E937" s="622"/>
      <c r="F937" s="622"/>
      <c r="G937" s="622"/>
      <c r="M937" s="603"/>
      <c r="N937" s="940">
        <v>46320</v>
      </c>
      <c r="O937" s="1117">
        <v>28</v>
      </c>
      <c r="P937" s="1118">
        <v>158441.01847863337</v>
      </c>
      <c r="Q937" s="959">
        <v>5658.6078028083348</v>
      </c>
    </row>
    <row r="938" spans="2:17" ht="16.149999999999999" customHeight="1" x14ac:dyDescent="0.25">
      <c r="B938" s="622"/>
      <c r="C938" s="622"/>
      <c r="D938" s="622"/>
      <c r="E938" s="622"/>
      <c r="F938" s="622"/>
      <c r="G938" s="622"/>
      <c r="M938" s="603"/>
      <c r="N938" s="1097">
        <v>46321</v>
      </c>
      <c r="O938" s="1115">
        <v>48</v>
      </c>
      <c r="P938" s="1116">
        <v>432868.27886954963</v>
      </c>
      <c r="Q938" s="958">
        <v>9018.0891431156178</v>
      </c>
    </row>
    <row r="939" spans="2:17" ht="16.149999999999999" customHeight="1" x14ac:dyDescent="0.25">
      <c r="B939" s="622"/>
      <c r="C939" s="622"/>
      <c r="D939" s="622"/>
      <c r="E939" s="622"/>
      <c r="F939" s="622"/>
      <c r="G939" s="622"/>
      <c r="M939" s="603"/>
      <c r="N939" s="940">
        <v>46330</v>
      </c>
      <c r="O939" s="1117">
        <v>27</v>
      </c>
      <c r="P939" s="1118">
        <v>8268072.8813575581</v>
      </c>
      <c r="Q939" s="959">
        <v>306224.92153176141</v>
      </c>
    </row>
    <row r="940" spans="2:17" ht="16.149999999999999" customHeight="1" x14ac:dyDescent="0.25">
      <c r="B940" s="622"/>
      <c r="C940" s="622"/>
      <c r="D940" s="622"/>
      <c r="E940" s="622"/>
      <c r="F940" s="622"/>
      <c r="G940" s="622"/>
      <c r="M940" s="603"/>
      <c r="N940" s="1097">
        <v>46340</v>
      </c>
      <c r="O940" s="1115">
        <v>584</v>
      </c>
      <c r="P940" s="1116">
        <v>5092821.8122575535</v>
      </c>
      <c r="Q940" s="958">
        <v>8720.5852949615637</v>
      </c>
    </row>
    <row r="941" spans="2:17" ht="16.149999999999999" customHeight="1" x14ac:dyDescent="0.25">
      <c r="B941" s="622"/>
      <c r="C941" s="622"/>
      <c r="D941" s="622"/>
      <c r="E941" s="622"/>
      <c r="F941" s="622"/>
      <c r="G941" s="622"/>
      <c r="M941" s="603"/>
      <c r="N941" s="940">
        <v>46342</v>
      </c>
      <c r="O941" s="1117">
        <v>3</v>
      </c>
      <c r="P941" s="1118">
        <v>57756.814050517394</v>
      </c>
      <c r="Q941" s="959">
        <v>19252.271350172465</v>
      </c>
    </row>
    <row r="942" spans="2:17" ht="16.149999999999999" customHeight="1" x14ac:dyDescent="0.25">
      <c r="B942" s="622"/>
      <c r="C942" s="622"/>
      <c r="D942" s="622"/>
      <c r="E942" s="622"/>
      <c r="F942" s="622"/>
      <c r="G942" s="622"/>
      <c r="M942" s="603"/>
      <c r="N942" s="1097">
        <v>46350</v>
      </c>
      <c r="O942" s="1115">
        <v>35</v>
      </c>
      <c r="P942" s="1116">
        <v>644316.23533379263</v>
      </c>
      <c r="Q942" s="958">
        <v>18409.035295251218</v>
      </c>
    </row>
    <row r="943" spans="2:17" ht="16.149999999999999" customHeight="1" x14ac:dyDescent="0.25">
      <c r="B943" s="622"/>
      <c r="C943" s="622"/>
      <c r="D943" s="622"/>
      <c r="E943" s="622"/>
      <c r="F943" s="622"/>
      <c r="N943" s="940">
        <v>46351</v>
      </c>
      <c r="O943" s="1117">
        <v>5</v>
      </c>
      <c r="P943" s="1118">
        <v>92910.355816494659</v>
      </c>
      <c r="Q943" s="959">
        <v>18582.071163298933</v>
      </c>
    </row>
    <row r="944" spans="2:17" ht="16.149999999999999" customHeight="1" x14ac:dyDescent="0.25">
      <c r="B944" s="622"/>
      <c r="C944" s="622"/>
      <c r="D944" s="622"/>
      <c r="E944" s="622"/>
      <c r="F944" s="622"/>
      <c r="N944" s="1097">
        <v>46352</v>
      </c>
      <c r="O944" s="1115">
        <v>18</v>
      </c>
      <c r="P944" s="1116">
        <v>494526.3973326151</v>
      </c>
      <c r="Q944" s="958">
        <v>27473.68874070084</v>
      </c>
    </row>
    <row r="945" spans="2:17" ht="16.149999999999999" customHeight="1" x14ac:dyDescent="0.25">
      <c r="B945" s="622"/>
      <c r="C945" s="622"/>
      <c r="D945" s="622"/>
      <c r="E945" s="622"/>
      <c r="F945" s="622"/>
      <c r="N945" s="940">
        <v>46354</v>
      </c>
      <c r="O945" s="1117">
        <v>4</v>
      </c>
      <c r="P945" s="1118">
        <v>9829.4771007483414</v>
      </c>
      <c r="Q945" s="959">
        <v>2457.3692751870853</v>
      </c>
    </row>
    <row r="946" spans="2:17" ht="16.149999999999999" customHeight="1" x14ac:dyDescent="0.25">
      <c r="B946" s="622"/>
      <c r="C946" s="622"/>
      <c r="D946" s="622"/>
      <c r="E946" s="622"/>
      <c r="F946" s="622"/>
      <c r="N946" s="1097">
        <v>46355</v>
      </c>
      <c r="O946" s="1115">
        <v>3</v>
      </c>
      <c r="P946" s="1116">
        <v>17633.349009461403</v>
      </c>
      <c r="Q946" s="958">
        <v>5877.7830031538006</v>
      </c>
    </row>
    <row r="947" spans="2:17" ht="16.149999999999999" customHeight="1" x14ac:dyDescent="0.25">
      <c r="B947" s="622"/>
      <c r="C947" s="622"/>
      <c r="D947" s="622"/>
      <c r="E947" s="622"/>
      <c r="F947" s="622"/>
      <c r="N947" s="940">
        <v>46356</v>
      </c>
      <c r="O947" s="1117">
        <v>1</v>
      </c>
      <c r="P947" s="1118">
        <v>14791.972241221074</v>
      </c>
      <c r="Q947" s="959">
        <v>14791.972241221074</v>
      </c>
    </row>
    <row r="948" spans="2:17" ht="16.149999999999999" customHeight="1" x14ac:dyDescent="0.25">
      <c r="B948" s="622"/>
      <c r="C948" s="622"/>
      <c r="D948" s="622"/>
      <c r="E948" s="622"/>
      <c r="F948" s="622"/>
      <c r="N948" s="1097">
        <v>46357</v>
      </c>
      <c r="O948" s="1115">
        <v>58</v>
      </c>
      <c r="P948" s="1116">
        <v>679837.61511762813</v>
      </c>
      <c r="Q948" s="958">
        <v>11721.338191683244</v>
      </c>
    </row>
    <row r="949" spans="2:17" ht="16.149999999999999" customHeight="1" x14ac:dyDescent="0.25">
      <c r="B949" s="622"/>
      <c r="C949" s="622"/>
      <c r="D949" s="622"/>
      <c r="E949" s="622"/>
      <c r="F949" s="622"/>
      <c r="N949" s="940">
        <v>46360</v>
      </c>
      <c r="O949" s="1117">
        <v>337</v>
      </c>
      <c r="P949" s="1118">
        <v>19734306.812880233</v>
      </c>
      <c r="Q949" s="959">
        <v>58558.773925460635</v>
      </c>
    </row>
    <row r="950" spans="2:17" ht="16.149999999999999" customHeight="1" x14ac:dyDescent="0.25">
      <c r="B950" s="622"/>
      <c r="C950" s="622"/>
      <c r="D950" s="622"/>
      <c r="E950" s="622"/>
      <c r="F950" s="622"/>
      <c r="N950" s="1097">
        <v>46367</v>
      </c>
      <c r="O950" s="1115">
        <v>47</v>
      </c>
      <c r="P950" s="1116">
        <v>315111.48443565081</v>
      </c>
      <c r="Q950" s="958">
        <v>6704.499668843634</v>
      </c>
    </row>
    <row r="951" spans="2:17" ht="16.149999999999999" customHeight="1" x14ac:dyDescent="0.25">
      <c r="B951" s="622"/>
      <c r="C951" s="622"/>
      <c r="D951" s="622"/>
      <c r="E951" s="622"/>
      <c r="F951" s="622"/>
      <c r="N951" s="940">
        <v>46368</v>
      </c>
      <c r="O951" s="1117">
        <v>46</v>
      </c>
      <c r="P951" s="1118">
        <v>361083.28726072045</v>
      </c>
      <c r="Q951" s="959">
        <v>7849.636679580879</v>
      </c>
    </row>
    <row r="952" spans="2:17" ht="16.149999999999999" customHeight="1" x14ac:dyDescent="0.25">
      <c r="B952" s="622"/>
      <c r="C952" s="622"/>
      <c r="D952" s="622"/>
      <c r="E952" s="622"/>
      <c r="F952" s="622"/>
      <c r="N952" s="1097">
        <v>46369</v>
      </c>
      <c r="O952" s="1115">
        <v>104</v>
      </c>
      <c r="P952" s="1116">
        <v>1351683.2992102017</v>
      </c>
      <c r="Q952" s="958">
        <v>12996.954800098094</v>
      </c>
    </row>
    <row r="953" spans="2:17" ht="16.149999999999999" customHeight="1" x14ac:dyDescent="0.25">
      <c r="B953" s="622"/>
      <c r="C953" s="622"/>
      <c r="D953" s="622"/>
      <c r="E953" s="622"/>
      <c r="F953" s="622"/>
      <c r="N953" s="940">
        <v>46370</v>
      </c>
      <c r="O953" s="1117">
        <v>4927</v>
      </c>
      <c r="P953" s="1118">
        <v>129702442.40835126</v>
      </c>
      <c r="Q953" s="959">
        <v>26324.831014481682</v>
      </c>
    </row>
    <row r="954" spans="2:17" ht="16.149999999999999" customHeight="1" x14ac:dyDescent="0.25">
      <c r="B954" s="622"/>
      <c r="C954" s="622"/>
      <c r="D954" s="622"/>
      <c r="E954" s="622"/>
      <c r="F954" s="622"/>
      <c r="N954" s="1097">
        <v>46380</v>
      </c>
      <c r="O954" s="1115">
        <v>1229</v>
      </c>
      <c r="P954" s="1116">
        <v>99964101.982836828</v>
      </c>
      <c r="Q954" s="958">
        <v>81337.755885139806</v>
      </c>
    </row>
    <row r="955" spans="2:17" ht="16.149999999999999" customHeight="1" x14ac:dyDescent="0.25">
      <c r="B955" s="622"/>
      <c r="C955" s="622"/>
      <c r="D955" s="622"/>
      <c r="E955" s="622"/>
      <c r="F955" s="622"/>
      <c r="N955" s="940">
        <v>46388</v>
      </c>
      <c r="O955" s="1117">
        <v>1103</v>
      </c>
      <c r="P955" s="1118">
        <v>14262328.440348208</v>
      </c>
      <c r="Q955" s="959">
        <v>12930.488159880515</v>
      </c>
    </row>
    <row r="956" spans="2:17" ht="16.149999999999999" customHeight="1" x14ac:dyDescent="0.25">
      <c r="B956" s="622"/>
      <c r="C956" s="622"/>
      <c r="D956" s="622"/>
      <c r="E956" s="622"/>
      <c r="F956" s="622"/>
      <c r="N956" s="1097">
        <v>46389</v>
      </c>
      <c r="O956" s="1115">
        <v>1263</v>
      </c>
      <c r="P956" s="1116">
        <v>16946361.709528517</v>
      </c>
      <c r="Q956" s="958">
        <v>13417.546880070086</v>
      </c>
    </row>
    <row r="957" spans="2:17" ht="16.149999999999999" customHeight="1" x14ac:dyDescent="0.25">
      <c r="B957" s="622"/>
      <c r="C957" s="622"/>
      <c r="D957" s="622"/>
      <c r="E957" s="622"/>
      <c r="F957" s="622"/>
      <c r="N957" s="940">
        <v>46390</v>
      </c>
      <c r="O957" s="1117">
        <v>93</v>
      </c>
      <c r="P957" s="1118">
        <v>786602.10358956037</v>
      </c>
      <c r="Q957" s="959">
        <v>8458.0871353716175</v>
      </c>
    </row>
    <row r="958" spans="2:17" ht="16.149999999999999" customHeight="1" x14ac:dyDescent="0.25">
      <c r="B958" s="622"/>
      <c r="C958" s="622"/>
      <c r="D958" s="622"/>
      <c r="E958" s="622"/>
      <c r="F958" s="622"/>
      <c r="N958" s="1097">
        <v>46391</v>
      </c>
      <c r="O958" s="1115">
        <v>22</v>
      </c>
      <c r="P958" s="1116">
        <v>234316.59660207614</v>
      </c>
      <c r="Q958" s="958">
        <v>10650.75439100346</v>
      </c>
    </row>
    <row r="959" spans="2:17" ht="16.149999999999999" customHeight="1" x14ac:dyDescent="0.25">
      <c r="B959" s="622"/>
      <c r="C959" s="622"/>
      <c r="D959" s="622"/>
      <c r="E959" s="622"/>
      <c r="F959" s="622"/>
      <c r="N959" s="940">
        <v>46392</v>
      </c>
      <c r="O959" s="1117">
        <v>105</v>
      </c>
      <c r="P959" s="1118">
        <v>2658050.3059192486</v>
      </c>
      <c r="Q959" s="959">
        <v>25314.76481827856</v>
      </c>
    </row>
    <row r="960" spans="2:17" ht="16.149999999999999" customHeight="1" x14ac:dyDescent="0.25">
      <c r="B960" s="622"/>
      <c r="C960" s="622"/>
      <c r="D960" s="622"/>
      <c r="E960" s="622"/>
      <c r="F960" s="622"/>
      <c r="N960" s="1097">
        <v>46393</v>
      </c>
      <c r="O960" s="1115">
        <v>287</v>
      </c>
      <c r="P960" s="1116">
        <v>3262435.3055091565</v>
      </c>
      <c r="Q960" s="958">
        <v>11367.37040247093</v>
      </c>
    </row>
    <row r="961" spans="2:17" ht="16.149999999999999" customHeight="1" x14ac:dyDescent="0.25">
      <c r="B961" s="622"/>
      <c r="C961" s="622"/>
      <c r="D961" s="622"/>
      <c r="E961" s="622"/>
      <c r="F961" s="622"/>
      <c r="N961" s="940">
        <v>46394</v>
      </c>
      <c r="O961" s="1117">
        <v>72</v>
      </c>
      <c r="P961" s="1118">
        <v>721137.58240128227</v>
      </c>
      <c r="Q961" s="959">
        <v>10015.799755573365</v>
      </c>
    </row>
    <row r="962" spans="2:17" ht="16.149999999999999" customHeight="1" x14ac:dyDescent="0.25">
      <c r="B962" s="622"/>
      <c r="C962" s="622"/>
      <c r="D962" s="622"/>
      <c r="E962" s="622"/>
      <c r="F962" s="622"/>
      <c r="N962" s="1097">
        <v>46400</v>
      </c>
      <c r="O962" s="1115">
        <v>218</v>
      </c>
      <c r="P962" s="1116">
        <v>2647148.1099464521</v>
      </c>
      <c r="Q962" s="958">
        <v>12142.881238286478</v>
      </c>
    </row>
    <row r="963" spans="2:17" ht="16.149999999999999" customHeight="1" x14ac:dyDescent="0.25">
      <c r="N963" s="940">
        <v>46408</v>
      </c>
      <c r="O963" s="1117">
        <v>5</v>
      </c>
      <c r="P963" s="1118">
        <v>19408.432592942281</v>
      </c>
      <c r="Q963" s="959">
        <v>3881.6865185884562</v>
      </c>
    </row>
    <row r="964" spans="2:17" ht="16.149999999999999" customHeight="1" x14ac:dyDescent="0.25">
      <c r="N964" s="1097">
        <v>46409</v>
      </c>
      <c r="O964" s="1115">
        <v>11</v>
      </c>
      <c r="P964" s="1116">
        <v>96697.260941426124</v>
      </c>
      <c r="Q964" s="958">
        <v>8790.6600855841934</v>
      </c>
    </row>
    <row r="965" spans="2:17" ht="16.149999999999999" customHeight="1" x14ac:dyDescent="0.25">
      <c r="N965" s="940">
        <v>46410</v>
      </c>
      <c r="O965" s="1117">
        <v>65</v>
      </c>
      <c r="P965" s="1118">
        <v>575836.26240098057</v>
      </c>
      <c r="Q965" s="959">
        <v>8859.0194215535466</v>
      </c>
    </row>
    <row r="966" spans="2:17" ht="16.149999999999999" customHeight="1" x14ac:dyDescent="0.25">
      <c r="N966" s="1097">
        <v>46417</v>
      </c>
      <c r="O966" s="1115">
        <v>630</v>
      </c>
      <c r="P966" s="1116">
        <v>6507913.5630900888</v>
      </c>
      <c r="Q966" s="958">
        <v>10330.021528714427</v>
      </c>
    </row>
    <row r="967" spans="2:17" ht="16.149999999999999" customHeight="1" x14ac:dyDescent="0.25">
      <c r="N967" s="940">
        <v>46418</v>
      </c>
      <c r="O967" s="1117">
        <v>13</v>
      </c>
      <c r="P967" s="1118">
        <v>163610.60920996379</v>
      </c>
      <c r="Q967" s="959">
        <v>12585.431477689523</v>
      </c>
    </row>
    <row r="968" spans="2:17" ht="16.149999999999999" customHeight="1" x14ac:dyDescent="0.25">
      <c r="N968" s="1097">
        <v>46419</v>
      </c>
      <c r="O968" s="1115">
        <v>9</v>
      </c>
      <c r="P968" s="1116">
        <v>28564.24504889558</v>
      </c>
      <c r="Q968" s="958">
        <v>3173.8050054328423</v>
      </c>
    </row>
    <row r="969" spans="2:17" ht="16.149999999999999" customHeight="1" x14ac:dyDescent="0.25">
      <c r="N969" s="940">
        <v>46420</v>
      </c>
      <c r="O969" s="1117">
        <v>11</v>
      </c>
      <c r="P969" s="1118">
        <v>269139.14028903068</v>
      </c>
      <c r="Q969" s="959">
        <v>24467.194571730062</v>
      </c>
    </row>
    <row r="970" spans="2:17" ht="16.149999999999999" customHeight="1" x14ac:dyDescent="0.25">
      <c r="N970" s="1097">
        <v>46430</v>
      </c>
      <c r="O970" s="1115">
        <v>28</v>
      </c>
      <c r="P970" s="1116">
        <v>586884.09391973866</v>
      </c>
      <c r="Q970" s="958">
        <v>20960.146211419236</v>
      </c>
    </row>
    <row r="971" spans="2:17" ht="16.149999999999999" customHeight="1" x14ac:dyDescent="0.25">
      <c r="N971" s="940">
        <v>46439</v>
      </c>
      <c r="O971" s="1117">
        <v>6</v>
      </c>
      <c r="P971" s="1118">
        <v>151772.62866837834</v>
      </c>
      <c r="Q971" s="959">
        <v>25295.43811139639</v>
      </c>
    </row>
    <row r="972" spans="2:17" ht="16.149999999999999" customHeight="1" x14ac:dyDescent="0.25">
      <c r="N972" s="1097">
        <v>46440</v>
      </c>
      <c r="O972" s="1115">
        <v>38</v>
      </c>
      <c r="P972" s="1116">
        <v>467781.76457694365</v>
      </c>
      <c r="Q972" s="958">
        <v>12310.04643623536</v>
      </c>
    </row>
    <row r="973" spans="2:17" ht="16.149999999999999" customHeight="1" x14ac:dyDescent="0.25">
      <c r="N973" s="940">
        <v>46450</v>
      </c>
      <c r="O973" s="1117">
        <v>137</v>
      </c>
      <c r="P973" s="1118">
        <v>3629438.0642153826</v>
      </c>
      <c r="Q973" s="959">
        <v>26492.2486439079</v>
      </c>
    </row>
    <row r="974" spans="2:17" ht="16.149999999999999" customHeight="1" x14ac:dyDescent="0.25">
      <c r="N974" s="1097">
        <v>46460</v>
      </c>
      <c r="O974" s="1115">
        <v>402</v>
      </c>
      <c r="P974" s="1116">
        <v>27853618.587720484</v>
      </c>
      <c r="Q974" s="958">
        <v>69287.608427165382</v>
      </c>
    </row>
    <row r="975" spans="2:17" ht="16.149999999999999" customHeight="1" x14ac:dyDescent="0.25">
      <c r="N975" s="940">
        <v>46469</v>
      </c>
      <c r="O975" s="1117">
        <v>3148</v>
      </c>
      <c r="P975" s="1118">
        <v>177118609.51847708</v>
      </c>
      <c r="Q975" s="959">
        <v>56263.853087190939</v>
      </c>
    </row>
    <row r="976" spans="2:17" ht="16.149999999999999" customHeight="1" x14ac:dyDescent="0.25">
      <c r="N976" s="1097">
        <v>46470</v>
      </c>
      <c r="O976" s="1115">
        <v>36187</v>
      </c>
      <c r="P976" s="1116">
        <v>906261331.75200832</v>
      </c>
      <c r="Q976" s="958">
        <v>25043.837061707472</v>
      </c>
    </row>
    <row r="977" spans="14:17" ht="16.149999999999999" customHeight="1" x14ac:dyDescent="0.25">
      <c r="N977" s="940">
        <v>46500</v>
      </c>
      <c r="O977" s="1117">
        <v>12</v>
      </c>
      <c r="P977" s="1118">
        <v>76292.786671577182</v>
      </c>
      <c r="Q977" s="959">
        <v>6357.7322226314318</v>
      </c>
    </row>
    <row r="978" spans="14:17" ht="16.149999999999999" customHeight="1" x14ac:dyDescent="0.25">
      <c r="N978" s="1097">
        <v>46501</v>
      </c>
      <c r="O978" s="1115">
        <v>1</v>
      </c>
      <c r="P978" s="1116">
        <v>1411.1150122595141</v>
      </c>
      <c r="Q978" s="958">
        <v>1411.1150122595141</v>
      </c>
    </row>
    <row r="979" spans="14:17" ht="16.149999999999999" customHeight="1" x14ac:dyDescent="0.25">
      <c r="N979" s="940">
        <v>46512</v>
      </c>
      <c r="O979" s="1117">
        <v>1</v>
      </c>
      <c r="P979" s="1118">
        <v>2063.0365747867609</v>
      </c>
      <c r="Q979" s="959">
        <v>2063.0365747867609</v>
      </c>
    </row>
    <row r="980" spans="14:17" ht="16.149999999999999" customHeight="1" x14ac:dyDescent="0.25">
      <c r="N980" s="1097">
        <v>46515</v>
      </c>
      <c r="O980" s="1115">
        <v>2</v>
      </c>
      <c r="P980" s="1116">
        <v>5163.7765369020008</v>
      </c>
      <c r="Q980" s="958">
        <v>2581.8882684510004</v>
      </c>
    </row>
    <row r="981" spans="14:17" ht="16.149999999999999" customHeight="1" x14ac:dyDescent="0.25">
      <c r="N981" s="940">
        <v>46520</v>
      </c>
      <c r="O981" s="1117">
        <v>21</v>
      </c>
      <c r="P981" s="1118">
        <v>124954.42630424084</v>
      </c>
      <c r="Q981" s="959">
        <v>5950.2107763924214</v>
      </c>
    </row>
    <row r="982" spans="14:17" ht="16.149999999999999" customHeight="1" x14ac:dyDescent="0.25">
      <c r="N982" s="1097">
        <v>46529</v>
      </c>
      <c r="O982" s="1115">
        <v>4</v>
      </c>
      <c r="P982" s="1116">
        <v>30909.921644217389</v>
      </c>
      <c r="Q982" s="958">
        <v>7727.4804110543473</v>
      </c>
    </row>
    <row r="983" spans="14:17" ht="16.149999999999999" customHeight="1" x14ac:dyDescent="0.25">
      <c r="N983" s="940">
        <v>46530</v>
      </c>
      <c r="O983" s="1117">
        <v>12</v>
      </c>
      <c r="P983" s="1118">
        <v>127704.31973049135</v>
      </c>
      <c r="Q983" s="959">
        <v>10642.026644207612</v>
      </c>
    </row>
    <row r="984" spans="14:17" ht="16.149999999999999" customHeight="1" x14ac:dyDescent="0.25">
      <c r="N984" s="1097">
        <v>46540</v>
      </c>
      <c r="O984" s="1115">
        <v>12</v>
      </c>
      <c r="P984" s="1116">
        <v>150206.61549696623</v>
      </c>
      <c r="Q984" s="958">
        <v>12517.217958080519</v>
      </c>
    </row>
    <row r="985" spans="14:17" ht="16.149999999999999" customHeight="1" x14ac:dyDescent="0.25">
      <c r="N985" s="940">
        <v>46550</v>
      </c>
      <c r="O985" s="1117">
        <v>8</v>
      </c>
      <c r="P985" s="1118">
        <v>27677930.894235283</v>
      </c>
      <c r="Q985" s="959">
        <v>3459741.3617794104</v>
      </c>
    </row>
    <row r="986" spans="14:17" ht="16.149999999999999" customHeight="1" x14ac:dyDescent="0.25">
      <c r="N986" s="1097">
        <v>46560</v>
      </c>
      <c r="O986" s="1115">
        <v>8</v>
      </c>
      <c r="P986" s="1116">
        <v>559261.20704670274</v>
      </c>
      <c r="Q986" s="958">
        <v>69907.650880837842</v>
      </c>
    </row>
    <row r="987" spans="14:17" ht="16.149999999999999" customHeight="1" x14ac:dyDescent="0.25">
      <c r="N987" s="940">
        <v>46590</v>
      </c>
      <c r="O987" s="1117">
        <v>2</v>
      </c>
      <c r="P987" s="1118">
        <v>12459.96902727929</v>
      </c>
      <c r="Q987" s="959">
        <v>6229.9845136396452</v>
      </c>
    </row>
    <row r="988" spans="14:17" ht="16.149999999999999" customHeight="1" x14ac:dyDescent="0.25">
      <c r="N988" s="1097">
        <v>46591</v>
      </c>
      <c r="O988" s="1115">
        <v>5</v>
      </c>
      <c r="P988" s="1116">
        <v>29796.102432241893</v>
      </c>
      <c r="Q988" s="958">
        <v>5959.2204864483783</v>
      </c>
    </row>
    <row r="989" spans="14:17" ht="16.149999999999999" customHeight="1" x14ac:dyDescent="0.25">
      <c r="N989" s="940">
        <v>46593</v>
      </c>
      <c r="O989" s="1117">
        <v>2</v>
      </c>
      <c r="P989" s="1118">
        <v>5386.420085619271</v>
      </c>
      <c r="Q989" s="959">
        <v>2693.2100428096355</v>
      </c>
    </row>
    <row r="990" spans="14:17" ht="16.149999999999999" customHeight="1" x14ac:dyDescent="0.25">
      <c r="N990" s="1097">
        <v>46595</v>
      </c>
      <c r="O990" s="1115">
        <v>2</v>
      </c>
      <c r="P990" s="1116">
        <v>5533.6094249175885</v>
      </c>
      <c r="Q990" s="958">
        <v>2766.8047124587943</v>
      </c>
    </row>
    <row r="991" spans="14:17" ht="16.149999999999999" customHeight="1" x14ac:dyDescent="0.25">
      <c r="N991" s="940">
        <v>46600</v>
      </c>
      <c r="O991" s="1117">
        <v>1060</v>
      </c>
      <c r="P991" s="1118">
        <v>15177300.418514259</v>
      </c>
      <c r="Q991" s="959">
        <v>14318.207941994584</v>
      </c>
    </row>
    <row r="992" spans="14:17" ht="16.149999999999999" customHeight="1" x14ac:dyDescent="0.25">
      <c r="N992" s="1097">
        <v>46610</v>
      </c>
      <c r="O992" s="1115">
        <v>3013</v>
      </c>
      <c r="P992" s="1116">
        <v>35577066.985256769</v>
      </c>
      <c r="Q992" s="958">
        <v>11807.854956938854</v>
      </c>
    </row>
    <row r="993" spans="14:17" ht="16.149999999999999" customHeight="1" x14ac:dyDescent="0.25">
      <c r="N993" s="940">
        <v>46611</v>
      </c>
      <c r="O993" s="1117">
        <v>12</v>
      </c>
      <c r="P993" s="1118">
        <v>112539.62755298674</v>
      </c>
      <c r="Q993" s="959">
        <v>9378.3022960822291</v>
      </c>
    </row>
    <row r="994" spans="14:17" ht="16.149999999999999" customHeight="1" x14ac:dyDescent="0.25">
      <c r="N994" s="1097">
        <v>46612</v>
      </c>
      <c r="O994" s="1115">
        <v>118</v>
      </c>
      <c r="P994" s="1116">
        <v>2899800.9415420224</v>
      </c>
      <c r="Q994" s="958">
        <v>24574.584250356122</v>
      </c>
    </row>
    <row r="995" spans="14:17" ht="16.149999999999999" customHeight="1" x14ac:dyDescent="0.25">
      <c r="N995" s="940">
        <v>46613</v>
      </c>
      <c r="O995" s="1117">
        <v>9</v>
      </c>
      <c r="P995" s="1118">
        <v>70639.294572228711</v>
      </c>
      <c r="Q995" s="959">
        <v>7848.8105080254127</v>
      </c>
    </row>
    <row r="996" spans="14:17" ht="16.149999999999999" customHeight="1" x14ac:dyDescent="0.25">
      <c r="N996" s="1097">
        <v>46614</v>
      </c>
      <c r="O996" s="1115">
        <v>41</v>
      </c>
      <c r="P996" s="1116">
        <v>691378.64069101622</v>
      </c>
      <c r="Q996" s="958">
        <v>16862.893675390638</v>
      </c>
    </row>
    <row r="997" spans="14:17" ht="16.149999999999999" customHeight="1" x14ac:dyDescent="0.25">
      <c r="N997" s="940">
        <v>46620</v>
      </c>
      <c r="O997" s="1117">
        <v>6</v>
      </c>
      <c r="P997" s="1118">
        <v>82327.810219110223</v>
      </c>
      <c r="Q997" s="959">
        <v>13721.301703185038</v>
      </c>
    </row>
    <row r="998" spans="14:17" ht="16.149999999999999" customHeight="1" x14ac:dyDescent="0.25">
      <c r="N998" s="1097">
        <v>46623</v>
      </c>
      <c r="O998" s="1115">
        <v>2</v>
      </c>
      <c r="P998" s="1116">
        <v>5467.0469231849165</v>
      </c>
      <c r="Q998" s="958">
        <v>2733.5234615924583</v>
      </c>
    </row>
    <row r="999" spans="14:17" ht="16.149999999999999" customHeight="1" x14ac:dyDescent="0.25">
      <c r="N999" s="940">
        <v>46624</v>
      </c>
      <c r="O999" s="1117">
        <v>1</v>
      </c>
      <c r="P999" s="1118">
        <v>3019.2510198584787</v>
      </c>
      <c r="Q999" s="959">
        <v>3019.2510198584787</v>
      </c>
    </row>
    <row r="1000" spans="14:17" ht="16.149999999999999" customHeight="1" x14ac:dyDescent="0.25">
      <c r="N1000" s="1097">
        <v>46630</v>
      </c>
      <c r="O1000" s="1115">
        <v>3</v>
      </c>
      <c r="P1000" s="1116">
        <v>23429.910389642504</v>
      </c>
      <c r="Q1000" s="958">
        <v>7809.970129880835</v>
      </c>
    </row>
    <row r="1001" spans="14:17" ht="16.149999999999999" customHeight="1" x14ac:dyDescent="0.25">
      <c r="N1001" s="940">
        <v>46640</v>
      </c>
      <c r="O1001" s="1117">
        <v>6</v>
      </c>
      <c r="P1001" s="1118">
        <v>103633.88560429598</v>
      </c>
      <c r="Q1001" s="959">
        <v>17272.314267382662</v>
      </c>
    </row>
    <row r="1002" spans="14:17" ht="16.149999999999999" customHeight="1" x14ac:dyDescent="0.25">
      <c r="N1002" s="1097">
        <v>46650</v>
      </c>
      <c r="O1002" s="1115">
        <v>8</v>
      </c>
      <c r="P1002" s="1116">
        <v>54055.88883181502</v>
      </c>
      <c r="Q1002" s="958">
        <v>6756.9861039768775</v>
      </c>
    </row>
    <row r="1003" spans="14:17" ht="16.149999999999999" customHeight="1" x14ac:dyDescent="0.25">
      <c r="N1003" s="940">
        <v>46659</v>
      </c>
      <c r="O1003" s="1117">
        <v>2</v>
      </c>
      <c r="P1003" s="1118">
        <v>6564.1753873614807</v>
      </c>
      <c r="Q1003" s="959">
        <v>3282.0876936807404</v>
      </c>
    </row>
    <row r="1004" spans="14:17" ht="16.149999999999999" customHeight="1" x14ac:dyDescent="0.25">
      <c r="N1004" s="1097">
        <v>46660</v>
      </c>
      <c r="O1004" s="1115">
        <v>78</v>
      </c>
      <c r="P1004" s="1116">
        <v>377261.56394314871</v>
      </c>
      <c r="Q1004" s="958">
        <v>4836.6867172198554</v>
      </c>
    </row>
    <row r="1005" spans="14:17" ht="16.149999999999999" customHeight="1" x14ac:dyDescent="0.25">
      <c r="N1005" s="940">
        <v>46666</v>
      </c>
      <c r="O1005" s="1117">
        <v>111</v>
      </c>
      <c r="P1005" s="1118">
        <v>449823.64268628723</v>
      </c>
      <c r="Q1005" s="959">
        <v>4052.4652494260113</v>
      </c>
    </row>
    <row r="1006" spans="14:17" ht="16.149999999999999" customHeight="1" x14ac:dyDescent="0.25">
      <c r="N1006" s="1097">
        <v>46667</v>
      </c>
      <c r="O1006" s="1115">
        <v>20</v>
      </c>
      <c r="P1006" s="1116">
        <v>148434.64952463578</v>
      </c>
      <c r="Q1006" s="958">
        <v>7421.7324762317894</v>
      </c>
    </row>
    <row r="1007" spans="14:17" ht="16.149999999999999" customHeight="1" x14ac:dyDescent="0.25">
      <c r="N1007" s="940">
        <v>46668</v>
      </c>
      <c r="O1007" s="1117">
        <v>1</v>
      </c>
      <c r="P1007" s="1118">
        <v>1948.2262837710525</v>
      </c>
      <c r="Q1007" s="959">
        <v>1948.2262837710525</v>
      </c>
    </row>
    <row r="1008" spans="14:17" ht="16.149999999999999" customHeight="1" x14ac:dyDescent="0.25">
      <c r="N1008" s="1097">
        <v>46669</v>
      </c>
      <c r="O1008" s="1115">
        <v>75</v>
      </c>
      <c r="P1008" s="1116">
        <v>465077.67296852707</v>
      </c>
      <c r="Q1008" s="958">
        <v>6201.035639580361</v>
      </c>
    </row>
    <row r="1009" spans="14:17" ht="16.149999999999999" customHeight="1" x14ac:dyDescent="0.25">
      <c r="N1009" s="940">
        <v>46670</v>
      </c>
      <c r="O1009" s="1117">
        <v>102</v>
      </c>
      <c r="P1009" s="1118">
        <v>472674.1585766612</v>
      </c>
      <c r="Q1009" s="959">
        <v>4634.060378202561</v>
      </c>
    </row>
    <row r="1010" spans="14:17" ht="16.149999999999999" customHeight="1" x14ac:dyDescent="0.25">
      <c r="N1010" s="1097">
        <v>46680</v>
      </c>
      <c r="O1010" s="1115">
        <v>18503</v>
      </c>
      <c r="P1010" s="1116">
        <v>328981129.74275631</v>
      </c>
      <c r="Q1010" s="958">
        <v>17779.880546006392</v>
      </c>
    </row>
    <row r="1011" spans="14:17" ht="16.149999999999999" customHeight="1" x14ac:dyDescent="0.25">
      <c r="N1011" s="940">
        <v>46687</v>
      </c>
      <c r="O1011" s="1117">
        <v>45</v>
      </c>
      <c r="P1011" s="1118">
        <v>524764.46876167809</v>
      </c>
      <c r="Q1011" s="959">
        <v>11661.432639148403</v>
      </c>
    </row>
    <row r="1012" spans="14:17" ht="16.149999999999999" customHeight="1" x14ac:dyDescent="0.25">
      <c r="N1012" s="1097">
        <v>46688</v>
      </c>
      <c r="O1012" s="1115">
        <v>212</v>
      </c>
      <c r="P1012" s="1116">
        <v>2709760.8790367781</v>
      </c>
      <c r="Q1012" s="958">
        <v>12781.890938852726</v>
      </c>
    </row>
    <row r="1013" spans="14:17" ht="16.149999999999999" customHeight="1" x14ac:dyDescent="0.25">
      <c r="N1013" s="940">
        <v>46689</v>
      </c>
      <c r="O1013" s="1117">
        <v>155</v>
      </c>
      <c r="P1013" s="1118">
        <v>2903678.1270721671</v>
      </c>
      <c r="Q1013" s="959">
        <v>18733.407271433338</v>
      </c>
    </row>
    <row r="1014" spans="14:17" ht="16.149999999999999" customHeight="1" x14ac:dyDescent="0.25">
      <c r="N1014" s="1097">
        <v>46690</v>
      </c>
      <c r="O1014" s="1115">
        <v>7</v>
      </c>
      <c r="P1014" s="1116">
        <v>44583.643856329552</v>
      </c>
      <c r="Q1014" s="958">
        <v>6369.0919794756501</v>
      </c>
    </row>
    <row r="1015" spans="14:17" ht="16.149999999999999" customHeight="1" x14ac:dyDescent="0.25">
      <c r="N1015" s="940">
        <v>46691</v>
      </c>
      <c r="O1015" s="1117">
        <v>2</v>
      </c>
      <c r="P1015" s="1118">
        <v>10769.050920386891</v>
      </c>
      <c r="Q1015" s="959">
        <v>5384.5254601934457</v>
      </c>
    </row>
    <row r="1016" spans="14:17" ht="16.149999999999999" customHeight="1" x14ac:dyDescent="0.25">
      <c r="N1016" s="1097">
        <v>46692</v>
      </c>
      <c r="O1016" s="1115">
        <v>1</v>
      </c>
      <c r="P1016" s="1116">
        <v>948.58582100265699</v>
      </c>
      <c r="Q1016" s="958">
        <v>948.58582100265699</v>
      </c>
    </row>
    <row r="1017" spans="14:17" ht="16.149999999999999" customHeight="1" x14ac:dyDescent="0.25">
      <c r="N1017" s="940">
        <v>46700</v>
      </c>
      <c r="O1017" s="1117">
        <v>1</v>
      </c>
      <c r="P1017" s="1118">
        <v>464.18322932702119</v>
      </c>
      <c r="Q1017" s="959">
        <v>464.18322932702119</v>
      </c>
    </row>
    <row r="1018" spans="14:17" ht="16.149999999999999" customHeight="1" x14ac:dyDescent="0.25">
      <c r="N1018" s="1097">
        <v>46701</v>
      </c>
      <c r="O1018" s="1115">
        <v>18</v>
      </c>
      <c r="P1018" s="1116">
        <v>158139.54247304471</v>
      </c>
      <c r="Q1018" s="958">
        <v>8785.5301373913735</v>
      </c>
    </row>
    <row r="1019" spans="14:17" ht="16.149999999999999" customHeight="1" x14ac:dyDescent="0.25">
      <c r="N1019" s="940">
        <v>46702</v>
      </c>
      <c r="O1019" s="1117">
        <v>10</v>
      </c>
      <c r="P1019" s="1118">
        <v>117295.86915834657</v>
      </c>
      <c r="Q1019" s="959">
        <v>11729.586915834658</v>
      </c>
    </row>
    <row r="1020" spans="14:17" ht="16.149999999999999" customHeight="1" x14ac:dyDescent="0.25">
      <c r="N1020" s="1097">
        <v>46703</v>
      </c>
      <c r="O1020" s="1115">
        <v>1</v>
      </c>
      <c r="P1020" s="1116">
        <v>19882.951054089539</v>
      </c>
      <c r="Q1020" s="958">
        <v>19882.951054089539</v>
      </c>
    </row>
    <row r="1021" spans="14:17" ht="16.149999999999999" customHeight="1" x14ac:dyDescent="0.25">
      <c r="N1021" s="940">
        <v>46710</v>
      </c>
      <c r="O1021" s="1117">
        <v>8</v>
      </c>
      <c r="P1021" s="1118">
        <v>92016.132713398052</v>
      </c>
      <c r="Q1021" s="959">
        <v>11502.016589174757</v>
      </c>
    </row>
    <row r="1022" spans="14:17" ht="16.149999999999999" customHeight="1" x14ac:dyDescent="0.25">
      <c r="N1022" s="1097">
        <v>46711</v>
      </c>
      <c r="O1022" s="1115">
        <v>7</v>
      </c>
      <c r="P1022" s="1116">
        <v>93621.010767222455</v>
      </c>
      <c r="Q1022" s="958">
        <v>13374.430109603209</v>
      </c>
    </row>
    <row r="1023" spans="14:17" ht="16.149999999999999" customHeight="1" x14ac:dyDescent="0.25">
      <c r="N1023" s="940">
        <v>46712</v>
      </c>
      <c r="O1023" s="1117">
        <v>4</v>
      </c>
      <c r="P1023" s="1118">
        <v>16351.680019020259</v>
      </c>
      <c r="Q1023" s="959">
        <v>4087.9200047550648</v>
      </c>
    </row>
    <row r="1024" spans="14:17" ht="16.149999999999999" customHeight="1" x14ac:dyDescent="0.25">
      <c r="N1024" s="1097">
        <v>46713</v>
      </c>
      <c r="O1024" s="1115">
        <v>2</v>
      </c>
      <c r="P1024" s="1116">
        <v>5587.5210415317924</v>
      </c>
      <c r="Q1024" s="958">
        <v>2793.7605207658962</v>
      </c>
    </row>
    <row r="1025" spans="14:17" ht="16.149999999999999" customHeight="1" x14ac:dyDescent="0.25">
      <c r="N1025" s="940">
        <v>46715</v>
      </c>
      <c r="O1025" s="1117">
        <v>2</v>
      </c>
      <c r="P1025" s="1118">
        <v>5045.3574355513892</v>
      </c>
      <c r="Q1025" s="959">
        <v>2522.6787177756946</v>
      </c>
    </row>
    <row r="1026" spans="14:17" ht="16.149999999999999" customHeight="1" x14ac:dyDescent="0.25">
      <c r="N1026" s="1097">
        <v>46716</v>
      </c>
      <c r="O1026" s="1115">
        <v>1</v>
      </c>
      <c r="P1026" s="1116">
        <v>15008.591081573684</v>
      </c>
      <c r="Q1026" s="958">
        <v>15008.591081573684</v>
      </c>
    </row>
    <row r="1027" spans="14:17" ht="16.149999999999999" customHeight="1" x14ac:dyDescent="0.25">
      <c r="N1027" s="940">
        <v>46717</v>
      </c>
      <c r="O1027" s="1117">
        <v>1</v>
      </c>
      <c r="P1027" s="1118">
        <v>544.60957742961682</v>
      </c>
      <c r="Q1027" s="959">
        <v>544.60957742961682</v>
      </c>
    </row>
    <row r="1028" spans="14:17" ht="16.149999999999999" customHeight="1" x14ac:dyDescent="0.25">
      <c r="N1028" s="1097">
        <v>46720</v>
      </c>
      <c r="O1028" s="1115">
        <v>2</v>
      </c>
      <c r="P1028" s="1116">
        <v>24700.903316176216</v>
      </c>
      <c r="Q1028" s="958">
        <v>12350.451658088108</v>
      </c>
    </row>
    <row r="1029" spans="14:17" ht="16.149999999999999" customHeight="1" x14ac:dyDescent="0.25">
      <c r="N1029" s="940">
        <v>46722</v>
      </c>
      <c r="O1029" s="1117">
        <v>1</v>
      </c>
      <c r="P1029" s="1118">
        <v>2676.7949680223983</v>
      </c>
      <c r="Q1029" s="959">
        <v>2676.7949680223983</v>
      </c>
    </row>
    <row r="1030" spans="14:17" ht="16.149999999999999" customHeight="1" x14ac:dyDescent="0.25">
      <c r="N1030" s="1097">
        <v>46723</v>
      </c>
      <c r="O1030" s="1115">
        <v>3</v>
      </c>
      <c r="P1030" s="1116">
        <v>39868.181807754161</v>
      </c>
      <c r="Q1030" s="958">
        <v>13289.393935918053</v>
      </c>
    </row>
    <row r="1031" spans="14:17" ht="16.149999999999999" customHeight="1" x14ac:dyDescent="0.25">
      <c r="N1031" s="940">
        <v>46724</v>
      </c>
      <c r="O1031" s="1117">
        <v>2</v>
      </c>
      <c r="P1031" s="1118">
        <v>16914.754675996799</v>
      </c>
      <c r="Q1031" s="959">
        <v>8457.3773379983995</v>
      </c>
    </row>
    <row r="1032" spans="14:17" ht="16.149999999999999" customHeight="1" x14ac:dyDescent="0.25">
      <c r="N1032" s="1097">
        <v>46726</v>
      </c>
      <c r="O1032" s="1115">
        <v>1</v>
      </c>
      <c r="P1032" s="1116">
        <v>287.28135160465979</v>
      </c>
      <c r="Q1032" s="958">
        <v>287.28135160465979</v>
      </c>
    </row>
    <row r="1033" spans="14:17" ht="16.149999999999999" customHeight="1" x14ac:dyDescent="0.25">
      <c r="N1033" s="940">
        <v>46727</v>
      </c>
      <c r="O1033" s="1117">
        <v>1</v>
      </c>
      <c r="P1033" s="1118">
        <v>205002.08990902719</v>
      </c>
      <c r="Q1033" s="959">
        <v>205002.08990902719</v>
      </c>
    </row>
    <row r="1034" spans="14:17" ht="16.149999999999999" customHeight="1" x14ac:dyDescent="0.25">
      <c r="N1034" s="1097">
        <v>46728</v>
      </c>
      <c r="O1034" s="1115">
        <v>3</v>
      </c>
      <c r="P1034" s="1116">
        <v>13256.062562685953</v>
      </c>
      <c r="Q1034" s="958">
        <v>4418.6875208953179</v>
      </c>
    </row>
    <row r="1035" spans="14:17" ht="16.149999999999999" customHeight="1" x14ac:dyDescent="0.25">
      <c r="N1035" s="940">
        <v>46729</v>
      </c>
      <c r="O1035" s="1117">
        <v>11</v>
      </c>
      <c r="P1035" s="1118">
        <v>127675.66978622145</v>
      </c>
      <c r="Q1035" s="959">
        <v>11606.879071474677</v>
      </c>
    </row>
    <row r="1036" spans="14:17" ht="16.149999999999999" customHeight="1" x14ac:dyDescent="0.25">
      <c r="N1036" s="1097">
        <v>46730</v>
      </c>
      <c r="O1036" s="1115">
        <v>17</v>
      </c>
      <c r="P1036" s="1116">
        <v>95454.867836796504</v>
      </c>
      <c r="Q1036" s="958">
        <v>5614.9922256939117</v>
      </c>
    </row>
    <row r="1037" spans="14:17" ht="16.149999999999999" customHeight="1" x14ac:dyDescent="0.25">
      <c r="N1037" s="940">
        <v>46740</v>
      </c>
      <c r="O1037" s="1117">
        <v>133</v>
      </c>
      <c r="P1037" s="1118">
        <v>1233104.6182714743</v>
      </c>
      <c r="Q1037" s="959">
        <v>9271.4632952742431</v>
      </c>
    </row>
    <row r="1038" spans="14:17" ht="16.149999999999999" customHeight="1" x14ac:dyDescent="0.25">
      <c r="N1038" s="1097">
        <v>46749</v>
      </c>
      <c r="O1038" s="1115">
        <v>15</v>
      </c>
      <c r="P1038" s="1116">
        <v>63670.471301592981</v>
      </c>
      <c r="Q1038" s="958">
        <v>4244.6980867728653</v>
      </c>
    </row>
    <row r="1039" spans="14:17" ht="16.149999999999999" customHeight="1" x14ac:dyDescent="0.25">
      <c r="N1039" s="940">
        <v>46750</v>
      </c>
      <c r="O1039" s="1117">
        <v>6</v>
      </c>
      <c r="P1039" s="1118">
        <v>35109.534328837733</v>
      </c>
      <c r="Q1039" s="959">
        <v>5851.5890548062889</v>
      </c>
    </row>
    <row r="1040" spans="14:17" ht="16.149999999999999" customHeight="1" x14ac:dyDescent="0.25">
      <c r="N1040" s="1097">
        <v>46758</v>
      </c>
      <c r="O1040" s="1115">
        <v>3</v>
      </c>
      <c r="P1040" s="1116">
        <v>13695.836199886609</v>
      </c>
      <c r="Q1040" s="958">
        <v>4565.2787332955368</v>
      </c>
    </row>
    <row r="1041" spans="14:17" ht="16.149999999999999" customHeight="1" x14ac:dyDescent="0.25">
      <c r="N1041" s="940">
        <v>46760</v>
      </c>
      <c r="O1041" s="1117">
        <v>60</v>
      </c>
      <c r="P1041" s="1118">
        <v>483448.03126863425</v>
      </c>
      <c r="Q1041" s="959">
        <v>8057.467187810571</v>
      </c>
    </row>
    <row r="1042" spans="14:17" ht="16.149999999999999" customHeight="1" x14ac:dyDescent="0.25">
      <c r="N1042" s="1097">
        <v>46770</v>
      </c>
      <c r="O1042" s="1115">
        <v>11</v>
      </c>
      <c r="P1042" s="1116">
        <v>34570.478309534607</v>
      </c>
      <c r="Q1042" s="958">
        <v>3142.7707554122371</v>
      </c>
    </row>
    <row r="1043" spans="14:17" ht="16.149999999999999" customHeight="1" x14ac:dyDescent="0.25">
      <c r="N1043" s="940">
        <v>46780</v>
      </c>
      <c r="O1043" s="1117">
        <v>77</v>
      </c>
      <c r="P1043" s="1118">
        <v>806889.87294296816</v>
      </c>
      <c r="Q1043" s="959">
        <v>10479.089258999586</v>
      </c>
    </row>
    <row r="1044" spans="14:17" ht="16.149999999999999" customHeight="1" x14ac:dyDescent="0.25">
      <c r="N1044" s="1097">
        <v>46791</v>
      </c>
      <c r="O1044" s="1115">
        <v>2</v>
      </c>
      <c r="P1044" s="1116">
        <v>2042.6367719214011</v>
      </c>
      <c r="Q1044" s="958">
        <v>1021.3183859607005</v>
      </c>
    </row>
    <row r="1045" spans="14:17" ht="16.149999999999999" customHeight="1" x14ac:dyDescent="0.25">
      <c r="N1045" s="940">
        <v>46792</v>
      </c>
      <c r="O1045" s="1117">
        <v>17</v>
      </c>
      <c r="P1045" s="1118">
        <v>147478.32481035939</v>
      </c>
      <c r="Q1045" s="959">
        <v>8675.195577079965</v>
      </c>
    </row>
    <row r="1046" spans="14:17" ht="16.149999999999999" customHeight="1" x14ac:dyDescent="0.25">
      <c r="N1046" s="1097">
        <v>46800</v>
      </c>
      <c r="O1046" s="1115">
        <v>39</v>
      </c>
      <c r="P1046" s="1116">
        <v>431657.51297771628</v>
      </c>
      <c r="Q1046" s="958">
        <v>11068.141358402981</v>
      </c>
    </row>
    <row r="1047" spans="14:17" ht="16.149999999999999" customHeight="1" x14ac:dyDescent="0.25">
      <c r="N1047" s="940">
        <v>46810</v>
      </c>
      <c r="O1047" s="1117">
        <v>4</v>
      </c>
      <c r="P1047" s="1118">
        <v>18245.824270133515</v>
      </c>
      <c r="Q1047" s="959">
        <v>4561.4560675333787</v>
      </c>
    </row>
    <row r="1048" spans="14:17" ht="16.149999999999999" customHeight="1" x14ac:dyDescent="0.25">
      <c r="N1048" s="1097">
        <v>46812</v>
      </c>
      <c r="O1048" s="1115">
        <v>2</v>
      </c>
      <c r="P1048" s="1116">
        <v>36434.940095643273</v>
      </c>
      <c r="Q1048" s="958">
        <v>18217.470047821636</v>
      </c>
    </row>
    <row r="1049" spans="14:17" ht="16.149999999999999" customHeight="1" x14ac:dyDescent="0.25">
      <c r="N1049" s="940">
        <v>46814</v>
      </c>
      <c r="O1049" s="1117">
        <v>3</v>
      </c>
      <c r="P1049" s="1118">
        <v>18478.001092818824</v>
      </c>
      <c r="Q1049" s="959">
        <v>6159.3336976062747</v>
      </c>
    </row>
    <row r="1050" spans="14:17" ht="16.149999999999999" customHeight="1" x14ac:dyDescent="0.25">
      <c r="N1050" s="1097">
        <v>46815</v>
      </c>
      <c r="O1050" s="1115">
        <v>11</v>
      </c>
      <c r="P1050" s="1116">
        <v>123671.85511121595</v>
      </c>
      <c r="Q1050" s="958">
        <v>11242.89591920145</v>
      </c>
    </row>
    <row r="1051" spans="14:17" ht="16.149999999999999" customHeight="1" x14ac:dyDescent="0.25">
      <c r="N1051" s="940">
        <v>46816</v>
      </c>
      <c r="O1051" s="1117">
        <v>72</v>
      </c>
      <c r="P1051" s="1118">
        <v>888438.49088840641</v>
      </c>
      <c r="Q1051" s="959">
        <v>12339.423484561201</v>
      </c>
    </row>
    <row r="1052" spans="14:17" ht="16.149999999999999" customHeight="1" x14ac:dyDescent="0.25">
      <c r="N1052" s="1097">
        <v>46818</v>
      </c>
      <c r="O1052" s="1115">
        <v>1</v>
      </c>
      <c r="P1052" s="1116">
        <v>16370.195220932947</v>
      </c>
      <c r="Q1052" s="958">
        <v>16370.195220932947</v>
      </c>
    </row>
    <row r="1053" spans="14:17" ht="16.149999999999999" customHeight="1" x14ac:dyDescent="0.25">
      <c r="N1053" s="940">
        <v>46819</v>
      </c>
      <c r="O1053" s="1117">
        <v>2</v>
      </c>
      <c r="P1053" s="1118">
        <v>1661.0552013710701</v>
      </c>
      <c r="Q1053" s="959">
        <v>830.52760068553505</v>
      </c>
    </row>
    <row r="1054" spans="14:17" ht="16.149999999999999" customHeight="1" x14ac:dyDescent="0.25">
      <c r="N1054" s="1097">
        <v>46820</v>
      </c>
      <c r="O1054" s="1115">
        <v>2</v>
      </c>
      <c r="P1054" s="1116">
        <v>9023.208725091883</v>
      </c>
      <c r="Q1054" s="958">
        <v>4511.6043625459415</v>
      </c>
    </row>
    <row r="1055" spans="14:17" ht="16.149999999999999" customHeight="1" x14ac:dyDescent="0.25">
      <c r="N1055" s="940">
        <v>46821</v>
      </c>
      <c r="O1055" s="1117">
        <v>1</v>
      </c>
      <c r="P1055" s="1118">
        <v>1817.8379614763423</v>
      </c>
      <c r="Q1055" s="959">
        <v>1817.8379614763423</v>
      </c>
    </row>
    <row r="1056" spans="14:17" ht="16.149999999999999" customHeight="1" x14ac:dyDescent="0.25">
      <c r="N1056" s="1097">
        <v>46822</v>
      </c>
      <c r="O1056" s="1115">
        <v>1</v>
      </c>
      <c r="P1056" s="1116">
        <v>955.18192433700926</v>
      </c>
      <c r="Q1056" s="958">
        <v>955.18192433700926</v>
      </c>
    </row>
    <row r="1057" spans="14:17" ht="16.149999999999999" customHeight="1" x14ac:dyDescent="0.25">
      <c r="N1057" s="940">
        <v>46823</v>
      </c>
      <c r="O1057" s="1117">
        <v>1</v>
      </c>
      <c r="P1057" s="1118">
        <v>3701.0856102728185</v>
      </c>
      <c r="Q1057" s="959">
        <v>3701.0856102728185</v>
      </c>
    </row>
    <row r="1058" spans="14:17" ht="16.149999999999999" customHeight="1" x14ac:dyDescent="0.25">
      <c r="N1058" s="1097">
        <v>46830</v>
      </c>
      <c r="O1058" s="1115">
        <v>4</v>
      </c>
      <c r="P1058" s="1116">
        <v>25529.345826446031</v>
      </c>
      <c r="Q1058" s="958">
        <v>6382.3364566115079</v>
      </c>
    </row>
    <row r="1059" spans="14:17" ht="16.149999999999999" customHeight="1" x14ac:dyDescent="0.25">
      <c r="N1059" s="940">
        <v>46838</v>
      </c>
      <c r="O1059" s="1117">
        <v>21</v>
      </c>
      <c r="P1059" s="1118">
        <v>111400.00534711668</v>
      </c>
      <c r="Q1059" s="959">
        <v>5304.7621593865088</v>
      </c>
    </row>
    <row r="1060" spans="14:17" ht="16.149999999999999" customHeight="1" x14ac:dyDescent="0.25">
      <c r="N1060" s="1097">
        <v>46839</v>
      </c>
      <c r="O1060" s="1115">
        <v>1</v>
      </c>
      <c r="P1060" s="1116">
        <v>552.52891122010044</v>
      </c>
      <c r="Q1060" s="958">
        <v>552.52891122010044</v>
      </c>
    </row>
    <row r="1061" spans="14:17" ht="16.149999999999999" customHeight="1" x14ac:dyDescent="0.25">
      <c r="N1061" s="940">
        <v>46840</v>
      </c>
      <c r="O1061" s="1117">
        <v>4</v>
      </c>
      <c r="P1061" s="1118">
        <v>45385.882393778702</v>
      </c>
      <c r="Q1061" s="959">
        <v>11346.470598444675</v>
      </c>
    </row>
    <row r="1062" spans="14:17" ht="16.149999999999999" customHeight="1" x14ac:dyDescent="0.25">
      <c r="N1062" s="1097">
        <v>46841</v>
      </c>
      <c r="O1062" s="1115">
        <v>1</v>
      </c>
      <c r="P1062" s="1116">
        <v>291.52170374817194</v>
      </c>
      <c r="Q1062" s="958">
        <v>291.52170374817194</v>
      </c>
    </row>
    <row r="1063" spans="14:17" ht="16.149999999999999" customHeight="1" x14ac:dyDescent="0.25">
      <c r="N1063" s="940">
        <v>46842</v>
      </c>
      <c r="O1063" s="1117">
        <v>1</v>
      </c>
      <c r="P1063" s="1118">
        <v>624.07357610957138</v>
      </c>
      <c r="Q1063" s="959">
        <v>624.07357610957138</v>
      </c>
    </row>
    <row r="1064" spans="14:17" ht="16.149999999999999" customHeight="1" x14ac:dyDescent="0.25">
      <c r="N1064" s="1097">
        <v>46844</v>
      </c>
      <c r="O1064" s="1115">
        <v>1</v>
      </c>
      <c r="P1064" s="1116">
        <v>1485.3863338464678</v>
      </c>
      <c r="Q1064" s="958">
        <v>1485.3863338464678</v>
      </c>
    </row>
    <row r="1065" spans="14:17" ht="16.149999999999999" customHeight="1" x14ac:dyDescent="0.25">
      <c r="N1065" s="940">
        <v>46850</v>
      </c>
      <c r="O1065" s="1117">
        <v>4</v>
      </c>
      <c r="P1065" s="1118">
        <v>13370.31148320512</v>
      </c>
      <c r="Q1065" s="959">
        <v>3342.5778708012799</v>
      </c>
    </row>
    <row r="1066" spans="14:17" ht="16.149999999999999" customHeight="1" x14ac:dyDescent="0.25">
      <c r="N1066" s="1097">
        <v>46860</v>
      </c>
      <c r="O1066" s="1115">
        <v>12</v>
      </c>
      <c r="P1066" s="1116">
        <v>88495.748256172403</v>
      </c>
      <c r="Q1066" s="958">
        <v>7374.6456880143669</v>
      </c>
    </row>
    <row r="1067" spans="14:17" ht="16.149999999999999" customHeight="1" x14ac:dyDescent="0.25">
      <c r="N1067" s="940">
        <v>46869</v>
      </c>
      <c r="O1067" s="1117">
        <v>2</v>
      </c>
      <c r="P1067" s="1118">
        <v>24656.12399460395</v>
      </c>
      <c r="Q1067" s="959">
        <v>12328.061997301975</v>
      </c>
    </row>
    <row r="1068" spans="14:17" ht="16.149999999999999" customHeight="1" x14ac:dyDescent="0.25">
      <c r="N1068" s="1097">
        <v>46870</v>
      </c>
      <c r="O1068" s="1115">
        <v>10</v>
      </c>
      <c r="P1068" s="1116">
        <v>157979.84259125203</v>
      </c>
      <c r="Q1068" s="958">
        <v>15797.984259125204</v>
      </c>
    </row>
    <row r="1069" spans="14:17" ht="16.149999999999999" customHeight="1" x14ac:dyDescent="0.25">
      <c r="N1069" s="940">
        <v>46880</v>
      </c>
      <c r="O1069" s="1117">
        <v>1</v>
      </c>
      <c r="P1069" s="1118">
        <v>3520.5749222155532</v>
      </c>
      <c r="Q1069" s="959">
        <v>3520.5749222155532</v>
      </c>
    </row>
    <row r="1070" spans="14:17" ht="16.149999999999999" customHeight="1" x14ac:dyDescent="0.25">
      <c r="N1070" s="1097">
        <v>46890</v>
      </c>
      <c r="O1070" s="1115">
        <v>2</v>
      </c>
      <c r="P1070" s="1116">
        <v>30421.539336700203</v>
      </c>
      <c r="Q1070" s="958">
        <v>15210.769668350102</v>
      </c>
    </row>
    <row r="1071" spans="14:17" ht="16.149999999999999" customHeight="1" x14ac:dyDescent="0.25">
      <c r="N1071" s="940">
        <v>46892</v>
      </c>
      <c r="O1071" s="1117">
        <v>3</v>
      </c>
      <c r="P1071" s="1118">
        <v>33450.945147862178</v>
      </c>
      <c r="Q1071" s="959">
        <v>11150.315049287392</v>
      </c>
    </row>
    <row r="1072" spans="14:17" ht="16.149999999999999" customHeight="1" x14ac:dyDescent="0.25">
      <c r="N1072" s="1097">
        <v>46894</v>
      </c>
      <c r="O1072" s="1115">
        <v>4</v>
      </c>
      <c r="P1072" s="1116">
        <v>27812.910786114877</v>
      </c>
      <c r="Q1072" s="958">
        <v>6953.2276965287192</v>
      </c>
    </row>
    <row r="1073" spans="14:17" ht="16.149999999999999" customHeight="1" x14ac:dyDescent="0.25">
      <c r="N1073" s="940">
        <v>46900</v>
      </c>
      <c r="O1073" s="1117">
        <v>2586</v>
      </c>
      <c r="P1073" s="1118">
        <v>212000235.02427</v>
      </c>
      <c r="Q1073" s="959">
        <v>81979.982607993035</v>
      </c>
    </row>
    <row r="1074" spans="14:17" ht="16.149999999999999" customHeight="1" x14ac:dyDescent="0.25">
      <c r="N1074" s="1097">
        <v>46901</v>
      </c>
      <c r="O1074" s="1115">
        <v>224</v>
      </c>
      <c r="P1074" s="1116">
        <v>2959535.3034602827</v>
      </c>
      <c r="Q1074" s="958">
        <v>13212.211176161976</v>
      </c>
    </row>
    <row r="1075" spans="14:17" ht="16.149999999999999" customHeight="1" x14ac:dyDescent="0.25">
      <c r="N1075" s="940">
        <v>46909</v>
      </c>
      <c r="O1075" s="1117">
        <v>265</v>
      </c>
      <c r="P1075" s="1118">
        <v>14696205.572171347</v>
      </c>
      <c r="Q1075" s="959">
        <v>55457.379517627727</v>
      </c>
    </row>
    <row r="1076" spans="14:17" ht="16.149999999999999" customHeight="1" x14ac:dyDescent="0.25">
      <c r="N1076" s="1097">
        <v>46910</v>
      </c>
      <c r="O1076" s="1115">
        <v>32625</v>
      </c>
      <c r="P1076" s="1116">
        <v>728436760.7311058</v>
      </c>
      <c r="Q1076" s="958">
        <v>22327.563547313588</v>
      </c>
    </row>
    <row r="1077" spans="14:17" ht="16.149999999999999" customHeight="1" x14ac:dyDescent="0.25">
      <c r="N1077" s="940">
        <v>46920</v>
      </c>
      <c r="O1077" s="1117">
        <v>176</v>
      </c>
      <c r="P1077" s="1118">
        <v>1397160.5546767663</v>
      </c>
      <c r="Q1077" s="959">
        <v>7938.4122424816269</v>
      </c>
    </row>
    <row r="1078" spans="14:17" ht="16.149999999999999" customHeight="1" x14ac:dyDescent="0.25">
      <c r="N1078" s="1097">
        <v>46930</v>
      </c>
      <c r="O1078" s="1115">
        <v>2133</v>
      </c>
      <c r="P1078" s="1116">
        <v>153175017.73763973</v>
      </c>
      <c r="Q1078" s="958">
        <v>71812.010191110981</v>
      </c>
    </row>
    <row r="1079" spans="14:17" ht="16.149999999999999" customHeight="1" x14ac:dyDescent="0.25">
      <c r="N1079" s="940">
        <v>46940</v>
      </c>
      <c r="O1079" s="1117">
        <v>216</v>
      </c>
      <c r="P1079" s="1118">
        <v>4280648.7111556018</v>
      </c>
      <c r="Q1079" s="959">
        <v>19817.81810720186</v>
      </c>
    </row>
    <row r="1080" spans="14:17" ht="16.149999999999999" customHeight="1" x14ac:dyDescent="0.25">
      <c r="N1080" s="1097">
        <v>46950</v>
      </c>
      <c r="O1080" s="1115">
        <v>2725</v>
      </c>
      <c r="P1080" s="1116">
        <v>39733085.231007062</v>
      </c>
      <c r="Q1080" s="958">
        <v>14580.948708626445</v>
      </c>
    </row>
    <row r="1081" spans="14:17" ht="16.149999999999999" customHeight="1" x14ac:dyDescent="0.25">
      <c r="N1081" s="940">
        <v>46960</v>
      </c>
      <c r="O1081" s="1117">
        <v>16263</v>
      </c>
      <c r="P1081" s="1118">
        <v>346497281.17301548</v>
      </c>
      <c r="Q1081" s="959">
        <v>21305.864918712137</v>
      </c>
    </row>
    <row r="1082" spans="14:17" ht="16.149999999999999" customHeight="1" x14ac:dyDescent="0.25">
      <c r="N1082" s="1097">
        <v>46970</v>
      </c>
      <c r="O1082" s="1115">
        <v>6762</v>
      </c>
      <c r="P1082" s="1116">
        <v>68727242.702520981</v>
      </c>
      <c r="Q1082" s="958">
        <v>10163.744853966427</v>
      </c>
    </row>
    <row r="1083" spans="14:17" ht="16.149999999999999" customHeight="1" x14ac:dyDescent="0.25">
      <c r="N1083" s="940">
        <v>46980</v>
      </c>
      <c r="O1083" s="1117">
        <v>173</v>
      </c>
      <c r="P1083" s="1118">
        <v>2461364.3785949205</v>
      </c>
      <c r="Q1083" s="959">
        <v>14227.53976066428</v>
      </c>
    </row>
    <row r="1084" spans="14:17" ht="16.149999999999999" customHeight="1" x14ac:dyDescent="0.25">
      <c r="N1084" s="1097">
        <v>46988</v>
      </c>
      <c r="O1084" s="1115">
        <v>17</v>
      </c>
      <c r="P1084" s="1116">
        <v>1400358.8628360745</v>
      </c>
      <c r="Q1084" s="958">
        <v>82374.050755063203</v>
      </c>
    </row>
    <row r="1085" spans="14:17" ht="16.149999999999999" customHeight="1" x14ac:dyDescent="0.25">
      <c r="N1085" s="940">
        <v>46989</v>
      </c>
      <c r="O1085" s="1117">
        <v>4</v>
      </c>
      <c r="P1085" s="1118">
        <v>46866.01590369326</v>
      </c>
      <c r="Q1085" s="959">
        <v>11716.503975923315</v>
      </c>
    </row>
    <row r="1086" spans="14:17" ht="16.149999999999999" customHeight="1" x14ac:dyDescent="0.25">
      <c r="N1086" s="1124" t="s">
        <v>12441</v>
      </c>
      <c r="O1086" s="1115">
        <v>692</v>
      </c>
      <c r="P1086" s="1116">
        <v>8128904.7345214253</v>
      </c>
      <c r="Q1086" s="958">
        <v>11746.972159713043</v>
      </c>
    </row>
    <row r="1087" spans="14:17" ht="16.149999999999999" customHeight="1" x14ac:dyDescent="0.25">
      <c r="N1087" s="1125" t="s">
        <v>12616</v>
      </c>
      <c r="O1087" s="1117">
        <v>119</v>
      </c>
      <c r="P1087" s="1118">
        <v>8969388.4200000037</v>
      </c>
      <c r="Q1087" s="959">
        <v>75373.011932773137</v>
      </c>
    </row>
    <row r="1088" spans="14:17" ht="16.149999999999999" customHeight="1" x14ac:dyDescent="0.25">
      <c r="N1088" s="935" t="s">
        <v>0</v>
      </c>
      <c r="O1088" s="1119">
        <v>207527</v>
      </c>
      <c r="P1088" s="1119">
        <v>5164527593.1646891</v>
      </c>
      <c r="Q1088" s="960">
        <v>24886.051420608834</v>
      </c>
    </row>
    <row r="1089" spans="14:14" ht="15" customHeight="1" x14ac:dyDescent="0.25">
      <c r="N1089" s="869" t="s">
        <v>12448</v>
      </c>
    </row>
  </sheetData>
  <autoFilter ref="N821:Q821" xr:uid="{00000000-0009-0000-0000-000019000000}"/>
  <mergeCells count="121">
    <mergeCell ref="B851:F851"/>
    <mergeCell ref="B852:F852"/>
    <mergeCell ref="B866:F866"/>
    <mergeCell ref="B867:F867"/>
    <mergeCell ref="B881:F881"/>
    <mergeCell ref="B882:F882"/>
    <mergeCell ref="B637:F637"/>
    <mergeCell ref="B638:F638"/>
    <mergeCell ref="B437:F437"/>
    <mergeCell ref="B451:F451"/>
    <mergeCell ref="B452:F452"/>
    <mergeCell ref="B466:F466"/>
    <mergeCell ref="B713:F713"/>
    <mergeCell ref="B727:F727"/>
    <mergeCell ref="B728:F728"/>
    <mergeCell ref="B652:F652"/>
    <mergeCell ref="B653:F653"/>
    <mergeCell ref="B667:F667"/>
    <mergeCell ref="B668:F668"/>
    <mergeCell ref="B682:F682"/>
    <mergeCell ref="B683:F683"/>
    <mergeCell ref="B697:F697"/>
    <mergeCell ref="B698:F698"/>
    <mergeCell ref="B712:F712"/>
    <mergeCell ref="B606:F606"/>
    <mergeCell ref="B607:F607"/>
    <mergeCell ref="B621:F621"/>
    <mergeCell ref="B622:F622"/>
    <mergeCell ref="B545:F545"/>
    <mergeCell ref="B560:F560"/>
    <mergeCell ref="B561:F561"/>
    <mergeCell ref="B575:F575"/>
    <mergeCell ref="B576:F576"/>
    <mergeCell ref="B591:F591"/>
    <mergeCell ref="B592:F592"/>
    <mergeCell ref="B422:F422"/>
    <mergeCell ref="B436:F436"/>
    <mergeCell ref="B69:F69"/>
    <mergeCell ref="B345:F345"/>
    <mergeCell ref="B144:F144"/>
    <mergeCell ref="B145:F145"/>
    <mergeCell ref="B159:F159"/>
    <mergeCell ref="B99:F99"/>
    <mergeCell ref="B113:F113"/>
    <mergeCell ref="B344:F344"/>
    <mergeCell ref="B160:F160"/>
    <mergeCell ref="B377:F377"/>
    <mergeCell ref="B391:F391"/>
    <mergeCell ref="B392:F392"/>
    <mergeCell ref="B406:F406"/>
    <mergeCell ref="B513:F513"/>
    <mergeCell ref="B528:F528"/>
    <mergeCell ref="B529:F529"/>
    <mergeCell ref="B544:F544"/>
    <mergeCell ref="B467:F467"/>
    <mergeCell ref="B481:F481"/>
    <mergeCell ref="B482:F482"/>
    <mergeCell ref="B496:F496"/>
    <mergeCell ref="B497:F497"/>
    <mergeCell ref="B512:F512"/>
    <mergeCell ref="B6:F6"/>
    <mergeCell ref="B7:F7"/>
    <mergeCell ref="B84:F84"/>
    <mergeCell ref="B98:F98"/>
    <mergeCell ref="B52:F52"/>
    <mergeCell ref="B53:F53"/>
    <mergeCell ref="B68:F68"/>
    <mergeCell ref="B83:F83"/>
    <mergeCell ref="B360:F360"/>
    <mergeCell ref="B312:F312"/>
    <mergeCell ref="B313:F313"/>
    <mergeCell ref="B328:F328"/>
    <mergeCell ref="B329:F329"/>
    <mergeCell ref="B267:F267"/>
    <mergeCell ref="B268:F268"/>
    <mergeCell ref="B282:F282"/>
    <mergeCell ref="B283:F283"/>
    <mergeCell ref="B297:F297"/>
    <mergeCell ref="B298:F298"/>
    <mergeCell ref="B742:F742"/>
    <mergeCell ref="B221:F221"/>
    <mergeCell ref="B222:F222"/>
    <mergeCell ref="B174:F174"/>
    <mergeCell ref="B175:F175"/>
    <mergeCell ref="B189:F189"/>
    <mergeCell ref="B190:F190"/>
    <mergeCell ref="B22:F22"/>
    <mergeCell ref="B23:F23"/>
    <mergeCell ref="B37:F37"/>
    <mergeCell ref="B38:F38"/>
    <mergeCell ref="B129:F129"/>
    <mergeCell ref="B130:F130"/>
    <mergeCell ref="B114:F114"/>
    <mergeCell ref="B407:F407"/>
    <mergeCell ref="B421:F421"/>
    <mergeCell ref="B236:F236"/>
    <mergeCell ref="B237:F237"/>
    <mergeCell ref="B252:F252"/>
    <mergeCell ref="B253:F253"/>
    <mergeCell ref="B205:F205"/>
    <mergeCell ref="B206:F206"/>
    <mergeCell ref="B361:F361"/>
    <mergeCell ref="B376:F376"/>
    <mergeCell ref="B743:F743"/>
    <mergeCell ref="B757:F757"/>
    <mergeCell ref="B758:F758"/>
    <mergeCell ref="B773:F773"/>
    <mergeCell ref="B774:F774"/>
    <mergeCell ref="B788:F788"/>
    <mergeCell ref="B789:F789"/>
    <mergeCell ref="H818:L818"/>
    <mergeCell ref="N818:Q818"/>
    <mergeCell ref="N819:Q819"/>
    <mergeCell ref="N816:Q816"/>
    <mergeCell ref="G788:K788"/>
    <mergeCell ref="G789:K789"/>
    <mergeCell ref="B803:F803"/>
    <mergeCell ref="B804:F804"/>
    <mergeCell ref="B818:F818"/>
    <mergeCell ref="B819:F819"/>
    <mergeCell ref="H819:L819"/>
  </mergeCells>
  <hyperlinks>
    <hyperlink ref="C4" location="S3_V_Ev" display="→ EVENTS" xr:uid="{00000000-0004-0000-1900-000000000000}"/>
  </hyperlinks>
  <printOptions horizontalCentered="1"/>
  <pageMargins left="0.47244094488188981" right="0.43307086614173229" top="0.78740157480314965" bottom="0.35433070866141736" header="0" footer="0"/>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D2235"/>
    <pageSetUpPr fitToPage="1"/>
  </sheetPr>
  <dimension ref="A5:D37"/>
  <sheetViews>
    <sheetView showGridLines="0" workbookViewId="0">
      <pane ySplit="4" topLeftCell="A5" activePane="bottomLeft" state="frozen"/>
      <selection pane="bottomLeft"/>
    </sheetView>
  </sheetViews>
  <sheetFormatPr baseColWidth="10" defaultColWidth="11.140625" defaultRowHeight="12.75" x14ac:dyDescent="0.2"/>
  <cols>
    <col min="1" max="1" width="36.28515625" style="93" customWidth="1"/>
    <col min="2" max="2" width="91.85546875" style="93" customWidth="1"/>
    <col min="3" max="16384" width="11.140625" style="93"/>
  </cols>
  <sheetData>
    <row r="5" spans="1:4" ht="13.15" customHeight="1" x14ac:dyDescent="0.25">
      <c r="C5" s="150"/>
      <c r="D5" s="150"/>
    </row>
    <row r="6" spans="1:4" ht="18" customHeight="1" x14ac:dyDescent="0.25">
      <c r="A6" s="1295" t="s">
        <v>614</v>
      </c>
      <c r="B6" s="95" t="s">
        <v>526</v>
      </c>
      <c r="C6" s="150"/>
      <c r="D6" s="150"/>
    </row>
    <row r="7" spans="1:4" ht="18" customHeight="1" x14ac:dyDescent="0.2">
      <c r="A7" s="1295"/>
      <c r="B7" s="157" t="s">
        <v>12505</v>
      </c>
    </row>
    <row r="8" spans="1:4" x14ac:dyDescent="0.2">
      <c r="A8" s="1295"/>
      <c r="B8" s="157" t="s">
        <v>12506</v>
      </c>
    </row>
    <row r="9" spans="1:4" ht="15" x14ac:dyDescent="0.2">
      <c r="A9" s="94"/>
      <c r="B9" s="154"/>
    </row>
    <row r="10" spans="1:4" x14ac:dyDescent="0.2">
      <c r="A10" s="94"/>
      <c r="B10" s="95" t="s">
        <v>615</v>
      </c>
    </row>
    <row r="11" spans="1:4" x14ac:dyDescent="0.2">
      <c r="A11" s="94"/>
      <c r="B11" s="157" t="s">
        <v>12507</v>
      </c>
    </row>
    <row r="12" spans="1:4" x14ac:dyDescent="0.2">
      <c r="A12" s="94"/>
      <c r="B12" s="157" t="s">
        <v>12506</v>
      </c>
    </row>
    <row r="13" spans="1:4" ht="15" x14ac:dyDescent="0.2">
      <c r="A13" s="94"/>
      <c r="B13" s="152"/>
    </row>
    <row r="14" spans="1:4" x14ac:dyDescent="0.2">
      <c r="A14" s="94"/>
      <c r="B14" s="95" t="s">
        <v>617</v>
      </c>
    </row>
    <row r="15" spans="1:4" x14ac:dyDescent="0.2">
      <c r="A15" s="94"/>
      <c r="B15" s="157" t="s">
        <v>12505</v>
      </c>
    </row>
    <row r="16" spans="1:4" x14ac:dyDescent="0.2">
      <c r="A16" s="94"/>
      <c r="B16" s="157" t="s">
        <v>12508</v>
      </c>
    </row>
    <row r="17" spans="1:4" ht="13.15" customHeight="1" x14ac:dyDescent="0.2">
      <c r="A17" s="97"/>
      <c r="B17" s="157"/>
    </row>
    <row r="18" spans="1:4" ht="13.15" customHeight="1" x14ac:dyDescent="0.2">
      <c r="A18" s="97"/>
      <c r="B18" s="152"/>
    </row>
    <row r="19" spans="1:4" ht="18" customHeight="1" x14ac:dyDescent="0.2">
      <c r="A19" s="1173" t="s">
        <v>613</v>
      </c>
      <c r="B19" s="95" t="s">
        <v>568</v>
      </c>
    </row>
    <row r="20" spans="1:4" ht="18" customHeight="1" x14ac:dyDescent="0.2">
      <c r="A20" s="1173"/>
      <c r="B20" s="157" t="s">
        <v>12494</v>
      </c>
    </row>
    <row r="21" spans="1:4" x14ac:dyDescent="0.2">
      <c r="A21" s="94"/>
      <c r="B21" s="157" t="s">
        <v>12495</v>
      </c>
    </row>
    <row r="22" spans="1:4" x14ac:dyDescent="0.2">
      <c r="A22" s="94"/>
      <c r="B22" s="157"/>
    </row>
    <row r="23" spans="1:4" x14ac:dyDescent="0.2">
      <c r="A23" s="94"/>
      <c r="B23" s="95" t="s">
        <v>618</v>
      </c>
    </row>
    <row r="24" spans="1:4" x14ac:dyDescent="0.2">
      <c r="A24" s="94"/>
      <c r="B24" s="157" t="s">
        <v>12509</v>
      </c>
    </row>
    <row r="25" spans="1:4" ht="15" x14ac:dyDescent="0.2">
      <c r="A25" s="94"/>
      <c r="B25" s="152"/>
    </row>
    <row r="26" spans="1:4" x14ac:dyDescent="0.2">
      <c r="A26" s="94"/>
      <c r="B26" s="95" t="s">
        <v>619</v>
      </c>
    </row>
    <row r="27" spans="1:4" x14ac:dyDescent="0.2">
      <c r="A27" s="94"/>
      <c r="B27" s="157" t="s">
        <v>12495</v>
      </c>
    </row>
    <row r="28" spans="1:4" x14ac:dyDescent="0.2">
      <c r="A28" s="98"/>
    </row>
    <row r="29" spans="1:4" x14ac:dyDescent="0.2">
      <c r="A29" s="98"/>
      <c r="B29" s="95" t="s">
        <v>571</v>
      </c>
    </row>
    <row r="31" spans="1:4" ht="13.15" customHeight="1" x14ac:dyDescent="0.2"/>
    <row r="32" spans="1:4" ht="18.75" x14ac:dyDescent="0.2">
      <c r="A32" s="877" t="s">
        <v>620</v>
      </c>
      <c r="B32" s="95" t="s">
        <v>572</v>
      </c>
      <c r="D32" s="151"/>
    </row>
    <row r="33" spans="1:1" ht="18" customHeight="1" x14ac:dyDescent="0.2">
      <c r="A33" s="877"/>
    </row>
    <row r="34" spans="1:1" ht="13.15" customHeight="1" x14ac:dyDescent="0.2">
      <c r="A34" s="161"/>
    </row>
    <row r="35" spans="1:1" ht="13.15" customHeight="1" x14ac:dyDescent="0.2">
      <c r="A35" s="161"/>
    </row>
    <row r="36" spans="1:1" ht="13.15" customHeight="1" x14ac:dyDescent="0.2">
      <c r="A36" s="161"/>
    </row>
    <row r="37" spans="1:1" ht="13.15" customHeight="1" x14ac:dyDescent="0.2">
      <c r="A37" s="161"/>
    </row>
  </sheetData>
  <mergeCells count="2">
    <mergeCell ref="A19:A20"/>
    <mergeCell ref="A6:A8"/>
  </mergeCells>
  <hyperlinks>
    <hyperlink ref="B8" location="S3_I_R1_B_DETALLE_B" display="B. Detalle del año 2021 por clase de riesgo" xr:uid="{00000000-0004-0000-1A00-000000000000}"/>
    <hyperlink ref="B7" location="S3_I_R1_A_EVOLUCIÓN_B" display="A. Evolución durante la serie 1990-2021" xr:uid="{00000000-0004-0000-1A00-000001000000}"/>
    <hyperlink ref="A19:A20" location="S3_II_R2" display="II. RESUMEN DE CIFRAS DE SINIESTRALIDAD" xr:uid="{00000000-0004-0000-1A00-000002000000}"/>
    <hyperlink ref="B19" location="S3_II_R2_1_BIENES" display="1. BIENES" xr:uid="{00000000-0004-0000-1A00-000003000000}"/>
    <hyperlink ref="B23" location="S3_II_R2_2_PÉRDIDAS_PECUNIARIAS" display="2. PÉRDIDAS PECUNIARIAS" xr:uid="{00000000-0004-0000-1A00-000004000000}"/>
    <hyperlink ref="B26" location="S3_II_R2_3_PERSONAS" display="3. PERSONAS" xr:uid="{00000000-0004-0000-1A00-000005000000}"/>
    <hyperlink ref="B21" location="S3_II_R2_SERIE2" display="Serie 1987-2021" xr:uid="{00000000-0004-0000-1A00-000006000000}"/>
    <hyperlink ref="B20" location="S3_II_R2_SERIE1" display="Serie 1971-2021" xr:uid="{00000000-0004-0000-1A00-000007000000}"/>
    <hyperlink ref="B24" location="S3_II_R2_2_PÉRDIDAS_PECUNIARIAS" display="Serie 2004-2021" xr:uid="{00000000-0004-0000-1A00-000008000000}"/>
    <hyperlink ref="B27" location="S3_II_R2_3_PERSONAS" display="Serie 1987-2021" xr:uid="{00000000-0004-0000-1A00-000009000000}"/>
    <hyperlink ref="B10" location="S3_I_R1_2_PÉRDIDAS_PECUNIARIAS" display="2. PÉRDIDAS PECUNIARIAS" xr:uid="{00000000-0004-0000-1A00-00000A000000}"/>
    <hyperlink ref="B11" location="S3_I_R1_A_EVOLUCIÓN_PP" display="A. Evolución durante la serie 2004-2021" xr:uid="{00000000-0004-0000-1A00-00000B000000}"/>
    <hyperlink ref="B6" location="S3_I_R1_1_BIENES" display="1. BIENES" xr:uid="{00000000-0004-0000-1A00-00000C000000}"/>
    <hyperlink ref="B14" location="S3_I_R1_3_PERSONAS" display="3. PERSONAS" xr:uid="{00000000-0004-0000-1A00-00000D000000}"/>
    <hyperlink ref="B12" location="S3_I_R1_B_DETALLE_PP" display="B. Detalle del año 2021 por clase de seguro" xr:uid="{00000000-0004-0000-1A00-00000E000000}"/>
    <hyperlink ref="B15" location="S3_I_R1_A_EVOLUCIÓN_P" display="A. Evolución durante la serie 1990-2021" xr:uid="{00000000-0004-0000-1A00-00000F000000}"/>
    <hyperlink ref="B16" location="S3_I_R1_B_DETALLE_P" display="B. Detalle del año 2021 por clase de seguro" xr:uid="{00000000-0004-0000-1A00-000010000000}"/>
    <hyperlink ref="B32" location="S3_III_C" display="RECARGOS E INDEMNIZACIONES EN LA SERIE 1971-2021. DAÑOS EN LOS BIENES" xr:uid="{00000000-0004-0000-1A00-000011000000}"/>
    <hyperlink ref="B29" location="S3_II_R2_4_DIEZ_PRINCIPALES_EVENTOS" display="4. DIEZ PRINCIPALES GRANDES EVENTOS POR VOLUMEN DE INDEMNIZACIÓN" xr:uid="{00000000-0004-0000-1A00-000012000000}"/>
    <hyperlink ref="A6:A7" location="S3_I_R1" display="I. RESUMEN DE CIFRAS DE EXPUESTOS AL RIESGO" xr:uid="{00000000-0004-0000-1A00-000013000000}"/>
  </hyperlinks>
  <pageMargins left="0.39370078740157483" right="0.39370078740157483" top="0.74803149606299213" bottom="0.74803149606299213" header="0.31496062992125984" footer="0.31496062992125984"/>
  <pageSetup paperSize="9" scale="63" orientation="portrait" horizontalDpi="1200" verticalDpi="1200" r:id="rId1"/>
  <drawing r:id="rId2"/>
  <legacyDrawingHF r:id="rId3"/>
  <picture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ransitionEvaluation="1">
    <tabColor theme="3" tint="0.39997558519241921"/>
  </sheetPr>
  <dimension ref="B1:V278"/>
  <sheetViews>
    <sheetView showGridLines="0" zoomScaleNormal="100" workbookViewId="0">
      <pane xSplit="1" ySplit="6" topLeftCell="B7" activePane="bottomRight" state="frozen"/>
      <selection pane="topRight" activeCell="B1" sqref="B1"/>
      <selection pane="bottomLeft" activeCell="A8" sqref="A8"/>
      <selection pane="bottomRight" activeCell="B7" sqref="B7"/>
    </sheetView>
  </sheetViews>
  <sheetFormatPr baseColWidth="10" defaultColWidth="12.140625" defaultRowHeight="14.65" customHeight="1" x14ac:dyDescent="0.2"/>
  <cols>
    <col min="1" max="1" width="15.140625" style="492" customWidth="1"/>
    <col min="2" max="2" width="32.5703125" style="492" customWidth="1"/>
    <col min="3" max="5" width="20.7109375" style="492" customWidth="1"/>
    <col min="6" max="9" width="14.85546875" style="492" customWidth="1"/>
    <col min="10" max="10" width="30" style="492" customWidth="1"/>
    <col min="11" max="11" width="17.140625" style="492" customWidth="1"/>
    <col min="12" max="12" width="22.7109375" style="492" customWidth="1"/>
    <col min="13" max="13" width="20.7109375" style="492" customWidth="1"/>
    <col min="14" max="17" width="13.42578125" style="492" customWidth="1"/>
    <col min="18" max="18" width="33.7109375" style="492" customWidth="1"/>
    <col min="19" max="19" width="20.7109375" style="492" customWidth="1"/>
    <col min="20" max="20" width="22.7109375" style="492" customWidth="1"/>
    <col min="21" max="21" width="20.7109375" style="492" customWidth="1"/>
    <col min="22" max="22" width="14.42578125" style="492" customWidth="1"/>
    <col min="23" max="16384" width="12.140625" style="492"/>
  </cols>
  <sheetData>
    <row r="1" spans="2:21" ht="12.6" customHeight="1" x14ac:dyDescent="0.2"/>
    <row r="2" spans="2:21" ht="12.6" customHeight="1" x14ac:dyDescent="0.2"/>
    <row r="3" spans="2:21" ht="12.6" customHeight="1" x14ac:dyDescent="0.2"/>
    <row r="4" spans="2:21" ht="12.6" customHeight="1" x14ac:dyDescent="0.2"/>
    <row r="5" spans="2:21" ht="12.6" customHeight="1" x14ac:dyDescent="0.2"/>
    <row r="6" spans="2:21" ht="12.6" customHeight="1" x14ac:dyDescent="0.2"/>
    <row r="7" spans="2:21" s="488" customFormat="1" ht="14.65" customHeight="1" x14ac:dyDescent="0.2">
      <c r="B7" s="487" t="s">
        <v>526</v>
      </c>
      <c r="C7" s="487"/>
      <c r="D7" s="487"/>
      <c r="E7" s="487"/>
      <c r="J7" s="487" t="s">
        <v>615</v>
      </c>
      <c r="K7" s="487"/>
      <c r="L7" s="487"/>
      <c r="M7" s="487"/>
      <c r="N7" s="489"/>
      <c r="O7" s="489"/>
      <c r="P7" s="489"/>
      <c r="Q7" s="489"/>
      <c r="R7" s="487" t="s">
        <v>616</v>
      </c>
      <c r="S7" s="487"/>
      <c r="T7" s="487"/>
      <c r="U7" s="487"/>
    </row>
    <row r="8" spans="2:21" ht="14.65" customHeight="1" x14ac:dyDescent="0.2">
      <c r="B8" s="490"/>
      <c r="C8" s="490"/>
      <c r="D8" s="490"/>
      <c r="E8" s="490"/>
      <c r="F8" s="490"/>
      <c r="G8" s="490"/>
      <c r="H8" s="490"/>
      <c r="I8" s="490"/>
      <c r="J8" s="490"/>
      <c r="K8" s="490"/>
      <c r="L8" s="490"/>
      <c r="M8" s="490"/>
      <c r="N8" s="490"/>
      <c r="O8" s="490"/>
      <c r="P8" s="490"/>
      <c r="Q8" s="490"/>
      <c r="R8" s="491"/>
      <c r="S8" s="491"/>
      <c r="T8" s="491"/>
    </row>
    <row r="9" spans="2:21" s="493" customFormat="1" ht="14.65" customHeight="1" x14ac:dyDescent="0.2">
      <c r="B9" s="1244" t="s">
        <v>12510</v>
      </c>
      <c r="C9" s="1223"/>
      <c r="D9" s="1223"/>
      <c r="E9" s="1223"/>
      <c r="J9" s="1244" t="s">
        <v>12511</v>
      </c>
      <c r="K9" s="1244"/>
      <c r="L9" s="1244"/>
      <c r="M9" s="1244"/>
      <c r="N9" s="494"/>
      <c r="O9" s="494"/>
      <c r="P9" s="494"/>
      <c r="Q9" s="494"/>
      <c r="R9" s="1244" t="s">
        <v>12510</v>
      </c>
      <c r="S9" s="1223"/>
      <c r="T9" s="1223"/>
      <c r="U9" s="1223"/>
    </row>
    <row r="10" spans="2:21" s="493" customFormat="1" ht="14.65" customHeight="1" x14ac:dyDescent="0.2">
      <c r="B10" s="224" t="s">
        <v>12481</v>
      </c>
      <c r="C10" s="225"/>
      <c r="D10" s="225"/>
      <c r="E10" s="225"/>
      <c r="J10" s="224" t="s">
        <v>12481</v>
      </c>
      <c r="K10" s="225"/>
      <c r="L10" s="225"/>
      <c r="M10" s="225"/>
      <c r="R10" s="224" t="s">
        <v>12481</v>
      </c>
      <c r="S10" s="225"/>
      <c r="T10" s="225"/>
      <c r="U10" s="225"/>
    </row>
    <row r="11" spans="2:21" s="493" customFormat="1" ht="14.65" customHeight="1" x14ac:dyDescent="0.2">
      <c r="B11" s="495" t="s">
        <v>255</v>
      </c>
      <c r="C11" s="926" t="s">
        <v>585</v>
      </c>
      <c r="D11" s="926" t="s">
        <v>586</v>
      </c>
      <c r="E11" s="924" t="s">
        <v>587</v>
      </c>
      <c r="J11" s="495" t="s">
        <v>255</v>
      </c>
      <c r="K11" s="926" t="s">
        <v>585</v>
      </c>
      <c r="L11" s="926" t="s">
        <v>586</v>
      </c>
      <c r="M11" s="924" t="s">
        <v>587</v>
      </c>
      <c r="N11" s="496"/>
      <c r="O11" s="496"/>
      <c r="P11" s="496"/>
      <c r="Q11" s="496"/>
      <c r="R11" s="495" t="s">
        <v>255</v>
      </c>
      <c r="S11" s="926" t="s">
        <v>585</v>
      </c>
      <c r="T11" s="926" t="s">
        <v>586</v>
      </c>
      <c r="U11" s="924" t="s">
        <v>587</v>
      </c>
    </row>
    <row r="12" spans="2:21" s="493" customFormat="1" ht="14.65" customHeight="1" x14ac:dyDescent="0.2">
      <c r="B12" s="503">
        <v>1990</v>
      </c>
      <c r="C12" s="908">
        <v>15123466</v>
      </c>
      <c r="D12" s="908">
        <v>1876690389873.7737</v>
      </c>
      <c r="E12" s="1171">
        <v>236560.27595694445</v>
      </c>
      <c r="J12" s="503">
        <v>2004</v>
      </c>
      <c r="K12" s="500">
        <v>2143543</v>
      </c>
      <c r="L12" s="504">
        <v>66084518935.969292</v>
      </c>
      <c r="M12" s="908">
        <v>198624.38854131452</v>
      </c>
      <c r="N12" s="500"/>
      <c r="O12" s="500"/>
      <c r="P12" s="500"/>
      <c r="Q12" s="500"/>
      <c r="R12" s="503">
        <v>1990</v>
      </c>
      <c r="S12" s="908">
        <v>14032063</v>
      </c>
      <c r="T12" s="500">
        <v>5159229571511.8018</v>
      </c>
      <c r="U12" s="504">
        <v>367674.34492788423</v>
      </c>
    </row>
    <row r="13" spans="2:21" s="493" customFormat="1" ht="14.65" customHeight="1" x14ac:dyDescent="0.2">
      <c r="B13" s="497">
        <v>1991</v>
      </c>
      <c r="C13" s="498">
        <v>15820591</v>
      </c>
      <c r="D13" s="498">
        <v>2000440268346.6182</v>
      </c>
      <c r="E13" s="1172">
        <v>227269.58184972609</v>
      </c>
      <c r="J13" s="497">
        <v>2005</v>
      </c>
      <c r="K13" s="501">
        <v>6650428</v>
      </c>
      <c r="L13" s="502">
        <v>235229453407.8222</v>
      </c>
      <c r="M13" s="498">
        <v>130334.89069630798</v>
      </c>
      <c r="N13" s="500"/>
      <c r="O13" s="500"/>
      <c r="P13" s="500"/>
      <c r="Q13" s="500"/>
      <c r="R13" s="497">
        <v>1991</v>
      </c>
      <c r="S13" s="498">
        <v>15021760</v>
      </c>
      <c r="T13" s="501">
        <v>3521251955538.1704</v>
      </c>
      <c r="U13" s="502">
        <v>234410.07948057819</v>
      </c>
    </row>
    <row r="14" spans="2:21" s="493" customFormat="1" ht="14.65" customHeight="1" x14ac:dyDescent="0.2">
      <c r="B14" s="503">
        <v>1992</v>
      </c>
      <c r="C14" s="908">
        <v>17059659</v>
      </c>
      <c r="D14" s="908">
        <v>2195255355129.9214</v>
      </c>
      <c r="E14" s="1171">
        <v>238693.09206098234</v>
      </c>
      <c r="J14" s="503">
        <v>2006</v>
      </c>
      <c r="K14" s="500">
        <v>9950527</v>
      </c>
      <c r="L14" s="504">
        <v>247784176807.4115</v>
      </c>
      <c r="M14" s="908">
        <v>121035.29239725338</v>
      </c>
      <c r="N14" s="500"/>
      <c r="O14" s="500"/>
      <c r="P14" s="500"/>
      <c r="Q14" s="500"/>
      <c r="R14" s="503">
        <v>1992</v>
      </c>
      <c r="S14" s="908">
        <v>17085054</v>
      </c>
      <c r="T14" s="500">
        <v>3622009106233.6353</v>
      </c>
      <c r="U14" s="504">
        <v>211998.69232099794</v>
      </c>
    </row>
    <row r="15" spans="2:21" s="493" customFormat="1" ht="14.65" customHeight="1" x14ac:dyDescent="0.2">
      <c r="B15" s="497">
        <v>1993</v>
      </c>
      <c r="C15" s="498">
        <v>18096699</v>
      </c>
      <c r="D15" s="498">
        <v>2321895286241.231</v>
      </c>
      <c r="E15" s="1172">
        <v>250586.86445156354</v>
      </c>
      <c r="J15" s="497">
        <v>2007</v>
      </c>
      <c r="K15" s="501">
        <v>11568083</v>
      </c>
      <c r="L15" s="502">
        <v>229898289244.0116</v>
      </c>
      <c r="M15" s="498">
        <v>173470.43755320474</v>
      </c>
      <c r="N15" s="500"/>
      <c r="O15" s="500"/>
      <c r="P15" s="500"/>
      <c r="Q15" s="500"/>
      <c r="R15" s="497">
        <v>1993</v>
      </c>
      <c r="S15" s="498">
        <v>17368600</v>
      </c>
      <c r="T15" s="501">
        <v>4368628136455.9873</v>
      </c>
      <c r="U15" s="502">
        <v>251524.48305885261</v>
      </c>
    </row>
    <row r="16" spans="2:21" s="493" customFormat="1" ht="14.65" customHeight="1" x14ac:dyDescent="0.2">
      <c r="B16" s="503">
        <v>1994</v>
      </c>
      <c r="C16" s="908">
        <v>18688086</v>
      </c>
      <c r="D16" s="908">
        <v>2451936564147.3359</v>
      </c>
      <c r="E16" s="1171">
        <v>245698.86241563261</v>
      </c>
      <c r="J16" s="503">
        <v>2008</v>
      </c>
      <c r="K16" s="500">
        <v>13493360</v>
      </c>
      <c r="L16" s="504">
        <v>282529284894.32648</v>
      </c>
      <c r="M16" s="908">
        <v>106066.36133770412</v>
      </c>
      <c r="N16" s="500"/>
      <c r="O16" s="500"/>
      <c r="P16" s="500"/>
      <c r="Q16" s="500"/>
      <c r="R16" s="503">
        <v>1994</v>
      </c>
      <c r="S16" s="908">
        <v>18242733</v>
      </c>
      <c r="T16" s="500">
        <v>4403136193448.1689</v>
      </c>
      <c r="U16" s="504">
        <v>241363.84572685292</v>
      </c>
    </row>
    <row r="17" spans="2:21" s="493" customFormat="1" ht="14.65" customHeight="1" x14ac:dyDescent="0.2">
      <c r="B17" s="497">
        <v>1995</v>
      </c>
      <c r="C17" s="498">
        <v>19873593</v>
      </c>
      <c r="D17" s="498">
        <v>2471461558715.7734</v>
      </c>
      <c r="E17" s="1172">
        <v>233365.63508126646</v>
      </c>
      <c r="J17" s="497">
        <v>2009</v>
      </c>
      <c r="K17" s="501">
        <v>14492843</v>
      </c>
      <c r="L17" s="502">
        <v>294353346867.17798</v>
      </c>
      <c r="M17" s="498">
        <v>110379.59381340491</v>
      </c>
      <c r="N17" s="500"/>
      <c r="O17" s="500"/>
      <c r="P17" s="500"/>
      <c r="Q17" s="500"/>
      <c r="R17" s="497">
        <v>1995</v>
      </c>
      <c r="S17" s="498">
        <v>17759792</v>
      </c>
      <c r="T17" s="501">
        <v>4072284697187.6299</v>
      </c>
      <c r="U17" s="502">
        <v>229297.99499834402</v>
      </c>
    </row>
    <row r="18" spans="2:21" s="493" customFormat="1" ht="14.65" customHeight="1" x14ac:dyDescent="0.2">
      <c r="B18" s="503">
        <v>1996</v>
      </c>
      <c r="C18" s="908">
        <v>21551227</v>
      </c>
      <c r="D18" s="908">
        <v>2616430282747.3125</v>
      </c>
      <c r="E18" s="1171">
        <v>232640.29746273611</v>
      </c>
      <c r="J18" s="503">
        <v>2010</v>
      </c>
      <c r="K18" s="500">
        <v>13981555</v>
      </c>
      <c r="L18" s="504">
        <v>298769620574.64008</v>
      </c>
      <c r="M18" s="908">
        <v>117161.57061668627</v>
      </c>
      <c r="N18" s="500"/>
      <c r="O18" s="500"/>
      <c r="P18" s="500"/>
      <c r="Q18" s="500"/>
      <c r="R18" s="503">
        <v>1996</v>
      </c>
      <c r="S18" s="908">
        <v>21028045</v>
      </c>
      <c r="T18" s="500">
        <v>5618504520031.6777</v>
      </c>
      <c r="U18" s="504">
        <v>267191.00705898611</v>
      </c>
    </row>
    <row r="19" spans="2:21" s="493" customFormat="1" ht="14.65" customHeight="1" x14ac:dyDescent="0.2">
      <c r="B19" s="497">
        <v>1997</v>
      </c>
      <c r="C19" s="498">
        <v>23222431</v>
      </c>
      <c r="D19" s="498">
        <v>2879711661852.4092</v>
      </c>
      <c r="E19" s="1172">
        <v>237182.18312087143</v>
      </c>
      <c r="J19" s="497">
        <v>2011</v>
      </c>
      <c r="K19" s="501">
        <v>16529926</v>
      </c>
      <c r="L19" s="502">
        <v>276152523218.50214</v>
      </c>
      <c r="M19" s="498">
        <v>104668.60672385976</v>
      </c>
      <c r="N19" s="500"/>
      <c r="O19" s="500"/>
      <c r="P19" s="500"/>
      <c r="Q19" s="500"/>
      <c r="R19" s="497">
        <v>1997</v>
      </c>
      <c r="S19" s="498">
        <v>24505270</v>
      </c>
      <c r="T19" s="501">
        <v>6635355010973.4443</v>
      </c>
      <c r="U19" s="502">
        <v>272247.61559025315</v>
      </c>
    </row>
    <row r="20" spans="2:21" s="493" customFormat="1" ht="14.65" customHeight="1" x14ac:dyDescent="0.2">
      <c r="B20" s="503">
        <v>1998</v>
      </c>
      <c r="C20" s="908">
        <v>25140872</v>
      </c>
      <c r="D20" s="908">
        <v>3231642645802.6787</v>
      </c>
      <c r="E20" s="1171">
        <v>242530.09115116659</v>
      </c>
      <c r="J20" s="503">
        <v>2012</v>
      </c>
      <c r="K20" s="500">
        <v>16096545</v>
      </c>
      <c r="L20" s="504">
        <v>286618901232.10394</v>
      </c>
      <c r="M20" s="908">
        <v>118208.81378394781</v>
      </c>
      <c r="N20" s="500"/>
      <c r="O20" s="500"/>
      <c r="P20" s="500"/>
      <c r="Q20" s="500"/>
      <c r="R20" s="503">
        <v>1998</v>
      </c>
      <c r="S20" s="908">
        <v>27866026</v>
      </c>
      <c r="T20" s="500">
        <v>7120783193653.4434</v>
      </c>
      <c r="U20" s="504">
        <v>257130.93135375282</v>
      </c>
    </row>
    <row r="21" spans="2:21" s="493" customFormat="1" ht="14.65" customHeight="1" x14ac:dyDescent="0.2">
      <c r="B21" s="497">
        <v>1999</v>
      </c>
      <c r="C21" s="498">
        <v>26698803</v>
      </c>
      <c r="D21" s="498">
        <v>3345805087019.6621</v>
      </c>
      <c r="E21" s="1172">
        <v>244247.89254712628</v>
      </c>
      <c r="J21" s="497">
        <v>2013</v>
      </c>
      <c r="K21" s="501">
        <v>15638987</v>
      </c>
      <c r="L21" s="502">
        <v>279943644322.02588</v>
      </c>
      <c r="M21" s="498">
        <v>122908.06527996669</v>
      </c>
      <c r="N21" s="500"/>
      <c r="O21" s="500"/>
      <c r="P21" s="500"/>
      <c r="Q21" s="500"/>
      <c r="R21" s="497">
        <v>1999</v>
      </c>
      <c r="S21" s="498">
        <v>27656077</v>
      </c>
      <c r="T21" s="501">
        <v>9681650737899.2344</v>
      </c>
      <c r="U21" s="502">
        <v>352474.47272635787</v>
      </c>
    </row>
    <row r="22" spans="2:21" s="493" customFormat="1" ht="14.65" customHeight="1" x14ac:dyDescent="0.2">
      <c r="B22" s="503">
        <v>2000</v>
      </c>
      <c r="C22" s="908">
        <v>27789943</v>
      </c>
      <c r="D22" s="908">
        <v>3369981913692.9697</v>
      </c>
      <c r="E22" s="1171">
        <v>243452.97006581354</v>
      </c>
      <c r="J22" s="503">
        <v>2014</v>
      </c>
      <c r="K22" s="500">
        <v>15435125</v>
      </c>
      <c r="L22" s="504">
        <v>308637298361.60248</v>
      </c>
      <c r="M22" s="908">
        <v>170211.65150513907</v>
      </c>
      <c r="N22" s="500"/>
      <c r="O22" s="500"/>
      <c r="P22" s="500"/>
      <c r="Q22" s="500"/>
      <c r="R22" s="503">
        <v>2000</v>
      </c>
      <c r="S22" s="908">
        <v>28523056</v>
      </c>
      <c r="T22" s="500">
        <v>11063266216101.891</v>
      </c>
      <c r="U22" s="504">
        <v>390316.70303967263</v>
      </c>
    </row>
    <row r="23" spans="2:21" s="493" customFormat="1" ht="14.65" customHeight="1" x14ac:dyDescent="0.2">
      <c r="B23" s="497">
        <v>2001</v>
      </c>
      <c r="C23" s="498">
        <v>29663420</v>
      </c>
      <c r="D23" s="498">
        <v>3695139241579.9971</v>
      </c>
      <c r="E23" s="1172">
        <v>241016.37907636593</v>
      </c>
      <c r="J23" s="497">
        <v>2015</v>
      </c>
      <c r="K23" s="501">
        <v>14873623</v>
      </c>
      <c r="L23" s="502">
        <v>331651938868.05225</v>
      </c>
      <c r="M23" s="498">
        <v>180187.74343026357</v>
      </c>
      <c r="N23" s="500"/>
      <c r="O23" s="500"/>
      <c r="P23" s="500"/>
      <c r="Q23" s="500"/>
      <c r="R23" s="497">
        <v>2001</v>
      </c>
      <c r="S23" s="498">
        <v>26902402</v>
      </c>
      <c r="T23" s="501">
        <v>8130407204524.5107</v>
      </c>
      <c r="U23" s="502">
        <v>302450.61279170739</v>
      </c>
    </row>
    <row r="24" spans="2:21" s="493" customFormat="1" ht="14.65" customHeight="1" x14ac:dyDescent="0.2">
      <c r="B24" s="503">
        <v>2002</v>
      </c>
      <c r="C24" s="908">
        <v>30684353</v>
      </c>
      <c r="D24" s="908">
        <v>3853847762776.6455</v>
      </c>
      <c r="E24" s="1171">
        <v>249989.23283399324</v>
      </c>
      <c r="J24" s="503">
        <v>2016</v>
      </c>
      <c r="K24" s="500">
        <v>15150495</v>
      </c>
      <c r="L24" s="504">
        <v>378920967468.48798</v>
      </c>
      <c r="M24" s="908">
        <v>204915.07633380109</v>
      </c>
      <c r="N24" s="500"/>
      <c r="O24" s="500"/>
      <c r="P24" s="500"/>
      <c r="Q24" s="500"/>
      <c r="R24" s="503">
        <v>2002</v>
      </c>
      <c r="S24" s="908">
        <v>29900897</v>
      </c>
      <c r="T24" s="500">
        <v>8600555828184.0488</v>
      </c>
      <c r="U24" s="504">
        <v>287907.57305263029</v>
      </c>
    </row>
    <row r="25" spans="2:21" s="493" customFormat="1" ht="14.65" customHeight="1" x14ac:dyDescent="0.2">
      <c r="B25" s="497">
        <v>2003</v>
      </c>
      <c r="C25" s="498">
        <v>31898144</v>
      </c>
      <c r="D25" s="498">
        <v>4263070270399.2354</v>
      </c>
      <c r="E25" s="1172">
        <v>263749.30818139191</v>
      </c>
      <c r="J25" s="497">
        <v>2017</v>
      </c>
      <c r="K25" s="501">
        <v>15768643</v>
      </c>
      <c r="L25" s="502">
        <v>391083262072.34009</v>
      </c>
      <c r="M25" s="498">
        <v>215554.10527843004</v>
      </c>
      <c r="N25" s="500"/>
      <c r="O25" s="500"/>
      <c r="P25" s="500"/>
      <c r="Q25" s="500"/>
      <c r="R25" s="497">
        <v>2003</v>
      </c>
      <c r="S25" s="498">
        <v>31866225</v>
      </c>
      <c r="T25" s="501">
        <v>8264424542594.4063</v>
      </c>
      <c r="U25" s="502">
        <v>259584.25064758156</v>
      </c>
    </row>
    <row r="26" spans="2:21" s="493" customFormat="1" ht="14.65" customHeight="1" x14ac:dyDescent="0.2">
      <c r="B26" s="503">
        <v>2004</v>
      </c>
      <c r="C26" s="908">
        <v>33641324</v>
      </c>
      <c r="D26" s="908">
        <v>4589480276099.3613</v>
      </c>
      <c r="E26" s="1171">
        <v>273096.21906935412</v>
      </c>
      <c r="J26" s="503">
        <v>2018</v>
      </c>
      <c r="K26" s="500">
        <v>16937698</v>
      </c>
      <c r="L26" s="504">
        <v>386718512636.04401</v>
      </c>
      <c r="M26" s="908">
        <v>197509.82656844458</v>
      </c>
      <c r="N26" s="500"/>
      <c r="O26" s="500"/>
      <c r="P26" s="500"/>
      <c r="Q26" s="500"/>
      <c r="R26" s="503">
        <v>2004</v>
      </c>
      <c r="S26" s="908">
        <v>33010413</v>
      </c>
      <c r="T26" s="500">
        <v>10877526922120.082</v>
      </c>
      <c r="U26" s="504">
        <v>329799.91002177453</v>
      </c>
    </row>
    <row r="27" spans="2:21" s="493" customFormat="1" ht="14.65" customHeight="1" x14ac:dyDescent="0.2">
      <c r="B27" s="497">
        <v>2005</v>
      </c>
      <c r="C27" s="498">
        <v>34268213</v>
      </c>
      <c r="D27" s="498">
        <v>4828486459269.6895</v>
      </c>
      <c r="E27" s="1172">
        <v>287459.39237097773</v>
      </c>
      <c r="J27" s="497">
        <v>2019</v>
      </c>
      <c r="K27" s="501">
        <v>16174264</v>
      </c>
      <c r="L27" s="502">
        <v>398202657421.77838</v>
      </c>
      <c r="M27" s="498">
        <v>191135.47124360508</v>
      </c>
      <c r="N27" s="500"/>
      <c r="O27" s="500"/>
      <c r="P27" s="500"/>
      <c r="Q27" s="500"/>
      <c r="R27" s="497">
        <v>2005</v>
      </c>
      <c r="S27" s="498">
        <v>33552601</v>
      </c>
      <c r="T27" s="501">
        <v>10957090921879.555</v>
      </c>
      <c r="U27" s="502">
        <v>326846.69450810098</v>
      </c>
    </row>
    <row r="28" spans="2:21" s="493" customFormat="1" ht="14.65" customHeight="1" x14ac:dyDescent="0.2">
      <c r="B28" s="503">
        <v>2006</v>
      </c>
      <c r="C28" s="908">
        <v>36635078</v>
      </c>
      <c r="D28" s="908">
        <v>5318916556963.4834</v>
      </c>
      <c r="E28" s="1171">
        <v>291364.75094926381</v>
      </c>
      <c r="J28" s="503">
        <v>2020</v>
      </c>
      <c r="K28" s="500">
        <v>16788747</v>
      </c>
      <c r="L28" s="504">
        <v>402137253069.19214</v>
      </c>
      <c r="M28" s="908">
        <v>222350.20981655852</v>
      </c>
      <c r="N28" s="500"/>
      <c r="O28" s="500"/>
      <c r="P28" s="500"/>
      <c r="Q28" s="500"/>
      <c r="R28" s="503">
        <v>2006</v>
      </c>
      <c r="S28" s="908">
        <v>36922136</v>
      </c>
      <c r="T28" s="500">
        <v>13374860041262.619</v>
      </c>
      <c r="U28" s="504">
        <v>362577.05937690794</v>
      </c>
    </row>
    <row r="29" spans="2:21" s="493" customFormat="1" ht="14.65" customHeight="1" x14ac:dyDescent="0.2">
      <c r="B29" s="497">
        <v>2007</v>
      </c>
      <c r="C29" s="498">
        <v>39805926</v>
      </c>
      <c r="D29" s="498">
        <v>5564963648800.1494</v>
      </c>
      <c r="E29" s="1172">
        <v>282993.31530335377</v>
      </c>
      <c r="J29" s="497">
        <v>2021</v>
      </c>
      <c r="K29" s="501">
        <v>17484457</v>
      </c>
      <c r="L29" s="502">
        <v>354320372171.42169</v>
      </c>
      <c r="M29" s="498">
        <v>192655.36039456556</v>
      </c>
      <c r="N29" s="500"/>
      <c r="O29" s="500"/>
      <c r="P29" s="500"/>
      <c r="Q29" s="500"/>
      <c r="R29" s="497">
        <v>2007</v>
      </c>
      <c r="S29" s="498">
        <v>52971475</v>
      </c>
      <c r="T29" s="501">
        <v>13677209608599.027</v>
      </c>
      <c r="U29" s="502">
        <v>258376.20174591453</v>
      </c>
    </row>
    <row r="30" spans="2:21" s="493" customFormat="1" ht="14.65" customHeight="1" x14ac:dyDescent="0.2">
      <c r="B30" s="503">
        <v>2008</v>
      </c>
      <c r="C30" s="908">
        <v>40876337</v>
      </c>
      <c r="D30" s="908">
        <v>5774259764635.9561</v>
      </c>
      <c r="E30" s="1171">
        <v>285597.58976350114</v>
      </c>
      <c r="J30" s="503">
        <v>2022</v>
      </c>
      <c r="K30" s="500">
        <v>17928655</v>
      </c>
      <c r="L30" s="504">
        <v>371529348845.00836</v>
      </c>
      <c r="M30" s="908">
        <v>179401.56984254392</v>
      </c>
      <c r="N30" s="500"/>
      <c r="O30" s="500"/>
      <c r="P30" s="500"/>
      <c r="Q30" s="500"/>
      <c r="R30" s="503">
        <v>2008</v>
      </c>
      <c r="S30" s="908">
        <v>50888548</v>
      </c>
      <c r="T30" s="500">
        <v>15719483904799.438</v>
      </c>
      <c r="U30" s="504">
        <v>309121.46319463564</v>
      </c>
    </row>
    <row r="31" spans="2:21" s="493" customFormat="1" ht="14.65" customHeight="1" x14ac:dyDescent="0.2">
      <c r="B31" s="497">
        <v>2009</v>
      </c>
      <c r="C31" s="498">
        <v>42247078</v>
      </c>
      <c r="D31" s="498">
        <v>6129803322559.002</v>
      </c>
      <c r="E31" s="1172">
        <v>290050.56422838784</v>
      </c>
      <c r="J31" s="497">
        <v>2023</v>
      </c>
      <c r="K31" s="499">
        <v>18094939.000000004</v>
      </c>
      <c r="L31" s="506">
        <v>397571280827.12555</v>
      </c>
      <c r="M31" s="498">
        <v>190188.72946431639</v>
      </c>
      <c r="N31" s="500"/>
      <c r="O31" s="500"/>
      <c r="P31" s="500"/>
      <c r="Q31" s="500"/>
      <c r="R31" s="497">
        <v>2009</v>
      </c>
      <c r="S31" s="498">
        <v>52310258</v>
      </c>
      <c r="T31" s="501">
        <v>15074694755988.627</v>
      </c>
      <c r="U31" s="502">
        <v>288358.13255814643</v>
      </c>
    </row>
    <row r="32" spans="2:21" s="493" customFormat="1" ht="14.65" customHeight="1" x14ac:dyDescent="0.2">
      <c r="B32" s="503">
        <v>2010</v>
      </c>
      <c r="C32" s="908">
        <v>42260020</v>
      </c>
      <c r="D32" s="908">
        <v>6317538099199.6816</v>
      </c>
      <c r="E32" s="1171">
        <v>293079.0478344654</v>
      </c>
      <c r="J32" s="503">
        <v>2024</v>
      </c>
      <c r="K32" s="500">
        <v>18894577</v>
      </c>
      <c r="L32" s="504">
        <v>405410048386.11823</v>
      </c>
      <c r="M32" s="908">
        <v>210675.62027264418</v>
      </c>
      <c r="N32" s="500"/>
      <c r="O32" s="500"/>
      <c r="P32" s="500"/>
      <c r="Q32" s="500"/>
      <c r="R32" s="503">
        <v>2010</v>
      </c>
      <c r="S32" s="908">
        <v>50278686</v>
      </c>
      <c r="T32" s="500">
        <v>12456387843665.012</v>
      </c>
      <c r="U32" s="504">
        <v>247873.45768777028</v>
      </c>
    </row>
    <row r="33" spans="2:21" s="493" customFormat="1" ht="14.65" customHeight="1" x14ac:dyDescent="0.2">
      <c r="B33" s="497">
        <v>2011</v>
      </c>
      <c r="C33" s="498">
        <v>43416379</v>
      </c>
      <c r="D33" s="498">
        <v>6431395922696.0537</v>
      </c>
      <c r="E33" s="1172">
        <v>291479.99556466698</v>
      </c>
      <c r="J33" s="497">
        <v>2025</v>
      </c>
      <c r="K33" s="501">
        <v>19163562</v>
      </c>
      <c r="L33" s="502">
        <v>429917499778.37891</v>
      </c>
      <c r="M33" s="498">
        <v>215432.27001869053</v>
      </c>
      <c r="N33" s="500"/>
      <c r="O33" s="500"/>
      <c r="P33" s="500"/>
      <c r="Q33" s="500"/>
      <c r="R33" s="497">
        <v>2011</v>
      </c>
      <c r="S33" s="498">
        <v>51322621</v>
      </c>
      <c r="T33" s="501">
        <v>12120849626431.326</v>
      </c>
      <c r="U33" s="502">
        <v>236290.71160376118</v>
      </c>
    </row>
    <row r="34" spans="2:21" s="493" customFormat="1" ht="14.65" customHeight="1" x14ac:dyDescent="0.2">
      <c r="B34" s="503">
        <v>2012</v>
      </c>
      <c r="C34" s="908">
        <v>43567598</v>
      </c>
      <c r="D34" s="908">
        <v>6445861998197.0635</v>
      </c>
      <c r="E34" s="1171">
        <v>290117.39781163551</v>
      </c>
      <c r="N34" s="500"/>
      <c r="O34" s="500"/>
      <c r="P34" s="500"/>
      <c r="Q34" s="500"/>
      <c r="R34" s="503">
        <v>2012</v>
      </c>
      <c r="S34" s="908">
        <v>50404226</v>
      </c>
      <c r="T34" s="500">
        <v>10136585984152.484</v>
      </c>
      <c r="U34" s="504">
        <v>201198.55450594565</v>
      </c>
    </row>
    <row r="35" spans="2:21" s="493" customFormat="1" ht="14.65" customHeight="1" x14ac:dyDescent="0.2">
      <c r="B35" s="497">
        <v>2013</v>
      </c>
      <c r="C35" s="498">
        <v>43915251</v>
      </c>
      <c r="D35" s="498">
        <v>6244556258494.0791</v>
      </c>
      <c r="E35" s="1172">
        <v>275424.0534440059</v>
      </c>
      <c r="N35" s="500"/>
      <c r="O35" s="500"/>
      <c r="P35" s="500"/>
      <c r="Q35" s="500"/>
      <c r="R35" s="497">
        <v>2013</v>
      </c>
      <c r="S35" s="498">
        <v>48018001</v>
      </c>
      <c r="T35" s="501">
        <v>10979847530381.533</v>
      </c>
      <c r="U35" s="502">
        <v>228782.89021899627</v>
      </c>
    </row>
    <row r="36" spans="2:21" s="493" customFormat="1" ht="14.65" customHeight="1" x14ac:dyDescent="0.2">
      <c r="B36" s="503">
        <v>2014</v>
      </c>
      <c r="C36" s="908">
        <v>46439949</v>
      </c>
      <c r="D36" s="908">
        <v>6408541938961.457</v>
      </c>
      <c r="E36" s="1171">
        <v>272558.93413977488</v>
      </c>
      <c r="J36" s="1244" t="s">
        <v>12512</v>
      </c>
      <c r="K36" s="1244"/>
      <c r="L36" s="1244"/>
      <c r="M36" s="1244"/>
      <c r="N36" s="500"/>
      <c r="O36" s="500"/>
      <c r="P36" s="500"/>
      <c r="Q36" s="500"/>
      <c r="R36" s="503">
        <v>2014</v>
      </c>
      <c r="S36" s="908">
        <v>50885171</v>
      </c>
      <c r="T36" s="500">
        <v>11962286399658.533</v>
      </c>
      <c r="U36" s="504">
        <v>235184.77831492023</v>
      </c>
    </row>
    <row r="37" spans="2:21" s="493" customFormat="1" ht="14.65" customHeight="1" x14ac:dyDescent="0.2">
      <c r="B37" s="497">
        <v>2015</v>
      </c>
      <c r="C37" s="498">
        <v>48157156</v>
      </c>
      <c r="D37" s="498">
        <v>6641682047258.5273</v>
      </c>
      <c r="E37" s="1172">
        <v>268870.35595040675</v>
      </c>
      <c r="J37" s="494"/>
      <c r="K37" s="494"/>
      <c r="L37" s="494"/>
      <c r="M37" s="494"/>
      <c r="N37" s="500"/>
      <c r="O37" s="500"/>
      <c r="P37" s="500"/>
      <c r="Q37" s="500"/>
      <c r="R37" s="497">
        <v>2015</v>
      </c>
      <c r="S37" s="498">
        <v>52021579</v>
      </c>
      <c r="T37" s="501">
        <v>11792510597244.363</v>
      </c>
      <c r="U37" s="502">
        <v>226778.40450077879</v>
      </c>
    </row>
    <row r="38" spans="2:21" s="493" customFormat="1" ht="14.65" customHeight="1" x14ac:dyDescent="0.2">
      <c r="B38" s="503">
        <v>2016</v>
      </c>
      <c r="C38" s="908">
        <v>49578923</v>
      </c>
      <c r="D38" s="908">
        <v>6741747267522.127</v>
      </c>
      <c r="E38" s="1171">
        <v>274249.21635584574</v>
      </c>
      <c r="J38" s="860" t="s">
        <v>261</v>
      </c>
      <c r="K38" s="926" t="s">
        <v>585</v>
      </c>
      <c r="L38" s="926" t="s">
        <v>586</v>
      </c>
      <c r="M38" s="924" t="s">
        <v>587</v>
      </c>
      <c r="N38" s="500"/>
      <c r="O38" s="500"/>
      <c r="P38" s="500"/>
      <c r="Q38" s="500"/>
      <c r="R38" s="503">
        <v>2016</v>
      </c>
      <c r="S38" s="908">
        <v>54806947</v>
      </c>
      <c r="T38" s="500">
        <v>12786133032654.855</v>
      </c>
      <c r="U38" s="504">
        <v>233384.45857577302</v>
      </c>
    </row>
    <row r="39" spans="2:21" s="493" customFormat="1" ht="14.65" customHeight="1" x14ac:dyDescent="0.2">
      <c r="B39" s="497">
        <v>2017</v>
      </c>
      <c r="C39" s="498">
        <v>51764204</v>
      </c>
      <c r="D39" s="498">
        <v>6973422965426.1758</v>
      </c>
      <c r="E39" s="1172">
        <v>283306.39853060839</v>
      </c>
      <c r="J39" s="1301" t="s">
        <v>642</v>
      </c>
      <c r="K39" s="1298">
        <v>17167958</v>
      </c>
      <c r="L39" s="1303" t="s">
        <v>2</v>
      </c>
      <c r="M39" s="1303" t="s">
        <v>2</v>
      </c>
      <c r="N39" s="500"/>
      <c r="O39" s="500"/>
      <c r="P39" s="500"/>
      <c r="Q39" s="500"/>
      <c r="R39" s="497">
        <v>2017</v>
      </c>
      <c r="S39" s="498">
        <v>56681502</v>
      </c>
      <c r="T39" s="501">
        <v>12813001306682.252</v>
      </c>
      <c r="U39" s="502">
        <v>226130.70958465058</v>
      </c>
    </row>
    <row r="40" spans="2:21" s="493" customFormat="1" ht="14.65" customHeight="1" x14ac:dyDescent="0.2">
      <c r="B40" s="503">
        <v>2018</v>
      </c>
      <c r="C40" s="908">
        <v>53673583</v>
      </c>
      <c r="D40" s="908">
        <v>6988762267396.1523</v>
      </c>
      <c r="E40" s="1171">
        <v>275469.29192942323</v>
      </c>
      <c r="J40" s="1302"/>
      <c r="K40" s="1298"/>
      <c r="L40" s="1303"/>
      <c r="M40" s="1303"/>
      <c r="N40" s="500"/>
      <c r="O40" s="500"/>
      <c r="P40" s="500"/>
      <c r="Q40" s="500"/>
      <c r="R40" s="503">
        <v>2018</v>
      </c>
      <c r="S40" s="908">
        <v>59211746</v>
      </c>
      <c r="T40" s="500">
        <v>13901105353286.131</v>
      </c>
      <c r="U40" s="504">
        <v>234843.53118481085</v>
      </c>
    </row>
    <row r="41" spans="2:21" s="493" customFormat="1" ht="14.65" customHeight="1" x14ac:dyDescent="0.2">
      <c r="B41" s="497">
        <v>2019</v>
      </c>
      <c r="C41" s="498">
        <v>51969659</v>
      </c>
      <c r="D41" s="498">
        <v>7097721257869.4873</v>
      </c>
      <c r="E41" s="1172">
        <v>299547.46880127257</v>
      </c>
      <c r="J41" s="134" t="s">
        <v>584</v>
      </c>
      <c r="K41" s="499">
        <v>1995604</v>
      </c>
      <c r="L41" s="506">
        <v>429917499778.37891</v>
      </c>
      <c r="M41" s="1120">
        <v>215432.27001869053</v>
      </c>
      <c r="N41" s="500"/>
      <c r="O41" s="500"/>
      <c r="P41" s="500"/>
      <c r="Q41" s="500"/>
      <c r="R41" s="497">
        <v>2019</v>
      </c>
      <c r="S41" s="498">
        <v>51720305</v>
      </c>
      <c r="T41" s="501">
        <v>9893017583996.7363</v>
      </c>
      <c r="U41" s="502">
        <v>191279.18104884989</v>
      </c>
    </row>
    <row r="42" spans="2:21" s="493" customFormat="1" ht="14.65" customHeight="1" x14ac:dyDescent="0.2">
      <c r="B42" s="503">
        <v>2020</v>
      </c>
      <c r="C42" s="908">
        <v>56971807</v>
      </c>
      <c r="D42" s="908">
        <v>7266190208812.4355</v>
      </c>
      <c r="E42" s="1171">
        <v>281321.9434668594</v>
      </c>
      <c r="J42" s="478" t="s">
        <v>116</v>
      </c>
      <c r="K42" s="407">
        <v>19163562</v>
      </c>
      <c r="L42" s="199">
        <v>429917499778.37891</v>
      </c>
      <c r="M42" s="443">
        <v>215432.27001869053</v>
      </c>
      <c r="R42" s="503">
        <v>2020</v>
      </c>
      <c r="S42" s="908">
        <v>54835095</v>
      </c>
      <c r="T42" s="500">
        <v>8834487626225.7305</v>
      </c>
      <c r="U42" s="504">
        <v>161110.09976778066</v>
      </c>
    </row>
    <row r="43" spans="2:21" s="493" customFormat="1" ht="14.65" customHeight="1" x14ac:dyDescent="0.2">
      <c r="B43" s="497">
        <v>2021</v>
      </c>
      <c r="C43" s="498">
        <v>58740243</v>
      </c>
      <c r="D43" s="498">
        <v>6997186249247.124</v>
      </c>
      <c r="E43" s="1172">
        <v>255013.15100459001</v>
      </c>
      <c r="R43" s="497">
        <v>2021</v>
      </c>
      <c r="S43" s="498">
        <v>55583999</v>
      </c>
      <c r="T43" s="501">
        <v>9409440662875.0254</v>
      </c>
      <c r="U43" s="502">
        <v>169283.26194873141</v>
      </c>
    </row>
    <row r="44" spans="2:21" s="493" customFormat="1" ht="14.65" customHeight="1" x14ac:dyDescent="0.2">
      <c r="B44" s="503">
        <v>2022</v>
      </c>
      <c r="C44" s="908">
        <v>61012030</v>
      </c>
      <c r="D44" s="908">
        <v>7051511373004.9219</v>
      </c>
      <c r="E44" s="1171">
        <v>242020.09808687985</v>
      </c>
      <c r="R44" s="503">
        <v>2022</v>
      </c>
      <c r="S44" s="908">
        <v>57582373</v>
      </c>
      <c r="T44" s="500">
        <v>9276096429660.5645</v>
      </c>
      <c r="U44" s="504">
        <v>161092.63905571526</v>
      </c>
    </row>
    <row r="45" spans="2:21" s="493" customFormat="1" ht="14.65" customHeight="1" x14ac:dyDescent="0.2">
      <c r="B45" s="497">
        <v>2023</v>
      </c>
      <c r="C45" s="498">
        <v>62614862</v>
      </c>
      <c r="D45" s="498">
        <v>7198631478505.1982</v>
      </c>
      <c r="E45" s="1172">
        <v>237316.63980759715</v>
      </c>
      <c r="R45" s="497">
        <v>2023</v>
      </c>
      <c r="S45" s="498">
        <v>59273291</v>
      </c>
      <c r="T45" s="501">
        <v>10236382933963.258</v>
      </c>
      <c r="U45" s="502">
        <v>172698.06959028574</v>
      </c>
    </row>
    <row r="46" spans="2:21" s="493" customFormat="1" ht="14.65" customHeight="1" x14ac:dyDescent="0.2">
      <c r="B46" s="503">
        <v>2024</v>
      </c>
      <c r="C46" s="908">
        <v>63615379</v>
      </c>
      <c r="D46" s="908">
        <v>7331117631757.8613</v>
      </c>
      <c r="E46" s="1171">
        <v>240230.27498954802</v>
      </c>
      <c r="R46" s="503">
        <v>2024</v>
      </c>
      <c r="S46" s="908">
        <v>61251855</v>
      </c>
      <c r="T46" s="500">
        <v>11131606948264.244</v>
      </c>
      <c r="U46" s="504">
        <v>181735.01762949454</v>
      </c>
    </row>
    <row r="47" spans="2:21" s="493" customFormat="1" ht="14.65" customHeight="1" x14ac:dyDescent="0.2">
      <c r="B47" s="497">
        <v>2025</v>
      </c>
      <c r="C47" s="498">
        <v>65092384</v>
      </c>
      <c r="D47" s="498">
        <v>7361810601353.5859</v>
      </c>
      <c r="E47" s="1172">
        <v>236813.15666849763</v>
      </c>
      <c r="R47" s="497">
        <v>2025</v>
      </c>
      <c r="S47" s="498">
        <v>62015775</v>
      </c>
      <c r="T47" s="501">
        <v>10222750507680.35</v>
      </c>
      <c r="U47" s="502">
        <v>164841.13127152485</v>
      </c>
    </row>
    <row r="48" spans="2:21" s="493" customFormat="1" ht="14.65" customHeight="1" x14ac:dyDescent="0.2">
      <c r="B48" s="507"/>
      <c r="C48" s="508"/>
      <c r="D48" s="508"/>
      <c r="E48" s="508"/>
      <c r="N48" s="494"/>
      <c r="O48" s="494"/>
      <c r="P48" s="494"/>
      <c r="Q48" s="494"/>
      <c r="R48" s="503"/>
      <c r="S48" s="508"/>
      <c r="T48" s="508"/>
      <c r="U48" s="508"/>
    </row>
    <row r="49" spans="2:22" s="493" customFormat="1" ht="14.65" customHeight="1" x14ac:dyDescent="0.2">
      <c r="B49" s="507"/>
      <c r="C49" s="508"/>
      <c r="D49" s="508"/>
      <c r="E49" s="508"/>
      <c r="N49" s="494"/>
      <c r="O49" s="494"/>
      <c r="P49" s="494"/>
      <c r="Q49" s="494"/>
      <c r="R49" s="503"/>
      <c r="S49" s="508"/>
      <c r="T49" s="508"/>
      <c r="U49" s="508"/>
    </row>
    <row r="50" spans="2:22" s="493" customFormat="1" ht="14.65" customHeight="1" x14ac:dyDescent="0.2">
      <c r="B50" s="1300" t="s">
        <v>12512</v>
      </c>
      <c r="C50" s="1300"/>
      <c r="D50" s="1300"/>
      <c r="E50" s="1300"/>
      <c r="N50" s="496"/>
      <c r="O50" s="496"/>
      <c r="P50" s="496"/>
      <c r="Q50" s="496"/>
      <c r="R50" s="1244" t="s">
        <v>12513</v>
      </c>
      <c r="S50" s="1244"/>
      <c r="T50" s="1244"/>
      <c r="U50" s="1244"/>
    </row>
    <row r="51" spans="2:22" s="493" customFormat="1" ht="14.65" customHeight="1" x14ac:dyDescent="0.2">
      <c r="B51" s="494"/>
      <c r="C51" s="494"/>
      <c r="D51" s="494"/>
      <c r="E51" s="494"/>
      <c r="K51" s="509"/>
      <c r="L51" s="509"/>
      <c r="M51" s="510"/>
      <c r="N51" s="496"/>
      <c r="O51" s="496"/>
      <c r="P51" s="496"/>
      <c r="Q51" s="496"/>
      <c r="R51" s="494"/>
      <c r="S51" s="494"/>
      <c r="T51" s="494"/>
      <c r="U51" s="494"/>
    </row>
    <row r="52" spans="2:22" s="493" customFormat="1" ht="14.65" customHeight="1" x14ac:dyDescent="0.2">
      <c r="B52" s="860" t="s">
        <v>261</v>
      </c>
      <c r="C52" s="926" t="s">
        <v>585</v>
      </c>
      <c r="D52" s="926" t="s">
        <v>586</v>
      </c>
      <c r="E52" s="924" t="s">
        <v>587</v>
      </c>
      <c r="K52" s="500"/>
      <c r="L52" s="500"/>
      <c r="M52" s="500"/>
      <c r="N52" s="511"/>
      <c r="O52" s="511"/>
      <c r="P52" s="511"/>
      <c r="Q52" s="511"/>
      <c r="R52" s="860" t="s">
        <v>504</v>
      </c>
      <c r="S52" s="926" t="s">
        <v>585</v>
      </c>
      <c r="T52" s="926" t="s">
        <v>586</v>
      </c>
      <c r="U52" s="924" t="s">
        <v>587</v>
      </c>
    </row>
    <row r="53" spans="2:22" s="493" customFormat="1" ht="14.65" customHeight="1" x14ac:dyDescent="0.2">
      <c r="B53" s="129" t="s">
        <v>642</v>
      </c>
      <c r="C53" s="504">
        <v>22699023</v>
      </c>
      <c r="D53" s="908">
        <v>5242830183571</v>
      </c>
      <c r="E53" s="1169">
        <v>230971.62303289442</v>
      </c>
      <c r="N53" s="512"/>
      <c r="O53" s="512"/>
      <c r="P53" s="512"/>
      <c r="Q53" s="512"/>
      <c r="R53" s="513" t="s">
        <v>588</v>
      </c>
      <c r="S53" s="1121">
        <v>30351022</v>
      </c>
      <c r="T53" s="500">
        <v>1379727404145.7563</v>
      </c>
      <c r="U53" s="504">
        <v>45459.009721180271</v>
      </c>
    </row>
    <row r="54" spans="2:22" s="493" customFormat="1" ht="14.65" customHeight="1" x14ac:dyDescent="0.2">
      <c r="B54" s="134" t="s">
        <v>279</v>
      </c>
      <c r="C54" s="928">
        <v>331525</v>
      </c>
      <c r="D54" s="499">
        <v>97503799152.73999</v>
      </c>
      <c r="E54" s="1170">
        <v>294106.92754012515</v>
      </c>
      <c r="N54" s="512"/>
      <c r="O54" s="512"/>
      <c r="P54" s="512"/>
      <c r="Q54" s="512"/>
      <c r="R54" s="505" t="s">
        <v>589</v>
      </c>
      <c r="S54" s="1122">
        <v>75</v>
      </c>
      <c r="T54" s="501">
        <v>4214502397460.5898</v>
      </c>
      <c r="U54" s="502">
        <v>56193365299.474533</v>
      </c>
    </row>
    <row r="55" spans="2:22" s="493" customFormat="1" ht="14.65" customHeight="1" x14ac:dyDescent="0.2">
      <c r="B55" s="1296" t="s">
        <v>583</v>
      </c>
      <c r="C55" s="1297">
        <v>8056247</v>
      </c>
      <c r="D55" s="1298">
        <v>2000018750118.8916</v>
      </c>
      <c r="E55" s="1299">
        <v>248256.88066898787</v>
      </c>
      <c r="N55" s="512"/>
      <c r="O55" s="512"/>
      <c r="P55" s="512"/>
      <c r="Q55" s="512"/>
      <c r="R55" s="514" t="s">
        <v>590</v>
      </c>
      <c r="S55" s="504">
        <v>31664678</v>
      </c>
      <c r="T55" s="500">
        <v>4628520706074</v>
      </c>
      <c r="U55" s="504">
        <v>146172.99143461999</v>
      </c>
    </row>
    <row r="56" spans="2:22" s="493" customFormat="1" ht="15" x14ac:dyDescent="0.2">
      <c r="B56" s="1296"/>
      <c r="C56" s="1297">
        <v>8056247</v>
      </c>
      <c r="D56" s="1298">
        <v>2000018750118.8916</v>
      </c>
      <c r="E56" s="1299">
        <v>248256.88066898787</v>
      </c>
      <c r="N56" s="512"/>
      <c r="O56" s="512"/>
      <c r="P56" s="512"/>
      <c r="Q56" s="512"/>
      <c r="R56" s="242" t="s">
        <v>0</v>
      </c>
      <c r="S56" s="199">
        <v>62015775</v>
      </c>
      <c r="T56" s="407">
        <v>10222750507680.346</v>
      </c>
      <c r="U56" s="199">
        <v>164841.13127152479</v>
      </c>
    </row>
    <row r="57" spans="2:22" s="516" customFormat="1" ht="14.65" customHeight="1" x14ac:dyDescent="0.2">
      <c r="B57" s="134" t="s">
        <v>495</v>
      </c>
      <c r="C57" s="928">
        <v>205</v>
      </c>
      <c r="D57" s="499">
        <v>21457868510.954281</v>
      </c>
      <c r="E57" s="1170">
        <v>104672529.3217282</v>
      </c>
      <c r="F57" s="493"/>
      <c r="G57" s="493"/>
      <c r="H57" s="493"/>
      <c r="I57" s="493"/>
      <c r="J57" s="493"/>
      <c r="K57" s="493"/>
      <c r="L57" s="493"/>
      <c r="M57" s="493"/>
      <c r="N57" s="515"/>
      <c r="O57" s="515"/>
      <c r="P57" s="515"/>
      <c r="Q57" s="515"/>
      <c r="R57" s="512"/>
      <c r="S57" s="512"/>
      <c r="T57" s="512"/>
      <c r="U57" s="512"/>
      <c r="V57" s="515"/>
    </row>
    <row r="58" spans="2:22" s="493" customFormat="1" ht="14.65" customHeight="1" x14ac:dyDescent="0.2">
      <c r="B58" s="129" t="s">
        <v>494</v>
      </c>
      <c r="C58" s="504">
        <v>34005384</v>
      </c>
      <c r="D58" s="500" t="s">
        <v>2</v>
      </c>
      <c r="E58" s="1169" t="s">
        <v>2</v>
      </c>
      <c r="F58" s="516"/>
      <c r="G58" s="516"/>
      <c r="H58" s="516"/>
      <c r="I58" s="516"/>
      <c r="R58" s="512"/>
      <c r="S58" s="512"/>
      <c r="T58" s="512"/>
      <c r="U58" s="512"/>
    </row>
    <row r="59" spans="2:22" s="493" customFormat="1" ht="14.65" customHeight="1" x14ac:dyDescent="0.2">
      <c r="B59" s="478" t="s">
        <v>117</v>
      </c>
      <c r="C59" s="199">
        <v>65092384</v>
      </c>
      <c r="D59" s="407">
        <v>7361810601353.5859</v>
      </c>
      <c r="E59" s="200">
        <v>236813.15666849763</v>
      </c>
      <c r="N59" s="517"/>
      <c r="O59" s="517"/>
      <c r="P59" s="517"/>
      <c r="Q59" s="517"/>
      <c r="R59" s="515"/>
      <c r="S59" s="515"/>
      <c r="T59" s="515"/>
      <c r="U59" s="515"/>
    </row>
    <row r="60" spans="2:22" s="493" customFormat="1" ht="14.65" customHeight="1" x14ac:dyDescent="0.2">
      <c r="B60" s="507"/>
      <c r="C60" s="517"/>
      <c r="D60" s="517"/>
      <c r="E60" s="518"/>
      <c r="R60" s="521"/>
      <c r="S60" s="520"/>
      <c r="T60" s="520"/>
      <c r="U60" s="522"/>
    </row>
    <row r="61" spans="2:22" s="493" customFormat="1" ht="14.65" customHeight="1" x14ac:dyDescent="0.2">
      <c r="B61" s="519"/>
      <c r="C61" s="517"/>
      <c r="D61" s="520"/>
      <c r="E61" s="517"/>
    </row>
    <row r="62" spans="2:22" s="493" customFormat="1" ht="14.65" customHeight="1" x14ac:dyDescent="0.2">
      <c r="C62" s="500"/>
      <c r="D62" s="500"/>
      <c r="E62" s="500"/>
    </row>
    <row r="63" spans="2:22" s="493" customFormat="1" ht="14.65" customHeight="1" x14ac:dyDescent="0.2">
      <c r="C63" s="500"/>
      <c r="D63" s="500"/>
      <c r="E63" s="500"/>
      <c r="J63" s="516"/>
      <c r="K63" s="516"/>
      <c r="L63" s="516"/>
      <c r="M63" s="516"/>
    </row>
    <row r="64" spans="2:22" s="493" customFormat="1" ht="14.65" customHeight="1" x14ac:dyDescent="0.2">
      <c r="C64" s="500"/>
      <c r="D64" s="500"/>
      <c r="E64" s="500"/>
      <c r="N64" s="516"/>
      <c r="O64" s="516"/>
      <c r="P64" s="516"/>
      <c r="Q64" s="516"/>
    </row>
    <row r="65" spans="3:13" s="493" customFormat="1" ht="14.65" customHeight="1" x14ac:dyDescent="0.2">
      <c r="C65" s="500"/>
      <c r="D65" s="500"/>
      <c r="E65" s="500"/>
    </row>
    <row r="66" spans="3:13" s="493" customFormat="1" ht="14.65" customHeight="1" x14ac:dyDescent="0.2">
      <c r="C66" s="500"/>
      <c r="D66" s="500"/>
      <c r="E66" s="500"/>
    </row>
    <row r="67" spans="3:13" s="493" customFormat="1" ht="14.65" customHeight="1" x14ac:dyDescent="0.2">
      <c r="C67" s="500"/>
      <c r="D67" s="500"/>
      <c r="E67" s="500"/>
    </row>
    <row r="68" spans="3:13" s="493" customFormat="1" ht="14.65" customHeight="1" x14ac:dyDescent="0.2">
      <c r="C68" s="500"/>
      <c r="D68" s="500"/>
      <c r="E68" s="500"/>
    </row>
    <row r="69" spans="3:13" s="493" customFormat="1" ht="14.65" customHeight="1" x14ac:dyDescent="0.2"/>
    <row r="70" spans="3:13" s="493" customFormat="1" ht="14.65" customHeight="1" x14ac:dyDescent="0.2">
      <c r="J70" s="516"/>
      <c r="K70" s="516"/>
      <c r="L70" s="516"/>
      <c r="M70" s="516"/>
    </row>
    <row r="71" spans="3:13" s="493" customFormat="1" ht="14.65" customHeight="1" x14ac:dyDescent="0.2"/>
    <row r="72" spans="3:13" s="493" customFormat="1" ht="14.65" customHeight="1" x14ac:dyDescent="0.2"/>
    <row r="73" spans="3:13" s="493" customFormat="1" ht="14.65" customHeight="1" x14ac:dyDescent="0.2"/>
    <row r="74" spans="3:13" s="493" customFormat="1" ht="14.65" customHeight="1" x14ac:dyDescent="0.2"/>
    <row r="75" spans="3:13" s="493" customFormat="1" ht="14.65" customHeight="1" x14ac:dyDescent="0.2"/>
    <row r="76" spans="3:13" s="493" customFormat="1" ht="14.65" customHeight="1" x14ac:dyDescent="0.2"/>
    <row r="77" spans="3:13" s="493" customFormat="1" ht="14.65" customHeight="1" x14ac:dyDescent="0.2"/>
    <row r="78" spans="3:13" s="493" customFormat="1" ht="14.65" customHeight="1" x14ac:dyDescent="0.2"/>
    <row r="79" spans="3:13" s="493" customFormat="1" ht="14.65" customHeight="1" x14ac:dyDescent="0.2"/>
    <row r="80" spans="3:13" s="493" customFormat="1" ht="14.65" customHeight="1" x14ac:dyDescent="0.2"/>
    <row r="81" s="493" customFormat="1" ht="14.65" customHeight="1" x14ac:dyDescent="0.2"/>
    <row r="82" s="493" customFormat="1" ht="14.65" customHeight="1" x14ac:dyDescent="0.2"/>
    <row r="83" s="493" customFormat="1" ht="14.65" customHeight="1" x14ac:dyDescent="0.2"/>
    <row r="84" s="493" customFormat="1" ht="14.65" customHeight="1" x14ac:dyDescent="0.2"/>
    <row r="85" s="493" customFormat="1" ht="14.65" customHeight="1" x14ac:dyDescent="0.2"/>
    <row r="86" s="493" customFormat="1" ht="14.65" customHeight="1" x14ac:dyDescent="0.2"/>
    <row r="87" s="493" customFormat="1" ht="14.65" customHeight="1" x14ac:dyDescent="0.2"/>
    <row r="88" s="493" customFormat="1" ht="14.65" customHeight="1" x14ac:dyDescent="0.2"/>
    <row r="89" s="493" customFormat="1" ht="14.65" customHeight="1" x14ac:dyDescent="0.2"/>
    <row r="90" s="493" customFormat="1" ht="14.65" customHeight="1" x14ac:dyDescent="0.2"/>
    <row r="91" s="493" customFormat="1" ht="14.65" customHeight="1" x14ac:dyDescent="0.2"/>
    <row r="92" s="493" customFormat="1" ht="14.65" customHeight="1" x14ac:dyDescent="0.2"/>
    <row r="93" s="493" customFormat="1" ht="14.65" customHeight="1" x14ac:dyDescent="0.2"/>
    <row r="94" s="493" customFormat="1" ht="14.65" customHeight="1" x14ac:dyDescent="0.2"/>
    <row r="95" s="493" customFormat="1" ht="14.65" customHeight="1" x14ac:dyDescent="0.2"/>
    <row r="96" s="493" customFormat="1" ht="14.65" customHeight="1" x14ac:dyDescent="0.2"/>
    <row r="97" s="493" customFormat="1" ht="14.65" customHeight="1" x14ac:dyDescent="0.2"/>
    <row r="98" s="493" customFormat="1" ht="14.65" customHeight="1" x14ac:dyDescent="0.2"/>
    <row r="99" s="493" customFormat="1" ht="14.65" customHeight="1" x14ac:dyDescent="0.2"/>
    <row r="100" s="493" customFormat="1" ht="14.65" customHeight="1" x14ac:dyDescent="0.2"/>
    <row r="101" s="493" customFormat="1" ht="14.65" customHeight="1" x14ac:dyDescent="0.2"/>
    <row r="102" s="493" customFormat="1" ht="14.65" customHeight="1" x14ac:dyDescent="0.2"/>
    <row r="103" s="493" customFormat="1" ht="14.65" customHeight="1" x14ac:dyDescent="0.2"/>
    <row r="104" s="493" customFormat="1" ht="14.65" customHeight="1" x14ac:dyDescent="0.2"/>
    <row r="105" s="493" customFormat="1" ht="14.65" customHeight="1" x14ac:dyDescent="0.2"/>
    <row r="106" s="493" customFormat="1" ht="14.65" customHeight="1" x14ac:dyDescent="0.2"/>
    <row r="107" s="493" customFormat="1" ht="14.65" customHeight="1" x14ac:dyDescent="0.2"/>
    <row r="108" s="493" customFormat="1" ht="14.65" customHeight="1" x14ac:dyDescent="0.2"/>
    <row r="109" s="493" customFormat="1" ht="14.65" customHeight="1" x14ac:dyDescent="0.2"/>
    <row r="110" s="493" customFormat="1" ht="14.65" customHeight="1" x14ac:dyDescent="0.2"/>
    <row r="111" s="493" customFormat="1" ht="14.65" customHeight="1" x14ac:dyDescent="0.2"/>
    <row r="112" s="493" customFormat="1" ht="14.65" customHeight="1" x14ac:dyDescent="0.2"/>
    <row r="113" s="493" customFormat="1" ht="14.65" customHeight="1" x14ac:dyDescent="0.2"/>
    <row r="114" s="493" customFormat="1" ht="14.65" customHeight="1" x14ac:dyDescent="0.2"/>
    <row r="115" s="493" customFormat="1" ht="14.65" customHeight="1" x14ac:dyDescent="0.2"/>
    <row r="116" s="493" customFormat="1" ht="14.65" customHeight="1" x14ac:dyDescent="0.2"/>
    <row r="117" s="493" customFormat="1" ht="14.65" customHeight="1" x14ac:dyDescent="0.2"/>
    <row r="118" s="493" customFormat="1" ht="14.65" customHeight="1" x14ac:dyDescent="0.2"/>
    <row r="119" s="493" customFormat="1" ht="14.65" customHeight="1" x14ac:dyDescent="0.2"/>
    <row r="120" s="493" customFormat="1" ht="14.65" customHeight="1" x14ac:dyDescent="0.2"/>
    <row r="121" s="493" customFormat="1" ht="14.65" customHeight="1" x14ac:dyDescent="0.2"/>
    <row r="122" s="493" customFormat="1" ht="14.65" customHeight="1" x14ac:dyDescent="0.2"/>
    <row r="123" s="493" customFormat="1" ht="14.65" customHeight="1" x14ac:dyDescent="0.2"/>
    <row r="124" s="493" customFormat="1" ht="14.65" customHeight="1" x14ac:dyDescent="0.2"/>
    <row r="125" s="493" customFormat="1" ht="14.65" customHeight="1" x14ac:dyDescent="0.2"/>
    <row r="126" s="493" customFormat="1" ht="14.65" customHeight="1" x14ac:dyDescent="0.2"/>
    <row r="127" s="493" customFormat="1" ht="14.65" customHeight="1" x14ac:dyDescent="0.2"/>
    <row r="128" s="493" customFormat="1" ht="14.65" customHeight="1" x14ac:dyDescent="0.2"/>
    <row r="129" s="493" customFormat="1" ht="14.65" customHeight="1" x14ac:dyDescent="0.2"/>
    <row r="130" s="493" customFormat="1" ht="14.65" customHeight="1" x14ac:dyDescent="0.2"/>
    <row r="131" s="493" customFormat="1" ht="14.65" customHeight="1" x14ac:dyDescent="0.2"/>
    <row r="132" s="493" customFormat="1" ht="14.65" customHeight="1" x14ac:dyDescent="0.2"/>
    <row r="133" s="493" customFormat="1" ht="14.65" customHeight="1" x14ac:dyDescent="0.2"/>
    <row r="134" s="493" customFormat="1" ht="14.65" customHeight="1" x14ac:dyDescent="0.2"/>
    <row r="135" s="493" customFormat="1" ht="14.65" customHeight="1" x14ac:dyDescent="0.2"/>
    <row r="136" s="493" customFormat="1" ht="14.65" customHeight="1" x14ac:dyDescent="0.2"/>
    <row r="137" s="493" customFormat="1" ht="14.65" customHeight="1" x14ac:dyDescent="0.2"/>
    <row r="138" s="493" customFormat="1" ht="14.65" customHeight="1" x14ac:dyDescent="0.2"/>
    <row r="139" s="493" customFormat="1" ht="14.65" customHeight="1" x14ac:dyDescent="0.2"/>
    <row r="140" s="493" customFormat="1" ht="14.65" customHeight="1" x14ac:dyDescent="0.2"/>
    <row r="141" s="493" customFormat="1" ht="14.65" customHeight="1" x14ac:dyDescent="0.2"/>
    <row r="142" s="493" customFormat="1" ht="14.65" customHeight="1" x14ac:dyDescent="0.2"/>
    <row r="143" s="493" customFormat="1" ht="14.65" customHeight="1" x14ac:dyDescent="0.2"/>
    <row r="144" s="493" customFormat="1" ht="14.65" customHeight="1" x14ac:dyDescent="0.2"/>
    <row r="145" s="493" customFormat="1" ht="14.65" customHeight="1" x14ac:dyDescent="0.2"/>
    <row r="146" s="493" customFormat="1" ht="14.65" customHeight="1" x14ac:dyDescent="0.2"/>
    <row r="147" s="493" customFormat="1" ht="14.65" customHeight="1" x14ac:dyDescent="0.2"/>
    <row r="148" s="493" customFormat="1" ht="14.65" customHeight="1" x14ac:dyDescent="0.2"/>
    <row r="149" s="493" customFormat="1" ht="14.65" customHeight="1" x14ac:dyDescent="0.2"/>
    <row r="150" s="493" customFormat="1" ht="14.65" customHeight="1" x14ac:dyDescent="0.2"/>
    <row r="151" s="493" customFormat="1" ht="14.65" customHeight="1" x14ac:dyDescent="0.2"/>
    <row r="152" s="493" customFormat="1" ht="14.65" customHeight="1" x14ac:dyDescent="0.2"/>
    <row r="153" s="493" customFormat="1" ht="14.65" customHeight="1" x14ac:dyDescent="0.2"/>
    <row r="154" s="493" customFormat="1" ht="14.65" customHeight="1" x14ac:dyDescent="0.2"/>
    <row r="155" s="493" customFormat="1" ht="14.65" customHeight="1" x14ac:dyDescent="0.2"/>
    <row r="156" s="493" customFormat="1" ht="14.65" customHeight="1" x14ac:dyDescent="0.2"/>
    <row r="157" s="493" customFormat="1" ht="14.65" customHeight="1" x14ac:dyDescent="0.2"/>
    <row r="158" s="493" customFormat="1" ht="14.65" customHeight="1" x14ac:dyDescent="0.2"/>
    <row r="159" s="493" customFormat="1" ht="14.65" customHeight="1" x14ac:dyDescent="0.2"/>
    <row r="160" s="493" customFormat="1" ht="14.65" customHeight="1" x14ac:dyDescent="0.2"/>
    <row r="161" s="493" customFormat="1" ht="14.65" customHeight="1" x14ac:dyDescent="0.2"/>
    <row r="162" s="493" customFormat="1" ht="14.65" customHeight="1" x14ac:dyDescent="0.2"/>
    <row r="163" s="493" customFormat="1" ht="14.65" customHeight="1" x14ac:dyDescent="0.2"/>
    <row r="164" s="493" customFormat="1" ht="14.65" customHeight="1" x14ac:dyDescent="0.2"/>
    <row r="165" s="493" customFormat="1" ht="14.65" customHeight="1" x14ac:dyDescent="0.2"/>
    <row r="166" s="493" customFormat="1" ht="14.65" customHeight="1" x14ac:dyDescent="0.2"/>
    <row r="167" s="493" customFormat="1" ht="14.65" customHeight="1" x14ac:dyDescent="0.2"/>
    <row r="168" s="493" customFormat="1" ht="14.65" customHeight="1" x14ac:dyDescent="0.2"/>
    <row r="169" s="493" customFormat="1" ht="14.65" customHeight="1" x14ac:dyDescent="0.2"/>
    <row r="170" s="493" customFormat="1" ht="14.65" customHeight="1" x14ac:dyDescent="0.2"/>
    <row r="171" s="493" customFormat="1" ht="14.65" customHeight="1" x14ac:dyDescent="0.2"/>
    <row r="172" s="493" customFormat="1" ht="14.65" customHeight="1" x14ac:dyDescent="0.2"/>
    <row r="173" s="493" customFormat="1" ht="14.65" customHeight="1" x14ac:dyDescent="0.2"/>
    <row r="174" s="493" customFormat="1" ht="14.65" customHeight="1" x14ac:dyDescent="0.2"/>
    <row r="175" s="493" customFormat="1" ht="14.65" customHeight="1" x14ac:dyDescent="0.2"/>
    <row r="176" s="493" customFormat="1" ht="14.65" customHeight="1" x14ac:dyDescent="0.2"/>
    <row r="177" s="493" customFormat="1" ht="14.65" customHeight="1" x14ac:dyDescent="0.2"/>
    <row r="178" s="493" customFormat="1" ht="14.65" customHeight="1" x14ac:dyDescent="0.2"/>
    <row r="179" s="493" customFormat="1" ht="14.65" customHeight="1" x14ac:dyDescent="0.2"/>
    <row r="180" s="493" customFormat="1" ht="14.65" customHeight="1" x14ac:dyDescent="0.2"/>
    <row r="181" s="493" customFormat="1" ht="14.65" customHeight="1" x14ac:dyDescent="0.2"/>
    <row r="182" s="493" customFormat="1" ht="14.65" customHeight="1" x14ac:dyDescent="0.2"/>
    <row r="183" s="493" customFormat="1" ht="14.65" customHeight="1" x14ac:dyDescent="0.2"/>
    <row r="184" s="493" customFormat="1" ht="14.65" customHeight="1" x14ac:dyDescent="0.2"/>
    <row r="185" s="493" customFormat="1" ht="14.65" customHeight="1" x14ac:dyDescent="0.2"/>
    <row r="186" s="493" customFormat="1" ht="14.65" customHeight="1" x14ac:dyDescent="0.2"/>
    <row r="187" s="493" customFormat="1" ht="14.65" customHeight="1" x14ac:dyDescent="0.2"/>
    <row r="188" s="493" customFormat="1" ht="14.65" customHeight="1" x14ac:dyDescent="0.2"/>
    <row r="189" s="493" customFormat="1" ht="14.65" customHeight="1" x14ac:dyDescent="0.2"/>
    <row r="190" s="493" customFormat="1" ht="14.65" customHeight="1" x14ac:dyDescent="0.2"/>
    <row r="191" s="493" customFormat="1" ht="14.65" customHeight="1" x14ac:dyDescent="0.2"/>
    <row r="192" s="493" customFormat="1" ht="14.65" customHeight="1" x14ac:dyDescent="0.2"/>
    <row r="193" s="493" customFormat="1" ht="14.65" customHeight="1" x14ac:dyDescent="0.2"/>
    <row r="194" s="493" customFormat="1" ht="14.65" customHeight="1" x14ac:dyDescent="0.2"/>
    <row r="195" s="493" customFormat="1" ht="14.65" customHeight="1" x14ac:dyDescent="0.2"/>
    <row r="196" s="493" customFormat="1" ht="14.65" customHeight="1" x14ac:dyDescent="0.2"/>
    <row r="197" s="493" customFormat="1" ht="14.65" customHeight="1" x14ac:dyDescent="0.2"/>
    <row r="198" s="493" customFormat="1" ht="14.65" customHeight="1" x14ac:dyDescent="0.2"/>
    <row r="199" s="493" customFormat="1" ht="14.65" customHeight="1" x14ac:dyDescent="0.2"/>
    <row r="200" s="493" customFormat="1" ht="14.65" customHeight="1" x14ac:dyDescent="0.2"/>
    <row r="201" s="493" customFormat="1" ht="14.65" customHeight="1" x14ac:dyDescent="0.2"/>
    <row r="202" s="493" customFormat="1" ht="14.65" customHeight="1" x14ac:dyDescent="0.2"/>
    <row r="203" s="493" customFormat="1" ht="14.65" customHeight="1" x14ac:dyDescent="0.2"/>
    <row r="204" s="493" customFormat="1" ht="14.65" customHeight="1" x14ac:dyDescent="0.2"/>
    <row r="205" s="493" customFormat="1" ht="14.65" customHeight="1" x14ac:dyDescent="0.2"/>
    <row r="206" s="493" customFormat="1" ht="14.65" customHeight="1" x14ac:dyDescent="0.2"/>
    <row r="207" s="493" customFormat="1" ht="14.65" customHeight="1" x14ac:dyDescent="0.2"/>
    <row r="208" s="493" customFormat="1" ht="14.65" customHeight="1" x14ac:dyDescent="0.2"/>
    <row r="209" s="493" customFormat="1" ht="14.65" customHeight="1" x14ac:dyDescent="0.2"/>
    <row r="210" s="493" customFormat="1" ht="14.65" customHeight="1" x14ac:dyDescent="0.2"/>
    <row r="211" s="493" customFormat="1" ht="14.65" customHeight="1" x14ac:dyDescent="0.2"/>
    <row r="212" s="493" customFormat="1" ht="14.65" customHeight="1" x14ac:dyDescent="0.2"/>
    <row r="213" s="493" customFormat="1" ht="14.65" customHeight="1" x14ac:dyDescent="0.2"/>
    <row r="214" s="493" customFormat="1" ht="14.65" customHeight="1" x14ac:dyDescent="0.2"/>
    <row r="215" s="493" customFormat="1" ht="14.65" customHeight="1" x14ac:dyDescent="0.2"/>
    <row r="216" s="493" customFormat="1" ht="14.65" customHeight="1" x14ac:dyDescent="0.2"/>
    <row r="217" s="493" customFormat="1" ht="14.65" customHeight="1" x14ac:dyDescent="0.2"/>
    <row r="218" s="493" customFormat="1" ht="14.65" customHeight="1" x14ac:dyDescent="0.2"/>
    <row r="219" s="493" customFormat="1" ht="14.65" customHeight="1" x14ac:dyDescent="0.2"/>
    <row r="220" s="493" customFormat="1" ht="14.65" customHeight="1" x14ac:dyDescent="0.2"/>
    <row r="221" s="493" customFormat="1" ht="14.65" customHeight="1" x14ac:dyDescent="0.2"/>
    <row r="222" s="493" customFormat="1" ht="14.65" customHeight="1" x14ac:dyDescent="0.2"/>
    <row r="223" s="493" customFormat="1" ht="14.65" customHeight="1" x14ac:dyDescent="0.2"/>
    <row r="224" s="493" customFormat="1" ht="14.65" customHeight="1" x14ac:dyDescent="0.2"/>
    <row r="225" s="493" customFormat="1" ht="14.65" customHeight="1" x14ac:dyDescent="0.2"/>
    <row r="226" s="493" customFormat="1" ht="14.65" customHeight="1" x14ac:dyDescent="0.2"/>
    <row r="227" s="493" customFormat="1" ht="14.65" customHeight="1" x14ac:dyDescent="0.2"/>
    <row r="228" s="493" customFormat="1" ht="14.65" customHeight="1" x14ac:dyDescent="0.2"/>
    <row r="229" s="493" customFormat="1" ht="14.65" customHeight="1" x14ac:dyDescent="0.2"/>
    <row r="230" s="493" customFormat="1" ht="14.65" customHeight="1" x14ac:dyDescent="0.2"/>
    <row r="231" s="493" customFormat="1" ht="14.65" customHeight="1" x14ac:dyDescent="0.2"/>
    <row r="232" s="493" customFormat="1" ht="14.65" customHeight="1" x14ac:dyDescent="0.2"/>
    <row r="233" s="493" customFormat="1" ht="14.65" customHeight="1" x14ac:dyDescent="0.2"/>
    <row r="234" s="493" customFormat="1" ht="14.65" customHeight="1" x14ac:dyDescent="0.2"/>
    <row r="235" s="493" customFormat="1" ht="14.65" customHeight="1" x14ac:dyDescent="0.2"/>
    <row r="236" s="493" customFormat="1" ht="14.65" customHeight="1" x14ac:dyDescent="0.2"/>
    <row r="237" s="493" customFormat="1" ht="14.65" customHeight="1" x14ac:dyDescent="0.2"/>
    <row r="238" s="493" customFormat="1" ht="14.65" customHeight="1" x14ac:dyDescent="0.2"/>
    <row r="239" s="493" customFormat="1" ht="14.65" customHeight="1" x14ac:dyDescent="0.2"/>
    <row r="240" s="493" customFormat="1" ht="14.65" customHeight="1" x14ac:dyDescent="0.2"/>
    <row r="241" s="493" customFormat="1" ht="14.65" customHeight="1" x14ac:dyDescent="0.2"/>
    <row r="242" s="493" customFormat="1" ht="14.65" customHeight="1" x14ac:dyDescent="0.2"/>
    <row r="243" s="493" customFormat="1" ht="14.65" customHeight="1" x14ac:dyDescent="0.2"/>
    <row r="244" s="493" customFormat="1" ht="14.65" customHeight="1" x14ac:dyDescent="0.2"/>
    <row r="245" s="493" customFormat="1" ht="14.65" customHeight="1" x14ac:dyDescent="0.2"/>
    <row r="246" s="493" customFormat="1" ht="14.65" customHeight="1" x14ac:dyDescent="0.2"/>
    <row r="247" s="493" customFormat="1" ht="14.65" customHeight="1" x14ac:dyDescent="0.2"/>
    <row r="248" s="493" customFormat="1" ht="14.65" customHeight="1" x14ac:dyDescent="0.2"/>
    <row r="249" s="493" customFormat="1" ht="14.65" customHeight="1" x14ac:dyDescent="0.2"/>
    <row r="250" s="493" customFormat="1" ht="14.65" customHeight="1" x14ac:dyDescent="0.2"/>
    <row r="251" s="493" customFormat="1" ht="14.65" customHeight="1" x14ac:dyDescent="0.2"/>
    <row r="252" s="493" customFormat="1" ht="14.65" customHeight="1" x14ac:dyDescent="0.2"/>
    <row r="253" s="493" customFormat="1" ht="14.65" customHeight="1" x14ac:dyDescent="0.2"/>
    <row r="254" s="493" customFormat="1" ht="14.65" customHeight="1" x14ac:dyDescent="0.2"/>
    <row r="255" s="493" customFormat="1" ht="14.65" customHeight="1" x14ac:dyDescent="0.2"/>
    <row r="256" s="493" customFormat="1" ht="14.65" customHeight="1" x14ac:dyDescent="0.2"/>
    <row r="257" spans="2:21" s="493" customFormat="1" ht="14.65" customHeight="1" x14ac:dyDescent="0.2"/>
    <row r="258" spans="2:21" ht="14.65" customHeight="1" x14ac:dyDescent="0.2">
      <c r="B258" s="493"/>
      <c r="C258" s="493"/>
      <c r="D258" s="493"/>
      <c r="E258" s="493"/>
      <c r="J258" s="493"/>
      <c r="K258" s="493"/>
      <c r="L258" s="493"/>
      <c r="M258" s="493"/>
      <c r="N258" s="493"/>
      <c r="O258" s="493"/>
      <c r="P258" s="493"/>
      <c r="Q258" s="493"/>
      <c r="R258" s="493"/>
      <c r="S258" s="493"/>
      <c r="T258" s="493"/>
      <c r="U258" s="493"/>
    </row>
    <row r="259" spans="2:21" ht="14.65" customHeight="1" x14ac:dyDescent="0.2">
      <c r="B259" s="493"/>
      <c r="C259" s="493"/>
      <c r="D259" s="493"/>
      <c r="E259" s="493"/>
      <c r="J259" s="493"/>
      <c r="K259" s="493"/>
      <c r="L259" s="493"/>
      <c r="M259" s="493"/>
      <c r="N259" s="493"/>
      <c r="O259" s="493"/>
      <c r="P259" s="493"/>
      <c r="Q259" s="493"/>
      <c r="R259" s="493"/>
      <c r="S259" s="493"/>
      <c r="T259" s="493"/>
      <c r="U259" s="493"/>
    </row>
    <row r="260" spans="2:21" ht="14.65" customHeight="1" x14ac:dyDescent="0.2">
      <c r="J260" s="493"/>
      <c r="K260" s="493"/>
      <c r="L260" s="493"/>
      <c r="M260" s="493"/>
      <c r="N260" s="493"/>
      <c r="O260" s="493"/>
      <c r="P260" s="493"/>
      <c r="Q260" s="493"/>
    </row>
    <row r="261" spans="2:21" ht="14.65" customHeight="1" x14ac:dyDescent="0.2">
      <c r="J261" s="493"/>
      <c r="K261" s="493"/>
      <c r="L261" s="493"/>
      <c r="M261" s="493"/>
      <c r="N261" s="493"/>
      <c r="O261" s="493"/>
      <c r="P261" s="493"/>
      <c r="Q261" s="493"/>
    </row>
    <row r="262" spans="2:21" ht="14.65" customHeight="1" x14ac:dyDescent="0.2">
      <c r="J262" s="493"/>
      <c r="K262" s="493"/>
      <c r="L262" s="493"/>
      <c r="M262" s="493"/>
      <c r="N262" s="493"/>
      <c r="O262" s="493"/>
      <c r="P262" s="493"/>
      <c r="Q262" s="493"/>
    </row>
    <row r="263" spans="2:21" ht="14.65" customHeight="1" x14ac:dyDescent="0.2">
      <c r="J263" s="493"/>
      <c r="K263" s="493"/>
      <c r="L263" s="493"/>
      <c r="M263" s="493"/>
      <c r="N263" s="493"/>
      <c r="O263" s="493"/>
      <c r="P263" s="493"/>
      <c r="Q263" s="493"/>
    </row>
    <row r="264" spans="2:21" ht="14.65" customHeight="1" x14ac:dyDescent="0.2">
      <c r="J264" s="493"/>
      <c r="K264" s="493"/>
      <c r="L264" s="493"/>
      <c r="M264" s="493"/>
      <c r="N264" s="493"/>
      <c r="O264" s="493"/>
      <c r="P264" s="493"/>
      <c r="Q264" s="493"/>
    </row>
    <row r="265" spans="2:21" ht="14.65" customHeight="1" x14ac:dyDescent="0.2">
      <c r="J265" s="493"/>
      <c r="K265" s="493"/>
      <c r="L265" s="493"/>
      <c r="M265" s="493"/>
      <c r="N265" s="493"/>
      <c r="O265" s="493"/>
      <c r="P265" s="493"/>
      <c r="Q265" s="493"/>
    </row>
    <row r="266" spans="2:21" ht="14.65" customHeight="1" x14ac:dyDescent="0.2">
      <c r="J266" s="493"/>
      <c r="K266" s="493"/>
      <c r="L266" s="493"/>
      <c r="M266" s="493"/>
      <c r="N266" s="493"/>
      <c r="O266" s="493"/>
      <c r="P266" s="493"/>
      <c r="Q266" s="493"/>
    </row>
    <row r="267" spans="2:21" ht="14.65" customHeight="1" x14ac:dyDescent="0.2">
      <c r="J267" s="493"/>
      <c r="K267" s="493"/>
      <c r="L267" s="493"/>
      <c r="M267" s="493"/>
      <c r="N267" s="493"/>
      <c r="O267" s="493"/>
      <c r="P267" s="493"/>
      <c r="Q267" s="493"/>
    </row>
    <row r="268" spans="2:21" ht="14.65" customHeight="1" x14ac:dyDescent="0.2">
      <c r="J268" s="493"/>
      <c r="K268" s="493"/>
      <c r="L268" s="493"/>
      <c r="M268" s="493"/>
      <c r="N268" s="493"/>
      <c r="O268" s="493"/>
      <c r="P268" s="493"/>
      <c r="Q268" s="493"/>
    </row>
    <row r="269" spans="2:21" ht="14.65" customHeight="1" x14ac:dyDescent="0.2">
      <c r="J269" s="493"/>
      <c r="K269" s="493"/>
      <c r="L269" s="493"/>
      <c r="M269" s="493"/>
      <c r="N269" s="493"/>
      <c r="O269" s="493"/>
      <c r="P269" s="493"/>
      <c r="Q269" s="493"/>
    </row>
    <row r="270" spans="2:21" ht="14.65" customHeight="1" x14ac:dyDescent="0.2">
      <c r="J270" s="493"/>
      <c r="K270" s="493"/>
      <c r="L270" s="493"/>
      <c r="M270" s="493"/>
      <c r="N270" s="493"/>
      <c r="O270" s="493"/>
      <c r="P270" s="493"/>
      <c r="Q270" s="493"/>
    </row>
    <row r="271" spans="2:21" ht="14.65" customHeight="1" x14ac:dyDescent="0.2">
      <c r="J271" s="493"/>
      <c r="K271" s="493"/>
      <c r="L271" s="493"/>
      <c r="M271" s="493"/>
      <c r="N271" s="493"/>
      <c r="O271" s="493"/>
      <c r="P271" s="493"/>
      <c r="Q271" s="493"/>
    </row>
    <row r="272" spans="2:21" ht="14.65" customHeight="1" x14ac:dyDescent="0.2">
      <c r="J272" s="493"/>
      <c r="K272" s="493"/>
      <c r="L272" s="493"/>
      <c r="M272" s="493"/>
      <c r="N272" s="493"/>
      <c r="O272" s="493"/>
      <c r="P272" s="493"/>
      <c r="Q272" s="493"/>
    </row>
    <row r="273" spans="10:13" ht="14.65" customHeight="1" x14ac:dyDescent="0.2">
      <c r="J273" s="493"/>
      <c r="K273" s="493"/>
      <c r="L273" s="493"/>
      <c r="M273" s="493"/>
    </row>
    <row r="274" spans="10:13" ht="14.65" customHeight="1" x14ac:dyDescent="0.2">
      <c r="J274" s="493"/>
      <c r="K274" s="493"/>
      <c r="L274" s="493"/>
      <c r="M274" s="493"/>
    </row>
    <row r="275" spans="10:13" ht="14.65" customHeight="1" x14ac:dyDescent="0.2">
      <c r="J275" s="493"/>
      <c r="K275" s="493"/>
      <c r="L275" s="493"/>
      <c r="M275" s="493"/>
    </row>
    <row r="276" spans="10:13" ht="14.65" customHeight="1" x14ac:dyDescent="0.2">
      <c r="J276" s="493"/>
      <c r="K276" s="493"/>
      <c r="L276" s="493"/>
      <c r="M276" s="493"/>
    </row>
    <row r="277" spans="10:13" ht="14.65" customHeight="1" x14ac:dyDescent="0.2">
      <c r="J277" s="493"/>
      <c r="K277" s="493"/>
      <c r="L277" s="493"/>
      <c r="M277" s="493"/>
    </row>
    <row r="278" spans="10:13" ht="14.65" customHeight="1" x14ac:dyDescent="0.2">
      <c r="J278" s="493"/>
      <c r="K278" s="493"/>
      <c r="L278" s="493"/>
      <c r="M278" s="493"/>
    </row>
  </sheetData>
  <mergeCells count="14">
    <mergeCell ref="J9:M9"/>
    <mergeCell ref="R9:U9"/>
    <mergeCell ref="J36:M36"/>
    <mergeCell ref="R50:U50"/>
    <mergeCell ref="B50:E50"/>
    <mergeCell ref="J39:J40"/>
    <mergeCell ref="K39:K40"/>
    <mergeCell ref="L39:L40"/>
    <mergeCell ref="M39:M40"/>
    <mergeCell ref="B55:B56"/>
    <mergeCell ref="C55:C56"/>
    <mergeCell ref="D55:D56"/>
    <mergeCell ref="E55:E56"/>
    <mergeCell ref="B9:E9"/>
  </mergeCells>
  <printOptions horizontalCentered="1" gridLinesSet="0"/>
  <pageMargins left="0.78740157480314965" right="0.78740157480314965" top="0.78740157480314965" bottom="0.51181102362204722" header="0.39370078740157483" footer="0"/>
  <pageSetup paperSize="9" orientation="portrait"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39997558519241921"/>
  </sheetPr>
  <dimension ref="B1:Q176"/>
  <sheetViews>
    <sheetView showGridLines="0" zoomScaleNormal="100" workbookViewId="0">
      <pane xSplit="1" ySplit="5" topLeftCell="B6" activePane="bottomRight" state="frozen"/>
      <selection pane="topRight" activeCell="B1" sqref="B1"/>
      <selection pane="bottomLeft" activeCell="A8" sqref="A8"/>
      <selection pane="bottomRight" activeCell="B6" sqref="B6"/>
    </sheetView>
  </sheetViews>
  <sheetFormatPr baseColWidth="10" defaultColWidth="10.140625" defaultRowHeight="15" customHeight="1" x14ac:dyDescent="0.2"/>
  <cols>
    <col min="1" max="1" width="15.140625" style="546" customWidth="1"/>
    <col min="2" max="2" width="20.7109375" style="546" customWidth="1"/>
    <col min="3" max="3" width="8" style="546" customWidth="1"/>
    <col min="4" max="4" width="8" style="546" bestFit="1" customWidth="1"/>
    <col min="5" max="5" width="9.5703125" style="546" customWidth="1"/>
    <col min="6" max="6" width="22.85546875" style="546" customWidth="1"/>
    <col min="7" max="7" width="8" style="546" customWidth="1"/>
    <col min="8" max="9" width="11.85546875" style="546" customWidth="1"/>
    <col min="10" max="10" width="8" style="546" customWidth="1"/>
    <col min="11" max="11" width="27.7109375" style="546" bestFit="1" customWidth="1"/>
    <col min="12" max="12" width="31.7109375" style="546" customWidth="1"/>
    <col min="13" max="13" width="30" style="546" customWidth="1"/>
    <col min="14" max="14" width="11.7109375" style="546" customWidth="1"/>
    <col min="15" max="15" width="16.42578125" style="546" customWidth="1"/>
    <col min="16" max="17" width="11.85546875" style="546" customWidth="1"/>
    <col min="18" max="16384" width="10.140625" style="546"/>
  </cols>
  <sheetData>
    <row r="1" spans="2:17" ht="12.6" customHeight="1" x14ac:dyDescent="0.2"/>
    <row r="2" spans="2:17" ht="12.6" customHeight="1" x14ac:dyDescent="0.2"/>
    <row r="3" spans="2:17" ht="12.6" customHeight="1" x14ac:dyDescent="0.2"/>
    <row r="4" spans="2:17" ht="12.6" customHeight="1" x14ac:dyDescent="0.2"/>
    <row r="5" spans="2:17" ht="12.6" customHeight="1" x14ac:dyDescent="0.2"/>
    <row r="6" spans="2:17" s="525" customFormat="1" ht="15" customHeight="1" x14ac:dyDescent="0.2">
      <c r="B6" s="523" t="s">
        <v>568</v>
      </c>
      <c r="C6" s="524"/>
      <c r="D6" s="524"/>
      <c r="E6" s="524"/>
      <c r="J6" s="625" t="s">
        <v>570</v>
      </c>
      <c r="K6" s="287"/>
      <c r="L6" s="287"/>
      <c r="M6" s="287"/>
      <c r="N6" s="287"/>
      <c r="O6" s="287"/>
    </row>
    <row r="7" spans="2:17" s="525" customFormat="1" ht="15" customHeight="1" x14ac:dyDescent="0.2">
      <c r="J7" s="287"/>
      <c r="K7" s="287"/>
      <c r="L7" s="287"/>
      <c r="M7" s="287"/>
      <c r="N7" s="287"/>
      <c r="O7" s="287"/>
    </row>
    <row r="8" spans="2:17" s="525" customFormat="1" ht="15" customHeight="1" x14ac:dyDescent="0.2">
      <c r="B8" s="526" t="s">
        <v>12500</v>
      </c>
      <c r="C8" s="527"/>
      <c r="D8" s="527"/>
      <c r="E8" s="527"/>
      <c r="F8" s="527"/>
      <c r="G8" s="527"/>
      <c r="J8" s="224" t="s">
        <v>12481</v>
      </c>
      <c r="K8" s="560"/>
      <c r="L8" s="560"/>
      <c r="M8" s="560"/>
      <c r="N8" s="560"/>
      <c r="O8" s="560"/>
    </row>
    <row r="9" spans="2:17" s="525" customFormat="1" ht="15" customHeight="1" x14ac:dyDescent="0.2">
      <c r="B9" s="527"/>
      <c r="C9" s="527"/>
      <c r="D9" s="527"/>
      <c r="E9" s="527"/>
      <c r="F9" s="527"/>
      <c r="G9" s="527"/>
      <c r="J9" s="1226" t="s">
        <v>634</v>
      </c>
      <c r="K9" s="1312" t="s">
        <v>632</v>
      </c>
      <c r="L9" s="1312" t="s">
        <v>631</v>
      </c>
      <c r="M9" s="1312" t="s">
        <v>640</v>
      </c>
      <c r="N9" s="1226" t="s">
        <v>12445</v>
      </c>
      <c r="O9" s="1226" t="s">
        <v>397</v>
      </c>
    </row>
    <row r="10" spans="2:17" s="525" customFormat="1" ht="15" customHeight="1" x14ac:dyDescent="0.2">
      <c r="B10" s="528" t="s">
        <v>320</v>
      </c>
      <c r="C10" s="1310">
        <v>2220350</v>
      </c>
      <c r="D10" s="1310"/>
      <c r="E10" s="529"/>
      <c r="F10" s="527"/>
      <c r="G10" s="527"/>
      <c r="J10" s="1226" t="s">
        <v>121</v>
      </c>
      <c r="K10" s="1312"/>
      <c r="L10" s="1312"/>
      <c r="M10" s="1313"/>
      <c r="N10" s="1226"/>
      <c r="O10" s="1226"/>
    </row>
    <row r="11" spans="2:17" s="525" customFormat="1" ht="15" customHeight="1" x14ac:dyDescent="0.2">
      <c r="B11" s="289" t="s">
        <v>267</v>
      </c>
      <c r="C11" s="1311">
        <v>20156782224.737106</v>
      </c>
      <c r="D11" s="1311"/>
      <c r="E11" s="530"/>
      <c r="F11" s="527"/>
      <c r="G11" s="527"/>
      <c r="J11" s="561">
        <v>1</v>
      </c>
      <c r="K11" s="867" t="s">
        <v>12360</v>
      </c>
      <c r="L11" s="562" t="s">
        <v>498</v>
      </c>
      <c r="M11" s="563" t="s">
        <v>339</v>
      </c>
      <c r="N11" s="1139">
        <v>207527</v>
      </c>
      <c r="O11" s="878">
        <v>5164527593.16469</v>
      </c>
    </row>
    <row r="12" spans="2:17" s="525" customFormat="1" ht="15" customHeight="1" x14ac:dyDescent="0.2">
      <c r="B12" s="528" t="s">
        <v>582</v>
      </c>
      <c r="C12" s="1319">
        <v>9078.2003849560224</v>
      </c>
      <c r="D12" s="1319"/>
      <c r="E12" s="530"/>
      <c r="F12" s="527"/>
      <c r="G12" s="527"/>
      <c r="J12" s="564">
        <v>2</v>
      </c>
      <c r="K12" s="565" t="s">
        <v>406</v>
      </c>
      <c r="L12" s="566" t="s">
        <v>596</v>
      </c>
      <c r="M12" s="566" t="s">
        <v>339</v>
      </c>
      <c r="N12" s="1140">
        <v>25664</v>
      </c>
      <c r="O12" s="879">
        <v>1033789172.6530243</v>
      </c>
    </row>
    <row r="13" spans="2:17" s="525" customFormat="1" ht="15" customHeight="1" x14ac:dyDescent="0.2">
      <c r="B13" s="527"/>
      <c r="C13" s="527"/>
      <c r="D13" s="527"/>
      <c r="E13" s="527"/>
      <c r="F13" s="527"/>
      <c r="G13" s="527"/>
      <c r="J13" s="561">
        <v>3</v>
      </c>
      <c r="K13" s="868" t="s">
        <v>428</v>
      </c>
      <c r="L13" s="563" t="s">
        <v>403</v>
      </c>
      <c r="M13" s="563" t="s">
        <v>398</v>
      </c>
      <c r="N13" s="1139">
        <v>265500</v>
      </c>
      <c r="O13" s="878">
        <v>692545180.68999779</v>
      </c>
    </row>
    <row r="14" spans="2:17" s="525" customFormat="1" ht="15" customHeight="1" x14ac:dyDescent="0.2">
      <c r="B14" s="527"/>
      <c r="C14" s="527"/>
      <c r="D14" s="527"/>
      <c r="E14" s="527"/>
      <c r="F14" s="527"/>
      <c r="G14" s="527"/>
      <c r="J14" s="564">
        <v>4</v>
      </c>
      <c r="K14" s="565" t="s">
        <v>476</v>
      </c>
      <c r="L14" s="566" t="s">
        <v>119</v>
      </c>
      <c r="M14" s="566" t="s">
        <v>400</v>
      </c>
      <c r="N14" s="1140">
        <v>28095</v>
      </c>
      <c r="O14" s="879">
        <v>635274573.25000215</v>
      </c>
    </row>
    <row r="15" spans="2:17" s="525" customFormat="1" ht="12.75" x14ac:dyDescent="0.2">
      <c r="B15" s="527"/>
      <c r="C15" s="527"/>
      <c r="D15" s="527"/>
      <c r="E15" s="527"/>
      <c r="F15" s="527"/>
      <c r="G15" s="527"/>
      <c r="J15" s="561">
        <v>5</v>
      </c>
      <c r="K15" s="868" t="s">
        <v>467</v>
      </c>
      <c r="L15" s="563" t="s">
        <v>497</v>
      </c>
      <c r="M15" s="563" t="s">
        <v>339</v>
      </c>
      <c r="N15" s="1139">
        <v>56508</v>
      </c>
      <c r="O15" s="878">
        <v>550391923.41000092</v>
      </c>
    </row>
    <row r="16" spans="2:17" s="525" customFormat="1" ht="15" customHeight="1" x14ac:dyDescent="0.2">
      <c r="B16" s="1304" t="s">
        <v>505</v>
      </c>
      <c r="C16" s="1304"/>
      <c r="D16" s="1304"/>
      <c r="E16" s="1304"/>
      <c r="F16" s="1304"/>
      <c r="G16" s="1304"/>
      <c r="H16" s="531"/>
      <c r="I16" s="531"/>
      <c r="J16" s="1323">
        <v>6</v>
      </c>
      <c r="K16" s="1331" t="s">
        <v>414</v>
      </c>
      <c r="L16" s="1328" t="s">
        <v>598</v>
      </c>
      <c r="M16" s="1331" t="s">
        <v>339</v>
      </c>
      <c r="N16" s="1329">
        <v>18800</v>
      </c>
      <c r="O16" s="1330">
        <v>364840443.56236851</v>
      </c>
      <c r="P16" s="531"/>
      <c r="Q16" s="531"/>
    </row>
    <row r="17" spans="2:15" s="525" customFormat="1" ht="15" customHeight="1" x14ac:dyDescent="0.2">
      <c r="B17" s="548"/>
      <c r="C17" s="548"/>
      <c r="D17" s="548"/>
      <c r="E17" s="548"/>
      <c r="F17" s="548"/>
      <c r="G17" s="548"/>
      <c r="J17" s="1323"/>
      <c r="K17" s="1331"/>
      <c r="L17" s="1328"/>
      <c r="M17" s="1331"/>
      <c r="N17" s="1329"/>
      <c r="O17" s="1330"/>
    </row>
    <row r="18" spans="2:15" s="525" customFormat="1" ht="15" customHeight="1" x14ac:dyDescent="0.2">
      <c r="B18" s="1305" t="s">
        <v>12630</v>
      </c>
      <c r="C18" s="1305"/>
      <c r="D18" s="532"/>
      <c r="E18" s="527"/>
      <c r="J18" s="561">
        <v>7</v>
      </c>
      <c r="K18" s="868" t="s">
        <v>480</v>
      </c>
      <c r="L18" s="563" t="s">
        <v>163</v>
      </c>
      <c r="M18" s="563" t="s">
        <v>580</v>
      </c>
      <c r="N18" s="1139">
        <v>10791</v>
      </c>
      <c r="O18" s="878">
        <v>282969218.9799999</v>
      </c>
    </row>
    <row r="19" spans="2:15" s="525" customFormat="1" ht="15" customHeight="1" x14ac:dyDescent="0.2">
      <c r="B19" s="1305" t="s">
        <v>12631</v>
      </c>
      <c r="C19" s="1305"/>
      <c r="D19" s="770"/>
      <c r="E19" s="771"/>
      <c r="F19" s="1314" t="s">
        <v>270</v>
      </c>
      <c r="G19" s="1314"/>
      <c r="J19" s="564">
        <v>8</v>
      </c>
      <c r="K19" s="565" t="s">
        <v>408</v>
      </c>
      <c r="L19" s="566" t="s">
        <v>498</v>
      </c>
      <c r="M19" s="566" t="s">
        <v>339</v>
      </c>
      <c r="N19" s="1140">
        <v>9136</v>
      </c>
      <c r="O19" s="879">
        <v>278594064.56868732</v>
      </c>
    </row>
    <row r="20" spans="2:15" s="525" customFormat="1" ht="15" customHeight="1" x14ac:dyDescent="0.2">
      <c r="B20" s="495" t="s">
        <v>255</v>
      </c>
      <c r="C20" s="495" t="s">
        <v>1</v>
      </c>
      <c r="D20" s="532"/>
      <c r="E20" s="527"/>
      <c r="F20" s="1032" t="s">
        <v>507</v>
      </c>
      <c r="G20" s="495" t="s">
        <v>1</v>
      </c>
      <c r="J20" s="561">
        <v>9</v>
      </c>
      <c r="K20" s="868" t="s">
        <v>456</v>
      </c>
      <c r="L20" s="563" t="s">
        <v>497</v>
      </c>
      <c r="M20" s="563" t="s">
        <v>577</v>
      </c>
      <c r="N20" s="1139">
        <v>25650</v>
      </c>
      <c r="O20" s="878">
        <v>275792207.49999911</v>
      </c>
    </row>
    <row r="21" spans="2:15" s="525" customFormat="1" ht="15" customHeight="1" x14ac:dyDescent="0.2">
      <c r="B21" s="379">
        <v>2024</v>
      </c>
      <c r="C21" s="1137">
        <v>24.87575614885878</v>
      </c>
      <c r="E21" s="532"/>
      <c r="F21" s="540" t="s">
        <v>339</v>
      </c>
      <c r="G21" s="1135">
        <v>73.35098513980995</v>
      </c>
      <c r="J21" s="1323">
        <v>10</v>
      </c>
      <c r="K21" s="1331" t="s">
        <v>470</v>
      </c>
      <c r="L21" s="1325" t="s">
        <v>403</v>
      </c>
      <c r="M21" s="1328" t="s">
        <v>578</v>
      </c>
      <c r="N21" s="1329">
        <v>54097</v>
      </c>
      <c r="O21" s="1330">
        <v>247677058.94000033</v>
      </c>
    </row>
    <row r="22" spans="2:15" s="525" customFormat="1" ht="15" customHeight="1" x14ac:dyDescent="0.2">
      <c r="B22" s="535" t="s">
        <v>35</v>
      </c>
      <c r="C22" s="1138">
        <v>5.8209663844219124</v>
      </c>
      <c r="E22" s="532"/>
      <c r="F22" s="1030" t="s">
        <v>342</v>
      </c>
      <c r="G22" s="1136">
        <v>14.212611668503817</v>
      </c>
      <c r="J22" s="1324"/>
      <c r="K22" s="1331"/>
      <c r="L22" s="1326"/>
      <c r="M22" s="1332"/>
      <c r="N22" s="1329"/>
      <c r="O22" s="1330"/>
    </row>
    <row r="23" spans="2:15" s="525" customFormat="1" ht="15" customHeight="1" x14ac:dyDescent="0.2">
      <c r="B23" s="379" t="s">
        <v>56</v>
      </c>
      <c r="C23" s="1137">
        <v>4.8354269971809689</v>
      </c>
      <c r="E23" s="532"/>
      <c r="F23" s="540" t="s">
        <v>521</v>
      </c>
      <c r="G23" s="1135">
        <v>3.9087708194839288</v>
      </c>
      <c r="J23" s="280"/>
      <c r="K23" s="567"/>
      <c r="L23" s="567"/>
      <c r="M23" s="280" t="s">
        <v>0</v>
      </c>
      <c r="N23" s="407">
        <v>701768</v>
      </c>
      <c r="O23" s="243">
        <v>9526401436.718771</v>
      </c>
    </row>
    <row r="24" spans="2:15" s="525" customFormat="1" ht="15" customHeight="1" x14ac:dyDescent="0.2">
      <c r="B24" s="535">
        <v>2019</v>
      </c>
      <c r="C24" s="1138">
        <v>4.2929692592714277</v>
      </c>
      <c r="E24" s="532"/>
      <c r="F24" s="541" t="s">
        <v>340</v>
      </c>
      <c r="G24" s="1136">
        <v>3.4274604177101167</v>
      </c>
      <c r="J24" s="869" t="s">
        <v>12448</v>
      </c>
    </row>
    <row r="25" spans="2:15" s="525" customFormat="1" ht="15" customHeight="1" x14ac:dyDescent="0.2">
      <c r="B25" s="379" t="s">
        <v>58</v>
      </c>
      <c r="C25" s="1137">
        <v>4.1740580602644206</v>
      </c>
      <c r="E25" s="814"/>
      <c r="F25" s="865" t="s">
        <v>520</v>
      </c>
      <c r="G25" s="1135">
        <v>3.2774310377370983</v>
      </c>
      <c r="K25" s="773"/>
    </row>
    <row r="26" spans="2:15" s="525" customFormat="1" ht="15" customHeight="1" x14ac:dyDescent="0.2">
      <c r="B26" s="535" t="s">
        <v>23</v>
      </c>
      <c r="C26" s="1138">
        <v>3.6126281538471345</v>
      </c>
      <c r="E26" s="532"/>
      <c r="F26" s="1031" t="s">
        <v>341</v>
      </c>
      <c r="G26" s="1136">
        <v>1.340907724547816</v>
      </c>
      <c r="J26" s="774"/>
      <c r="K26" s="777"/>
      <c r="L26" s="778"/>
    </row>
    <row r="27" spans="2:15" s="525" customFormat="1" ht="15" customHeight="1" x14ac:dyDescent="0.2">
      <c r="B27" s="379">
        <v>2021</v>
      </c>
      <c r="C27" s="1137">
        <v>3.1163922894319622</v>
      </c>
      <c r="E27" s="814"/>
      <c r="F27" s="865" t="s">
        <v>344</v>
      </c>
      <c r="G27" s="1135">
        <v>0.48183319220726162</v>
      </c>
      <c r="K27" s="777"/>
      <c r="L27" s="778"/>
    </row>
    <row r="28" spans="2:15" s="525" customFormat="1" ht="15" customHeight="1" x14ac:dyDescent="0.2">
      <c r="B28" s="535" t="s">
        <v>344</v>
      </c>
      <c r="C28" s="1138">
        <v>49.271802706723392</v>
      </c>
      <c r="E28" s="814"/>
      <c r="F28" s="539" t="s">
        <v>0</v>
      </c>
      <c r="G28" s="243">
        <v>100</v>
      </c>
      <c r="K28" s="777"/>
      <c r="L28" s="778"/>
    </row>
    <row r="29" spans="2:15" s="525" customFormat="1" ht="15" customHeight="1" x14ac:dyDescent="0.2">
      <c r="B29" s="443" t="s">
        <v>0</v>
      </c>
      <c r="C29" s="243">
        <v>100</v>
      </c>
      <c r="D29" s="812"/>
      <c r="E29" s="814"/>
      <c r="K29" s="777"/>
      <c r="L29" s="778"/>
    </row>
    <row r="30" spans="2:15" s="525" customFormat="1" ht="15" customHeight="1" x14ac:dyDescent="0.2">
      <c r="B30" s="527"/>
      <c r="C30" s="527"/>
      <c r="D30" s="812"/>
      <c r="E30" s="814"/>
      <c r="K30" s="777"/>
      <c r="L30" s="778"/>
    </row>
    <row r="31" spans="2:15" s="525" customFormat="1" ht="15" customHeight="1" x14ac:dyDescent="0.2">
      <c r="B31" s="1315" t="s">
        <v>268</v>
      </c>
      <c r="C31" s="1315"/>
      <c r="E31" s="527"/>
      <c r="H31" s="775"/>
      <c r="I31" s="775"/>
      <c r="K31" s="773"/>
    </row>
    <row r="32" spans="2:15" s="525" customFormat="1" ht="15" customHeight="1" x14ac:dyDescent="0.2">
      <c r="B32" s="533" t="s">
        <v>506</v>
      </c>
      <c r="C32" s="495" t="s">
        <v>1</v>
      </c>
      <c r="E32" s="527"/>
      <c r="H32" s="813"/>
      <c r="J32" s="538"/>
      <c r="K32" s="772"/>
      <c r="L32" s="538"/>
      <c r="M32" s="538"/>
      <c r="N32" s="538"/>
      <c r="O32" s="538"/>
    </row>
    <row r="33" spans="2:12" s="525" customFormat="1" ht="15.75" customHeight="1" x14ac:dyDescent="0.2">
      <c r="B33" s="534" t="s">
        <v>108</v>
      </c>
      <c r="C33" s="1133">
        <v>31.651396583951975</v>
      </c>
      <c r="E33" s="527"/>
      <c r="K33" s="773"/>
    </row>
    <row r="34" spans="2:12" s="525" customFormat="1" ht="15" customHeight="1" x14ac:dyDescent="0.2">
      <c r="B34" s="537" t="s">
        <v>70</v>
      </c>
      <c r="C34" s="1134">
        <v>8.9866471152392648</v>
      </c>
      <c r="E34" s="527"/>
    </row>
    <row r="35" spans="2:12" s="525" customFormat="1" ht="15" customHeight="1" x14ac:dyDescent="0.2">
      <c r="B35" s="534" t="s">
        <v>110</v>
      </c>
      <c r="C35" s="1133">
        <v>7.0708074915834569</v>
      </c>
      <c r="E35" s="527"/>
    </row>
    <row r="36" spans="2:12" s="525" customFormat="1" ht="15" customHeight="1" x14ac:dyDescent="0.2">
      <c r="B36" s="537" t="s">
        <v>92</v>
      </c>
      <c r="C36" s="1134">
        <v>6.0772158019509499</v>
      </c>
      <c r="E36" s="542"/>
      <c r="K36" s="776"/>
      <c r="L36" s="780"/>
    </row>
    <row r="37" spans="2:12" s="525" customFormat="1" ht="15" customHeight="1" x14ac:dyDescent="0.2">
      <c r="B37" s="534" t="s">
        <v>82</v>
      </c>
      <c r="C37" s="1133">
        <v>4.2057185036325571</v>
      </c>
      <c r="E37" s="527"/>
      <c r="K37" s="776"/>
      <c r="L37" s="780"/>
    </row>
    <row r="38" spans="2:12" s="525" customFormat="1" ht="15.75" customHeight="1" x14ac:dyDescent="0.2">
      <c r="B38" s="537" t="s">
        <v>65</v>
      </c>
      <c r="C38" s="1134">
        <v>3.9765347741306489</v>
      </c>
      <c r="E38" s="527"/>
      <c r="K38" s="774"/>
      <c r="L38" s="779"/>
    </row>
    <row r="39" spans="2:12" s="525" customFormat="1" ht="15.75" customHeight="1" x14ac:dyDescent="0.2">
      <c r="B39" s="534" t="s">
        <v>91</v>
      </c>
      <c r="C39" s="1133">
        <v>3.7014183197253727</v>
      </c>
      <c r="E39" s="812"/>
      <c r="K39" s="776"/>
      <c r="L39" s="780"/>
    </row>
    <row r="40" spans="2:12" s="525" customFormat="1" ht="15.75" customHeight="1" x14ac:dyDescent="0.2">
      <c r="B40" s="537" t="s">
        <v>90</v>
      </c>
      <c r="C40" s="1134">
        <v>2.9718762005209074</v>
      </c>
      <c r="D40" s="543"/>
      <c r="E40" s="527"/>
      <c r="K40" s="774"/>
      <c r="L40" s="779"/>
    </row>
    <row r="41" spans="2:12" s="525" customFormat="1" ht="15.75" customHeight="1" x14ac:dyDescent="0.2">
      <c r="B41" s="534" t="s">
        <v>100</v>
      </c>
      <c r="C41" s="1133">
        <v>2.6804518050544748</v>
      </c>
      <c r="D41" s="543"/>
      <c r="E41" s="527"/>
      <c r="K41" s="776"/>
      <c r="L41" s="780"/>
    </row>
    <row r="42" spans="2:12" s="525" customFormat="1" ht="15.75" customHeight="1" x14ac:dyDescent="0.2">
      <c r="B42" s="537" t="s">
        <v>105</v>
      </c>
      <c r="C42" s="1134">
        <v>2.1348478625139382</v>
      </c>
      <c r="D42" s="543"/>
      <c r="E42" s="527"/>
      <c r="K42" s="776"/>
      <c r="L42" s="780"/>
    </row>
    <row r="43" spans="2:12" s="525" customFormat="1" ht="15.75" customHeight="1" x14ac:dyDescent="0.2">
      <c r="B43" s="534" t="s">
        <v>344</v>
      </c>
      <c r="C43" s="1133">
        <v>26.4</v>
      </c>
      <c r="D43" s="543"/>
      <c r="E43" s="527"/>
      <c r="K43" s="776"/>
      <c r="L43" s="780"/>
    </row>
    <row r="44" spans="2:12" s="525" customFormat="1" ht="15.75" customHeight="1" x14ac:dyDescent="0.2">
      <c r="B44" s="539" t="s">
        <v>0</v>
      </c>
      <c r="C44" s="243">
        <v>100</v>
      </c>
      <c r="D44" s="544"/>
      <c r="K44" s="774"/>
      <c r="L44" s="779"/>
    </row>
    <row r="45" spans="2:12" s="525" customFormat="1" ht="15" customHeight="1" x14ac:dyDescent="0.2">
      <c r="B45" s="1320" t="s">
        <v>12439</v>
      </c>
      <c r="C45" s="1320"/>
      <c r="D45" s="527"/>
      <c r="K45" s="774"/>
      <c r="L45" s="779"/>
    </row>
    <row r="46" spans="2:12" s="525" customFormat="1" ht="15" customHeight="1" x14ac:dyDescent="0.2">
      <c r="B46" s="1321"/>
      <c r="C46" s="1321"/>
      <c r="D46" s="527"/>
      <c r="F46" s="1131"/>
      <c r="G46" s="1131"/>
      <c r="K46" s="774"/>
      <c r="L46" s="779"/>
    </row>
    <row r="47" spans="2:12" s="525" customFormat="1" ht="15" customHeight="1" x14ac:dyDescent="0.2">
      <c r="B47" s="544"/>
      <c r="C47" s="544"/>
      <c r="D47" s="527"/>
      <c r="F47" s="1131"/>
      <c r="G47" s="1131"/>
      <c r="K47" s="774"/>
      <c r="L47" s="779"/>
    </row>
    <row r="48" spans="2:12" s="525" customFormat="1" ht="15" customHeight="1" x14ac:dyDescent="0.2">
      <c r="B48" s="544"/>
      <c r="C48" s="544"/>
      <c r="D48" s="527"/>
      <c r="F48" s="1131"/>
      <c r="G48" s="1131"/>
      <c r="K48" s="774"/>
      <c r="L48" s="779"/>
    </row>
    <row r="49" spans="2:17" s="525" customFormat="1" ht="15" customHeight="1" x14ac:dyDescent="0.2">
      <c r="B49" s="544"/>
      <c r="C49" s="544"/>
      <c r="D49" s="527"/>
      <c r="F49" s="1131"/>
      <c r="G49" s="1131"/>
      <c r="K49" s="774"/>
      <c r="L49" s="779"/>
    </row>
    <row r="50" spans="2:17" s="525" customFormat="1" ht="15" customHeight="1" x14ac:dyDescent="0.2">
      <c r="B50" s="544"/>
      <c r="C50" s="544"/>
      <c r="D50" s="527"/>
      <c r="F50" s="1131"/>
      <c r="G50" s="1131"/>
      <c r="K50" s="774"/>
      <c r="L50" s="779"/>
    </row>
    <row r="51" spans="2:17" s="525" customFormat="1" ht="15" customHeight="1" x14ac:dyDescent="0.2">
      <c r="B51" s="544"/>
      <c r="C51" s="544"/>
      <c r="D51" s="527"/>
      <c r="F51" s="1131"/>
      <c r="G51" s="1131"/>
      <c r="K51" s="774"/>
      <c r="L51" s="779"/>
    </row>
    <row r="52" spans="2:17" s="525" customFormat="1" ht="15" customHeight="1" x14ac:dyDescent="0.2">
      <c r="B52" s="526" t="s">
        <v>12501</v>
      </c>
      <c r="C52" s="547"/>
      <c r="D52" s="527"/>
      <c r="E52" s="527"/>
    </row>
    <row r="53" spans="2:17" s="525" customFormat="1" ht="15" customHeight="1" x14ac:dyDescent="0.2">
      <c r="B53" s="527"/>
      <c r="C53" s="527"/>
      <c r="E53" s="527"/>
    </row>
    <row r="54" spans="2:17" s="525" customFormat="1" ht="15" customHeight="1" x14ac:dyDescent="0.2">
      <c r="B54" s="528" t="s">
        <v>320</v>
      </c>
      <c r="C54" s="1310">
        <v>2044473</v>
      </c>
      <c r="D54" s="1310"/>
      <c r="E54" s="527"/>
      <c r="F54" s="548"/>
      <c r="G54" s="548"/>
    </row>
    <row r="55" spans="2:17" s="525" customFormat="1" ht="15" customHeight="1" x14ac:dyDescent="0.2">
      <c r="B55" s="289" t="s">
        <v>267</v>
      </c>
      <c r="C55" s="1317">
        <v>16983202567.783112</v>
      </c>
      <c r="D55" s="1317"/>
      <c r="E55" s="527"/>
      <c r="F55" s="548"/>
      <c r="G55" s="548"/>
    </row>
    <row r="56" spans="2:17" s="525" customFormat="1" ht="15" customHeight="1" x14ac:dyDescent="0.2">
      <c r="B56" s="528" t="s">
        <v>582</v>
      </c>
      <c r="C56" s="1318">
        <v>8306.8852304643351</v>
      </c>
      <c r="D56" s="1318"/>
      <c r="E56" s="527"/>
      <c r="F56" s="548"/>
      <c r="G56" s="548"/>
      <c r="H56" s="545"/>
      <c r="I56" s="545"/>
      <c r="P56" s="545"/>
      <c r="Q56" s="545"/>
    </row>
    <row r="57" spans="2:17" ht="15" customHeight="1" x14ac:dyDescent="0.2">
      <c r="B57" s="527"/>
      <c r="C57" s="527"/>
      <c r="D57" s="527"/>
      <c r="E57" s="548"/>
      <c r="F57" s="548"/>
      <c r="G57" s="548"/>
      <c r="H57" s="545"/>
      <c r="I57" s="545"/>
      <c r="J57" s="525"/>
      <c r="K57" s="525"/>
      <c r="L57" s="525"/>
      <c r="M57" s="525"/>
      <c r="N57" s="525"/>
      <c r="O57" s="525"/>
      <c r="P57" s="545"/>
      <c r="Q57" s="545"/>
    </row>
    <row r="58" spans="2:17" ht="15" customHeight="1" x14ac:dyDescent="0.2">
      <c r="B58" s="527"/>
      <c r="C58" s="527"/>
      <c r="D58" s="527"/>
      <c r="E58" s="548"/>
      <c r="F58" s="548"/>
      <c r="G58" s="548"/>
      <c r="H58" s="545"/>
      <c r="I58" s="545"/>
      <c r="J58" s="545"/>
      <c r="K58" s="545"/>
      <c r="L58" s="545"/>
      <c r="M58" s="545"/>
      <c r="N58" s="545"/>
      <c r="O58" s="545"/>
      <c r="P58" s="545"/>
      <c r="Q58" s="545"/>
    </row>
    <row r="59" spans="2:17" ht="15" customHeight="1" x14ac:dyDescent="0.2">
      <c r="B59" s="527"/>
      <c r="C59" s="527"/>
      <c r="D59" s="548"/>
      <c r="E59" s="548"/>
      <c r="F59" s="548"/>
      <c r="G59" s="548"/>
      <c r="H59" s="545"/>
      <c r="I59" s="545"/>
      <c r="J59" s="545"/>
      <c r="K59" s="545"/>
      <c r="L59" s="545"/>
      <c r="M59" s="545"/>
      <c r="N59" s="545"/>
      <c r="O59" s="545"/>
      <c r="P59" s="545"/>
      <c r="Q59" s="545"/>
    </row>
    <row r="60" spans="2:17" ht="15" customHeight="1" x14ac:dyDescent="0.2">
      <c r="B60" s="1304" t="s">
        <v>505</v>
      </c>
      <c r="C60" s="1304"/>
      <c r="D60" s="1304"/>
      <c r="E60" s="1304"/>
      <c r="F60" s="1304"/>
      <c r="G60" s="1304"/>
      <c r="H60" s="545"/>
      <c r="I60" s="545"/>
      <c r="J60" s="545"/>
      <c r="K60" s="545"/>
      <c r="L60" s="545"/>
      <c r="M60" s="545"/>
      <c r="N60" s="545"/>
      <c r="O60" s="545"/>
      <c r="P60" s="545"/>
      <c r="Q60" s="545"/>
    </row>
    <row r="61" spans="2:17" ht="15" customHeight="1" x14ac:dyDescent="0.2">
      <c r="B61" s="548"/>
      <c r="C61" s="548"/>
      <c r="D61" s="548"/>
      <c r="E61" s="548"/>
      <c r="F61" s="548"/>
      <c r="G61" s="548"/>
      <c r="H61" s="545"/>
      <c r="I61" s="545"/>
      <c r="J61" s="545"/>
      <c r="K61" s="545"/>
      <c r="L61" s="545"/>
      <c r="M61" s="545"/>
      <c r="N61" s="545"/>
      <c r="O61" s="545"/>
      <c r="P61" s="545"/>
      <c r="Q61" s="545"/>
    </row>
    <row r="62" spans="2:17" ht="15" customHeight="1" x14ac:dyDescent="0.2">
      <c r="B62" s="1314" t="s">
        <v>602</v>
      </c>
      <c r="C62" s="1314"/>
      <c r="D62" s="1130"/>
      <c r="E62" s="548"/>
      <c r="F62" s="1305" t="s">
        <v>338</v>
      </c>
      <c r="G62" s="1305"/>
      <c r="H62" s="545"/>
      <c r="I62" s="545"/>
      <c r="J62" s="545"/>
      <c r="K62" s="545"/>
      <c r="L62" s="545"/>
      <c r="M62" s="545"/>
      <c r="N62" s="545"/>
      <c r="O62" s="545"/>
      <c r="P62" s="545"/>
      <c r="Q62" s="545"/>
    </row>
    <row r="63" spans="2:17" ht="15" customHeight="1" x14ac:dyDescent="0.2">
      <c r="B63" s="533" t="s">
        <v>261</v>
      </c>
      <c r="C63" s="495" t="s">
        <v>1</v>
      </c>
      <c r="E63" s="548"/>
      <c r="F63" s="1305"/>
      <c r="G63" s="1305"/>
      <c r="H63" s="545"/>
      <c r="I63" s="545"/>
      <c r="J63" s="545"/>
      <c r="K63" s="545"/>
      <c r="L63" s="545"/>
      <c r="M63" s="545"/>
      <c r="N63" s="545"/>
      <c r="O63" s="545"/>
      <c r="P63" s="545"/>
      <c r="Q63" s="545"/>
    </row>
    <row r="64" spans="2:17" ht="15" customHeight="1" x14ac:dyDescent="0.2">
      <c r="B64" s="1306" t="s">
        <v>646</v>
      </c>
      <c r="C64" s="1307">
        <v>35.276732098641745</v>
      </c>
      <c r="E64" s="527"/>
      <c r="F64" s="533" t="s">
        <v>265</v>
      </c>
      <c r="G64" s="495" t="s">
        <v>1</v>
      </c>
      <c r="H64" s="545"/>
      <c r="I64" s="545"/>
      <c r="J64" s="545"/>
      <c r="K64" s="545"/>
      <c r="L64" s="545"/>
      <c r="M64" s="545"/>
      <c r="N64" s="545"/>
      <c r="O64" s="545"/>
      <c r="P64" s="545"/>
      <c r="Q64" s="545"/>
    </row>
    <row r="65" spans="2:17" ht="15" customHeight="1" x14ac:dyDescent="0.2">
      <c r="B65" s="1306"/>
      <c r="C65" s="1307"/>
      <c r="E65" s="527"/>
      <c r="F65" s="513" t="s">
        <v>370</v>
      </c>
      <c r="G65" s="626">
        <v>45.115762034183803</v>
      </c>
      <c r="J65" s="545"/>
      <c r="K65" s="545"/>
      <c r="L65" s="545"/>
      <c r="M65" s="545"/>
      <c r="N65" s="545"/>
      <c r="O65" s="545"/>
    </row>
    <row r="66" spans="2:17" ht="15" customHeight="1" x14ac:dyDescent="0.2">
      <c r="B66" s="1322" t="s">
        <v>510</v>
      </c>
      <c r="C66" s="1327">
        <v>26.341725465598881</v>
      </c>
      <c r="E66" s="527"/>
      <c r="F66" s="505" t="s">
        <v>369</v>
      </c>
      <c r="G66" s="627">
        <v>17.046264448673529</v>
      </c>
      <c r="J66" s="545"/>
      <c r="K66" s="545"/>
      <c r="L66" s="545"/>
      <c r="M66" s="545"/>
      <c r="N66" s="545"/>
      <c r="O66" s="545"/>
    </row>
    <row r="67" spans="2:17" ht="15" customHeight="1" x14ac:dyDescent="0.2">
      <c r="B67" s="1322"/>
      <c r="C67" s="1327"/>
      <c r="E67" s="527"/>
      <c r="F67" s="513" t="s">
        <v>371</v>
      </c>
      <c r="G67" s="626">
        <v>9.4474556151947127</v>
      </c>
    </row>
    <row r="68" spans="2:17" ht="15" customHeight="1" x14ac:dyDescent="0.2">
      <c r="B68" s="846" t="s">
        <v>496</v>
      </c>
      <c r="C68" s="626">
        <v>21.948804559681268</v>
      </c>
      <c r="E68" s="527"/>
      <c r="F68" s="505" t="s">
        <v>372</v>
      </c>
      <c r="G68" s="627">
        <v>6.3206529276824002</v>
      </c>
    </row>
    <row r="69" spans="2:17" ht="15" customHeight="1" x14ac:dyDescent="0.2">
      <c r="B69" s="847" t="s">
        <v>494</v>
      </c>
      <c r="C69" s="627">
        <v>13.563554396624594</v>
      </c>
      <c r="E69" s="527"/>
      <c r="F69" s="513" t="s">
        <v>344</v>
      </c>
      <c r="G69" s="626">
        <v>22.169864974265558</v>
      </c>
    </row>
    <row r="70" spans="2:17" ht="15" customHeight="1" x14ac:dyDescent="0.2">
      <c r="B70" s="1132" t="s">
        <v>495</v>
      </c>
      <c r="C70" s="626">
        <v>2.8691835030061976</v>
      </c>
      <c r="E70" s="527"/>
      <c r="F70" s="539" t="s">
        <v>0</v>
      </c>
      <c r="G70" s="243">
        <v>100</v>
      </c>
      <c r="L70" s="781"/>
    </row>
    <row r="71" spans="2:17" ht="15" customHeight="1" x14ac:dyDescent="0.2">
      <c r="B71" s="539" t="s">
        <v>0</v>
      </c>
      <c r="C71" s="243">
        <v>100.00000002355269</v>
      </c>
      <c r="E71" s="527"/>
      <c r="F71" s="1320" t="s">
        <v>12440</v>
      </c>
      <c r="G71" s="1320"/>
      <c r="L71" s="781"/>
    </row>
    <row r="72" spans="2:17" ht="17.649999999999999" customHeight="1" x14ac:dyDescent="0.2">
      <c r="E72" s="527"/>
      <c r="F72" s="1321"/>
      <c r="G72" s="1321"/>
      <c r="L72" s="781"/>
    </row>
    <row r="73" spans="2:17" ht="17.649999999999999" customHeight="1" x14ac:dyDescent="0.2">
      <c r="E73" s="527"/>
      <c r="F73" s="998"/>
      <c r="G73" s="998"/>
      <c r="L73" s="781"/>
    </row>
    <row r="74" spans="2:17" ht="15" customHeight="1" x14ac:dyDescent="0.2">
      <c r="E74" s="550"/>
      <c r="F74" s="998"/>
      <c r="G74" s="998"/>
      <c r="H74" s="811"/>
      <c r="L74" s="781"/>
    </row>
    <row r="75" spans="2:17" ht="15" customHeight="1" x14ac:dyDescent="0.2">
      <c r="E75" s="550"/>
      <c r="F75" s="998"/>
      <c r="G75" s="998"/>
      <c r="H75" s="811"/>
      <c r="L75" s="781"/>
    </row>
    <row r="76" spans="2:17" ht="15" customHeight="1" x14ac:dyDescent="0.2">
      <c r="E76" s="550"/>
      <c r="F76" s="998"/>
      <c r="G76" s="998"/>
      <c r="H76" s="811"/>
      <c r="L76" s="781"/>
    </row>
    <row r="77" spans="2:17" ht="15" customHeight="1" x14ac:dyDescent="0.2">
      <c r="E77" s="550"/>
      <c r="F77" s="525"/>
      <c r="G77" s="525"/>
      <c r="H77" s="811"/>
      <c r="L77" s="781"/>
    </row>
    <row r="78" spans="2:17" ht="15" customHeight="1" x14ac:dyDescent="0.2">
      <c r="B78" s="523" t="s">
        <v>618</v>
      </c>
      <c r="C78" s="524"/>
      <c r="D78" s="527"/>
      <c r="E78" s="524"/>
      <c r="F78" s="527"/>
      <c r="G78" s="527"/>
    </row>
    <row r="79" spans="2:17" ht="15" customHeight="1" x14ac:dyDescent="0.2">
      <c r="B79" s="525"/>
      <c r="C79" s="525"/>
      <c r="D79" s="527"/>
      <c r="E79" s="525"/>
      <c r="F79" s="527"/>
      <c r="G79" s="527"/>
      <c r="H79" s="525"/>
      <c r="I79" s="525"/>
      <c r="P79" s="525"/>
      <c r="Q79" s="525"/>
    </row>
    <row r="80" spans="2:17" ht="15" customHeight="1" x14ac:dyDescent="0.2">
      <c r="B80" s="526" t="s">
        <v>12514</v>
      </c>
      <c r="C80" s="527"/>
      <c r="E80" s="527"/>
      <c r="F80" s="527"/>
      <c r="G80" s="527"/>
      <c r="H80" s="525"/>
      <c r="I80" s="525"/>
      <c r="P80" s="525"/>
      <c r="Q80" s="525"/>
    </row>
    <row r="81" spans="2:17" ht="15" customHeight="1" x14ac:dyDescent="0.2">
      <c r="B81" s="527"/>
      <c r="C81" s="527"/>
      <c r="E81" s="527"/>
      <c r="F81" s="527"/>
      <c r="G81" s="527"/>
      <c r="H81" s="527"/>
      <c r="I81" s="527"/>
      <c r="J81" s="525"/>
      <c r="K81" s="525"/>
      <c r="L81" s="525"/>
      <c r="M81" s="525"/>
      <c r="N81" s="525"/>
      <c r="O81" s="525"/>
      <c r="P81" s="527"/>
      <c r="Q81" s="527"/>
    </row>
    <row r="82" spans="2:17" ht="15" customHeight="1" x14ac:dyDescent="0.2">
      <c r="B82" s="528" t="s">
        <v>320</v>
      </c>
      <c r="C82" s="1269">
        <v>14455</v>
      </c>
      <c r="D82" s="1269"/>
      <c r="E82" s="527"/>
      <c r="F82" s="527"/>
      <c r="G82" s="527"/>
      <c r="H82" s="527"/>
      <c r="I82" s="527"/>
      <c r="J82" s="525"/>
      <c r="K82" s="525"/>
      <c r="L82" s="525"/>
      <c r="M82" s="525"/>
      <c r="N82" s="525"/>
      <c r="O82" s="525"/>
      <c r="P82" s="527"/>
      <c r="Q82" s="527"/>
    </row>
    <row r="83" spans="2:17" ht="15" customHeight="1" x14ac:dyDescent="0.2">
      <c r="B83" s="289" t="s">
        <v>267</v>
      </c>
      <c r="C83" s="1308">
        <v>643414433.38742137</v>
      </c>
      <c r="D83" s="1308"/>
      <c r="E83" s="527"/>
      <c r="F83" s="527"/>
      <c r="G83" s="527"/>
      <c r="H83" s="527"/>
      <c r="I83" s="527"/>
      <c r="J83" s="527"/>
      <c r="K83" s="527"/>
      <c r="L83" s="527"/>
      <c r="M83" s="527"/>
      <c r="N83" s="527"/>
      <c r="O83" s="527"/>
      <c r="P83" s="527"/>
      <c r="Q83" s="527"/>
    </row>
    <row r="84" spans="2:17" ht="15" customHeight="1" x14ac:dyDescent="0.2">
      <c r="B84" s="528" t="s">
        <v>582</v>
      </c>
      <c r="C84" s="1309">
        <v>44511.548487542124</v>
      </c>
      <c r="D84" s="1309"/>
      <c r="E84" s="527"/>
      <c r="F84" s="548"/>
      <c r="G84" s="548"/>
      <c r="H84" s="527"/>
      <c r="I84" s="527"/>
      <c r="J84" s="527"/>
      <c r="K84" s="527"/>
      <c r="L84" s="527"/>
      <c r="M84" s="527"/>
      <c r="N84" s="527"/>
      <c r="O84" s="527"/>
      <c r="P84" s="527"/>
      <c r="Q84" s="527"/>
    </row>
    <row r="85" spans="2:17" ht="15" customHeight="1" x14ac:dyDescent="0.2">
      <c r="B85" s="289"/>
      <c r="C85" s="551"/>
      <c r="D85" s="527"/>
      <c r="E85" s="527"/>
      <c r="F85" s="548"/>
      <c r="G85" s="548"/>
      <c r="H85" s="527"/>
      <c r="I85" s="527"/>
      <c r="J85" s="527"/>
      <c r="K85" s="527"/>
      <c r="L85" s="527"/>
      <c r="M85" s="527"/>
      <c r="N85" s="527"/>
      <c r="O85" s="527"/>
      <c r="P85" s="527"/>
      <c r="Q85" s="527"/>
    </row>
    <row r="86" spans="2:17" ht="15" customHeight="1" x14ac:dyDescent="0.2">
      <c r="B86" s="289"/>
      <c r="C86" s="551"/>
      <c r="D86" s="548"/>
      <c r="E86" s="548"/>
      <c r="F86" s="548"/>
      <c r="G86" s="548"/>
      <c r="H86" s="527"/>
      <c r="I86" s="527"/>
      <c r="J86" s="527"/>
      <c r="K86" s="527"/>
      <c r="L86" s="527"/>
      <c r="M86" s="527"/>
      <c r="N86" s="527"/>
      <c r="O86" s="527"/>
      <c r="P86" s="527"/>
      <c r="Q86" s="527"/>
    </row>
    <row r="87" spans="2:17" ht="15" customHeight="1" x14ac:dyDescent="0.2">
      <c r="B87" s="527"/>
      <c r="C87" s="527"/>
      <c r="D87" s="525"/>
      <c r="E87" s="548"/>
      <c r="F87" s="548"/>
      <c r="G87" s="548"/>
      <c r="H87" s="527"/>
      <c r="I87" s="527"/>
      <c r="J87" s="527"/>
      <c r="K87" s="527"/>
      <c r="L87" s="527"/>
      <c r="M87" s="527"/>
      <c r="N87" s="527"/>
      <c r="O87" s="527"/>
      <c r="P87" s="527"/>
      <c r="Q87" s="527"/>
    </row>
    <row r="88" spans="2:17" ht="15" customHeight="1" x14ac:dyDescent="0.2">
      <c r="B88" s="1304" t="s">
        <v>505</v>
      </c>
      <c r="C88" s="1304"/>
      <c r="D88" s="1304"/>
      <c r="E88" s="1304"/>
      <c r="F88" s="1304"/>
      <c r="G88" s="1304"/>
      <c r="H88" s="527"/>
      <c r="I88" s="527"/>
      <c r="J88" s="527"/>
      <c r="K88" s="527"/>
      <c r="L88" s="527"/>
      <c r="M88" s="527"/>
      <c r="N88" s="527"/>
      <c r="O88" s="527"/>
      <c r="P88" s="527"/>
      <c r="Q88" s="527"/>
    </row>
    <row r="89" spans="2:17" ht="15" customHeight="1" x14ac:dyDescent="0.2">
      <c r="B89" s="525"/>
      <c r="C89" s="525"/>
      <c r="D89" s="527"/>
      <c r="E89" s="525"/>
      <c r="H89" s="527"/>
      <c r="I89" s="527"/>
      <c r="J89" s="527"/>
      <c r="K89" s="527"/>
      <c r="L89" s="527"/>
      <c r="M89" s="527"/>
      <c r="N89" s="527"/>
      <c r="O89" s="527"/>
      <c r="P89" s="527"/>
      <c r="Q89" s="527"/>
    </row>
    <row r="90" spans="2:17" ht="13.35" customHeight="1" x14ac:dyDescent="0.2">
      <c r="B90" s="1305" t="s">
        <v>12630</v>
      </c>
      <c r="C90" s="1305"/>
      <c r="D90" s="527"/>
      <c r="E90" s="525"/>
      <c r="H90" s="527"/>
      <c r="I90" s="527"/>
      <c r="J90" s="527"/>
      <c r="K90" s="527"/>
      <c r="L90" s="527"/>
      <c r="M90" s="527"/>
      <c r="N90" s="527"/>
      <c r="O90" s="527"/>
      <c r="P90" s="527"/>
      <c r="Q90" s="527"/>
    </row>
    <row r="91" spans="2:17" ht="12.75" x14ac:dyDescent="0.2">
      <c r="B91" s="1305" t="s">
        <v>12631</v>
      </c>
      <c r="C91" s="1305"/>
      <c r="D91" s="527"/>
      <c r="E91" s="525"/>
      <c r="F91" s="1314" t="s">
        <v>270</v>
      </c>
      <c r="G91" s="1314"/>
      <c r="H91" s="527"/>
      <c r="I91" s="527"/>
      <c r="J91" s="527"/>
      <c r="K91" s="527"/>
      <c r="L91" s="527"/>
      <c r="M91" s="527"/>
      <c r="N91" s="527"/>
      <c r="O91" s="527"/>
      <c r="P91" s="527"/>
      <c r="Q91" s="527"/>
    </row>
    <row r="92" spans="2:17" ht="15" customHeight="1" x14ac:dyDescent="0.2">
      <c r="B92" s="495" t="s">
        <v>255</v>
      </c>
      <c r="C92" s="495" t="s">
        <v>1</v>
      </c>
      <c r="D92" s="527"/>
      <c r="E92" s="527"/>
      <c r="F92" s="533" t="s">
        <v>507</v>
      </c>
      <c r="G92" s="495" t="s">
        <v>1</v>
      </c>
      <c r="H92" s="527"/>
      <c r="I92" s="527"/>
      <c r="J92" s="527"/>
      <c r="K92" s="527"/>
      <c r="L92" s="527"/>
      <c r="M92" s="527"/>
      <c r="N92" s="527"/>
      <c r="O92" s="527"/>
      <c r="P92" s="527"/>
      <c r="Q92" s="527"/>
    </row>
    <row r="93" spans="2:17" ht="14.65" customHeight="1" x14ac:dyDescent="0.2">
      <c r="B93" s="552">
        <v>2010</v>
      </c>
      <c r="C93" s="1137">
        <v>57.831328917725578</v>
      </c>
      <c r="D93" s="527"/>
      <c r="E93" s="527"/>
      <c r="F93" s="865" t="s">
        <v>339</v>
      </c>
      <c r="G93" s="1137">
        <v>84.274736607991628</v>
      </c>
      <c r="H93" s="527"/>
      <c r="I93" s="527"/>
      <c r="J93" s="527"/>
      <c r="K93" s="527"/>
      <c r="L93" s="527"/>
      <c r="M93" s="527"/>
      <c r="N93" s="527"/>
      <c r="O93" s="527"/>
      <c r="P93" s="527"/>
      <c r="Q93" s="527"/>
    </row>
    <row r="94" spans="2:17" ht="14.65" customHeight="1" x14ac:dyDescent="0.2">
      <c r="B94" s="553">
        <v>2011</v>
      </c>
      <c r="C94" s="1136">
        <v>6.1600252120004617</v>
      </c>
      <c r="D94" s="527"/>
      <c r="E94" s="527"/>
      <c r="F94" s="541" t="s">
        <v>342</v>
      </c>
      <c r="G94" s="1136">
        <v>3.4754389301986386</v>
      </c>
      <c r="H94" s="527"/>
      <c r="I94" s="527"/>
      <c r="J94" s="527"/>
      <c r="K94" s="527"/>
      <c r="L94" s="527"/>
      <c r="M94" s="527"/>
      <c r="N94" s="527"/>
      <c r="O94" s="527"/>
      <c r="P94" s="527"/>
      <c r="Q94" s="527"/>
    </row>
    <row r="95" spans="2:17" ht="15" customHeight="1" x14ac:dyDescent="0.2">
      <c r="B95" s="552">
        <v>2021</v>
      </c>
      <c r="C95" s="1135">
        <v>5.7098061129253992</v>
      </c>
      <c r="D95" s="527"/>
      <c r="E95" s="527"/>
      <c r="F95" s="865" t="s">
        <v>508</v>
      </c>
      <c r="G95" s="1137">
        <v>1.9606914133702171</v>
      </c>
      <c r="H95" s="527"/>
      <c r="I95" s="527"/>
      <c r="J95" s="527"/>
      <c r="K95" s="527"/>
      <c r="L95" s="527"/>
      <c r="M95" s="527"/>
      <c r="N95" s="527"/>
      <c r="O95" s="527"/>
      <c r="P95" s="527"/>
      <c r="Q95" s="527"/>
    </row>
    <row r="96" spans="2:17" ht="15" customHeight="1" x14ac:dyDescent="0.2">
      <c r="B96" s="553">
        <v>2009</v>
      </c>
      <c r="C96" s="1136">
        <v>3.7813915219198915</v>
      </c>
      <c r="D96" s="527"/>
      <c r="E96" s="527"/>
      <c r="F96" s="541" t="s">
        <v>341</v>
      </c>
      <c r="G96" s="1136">
        <v>9.1749192802409567</v>
      </c>
      <c r="H96" s="527"/>
      <c r="I96" s="527"/>
      <c r="J96" s="527"/>
      <c r="K96" s="527"/>
      <c r="L96" s="527"/>
      <c r="M96" s="527"/>
      <c r="N96" s="527"/>
      <c r="O96" s="527"/>
      <c r="P96" s="527"/>
      <c r="Q96" s="527"/>
    </row>
    <row r="97" spans="2:17" ht="15" customHeight="1" x14ac:dyDescent="0.2">
      <c r="B97" s="554" t="s">
        <v>344</v>
      </c>
      <c r="C97" s="1135">
        <v>26.517448235428674</v>
      </c>
      <c r="D97" s="527"/>
      <c r="E97" s="527"/>
      <c r="F97" s="865" t="s">
        <v>344</v>
      </c>
      <c r="G97" s="1137">
        <v>1.0142137681985672</v>
      </c>
      <c r="H97" s="527"/>
      <c r="I97" s="527"/>
      <c r="J97" s="527"/>
      <c r="K97" s="527"/>
      <c r="L97" s="527"/>
      <c r="M97" s="527"/>
      <c r="N97" s="527"/>
      <c r="O97" s="527"/>
      <c r="P97" s="527"/>
      <c r="Q97" s="527"/>
    </row>
    <row r="98" spans="2:17" ht="15" customHeight="1" x14ac:dyDescent="0.2">
      <c r="B98" s="443" t="s">
        <v>0</v>
      </c>
      <c r="C98" s="243">
        <v>100</v>
      </c>
      <c r="D98" s="812"/>
      <c r="E98" s="527"/>
      <c r="F98" s="539" t="s">
        <v>0</v>
      </c>
      <c r="G98" s="243">
        <v>100</v>
      </c>
      <c r="H98" s="527"/>
      <c r="I98" s="527"/>
      <c r="J98" s="785"/>
      <c r="K98" s="786"/>
      <c r="L98" s="527"/>
      <c r="M98" s="527"/>
      <c r="N98" s="527"/>
      <c r="O98" s="527"/>
      <c r="P98" s="527"/>
      <c r="Q98" s="527"/>
    </row>
    <row r="99" spans="2:17" ht="15" customHeight="1" x14ac:dyDescent="0.2">
      <c r="D99" s="812"/>
      <c r="E99" s="527"/>
      <c r="F99" s="527"/>
      <c r="G99" s="527"/>
      <c r="H99" s="527"/>
      <c r="I99" s="527"/>
      <c r="J99" s="785"/>
      <c r="K99" s="786"/>
      <c r="L99" s="527"/>
      <c r="M99" s="527"/>
      <c r="N99" s="527"/>
      <c r="O99" s="527"/>
      <c r="P99" s="527"/>
      <c r="Q99" s="527"/>
    </row>
    <row r="100" spans="2:17" ht="15" customHeight="1" x14ac:dyDescent="0.2">
      <c r="D100" s="287"/>
      <c r="E100" s="527"/>
      <c r="F100" s="287"/>
      <c r="G100" s="287"/>
      <c r="H100" s="527"/>
      <c r="I100" s="527"/>
      <c r="J100" s="785"/>
      <c r="K100" s="786"/>
      <c r="L100" s="527"/>
      <c r="M100" s="527"/>
      <c r="N100" s="527"/>
      <c r="O100" s="527"/>
      <c r="P100" s="527"/>
      <c r="Q100" s="527"/>
    </row>
    <row r="101" spans="2:17" ht="15" customHeight="1" x14ac:dyDescent="0.2">
      <c r="B101" s="287"/>
      <c r="C101" s="287"/>
      <c r="D101" s="287"/>
      <c r="E101" s="527"/>
      <c r="F101" s="525"/>
      <c r="G101" s="525"/>
      <c r="H101" s="527"/>
      <c r="I101" s="527"/>
      <c r="J101" s="785"/>
      <c r="K101" s="786"/>
      <c r="L101" s="527"/>
      <c r="M101" s="527"/>
      <c r="N101" s="527"/>
      <c r="O101" s="527"/>
      <c r="P101" s="527"/>
      <c r="Q101" s="527"/>
    </row>
    <row r="102" spans="2:17" ht="15" customHeight="1" x14ac:dyDescent="0.2">
      <c r="B102" s="287"/>
      <c r="C102" s="287"/>
      <c r="D102" s="287"/>
      <c r="E102" s="287"/>
      <c r="F102" s="525"/>
      <c r="G102" s="525"/>
      <c r="H102" s="812"/>
      <c r="I102" s="527"/>
      <c r="J102" s="785"/>
      <c r="K102" s="786"/>
      <c r="L102" s="527"/>
      <c r="M102" s="527"/>
      <c r="N102" s="527"/>
      <c r="O102" s="527"/>
      <c r="P102" s="527"/>
      <c r="Q102" s="527"/>
    </row>
    <row r="103" spans="2:17" ht="15" customHeight="1" x14ac:dyDescent="0.2">
      <c r="B103" s="287"/>
      <c r="C103" s="287"/>
      <c r="D103" s="524"/>
      <c r="E103" s="287"/>
      <c r="F103" s="527"/>
      <c r="G103" s="527"/>
      <c r="H103" s="287"/>
      <c r="I103" s="287"/>
      <c r="J103" s="287"/>
      <c r="K103" s="287"/>
      <c r="L103" s="287"/>
      <c r="M103" s="287"/>
      <c r="N103" s="287"/>
      <c r="O103" s="287"/>
      <c r="P103" s="287"/>
      <c r="Q103" s="287"/>
    </row>
    <row r="104" spans="2:17" ht="15" customHeight="1" x14ac:dyDescent="0.2">
      <c r="B104" s="523" t="s">
        <v>621</v>
      </c>
      <c r="C104" s="524"/>
      <c r="D104" s="525"/>
      <c r="E104" s="287"/>
      <c r="F104" s="527"/>
      <c r="G104" s="527"/>
      <c r="H104" s="287"/>
      <c r="I104" s="287"/>
      <c r="J104" s="287"/>
      <c r="K104" s="287"/>
      <c r="L104" s="287"/>
      <c r="M104" s="287"/>
      <c r="N104" s="287"/>
      <c r="O104" s="287"/>
      <c r="P104" s="287"/>
      <c r="Q104" s="287"/>
    </row>
    <row r="105" spans="2:17" ht="15" customHeight="1" x14ac:dyDescent="0.2">
      <c r="B105" s="525"/>
      <c r="C105" s="525"/>
      <c r="D105" s="527"/>
      <c r="E105" s="524"/>
      <c r="F105" s="527"/>
      <c r="G105" s="527"/>
      <c r="H105" s="287"/>
      <c r="I105" s="287"/>
      <c r="J105" s="287"/>
      <c r="K105" s="287"/>
      <c r="L105" s="287"/>
      <c r="M105" s="287"/>
      <c r="N105" s="287"/>
      <c r="O105" s="287"/>
      <c r="P105" s="287"/>
      <c r="Q105" s="287"/>
    </row>
    <row r="106" spans="2:17" ht="15" customHeight="1" x14ac:dyDescent="0.2">
      <c r="B106" s="526" t="s">
        <v>12501</v>
      </c>
      <c r="C106" s="527"/>
      <c r="E106" s="525"/>
      <c r="F106" s="527"/>
      <c r="G106" s="527"/>
      <c r="H106" s="525"/>
      <c r="I106" s="525"/>
      <c r="J106" s="287"/>
      <c r="K106" s="287"/>
      <c r="L106" s="287"/>
      <c r="M106" s="287"/>
      <c r="N106" s="287"/>
      <c r="O106" s="287"/>
      <c r="P106" s="525"/>
      <c r="Q106" s="525"/>
    </row>
    <row r="107" spans="2:17" ht="15" customHeight="1" x14ac:dyDescent="0.2">
      <c r="B107" s="527"/>
      <c r="C107" s="527"/>
      <c r="E107" s="527"/>
      <c r="F107" s="527"/>
      <c r="G107" s="527"/>
      <c r="H107" s="525"/>
      <c r="I107" s="525"/>
      <c r="J107" s="287"/>
      <c r="K107" s="287"/>
      <c r="L107" s="287"/>
      <c r="M107" s="287"/>
      <c r="N107" s="287"/>
      <c r="O107" s="287"/>
      <c r="P107" s="525"/>
      <c r="Q107" s="525"/>
    </row>
    <row r="108" spans="2:17" ht="15" customHeight="1" x14ac:dyDescent="0.2">
      <c r="B108" s="528" t="s">
        <v>320</v>
      </c>
      <c r="C108" s="1310">
        <v>2557</v>
      </c>
      <c r="D108" s="1310"/>
      <c r="E108" s="527"/>
      <c r="F108" s="527"/>
      <c r="G108" s="527"/>
      <c r="H108" s="527"/>
      <c r="I108" s="527"/>
      <c r="J108" s="525"/>
      <c r="K108" s="525"/>
      <c r="L108" s="525"/>
      <c r="M108" s="525"/>
      <c r="N108" s="525"/>
      <c r="O108" s="525"/>
      <c r="P108" s="527"/>
      <c r="Q108" s="527"/>
    </row>
    <row r="109" spans="2:17" ht="15" customHeight="1" x14ac:dyDescent="0.2">
      <c r="B109" s="289" t="s">
        <v>267</v>
      </c>
      <c r="C109" s="1317">
        <v>150834930.99739924</v>
      </c>
      <c r="D109" s="1317"/>
      <c r="E109" s="527"/>
      <c r="F109" s="527"/>
      <c r="G109" s="527"/>
      <c r="H109" s="527"/>
      <c r="I109" s="527"/>
      <c r="J109" s="525"/>
      <c r="K109" s="525"/>
      <c r="L109" s="525"/>
      <c r="M109" s="525"/>
      <c r="N109" s="525"/>
      <c r="O109" s="525"/>
      <c r="P109" s="527"/>
      <c r="Q109" s="527"/>
    </row>
    <row r="110" spans="2:17" ht="15" customHeight="1" x14ac:dyDescent="0.2">
      <c r="B110" s="528" t="s">
        <v>582</v>
      </c>
      <c r="C110" s="1318">
        <v>58989.022681814327</v>
      </c>
      <c r="D110" s="1318"/>
      <c r="E110" s="527"/>
      <c r="F110" s="527"/>
      <c r="G110" s="527"/>
      <c r="H110" s="527"/>
      <c r="I110" s="527"/>
      <c r="J110" s="527"/>
      <c r="K110" s="527"/>
      <c r="L110" s="527"/>
      <c r="M110" s="527"/>
      <c r="N110" s="527"/>
      <c r="O110" s="527"/>
      <c r="P110" s="527"/>
      <c r="Q110" s="527"/>
    </row>
    <row r="111" spans="2:17" ht="15" customHeight="1" x14ac:dyDescent="0.2">
      <c r="B111" s="527"/>
      <c r="C111" s="527"/>
      <c r="D111" s="527"/>
      <c r="E111" s="527"/>
      <c r="F111" s="548"/>
      <c r="G111" s="548"/>
      <c r="H111" s="527"/>
      <c r="I111" s="527"/>
      <c r="J111" s="527"/>
      <c r="K111" s="527"/>
      <c r="L111" s="527"/>
      <c r="M111" s="527"/>
      <c r="N111" s="527"/>
      <c r="O111" s="527"/>
      <c r="P111" s="527"/>
      <c r="Q111" s="527"/>
    </row>
    <row r="112" spans="2:17" ht="15" customHeight="1" x14ac:dyDescent="0.2">
      <c r="B112" s="527"/>
      <c r="C112" s="527"/>
      <c r="D112" s="548"/>
      <c r="E112" s="548"/>
      <c r="F112" s="548"/>
      <c r="G112" s="548"/>
      <c r="H112" s="527"/>
      <c r="I112" s="527"/>
      <c r="J112" s="527"/>
      <c r="K112" s="527"/>
      <c r="L112" s="527"/>
      <c r="M112" s="527"/>
      <c r="N112" s="527"/>
      <c r="O112" s="527"/>
      <c r="P112" s="527"/>
      <c r="Q112" s="527"/>
    </row>
    <row r="113" spans="2:17" ht="15" customHeight="1" x14ac:dyDescent="0.2">
      <c r="B113" s="527"/>
      <c r="C113" s="527"/>
      <c r="D113" s="548"/>
      <c r="E113" s="527"/>
      <c r="F113" s="548"/>
      <c r="G113" s="548"/>
      <c r="H113" s="527"/>
      <c r="I113" s="527"/>
      <c r="J113" s="527"/>
      <c r="K113" s="527"/>
      <c r="L113" s="527"/>
      <c r="M113" s="527"/>
      <c r="N113" s="527"/>
      <c r="O113" s="527"/>
      <c r="P113" s="527"/>
      <c r="Q113" s="527"/>
    </row>
    <row r="114" spans="2:17" ht="15" customHeight="1" x14ac:dyDescent="0.2">
      <c r="B114" s="1304" t="s">
        <v>505</v>
      </c>
      <c r="C114" s="1304"/>
      <c r="D114" s="1304"/>
      <c r="E114" s="1304"/>
      <c r="F114" s="1304"/>
      <c r="G114" s="1304"/>
      <c r="H114" s="527"/>
      <c r="I114" s="527"/>
      <c r="J114" s="527"/>
      <c r="K114" s="527"/>
      <c r="L114" s="527"/>
      <c r="M114" s="527"/>
      <c r="N114" s="527"/>
      <c r="O114" s="527"/>
      <c r="P114" s="527"/>
      <c r="Q114" s="527"/>
    </row>
    <row r="115" spans="2:17" ht="15" customHeight="1" x14ac:dyDescent="0.2">
      <c r="B115" s="549"/>
      <c r="C115" s="549"/>
      <c r="D115" s="527"/>
      <c r="E115" s="548"/>
      <c r="F115" s="548"/>
      <c r="G115" s="548"/>
      <c r="H115" s="527"/>
      <c r="I115" s="527"/>
      <c r="J115" s="527"/>
      <c r="K115" s="527"/>
      <c r="L115" s="527"/>
      <c r="M115" s="527"/>
      <c r="N115" s="527"/>
      <c r="O115" s="527"/>
      <c r="P115" s="527"/>
      <c r="Q115" s="527"/>
    </row>
    <row r="116" spans="2:17" ht="15" customHeight="1" x14ac:dyDescent="0.2">
      <c r="B116" s="1305" t="s">
        <v>12630</v>
      </c>
      <c r="C116" s="1305"/>
      <c r="D116" s="527"/>
      <c r="E116" s="548"/>
      <c r="F116" s="548"/>
      <c r="G116" s="548"/>
      <c r="H116" s="527"/>
      <c r="I116" s="527"/>
      <c r="J116" s="527"/>
      <c r="K116" s="527"/>
      <c r="L116" s="527"/>
      <c r="M116" s="527"/>
      <c r="N116" s="527"/>
      <c r="O116" s="527"/>
      <c r="P116" s="527"/>
      <c r="Q116" s="527"/>
    </row>
    <row r="117" spans="2:17" ht="15" customHeight="1" x14ac:dyDescent="0.2">
      <c r="B117" s="1305" t="s">
        <v>12631</v>
      </c>
      <c r="C117" s="1305"/>
      <c r="D117" s="527"/>
      <c r="E117" s="549"/>
      <c r="F117" s="1315" t="s">
        <v>270</v>
      </c>
      <c r="G117" s="1315"/>
      <c r="H117" s="527"/>
      <c r="I117" s="527"/>
      <c r="J117" s="527"/>
      <c r="K117" s="527"/>
      <c r="L117" s="527"/>
      <c r="M117" s="527"/>
      <c r="N117" s="527"/>
      <c r="O117" s="527"/>
      <c r="P117" s="527"/>
      <c r="Q117" s="527"/>
    </row>
    <row r="118" spans="2:17" ht="15" customHeight="1" x14ac:dyDescent="0.2">
      <c r="B118" s="495" t="s">
        <v>255</v>
      </c>
      <c r="C118" s="495" t="s">
        <v>1</v>
      </c>
      <c r="D118" s="527"/>
      <c r="E118" s="527"/>
      <c r="F118" s="533" t="s">
        <v>507</v>
      </c>
      <c r="G118" s="495" t="s">
        <v>1</v>
      </c>
      <c r="H118" s="527"/>
      <c r="I118" s="527"/>
      <c r="J118" s="527"/>
      <c r="K118" s="527"/>
      <c r="L118" s="527"/>
      <c r="M118" s="527"/>
      <c r="N118" s="527"/>
      <c r="O118" s="527"/>
      <c r="P118" s="527"/>
      <c r="Q118" s="527"/>
    </row>
    <row r="119" spans="2:17" ht="15" customHeight="1" x14ac:dyDescent="0.2">
      <c r="B119" s="554">
        <v>2004</v>
      </c>
      <c r="C119" s="1135">
        <v>40.161185004103999</v>
      </c>
      <c r="D119" s="527"/>
      <c r="E119" s="527"/>
      <c r="F119" s="540" t="s">
        <v>347</v>
      </c>
      <c r="G119" s="1135">
        <v>82.839184371526486</v>
      </c>
      <c r="H119" s="527"/>
      <c r="I119" s="527"/>
      <c r="J119" s="527"/>
      <c r="K119" s="527"/>
      <c r="L119" s="527"/>
      <c r="M119" s="527"/>
      <c r="N119" s="527"/>
      <c r="O119" s="527"/>
      <c r="P119" s="527"/>
      <c r="Q119" s="527"/>
    </row>
    <row r="120" spans="2:17" ht="15" customHeight="1" x14ac:dyDescent="0.2">
      <c r="B120" s="556">
        <v>2024</v>
      </c>
      <c r="C120" s="1136">
        <v>7.0351007149616871</v>
      </c>
      <c r="D120" s="527"/>
      <c r="E120" s="527"/>
      <c r="F120" s="541" t="s">
        <v>339</v>
      </c>
      <c r="G120" s="1136">
        <v>14.245423869366286</v>
      </c>
      <c r="H120" s="527"/>
      <c r="I120" s="527"/>
      <c r="J120" s="527"/>
      <c r="K120" s="527"/>
      <c r="L120" s="527"/>
      <c r="M120" s="527"/>
      <c r="N120" s="527"/>
      <c r="O120" s="527"/>
      <c r="P120" s="527"/>
      <c r="Q120" s="527"/>
    </row>
    <row r="121" spans="2:17" ht="15" customHeight="1" x14ac:dyDescent="0.2">
      <c r="B121" s="554">
        <v>2000</v>
      </c>
      <c r="C121" s="1135">
        <v>4.4266651343779513</v>
      </c>
      <c r="D121" s="527"/>
      <c r="E121" s="527"/>
      <c r="F121" s="540" t="s">
        <v>344</v>
      </c>
      <c r="G121" s="1135">
        <v>3.015391759107223</v>
      </c>
      <c r="H121" s="527"/>
      <c r="I121" s="527"/>
      <c r="J121" s="527"/>
      <c r="K121" s="527"/>
      <c r="L121" s="527"/>
      <c r="M121" s="527"/>
      <c r="N121" s="527"/>
      <c r="O121" s="527"/>
      <c r="P121" s="527"/>
      <c r="Q121" s="527"/>
    </row>
    <row r="122" spans="2:17" ht="15" customHeight="1" x14ac:dyDescent="0.2">
      <c r="B122" s="556">
        <v>2007</v>
      </c>
      <c r="C122" s="1136">
        <v>3.1779201298551323</v>
      </c>
      <c r="D122" s="527"/>
      <c r="E122" s="527"/>
      <c r="F122" s="539" t="s">
        <v>0</v>
      </c>
      <c r="G122" s="243">
        <v>100</v>
      </c>
      <c r="H122" s="527"/>
      <c r="I122" s="527"/>
      <c r="J122" s="527"/>
      <c r="K122" s="527"/>
      <c r="L122" s="527"/>
      <c r="M122" s="527"/>
      <c r="N122" s="527"/>
      <c r="O122" s="527"/>
      <c r="P122" s="527"/>
      <c r="Q122" s="527"/>
    </row>
    <row r="123" spans="2:17" ht="15" customHeight="1" x14ac:dyDescent="0.2">
      <c r="B123" s="554">
        <v>1995</v>
      </c>
      <c r="C123" s="1135">
        <v>2.9736528727395553</v>
      </c>
      <c r="D123" s="527"/>
      <c r="E123" s="527"/>
      <c r="F123" s="527"/>
      <c r="G123" s="527"/>
      <c r="H123" s="527"/>
      <c r="I123" s="527"/>
      <c r="J123" s="527"/>
      <c r="K123" s="527"/>
      <c r="L123" s="527"/>
      <c r="M123" s="527"/>
      <c r="N123" s="527"/>
      <c r="O123" s="527"/>
      <c r="P123" s="527"/>
      <c r="Q123" s="527"/>
    </row>
    <row r="124" spans="2:17" ht="15" customHeight="1" x14ac:dyDescent="0.2">
      <c r="B124" s="556">
        <v>1996</v>
      </c>
      <c r="C124" s="1136">
        <v>2.969492741958986</v>
      </c>
      <c r="D124" s="527"/>
      <c r="E124" s="527"/>
      <c r="F124" s="527"/>
      <c r="G124" s="527"/>
      <c r="H124" s="557"/>
      <c r="I124" s="557"/>
      <c r="J124" s="527"/>
      <c r="K124" s="782"/>
      <c r="L124" s="784"/>
      <c r="M124" s="527"/>
      <c r="N124" s="527"/>
      <c r="O124" s="527"/>
      <c r="P124" s="557"/>
      <c r="Q124" s="557"/>
    </row>
    <row r="125" spans="2:17" ht="15" customHeight="1" x14ac:dyDescent="0.2">
      <c r="B125" s="554" t="s">
        <v>344</v>
      </c>
      <c r="C125" s="1133">
        <v>39.15598340200269</v>
      </c>
      <c r="D125" s="558"/>
      <c r="E125" s="527"/>
      <c r="F125" s="1316"/>
      <c r="G125" s="1316"/>
      <c r="H125" s="812"/>
      <c r="I125" s="555"/>
      <c r="J125" s="527"/>
      <c r="K125" s="782"/>
      <c r="L125" s="784"/>
      <c r="M125" s="527"/>
      <c r="N125" s="527"/>
      <c r="O125" s="527"/>
      <c r="P125" s="555"/>
      <c r="Q125" s="555"/>
    </row>
    <row r="126" spans="2:17" ht="15" customHeight="1" x14ac:dyDescent="0.2">
      <c r="B126" s="443" t="s">
        <v>0</v>
      </c>
      <c r="C126" s="243">
        <v>100</v>
      </c>
      <c r="D126" s="527"/>
      <c r="E126" s="557"/>
      <c r="F126" s="1316"/>
      <c r="G126" s="1316"/>
      <c r="H126" s="527"/>
      <c r="I126" s="527"/>
      <c r="J126" s="557"/>
      <c r="K126" s="783"/>
      <c r="L126" s="784"/>
      <c r="M126" s="557"/>
      <c r="N126" s="557"/>
      <c r="O126" s="557"/>
      <c r="P126" s="527"/>
      <c r="Q126" s="527"/>
    </row>
    <row r="127" spans="2:17" ht="15" customHeight="1" x14ac:dyDescent="0.2">
      <c r="B127" s="527"/>
      <c r="C127" s="527"/>
      <c r="D127" s="527"/>
      <c r="E127" s="558"/>
      <c r="F127" s="527"/>
      <c r="G127" s="527"/>
      <c r="H127" s="527"/>
      <c r="I127" s="527"/>
      <c r="J127" s="527"/>
      <c r="K127" s="782"/>
      <c r="L127" s="784"/>
      <c r="M127" s="527"/>
      <c r="N127" s="527"/>
      <c r="O127" s="527"/>
      <c r="P127" s="527"/>
      <c r="Q127" s="527"/>
    </row>
    <row r="128" spans="2:17" ht="15" customHeight="1" x14ac:dyDescent="0.2">
      <c r="B128" s="527"/>
      <c r="C128" s="527"/>
      <c r="D128" s="527"/>
      <c r="E128" s="558"/>
      <c r="F128" s="527"/>
      <c r="G128" s="527"/>
      <c r="H128" s="527"/>
      <c r="I128" s="527"/>
      <c r="J128" s="527"/>
      <c r="K128" s="782"/>
      <c r="L128" s="784"/>
      <c r="M128" s="527"/>
      <c r="N128" s="527"/>
      <c r="O128" s="527"/>
      <c r="P128" s="527"/>
      <c r="Q128" s="527"/>
    </row>
    <row r="129" spans="2:17" ht="15" customHeight="1" x14ac:dyDescent="0.2">
      <c r="B129" s="1314" t="s">
        <v>268</v>
      </c>
      <c r="C129" s="1314"/>
      <c r="D129" s="527"/>
      <c r="E129" s="527"/>
      <c r="F129" s="1314" t="s">
        <v>269</v>
      </c>
      <c r="G129" s="1314"/>
      <c r="H129" s="527"/>
      <c r="I129" s="527"/>
      <c r="J129" s="527"/>
      <c r="K129" s="527"/>
      <c r="L129" s="527"/>
      <c r="M129" s="527"/>
      <c r="N129" s="527"/>
      <c r="O129" s="527"/>
      <c r="P129" s="527"/>
      <c r="Q129" s="527"/>
    </row>
    <row r="130" spans="2:17" ht="15" customHeight="1" x14ac:dyDescent="0.2">
      <c r="B130" s="533" t="s">
        <v>509</v>
      </c>
      <c r="C130" s="495" t="s">
        <v>1</v>
      </c>
      <c r="D130" s="527"/>
      <c r="E130" s="527"/>
      <c r="F130" s="533" t="s">
        <v>266</v>
      </c>
      <c r="G130" s="495" t="s">
        <v>1</v>
      </c>
      <c r="H130" s="527"/>
      <c r="I130" s="527"/>
      <c r="J130" s="527"/>
      <c r="K130" s="527"/>
      <c r="L130" s="527"/>
      <c r="M130" s="527"/>
      <c r="N130" s="527"/>
      <c r="O130" s="527"/>
      <c r="P130" s="527"/>
      <c r="Q130" s="527"/>
    </row>
    <row r="131" spans="2:17" ht="15" customHeight="1" x14ac:dyDescent="0.2">
      <c r="B131" s="534" t="s">
        <v>208</v>
      </c>
      <c r="C131" s="1135">
        <v>48.883599870710917</v>
      </c>
      <c r="D131" s="527"/>
      <c r="E131" s="527"/>
      <c r="F131" s="540" t="s">
        <v>390</v>
      </c>
      <c r="G131" s="1135">
        <v>60.282852556685476</v>
      </c>
      <c r="H131" s="527"/>
      <c r="I131" s="527"/>
      <c r="J131" s="527"/>
      <c r="K131" s="527"/>
      <c r="L131" s="527"/>
      <c r="M131" s="527"/>
      <c r="N131" s="527"/>
      <c r="O131" s="527"/>
      <c r="P131" s="527"/>
      <c r="Q131" s="527"/>
    </row>
    <row r="132" spans="2:17" ht="15" customHeight="1" x14ac:dyDescent="0.2">
      <c r="B132" s="537" t="s">
        <v>386</v>
      </c>
      <c r="C132" s="1136">
        <v>11.824592128778988</v>
      </c>
      <c r="D132" s="527"/>
      <c r="E132" s="527"/>
      <c r="F132" s="541" t="s">
        <v>391</v>
      </c>
      <c r="G132" s="1136">
        <v>39.717147443314516</v>
      </c>
      <c r="H132" s="527"/>
      <c r="I132" s="527"/>
      <c r="J132" s="527"/>
      <c r="K132" s="527"/>
      <c r="L132" s="527"/>
      <c r="M132" s="527"/>
      <c r="N132" s="527"/>
      <c r="O132" s="527"/>
      <c r="P132" s="527"/>
      <c r="Q132" s="527"/>
    </row>
    <row r="133" spans="2:17" ht="15" customHeight="1" x14ac:dyDescent="0.2">
      <c r="B133" s="536" t="s">
        <v>196</v>
      </c>
      <c r="C133" s="1137">
        <v>7.2484840046089962</v>
      </c>
      <c r="D133" s="527"/>
      <c r="E133" s="527"/>
      <c r="F133" s="539" t="s">
        <v>0</v>
      </c>
      <c r="G133" s="243">
        <v>100</v>
      </c>
      <c r="H133" s="527"/>
      <c r="I133" s="527"/>
      <c r="J133" s="527"/>
      <c r="K133" s="527"/>
      <c r="L133" s="527"/>
      <c r="M133" s="527"/>
      <c r="N133" s="527"/>
      <c r="O133" s="527"/>
      <c r="P133" s="527"/>
      <c r="Q133" s="527"/>
    </row>
    <row r="134" spans="2:17" ht="15" customHeight="1" x14ac:dyDescent="0.2">
      <c r="B134" s="537" t="s">
        <v>188</v>
      </c>
      <c r="C134" s="1136">
        <v>6.6357098860394075</v>
      </c>
      <c r="D134" s="527"/>
      <c r="E134" s="527"/>
      <c r="F134" s="527"/>
      <c r="G134" s="527"/>
      <c r="H134" s="527"/>
      <c r="I134" s="527"/>
      <c r="J134" s="527"/>
      <c r="K134" s="527"/>
      <c r="L134" s="527"/>
      <c r="M134" s="527"/>
      <c r="N134" s="527"/>
      <c r="O134" s="527"/>
      <c r="P134" s="527"/>
      <c r="Q134" s="527"/>
    </row>
    <row r="135" spans="2:17" ht="15" customHeight="1" x14ac:dyDescent="0.2">
      <c r="B135" s="536" t="s">
        <v>344</v>
      </c>
      <c r="C135" s="1137">
        <v>25.507614109861699</v>
      </c>
      <c r="D135" s="527"/>
      <c r="E135" s="527"/>
      <c r="F135" s="527"/>
      <c r="G135" s="527"/>
      <c r="H135" s="527"/>
      <c r="I135" s="527"/>
      <c r="J135" s="527"/>
      <c r="K135" s="527"/>
      <c r="L135" s="527"/>
      <c r="M135" s="527"/>
      <c r="N135" s="527"/>
      <c r="O135" s="527"/>
      <c r="P135" s="527"/>
      <c r="Q135" s="527"/>
    </row>
    <row r="136" spans="2:17" ht="15" customHeight="1" x14ac:dyDescent="0.2">
      <c r="B136" s="539" t="s">
        <v>0</v>
      </c>
      <c r="C136" s="243">
        <v>100</v>
      </c>
      <c r="D136" s="812"/>
      <c r="E136" s="527"/>
      <c r="F136" s="527"/>
      <c r="G136" s="527"/>
      <c r="H136" s="812"/>
      <c r="I136" s="527"/>
      <c r="J136" s="527"/>
      <c r="K136" s="527"/>
      <c r="L136" s="527"/>
      <c r="M136" s="527"/>
      <c r="N136" s="527"/>
      <c r="O136" s="527"/>
      <c r="P136" s="527"/>
      <c r="Q136" s="527"/>
    </row>
    <row r="137" spans="2:17" ht="15" customHeight="1" x14ac:dyDescent="0.2">
      <c r="D137" s="525"/>
      <c r="E137" s="527"/>
      <c r="F137" s="525"/>
      <c r="G137" s="525"/>
      <c r="H137" s="527"/>
      <c r="I137" s="527"/>
      <c r="J137" s="527"/>
      <c r="K137" s="527"/>
      <c r="L137" s="527"/>
      <c r="M137" s="527"/>
      <c r="N137" s="527"/>
      <c r="O137" s="527"/>
      <c r="P137" s="527"/>
      <c r="Q137" s="527"/>
    </row>
    <row r="138" spans="2:17" ht="15" customHeight="1" x14ac:dyDescent="0.2">
      <c r="B138" s="525"/>
      <c r="C138" s="525"/>
      <c r="D138" s="527"/>
      <c r="E138" s="527"/>
      <c r="F138" s="527"/>
      <c r="G138" s="527"/>
      <c r="H138" s="527"/>
      <c r="I138" s="527"/>
      <c r="J138" s="527"/>
      <c r="K138" s="527"/>
      <c r="L138" s="527"/>
      <c r="M138" s="527"/>
      <c r="N138" s="527"/>
      <c r="O138" s="527"/>
      <c r="P138" s="527"/>
      <c r="Q138" s="527"/>
    </row>
    <row r="139" spans="2:17" ht="15" customHeight="1" x14ac:dyDescent="0.2">
      <c r="B139" s="559"/>
      <c r="C139" s="559"/>
      <c r="D139" s="287"/>
      <c r="E139" s="525"/>
      <c r="F139" s="287"/>
      <c r="G139" s="287"/>
      <c r="H139" s="527"/>
      <c r="I139" s="527"/>
      <c r="J139" s="527"/>
      <c r="K139" s="527"/>
      <c r="L139" s="527"/>
      <c r="M139" s="527"/>
      <c r="N139" s="527"/>
      <c r="O139" s="527"/>
      <c r="P139" s="527"/>
      <c r="Q139" s="527"/>
    </row>
    <row r="140" spans="2:17" ht="15" customHeight="1" x14ac:dyDescent="0.2">
      <c r="B140" s="287"/>
      <c r="C140" s="287"/>
      <c r="D140" s="287"/>
      <c r="E140" s="527"/>
      <c r="F140" s="287"/>
      <c r="G140" s="287"/>
      <c r="H140" s="525"/>
      <c r="I140" s="525"/>
      <c r="J140" s="527"/>
      <c r="K140" s="527"/>
      <c r="L140" s="527"/>
      <c r="M140" s="527"/>
      <c r="N140" s="527"/>
      <c r="O140" s="527"/>
      <c r="P140" s="525"/>
      <c r="Q140" s="525"/>
    </row>
    <row r="141" spans="2:17" ht="15" customHeight="1" x14ac:dyDescent="0.2">
      <c r="B141" s="287"/>
      <c r="C141" s="287"/>
      <c r="D141" s="287"/>
      <c r="E141" s="287"/>
      <c r="F141" s="287"/>
      <c r="G141" s="287"/>
      <c r="H141" s="287"/>
      <c r="I141" s="287"/>
      <c r="J141" s="527"/>
      <c r="K141" s="527"/>
      <c r="L141" s="527"/>
      <c r="M141" s="527"/>
      <c r="N141" s="527"/>
      <c r="O141" s="527"/>
      <c r="P141" s="287"/>
      <c r="Q141" s="287"/>
    </row>
    <row r="142" spans="2:17" ht="15" customHeight="1" x14ac:dyDescent="0.2">
      <c r="B142" s="287"/>
      <c r="C142" s="287"/>
      <c r="D142" s="287"/>
      <c r="E142" s="287"/>
      <c r="F142" s="287"/>
      <c r="G142" s="287"/>
      <c r="H142" s="287"/>
      <c r="I142" s="287"/>
      <c r="J142" s="525"/>
      <c r="K142" s="525"/>
      <c r="L142" s="525"/>
      <c r="M142" s="525"/>
      <c r="N142" s="525"/>
      <c r="O142" s="525"/>
      <c r="P142" s="287"/>
      <c r="Q142" s="287"/>
    </row>
    <row r="143" spans="2:17" ht="15" customHeight="1" x14ac:dyDescent="0.2">
      <c r="B143" s="287"/>
      <c r="C143" s="287"/>
      <c r="D143" s="287"/>
      <c r="E143" s="287"/>
      <c r="F143" s="287"/>
      <c r="G143" s="287"/>
      <c r="H143" s="287"/>
      <c r="I143" s="287"/>
      <c r="J143" s="287"/>
      <c r="K143" s="287"/>
      <c r="L143" s="287"/>
      <c r="M143" s="287"/>
      <c r="N143" s="287"/>
      <c r="O143" s="287"/>
      <c r="P143" s="287"/>
      <c r="Q143" s="287"/>
    </row>
    <row r="144" spans="2:17" ht="15" customHeight="1" x14ac:dyDescent="0.2">
      <c r="B144" s="287"/>
      <c r="C144" s="287"/>
      <c r="D144" s="287"/>
      <c r="E144" s="287"/>
      <c r="F144" s="287"/>
      <c r="G144" s="287"/>
      <c r="H144" s="287"/>
      <c r="I144" s="287"/>
      <c r="J144" s="287"/>
      <c r="K144" s="287"/>
      <c r="L144" s="287"/>
      <c r="M144" s="287"/>
      <c r="N144" s="287"/>
      <c r="O144" s="287"/>
      <c r="P144" s="287"/>
      <c r="Q144" s="287"/>
    </row>
    <row r="145" spans="2:17" ht="15" customHeight="1" x14ac:dyDescent="0.2">
      <c r="B145" s="287"/>
      <c r="C145" s="287"/>
      <c r="D145" s="287"/>
      <c r="E145" s="287"/>
      <c r="F145" s="287"/>
      <c r="G145" s="287"/>
      <c r="H145" s="287"/>
      <c r="I145" s="287"/>
      <c r="J145" s="287"/>
      <c r="K145" s="287"/>
      <c r="L145" s="287"/>
      <c r="M145" s="287"/>
      <c r="N145" s="287"/>
      <c r="O145" s="287"/>
      <c r="P145" s="287"/>
      <c r="Q145" s="287"/>
    </row>
    <row r="146" spans="2:17" ht="15" customHeight="1" x14ac:dyDescent="0.2">
      <c r="B146" s="287"/>
      <c r="C146" s="287"/>
      <c r="D146" s="287"/>
      <c r="E146" s="287"/>
      <c r="F146" s="287"/>
      <c r="G146" s="287"/>
      <c r="H146" s="287"/>
      <c r="I146" s="287"/>
      <c r="J146" s="287"/>
      <c r="K146" s="287"/>
      <c r="L146" s="287"/>
      <c r="M146" s="287"/>
      <c r="N146" s="287"/>
      <c r="O146" s="287"/>
      <c r="P146" s="287"/>
      <c r="Q146" s="287"/>
    </row>
    <row r="147" spans="2:17" ht="15" customHeight="1" x14ac:dyDescent="0.2">
      <c r="B147" s="287"/>
      <c r="C147" s="287"/>
      <c r="D147" s="287"/>
      <c r="E147" s="287"/>
      <c r="F147" s="287"/>
      <c r="G147" s="287"/>
      <c r="H147" s="287"/>
      <c r="I147" s="287"/>
      <c r="J147" s="287"/>
      <c r="K147" s="287"/>
      <c r="L147" s="287"/>
      <c r="M147" s="287"/>
      <c r="N147" s="287"/>
      <c r="O147" s="287"/>
      <c r="P147" s="287"/>
      <c r="Q147" s="287"/>
    </row>
    <row r="148" spans="2:17" ht="15" customHeight="1" x14ac:dyDescent="0.2">
      <c r="B148" s="287"/>
      <c r="C148" s="287"/>
      <c r="D148" s="287"/>
      <c r="E148" s="287"/>
      <c r="F148" s="287"/>
      <c r="G148" s="287"/>
      <c r="H148" s="287"/>
      <c r="I148" s="287"/>
      <c r="J148" s="287"/>
      <c r="K148" s="287"/>
      <c r="L148" s="287"/>
      <c r="M148" s="287"/>
      <c r="N148" s="287"/>
      <c r="O148" s="287"/>
      <c r="P148" s="287"/>
      <c r="Q148" s="287"/>
    </row>
    <row r="149" spans="2:17" ht="15" customHeight="1" x14ac:dyDescent="0.2">
      <c r="B149" s="287"/>
      <c r="C149" s="287"/>
      <c r="D149" s="287"/>
      <c r="E149" s="287"/>
      <c r="F149" s="287"/>
      <c r="G149" s="287"/>
      <c r="H149" s="287"/>
      <c r="I149" s="287"/>
      <c r="J149" s="287"/>
      <c r="K149" s="287"/>
      <c r="L149" s="287"/>
      <c r="M149" s="287"/>
      <c r="N149" s="287"/>
      <c r="O149" s="287"/>
      <c r="P149" s="287"/>
      <c r="Q149" s="287"/>
    </row>
    <row r="150" spans="2:17" ht="15" customHeight="1" x14ac:dyDescent="0.2">
      <c r="B150" s="287"/>
      <c r="C150" s="287"/>
      <c r="D150" s="287"/>
      <c r="E150" s="287"/>
      <c r="F150" s="287"/>
      <c r="G150" s="287"/>
      <c r="H150" s="287"/>
      <c r="I150" s="287"/>
      <c r="J150" s="287"/>
      <c r="K150" s="287"/>
      <c r="L150" s="287"/>
      <c r="M150" s="287"/>
      <c r="N150" s="287"/>
      <c r="O150" s="287"/>
      <c r="P150" s="287"/>
      <c r="Q150" s="287"/>
    </row>
    <row r="151" spans="2:17" ht="15" customHeight="1" x14ac:dyDescent="0.2">
      <c r="B151" s="287"/>
      <c r="C151" s="287"/>
      <c r="D151" s="287"/>
      <c r="E151" s="287"/>
      <c r="F151" s="287"/>
      <c r="G151" s="287"/>
      <c r="H151" s="287"/>
      <c r="I151" s="287"/>
      <c r="J151" s="287"/>
      <c r="K151" s="287"/>
      <c r="L151" s="287"/>
      <c r="M151" s="287"/>
      <c r="N151" s="287"/>
      <c r="O151" s="287"/>
      <c r="P151" s="287"/>
      <c r="Q151" s="287"/>
    </row>
    <row r="152" spans="2:17" ht="15" customHeight="1" x14ac:dyDescent="0.2">
      <c r="B152" s="287"/>
      <c r="C152" s="287"/>
      <c r="D152" s="287"/>
      <c r="E152" s="287"/>
      <c r="F152" s="287"/>
      <c r="G152" s="287"/>
      <c r="H152" s="287"/>
      <c r="I152" s="287"/>
      <c r="J152" s="287"/>
      <c r="K152" s="287"/>
      <c r="L152" s="287"/>
      <c r="M152" s="287"/>
      <c r="N152" s="287"/>
      <c r="O152" s="287"/>
      <c r="P152" s="287"/>
      <c r="Q152" s="287"/>
    </row>
    <row r="153" spans="2:17" ht="15" customHeight="1" x14ac:dyDescent="0.2">
      <c r="B153" s="287"/>
      <c r="C153" s="287"/>
      <c r="D153" s="287"/>
      <c r="E153" s="287"/>
      <c r="F153" s="287"/>
      <c r="G153" s="287"/>
      <c r="H153" s="287"/>
      <c r="I153" s="287"/>
      <c r="J153" s="287"/>
      <c r="K153" s="287"/>
      <c r="L153" s="287"/>
      <c r="M153" s="287"/>
      <c r="N153" s="287"/>
      <c r="O153" s="287"/>
      <c r="P153" s="287"/>
      <c r="Q153" s="287"/>
    </row>
    <row r="154" spans="2:17" ht="15" customHeight="1" x14ac:dyDescent="0.2">
      <c r="B154" s="287"/>
      <c r="C154" s="287"/>
      <c r="D154" s="287"/>
      <c r="E154" s="287"/>
      <c r="F154" s="287"/>
      <c r="G154" s="287"/>
      <c r="H154" s="287"/>
      <c r="I154" s="287"/>
      <c r="J154" s="287"/>
      <c r="K154" s="287"/>
      <c r="L154" s="287"/>
      <c r="M154" s="287"/>
      <c r="N154" s="287"/>
      <c r="O154" s="287"/>
      <c r="P154" s="287"/>
      <c r="Q154" s="287"/>
    </row>
    <row r="155" spans="2:17" ht="15" customHeight="1" x14ac:dyDescent="0.2">
      <c r="B155" s="287"/>
      <c r="C155" s="287"/>
      <c r="D155" s="287"/>
      <c r="E155" s="287"/>
      <c r="F155" s="287"/>
      <c r="G155" s="287"/>
      <c r="H155" s="287"/>
      <c r="I155" s="287"/>
      <c r="J155" s="287"/>
      <c r="K155" s="287"/>
      <c r="L155" s="287"/>
      <c r="M155" s="287"/>
      <c r="N155" s="287"/>
      <c r="O155" s="287"/>
      <c r="P155" s="287"/>
      <c r="Q155" s="287"/>
    </row>
    <row r="156" spans="2:17" ht="15" customHeight="1" x14ac:dyDescent="0.2">
      <c r="B156" s="287"/>
      <c r="C156" s="287"/>
      <c r="D156" s="287"/>
      <c r="E156" s="287"/>
      <c r="F156" s="287"/>
      <c r="G156" s="287"/>
      <c r="H156" s="287"/>
      <c r="I156" s="287"/>
      <c r="J156" s="287"/>
      <c r="K156" s="287"/>
      <c r="L156" s="287"/>
      <c r="M156" s="287"/>
      <c r="N156" s="287"/>
      <c r="O156" s="287"/>
      <c r="P156" s="287"/>
      <c r="Q156" s="287"/>
    </row>
    <row r="157" spans="2:17" ht="15" customHeight="1" x14ac:dyDescent="0.2">
      <c r="B157" s="287"/>
      <c r="C157" s="287"/>
      <c r="D157" s="287"/>
      <c r="E157" s="287"/>
      <c r="F157" s="287"/>
      <c r="G157" s="287"/>
      <c r="H157" s="287"/>
      <c r="I157" s="287"/>
      <c r="J157" s="287"/>
      <c r="K157" s="287"/>
      <c r="L157" s="287"/>
      <c r="M157" s="287"/>
      <c r="N157" s="287"/>
      <c r="O157" s="287"/>
      <c r="P157" s="287"/>
      <c r="Q157" s="287"/>
    </row>
    <row r="158" spans="2:17" ht="15" customHeight="1" x14ac:dyDescent="0.2">
      <c r="B158" s="287"/>
      <c r="C158" s="287"/>
      <c r="D158" s="287"/>
      <c r="E158" s="287"/>
      <c r="F158" s="287"/>
      <c r="G158" s="287"/>
      <c r="H158" s="287"/>
      <c r="I158" s="287"/>
      <c r="J158" s="287"/>
      <c r="K158" s="287"/>
      <c r="L158" s="287"/>
      <c r="M158" s="287"/>
      <c r="N158" s="287"/>
      <c r="O158" s="287"/>
      <c r="P158" s="287"/>
      <c r="Q158" s="287"/>
    </row>
    <row r="159" spans="2:17" ht="15" customHeight="1" x14ac:dyDescent="0.2">
      <c r="B159" s="287"/>
      <c r="C159" s="287"/>
      <c r="D159" s="287"/>
      <c r="E159" s="287"/>
      <c r="F159" s="287"/>
      <c r="G159" s="287"/>
      <c r="H159" s="287"/>
      <c r="I159" s="287"/>
      <c r="J159" s="287"/>
      <c r="K159" s="287"/>
      <c r="L159" s="287"/>
      <c r="M159" s="287"/>
      <c r="N159" s="287"/>
      <c r="O159" s="287"/>
      <c r="P159" s="287"/>
      <c r="Q159" s="287"/>
    </row>
    <row r="160" spans="2:17" ht="15" customHeight="1" x14ac:dyDescent="0.2">
      <c r="B160" s="287"/>
      <c r="C160" s="287"/>
      <c r="D160" s="287"/>
      <c r="E160" s="287"/>
      <c r="F160" s="287"/>
      <c r="G160" s="287"/>
      <c r="H160" s="287"/>
      <c r="I160" s="287"/>
      <c r="J160" s="287"/>
      <c r="K160" s="287"/>
      <c r="L160" s="287"/>
      <c r="M160" s="287"/>
      <c r="N160" s="287"/>
      <c r="O160" s="287"/>
      <c r="P160" s="287"/>
      <c r="Q160" s="287"/>
    </row>
    <row r="161" spans="2:17" ht="15" customHeight="1" x14ac:dyDescent="0.2">
      <c r="B161" s="287"/>
      <c r="C161" s="287"/>
      <c r="D161" s="287"/>
      <c r="E161" s="287"/>
      <c r="F161" s="287"/>
      <c r="G161" s="287"/>
      <c r="H161" s="287"/>
      <c r="I161" s="287"/>
      <c r="J161" s="287"/>
      <c r="K161" s="287"/>
      <c r="L161" s="287"/>
      <c r="M161" s="287"/>
      <c r="N161" s="287"/>
      <c r="O161" s="287"/>
      <c r="P161" s="287"/>
      <c r="Q161" s="287"/>
    </row>
    <row r="162" spans="2:17" ht="15" customHeight="1" x14ac:dyDescent="0.2">
      <c r="B162" s="287"/>
      <c r="C162" s="287"/>
      <c r="D162" s="287"/>
      <c r="E162" s="287"/>
      <c r="F162" s="287"/>
      <c r="G162" s="287"/>
      <c r="H162" s="287"/>
      <c r="I162" s="287"/>
      <c r="J162" s="287"/>
      <c r="K162" s="287"/>
      <c r="L162" s="287"/>
      <c r="M162" s="287"/>
      <c r="N162" s="287"/>
      <c r="O162" s="287"/>
      <c r="P162" s="287"/>
      <c r="Q162" s="287"/>
    </row>
    <row r="163" spans="2:17" ht="15" customHeight="1" x14ac:dyDescent="0.2">
      <c r="B163" s="287"/>
      <c r="C163" s="287"/>
      <c r="D163" s="287"/>
      <c r="E163" s="287"/>
      <c r="F163" s="287"/>
      <c r="G163" s="287"/>
      <c r="H163" s="287"/>
      <c r="I163" s="287"/>
      <c r="J163" s="287"/>
      <c r="K163" s="287"/>
      <c r="L163" s="287"/>
      <c r="M163" s="287"/>
      <c r="N163" s="287"/>
      <c r="O163" s="287"/>
      <c r="P163" s="287"/>
      <c r="Q163" s="287"/>
    </row>
    <row r="164" spans="2:17" ht="15" customHeight="1" x14ac:dyDescent="0.2">
      <c r="B164" s="287"/>
      <c r="C164" s="287"/>
      <c r="D164" s="287"/>
      <c r="E164" s="287"/>
      <c r="F164" s="287"/>
      <c r="G164" s="287"/>
      <c r="H164" s="287"/>
      <c r="I164" s="287"/>
      <c r="J164" s="287"/>
      <c r="K164" s="287"/>
      <c r="L164" s="287"/>
      <c r="M164" s="287"/>
      <c r="N164" s="287"/>
      <c r="O164" s="287"/>
      <c r="P164" s="287"/>
      <c r="Q164" s="287"/>
    </row>
    <row r="165" spans="2:17" ht="15" customHeight="1" x14ac:dyDescent="0.2">
      <c r="B165" s="287"/>
      <c r="C165" s="287"/>
      <c r="D165" s="287"/>
      <c r="E165" s="287"/>
      <c r="F165" s="287"/>
      <c r="G165" s="287"/>
      <c r="H165" s="287"/>
      <c r="I165" s="287"/>
      <c r="J165" s="287"/>
      <c r="K165" s="287"/>
      <c r="L165" s="287"/>
      <c r="M165" s="287"/>
      <c r="N165" s="287"/>
      <c r="O165" s="287"/>
      <c r="P165" s="287"/>
      <c r="Q165" s="287"/>
    </row>
    <row r="166" spans="2:17" ht="15" customHeight="1" x14ac:dyDescent="0.2">
      <c r="B166" s="287"/>
      <c r="C166" s="287"/>
      <c r="D166" s="287"/>
      <c r="E166" s="287"/>
      <c r="F166" s="287"/>
      <c r="G166" s="287"/>
      <c r="H166" s="287"/>
      <c r="I166" s="287"/>
      <c r="J166" s="287"/>
      <c r="K166" s="287"/>
      <c r="L166" s="287"/>
      <c r="M166" s="287"/>
      <c r="N166" s="287"/>
      <c r="O166" s="287"/>
      <c r="P166" s="287"/>
      <c r="Q166" s="287"/>
    </row>
    <row r="167" spans="2:17" ht="15" customHeight="1" x14ac:dyDescent="0.2">
      <c r="B167" s="287"/>
      <c r="C167" s="287"/>
      <c r="D167" s="287"/>
      <c r="E167" s="287"/>
      <c r="F167" s="287"/>
      <c r="G167" s="287"/>
      <c r="H167" s="287"/>
      <c r="I167" s="287"/>
      <c r="J167" s="287"/>
      <c r="K167" s="287"/>
      <c r="L167" s="287"/>
      <c r="M167" s="287"/>
      <c r="N167" s="287"/>
      <c r="O167" s="287"/>
      <c r="P167" s="287"/>
      <c r="Q167" s="287"/>
    </row>
    <row r="168" spans="2:17" ht="15" customHeight="1" x14ac:dyDescent="0.2">
      <c r="B168" s="287"/>
      <c r="C168" s="287"/>
      <c r="D168" s="287"/>
      <c r="E168" s="287"/>
      <c r="F168" s="287"/>
      <c r="G168" s="287"/>
      <c r="H168" s="287"/>
      <c r="I168" s="287"/>
      <c r="J168" s="287"/>
      <c r="K168" s="287"/>
      <c r="L168" s="287"/>
      <c r="M168" s="287"/>
      <c r="N168" s="287"/>
      <c r="O168" s="287"/>
      <c r="P168" s="287"/>
      <c r="Q168" s="287"/>
    </row>
    <row r="169" spans="2:17" ht="15" customHeight="1" x14ac:dyDescent="0.2">
      <c r="B169" s="287"/>
      <c r="C169" s="287"/>
      <c r="D169" s="287"/>
      <c r="E169" s="287"/>
      <c r="F169" s="287"/>
      <c r="G169" s="287"/>
      <c r="H169" s="287"/>
      <c r="I169" s="287"/>
      <c r="J169" s="287"/>
      <c r="K169" s="287"/>
      <c r="L169" s="287"/>
      <c r="M169" s="287"/>
      <c r="N169" s="287"/>
      <c r="O169" s="287"/>
      <c r="P169" s="287"/>
      <c r="Q169" s="287"/>
    </row>
    <row r="170" spans="2:17" ht="15" customHeight="1" x14ac:dyDescent="0.2">
      <c r="B170" s="287"/>
      <c r="C170" s="287"/>
      <c r="D170" s="287"/>
      <c r="E170" s="287"/>
      <c r="F170" s="287"/>
      <c r="G170" s="287"/>
      <c r="H170" s="287"/>
      <c r="I170" s="287"/>
      <c r="J170" s="287"/>
      <c r="K170" s="287"/>
      <c r="L170" s="287"/>
      <c r="M170" s="287"/>
      <c r="N170" s="287"/>
      <c r="O170" s="287"/>
      <c r="P170" s="287"/>
      <c r="Q170" s="287"/>
    </row>
    <row r="171" spans="2:17" ht="15" customHeight="1" x14ac:dyDescent="0.2">
      <c r="B171" s="287"/>
      <c r="C171" s="287"/>
      <c r="D171" s="287"/>
      <c r="E171" s="287"/>
      <c r="F171" s="287"/>
      <c r="G171" s="287"/>
      <c r="H171" s="287"/>
      <c r="I171" s="287"/>
      <c r="J171" s="287"/>
      <c r="K171" s="287"/>
      <c r="L171" s="287"/>
      <c r="M171" s="287"/>
      <c r="N171" s="287"/>
      <c r="O171" s="287"/>
      <c r="P171" s="287"/>
      <c r="Q171" s="287"/>
    </row>
    <row r="172" spans="2:17" ht="15" customHeight="1" x14ac:dyDescent="0.2">
      <c r="B172" s="287"/>
      <c r="C172" s="287"/>
      <c r="E172" s="287"/>
      <c r="H172" s="287"/>
      <c r="I172" s="287"/>
      <c r="J172" s="287"/>
      <c r="K172" s="287"/>
      <c r="L172" s="287"/>
      <c r="M172" s="287"/>
      <c r="N172" s="287"/>
      <c r="O172" s="287"/>
      <c r="P172" s="287"/>
      <c r="Q172" s="287"/>
    </row>
    <row r="173" spans="2:17" ht="15" customHeight="1" x14ac:dyDescent="0.2">
      <c r="E173" s="287"/>
      <c r="H173" s="287"/>
      <c r="I173" s="287"/>
      <c r="J173" s="287"/>
      <c r="K173" s="287"/>
      <c r="L173" s="287"/>
      <c r="M173" s="287"/>
      <c r="N173" s="287"/>
      <c r="O173" s="287"/>
      <c r="P173" s="287"/>
      <c r="Q173" s="287"/>
    </row>
    <row r="174" spans="2:17" ht="15" customHeight="1" x14ac:dyDescent="0.2">
      <c r="H174" s="287"/>
      <c r="I174" s="287"/>
      <c r="J174" s="287"/>
      <c r="K174" s="287"/>
      <c r="L174" s="287"/>
      <c r="M174" s="287"/>
      <c r="N174" s="287"/>
      <c r="O174" s="287"/>
      <c r="P174" s="287"/>
      <c r="Q174" s="287"/>
    </row>
    <row r="175" spans="2:17" ht="15" customHeight="1" x14ac:dyDescent="0.2">
      <c r="J175" s="287"/>
      <c r="K175" s="287"/>
      <c r="L175" s="287"/>
      <c r="M175" s="287"/>
      <c r="N175" s="287"/>
      <c r="O175" s="287"/>
    </row>
    <row r="176" spans="2:17" ht="15" customHeight="1" x14ac:dyDescent="0.2">
      <c r="J176" s="287"/>
      <c r="K176" s="287"/>
      <c r="L176" s="287"/>
      <c r="M176" s="287"/>
      <c r="N176" s="287"/>
      <c r="O176" s="287"/>
    </row>
  </sheetData>
  <mergeCells count="55">
    <mergeCell ref="N16:N17"/>
    <mergeCell ref="O16:O17"/>
    <mergeCell ref="N21:N22"/>
    <mergeCell ref="O21:O22"/>
    <mergeCell ref="K16:K17"/>
    <mergeCell ref="M16:M17"/>
    <mergeCell ref="K21:K22"/>
    <mergeCell ref="M21:M22"/>
    <mergeCell ref="J16:J17"/>
    <mergeCell ref="J21:J22"/>
    <mergeCell ref="L21:L22"/>
    <mergeCell ref="C66:C67"/>
    <mergeCell ref="L16:L17"/>
    <mergeCell ref="C12:D12"/>
    <mergeCell ref="B16:G16"/>
    <mergeCell ref="B19:C19"/>
    <mergeCell ref="B90:C90"/>
    <mergeCell ref="B45:C46"/>
    <mergeCell ref="B18:C18"/>
    <mergeCell ref="F19:G19"/>
    <mergeCell ref="C56:D56"/>
    <mergeCell ref="F62:G63"/>
    <mergeCell ref="F71:G72"/>
    <mergeCell ref="C54:D54"/>
    <mergeCell ref="C55:D55"/>
    <mergeCell ref="B31:C31"/>
    <mergeCell ref="B60:G60"/>
    <mergeCell ref="B66:B67"/>
    <mergeCell ref="B62:C62"/>
    <mergeCell ref="B129:C129"/>
    <mergeCell ref="F91:G91"/>
    <mergeCell ref="F129:G129"/>
    <mergeCell ref="F117:G117"/>
    <mergeCell ref="F125:G126"/>
    <mergeCell ref="B117:C117"/>
    <mergeCell ref="C108:D108"/>
    <mergeCell ref="C109:D109"/>
    <mergeCell ref="C110:D110"/>
    <mergeCell ref="B114:G114"/>
    <mergeCell ref="B116:C116"/>
    <mergeCell ref="C10:D10"/>
    <mergeCell ref="C11:D11"/>
    <mergeCell ref="O9:O10"/>
    <mergeCell ref="J9:J10"/>
    <mergeCell ref="K9:K10"/>
    <mergeCell ref="L9:L10"/>
    <mergeCell ref="M9:M10"/>
    <mergeCell ref="N9:N10"/>
    <mergeCell ref="B88:G88"/>
    <mergeCell ref="B91:C91"/>
    <mergeCell ref="B64:B65"/>
    <mergeCell ref="C64:C65"/>
    <mergeCell ref="C82:D82"/>
    <mergeCell ref="C83:D83"/>
    <mergeCell ref="C84:D84"/>
  </mergeCells>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8"/>
  <sheetViews>
    <sheetView showGridLines="0" tabSelected="1" zoomScaleNormal="100" workbookViewId="0">
      <selection activeCell="E15" sqref="E15"/>
    </sheetView>
  </sheetViews>
  <sheetFormatPr baseColWidth="10" defaultColWidth="11.140625" defaultRowHeight="12.75" x14ac:dyDescent="0.2"/>
  <cols>
    <col min="1" max="10" width="11.140625" style="91"/>
    <col min="11" max="11" width="11.140625" style="91" customWidth="1"/>
    <col min="12" max="16384" width="11.140625" style="91"/>
  </cols>
  <sheetData>
    <row r="1" spans="1:1" ht="13.7" customHeight="1" x14ac:dyDescent="0.3">
      <c r="A1" s="90"/>
    </row>
    <row r="28" spans="1:1" x14ac:dyDescent="0.2">
      <c r="A28" s="1162" t="s">
        <v>12465</v>
      </c>
    </row>
  </sheetData>
  <pageMargins left="0.7" right="0.7" top="0.75" bottom="0.75" header="0.3" footer="0.3"/>
  <pageSetup paperSize="9" orientation="portrait" horizontalDpi="1200" verticalDpi="1200" r:id="rId1"/>
  <drawing r:id="rId2"/>
  <pictur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ransitionEvaluation="1">
    <tabColor theme="3" tint="0.39997558519241921"/>
  </sheetPr>
  <dimension ref="B1:M67"/>
  <sheetViews>
    <sheetView showGridLines="0" zoomScaleNormal="100" workbookViewId="0">
      <pane xSplit="1" ySplit="5" topLeftCell="B6" activePane="bottomRight" state="frozen"/>
      <selection pane="topRight" activeCell="B1" sqref="B1"/>
      <selection pane="bottomLeft" activeCell="A6" sqref="A6"/>
      <selection pane="bottomRight" activeCell="B6" sqref="B6:E6"/>
    </sheetView>
  </sheetViews>
  <sheetFormatPr baseColWidth="10" defaultColWidth="12.140625" defaultRowHeight="12.75" x14ac:dyDescent="0.2"/>
  <cols>
    <col min="1" max="1" width="15.140625" style="568" customWidth="1"/>
    <col min="2" max="2" width="14.140625" style="568" customWidth="1"/>
    <col min="3" max="3" width="25" style="568" customWidth="1"/>
    <col min="4" max="4" width="25.42578125" style="568" customWidth="1"/>
    <col min="5" max="5" width="28.42578125" style="568" customWidth="1"/>
    <col min="6" max="6" width="12.85546875" style="568" customWidth="1"/>
    <col min="7" max="7" width="6.42578125" style="568" customWidth="1"/>
    <col min="8" max="16384" width="12.140625" style="568"/>
  </cols>
  <sheetData>
    <row r="1" spans="2:13" ht="12.6" customHeight="1" x14ac:dyDescent="0.2"/>
    <row r="2" spans="2:13" ht="12.6" customHeight="1" x14ac:dyDescent="0.2"/>
    <row r="3" spans="2:13" ht="12.6" customHeight="1" x14ac:dyDescent="0.2"/>
    <row r="4" spans="2:13" ht="12.6" customHeight="1" x14ac:dyDescent="0.2"/>
    <row r="5" spans="2:13" ht="12.6" customHeight="1" x14ac:dyDescent="0.2"/>
    <row r="6" spans="2:13" ht="15" x14ac:dyDescent="0.2">
      <c r="B6" s="1333" t="s">
        <v>12515</v>
      </c>
      <c r="C6" s="1333"/>
      <c r="D6" s="1333"/>
      <c r="E6" s="1333"/>
    </row>
    <row r="7" spans="2:13" ht="15" x14ac:dyDescent="0.2">
      <c r="B7" s="569"/>
      <c r="C7" s="569"/>
      <c r="D7" s="569"/>
      <c r="E7" s="490"/>
      <c r="F7" s="490"/>
      <c r="G7" s="490"/>
      <c r="H7" s="490"/>
      <c r="I7" s="490"/>
      <c r="J7" s="490"/>
      <c r="K7" s="490"/>
      <c r="L7" s="490"/>
      <c r="M7" s="490"/>
    </row>
    <row r="8" spans="2:13" ht="15" x14ac:dyDescent="0.2">
      <c r="B8" s="1334" t="s">
        <v>525</v>
      </c>
      <c r="C8" s="1334"/>
      <c r="D8" s="1334"/>
      <c r="E8" s="1334"/>
    </row>
    <row r="9" spans="2:13" x14ac:dyDescent="0.2">
      <c r="B9" s="224" t="s">
        <v>12481</v>
      </c>
      <c r="C9" s="570"/>
      <c r="D9" s="570"/>
      <c r="E9" s="571"/>
      <c r="F9" s="572"/>
    </row>
    <row r="10" spans="2:13" x14ac:dyDescent="0.2">
      <c r="B10" s="191" t="s">
        <v>255</v>
      </c>
      <c r="C10" s="495" t="s">
        <v>591</v>
      </c>
      <c r="D10" s="573" t="s">
        <v>397</v>
      </c>
      <c r="E10" s="495" t="s">
        <v>592</v>
      </c>
      <c r="F10" s="574"/>
      <c r="G10" s="574"/>
    </row>
    <row r="11" spans="2:13" s="581" customFormat="1" x14ac:dyDescent="0.2">
      <c r="B11" s="575">
        <v>1971</v>
      </c>
      <c r="C11" s="576">
        <v>106587961.71755998</v>
      </c>
      <c r="D11" s="577">
        <v>727733170.24593174</v>
      </c>
      <c r="E11" s="578">
        <v>682.7536229413048</v>
      </c>
      <c r="F11" s="579"/>
      <c r="G11" s="580"/>
    </row>
    <row r="12" spans="2:13" s="581" customFormat="1" x14ac:dyDescent="0.2">
      <c r="B12" s="582">
        <v>1972</v>
      </c>
      <c r="C12" s="583">
        <v>112947716.51306322</v>
      </c>
      <c r="D12" s="584">
        <v>29113811.394963153</v>
      </c>
      <c r="E12" s="585">
        <v>25.776361217179574</v>
      </c>
      <c r="F12" s="586"/>
      <c r="G12" s="587"/>
    </row>
    <row r="13" spans="2:13" s="581" customFormat="1" x14ac:dyDescent="0.2">
      <c r="B13" s="575">
        <v>1973</v>
      </c>
      <c r="C13" s="576">
        <v>119875999.16458911</v>
      </c>
      <c r="D13" s="577">
        <v>3514910.5614772523</v>
      </c>
      <c r="E13" s="578">
        <v>2.9321220143919708</v>
      </c>
      <c r="F13" s="579"/>
      <c r="G13" s="580"/>
    </row>
    <row r="14" spans="2:13" s="581" customFormat="1" x14ac:dyDescent="0.2">
      <c r="B14" s="582">
        <v>1974</v>
      </c>
      <c r="C14" s="583">
        <v>124810687.12615158</v>
      </c>
      <c r="D14" s="584">
        <v>675571.68364779197</v>
      </c>
      <c r="E14" s="585">
        <v>0.54127711272429935</v>
      </c>
      <c r="F14" s="586"/>
      <c r="G14" s="587"/>
    </row>
    <row r="15" spans="2:13" s="581" customFormat="1" x14ac:dyDescent="0.2">
      <c r="B15" s="575">
        <v>1975</v>
      </c>
      <c r="C15" s="576">
        <v>140397156.934466</v>
      </c>
      <c r="D15" s="577">
        <v>4097415.7478367127</v>
      </c>
      <c r="E15" s="578">
        <v>2.9184463826067981</v>
      </c>
      <c r="F15" s="579"/>
      <c r="G15" s="580"/>
    </row>
    <row r="16" spans="2:13" s="581" customFormat="1" x14ac:dyDescent="0.2">
      <c r="B16" s="582">
        <v>1976</v>
      </c>
      <c r="C16" s="583">
        <v>141157773.32919097</v>
      </c>
      <c r="D16" s="584">
        <v>25726270.623114251</v>
      </c>
      <c r="E16" s="585">
        <v>18.225188748988391</v>
      </c>
      <c r="F16" s="586"/>
      <c r="G16" s="587"/>
    </row>
    <row r="17" spans="2:7" s="581" customFormat="1" x14ac:dyDescent="0.2">
      <c r="B17" s="575">
        <v>1977</v>
      </c>
      <c r="C17" s="576">
        <v>137892461.82996169</v>
      </c>
      <c r="D17" s="577">
        <v>139851985.96550149</v>
      </c>
      <c r="E17" s="578">
        <v>101.42105239803183</v>
      </c>
      <c r="F17" s="579"/>
      <c r="G17" s="580"/>
    </row>
    <row r="18" spans="2:7" s="581" customFormat="1" x14ac:dyDescent="0.2">
      <c r="B18" s="582">
        <v>1978</v>
      </c>
      <c r="C18" s="583">
        <v>142943035.25641161</v>
      </c>
      <c r="D18" s="584">
        <v>63811026.248428643</v>
      </c>
      <c r="E18" s="585">
        <v>44.640878188968244</v>
      </c>
      <c r="F18" s="586"/>
      <c r="G18" s="587"/>
    </row>
    <row r="19" spans="2:7" s="581" customFormat="1" x14ac:dyDescent="0.2">
      <c r="B19" s="575">
        <v>1979</v>
      </c>
      <c r="C19" s="576">
        <v>154566430.85684645</v>
      </c>
      <c r="D19" s="577">
        <v>53332520.255876593</v>
      </c>
      <c r="E19" s="578">
        <v>34.504594535970845</v>
      </c>
      <c r="F19" s="579"/>
      <c r="G19" s="580"/>
    </row>
    <row r="20" spans="2:7" s="581" customFormat="1" x14ac:dyDescent="0.2">
      <c r="B20" s="582">
        <v>1980</v>
      </c>
      <c r="C20" s="583">
        <v>161405589.27923793</v>
      </c>
      <c r="D20" s="584">
        <v>114074333.83211017</v>
      </c>
      <c r="E20" s="585">
        <v>70.675578424212532</v>
      </c>
      <c r="F20" s="586"/>
      <c r="G20" s="587"/>
    </row>
    <row r="21" spans="2:7" s="581" customFormat="1" x14ac:dyDescent="0.2">
      <c r="B21" s="575">
        <v>1981</v>
      </c>
      <c r="C21" s="576">
        <v>163657938.39223394</v>
      </c>
      <c r="D21" s="577">
        <v>78958377.771481127</v>
      </c>
      <c r="E21" s="578">
        <v>48.24598094486808</v>
      </c>
      <c r="F21" s="588"/>
      <c r="G21" s="589"/>
    </row>
    <row r="22" spans="2:7" s="581" customFormat="1" x14ac:dyDescent="0.2">
      <c r="B22" s="582">
        <v>1982</v>
      </c>
      <c r="C22" s="583">
        <v>172616301.8133392</v>
      </c>
      <c r="D22" s="584">
        <v>504793963.40925366</v>
      </c>
      <c r="E22" s="585">
        <v>292.4370167280718</v>
      </c>
    </row>
    <row r="23" spans="2:7" s="581" customFormat="1" x14ac:dyDescent="0.2">
      <c r="B23" s="575">
        <v>1983</v>
      </c>
      <c r="C23" s="576">
        <v>173870868.35260406</v>
      </c>
      <c r="D23" s="577">
        <v>1172584096.7937064</v>
      </c>
      <c r="E23" s="578">
        <v>674.39940221368579</v>
      </c>
    </row>
    <row r="24" spans="2:7" s="581" customFormat="1" x14ac:dyDescent="0.2">
      <c r="B24" s="582">
        <v>1984</v>
      </c>
      <c r="C24" s="583">
        <v>180408782.59625617</v>
      </c>
      <c r="D24" s="584">
        <v>94529200.098813131</v>
      </c>
      <c r="E24" s="585">
        <v>52.397227417893347</v>
      </c>
    </row>
    <row r="25" spans="2:7" s="581" customFormat="1" x14ac:dyDescent="0.2">
      <c r="B25" s="575">
        <v>1985</v>
      </c>
      <c r="C25" s="576">
        <v>192771230.61310926</v>
      </c>
      <c r="D25" s="577">
        <v>48123465.39799381</v>
      </c>
      <c r="E25" s="578">
        <v>24.964028732366877</v>
      </c>
    </row>
    <row r="26" spans="2:7" s="581" customFormat="1" x14ac:dyDescent="0.2">
      <c r="B26" s="582">
        <v>1986</v>
      </c>
      <c r="C26" s="583">
        <v>198952014.28450012</v>
      </c>
      <c r="D26" s="584">
        <v>112659536.9238545</v>
      </c>
      <c r="E26" s="585">
        <v>56.626487210504983</v>
      </c>
    </row>
    <row r="27" spans="2:7" s="581" customFormat="1" x14ac:dyDescent="0.2">
      <c r="B27" s="575">
        <v>1987</v>
      </c>
      <c r="C27" s="576">
        <v>192261642.99254423</v>
      </c>
      <c r="D27" s="577">
        <v>468378296.76284277</v>
      </c>
      <c r="E27" s="578">
        <v>243.61504950886439</v>
      </c>
    </row>
    <row r="28" spans="2:7" s="581" customFormat="1" x14ac:dyDescent="0.2">
      <c r="B28" s="582">
        <v>1988</v>
      </c>
      <c r="C28" s="583">
        <v>200989723.41907221</v>
      </c>
      <c r="D28" s="584">
        <v>143318962.08713692</v>
      </c>
      <c r="E28" s="585">
        <v>71.306611924785187</v>
      </c>
    </row>
    <row r="29" spans="2:7" s="581" customFormat="1" x14ac:dyDescent="0.2">
      <c r="B29" s="575">
        <v>1989</v>
      </c>
      <c r="C29" s="576">
        <v>286731843.8862617</v>
      </c>
      <c r="D29" s="577">
        <v>378718266.74056226</v>
      </c>
      <c r="E29" s="578">
        <v>132.08099303082253</v>
      </c>
    </row>
    <row r="30" spans="2:7" s="581" customFormat="1" x14ac:dyDescent="0.2">
      <c r="B30" s="582">
        <v>1990</v>
      </c>
      <c r="C30" s="583">
        <v>310471994.63736188</v>
      </c>
      <c r="D30" s="584">
        <v>63263693.386455126</v>
      </c>
      <c r="E30" s="585">
        <v>20.376618335688701</v>
      </c>
    </row>
    <row r="31" spans="2:7" s="581" customFormat="1" x14ac:dyDescent="0.2">
      <c r="B31" s="575">
        <v>1991</v>
      </c>
      <c r="C31" s="576">
        <v>335843363.88830215</v>
      </c>
      <c r="D31" s="577">
        <v>83696786.448896468</v>
      </c>
      <c r="E31" s="578">
        <v>24.921375691297897</v>
      </c>
    </row>
    <row r="32" spans="2:7" s="581" customFormat="1" x14ac:dyDescent="0.2">
      <c r="B32" s="582">
        <v>1992</v>
      </c>
      <c r="C32" s="583">
        <v>359111979.25501096</v>
      </c>
      <c r="D32" s="584">
        <v>111201894.98145099</v>
      </c>
      <c r="E32" s="585">
        <v>30.965799362121754</v>
      </c>
    </row>
    <row r="33" spans="2:5" s="581" customFormat="1" x14ac:dyDescent="0.2">
      <c r="B33" s="575">
        <v>1993</v>
      </c>
      <c r="C33" s="576">
        <v>376536830.96157813</v>
      </c>
      <c r="D33" s="577">
        <v>63259746.308413081</v>
      </c>
      <c r="E33" s="578">
        <v>16.800413958672774</v>
      </c>
    </row>
    <row r="34" spans="2:5" s="581" customFormat="1" x14ac:dyDescent="0.2">
      <c r="B34" s="582">
        <v>1994</v>
      </c>
      <c r="C34" s="583">
        <v>388798130.57540125</v>
      </c>
      <c r="D34" s="584">
        <v>154147052.21341428</v>
      </c>
      <c r="E34" s="585">
        <v>39.647066199954352</v>
      </c>
    </row>
    <row r="35" spans="2:5" s="581" customFormat="1" x14ac:dyDescent="0.2">
      <c r="B35" s="575">
        <v>1995</v>
      </c>
      <c r="C35" s="576">
        <v>403356361.61858922</v>
      </c>
      <c r="D35" s="577">
        <v>166480776.12565419</v>
      </c>
      <c r="E35" s="578">
        <v>41.273868957365586</v>
      </c>
    </row>
    <row r="36" spans="2:5" s="581" customFormat="1" x14ac:dyDescent="0.2">
      <c r="B36" s="582">
        <v>1996</v>
      </c>
      <c r="C36" s="583">
        <v>424619593.25464046</v>
      </c>
      <c r="D36" s="584">
        <v>218627270.94516516</v>
      </c>
      <c r="E36" s="585">
        <v>51.487796234135722</v>
      </c>
    </row>
    <row r="37" spans="2:5" s="581" customFormat="1" x14ac:dyDescent="0.2">
      <c r="B37" s="575">
        <v>1997</v>
      </c>
      <c r="C37" s="576">
        <v>466781189.63407868</v>
      </c>
      <c r="D37" s="577">
        <v>422187177.06113464</v>
      </c>
      <c r="E37" s="578">
        <v>90.446484656354215</v>
      </c>
    </row>
    <row r="38" spans="2:5" s="581" customFormat="1" x14ac:dyDescent="0.2">
      <c r="B38" s="582">
        <v>1998</v>
      </c>
      <c r="C38" s="583">
        <v>495969337.97446036</v>
      </c>
      <c r="D38" s="584">
        <v>85108060.881349146</v>
      </c>
      <c r="E38" s="585">
        <v>17.159944045922398</v>
      </c>
    </row>
    <row r="39" spans="2:5" s="581" customFormat="1" x14ac:dyDescent="0.2">
      <c r="B39" s="575">
        <v>1999</v>
      </c>
      <c r="C39" s="576">
        <v>525269073.16149795</v>
      </c>
      <c r="D39" s="577">
        <v>185753994.03332379</v>
      </c>
      <c r="E39" s="578">
        <v>35.363588591901035</v>
      </c>
    </row>
    <row r="40" spans="2:5" s="581" customFormat="1" x14ac:dyDescent="0.2">
      <c r="B40" s="582">
        <v>2000</v>
      </c>
      <c r="C40" s="583">
        <v>565576974.05504179</v>
      </c>
      <c r="D40" s="584">
        <v>281148813.24197781</v>
      </c>
      <c r="E40" s="585">
        <v>49.710088306143895</v>
      </c>
    </row>
    <row r="41" spans="2:5" s="581" customFormat="1" x14ac:dyDescent="0.2">
      <c r="B41" s="575">
        <v>2001</v>
      </c>
      <c r="C41" s="576">
        <v>594898690.94638884</v>
      </c>
      <c r="D41" s="577">
        <v>267791371.30395359</v>
      </c>
      <c r="E41" s="578">
        <v>45.014617678505942</v>
      </c>
    </row>
    <row r="42" spans="2:5" s="581" customFormat="1" x14ac:dyDescent="0.2">
      <c r="B42" s="582">
        <v>2002</v>
      </c>
      <c r="C42" s="583">
        <v>600435580.09427214</v>
      </c>
      <c r="D42" s="584">
        <v>222958570.38844559</v>
      </c>
      <c r="E42" s="585">
        <v>37.132804547232148</v>
      </c>
    </row>
    <row r="43" spans="2:5" s="581" customFormat="1" x14ac:dyDescent="0.2">
      <c r="B43" s="575">
        <v>2003</v>
      </c>
      <c r="C43" s="576">
        <v>663208111.95745873</v>
      </c>
      <c r="D43" s="577">
        <v>152901301.37104657</v>
      </c>
      <c r="E43" s="578">
        <v>23.054799634425216</v>
      </c>
    </row>
    <row r="44" spans="2:5" s="581" customFormat="1" x14ac:dyDescent="0.2">
      <c r="B44" s="582">
        <v>2004</v>
      </c>
      <c r="C44" s="583">
        <v>702637885.2043376</v>
      </c>
      <c r="D44" s="584">
        <v>179875550.26657423</v>
      </c>
      <c r="E44" s="585">
        <v>25.600035815641185</v>
      </c>
    </row>
    <row r="45" spans="2:5" s="581" customFormat="1" x14ac:dyDescent="0.2">
      <c r="B45" s="575">
        <v>2005</v>
      </c>
      <c r="C45" s="576">
        <v>747724050.34739685</v>
      </c>
      <c r="D45" s="577">
        <v>260367902.75899482</v>
      </c>
      <c r="E45" s="578">
        <v>34.821389339827498</v>
      </c>
    </row>
    <row r="46" spans="2:5" s="581" customFormat="1" x14ac:dyDescent="0.2">
      <c r="B46" s="582">
        <v>2006</v>
      </c>
      <c r="C46" s="583">
        <v>798614353.70506215</v>
      </c>
      <c r="D46" s="584">
        <v>305312520.21274048</v>
      </c>
      <c r="E46" s="585">
        <v>38.230282087503781</v>
      </c>
    </row>
    <row r="47" spans="2:5" s="581" customFormat="1" x14ac:dyDescent="0.2">
      <c r="B47" s="575">
        <v>2007</v>
      </c>
      <c r="C47" s="576">
        <v>829230449.28735185</v>
      </c>
      <c r="D47" s="577">
        <v>401007822.68488318</v>
      </c>
      <c r="E47" s="578">
        <v>48.359032525821135</v>
      </c>
    </row>
    <row r="48" spans="2:5" s="581" customFormat="1" x14ac:dyDescent="0.2">
      <c r="B48" s="582">
        <v>2008</v>
      </c>
      <c r="C48" s="583">
        <v>876163213.09742761</v>
      </c>
      <c r="D48" s="584">
        <v>389200132.83946502</v>
      </c>
      <c r="E48" s="585">
        <v>44.420962558283847</v>
      </c>
    </row>
    <row r="49" spans="2:5" s="581" customFormat="1" x14ac:dyDescent="0.2">
      <c r="B49" s="575">
        <v>2009</v>
      </c>
      <c r="C49" s="576">
        <v>828048960.26264346</v>
      </c>
      <c r="D49" s="577">
        <v>974055581.78024757</v>
      </c>
      <c r="E49" s="578">
        <v>117.63260731240979</v>
      </c>
    </row>
    <row r="50" spans="2:5" s="581" customFormat="1" x14ac:dyDescent="0.2">
      <c r="B50" s="582">
        <v>2010</v>
      </c>
      <c r="C50" s="583">
        <v>796431040.76369536</v>
      </c>
      <c r="D50" s="584">
        <v>582309145.82828939</v>
      </c>
      <c r="E50" s="585">
        <v>73.11482300713881</v>
      </c>
    </row>
    <row r="51" spans="2:5" s="581" customFormat="1" x14ac:dyDescent="0.2">
      <c r="B51" s="575">
        <v>2011</v>
      </c>
      <c r="C51" s="576">
        <v>803565738.23552203</v>
      </c>
      <c r="D51" s="577">
        <v>840828442.79227316</v>
      </c>
      <c r="E51" s="578">
        <v>104.63716940428209</v>
      </c>
    </row>
    <row r="52" spans="2:5" s="581" customFormat="1" x14ac:dyDescent="0.2">
      <c r="B52" s="582">
        <v>2012</v>
      </c>
      <c r="C52" s="583">
        <v>795071582.06677151</v>
      </c>
      <c r="D52" s="584">
        <v>345359188.55342793</v>
      </c>
      <c r="E52" s="585">
        <v>43.437496238473791</v>
      </c>
    </row>
    <row r="53" spans="2:5" s="581" customFormat="1" x14ac:dyDescent="0.2">
      <c r="B53" s="575">
        <v>2013</v>
      </c>
      <c r="C53" s="576">
        <v>814535036.54360008</v>
      </c>
      <c r="D53" s="577">
        <v>223390321.43906817</v>
      </c>
      <c r="E53" s="578">
        <v>27.425501840535084</v>
      </c>
    </row>
    <row r="54" spans="2:5" s="581" customFormat="1" x14ac:dyDescent="0.2">
      <c r="B54" s="582">
        <v>2014</v>
      </c>
      <c r="C54" s="583">
        <v>837601217.85738242</v>
      </c>
      <c r="D54" s="584">
        <v>207659991.30802822</v>
      </c>
      <c r="E54" s="585">
        <v>24.792226525079659</v>
      </c>
    </row>
    <row r="55" spans="2:5" s="581" customFormat="1" x14ac:dyDescent="0.2">
      <c r="B55" s="575">
        <v>2015</v>
      </c>
      <c r="C55" s="576">
        <v>855948006.88602829</v>
      </c>
      <c r="D55" s="577">
        <v>226712342.81172988</v>
      </c>
      <c r="E55" s="578">
        <v>26.486695568872005</v>
      </c>
    </row>
    <row r="56" spans="2:5" s="581" customFormat="1" x14ac:dyDescent="0.2">
      <c r="B56" s="582">
        <v>2016</v>
      </c>
      <c r="C56" s="583">
        <v>849606348.2890352</v>
      </c>
      <c r="D56" s="584">
        <v>230751210.52577335</v>
      </c>
      <c r="E56" s="585">
        <v>27.15977946615719</v>
      </c>
    </row>
    <row r="57" spans="2:5" s="581" customFormat="1" x14ac:dyDescent="0.2">
      <c r="B57" s="575">
        <v>2017</v>
      </c>
      <c r="C57" s="576">
        <v>852181911.50084233</v>
      </c>
      <c r="D57" s="577">
        <v>231983063.57823387</v>
      </c>
      <c r="E57" s="578">
        <v>27.222246852162218</v>
      </c>
    </row>
    <row r="58" spans="2:5" s="581" customFormat="1" x14ac:dyDescent="0.2">
      <c r="B58" s="582">
        <v>2018</v>
      </c>
      <c r="C58" s="583">
        <v>839786318.48933518</v>
      </c>
      <c r="D58" s="584">
        <v>285648747.05011475</v>
      </c>
      <c r="E58" s="585">
        <v>34.014455911113103</v>
      </c>
    </row>
    <row r="59" spans="2:5" s="581" customFormat="1" x14ac:dyDescent="0.2">
      <c r="B59" s="575">
        <v>2019</v>
      </c>
      <c r="C59" s="576">
        <v>801493601.33807504</v>
      </c>
      <c r="D59" s="577">
        <v>864782090.98021674</v>
      </c>
      <c r="E59" s="578">
        <v>107.89631876492626</v>
      </c>
    </row>
    <row r="60" spans="2:5" s="581" customFormat="1" x14ac:dyDescent="0.2">
      <c r="B60" s="582">
        <v>2020</v>
      </c>
      <c r="C60" s="583">
        <v>804397650.36236405</v>
      </c>
      <c r="D60" s="584">
        <v>409477378.03523779</v>
      </c>
      <c r="E60" s="585">
        <v>50.9048451161906</v>
      </c>
    </row>
    <row r="61" spans="2:5" s="581" customFormat="1" x14ac:dyDescent="0.2">
      <c r="B61" s="575">
        <v>2021</v>
      </c>
      <c r="C61" s="576">
        <v>776955708.43730891</v>
      </c>
      <c r="D61" s="577">
        <v>627770682.15647399</v>
      </c>
      <c r="E61" s="578">
        <v>80.798773384278135</v>
      </c>
    </row>
    <row r="62" spans="2:5" s="581" customFormat="1" x14ac:dyDescent="0.2">
      <c r="B62" s="582">
        <v>2022</v>
      </c>
      <c r="C62" s="583">
        <v>771484869.2917999</v>
      </c>
      <c r="D62" s="584">
        <v>133409111.55982605</v>
      </c>
      <c r="E62" s="585">
        <v>17.292511735491537</v>
      </c>
    </row>
    <row r="63" spans="2:5" s="590" customFormat="1" x14ac:dyDescent="0.2">
      <c r="B63" s="575">
        <v>2023</v>
      </c>
      <c r="C63" s="576">
        <v>785349884.33882403</v>
      </c>
      <c r="D63" s="577">
        <v>474864135.76811063</v>
      </c>
      <c r="E63" s="578">
        <v>60.465296454190309</v>
      </c>
    </row>
    <row r="64" spans="2:5" s="590" customFormat="1" x14ac:dyDescent="0.2">
      <c r="B64" s="582">
        <v>2024</v>
      </c>
      <c r="C64" s="583">
        <v>793653507.0029999</v>
      </c>
      <c r="D64" s="584">
        <v>5023643188.0221806</v>
      </c>
      <c r="E64" s="585">
        <v>632.97687765439332</v>
      </c>
    </row>
    <row r="65" spans="2:5" s="590" customFormat="1" x14ac:dyDescent="0.2">
      <c r="B65" s="575">
        <v>2025</v>
      </c>
      <c r="C65" s="576">
        <v>792326201</v>
      </c>
      <c r="D65" s="577">
        <v>295851982.54999995</v>
      </c>
      <c r="E65" s="578">
        <v>37.3396692140943</v>
      </c>
    </row>
    <row r="66" spans="2:5" x14ac:dyDescent="0.2">
      <c r="B66" s="198" t="s">
        <v>0</v>
      </c>
      <c r="C66" s="199">
        <v>27368529904.679291</v>
      </c>
      <c r="D66" s="407">
        <v>20156782224.737103</v>
      </c>
      <c r="E66" s="591">
        <v>73.649488280665125</v>
      </c>
    </row>
    <row r="67" spans="2:5" x14ac:dyDescent="0.2">
      <c r="B67" s="571"/>
      <c r="C67" s="571"/>
      <c r="D67" s="571"/>
      <c r="E67" s="571"/>
    </row>
  </sheetData>
  <mergeCells count="2">
    <mergeCell ref="B6:E6"/>
    <mergeCell ref="B8:E8"/>
  </mergeCells>
  <printOptions horizontalCentered="1" gridLinesSet="0"/>
  <pageMargins left="0.78740157480314965" right="0.78740157480314965" top="0.78740157480314965" bottom="0.39370078740157483" header="0.43307086614173229" footer="0.19685039370078741"/>
  <pageSetup paperSize="9" orientation="portrait" horizontalDpi="300"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abColor theme="6" tint="0.79998168889431442"/>
  </sheetPr>
  <dimension ref="A1:BV1064"/>
  <sheetViews>
    <sheetView showGridLines="0" zoomScaleNormal="100" workbookViewId="0">
      <pane xSplit="1" ySplit="6" topLeftCell="B7" activePane="bottomRight" state="frozen"/>
      <selection pane="topRight" activeCell="B1" sqref="B1"/>
      <selection pane="bottomLeft" activeCell="A8" sqref="A8"/>
      <selection pane="bottomRight" activeCell="A7" sqref="A7"/>
    </sheetView>
  </sheetViews>
  <sheetFormatPr baseColWidth="10" defaultColWidth="12.140625" defaultRowHeight="15" x14ac:dyDescent="0.25"/>
  <cols>
    <col min="1" max="1" width="15.140625" style="275" customWidth="1"/>
    <col min="2" max="2" width="21.7109375" style="265" customWidth="1"/>
    <col min="3" max="7" width="9.28515625" style="284" bestFit="1" customWidth="1"/>
    <col min="8" max="10" width="10.42578125" style="284" customWidth="1"/>
    <col min="11" max="13" width="9.28515625" style="284" bestFit="1" customWidth="1"/>
    <col min="14" max="14" width="10.28515625" style="284" bestFit="1" customWidth="1"/>
    <col min="15" max="15" width="9.28515625" style="284" bestFit="1" customWidth="1"/>
    <col min="16" max="16" width="10.28515625" style="284" bestFit="1" customWidth="1"/>
    <col min="17" max="17" width="9.28515625" style="284" bestFit="1" customWidth="1"/>
    <col min="18" max="21" width="10.28515625" style="284" bestFit="1" customWidth="1"/>
    <col min="22" max="22" width="9.28515625" style="284" bestFit="1" customWidth="1"/>
    <col min="23" max="23" width="10.28515625" style="284" bestFit="1" customWidth="1"/>
    <col min="24" max="25" width="9.28515625" style="284" bestFit="1" customWidth="1"/>
    <col min="26" max="26" width="10.28515625" style="284" bestFit="1" customWidth="1"/>
    <col min="27" max="27" width="9.28515625" style="284" bestFit="1" customWidth="1"/>
    <col min="28" max="30" width="10.28515625" style="284" bestFit="1" customWidth="1"/>
    <col min="31" max="31" width="9.28515625" style="284" bestFit="1" customWidth="1"/>
    <col min="32" max="32" width="10.28515625" style="284" bestFit="1" customWidth="1"/>
    <col min="33" max="35" width="11.28515625" style="284" bestFit="1" customWidth="1"/>
    <col min="36" max="38" width="21.7109375" style="285" customWidth="1"/>
    <col min="39" max="39" width="21.7109375" style="275" customWidth="1"/>
    <col min="40" max="43" width="14.28515625" style="275" bestFit="1" customWidth="1"/>
    <col min="44" max="44" width="13.28515625" style="275" bestFit="1" customWidth="1"/>
    <col min="45" max="69" width="14.28515625" style="275" bestFit="1" customWidth="1"/>
    <col min="70" max="70" width="15.7109375" style="275" bestFit="1" customWidth="1"/>
    <col min="71" max="71" width="14.28515625" style="275" bestFit="1" customWidth="1"/>
    <col min="72" max="72" width="16.85546875" style="275" bestFit="1" customWidth="1"/>
    <col min="73" max="73" width="20.7109375" style="275" bestFit="1" customWidth="1"/>
    <col min="74" max="16384" width="12.140625" style="275"/>
  </cols>
  <sheetData>
    <row r="1" spans="1:73" ht="13.15" customHeight="1" x14ac:dyDescent="0.25"/>
    <row r="2" spans="1:73" ht="13.15" customHeight="1" x14ac:dyDescent="0.25"/>
    <row r="3" spans="1:73" ht="13.15" customHeight="1" x14ac:dyDescent="0.25"/>
    <row r="4" spans="1:73" ht="13.15" customHeight="1" x14ac:dyDescent="0.25">
      <c r="B4" s="759"/>
      <c r="H4" s="1335" t="s">
        <v>349</v>
      </c>
      <c r="I4" s="1336"/>
      <c r="J4" s="1337"/>
      <c r="AQ4" s="1335" t="s">
        <v>12643</v>
      </c>
      <c r="AR4" s="1336"/>
      <c r="AS4" s="1336"/>
      <c r="AT4" s="1337"/>
    </row>
    <row r="5" spans="1:73" ht="13.15" customHeight="1" x14ac:dyDescent="0.25">
      <c r="V5" s="314"/>
      <c r="AN5" s="760"/>
    </row>
    <row r="6" spans="1:73" ht="13.15" customHeight="1" x14ac:dyDescent="0.25">
      <c r="V6" s="314"/>
    </row>
    <row r="7" spans="1:73" x14ac:dyDescent="0.25">
      <c r="A7" s="800"/>
      <c r="B7" s="759" t="s">
        <v>325</v>
      </c>
      <c r="C7" s="275"/>
      <c r="D7" s="275"/>
      <c r="E7" s="275"/>
      <c r="AL7" s="275"/>
      <c r="AM7" s="759" t="s">
        <v>317</v>
      </c>
    </row>
    <row r="8" spans="1:73" x14ac:dyDescent="0.25">
      <c r="B8" s="759"/>
      <c r="C8" s="275"/>
      <c r="D8" s="275"/>
      <c r="E8" s="275"/>
      <c r="AL8" s="275"/>
      <c r="AM8" s="759"/>
    </row>
    <row r="9" spans="1:73" x14ac:dyDescent="0.25">
      <c r="B9" s="210" t="s">
        <v>321</v>
      </c>
      <c r="AL9" s="275"/>
      <c r="AM9" s="210" t="s">
        <v>321</v>
      </c>
      <c r="AN9" s="634"/>
      <c r="AO9" s="634"/>
      <c r="AP9" s="634"/>
      <c r="AQ9" s="634"/>
      <c r="AR9" s="634"/>
      <c r="AS9" s="634"/>
      <c r="AT9" s="634"/>
      <c r="AU9" s="634"/>
      <c r="AV9" s="634"/>
      <c r="AW9" s="634"/>
      <c r="AX9" s="634"/>
      <c r="AY9" s="634"/>
      <c r="AZ9" s="634"/>
      <c r="BA9" s="634"/>
      <c r="BB9" s="634"/>
    </row>
    <row r="10" spans="1:73" s="267" customFormat="1" x14ac:dyDescent="0.2">
      <c r="B10" s="630"/>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6"/>
      <c r="AK10" s="266"/>
      <c r="AL10" s="630"/>
      <c r="AM10" s="290" t="s">
        <v>12481</v>
      </c>
      <c r="AN10" s="291"/>
      <c r="AO10" s="291"/>
      <c r="AP10" s="291"/>
      <c r="AQ10" s="291"/>
      <c r="AR10" s="291"/>
      <c r="AS10" s="291"/>
      <c r="AT10" s="291"/>
      <c r="AU10" s="291"/>
      <c r="AV10" s="291"/>
      <c r="AW10" s="291"/>
      <c r="AX10" s="291"/>
      <c r="AY10" s="291"/>
      <c r="AZ10" s="291"/>
      <c r="BA10" s="291"/>
      <c r="BB10" s="291"/>
      <c r="BC10" s="291"/>
      <c r="BD10" s="291"/>
      <c r="BE10" s="291"/>
      <c r="BF10" s="291"/>
      <c r="BG10" s="291"/>
      <c r="BH10" s="291"/>
      <c r="BI10" s="291"/>
      <c r="BJ10" s="291"/>
      <c r="BK10" s="291"/>
      <c r="BL10" s="291"/>
      <c r="BM10" s="291"/>
      <c r="BN10" s="291"/>
      <c r="BO10" s="291"/>
      <c r="BP10" s="291"/>
      <c r="BQ10" s="291"/>
      <c r="BR10" s="291"/>
      <c r="BS10" s="291"/>
      <c r="BT10" s="292"/>
      <c r="BU10" s="293"/>
    </row>
    <row r="11" spans="1:73" s="271" customFormat="1" ht="13.7" customHeight="1" x14ac:dyDescent="0.2">
      <c r="B11" s="268" t="s">
        <v>272</v>
      </c>
      <c r="C11" s="228">
        <v>1994</v>
      </c>
      <c r="D11" s="228">
        <v>1995</v>
      </c>
      <c r="E11" s="228">
        <v>1996</v>
      </c>
      <c r="F11" s="228">
        <v>1997</v>
      </c>
      <c r="G11" s="228">
        <v>1998</v>
      </c>
      <c r="H11" s="228">
        <v>1999</v>
      </c>
      <c r="I11" s="228">
        <v>2000</v>
      </c>
      <c r="J11" s="228">
        <v>2001</v>
      </c>
      <c r="K11" s="228">
        <v>2002</v>
      </c>
      <c r="L11" s="228">
        <v>2003</v>
      </c>
      <c r="M11" s="228">
        <v>2004</v>
      </c>
      <c r="N11" s="228">
        <v>2005</v>
      </c>
      <c r="O11" s="228">
        <v>2006</v>
      </c>
      <c r="P11" s="228">
        <v>2007</v>
      </c>
      <c r="Q11" s="228">
        <v>2008</v>
      </c>
      <c r="R11" s="228">
        <v>2009</v>
      </c>
      <c r="S11" s="228">
        <v>2010</v>
      </c>
      <c r="T11" s="228">
        <v>2011</v>
      </c>
      <c r="U11" s="228">
        <v>2012</v>
      </c>
      <c r="V11" s="228">
        <v>2013</v>
      </c>
      <c r="W11" s="228">
        <v>2014</v>
      </c>
      <c r="X11" s="228">
        <v>2015</v>
      </c>
      <c r="Y11" s="228">
        <v>2016</v>
      </c>
      <c r="Z11" s="228">
        <v>2017</v>
      </c>
      <c r="AA11" s="228">
        <v>2018</v>
      </c>
      <c r="AB11" s="228">
        <v>2019</v>
      </c>
      <c r="AC11" s="228">
        <v>2020</v>
      </c>
      <c r="AD11" s="228">
        <v>2021</v>
      </c>
      <c r="AE11" s="228">
        <v>2022</v>
      </c>
      <c r="AF11" s="228">
        <v>2023</v>
      </c>
      <c r="AG11" s="228">
        <v>2024</v>
      </c>
      <c r="AH11" s="228">
        <v>2025</v>
      </c>
      <c r="AI11" s="228" t="s">
        <v>0</v>
      </c>
      <c r="AJ11" s="270" t="s">
        <v>272</v>
      </c>
      <c r="AK11" s="595"/>
      <c r="AL11" s="595"/>
      <c r="AM11" s="268" t="s">
        <v>272</v>
      </c>
      <c r="AN11" s="991">
        <v>1994</v>
      </c>
      <c r="AO11" s="991">
        <v>1995</v>
      </c>
      <c r="AP11" s="991">
        <v>1996</v>
      </c>
      <c r="AQ11" s="991">
        <v>1997</v>
      </c>
      <c r="AR11" s="991">
        <v>1998</v>
      </c>
      <c r="AS11" s="991">
        <v>1999</v>
      </c>
      <c r="AT11" s="991">
        <v>2000</v>
      </c>
      <c r="AU11" s="991">
        <v>2001</v>
      </c>
      <c r="AV11" s="991">
        <v>2002</v>
      </c>
      <c r="AW11" s="991">
        <v>2003</v>
      </c>
      <c r="AX11" s="991">
        <v>2004</v>
      </c>
      <c r="AY11" s="991">
        <v>2005</v>
      </c>
      <c r="AZ11" s="991">
        <v>2006</v>
      </c>
      <c r="BA11" s="991">
        <v>2007</v>
      </c>
      <c r="BB11" s="991">
        <v>2008</v>
      </c>
      <c r="BC11" s="991">
        <v>2009</v>
      </c>
      <c r="BD11" s="991">
        <v>2010</v>
      </c>
      <c r="BE11" s="991">
        <v>2011</v>
      </c>
      <c r="BF11" s="991">
        <v>2012</v>
      </c>
      <c r="BG11" s="991">
        <v>2013</v>
      </c>
      <c r="BH11" s="991">
        <v>2014</v>
      </c>
      <c r="BI11" s="991">
        <v>2015</v>
      </c>
      <c r="BJ11" s="991">
        <v>2016</v>
      </c>
      <c r="BK11" s="991">
        <v>2017</v>
      </c>
      <c r="BL11" s="991">
        <v>2018</v>
      </c>
      <c r="BM11" s="991">
        <v>2019</v>
      </c>
      <c r="BN11" s="991">
        <v>2020</v>
      </c>
      <c r="BO11" s="991">
        <v>2021</v>
      </c>
      <c r="BP11" s="991">
        <v>2022</v>
      </c>
      <c r="BQ11" s="991">
        <v>2023</v>
      </c>
      <c r="BR11" s="991">
        <v>2024</v>
      </c>
      <c r="BS11" s="991">
        <v>2025</v>
      </c>
      <c r="BT11" s="992" t="s">
        <v>0</v>
      </c>
      <c r="BU11" s="270" t="s">
        <v>272</v>
      </c>
    </row>
    <row r="12" spans="1:73" ht="13.7" customHeight="1" x14ac:dyDescent="0.25">
      <c r="B12" s="272" t="s">
        <v>77</v>
      </c>
      <c r="C12" s="273">
        <v>163</v>
      </c>
      <c r="D12" s="273">
        <v>85</v>
      </c>
      <c r="E12" s="273">
        <v>27</v>
      </c>
      <c r="F12" s="273">
        <v>11</v>
      </c>
      <c r="G12" s="273">
        <v>14</v>
      </c>
      <c r="H12" s="273">
        <v>631</v>
      </c>
      <c r="I12" s="273">
        <v>260</v>
      </c>
      <c r="J12" s="273">
        <v>340</v>
      </c>
      <c r="K12" s="273">
        <v>69</v>
      </c>
      <c r="L12" s="273">
        <v>30</v>
      </c>
      <c r="M12" s="273">
        <v>65</v>
      </c>
      <c r="N12" s="273">
        <v>79</v>
      </c>
      <c r="O12" s="273">
        <v>1182</v>
      </c>
      <c r="P12" s="273">
        <v>43</v>
      </c>
      <c r="Q12" s="273">
        <v>66</v>
      </c>
      <c r="R12" s="273">
        <v>149</v>
      </c>
      <c r="S12" s="273">
        <v>139</v>
      </c>
      <c r="T12" s="273">
        <v>72</v>
      </c>
      <c r="U12" s="273">
        <v>33</v>
      </c>
      <c r="V12" s="273">
        <v>347</v>
      </c>
      <c r="W12" s="273">
        <v>212</v>
      </c>
      <c r="X12" s="273">
        <v>83</v>
      </c>
      <c r="Y12" s="273">
        <v>1077</v>
      </c>
      <c r="Z12" s="273">
        <v>84</v>
      </c>
      <c r="AA12" s="273">
        <v>410</v>
      </c>
      <c r="AB12" s="273">
        <v>422</v>
      </c>
      <c r="AC12" s="273">
        <v>250</v>
      </c>
      <c r="AD12" s="273">
        <v>494</v>
      </c>
      <c r="AE12" s="273">
        <v>319</v>
      </c>
      <c r="AF12" s="273">
        <v>432</v>
      </c>
      <c r="AG12" s="273">
        <v>160</v>
      </c>
      <c r="AH12" s="273">
        <v>231</v>
      </c>
      <c r="AI12" s="274">
        <v>7979</v>
      </c>
      <c r="AJ12" s="272" t="s">
        <v>77</v>
      </c>
      <c r="AK12" s="272"/>
      <c r="AL12" s="272"/>
      <c r="AM12" s="272" t="s">
        <v>77</v>
      </c>
      <c r="AN12" s="273">
        <v>939043.90562864905</v>
      </c>
      <c r="AO12" s="273">
        <v>528240.07052633504</v>
      </c>
      <c r="AP12" s="273">
        <v>236014.59349273701</v>
      </c>
      <c r="AQ12" s="273">
        <v>22501.304896081001</v>
      </c>
      <c r="AR12" s="273">
        <v>64527.955373985998</v>
      </c>
      <c r="AS12" s="273">
        <v>9065186.4895612299</v>
      </c>
      <c r="AT12" s="273">
        <v>5186402.9368607104</v>
      </c>
      <c r="AU12" s="273">
        <v>3017324.8953051399</v>
      </c>
      <c r="AV12" s="273">
        <v>711451.70416394097</v>
      </c>
      <c r="AW12" s="273">
        <v>205331.64102014399</v>
      </c>
      <c r="AX12" s="273">
        <v>319657.78851326997</v>
      </c>
      <c r="AY12" s="273">
        <v>928691.48905942601</v>
      </c>
      <c r="AZ12" s="273">
        <v>10879947.4568289</v>
      </c>
      <c r="BA12" s="273">
        <v>221552.82082763701</v>
      </c>
      <c r="BB12" s="273">
        <v>664017.87639984698</v>
      </c>
      <c r="BC12" s="273">
        <v>2100009.8962873998</v>
      </c>
      <c r="BD12" s="273">
        <v>1085627.39836854</v>
      </c>
      <c r="BE12" s="273">
        <v>314723.26569276903</v>
      </c>
      <c r="BF12" s="273">
        <v>93584.515034149998</v>
      </c>
      <c r="BG12" s="273">
        <v>2060320.2698610299</v>
      </c>
      <c r="BH12" s="273">
        <v>2515144.6326395301</v>
      </c>
      <c r="BI12" s="273">
        <v>261767.22325843599</v>
      </c>
      <c r="BJ12" s="273">
        <v>6746341.1525082598</v>
      </c>
      <c r="BK12" s="273">
        <v>415343.29368688603</v>
      </c>
      <c r="BL12" s="273">
        <v>2085419.62865684</v>
      </c>
      <c r="BM12" s="273">
        <v>2352403.92584403</v>
      </c>
      <c r="BN12" s="273">
        <v>1094960.84365705</v>
      </c>
      <c r="BO12" s="273">
        <v>2865068.46243136</v>
      </c>
      <c r="BP12" s="273">
        <v>1280977.54968681</v>
      </c>
      <c r="BQ12" s="273">
        <v>1992242.5113973201</v>
      </c>
      <c r="BR12" s="273">
        <v>765962.45123999997</v>
      </c>
      <c r="BS12" s="273">
        <v>1207021.8600000001</v>
      </c>
      <c r="BT12" s="274">
        <v>62226811.808708437</v>
      </c>
      <c r="BU12" s="272" t="s">
        <v>77</v>
      </c>
    </row>
    <row r="13" spans="1:73" ht="13.7" customHeight="1" x14ac:dyDescent="0.25">
      <c r="B13" s="276" t="s">
        <v>65</v>
      </c>
      <c r="C13" s="277">
        <v>29</v>
      </c>
      <c r="D13" s="277">
        <v>485</v>
      </c>
      <c r="E13" s="277">
        <v>841</v>
      </c>
      <c r="F13" s="277">
        <v>7313</v>
      </c>
      <c r="G13" s="277">
        <v>102</v>
      </c>
      <c r="H13" s="277">
        <v>839</v>
      </c>
      <c r="I13" s="277">
        <v>351</v>
      </c>
      <c r="J13" s="277">
        <v>1023</v>
      </c>
      <c r="K13" s="277">
        <v>1287</v>
      </c>
      <c r="L13" s="277">
        <v>217</v>
      </c>
      <c r="M13" s="277">
        <v>649</v>
      </c>
      <c r="N13" s="277">
        <v>196</v>
      </c>
      <c r="O13" s="277">
        <v>208</v>
      </c>
      <c r="P13" s="277">
        <v>11021</v>
      </c>
      <c r="Q13" s="277">
        <v>2581</v>
      </c>
      <c r="R13" s="277">
        <v>4956</v>
      </c>
      <c r="S13" s="277">
        <v>1001</v>
      </c>
      <c r="T13" s="277">
        <v>517</v>
      </c>
      <c r="U13" s="277">
        <v>2384</v>
      </c>
      <c r="V13" s="277">
        <v>1099</v>
      </c>
      <c r="W13" s="277">
        <v>573</v>
      </c>
      <c r="X13" s="277">
        <v>1758</v>
      </c>
      <c r="Y13" s="277">
        <v>1529</v>
      </c>
      <c r="Z13" s="277">
        <v>3884</v>
      </c>
      <c r="AA13" s="277">
        <v>752</v>
      </c>
      <c r="AB13" s="277">
        <v>24682</v>
      </c>
      <c r="AC13" s="277">
        <v>1786</v>
      </c>
      <c r="AD13" s="277">
        <v>496</v>
      </c>
      <c r="AE13" s="277">
        <v>980</v>
      </c>
      <c r="AF13" s="277">
        <v>200</v>
      </c>
      <c r="AG13" s="277">
        <v>403</v>
      </c>
      <c r="AH13" s="277">
        <v>477</v>
      </c>
      <c r="AI13" s="278">
        <v>74619</v>
      </c>
      <c r="AJ13" s="276" t="s">
        <v>65</v>
      </c>
      <c r="AK13" s="272"/>
      <c r="AL13" s="272"/>
      <c r="AM13" s="276" t="s">
        <v>65</v>
      </c>
      <c r="AN13" s="766">
        <v>91892.983436715702</v>
      </c>
      <c r="AO13" s="277">
        <v>2267155.9645255101</v>
      </c>
      <c r="AP13" s="277">
        <v>3300084.5163321099</v>
      </c>
      <c r="AQ13" s="277">
        <v>64040425.727859601</v>
      </c>
      <c r="AR13" s="277">
        <v>572211.86020732799</v>
      </c>
      <c r="AS13" s="277">
        <v>4450549.7517474098</v>
      </c>
      <c r="AT13" s="277">
        <v>1847459.03002815</v>
      </c>
      <c r="AU13" s="277">
        <v>7718193.5484152399</v>
      </c>
      <c r="AV13" s="277">
        <v>6930821.1518484699</v>
      </c>
      <c r="AW13" s="277">
        <v>1285509.9840589699</v>
      </c>
      <c r="AX13" s="277">
        <v>3581536.4363209498</v>
      </c>
      <c r="AY13" s="277">
        <v>1125319.6155654399</v>
      </c>
      <c r="AZ13" s="277">
        <v>1357793.04574561</v>
      </c>
      <c r="BA13" s="277">
        <v>104558034.93446501</v>
      </c>
      <c r="BB13" s="277">
        <v>14295287.343874799</v>
      </c>
      <c r="BC13" s="277">
        <v>26108778.197526101</v>
      </c>
      <c r="BD13" s="277">
        <v>3954441.5762803699</v>
      </c>
      <c r="BE13" s="277">
        <v>2245379.7795529002</v>
      </c>
      <c r="BF13" s="277">
        <v>9292571.8957417198</v>
      </c>
      <c r="BG13" s="277">
        <v>3894020.6645001001</v>
      </c>
      <c r="BH13" s="277">
        <v>1955232.4889416201</v>
      </c>
      <c r="BI13" s="277">
        <v>5368446.2888491703</v>
      </c>
      <c r="BJ13" s="277">
        <v>7216614.4322979096</v>
      </c>
      <c r="BK13" s="277">
        <v>19069056.005305301</v>
      </c>
      <c r="BL13" s="277">
        <v>2531417.2449781601</v>
      </c>
      <c r="BM13" s="277">
        <v>257021779.096322</v>
      </c>
      <c r="BN13" s="277">
        <v>13524467.312662899</v>
      </c>
      <c r="BO13" s="277">
        <v>1886344.3847004401</v>
      </c>
      <c r="BP13" s="277">
        <v>3567621.4916124102</v>
      </c>
      <c r="BQ13" s="277">
        <v>1150326.05842728</v>
      </c>
      <c r="BR13" s="277">
        <v>2686007.2304099998</v>
      </c>
      <c r="BS13" s="277">
        <v>2638382.54</v>
      </c>
      <c r="BT13" s="278">
        <v>581533162.58253956</v>
      </c>
      <c r="BU13" s="276" t="s">
        <v>65</v>
      </c>
    </row>
    <row r="14" spans="1:73" ht="13.7" customHeight="1" x14ac:dyDescent="0.25">
      <c r="B14" s="272" t="s">
        <v>64</v>
      </c>
      <c r="C14" s="273">
        <v>6</v>
      </c>
      <c r="D14" s="273">
        <v>56</v>
      </c>
      <c r="E14" s="273">
        <v>75</v>
      </c>
      <c r="F14" s="273">
        <v>53</v>
      </c>
      <c r="G14" s="273">
        <v>2</v>
      </c>
      <c r="H14" s="273">
        <v>3</v>
      </c>
      <c r="I14" s="273">
        <v>1</v>
      </c>
      <c r="J14" s="273">
        <v>47</v>
      </c>
      <c r="K14" s="273">
        <v>78</v>
      </c>
      <c r="L14" s="273">
        <v>13</v>
      </c>
      <c r="M14" s="273">
        <v>171</v>
      </c>
      <c r="N14" s="273">
        <v>16</v>
      </c>
      <c r="O14" s="273">
        <v>10</v>
      </c>
      <c r="P14" s="273">
        <v>5</v>
      </c>
      <c r="Q14" s="273">
        <v>241</v>
      </c>
      <c r="R14" s="273">
        <v>16</v>
      </c>
      <c r="S14" s="273">
        <v>102</v>
      </c>
      <c r="T14" s="273">
        <v>20</v>
      </c>
      <c r="U14" s="273">
        <v>570</v>
      </c>
      <c r="V14" s="273">
        <v>227</v>
      </c>
      <c r="W14" s="273">
        <v>26</v>
      </c>
      <c r="X14" s="273">
        <v>208</v>
      </c>
      <c r="Y14" s="273">
        <v>31</v>
      </c>
      <c r="Z14" s="273">
        <v>27</v>
      </c>
      <c r="AA14" s="273">
        <v>392</v>
      </c>
      <c r="AB14" s="273">
        <v>248</v>
      </c>
      <c r="AC14" s="273">
        <v>16</v>
      </c>
      <c r="AD14" s="273">
        <v>62</v>
      </c>
      <c r="AE14" s="273">
        <v>21</v>
      </c>
      <c r="AF14" s="273">
        <v>42</v>
      </c>
      <c r="AG14" s="273">
        <v>428</v>
      </c>
      <c r="AH14" s="273">
        <v>162</v>
      </c>
      <c r="AI14" s="274">
        <v>3375</v>
      </c>
      <c r="AJ14" s="272" t="s">
        <v>64</v>
      </c>
      <c r="AK14" s="272"/>
      <c r="AL14" s="272"/>
      <c r="AM14" s="272" t="s">
        <v>64</v>
      </c>
      <c r="AN14" s="273">
        <v>26859.307033919398</v>
      </c>
      <c r="AO14" s="273">
        <v>226906.257181828</v>
      </c>
      <c r="AP14" s="273">
        <v>424643.02364255697</v>
      </c>
      <c r="AQ14" s="273">
        <v>450112.34851390799</v>
      </c>
      <c r="AR14" s="273">
        <v>146498.405893352</v>
      </c>
      <c r="AS14" s="273">
        <v>15385.4644159041</v>
      </c>
      <c r="AT14" s="273">
        <v>4114.8134027077804</v>
      </c>
      <c r="AU14" s="273">
        <v>92504.960066553307</v>
      </c>
      <c r="AV14" s="273">
        <v>529247.63155109005</v>
      </c>
      <c r="AW14" s="273">
        <v>806568.03499813401</v>
      </c>
      <c r="AX14" s="273">
        <v>465309.14381002198</v>
      </c>
      <c r="AY14" s="273">
        <v>116104.418910411</v>
      </c>
      <c r="AZ14" s="273">
        <v>39431.898439709898</v>
      </c>
      <c r="BA14" s="273">
        <v>30165.5157937769</v>
      </c>
      <c r="BB14" s="273">
        <v>2016216.6093504601</v>
      </c>
      <c r="BC14" s="273">
        <v>84029.182772998494</v>
      </c>
      <c r="BD14" s="273">
        <v>966260.59621506103</v>
      </c>
      <c r="BE14" s="273">
        <v>50900.278998366601</v>
      </c>
      <c r="BF14" s="273">
        <v>2294813.72890659</v>
      </c>
      <c r="BG14" s="273">
        <v>1490855.6339082399</v>
      </c>
      <c r="BH14" s="273">
        <v>1076135.3984163699</v>
      </c>
      <c r="BI14" s="273">
        <v>747636.98554957099</v>
      </c>
      <c r="BJ14" s="273">
        <v>79829.396115408003</v>
      </c>
      <c r="BK14" s="273">
        <v>128328.208426148</v>
      </c>
      <c r="BL14" s="273">
        <v>1894060.37845998</v>
      </c>
      <c r="BM14" s="273">
        <v>3354316.2623137701</v>
      </c>
      <c r="BN14" s="273">
        <v>57336.7765941158</v>
      </c>
      <c r="BO14" s="273">
        <v>157383.84402004699</v>
      </c>
      <c r="BP14" s="273">
        <v>60881.156592932799</v>
      </c>
      <c r="BQ14" s="273">
        <v>142784.16191592001</v>
      </c>
      <c r="BR14" s="273">
        <v>4127300.2619099999</v>
      </c>
      <c r="BS14" s="273">
        <v>760205.52</v>
      </c>
      <c r="BT14" s="274">
        <v>22863125.604119852</v>
      </c>
      <c r="BU14" s="272" t="s">
        <v>64</v>
      </c>
    </row>
    <row r="15" spans="1:73" ht="13.7" customHeight="1" x14ac:dyDescent="0.25">
      <c r="B15" s="276" t="s">
        <v>66</v>
      </c>
      <c r="C15" s="277">
        <v>34</v>
      </c>
      <c r="D15" s="277">
        <v>7</v>
      </c>
      <c r="E15" s="277">
        <v>1</v>
      </c>
      <c r="F15" s="277">
        <v>134</v>
      </c>
      <c r="G15" s="277">
        <v>2</v>
      </c>
      <c r="H15" s="277">
        <v>25</v>
      </c>
      <c r="I15" s="277">
        <v>24</v>
      </c>
      <c r="J15" s="277">
        <v>45</v>
      </c>
      <c r="K15" s="277">
        <v>14</v>
      </c>
      <c r="L15" s="277">
        <v>29</v>
      </c>
      <c r="M15" s="277">
        <v>48</v>
      </c>
      <c r="N15" s="277">
        <v>20</v>
      </c>
      <c r="O15" s="277">
        <v>245</v>
      </c>
      <c r="P15" s="277">
        <v>553</v>
      </c>
      <c r="Q15" s="277">
        <v>396</v>
      </c>
      <c r="R15" s="277">
        <v>367</v>
      </c>
      <c r="S15" s="277">
        <v>243</v>
      </c>
      <c r="T15" s="277">
        <v>46</v>
      </c>
      <c r="U15" s="277">
        <v>3785</v>
      </c>
      <c r="V15" s="277">
        <v>185</v>
      </c>
      <c r="W15" s="277">
        <v>92</v>
      </c>
      <c r="X15" s="277">
        <v>1730</v>
      </c>
      <c r="Y15" s="277">
        <v>434</v>
      </c>
      <c r="Z15" s="277">
        <v>42</v>
      </c>
      <c r="AA15" s="277">
        <v>445</v>
      </c>
      <c r="AB15" s="277">
        <v>1463</v>
      </c>
      <c r="AC15" s="277">
        <v>22</v>
      </c>
      <c r="AD15" s="277">
        <v>411</v>
      </c>
      <c r="AE15" s="277">
        <v>231</v>
      </c>
      <c r="AF15" s="277">
        <v>226</v>
      </c>
      <c r="AG15" s="277">
        <v>376</v>
      </c>
      <c r="AH15" s="277">
        <v>271</v>
      </c>
      <c r="AI15" s="278">
        <v>11946</v>
      </c>
      <c r="AJ15" s="276" t="s">
        <v>66</v>
      </c>
      <c r="AK15" s="272"/>
      <c r="AL15" s="272"/>
      <c r="AM15" s="276" t="s">
        <v>66</v>
      </c>
      <c r="AN15" s="766">
        <v>108562.37219211301</v>
      </c>
      <c r="AO15" s="277">
        <v>138516.72164249001</v>
      </c>
      <c r="AP15" s="277">
        <v>2980.7513460893201</v>
      </c>
      <c r="AQ15" s="277">
        <v>871802.95716368896</v>
      </c>
      <c r="AR15" s="277">
        <v>11931.8272944322</v>
      </c>
      <c r="AS15" s="277">
        <v>321695.78306187101</v>
      </c>
      <c r="AT15" s="277">
        <v>55452.882954850596</v>
      </c>
      <c r="AU15" s="277">
        <v>456314.13729911199</v>
      </c>
      <c r="AV15" s="277">
        <v>228847.67082949201</v>
      </c>
      <c r="AW15" s="277">
        <v>194611.53775026201</v>
      </c>
      <c r="AX15" s="277">
        <v>249439.079873382</v>
      </c>
      <c r="AY15" s="277">
        <v>288509.36062062602</v>
      </c>
      <c r="AZ15" s="277">
        <v>1643208.3100048299</v>
      </c>
      <c r="BA15" s="277">
        <v>4397090.6457090303</v>
      </c>
      <c r="BB15" s="277">
        <v>2576947.3371570902</v>
      </c>
      <c r="BC15" s="277">
        <v>3600629.4273898299</v>
      </c>
      <c r="BD15" s="277">
        <v>2055712.0861130201</v>
      </c>
      <c r="BE15" s="277">
        <v>254627.33929509699</v>
      </c>
      <c r="BF15" s="277">
        <v>93393267.955028102</v>
      </c>
      <c r="BG15" s="277">
        <v>1067012.2204282801</v>
      </c>
      <c r="BH15" s="277">
        <v>352790.19733757002</v>
      </c>
      <c r="BI15" s="277">
        <v>6840448.9337873897</v>
      </c>
      <c r="BJ15" s="277">
        <v>2228626.99836251</v>
      </c>
      <c r="BK15" s="277">
        <v>105895.425897665</v>
      </c>
      <c r="BL15" s="277">
        <v>1776535.5839575401</v>
      </c>
      <c r="BM15" s="277">
        <v>13149888.7581301</v>
      </c>
      <c r="BN15" s="277">
        <v>151792.209154232</v>
      </c>
      <c r="BO15" s="277">
        <v>1517770.1843059999</v>
      </c>
      <c r="BP15" s="277">
        <v>1512624.0679339899</v>
      </c>
      <c r="BQ15" s="277">
        <v>2104447.4017047598</v>
      </c>
      <c r="BR15" s="277">
        <v>2630283.8860200001</v>
      </c>
      <c r="BS15" s="277">
        <v>1924730.4</v>
      </c>
      <c r="BT15" s="278">
        <v>146212994.44974542</v>
      </c>
      <c r="BU15" s="276" t="s">
        <v>66</v>
      </c>
    </row>
    <row r="16" spans="1:73" ht="13.7" customHeight="1" x14ac:dyDescent="0.25">
      <c r="B16" s="272" t="s">
        <v>63</v>
      </c>
      <c r="C16" s="273">
        <v>2</v>
      </c>
      <c r="D16" s="273">
        <v>253</v>
      </c>
      <c r="E16" s="273">
        <v>14</v>
      </c>
      <c r="F16" s="273">
        <v>109</v>
      </c>
      <c r="G16" s="273">
        <v>66</v>
      </c>
      <c r="H16" s="273">
        <v>11</v>
      </c>
      <c r="I16" s="273">
        <v>25</v>
      </c>
      <c r="J16" s="273">
        <v>1</v>
      </c>
      <c r="K16" s="273">
        <v>5</v>
      </c>
      <c r="L16" s="273">
        <v>207</v>
      </c>
      <c r="M16" s="273">
        <v>237</v>
      </c>
      <c r="N16" s="273">
        <v>48</v>
      </c>
      <c r="O16" s="273">
        <v>24</v>
      </c>
      <c r="P16" s="273">
        <v>19</v>
      </c>
      <c r="Q16" s="273">
        <v>257</v>
      </c>
      <c r="R16" s="273">
        <v>68</v>
      </c>
      <c r="S16" s="273">
        <v>24</v>
      </c>
      <c r="T16" s="273">
        <v>27</v>
      </c>
      <c r="U16" s="273">
        <v>1</v>
      </c>
      <c r="V16" s="273">
        <v>115</v>
      </c>
      <c r="W16" s="273">
        <v>144</v>
      </c>
      <c r="X16" s="273">
        <v>113</v>
      </c>
      <c r="Y16" s="273">
        <v>21</v>
      </c>
      <c r="Z16" s="273">
        <v>18</v>
      </c>
      <c r="AA16" s="273">
        <v>366</v>
      </c>
      <c r="AB16" s="273">
        <v>25</v>
      </c>
      <c r="AC16" s="273">
        <v>10</v>
      </c>
      <c r="AD16" s="273">
        <v>266</v>
      </c>
      <c r="AE16" s="273">
        <v>1</v>
      </c>
      <c r="AF16" s="273">
        <v>168</v>
      </c>
      <c r="AG16" s="273">
        <v>31</v>
      </c>
      <c r="AH16" s="273">
        <v>99</v>
      </c>
      <c r="AI16" s="274">
        <v>2775</v>
      </c>
      <c r="AJ16" s="272" t="s">
        <v>63</v>
      </c>
      <c r="AK16" s="272"/>
      <c r="AL16" s="272"/>
      <c r="AM16" s="272" t="s">
        <v>63</v>
      </c>
      <c r="AN16" s="273">
        <v>156500.84932116099</v>
      </c>
      <c r="AO16" s="273">
        <v>1823409.3066809601</v>
      </c>
      <c r="AP16" s="273">
        <v>128409.44247998</v>
      </c>
      <c r="AQ16" s="273">
        <v>825950.20684968599</v>
      </c>
      <c r="AR16" s="273">
        <v>894059.92995657097</v>
      </c>
      <c r="AS16" s="273">
        <v>120405.44528633299</v>
      </c>
      <c r="AT16" s="273">
        <v>475866.75979381398</v>
      </c>
      <c r="AU16" s="273">
        <v>1261.9358543829601</v>
      </c>
      <c r="AV16" s="273">
        <v>67848.242856250305</v>
      </c>
      <c r="AW16" s="273">
        <v>8201320.9535479601</v>
      </c>
      <c r="AX16" s="273">
        <v>1518865.2065452801</v>
      </c>
      <c r="AY16" s="273">
        <v>406420.63474664302</v>
      </c>
      <c r="AZ16" s="273">
        <v>221414.60104219199</v>
      </c>
      <c r="BA16" s="273">
        <v>138742.77326774801</v>
      </c>
      <c r="BB16" s="273">
        <v>3061685.8738542702</v>
      </c>
      <c r="BC16" s="273">
        <v>412103.55766954098</v>
      </c>
      <c r="BD16" s="273">
        <v>199770.56774559</v>
      </c>
      <c r="BE16" s="273">
        <v>111167.152227603</v>
      </c>
      <c r="BF16" s="273">
        <v>1204.8839066278599</v>
      </c>
      <c r="BG16" s="273">
        <v>680399.28933115699</v>
      </c>
      <c r="BH16" s="273">
        <v>454227.23486263398</v>
      </c>
      <c r="BI16" s="273">
        <v>993082.90452226996</v>
      </c>
      <c r="BJ16" s="273">
        <v>107610.46231335</v>
      </c>
      <c r="BK16" s="273">
        <v>115808.24431832699</v>
      </c>
      <c r="BL16" s="273">
        <v>1528054.05300567</v>
      </c>
      <c r="BM16" s="273">
        <v>313597.69351875002</v>
      </c>
      <c r="BN16" s="273">
        <v>31282.6434923333</v>
      </c>
      <c r="BO16" s="273">
        <v>2563293.2143956702</v>
      </c>
      <c r="BP16" s="273">
        <v>523.49000255999999</v>
      </c>
      <c r="BQ16" s="273">
        <v>619755.07291740004</v>
      </c>
      <c r="BR16" s="273">
        <v>165104.36712000001</v>
      </c>
      <c r="BS16" s="273">
        <v>646220.96</v>
      </c>
      <c r="BT16" s="274">
        <v>26985367.953432724</v>
      </c>
      <c r="BU16" s="272" t="s">
        <v>63</v>
      </c>
    </row>
    <row r="17" spans="2:73" ht="13.7" customHeight="1" x14ac:dyDescent="0.25">
      <c r="B17" s="276" t="s">
        <v>95</v>
      </c>
      <c r="C17" s="277">
        <v>40</v>
      </c>
      <c r="D17" s="277">
        <v>25</v>
      </c>
      <c r="E17" s="277">
        <v>202</v>
      </c>
      <c r="F17" s="277">
        <v>69</v>
      </c>
      <c r="G17" s="277">
        <v>29</v>
      </c>
      <c r="H17" s="277">
        <v>54</v>
      </c>
      <c r="I17" s="277">
        <v>49</v>
      </c>
      <c r="J17" s="277">
        <v>133</v>
      </c>
      <c r="K17" s="277">
        <v>28</v>
      </c>
      <c r="L17" s="277">
        <v>423</v>
      </c>
      <c r="M17" s="277">
        <v>28</v>
      </c>
      <c r="N17" s="277">
        <v>91</v>
      </c>
      <c r="O17" s="277">
        <v>85</v>
      </c>
      <c r="P17" s="277">
        <v>66</v>
      </c>
      <c r="Q17" s="277">
        <v>228</v>
      </c>
      <c r="R17" s="277">
        <v>6</v>
      </c>
      <c r="S17" s="277">
        <v>3169</v>
      </c>
      <c r="T17" s="277">
        <v>8</v>
      </c>
      <c r="U17" s="277">
        <v>164</v>
      </c>
      <c r="V17" s="277">
        <v>387</v>
      </c>
      <c r="W17" s="277">
        <v>575</v>
      </c>
      <c r="X17" s="277">
        <v>1006</v>
      </c>
      <c r="Y17" s="277">
        <v>299</v>
      </c>
      <c r="Z17" s="277">
        <v>190</v>
      </c>
      <c r="AA17" s="277">
        <v>811</v>
      </c>
      <c r="AB17" s="277">
        <v>1064</v>
      </c>
      <c r="AC17" s="277">
        <v>110</v>
      </c>
      <c r="AD17" s="277">
        <v>626</v>
      </c>
      <c r="AE17" s="277">
        <v>205</v>
      </c>
      <c r="AF17" s="277">
        <v>504</v>
      </c>
      <c r="AG17" s="277">
        <v>125</v>
      </c>
      <c r="AH17" s="277">
        <v>239</v>
      </c>
      <c r="AI17" s="278">
        <v>11038</v>
      </c>
      <c r="AJ17" s="276" t="s">
        <v>95</v>
      </c>
      <c r="AK17" s="272"/>
      <c r="AL17" s="272"/>
      <c r="AM17" s="276" t="s">
        <v>95</v>
      </c>
      <c r="AN17" s="766">
        <v>364479.15257166699</v>
      </c>
      <c r="AO17" s="277">
        <v>348290.57661604899</v>
      </c>
      <c r="AP17" s="277">
        <v>1735912.3918328299</v>
      </c>
      <c r="AQ17" s="277">
        <v>1471379.1529017801</v>
      </c>
      <c r="AR17" s="277">
        <v>231240.68344754499</v>
      </c>
      <c r="AS17" s="277">
        <v>352357.05337014497</v>
      </c>
      <c r="AT17" s="277">
        <v>165363.78161693001</v>
      </c>
      <c r="AU17" s="277">
        <v>655021.757427281</v>
      </c>
      <c r="AV17" s="277">
        <v>213828.22777259501</v>
      </c>
      <c r="AW17" s="277">
        <v>3317823.11817664</v>
      </c>
      <c r="AX17" s="277">
        <v>155292.06270128599</v>
      </c>
      <c r="AY17" s="277">
        <v>645147.79675479</v>
      </c>
      <c r="AZ17" s="277">
        <v>464094.58957988402</v>
      </c>
      <c r="BA17" s="277">
        <v>431220.153333091</v>
      </c>
      <c r="BB17" s="277">
        <v>6401808.5954429004</v>
      </c>
      <c r="BC17" s="277">
        <v>34962.897756906998</v>
      </c>
      <c r="BD17" s="277">
        <v>57613912.7071198</v>
      </c>
      <c r="BE17" s="277">
        <v>29583.179022143398</v>
      </c>
      <c r="BF17" s="277">
        <v>835641.98431671597</v>
      </c>
      <c r="BG17" s="277">
        <v>1916224.29292064</v>
      </c>
      <c r="BH17" s="277">
        <v>3681369.6233743499</v>
      </c>
      <c r="BI17" s="277">
        <v>4077665.8527780399</v>
      </c>
      <c r="BJ17" s="277">
        <v>1340197.12630284</v>
      </c>
      <c r="BK17" s="277">
        <v>724635.13622482598</v>
      </c>
      <c r="BL17" s="277">
        <v>10792054.782360099</v>
      </c>
      <c r="BM17" s="277">
        <v>9440062.1476839799</v>
      </c>
      <c r="BN17" s="277">
        <v>424473.56381406402</v>
      </c>
      <c r="BO17" s="277">
        <v>2981054.9331848999</v>
      </c>
      <c r="BP17" s="277">
        <v>818131.50821837201</v>
      </c>
      <c r="BQ17" s="277">
        <v>1580876.03224572</v>
      </c>
      <c r="BR17" s="277">
        <v>332895.58701000002</v>
      </c>
      <c r="BS17" s="277">
        <v>1126387.1599999999</v>
      </c>
      <c r="BT17" s="278">
        <v>114703387.6078788</v>
      </c>
      <c r="BU17" s="276" t="s">
        <v>95</v>
      </c>
    </row>
    <row r="18" spans="2:73" ht="13.7" customHeight="1" x14ac:dyDescent="0.25">
      <c r="B18" s="272" t="s">
        <v>67</v>
      </c>
      <c r="C18" s="273">
        <v>0</v>
      </c>
      <c r="D18" s="273">
        <v>14</v>
      </c>
      <c r="E18" s="273">
        <v>19</v>
      </c>
      <c r="F18" s="273">
        <v>119</v>
      </c>
      <c r="G18" s="273">
        <v>6</v>
      </c>
      <c r="H18" s="273">
        <v>105</v>
      </c>
      <c r="I18" s="273">
        <v>10</v>
      </c>
      <c r="J18" s="273">
        <v>27</v>
      </c>
      <c r="K18" s="273">
        <v>6</v>
      </c>
      <c r="L18" s="273">
        <v>16</v>
      </c>
      <c r="M18" s="273">
        <v>25</v>
      </c>
      <c r="N18" s="273">
        <v>4</v>
      </c>
      <c r="O18" s="273">
        <v>51</v>
      </c>
      <c r="P18" s="273">
        <v>109</v>
      </c>
      <c r="Q18" s="273">
        <v>66</v>
      </c>
      <c r="R18" s="273">
        <v>3</v>
      </c>
      <c r="S18" s="273">
        <v>24</v>
      </c>
      <c r="T18" s="273">
        <v>5</v>
      </c>
      <c r="U18" s="273">
        <v>3</v>
      </c>
      <c r="V18" s="273">
        <v>8</v>
      </c>
      <c r="W18" s="273">
        <v>19</v>
      </c>
      <c r="X18" s="273">
        <v>28</v>
      </c>
      <c r="Y18" s="273">
        <v>63</v>
      </c>
      <c r="Z18" s="273">
        <v>87</v>
      </c>
      <c r="AA18" s="273">
        <v>17</v>
      </c>
      <c r="AB18" s="273">
        <v>178</v>
      </c>
      <c r="AC18" s="273">
        <v>32</v>
      </c>
      <c r="AD18" s="273">
        <v>52</v>
      </c>
      <c r="AE18" s="273">
        <v>36</v>
      </c>
      <c r="AF18" s="273">
        <v>118</v>
      </c>
      <c r="AG18" s="273">
        <v>47</v>
      </c>
      <c r="AH18" s="273">
        <v>223</v>
      </c>
      <c r="AI18" s="274">
        <v>1520</v>
      </c>
      <c r="AJ18" s="272" t="s">
        <v>67</v>
      </c>
      <c r="AK18" s="272"/>
      <c r="AL18" s="272"/>
      <c r="AM18" s="272" t="s">
        <v>67</v>
      </c>
      <c r="AN18" s="273">
        <v>0</v>
      </c>
      <c r="AO18" s="273">
        <v>53699.336095758503</v>
      </c>
      <c r="AP18" s="273">
        <v>117467.741112784</v>
      </c>
      <c r="AQ18" s="273">
        <v>415066.22906587803</v>
      </c>
      <c r="AR18" s="273">
        <v>19303.395063542699</v>
      </c>
      <c r="AS18" s="273">
        <v>8717468.9173656795</v>
      </c>
      <c r="AT18" s="273">
        <v>35152.105841525597</v>
      </c>
      <c r="AU18" s="273">
        <v>73106.064614895004</v>
      </c>
      <c r="AV18" s="273">
        <v>1402.92110948136</v>
      </c>
      <c r="AW18" s="273">
        <v>82921.779292217499</v>
      </c>
      <c r="AX18" s="273">
        <v>57161.638377557101</v>
      </c>
      <c r="AY18" s="273">
        <v>20504.961137039601</v>
      </c>
      <c r="AZ18" s="273">
        <v>207119.99997827099</v>
      </c>
      <c r="BA18" s="273">
        <v>382555.59640395199</v>
      </c>
      <c r="BB18" s="273">
        <v>248158.49454977899</v>
      </c>
      <c r="BC18" s="273">
        <v>43327.522581279198</v>
      </c>
      <c r="BD18" s="273">
        <v>69681.280573509604</v>
      </c>
      <c r="BE18" s="273">
        <v>10239.376481993701</v>
      </c>
      <c r="BF18" s="273">
        <v>5730.2778849210699</v>
      </c>
      <c r="BG18" s="273">
        <v>15954.9507286929</v>
      </c>
      <c r="BH18" s="273">
        <v>37175.517023133099</v>
      </c>
      <c r="BI18" s="273">
        <v>105177.66841682199</v>
      </c>
      <c r="BJ18" s="273">
        <v>169948.09793795799</v>
      </c>
      <c r="BK18" s="273">
        <v>346200.46868993097</v>
      </c>
      <c r="BL18" s="273">
        <v>76707.610143429207</v>
      </c>
      <c r="BM18" s="273">
        <v>1254779.34011976</v>
      </c>
      <c r="BN18" s="273">
        <v>67667.368976536294</v>
      </c>
      <c r="BO18" s="273">
        <v>179565.84413428101</v>
      </c>
      <c r="BP18" s="273">
        <v>109003.738501181</v>
      </c>
      <c r="BQ18" s="273">
        <v>490378.00110180001</v>
      </c>
      <c r="BR18" s="273">
        <v>135799.81568999999</v>
      </c>
      <c r="BS18" s="273">
        <v>2357679.88</v>
      </c>
      <c r="BT18" s="274">
        <v>15906105.938993588</v>
      </c>
      <c r="BU18" s="272" t="s">
        <v>67</v>
      </c>
    </row>
    <row r="19" spans="2:73" ht="13.7" customHeight="1" x14ac:dyDescent="0.25">
      <c r="B19" s="276" t="s">
        <v>68</v>
      </c>
      <c r="C19" s="277">
        <v>0</v>
      </c>
      <c r="D19" s="277">
        <v>76</v>
      </c>
      <c r="E19" s="277">
        <v>131</v>
      </c>
      <c r="F19" s="277">
        <v>2037</v>
      </c>
      <c r="G19" s="277">
        <v>212</v>
      </c>
      <c r="H19" s="277">
        <v>50</v>
      </c>
      <c r="I19" s="277">
        <v>43</v>
      </c>
      <c r="J19" s="277">
        <v>154</v>
      </c>
      <c r="K19" s="277">
        <v>15</v>
      </c>
      <c r="L19" s="277">
        <v>24</v>
      </c>
      <c r="M19" s="277">
        <v>136</v>
      </c>
      <c r="N19" s="277">
        <v>7</v>
      </c>
      <c r="O19" s="277">
        <v>124</v>
      </c>
      <c r="P19" s="277">
        <v>279</v>
      </c>
      <c r="Q19" s="277">
        <v>104</v>
      </c>
      <c r="R19" s="277">
        <v>205</v>
      </c>
      <c r="S19" s="277">
        <v>249</v>
      </c>
      <c r="T19" s="277">
        <v>185</v>
      </c>
      <c r="U19" s="277">
        <v>144</v>
      </c>
      <c r="V19" s="277">
        <v>328</v>
      </c>
      <c r="W19" s="277">
        <v>218</v>
      </c>
      <c r="X19" s="277">
        <v>77</v>
      </c>
      <c r="Y19" s="277">
        <v>67</v>
      </c>
      <c r="Z19" s="277">
        <v>58</v>
      </c>
      <c r="AA19" s="277">
        <v>134</v>
      </c>
      <c r="AB19" s="277">
        <v>23</v>
      </c>
      <c r="AC19" s="277">
        <v>59</v>
      </c>
      <c r="AD19" s="277">
        <v>1045</v>
      </c>
      <c r="AE19" s="277">
        <v>758</v>
      </c>
      <c r="AF19" s="277">
        <v>363</v>
      </c>
      <c r="AG19" s="277">
        <v>405</v>
      </c>
      <c r="AH19" s="277">
        <v>366</v>
      </c>
      <c r="AI19" s="278">
        <v>8076</v>
      </c>
      <c r="AJ19" s="276" t="s">
        <v>68</v>
      </c>
      <c r="AK19" s="272"/>
      <c r="AL19" s="272"/>
      <c r="AM19" s="276" t="s">
        <v>68</v>
      </c>
      <c r="AN19" s="766">
        <v>0</v>
      </c>
      <c r="AO19" s="277">
        <v>766632.96359848499</v>
      </c>
      <c r="AP19" s="277">
        <v>707238.34932950896</v>
      </c>
      <c r="AQ19" s="277">
        <v>30839763.371924799</v>
      </c>
      <c r="AR19" s="277">
        <v>895509.99807156599</v>
      </c>
      <c r="AS19" s="277">
        <v>248786.427309847</v>
      </c>
      <c r="AT19" s="277">
        <v>359012.88211486302</v>
      </c>
      <c r="AU19" s="277">
        <v>847977.47655001201</v>
      </c>
      <c r="AV19" s="277">
        <v>42115.017779669797</v>
      </c>
      <c r="AW19" s="277">
        <v>36162.437777968204</v>
      </c>
      <c r="AX19" s="277">
        <v>380913.56116754998</v>
      </c>
      <c r="AY19" s="277">
        <v>25247.978709712799</v>
      </c>
      <c r="AZ19" s="277">
        <v>1002621.75959913</v>
      </c>
      <c r="BA19" s="277">
        <v>1113904.50904726</v>
      </c>
      <c r="BB19" s="277">
        <v>543848.40057294001</v>
      </c>
      <c r="BC19" s="277">
        <v>958958.35666501103</v>
      </c>
      <c r="BD19" s="277">
        <v>6843254.29876508</v>
      </c>
      <c r="BE19" s="277">
        <v>855558.981842065</v>
      </c>
      <c r="BF19" s="277">
        <v>473428.71668759699</v>
      </c>
      <c r="BG19" s="277">
        <v>3602667.5826740498</v>
      </c>
      <c r="BH19" s="277">
        <v>798704.12410208397</v>
      </c>
      <c r="BI19" s="277">
        <v>188409.972888997</v>
      </c>
      <c r="BJ19" s="277">
        <v>199184.024550984</v>
      </c>
      <c r="BK19" s="277">
        <v>184087.75285221601</v>
      </c>
      <c r="BL19" s="277">
        <v>471022.037134738</v>
      </c>
      <c r="BM19" s="277">
        <v>83733.594496649705</v>
      </c>
      <c r="BN19" s="277">
        <v>341470.26311050903</v>
      </c>
      <c r="BO19" s="277">
        <v>9300335.8704994004</v>
      </c>
      <c r="BP19" s="277">
        <v>9906961.6717586201</v>
      </c>
      <c r="BQ19" s="277">
        <v>1366990.5818906401</v>
      </c>
      <c r="BR19" s="277">
        <v>3533374.92123</v>
      </c>
      <c r="BS19" s="277">
        <v>3631736.87</v>
      </c>
      <c r="BT19" s="278">
        <v>80549614.754701972</v>
      </c>
      <c r="BU19" s="276" t="s">
        <v>68</v>
      </c>
    </row>
    <row r="20" spans="2:73" ht="13.7" customHeight="1" x14ac:dyDescent="0.25">
      <c r="B20" s="272" t="s">
        <v>70</v>
      </c>
      <c r="C20" s="273">
        <v>1528</v>
      </c>
      <c r="D20" s="273">
        <v>4143</v>
      </c>
      <c r="E20" s="273">
        <v>1917</v>
      </c>
      <c r="F20" s="273">
        <v>358</v>
      </c>
      <c r="G20" s="273">
        <v>291</v>
      </c>
      <c r="H20" s="273">
        <v>6969</v>
      </c>
      <c r="I20" s="273">
        <v>2103</v>
      </c>
      <c r="J20" s="273">
        <v>560</v>
      </c>
      <c r="K20" s="273">
        <v>4175</v>
      </c>
      <c r="L20" s="273">
        <v>1067</v>
      </c>
      <c r="M20" s="273">
        <v>354</v>
      </c>
      <c r="N20" s="273">
        <v>3154</v>
      </c>
      <c r="O20" s="273">
        <v>1894</v>
      </c>
      <c r="P20" s="273">
        <v>571</v>
      </c>
      <c r="Q20" s="273">
        <v>530</v>
      </c>
      <c r="R20" s="273">
        <v>462</v>
      </c>
      <c r="S20" s="273">
        <v>1066</v>
      </c>
      <c r="T20" s="273">
        <v>1449</v>
      </c>
      <c r="U20" s="273">
        <v>142</v>
      </c>
      <c r="V20" s="273">
        <v>460</v>
      </c>
      <c r="W20" s="273">
        <v>1116</v>
      </c>
      <c r="X20" s="273">
        <v>321</v>
      </c>
      <c r="Y20" s="273">
        <v>1194</v>
      </c>
      <c r="Z20" s="273">
        <v>174</v>
      </c>
      <c r="AA20" s="273">
        <v>3661</v>
      </c>
      <c r="AB20" s="273">
        <v>2725</v>
      </c>
      <c r="AC20" s="273">
        <v>4417</v>
      </c>
      <c r="AD20" s="273">
        <v>243</v>
      </c>
      <c r="AE20" s="273">
        <v>668</v>
      </c>
      <c r="AF20" s="273">
        <v>489</v>
      </c>
      <c r="AG20" s="273">
        <v>1199</v>
      </c>
      <c r="AH20" s="273">
        <v>1919</v>
      </c>
      <c r="AI20" s="274">
        <v>51319</v>
      </c>
      <c r="AJ20" s="272" t="s">
        <v>70</v>
      </c>
      <c r="AK20" s="272"/>
      <c r="AL20" s="272"/>
      <c r="AM20" s="272" t="s">
        <v>70</v>
      </c>
      <c r="AN20" s="273">
        <v>42680153.873449802</v>
      </c>
      <c r="AO20" s="273">
        <v>44720578.963339098</v>
      </c>
      <c r="AP20" s="273">
        <v>14230133.189650999</v>
      </c>
      <c r="AQ20" s="273">
        <v>4111491.1195089198</v>
      </c>
      <c r="AR20" s="273">
        <v>2846232.94251838</v>
      </c>
      <c r="AS20" s="273">
        <v>63422644.143061198</v>
      </c>
      <c r="AT20" s="273">
        <v>34056297.460812598</v>
      </c>
      <c r="AU20" s="273">
        <v>6849233.6057695895</v>
      </c>
      <c r="AV20" s="273">
        <v>41719658.213454001</v>
      </c>
      <c r="AW20" s="273">
        <v>8268782.0471498501</v>
      </c>
      <c r="AX20" s="273">
        <v>3608775.8097666502</v>
      </c>
      <c r="AY20" s="273">
        <v>28798007.573228199</v>
      </c>
      <c r="AZ20" s="273">
        <v>20530845.978608798</v>
      </c>
      <c r="BA20" s="273">
        <v>3030411.1514610499</v>
      </c>
      <c r="BB20" s="273">
        <v>10700103.4083154</v>
      </c>
      <c r="BC20" s="273">
        <v>2511436.22497926</v>
      </c>
      <c r="BD20" s="273">
        <v>8177859.0953634297</v>
      </c>
      <c r="BE20" s="273">
        <v>9801634.0250630695</v>
      </c>
      <c r="BF20" s="273">
        <v>593069.45627037599</v>
      </c>
      <c r="BG20" s="273">
        <v>2438960.7689426099</v>
      </c>
      <c r="BH20" s="273">
        <v>5034538.1989666903</v>
      </c>
      <c r="BI20" s="273">
        <v>1449310.13527439</v>
      </c>
      <c r="BJ20" s="273">
        <v>6004120.6451652404</v>
      </c>
      <c r="BK20" s="273">
        <v>8797965.9378390498</v>
      </c>
      <c r="BL20" s="273">
        <v>34716467.192340702</v>
      </c>
      <c r="BM20" s="273">
        <v>14379355.5166915</v>
      </c>
      <c r="BN20" s="273">
        <v>71414424.379602894</v>
      </c>
      <c r="BO20" s="273">
        <v>822975.55126074306</v>
      </c>
      <c r="BP20" s="273">
        <v>3267052.4214067198</v>
      </c>
      <c r="BQ20" s="273">
        <v>2308456.49511876</v>
      </c>
      <c r="BR20" s="273">
        <v>11938809.3006</v>
      </c>
      <c r="BS20" s="273">
        <v>23528147.98</v>
      </c>
      <c r="BT20" s="274">
        <v>536757932.8049801</v>
      </c>
      <c r="BU20" s="272" t="s">
        <v>70</v>
      </c>
    </row>
    <row r="21" spans="2:73" ht="13.7" customHeight="1" x14ac:dyDescent="0.25">
      <c r="B21" s="276" t="s">
        <v>110</v>
      </c>
      <c r="C21" s="277">
        <v>65</v>
      </c>
      <c r="D21" s="277">
        <v>151</v>
      </c>
      <c r="E21" s="277">
        <v>368</v>
      </c>
      <c r="F21" s="277">
        <v>65</v>
      </c>
      <c r="G21" s="277">
        <v>212</v>
      </c>
      <c r="H21" s="277">
        <v>82</v>
      </c>
      <c r="I21" s="277">
        <v>24</v>
      </c>
      <c r="J21" s="277">
        <v>33</v>
      </c>
      <c r="K21" s="277">
        <v>3692</v>
      </c>
      <c r="L21" s="277">
        <v>27</v>
      </c>
      <c r="M21" s="277">
        <v>26</v>
      </c>
      <c r="N21" s="277">
        <v>184</v>
      </c>
      <c r="O21" s="277">
        <v>89</v>
      </c>
      <c r="P21" s="277">
        <v>68</v>
      </c>
      <c r="Q21" s="277">
        <v>5334</v>
      </c>
      <c r="R21" s="277">
        <v>1750</v>
      </c>
      <c r="S21" s="277">
        <v>1267</v>
      </c>
      <c r="T21" s="277">
        <v>687</v>
      </c>
      <c r="U21" s="277">
        <v>3</v>
      </c>
      <c r="V21" s="277">
        <v>379</v>
      </c>
      <c r="W21" s="277">
        <v>230</v>
      </c>
      <c r="X21" s="277">
        <v>1040</v>
      </c>
      <c r="Y21" s="277">
        <v>247</v>
      </c>
      <c r="Z21" s="277">
        <v>9</v>
      </c>
      <c r="AA21" s="277">
        <v>549</v>
      </c>
      <c r="AB21" s="277">
        <v>85</v>
      </c>
      <c r="AC21" s="277">
        <v>60</v>
      </c>
      <c r="AD21" s="277">
        <v>881</v>
      </c>
      <c r="AE21" s="277">
        <v>20</v>
      </c>
      <c r="AF21" s="277">
        <v>277</v>
      </c>
      <c r="AG21" s="277">
        <v>167</v>
      </c>
      <c r="AH21" s="277">
        <v>19</v>
      </c>
      <c r="AI21" s="278">
        <v>18090</v>
      </c>
      <c r="AJ21" s="276" t="s">
        <v>110</v>
      </c>
      <c r="AK21" s="272"/>
      <c r="AL21" s="272"/>
      <c r="AM21" s="276" t="s">
        <v>110</v>
      </c>
      <c r="AN21" s="766">
        <v>551750.08730693196</v>
      </c>
      <c r="AO21" s="277">
        <v>1227919.9760067801</v>
      </c>
      <c r="AP21" s="277">
        <v>14795449.4980765</v>
      </c>
      <c r="AQ21" s="277">
        <v>383446.208946475</v>
      </c>
      <c r="AR21" s="277">
        <v>2162324.3111776002</v>
      </c>
      <c r="AS21" s="277">
        <v>820249.27085166599</v>
      </c>
      <c r="AT21" s="277">
        <v>187472.76644749401</v>
      </c>
      <c r="AU21" s="277">
        <v>492976.81626399601</v>
      </c>
      <c r="AV21" s="277">
        <v>26574687.430173401</v>
      </c>
      <c r="AW21" s="277">
        <v>195008.585788433</v>
      </c>
      <c r="AX21" s="277">
        <v>290853.183812248</v>
      </c>
      <c r="AY21" s="277">
        <v>1276790.6950963801</v>
      </c>
      <c r="AZ21" s="277">
        <v>770048.99930062995</v>
      </c>
      <c r="BA21" s="277">
        <v>4490935.9421811998</v>
      </c>
      <c r="BB21" s="277">
        <v>76547334.411497593</v>
      </c>
      <c r="BC21" s="277">
        <v>22702600.926735099</v>
      </c>
      <c r="BD21" s="277">
        <v>26558357.9644107</v>
      </c>
      <c r="BE21" s="277">
        <v>13328665.238396799</v>
      </c>
      <c r="BF21" s="277">
        <v>23954.0452947007</v>
      </c>
      <c r="BG21" s="277">
        <v>3166521.32528676</v>
      </c>
      <c r="BH21" s="277">
        <v>7762808.1447631698</v>
      </c>
      <c r="BI21" s="277">
        <v>7279808.0046773497</v>
      </c>
      <c r="BJ21" s="277">
        <v>1716148.46762675</v>
      </c>
      <c r="BK21" s="277">
        <v>21978.6507292887</v>
      </c>
      <c r="BL21" s="277">
        <v>4312901.81306295</v>
      </c>
      <c r="BM21" s="277">
        <v>431625.92752333602</v>
      </c>
      <c r="BN21" s="277">
        <v>176845.21545756399</v>
      </c>
      <c r="BO21" s="277">
        <v>9862481.0507285502</v>
      </c>
      <c r="BP21" s="277">
        <v>49770.702932974797</v>
      </c>
      <c r="BQ21" s="277">
        <v>1571733.2890828799</v>
      </c>
      <c r="BR21" s="277">
        <v>711038.77361999999</v>
      </c>
      <c r="BS21" s="277">
        <v>113207.09</v>
      </c>
      <c r="BT21" s="278">
        <v>230557694.8132562</v>
      </c>
      <c r="BU21" s="276" t="s">
        <v>110</v>
      </c>
    </row>
    <row r="22" spans="2:73" ht="13.7" customHeight="1" x14ac:dyDescent="0.25">
      <c r="B22" s="272" t="s">
        <v>71</v>
      </c>
      <c r="C22" s="273">
        <v>2</v>
      </c>
      <c r="D22" s="273">
        <v>160</v>
      </c>
      <c r="E22" s="273">
        <v>39</v>
      </c>
      <c r="F22" s="273">
        <v>210</v>
      </c>
      <c r="G22" s="273">
        <v>302</v>
      </c>
      <c r="H22" s="273">
        <v>227</v>
      </c>
      <c r="I22" s="273">
        <v>12</v>
      </c>
      <c r="J22" s="273">
        <v>154</v>
      </c>
      <c r="K22" s="273">
        <v>24</v>
      </c>
      <c r="L22" s="273">
        <v>282</v>
      </c>
      <c r="M22" s="273">
        <v>52</v>
      </c>
      <c r="N22" s="273">
        <v>10</v>
      </c>
      <c r="O22" s="273">
        <v>36</v>
      </c>
      <c r="P22" s="273">
        <v>116</v>
      </c>
      <c r="Q22" s="273">
        <v>104</v>
      </c>
      <c r="R22" s="273">
        <v>37</v>
      </c>
      <c r="S22" s="273">
        <v>134</v>
      </c>
      <c r="T22" s="273">
        <v>52</v>
      </c>
      <c r="U22" s="273">
        <v>23</v>
      </c>
      <c r="V22" s="273">
        <v>119</v>
      </c>
      <c r="W22" s="273">
        <v>18</v>
      </c>
      <c r="X22" s="273">
        <v>1428</v>
      </c>
      <c r="Y22" s="273">
        <v>121</v>
      </c>
      <c r="Z22" s="273">
        <v>38</v>
      </c>
      <c r="AA22" s="273">
        <v>113</v>
      </c>
      <c r="AB22" s="273">
        <v>851</v>
      </c>
      <c r="AC22" s="273">
        <v>175</v>
      </c>
      <c r="AD22" s="273">
        <v>1166</v>
      </c>
      <c r="AE22" s="273">
        <v>19</v>
      </c>
      <c r="AF22" s="273">
        <v>149</v>
      </c>
      <c r="AG22" s="273">
        <v>362</v>
      </c>
      <c r="AH22" s="273">
        <v>39</v>
      </c>
      <c r="AI22" s="274">
        <v>6574</v>
      </c>
      <c r="AJ22" s="272" t="s">
        <v>71</v>
      </c>
      <c r="AK22" s="272"/>
      <c r="AL22" s="272"/>
      <c r="AM22" s="272" t="s">
        <v>71</v>
      </c>
      <c r="AN22" s="273">
        <v>4432.5696545160699</v>
      </c>
      <c r="AO22" s="273">
        <v>1095580.1631688499</v>
      </c>
      <c r="AP22" s="273">
        <v>138044.80796755099</v>
      </c>
      <c r="AQ22" s="273">
        <v>826799.59853513003</v>
      </c>
      <c r="AR22" s="273">
        <v>1619392.5676477</v>
      </c>
      <c r="AS22" s="273">
        <v>1762644.05926159</v>
      </c>
      <c r="AT22" s="273">
        <v>67676.470458638607</v>
      </c>
      <c r="AU22" s="273">
        <v>708596.03773621097</v>
      </c>
      <c r="AV22" s="273">
        <v>122234.761540899</v>
      </c>
      <c r="AW22" s="273">
        <v>2705970.4766823901</v>
      </c>
      <c r="AX22" s="273">
        <v>129344.490068909</v>
      </c>
      <c r="AY22" s="273">
        <v>19322.137550057501</v>
      </c>
      <c r="AZ22" s="273">
        <v>230245.800549234</v>
      </c>
      <c r="BA22" s="273">
        <v>590766.98291979695</v>
      </c>
      <c r="BB22" s="273">
        <v>328415.58750808903</v>
      </c>
      <c r="BC22" s="273">
        <v>106545.956556818</v>
      </c>
      <c r="BD22" s="273">
        <v>930344.380801889</v>
      </c>
      <c r="BE22" s="273">
        <v>174286.73585657601</v>
      </c>
      <c r="BF22" s="273">
        <v>55747.792283384799</v>
      </c>
      <c r="BG22" s="273">
        <v>342805.98523501999</v>
      </c>
      <c r="BH22" s="273">
        <v>63539.206254938501</v>
      </c>
      <c r="BI22" s="273">
        <v>12419315.006100399</v>
      </c>
      <c r="BJ22" s="273">
        <v>742886.48373867304</v>
      </c>
      <c r="BK22" s="273">
        <v>58385.780496180603</v>
      </c>
      <c r="BL22" s="273">
        <v>271900.737390408</v>
      </c>
      <c r="BM22" s="273">
        <v>5963601.5558251301</v>
      </c>
      <c r="BN22" s="273">
        <v>552249.54582987202</v>
      </c>
      <c r="BO22" s="273">
        <v>5324305.5081361998</v>
      </c>
      <c r="BP22" s="273">
        <v>31674.067974060999</v>
      </c>
      <c r="BQ22" s="273">
        <v>850942.38195372</v>
      </c>
      <c r="BR22" s="273">
        <v>1221548.6923499999</v>
      </c>
      <c r="BS22" s="273">
        <v>115528.29</v>
      </c>
      <c r="BT22" s="274">
        <v>39575074.618032835</v>
      </c>
      <c r="BU22" s="272" t="s">
        <v>71</v>
      </c>
    </row>
    <row r="23" spans="2:73" ht="13.7" customHeight="1" x14ac:dyDescent="0.25">
      <c r="B23" s="276" t="s">
        <v>72</v>
      </c>
      <c r="C23" s="277">
        <v>1</v>
      </c>
      <c r="D23" s="277">
        <v>35</v>
      </c>
      <c r="E23" s="277">
        <v>29</v>
      </c>
      <c r="F23" s="277">
        <v>262</v>
      </c>
      <c r="G23" s="277">
        <v>50</v>
      </c>
      <c r="H23" s="277">
        <v>9</v>
      </c>
      <c r="I23" s="277">
        <v>16</v>
      </c>
      <c r="J23" s="277">
        <v>34</v>
      </c>
      <c r="K23" s="277">
        <v>1</v>
      </c>
      <c r="L23" s="277">
        <v>50</v>
      </c>
      <c r="M23" s="277">
        <v>65</v>
      </c>
      <c r="N23" s="277">
        <v>7</v>
      </c>
      <c r="O23" s="277">
        <v>112</v>
      </c>
      <c r="P23" s="277">
        <v>30</v>
      </c>
      <c r="Q23" s="277">
        <v>29</v>
      </c>
      <c r="R23" s="277">
        <v>14</v>
      </c>
      <c r="S23" s="277">
        <v>654</v>
      </c>
      <c r="T23" s="277">
        <v>44</v>
      </c>
      <c r="U23" s="277">
        <v>8</v>
      </c>
      <c r="V23" s="277">
        <v>39</v>
      </c>
      <c r="W23" s="277">
        <v>43</v>
      </c>
      <c r="X23" s="277">
        <v>7</v>
      </c>
      <c r="Y23" s="277">
        <v>21</v>
      </c>
      <c r="Z23" s="277">
        <v>91</v>
      </c>
      <c r="AA23" s="277">
        <v>68</v>
      </c>
      <c r="AB23" s="277">
        <v>207</v>
      </c>
      <c r="AC23" s="277">
        <v>58</v>
      </c>
      <c r="AD23" s="277">
        <v>35</v>
      </c>
      <c r="AE23" s="277">
        <v>347</v>
      </c>
      <c r="AF23" s="277">
        <v>118</v>
      </c>
      <c r="AG23" s="277">
        <v>95</v>
      </c>
      <c r="AH23" s="277">
        <v>69</v>
      </c>
      <c r="AI23" s="278">
        <v>2648</v>
      </c>
      <c r="AJ23" s="276" t="s">
        <v>72</v>
      </c>
      <c r="AK23" s="272"/>
      <c r="AL23" s="272"/>
      <c r="AM23" s="276" t="s">
        <v>72</v>
      </c>
      <c r="AN23" s="766">
        <v>619.20552282394999</v>
      </c>
      <c r="AO23" s="277">
        <v>160656.44392390799</v>
      </c>
      <c r="AP23" s="277">
        <v>157998.192027657</v>
      </c>
      <c r="AQ23" s="277">
        <v>2611221.35915328</v>
      </c>
      <c r="AR23" s="277">
        <v>204626.14485364201</v>
      </c>
      <c r="AS23" s="277">
        <v>47931.650466266699</v>
      </c>
      <c r="AT23" s="277">
        <v>56893.047297246398</v>
      </c>
      <c r="AU23" s="277">
        <v>392654.74213622801</v>
      </c>
      <c r="AV23" s="277">
        <v>497.84117733012602</v>
      </c>
      <c r="AW23" s="277">
        <v>244945.248118266</v>
      </c>
      <c r="AX23" s="277">
        <v>236902.94498336301</v>
      </c>
      <c r="AY23" s="277">
        <v>11274.649204303099</v>
      </c>
      <c r="AZ23" s="277">
        <v>562085.21344176296</v>
      </c>
      <c r="BA23" s="277">
        <v>116907.587535914</v>
      </c>
      <c r="BB23" s="277">
        <v>219088.024104891</v>
      </c>
      <c r="BC23" s="277">
        <v>113090.21813925001</v>
      </c>
      <c r="BD23" s="277">
        <v>3348804.2375217201</v>
      </c>
      <c r="BE23" s="277">
        <v>136861.85646936501</v>
      </c>
      <c r="BF23" s="277">
        <v>13822.903521329599</v>
      </c>
      <c r="BG23" s="277">
        <v>201321.38587700599</v>
      </c>
      <c r="BH23" s="277">
        <v>75166.274318087395</v>
      </c>
      <c r="BI23" s="277">
        <v>32524.492682063301</v>
      </c>
      <c r="BJ23" s="277">
        <v>64754.604723638397</v>
      </c>
      <c r="BK23" s="277">
        <v>250655.48207386301</v>
      </c>
      <c r="BL23" s="277">
        <v>263446.063279511</v>
      </c>
      <c r="BM23" s="277">
        <v>3640222.0684193899</v>
      </c>
      <c r="BN23" s="277">
        <v>199739.68213610401</v>
      </c>
      <c r="BO23" s="277">
        <v>137326.73075657801</v>
      </c>
      <c r="BP23" s="277">
        <v>2604092.4455859298</v>
      </c>
      <c r="BQ23" s="277">
        <v>816132.12679824</v>
      </c>
      <c r="BR23" s="277">
        <v>509887.92939</v>
      </c>
      <c r="BS23" s="277">
        <v>366071.71</v>
      </c>
      <c r="BT23" s="278">
        <v>17798222.505638953</v>
      </c>
      <c r="BU23" s="276" t="s">
        <v>72</v>
      </c>
    </row>
    <row r="24" spans="2:73" ht="13.7" customHeight="1" x14ac:dyDescent="0.25">
      <c r="B24" s="272" t="s">
        <v>73</v>
      </c>
      <c r="C24" s="273">
        <v>13</v>
      </c>
      <c r="D24" s="273">
        <v>284</v>
      </c>
      <c r="E24" s="273">
        <v>1103</v>
      </c>
      <c r="F24" s="273">
        <v>353</v>
      </c>
      <c r="G24" s="273">
        <v>36</v>
      </c>
      <c r="H24" s="273">
        <v>160</v>
      </c>
      <c r="I24" s="273">
        <v>297</v>
      </c>
      <c r="J24" s="273">
        <v>86</v>
      </c>
      <c r="K24" s="273">
        <v>114</v>
      </c>
      <c r="L24" s="273">
        <v>406</v>
      </c>
      <c r="M24" s="273">
        <v>114</v>
      </c>
      <c r="N24" s="273">
        <v>48</v>
      </c>
      <c r="O24" s="273">
        <v>126</v>
      </c>
      <c r="P24" s="273">
        <v>769</v>
      </c>
      <c r="Q24" s="273">
        <v>3883</v>
      </c>
      <c r="R24" s="273">
        <v>1181</v>
      </c>
      <c r="S24" s="273">
        <v>2778</v>
      </c>
      <c r="T24" s="273">
        <v>1853</v>
      </c>
      <c r="U24" s="273">
        <v>334</v>
      </c>
      <c r="V24" s="273">
        <v>283</v>
      </c>
      <c r="W24" s="273">
        <v>234</v>
      </c>
      <c r="X24" s="273">
        <v>1459</v>
      </c>
      <c r="Y24" s="273">
        <v>1734</v>
      </c>
      <c r="Z24" s="273">
        <v>2636</v>
      </c>
      <c r="AA24" s="273">
        <v>412</v>
      </c>
      <c r="AB24" s="273">
        <v>30</v>
      </c>
      <c r="AC24" s="273">
        <v>102</v>
      </c>
      <c r="AD24" s="273">
        <v>463</v>
      </c>
      <c r="AE24" s="273">
        <v>191</v>
      </c>
      <c r="AF24" s="273">
        <v>260</v>
      </c>
      <c r="AG24" s="273">
        <v>1468</v>
      </c>
      <c r="AH24" s="273">
        <v>303</v>
      </c>
      <c r="AI24" s="274">
        <v>23513</v>
      </c>
      <c r="AJ24" s="272" t="s">
        <v>73</v>
      </c>
      <c r="AK24" s="272"/>
      <c r="AL24" s="272"/>
      <c r="AM24" s="272" t="s">
        <v>73</v>
      </c>
      <c r="AN24" s="273">
        <v>60163.259108983897</v>
      </c>
      <c r="AO24" s="273">
        <v>4300213.0053566899</v>
      </c>
      <c r="AP24" s="273">
        <v>17302105.131391</v>
      </c>
      <c r="AQ24" s="273">
        <v>2665965.1016219198</v>
      </c>
      <c r="AR24" s="273">
        <v>133330.04985727899</v>
      </c>
      <c r="AS24" s="273">
        <v>2472719.9138974301</v>
      </c>
      <c r="AT24" s="273">
        <v>2122590.3149461201</v>
      </c>
      <c r="AU24" s="273">
        <v>1878843.47574148</v>
      </c>
      <c r="AV24" s="273">
        <v>662418.64721477695</v>
      </c>
      <c r="AW24" s="273">
        <v>7925632.0610826397</v>
      </c>
      <c r="AX24" s="273">
        <v>569798.32793153403</v>
      </c>
      <c r="AY24" s="273">
        <v>900776.07689345302</v>
      </c>
      <c r="AZ24" s="273">
        <v>725302.78503776295</v>
      </c>
      <c r="BA24" s="273">
        <v>5323781.6433334304</v>
      </c>
      <c r="BB24" s="273">
        <v>29241007.6618286</v>
      </c>
      <c r="BC24" s="273">
        <v>14668670.573767601</v>
      </c>
      <c r="BD24" s="273">
        <v>27372812.361233398</v>
      </c>
      <c r="BE24" s="273">
        <v>13148191.289197801</v>
      </c>
      <c r="BF24" s="273">
        <v>1340503.63101805</v>
      </c>
      <c r="BG24" s="273">
        <v>2311398.39731143</v>
      </c>
      <c r="BH24" s="273">
        <v>1291687.8343841</v>
      </c>
      <c r="BI24" s="273">
        <v>8420603.5967217293</v>
      </c>
      <c r="BJ24" s="273">
        <v>14120590.3066734</v>
      </c>
      <c r="BK24" s="273">
        <v>10806921.7773389</v>
      </c>
      <c r="BL24" s="273">
        <v>4039879.5287261298</v>
      </c>
      <c r="BM24" s="273">
        <v>81918.7593376562</v>
      </c>
      <c r="BN24" s="273">
        <v>543288.53714056301</v>
      </c>
      <c r="BO24" s="273">
        <v>4005591.94906533</v>
      </c>
      <c r="BP24" s="273">
        <v>1082437.9787990199</v>
      </c>
      <c r="BQ24" s="273">
        <v>1332818.40951168</v>
      </c>
      <c r="BR24" s="273">
        <v>9030444.3591600005</v>
      </c>
      <c r="BS24" s="273">
        <v>3434348.09</v>
      </c>
      <c r="BT24" s="274">
        <v>193316754.83462989</v>
      </c>
      <c r="BU24" s="272" t="s">
        <v>73</v>
      </c>
    </row>
    <row r="25" spans="2:73" ht="13.7" customHeight="1" x14ac:dyDescent="0.25">
      <c r="B25" s="276" t="s">
        <v>101</v>
      </c>
      <c r="C25" s="277">
        <v>286</v>
      </c>
      <c r="D25" s="277">
        <v>40</v>
      </c>
      <c r="E25" s="277">
        <v>665</v>
      </c>
      <c r="F25" s="277">
        <v>198</v>
      </c>
      <c r="G25" s="277">
        <v>98</v>
      </c>
      <c r="H25" s="277">
        <v>17</v>
      </c>
      <c r="I25" s="277">
        <v>168</v>
      </c>
      <c r="J25" s="277">
        <v>47</v>
      </c>
      <c r="K25" s="277">
        <v>129</v>
      </c>
      <c r="L25" s="277">
        <v>288</v>
      </c>
      <c r="M25" s="277">
        <v>273</v>
      </c>
      <c r="N25" s="277">
        <v>126</v>
      </c>
      <c r="O25" s="277">
        <v>1279</v>
      </c>
      <c r="P25" s="277">
        <v>101</v>
      </c>
      <c r="Q25" s="277">
        <v>668</v>
      </c>
      <c r="R25" s="277">
        <v>399</v>
      </c>
      <c r="S25" s="277">
        <v>864</v>
      </c>
      <c r="T25" s="277">
        <v>181</v>
      </c>
      <c r="U25" s="277">
        <v>62</v>
      </c>
      <c r="V25" s="277">
        <v>1282</v>
      </c>
      <c r="W25" s="277">
        <v>1150</v>
      </c>
      <c r="X25" s="277">
        <v>1555</v>
      </c>
      <c r="Y25" s="277">
        <v>306</v>
      </c>
      <c r="Z25" s="277">
        <v>106</v>
      </c>
      <c r="AA25" s="277">
        <v>1364</v>
      </c>
      <c r="AB25" s="277">
        <v>3658</v>
      </c>
      <c r="AC25" s="277">
        <v>639</v>
      </c>
      <c r="AD25" s="277">
        <v>2135</v>
      </c>
      <c r="AE25" s="277">
        <v>131</v>
      </c>
      <c r="AF25" s="277">
        <v>942</v>
      </c>
      <c r="AG25" s="277">
        <v>80</v>
      </c>
      <c r="AH25" s="277">
        <v>855</v>
      </c>
      <c r="AI25" s="278">
        <v>20092</v>
      </c>
      <c r="AJ25" s="276" t="s">
        <v>101</v>
      </c>
      <c r="AK25" s="272"/>
      <c r="AL25" s="272"/>
      <c r="AM25" s="276" t="s">
        <v>101</v>
      </c>
      <c r="AN25" s="766">
        <v>2562826.6880283002</v>
      </c>
      <c r="AO25" s="277">
        <v>340627.26114647201</v>
      </c>
      <c r="AP25" s="277">
        <v>5095356.1556143397</v>
      </c>
      <c r="AQ25" s="277">
        <v>1089655.3444741301</v>
      </c>
      <c r="AR25" s="277">
        <v>480421.41995252902</v>
      </c>
      <c r="AS25" s="277">
        <v>44934.360428052998</v>
      </c>
      <c r="AT25" s="277">
        <v>1125233.83780829</v>
      </c>
      <c r="AU25" s="277">
        <v>192033.14690938001</v>
      </c>
      <c r="AV25" s="277">
        <v>734086.32307740406</v>
      </c>
      <c r="AW25" s="277">
        <v>1859969.32271019</v>
      </c>
      <c r="AX25" s="277">
        <v>1556023.0987326701</v>
      </c>
      <c r="AY25" s="277">
        <v>2122966.0715146</v>
      </c>
      <c r="AZ25" s="277">
        <v>8599539.1255776491</v>
      </c>
      <c r="BA25" s="277">
        <v>573318.44320542295</v>
      </c>
      <c r="BB25" s="277">
        <v>3888107.2560435301</v>
      </c>
      <c r="BC25" s="277">
        <v>3545712.6073626298</v>
      </c>
      <c r="BD25" s="277">
        <v>5339078.0160838496</v>
      </c>
      <c r="BE25" s="277">
        <v>509891.25315063703</v>
      </c>
      <c r="BF25" s="277">
        <v>299116.96719963499</v>
      </c>
      <c r="BG25" s="277">
        <v>4999024.2033634102</v>
      </c>
      <c r="BH25" s="277">
        <v>8268279.4104184201</v>
      </c>
      <c r="BI25" s="277">
        <v>18641629.929713201</v>
      </c>
      <c r="BJ25" s="277">
        <v>1417689.5894132999</v>
      </c>
      <c r="BK25" s="277">
        <v>279933.47530523199</v>
      </c>
      <c r="BL25" s="277">
        <v>5144907.8041043403</v>
      </c>
      <c r="BM25" s="277">
        <v>28953567.480496101</v>
      </c>
      <c r="BN25" s="277">
        <v>2637837.8361100298</v>
      </c>
      <c r="BO25" s="277">
        <v>13782265.9651343</v>
      </c>
      <c r="BP25" s="277">
        <v>277001.22310919</v>
      </c>
      <c r="BQ25" s="277">
        <v>3282310.3903816799</v>
      </c>
      <c r="BR25" s="277">
        <v>370647.47726999997</v>
      </c>
      <c r="BS25" s="277">
        <v>3229625.61</v>
      </c>
      <c r="BT25" s="278">
        <v>131243617.0938389</v>
      </c>
      <c r="BU25" s="276" t="s">
        <v>101</v>
      </c>
    </row>
    <row r="26" spans="2:73" ht="13.7" customHeight="1" x14ac:dyDescent="0.25">
      <c r="B26" s="272" t="s">
        <v>74</v>
      </c>
      <c r="C26" s="273">
        <v>197</v>
      </c>
      <c r="D26" s="273">
        <v>15</v>
      </c>
      <c r="E26" s="273">
        <v>189</v>
      </c>
      <c r="F26" s="273">
        <v>84</v>
      </c>
      <c r="G26" s="273">
        <v>12</v>
      </c>
      <c r="H26" s="273">
        <v>140</v>
      </c>
      <c r="I26" s="273">
        <v>1744</v>
      </c>
      <c r="J26" s="273">
        <v>988</v>
      </c>
      <c r="K26" s="273">
        <v>148</v>
      </c>
      <c r="L26" s="273">
        <v>615</v>
      </c>
      <c r="M26" s="273">
        <v>1536</v>
      </c>
      <c r="N26" s="273">
        <v>241</v>
      </c>
      <c r="O26" s="273">
        <v>65</v>
      </c>
      <c r="P26" s="273">
        <v>413</v>
      </c>
      <c r="Q26" s="273">
        <v>684</v>
      </c>
      <c r="R26" s="273">
        <v>5039</v>
      </c>
      <c r="S26" s="273">
        <v>549</v>
      </c>
      <c r="T26" s="273">
        <v>1143</v>
      </c>
      <c r="U26" s="273">
        <v>152</v>
      </c>
      <c r="V26" s="273">
        <v>91</v>
      </c>
      <c r="W26" s="273">
        <v>95</v>
      </c>
      <c r="X26" s="273">
        <v>1815</v>
      </c>
      <c r="Y26" s="273">
        <v>104</v>
      </c>
      <c r="Z26" s="273">
        <v>586</v>
      </c>
      <c r="AA26" s="273">
        <v>2374</v>
      </c>
      <c r="AB26" s="273">
        <v>187</v>
      </c>
      <c r="AC26" s="273">
        <v>4319</v>
      </c>
      <c r="AD26" s="273">
        <v>1410</v>
      </c>
      <c r="AE26" s="273">
        <v>1569</v>
      </c>
      <c r="AF26" s="273">
        <v>1409</v>
      </c>
      <c r="AG26" s="273">
        <v>921</v>
      </c>
      <c r="AH26" s="273">
        <v>267</v>
      </c>
      <c r="AI26" s="274">
        <v>29101</v>
      </c>
      <c r="AJ26" s="272" t="s">
        <v>74</v>
      </c>
      <c r="AK26" s="272"/>
      <c r="AL26" s="272"/>
      <c r="AM26" s="272" t="s">
        <v>74</v>
      </c>
      <c r="AN26" s="273">
        <v>835887.57099126605</v>
      </c>
      <c r="AO26" s="273">
        <v>166972.02499912001</v>
      </c>
      <c r="AP26" s="273">
        <v>1425906.16325438</v>
      </c>
      <c r="AQ26" s="273">
        <v>368567.96257598198</v>
      </c>
      <c r="AR26" s="273">
        <v>67730.894487663507</v>
      </c>
      <c r="AS26" s="273">
        <v>459722.39064676</v>
      </c>
      <c r="AT26" s="273">
        <v>13162267.0733961</v>
      </c>
      <c r="AU26" s="273">
        <v>7895339.74948896</v>
      </c>
      <c r="AV26" s="273">
        <v>826419.96587433701</v>
      </c>
      <c r="AW26" s="273">
        <v>7691314.4439237705</v>
      </c>
      <c r="AX26" s="273">
        <v>9683406.5501918606</v>
      </c>
      <c r="AY26" s="273">
        <v>1179037.9208335101</v>
      </c>
      <c r="AZ26" s="273">
        <v>345426.73818993999</v>
      </c>
      <c r="BA26" s="273">
        <v>3791164.6293727802</v>
      </c>
      <c r="BB26" s="273">
        <v>4043728.1618877798</v>
      </c>
      <c r="BC26" s="273">
        <v>34412290.817494698</v>
      </c>
      <c r="BD26" s="273">
        <v>1946211.24350783</v>
      </c>
      <c r="BE26" s="273">
        <v>6515691.3607551698</v>
      </c>
      <c r="BF26" s="273">
        <v>449047.306188674</v>
      </c>
      <c r="BG26" s="273">
        <v>429160.15487100702</v>
      </c>
      <c r="BH26" s="273">
        <v>242829.15539280101</v>
      </c>
      <c r="BI26" s="273">
        <v>7582631.6736685997</v>
      </c>
      <c r="BJ26" s="273">
        <v>367216.35848467599</v>
      </c>
      <c r="BK26" s="273">
        <v>2665179.5666010301</v>
      </c>
      <c r="BL26" s="273">
        <v>8989870.5904892795</v>
      </c>
      <c r="BM26" s="273">
        <v>455657.75220377499</v>
      </c>
      <c r="BN26" s="273">
        <v>25975700.3632522</v>
      </c>
      <c r="BO26" s="273">
        <v>7627948.8672505198</v>
      </c>
      <c r="BP26" s="273">
        <v>5467993.2739055101</v>
      </c>
      <c r="BQ26" s="273">
        <v>5900296.6821313202</v>
      </c>
      <c r="BR26" s="273">
        <v>7307199.8122199997</v>
      </c>
      <c r="BS26" s="273">
        <v>981532.48</v>
      </c>
      <c r="BT26" s="274">
        <v>169259349.6985313</v>
      </c>
      <c r="BU26" s="272" t="s">
        <v>74</v>
      </c>
    </row>
    <row r="27" spans="2:73" ht="13.7" customHeight="1" x14ac:dyDescent="0.25">
      <c r="B27" s="276" t="s">
        <v>75</v>
      </c>
      <c r="C27" s="277">
        <v>20</v>
      </c>
      <c r="D27" s="277">
        <v>18</v>
      </c>
      <c r="E27" s="277">
        <v>42</v>
      </c>
      <c r="F27" s="277">
        <v>74</v>
      </c>
      <c r="G27" s="277">
        <v>15</v>
      </c>
      <c r="H27" s="277">
        <v>27</v>
      </c>
      <c r="I27" s="277">
        <v>13</v>
      </c>
      <c r="J27" s="277">
        <v>97</v>
      </c>
      <c r="K27" s="277">
        <v>9</v>
      </c>
      <c r="L27" s="277">
        <v>12</v>
      </c>
      <c r="M27" s="277">
        <v>157</v>
      </c>
      <c r="N27" s="277">
        <v>0</v>
      </c>
      <c r="O27" s="277">
        <v>260</v>
      </c>
      <c r="P27" s="277">
        <v>1196</v>
      </c>
      <c r="Q27" s="277">
        <v>161</v>
      </c>
      <c r="R27" s="277">
        <v>310</v>
      </c>
      <c r="S27" s="277">
        <v>162</v>
      </c>
      <c r="T27" s="277">
        <v>77</v>
      </c>
      <c r="U27" s="277">
        <v>43</v>
      </c>
      <c r="V27" s="277">
        <v>149</v>
      </c>
      <c r="W27" s="277">
        <v>35</v>
      </c>
      <c r="X27" s="277">
        <v>24</v>
      </c>
      <c r="Y27" s="277">
        <v>8</v>
      </c>
      <c r="Z27" s="277">
        <v>0</v>
      </c>
      <c r="AA27" s="277">
        <v>132</v>
      </c>
      <c r="AB27" s="277">
        <v>214</v>
      </c>
      <c r="AC27" s="277">
        <v>58</v>
      </c>
      <c r="AD27" s="277">
        <v>305</v>
      </c>
      <c r="AE27" s="277">
        <v>29</v>
      </c>
      <c r="AF27" s="277">
        <v>458</v>
      </c>
      <c r="AG27" s="277">
        <v>78</v>
      </c>
      <c r="AH27" s="277">
        <v>5</v>
      </c>
      <c r="AI27" s="278">
        <v>4188</v>
      </c>
      <c r="AJ27" s="276" t="s">
        <v>75</v>
      </c>
      <c r="AK27" s="272"/>
      <c r="AL27" s="272"/>
      <c r="AM27" s="276" t="s">
        <v>75</v>
      </c>
      <c r="AN27" s="766">
        <v>55690.530583362401</v>
      </c>
      <c r="AO27" s="277">
        <v>72580.0477941758</v>
      </c>
      <c r="AP27" s="277">
        <v>239593.293006633</v>
      </c>
      <c r="AQ27" s="277">
        <v>765781.27908505301</v>
      </c>
      <c r="AR27" s="277">
        <v>38949.604423017401</v>
      </c>
      <c r="AS27" s="277">
        <v>255793.954764686</v>
      </c>
      <c r="AT27" s="277">
        <v>33359.3453293946</v>
      </c>
      <c r="AU27" s="277">
        <v>399473.76838076999</v>
      </c>
      <c r="AV27" s="277">
        <v>22544.099323668401</v>
      </c>
      <c r="AW27" s="277">
        <v>338308.71265181003</v>
      </c>
      <c r="AX27" s="277">
        <v>465803.51218241802</v>
      </c>
      <c r="AY27" s="277">
        <v>0</v>
      </c>
      <c r="AZ27" s="277">
        <v>816095.54144853796</v>
      </c>
      <c r="BA27" s="277">
        <v>14974295.969128</v>
      </c>
      <c r="BB27" s="277">
        <v>782235.49069375801</v>
      </c>
      <c r="BC27" s="277">
        <v>1723518.20149845</v>
      </c>
      <c r="BD27" s="277">
        <v>726354.32996715</v>
      </c>
      <c r="BE27" s="277">
        <v>269896.104699096</v>
      </c>
      <c r="BF27" s="277">
        <v>140031.11194820199</v>
      </c>
      <c r="BG27" s="277">
        <v>645382.54562264297</v>
      </c>
      <c r="BH27" s="277">
        <v>66107.471665679797</v>
      </c>
      <c r="BI27" s="277">
        <v>32880.107523362203</v>
      </c>
      <c r="BJ27" s="277">
        <v>13375.8542748458</v>
      </c>
      <c r="BK27" s="277">
        <v>0</v>
      </c>
      <c r="BL27" s="277">
        <v>381174.10153384402</v>
      </c>
      <c r="BM27" s="277">
        <v>804405.99572932895</v>
      </c>
      <c r="BN27" s="277">
        <v>111051.903793308</v>
      </c>
      <c r="BO27" s="277">
        <v>788266.64521749096</v>
      </c>
      <c r="BP27" s="277">
        <v>105365.515701514</v>
      </c>
      <c r="BQ27" s="277">
        <v>1096399.33157328</v>
      </c>
      <c r="BR27" s="277">
        <v>221879.88459</v>
      </c>
      <c r="BS27" s="277">
        <v>7912.63</v>
      </c>
      <c r="BT27" s="278">
        <v>26394506.884133484</v>
      </c>
      <c r="BU27" s="276" t="s">
        <v>75</v>
      </c>
    </row>
    <row r="28" spans="2:73" ht="13.7" customHeight="1" x14ac:dyDescent="0.25">
      <c r="B28" s="272" t="s">
        <v>76</v>
      </c>
      <c r="C28" s="273">
        <v>8</v>
      </c>
      <c r="D28" s="273">
        <v>216</v>
      </c>
      <c r="E28" s="273">
        <v>155</v>
      </c>
      <c r="F28" s="273">
        <v>930</v>
      </c>
      <c r="G28" s="273">
        <v>182</v>
      </c>
      <c r="H28" s="273">
        <v>415</v>
      </c>
      <c r="I28" s="273">
        <v>73</v>
      </c>
      <c r="J28" s="273">
        <v>168</v>
      </c>
      <c r="K28" s="273">
        <v>49</v>
      </c>
      <c r="L28" s="273">
        <v>49</v>
      </c>
      <c r="M28" s="273">
        <v>128</v>
      </c>
      <c r="N28" s="273">
        <v>748</v>
      </c>
      <c r="O28" s="273">
        <v>65</v>
      </c>
      <c r="P28" s="273">
        <v>667</v>
      </c>
      <c r="Q28" s="273">
        <v>435</v>
      </c>
      <c r="R28" s="273">
        <v>575</v>
      </c>
      <c r="S28" s="273">
        <v>2865</v>
      </c>
      <c r="T28" s="273">
        <v>527</v>
      </c>
      <c r="U28" s="273">
        <v>217</v>
      </c>
      <c r="V28" s="273">
        <v>390</v>
      </c>
      <c r="W28" s="273">
        <v>93</v>
      </c>
      <c r="X28" s="273">
        <v>177</v>
      </c>
      <c r="Y28" s="273">
        <v>10</v>
      </c>
      <c r="Z28" s="273">
        <v>84</v>
      </c>
      <c r="AA28" s="273">
        <v>397</v>
      </c>
      <c r="AB28" s="273">
        <v>240</v>
      </c>
      <c r="AC28" s="273">
        <v>261</v>
      </c>
      <c r="AD28" s="273">
        <v>339</v>
      </c>
      <c r="AE28" s="273">
        <v>91</v>
      </c>
      <c r="AF28" s="273">
        <v>55</v>
      </c>
      <c r="AG28" s="273">
        <v>88</v>
      </c>
      <c r="AH28" s="273">
        <v>481</v>
      </c>
      <c r="AI28" s="274">
        <v>11178</v>
      </c>
      <c r="AJ28" s="272" t="s">
        <v>76</v>
      </c>
      <c r="AK28" s="272"/>
      <c r="AL28" s="272"/>
      <c r="AM28" s="272" t="s">
        <v>76</v>
      </c>
      <c r="AN28" s="273">
        <v>30740.5090906599</v>
      </c>
      <c r="AO28" s="273">
        <v>12207735.7400785</v>
      </c>
      <c r="AP28" s="273">
        <v>35721630.733957097</v>
      </c>
      <c r="AQ28" s="273">
        <v>14849043.133443199</v>
      </c>
      <c r="AR28" s="273">
        <v>1188828.6432527499</v>
      </c>
      <c r="AS28" s="273">
        <v>4959511.6349929404</v>
      </c>
      <c r="AT28" s="273">
        <v>1788724.4033884299</v>
      </c>
      <c r="AU28" s="273">
        <v>3624030.2087606899</v>
      </c>
      <c r="AV28" s="273">
        <v>555890.12789514696</v>
      </c>
      <c r="AW28" s="273">
        <v>1481186.23704457</v>
      </c>
      <c r="AX28" s="273">
        <v>869214.87879897805</v>
      </c>
      <c r="AY28" s="273">
        <v>4631763.1740508704</v>
      </c>
      <c r="AZ28" s="273">
        <v>760974.32345687505</v>
      </c>
      <c r="BA28" s="273">
        <v>7738039.3028070703</v>
      </c>
      <c r="BB28" s="273">
        <v>12399596.4670026</v>
      </c>
      <c r="BC28" s="273">
        <v>8138186.9511455204</v>
      </c>
      <c r="BD28" s="273">
        <v>53885469.802977003</v>
      </c>
      <c r="BE28" s="273">
        <v>16796699.5495883</v>
      </c>
      <c r="BF28" s="273">
        <v>3179864.9264756199</v>
      </c>
      <c r="BG28" s="273">
        <v>3940599.0065593398</v>
      </c>
      <c r="BH28" s="273">
        <v>287216.69192227599</v>
      </c>
      <c r="BI28" s="273">
        <v>1169987.7907553699</v>
      </c>
      <c r="BJ28" s="273">
        <v>36360.562578307399</v>
      </c>
      <c r="BK28" s="273">
        <v>291948.85267875501</v>
      </c>
      <c r="BL28" s="273">
        <v>3083417.8184842998</v>
      </c>
      <c r="BM28" s="273">
        <v>5016176.7966314703</v>
      </c>
      <c r="BN28" s="273">
        <v>1068527.3516973101</v>
      </c>
      <c r="BO28" s="273">
        <v>1695890.9868771499</v>
      </c>
      <c r="BP28" s="273">
        <v>368364.55909473001</v>
      </c>
      <c r="BQ28" s="273">
        <v>600862.92083159997</v>
      </c>
      <c r="BR28" s="273">
        <v>494592.63672000001</v>
      </c>
      <c r="BS28" s="273">
        <v>6165317.6299999999</v>
      </c>
      <c r="BT28" s="274">
        <v>209026394.35303736</v>
      </c>
      <c r="BU28" s="272" t="s">
        <v>76</v>
      </c>
    </row>
    <row r="29" spans="2:73" ht="13.7" customHeight="1" x14ac:dyDescent="0.25">
      <c r="B29" s="276" t="s">
        <v>78</v>
      </c>
      <c r="C29" s="277">
        <v>1</v>
      </c>
      <c r="D29" s="277">
        <v>24</v>
      </c>
      <c r="E29" s="277">
        <v>3</v>
      </c>
      <c r="F29" s="277">
        <v>29</v>
      </c>
      <c r="G29" s="277">
        <v>8</v>
      </c>
      <c r="H29" s="277">
        <v>30</v>
      </c>
      <c r="I29" s="277">
        <v>6</v>
      </c>
      <c r="J29" s="277">
        <v>9</v>
      </c>
      <c r="K29" s="277">
        <v>18</v>
      </c>
      <c r="L29" s="277">
        <v>32</v>
      </c>
      <c r="M29" s="277">
        <v>175</v>
      </c>
      <c r="N29" s="277">
        <v>4</v>
      </c>
      <c r="O29" s="277">
        <v>42</v>
      </c>
      <c r="P29" s="277">
        <v>3</v>
      </c>
      <c r="Q29" s="277">
        <v>22</v>
      </c>
      <c r="R29" s="277">
        <v>198</v>
      </c>
      <c r="S29" s="277">
        <v>459</v>
      </c>
      <c r="T29" s="277">
        <v>10</v>
      </c>
      <c r="U29" s="277">
        <v>2</v>
      </c>
      <c r="V29" s="277">
        <v>64</v>
      </c>
      <c r="W29" s="277">
        <v>104</v>
      </c>
      <c r="X29" s="277">
        <v>32</v>
      </c>
      <c r="Y29" s="277">
        <v>5</v>
      </c>
      <c r="Z29" s="277">
        <v>278</v>
      </c>
      <c r="AA29" s="277">
        <v>116</v>
      </c>
      <c r="AB29" s="277">
        <v>207</v>
      </c>
      <c r="AC29" s="277">
        <v>41</v>
      </c>
      <c r="AD29" s="277">
        <v>651</v>
      </c>
      <c r="AE29" s="277">
        <v>41</v>
      </c>
      <c r="AF29" s="277">
        <v>762</v>
      </c>
      <c r="AG29" s="277">
        <v>508</v>
      </c>
      <c r="AH29" s="277">
        <v>26</v>
      </c>
      <c r="AI29" s="278">
        <v>3910</v>
      </c>
      <c r="AJ29" s="276" t="s">
        <v>78</v>
      </c>
      <c r="AK29" s="272"/>
      <c r="AL29" s="272"/>
      <c r="AM29" s="276" t="s">
        <v>78</v>
      </c>
      <c r="AN29" s="766">
        <v>6590.81911581441</v>
      </c>
      <c r="AO29" s="277">
        <v>182889.705815967</v>
      </c>
      <c r="AP29" s="277">
        <v>339292.60605305398</v>
      </c>
      <c r="AQ29" s="277">
        <v>106116.20427316699</v>
      </c>
      <c r="AR29" s="277">
        <v>93622.046441421597</v>
      </c>
      <c r="AS29" s="277">
        <v>892775.62226565997</v>
      </c>
      <c r="AT29" s="277">
        <v>11335.045863830899</v>
      </c>
      <c r="AU29" s="277">
        <v>34591.246166282799</v>
      </c>
      <c r="AV29" s="277">
        <v>96829.554011526096</v>
      </c>
      <c r="AW29" s="277">
        <v>303969.321183305</v>
      </c>
      <c r="AX29" s="277">
        <v>1181376.37679488</v>
      </c>
      <c r="AY29" s="277">
        <v>29097.8283822103</v>
      </c>
      <c r="AZ29" s="277">
        <v>426161.04096104798</v>
      </c>
      <c r="BA29" s="277">
        <v>5721.0305413168899</v>
      </c>
      <c r="BB29" s="277">
        <v>115229.58845240199</v>
      </c>
      <c r="BC29" s="277">
        <v>696558.33636631502</v>
      </c>
      <c r="BD29" s="277">
        <v>1622753.94895688</v>
      </c>
      <c r="BE29" s="277">
        <v>81039.548547486804</v>
      </c>
      <c r="BF29" s="277">
        <v>1068.7625285689501</v>
      </c>
      <c r="BG29" s="277">
        <v>199755.76821068299</v>
      </c>
      <c r="BH29" s="277">
        <v>444199.41600695899</v>
      </c>
      <c r="BI29" s="277">
        <v>66883.544770011096</v>
      </c>
      <c r="BJ29" s="277">
        <v>8920.1757532950396</v>
      </c>
      <c r="BK29" s="277">
        <v>1488457.2834706099</v>
      </c>
      <c r="BL29" s="277">
        <v>615900.76126227202</v>
      </c>
      <c r="BM29" s="277">
        <v>862161.74704992003</v>
      </c>
      <c r="BN29" s="277">
        <v>240538.794258504</v>
      </c>
      <c r="BO29" s="277">
        <v>3467526.1684437101</v>
      </c>
      <c r="BP29" s="277">
        <v>321397.385058382</v>
      </c>
      <c r="BQ29" s="277">
        <v>5642531.3917358397</v>
      </c>
      <c r="BR29" s="277">
        <v>6773410.5589500004</v>
      </c>
      <c r="BS29" s="277">
        <v>78157.98</v>
      </c>
      <c r="BT29" s="278">
        <v>26436859.607691322</v>
      </c>
      <c r="BU29" s="276" t="s">
        <v>78</v>
      </c>
    </row>
    <row r="30" spans="2:73" ht="13.7" customHeight="1" x14ac:dyDescent="0.25">
      <c r="B30" s="272" t="s">
        <v>82</v>
      </c>
      <c r="C30" s="273">
        <v>49</v>
      </c>
      <c r="D30" s="273">
        <v>246</v>
      </c>
      <c r="E30" s="273">
        <v>96</v>
      </c>
      <c r="F30" s="273">
        <v>6048</v>
      </c>
      <c r="G30" s="273">
        <v>94</v>
      </c>
      <c r="H30" s="273">
        <v>59</v>
      </c>
      <c r="I30" s="273">
        <v>38</v>
      </c>
      <c r="J30" s="273">
        <v>12</v>
      </c>
      <c r="K30" s="273">
        <v>1509</v>
      </c>
      <c r="L30" s="273">
        <v>93</v>
      </c>
      <c r="M30" s="273">
        <v>729</v>
      </c>
      <c r="N30" s="273">
        <v>35</v>
      </c>
      <c r="O30" s="273">
        <v>28</v>
      </c>
      <c r="P30" s="273">
        <v>261</v>
      </c>
      <c r="Q30" s="273">
        <v>722</v>
      </c>
      <c r="R30" s="273">
        <v>321</v>
      </c>
      <c r="S30" s="273">
        <v>72</v>
      </c>
      <c r="T30" s="273">
        <v>4083</v>
      </c>
      <c r="U30" s="273">
        <v>2</v>
      </c>
      <c r="V30" s="273">
        <v>298</v>
      </c>
      <c r="W30" s="273">
        <v>718</v>
      </c>
      <c r="X30" s="273">
        <v>712</v>
      </c>
      <c r="Y30" s="273">
        <v>165</v>
      </c>
      <c r="Z30" s="273">
        <v>216</v>
      </c>
      <c r="AA30" s="273">
        <v>189</v>
      </c>
      <c r="AB30" s="273">
        <v>152</v>
      </c>
      <c r="AC30" s="273">
        <v>9</v>
      </c>
      <c r="AD30" s="273">
        <v>500</v>
      </c>
      <c r="AE30" s="273">
        <v>180</v>
      </c>
      <c r="AF30" s="273">
        <v>86</v>
      </c>
      <c r="AG30" s="273">
        <v>229</v>
      </c>
      <c r="AH30" s="273">
        <v>504</v>
      </c>
      <c r="AI30" s="274">
        <v>18455</v>
      </c>
      <c r="AJ30" s="272" t="s">
        <v>82</v>
      </c>
      <c r="AK30" s="272"/>
      <c r="AL30" s="272"/>
      <c r="AM30" s="272" t="s">
        <v>82</v>
      </c>
      <c r="AN30" s="273">
        <v>291122.618644781</v>
      </c>
      <c r="AO30" s="273">
        <v>3291775.6814731802</v>
      </c>
      <c r="AP30" s="273">
        <v>7103708.9580413699</v>
      </c>
      <c r="AQ30" s="273">
        <v>141348605.204375</v>
      </c>
      <c r="AR30" s="273">
        <v>1197957.4372618201</v>
      </c>
      <c r="AS30" s="273">
        <v>933904.89265422605</v>
      </c>
      <c r="AT30" s="273">
        <v>244931.39732327199</v>
      </c>
      <c r="AU30" s="273">
        <v>55613.322203071402</v>
      </c>
      <c r="AV30" s="273">
        <v>11560285.671646601</v>
      </c>
      <c r="AW30" s="273">
        <v>322738.82664093899</v>
      </c>
      <c r="AX30" s="273">
        <v>4987548.1720822901</v>
      </c>
      <c r="AY30" s="273">
        <v>141969.18710218699</v>
      </c>
      <c r="AZ30" s="273">
        <v>150779.98995317699</v>
      </c>
      <c r="BA30" s="273">
        <v>2974663.7851350298</v>
      </c>
      <c r="BB30" s="273">
        <v>20748728.042544998</v>
      </c>
      <c r="BC30" s="273">
        <v>3247927.4971259902</v>
      </c>
      <c r="BD30" s="273">
        <v>1701360.6944619101</v>
      </c>
      <c r="BE30" s="273">
        <v>63629964.822465204</v>
      </c>
      <c r="BF30" s="273">
        <v>1625.1824921582099</v>
      </c>
      <c r="BG30" s="273">
        <v>4566148.3169114096</v>
      </c>
      <c r="BH30" s="273">
        <v>16129792.7467729</v>
      </c>
      <c r="BI30" s="273">
        <v>4584444.7514391504</v>
      </c>
      <c r="BJ30" s="273">
        <v>2942934.6249865098</v>
      </c>
      <c r="BK30" s="273">
        <v>4572354.35648451</v>
      </c>
      <c r="BL30" s="273">
        <v>1084807.8369700999</v>
      </c>
      <c r="BM30" s="273">
        <v>866200.70107157005</v>
      </c>
      <c r="BN30" s="273">
        <v>54948.239919325097</v>
      </c>
      <c r="BO30" s="273">
        <v>5483314.4792315997</v>
      </c>
      <c r="BP30" s="273">
        <v>1037912.66750378</v>
      </c>
      <c r="BQ30" s="273">
        <v>937754.74907604</v>
      </c>
      <c r="BR30" s="273">
        <v>1207884.1383</v>
      </c>
      <c r="BS30" s="273">
        <v>8592555.3699999992</v>
      </c>
      <c r="BT30" s="274">
        <v>315996264.3622942</v>
      </c>
      <c r="BU30" s="272" t="s">
        <v>82</v>
      </c>
    </row>
    <row r="31" spans="2:73" ht="13.7" customHeight="1" x14ac:dyDescent="0.25">
      <c r="B31" s="276" t="s">
        <v>79</v>
      </c>
      <c r="C31" s="277">
        <v>1695</v>
      </c>
      <c r="D31" s="277">
        <v>69</v>
      </c>
      <c r="E31" s="277">
        <v>134</v>
      </c>
      <c r="F31" s="277">
        <v>115</v>
      </c>
      <c r="G31" s="277">
        <v>22</v>
      </c>
      <c r="H31" s="277">
        <v>246</v>
      </c>
      <c r="I31" s="277">
        <v>54</v>
      </c>
      <c r="J31" s="277">
        <v>359</v>
      </c>
      <c r="K31" s="277">
        <v>376</v>
      </c>
      <c r="L31" s="277">
        <v>307</v>
      </c>
      <c r="M31" s="277">
        <v>138</v>
      </c>
      <c r="N31" s="277">
        <v>5021</v>
      </c>
      <c r="O31" s="277">
        <v>1087</v>
      </c>
      <c r="P31" s="277">
        <v>86</v>
      </c>
      <c r="Q31" s="277">
        <v>533</v>
      </c>
      <c r="R31" s="277">
        <v>69</v>
      </c>
      <c r="S31" s="277">
        <v>237</v>
      </c>
      <c r="T31" s="277">
        <v>1004</v>
      </c>
      <c r="U31" s="277">
        <v>169</v>
      </c>
      <c r="V31" s="277">
        <v>163</v>
      </c>
      <c r="W31" s="277">
        <v>2472</v>
      </c>
      <c r="X31" s="277">
        <v>661</v>
      </c>
      <c r="Y31" s="277">
        <v>300</v>
      </c>
      <c r="Z31" s="277">
        <v>1054</v>
      </c>
      <c r="AA31" s="277">
        <v>927</v>
      </c>
      <c r="AB31" s="277">
        <v>1570</v>
      </c>
      <c r="AC31" s="277">
        <v>1920</v>
      </c>
      <c r="AD31" s="277">
        <v>184</v>
      </c>
      <c r="AE31" s="277">
        <v>145</v>
      </c>
      <c r="AF31" s="277">
        <v>133</v>
      </c>
      <c r="AG31" s="277">
        <v>267</v>
      </c>
      <c r="AH31" s="277">
        <v>227</v>
      </c>
      <c r="AI31" s="278">
        <v>21744</v>
      </c>
      <c r="AJ31" s="276" t="s">
        <v>79</v>
      </c>
      <c r="AK31" s="272"/>
      <c r="AL31" s="272"/>
      <c r="AM31" s="276" t="s">
        <v>79</v>
      </c>
      <c r="AN31" s="766">
        <v>10192300.4690267</v>
      </c>
      <c r="AO31" s="277">
        <v>267677.03660880402</v>
      </c>
      <c r="AP31" s="277">
        <v>1130867.5187647699</v>
      </c>
      <c r="AQ31" s="277">
        <v>897220.73021731805</v>
      </c>
      <c r="AR31" s="277">
        <v>54205.313987784</v>
      </c>
      <c r="AS31" s="277">
        <v>1318173.29405747</v>
      </c>
      <c r="AT31" s="277">
        <v>177784.41388140299</v>
      </c>
      <c r="AU31" s="277">
        <v>2047228.21282615</v>
      </c>
      <c r="AV31" s="277">
        <v>3187430.6642539101</v>
      </c>
      <c r="AW31" s="277">
        <v>2487838.9854033198</v>
      </c>
      <c r="AX31" s="277">
        <v>690642.01951571996</v>
      </c>
      <c r="AY31" s="277">
        <v>59371850.407631598</v>
      </c>
      <c r="AZ31" s="277">
        <v>6232841.6523155002</v>
      </c>
      <c r="BA31" s="277">
        <v>350237.63056470302</v>
      </c>
      <c r="BB31" s="277">
        <v>15993701.399023799</v>
      </c>
      <c r="BC31" s="277">
        <v>315421.53441988101</v>
      </c>
      <c r="BD31" s="277">
        <v>1341349.0859458901</v>
      </c>
      <c r="BE31" s="277">
        <v>18149620.039667301</v>
      </c>
      <c r="BF31" s="277">
        <v>512040.92458143103</v>
      </c>
      <c r="BG31" s="277">
        <v>1297644.34572865</v>
      </c>
      <c r="BH31" s="277">
        <v>19809159.955109201</v>
      </c>
      <c r="BI31" s="277">
        <v>2794737.11541668</v>
      </c>
      <c r="BJ31" s="277">
        <v>1092198.0385433999</v>
      </c>
      <c r="BK31" s="277">
        <v>5337312.5061269002</v>
      </c>
      <c r="BL31" s="277">
        <v>9263676.7903853208</v>
      </c>
      <c r="BM31" s="277">
        <v>7458430.1307892296</v>
      </c>
      <c r="BN31" s="277">
        <v>48711452.257822499</v>
      </c>
      <c r="BO31" s="277">
        <v>819237.35321286996</v>
      </c>
      <c r="BP31" s="277">
        <v>394171.96185843501</v>
      </c>
      <c r="BQ31" s="277">
        <v>669387.79178543994</v>
      </c>
      <c r="BR31" s="277">
        <v>1377341.84427</v>
      </c>
      <c r="BS31" s="277">
        <v>1115658.82</v>
      </c>
      <c r="BT31" s="278">
        <v>224858840.24374208</v>
      </c>
      <c r="BU31" s="276" t="s">
        <v>79</v>
      </c>
    </row>
    <row r="32" spans="2:73" ht="13.7" customHeight="1" x14ac:dyDescent="0.25">
      <c r="B32" s="272" t="s">
        <v>80</v>
      </c>
      <c r="C32" s="273">
        <v>2</v>
      </c>
      <c r="D32" s="273">
        <v>588</v>
      </c>
      <c r="E32" s="273">
        <v>56</v>
      </c>
      <c r="F32" s="273">
        <v>61</v>
      </c>
      <c r="G32" s="273">
        <v>22</v>
      </c>
      <c r="H32" s="273">
        <v>32</v>
      </c>
      <c r="I32" s="273">
        <v>8</v>
      </c>
      <c r="J32" s="273">
        <v>144</v>
      </c>
      <c r="K32" s="273">
        <v>26</v>
      </c>
      <c r="L32" s="273">
        <v>143</v>
      </c>
      <c r="M32" s="273">
        <v>137</v>
      </c>
      <c r="N32" s="273">
        <v>40</v>
      </c>
      <c r="O32" s="273">
        <v>95</v>
      </c>
      <c r="P32" s="273">
        <v>2823</v>
      </c>
      <c r="Q32" s="273">
        <v>210</v>
      </c>
      <c r="R32" s="273">
        <v>1097</v>
      </c>
      <c r="S32" s="273">
        <v>644</v>
      </c>
      <c r="T32" s="273">
        <v>322</v>
      </c>
      <c r="U32" s="273">
        <v>243</v>
      </c>
      <c r="V32" s="273">
        <v>457</v>
      </c>
      <c r="W32" s="273">
        <v>785</v>
      </c>
      <c r="X32" s="273">
        <v>1132</v>
      </c>
      <c r="Y32" s="273">
        <v>41</v>
      </c>
      <c r="Z32" s="273">
        <v>53</v>
      </c>
      <c r="AA32" s="273">
        <v>1007</v>
      </c>
      <c r="AB32" s="273">
        <v>1548</v>
      </c>
      <c r="AC32" s="273">
        <v>141</v>
      </c>
      <c r="AD32" s="273">
        <v>130</v>
      </c>
      <c r="AE32" s="273">
        <v>67</v>
      </c>
      <c r="AF32" s="273">
        <v>635</v>
      </c>
      <c r="AG32" s="273">
        <v>405</v>
      </c>
      <c r="AH32" s="273">
        <v>124</v>
      </c>
      <c r="AI32" s="274">
        <v>13218</v>
      </c>
      <c r="AJ32" s="272" t="s">
        <v>80</v>
      </c>
      <c r="AK32" s="272"/>
      <c r="AL32" s="272"/>
      <c r="AM32" s="272" t="s">
        <v>80</v>
      </c>
      <c r="AN32" s="273">
        <v>7044.4773342861799</v>
      </c>
      <c r="AO32" s="273">
        <v>16830060.236804102</v>
      </c>
      <c r="AP32" s="273">
        <v>1341268.6575006</v>
      </c>
      <c r="AQ32" s="273">
        <v>574412.52783547097</v>
      </c>
      <c r="AR32" s="273">
        <v>40082.080769819797</v>
      </c>
      <c r="AS32" s="273">
        <v>112786.119329493</v>
      </c>
      <c r="AT32" s="273">
        <v>10716.414495020599</v>
      </c>
      <c r="AU32" s="273">
        <v>285951.50476707402</v>
      </c>
      <c r="AV32" s="273">
        <v>120070.707189554</v>
      </c>
      <c r="AW32" s="273">
        <v>335220.78012168</v>
      </c>
      <c r="AX32" s="273">
        <v>757990.287418572</v>
      </c>
      <c r="AY32" s="273">
        <v>107755.12919455599</v>
      </c>
      <c r="AZ32" s="273">
        <v>580939.57845954003</v>
      </c>
      <c r="BA32" s="273">
        <v>18143402.535359502</v>
      </c>
      <c r="BB32" s="273">
        <v>604963.71325568901</v>
      </c>
      <c r="BC32" s="273">
        <v>7736321.7780180201</v>
      </c>
      <c r="BD32" s="273">
        <v>4715872.1757443296</v>
      </c>
      <c r="BE32" s="273">
        <v>1304986.97758301</v>
      </c>
      <c r="BF32" s="273">
        <v>1065669.8406916601</v>
      </c>
      <c r="BG32" s="273">
        <v>2374486.17968952</v>
      </c>
      <c r="BH32" s="273">
        <v>2641667.06336697</v>
      </c>
      <c r="BI32" s="273">
        <v>4942914.6360532502</v>
      </c>
      <c r="BJ32" s="273">
        <v>45360.522462538203</v>
      </c>
      <c r="BK32" s="273">
        <v>173424.42817532801</v>
      </c>
      <c r="BL32" s="273">
        <v>5599860.13868804</v>
      </c>
      <c r="BM32" s="273">
        <v>5580089.6792314397</v>
      </c>
      <c r="BN32" s="273">
        <v>398621.42395791103</v>
      </c>
      <c r="BO32" s="273">
        <v>607366.33308512799</v>
      </c>
      <c r="BP32" s="273">
        <v>174378.66414859</v>
      </c>
      <c r="BQ32" s="273">
        <v>1968145.5857716801</v>
      </c>
      <c r="BR32" s="273">
        <v>1909784.7848100001</v>
      </c>
      <c r="BS32" s="273">
        <v>393970.36</v>
      </c>
      <c r="BT32" s="274">
        <v>81485585.321312383</v>
      </c>
      <c r="BU32" s="272" t="s">
        <v>80</v>
      </c>
    </row>
    <row r="33" spans="2:73" ht="13.7" customHeight="1" x14ac:dyDescent="0.25">
      <c r="B33" s="276" t="s">
        <v>81</v>
      </c>
      <c r="C33" s="277">
        <v>0</v>
      </c>
      <c r="D33" s="277">
        <v>254</v>
      </c>
      <c r="E33" s="277">
        <v>11</v>
      </c>
      <c r="F33" s="277">
        <v>30</v>
      </c>
      <c r="G33" s="277">
        <v>24</v>
      </c>
      <c r="H33" s="277">
        <v>29</v>
      </c>
      <c r="I33" s="277">
        <v>21</v>
      </c>
      <c r="J33" s="277">
        <v>29</v>
      </c>
      <c r="K33" s="277">
        <v>12</v>
      </c>
      <c r="L33" s="277">
        <v>97</v>
      </c>
      <c r="M33" s="277">
        <v>105</v>
      </c>
      <c r="N33" s="277">
        <v>80</v>
      </c>
      <c r="O33" s="277">
        <v>24</v>
      </c>
      <c r="P33" s="277">
        <v>164</v>
      </c>
      <c r="Q33" s="277">
        <v>97</v>
      </c>
      <c r="R33" s="277">
        <v>24</v>
      </c>
      <c r="S33" s="277">
        <v>201</v>
      </c>
      <c r="T33" s="277">
        <v>328</v>
      </c>
      <c r="U33" s="277">
        <v>7</v>
      </c>
      <c r="V33" s="277">
        <v>10</v>
      </c>
      <c r="W33" s="277">
        <v>72</v>
      </c>
      <c r="X33" s="277">
        <v>83</v>
      </c>
      <c r="Y33" s="277">
        <v>4</v>
      </c>
      <c r="Z33" s="277">
        <v>46</v>
      </c>
      <c r="AA33" s="277">
        <v>153</v>
      </c>
      <c r="AB33" s="277">
        <v>311</v>
      </c>
      <c r="AC33" s="277">
        <v>280</v>
      </c>
      <c r="AD33" s="277">
        <v>221</v>
      </c>
      <c r="AE33" s="277">
        <v>20</v>
      </c>
      <c r="AF33" s="277">
        <v>348</v>
      </c>
      <c r="AG33" s="277">
        <v>693</v>
      </c>
      <c r="AH33" s="277">
        <v>558</v>
      </c>
      <c r="AI33" s="278">
        <v>4336</v>
      </c>
      <c r="AJ33" s="276" t="s">
        <v>81</v>
      </c>
      <c r="AK33" s="272"/>
      <c r="AL33" s="272"/>
      <c r="AM33" s="276" t="s">
        <v>81</v>
      </c>
      <c r="AN33" s="766">
        <v>0</v>
      </c>
      <c r="AO33" s="277">
        <v>3562955.2590817101</v>
      </c>
      <c r="AP33" s="277">
        <v>142005.53155406899</v>
      </c>
      <c r="AQ33" s="277">
        <v>276277.87033337599</v>
      </c>
      <c r="AR33" s="277">
        <v>111121.065044234</v>
      </c>
      <c r="AS33" s="277">
        <v>153302.873531477</v>
      </c>
      <c r="AT33" s="277">
        <v>44439.255740251501</v>
      </c>
      <c r="AU33" s="277">
        <v>613679.109644118</v>
      </c>
      <c r="AV33" s="277">
        <v>47527.655205994299</v>
      </c>
      <c r="AW33" s="277">
        <v>405930.93445105298</v>
      </c>
      <c r="AX33" s="277">
        <v>455358.73841000599</v>
      </c>
      <c r="AY33" s="277">
        <v>369631.10355626501</v>
      </c>
      <c r="AZ33" s="277">
        <v>41368.044364732203</v>
      </c>
      <c r="BA33" s="277">
        <v>671858.99842108099</v>
      </c>
      <c r="BB33" s="277">
        <v>331521.92526303401</v>
      </c>
      <c r="BC33" s="277">
        <v>89338.787069601196</v>
      </c>
      <c r="BD33" s="277">
        <v>526334.600184954</v>
      </c>
      <c r="BE33" s="277">
        <v>1717191.4086470399</v>
      </c>
      <c r="BF33" s="277">
        <v>14151.6538074988</v>
      </c>
      <c r="BG33" s="277">
        <v>23679.067510252698</v>
      </c>
      <c r="BH33" s="277">
        <v>210275.389732943</v>
      </c>
      <c r="BI33" s="277">
        <v>185152.672523902</v>
      </c>
      <c r="BJ33" s="277">
        <v>6446.5401421923198</v>
      </c>
      <c r="BK33" s="277">
        <v>87825.456311638394</v>
      </c>
      <c r="BL33" s="277">
        <v>630373.807199704</v>
      </c>
      <c r="BM33" s="277">
        <v>1015199.89284969</v>
      </c>
      <c r="BN33" s="277">
        <v>919035.17442800198</v>
      </c>
      <c r="BO33" s="277">
        <v>1015862.23612099</v>
      </c>
      <c r="BP33" s="277">
        <v>94384.189575521203</v>
      </c>
      <c r="BQ33" s="277">
        <v>1222236.22396848</v>
      </c>
      <c r="BR33" s="277">
        <v>3552627.9639900001</v>
      </c>
      <c r="BS33" s="277">
        <v>3119098.37</v>
      </c>
      <c r="BT33" s="278">
        <v>21656191.79866381</v>
      </c>
      <c r="BU33" s="276" t="s">
        <v>81</v>
      </c>
    </row>
    <row r="34" spans="2:73" ht="13.7" customHeight="1" x14ac:dyDescent="0.25">
      <c r="B34" s="272" t="s">
        <v>83</v>
      </c>
      <c r="C34" s="273">
        <v>4</v>
      </c>
      <c r="D34" s="273">
        <v>73</v>
      </c>
      <c r="E34" s="273">
        <v>914</v>
      </c>
      <c r="F34" s="273">
        <v>725</v>
      </c>
      <c r="G34" s="273">
        <v>23</v>
      </c>
      <c r="H34" s="273">
        <v>20</v>
      </c>
      <c r="I34" s="273">
        <v>326</v>
      </c>
      <c r="J34" s="273">
        <v>133</v>
      </c>
      <c r="K34" s="273">
        <v>122</v>
      </c>
      <c r="L34" s="273">
        <v>284</v>
      </c>
      <c r="M34" s="273">
        <v>213</v>
      </c>
      <c r="N34" s="273">
        <v>86</v>
      </c>
      <c r="O34" s="273">
        <v>104</v>
      </c>
      <c r="P34" s="273">
        <v>89</v>
      </c>
      <c r="Q34" s="273">
        <v>62</v>
      </c>
      <c r="R34" s="273">
        <v>588</v>
      </c>
      <c r="S34" s="273">
        <v>298</v>
      </c>
      <c r="T34" s="273">
        <v>124</v>
      </c>
      <c r="U34" s="273">
        <v>43</v>
      </c>
      <c r="V34" s="273">
        <v>49</v>
      </c>
      <c r="W34" s="273">
        <v>68</v>
      </c>
      <c r="X34" s="273">
        <v>199</v>
      </c>
      <c r="Y34" s="273">
        <v>831</v>
      </c>
      <c r="Z34" s="273">
        <v>765</v>
      </c>
      <c r="AA34" s="273">
        <v>557</v>
      </c>
      <c r="AB34" s="273">
        <v>120</v>
      </c>
      <c r="AC34" s="273">
        <v>54</v>
      </c>
      <c r="AD34" s="273">
        <v>6793</v>
      </c>
      <c r="AE34" s="273">
        <v>136</v>
      </c>
      <c r="AF34" s="273">
        <v>862</v>
      </c>
      <c r="AG34" s="273">
        <v>309</v>
      </c>
      <c r="AH34" s="273">
        <v>854</v>
      </c>
      <c r="AI34" s="274">
        <v>15828</v>
      </c>
      <c r="AJ34" s="272" t="s">
        <v>83</v>
      </c>
      <c r="AK34" s="272"/>
      <c r="AL34" s="272"/>
      <c r="AM34" s="272" t="s">
        <v>83</v>
      </c>
      <c r="AN34" s="273">
        <v>14336.421853825201</v>
      </c>
      <c r="AO34" s="273">
        <v>330583.45555977599</v>
      </c>
      <c r="AP34" s="273">
        <v>6956337.5609386005</v>
      </c>
      <c r="AQ34" s="273">
        <v>8102857.9746703496</v>
      </c>
      <c r="AR34" s="273">
        <v>76772.905580345498</v>
      </c>
      <c r="AS34" s="273">
        <v>108550.786584815</v>
      </c>
      <c r="AT34" s="273">
        <v>2140339.1005315501</v>
      </c>
      <c r="AU34" s="273">
        <v>975161.43112136598</v>
      </c>
      <c r="AV34" s="273">
        <v>946855.40206991695</v>
      </c>
      <c r="AW34" s="273">
        <v>1986026.95631674</v>
      </c>
      <c r="AX34" s="273">
        <v>1552190.75423368</v>
      </c>
      <c r="AY34" s="273">
        <v>633132.06472807995</v>
      </c>
      <c r="AZ34" s="273">
        <v>983500.55932499201</v>
      </c>
      <c r="BA34" s="273">
        <v>449245.99016839999</v>
      </c>
      <c r="BB34" s="273">
        <v>460709.469113926</v>
      </c>
      <c r="BC34" s="273">
        <v>3939868.3418719899</v>
      </c>
      <c r="BD34" s="273">
        <v>2672023.2292128699</v>
      </c>
      <c r="BE34" s="273">
        <v>691419.35486005503</v>
      </c>
      <c r="BF34" s="273">
        <v>163382.931355268</v>
      </c>
      <c r="BG34" s="273">
        <v>310654.357843593</v>
      </c>
      <c r="BH34" s="273">
        <v>254988.397744424</v>
      </c>
      <c r="BI34" s="273">
        <v>1028369.5528938801</v>
      </c>
      <c r="BJ34" s="273">
        <v>4177078.3330459199</v>
      </c>
      <c r="BK34" s="273">
        <v>2648657.17660389</v>
      </c>
      <c r="BL34" s="273">
        <v>4498530.5892984802</v>
      </c>
      <c r="BM34" s="273">
        <v>842544.68934869498</v>
      </c>
      <c r="BN34" s="273">
        <v>446117.76682345598</v>
      </c>
      <c r="BO34" s="273">
        <v>39987944.979449302</v>
      </c>
      <c r="BP34" s="273">
        <v>814657.15960159001</v>
      </c>
      <c r="BQ34" s="273">
        <v>3721281.0872042398</v>
      </c>
      <c r="BR34" s="273">
        <v>2649107.4859199999</v>
      </c>
      <c r="BS34" s="273">
        <v>5391165.0700000003</v>
      </c>
      <c r="BT34" s="274">
        <v>99954391.335874021</v>
      </c>
      <c r="BU34" s="272" t="s">
        <v>83</v>
      </c>
    </row>
    <row r="35" spans="2:73" ht="13.7" customHeight="1" x14ac:dyDescent="0.25">
      <c r="B35" s="276" t="s">
        <v>84</v>
      </c>
      <c r="C35" s="277">
        <v>6</v>
      </c>
      <c r="D35" s="277">
        <v>1</v>
      </c>
      <c r="E35" s="277">
        <v>408</v>
      </c>
      <c r="F35" s="277">
        <v>21</v>
      </c>
      <c r="G35" s="277">
        <v>11</v>
      </c>
      <c r="H35" s="277">
        <v>11</v>
      </c>
      <c r="I35" s="277">
        <v>5</v>
      </c>
      <c r="J35" s="277">
        <v>43</v>
      </c>
      <c r="K35" s="277">
        <v>14</v>
      </c>
      <c r="L35" s="277">
        <v>11</v>
      </c>
      <c r="M35" s="277">
        <v>23</v>
      </c>
      <c r="N35" s="277">
        <v>15</v>
      </c>
      <c r="O35" s="277">
        <v>287</v>
      </c>
      <c r="P35" s="277">
        <v>6</v>
      </c>
      <c r="Q35" s="277">
        <v>22</v>
      </c>
      <c r="R35" s="277">
        <v>111</v>
      </c>
      <c r="S35" s="277">
        <v>39</v>
      </c>
      <c r="T35" s="277">
        <v>53</v>
      </c>
      <c r="U35" s="277">
        <v>314</v>
      </c>
      <c r="V35" s="277">
        <v>923</v>
      </c>
      <c r="W35" s="277">
        <v>179</v>
      </c>
      <c r="X35" s="277">
        <v>524</v>
      </c>
      <c r="Y35" s="277">
        <v>64</v>
      </c>
      <c r="Z35" s="277">
        <v>108</v>
      </c>
      <c r="AA35" s="277">
        <v>139</v>
      </c>
      <c r="AB35" s="277">
        <v>42</v>
      </c>
      <c r="AC35" s="277">
        <v>45</v>
      </c>
      <c r="AD35" s="277">
        <v>101</v>
      </c>
      <c r="AE35" s="277">
        <v>40</v>
      </c>
      <c r="AF35" s="277">
        <v>95</v>
      </c>
      <c r="AG35" s="277">
        <v>130</v>
      </c>
      <c r="AH35" s="277">
        <v>63</v>
      </c>
      <c r="AI35" s="278">
        <v>3854</v>
      </c>
      <c r="AJ35" s="276" t="s">
        <v>84</v>
      </c>
      <c r="AK35" s="272"/>
      <c r="AL35" s="272"/>
      <c r="AM35" s="276" t="s">
        <v>84</v>
      </c>
      <c r="AN35" s="766">
        <v>86506.382353986002</v>
      </c>
      <c r="AO35" s="277">
        <v>12299.3067340215</v>
      </c>
      <c r="AP35" s="277">
        <v>4295744.3620228199</v>
      </c>
      <c r="AQ35" s="277">
        <v>431461.80998777598</v>
      </c>
      <c r="AR35" s="277">
        <v>9877.8576369118691</v>
      </c>
      <c r="AS35" s="277">
        <v>93281.495060179703</v>
      </c>
      <c r="AT35" s="277">
        <v>47481.9835641924</v>
      </c>
      <c r="AU35" s="277">
        <v>489109.56625117699</v>
      </c>
      <c r="AV35" s="277">
        <v>25842.481426269002</v>
      </c>
      <c r="AW35" s="277">
        <v>19753.906868579299</v>
      </c>
      <c r="AX35" s="277">
        <v>76702.323949641897</v>
      </c>
      <c r="AY35" s="277">
        <v>168302.98989838801</v>
      </c>
      <c r="AZ35" s="277">
        <v>3367871.0239163698</v>
      </c>
      <c r="BA35" s="277">
        <v>12473.867246885</v>
      </c>
      <c r="BB35" s="277">
        <v>116531.89547275699</v>
      </c>
      <c r="BC35" s="277">
        <v>773814.31896020297</v>
      </c>
      <c r="BD35" s="277">
        <v>111711.54800862601</v>
      </c>
      <c r="BE35" s="277">
        <v>153290.10724143099</v>
      </c>
      <c r="BF35" s="277">
        <v>10983682.394285399</v>
      </c>
      <c r="BG35" s="277">
        <v>6573257.6581388302</v>
      </c>
      <c r="BH35" s="277">
        <v>396528.019676917</v>
      </c>
      <c r="BI35" s="277">
        <v>1913439.6748605401</v>
      </c>
      <c r="BJ35" s="277">
        <v>276635.84600561101</v>
      </c>
      <c r="BK35" s="277">
        <v>156690.87262366101</v>
      </c>
      <c r="BL35" s="277">
        <v>577097.81532698998</v>
      </c>
      <c r="BM35" s="277">
        <v>223430.618507109</v>
      </c>
      <c r="BN35" s="277">
        <v>228290.81908128801</v>
      </c>
      <c r="BO35" s="277">
        <v>311639.21236531902</v>
      </c>
      <c r="BP35" s="277">
        <v>100538.04358249001</v>
      </c>
      <c r="BQ35" s="277">
        <v>751871.04214151995</v>
      </c>
      <c r="BR35" s="277">
        <v>1699124.7252</v>
      </c>
      <c r="BS35" s="277">
        <v>301724.81</v>
      </c>
      <c r="BT35" s="278">
        <v>34786008.778395891</v>
      </c>
      <c r="BU35" s="276" t="s">
        <v>84</v>
      </c>
    </row>
    <row r="36" spans="2:73" ht="13.7" customHeight="1" x14ac:dyDescent="0.25">
      <c r="B36" s="272" t="s">
        <v>69</v>
      </c>
      <c r="C36" s="273">
        <v>304</v>
      </c>
      <c r="D36" s="273">
        <v>97</v>
      </c>
      <c r="E36" s="273">
        <v>447</v>
      </c>
      <c r="F36" s="273">
        <v>339</v>
      </c>
      <c r="G36" s="273">
        <v>59</v>
      </c>
      <c r="H36" s="273">
        <v>57</v>
      </c>
      <c r="I36" s="273">
        <v>147</v>
      </c>
      <c r="J36" s="273">
        <v>576</v>
      </c>
      <c r="K36" s="273">
        <v>708</v>
      </c>
      <c r="L36" s="273">
        <v>298</v>
      </c>
      <c r="M36" s="273">
        <v>362</v>
      </c>
      <c r="N36" s="273">
        <v>231</v>
      </c>
      <c r="O36" s="273">
        <v>191</v>
      </c>
      <c r="P36" s="273">
        <v>412</v>
      </c>
      <c r="Q36" s="273">
        <v>452</v>
      </c>
      <c r="R36" s="273">
        <v>523</v>
      </c>
      <c r="S36" s="273">
        <v>762</v>
      </c>
      <c r="T36" s="273">
        <v>273</v>
      </c>
      <c r="U36" s="273">
        <v>489</v>
      </c>
      <c r="V36" s="273">
        <v>709</v>
      </c>
      <c r="W36" s="273">
        <v>390</v>
      </c>
      <c r="X36" s="273">
        <v>950</v>
      </c>
      <c r="Y36" s="273">
        <v>901</v>
      </c>
      <c r="Z36" s="273">
        <v>712</v>
      </c>
      <c r="AA36" s="273">
        <v>2216</v>
      </c>
      <c r="AB36" s="273">
        <v>645</v>
      </c>
      <c r="AC36" s="273">
        <v>538</v>
      </c>
      <c r="AD36" s="273">
        <v>487</v>
      </c>
      <c r="AE36" s="273">
        <v>1031</v>
      </c>
      <c r="AF36" s="273">
        <v>605</v>
      </c>
      <c r="AG36" s="273">
        <v>1618</v>
      </c>
      <c r="AH36" s="273">
        <v>3779</v>
      </c>
      <c r="AI36" s="274">
        <v>21308</v>
      </c>
      <c r="AJ36" s="272" t="s">
        <v>69</v>
      </c>
      <c r="AK36" s="272"/>
      <c r="AL36" s="272"/>
      <c r="AM36" s="272" t="s">
        <v>69</v>
      </c>
      <c r="AN36" s="273">
        <v>2696764.89223147</v>
      </c>
      <c r="AO36" s="273">
        <v>551193.71677501604</v>
      </c>
      <c r="AP36" s="273">
        <v>4141727.65363074</v>
      </c>
      <c r="AQ36" s="273">
        <v>2222996.7099464401</v>
      </c>
      <c r="AR36" s="273">
        <v>362010.74141850398</v>
      </c>
      <c r="AS36" s="273">
        <v>242905.480625403</v>
      </c>
      <c r="AT36" s="273">
        <v>1259872.2791353699</v>
      </c>
      <c r="AU36" s="273">
        <v>8532944.6419210397</v>
      </c>
      <c r="AV36" s="273">
        <v>4401133.2446739003</v>
      </c>
      <c r="AW36" s="273">
        <v>3740885.5855706399</v>
      </c>
      <c r="AX36" s="273">
        <v>2657747.60439118</v>
      </c>
      <c r="AY36" s="273">
        <v>2160648.9214832</v>
      </c>
      <c r="AZ36" s="273">
        <v>1562411.3201204201</v>
      </c>
      <c r="BA36" s="273">
        <v>4176713.3984158901</v>
      </c>
      <c r="BB36" s="273">
        <v>4097187.4604574898</v>
      </c>
      <c r="BC36" s="273">
        <v>5466708.9772590799</v>
      </c>
      <c r="BD36" s="273">
        <v>7311798.9083800698</v>
      </c>
      <c r="BE36" s="273">
        <v>1500817.0161852001</v>
      </c>
      <c r="BF36" s="273">
        <v>2934842.7347237999</v>
      </c>
      <c r="BG36" s="273">
        <v>3821763.33903943</v>
      </c>
      <c r="BH36" s="273">
        <v>2053187.1044866201</v>
      </c>
      <c r="BI36" s="273">
        <v>5936523.3917983901</v>
      </c>
      <c r="BJ36" s="273">
        <v>8087545.4763004603</v>
      </c>
      <c r="BK36" s="273">
        <v>5183366.5614125403</v>
      </c>
      <c r="BL36" s="273">
        <v>22168882.041923098</v>
      </c>
      <c r="BM36" s="273">
        <v>3775476.0096880598</v>
      </c>
      <c r="BN36" s="273">
        <v>7349082.7127402397</v>
      </c>
      <c r="BO36" s="273">
        <v>3715681.9062489402</v>
      </c>
      <c r="BP36" s="273">
        <v>7721350.9295216696</v>
      </c>
      <c r="BQ36" s="273">
        <v>4297877.97000576</v>
      </c>
      <c r="BR36" s="273">
        <v>13651507.420740001</v>
      </c>
      <c r="BS36" s="273">
        <v>45880783.600000001</v>
      </c>
      <c r="BT36" s="274">
        <v>193664339.75125009</v>
      </c>
      <c r="BU36" s="272" t="s">
        <v>69</v>
      </c>
    </row>
    <row r="37" spans="2:73" ht="13.7" customHeight="1" x14ac:dyDescent="0.25">
      <c r="B37" s="276" t="s">
        <v>85</v>
      </c>
      <c r="C37" s="277">
        <v>13</v>
      </c>
      <c r="D37" s="277">
        <v>75</v>
      </c>
      <c r="E37" s="277">
        <v>651</v>
      </c>
      <c r="F37" s="277">
        <v>89</v>
      </c>
      <c r="G37" s="277">
        <v>51</v>
      </c>
      <c r="H37" s="277">
        <v>18</v>
      </c>
      <c r="I37" s="277">
        <v>49</v>
      </c>
      <c r="J37" s="277">
        <v>191</v>
      </c>
      <c r="K37" s="277">
        <v>8</v>
      </c>
      <c r="L37" s="277">
        <v>137</v>
      </c>
      <c r="M37" s="277">
        <v>200</v>
      </c>
      <c r="N37" s="277">
        <v>20</v>
      </c>
      <c r="O37" s="277">
        <v>220</v>
      </c>
      <c r="P37" s="277">
        <v>374</v>
      </c>
      <c r="Q37" s="277">
        <v>730</v>
      </c>
      <c r="R37" s="277">
        <v>1016</v>
      </c>
      <c r="S37" s="277">
        <v>1150</v>
      </c>
      <c r="T37" s="277">
        <v>425</v>
      </c>
      <c r="U37" s="277">
        <v>403</v>
      </c>
      <c r="V37" s="277">
        <v>675</v>
      </c>
      <c r="W37" s="277">
        <v>86</v>
      </c>
      <c r="X37" s="277">
        <v>88</v>
      </c>
      <c r="Y37" s="277">
        <v>146</v>
      </c>
      <c r="Z37" s="277">
        <v>53</v>
      </c>
      <c r="AA37" s="277">
        <v>280</v>
      </c>
      <c r="AB37" s="277">
        <v>531</v>
      </c>
      <c r="AC37" s="277">
        <v>21</v>
      </c>
      <c r="AD37" s="277">
        <v>235</v>
      </c>
      <c r="AE37" s="277">
        <v>109</v>
      </c>
      <c r="AF37" s="277">
        <v>77</v>
      </c>
      <c r="AG37" s="277">
        <v>59</v>
      </c>
      <c r="AH37" s="277">
        <v>50</v>
      </c>
      <c r="AI37" s="278">
        <v>8230</v>
      </c>
      <c r="AJ37" s="276" t="s">
        <v>85</v>
      </c>
      <c r="AK37" s="272"/>
      <c r="AL37" s="272"/>
      <c r="AM37" s="276" t="s">
        <v>85</v>
      </c>
      <c r="AN37" s="766">
        <v>109426.241157483</v>
      </c>
      <c r="AO37" s="277">
        <v>1086720.6199862701</v>
      </c>
      <c r="AP37" s="277">
        <v>6043388.4730143696</v>
      </c>
      <c r="AQ37" s="277">
        <v>639586.25566289504</v>
      </c>
      <c r="AR37" s="277">
        <v>456419.96931685199</v>
      </c>
      <c r="AS37" s="277">
        <v>157654.36076525599</v>
      </c>
      <c r="AT37" s="277">
        <v>309049.08298550401</v>
      </c>
      <c r="AU37" s="277">
        <v>1855002.42618125</v>
      </c>
      <c r="AV37" s="277">
        <v>78482.323238579804</v>
      </c>
      <c r="AW37" s="277">
        <v>2033520.7156011499</v>
      </c>
      <c r="AX37" s="277">
        <v>2353755.55274561</v>
      </c>
      <c r="AY37" s="277">
        <v>81113.640784173898</v>
      </c>
      <c r="AZ37" s="277">
        <v>3433022.5620061001</v>
      </c>
      <c r="BA37" s="277">
        <v>5203589.0341278398</v>
      </c>
      <c r="BB37" s="277">
        <v>8046381.5670276098</v>
      </c>
      <c r="BC37" s="277">
        <v>7195221.3700305996</v>
      </c>
      <c r="BD37" s="277">
        <v>13070274.8613947</v>
      </c>
      <c r="BE37" s="277">
        <v>2741807.5866846102</v>
      </c>
      <c r="BF37" s="277">
        <v>2596242.3319717702</v>
      </c>
      <c r="BG37" s="277">
        <v>5216866.4721320504</v>
      </c>
      <c r="BH37" s="277">
        <v>724076.42393644003</v>
      </c>
      <c r="BI37" s="277">
        <v>206507.78981441999</v>
      </c>
      <c r="BJ37" s="277">
        <v>578055.70695176604</v>
      </c>
      <c r="BK37" s="277">
        <v>291291.69241385203</v>
      </c>
      <c r="BL37" s="277">
        <v>1205885.0997800401</v>
      </c>
      <c r="BM37" s="277">
        <v>3753700.4309002901</v>
      </c>
      <c r="BN37" s="277">
        <v>46712.4082210138</v>
      </c>
      <c r="BO37" s="277">
        <v>943251.76220351295</v>
      </c>
      <c r="BP37" s="277">
        <v>353729.24003274302</v>
      </c>
      <c r="BQ37" s="277">
        <v>402301.46401452</v>
      </c>
      <c r="BR37" s="277">
        <v>247210.98339000001</v>
      </c>
      <c r="BS37" s="277">
        <v>223765.6</v>
      </c>
      <c r="BT37" s="278">
        <v>71684014.048473254</v>
      </c>
      <c r="BU37" s="276" t="s">
        <v>85</v>
      </c>
    </row>
    <row r="38" spans="2:73" ht="13.7" customHeight="1" x14ac:dyDescent="0.25">
      <c r="B38" s="272" t="s">
        <v>88</v>
      </c>
      <c r="C38" s="273">
        <v>0</v>
      </c>
      <c r="D38" s="273">
        <v>6</v>
      </c>
      <c r="E38" s="273">
        <v>3</v>
      </c>
      <c r="F38" s="273">
        <v>25</v>
      </c>
      <c r="G38" s="273">
        <v>16</v>
      </c>
      <c r="H38" s="273">
        <v>64</v>
      </c>
      <c r="I38" s="273">
        <v>85</v>
      </c>
      <c r="J38" s="273">
        <v>12</v>
      </c>
      <c r="K38" s="273">
        <v>44</v>
      </c>
      <c r="L38" s="273">
        <v>289</v>
      </c>
      <c r="M38" s="273">
        <v>219</v>
      </c>
      <c r="N38" s="273">
        <v>67</v>
      </c>
      <c r="O38" s="273">
        <v>121</v>
      </c>
      <c r="P38" s="273">
        <v>15</v>
      </c>
      <c r="Q38" s="273">
        <v>115</v>
      </c>
      <c r="R38" s="273">
        <v>41</v>
      </c>
      <c r="S38" s="273">
        <v>1145</v>
      </c>
      <c r="T38" s="273">
        <v>8</v>
      </c>
      <c r="U38" s="273">
        <v>25</v>
      </c>
      <c r="V38" s="273">
        <v>202</v>
      </c>
      <c r="W38" s="273">
        <v>113</v>
      </c>
      <c r="X38" s="273">
        <v>201</v>
      </c>
      <c r="Y38" s="273">
        <v>5</v>
      </c>
      <c r="Z38" s="273">
        <v>29</v>
      </c>
      <c r="AA38" s="273">
        <v>330</v>
      </c>
      <c r="AB38" s="273">
        <v>23</v>
      </c>
      <c r="AC38" s="273">
        <v>12</v>
      </c>
      <c r="AD38" s="273">
        <v>210</v>
      </c>
      <c r="AE38" s="273">
        <v>4</v>
      </c>
      <c r="AF38" s="273">
        <v>958</v>
      </c>
      <c r="AG38" s="273">
        <v>219</v>
      </c>
      <c r="AH38" s="273">
        <v>21</v>
      </c>
      <c r="AI38" s="274">
        <v>4627</v>
      </c>
      <c r="AJ38" s="272" t="s">
        <v>88</v>
      </c>
      <c r="AK38" s="272"/>
      <c r="AL38" s="272"/>
      <c r="AM38" s="272" t="s">
        <v>88</v>
      </c>
      <c r="AN38" s="273">
        <v>0</v>
      </c>
      <c r="AO38" s="273">
        <v>552943.46129376395</v>
      </c>
      <c r="AP38" s="273">
        <v>287031.709001337</v>
      </c>
      <c r="AQ38" s="273">
        <v>565325.16773619305</v>
      </c>
      <c r="AR38" s="273">
        <v>358053.60706661001</v>
      </c>
      <c r="AS38" s="273">
        <v>975433.72933269001</v>
      </c>
      <c r="AT38" s="273">
        <v>572378.79167323897</v>
      </c>
      <c r="AU38" s="273">
        <v>83215.662168444003</v>
      </c>
      <c r="AV38" s="273">
        <v>363375.08875051001</v>
      </c>
      <c r="AW38" s="273">
        <v>3594303.05498674</v>
      </c>
      <c r="AX38" s="273">
        <v>1452204.97387286</v>
      </c>
      <c r="AY38" s="273">
        <v>291320.11313975498</v>
      </c>
      <c r="AZ38" s="273">
        <v>685833.96775208903</v>
      </c>
      <c r="BA38" s="273">
        <v>1838224.72420572</v>
      </c>
      <c r="BB38" s="273">
        <v>1866780.0698075399</v>
      </c>
      <c r="BC38" s="273">
        <v>384739.70535192097</v>
      </c>
      <c r="BD38" s="273">
        <v>6244580.2789217597</v>
      </c>
      <c r="BE38" s="273">
        <v>5906.17314164455</v>
      </c>
      <c r="BF38" s="273">
        <v>60458.265580753097</v>
      </c>
      <c r="BG38" s="273">
        <v>1036781.14587892</v>
      </c>
      <c r="BH38" s="273">
        <v>577035.28694031399</v>
      </c>
      <c r="BI38" s="273">
        <v>3321215.3841617201</v>
      </c>
      <c r="BJ38" s="273">
        <v>74303.995449235401</v>
      </c>
      <c r="BK38" s="273">
        <v>101183.665178542</v>
      </c>
      <c r="BL38" s="273">
        <v>1282637.94908162</v>
      </c>
      <c r="BM38" s="273">
        <v>205080.330820912</v>
      </c>
      <c r="BN38" s="273">
        <v>19973.857720739201</v>
      </c>
      <c r="BO38" s="273">
        <v>1564683.5668981101</v>
      </c>
      <c r="BP38" s="273">
        <v>6990.2056283505599</v>
      </c>
      <c r="BQ38" s="273">
        <v>6348180.4922877597</v>
      </c>
      <c r="BR38" s="273">
        <v>509156.39270999999</v>
      </c>
      <c r="BS38" s="273">
        <v>250639.11</v>
      </c>
      <c r="BT38" s="274">
        <v>35479969.926539794</v>
      </c>
      <c r="BU38" s="272" t="s">
        <v>88</v>
      </c>
    </row>
    <row r="39" spans="2:73" ht="13.7" customHeight="1" x14ac:dyDescent="0.25">
      <c r="B39" s="276" t="s">
        <v>97</v>
      </c>
      <c r="C39" s="277">
        <v>9</v>
      </c>
      <c r="D39" s="277">
        <v>43</v>
      </c>
      <c r="E39" s="277">
        <v>14</v>
      </c>
      <c r="F39" s="277">
        <v>4</v>
      </c>
      <c r="G39" s="277">
        <v>12</v>
      </c>
      <c r="H39" s="277">
        <v>26</v>
      </c>
      <c r="I39" s="277">
        <v>222</v>
      </c>
      <c r="J39" s="277">
        <v>698</v>
      </c>
      <c r="K39" s="277">
        <v>185</v>
      </c>
      <c r="L39" s="277">
        <v>19</v>
      </c>
      <c r="M39" s="277">
        <v>52</v>
      </c>
      <c r="N39" s="277">
        <v>49</v>
      </c>
      <c r="O39" s="277">
        <v>380</v>
      </c>
      <c r="P39" s="277">
        <v>207</v>
      </c>
      <c r="Q39" s="277">
        <v>11</v>
      </c>
      <c r="R39" s="277">
        <v>105</v>
      </c>
      <c r="S39" s="277">
        <v>145</v>
      </c>
      <c r="T39" s="277">
        <v>303</v>
      </c>
      <c r="U39" s="277">
        <v>240</v>
      </c>
      <c r="V39" s="277">
        <v>25</v>
      </c>
      <c r="W39" s="277">
        <v>127</v>
      </c>
      <c r="X39" s="277">
        <v>778</v>
      </c>
      <c r="Y39" s="277">
        <v>30</v>
      </c>
      <c r="Z39" s="277">
        <v>71</v>
      </c>
      <c r="AA39" s="277">
        <v>68</v>
      </c>
      <c r="AB39" s="277">
        <v>19</v>
      </c>
      <c r="AC39" s="277">
        <v>70</v>
      </c>
      <c r="AD39" s="277">
        <v>49</v>
      </c>
      <c r="AE39" s="277">
        <v>173</v>
      </c>
      <c r="AF39" s="277">
        <v>60</v>
      </c>
      <c r="AG39" s="277">
        <v>27</v>
      </c>
      <c r="AH39" s="277">
        <v>486</v>
      </c>
      <c r="AI39" s="278">
        <v>4707</v>
      </c>
      <c r="AJ39" s="276" t="s">
        <v>97</v>
      </c>
      <c r="AK39" s="272"/>
      <c r="AL39" s="272"/>
      <c r="AM39" s="276" t="s">
        <v>97</v>
      </c>
      <c r="AN39" s="766">
        <v>407153.31817771401</v>
      </c>
      <c r="AO39" s="277">
        <v>1012376.86140909</v>
      </c>
      <c r="AP39" s="277">
        <v>129053.82656884599</v>
      </c>
      <c r="AQ39" s="277">
        <v>143507.026487575</v>
      </c>
      <c r="AR39" s="277">
        <v>231635.28724300099</v>
      </c>
      <c r="AS39" s="277">
        <v>1593104.2161621701</v>
      </c>
      <c r="AT39" s="277">
        <v>4064898.6170470901</v>
      </c>
      <c r="AU39" s="277">
        <v>14587830.322737601</v>
      </c>
      <c r="AV39" s="277">
        <v>5456376.2634951398</v>
      </c>
      <c r="AW39" s="277">
        <v>108428.297043563</v>
      </c>
      <c r="AX39" s="277">
        <v>1809643.17977531</v>
      </c>
      <c r="AY39" s="277">
        <v>2318058.6818961399</v>
      </c>
      <c r="AZ39" s="277">
        <v>4032337.0012202198</v>
      </c>
      <c r="BA39" s="277">
        <v>3115387.0572030302</v>
      </c>
      <c r="BB39" s="277">
        <v>125679.71867081401</v>
      </c>
      <c r="BC39" s="277">
        <v>916895.43808845</v>
      </c>
      <c r="BD39" s="277">
        <v>1857474.1093003701</v>
      </c>
      <c r="BE39" s="277">
        <v>1982372.0435426401</v>
      </c>
      <c r="BF39" s="277">
        <v>1549418.3117810499</v>
      </c>
      <c r="BG39" s="277">
        <v>146822.99673676299</v>
      </c>
      <c r="BH39" s="277">
        <v>888326.75674589898</v>
      </c>
      <c r="BI39" s="277">
        <v>8075876.8951921202</v>
      </c>
      <c r="BJ39" s="277">
        <v>141284.85836489301</v>
      </c>
      <c r="BK39" s="277">
        <v>597125.745725499</v>
      </c>
      <c r="BL39" s="277">
        <v>364889.55607822601</v>
      </c>
      <c r="BM39" s="277">
        <v>73603.489955873607</v>
      </c>
      <c r="BN39" s="277">
        <v>367206.50822170603</v>
      </c>
      <c r="BO39" s="277">
        <v>550697.79599247302</v>
      </c>
      <c r="BP39" s="277">
        <v>1544308.1476543499</v>
      </c>
      <c r="BQ39" s="277">
        <v>226707.5175288</v>
      </c>
      <c r="BR39" s="277">
        <v>223383.85041000001</v>
      </c>
      <c r="BS39" s="277">
        <v>8752917.5899999999</v>
      </c>
      <c r="BT39" s="278">
        <v>67394781.286456406</v>
      </c>
      <c r="BU39" s="276" t="s">
        <v>97</v>
      </c>
    </row>
    <row r="40" spans="2:73" ht="13.7" customHeight="1" x14ac:dyDescent="0.25">
      <c r="B40" s="272" t="s">
        <v>86</v>
      </c>
      <c r="C40" s="273">
        <v>0</v>
      </c>
      <c r="D40" s="273">
        <v>42</v>
      </c>
      <c r="E40" s="273">
        <v>507</v>
      </c>
      <c r="F40" s="273">
        <v>218</v>
      </c>
      <c r="G40" s="273">
        <v>21</v>
      </c>
      <c r="H40" s="273">
        <v>15</v>
      </c>
      <c r="I40" s="273">
        <v>82</v>
      </c>
      <c r="J40" s="273">
        <v>253</v>
      </c>
      <c r="K40" s="273">
        <v>15</v>
      </c>
      <c r="L40" s="273">
        <v>55</v>
      </c>
      <c r="M40" s="273">
        <v>93</v>
      </c>
      <c r="N40" s="273">
        <v>108</v>
      </c>
      <c r="O40" s="273">
        <v>188</v>
      </c>
      <c r="P40" s="273">
        <v>319</v>
      </c>
      <c r="Q40" s="273">
        <v>105</v>
      </c>
      <c r="R40" s="273">
        <v>21</v>
      </c>
      <c r="S40" s="273">
        <v>115</v>
      </c>
      <c r="T40" s="273">
        <v>58</v>
      </c>
      <c r="U40" s="273">
        <v>111</v>
      </c>
      <c r="V40" s="273">
        <v>91</v>
      </c>
      <c r="W40" s="273">
        <v>123</v>
      </c>
      <c r="X40" s="273">
        <v>38</v>
      </c>
      <c r="Y40" s="273">
        <v>105</v>
      </c>
      <c r="Z40" s="273">
        <v>77</v>
      </c>
      <c r="AA40" s="273">
        <v>314</v>
      </c>
      <c r="AB40" s="273">
        <v>1190</v>
      </c>
      <c r="AC40" s="273">
        <v>32</v>
      </c>
      <c r="AD40" s="273">
        <v>47</v>
      </c>
      <c r="AE40" s="273">
        <v>5</v>
      </c>
      <c r="AF40" s="273">
        <v>135</v>
      </c>
      <c r="AG40" s="273">
        <v>108</v>
      </c>
      <c r="AH40" s="273">
        <v>21</v>
      </c>
      <c r="AI40" s="274">
        <v>4612</v>
      </c>
      <c r="AJ40" s="272" t="s">
        <v>86</v>
      </c>
      <c r="AK40" s="272"/>
      <c r="AL40" s="272"/>
      <c r="AM40" s="272" t="s">
        <v>86</v>
      </c>
      <c r="AN40" s="273">
        <v>0</v>
      </c>
      <c r="AO40" s="273">
        <v>543082.67238259804</v>
      </c>
      <c r="AP40" s="273">
        <v>3700472.2624651799</v>
      </c>
      <c r="AQ40" s="273">
        <v>1424272.15922415</v>
      </c>
      <c r="AR40" s="273">
        <v>43072.200071744097</v>
      </c>
      <c r="AS40" s="273">
        <v>77405.944086334901</v>
      </c>
      <c r="AT40" s="273">
        <v>390258.80914179399</v>
      </c>
      <c r="AU40" s="273">
        <v>1134032.2703980601</v>
      </c>
      <c r="AV40" s="273">
        <v>105887.510079523</v>
      </c>
      <c r="AW40" s="273">
        <v>156984.349554129</v>
      </c>
      <c r="AX40" s="273">
        <v>616443.36150216195</v>
      </c>
      <c r="AY40" s="273">
        <v>310325.37660218403</v>
      </c>
      <c r="AZ40" s="273">
        <v>971951.88006732299</v>
      </c>
      <c r="BA40" s="273">
        <v>1143857.2570285001</v>
      </c>
      <c r="BB40" s="273">
        <v>467468.73759937898</v>
      </c>
      <c r="BC40" s="273">
        <v>75605.961144463407</v>
      </c>
      <c r="BD40" s="273">
        <v>486504.672583993</v>
      </c>
      <c r="BE40" s="273">
        <v>185168.846791727</v>
      </c>
      <c r="BF40" s="273">
        <v>297395.49567291298</v>
      </c>
      <c r="BG40" s="273">
        <v>316247.266932617</v>
      </c>
      <c r="BH40" s="273">
        <v>321809.799835296</v>
      </c>
      <c r="BI40" s="273">
        <v>93011.603810207496</v>
      </c>
      <c r="BJ40" s="273">
        <v>485455.83581997699</v>
      </c>
      <c r="BK40" s="273">
        <v>173816.653301863</v>
      </c>
      <c r="BL40" s="273">
        <v>912175.50498272898</v>
      </c>
      <c r="BM40" s="273">
        <v>6293494.9584904602</v>
      </c>
      <c r="BN40" s="273">
        <v>70574.227710359395</v>
      </c>
      <c r="BO40" s="273">
        <v>129090.671674659</v>
      </c>
      <c r="BP40" s="273">
        <v>3786.76308789324</v>
      </c>
      <c r="BQ40" s="273">
        <v>266652.49791347998</v>
      </c>
      <c r="BR40" s="273">
        <v>296576.56896</v>
      </c>
      <c r="BS40" s="273">
        <v>58696.33</v>
      </c>
      <c r="BT40" s="274">
        <v>21551578.448915694</v>
      </c>
      <c r="BU40" s="272" t="s">
        <v>86</v>
      </c>
    </row>
    <row r="41" spans="2:73" ht="13.7" customHeight="1" x14ac:dyDescent="0.25">
      <c r="B41" s="276" t="s">
        <v>87</v>
      </c>
      <c r="C41" s="277">
        <v>102</v>
      </c>
      <c r="D41" s="277">
        <v>8</v>
      </c>
      <c r="E41" s="277">
        <v>10</v>
      </c>
      <c r="F41" s="277">
        <v>66</v>
      </c>
      <c r="G41" s="277">
        <v>13</v>
      </c>
      <c r="H41" s="277">
        <v>35</v>
      </c>
      <c r="I41" s="277">
        <v>26</v>
      </c>
      <c r="J41" s="277">
        <v>24</v>
      </c>
      <c r="K41" s="277">
        <v>44</v>
      </c>
      <c r="L41" s="277">
        <v>59</v>
      </c>
      <c r="M41" s="277">
        <v>12</v>
      </c>
      <c r="N41" s="277">
        <v>36</v>
      </c>
      <c r="O41" s="277">
        <v>66</v>
      </c>
      <c r="P41" s="277">
        <v>19</v>
      </c>
      <c r="Q41" s="277">
        <v>176</v>
      </c>
      <c r="R41" s="277">
        <v>114</v>
      </c>
      <c r="S41" s="277">
        <v>57</v>
      </c>
      <c r="T41" s="277">
        <v>14</v>
      </c>
      <c r="U41" s="277">
        <v>43</v>
      </c>
      <c r="V41" s="277">
        <v>1750</v>
      </c>
      <c r="W41" s="277">
        <v>534</v>
      </c>
      <c r="X41" s="277">
        <v>505</v>
      </c>
      <c r="Y41" s="277">
        <v>238</v>
      </c>
      <c r="Z41" s="277">
        <v>57</v>
      </c>
      <c r="AA41" s="277">
        <v>88</v>
      </c>
      <c r="AB41" s="277">
        <v>986</v>
      </c>
      <c r="AC41" s="277">
        <v>128</v>
      </c>
      <c r="AD41" s="277">
        <v>22</v>
      </c>
      <c r="AE41" s="277">
        <v>93</v>
      </c>
      <c r="AF41" s="277">
        <v>155</v>
      </c>
      <c r="AG41" s="277">
        <v>111</v>
      </c>
      <c r="AH41" s="277">
        <v>132</v>
      </c>
      <c r="AI41" s="278">
        <v>5723</v>
      </c>
      <c r="AJ41" s="276" t="s">
        <v>87</v>
      </c>
      <c r="AK41" s="272"/>
      <c r="AL41" s="272"/>
      <c r="AM41" s="276" t="s">
        <v>87</v>
      </c>
      <c r="AN41" s="766">
        <v>1785924.71988595</v>
      </c>
      <c r="AO41" s="277">
        <v>29675.360629038401</v>
      </c>
      <c r="AP41" s="277">
        <v>86212.410079420501</v>
      </c>
      <c r="AQ41" s="277">
        <v>605252.93246096396</v>
      </c>
      <c r="AR41" s="277">
        <v>102090.73735967099</v>
      </c>
      <c r="AS41" s="277">
        <v>454993.27250822401</v>
      </c>
      <c r="AT41" s="277">
        <v>128942.191548092</v>
      </c>
      <c r="AU41" s="277">
        <v>114561.78766719101</v>
      </c>
      <c r="AV41" s="277">
        <v>178399.499795354</v>
      </c>
      <c r="AW41" s="277">
        <v>264304.52895785403</v>
      </c>
      <c r="AX41" s="277">
        <v>44739.672744535797</v>
      </c>
      <c r="AY41" s="277">
        <v>156418.53686589099</v>
      </c>
      <c r="AZ41" s="277">
        <v>362893.37770443398</v>
      </c>
      <c r="BA41" s="277">
        <v>59674.794238510098</v>
      </c>
      <c r="BB41" s="277">
        <v>1664629.83729439</v>
      </c>
      <c r="BC41" s="277">
        <v>601285.13312596804</v>
      </c>
      <c r="BD41" s="277">
        <v>708035.97185558104</v>
      </c>
      <c r="BE41" s="277">
        <v>120345.719329913</v>
      </c>
      <c r="BF41" s="277">
        <v>223298.948339055</v>
      </c>
      <c r="BG41" s="277">
        <v>33571750.869377501</v>
      </c>
      <c r="BH41" s="277">
        <v>2400979.3536570901</v>
      </c>
      <c r="BI41" s="277">
        <v>2870704.1791137499</v>
      </c>
      <c r="BJ41" s="277">
        <v>923199.40073934302</v>
      </c>
      <c r="BK41" s="277">
        <v>161309.13781843599</v>
      </c>
      <c r="BL41" s="277">
        <v>185241.68221951701</v>
      </c>
      <c r="BM41" s="277">
        <v>28151302.696346998</v>
      </c>
      <c r="BN41" s="277">
        <v>894742.65372652502</v>
      </c>
      <c r="BO41" s="277">
        <v>77211.565380528496</v>
      </c>
      <c r="BP41" s="277">
        <v>655243.92949181003</v>
      </c>
      <c r="BQ41" s="277">
        <v>349904.25926567998</v>
      </c>
      <c r="BR41" s="277">
        <v>318496.19319000002</v>
      </c>
      <c r="BS41" s="277">
        <v>1183519.8400000001</v>
      </c>
      <c r="BT41" s="278">
        <v>79435285.192717195</v>
      </c>
      <c r="BU41" s="276" t="s">
        <v>87</v>
      </c>
    </row>
    <row r="42" spans="2:73" ht="13.7" customHeight="1" x14ac:dyDescent="0.25">
      <c r="B42" s="272" t="s">
        <v>89</v>
      </c>
      <c r="C42" s="273">
        <v>15</v>
      </c>
      <c r="D42" s="273">
        <v>8</v>
      </c>
      <c r="E42" s="273">
        <v>14</v>
      </c>
      <c r="F42" s="273">
        <v>20</v>
      </c>
      <c r="G42" s="273">
        <v>24</v>
      </c>
      <c r="H42" s="273">
        <v>5</v>
      </c>
      <c r="I42" s="273">
        <v>613</v>
      </c>
      <c r="J42" s="273">
        <v>122</v>
      </c>
      <c r="K42" s="273">
        <v>16</v>
      </c>
      <c r="L42" s="273">
        <v>10</v>
      </c>
      <c r="M42" s="273">
        <v>7</v>
      </c>
      <c r="N42" s="273">
        <v>11</v>
      </c>
      <c r="O42" s="273">
        <v>31</v>
      </c>
      <c r="P42" s="273">
        <v>36</v>
      </c>
      <c r="Q42" s="273">
        <v>46</v>
      </c>
      <c r="R42" s="273">
        <v>19</v>
      </c>
      <c r="S42" s="273">
        <v>747</v>
      </c>
      <c r="T42" s="273">
        <v>238</v>
      </c>
      <c r="U42" s="273">
        <v>8</v>
      </c>
      <c r="V42" s="273">
        <v>126</v>
      </c>
      <c r="W42" s="273">
        <v>131</v>
      </c>
      <c r="X42" s="273">
        <v>25</v>
      </c>
      <c r="Y42" s="273">
        <v>76</v>
      </c>
      <c r="Z42" s="273">
        <v>21</v>
      </c>
      <c r="AA42" s="273">
        <v>186</v>
      </c>
      <c r="AB42" s="273">
        <v>73</v>
      </c>
      <c r="AC42" s="273">
        <v>20</v>
      </c>
      <c r="AD42" s="273">
        <v>47</v>
      </c>
      <c r="AE42" s="273">
        <v>126</v>
      </c>
      <c r="AF42" s="273">
        <v>361</v>
      </c>
      <c r="AG42" s="273">
        <v>51</v>
      </c>
      <c r="AH42" s="273">
        <v>145</v>
      </c>
      <c r="AI42" s="274">
        <v>3378</v>
      </c>
      <c r="AJ42" s="272" t="s">
        <v>89</v>
      </c>
      <c r="AK42" s="272"/>
      <c r="AL42" s="272"/>
      <c r="AM42" s="272" t="s">
        <v>89</v>
      </c>
      <c r="AN42" s="273">
        <v>103453.489202792</v>
      </c>
      <c r="AO42" s="273">
        <v>31839.606084479499</v>
      </c>
      <c r="AP42" s="273">
        <v>105959.329576132</v>
      </c>
      <c r="AQ42" s="273">
        <v>52721.480974810402</v>
      </c>
      <c r="AR42" s="273">
        <v>71042.3548524449</v>
      </c>
      <c r="AS42" s="273">
        <v>31246.624893792599</v>
      </c>
      <c r="AT42" s="273">
        <v>4230266.4860688001</v>
      </c>
      <c r="AU42" s="273">
        <v>480737.03432450199</v>
      </c>
      <c r="AV42" s="273">
        <v>36028.387126547699</v>
      </c>
      <c r="AW42" s="273">
        <v>30979.338133686801</v>
      </c>
      <c r="AX42" s="273">
        <v>27273.528781867299</v>
      </c>
      <c r="AY42" s="273">
        <v>32245.612296895601</v>
      </c>
      <c r="AZ42" s="273">
        <v>583855.90285008796</v>
      </c>
      <c r="BA42" s="273">
        <v>125429.62152384099</v>
      </c>
      <c r="BB42" s="273">
        <v>151908.53411832699</v>
      </c>
      <c r="BC42" s="273">
        <v>80357.157760717804</v>
      </c>
      <c r="BD42" s="273">
        <v>4871512.9393730098</v>
      </c>
      <c r="BE42" s="273">
        <v>1267958.5415670199</v>
      </c>
      <c r="BF42" s="273">
        <v>16818.590618293601</v>
      </c>
      <c r="BG42" s="273">
        <v>923168.398256263</v>
      </c>
      <c r="BH42" s="273">
        <v>497335.42578498699</v>
      </c>
      <c r="BI42" s="273">
        <v>152918.029680993</v>
      </c>
      <c r="BJ42" s="273">
        <v>354252.57734085497</v>
      </c>
      <c r="BK42" s="273">
        <v>42494.0958794701</v>
      </c>
      <c r="BL42" s="273">
        <v>877791.73771530902</v>
      </c>
      <c r="BM42" s="273">
        <v>261899.438737174</v>
      </c>
      <c r="BN42" s="273">
        <v>29381.957398081398</v>
      </c>
      <c r="BO42" s="273">
        <v>295113.790180963</v>
      </c>
      <c r="BP42" s="273">
        <v>525197.58332418394</v>
      </c>
      <c r="BQ42" s="273">
        <v>2213252.5900253998</v>
      </c>
      <c r="BR42" s="273">
        <v>149996.6097</v>
      </c>
      <c r="BS42" s="273">
        <v>588082.75</v>
      </c>
      <c r="BT42" s="274">
        <v>19242519.544151731</v>
      </c>
      <c r="BU42" s="272" t="s">
        <v>89</v>
      </c>
    </row>
    <row r="43" spans="2:73" ht="13.7" customHeight="1" x14ac:dyDescent="0.25">
      <c r="B43" s="276" t="s">
        <v>90</v>
      </c>
      <c r="C43" s="277">
        <v>31</v>
      </c>
      <c r="D43" s="277">
        <v>4302</v>
      </c>
      <c r="E43" s="277">
        <v>565</v>
      </c>
      <c r="F43" s="277">
        <v>481</v>
      </c>
      <c r="G43" s="277">
        <v>822</v>
      </c>
      <c r="H43" s="277">
        <v>376</v>
      </c>
      <c r="I43" s="277">
        <v>294</v>
      </c>
      <c r="J43" s="277">
        <v>121</v>
      </c>
      <c r="K43" s="277">
        <v>126</v>
      </c>
      <c r="L43" s="277">
        <v>567</v>
      </c>
      <c r="M43" s="277">
        <v>1024</v>
      </c>
      <c r="N43" s="277">
        <v>118</v>
      </c>
      <c r="O43" s="277">
        <v>499</v>
      </c>
      <c r="P43" s="277">
        <v>1835</v>
      </c>
      <c r="Q43" s="277">
        <v>4904</v>
      </c>
      <c r="R43" s="277">
        <v>1272</v>
      </c>
      <c r="S43" s="277">
        <v>2200</v>
      </c>
      <c r="T43" s="277">
        <v>1782</v>
      </c>
      <c r="U43" s="277">
        <v>663</v>
      </c>
      <c r="V43" s="277">
        <v>493</v>
      </c>
      <c r="W43" s="277">
        <v>1137</v>
      </c>
      <c r="X43" s="277">
        <v>3212</v>
      </c>
      <c r="Y43" s="277">
        <v>196</v>
      </c>
      <c r="Z43" s="277">
        <v>2365</v>
      </c>
      <c r="AA43" s="277">
        <v>790</v>
      </c>
      <c r="AB43" s="277">
        <v>4584</v>
      </c>
      <c r="AC43" s="277">
        <v>1112</v>
      </c>
      <c r="AD43" s="277">
        <v>2331</v>
      </c>
      <c r="AE43" s="277">
        <v>911</v>
      </c>
      <c r="AF43" s="277">
        <v>8472</v>
      </c>
      <c r="AG43" s="277">
        <v>744</v>
      </c>
      <c r="AH43" s="277">
        <v>1011</v>
      </c>
      <c r="AI43" s="278">
        <v>49340</v>
      </c>
      <c r="AJ43" s="276" t="s">
        <v>90</v>
      </c>
      <c r="AK43" s="272"/>
      <c r="AL43" s="272"/>
      <c r="AM43" s="276" t="s">
        <v>90</v>
      </c>
      <c r="AN43" s="766">
        <v>226487.01046407601</v>
      </c>
      <c r="AO43" s="277">
        <v>28718947.2352557</v>
      </c>
      <c r="AP43" s="277">
        <v>3919504.1369936499</v>
      </c>
      <c r="AQ43" s="277">
        <v>2785220.4661357398</v>
      </c>
      <c r="AR43" s="277">
        <v>5834931.8677116297</v>
      </c>
      <c r="AS43" s="277">
        <v>3634947.7461877102</v>
      </c>
      <c r="AT43" s="277">
        <v>2312145.1275372501</v>
      </c>
      <c r="AU43" s="277">
        <v>685174.53653475898</v>
      </c>
      <c r="AV43" s="277">
        <v>636459.63672653504</v>
      </c>
      <c r="AW43" s="277">
        <v>3527636.0413144599</v>
      </c>
      <c r="AX43" s="277">
        <v>5885638.2975166896</v>
      </c>
      <c r="AY43" s="277">
        <v>547999.48523702798</v>
      </c>
      <c r="AZ43" s="277">
        <v>3079428.6640375601</v>
      </c>
      <c r="BA43" s="277">
        <v>10861708.979100101</v>
      </c>
      <c r="BB43" s="277">
        <v>40318722.861935303</v>
      </c>
      <c r="BC43" s="277">
        <v>6352849.6316323299</v>
      </c>
      <c r="BD43" s="277">
        <v>11394154.421859199</v>
      </c>
      <c r="BE43" s="277">
        <v>9935621.1210708804</v>
      </c>
      <c r="BF43" s="277">
        <v>3914089.69713416</v>
      </c>
      <c r="BG43" s="277">
        <v>2098643.9297760399</v>
      </c>
      <c r="BH43" s="277">
        <v>5402423.7682475597</v>
      </c>
      <c r="BI43" s="277">
        <v>18296795.0320834</v>
      </c>
      <c r="BJ43" s="277">
        <v>807524.74447854504</v>
      </c>
      <c r="BK43" s="277">
        <v>11105280.500238299</v>
      </c>
      <c r="BL43" s="277">
        <v>3252257.1290358002</v>
      </c>
      <c r="BM43" s="277">
        <v>30481629.745610401</v>
      </c>
      <c r="BN43" s="277">
        <v>5540420.7781864898</v>
      </c>
      <c r="BO43" s="277">
        <v>8917515.6634035092</v>
      </c>
      <c r="BP43" s="277">
        <v>5246252.7024465604</v>
      </c>
      <c r="BQ43" s="277">
        <v>70491823.454613104</v>
      </c>
      <c r="BR43" s="277">
        <v>3340862.8201199998</v>
      </c>
      <c r="BS43" s="277">
        <v>13480924.76</v>
      </c>
      <c r="BT43" s="278">
        <v>323034021.99262446</v>
      </c>
      <c r="BU43" s="276" t="s">
        <v>90</v>
      </c>
    </row>
    <row r="44" spans="2:73" ht="13.7" customHeight="1" x14ac:dyDescent="0.25">
      <c r="B44" s="272" t="s">
        <v>91</v>
      </c>
      <c r="C44" s="273">
        <v>93</v>
      </c>
      <c r="D44" s="273">
        <v>214</v>
      </c>
      <c r="E44" s="273">
        <v>350</v>
      </c>
      <c r="F44" s="273">
        <v>909</v>
      </c>
      <c r="G44" s="273">
        <v>1088</v>
      </c>
      <c r="H44" s="273">
        <v>66</v>
      </c>
      <c r="I44" s="273">
        <v>131</v>
      </c>
      <c r="J44" s="273">
        <v>1817</v>
      </c>
      <c r="K44" s="273">
        <v>185</v>
      </c>
      <c r="L44" s="273">
        <v>1236</v>
      </c>
      <c r="M44" s="273">
        <v>3259</v>
      </c>
      <c r="N44" s="273">
        <v>38</v>
      </c>
      <c r="O44" s="273">
        <v>951</v>
      </c>
      <c r="P44" s="273">
        <v>1488</v>
      </c>
      <c r="Q44" s="273">
        <v>264</v>
      </c>
      <c r="R44" s="273">
        <v>533</v>
      </c>
      <c r="S44" s="273">
        <v>2487</v>
      </c>
      <c r="T44" s="273">
        <v>1274</v>
      </c>
      <c r="U44" s="273">
        <v>2882</v>
      </c>
      <c r="V44" s="273">
        <v>127</v>
      </c>
      <c r="W44" s="273">
        <v>641</v>
      </c>
      <c r="X44" s="273">
        <v>933</v>
      </c>
      <c r="Y44" s="273">
        <v>8665</v>
      </c>
      <c r="Z44" s="273">
        <v>1823</v>
      </c>
      <c r="AA44" s="273">
        <v>5448</v>
      </c>
      <c r="AB44" s="273">
        <v>1315</v>
      </c>
      <c r="AC44" s="273">
        <v>2097</v>
      </c>
      <c r="AD44" s="273">
        <v>957</v>
      </c>
      <c r="AE44" s="273">
        <v>167</v>
      </c>
      <c r="AF44" s="273">
        <v>47</v>
      </c>
      <c r="AG44" s="273">
        <v>2975</v>
      </c>
      <c r="AH44" s="273">
        <v>1204</v>
      </c>
      <c r="AI44" s="274">
        <v>45664</v>
      </c>
      <c r="AJ44" s="272" t="s">
        <v>91</v>
      </c>
      <c r="AK44" s="272"/>
      <c r="AL44" s="272"/>
      <c r="AM44" s="272" t="s">
        <v>91</v>
      </c>
      <c r="AN44" s="273">
        <v>485790.39582222101</v>
      </c>
      <c r="AO44" s="273">
        <v>1873676.19584996</v>
      </c>
      <c r="AP44" s="273">
        <v>2621100.7504539401</v>
      </c>
      <c r="AQ44" s="273">
        <v>8847797.0439011306</v>
      </c>
      <c r="AR44" s="273">
        <v>43108685.651075497</v>
      </c>
      <c r="AS44" s="273">
        <v>347936.85243828298</v>
      </c>
      <c r="AT44" s="273">
        <v>878265.302710869</v>
      </c>
      <c r="AU44" s="273">
        <v>13263276.147873599</v>
      </c>
      <c r="AV44" s="273">
        <v>1134190.0998512099</v>
      </c>
      <c r="AW44" s="273">
        <v>11239359.206508599</v>
      </c>
      <c r="AX44" s="273">
        <v>30141939.9597</v>
      </c>
      <c r="AY44" s="273">
        <v>565423.83336873003</v>
      </c>
      <c r="AZ44" s="273">
        <v>10404991.0430671</v>
      </c>
      <c r="BA44" s="273">
        <v>13413449.9775324</v>
      </c>
      <c r="BB44" s="273">
        <v>3025453.9522824702</v>
      </c>
      <c r="BC44" s="273">
        <v>15995003.801167401</v>
      </c>
      <c r="BD44" s="273">
        <v>52880360.9816029</v>
      </c>
      <c r="BE44" s="273">
        <v>12408085.6463328</v>
      </c>
      <c r="BF44" s="273">
        <v>24228574.356160499</v>
      </c>
      <c r="BG44" s="273">
        <v>573738.96276468202</v>
      </c>
      <c r="BH44" s="273">
        <v>4170050.5131141199</v>
      </c>
      <c r="BI44" s="273">
        <v>4936330.8527935501</v>
      </c>
      <c r="BJ44" s="273">
        <v>72541891.3977786</v>
      </c>
      <c r="BK44" s="273">
        <v>9538268.4466808792</v>
      </c>
      <c r="BL44" s="273">
        <v>53161715.308870301</v>
      </c>
      <c r="BM44" s="273">
        <v>5920485.7133984901</v>
      </c>
      <c r="BN44" s="273">
        <v>17914596.4441218</v>
      </c>
      <c r="BO44" s="273">
        <v>9401225.3031252995</v>
      </c>
      <c r="BP44" s="273">
        <v>1584514.9608916</v>
      </c>
      <c r="BQ44" s="273">
        <v>614281.31894220004</v>
      </c>
      <c r="BR44" s="273">
        <v>25276424.23299</v>
      </c>
      <c r="BS44" s="273">
        <v>8710455.1699999999</v>
      </c>
      <c r="BT44" s="274">
        <v>461207339.8231712</v>
      </c>
      <c r="BU44" s="272" t="s">
        <v>91</v>
      </c>
    </row>
    <row r="45" spans="2:73" ht="13.7" customHeight="1" x14ac:dyDescent="0.25">
      <c r="B45" s="276" t="s">
        <v>92</v>
      </c>
      <c r="C45" s="277">
        <v>25</v>
      </c>
      <c r="D45" s="277">
        <v>54</v>
      </c>
      <c r="E45" s="277">
        <v>28</v>
      </c>
      <c r="F45" s="277">
        <v>725</v>
      </c>
      <c r="G45" s="277">
        <v>52</v>
      </c>
      <c r="H45" s="277">
        <v>94</v>
      </c>
      <c r="I45" s="277">
        <v>2085</v>
      </c>
      <c r="J45" s="277">
        <v>449</v>
      </c>
      <c r="K45" s="277">
        <v>45</v>
      </c>
      <c r="L45" s="277">
        <v>497</v>
      </c>
      <c r="M45" s="277">
        <v>144</v>
      </c>
      <c r="N45" s="277">
        <v>88</v>
      </c>
      <c r="O45" s="277">
        <v>126</v>
      </c>
      <c r="P45" s="277">
        <v>546</v>
      </c>
      <c r="Q45" s="277">
        <v>242</v>
      </c>
      <c r="R45" s="277">
        <v>1664</v>
      </c>
      <c r="S45" s="277">
        <v>1704</v>
      </c>
      <c r="T45" s="277">
        <v>517</v>
      </c>
      <c r="U45" s="277">
        <v>7196</v>
      </c>
      <c r="V45" s="277">
        <v>778</v>
      </c>
      <c r="W45" s="277">
        <v>1780</v>
      </c>
      <c r="X45" s="277">
        <v>627</v>
      </c>
      <c r="Y45" s="277">
        <v>8156</v>
      </c>
      <c r="Z45" s="277">
        <v>226</v>
      </c>
      <c r="AA45" s="277">
        <v>1143</v>
      </c>
      <c r="AB45" s="277">
        <v>29274</v>
      </c>
      <c r="AC45" s="277">
        <v>403</v>
      </c>
      <c r="AD45" s="277">
        <v>1170</v>
      </c>
      <c r="AE45" s="277">
        <v>2434</v>
      </c>
      <c r="AF45" s="277">
        <v>2507</v>
      </c>
      <c r="AG45" s="277">
        <v>2870</v>
      </c>
      <c r="AH45" s="277">
        <v>2944</v>
      </c>
      <c r="AI45" s="278">
        <v>70593</v>
      </c>
      <c r="AJ45" s="276" t="s">
        <v>92</v>
      </c>
      <c r="AK45" s="272"/>
      <c r="AL45" s="272"/>
      <c r="AM45" s="276" t="s">
        <v>92</v>
      </c>
      <c r="AN45" s="766">
        <v>67461.822991004199</v>
      </c>
      <c r="AO45" s="277">
        <v>366021.24426834501</v>
      </c>
      <c r="AP45" s="277">
        <v>215108.891144347</v>
      </c>
      <c r="AQ45" s="277">
        <v>7225458.0606615599</v>
      </c>
      <c r="AR45" s="277">
        <v>172569.12633851101</v>
      </c>
      <c r="AS45" s="277">
        <v>252805.49776746801</v>
      </c>
      <c r="AT45" s="277">
        <v>14816269.960282199</v>
      </c>
      <c r="AU45" s="277">
        <v>2680143.4880854199</v>
      </c>
      <c r="AV45" s="277">
        <v>253521.03476464999</v>
      </c>
      <c r="AW45" s="277">
        <v>4386263.6135416003</v>
      </c>
      <c r="AX45" s="277">
        <v>714485.745479292</v>
      </c>
      <c r="AY45" s="277">
        <v>756727.27723082795</v>
      </c>
      <c r="AZ45" s="277">
        <v>738919.68360891996</v>
      </c>
      <c r="BA45" s="277">
        <v>3236826.4962233198</v>
      </c>
      <c r="BB45" s="277">
        <v>1200111.3196729999</v>
      </c>
      <c r="BC45" s="277">
        <v>11660396.694861</v>
      </c>
      <c r="BD45" s="277">
        <v>7793104.0828512702</v>
      </c>
      <c r="BE45" s="277">
        <v>4087195.60039709</v>
      </c>
      <c r="BF45" s="277">
        <v>72904640.636972606</v>
      </c>
      <c r="BG45" s="277">
        <v>2971408.3904872499</v>
      </c>
      <c r="BH45" s="277">
        <v>9253334.7991679702</v>
      </c>
      <c r="BI45" s="277">
        <v>2154203.1973589901</v>
      </c>
      <c r="BJ45" s="277">
        <v>58399785.630312599</v>
      </c>
      <c r="BK45" s="277">
        <v>748174.96158725803</v>
      </c>
      <c r="BL45" s="277">
        <v>5417881.2414786099</v>
      </c>
      <c r="BM45" s="277">
        <v>255355530.46168199</v>
      </c>
      <c r="BN45" s="277">
        <v>1466505.05646431</v>
      </c>
      <c r="BO45" s="277">
        <v>3744189.4359173202</v>
      </c>
      <c r="BP45" s="277">
        <v>10052630.1701733</v>
      </c>
      <c r="BQ45" s="277">
        <v>11093300.4027065</v>
      </c>
      <c r="BR45" s="277">
        <v>12985003.684800001</v>
      </c>
      <c r="BS45" s="277">
        <v>15321610.34</v>
      </c>
      <c r="BT45" s="278">
        <v>522491588.0492785</v>
      </c>
      <c r="BU45" s="276" t="s">
        <v>92</v>
      </c>
    </row>
    <row r="46" spans="2:73" ht="13.7" customHeight="1" x14ac:dyDescent="0.25">
      <c r="B46" s="272" t="s">
        <v>93</v>
      </c>
      <c r="C46" s="273">
        <v>6</v>
      </c>
      <c r="D46" s="273">
        <v>11</v>
      </c>
      <c r="E46" s="273">
        <v>12</v>
      </c>
      <c r="F46" s="273">
        <v>681</v>
      </c>
      <c r="G46" s="273">
        <v>83</v>
      </c>
      <c r="H46" s="273">
        <v>62</v>
      </c>
      <c r="I46" s="273">
        <v>46</v>
      </c>
      <c r="J46" s="273">
        <v>7</v>
      </c>
      <c r="K46" s="273">
        <v>65</v>
      </c>
      <c r="L46" s="273">
        <v>822</v>
      </c>
      <c r="M46" s="273">
        <v>1381</v>
      </c>
      <c r="N46" s="273">
        <v>21</v>
      </c>
      <c r="O46" s="273">
        <v>542</v>
      </c>
      <c r="P46" s="273">
        <v>609</v>
      </c>
      <c r="Q46" s="273">
        <v>140</v>
      </c>
      <c r="R46" s="273">
        <v>533</v>
      </c>
      <c r="S46" s="273">
        <v>708</v>
      </c>
      <c r="T46" s="273">
        <v>122</v>
      </c>
      <c r="U46" s="273">
        <v>143</v>
      </c>
      <c r="V46" s="273">
        <v>2129</v>
      </c>
      <c r="W46" s="273">
        <v>779</v>
      </c>
      <c r="X46" s="273">
        <v>1189</v>
      </c>
      <c r="Y46" s="273">
        <v>40</v>
      </c>
      <c r="Z46" s="273">
        <v>163</v>
      </c>
      <c r="AA46" s="273">
        <v>478</v>
      </c>
      <c r="AB46" s="273">
        <v>2294</v>
      </c>
      <c r="AC46" s="273">
        <v>234</v>
      </c>
      <c r="AD46" s="273">
        <v>5916</v>
      </c>
      <c r="AE46" s="273">
        <v>68</v>
      </c>
      <c r="AF46" s="273">
        <v>702</v>
      </c>
      <c r="AG46" s="273">
        <v>207</v>
      </c>
      <c r="AH46" s="273">
        <v>59</v>
      </c>
      <c r="AI46" s="274">
        <v>20252</v>
      </c>
      <c r="AJ46" s="272" t="s">
        <v>93</v>
      </c>
      <c r="AK46" s="272"/>
      <c r="AL46" s="272"/>
      <c r="AM46" s="272" t="s">
        <v>93</v>
      </c>
      <c r="AN46" s="273">
        <v>19007.3939615335</v>
      </c>
      <c r="AO46" s="273">
        <v>38843.151996982298</v>
      </c>
      <c r="AP46" s="273">
        <v>879514.63721280603</v>
      </c>
      <c r="AQ46" s="273">
        <v>7092446.57151898</v>
      </c>
      <c r="AR46" s="273">
        <v>501940.19370245398</v>
      </c>
      <c r="AS46" s="273">
        <v>2546969.3339794301</v>
      </c>
      <c r="AT46" s="273">
        <v>255291.570603595</v>
      </c>
      <c r="AU46" s="273">
        <v>31212.478559441599</v>
      </c>
      <c r="AV46" s="273">
        <v>306605.95331551001</v>
      </c>
      <c r="AW46" s="273">
        <v>11168101.145262601</v>
      </c>
      <c r="AX46" s="273">
        <v>17134751.539680101</v>
      </c>
      <c r="AY46" s="273">
        <v>127040.96548497899</v>
      </c>
      <c r="AZ46" s="273">
        <v>3956846.5702347099</v>
      </c>
      <c r="BA46" s="273">
        <v>7730924.5733036697</v>
      </c>
      <c r="BB46" s="273">
        <v>787378.89569395001</v>
      </c>
      <c r="BC46" s="273">
        <v>5480406.9320163904</v>
      </c>
      <c r="BD46" s="273">
        <v>4461184.4871825399</v>
      </c>
      <c r="BE46" s="273">
        <v>1624178.8334725499</v>
      </c>
      <c r="BF46" s="273">
        <v>1199048.1378523801</v>
      </c>
      <c r="BG46" s="273">
        <v>29158455.0881152</v>
      </c>
      <c r="BH46" s="273">
        <v>6961127.8023215104</v>
      </c>
      <c r="BI46" s="273">
        <v>10229304.416238301</v>
      </c>
      <c r="BJ46" s="273">
        <v>103537.553608667</v>
      </c>
      <c r="BK46" s="273">
        <v>1092758.29290916</v>
      </c>
      <c r="BL46" s="273">
        <v>2307036.4630352398</v>
      </c>
      <c r="BM46" s="273">
        <v>34066959.765996702</v>
      </c>
      <c r="BN46" s="273">
        <v>848346.21828632895</v>
      </c>
      <c r="BO46" s="273">
        <v>79671463.043340504</v>
      </c>
      <c r="BP46" s="273">
        <v>199356.182573653</v>
      </c>
      <c r="BQ46" s="273">
        <v>3826594.5227378402</v>
      </c>
      <c r="BR46" s="273">
        <v>1240320.03963</v>
      </c>
      <c r="BS46" s="273">
        <v>269275.3</v>
      </c>
      <c r="BT46" s="274">
        <v>235316228.0538277</v>
      </c>
      <c r="BU46" s="272" t="s">
        <v>93</v>
      </c>
    </row>
    <row r="47" spans="2:73" ht="13.7" customHeight="1" x14ac:dyDescent="0.25">
      <c r="B47" s="276" t="s">
        <v>94</v>
      </c>
      <c r="C47" s="277">
        <v>0</v>
      </c>
      <c r="D47" s="277">
        <v>24</v>
      </c>
      <c r="E47" s="277">
        <v>20</v>
      </c>
      <c r="F47" s="277">
        <v>6</v>
      </c>
      <c r="G47" s="277">
        <v>2</v>
      </c>
      <c r="H47" s="277">
        <v>20</v>
      </c>
      <c r="I47" s="277">
        <v>195</v>
      </c>
      <c r="J47" s="277">
        <v>448</v>
      </c>
      <c r="K47" s="277">
        <v>101</v>
      </c>
      <c r="L47" s="277">
        <v>11</v>
      </c>
      <c r="M47" s="277">
        <v>41</v>
      </c>
      <c r="N47" s="277">
        <v>19</v>
      </c>
      <c r="O47" s="277">
        <v>20</v>
      </c>
      <c r="P47" s="277">
        <v>4</v>
      </c>
      <c r="Q47" s="277">
        <v>4</v>
      </c>
      <c r="R47" s="277">
        <v>22</v>
      </c>
      <c r="S47" s="277">
        <v>28</v>
      </c>
      <c r="T47" s="277">
        <v>52</v>
      </c>
      <c r="U47" s="277">
        <v>3</v>
      </c>
      <c r="V47" s="277">
        <v>84</v>
      </c>
      <c r="W47" s="277">
        <v>35</v>
      </c>
      <c r="X47" s="277">
        <v>7</v>
      </c>
      <c r="Y47" s="277">
        <v>110</v>
      </c>
      <c r="Z47" s="277">
        <v>122</v>
      </c>
      <c r="AA47" s="277">
        <v>165</v>
      </c>
      <c r="AB47" s="277">
        <v>235</v>
      </c>
      <c r="AC47" s="277">
        <v>37</v>
      </c>
      <c r="AD47" s="277">
        <v>126</v>
      </c>
      <c r="AE47" s="277">
        <v>55</v>
      </c>
      <c r="AF47" s="277">
        <v>346</v>
      </c>
      <c r="AG47" s="277">
        <v>11</v>
      </c>
      <c r="AH47" s="277">
        <v>8</v>
      </c>
      <c r="AI47" s="278">
        <v>2361</v>
      </c>
      <c r="AJ47" s="276" t="s">
        <v>94</v>
      </c>
      <c r="AK47" s="272"/>
      <c r="AL47" s="272"/>
      <c r="AM47" s="276" t="s">
        <v>94</v>
      </c>
      <c r="AN47" s="766">
        <v>0</v>
      </c>
      <c r="AO47" s="277">
        <v>454992.491893648</v>
      </c>
      <c r="AP47" s="277">
        <v>74387.936588294193</v>
      </c>
      <c r="AQ47" s="277">
        <v>97695.154960521701</v>
      </c>
      <c r="AR47" s="277">
        <v>40754.965546993102</v>
      </c>
      <c r="AS47" s="277">
        <v>570097.67865368305</v>
      </c>
      <c r="AT47" s="277">
        <v>3178709.7297525001</v>
      </c>
      <c r="AU47" s="277">
        <v>5412484.3501437604</v>
      </c>
      <c r="AV47" s="277">
        <v>681828.09157822095</v>
      </c>
      <c r="AW47" s="277">
        <v>33338.746449329599</v>
      </c>
      <c r="AX47" s="277">
        <v>267651.00865228701</v>
      </c>
      <c r="AY47" s="277">
        <v>350457.233869227</v>
      </c>
      <c r="AZ47" s="277">
        <v>293312.67993486201</v>
      </c>
      <c r="BA47" s="277">
        <v>6190.7805895592601</v>
      </c>
      <c r="BB47" s="277">
        <v>13268.1339565621</v>
      </c>
      <c r="BC47" s="277">
        <v>95958.694808819899</v>
      </c>
      <c r="BD47" s="277">
        <v>155694.037833543</v>
      </c>
      <c r="BE47" s="277">
        <v>242856.64748801701</v>
      </c>
      <c r="BF47" s="277">
        <v>4450.1395731123703</v>
      </c>
      <c r="BG47" s="277">
        <v>474390.262803372</v>
      </c>
      <c r="BH47" s="277">
        <v>338528.95806452801</v>
      </c>
      <c r="BI47" s="277">
        <v>54340.105784603496</v>
      </c>
      <c r="BJ47" s="277">
        <v>491277.84750442702</v>
      </c>
      <c r="BK47" s="277">
        <v>450255.44210669998</v>
      </c>
      <c r="BL47" s="277">
        <v>722220.58956736303</v>
      </c>
      <c r="BM47" s="277">
        <v>1226589.1783513899</v>
      </c>
      <c r="BN47" s="277">
        <v>127406.162375735</v>
      </c>
      <c r="BO47" s="277">
        <v>625067.87897132302</v>
      </c>
      <c r="BP47" s="277">
        <v>343678.67913130199</v>
      </c>
      <c r="BQ47" s="277">
        <v>2001359.1266037601</v>
      </c>
      <c r="BR47" s="277">
        <v>106257.77106</v>
      </c>
      <c r="BS47" s="277">
        <v>37381.97</v>
      </c>
      <c r="BT47" s="278">
        <v>18972882.474597443</v>
      </c>
      <c r="BU47" s="276" t="s">
        <v>94</v>
      </c>
    </row>
    <row r="48" spans="2:73" ht="13.7" customHeight="1" x14ac:dyDescent="0.25">
      <c r="B48" s="272" t="s">
        <v>96</v>
      </c>
      <c r="C48" s="273">
        <v>1</v>
      </c>
      <c r="D48" s="273">
        <v>12</v>
      </c>
      <c r="E48" s="273">
        <v>44</v>
      </c>
      <c r="F48" s="273">
        <v>936</v>
      </c>
      <c r="G48" s="273">
        <v>6</v>
      </c>
      <c r="H48" s="273">
        <v>19</v>
      </c>
      <c r="I48" s="273">
        <v>23</v>
      </c>
      <c r="J48" s="273">
        <v>160</v>
      </c>
      <c r="K48" s="273">
        <v>7</v>
      </c>
      <c r="L48" s="273">
        <v>11</v>
      </c>
      <c r="M48" s="273">
        <v>72</v>
      </c>
      <c r="N48" s="273">
        <v>8</v>
      </c>
      <c r="O48" s="273">
        <v>16</v>
      </c>
      <c r="P48" s="273">
        <v>35</v>
      </c>
      <c r="Q48" s="273">
        <v>19</v>
      </c>
      <c r="R48" s="273">
        <v>1</v>
      </c>
      <c r="S48" s="273">
        <v>44</v>
      </c>
      <c r="T48" s="273">
        <v>146</v>
      </c>
      <c r="U48" s="273">
        <v>104</v>
      </c>
      <c r="V48" s="273">
        <v>50</v>
      </c>
      <c r="W48" s="273">
        <v>38</v>
      </c>
      <c r="X48" s="273">
        <v>22</v>
      </c>
      <c r="Y48" s="273">
        <v>26</v>
      </c>
      <c r="Z48" s="273">
        <v>3</v>
      </c>
      <c r="AA48" s="273">
        <v>101</v>
      </c>
      <c r="AB48" s="273">
        <v>459</v>
      </c>
      <c r="AC48" s="273">
        <v>18</v>
      </c>
      <c r="AD48" s="273">
        <v>12</v>
      </c>
      <c r="AE48" s="273">
        <v>0</v>
      </c>
      <c r="AF48" s="273">
        <v>112</v>
      </c>
      <c r="AG48" s="273">
        <v>40</v>
      </c>
      <c r="AH48" s="273">
        <v>10</v>
      </c>
      <c r="AI48" s="274">
        <v>2555</v>
      </c>
      <c r="AJ48" s="272" t="s">
        <v>96</v>
      </c>
      <c r="AK48" s="272"/>
      <c r="AL48" s="272"/>
      <c r="AM48" s="272" t="s">
        <v>96</v>
      </c>
      <c r="AN48" s="273">
        <v>9366.48223429682</v>
      </c>
      <c r="AO48" s="273">
        <v>380149.808232493</v>
      </c>
      <c r="AP48" s="273">
        <v>223993.114970005</v>
      </c>
      <c r="AQ48" s="273">
        <v>7836135.0647643898</v>
      </c>
      <c r="AR48" s="273">
        <v>8449.1302041694798</v>
      </c>
      <c r="AS48" s="273">
        <v>61437.498964679799</v>
      </c>
      <c r="AT48" s="273">
        <v>139114.733484817</v>
      </c>
      <c r="AU48" s="273">
        <v>1661946.24356708</v>
      </c>
      <c r="AV48" s="273">
        <v>20129.210947965901</v>
      </c>
      <c r="AW48" s="273">
        <v>14257.092448632</v>
      </c>
      <c r="AX48" s="273">
        <v>250788.14524482499</v>
      </c>
      <c r="AY48" s="273">
        <v>23705.8993899173</v>
      </c>
      <c r="AZ48" s="273">
        <v>110574.705597002</v>
      </c>
      <c r="BA48" s="273">
        <v>209501.82449728099</v>
      </c>
      <c r="BB48" s="273">
        <v>46412.321762150299</v>
      </c>
      <c r="BC48" s="273">
        <v>2813.26732867395</v>
      </c>
      <c r="BD48" s="273">
        <v>359314.97262136103</v>
      </c>
      <c r="BE48" s="273">
        <v>711487.93220791896</v>
      </c>
      <c r="BF48" s="273">
        <v>319429.44153274101</v>
      </c>
      <c r="BG48" s="273">
        <v>268227.84497596603</v>
      </c>
      <c r="BH48" s="273">
        <v>183472.75943096299</v>
      </c>
      <c r="BI48" s="273">
        <v>52704.850942440098</v>
      </c>
      <c r="BJ48" s="273">
        <v>174686.73107514399</v>
      </c>
      <c r="BK48" s="273">
        <v>12929.9836644196</v>
      </c>
      <c r="BL48" s="273">
        <v>266202.77060858498</v>
      </c>
      <c r="BM48" s="273">
        <v>3937207.5587913198</v>
      </c>
      <c r="BN48" s="273">
        <v>53191.575144254399</v>
      </c>
      <c r="BO48" s="273">
        <v>23006.748416118498</v>
      </c>
      <c r="BP48" s="273">
        <v>0</v>
      </c>
      <c r="BQ48" s="273">
        <v>341148.84454476001</v>
      </c>
      <c r="BR48" s="273">
        <v>108827.57508</v>
      </c>
      <c r="BS48" s="273">
        <v>33143.230000000003</v>
      </c>
      <c r="BT48" s="274">
        <v>17843757.36267437</v>
      </c>
      <c r="BU48" s="272" t="s">
        <v>96</v>
      </c>
    </row>
    <row r="49" spans="2:73" ht="13.7" customHeight="1" x14ac:dyDescent="0.25">
      <c r="B49" s="276" t="s">
        <v>98</v>
      </c>
      <c r="C49" s="277">
        <v>12</v>
      </c>
      <c r="D49" s="277">
        <v>57</v>
      </c>
      <c r="E49" s="277">
        <v>54</v>
      </c>
      <c r="F49" s="277">
        <v>80</v>
      </c>
      <c r="G49" s="277">
        <v>101</v>
      </c>
      <c r="H49" s="277">
        <v>82</v>
      </c>
      <c r="I49" s="277">
        <v>655</v>
      </c>
      <c r="J49" s="277">
        <v>509</v>
      </c>
      <c r="K49" s="277">
        <v>153</v>
      </c>
      <c r="L49" s="277">
        <v>139</v>
      </c>
      <c r="M49" s="277">
        <v>145</v>
      </c>
      <c r="N49" s="277">
        <v>84</v>
      </c>
      <c r="O49" s="277">
        <v>5075</v>
      </c>
      <c r="P49" s="277">
        <v>33</v>
      </c>
      <c r="Q49" s="277">
        <v>46</v>
      </c>
      <c r="R49" s="277">
        <v>317</v>
      </c>
      <c r="S49" s="277">
        <v>107</v>
      </c>
      <c r="T49" s="277">
        <v>1963</v>
      </c>
      <c r="U49" s="277">
        <v>204</v>
      </c>
      <c r="V49" s="277">
        <v>372</v>
      </c>
      <c r="W49" s="277">
        <v>1131</v>
      </c>
      <c r="X49" s="277">
        <v>91</v>
      </c>
      <c r="Y49" s="277">
        <v>949</v>
      </c>
      <c r="Z49" s="277">
        <v>134</v>
      </c>
      <c r="AA49" s="277">
        <v>140</v>
      </c>
      <c r="AB49" s="277">
        <v>303</v>
      </c>
      <c r="AC49" s="277">
        <v>279</v>
      </c>
      <c r="AD49" s="277">
        <v>219</v>
      </c>
      <c r="AE49" s="277">
        <v>1151</v>
      </c>
      <c r="AF49" s="277">
        <v>876</v>
      </c>
      <c r="AG49" s="277">
        <v>72</v>
      </c>
      <c r="AH49" s="277">
        <v>83</v>
      </c>
      <c r="AI49" s="278">
        <v>15616</v>
      </c>
      <c r="AJ49" s="276" t="s">
        <v>98</v>
      </c>
      <c r="AK49" s="272"/>
      <c r="AL49" s="272"/>
      <c r="AM49" s="276" t="s">
        <v>98</v>
      </c>
      <c r="AN49" s="766">
        <v>48373.015087103799</v>
      </c>
      <c r="AO49" s="277">
        <v>533961.54976162198</v>
      </c>
      <c r="AP49" s="277">
        <v>459810.605506377</v>
      </c>
      <c r="AQ49" s="277">
        <v>598392.55420613405</v>
      </c>
      <c r="AR49" s="277">
        <v>1440815.4427761601</v>
      </c>
      <c r="AS49" s="277">
        <v>1282633.27757661</v>
      </c>
      <c r="AT49" s="277">
        <v>12672555.105755599</v>
      </c>
      <c r="AU49" s="277">
        <v>6298948.6476850798</v>
      </c>
      <c r="AV49" s="277">
        <v>1235976.4959973199</v>
      </c>
      <c r="AW49" s="277">
        <v>920824.62263796001</v>
      </c>
      <c r="AX49" s="277">
        <v>956974.48824817501</v>
      </c>
      <c r="AY49" s="277">
        <v>509932.54500802699</v>
      </c>
      <c r="AZ49" s="277">
        <v>53705899.198934503</v>
      </c>
      <c r="BA49" s="277">
        <v>212344.27896561701</v>
      </c>
      <c r="BB49" s="277">
        <v>190937.032861271</v>
      </c>
      <c r="BC49" s="277">
        <v>1641188.7950413099</v>
      </c>
      <c r="BD49" s="277">
        <v>430999.29901541199</v>
      </c>
      <c r="BE49" s="277">
        <v>15418581.122496599</v>
      </c>
      <c r="BF49" s="277">
        <v>1141548.0910378201</v>
      </c>
      <c r="BG49" s="277">
        <v>2438633.5341700902</v>
      </c>
      <c r="BH49" s="277">
        <v>10229866.0043016</v>
      </c>
      <c r="BI49" s="277">
        <v>577373.27655624296</v>
      </c>
      <c r="BJ49" s="277">
        <v>4900018.1667409297</v>
      </c>
      <c r="BK49" s="277">
        <v>751486.69443065196</v>
      </c>
      <c r="BL49" s="277">
        <v>649170.184878745</v>
      </c>
      <c r="BM49" s="277">
        <v>1425309.7742391301</v>
      </c>
      <c r="BN49" s="277">
        <v>1516749.4920846799</v>
      </c>
      <c r="BO49" s="277">
        <v>696493.59495007002</v>
      </c>
      <c r="BP49" s="277">
        <v>9864897.3087774999</v>
      </c>
      <c r="BQ49" s="277">
        <v>6772753.5003844798</v>
      </c>
      <c r="BR49" s="277">
        <v>1037311.94301</v>
      </c>
      <c r="BS49" s="277">
        <v>374324.08</v>
      </c>
      <c r="BT49" s="278">
        <v>140935083.72312284</v>
      </c>
      <c r="BU49" s="276" t="s">
        <v>98</v>
      </c>
    </row>
    <row r="50" spans="2:73" ht="13.7" customHeight="1" x14ac:dyDescent="0.25">
      <c r="B50" s="272" t="s">
        <v>99</v>
      </c>
      <c r="C50" s="273">
        <v>0</v>
      </c>
      <c r="D50" s="273">
        <v>29</v>
      </c>
      <c r="E50" s="273">
        <v>35</v>
      </c>
      <c r="F50" s="273">
        <v>124</v>
      </c>
      <c r="G50" s="273">
        <v>22</v>
      </c>
      <c r="H50" s="273">
        <v>2</v>
      </c>
      <c r="I50" s="273">
        <v>74</v>
      </c>
      <c r="J50" s="273">
        <v>57</v>
      </c>
      <c r="K50" s="273">
        <v>3</v>
      </c>
      <c r="L50" s="273">
        <v>4</v>
      </c>
      <c r="M50" s="273">
        <v>23</v>
      </c>
      <c r="N50" s="273">
        <v>1</v>
      </c>
      <c r="O50" s="273">
        <v>215</v>
      </c>
      <c r="P50" s="273">
        <v>50</v>
      </c>
      <c r="Q50" s="273">
        <v>263</v>
      </c>
      <c r="R50" s="273">
        <v>185</v>
      </c>
      <c r="S50" s="273">
        <v>39</v>
      </c>
      <c r="T50" s="273">
        <v>79</v>
      </c>
      <c r="U50" s="273">
        <v>36</v>
      </c>
      <c r="V50" s="273">
        <v>77</v>
      </c>
      <c r="W50" s="273">
        <v>65</v>
      </c>
      <c r="X50" s="273">
        <v>32</v>
      </c>
      <c r="Y50" s="273">
        <v>28</v>
      </c>
      <c r="Z50" s="273">
        <v>17</v>
      </c>
      <c r="AA50" s="273">
        <v>255</v>
      </c>
      <c r="AB50" s="273">
        <v>70</v>
      </c>
      <c r="AC50" s="273">
        <v>81</v>
      </c>
      <c r="AD50" s="273">
        <v>72</v>
      </c>
      <c r="AE50" s="273">
        <v>59</v>
      </c>
      <c r="AF50" s="273">
        <v>180</v>
      </c>
      <c r="AG50" s="273">
        <v>71</v>
      </c>
      <c r="AH50" s="273">
        <v>7</v>
      </c>
      <c r="AI50" s="274">
        <v>2255</v>
      </c>
      <c r="AJ50" s="272" t="s">
        <v>99</v>
      </c>
      <c r="AK50" s="272"/>
      <c r="AL50" s="272"/>
      <c r="AM50" s="272" t="s">
        <v>99</v>
      </c>
      <c r="AN50" s="273">
        <v>0</v>
      </c>
      <c r="AO50" s="273">
        <v>1026551.5281934401</v>
      </c>
      <c r="AP50" s="273">
        <v>1071988.3180724799</v>
      </c>
      <c r="AQ50" s="273">
        <v>1030341.62627772</v>
      </c>
      <c r="AR50" s="273">
        <v>59109.902675568701</v>
      </c>
      <c r="AS50" s="273">
        <v>1254.3654301392801</v>
      </c>
      <c r="AT50" s="273">
        <v>939562.04207128903</v>
      </c>
      <c r="AU50" s="273">
        <v>205617.30644679</v>
      </c>
      <c r="AV50" s="273">
        <v>3912.22221253416</v>
      </c>
      <c r="AW50" s="273">
        <v>5892.7160404399901</v>
      </c>
      <c r="AX50" s="273">
        <v>86850.902271288505</v>
      </c>
      <c r="AY50" s="273">
        <v>2331.21680219153</v>
      </c>
      <c r="AZ50" s="273">
        <v>1933536.48394782</v>
      </c>
      <c r="BA50" s="273">
        <v>203982.28257891399</v>
      </c>
      <c r="BB50" s="273">
        <v>1356323.1593897401</v>
      </c>
      <c r="BC50" s="273">
        <v>849873.57769845205</v>
      </c>
      <c r="BD50" s="273">
        <v>224141.36032842199</v>
      </c>
      <c r="BE50" s="273">
        <v>458935.731292771</v>
      </c>
      <c r="BF50" s="273">
        <v>107934.898427767</v>
      </c>
      <c r="BG50" s="273">
        <v>267105.81391307502</v>
      </c>
      <c r="BH50" s="273">
        <v>252628.97269471799</v>
      </c>
      <c r="BI50" s="273">
        <v>117072.80118217399</v>
      </c>
      <c r="BJ50" s="273">
        <v>74306.578071506301</v>
      </c>
      <c r="BK50" s="273">
        <v>22231.3490817159</v>
      </c>
      <c r="BL50" s="273">
        <v>1172189.3765189301</v>
      </c>
      <c r="BM50" s="273">
        <v>1678378.1642833799</v>
      </c>
      <c r="BN50" s="273">
        <v>476083.53172226402</v>
      </c>
      <c r="BO50" s="273">
        <v>225290.66465125099</v>
      </c>
      <c r="BP50" s="273">
        <v>325838.99051531102</v>
      </c>
      <c r="BQ50" s="273">
        <v>1060274.0997424801</v>
      </c>
      <c r="BR50" s="273">
        <v>621607.74563999998</v>
      </c>
      <c r="BS50" s="273">
        <v>26612.59</v>
      </c>
      <c r="BT50" s="274">
        <v>15887760.318174573</v>
      </c>
      <c r="BU50" s="272" t="s">
        <v>99</v>
      </c>
    </row>
    <row r="51" spans="2:73" ht="13.7" customHeight="1" x14ac:dyDescent="0.25">
      <c r="B51" s="276" t="s">
        <v>100</v>
      </c>
      <c r="C51" s="277">
        <v>2</v>
      </c>
      <c r="D51" s="277">
        <v>9</v>
      </c>
      <c r="E51" s="277">
        <v>24</v>
      </c>
      <c r="F51" s="277">
        <v>21</v>
      </c>
      <c r="G51" s="277">
        <v>7</v>
      </c>
      <c r="H51" s="277">
        <v>152</v>
      </c>
      <c r="I51" s="277">
        <v>114</v>
      </c>
      <c r="J51" s="277">
        <v>42</v>
      </c>
      <c r="K51" s="277">
        <v>2134</v>
      </c>
      <c r="L51" s="277">
        <v>35</v>
      </c>
      <c r="M51" s="277">
        <v>32</v>
      </c>
      <c r="N51" s="277">
        <v>90</v>
      </c>
      <c r="O51" s="277">
        <v>165</v>
      </c>
      <c r="P51" s="277">
        <v>87</v>
      </c>
      <c r="Q51" s="277">
        <v>12</v>
      </c>
      <c r="R51" s="277">
        <v>243</v>
      </c>
      <c r="S51" s="277">
        <v>2455</v>
      </c>
      <c r="T51" s="277">
        <v>70</v>
      </c>
      <c r="U51" s="277">
        <v>113</v>
      </c>
      <c r="V51" s="277">
        <v>517</v>
      </c>
      <c r="W51" s="277">
        <v>1474</v>
      </c>
      <c r="X51" s="277">
        <v>36</v>
      </c>
      <c r="Y51" s="277">
        <v>113</v>
      </c>
      <c r="Z51" s="277">
        <v>16</v>
      </c>
      <c r="AA51" s="277">
        <v>120</v>
      </c>
      <c r="AB51" s="277">
        <v>10</v>
      </c>
      <c r="AC51" s="277">
        <v>4</v>
      </c>
      <c r="AD51" s="277">
        <v>12</v>
      </c>
      <c r="AE51" s="277">
        <v>94</v>
      </c>
      <c r="AF51" s="277">
        <v>7</v>
      </c>
      <c r="AG51" s="277">
        <v>31</v>
      </c>
      <c r="AH51" s="277">
        <v>18</v>
      </c>
      <c r="AI51" s="278">
        <v>8259</v>
      </c>
      <c r="AJ51" s="276" t="s">
        <v>100</v>
      </c>
      <c r="AK51" s="272"/>
      <c r="AL51" s="272"/>
      <c r="AM51" s="276" t="s">
        <v>100</v>
      </c>
      <c r="AN51" s="766">
        <v>8715.0020491828891</v>
      </c>
      <c r="AO51" s="277">
        <v>19623.066140772</v>
      </c>
      <c r="AP51" s="277">
        <v>289404.30841965799</v>
      </c>
      <c r="AQ51" s="277">
        <v>269550.30493403302</v>
      </c>
      <c r="AR51" s="277">
        <v>32384.854568239301</v>
      </c>
      <c r="AS51" s="277">
        <v>11882376.066479901</v>
      </c>
      <c r="AT51" s="277">
        <v>1978002.28103438</v>
      </c>
      <c r="AU51" s="277">
        <v>193132.12894760401</v>
      </c>
      <c r="AV51" s="277">
        <v>54634865.6899027</v>
      </c>
      <c r="AW51" s="277">
        <v>836191.30633890699</v>
      </c>
      <c r="AX51" s="277">
        <v>160640.61936800901</v>
      </c>
      <c r="AY51" s="277">
        <v>2164592.3758999901</v>
      </c>
      <c r="AZ51" s="277">
        <v>1971225.52784983</v>
      </c>
      <c r="BA51" s="277">
        <v>718123.71038018796</v>
      </c>
      <c r="BB51" s="277">
        <v>85277.611521675906</v>
      </c>
      <c r="BC51" s="277">
        <v>2446423.4431979</v>
      </c>
      <c r="BD51" s="277">
        <v>21065084.230765</v>
      </c>
      <c r="BE51" s="277">
        <v>538623.346868605</v>
      </c>
      <c r="BF51" s="277">
        <v>577116.52644196001</v>
      </c>
      <c r="BG51" s="277">
        <v>3720480.6035146299</v>
      </c>
      <c r="BH51" s="277">
        <v>9836185.3353033997</v>
      </c>
      <c r="BI51" s="277">
        <v>847151.49113863299</v>
      </c>
      <c r="BJ51" s="277">
        <v>595735.48234389105</v>
      </c>
      <c r="BK51" s="277">
        <v>69593.878908035796</v>
      </c>
      <c r="BL51" s="277">
        <v>1835525.32829546</v>
      </c>
      <c r="BM51" s="277">
        <v>10791.9702214763</v>
      </c>
      <c r="BN51" s="277">
        <v>76871.4497056088</v>
      </c>
      <c r="BO51" s="277">
        <v>76621.935764299793</v>
      </c>
      <c r="BP51" s="277">
        <v>614322.62874336098</v>
      </c>
      <c r="BQ51" s="277">
        <v>149314.81817280001</v>
      </c>
      <c r="BR51" s="277">
        <v>387895.18424999999</v>
      </c>
      <c r="BS51" s="277">
        <v>79221.279999999999</v>
      </c>
      <c r="BT51" s="278">
        <v>118171063.78747012</v>
      </c>
      <c r="BU51" s="276" t="s">
        <v>100</v>
      </c>
    </row>
    <row r="52" spans="2:73" ht="13.7" customHeight="1" x14ac:dyDescent="0.25">
      <c r="B52" s="272" t="s">
        <v>102</v>
      </c>
      <c r="C52" s="273">
        <v>0</v>
      </c>
      <c r="D52" s="273">
        <v>14</v>
      </c>
      <c r="E52" s="273">
        <v>19</v>
      </c>
      <c r="F52" s="273">
        <v>37</v>
      </c>
      <c r="G52" s="273">
        <v>2</v>
      </c>
      <c r="H52" s="273">
        <v>3</v>
      </c>
      <c r="I52" s="273">
        <v>2</v>
      </c>
      <c r="J52" s="273">
        <v>3</v>
      </c>
      <c r="K52" s="273">
        <v>2</v>
      </c>
      <c r="L52" s="273">
        <v>24</v>
      </c>
      <c r="M52" s="273">
        <v>15</v>
      </c>
      <c r="N52" s="273">
        <v>6</v>
      </c>
      <c r="O52" s="273">
        <v>54</v>
      </c>
      <c r="P52" s="273">
        <v>22</v>
      </c>
      <c r="Q52" s="273">
        <v>36</v>
      </c>
      <c r="R52" s="273">
        <v>3</v>
      </c>
      <c r="S52" s="273">
        <v>32</v>
      </c>
      <c r="T52" s="273">
        <v>19</v>
      </c>
      <c r="U52" s="273">
        <v>4</v>
      </c>
      <c r="V52" s="273">
        <v>67</v>
      </c>
      <c r="W52" s="273">
        <v>59</v>
      </c>
      <c r="X52" s="273">
        <v>15</v>
      </c>
      <c r="Y52" s="273">
        <v>18</v>
      </c>
      <c r="Z52" s="273">
        <v>142</v>
      </c>
      <c r="AA52" s="273">
        <v>128</v>
      </c>
      <c r="AB52" s="273">
        <v>98</v>
      </c>
      <c r="AC52" s="273">
        <v>25</v>
      </c>
      <c r="AD52" s="273">
        <v>16</v>
      </c>
      <c r="AE52" s="273">
        <v>9</v>
      </c>
      <c r="AF52" s="273">
        <v>348</v>
      </c>
      <c r="AG52" s="273">
        <v>158</v>
      </c>
      <c r="AH52" s="273">
        <v>124</v>
      </c>
      <c r="AI52" s="274">
        <v>1504</v>
      </c>
      <c r="AJ52" s="272" t="s">
        <v>102</v>
      </c>
      <c r="AK52" s="272"/>
      <c r="AL52" s="272"/>
      <c r="AM52" s="272" t="s">
        <v>102</v>
      </c>
      <c r="AN52" s="273">
        <v>0</v>
      </c>
      <c r="AO52" s="273">
        <v>99719.652254034096</v>
      </c>
      <c r="AP52" s="273">
        <v>118443.404663785</v>
      </c>
      <c r="AQ52" s="273">
        <v>91121.504242339797</v>
      </c>
      <c r="AR52" s="273">
        <v>2621.6848257891502</v>
      </c>
      <c r="AS52" s="273">
        <v>12146.1122500563</v>
      </c>
      <c r="AT52" s="273">
        <v>11610.4413968142</v>
      </c>
      <c r="AU52" s="273">
        <v>9197.3456336939107</v>
      </c>
      <c r="AV52" s="273">
        <v>4382.9770924054701</v>
      </c>
      <c r="AW52" s="273">
        <v>44842.208221523899</v>
      </c>
      <c r="AX52" s="273">
        <v>13988.996184571201</v>
      </c>
      <c r="AY52" s="273">
        <v>9645.3472818704704</v>
      </c>
      <c r="AZ52" s="273">
        <v>209903.94246632</v>
      </c>
      <c r="BA52" s="273">
        <v>57201.902416928096</v>
      </c>
      <c r="BB52" s="273">
        <v>215531.756251596</v>
      </c>
      <c r="BC52" s="273">
        <v>12568.297206249101</v>
      </c>
      <c r="BD52" s="273">
        <v>82538.095231239495</v>
      </c>
      <c r="BE52" s="273">
        <v>101992.534780494</v>
      </c>
      <c r="BF52" s="273">
        <v>2064.3550502765502</v>
      </c>
      <c r="BG52" s="273">
        <v>347028.72543139901</v>
      </c>
      <c r="BH52" s="273">
        <v>304586.14032939298</v>
      </c>
      <c r="BI52" s="273">
        <v>28193.333542161799</v>
      </c>
      <c r="BJ52" s="273">
        <v>67331.583020050806</v>
      </c>
      <c r="BK52" s="273">
        <v>1177941.92433275</v>
      </c>
      <c r="BL52" s="273">
        <v>543284.46286669699</v>
      </c>
      <c r="BM52" s="273">
        <v>409821.55656456202</v>
      </c>
      <c r="BN52" s="273">
        <v>300979.62253066699</v>
      </c>
      <c r="BO52" s="273">
        <v>49731.9710091956</v>
      </c>
      <c r="BP52" s="273">
        <v>53130.483581488297</v>
      </c>
      <c r="BQ52" s="273">
        <v>1570215.4452221999</v>
      </c>
      <c r="BR52" s="273">
        <v>708523.61979000003</v>
      </c>
      <c r="BS52" s="273">
        <v>847896.36</v>
      </c>
      <c r="BT52" s="274">
        <v>7508185.7856705515</v>
      </c>
      <c r="BU52" s="272" t="s">
        <v>102</v>
      </c>
    </row>
    <row r="53" spans="2:73" ht="13.7" customHeight="1" x14ac:dyDescent="0.25">
      <c r="B53" s="276" t="s">
        <v>103</v>
      </c>
      <c r="C53" s="277">
        <v>206</v>
      </c>
      <c r="D53" s="277">
        <v>172</v>
      </c>
      <c r="E53" s="277">
        <v>1158</v>
      </c>
      <c r="F53" s="277">
        <v>2399</v>
      </c>
      <c r="G53" s="277">
        <v>252</v>
      </c>
      <c r="H53" s="277">
        <v>389</v>
      </c>
      <c r="I53" s="277">
        <v>133</v>
      </c>
      <c r="J53" s="277">
        <v>448</v>
      </c>
      <c r="K53" s="277">
        <v>568</v>
      </c>
      <c r="L53" s="277">
        <v>479</v>
      </c>
      <c r="M53" s="277">
        <v>529</v>
      </c>
      <c r="N53" s="277">
        <v>78</v>
      </c>
      <c r="O53" s="277">
        <v>581</v>
      </c>
      <c r="P53" s="277">
        <v>2253</v>
      </c>
      <c r="Q53" s="277">
        <v>180</v>
      </c>
      <c r="R53" s="277">
        <v>784</v>
      </c>
      <c r="S53" s="277">
        <v>3100</v>
      </c>
      <c r="T53" s="277">
        <v>263</v>
      </c>
      <c r="U53" s="277">
        <v>247</v>
      </c>
      <c r="V53" s="277">
        <v>885</v>
      </c>
      <c r="W53" s="277">
        <v>1929</v>
      </c>
      <c r="X53" s="277">
        <v>225</v>
      </c>
      <c r="Y53" s="277">
        <v>785</v>
      </c>
      <c r="Z53" s="277">
        <v>321</v>
      </c>
      <c r="AA53" s="277">
        <v>610</v>
      </c>
      <c r="AB53" s="277">
        <v>439</v>
      </c>
      <c r="AC53" s="277">
        <v>126</v>
      </c>
      <c r="AD53" s="277">
        <v>2115</v>
      </c>
      <c r="AE53" s="277">
        <v>203</v>
      </c>
      <c r="AF53" s="277">
        <v>309</v>
      </c>
      <c r="AG53" s="277">
        <v>1029</v>
      </c>
      <c r="AH53" s="277">
        <v>4342</v>
      </c>
      <c r="AI53" s="278">
        <v>27537</v>
      </c>
      <c r="AJ53" s="276" t="s">
        <v>103</v>
      </c>
      <c r="AK53" s="272"/>
      <c r="AL53" s="272"/>
      <c r="AM53" s="276" t="s">
        <v>103</v>
      </c>
      <c r="AN53" s="766">
        <v>847930.02537215105</v>
      </c>
      <c r="AO53" s="277">
        <v>1248247.5401312399</v>
      </c>
      <c r="AP53" s="277">
        <v>14679835.511835201</v>
      </c>
      <c r="AQ53" s="277">
        <v>36582730.200372003</v>
      </c>
      <c r="AR53" s="277">
        <v>1524832.28862039</v>
      </c>
      <c r="AS53" s="277">
        <v>3756586.3944101301</v>
      </c>
      <c r="AT53" s="277">
        <v>947615.85738764401</v>
      </c>
      <c r="AU53" s="277">
        <v>11102761.7115354</v>
      </c>
      <c r="AV53" s="277">
        <v>3200327.35335063</v>
      </c>
      <c r="AW53" s="277">
        <v>3864372.8538620002</v>
      </c>
      <c r="AX53" s="277">
        <v>3529998.0993206701</v>
      </c>
      <c r="AY53" s="277">
        <v>1435359.93826145</v>
      </c>
      <c r="AZ53" s="277">
        <v>4316270.8398569599</v>
      </c>
      <c r="BA53" s="277">
        <v>18138040.718808498</v>
      </c>
      <c r="BB53" s="277">
        <v>2108907.8269585199</v>
      </c>
      <c r="BC53" s="277">
        <v>14936541.656835699</v>
      </c>
      <c r="BD53" s="277">
        <v>54603266.110033497</v>
      </c>
      <c r="BE53" s="277">
        <v>974337.30273861496</v>
      </c>
      <c r="BF53" s="277">
        <v>2341084.9821668901</v>
      </c>
      <c r="BG53" s="277">
        <v>5163849.4716644399</v>
      </c>
      <c r="BH53" s="277">
        <v>7511690.0647539701</v>
      </c>
      <c r="BI53" s="277">
        <v>1133618.8613879699</v>
      </c>
      <c r="BJ53" s="277">
        <v>2574778.9604828199</v>
      </c>
      <c r="BK53" s="277">
        <v>5066491.0625061998</v>
      </c>
      <c r="BL53" s="277">
        <v>7126270.4735497599</v>
      </c>
      <c r="BM53" s="277">
        <v>1589193.35794493</v>
      </c>
      <c r="BN53" s="277">
        <v>820686.31684064504</v>
      </c>
      <c r="BO53" s="277">
        <v>10924381.2915424</v>
      </c>
      <c r="BP53" s="277">
        <v>1081628.8486577801</v>
      </c>
      <c r="BQ53" s="277">
        <v>1203115.92299052</v>
      </c>
      <c r="BR53" s="277">
        <v>5491530.6910800003</v>
      </c>
      <c r="BS53" s="277">
        <v>48102130.57</v>
      </c>
      <c r="BT53" s="278">
        <v>277928413.10525906</v>
      </c>
      <c r="BU53" s="276" t="s">
        <v>103</v>
      </c>
    </row>
    <row r="54" spans="2:73" ht="13.7" customHeight="1" x14ac:dyDescent="0.25">
      <c r="B54" s="272" t="s">
        <v>104</v>
      </c>
      <c r="C54" s="273">
        <v>1</v>
      </c>
      <c r="D54" s="273">
        <v>23</v>
      </c>
      <c r="E54" s="273">
        <v>5</v>
      </c>
      <c r="F54" s="273">
        <v>63</v>
      </c>
      <c r="G54" s="273">
        <v>0</v>
      </c>
      <c r="H54" s="273">
        <v>7</v>
      </c>
      <c r="I54" s="273">
        <v>48</v>
      </c>
      <c r="J54" s="273">
        <v>49</v>
      </c>
      <c r="K54" s="273">
        <v>18</v>
      </c>
      <c r="L54" s="273">
        <v>92</v>
      </c>
      <c r="M54" s="273">
        <v>14</v>
      </c>
      <c r="N54" s="273">
        <v>13</v>
      </c>
      <c r="O54" s="273">
        <v>81</v>
      </c>
      <c r="P54" s="273">
        <v>7</v>
      </c>
      <c r="Q54" s="273">
        <v>8</v>
      </c>
      <c r="R54" s="273">
        <v>22</v>
      </c>
      <c r="S54" s="273">
        <v>4</v>
      </c>
      <c r="T54" s="273">
        <v>2</v>
      </c>
      <c r="U54" s="273">
        <v>12</v>
      </c>
      <c r="V54" s="273">
        <v>126</v>
      </c>
      <c r="W54" s="273">
        <v>68</v>
      </c>
      <c r="X54" s="273">
        <v>39</v>
      </c>
      <c r="Y54" s="273">
        <v>43</v>
      </c>
      <c r="Z54" s="273">
        <v>83</v>
      </c>
      <c r="AA54" s="273">
        <v>102</v>
      </c>
      <c r="AB54" s="273">
        <v>81</v>
      </c>
      <c r="AC54" s="273">
        <v>8</v>
      </c>
      <c r="AD54" s="273">
        <v>51</v>
      </c>
      <c r="AE54" s="273">
        <v>4</v>
      </c>
      <c r="AF54" s="273">
        <v>47</v>
      </c>
      <c r="AG54" s="273">
        <v>68</v>
      </c>
      <c r="AH54" s="273">
        <v>37</v>
      </c>
      <c r="AI54" s="274">
        <v>1226</v>
      </c>
      <c r="AJ54" s="272" t="s">
        <v>104</v>
      </c>
      <c r="AK54" s="272"/>
      <c r="AL54" s="272"/>
      <c r="AM54" s="272" t="s">
        <v>104</v>
      </c>
      <c r="AN54" s="273">
        <v>38463.449998519303</v>
      </c>
      <c r="AO54" s="273">
        <v>185315.045629717</v>
      </c>
      <c r="AP54" s="273">
        <v>5614.02647478582</v>
      </c>
      <c r="AQ54" s="273">
        <v>190902.01496344601</v>
      </c>
      <c r="AR54" s="273">
        <v>0</v>
      </c>
      <c r="AS54" s="273">
        <v>43492.5873114438</v>
      </c>
      <c r="AT54" s="273">
        <v>125185.05260591699</v>
      </c>
      <c r="AU54" s="273">
        <v>203399.83891084799</v>
      </c>
      <c r="AV54" s="273">
        <v>57845.712218094901</v>
      </c>
      <c r="AW54" s="273">
        <v>306142.15405848098</v>
      </c>
      <c r="AX54" s="273">
        <v>27151.630374128101</v>
      </c>
      <c r="AY54" s="273">
        <v>48030.760905866002</v>
      </c>
      <c r="AZ54" s="273">
        <v>715936.19615409395</v>
      </c>
      <c r="BA54" s="273">
        <v>9173.3507905146707</v>
      </c>
      <c r="BB54" s="273">
        <v>54581.252572183199</v>
      </c>
      <c r="BC54" s="273">
        <v>136211.85770992</v>
      </c>
      <c r="BD54" s="273">
        <v>18498.536882894601</v>
      </c>
      <c r="BE54" s="273">
        <v>1081.3554337258499</v>
      </c>
      <c r="BF54" s="273">
        <v>25759.019851660101</v>
      </c>
      <c r="BG54" s="273">
        <v>388557.44618187001</v>
      </c>
      <c r="BH54" s="273">
        <v>114348.327891679</v>
      </c>
      <c r="BI54" s="273">
        <v>219781.88846943501</v>
      </c>
      <c r="BJ54" s="273">
        <v>199548.51444143601</v>
      </c>
      <c r="BK54" s="273">
        <v>289088.22359078302</v>
      </c>
      <c r="BL54" s="273">
        <v>463448.35684187</v>
      </c>
      <c r="BM54" s="273">
        <v>200509.52175751401</v>
      </c>
      <c r="BN54" s="273">
        <v>43594.606318989303</v>
      </c>
      <c r="BO54" s="273">
        <v>219172.449003891</v>
      </c>
      <c r="BP54" s="273">
        <v>4164.4393126568402</v>
      </c>
      <c r="BQ54" s="273">
        <v>144336.88183823999</v>
      </c>
      <c r="BR54" s="273">
        <v>161353.54892999999</v>
      </c>
      <c r="BS54" s="273">
        <v>106246.1</v>
      </c>
      <c r="BT54" s="274">
        <v>4746934.147424601</v>
      </c>
      <c r="BU54" s="272" t="s">
        <v>104</v>
      </c>
    </row>
    <row r="55" spans="2:73" ht="13.7" customHeight="1" x14ac:dyDescent="0.25">
      <c r="B55" s="276" t="s">
        <v>105</v>
      </c>
      <c r="C55" s="277">
        <v>1717</v>
      </c>
      <c r="D55" s="277">
        <v>475</v>
      </c>
      <c r="E55" s="277">
        <v>180</v>
      </c>
      <c r="F55" s="277">
        <v>173</v>
      </c>
      <c r="G55" s="277">
        <v>29</v>
      </c>
      <c r="H55" s="277">
        <v>189</v>
      </c>
      <c r="I55" s="277">
        <v>2039</v>
      </c>
      <c r="J55" s="277">
        <v>791</v>
      </c>
      <c r="K55" s="277">
        <v>425</v>
      </c>
      <c r="L55" s="277">
        <v>297</v>
      </c>
      <c r="M55" s="277">
        <v>2162</v>
      </c>
      <c r="N55" s="277">
        <v>768</v>
      </c>
      <c r="O55" s="277">
        <v>1799</v>
      </c>
      <c r="P55" s="277">
        <v>187</v>
      </c>
      <c r="Q55" s="277">
        <v>779</v>
      </c>
      <c r="R55" s="277">
        <v>58</v>
      </c>
      <c r="S55" s="277">
        <v>566</v>
      </c>
      <c r="T55" s="277">
        <v>852</v>
      </c>
      <c r="U55" s="277">
        <v>524</v>
      </c>
      <c r="V55" s="277">
        <v>243</v>
      </c>
      <c r="W55" s="277">
        <v>585</v>
      </c>
      <c r="X55" s="277">
        <v>605</v>
      </c>
      <c r="Y55" s="277">
        <v>77</v>
      </c>
      <c r="Z55" s="277">
        <v>210</v>
      </c>
      <c r="AA55" s="277">
        <v>1754</v>
      </c>
      <c r="AB55" s="277">
        <v>2008</v>
      </c>
      <c r="AC55" s="277">
        <v>1172</v>
      </c>
      <c r="AD55" s="277">
        <v>2471</v>
      </c>
      <c r="AE55" s="277">
        <v>2210</v>
      </c>
      <c r="AF55" s="277">
        <v>1348</v>
      </c>
      <c r="AG55" s="277">
        <v>1841</v>
      </c>
      <c r="AH55" s="277">
        <v>1645</v>
      </c>
      <c r="AI55" s="278">
        <v>30179</v>
      </c>
      <c r="AJ55" s="276" t="s">
        <v>105</v>
      </c>
      <c r="AK55" s="272"/>
      <c r="AL55" s="272"/>
      <c r="AM55" s="276" t="s">
        <v>105</v>
      </c>
      <c r="AN55" s="766">
        <v>47920317.666988097</v>
      </c>
      <c r="AO55" s="277">
        <v>2623268.96288057</v>
      </c>
      <c r="AP55" s="277">
        <v>1025742.21436718</v>
      </c>
      <c r="AQ55" s="277">
        <v>2253343.6697876002</v>
      </c>
      <c r="AR55" s="277">
        <v>199989.02478771101</v>
      </c>
      <c r="AS55" s="277">
        <v>1648630.5888856701</v>
      </c>
      <c r="AT55" s="277">
        <v>26588566.358271599</v>
      </c>
      <c r="AU55" s="277">
        <v>6059441.1341738999</v>
      </c>
      <c r="AV55" s="277">
        <v>3693599.8426436898</v>
      </c>
      <c r="AW55" s="277">
        <v>1748546.0821422699</v>
      </c>
      <c r="AX55" s="277">
        <v>17365000.734161101</v>
      </c>
      <c r="AY55" s="277">
        <v>5213384.24925566</v>
      </c>
      <c r="AZ55" s="277">
        <v>54850943.9203576</v>
      </c>
      <c r="BA55" s="277">
        <v>970880.04262113804</v>
      </c>
      <c r="BB55" s="277">
        <v>5207433.7002915395</v>
      </c>
      <c r="BC55" s="277">
        <v>353424.26553850702</v>
      </c>
      <c r="BD55" s="277">
        <v>3788090.2333063399</v>
      </c>
      <c r="BE55" s="277">
        <v>6068976.9873905797</v>
      </c>
      <c r="BF55" s="277">
        <v>2784302.5312898699</v>
      </c>
      <c r="BG55" s="277">
        <v>798403.47590045305</v>
      </c>
      <c r="BH55" s="277">
        <v>2137563.29504515</v>
      </c>
      <c r="BI55" s="277">
        <v>2804540.6574394298</v>
      </c>
      <c r="BJ55" s="277">
        <v>326083.18553862302</v>
      </c>
      <c r="BK55" s="277">
        <v>1828007.19607392</v>
      </c>
      <c r="BL55" s="277">
        <v>10616014.417374199</v>
      </c>
      <c r="BM55" s="277">
        <v>17140761.210132699</v>
      </c>
      <c r="BN55" s="277">
        <v>13147370.231503099</v>
      </c>
      <c r="BO55" s="277">
        <v>16233382.9779178</v>
      </c>
      <c r="BP55" s="277">
        <v>15336334.7651884</v>
      </c>
      <c r="BQ55" s="277">
        <v>6925802.2574017197</v>
      </c>
      <c r="BR55" s="277">
        <v>17071480.55319</v>
      </c>
      <c r="BS55" s="277">
        <v>12925332.24</v>
      </c>
      <c r="BT55" s="278">
        <v>307654958.67184609</v>
      </c>
      <c r="BU55" s="276" t="s">
        <v>105</v>
      </c>
    </row>
    <row r="56" spans="2:73" ht="13.7" customHeight="1" x14ac:dyDescent="0.25">
      <c r="B56" s="272" t="s">
        <v>106</v>
      </c>
      <c r="C56" s="273">
        <v>3</v>
      </c>
      <c r="D56" s="273">
        <v>4</v>
      </c>
      <c r="E56" s="273">
        <v>34</v>
      </c>
      <c r="F56" s="273">
        <v>4</v>
      </c>
      <c r="G56" s="273">
        <v>2</v>
      </c>
      <c r="H56" s="273">
        <v>37</v>
      </c>
      <c r="I56" s="273">
        <v>76</v>
      </c>
      <c r="J56" s="273">
        <v>6</v>
      </c>
      <c r="K56" s="273">
        <v>22</v>
      </c>
      <c r="L56" s="273">
        <v>60</v>
      </c>
      <c r="M56" s="273">
        <v>2</v>
      </c>
      <c r="N56" s="273">
        <v>13</v>
      </c>
      <c r="O56" s="273">
        <v>16</v>
      </c>
      <c r="P56" s="273">
        <v>5</v>
      </c>
      <c r="Q56" s="273">
        <v>0</v>
      </c>
      <c r="R56" s="273">
        <v>26</v>
      </c>
      <c r="S56" s="273">
        <v>17</v>
      </c>
      <c r="T56" s="273">
        <v>14</v>
      </c>
      <c r="U56" s="273">
        <v>14</v>
      </c>
      <c r="V56" s="273">
        <v>128</v>
      </c>
      <c r="W56" s="273">
        <v>56</v>
      </c>
      <c r="X56" s="273">
        <v>43</v>
      </c>
      <c r="Y56" s="273">
        <v>12</v>
      </c>
      <c r="Z56" s="273">
        <v>35</v>
      </c>
      <c r="AA56" s="273">
        <v>81</v>
      </c>
      <c r="AB56" s="273">
        <v>20</v>
      </c>
      <c r="AC56" s="273">
        <v>43</v>
      </c>
      <c r="AD56" s="273">
        <v>49</v>
      </c>
      <c r="AE56" s="273">
        <v>194</v>
      </c>
      <c r="AF56" s="273">
        <v>158</v>
      </c>
      <c r="AG56" s="273">
        <v>276</v>
      </c>
      <c r="AH56" s="273">
        <v>35</v>
      </c>
      <c r="AI56" s="274">
        <v>1485</v>
      </c>
      <c r="AJ56" s="272" t="s">
        <v>106</v>
      </c>
      <c r="AK56" s="272"/>
      <c r="AL56" s="272"/>
      <c r="AM56" s="272" t="s">
        <v>106</v>
      </c>
      <c r="AN56" s="273">
        <v>10077.5577625157</v>
      </c>
      <c r="AO56" s="273">
        <v>43267.385590579303</v>
      </c>
      <c r="AP56" s="273">
        <v>136979.32782693399</v>
      </c>
      <c r="AQ56" s="273">
        <v>132701.490074798</v>
      </c>
      <c r="AR56" s="273">
        <v>3874.6498692893301</v>
      </c>
      <c r="AS56" s="273">
        <v>932678.97697696195</v>
      </c>
      <c r="AT56" s="273">
        <v>1491328.5291476699</v>
      </c>
      <c r="AU56" s="273">
        <v>46318.8900020211</v>
      </c>
      <c r="AV56" s="273">
        <v>306590.34763220401</v>
      </c>
      <c r="AW56" s="273">
        <v>660078.444979819</v>
      </c>
      <c r="AX56" s="273">
        <v>3000.0682955166599</v>
      </c>
      <c r="AY56" s="273">
        <v>33173.844256668002</v>
      </c>
      <c r="AZ56" s="273">
        <v>129296.68871228</v>
      </c>
      <c r="BA56" s="273">
        <v>12161.433695379799</v>
      </c>
      <c r="BB56" s="273">
        <v>0</v>
      </c>
      <c r="BC56" s="273">
        <v>120200.22579652601</v>
      </c>
      <c r="BD56" s="273">
        <v>66072.267910411305</v>
      </c>
      <c r="BE56" s="273">
        <v>99792.3675802746</v>
      </c>
      <c r="BF56" s="273">
        <v>44555.831572601397</v>
      </c>
      <c r="BG56" s="273">
        <v>514361.18434533599</v>
      </c>
      <c r="BH56" s="273">
        <v>355177.37219744601</v>
      </c>
      <c r="BI56" s="273">
        <v>1067444.53674327</v>
      </c>
      <c r="BJ56" s="273">
        <v>33642.837667207597</v>
      </c>
      <c r="BK56" s="273">
        <v>95180.026344561003</v>
      </c>
      <c r="BL56" s="273">
        <v>371643.82149424899</v>
      </c>
      <c r="BM56" s="273">
        <v>36774.907303054002</v>
      </c>
      <c r="BN56" s="273">
        <v>331200.34359139099</v>
      </c>
      <c r="BO56" s="273">
        <v>80460.320932050294</v>
      </c>
      <c r="BP56" s="273">
        <v>477674.942770953</v>
      </c>
      <c r="BQ56" s="273">
        <v>4366179.2935496401</v>
      </c>
      <c r="BR56" s="273">
        <v>1829211.69753</v>
      </c>
      <c r="BS56" s="273">
        <v>429539.06</v>
      </c>
      <c r="BT56" s="274">
        <v>14260638.672151607</v>
      </c>
      <c r="BU56" s="272" t="s">
        <v>106</v>
      </c>
    </row>
    <row r="57" spans="2:73" ht="13.7" customHeight="1" x14ac:dyDescent="0.25">
      <c r="B57" s="276" t="s">
        <v>107</v>
      </c>
      <c r="C57" s="277">
        <v>0</v>
      </c>
      <c r="D57" s="277">
        <v>81</v>
      </c>
      <c r="E57" s="277">
        <v>47</v>
      </c>
      <c r="F57" s="277">
        <v>58</v>
      </c>
      <c r="G57" s="277">
        <v>41</v>
      </c>
      <c r="H57" s="277">
        <v>63</v>
      </c>
      <c r="I57" s="277">
        <v>43</v>
      </c>
      <c r="J57" s="277">
        <v>61</v>
      </c>
      <c r="K57" s="277">
        <v>12</v>
      </c>
      <c r="L57" s="277">
        <v>23</v>
      </c>
      <c r="M57" s="277">
        <v>26</v>
      </c>
      <c r="N57" s="277">
        <v>7</v>
      </c>
      <c r="O57" s="277">
        <v>102</v>
      </c>
      <c r="P57" s="277">
        <v>391</v>
      </c>
      <c r="Q57" s="277">
        <v>581</v>
      </c>
      <c r="R57" s="277">
        <v>1029</v>
      </c>
      <c r="S57" s="277">
        <v>378</v>
      </c>
      <c r="T57" s="277">
        <v>321</v>
      </c>
      <c r="U57" s="277">
        <v>38</v>
      </c>
      <c r="V57" s="277">
        <v>46</v>
      </c>
      <c r="W57" s="277">
        <v>183</v>
      </c>
      <c r="X57" s="277">
        <v>247</v>
      </c>
      <c r="Y57" s="277">
        <v>43</v>
      </c>
      <c r="Z57" s="277">
        <v>340</v>
      </c>
      <c r="AA57" s="277">
        <v>320</v>
      </c>
      <c r="AB57" s="277">
        <v>725</v>
      </c>
      <c r="AC57" s="277">
        <v>121</v>
      </c>
      <c r="AD57" s="277">
        <v>2575</v>
      </c>
      <c r="AE57" s="277">
        <v>142</v>
      </c>
      <c r="AF57" s="277">
        <v>11344</v>
      </c>
      <c r="AG57" s="277">
        <v>210</v>
      </c>
      <c r="AH57" s="277">
        <v>214</v>
      </c>
      <c r="AI57" s="278">
        <v>19812</v>
      </c>
      <c r="AJ57" s="276" t="s">
        <v>107</v>
      </c>
      <c r="AK57" s="272"/>
      <c r="AL57" s="272"/>
      <c r="AM57" s="276" t="s">
        <v>107</v>
      </c>
      <c r="AN57" s="766">
        <v>0</v>
      </c>
      <c r="AO57" s="277">
        <v>386080.25592811202</v>
      </c>
      <c r="AP57" s="277">
        <v>116880.97595253801</v>
      </c>
      <c r="AQ57" s="277">
        <v>156793.74590047399</v>
      </c>
      <c r="AR57" s="277">
        <v>354468.94052298903</v>
      </c>
      <c r="AS57" s="277">
        <v>508082.22277531901</v>
      </c>
      <c r="AT57" s="277">
        <v>194686.363511234</v>
      </c>
      <c r="AU57" s="277">
        <v>500335.40950585902</v>
      </c>
      <c r="AV57" s="277">
        <v>19437.657185812601</v>
      </c>
      <c r="AW57" s="277">
        <v>52899.990561038001</v>
      </c>
      <c r="AX57" s="277">
        <v>85425.953537307694</v>
      </c>
      <c r="AY57" s="277">
        <v>60110.978212574199</v>
      </c>
      <c r="AZ57" s="277">
        <v>542004.24070171698</v>
      </c>
      <c r="BA57" s="277">
        <v>3218795.3158719498</v>
      </c>
      <c r="BB57" s="277">
        <v>3018895.7820699099</v>
      </c>
      <c r="BC57" s="277">
        <v>9944590.5114539806</v>
      </c>
      <c r="BD57" s="277">
        <v>1541822.7848072001</v>
      </c>
      <c r="BE57" s="277">
        <v>2067204.11117444</v>
      </c>
      <c r="BF57" s="277">
        <v>115727.052962524</v>
      </c>
      <c r="BG57" s="277">
        <v>141584.00908503099</v>
      </c>
      <c r="BH57" s="277">
        <v>410390.34262904699</v>
      </c>
      <c r="BI57" s="277">
        <v>656942.13249612495</v>
      </c>
      <c r="BJ57" s="277">
        <v>82430.751846426603</v>
      </c>
      <c r="BK57" s="277">
        <v>972169.76436266198</v>
      </c>
      <c r="BL57" s="277">
        <v>1186057.73966417</v>
      </c>
      <c r="BM57" s="277">
        <v>2833484.1755818501</v>
      </c>
      <c r="BN57" s="277">
        <v>247832.490074626</v>
      </c>
      <c r="BO57" s="277">
        <v>17034123.962815698</v>
      </c>
      <c r="BP57" s="277">
        <v>467765.28792853397</v>
      </c>
      <c r="BQ57" s="277">
        <v>111819382.127253</v>
      </c>
      <c r="BR57" s="277">
        <v>658467.90449999995</v>
      </c>
      <c r="BS57" s="277">
        <v>2415329.7400000002</v>
      </c>
      <c r="BT57" s="278">
        <v>161810202.72087216</v>
      </c>
      <c r="BU57" s="276" t="s">
        <v>107</v>
      </c>
    </row>
    <row r="58" spans="2:73" ht="13.7" customHeight="1" x14ac:dyDescent="0.25">
      <c r="B58" s="272" t="s">
        <v>108</v>
      </c>
      <c r="C58" s="273">
        <v>372</v>
      </c>
      <c r="D58" s="273">
        <v>462</v>
      </c>
      <c r="E58" s="273">
        <v>2397</v>
      </c>
      <c r="F58" s="273">
        <v>1638</v>
      </c>
      <c r="G58" s="273">
        <v>252</v>
      </c>
      <c r="H58" s="273">
        <v>934</v>
      </c>
      <c r="I58" s="273">
        <v>5189</v>
      </c>
      <c r="J58" s="273">
        <v>3583</v>
      </c>
      <c r="K58" s="273">
        <v>1526</v>
      </c>
      <c r="L58" s="273">
        <v>742</v>
      </c>
      <c r="M58" s="273">
        <v>2770</v>
      </c>
      <c r="N58" s="273">
        <v>265</v>
      </c>
      <c r="O58" s="273">
        <v>362</v>
      </c>
      <c r="P58" s="273">
        <v>4345</v>
      </c>
      <c r="Q58" s="273">
        <v>6214</v>
      </c>
      <c r="R58" s="273">
        <v>2066</v>
      </c>
      <c r="S58" s="273">
        <v>523</v>
      </c>
      <c r="T58" s="273">
        <v>461</v>
      </c>
      <c r="U58" s="273">
        <v>11414</v>
      </c>
      <c r="V58" s="273">
        <v>511</v>
      </c>
      <c r="W58" s="273">
        <v>945</v>
      </c>
      <c r="X58" s="273">
        <v>3140</v>
      </c>
      <c r="Y58" s="273">
        <v>2992</v>
      </c>
      <c r="Z58" s="273">
        <v>457</v>
      </c>
      <c r="AA58" s="273">
        <v>6149</v>
      </c>
      <c r="AB58" s="273">
        <v>2013</v>
      </c>
      <c r="AC58" s="273">
        <v>14110</v>
      </c>
      <c r="AD58" s="273">
        <v>3273</v>
      </c>
      <c r="AE58" s="273">
        <v>6235</v>
      </c>
      <c r="AF58" s="273">
        <v>1923</v>
      </c>
      <c r="AG58" s="273">
        <v>203510</v>
      </c>
      <c r="AH58" s="273">
        <v>3301</v>
      </c>
      <c r="AI58" s="274">
        <v>294074</v>
      </c>
      <c r="AJ58" s="272" t="s">
        <v>108</v>
      </c>
      <c r="AK58" s="272"/>
      <c r="AL58" s="272"/>
      <c r="AM58" s="272" t="s">
        <v>108</v>
      </c>
      <c r="AN58" s="273">
        <v>1999150.8916571201</v>
      </c>
      <c r="AO58" s="273">
        <v>3530453.96333146</v>
      </c>
      <c r="AP58" s="273">
        <v>21869209.911418099</v>
      </c>
      <c r="AQ58" s="273">
        <v>16196304.861506401</v>
      </c>
      <c r="AR58" s="273">
        <v>1617000.3093580001</v>
      </c>
      <c r="AS58" s="273">
        <v>9081255.3921220507</v>
      </c>
      <c r="AT58" s="273">
        <v>98343494.576551899</v>
      </c>
      <c r="AU58" s="273">
        <v>52942838.251259603</v>
      </c>
      <c r="AV58" s="273">
        <v>10172058.737721</v>
      </c>
      <c r="AW58" s="273">
        <v>5397761.4297968</v>
      </c>
      <c r="AX58" s="273">
        <v>23571110.602758601</v>
      </c>
      <c r="AY58" s="273">
        <v>2084260.1023784699</v>
      </c>
      <c r="AZ58" s="273">
        <v>2246643.0275870501</v>
      </c>
      <c r="BA58" s="273">
        <v>54973911.395010598</v>
      </c>
      <c r="BB58" s="273">
        <v>41021913.397134401</v>
      </c>
      <c r="BC58" s="273">
        <v>17650730.9902514</v>
      </c>
      <c r="BD58" s="273">
        <v>4156628.3528667302</v>
      </c>
      <c r="BE58" s="273">
        <v>3277534.2145781401</v>
      </c>
      <c r="BF58" s="273">
        <v>76384143.706486195</v>
      </c>
      <c r="BG58" s="273">
        <v>2473260.6855195002</v>
      </c>
      <c r="BH58" s="273">
        <v>4283573.3225524398</v>
      </c>
      <c r="BI58" s="273">
        <v>12732090.5787609</v>
      </c>
      <c r="BJ58" s="273">
        <v>13301197.1908386</v>
      </c>
      <c r="BK58" s="273">
        <v>2003317.0986319799</v>
      </c>
      <c r="BL58" s="273">
        <v>21955017.6157583</v>
      </c>
      <c r="BM58" s="273">
        <v>13221060.6228131</v>
      </c>
      <c r="BN58" s="273">
        <v>91422346.279098198</v>
      </c>
      <c r="BO58" s="273">
        <v>11425950.3718669</v>
      </c>
      <c r="BP58" s="273">
        <v>30292602.221402299</v>
      </c>
      <c r="BQ58" s="273">
        <v>6186092.8480898403</v>
      </c>
      <c r="BR58" s="273">
        <v>4782461404.2074099</v>
      </c>
      <c r="BS58" s="273">
        <v>12051942.369999999</v>
      </c>
      <c r="BT58" s="274">
        <v>5450326259.526516</v>
      </c>
      <c r="BU58" s="272" t="s">
        <v>108</v>
      </c>
    </row>
    <row r="59" spans="2:73" ht="13.7" customHeight="1" x14ac:dyDescent="0.25">
      <c r="B59" s="276" t="s">
        <v>109</v>
      </c>
      <c r="C59" s="277">
        <v>10</v>
      </c>
      <c r="D59" s="277">
        <v>5</v>
      </c>
      <c r="E59" s="277">
        <v>26</v>
      </c>
      <c r="F59" s="277">
        <v>460</v>
      </c>
      <c r="G59" s="277">
        <v>28</v>
      </c>
      <c r="H59" s="277">
        <v>1171</v>
      </c>
      <c r="I59" s="277">
        <v>79</v>
      </c>
      <c r="J59" s="277">
        <v>506</v>
      </c>
      <c r="K59" s="277">
        <v>14</v>
      </c>
      <c r="L59" s="277">
        <v>272</v>
      </c>
      <c r="M59" s="277">
        <v>111</v>
      </c>
      <c r="N59" s="277">
        <v>10</v>
      </c>
      <c r="O59" s="277">
        <v>348</v>
      </c>
      <c r="P59" s="277">
        <v>420</v>
      </c>
      <c r="Q59" s="277">
        <v>74</v>
      </c>
      <c r="R59" s="277">
        <v>174</v>
      </c>
      <c r="S59" s="277">
        <v>71</v>
      </c>
      <c r="T59" s="277">
        <v>1014</v>
      </c>
      <c r="U59" s="277">
        <v>46</v>
      </c>
      <c r="V59" s="277">
        <v>640</v>
      </c>
      <c r="W59" s="277">
        <v>270</v>
      </c>
      <c r="X59" s="277">
        <v>81</v>
      </c>
      <c r="Y59" s="277">
        <v>51</v>
      </c>
      <c r="Z59" s="277">
        <v>77</v>
      </c>
      <c r="AA59" s="277">
        <v>392</v>
      </c>
      <c r="AB59" s="277">
        <v>724</v>
      </c>
      <c r="AC59" s="277">
        <v>113</v>
      </c>
      <c r="AD59" s="277">
        <v>75</v>
      </c>
      <c r="AE59" s="277">
        <v>14</v>
      </c>
      <c r="AF59" s="277">
        <v>442</v>
      </c>
      <c r="AG59" s="277">
        <v>361</v>
      </c>
      <c r="AH59" s="277">
        <v>674</v>
      </c>
      <c r="AI59" s="278">
        <v>8753</v>
      </c>
      <c r="AJ59" s="276" t="s">
        <v>109</v>
      </c>
      <c r="AK59" s="272"/>
      <c r="AL59" s="272"/>
      <c r="AM59" s="276" t="s">
        <v>109</v>
      </c>
      <c r="AN59" s="766">
        <v>29044.3079951824</v>
      </c>
      <c r="AO59" s="277">
        <v>92731.345941017702</v>
      </c>
      <c r="AP59" s="277">
        <v>304715.82384958101</v>
      </c>
      <c r="AQ59" s="277">
        <v>3831948.45688739</v>
      </c>
      <c r="AR59" s="277">
        <v>81393.62721608</v>
      </c>
      <c r="AS59" s="277">
        <v>6612983.9816920096</v>
      </c>
      <c r="AT59" s="277">
        <v>343040.542811191</v>
      </c>
      <c r="AU59" s="277">
        <v>10248185.8976213</v>
      </c>
      <c r="AV59" s="277">
        <v>65212.986328378298</v>
      </c>
      <c r="AW59" s="277">
        <v>1771252.7572820301</v>
      </c>
      <c r="AX59" s="277">
        <v>260963.50961114501</v>
      </c>
      <c r="AY59" s="277">
        <v>35528.824352260897</v>
      </c>
      <c r="AZ59" s="277">
        <v>2640883.0470828102</v>
      </c>
      <c r="BA59" s="277">
        <v>1924945.6192694099</v>
      </c>
      <c r="BB59" s="277">
        <v>414523.18998624798</v>
      </c>
      <c r="BC59" s="277">
        <v>583314.28782216297</v>
      </c>
      <c r="BD59" s="277">
        <v>394540.21704400901</v>
      </c>
      <c r="BE59" s="277">
        <v>4571632.6990016997</v>
      </c>
      <c r="BF59" s="277">
        <v>151133.13849734701</v>
      </c>
      <c r="BG59" s="277">
        <v>3534604.7267786502</v>
      </c>
      <c r="BH59" s="277">
        <v>1033639.67447585</v>
      </c>
      <c r="BI59" s="277">
        <v>255728.849205904</v>
      </c>
      <c r="BJ59" s="277">
        <v>180965.08581578999</v>
      </c>
      <c r="BK59" s="277">
        <v>226869.139057402</v>
      </c>
      <c r="BL59" s="277">
        <v>1154633.4432580201</v>
      </c>
      <c r="BM59" s="277">
        <v>2564591.1099565602</v>
      </c>
      <c r="BN59" s="277">
        <v>272252.58093445399</v>
      </c>
      <c r="BO59" s="277">
        <v>288247.05881988502</v>
      </c>
      <c r="BP59" s="277">
        <v>21946.707618991699</v>
      </c>
      <c r="BQ59" s="277">
        <v>1422630.7103097599</v>
      </c>
      <c r="BR59" s="277">
        <v>1687576.9167599999</v>
      </c>
      <c r="BS59" s="277">
        <v>2679452.61</v>
      </c>
      <c r="BT59" s="278">
        <v>49681112.873282515</v>
      </c>
      <c r="BU59" s="276" t="s">
        <v>109</v>
      </c>
    </row>
    <row r="60" spans="2:73" ht="13.7" customHeight="1" x14ac:dyDescent="0.25">
      <c r="B60" s="272" t="s">
        <v>111</v>
      </c>
      <c r="C60" s="273">
        <v>1</v>
      </c>
      <c r="D60" s="273">
        <v>13</v>
      </c>
      <c r="E60" s="273">
        <v>58</v>
      </c>
      <c r="F60" s="273">
        <v>32</v>
      </c>
      <c r="G60" s="273">
        <v>0</v>
      </c>
      <c r="H60" s="273">
        <v>4</v>
      </c>
      <c r="I60" s="273">
        <v>55</v>
      </c>
      <c r="J60" s="273">
        <v>149</v>
      </c>
      <c r="K60" s="273">
        <v>45</v>
      </c>
      <c r="L60" s="273">
        <v>25</v>
      </c>
      <c r="M60" s="273">
        <v>3</v>
      </c>
      <c r="N60" s="273">
        <v>0</v>
      </c>
      <c r="O60" s="273">
        <v>40</v>
      </c>
      <c r="P60" s="273">
        <v>38</v>
      </c>
      <c r="Q60" s="273">
        <v>5</v>
      </c>
      <c r="R60" s="273">
        <v>14</v>
      </c>
      <c r="S60" s="273">
        <v>48</v>
      </c>
      <c r="T60" s="273">
        <v>12</v>
      </c>
      <c r="U60" s="273">
        <v>4</v>
      </c>
      <c r="V60" s="273">
        <v>112</v>
      </c>
      <c r="W60" s="273">
        <v>22</v>
      </c>
      <c r="X60" s="273">
        <v>21</v>
      </c>
      <c r="Y60" s="273">
        <v>47</v>
      </c>
      <c r="Z60" s="273">
        <v>50</v>
      </c>
      <c r="AA60" s="273">
        <v>36</v>
      </c>
      <c r="AB60" s="273">
        <v>96</v>
      </c>
      <c r="AC60" s="273">
        <v>20</v>
      </c>
      <c r="AD60" s="273">
        <v>14</v>
      </c>
      <c r="AE60" s="273">
        <v>23</v>
      </c>
      <c r="AF60" s="273">
        <v>53</v>
      </c>
      <c r="AG60" s="273">
        <v>31</v>
      </c>
      <c r="AH60" s="273">
        <v>23</v>
      </c>
      <c r="AI60" s="274">
        <v>1094</v>
      </c>
      <c r="AJ60" s="272" t="s">
        <v>111</v>
      </c>
      <c r="AK60" s="272"/>
      <c r="AL60" s="272"/>
      <c r="AM60" s="272" t="s">
        <v>111</v>
      </c>
      <c r="AN60" s="273">
        <v>1413.31821287189</v>
      </c>
      <c r="AO60" s="273">
        <v>485462.71688475698</v>
      </c>
      <c r="AP60" s="273">
        <v>405055.956523614</v>
      </c>
      <c r="AQ60" s="273">
        <v>199337.925798449</v>
      </c>
      <c r="AR60" s="273">
        <v>0</v>
      </c>
      <c r="AS60" s="273">
        <v>23781.435502337099</v>
      </c>
      <c r="AT60" s="273">
        <v>441902.673194131</v>
      </c>
      <c r="AU60" s="273">
        <v>1300872.85725864</v>
      </c>
      <c r="AV60" s="273">
        <v>281773.53400304198</v>
      </c>
      <c r="AW60" s="273">
        <v>134206.25743702601</v>
      </c>
      <c r="AX60" s="273">
        <v>6539.0492795419505</v>
      </c>
      <c r="AY60" s="273">
        <v>0</v>
      </c>
      <c r="AZ60" s="273">
        <v>196786.73379081301</v>
      </c>
      <c r="BA60" s="273">
        <v>132806.97285774499</v>
      </c>
      <c r="BB60" s="273">
        <v>23915.010393697699</v>
      </c>
      <c r="BC60" s="273">
        <v>96035.527247423204</v>
      </c>
      <c r="BD60" s="273">
        <v>285622.18995459098</v>
      </c>
      <c r="BE60" s="273">
        <v>777040.21571748797</v>
      </c>
      <c r="BF60" s="273">
        <v>6969.6052028038002</v>
      </c>
      <c r="BG60" s="273">
        <v>554507.03912904102</v>
      </c>
      <c r="BH60" s="273">
        <v>131385.738556358</v>
      </c>
      <c r="BI60" s="273">
        <v>61888.527740609999</v>
      </c>
      <c r="BJ60" s="273">
        <v>576922.04915824102</v>
      </c>
      <c r="BK60" s="273">
        <v>145564.28217192399</v>
      </c>
      <c r="BL60" s="273">
        <v>142045.51410668</v>
      </c>
      <c r="BM60" s="273">
        <v>541206.56054304203</v>
      </c>
      <c r="BN60" s="273">
        <v>76529.056851577305</v>
      </c>
      <c r="BO60" s="273">
        <v>48405.710723616103</v>
      </c>
      <c r="BP60" s="273">
        <v>111465.112150926</v>
      </c>
      <c r="BQ60" s="273">
        <v>177370.48884912001</v>
      </c>
      <c r="BR60" s="273">
        <v>85106.70693</v>
      </c>
      <c r="BS60" s="273">
        <v>165107.82999999999</v>
      </c>
      <c r="BT60" s="274">
        <v>7617026.596170106</v>
      </c>
      <c r="BU60" s="272" t="s">
        <v>111</v>
      </c>
    </row>
    <row r="61" spans="2:73" ht="13.7" customHeight="1" x14ac:dyDescent="0.25">
      <c r="B61" s="276" t="s">
        <v>112</v>
      </c>
      <c r="C61" s="277">
        <v>11</v>
      </c>
      <c r="D61" s="277">
        <v>45</v>
      </c>
      <c r="E61" s="277">
        <v>560</v>
      </c>
      <c r="F61" s="277">
        <v>304</v>
      </c>
      <c r="G61" s="277">
        <v>106</v>
      </c>
      <c r="H61" s="277">
        <v>454</v>
      </c>
      <c r="I61" s="277">
        <v>237</v>
      </c>
      <c r="J61" s="277">
        <v>367</v>
      </c>
      <c r="K61" s="277">
        <v>787</v>
      </c>
      <c r="L61" s="277">
        <v>1628</v>
      </c>
      <c r="M61" s="277">
        <v>632</v>
      </c>
      <c r="N61" s="277">
        <v>37</v>
      </c>
      <c r="O61" s="277">
        <v>483</v>
      </c>
      <c r="P61" s="277">
        <v>1321</v>
      </c>
      <c r="Q61" s="277">
        <v>342</v>
      </c>
      <c r="R61" s="277">
        <v>18</v>
      </c>
      <c r="S61" s="277">
        <v>172</v>
      </c>
      <c r="T61" s="277">
        <v>74</v>
      </c>
      <c r="U61" s="277">
        <v>226</v>
      </c>
      <c r="V61" s="277">
        <v>254</v>
      </c>
      <c r="W61" s="277">
        <v>513</v>
      </c>
      <c r="X61" s="277">
        <v>3056</v>
      </c>
      <c r="Y61" s="277">
        <v>134</v>
      </c>
      <c r="Z61" s="277">
        <v>451</v>
      </c>
      <c r="AA61" s="277">
        <v>2924</v>
      </c>
      <c r="AB61" s="277">
        <v>29</v>
      </c>
      <c r="AC61" s="277">
        <v>206</v>
      </c>
      <c r="AD61" s="277">
        <v>1102</v>
      </c>
      <c r="AE61" s="277">
        <v>55</v>
      </c>
      <c r="AF61" s="277">
        <v>3262</v>
      </c>
      <c r="AG61" s="277">
        <v>441</v>
      </c>
      <c r="AH61" s="277">
        <v>2416</v>
      </c>
      <c r="AI61" s="278">
        <v>22647</v>
      </c>
      <c r="AJ61" s="276" t="s">
        <v>112</v>
      </c>
      <c r="AK61" s="272"/>
      <c r="AL61" s="272"/>
      <c r="AM61" s="276" t="s">
        <v>112</v>
      </c>
      <c r="AN61" s="766">
        <v>41116.191134106302</v>
      </c>
      <c r="AO61" s="277">
        <v>190965.37978517401</v>
      </c>
      <c r="AP61" s="277">
        <v>4691093.9771930203</v>
      </c>
      <c r="AQ61" s="277">
        <v>1598838.6345840599</v>
      </c>
      <c r="AR61" s="277">
        <v>419766.10724967899</v>
      </c>
      <c r="AS61" s="277">
        <v>2522649.8374652402</v>
      </c>
      <c r="AT61" s="277">
        <v>1429165.8969703601</v>
      </c>
      <c r="AU61" s="277">
        <v>1333778.7254115499</v>
      </c>
      <c r="AV61" s="277">
        <v>3881991.8006191901</v>
      </c>
      <c r="AW61" s="277">
        <v>18312705.807134502</v>
      </c>
      <c r="AX61" s="277">
        <v>3712879.86626571</v>
      </c>
      <c r="AY61" s="277">
        <v>71730.187627295003</v>
      </c>
      <c r="AZ61" s="277">
        <v>3911821.7824910702</v>
      </c>
      <c r="BA61" s="277">
        <v>7981518.5721092699</v>
      </c>
      <c r="BB61" s="277">
        <v>1706787.35174865</v>
      </c>
      <c r="BC61" s="277">
        <v>69508.817455189099</v>
      </c>
      <c r="BD61" s="277">
        <v>624865.965272701</v>
      </c>
      <c r="BE61" s="277">
        <v>169939.09404158499</v>
      </c>
      <c r="BF61" s="277">
        <v>2478256.6682033902</v>
      </c>
      <c r="BG61" s="277">
        <v>1344605.22199301</v>
      </c>
      <c r="BH61" s="277">
        <v>1779770.6952351599</v>
      </c>
      <c r="BI61" s="277">
        <v>36333325.4777693</v>
      </c>
      <c r="BJ61" s="277">
        <v>359810.443458697</v>
      </c>
      <c r="BK61" s="277">
        <v>1226569.40386821</v>
      </c>
      <c r="BL61" s="277">
        <v>19072081.3500943</v>
      </c>
      <c r="BM61" s="277">
        <v>206975.544632946</v>
      </c>
      <c r="BN61" s="277">
        <v>1210227.35070036</v>
      </c>
      <c r="BO61" s="277">
        <v>12808846.6057705</v>
      </c>
      <c r="BP61" s="277">
        <v>173748.153158631</v>
      </c>
      <c r="BQ61" s="277">
        <v>75840896.440324694</v>
      </c>
      <c r="BR61" s="277">
        <v>6726017.2679700004</v>
      </c>
      <c r="BS61" s="277">
        <v>33055323.449999999</v>
      </c>
      <c r="BT61" s="278">
        <v>245287578.06773755</v>
      </c>
      <c r="BU61" s="276" t="s">
        <v>112</v>
      </c>
    </row>
    <row r="62" spans="2:73" ht="13.7" customHeight="1" x14ac:dyDescent="0.25">
      <c r="B62" s="272" t="s">
        <v>113</v>
      </c>
      <c r="C62" s="273">
        <v>0</v>
      </c>
      <c r="D62" s="273">
        <v>0</v>
      </c>
      <c r="E62" s="273">
        <v>0</v>
      </c>
      <c r="F62" s="273">
        <v>0</v>
      </c>
      <c r="G62" s="273">
        <v>0</v>
      </c>
      <c r="H62" s="273">
        <v>0</v>
      </c>
      <c r="I62" s="273">
        <v>0</v>
      </c>
      <c r="J62" s="273">
        <v>0</v>
      </c>
      <c r="K62" s="273">
        <v>1</v>
      </c>
      <c r="L62" s="273">
        <v>22</v>
      </c>
      <c r="M62" s="273">
        <v>12</v>
      </c>
      <c r="N62" s="273">
        <v>21</v>
      </c>
      <c r="O62" s="273">
        <v>1</v>
      </c>
      <c r="P62" s="273">
        <v>76</v>
      </c>
      <c r="Q62" s="273">
        <v>322</v>
      </c>
      <c r="R62" s="273">
        <v>1</v>
      </c>
      <c r="S62" s="273">
        <v>34</v>
      </c>
      <c r="T62" s="273">
        <v>1</v>
      </c>
      <c r="U62" s="273">
        <v>1</v>
      </c>
      <c r="V62" s="273">
        <v>31</v>
      </c>
      <c r="W62" s="273">
        <v>23</v>
      </c>
      <c r="X62" s="273">
        <v>1</v>
      </c>
      <c r="Y62" s="273">
        <v>2</v>
      </c>
      <c r="Z62" s="273">
        <v>4</v>
      </c>
      <c r="AA62" s="273">
        <v>0</v>
      </c>
      <c r="AB62" s="273">
        <v>1</v>
      </c>
      <c r="AC62" s="273">
        <v>1</v>
      </c>
      <c r="AD62" s="273">
        <v>11</v>
      </c>
      <c r="AE62" s="273">
        <v>4</v>
      </c>
      <c r="AF62" s="273">
        <v>1</v>
      </c>
      <c r="AG62" s="273">
        <v>0</v>
      </c>
      <c r="AH62" s="273">
        <v>2</v>
      </c>
      <c r="AI62" s="274">
        <v>573</v>
      </c>
      <c r="AJ62" s="272" t="s">
        <v>113</v>
      </c>
      <c r="AK62" s="272"/>
      <c r="AL62" s="272"/>
      <c r="AM62" s="272" t="s">
        <v>113</v>
      </c>
      <c r="AN62" s="273">
        <v>0</v>
      </c>
      <c r="AO62" s="273">
        <v>0</v>
      </c>
      <c r="AP62" s="273">
        <v>0</v>
      </c>
      <c r="AQ62" s="273">
        <v>0</v>
      </c>
      <c r="AR62" s="273">
        <v>0</v>
      </c>
      <c r="AS62" s="273">
        <v>0</v>
      </c>
      <c r="AT62" s="273">
        <v>0</v>
      </c>
      <c r="AU62" s="273">
        <v>0</v>
      </c>
      <c r="AV62" s="273">
        <v>17854.922820907501</v>
      </c>
      <c r="AW62" s="273">
        <v>1067914.5157047899</v>
      </c>
      <c r="AX62" s="273">
        <v>506270.49788048101</v>
      </c>
      <c r="AY62" s="273">
        <v>1177754.8689557</v>
      </c>
      <c r="AZ62" s="273">
        <v>2869.1805080571398</v>
      </c>
      <c r="BA62" s="273">
        <v>3500932.8654588801</v>
      </c>
      <c r="BB62" s="273">
        <v>6830210.3332195003</v>
      </c>
      <c r="BC62" s="273">
        <v>739.85362242891995</v>
      </c>
      <c r="BD62" s="273">
        <v>462144.05807951698</v>
      </c>
      <c r="BE62" s="273">
        <v>34941.618688709998</v>
      </c>
      <c r="BF62" s="273">
        <v>742.02038224417504</v>
      </c>
      <c r="BG62" s="273">
        <v>324742.06570109801</v>
      </c>
      <c r="BH62" s="273">
        <v>218064.12658098401</v>
      </c>
      <c r="BI62" s="273">
        <v>3148.4514787108201</v>
      </c>
      <c r="BJ62" s="273">
        <v>12502.550002546801</v>
      </c>
      <c r="BK62" s="273">
        <v>12321.172411175399</v>
      </c>
      <c r="BL62" s="273">
        <v>0</v>
      </c>
      <c r="BM62" s="273">
        <v>454.86011012056201</v>
      </c>
      <c r="BN62" s="273">
        <v>1771.53220474665</v>
      </c>
      <c r="BO62" s="273">
        <v>33534.511494328399</v>
      </c>
      <c r="BP62" s="273">
        <v>10495.3856250751</v>
      </c>
      <c r="BQ62" s="273">
        <v>4363.2946719600004</v>
      </c>
      <c r="BR62" s="273">
        <v>0</v>
      </c>
      <c r="BS62" s="273">
        <v>13123.67</v>
      </c>
      <c r="BT62" s="274">
        <v>14236896.355601961</v>
      </c>
      <c r="BU62" s="272" t="s">
        <v>113</v>
      </c>
    </row>
    <row r="63" spans="2:73" ht="13.7" customHeight="1" x14ac:dyDescent="0.25">
      <c r="B63" s="276" t="s">
        <v>114</v>
      </c>
      <c r="C63" s="277">
        <v>0</v>
      </c>
      <c r="D63" s="277">
        <v>0</v>
      </c>
      <c r="E63" s="277">
        <v>0</v>
      </c>
      <c r="F63" s="277">
        <v>0</v>
      </c>
      <c r="G63" s="277">
        <v>0</v>
      </c>
      <c r="H63" s="277">
        <v>0</v>
      </c>
      <c r="I63" s="277">
        <v>0</v>
      </c>
      <c r="J63" s="277">
        <v>2</v>
      </c>
      <c r="K63" s="277">
        <v>13</v>
      </c>
      <c r="L63" s="277">
        <v>12</v>
      </c>
      <c r="M63" s="277">
        <v>4</v>
      </c>
      <c r="N63" s="277">
        <v>1</v>
      </c>
      <c r="O63" s="277">
        <v>0</v>
      </c>
      <c r="P63" s="277">
        <v>50</v>
      </c>
      <c r="Q63" s="277">
        <v>521</v>
      </c>
      <c r="R63" s="277">
        <v>3</v>
      </c>
      <c r="S63" s="277">
        <v>4</v>
      </c>
      <c r="T63" s="277">
        <v>3</v>
      </c>
      <c r="U63" s="277">
        <v>10</v>
      </c>
      <c r="V63" s="277">
        <v>0</v>
      </c>
      <c r="W63" s="277">
        <v>1</v>
      </c>
      <c r="X63" s="277">
        <v>18</v>
      </c>
      <c r="Y63" s="277">
        <v>21</v>
      </c>
      <c r="Z63" s="277">
        <v>2</v>
      </c>
      <c r="AA63" s="277">
        <v>58</v>
      </c>
      <c r="AB63" s="277">
        <v>0</v>
      </c>
      <c r="AC63" s="277">
        <v>0</v>
      </c>
      <c r="AD63" s="277">
        <v>53</v>
      </c>
      <c r="AE63" s="277">
        <v>150</v>
      </c>
      <c r="AF63" s="277">
        <v>38</v>
      </c>
      <c r="AG63" s="277">
        <v>1</v>
      </c>
      <c r="AH63" s="277">
        <v>0</v>
      </c>
      <c r="AI63" s="278">
        <v>965</v>
      </c>
      <c r="AJ63" s="276" t="s">
        <v>114</v>
      </c>
      <c r="AK63" s="272"/>
      <c r="AL63" s="272"/>
      <c r="AM63" s="276" t="s">
        <v>114</v>
      </c>
      <c r="AN63" s="766">
        <v>0</v>
      </c>
      <c r="AO63" s="277">
        <v>0</v>
      </c>
      <c r="AP63" s="277">
        <v>0</v>
      </c>
      <c r="AQ63" s="277">
        <v>0</v>
      </c>
      <c r="AR63" s="277">
        <v>0</v>
      </c>
      <c r="AS63" s="277">
        <v>0</v>
      </c>
      <c r="AT63" s="277">
        <v>0</v>
      </c>
      <c r="AU63" s="277">
        <v>51441.546000718103</v>
      </c>
      <c r="AV63" s="277">
        <v>195709.51589087001</v>
      </c>
      <c r="AW63" s="277">
        <v>40287.781426619702</v>
      </c>
      <c r="AX63" s="277">
        <v>16758.801501433201</v>
      </c>
      <c r="AY63" s="277">
        <v>1099.1013551824899</v>
      </c>
      <c r="AZ63" s="277">
        <v>0</v>
      </c>
      <c r="BA63" s="277">
        <v>209069.70464529199</v>
      </c>
      <c r="BB63" s="277">
        <v>2266467.9135900699</v>
      </c>
      <c r="BC63" s="277">
        <v>9595.9163803956799</v>
      </c>
      <c r="BD63" s="277">
        <v>49454.144396071199</v>
      </c>
      <c r="BE63" s="277">
        <v>3709.6678734000802</v>
      </c>
      <c r="BF63" s="277">
        <v>48837.541593702903</v>
      </c>
      <c r="BG63" s="277">
        <v>0</v>
      </c>
      <c r="BH63" s="277">
        <v>1662.0702721932801</v>
      </c>
      <c r="BI63" s="277">
        <v>105308.251241244</v>
      </c>
      <c r="BJ63" s="277">
        <v>103600.002674994</v>
      </c>
      <c r="BK63" s="277">
        <v>46310.652217786701</v>
      </c>
      <c r="BL63" s="277">
        <v>150180.21413926201</v>
      </c>
      <c r="BM63" s="277">
        <v>0</v>
      </c>
      <c r="BN63" s="277">
        <v>0</v>
      </c>
      <c r="BO63" s="277">
        <v>171094.078454715</v>
      </c>
      <c r="BP63" s="277">
        <v>467744.04295926302</v>
      </c>
      <c r="BQ63" s="277">
        <v>76875.693740999995</v>
      </c>
      <c r="BR63" s="277">
        <v>1506.4559999999999</v>
      </c>
      <c r="BS63" s="277">
        <v>0</v>
      </c>
      <c r="BT63" s="278">
        <v>4016713.0963542135</v>
      </c>
      <c r="BU63" s="276" t="s">
        <v>114</v>
      </c>
    </row>
    <row r="64" spans="2:73" ht="13.7" customHeight="1" x14ac:dyDescent="0.25">
      <c r="B64" s="272" t="s">
        <v>388</v>
      </c>
      <c r="C64" s="273">
        <v>25</v>
      </c>
      <c r="D64" s="273">
        <v>26</v>
      </c>
      <c r="E64" s="273">
        <v>0</v>
      </c>
      <c r="F64" s="273">
        <v>0</v>
      </c>
      <c r="G64" s="273">
        <v>0</v>
      </c>
      <c r="H64" s="273">
        <v>0</v>
      </c>
      <c r="I64" s="273">
        <v>0</v>
      </c>
      <c r="J64" s="273">
        <v>0</v>
      </c>
      <c r="K64" s="273">
        <v>0</v>
      </c>
      <c r="L64" s="273">
        <v>0</v>
      </c>
      <c r="M64" s="273">
        <v>0</v>
      </c>
      <c r="N64" s="273">
        <v>0</v>
      </c>
      <c r="O64" s="273">
        <v>0</v>
      </c>
      <c r="P64" s="273">
        <v>0</v>
      </c>
      <c r="Q64" s="273">
        <v>0</v>
      </c>
      <c r="R64" s="273">
        <v>0</v>
      </c>
      <c r="S64" s="273">
        <v>0</v>
      </c>
      <c r="T64" s="273">
        <v>0</v>
      </c>
      <c r="U64" s="273">
        <v>0</v>
      </c>
      <c r="V64" s="273">
        <v>0</v>
      </c>
      <c r="W64" s="273">
        <v>0</v>
      </c>
      <c r="X64" s="273">
        <v>0</v>
      </c>
      <c r="Y64" s="273">
        <v>0</v>
      </c>
      <c r="Z64" s="273">
        <v>0</v>
      </c>
      <c r="AA64" s="273">
        <v>0</v>
      </c>
      <c r="AB64" s="273">
        <v>0</v>
      </c>
      <c r="AC64" s="273">
        <v>0</v>
      </c>
      <c r="AD64" s="273">
        <v>0</v>
      </c>
      <c r="AE64" s="273">
        <v>0</v>
      </c>
      <c r="AF64" s="273">
        <v>0</v>
      </c>
      <c r="AG64" s="273">
        <v>0</v>
      </c>
      <c r="AH64" s="273">
        <v>0</v>
      </c>
      <c r="AI64" s="274">
        <v>51</v>
      </c>
      <c r="AJ64" s="272" t="s">
        <v>388</v>
      </c>
      <c r="AK64" s="272"/>
      <c r="AL64" s="272"/>
      <c r="AM64" s="272" t="s">
        <v>388</v>
      </c>
      <c r="AN64" s="273">
        <v>27648273.359365001</v>
      </c>
      <c r="AO64" s="273">
        <v>3267825.4583917698</v>
      </c>
      <c r="AP64" s="273">
        <v>0</v>
      </c>
      <c r="AQ64" s="273">
        <v>0</v>
      </c>
      <c r="AR64" s="273">
        <v>0</v>
      </c>
      <c r="AS64" s="273">
        <v>0</v>
      </c>
      <c r="AT64" s="273">
        <v>0</v>
      </c>
      <c r="AU64" s="273">
        <v>0</v>
      </c>
      <c r="AV64" s="273">
        <v>0</v>
      </c>
      <c r="AW64" s="273">
        <v>0</v>
      </c>
      <c r="AX64" s="273">
        <v>0</v>
      </c>
      <c r="AY64" s="273">
        <v>0</v>
      </c>
      <c r="AZ64" s="273">
        <v>0</v>
      </c>
      <c r="BA64" s="273">
        <v>0</v>
      </c>
      <c r="BB64" s="273">
        <v>0</v>
      </c>
      <c r="BC64" s="273">
        <v>0</v>
      </c>
      <c r="BD64" s="273">
        <v>0</v>
      </c>
      <c r="BE64" s="273">
        <v>0</v>
      </c>
      <c r="BF64" s="273">
        <v>0</v>
      </c>
      <c r="BG64" s="273">
        <v>0</v>
      </c>
      <c r="BH64" s="273">
        <v>0</v>
      </c>
      <c r="BI64" s="273">
        <v>0</v>
      </c>
      <c r="BJ64" s="273">
        <v>0</v>
      </c>
      <c r="BK64" s="273">
        <v>0</v>
      </c>
      <c r="BL64" s="273">
        <v>0</v>
      </c>
      <c r="BM64" s="273">
        <v>0</v>
      </c>
      <c r="BN64" s="273">
        <v>0</v>
      </c>
      <c r="BO64" s="273">
        <v>0</v>
      </c>
      <c r="BP64" s="273">
        <v>0</v>
      </c>
      <c r="BQ64" s="273">
        <v>0</v>
      </c>
      <c r="BR64" s="273">
        <v>0</v>
      </c>
      <c r="BS64" s="273">
        <v>0</v>
      </c>
      <c r="BT64" s="274">
        <v>30916098.817756772</v>
      </c>
      <c r="BU64" s="272" t="s">
        <v>388</v>
      </c>
    </row>
    <row r="65" spans="2:73" s="281" customFormat="1" ht="13.7" customHeight="1" x14ac:dyDescent="0.25">
      <c r="B65" s="279" t="s">
        <v>0</v>
      </c>
      <c r="C65" s="243">
        <v>7110</v>
      </c>
      <c r="D65" s="243">
        <v>13629</v>
      </c>
      <c r="E65" s="243">
        <v>14701</v>
      </c>
      <c r="F65" s="243">
        <v>29300</v>
      </c>
      <c r="G65" s="243">
        <v>4926</v>
      </c>
      <c r="H65" s="243">
        <v>14535</v>
      </c>
      <c r="I65" s="243">
        <v>18413</v>
      </c>
      <c r="J65" s="243">
        <v>16117</v>
      </c>
      <c r="K65" s="243">
        <v>19192</v>
      </c>
      <c r="L65" s="243">
        <v>12587</v>
      </c>
      <c r="M65" s="243">
        <v>18930</v>
      </c>
      <c r="N65" s="243">
        <v>12468</v>
      </c>
      <c r="O65" s="243">
        <v>20195</v>
      </c>
      <c r="P65" s="243">
        <v>34642</v>
      </c>
      <c r="Q65" s="243">
        <v>34026</v>
      </c>
      <c r="R65" s="243">
        <v>28752</v>
      </c>
      <c r="S65" s="243">
        <v>36082</v>
      </c>
      <c r="T65" s="243">
        <v>23177</v>
      </c>
      <c r="U65" s="243">
        <v>34051</v>
      </c>
      <c r="V65" s="243">
        <v>19100</v>
      </c>
      <c r="W65" s="243">
        <v>22509</v>
      </c>
      <c r="X65" s="243">
        <v>32397</v>
      </c>
      <c r="Y65" s="243">
        <v>32685</v>
      </c>
      <c r="Z65" s="243">
        <v>18695</v>
      </c>
      <c r="AA65" s="243">
        <v>40161</v>
      </c>
      <c r="AB65" s="243">
        <v>88497</v>
      </c>
      <c r="AC65" s="243">
        <v>35895</v>
      </c>
      <c r="AD65" s="243">
        <v>42726</v>
      </c>
      <c r="AE65" s="243">
        <v>21968</v>
      </c>
      <c r="AF65" s="243">
        <v>44004</v>
      </c>
      <c r="AG65" s="243">
        <v>226114</v>
      </c>
      <c r="AH65" s="243">
        <v>31172</v>
      </c>
      <c r="AI65" s="243">
        <v>1048756</v>
      </c>
      <c r="AJ65" s="280" t="s">
        <v>0</v>
      </c>
      <c r="AK65" s="594"/>
      <c r="AL65" s="594"/>
      <c r="AM65" s="279" t="s">
        <v>0</v>
      </c>
      <c r="AN65" s="989">
        <v>143571214.60400066</v>
      </c>
      <c r="AO65" s="989">
        <v>144297891.78166017</v>
      </c>
      <c r="AP65" s="989">
        <v>184670422.66319233</v>
      </c>
      <c r="AQ65" s="989">
        <v>381016645.81218225</v>
      </c>
      <c r="AR65" s="989">
        <v>70188672.004579201</v>
      </c>
      <c r="AS65" s="989">
        <v>150406251.26921535</v>
      </c>
      <c r="AT65" s="989">
        <v>241448545.92657825</v>
      </c>
      <c r="AU65" s="989">
        <v>180815051.80025432</v>
      </c>
      <c r="AV65" s="989">
        <v>187352798.25340813</v>
      </c>
      <c r="AW65" s="989">
        <v>126165126.97575703</v>
      </c>
      <c r="AX65" s="989">
        <v>147500722.77532712</v>
      </c>
      <c r="AY65" s="989">
        <v>123886043.1825709</v>
      </c>
      <c r="AZ65" s="989">
        <v>218530058.22476676</v>
      </c>
      <c r="BA65" s="989">
        <v>317895859.12169909</v>
      </c>
      <c r="BB65" s="989">
        <v>332642061.76147884</v>
      </c>
      <c r="BC65" s="989">
        <v>241223292.89799377</v>
      </c>
      <c r="BD65" s="989">
        <v>413153119.79721779</v>
      </c>
      <c r="BE65" s="989">
        <v>221659633.10317048</v>
      </c>
      <c r="BF65" s="989">
        <v>321685906.84452856</v>
      </c>
      <c r="BG65" s="989">
        <v>151138243.342058</v>
      </c>
      <c r="BH65" s="989">
        <v>146221782.82774648</v>
      </c>
      <c r="BI65" s="989">
        <v>204451313.35904959</v>
      </c>
      <c r="BJ65" s="989">
        <v>217672743.78183377</v>
      </c>
      <c r="BK65" s="989">
        <v>102158443.18516681</v>
      </c>
      <c r="BL65" s="989">
        <v>263191864.08045584</v>
      </c>
      <c r="BM65" s="989">
        <v>778907423.24498892</v>
      </c>
      <c r="BN65" s="989">
        <v>314044755.71725154</v>
      </c>
      <c r="BO65" s="989">
        <v>297164697.39147782</v>
      </c>
      <c r="BP65" s="989">
        <v>120988715.74649391</v>
      </c>
      <c r="BQ65" s="989">
        <v>362313948.00439823</v>
      </c>
      <c r="BR65" s="989">
        <v>4942735077.4737606</v>
      </c>
      <c r="BS65" s="989">
        <v>279289165.0200001</v>
      </c>
      <c r="BT65" s="989">
        <v>12328387491.97426</v>
      </c>
      <c r="BU65" s="280" t="s">
        <v>0</v>
      </c>
    </row>
    <row r="66" spans="2:73" x14ac:dyDescent="0.25">
      <c r="B66" s="629" t="s">
        <v>348</v>
      </c>
      <c r="C66" s="629"/>
      <c r="D66" s="629"/>
      <c r="E66" s="629"/>
      <c r="F66" s="629"/>
      <c r="G66" s="629"/>
      <c r="H66" s="629"/>
      <c r="I66" s="629"/>
      <c r="J66" s="629"/>
      <c r="K66" s="629"/>
      <c r="L66" s="629"/>
      <c r="M66" s="629"/>
      <c r="N66" s="629"/>
      <c r="O66" s="629"/>
      <c r="P66" s="629"/>
      <c r="Q66" s="629"/>
      <c r="R66" s="629"/>
      <c r="S66" s="629"/>
      <c r="T66" s="629"/>
      <c r="U66" s="629"/>
      <c r="V66" s="629"/>
      <c r="W66" s="282"/>
      <c r="X66" s="282"/>
      <c r="Y66" s="282"/>
      <c r="Z66" s="282"/>
      <c r="AA66" s="282"/>
      <c r="AB66" s="282"/>
      <c r="AC66" s="282"/>
      <c r="AD66" s="282"/>
      <c r="AE66" s="282"/>
      <c r="AF66" s="282"/>
      <c r="AG66" s="282"/>
      <c r="AH66" s="282"/>
      <c r="AI66" s="282"/>
      <c r="AJ66" s="282"/>
      <c r="AK66" s="282"/>
      <c r="AL66" s="282"/>
      <c r="AM66" s="629" t="s">
        <v>348</v>
      </c>
      <c r="AN66" s="302"/>
      <c r="AO66" s="302"/>
      <c r="AP66" s="302"/>
      <c r="AQ66" s="302"/>
      <c r="AR66" s="302"/>
      <c r="AS66" s="302"/>
      <c r="AT66" s="302"/>
      <c r="AU66" s="302"/>
      <c r="AV66" s="302"/>
      <c r="AW66" s="302"/>
      <c r="AX66" s="302"/>
      <c r="AY66" s="302"/>
      <c r="AZ66" s="302"/>
      <c r="BA66" s="302"/>
      <c r="BB66" s="302"/>
      <c r="BC66" s="302"/>
      <c r="BD66" s="302"/>
      <c r="BE66" s="302"/>
      <c r="BF66" s="302"/>
      <c r="BG66" s="302"/>
      <c r="BH66" s="303"/>
      <c r="BI66" s="303"/>
      <c r="BJ66" s="303"/>
      <c r="BK66" s="303"/>
      <c r="BL66" s="303"/>
      <c r="BM66" s="303"/>
      <c r="BN66" s="303"/>
      <c r="BO66" s="303"/>
      <c r="BP66" s="303"/>
      <c r="BQ66" s="303"/>
      <c r="BR66" s="303"/>
      <c r="BS66" s="303"/>
      <c r="BT66" s="303"/>
    </row>
    <row r="67" spans="2:73" ht="15.75" x14ac:dyDescent="0.25">
      <c r="B67" s="283"/>
      <c r="AI67" s="768"/>
      <c r="AM67" s="265"/>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row>
    <row r="68" spans="2:73" s="286" customFormat="1" ht="12.75" x14ac:dyDescent="0.2">
      <c r="B68" s="273"/>
    </row>
    <row r="69" spans="2:73" x14ac:dyDescent="0.25">
      <c r="C69" s="758"/>
      <c r="D69" s="758"/>
      <c r="E69" s="758"/>
      <c r="F69" s="758"/>
      <c r="G69" s="758"/>
      <c r="H69" s="758"/>
      <c r="I69" s="758"/>
      <c r="J69" s="758"/>
      <c r="K69" s="758"/>
      <c r="L69" s="758"/>
      <c r="M69" s="758"/>
      <c r="N69" s="758"/>
      <c r="O69" s="758"/>
      <c r="P69" s="758"/>
      <c r="Q69" s="758"/>
      <c r="R69" s="758"/>
      <c r="S69" s="758"/>
      <c r="T69" s="758"/>
      <c r="U69" s="758"/>
      <c r="V69" s="758"/>
      <c r="W69" s="758"/>
      <c r="X69" s="758"/>
      <c r="Y69" s="758"/>
      <c r="Z69" s="758"/>
      <c r="AA69" s="758"/>
      <c r="AB69" s="758"/>
      <c r="AC69" s="758"/>
      <c r="AD69" s="758"/>
      <c r="AE69" s="758"/>
      <c r="AF69" s="758"/>
      <c r="AG69" s="758"/>
      <c r="AH69" s="758"/>
      <c r="AI69" s="758"/>
      <c r="AM69" s="306"/>
      <c r="AN69" s="307"/>
      <c r="AO69" s="307"/>
      <c r="AP69" s="307"/>
      <c r="AQ69" s="307"/>
      <c r="AR69" s="307"/>
      <c r="AS69" s="307"/>
      <c r="AT69" s="307"/>
      <c r="AU69" s="307"/>
      <c r="AV69" s="307"/>
      <c r="AW69" s="307"/>
      <c r="AX69" s="307"/>
      <c r="AY69" s="307"/>
      <c r="AZ69" s="307"/>
      <c r="BA69" s="307"/>
      <c r="BB69" s="307"/>
      <c r="BC69" s="307"/>
      <c r="BD69" s="307"/>
      <c r="BE69" s="307"/>
      <c r="BF69" s="307"/>
      <c r="BG69" s="307"/>
      <c r="BH69" s="307"/>
      <c r="BI69" s="307"/>
      <c r="BJ69" s="307"/>
      <c r="BK69" s="307"/>
      <c r="BL69" s="307"/>
      <c r="BM69" s="307"/>
      <c r="BN69" s="307"/>
      <c r="BO69" s="307"/>
      <c r="BP69" s="307"/>
      <c r="BQ69" s="307"/>
      <c r="BR69" s="307"/>
      <c r="BS69" s="307"/>
      <c r="BT69" s="307"/>
    </row>
    <row r="70" spans="2:73" x14ac:dyDescent="0.25">
      <c r="C70" s="286"/>
    </row>
    <row r="71" spans="2:73" x14ac:dyDescent="0.25">
      <c r="B71" s="210" t="s">
        <v>328</v>
      </c>
      <c r="C71" s="210"/>
      <c r="D71" s="210"/>
      <c r="E71" s="210"/>
      <c r="AL71" s="275"/>
      <c r="AM71" s="210" t="s">
        <v>328</v>
      </c>
      <c r="AN71" s="634"/>
      <c r="AO71" s="634"/>
      <c r="AP71" s="634"/>
      <c r="AQ71" s="634"/>
      <c r="AR71" s="634"/>
      <c r="AS71" s="634"/>
      <c r="AT71" s="634"/>
      <c r="AU71" s="634"/>
      <c r="AV71" s="634"/>
      <c r="AW71" s="634"/>
      <c r="AX71" s="634"/>
      <c r="AY71" s="634"/>
      <c r="AZ71" s="634"/>
      <c r="BA71" s="634"/>
      <c r="BB71" s="634"/>
    </row>
    <row r="72" spans="2:73" s="267" customFormat="1" ht="14.65" customHeight="1" x14ac:dyDescent="0.2">
      <c r="B72" s="630"/>
      <c r="C72" s="265"/>
      <c r="D72" s="265"/>
      <c r="E72" s="265"/>
      <c r="F72" s="265"/>
      <c r="G72" s="265"/>
      <c r="H72" s="265"/>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6"/>
      <c r="AK72" s="266"/>
      <c r="AL72" s="630"/>
      <c r="AM72" s="290" t="s">
        <v>12481</v>
      </c>
      <c r="AN72" s="291"/>
      <c r="AO72" s="291"/>
      <c r="AP72" s="291"/>
      <c r="AQ72" s="291"/>
      <c r="AR72" s="291"/>
      <c r="AS72" s="291"/>
      <c r="AT72" s="291"/>
      <c r="AU72" s="291"/>
      <c r="AV72" s="291"/>
      <c r="AW72" s="291"/>
      <c r="AX72" s="291"/>
      <c r="AY72" s="291"/>
      <c r="AZ72" s="291"/>
      <c r="BA72" s="291"/>
      <c r="BB72" s="291"/>
      <c r="BC72" s="291"/>
      <c r="BD72" s="291"/>
      <c r="BE72" s="291"/>
      <c r="BF72" s="291"/>
      <c r="BG72" s="291"/>
      <c r="BH72" s="291"/>
      <c r="BI72" s="291"/>
      <c r="BJ72" s="291"/>
      <c r="BK72" s="291"/>
      <c r="BL72" s="291"/>
      <c r="BM72" s="291"/>
      <c r="BN72" s="291"/>
      <c r="BO72" s="291"/>
      <c r="BP72" s="291"/>
      <c r="BQ72" s="291"/>
      <c r="BR72" s="291"/>
      <c r="BS72" s="291"/>
      <c r="BT72" s="292"/>
      <c r="BU72" s="293"/>
    </row>
    <row r="73" spans="2:73" s="271" customFormat="1" ht="13.7" customHeight="1" x14ac:dyDescent="0.2">
      <c r="B73" s="268" t="s">
        <v>272</v>
      </c>
      <c r="C73" s="228">
        <v>1994</v>
      </c>
      <c r="D73" s="228">
        <v>1995</v>
      </c>
      <c r="E73" s="228">
        <v>1996</v>
      </c>
      <c r="F73" s="228">
        <v>1997</v>
      </c>
      <c r="G73" s="228">
        <v>1998</v>
      </c>
      <c r="H73" s="228">
        <v>1999</v>
      </c>
      <c r="I73" s="228">
        <v>2000</v>
      </c>
      <c r="J73" s="228">
        <v>2001</v>
      </c>
      <c r="K73" s="228">
        <v>2002</v>
      </c>
      <c r="L73" s="228">
        <v>2003</v>
      </c>
      <c r="M73" s="228">
        <v>2004</v>
      </c>
      <c r="N73" s="228">
        <v>2005</v>
      </c>
      <c r="O73" s="228">
        <v>2006</v>
      </c>
      <c r="P73" s="228">
        <v>2007</v>
      </c>
      <c r="Q73" s="228">
        <v>2008</v>
      </c>
      <c r="R73" s="228">
        <v>2009</v>
      </c>
      <c r="S73" s="228">
        <v>2010</v>
      </c>
      <c r="T73" s="228">
        <v>2011</v>
      </c>
      <c r="U73" s="228">
        <v>2012</v>
      </c>
      <c r="V73" s="228">
        <v>2013</v>
      </c>
      <c r="W73" s="228">
        <v>2014</v>
      </c>
      <c r="X73" s="228">
        <v>2015</v>
      </c>
      <c r="Y73" s="228">
        <v>2016</v>
      </c>
      <c r="Z73" s="228">
        <v>2017</v>
      </c>
      <c r="AA73" s="228">
        <v>2018</v>
      </c>
      <c r="AB73" s="228">
        <v>2019</v>
      </c>
      <c r="AC73" s="228">
        <v>2020</v>
      </c>
      <c r="AD73" s="228">
        <v>2021</v>
      </c>
      <c r="AE73" s="228">
        <v>2022</v>
      </c>
      <c r="AF73" s="228">
        <v>2023</v>
      </c>
      <c r="AG73" s="228">
        <v>2024</v>
      </c>
      <c r="AH73" s="228">
        <v>2025</v>
      </c>
      <c r="AI73" s="228" t="s">
        <v>0</v>
      </c>
      <c r="AJ73" s="270" t="s">
        <v>272</v>
      </c>
      <c r="AK73" s="595"/>
      <c r="AL73" s="595"/>
      <c r="AM73" s="268" t="s">
        <v>272</v>
      </c>
      <c r="AN73" s="991">
        <v>1994</v>
      </c>
      <c r="AO73" s="991">
        <v>1995</v>
      </c>
      <c r="AP73" s="991">
        <v>1996</v>
      </c>
      <c r="AQ73" s="991">
        <v>1997</v>
      </c>
      <c r="AR73" s="991">
        <v>1998</v>
      </c>
      <c r="AS73" s="991">
        <v>1999</v>
      </c>
      <c r="AT73" s="991">
        <v>2000</v>
      </c>
      <c r="AU73" s="991">
        <v>2001</v>
      </c>
      <c r="AV73" s="991">
        <v>2002</v>
      </c>
      <c r="AW73" s="991">
        <v>2003</v>
      </c>
      <c r="AX73" s="991">
        <v>2004</v>
      </c>
      <c r="AY73" s="991">
        <v>2005</v>
      </c>
      <c r="AZ73" s="991">
        <v>2006</v>
      </c>
      <c r="BA73" s="991">
        <v>2007</v>
      </c>
      <c r="BB73" s="991">
        <v>2008</v>
      </c>
      <c r="BC73" s="991">
        <v>2009</v>
      </c>
      <c r="BD73" s="991">
        <v>2010</v>
      </c>
      <c r="BE73" s="991">
        <v>2011</v>
      </c>
      <c r="BF73" s="991">
        <v>2012</v>
      </c>
      <c r="BG73" s="991">
        <v>2013</v>
      </c>
      <c r="BH73" s="991">
        <v>2014</v>
      </c>
      <c r="BI73" s="991">
        <v>2015</v>
      </c>
      <c r="BJ73" s="991">
        <v>2016</v>
      </c>
      <c r="BK73" s="991">
        <v>2017</v>
      </c>
      <c r="BL73" s="991">
        <v>2018</v>
      </c>
      <c r="BM73" s="991">
        <v>2019</v>
      </c>
      <c r="BN73" s="991">
        <v>2020</v>
      </c>
      <c r="BO73" s="991">
        <v>2021</v>
      </c>
      <c r="BP73" s="991">
        <v>2022</v>
      </c>
      <c r="BQ73" s="991">
        <v>2023</v>
      </c>
      <c r="BR73" s="991">
        <v>2024</v>
      </c>
      <c r="BS73" s="991">
        <v>2025</v>
      </c>
      <c r="BT73" s="992" t="s">
        <v>0</v>
      </c>
      <c r="BU73" s="270" t="s">
        <v>272</v>
      </c>
    </row>
    <row r="74" spans="2:73" ht="13.7" customHeight="1" x14ac:dyDescent="0.25">
      <c r="B74" s="272" t="s">
        <v>77</v>
      </c>
      <c r="C74" s="273">
        <v>9</v>
      </c>
      <c r="D74" s="273">
        <v>16</v>
      </c>
      <c r="E74" s="273">
        <v>11</v>
      </c>
      <c r="F74" s="273">
        <v>48</v>
      </c>
      <c r="G74" s="273">
        <v>1</v>
      </c>
      <c r="H74" s="273">
        <v>1</v>
      </c>
      <c r="I74" s="273">
        <v>0</v>
      </c>
      <c r="J74" s="273">
        <v>0</v>
      </c>
      <c r="K74" s="273">
        <v>0</v>
      </c>
      <c r="L74" s="273">
        <v>0</v>
      </c>
      <c r="M74" s="273">
        <v>1</v>
      </c>
      <c r="N74" s="273">
        <v>0</v>
      </c>
      <c r="O74" s="273">
        <v>70</v>
      </c>
      <c r="P74" s="273">
        <v>0</v>
      </c>
      <c r="Q74" s="273">
        <v>0</v>
      </c>
      <c r="R74" s="273">
        <v>0</v>
      </c>
      <c r="S74" s="273">
        <v>0</v>
      </c>
      <c r="T74" s="273">
        <v>4</v>
      </c>
      <c r="U74" s="273">
        <v>0</v>
      </c>
      <c r="V74" s="273">
        <v>0</v>
      </c>
      <c r="W74" s="273">
        <v>0</v>
      </c>
      <c r="X74" s="273">
        <v>0</v>
      </c>
      <c r="Y74" s="273">
        <v>0</v>
      </c>
      <c r="Z74" s="273">
        <v>0</v>
      </c>
      <c r="AA74" s="273">
        <v>1</v>
      </c>
      <c r="AB74" s="273">
        <v>0</v>
      </c>
      <c r="AC74" s="273">
        <v>0</v>
      </c>
      <c r="AD74" s="273">
        <v>0</v>
      </c>
      <c r="AE74" s="273">
        <v>0</v>
      </c>
      <c r="AF74" s="273">
        <v>0</v>
      </c>
      <c r="AG74" s="273">
        <v>0</v>
      </c>
      <c r="AH74" s="273">
        <v>0</v>
      </c>
      <c r="AI74" s="274">
        <v>162</v>
      </c>
      <c r="AJ74" s="272" t="s">
        <v>77</v>
      </c>
      <c r="AK74" s="272"/>
      <c r="AL74" s="272"/>
      <c r="AM74" s="272" t="s">
        <v>77</v>
      </c>
      <c r="AN74" s="273">
        <v>14718.890304463301</v>
      </c>
      <c r="AO74" s="273">
        <v>36470.665701344602</v>
      </c>
      <c r="AP74" s="273">
        <v>26730.8741900854</v>
      </c>
      <c r="AQ74" s="273">
        <v>60833.990490602599</v>
      </c>
      <c r="AR74" s="273">
        <v>462.73491768069198</v>
      </c>
      <c r="AS74" s="273">
        <v>2195.3971331061298</v>
      </c>
      <c r="AT74" s="273">
        <v>0</v>
      </c>
      <c r="AU74" s="273">
        <v>0</v>
      </c>
      <c r="AV74" s="273">
        <v>0</v>
      </c>
      <c r="AW74" s="273">
        <v>0</v>
      </c>
      <c r="AX74" s="273">
        <v>3653.3536397272501</v>
      </c>
      <c r="AY74" s="273">
        <v>0</v>
      </c>
      <c r="AZ74" s="273">
        <v>197228.49650395801</v>
      </c>
      <c r="BA74" s="273">
        <v>0</v>
      </c>
      <c r="BB74" s="273">
        <v>0</v>
      </c>
      <c r="BC74" s="273">
        <v>0</v>
      </c>
      <c r="BD74" s="273">
        <v>0</v>
      </c>
      <c r="BE74" s="273">
        <v>11704.4500733277</v>
      </c>
      <c r="BF74" s="273">
        <v>0</v>
      </c>
      <c r="BG74" s="273">
        <v>0</v>
      </c>
      <c r="BH74" s="273">
        <v>0</v>
      </c>
      <c r="BI74" s="273">
        <v>0</v>
      </c>
      <c r="BJ74" s="273">
        <v>0</v>
      </c>
      <c r="BK74" s="273">
        <v>0</v>
      </c>
      <c r="BL74" s="273">
        <v>1013.14042806976</v>
      </c>
      <c r="BM74" s="273">
        <v>0</v>
      </c>
      <c r="BN74" s="273">
        <v>0</v>
      </c>
      <c r="BO74" s="273">
        <v>0</v>
      </c>
      <c r="BP74" s="273">
        <v>0</v>
      </c>
      <c r="BQ74" s="273">
        <v>0</v>
      </c>
      <c r="BR74" s="273">
        <v>0</v>
      </c>
      <c r="BS74" s="273">
        <v>0</v>
      </c>
      <c r="BT74" s="274">
        <v>355011.99338236544</v>
      </c>
      <c r="BU74" s="272" t="s">
        <v>77</v>
      </c>
    </row>
    <row r="75" spans="2:73" ht="13.7" customHeight="1" x14ac:dyDescent="0.25">
      <c r="B75" s="276" t="s">
        <v>65</v>
      </c>
      <c r="C75" s="277">
        <v>2</v>
      </c>
      <c r="D75" s="277">
        <v>4</v>
      </c>
      <c r="E75" s="277">
        <v>4</v>
      </c>
      <c r="F75" s="277">
        <v>0</v>
      </c>
      <c r="G75" s="277">
        <v>8</v>
      </c>
      <c r="H75" s="277">
        <v>133</v>
      </c>
      <c r="I75" s="277">
        <v>3</v>
      </c>
      <c r="J75" s="277">
        <v>2</v>
      </c>
      <c r="K75" s="277">
        <v>0</v>
      </c>
      <c r="L75" s="277">
        <v>12</v>
      </c>
      <c r="M75" s="277">
        <v>1</v>
      </c>
      <c r="N75" s="277">
        <v>1</v>
      </c>
      <c r="O75" s="277">
        <v>7</v>
      </c>
      <c r="P75" s="277">
        <v>15</v>
      </c>
      <c r="Q75" s="277">
        <v>215</v>
      </c>
      <c r="R75" s="277">
        <v>11</v>
      </c>
      <c r="S75" s="277">
        <v>0</v>
      </c>
      <c r="T75" s="277">
        <v>39</v>
      </c>
      <c r="U75" s="277">
        <v>2</v>
      </c>
      <c r="V75" s="277">
        <v>0</v>
      </c>
      <c r="W75" s="277">
        <v>0</v>
      </c>
      <c r="X75" s="277">
        <v>0</v>
      </c>
      <c r="Y75" s="277">
        <v>0</v>
      </c>
      <c r="Z75" s="277">
        <v>0</v>
      </c>
      <c r="AA75" s="277">
        <v>1</v>
      </c>
      <c r="AB75" s="277">
        <v>1</v>
      </c>
      <c r="AC75" s="277">
        <v>0</v>
      </c>
      <c r="AD75" s="277">
        <v>0</v>
      </c>
      <c r="AE75" s="277">
        <v>0</v>
      </c>
      <c r="AF75" s="277">
        <v>1</v>
      </c>
      <c r="AG75" s="277">
        <v>1</v>
      </c>
      <c r="AH75" s="277">
        <v>0</v>
      </c>
      <c r="AI75" s="278">
        <v>463</v>
      </c>
      <c r="AJ75" s="276" t="s">
        <v>65</v>
      </c>
      <c r="AK75" s="272"/>
      <c r="AL75" s="272"/>
      <c r="AM75" s="276" t="s">
        <v>65</v>
      </c>
      <c r="AN75" s="766">
        <v>4493.9779440331904</v>
      </c>
      <c r="AO75" s="277">
        <v>12792.1885285506</v>
      </c>
      <c r="AP75" s="277">
        <v>10237.8965341321</v>
      </c>
      <c r="AQ75" s="277">
        <v>0</v>
      </c>
      <c r="AR75" s="277">
        <v>30112.668386949499</v>
      </c>
      <c r="AS75" s="277">
        <v>346933.253361593</v>
      </c>
      <c r="AT75" s="277">
        <v>4614.5561448080498</v>
      </c>
      <c r="AU75" s="277">
        <v>8471.2897268680608</v>
      </c>
      <c r="AV75" s="277">
        <v>0</v>
      </c>
      <c r="AW75" s="277">
        <v>33963.802431665303</v>
      </c>
      <c r="AX75" s="277">
        <v>2769.6019181582801</v>
      </c>
      <c r="AY75" s="277">
        <v>6005.70091328937</v>
      </c>
      <c r="AZ75" s="277">
        <v>7461.9260811694003</v>
      </c>
      <c r="BA75" s="277">
        <v>24227.981208375499</v>
      </c>
      <c r="BB75" s="277">
        <v>446874.52529119799</v>
      </c>
      <c r="BC75" s="277">
        <v>39931.363267315901</v>
      </c>
      <c r="BD75" s="277">
        <v>0</v>
      </c>
      <c r="BE75" s="277">
        <v>56936.110688563502</v>
      </c>
      <c r="BF75" s="277">
        <v>3388.4182437445902</v>
      </c>
      <c r="BG75" s="277">
        <v>0</v>
      </c>
      <c r="BH75" s="277">
        <v>0</v>
      </c>
      <c r="BI75" s="277">
        <v>0</v>
      </c>
      <c r="BJ75" s="277">
        <v>0</v>
      </c>
      <c r="BK75" s="277">
        <v>0</v>
      </c>
      <c r="BL75" s="277">
        <v>1106.82020902205</v>
      </c>
      <c r="BM75" s="277">
        <v>2902.2312923752202</v>
      </c>
      <c r="BN75" s="277">
        <v>0</v>
      </c>
      <c r="BO75" s="277">
        <v>0</v>
      </c>
      <c r="BP75" s="277">
        <v>0</v>
      </c>
      <c r="BQ75" s="277">
        <v>10182.72045252</v>
      </c>
      <c r="BR75" s="277">
        <v>1867.635</v>
      </c>
      <c r="BS75" s="277">
        <v>0</v>
      </c>
      <c r="BT75" s="278">
        <v>1055274.6676243318</v>
      </c>
      <c r="BU75" s="276" t="s">
        <v>65</v>
      </c>
    </row>
    <row r="76" spans="2:73" ht="13.7" customHeight="1" x14ac:dyDescent="0.25">
      <c r="B76" s="272" t="s">
        <v>64</v>
      </c>
      <c r="C76" s="273">
        <v>0</v>
      </c>
      <c r="D76" s="273">
        <v>0</v>
      </c>
      <c r="E76" s="273">
        <v>1</v>
      </c>
      <c r="F76" s="273">
        <v>0</v>
      </c>
      <c r="G76" s="273">
        <v>0</v>
      </c>
      <c r="H76" s="273">
        <v>41</v>
      </c>
      <c r="I76" s="273">
        <v>0</v>
      </c>
      <c r="J76" s="273">
        <v>0</v>
      </c>
      <c r="K76" s="273">
        <v>2</v>
      </c>
      <c r="L76" s="273">
        <v>0</v>
      </c>
      <c r="M76" s="273">
        <v>0</v>
      </c>
      <c r="N76" s="273">
        <v>12</v>
      </c>
      <c r="O76" s="273">
        <v>0</v>
      </c>
      <c r="P76" s="273">
        <v>11</v>
      </c>
      <c r="Q76" s="273">
        <v>0</v>
      </c>
      <c r="R76" s="273">
        <v>0</v>
      </c>
      <c r="S76" s="273">
        <v>0</v>
      </c>
      <c r="T76" s="273">
        <v>8</v>
      </c>
      <c r="U76" s="273">
        <v>0</v>
      </c>
      <c r="V76" s="273">
        <v>0</v>
      </c>
      <c r="W76" s="273">
        <v>0</v>
      </c>
      <c r="X76" s="273">
        <v>113</v>
      </c>
      <c r="Y76" s="273">
        <v>0</v>
      </c>
      <c r="Z76" s="273">
        <v>74</v>
      </c>
      <c r="AA76" s="273">
        <v>0</v>
      </c>
      <c r="AB76" s="273">
        <v>0</v>
      </c>
      <c r="AC76" s="273">
        <v>0</v>
      </c>
      <c r="AD76" s="273">
        <v>0</v>
      </c>
      <c r="AE76" s="273">
        <v>0</v>
      </c>
      <c r="AF76" s="273">
        <v>0</v>
      </c>
      <c r="AG76" s="273">
        <v>0</v>
      </c>
      <c r="AH76" s="273">
        <v>0</v>
      </c>
      <c r="AI76" s="274">
        <v>262</v>
      </c>
      <c r="AJ76" s="272" t="s">
        <v>64</v>
      </c>
      <c r="AK76" s="272"/>
      <c r="AL76" s="272"/>
      <c r="AM76" s="272" t="s">
        <v>64</v>
      </c>
      <c r="AN76" s="273">
        <v>0</v>
      </c>
      <c r="AO76" s="273">
        <v>0</v>
      </c>
      <c r="AP76" s="273">
        <v>294.26390296060299</v>
      </c>
      <c r="AQ76" s="273">
        <v>0</v>
      </c>
      <c r="AR76" s="273">
        <v>0</v>
      </c>
      <c r="AS76" s="273">
        <v>158251.80557563799</v>
      </c>
      <c r="AT76" s="273">
        <v>0</v>
      </c>
      <c r="AU76" s="273">
        <v>0</v>
      </c>
      <c r="AV76" s="273">
        <v>1403.4181057650101</v>
      </c>
      <c r="AW76" s="273">
        <v>0</v>
      </c>
      <c r="AX76" s="273">
        <v>0</v>
      </c>
      <c r="AY76" s="273">
        <v>8705.0903412467196</v>
      </c>
      <c r="AZ76" s="273">
        <v>0</v>
      </c>
      <c r="BA76" s="273">
        <v>21865.174277143298</v>
      </c>
      <c r="BB76" s="273">
        <v>0</v>
      </c>
      <c r="BC76" s="273">
        <v>0</v>
      </c>
      <c r="BD76" s="273">
        <v>0</v>
      </c>
      <c r="BE76" s="273">
        <v>13706.15363886</v>
      </c>
      <c r="BF76" s="273">
        <v>0</v>
      </c>
      <c r="BG76" s="273">
        <v>0</v>
      </c>
      <c r="BH76" s="273">
        <v>0</v>
      </c>
      <c r="BI76" s="273">
        <v>163666.665215491</v>
      </c>
      <c r="BJ76" s="273">
        <v>0</v>
      </c>
      <c r="BK76" s="273">
        <v>92681.989921855697</v>
      </c>
      <c r="BL76" s="273">
        <v>0</v>
      </c>
      <c r="BM76" s="273">
        <v>0</v>
      </c>
      <c r="BN76" s="273">
        <v>0</v>
      </c>
      <c r="BO76" s="273">
        <v>0</v>
      </c>
      <c r="BP76" s="273">
        <v>0</v>
      </c>
      <c r="BQ76" s="273">
        <v>0</v>
      </c>
      <c r="BR76" s="273">
        <v>0</v>
      </c>
      <c r="BS76" s="273">
        <v>0</v>
      </c>
      <c r="BT76" s="274">
        <v>460574.5609789603</v>
      </c>
      <c r="BU76" s="272" t="s">
        <v>64</v>
      </c>
    </row>
    <row r="77" spans="2:73" ht="13.7" customHeight="1" x14ac:dyDescent="0.25">
      <c r="B77" s="276" t="s">
        <v>66</v>
      </c>
      <c r="C77" s="277">
        <v>361</v>
      </c>
      <c r="D77" s="277">
        <v>10</v>
      </c>
      <c r="E77" s="277">
        <v>9</v>
      </c>
      <c r="F77" s="277">
        <v>7</v>
      </c>
      <c r="G77" s="277">
        <v>4</v>
      </c>
      <c r="H77" s="277">
        <v>6</v>
      </c>
      <c r="I77" s="277">
        <v>0</v>
      </c>
      <c r="J77" s="277">
        <v>6</v>
      </c>
      <c r="K77" s="277">
        <v>34</v>
      </c>
      <c r="L77" s="277">
        <v>2</v>
      </c>
      <c r="M77" s="277">
        <v>10</v>
      </c>
      <c r="N77" s="277">
        <v>4</v>
      </c>
      <c r="O77" s="277">
        <v>0</v>
      </c>
      <c r="P77" s="277">
        <v>1</v>
      </c>
      <c r="Q77" s="277">
        <v>22</v>
      </c>
      <c r="R77" s="277">
        <v>0</v>
      </c>
      <c r="S77" s="277">
        <v>6</v>
      </c>
      <c r="T77" s="277">
        <v>83</v>
      </c>
      <c r="U77" s="277">
        <v>0</v>
      </c>
      <c r="V77" s="277">
        <v>0</v>
      </c>
      <c r="W77" s="277">
        <v>0</v>
      </c>
      <c r="X77" s="277">
        <v>0</v>
      </c>
      <c r="Y77" s="277">
        <v>2</v>
      </c>
      <c r="Z77" s="277">
        <v>0</v>
      </c>
      <c r="AA77" s="277">
        <v>0</v>
      </c>
      <c r="AB77" s="277">
        <v>0</v>
      </c>
      <c r="AC77" s="277">
        <v>1</v>
      </c>
      <c r="AD77" s="277">
        <v>0</v>
      </c>
      <c r="AE77" s="277">
        <v>0</v>
      </c>
      <c r="AF77" s="277">
        <v>0</v>
      </c>
      <c r="AG77" s="277">
        <v>0</v>
      </c>
      <c r="AH77" s="277">
        <v>5</v>
      </c>
      <c r="AI77" s="278">
        <v>573</v>
      </c>
      <c r="AJ77" s="276" t="s">
        <v>66</v>
      </c>
      <c r="AK77" s="272"/>
      <c r="AL77" s="272"/>
      <c r="AM77" s="276" t="s">
        <v>66</v>
      </c>
      <c r="AN77" s="766">
        <v>1168513.6134753199</v>
      </c>
      <c r="AO77" s="277">
        <v>6630.8629218802098</v>
      </c>
      <c r="AP77" s="277">
        <v>16128.0708313302</v>
      </c>
      <c r="AQ77" s="277">
        <v>8105.36676861253</v>
      </c>
      <c r="AR77" s="277">
        <v>27402.098767462601</v>
      </c>
      <c r="AS77" s="277">
        <v>4920.6479108047197</v>
      </c>
      <c r="AT77" s="277">
        <v>0</v>
      </c>
      <c r="AU77" s="277">
        <v>4416.8616363628698</v>
      </c>
      <c r="AV77" s="277">
        <v>42662.873349677699</v>
      </c>
      <c r="AW77" s="277">
        <v>861.41178480614406</v>
      </c>
      <c r="AX77" s="277">
        <v>10231.173841407301</v>
      </c>
      <c r="AY77" s="277">
        <v>4302.3027788603804</v>
      </c>
      <c r="AZ77" s="277">
        <v>0</v>
      </c>
      <c r="BA77" s="277">
        <v>3397.8558624890802</v>
      </c>
      <c r="BB77" s="277">
        <v>80534.386939934499</v>
      </c>
      <c r="BC77" s="277">
        <v>0</v>
      </c>
      <c r="BD77" s="277">
        <v>51133.634462545298</v>
      </c>
      <c r="BE77" s="277">
        <v>466629.60731102602</v>
      </c>
      <c r="BF77" s="277">
        <v>0</v>
      </c>
      <c r="BG77" s="277">
        <v>0</v>
      </c>
      <c r="BH77" s="277">
        <v>0</v>
      </c>
      <c r="BI77" s="277">
        <v>0</v>
      </c>
      <c r="BJ77" s="277">
        <v>18314.848507626899</v>
      </c>
      <c r="BK77" s="277">
        <v>0</v>
      </c>
      <c r="BL77" s="277">
        <v>0</v>
      </c>
      <c r="BM77" s="277">
        <v>0</v>
      </c>
      <c r="BN77" s="277">
        <v>11393.607465756801</v>
      </c>
      <c r="BO77" s="277">
        <v>0</v>
      </c>
      <c r="BP77" s="277">
        <v>0</v>
      </c>
      <c r="BQ77" s="277">
        <v>0</v>
      </c>
      <c r="BR77" s="277">
        <v>0</v>
      </c>
      <c r="BS77" s="277">
        <v>10546.36</v>
      </c>
      <c r="BT77" s="278">
        <v>1936125.5846159034</v>
      </c>
      <c r="BU77" s="276" t="s">
        <v>66</v>
      </c>
    </row>
    <row r="78" spans="2:73" ht="13.7" customHeight="1" x14ac:dyDescent="0.25">
      <c r="B78" s="272" t="s">
        <v>63</v>
      </c>
      <c r="C78" s="273">
        <v>0</v>
      </c>
      <c r="D78" s="273">
        <v>0</v>
      </c>
      <c r="E78" s="273">
        <v>0</v>
      </c>
      <c r="F78" s="273">
        <v>0</v>
      </c>
      <c r="G78" s="273">
        <v>0</v>
      </c>
      <c r="H78" s="273">
        <v>0</v>
      </c>
      <c r="I78" s="273">
        <v>0</v>
      </c>
      <c r="J78" s="273">
        <v>0</v>
      </c>
      <c r="K78" s="273">
        <v>0</v>
      </c>
      <c r="L78" s="273">
        <v>0</v>
      </c>
      <c r="M78" s="273">
        <v>0</v>
      </c>
      <c r="N78" s="273">
        <v>0</v>
      </c>
      <c r="O78" s="273">
        <v>0</v>
      </c>
      <c r="P78" s="273">
        <v>0</v>
      </c>
      <c r="Q78" s="273">
        <v>0</v>
      </c>
      <c r="R78" s="273">
        <v>0</v>
      </c>
      <c r="S78" s="273">
        <v>0</v>
      </c>
      <c r="T78" s="273">
        <v>0</v>
      </c>
      <c r="U78" s="273">
        <v>0</v>
      </c>
      <c r="V78" s="273">
        <v>0</v>
      </c>
      <c r="W78" s="273">
        <v>0</v>
      </c>
      <c r="X78" s="273">
        <v>0</v>
      </c>
      <c r="Y78" s="273">
        <v>0</v>
      </c>
      <c r="Z78" s="273">
        <v>0</v>
      </c>
      <c r="AA78" s="273">
        <v>0</v>
      </c>
      <c r="AB78" s="273">
        <v>0</v>
      </c>
      <c r="AC78" s="273">
        <v>0</v>
      </c>
      <c r="AD78" s="273">
        <v>0</v>
      </c>
      <c r="AE78" s="273">
        <v>0</v>
      </c>
      <c r="AF78" s="273">
        <v>0</v>
      </c>
      <c r="AG78" s="273">
        <v>0</v>
      </c>
      <c r="AH78" s="273">
        <v>0</v>
      </c>
      <c r="AI78" s="274">
        <v>0</v>
      </c>
      <c r="AJ78" s="272" t="s">
        <v>63</v>
      </c>
      <c r="AK78" s="272"/>
      <c r="AL78" s="272"/>
      <c r="AM78" s="272" t="s">
        <v>63</v>
      </c>
      <c r="AN78" s="273">
        <v>0</v>
      </c>
      <c r="AO78" s="273">
        <v>0</v>
      </c>
      <c r="AP78" s="273">
        <v>0</v>
      </c>
      <c r="AQ78" s="273">
        <v>0</v>
      </c>
      <c r="AR78" s="273">
        <v>0</v>
      </c>
      <c r="AS78" s="273">
        <v>0</v>
      </c>
      <c r="AT78" s="273">
        <v>0</v>
      </c>
      <c r="AU78" s="273">
        <v>0</v>
      </c>
      <c r="AV78" s="273">
        <v>0</v>
      </c>
      <c r="AW78" s="273">
        <v>0</v>
      </c>
      <c r="AX78" s="273">
        <v>0</v>
      </c>
      <c r="AY78" s="273">
        <v>0</v>
      </c>
      <c r="AZ78" s="273">
        <v>0</v>
      </c>
      <c r="BA78" s="273">
        <v>0</v>
      </c>
      <c r="BB78" s="273">
        <v>0</v>
      </c>
      <c r="BC78" s="273">
        <v>0</v>
      </c>
      <c r="BD78" s="273">
        <v>0</v>
      </c>
      <c r="BE78" s="273">
        <v>0</v>
      </c>
      <c r="BF78" s="273">
        <v>0</v>
      </c>
      <c r="BG78" s="273">
        <v>0</v>
      </c>
      <c r="BH78" s="273">
        <v>0</v>
      </c>
      <c r="BI78" s="273">
        <v>0</v>
      </c>
      <c r="BJ78" s="273">
        <v>0</v>
      </c>
      <c r="BK78" s="273">
        <v>0</v>
      </c>
      <c r="BL78" s="273">
        <v>0</v>
      </c>
      <c r="BM78" s="273">
        <v>0</v>
      </c>
      <c r="BN78" s="273">
        <v>0</v>
      </c>
      <c r="BO78" s="273">
        <v>0</v>
      </c>
      <c r="BP78" s="273">
        <v>0</v>
      </c>
      <c r="BQ78" s="273">
        <v>0</v>
      </c>
      <c r="BR78" s="273">
        <v>0</v>
      </c>
      <c r="BS78" s="273">
        <v>0</v>
      </c>
      <c r="BT78" s="274">
        <v>0</v>
      </c>
      <c r="BU78" s="272" t="s">
        <v>63</v>
      </c>
    </row>
    <row r="79" spans="2:73" ht="13.7" customHeight="1" x14ac:dyDescent="0.25">
      <c r="B79" s="276" t="s">
        <v>95</v>
      </c>
      <c r="C79" s="277">
        <v>5</v>
      </c>
      <c r="D79" s="277">
        <v>13</v>
      </c>
      <c r="E79" s="277">
        <v>1</v>
      </c>
      <c r="F79" s="277">
        <v>36</v>
      </c>
      <c r="G79" s="277">
        <v>0</v>
      </c>
      <c r="H79" s="277">
        <v>0</v>
      </c>
      <c r="I79" s="277">
        <v>0</v>
      </c>
      <c r="J79" s="277">
        <v>0</v>
      </c>
      <c r="K79" s="277">
        <v>0</v>
      </c>
      <c r="L79" s="277">
        <v>1</v>
      </c>
      <c r="M79" s="277">
        <v>1</v>
      </c>
      <c r="N79" s="277">
        <v>0</v>
      </c>
      <c r="O79" s="277">
        <v>0</v>
      </c>
      <c r="P79" s="277">
        <v>0</v>
      </c>
      <c r="Q79" s="277">
        <v>0</v>
      </c>
      <c r="R79" s="277">
        <v>1</v>
      </c>
      <c r="S79" s="277">
        <v>0</v>
      </c>
      <c r="T79" s="277">
        <v>0</v>
      </c>
      <c r="U79" s="277">
        <v>0</v>
      </c>
      <c r="V79" s="277">
        <v>0</v>
      </c>
      <c r="W79" s="277">
        <v>0</v>
      </c>
      <c r="X79" s="277">
        <v>0</v>
      </c>
      <c r="Y79" s="277">
        <v>0</v>
      </c>
      <c r="Z79" s="277">
        <v>0</v>
      </c>
      <c r="AA79" s="277">
        <v>0</v>
      </c>
      <c r="AB79" s="277">
        <v>0</v>
      </c>
      <c r="AC79" s="277">
        <v>0</v>
      </c>
      <c r="AD79" s="277">
        <v>0</v>
      </c>
      <c r="AE79" s="277">
        <v>0</v>
      </c>
      <c r="AF79" s="277">
        <v>0</v>
      </c>
      <c r="AG79" s="277">
        <v>0</v>
      </c>
      <c r="AH79" s="277">
        <v>0</v>
      </c>
      <c r="AI79" s="278">
        <v>58</v>
      </c>
      <c r="AJ79" s="276" t="s">
        <v>95</v>
      </c>
      <c r="AK79" s="272"/>
      <c r="AL79" s="272"/>
      <c r="AM79" s="276" t="s">
        <v>95</v>
      </c>
      <c r="AN79" s="766">
        <v>4184.2592383739202</v>
      </c>
      <c r="AO79" s="277">
        <v>36208.702241207997</v>
      </c>
      <c r="AP79" s="277">
        <v>606.56554666175396</v>
      </c>
      <c r="AQ79" s="277">
        <v>52266.764472907496</v>
      </c>
      <c r="AR79" s="277">
        <v>0</v>
      </c>
      <c r="AS79" s="277">
        <v>0</v>
      </c>
      <c r="AT79" s="277">
        <v>0</v>
      </c>
      <c r="AU79" s="277">
        <v>0</v>
      </c>
      <c r="AV79" s="277">
        <v>0</v>
      </c>
      <c r="AW79" s="277">
        <v>5506.4378697541697</v>
      </c>
      <c r="AX79" s="277">
        <v>520.91972625729704</v>
      </c>
      <c r="AY79" s="277">
        <v>0</v>
      </c>
      <c r="AZ79" s="277">
        <v>0</v>
      </c>
      <c r="BA79" s="277">
        <v>0</v>
      </c>
      <c r="BB79" s="277">
        <v>0</v>
      </c>
      <c r="BC79" s="277">
        <v>766.94498857200301</v>
      </c>
      <c r="BD79" s="277">
        <v>0</v>
      </c>
      <c r="BE79" s="277">
        <v>0</v>
      </c>
      <c r="BF79" s="277">
        <v>0</v>
      </c>
      <c r="BG79" s="277">
        <v>0</v>
      </c>
      <c r="BH79" s="277">
        <v>0</v>
      </c>
      <c r="BI79" s="277">
        <v>0</v>
      </c>
      <c r="BJ79" s="277">
        <v>0</v>
      </c>
      <c r="BK79" s="277">
        <v>0</v>
      </c>
      <c r="BL79" s="277">
        <v>0</v>
      </c>
      <c r="BM79" s="277">
        <v>0</v>
      </c>
      <c r="BN79" s="277">
        <v>0</v>
      </c>
      <c r="BO79" s="277">
        <v>0</v>
      </c>
      <c r="BP79" s="277">
        <v>0</v>
      </c>
      <c r="BQ79" s="277">
        <v>0</v>
      </c>
      <c r="BR79" s="277">
        <v>0</v>
      </c>
      <c r="BS79" s="277">
        <v>0</v>
      </c>
      <c r="BT79" s="278">
        <v>100060.59408373464</v>
      </c>
      <c r="BU79" s="276" t="s">
        <v>95</v>
      </c>
    </row>
    <row r="80" spans="2:73" ht="13.7" customHeight="1" x14ac:dyDescent="0.25">
      <c r="B80" s="272" t="s">
        <v>67</v>
      </c>
      <c r="C80" s="273">
        <v>0</v>
      </c>
      <c r="D80" s="273">
        <v>0</v>
      </c>
      <c r="E80" s="273">
        <v>0</v>
      </c>
      <c r="F80" s="273">
        <v>0</v>
      </c>
      <c r="G80" s="273">
        <v>0</v>
      </c>
      <c r="H80" s="273">
        <v>0</v>
      </c>
      <c r="I80" s="273">
        <v>0</v>
      </c>
      <c r="J80" s="273">
        <v>0</v>
      </c>
      <c r="K80" s="273">
        <v>0</v>
      </c>
      <c r="L80" s="273">
        <v>0</v>
      </c>
      <c r="M80" s="273">
        <v>0</v>
      </c>
      <c r="N80" s="273">
        <v>0</v>
      </c>
      <c r="O80" s="273">
        <v>0</v>
      </c>
      <c r="P80" s="273">
        <v>0</v>
      </c>
      <c r="Q80" s="273">
        <v>0</v>
      </c>
      <c r="R80" s="273">
        <v>0</v>
      </c>
      <c r="S80" s="273">
        <v>0</v>
      </c>
      <c r="T80" s="273">
        <v>0</v>
      </c>
      <c r="U80" s="273">
        <v>0</v>
      </c>
      <c r="V80" s="273">
        <v>0</v>
      </c>
      <c r="W80" s="273">
        <v>0</v>
      </c>
      <c r="X80" s="273">
        <v>0</v>
      </c>
      <c r="Y80" s="273">
        <v>0</v>
      </c>
      <c r="Z80" s="273">
        <v>0</v>
      </c>
      <c r="AA80" s="273">
        <v>0</v>
      </c>
      <c r="AB80" s="273">
        <v>0</v>
      </c>
      <c r="AC80" s="273">
        <v>0</v>
      </c>
      <c r="AD80" s="273">
        <v>0</v>
      </c>
      <c r="AE80" s="273">
        <v>0</v>
      </c>
      <c r="AF80" s="273">
        <v>0</v>
      </c>
      <c r="AG80" s="273">
        <v>0</v>
      </c>
      <c r="AH80" s="273">
        <v>0</v>
      </c>
      <c r="AI80" s="274">
        <v>0</v>
      </c>
      <c r="AJ80" s="272" t="s">
        <v>67</v>
      </c>
      <c r="AK80" s="272"/>
      <c r="AL80" s="272"/>
      <c r="AM80" s="272" t="s">
        <v>67</v>
      </c>
      <c r="AN80" s="273">
        <v>0</v>
      </c>
      <c r="AO80" s="273">
        <v>0</v>
      </c>
      <c r="AP80" s="273">
        <v>0</v>
      </c>
      <c r="AQ80" s="273">
        <v>0</v>
      </c>
      <c r="AR80" s="273">
        <v>0</v>
      </c>
      <c r="AS80" s="273">
        <v>0</v>
      </c>
      <c r="AT80" s="273">
        <v>0</v>
      </c>
      <c r="AU80" s="273">
        <v>0</v>
      </c>
      <c r="AV80" s="273">
        <v>0</v>
      </c>
      <c r="AW80" s="273">
        <v>0</v>
      </c>
      <c r="AX80" s="273">
        <v>0</v>
      </c>
      <c r="AY80" s="273">
        <v>0</v>
      </c>
      <c r="AZ80" s="273">
        <v>0</v>
      </c>
      <c r="BA80" s="273">
        <v>0</v>
      </c>
      <c r="BB80" s="273">
        <v>0</v>
      </c>
      <c r="BC80" s="273">
        <v>0</v>
      </c>
      <c r="BD80" s="273">
        <v>0</v>
      </c>
      <c r="BE80" s="273">
        <v>0</v>
      </c>
      <c r="BF80" s="273">
        <v>0</v>
      </c>
      <c r="BG80" s="273">
        <v>0</v>
      </c>
      <c r="BH80" s="273">
        <v>0</v>
      </c>
      <c r="BI80" s="273">
        <v>0</v>
      </c>
      <c r="BJ80" s="273">
        <v>0</v>
      </c>
      <c r="BK80" s="273">
        <v>0</v>
      </c>
      <c r="BL80" s="273">
        <v>0</v>
      </c>
      <c r="BM80" s="273">
        <v>0</v>
      </c>
      <c r="BN80" s="273">
        <v>0</v>
      </c>
      <c r="BO80" s="273">
        <v>0</v>
      </c>
      <c r="BP80" s="273">
        <v>0</v>
      </c>
      <c r="BQ80" s="273">
        <v>0</v>
      </c>
      <c r="BR80" s="273">
        <v>0</v>
      </c>
      <c r="BS80" s="273">
        <v>0</v>
      </c>
      <c r="BT80" s="274">
        <v>0</v>
      </c>
      <c r="BU80" s="272" t="s">
        <v>67</v>
      </c>
    </row>
    <row r="81" spans="2:73" ht="13.7" customHeight="1" x14ac:dyDescent="0.25">
      <c r="B81" s="276" t="s">
        <v>68</v>
      </c>
      <c r="C81" s="277">
        <v>0</v>
      </c>
      <c r="D81" s="277">
        <v>0</v>
      </c>
      <c r="E81" s="277">
        <v>0</v>
      </c>
      <c r="F81" s="277">
        <v>0</v>
      </c>
      <c r="G81" s="277">
        <v>0</v>
      </c>
      <c r="H81" s="277">
        <v>0</v>
      </c>
      <c r="I81" s="277">
        <v>0</v>
      </c>
      <c r="J81" s="277">
        <v>0</v>
      </c>
      <c r="K81" s="277">
        <v>0</v>
      </c>
      <c r="L81" s="277">
        <v>0</v>
      </c>
      <c r="M81" s="277">
        <v>0</v>
      </c>
      <c r="N81" s="277">
        <v>2</v>
      </c>
      <c r="O81" s="277">
        <v>14</v>
      </c>
      <c r="P81" s="277">
        <v>2</v>
      </c>
      <c r="Q81" s="277">
        <v>0</v>
      </c>
      <c r="R81" s="277">
        <v>17</v>
      </c>
      <c r="S81" s="277">
        <v>1</v>
      </c>
      <c r="T81" s="277">
        <v>0</v>
      </c>
      <c r="U81" s="277">
        <v>0</v>
      </c>
      <c r="V81" s="277">
        <v>0</v>
      </c>
      <c r="W81" s="277">
        <v>0</v>
      </c>
      <c r="X81" s="277">
        <v>0</v>
      </c>
      <c r="Y81" s="277">
        <v>0</v>
      </c>
      <c r="Z81" s="277">
        <v>0</v>
      </c>
      <c r="AA81" s="277">
        <v>0</v>
      </c>
      <c r="AB81" s="277">
        <v>0</v>
      </c>
      <c r="AC81" s="277">
        <v>0</v>
      </c>
      <c r="AD81" s="277">
        <v>0</v>
      </c>
      <c r="AE81" s="277">
        <v>0</v>
      </c>
      <c r="AF81" s="277">
        <v>0</v>
      </c>
      <c r="AG81" s="277">
        <v>0</v>
      </c>
      <c r="AH81" s="277">
        <v>0</v>
      </c>
      <c r="AI81" s="278">
        <v>36</v>
      </c>
      <c r="AJ81" s="276" t="s">
        <v>68</v>
      </c>
      <c r="AK81" s="272"/>
      <c r="AL81" s="272"/>
      <c r="AM81" s="276" t="s">
        <v>68</v>
      </c>
      <c r="AN81" s="766">
        <v>0</v>
      </c>
      <c r="AO81" s="277">
        <v>0</v>
      </c>
      <c r="AP81" s="277">
        <v>0</v>
      </c>
      <c r="AQ81" s="277">
        <v>0</v>
      </c>
      <c r="AR81" s="277">
        <v>0</v>
      </c>
      <c r="AS81" s="277">
        <v>0</v>
      </c>
      <c r="AT81" s="277">
        <v>0</v>
      </c>
      <c r="AU81" s="277">
        <v>0</v>
      </c>
      <c r="AV81" s="277">
        <v>0</v>
      </c>
      <c r="AW81" s="277">
        <v>0</v>
      </c>
      <c r="AX81" s="277">
        <v>0</v>
      </c>
      <c r="AY81" s="277">
        <v>1510.36475298287</v>
      </c>
      <c r="AZ81" s="277">
        <v>18486.7925840262</v>
      </c>
      <c r="BA81" s="277">
        <v>1057.42402359619</v>
      </c>
      <c r="BB81" s="277">
        <v>0</v>
      </c>
      <c r="BC81" s="277">
        <v>23829.9187852059</v>
      </c>
      <c r="BD81" s="277">
        <v>2022.2636395428201</v>
      </c>
      <c r="BE81" s="277">
        <v>0</v>
      </c>
      <c r="BF81" s="277">
        <v>0</v>
      </c>
      <c r="BG81" s="277">
        <v>0</v>
      </c>
      <c r="BH81" s="277">
        <v>0</v>
      </c>
      <c r="BI81" s="277">
        <v>0</v>
      </c>
      <c r="BJ81" s="277">
        <v>0</v>
      </c>
      <c r="BK81" s="277">
        <v>0</v>
      </c>
      <c r="BL81" s="277">
        <v>0</v>
      </c>
      <c r="BM81" s="277">
        <v>0</v>
      </c>
      <c r="BN81" s="277">
        <v>0</v>
      </c>
      <c r="BO81" s="277">
        <v>0</v>
      </c>
      <c r="BP81" s="277">
        <v>0</v>
      </c>
      <c r="BQ81" s="277">
        <v>0</v>
      </c>
      <c r="BR81" s="277">
        <v>0</v>
      </c>
      <c r="BS81" s="277">
        <v>0</v>
      </c>
      <c r="BT81" s="278">
        <v>46906.763785353985</v>
      </c>
      <c r="BU81" s="276" t="s">
        <v>68</v>
      </c>
    </row>
    <row r="82" spans="2:73" ht="13.7" customHeight="1" x14ac:dyDescent="0.25">
      <c r="B82" s="272" t="s">
        <v>70</v>
      </c>
      <c r="C82" s="273">
        <v>2</v>
      </c>
      <c r="D82" s="273">
        <v>17</v>
      </c>
      <c r="E82" s="273">
        <v>25</v>
      </c>
      <c r="F82" s="273">
        <v>0</v>
      </c>
      <c r="G82" s="273">
        <v>0</v>
      </c>
      <c r="H82" s="273">
        <v>1</v>
      </c>
      <c r="I82" s="273">
        <v>0</v>
      </c>
      <c r="J82" s="273">
        <v>0</v>
      </c>
      <c r="K82" s="273">
        <v>0</v>
      </c>
      <c r="L82" s="273">
        <v>0</v>
      </c>
      <c r="M82" s="273">
        <v>0</v>
      </c>
      <c r="N82" s="273">
        <v>0</v>
      </c>
      <c r="O82" s="273">
        <v>1</v>
      </c>
      <c r="P82" s="273">
        <v>2</v>
      </c>
      <c r="Q82" s="273">
        <v>0</v>
      </c>
      <c r="R82" s="273">
        <v>0</v>
      </c>
      <c r="S82" s="273">
        <v>1</v>
      </c>
      <c r="T82" s="273">
        <v>0</v>
      </c>
      <c r="U82" s="273">
        <v>0</v>
      </c>
      <c r="V82" s="273">
        <v>0</v>
      </c>
      <c r="W82" s="273">
        <v>0</v>
      </c>
      <c r="X82" s="273">
        <v>0</v>
      </c>
      <c r="Y82" s="273">
        <v>0</v>
      </c>
      <c r="Z82" s="273">
        <v>0</v>
      </c>
      <c r="AA82" s="273">
        <v>0</v>
      </c>
      <c r="AB82" s="273">
        <v>0</v>
      </c>
      <c r="AC82" s="273">
        <v>0</v>
      </c>
      <c r="AD82" s="273">
        <v>0</v>
      </c>
      <c r="AE82" s="273">
        <v>0</v>
      </c>
      <c r="AF82" s="273">
        <v>0</v>
      </c>
      <c r="AG82" s="273">
        <v>0</v>
      </c>
      <c r="AH82" s="273">
        <v>0</v>
      </c>
      <c r="AI82" s="274">
        <v>49</v>
      </c>
      <c r="AJ82" s="272" t="s">
        <v>70</v>
      </c>
      <c r="AK82" s="272"/>
      <c r="AL82" s="272"/>
      <c r="AM82" s="272" t="s">
        <v>70</v>
      </c>
      <c r="AN82" s="273">
        <v>4251.8652749277799</v>
      </c>
      <c r="AO82" s="273">
        <v>230046.92843459899</v>
      </c>
      <c r="AP82" s="273">
        <v>28954.060010023699</v>
      </c>
      <c r="AQ82" s="273">
        <v>0</v>
      </c>
      <c r="AR82" s="273">
        <v>0</v>
      </c>
      <c r="AS82" s="273">
        <v>1572.0604713036</v>
      </c>
      <c r="AT82" s="273">
        <v>0</v>
      </c>
      <c r="AU82" s="273">
        <v>0</v>
      </c>
      <c r="AV82" s="273">
        <v>0</v>
      </c>
      <c r="AW82" s="273">
        <v>0</v>
      </c>
      <c r="AX82" s="273">
        <v>0</v>
      </c>
      <c r="AY82" s="273">
        <v>0</v>
      </c>
      <c r="AZ82" s="273">
        <v>2553.8204016262398</v>
      </c>
      <c r="BA82" s="273">
        <v>2124.4635563136098</v>
      </c>
      <c r="BB82" s="273">
        <v>0</v>
      </c>
      <c r="BC82" s="273">
        <v>0</v>
      </c>
      <c r="BD82" s="273">
        <v>245.43900268141201</v>
      </c>
      <c r="BE82" s="273">
        <v>0</v>
      </c>
      <c r="BF82" s="273">
        <v>0</v>
      </c>
      <c r="BG82" s="273">
        <v>0</v>
      </c>
      <c r="BH82" s="273">
        <v>0</v>
      </c>
      <c r="BI82" s="273">
        <v>0</v>
      </c>
      <c r="BJ82" s="273">
        <v>0</v>
      </c>
      <c r="BK82" s="273">
        <v>0</v>
      </c>
      <c r="BL82" s="273">
        <v>0</v>
      </c>
      <c r="BM82" s="273">
        <v>0</v>
      </c>
      <c r="BN82" s="273">
        <v>0</v>
      </c>
      <c r="BO82" s="273">
        <v>0</v>
      </c>
      <c r="BP82" s="273">
        <v>0</v>
      </c>
      <c r="BQ82" s="273">
        <v>0</v>
      </c>
      <c r="BR82" s="273">
        <v>0</v>
      </c>
      <c r="BS82" s="273">
        <v>0</v>
      </c>
      <c r="BT82" s="274">
        <v>269748.6371514753</v>
      </c>
      <c r="BU82" s="272" t="s">
        <v>70</v>
      </c>
    </row>
    <row r="83" spans="2:73" ht="13.7" customHeight="1" x14ac:dyDescent="0.25">
      <c r="B83" s="276" t="s">
        <v>110</v>
      </c>
      <c r="C83" s="277">
        <v>0</v>
      </c>
      <c r="D83" s="277">
        <v>0</v>
      </c>
      <c r="E83" s="277">
        <v>0</v>
      </c>
      <c r="F83" s="277">
        <v>0</v>
      </c>
      <c r="G83" s="277">
        <v>0</v>
      </c>
      <c r="H83" s="277">
        <v>0</v>
      </c>
      <c r="I83" s="277">
        <v>0</v>
      </c>
      <c r="J83" s="277">
        <v>0</v>
      </c>
      <c r="K83" s="277">
        <v>0</v>
      </c>
      <c r="L83" s="277">
        <v>0</v>
      </c>
      <c r="M83" s="277">
        <v>0</v>
      </c>
      <c r="N83" s="277">
        <v>0</v>
      </c>
      <c r="O83" s="277">
        <v>0</v>
      </c>
      <c r="P83" s="277">
        <v>0</v>
      </c>
      <c r="Q83" s="277">
        <v>0</v>
      </c>
      <c r="R83" s="277">
        <v>0</v>
      </c>
      <c r="S83" s="277">
        <v>0</v>
      </c>
      <c r="T83" s="277">
        <v>0</v>
      </c>
      <c r="U83" s="277">
        <v>0</v>
      </c>
      <c r="V83" s="277">
        <v>0</v>
      </c>
      <c r="W83" s="277">
        <v>0</v>
      </c>
      <c r="X83" s="277">
        <v>0</v>
      </c>
      <c r="Y83" s="277">
        <v>0</v>
      </c>
      <c r="Z83" s="277">
        <v>0</v>
      </c>
      <c r="AA83" s="277">
        <v>0</v>
      </c>
      <c r="AB83" s="277">
        <v>0</v>
      </c>
      <c r="AC83" s="277">
        <v>0</v>
      </c>
      <c r="AD83" s="277">
        <v>0</v>
      </c>
      <c r="AE83" s="277">
        <v>0</v>
      </c>
      <c r="AF83" s="277">
        <v>0</v>
      </c>
      <c r="AG83" s="277">
        <v>0</v>
      </c>
      <c r="AH83" s="277">
        <v>0</v>
      </c>
      <c r="AI83" s="278">
        <v>0</v>
      </c>
      <c r="AJ83" s="276" t="s">
        <v>110</v>
      </c>
      <c r="AK83" s="272"/>
      <c r="AL83" s="272"/>
      <c r="AM83" s="276" t="s">
        <v>110</v>
      </c>
      <c r="AN83" s="766">
        <v>0</v>
      </c>
      <c r="AO83" s="277">
        <v>0</v>
      </c>
      <c r="AP83" s="277">
        <v>0</v>
      </c>
      <c r="AQ83" s="277">
        <v>0</v>
      </c>
      <c r="AR83" s="277">
        <v>0</v>
      </c>
      <c r="AS83" s="277">
        <v>0</v>
      </c>
      <c r="AT83" s="277">
        <v>0</v>
      </c>
      <c r="AU83" s="277">
        <v>0</v>
      </c>
      <c r="AV83" s="277">
        <v>0</v>
      </c>
      <c r="AW83" s="277">
        <v>0</v>
      </c>
      <c r="AX83" s="277">
        <v>0</v>
      </c>
      <c r="AY83" s="277">
        <v>0</v>
      </c>
      <c r="AZ83" s="277">
        <v>0</v>
      </c>
      <c r="BA83" s="277">
        <v>0</v>
      </c>
      <c r="BB83" s="277">
        <v>0</v>
      </c>
      <c r="BC83" s="277">
        <v>0</v>
      </c>
      <c r="BD83" s="277">
        <v>0</v>
      </c>
      <c r="BE83" s="277">
        <v>0</v>
      </c>
      <c r="BF83" s="277">
        <v>0</v>
      </c>
      <c r="BG83" s="277">
        <v>0</v>
      </c>
      <c r="BH83" s="277">
        <v>0</v>
      </c>
      <c r="BI83" s="277">
        <v>0</v>
      </c>
      <c r="BJ83" s="277">
        <v>0</v>
      </c>
      <c r="BK83" s="277">
        <v>0</v>
      </c>
      <c r="BL83" s="277">
        <v>0</v>
      </c>
      <c r="BM83" s="277">
        <v>0</v>
      </c>
      <c r="BN83" s="277">
        <v>0</v>
      </c>
      <c r="BO83" s="277">
        <v>0</v>
      </c>
      <c r="BP83" s="277">
        <v>0</v>
      </c>
      <c r="BQ83" s="277">
        <v>0</v>
      </c>
      <c r="BR83" s="277">
        <v>0</v>
      </c>
      <c r="BS83" s="277">
        <v>0</v>
      </c>
      <c r="BT83" s="278">
        <v>0</v>
      </c>
      <c r="BU83" s="276" t="s">
        <v>110</v>
      </c>
    </row>
    <row r="84" spans="2:73" ht="13.7" customHeight="1" x14ac:dyDescent="0.25">
      <c r="B84" s="272" t="s">
        <v>71</v>
      </c>
      <c r="C84" s="273">
        <v>0</v>
      </c>
      <c r="D84" s="273">
        <v>0</v>
      </c>
      <c r="E84" s="273">
        <v>0</v>
      </c>
      <c r="F84" s="273">
        <v>2</v>
      </c>
      <c r="G84" s="273">
        <v>0</v>
      </c>
      <c r="H84" s="273">
        <v>0</v>
      </c>
      <c r="I84" s="273">
        <v>0</v>
      </c>
      <c r="J84" s="273">
        <v>0</v>
      </c>
      <c r="K84" s="273">
        <v>0</v>
      </c>
      <c r="L84" s="273">
        <v>0</v>
      </c>
      <c r="M84" s="273">
        <v>0</v>
      </c>
      <c r="N84" s="273">
        <v>0</v>
      </c>
      <c r="O84" s="273">
        <v>0</v>
      </c>
      <c r="P84" s="273">
        <v>0</v>
      </c>
      <c r="Q84" s="273">
        <v>0</v>
      </c>
      <c r="R84" s="273">
        <v>0</v>
      </c>
      <c r="S84" s="273">
        <v>0</v>
      </c>
      <c r="T84" s="273">
        <v>0</v>
      </c>
      <c r="U84" s="273">
        <v>0</v>
      </c>
      <c r="V84" s="273">
        <v>0</v>
      </c>
      <c r="W84" s="273">
        <v>0</v>
      </c>
      <c r="X84" s="273">
        <v>0</v>
      </c>
      <c r="Y84" s="273">
        <v>0</v>
      </c>
      <c r="Z84" s="273">
        <v>0</v>
      </c>
      <c r="AA84" s="273">
        <v>1</v>
      </c>
      <c r="AB84" s="273">
        <v>0</v>
      </c>
      <c r="AC84" s="273">
        <v>0</v>
      </c>
      <c r="AD84" s="273">
        <v>0</v>
      </c>
      <c r="AE84" s="273">
        <v>0</v>
      </c>
      <c r="AF84" s="273">
        <v>0</v>
      </c>
      <c r="AG84" s="273">
        <v>0</v>
      </c>
      <c r="AH84" s="273">
        <v>0</v>
      </c>
      <c r="AI84" s="274">
        <v>3</v>
      </c>
      <c r="AJ84" s="272" t="s">
        <v>71</v>
      </c>
      <c r="AK84" s="272"/>
      <c r="AL84" s="272"/>
      <c r="AM84" s="272" t="s">
        <v>71</v>
      </c>
      <c r="AN84" s="273">
        <v>0</v>
      </c>
      <c r="AO84" s="273">
        <v>0</v>
      </c>
      <c r="AP84" s="273">
        <v>0</v>
      </c>
      <c r="AQ84" s="273">
        <v>931.85969387517605</v>
      </c>
      <c r="AR84" s="273">
        <v>0</v>
      </c>
      <c r="AS84" s="273">
        <v>0</v>
      </c>
      <c r="AT84" s="273">
        <v>0</v>
      </c>
      <c r="AU84" s="273">
        <v>0</v>
      </c>
      <c r="AV84" s="273">
        <v>0</v>
      </c>
      <c r="AW84" s="273">
        <v>0</v>
      </c>
      <c r="AX84" s="273">
        <v>0</v>
      </c>
      <c r="AY84" s="273">
        <v>0</v>
      </c>
      <c r="AZ84" s="273">
        <v>0</v>
      </c>
      <c r="BA84" s="273">
        <v>0</v>
      </c>
      <c r="BB84" s="273">
        <v>0</v>
      </c>
      <c r="BC84" s="273">
        <v>0</v>
      </c>
      <c r="BD84" s="273">
        <v>0</v>
      </c>
      <c r="BE84" s="273">
        <v>0</v>
      </c>
      <c r="BF84" s="273">
        <v>0</v>
      </c>
      <c r="BG84" s="273">
        <v>0</v>
      </c>
      <c r="BH84" s="273">
        <v>0</v>
      </c>
      <c r="BI84" s="273">
        <v>0</v>
      </c>
      <c r="BJ84" s="273">
        <v>0</v>
      </c>
      <c r="BK84" s="273">
        <v>0</v>
      </c>
      <c r="BL84" s="273">
        <v>1176.56288506225</v>
      </c>
      <c r="BM84" s="273">
        <v>0</v>
      </c>
      <c r="BN84" s="273">
        <v>0</v>
      </c>
      <c r="BO84" s="273">
        <v>0</v>
      </c>
      <c r="BP84" s="273">
        <v>0</v>
      </c>
      <c r="BQ84" s="273">
        <v>0</v>
      </c>
      <c r="BR84" s="273">
        <v>0</v>
      </c>
      <c r="BS84" s="273">
        <v>0</v>
      </c>
      <c r="BT84" s="274">
        <v>2108.4225789374259</v>
      </c>
      <c r="BU84" s="272" t="s">
        <v>71</v>
      </c>
    </row>
    <row r="85" spans="2:73" ht="13.7" customHeight="1" x14ac:dyDescent="0.25">
      <c r="B85" s="276" t="s">
        <v>72</v>
      </c>
      <c r="C85" s="277">
        <v>0</v>
      </c>
      <c r="D85" s="277">
        <v>0</v>
      </c>
      <c r="E85" s="277">
        <v>0</v>
      </c>
      <c r="F85" s="277">
        <v>0</v>
      </c>
      <c r="G85" s="277">
        <v>0</v>
      </c>
      <c r="H85" s="277">
        <v>0</v>
      </c>
      <c r="I85" s="277">
        <v>0</v>
      </c>
      <c r="J85" s="277">
        <v>0</v>
      </c>
      <c r="K85" s="277">
        <v>0</v>
      </c>
      <c r="L85" s="277">
        <v>0</v>
      </c>
      <c r="M85" s="277">
        <v>0</v>
      </c>
      <c r="N85" s="277">
        <v>0</v>
      </c>
      <c r="O85" s="277">
        <v>0</v>
      </c>
      <c r="P85" s="277">
        <v>0</v>
      </c>
      <c r="Q85" s="277">
        <v>0</v>
      </c>
      <c r="R85" s="277">
        <v>1</v>
      </c>
      <c r="S85" s="277">
        <v>0</v>
      </c>
      <c r="T85" s="277">
        <v>0</v>
      </c>
      <c r="U85" s="277">
        <v>0</v>
      </c>
      <c r="V85" s="277">
        <v>0</v>
      </c>
      <c r="W85" s="277">
        <v>0</v>
      </c>
      <c r="X85" s="277">
        <v>0</v>
      </c>
      <c r="Y85" s="277">
        <v>0</v>
      </c>
      <c r="Z85" s="277">
        <v>0</v>
      </c>
      <c r="AA85" s="277">
        <v>0</v>
      </c>
      <c r="AB85" s="277">
        <v>0</v>
      </c>
      <c r="AC85" s="277">
        <v>0</v>
      </c>
      <c r="AD85" s="277">
        <v>0</v>
      </c>
      <c r="AE85" s="277">
        <v>0</v>
      </c>
      <c r="AF85" s="277">
        <v>0</v>
      </c>
      <c r="AG85" s="277">
        <v>0</v>
      </c>
      <c r="AH85" s="277">
        <v>0</v>
      </c>
      <c r="AI85" s="278">
        <v>1</v>
      </c>
      <c r="AJ85" s="276" t="s">
        <v>72</v>
      </c>
      <c r="AK85" s="272"/>
      <c r="AL85" s="272"/>
      <c r="AM85" s="276" t="s">
        <v>72</v>
      </c>
      <c r="AN85" s="766">
        <v>0</v>
      </c>
      <c r="AO85" s="277">
        <v>0</v>
      </c>
      <c r="AP85" s="277">
        <v>0</v>
      </c>
      <c r="AQ85" s="277">
        <v>0</v>
      </c>
      <c r="AR85" s="277">
        <v>0</v>
      </c>
      <c r="AS85" s="277">
        <v>0</v>
      </c>
      <c r="AT85" s="277">
        <v>0</v>
      </c>
      <c r="AU85" s="277">
        <v>0</v>
      </c>
      <c r="AV85" s="277">
        <v>0</v>
      </c>
      <c r="AW85" s="277">
        <v>0</v>
      </c>
      <c r="AX85" s="277">
        <v>0</v>
      </c>
      <c r="AY85" s="277">
        <v>0</v>
      </c>
      <c r="AZ85" s="277">
        <v>0</v>
      </c>
      <c r="BA85" s="277">
        <v>0</v>
      </c>
      <c r="BB85" s="277">
        <v>0</v>
      </c>
      <c r="BC85" s="277">
        <v>736.04648543528901</v>
      </c>
      <c r="BD85" s="277">
        <v>0</v>
      </c>
      <c r="BE85" s="277">
        <v>0</v>
      </c>
      <c r="BF85" s="277">
        <v>0</v>
      </c>
      <c r="BG85" s="277">
        <v>0</v>
      </c>
      <c r="BH85" s="277">
        <v>0</v>
      </c>
      <c r="BI85" s="277">
        <v>0</v>
      </c>
      <c r="BJ85" s="277">
        <v>0</v>
      </c>
      <c r="BK85" s="277">
        <v>0</v>
      </c>
      <c r="BL85" s="277">
        <v>0</v>
      </c>
      <c r="BM85" s="277">
        <v>0</v>
      </c>
      <c r="BN85" s="277">
        <v>0</v>
      </c>
      <c r="BO85" s="277">
        <v>0</v>
      </c>
      <c r="BP85" s="277">
        <v>0</v>
      </c>
      <c r="BQ85" s="277">
        <v>0</v>
      </c>
      <c r="BR85" s="277">
        <v>0</v>
      </c>
      <c r="BS85" s="277">
        <v>0</v>
      </c>
      <c r="BT85" s="278">
        <v>736.04648543528901</v>
      </c>
      <c r="BU85" s="276" t="s">
        <v>72</v>
      </c>
    </row>
    <row r="86" spans="2:73" ht="13.7" customHeight="1" x14ac:dyDescent="0.25">
      <c r="B86" s="272" t="s">
        <v>73</v>
      </c>
      <c r="C86" s="273">
        <v>0</v>
      </c>
      <c r="D86" s="273">
        <v>0</v>
      </c>
      <c r="E86" s="273">
        <v>1</v>
      </c>
      <c r="F86" s="273">
        <v>0</v>
      </c>
      <c r="G86" s="273">
        <v>0</v>
      </c>
      <c r="H86" s="273">
        <v>0</v>
      </c>
      <c r="I86" s="273">
        <v>0</v>
      </c>
      <c r="J86" s="273">
        <v>0</v>
      </c>
      <c r="K86" s="273">
        <v>0</v>
      </c>
      <c r="L86" s="273">
        <v>2</v>
      </c>
      <c r="M86" s="273">
        <v>0</v>
      </c>
      <c r="N86" s="273">
        <v>0</v>
      </c>
      <c r="O86" s="273">
        <v>0</v>
      </c>
      <c r="P86" s="273">
        <v>2</v>
      </c>
      <c r="Q86" s="273">
        <v>11</v>
      </c>
      <c r="R86" s="273">
        <v>0</v>
      </c>
      <c r="S86" s="273">
        <v>2</v>
      </c>
      <c r="T86" s="273">
        <v>0</v>
      </c>
      <c r="U86" s="273">
        <v>0</v>
      </c>
      <c r="V86" s="273">
        <v>0</v>
      </c>
      <c r="W86" s="273">
        <v>0</v>
      </c>
      <c r="X86" s="273">
        <v>0</v>
      </c>
      <c r="Y86" s="273">
        <v>0</v>
      </c>
      <c r="Z86" s="273">
        <v>0</v>
      </c>
      <c r="AA86" s="273">
        <v>0</v>
      </c>
      <c r="AB86" s="273">
        <v>1</v>
      </c>
      <c r="AC86" s="273">
        <v>0</v>
      </c>
      <c r="AD86" s="273">
        <v>0</v>
      </c>
      <c r="AE86" s="273">
        <v>0</v>
      </c>
      <c r="AF86" s="273">
        <v>0</v>
      </c>
      <c r="AG86" s="273">
        <v>0</v>
      </c>
      <c r="AH86" s="273">
        <v>0</v>
      </c>
      <c r="AI86" s="274">
        <v>19</v>
      </c>
      <c r="AJ86" s="272" t="s">
        <v>73</v>
      </c>
      <c r="AK86" s="272"/>
      <c r="AL86" s="272"/>
      <c r="AM86" s="272" t="s">
        <v>73</v>
      </c>
      <c r="AN86" s="273">
        <v>0</v>
      </c>
      <c r="AO86" s="273">
        <v>0</v>
      </c>
      <c r="AP86" s="273">
        <v>2469.5057605396601</v>
      </c>
      <c r="AQ86" s="273">
        <v>0</v>
      </c>
      <c r="AR86" s="273">
        <v>0</v>
      </c>
      <c r="AS86" s="273">
        <v>0</v>
      </c>
      <c r="AT86" s="273">
        <v>0</v>
      </c>
      <c r="AU86" s="273">
        <v>0</v>
      </c>
      <c r="AV86" s="273">
        <v>0</v>
      </c>
      <c r="AW86" s="273">
        <v>5110.8914772745402</v>
      </c>
      <c r="AX86" s="273">
        <v>0</v>
      </c>
      <c r="AY86" s="273">
        <v>0</v>
      </c>
      <c r="AZ86" s="273">
        <v>0</v>
      </c>
      <c r="BA86" s="273">
        <v>7846.7912044327804</v>
      </c>
      <c r="BB86" s="273">
        <v>46177.505497712496</v>
      </c>
      <c r="BC86" s="273">
        <v>0</v>
      </c>
      <c r="BD86" s="273">
        <v>3442.5475131376102</v>
      </c>
      <c r="BE86" s="273">
        <v>0</v>
      </c>
      <c r="BF86" s="273">
        <v>0</v>
      </c>
      <c r="BG86" s="273">
        <v>0</v>
      </c>
      <c r="BH86" s="273">
        <v>0</v>
      </c>
      <c r="BI86" s="273">
        <v>0</v>
      </c>
      <c r="BJ86" s="273">
        <v>0</v>
      </c>
      <c r="BK86" s="273">
        <v>0</v>
      </c>
      <c r="BL86" s="273">
        <v>0</v>
      </c>
      <c r="BM86" s="273">
        <v>3134.1444729166001</v>
      </c>
      <c r="BN86" s="273">
        <v>0</v>
      </c>
      <c r="BO86" s="273">
        <v>0</v>
      </c>
      <c r="BP86" s="273">
        <v>0</v>
      </c>
      <c r="BQ86" s="273">
        <v>0</v>
      </c>
      <c r="BR86" s="273">
        <v>0</v>
      </c>
      <c r="BS86" s="273">
        <v>0</v>
      </c>
      <c r="BT86" s="274">
        <v>68181.385926013681</v>
      </c>
      <c r="BU86" s="272" t="s">
        <v>73</v>
      </c>
    </row>
    <row r="87" spans="2:73" ht="13.7" customHeight="1" x14ac:dyDescent="0.25">
      <c r="B87" s="276" t="s">
        <v>101</v>
      </c>
      <c r="C87" s="277">
        <v>0</v>
      </c>
      <c r="D87" s="277">
        <v>0</v>
      </c>
      <c r="E87" s="277">
        <v>0</v>
      </c>
      <c r="F87" s="277">
        <v>3</v>
      </c>
      <c r="G87" s="277">
        <v>0</v>
      </c>
      <c r="H87" s="277">
        <v>0</v>
      </c>
      <c r="I87" s="277">
        <v>0</v>
      </c>
      <c r="J87" s="277">
        <v>0</v>
      </c>
      <c r="K87" s="277">
        <v>0</v>
      </c>
      <c r="L87" s="277">
        <v>0</v>
      </c>
      <c r="M87" s="277">
        <v>0</v>
      </c>
      <c r="N87" s="277">
        <v>0</v>
      </c>
      <c r="O87" s="277">
        <v>0</v>
      </c>
      <c r="P87" s="277">
        <v>0</v>
      </c>
      <c r="Q87" s="277">
        <v>0</v>
      </c>
      <c r="R87" s="277">
        <v>0</v>
      </c>
      <c r="S87" s="277">
        <v>0</v>
      </c>
      <c r="T87" s="277">
        <v>0</v>
      </c>
      <c r="U87" s="277">
        <v>0</v>
      </c>
      <c r="V87" s="277">
        <v>0</v>
      </c>
      <c r="W87" s="277">
        <v>0</v>
      </c>
      <c r="X87" s="277">
        <v>0</v>
      </c>
      <c r="Y87" s="277">
        <v>0</v>
      </c>
      <c r="Z87" s="277">
        <v>0</v>
      </c>
      <c r="AA87" s="277">
        <v>0</v>
      </c>
      <c r="AB87" s="277">
        <v>0</v>
      </c>
      <c r="AC87" s="277">
        <v>0</v>
      </c>
      <c r="AD87" s="277">
        <v>0</v>
      </c>
      <c r="AE87" s="277">
        <v>0</v>
      </c>
      <c r="AF87" s="277">
        <v>0</v>
      </c>
      <c r="AG87" s="277">
        <v>0</v>
      </c>
      <c r="AH87" s="277">
        <v>0</v>
      </c>
      <c r="AI87" s="278">
        <v>3</v>
      </c>
      <c r="AJ87" s="276" t="s">
        <v>101</v>
      </c>
      <c r="AK87" s="272"/>
      <c r="AL87" s="272"/>
      <c r="AM87" s="276" t="s">
        <v>101</v>
      </c>
      <c r="AN87" s="766">
        <v>0</v>
      </c>
      <c r="AO87" s="277">
        <v>0</v>
      </c>
      <c r="AP87" s="277">
        <v>0</v>
      </c>
      <c r="AQ87" s="277">
        <v>2631.10388716136</v>
      </c>
      <c r="AR87" s="277">
        <v>0</v>
      </c>
      <c r="AS87" s="277">
        <v>0</v>
      </c>
      <c r="AT87" s="277">
        <v>0</v>
      </c>
      <c r="AU87" s="277">
        <v>0</v>
      </c>
      <c r="AV87" s="277">
        <v>0</v>
      </c>
      <c r="AW87" s="277">
        <v>0</v>
      </c>
      <c r="AX87" s="277">
        <v>0</v>
      </c>
      <c r="AY87" s="277">
        <v>0</v>
      </c>
      <c r="AZ87" s="277">
        <v>0</v>
      </c>
      <c r="BA87" s="277">
        <v>0</v>
      </c>
      <c r="BB87" s="277">
        <v>0</v>
      </c>
      <c r="BC87" s="277">
        <v>0</v>
      </c>
      <c r="BD87" s="277">
        <v>0</v>
      </c>
      <c r="BE87" s="277">
        <v>0</v>
      </c>
      <c r="BF87" s="277">
        <v>0</v>
      </c>
      <c r="BG87" s="277">
        <v>0</v>
      </c>
      <c r="BH87" s="277">
        <v>0</v>
      </c>
      <c r="BI87" s="277">
        <v>0</v>
      </c>
      <c r="BJ87" s="277">
        <v>0</v>
      </c>
      <c r="BK87" s="277">
        <v>0</v>
      </c>
      <c r="BL87" s="277">
        <v>0</v>
      </c>
      <c r="BM87" s="277">
        <v>0</v>
      </c>
      <c r="BN87" s="277">
        <v>0</v>
      </c>
      <c r="BO87" s="277">
        <v>0</v>
      </c>
      <c r="BP87" s="277">
        <v>0</v>
      </c>
      <c r="BQ87" s="277">
        <v>0</v>
      </c>
      <c r="BR87" s="277">
        <v>0</v>
      </c>
      <c r="BS87" s="277">
        <v>0</v>
      </c>
      <c r="BT87" s="278">
        <v>2631.10388716136</v>
      </c>
      <c r="BU87" s="276" t="s">
        <v>101</v>
      </c>
    </row>
    <row r="88" spans="2:73" ht="13.7" customHeight="1" x14ac:dyDescent="0.25">
      <c r="B88" s="272" t="s">
        <v>74</v>
      </c>
      <c r="C88" s="273">
        <v>0</v>
      </c>
      <c r="D88" s="273">
        <v>1</v>
      </c>
      <c r="E88" s="273">
        <v>0</v>
      </c>
      <c r="F88" s="273">
        <v>0</v>
      </c>
      <c r="G88" s="273">
        <v>0</v>
      </c>
      <c r="H88" s="273">
        <v>0</v>
      </c>
      <c r="I88" s="273">
        <v>0</v>
      </c>
      <c r="J88" s="273">
        <v>0</v>
      </c>
      <c r="K88" s="273">
        <v>0</v>
      </c>
      <c r="L88" s="273">
        <v>0</v>
      </c>
      <c r="M88" s="273">
        <v>0</v>
      </c>
      <c r="N88" s="273">
        <v>0</v>
      </c>
      <c r="O88" s="273">
        <v>0</v>
      </c>
      <c r="P88" s="273">
        <v>0</v>
      </c>
      <c r="Q88" s="273">
        <v>0</v>
      </c>
      <c r="R88" s="273">
        <v>0</v>
      </c>
      <c r="S88" s="273">
        <v>0</v>
      </c>
      <c r="T88" s="273">
        <v>0</v>
      </c>
      <c r="U88" s="273">
        <v>0</v>
      </c>
      <c r="V88" s="273">
        <v>0</v>
      </c>
      <c r="W88" s="273">
        <v>0</v>
      </c>
      <c r="X88" s="273">
        <v>0</v>
      </c>
      <c r="Y88" s="273">
        <v>0</v>
      </c>
      <c r="Z88" s="273">
        <v>0</v>
      </c>
      <c r="AA88" s="273">
        <v>0</v>
      </c>
      <c r="AB88" s="273">
        <v>0</v>
      </c>
      <c r="AC88" s="273">
        <v>0</v>
      </c>
      <c r="AD88" s="273">
        <v>0</v>
      </c>
      <c r="AE88" s="273">
        <v>0</v>
      </c>
      <c r="AF88" s="273">
        <v>0</v>
      </c>
      <c r="AG88" s="273">
        <v>0</v>
      </c>
      <c r="AH88" s="273">
        <v>0</v>
      </c>
      <c r="AI88" s="274">
        <v>1</v>
      </c>
      <c r="AJ88" s="272" t="s">
        <v>74</v>
      </c>
      <c r="AK88" s="272"/>
      <c r="AL88" s="272"/>
      <c r="AM88" s="272" t="s">
        <v>74</v>
      </c>
      <c r="AN88" s="273">
        <v>0</v>
      </c>
      <c r="AO88" s="273">
        <v>501.33027275899599</v>
      </c>
      <c r="AP88" s="273">
        <v>0</v>
      </c>
      <c r="AQ88" s="273">
        <v>0</v>
      </c>
      <c r="AR88" s="273">
        <v>0</v>
      </c>
      <c r="AS88" s="273">
        <v>0</v>
      </c>
      <c r="AT88" s="273">
        <v>0</v>
      </c>
      <c r="AU88" s="273">
        <v>0</v>
      </c>
      <c r="AV88" s="273">
        <v>0</v>
      </c>
      <c r="AW88" s="273">
        <v>0</v>
      </c>
      <c r="AX88" s="273">
        <v>0</v>
      </c>
      <c r="AY88" s="273">
        <v>0</v>
      </c>
      <c r="AZ88" s="273">
        <v>0</v>
      </c>
      <c r="BA88" s="273">
        <v>0</v>
      </c>
      <c r="BB88" s="273">
        <v>0</v>
      </c>
      <c r="BC88" s="273">
        <v>0</v>
      </c>
      <c r="BD88" s="273">
        <v>0</v>
      </c>
      <c r="BE88" s="273">
        <v>0</v>
      </c>
      <c r="BF88" s="273">
        <v>0</v>
      </c>
      <c r="BG88" s="273">
        <v>0</v>
      </c>
      <c r="BH88" s="273">
        <v>0</v>
      </c>
      <c r="BI88" s="273">
        <v>0</v>
      </c>
      <c r="BJ88" s="273">
        <v>0</v>
      </c>
      <c r="BK88" s="273">
        <v>0</v>
      </c>
      <c r="BL88" s="273">
        <v>0</v>
      </c>
      <c r="BM88" s="273">
        <v>0</v>
      </c>
      <c r="BN88" s="273">
        <v>0</v>
      </c>
      <c r="BO88" s="273">
        <v>0</v>
      </c>
      <c r="BP88" s="273">
        <v>0</v>
      </c>
      <c r="BQ88" s="273">
        <v>0</v>
      </c>
      <c r="BR88" s="273">
        <v>0</v>
      </c>
      <c r="BS88" s="273">
        <v>0</v>
      </c>
      <c r="BT88" s="274">
        <v>501.33027275899599</v>
      </c>
      <c r="BU88" s="272" t="s">
        <v>74</v>
      </c>
    </row>
    <row r="89" spans="2:73" ht="13.7" customHeight="1" x14ac:dyDescent="0.25">
      <c r="B89" s="276" t="s">
        <v>75</v>
      </c>
      <c r="C89" s="277">
        <v>0</v>
      </c>
      <c r="D89" s="277">
        <v>1</v>
      </c>
      <c r="E89" s="277">
        <v>3</v>
      </c>
      <c r="F89" s="277">
        <v>0</v>
      </c>
      <c r="G89" s="277">
        <v>0</v>
      </c>
      <c r="H89" s="277">
        <v>0</v>
      </c>
      <c r="I89" s="277">
        <v>0</v>
      </c>
      <c r="J89" s="277">
        <v>0</v>
      </c>
      <c r="K89" s="277">
        <v>0</v>
      </c>
      <c r="L89" s="277">
        <v>0</v>
      </c>
      <c r="M89" s="277">
        <v>0</v>
      </c>
      <c r="N89" s="277">
        <v>0</v>
      </c>
      <c r="O89" s="277">
        <v>1</v>
      </c>
      <c r="P89" s="277">
        <v>353</v>
      </c>
      <c r="Q89" s="277">
        <v>1</v>
      </c>
      <c r="R89" s="277">
        <v>3</v>
      </c>
      <c r="S89" s="277">
        <v>0</v>
      </c>
      <c r="T89" s="277">
        <v>0</v>
      </c>
      <c r="U89" s="277">
        <v>0</v>
      </c>
      <c r="V89" s="277">
        <v>0</v>
      </c>
      <c r="W89" s="277">
        <v>0</v>
      </c>
      <c r="X89" s="277">
        <v>0</v>
      </c>
      <c r="Y89" s="277">
        <v>0</v>
      </c>
      <c r="Z89" s="277">
        <v>0</v>
      </c>
      <c r="AA89" s="277">
        <v>0</v>
      </c>
      <c r="AB89" s="277">
        <v>0</v>
      </c>
      <c r="AC89" s="277">
        <v>0</v>
      </c>
      <c r="AD89" s="277">
        <v>0</v>
      </c>
      <c r="AE89" s="277">
        <v>0</v>
      </c>
      <c r="AF89" s="277">
        <v>0</v>
      </c>
      <c r="AG89" s="277">
        <v>0</v>
      </c>
      <c r="AH89" s="277">
        <v>0</v>
      </c>
      <c r="AI89" s="278">
        <v>362</v>
      </c>
      <c r="AJ89" s="276" t="s">
        <v>75</v>
      </c>
      <c r="AK89" s="272"/>
      <c r="AL89" s="272"/>
      <c r="AM89" s="276" t="s">
        <v>75</v>
      </c>
      <c r="AN89" s="766">
        <v>0</v>
      </c>
      <c r="AO89" s="277">
        <v>886.76682740800698</v>
      </c>
      <c r="AP89" s="277">
        <v>1430.1715307683901</v>
      </c>
      <c r="AQ89" s="277">
        <v>0</v>
      </c>
      <c r="AR89" s="277">
        <v>0</v>
      </c>
      <c r="AS89" s="277">
        <v>0</v>
      </c>
      <c r="AT89" s="277">
        <v>0</v>
      </c>
      <c r="AU89" s="277">
        <v>0</v>
      </c>
      <c r="AV89" s="277">
        <v>0</v>
      </c>
      <c r="AW89" s="277">
        <v>0</v>
      </c>
      <c r="AX89" s="277">
        <v>0</v>
      </c>
      <c r="AY89" s="277">
        <v>0</v>
      </c>
      <c r="AZ89" s="277">
        <v>847.01793237088805</v>
      </c>
      <c r="BA89" s="277">
        <v>1261633.9061219399</v>
      </c>
      <c r="BB89" s="277">
        <v>1117.74099156937</v>
      </c>
      <c r="BC89" s="277">
        <v>3416.61577831674</v>
      </c>
      <c r="BD89" s="277">
        <v>0</v>
      </c>
      <c r="BE89" s="277">
        <v>0</v>
      </c>
      <c r="BF89" s="277">
        <v>0</v>
      </c>
      <c r="BG89" s="277">
        <v>0</v>
      </c>
      <c r="BH89" s="277">
        <v>0</v>
      </c>
      <c r="BI89" s="277">
        <v>0</v>
      </c>
      <c r="BJ89" s="277">
        <v>0</v>
      </c>
      <c r="BK89" s="277">
        <v>0</v>
      </c>
      <c r="BL89" s="277">
        <v>0</v>
      </c>
      <c r="BM89" s="277">
        <v>0</v>
      </c>
      <c r="BN89" s="277">
        <v>0</v>
      </c>
      <c r="BO89" s="277">
        <v>0</v>
      </c>
      <c r="BP89" s="277">
        <v>0</v>
      </c>
      <c r="BQ89" s="277">
        <v>0</v>
      </c>
      <c r="BR89" s="277">
        <v>0</v>
      </c>
      <c r="BS89" s="277">
        <v>0</v>
      </c>
      <c r="BT89" s="278">
        <v>1269332.2191823733</v>
      </c>
      <c r="BU89" s="276" t="s">
        <v>75</v>
      </c>
    </row>
    <row r="90" spans="2:73" ht="13.7" customHeight="1" x14ac:dyDescent="0.25">
      <c r="B90" s="272" t="s">
        <v>76</v>
      </c>
      <c r="C90" s="273">
        <v>0</v>
      </c>
      <c r="D90" s="273">
        <v>0</v>
      </c>
      <c r="E90" s="273">
        <v>20</v>
      </c>
      <c r="F90" s="273">
        <v>0</v>
      </c>
      <c r="G90" s="273">
        <v>0</v>
      </c>
      <c r="H90" s="273">
        <v>0</v>
      </c>
      <c r="I90" s="273">
        <v>0</v>
      </c>
      <c r="J90" s="273">
        <v>0</v>
      </c>
      <c r="K90" s="273">
        <v>0</v>
      </c>
      <c r="L90" s="273">
        <v>22</v>
      </c>
      <c r="M90" s="273">
        <v>4</v>
      </c>
      <c r="N90" s="273">
        <v>0</v>
      </c>
      <c r="O90" s="273">
        <v>0</v>
      </c>
      <c r="P90" s="273">
        <v>1</v>
      </c>
      <c r="Q90" s="273">
        <v>0</v>
      </c>
      <c r="R90" s="273">
        <v>1</v>
      </c>
      <c r="S90" s="273">
        <v>0</v>
      </c>
      <c r="T90" s="273">
        <v>1</v>
      </c>
      <c r="U90" s="273">
        <v>0</v>
      </c>
      <c r="V90" s="273">
        <v>0</v>
      </c>
      <c r="W90" s="273">
        <v>0</v>
      </c>
      <c r="X90" s="273">
        <v>0</v>
      </c>
      <c r="Y90" s="273">
        <v>0</v>
      </c>
      <c r="Z90" s="273">
        <v>0</v>
      </c>
      <c r="AA90" s="273">
        <v>0</v>
      </c>
      <c r="AB90" s="273">
        <v>0</v>
      </c>
      <c r="AC90" s="273">
        <v>0</v>
      </c>
      <c r="AD90" s="273">
        <v>0</v>
      </c>
      <c r="AE90" s="273">
        <v>0</v>
      </c>
      <c r="AF90" s="273">
        <v>0</v>
      </c>
      <c r="AG90" s="273">
        <v>0</v>
      </c>
      <c r="AH90" s="273">
        <v>0</v>
      </c>
      <c r="AI90" s="274">
        <v>49</v>
      </c>
      <c r="AJ90" s="272" t="s">
        <v>76</v>
      </c>
      <c r="AK90" s="272"/>
      <c r="AL90" s="272"/>
      <c r="AM90" s="272" t="s">
        <v>76</v>
      </c>
      <c r="AN90" s="273">
        <v>0</v>
      </c>
      <c r="AO90" s="273">
        <v>0</v>
      </c>
      <c r="AP90" s="273">
        <v>31092.678007467199</v>
      </c>
      <c r="AQ90" s="273">
        <v>0</v>
      </c>
      <c r="AR90" s="273">
        <v>0</v>
      </c>
      <c r="AS90" s="273">
        <v>0</v>
      </c>
      <c r="AT90" s="273">
        <v>0</v>
      </c>
      <c r="AU90" s="273">
        <v>0</v>
      </c>
      <c r="AV90" s="273">
        <v>0</v>
      </c>
      <c r="AW90" s="273">
        <v>18562.682020427099</v>
      </c>
      <c r="AX90" s="273">
        <v>21647.1764240378</v>
      </c>
      <c r="AY90" s="273">
        <v>0</v>
      </c>
      <c r="AZ90" s="273">
        <v>0</v>
      </c>
      <c r="BA90" s="273">
        <v>34590.609748735304</v>
      </c>
      <c r="BB90" s="273">
        <v>0</v>
      </c>
      <c r="BC90" s="273">
        <v>4046.4900411434201</v>
      </c>
      <c r="BD90" s="273">
        <v>0</v>
      </c>
      <c r="BE90" s="273">
        <v>5196.8438398655899</v>
      </c>
      <c r="BF90" s="273">
        <v>0</v>
      </c>
      <c r="BG90" s="273">
        <v>0</v>
      </c>
      <c r="BH90" s="273">
        <v>0</v>
      </c>
      <c r="BI90" s="273">
        <v>0</v>
      </c>
      <c r="BJ90" s="273">
        <v>0</v>
      </c>
      <c r="BK90" s="273">
        <v>0</v>
      </c>
      <c r="BL90" s="273">
        <v>0</v>
      </c>
      <c r="BM90" s="273">
        <v>0</v>
      </c>
      <c r="BN90" s="273">
        <v>0</v>
      </c>
      <c r="BO90" s="273">
        <v>0</v>
      </c>
      <c r="BP90" s="273">
        <v>0</v>
      </c>
      <c r="BQ90" s="273">
        <v>0</v>
      </c>
      <c r="BR90" s="273">
        <v>0</v>
      </c>
      <c r="BS90" s="273">
        <v>0</v>
      </c>
      <c r="BT90" s="274">
        <v>115136.4800816764</v>
      </c>
      <c r="BU90" s="272" t="s">
        <v>76</v>
      </c>
    </row>
    <row r="91" spans="2:73" ht="13.7" customHeight="1" x14ac:dyDescent="0.25">
      <c r="B91" s="276" t="s">
        <v>78</v>
      </c>
      <c r="C91" s="277">
        <v>0</v>
      </c>
      <c r="D91" s="277">
        <v>0</v>
      </c>
      <c r="E91" s="277">
        <v>0</v>
      </c>
      <c r="F91" s="277">
        <v>0</v>
      </c>
      <c r="G91" s="277">
        <v>2</v>
      </c>
      <c r="H91" s="277">
        <v>0</v>
      </c>
      <c r="I91" s="277">
        <v>0</v>
      </c>
      <c r="J91" s="277">
        <v>0</v>
      </c>
      <c r="K91" s="277">
        <v>0</v>
      </c>
      <c r="L91" s="277">
        <v>0</v>
      </c>
      <c r="M91" s="277">
        <v>0</v>
      </c>
      <c r="N91" s="277">
        <v>0</v>
      </c>
      <c r="O91" s="277">
        <v>2</v>
      </c>
      <c r="P91" s="277">
        <v>11</v>
      </c>
      <c r="Q91" s="277">
        <v>1</v>
      </c>
      <c r="R91" s="277">
        <v>0</v>
      </c>
      <c r="S91" s="277">
        <v>0</v>
      </c>
      <c r="T91" s="277">
        <v>0</v>
      </c>
      <c r="U91" s="277">
        <v>0</v>
      </c>
      <c r="V91" s="277">
        <v>0</v>
      </c>
      <c r="W91" s="277">
        <v>0</v>
      </c>
      <c r="X91" s="277">
        <v>0</v>
      </c>
      <c r="Y91" s="277">
        <v>0</v>
      </c>
      <c r="Z91" s="277">
        <v>0</v>
      </c>
      <c r="AA91" s="277">
        <v>0</v>
      </c>
      <c r="AB91" s="277">
        <v>0</v>
      </c>
      <c r="AC91" s="277">
        <v>0</v>
      </c>
      <c r="AD91" s="277">
        <v>0</v>
      </c>
      <c r="AE91" s="277">
        <v>0</v>
      </c>
      <c r="AF91" s="277">
        <v>0</v>
      </c>
      <c r="AG91" s="277">
        <v>0</v>
      </c>
      <c r="AH91" s="277">
        <v>0</v>
      </c>
      <c r="AI91" s="278">
        <v>16</v>
      </c>
      <c r="AJ91" s="276" t="s">
        <v>78</v>
      </c>
      <c r="AK91" s="272"/>
      <c r="AL91" s="272"/>
      <c r="AM91" s="276" t="s">
        <v>78</v>
      </c>
      <c r="AN91" s="766">
        <v>0</v>
      </c>
      <c r="AO91" s="277">
        <v>0</v>
      </c>
      <c r="AP91" s="277">
        <v>0</v>
      </c>
      <c r="AQ91" s="277">
        <v>0</v>
      </c>
      <c r="AR91" s="277">
        <v>2421.7981870430999</v>
      </c>
      <c r="AS91" s="277">
        <v>0</v>
      </c>
      <c r="AT91" s="277">
        <v>0</v>
      </c>
      <c r="AU91" s="277">
        <v>0</v>
      </c>
      <c r="AV91" s="277">
        <v>0</v>
      </c>
      <c r="AW91" s="277">
        <v>0</v>
      </c>
      <c r="AX91" s="277">
        <v>0</v>
      </c>
      <c r="AY91" s="277">
        <v>0</v>
      </c>
      <c r="AZ91" s="277">
        <v>2537.7923630482101</v>
      </c>
      <c r="BA91" s="277">
        <v>25026.815711748</v>
      </c>
      <c r="BB91" s="277">
        <v>5374.9120349432797</v>
      </c>
      <c r="BC91" s="277">
        <v>0</v>
      </c>
      <c r="BD91" s="277">
        <v>0</v>
      </c>
      <c r="BE91" s="277">
        <v>0</v>
      </c>
      <c r="BF91" s="277">
        <v>0</v>
      </c>
      <c r="BG91" s="277">
        <v>0</v>
      </c>
      <c r="BH91" s="277">
        <v>0</v>
      </c>
      <c r="BI91" s="277">
        <v>0</v>
      </c>
      <c r="BJ91" s="277">
        <v>0</v>
      </c>
      <c r="BK91" s="277">
        <v>0</v>
      </c>
      <c r="BL91" s="277">
        <v>0</v>
      </c>
      <c r="BM91" s="277">
        <v>0</v>
      </c>
      <c r="BN91" s="277">
        <v>0</v>
      </c>
      <c r="BO91" s="277">
        <v>0</v>
      </c>
      <c r="BP91" s="277">
        <v>0</v>
      </c>
      <c r="BQ91" s="277">
        <v>0</v>
      </c>
      <c r="BR91" s="277">
        <v>0</v>
      </c>
      <c r="BS91" s="277">
        <v>0</v>
      </c>
      <c r="BT91" s="278">
        <v>35361.318296782592</v>
      </c>
      <c r="BU91" s="276" t="s">
        <v>78</v>
      </c>
    </row>
    <row r="92" spans="2:73" ht="13.7" customHeight="1" x14ac:dyDescent="0.25">
      <c r="B92" s="272" t="s">
        <v>82</v>
      </c>
      <c r="C92" s="273">
        <v>1</v>
      </c>
      <c r="D92" s="273">
        <v>0</v>
      </c>
      <c r="E92" s="273">
        <v>0</v>
      </c>
      <c r="F92" s="273">
        <v>1</v>
      </c>
      <c r="G92" s="273">
        <v>2</v>
      </c>
      <c r="H92" s="273">
        <v>0</v>
      </c>
      <c r="I92" s="273">
        <v>0</v>
      </c>
      <c r="J92" s="273">
        <v>0</v>
      </c>
      <c r="K92" s="273">
        <v>0</v>
      </c>
      <c r="L92" s="273">
        <v>0</v>
      </c>
      <c r="M92" s="273">
        <v>0</v>
      </c>
      <c r="N92" s="273">
        <v>0</v>
      </c>
      <c r="O92" s="273">
        <v>0</v>
      </c>
      <c r="P92" s="273">
        <v>1</v>
      </c>
      <c r="Q92" s="273">
        <v>0</v>
      </c>
      <c r="R92" s="273">
        <v>0</v>
      </c>
      <c r="S92" s="273">
        <v>0</v>
      </c>
      <c r="T92" s="273">
        <v>0</v>
      </c>
      <c r="U92" s="273">
        <v>0</v>
      </c>
      <c r="V92" s="273">
        <v>0</v>
      </c>
      <c r="W92" s="273">
        <v>0</v>
      </c>
      <c r="X92" s="273">
        <v>0</v>
      </c>
      <c r="Y92" s="273">
        <v>0</v>
      </c>
      <c r="Z92" s="273">
        <v>0</v>
      </c>
      <c r="AA92" s="273">
        <v>0</v>
      </c>
      <c r="AB92" s="273">
        <v>0</v>
      </c>
      <c r="AC92" s="273">
        <v>0</v>
      </c>
      <c r="AD92" s="273">
        <v>0</v>
      </c>
      <c r="AE92" s="273">
        <v>0</v>
      </c>
      <c r="AF92" s="273">
        <v>0</v>
      </c>
      <c r="AG92" s="273">
        <v>0</v>
      </c>
      <c r="AH92" s="273">
        <v>0</v>
      </c>
      <c r="AI92" s="274">
        <v>5</v>
      </c>
      <c r="AJ92" s="272" t="s">
        <v>82</v>
      </c>
      <c r="AK92" s="272"/>
      <c r="AL92" s="272"/>
      <c r="AM92" s="272" t="s">
        <v>82</v>
      </c>
      <c r="AN92" s="273">
        <v>1263.2231145671001</v>
      </c>
      <c r="AO92" s="273">
        <v>0</v>
      </c>
      <c r="AP92" s="273">
        <v>0</v>
      </c>
      <c r="AQ92" s="273">
        <v>1730.6953219964701</v>
      </c>
      <c r="AR92" s="273">
        <v>43583.656884223303</v>
      </c>
      <c r="AS92" s="273">
        <v>0</v>
      </c>
      <c r="AT92" s="273">
        <v>0</v>
      </c>
      <c r="AU92" s="273">
        <v>0</v>
      </c>
      <c r="AV92" s="273">
        <v>0</v>
      </c>
      <c r="AW92" s="273">
        <v>0</v>
      </c>
      <c r="AX92" s="273">
        <v>0</v>
      </c>
      <c r="AY92" s="273">
        <v>0</v>
      </c>
      <c r="AZ92" s="273">
        <v>0</v>
      </c>
      <c r="BA92" s="273">
        <v>2333.8476119726402</v>
      </c>
      <c r="BB92" s="273">
        <v>0</v>
      </c>
      <c r="BC92" s="273">
        <v>0</v>
      </c>
      <c r="BD92" s="273">
        <v>0</v>
      </c>
      <c r="BE92" s="273">
        <v>0</v>
      </c>
      <c r="BF92" s="273">
        <v>0</v>
      </c>
      <c r="BG92" s="273">
        <v>0</v>
      </c>
      <c r="BH92" s="273">
        <v>0</v>
      </c>
      <c r="BI92" s="273">
        <v>0</v>
      </c>
      <c r="BJ92" s="273">
        <v>0</v>
      </c>
      <c r="BK92" s="273">
        <v>0</v>
      </c>
      <c r="BL92" s="273">
        <v>0</v>
      </c>
      <c r="BM92" s="273">
        <v>0</v>
      </c>
      <c r="BN92" s="273">
        <v>0</v>
      </c>
      <c r="BO92" s="273">
        <v>0</v>
      </c>
      <c r="BP92" s="273">
        <v>0</v>
      </c>
      <c r="BQ92" s="273">
        <v>0</v>
      </c>
      <c r="BR92" s="273">
        <v>0</v>
      </c>
      <c r="BS92" s="273">
        <v>0</v>
      </c>
      <c r="BT92" s="274">
        <v>48911.422932759509</v>
      </c>
      <c r="BU92" s="272" t="s">
        <v>82</v>
      </c>
    </row>
    <row r="93" spans="2:73" ht="13.7" customHeight="1" x14ac:dyDescent="0.25">
      <c r="B93" s="276" t="s">
        <v>79</v>
      </c>
      <c r="C93" s="277">
        <v>0</v>
      </c>
      <c r="D93" s="277">
        <v>0</v>
      </c>
      <c r="E93" s="277">
        <v>13</v>
      </c>
      <c r="F93" s="277">
        <v>0</v>
      </c>
      <c r="G93" s="277">
        <v>0</v>
      </c>
      <c r="H93" s="277">
        <v>0</v>
      </c>
      <c r="I93" s="277">
        <v>1</v>
      </c>
      <c r="J93" s="277">
        <v>0</v>
      </c>
      <c r="K93" s="277">
        <v>0</v>
      </c>
      <c r="L93" s="277">
        <v>0</v>
      </c>
      <c r="M93" s="277">
        <v>67</v>
      </c>
      <c r="N93" s="277">
        <v>0</v>
      </c>
      <c r="O93" s="277">
        <v>0</v>
      </c>
      <c r="P93" s="277">
        <v>2</v>
      </c>
      <c r="Q93" s="277">
        <v>0</v>
      </c>
      <c r="R93" s="277">
        <v>0</v>
      </c>
      <c r="S93" s="277">
        <v>0</v>
      </c>
      <c r="T93" s="277">
        <v>0</v>
      </c>
      <c r="U93" s="277">
        <v>0</v>
      </c>
      <c r="V93" s="277">
        <v>0</v>
      </c>
      <c r="W93" s="277">
        <v>0</v>
      </c>
      <c r="X93" s="277">
        <v>0</v>
      </c>
      <c r="Y93" s="277">
        <v>2</v>
      </c>
      <c r="Z93" s="277">
        <v>0</v>
      </c>
      <c r="AA93" s="277">
        <v>0</v>
      </c>
      <c r="AB93" s="277">
        <v>0</v>
      </c>
      <c r="AC93" s="277">
        <v>0</v>
      </c>
      <c r="AD93" s="277">
        <v>0</v>
      </c>
      <c r="AE93" s="277">
        <v>0</v>
      </c>
      <c r="AF93" s="277">
        <v>0</v>
      </c>
      <c r="AG93" s="277">
        <v>0</v>
      </c>
      <c r="AH93" s="277">
        <v>0</v>
      </c>
      <c r="AI93" s="278">
        <v>85</v>
      </c>
      <c r="AJ93" s="276" t="s">
        <v>79</v>
      </c>
      <c r="AK93" s="272"/>
      <c r="AL93" s="272"/>
      <c r="AM93" s="276" t="s">
        <v>79</v>
      </c>
      <c r="AN93" s="766">
        <v>0</v>
      </c>
      <c r="AO93" s="277">
        <v>0</v>
      </c>
      <c r="AP93" s="277">
        <v>34552.536032965902</v>
      </c>
      <c r="AQ93" s="277">
        <v>0</v>
      </c>
      <c r="AR93" s="277">
        <v>0</v>
      </c>
      <c r="AS93" s="277">
        <v>0</v>
      </c>
      <c r="AT93" s="277">
        <v>2406.8444219348198</v>
      </c>
      <c r="AU93" s="277">
        <v>0</v>
      </c>
      <c r="AV93" s="277">
        <v>0</v>
      </c>
      <c r="AW93" s="277">
        <v>0</v>
      </c>
      <c r="AX93" s="277">
        <v>400074.62652823998</v>
      </c>
      <c r="AY93" s="277">
        <v>0</v>
      </c>
      <c r="AZ93" s="277">
        <v>0</v>
      </c>
      <c r="BA93" s="277">
        <v>2205.1943557684299</v>
      </c>
      <c r="BB93" s="277">
        <v>0</v>
      </c>
      <c r="BC93" s="277">
        <v>0</v>
      </c>
      <c r="BD93" s="277">
        <v>0</v>
      </c>
      <c r="BE93" s="277">
        <v>0</v>
      </c>
      <c r="BF93" s="277">
        <v>0</v>
      </c>
      <c r="BG93" s="277">
        <v>0</v>
      </c>
      <c r="BH93" s="277">
        <v>0</v>
      </c>
      <c r="BI93" s="277">
        <v>0</v>
      </c>
      <c r="BJ93" s="277">
        <v>2122.2226080515302</v>
      </c>
      <c r="BK93" s="277">
        <v>0</v>
      </c>
      <c r="BL93" s="277">
        <v>0</v>
      </c>
      <c r="BM93" s="277">
        <v>0</v>
      </c>
      <c r="BN93" s="277">
        <v>0</v>
      </c>
      <c r="BO93" s="277">
        <v>0</v>
      </c>
      <c r="BP93" s="277">
        <v>0</v>
      </c>
      <c r="BQ93" s="277">
        <v>0</v>
      </c>
      <c r="BR93" s="277">
        <v>0</v>
      </c>
      <c r="BS93" s="277">
        <v>0</v>
      </c>
      <c r="BT93" s="278">
        <v>441361.42394696071</v>
      </c>
      <c r="BU93" s="276" t="s">
        <v>79</v>
      </c>
    </row>
    <row r="94" spans="2:73" ht="13.7" customHeight="1" x14ac:dyDescent="0.25">
      <c r="B94" s="272" t="s">
        <v>80</v>
      </c>
      <c r="C94" s="273">
        <v>15</v>
      </c>
      <c r="D94" s="273">
        <v>3</v>
      </c>
      <c r="E94" s="273">
        <v>4</v>
      </c>
      <c r="F94" s="273">
        <v>4</v>
      </c>
      <c r="G94" s="273">
        <v>8</v>
      </c>
      <c r="H94" s="273">
        <v>2</v>
      </c>
      <c r="I94" s="273">
        <v>0</v>
      </c>
      <c r="J94" s="273">
        <v>0</v>
      </c>
      <c r="K94" s="273">
        <v>0</v>
      </c>
      <c r="L94" s="273">
        <v>1</v>
      </c>
      <c r="M94" s="273">
        <v>0</v>
      </c>
      <c r="N94" s="273">
        <v>0</v>
      </c>
      <c r="O94" s="273">
        <v>0</v>
      </c>
      <c r="P94" s="273">
        <v>17</v>
      </c>
      <c r="Q94" s="273">
        <v>0</v>
      </c>
      <c r="R94" s="273">
        <v>1</v>
      </c>
      <c r="S94" s="273">
        <v>0</v>
      </c>
      <c r="T94" s="273">
        <v>3</v>
      </c>
      <c r="U94" s="273">
        <v>2</v>
      </c>
      <c r="V94" s="273">
        <v>0</v>
      </c>
      <c r="W94" s="273">
        <v>0</v>
      </c>
      <c r="X94" s="273">
        <v>0</v>
      </c>
      <c r="Y94" s="273">
        <v>1</v>
      </c>
      <c r="Z94" s="273">
        <v>0</v>
      </c>
      <c r="AA94" s="273">
        <v>0</v>
      </c>
      <c r="AB94" s="273">
        <v>1</v>
      </c>
      <c r="AC94" s="273">
        <v>25</v>
      </c>
      <c r="AD94" s="273">
        <v>8597</v>
      </c>
      <c r="AE94" s="273">
        <v>2</v>
      </c>
      <c r="AF94" s="273">
        <v>0</v>
      </c>
      <c r="AG94" s="273">
        <v>0</v>
      </c>
      <c r="AH94" s="273">
        <v>0</v>
      </c>
      <c r="AI94" s="274">
        <v>8686</v>
      </c>
      <c r="AJ94" s="272" t="s">
        <v>80</v>
      </c>
      <c r="AK94" s="272"/>
      <c r="AL94" s="272"/>
      <c r="AM94" s="272" t="s">
        <v>80</v>
      </c>
      <c r="AN94" s="273">
        <v>14610.1135197368</v>
      </c>
      <c r="AO94" s="273">
        <v>2184.53797252905</v>
      </c>
      <c r="AP94" s="273">
        <v>2919.3721066963999</v>
      </c>
      <c r="AQ94" s="273">
        <v>2526.84281945877</v>
      </c>
      <c r="AR94" s="273">
        <v>4320.3804101611904</v>
      </c>
      <c r="AS94" s="273">
        <v>402.30821304068098</v>
      </c>
      <c r="AT94" s="273">
        <v>0</v>
      </c>
      <c r="AU94" s="273">
        <v>0</v>
      </c>
      <c r="AV94" s="273">
        <v>0</v>
      </c>
      <c r="AW94" s="273">
        <v>715.63912565171097</v>
      </c>
      <c r="AX94" s="273">
        <v>0</v>
      </c>
      <c r="AY94" s="273">
        <v>0</v>
      </c>
      <c r="AZ94" s="273">
        <v>0</v>
      </c>
      <c r="BA94" s="273">
        <v>8574.3130316539391</v>
      </c>
      <c r="BB94" s="273">
        <v>0</v>
      </c>
      <c r="BC94" s="273">
        <v>742.70897517414301</v>
      </c>
      <c r="BD94" s="273">
        <v>0</v>
      </c>
      <c r="BE94" s="273">
        <v>3515.9778286087699</v>
      </c>
      <c r="BF94" s="273">
        <v>1318.00064469735</v>
      </c>
      <c r="BG94" s="273">
        <v>0</v>
      </c>
      <c r="BH94" s="273">
        <v>0</v>
      </c>
      <c r="BI94" s="273">
        <v>0</v>
      </c>
      <c r="BJ94" s="273">
        <v>976.23121841389604</v>
      </c>
      <c r="BK94" s="273">
        <v>0</v>
      </c>
      <c r="BL94" s="273">
        <v>0</v>
      </c>
      <c r="BM94" s="273">
        <v>2397.4826687265499</v>
      </c>
      <c r="BN94" s="273">
        <v>24433.313173420502</v>
      </c>
      <c r="BO94" s="273">
        <v>20045424.558651101</v>
      </c>
      <c r="BP94" s="273">
        <v>2132.5673979287999</v>
      </c>
      <c r="BQ94" s="273">
        <v>0</v>
      </c>
      <c r="BR94" s="273">
        <v>0</v>
      </c>
      <c r="BS94" s="273">
        <v>0</v>
      </c>
      <c r="BT94" s="274">
        <v>20117194.347757</v>
      </c>
      <c r="BU94" s="272" t="s">
        <v>80</v>
      </c>
    </row>
    <row r="95" spans="2:73" ht="13.7" customHeight="1" x14ac:dyDescent="0.25">
      <c r="B95" s="276" t="s">
        <v>81</v>
      </c>
      <c r="C95" s="277">
        <v>0</v>
      </c>
      <c r="D95" s="277">
        <v>0</v>
      </c>
      <c r="E95" s="277">
        <v>0</v>
      </c>
      <c r="F95" s="277">
        <v>0</v>
      </c>
      <c r="G95" s="277">
        <v>0</v>
      </c>
      <c r="H95" s="277">
        <v>0</v>
      </c>
      <c r="I95" s="277">
        <v>0</v>
      </c>
      <c r="J95" s="277">
        <v>0</v>
      </c>
      <c r="K95" s="277">
        <v>0</v>
      </c>
      <c r="L95" s="277">
        <v>0</v>
      </c>
      <c r="M95" s="277">
        <v>0</v>
      </c>
      <c r="N95" s="277">
        <v>0</v>
      </c>
      <c r="O95" s="277">
        <v>0</v>
      </c>
      <c r="P95" s="277">
        <v>7</v>
      </c>
      <c r="Q95" s="277">
        <v>1</v>
      </c>
      <c r="R95" s="277">
        <v>0</v>
      </c>
      <c r="S95" s="277">
        <v>0</v>
      </c>
      <c r="T95" s="277">
        <v>0</v>
      </c>
      <c r="U95" s="277">
        <v>0</v>
      </c>
      <c r="V95" s="277">
        <v>0</v>
      </c>
      <c r="W95" s="277">
        <v>0</v>
      </c>
      <c r="X95" s="277">
        <v>0</v>
      </c>
      <c r="Y95" s="277">
        <v>0</v>
      </c>
      <c r="Z95" s="277">
        <v>0</v>
      </c>
      <c r="AA95" s="277">
        <v>0</v>
      </c>
      <c r="AB95" s="277">
        <v>0</v>
      </c>
      <c r="AC95" s="277">
        <v>0</v>
      </c>
      <c r="AD95" s="277">
        <v>0</v>
      </c>
      <c r="AE95" s="277">
        <v>0</v>
      </c>
      <c r="AF95" s="277">
        <v>0</v>
      </c>
      <c r="AG95" s="277">
        <v>0</v>
      </c>
      <c r="AH95" s="277">
        <v>0</v>
      </c>
      <c r="AI95" s="278">
        <v>8</v>
      </c>
      <c r="AJ95" s="276" t="s">
        <v>81</v>
      </c>
      <c r="AK95" s="272"/>
      <c r="AL95" s="272"/>
      <c r="AM95" s="276" t="s">
        <v>81</v>
      </c>
      <c r="AN95" s="766">
        <v>0</v>
      </c>
      <c r="AO95" s="277">
        <v>0</v>
      </c>
      <c r="AP95" s="277">
        <v>0</v>
      </c>
      <c r="AQ95" s="277">
        <v>0</v>
      </c>
      <c r="AR95" s="277">
        <v>0</v>
      </c>
      <c r="AS95" s="277">
        <v>0</v>
      </c>
      <c r="AT95" s="277">
        <v>0</v>
      </c>
      <c r="AU95" s="277">
        <v>0</v>
      </c>
      <c r="AV95" s="277">
        <v>0</v>
      </c>
      <c r="AW95" s="277">
        <v>0</v>
      </c>
      <c r="AX95" s="277">
        <v>0</v>
      </c>
      <c r="AY95" s="277">
        <v>0</v>
      </c>
      <c r="AZ95" s="277">
        <v>0</v>
      </c>
      <c r="BA95" s="277">
        <v>39360.790509047503</v>
      </c>
      <c r="BB95" s="277">
        <v>1251.38937703691</v>
      </c>
      <c r="BC95" s="277">
        <v>0</v>
      </c>
      <c r="BD95" s="277">
        <v>0</v>
      </c>
      <c r="BE95" s="277">
        <v>0</v>
      </c>
      <c r="BF95" s="277">
        <v>0</v>
      </c>
      <c r="BG95" s="277">
        <v>0</v>
      </c>
      <c r="BH95" s="277">
        <v>0</v>
      </c>
      <c r="BI95" s="277">
        <v>0</v>
      </c>
      <c r="BJ95" s="277">
        <v>0</v>
      </c>
      <c r="BK95" s="277">
        <v>0</v>
      </c>
      <c r="BL95" s="277">
        <v>0</v>
      </c>
      <c r="BM95" s="277">
        <v>0</v>
      </c>
      <c r="BN95" s="277">
        <v>0</v>
      </c>
      <c r="BO95" s="277">
        <v>0</v>
      </c>
      <c r="BP95" s="277">
        <v>0</v>
      </c>
      <c r="BQ95" s="277">
        <v>0</v>
      </c>
      <c r="BR95" s="277">
        <v>0</v>
      </c>
      <c r="BS95" s="277">
        <v>0</v>
      </c>
      <c r="BT95" s="278">
        <v>40612.179886084414</v>
      </c>
      <c r="BU95" s="276" t="s">
        <v>81</v>
      </c>
    </row>
    <row r="96" spans="2:73" ht="13.7" customHeight="1" x14ac:dyDescent="0.25">
      <c r="B96" s="272" t="s">
        <v>83</v>
      </c>
      <c r="C96" s="273">
        <v>6</v>
      </c>
      <c r="D96" s="273">
        <v>0</v>
      </c>
      <c r="E96" s="273">
        <v>0</v>
      </c>
      <c r="F96" s="273">
        <v>0</v>
      </c>
      <c r="G96" s="273">
        <v>0</v>
      </c>
      <c r="H96" s="273">
        <v>0</v>
      </c>
      <c r="I96" s="273">
        <v>0</v>
      </c>
      <c r="J96" s="273">
        <v>0</v>
      </c>
      <c r="K96" s="273">
        <v>0</v>
      </c>
      <c r="L96" s="273">
        <v>4</v>
      </c>
      <c r="M96" s="273">
        <v>5</v>
      </c>
      <c r="N96" s="273">
        <v>1</v>
      </c>
      <c r="O96" s="273">
        <v>0</v>
      </c>
      <c r="P96" s="273">
        <v>36</v>
      </c>
      <c r="Q96" s="273">
        <v>2</v>
      </c>
      <c r="R96" s="273">
        <v>0</v>
      </c>
      <c r="S96" s="273">
        <v>0</v>
      </c>
      <c r="T96" s="273">
        <v>0</v>
      </c>
      <c r="U96" s="273">
        <v>0</v>
      </c>
      <c r="V96" s="273">
        <v>0</v>
      </c>
      <c r="W96" s="273">
        <v>0</v>
      </c>
      <c r="X96" s="273">
        <v>0</v>
      </c>
      <c r="Y96" s="273">
        <v>0</v>
      </c>
      <c r="Z96" s="273">
        <v>0</v>
      </c>
      <c r="AA96" s="273">
        <v>0</v>
      </c>
      <c r="AB96" s="273">
        <v>0</v>
      </c>
      <c r="AC96" s="273">
        <v>0</v>
      </c>
      <c r="AD96" s="273">
        <v>0</v>
      </c>
      <c r="AE96" s="273">
        <v>0</v>
      </c>
      <c r="AF96" s="273">
        <v>0</v>
      </c>
      <c r="AG96" s="273">
        <v>0</v>
      </c>
      <c r="AH96" s="273">
        <v>0</v>
      </c>
      <c r="AI96" s="274">
        <v>54</v>
      </c>
      <c r="AJ96" s="272" t="s">
        <v>83</v>
      </c>
      <c r="AK96" s="272"/>
      <c r="AL96" s="272"/>
      <c r="AM96" s="272" t="s">
        <v>83</v>
      </c>
      <c r="AN96" s="273">
        <v>18115.002711331501</v>
      </c>
      <c r="AO96" s="273">
        <v>0</v>
      </c>
      <c r="AP96" s="273">
        <v>0</v>
      </c>
      <c r="AQ96" s="273">
        <v>0</v>
      </c>
      <c r="AR96" s="273">
        <v>0</v>
      </c>
      <c r="AS96" s="273">
        <v>0</v>
      </c>
      <c r="AT96" s="273">
        <v>0</v>
      </c>
      <c r="AU96" s="273">
        <v>0</v>
      </c>
      <c r="AV96" s="273">
        <v>0</v>
      </c>
      <c r="AW96" s="273">
        <v>16038.0280918261</v>
      </c>
      <c r="AX96" s="273">
        <v>6687.4208108718603</v>
      </c>
      <c r="AY96" s="273">
        <v>1343.34274793297</v>
      </c>
      <c r="AZ96" s="273">
        <v>0</v>
      </c>
      <c r="BA96" s="273">
        <v>90512.521533580599</v>
      </c>
      <c r="BB96" s="273">
        <v>7319.1679013927096</v>
      </c>
      <c r="BC96" s="273">
        <v>0</v>
      </c>
      <c r="BD96" s="273">
        <v>0</v>
      </c>
      <c r="BE96" s="273">
        <v>0</v>
      </c>
      <c r="BF96" s="273">
        <v>0</v>
      </c>
      <c r="BG96" s="273">
        <v>0</v>
      </c>
      <c r="BH96" s="273">
        <v>0</v>
      </c>
      <c r="BI96" s="273">
        <v>0</v>
      </c>
      <c r="BJ96" s="273">
        <v>0</v>
      </c>
      <c r="BK96" s="273">
        <v>0</v>
      </c>
      <c r="BL96" s="273">
        <v>0</v>
      </c>
      <c r="BM96" s="273">
        <v>0</v>
      </c>
      <c r="BN96" s="273">
        <v>0</v>
      </c>
      <c r="BO96" s="273">
        <v>0</v>
      </c>
      <c r="BP96" s="273">
        <v>0</v>
      </c>
      <c r="BQ96" s="273">
        <v>0</v>
      </c>
      <c r="BR96" s="273">
        <v>0</v>
      </c>
      <c r="BS96" s="273">
        <v>0</v>
      </c>
      <c r="BT96" s="274">
        <v>140015.48379693573</v>
      </c>
      <c r="BU96" s="272" t="s">
        <v>83</v>
      </c>
    </row>
    <row r="97" spans="2:73" ht="13.7" customHeight="1" x14ac:dyDescent="0.25">
      <c r="B97" s="276" t="s">
        <v>84</v>
      </c>
      <c r="C97" s="277">
        <v>0</v>
      </c>
      <c r="D97" s="277">
        <v>0</v>
      </c>
      <c r="E97" s="277">
        <v>0</v>
      </c>
      <c r="F97" s="277">
        <v>0</v>
      </c>
      <c r="G97" s="277">
        <v>0</v>
      </c>
      <c r="H97" s="277">
        <v>0</v>
      </c>
      <c r="I97" s="277">
        <v>0</v>
      </c>
      <c r="J97" s="277">
        <v>0</v>
      </c>
      <c r="K97" s="277">
        <v>1</v>
      </c>
      <c r="L97" s="277">
        <v>0</v>
      </c>
      <c r="M97" s="277">
        <v>0</v>
      </c>
      <c r="N97" s="277">
        <v>0</v>
      </c>
      <c r="O97" s="277">
        <v>0</v>
      </c>
      <c r="P97" s="277">
        <v>0</v>
      </c>
      <c r="Q97" s="277">
        <v>1</v>
      </c>
      <c r="R97" s="277">
        <v>0</v>
      </c>
      <c r="S97" s="277">
        <v>0</v>
      </c>
      <c r="T97" s="277">
        <v>0</v>
      </c>
      <c r="U97" s="277">
        <v>0</v>
      </c>
      <c r="V97" s="277">
        <v>0</v>
      </c>
      <c r="W97" s="277">
        <v>0</v>
      </c>
      <c r="X97" s="277">
        <v>0</v>
      </c>
      <c r="Y97" s="277">
        <v>0</v>
      </c>
      <c r="Z97" s="277">
        <v>0</v>
      </c>
      <c r="AA97" s="277">
        <v>0</v>
      </c>
      <c r="AB97" s="277">
        <v>0</v>
      </c>
      <c r="AC97" s="277">
        <v>0</v>
      </c>
      <c r="AD97" s="277">
        <v>0</v>
      </c>
      <c r="AE97" s="277">
        <v>0</v>
      </c>
      <c r="AF97" s="277">
        <v>0</v>
      </c>
      <c r="AG97" s="277">
        <v>0</v>
      </c>
      <c r="AH97" s="277">
        <v>0</v>
      </c>
      <c r="AI97" s="278">
        <v>2</v>
      </c>
      <c r="AJ97" s="276" t="s">
        <v>84</v>
      </c>
      <c r="AK97" s="272"/>
      <c r="AL97" s="272"/>
      <c r="AM97" s="276" t="s">
        <v>84</v>
      </c>
      <c r="AN97" s="766">
        <v>0</v>
      </c>
      <c r="AO97" s="277">
        <v>0</v>
      </c>
      <c r="AP97" s="277">
        <v>0</v>
      </c>
      <c r="AQ97" s="277">
        <v>0</v>
      </c>
      <c r="AR97" s="277">
        <v>0</v>
      </c>
      <c r="AS97" s="277">
        <v>0</v>
      </c>
      <c r="AT97" s="277">
        <v>0</v>
      </c>
      <c r="AU97" s="277">
        <v>0</v>
      </c>
      <c r="AV97" s="277">
        <v>473.074195861671</v>
      </c>
      <c r="AW97" s="277">
        <v>0</v>
      </c>
      <c r="AX97" s="277">
        <v>0</v>
      </c>
      <c r="AY97" s="277">
        <v>0</v>
      </c>
      <c r="AZ97" s="277">
        <v>0</v>
      </c>
      <c r="BA97" s="277">
        <v>0</v>
      </c>
      <c r="BB97" s="277">
        <v>1193.5473791649799</v>
      </c>
      <c r="BC97" s="277">
        <v>0</v>
      </c>
      <c r="BD97" s="277">
        <v>0</v>
      </c>
      <c r="BE97" s="277">
        <v>0</v>
      </c>
      <c r="BF97" s="277">
        <v>0</v>
      </c>
      <c r="BG97" s="277">
        <v>0</v>
      </c>
      <c r="BH97" s="277">
        <v>0</v>
      </c>
      <c r="BI97" s="277">
        <v>0</v>
      </c>
      <c r="BJ97" s="277">
        <v>0</v>
      </c>
      <c r="BK97" s="277">
        <v>0</v>
      </c>
      <c r="BL97" s="277">
        <v>0</v>
      </c>
      <c r="BM97" s="277">
        <v>0</v>
      </c>
      <c r="BN97" s="277">
        <v>0</v>
      </c>
      <c r="BO97" s="277">
        <v>0</v>
      </c>
      <c r="BP97" s="277">
        <v>0</v>
      </c>
      <c r="BQ97" s="277">
        <v>0</v>
      </c>
      <c r="BR97" s="277">
        <v>0</v>
      </c>
      <c r="BS97" s="277">
        <v>0</v>
      </c>
      <c r="BT97" s="278">
        <v>1666.621575026651</v>
      </c>
      <c r="BU97" s="276" t="s">
        <v>84</v>
      </c>
    </row>
    <row r="98" spans="2:73" ht="13.7" customHeight="1" x14ac:dyDescent="0.25">
      <c r="B98" s="272" t="s">
        <v>69</v>
      </c>
      <c r="C98" s="273">
        <v>2</v>
      </c>
      <c r="D98" s="273">
        <v>0</v>
      </c>
      <c r="E98" s="273">
        <v>1</v>
      </c>
      <c r="F98" s="273">
        <v>0</v>
      </c>
      <c r="G98" s="273">
        <v>0</v>
      </c>
      <c r="H98" s="273">
        <v>0</v>
      </c>
      <c r="I98" s="273">
        <v>0</v>
      </c>
      <c r="J98" s="273">
        <v>0</v>
      </c>
      <c r="K98" s="273">
        <v>0</v>
      </c>
      <c r="L98" s="273">
        <v>23</v>
      </c>
      <c r="M98" s="273">
        <v>0</v>
      </c>
      <c r="N98" s="273">
        <v>0</v>
      </c>
      <c r="O98" s="273">
        <v>0</v>
      </c>
      <c r="P98" s="273">
        <v>0</v>
      </c>
      <c r="Q98" s="273">
        <v>0</v>
      </c>
      <c r="R98" s="273">
        <v>0</v>
      </c>
      <c r="S98" s="273">
        <v>16</v>
      </c>
      <c r="T98" s="273">
        <v>0</v>
      </c>
      <c r="U98" s="273">
        <v>0</v>
      </c>
      <c r="V98" s="273">
        <v>0</v>
      </c>
      <c r="W98" s="273">
        <v>0</v>
      </c>
      <c r="X98" s="273">
        <v>0</v>
      </c>
      <c r="Y98" s="273">
        <v>0</v>
      </c>
      <c r="Z98" s="273">
        <v>0</v>
      </c>
      <c r="AA98" s="273">
        <v>0</v>
      </c>
      <c r="AB98" s="273">
        <v>0</v>
      </c>
      <c r="AC98" s="273">
        <v>0</v>
      </c>
      <c r="AD98" s="273">
        <v>0</v>
      </c>
      <c r="AE98" s="273">
        <v>0</v>
      </c>
      <c r="AF98" s="273">
        <v>0</v>
      </c>
      <c r="AG98" s="273">
        <v>0</v>
      </c>
      <c r="AH98" s="273">
        <v>0</v>
      </c>
      <c r="AI98" s="274">
        <v>42</v>
      </c>
      <c r="AJ98" s="272" t="s">
        <v>69</v>
      </c>
      <c r="AK98" s="272"/>
      <c r="AL98" s="272"/>
      <c r="AM98" s="272" t="s">
        <v>69</v>
      </c>
      <c r="AN98" s="273">
        <v>6950.4781708955798</v>
      </c>
      <c r="AO98" s="273">
        <v>0</v>
      </c>
      <c r="AP98" s="273">
        <v>2248.2153885229</v>
      </c>
      <c r="AQ98" s="273">
        <v>0</v>
      </c>
      <c r="AR98" s="273">
        <v>0</v>
      </c>
      <c r="AS98" s="273">
        <v>0</v>
      </c>
      <c r="AT98" s="273">
        <v>0</v>
      </c>
      <c r="AU98" s="273">
        <v>0</v>
      </c>
      <c r="AV98" s="273">
        <v>0</v>
      </c>
      <c r="AW98" s="273">
        <v>516435.55537735001</v>
      </c>
      <c r="AX98" s="273">
        <v>0</v>
      </c>
      <c r="AY98" s="273">
        <v>0</v>
      </c>
      <c r="AZ98" s="273">
        <v>0</v>
      </c>
      <c r="BA98" s="273">
        <v>0</v>
      </c>
      <c r="BB98" s="273">
        <v>0</v>
      </c>
      <c r="BC98" s="273">
        <v>0</v>
      </c>
      <c r="BD98" s="273">
        <v>48792.515734071298</v>
      </c>
      <c r="BE98" s="273">
        <v>0</v>
      </c>
      <c r="BF98" s="273">
        <v>0</v>
      </c>
      <c r="BG98" s="273">
        <v>0</v>
      </c>
      <c r="BH98" s="273">
        <v>0</v>
      </c>
      <c r="BI98" s="273">
        <v>0</v>
      </c>
      <c r="BJ98" s="273">
        <v>0</v>
      </c>
      <c r="BK98" s="273">
        <v>0</v>
      </c>
      <c r="BL98" s="273">
        <v>0</v>
      </c>
      <c r="BM98" s="273">
        <v>0</v>
      </c>
      <c r="BN98" s="273">
        <v>0</v>
      </c>
      <c r="BO98" s="273">
        <v>0</v>
      </c>
      <c r="BP98" s="273">
        <v>0</v>
      </c>
      <c r="BQ98" s="273">
        <v>0</v>
      </c>
      <c r="BR98" s="273">
        <v>0</v>
      </c>
      <c r="BS98" s="273">
        <v>0</v>
      </c>
      <c r="BT98" s="274">
        <v>574426.76467083977</v>
      </c>
      <c r="BU98" s="272" t="s">
        <v>69</v>
      </c>
    </row>
    <row r="99" spans="2:73" ht="13.7" customHeight="1" x14ac:dyDescent="0.25">
      <c r="B99" s="276" t="s">
        <v>85</v>
      </c>
      <c r="C99" s="277">
        <v>1</v>
      </c>
      <c r="D99" s="277">
        <v>0</v>
      </c>
      <c r="E99" s="277">
        <v>3</v>
      </c>
      <c r="F99" s="277">
        <v>0</v>
      </c>
      <c r="G99" s="277">
        <v>0</v>
      </c>
      <c r="H99" s="277">
        <v>1</v>
      </c>
      <c r="I99" s="277">
        <v>0</v>
      </c>
      <c r="J99" s="277">
        <v>0</v>
      </c>
      <c r="K99" s="277">
        <v>1</v>
      </c>
      <c r="L99" s="277">
        <v>4</v>
      </c>
      <c r="M99" s="277">
        <v>1</v>
      </c>
      <c r="N99" s="277">
        <v>4</v>
      </c>
      <c r="O99" s="277">
        <v>0</v>
      </c>
      <c r="P99" s="277">
        <v>7</v>
      </c>
      <c r="Q99" s="277">
        <v>0</v>
      </c>
      <c r="R99" s="277">
        <v>0</v>
      </c>
      <c r="S99" s="277">
        <v>4</v>
      </c>
      <c r="T99" s="277">
        <v>0</v>
      </c>
      <c r="U99" s="277">
        <v>47</v>
      </c>
      <c r="V99" s="277">
        <v>2</v>
      </c>
      <c r="W99" s="277">
        <v>16</v>
      </c>
      <c r="X99" s="277">
        <v>0</v>
      </c>
      <c r="Y99" s="277">
        <v>0</v>
      </c>
      <c r="Z99" s="277">
        <v>0</v>
      </c>
      <c r="AA99" s="277">
        <v>0</v>
      </c>
      <c r="AB99" s="277">
        <v>0</v>
      </c>
      <c r="AC99" s="277">
        <v>0</v>
      </c>
      <c r="AD99" s="277">
        <v>0</v>
      </c>
      <c r="AE99" s="277">
        <v>0</v>
      </c>
      <c r="AF99" s="277">
        <v>0</v>
      </c>
      <c r="AG99" s="277">
        <v>0</v>
      </c>
      <c r="AH99" s="277">
        <v>0</v>
      </c>
      <c r="AI99" s="278">
        <v>91</v>
      </c>
      <c r="AJ99" s="276" t="s">
        <v>85</v>
      </c>
      <c r="AK99" s="272"/>
      <c r="AL99" s="272"/>
      <c r="AM99" s="276" t="s">
        <v>85</v>
      </c>
      <c r="AN99" s="766">
        <v>527.44092129013802</v>
      </c>
      <c r="AO99" s="277">
        <v>0</v>
      </c>
      <c r="AP99" s="277">
        <v>6214.6969509123901</v>
      </c>
      <c r="AQ99" s="277">
        <v>0</v>
      </c>
      <c r="AR99" s="277">
        <v>0</v>
      </c>
      <c r="AS99" s="277">
        <v>763.19314424280299</v>
      </c>
      <c r="AT99" s="277">
        <v>0</v>
      </c>
      <c r="AU99" s="277">
        <v>0</v>
      </c>
      <c r="AV99" s="277">
        <v>199.146410857723</v>
      </c>
      <c r="AW99" s="277">
        <v>3855.8547606045499</v>
      </c>
      <c r="AX99" s="277">
        <v>807.85271297660302</v>
      </c>
      <c r="AY99" s="277">
        <v>3505.8326230718299</v>
      </c>
      <c r="AZ99" s="277">
        <v>0</v>
      </c>
      <c r="BA99" s="277">
        <v>7102.9850472482403</v>
      </c>
      <c r="BB99" s="277">
        <v>0</v>
      </c>
      <c r="BC99" s="277">
        <v>0</v>
      </c>
      <c r="BD99" s="277">
        <v>3577.5543656520099</v>
      </c>
      <c r="BE99" s="277">
        <v>0</v>
      </c>
      <c r="BF99" s="277">
        <v>39632.406483507897</v>
      </c>
      <c r="BG99" s="277">
        <v>2169.7297537373302</v>
      </c>
      <c r="BH99" s="277">
        <v>30379.783068515299</v>
      </c>
      <c r="BI99" s="277">
        <v>0</v>
      </c>
      <c r="BJ99" s="277">
        <v>0</v>
      </c>
      <c r="BK99" s="277">
        <v>0</v>
      </c>
      <c r="BL99" s="277">
        <v>0</v>
      </c>
      <c r="BM99" s="277">
        <v>0</v>
      </c>
      <c r="BN99" s="277">
        <v>0</v>
      </c>
      <c r="BO99" s="277">
        <v>0</v>
      </c>
      <c r="BP99" s="277">
        <v>0</v>
      </c>
      <c r="BQ99" s="277">
        <v>0</v>
      </c>
      <c r="BR99" s="277">
        <v>0</v>
      </c>
      <c r="BS99" s="277">
        <v>0</v>
      </c>
      <c r="BT99" s="278">
        <v>98736.476242616816</v>
      </c>
      <c r="BU99" s="276" t="s">
        <v>85</v>
      </c>
    </row>
    <row r="100" spans="2:73" ht="13.7" customHeight="1" x14ac:dyDescent="0.25">
      <c r="B100" s="272" t="s">
        <v>88</v>
      </c>
      <c r="C100" s="273">
        <v>0</v>
      </c>
      <c r="D100" s="273">
        <v>0</v>
      </c>
      <c r="E100" s="273">
        <v>0</v>
      </c>
      <c r="F100" s="273">
        <v>0</v>
      </c>
      <c r="G100" s="273">
        <v>0</v>
      </c>
      <c r="H100" s="273">
        <v>0</v>
      </c>
      <c r="I100" s="273">
        <v>0</v>
      </c>
      <c r="J100" s="273">
        <v>0</v>
      </c>
      <c r="K100" s="273">
        <v>0</v>
      </c>
      <c r="L100" s="273">
        <v>0</v>
      </c>
      <c r="M100" s="273">
        <v>0</v>
      </c>
      <c r="N100" s="273">
        <v>0</v>
      </c>
      <c r="O100" s="273">
        <v>0</v>
      </c>
      <c r="P100" s="273">
        <v>0</v>
      </c>
      <c r="Q100" s="273">
        <v>0</v>
      </c>
      <c r="R100" s="273">
        <v>0</v>
      </c>
      <c r="S100" s="273">
        <v>0</v>
      </c>
      <c r="T100" s="273">
        <v>0</v>
      </c>
      <c r="U100" s="273">
        <v>0</v>
      </c>
      <c r="V100" s="273">
        <v>0</v>
      </c>
      <c r="W100" s="273">
        <v>0</v>
      </c>
      <c r="X100" s="273">
        <v>0</v>
      </c>
      <c r="Y100" s="273">
        <v>0</v>
      </c>
      <c r="Z100" s="273">
        <v>0</v>
      </c>
      <c r="AA100" s="273">
        <v>0</v>
      </c>
      <c r="AB100" s="273">
        <v>0</v>
      </c>
      <c r="AC100" s="273">
        <v>0</v>
      </c>
      <c r="AD100" s="273">
        <v>0</v>
      </c>
      <c r="AE100" s="273">
        <v>0</v>
      </c>
      <c r="AF100" s="273">
        <v>0</v>
      </c>
      <c r="AG100" s="273">
        <v>0</v>
      </c>
      <c r="AH100" s="273">
        <v>0</v>
      </c>
      <c r="AI100" s="274">
        <v>0</v>
      </c>
      <c r="AJ100" s="272" t="s">
        <v>88</v>
      </c>
      <c r="AK100" s="272"/>
      <c r="AL100" s="272"/>
      <c r="AM100" s="272" t="s">
        <v>88</v>
      </c>
      <c r="AN100" s="273">
        <v>0</v>
      </c>
      <c r="AO100" s="273">
        <v>0</v>
      </c>
      <c r="AP100" s="273">
        <v>0</v>
      </c>
      <c r="AQ100" s="273">
        <v>0</v>
      </c>
      <c r="AR100" s="273">
        <v>0</v>
      </c>
      <c r="AS100" s="273">
        <v>0</v>
      </c>
      <c r="AT100" s="273">
        <v>0</v>
      </c>
      <c r="AU100" s="273">
        <v>0</v>
      </c>
      <c r="AV100" s="273">
        <v>0</v>
      </c>
      <c r="AW100" s="273">
        <v>0</v>
      </c>
      <c r="AX100" s="273">
        <v>0</v>
      </c>
      <c r="AY100" s="273">
        <v>0</v>
      </c>
      <c r="AZ100" s="273">
        <v>0</v>
      </c>
      <c r="BA100" s="273">
        <v>0</v>
      </c>
      <c r="BB100" s="273">
        <v>0</v>
      </c>
      <c r="BC100" s="273">
        <v>0</v>
      </c>
      <c r="BD100" s="273">
        <v>0</v>
      </c>
      <c r="BE100" s="273">
        <v>0</v>
      </c>
      <c r="BF100" s="273">
        <v>0</v>
      </c>
      <c r="BG100" s="273">
        <v>0</v>
      </c>
      <c r="BH100" s="273">
        <v>0</v>
      </c>
      <c r="BI100" s="273">
        <v>0</v>
      </c>
      <c r="BJ100" s="273">
        <v>0</v>
      </c>
      <c r="BK100" s="273">
        <v>0</v>
      </c>
      <c r="BL100" s="273">
        <v>0</v>
      </c>
      <c r="BM100" s="273">
        <v>0</v>
      </c>
      <c r="BN100" s="273">
        <v>0</v>
      </c>
      <c r="BO100" s="273">
        <v>0</v>
      </c>
      <c r="BP100" s="273">
        <v>0</v>
      </c>
      <c r="BQ100" s="273">
        <v>0</v>
      </c>
      <c r="BR100" s="273">
        <v>0</v>
      </c>
      <c r="BS100" s="273">
        <v>0</v>
      </c>
      <c r="BT100" s="274">
        <v>0</v>
      </c>
      <c r="BU100" s="272" t="s">
        <v>88</v>
      </c>
    </row>
    <row r="101" spans="2:73" ht="13.7" customHeight="1" x14ac:dyDescent="0.25">
      <c r="B101" s="276" t="s">
        <v>97</v>
      </c>
      <c r="C101" s="277">
        <v>0</v>
      </c>
      <c r="D101" s="277">
        <v>0</v>
      </c>
      <c r="E101" s="277">
        <v>0</v>
      </c>
      <c r="F101" s="277">
        <v>0</v>
      </c>
      <c r="G101" s="277">
        <v>0</v>
      </c>
      <c r="H101" s="277">
        <v>0</v>
      </c>
      <c r="I101" s="277">
        <v>0</v>
      </c>
      <c r="J101" s="277">
        <v>0</v>
      </c>
      <c r="K101" s="277">
        <v>0</v>
      </c>
      <c r="L101" s="277">
        <v>11</v>
      </c>
      <c r="M101" s="277">
        <v>0</v>
      </c>
      <c r="N101" s="277">
        <v>0</v>
      </c>
      <c r="O101" s="277">
        <v>0</v>
      </c>
      <c r="P101" s="277">
        <v>0</v>
      </c>
      <c r="Q101" s="277">
        <v>0</v>
      </c>
      <c r="R101" s="277">
        <v>0</v>
      </c>
      <c r="S101" s="277">
        <v>0</v>
      </c>
      <c r="T101" s="277">
        <v>12</v>
      </c>
      <c r="U101" s="277">
        <v>0</v>
      </c>
      <c r="V101" s="277">
        <v>0</v>
      </c>
      <c r="W101" s="277">
        <v>0</v>
      </c>
      <c r="X101" s="277">
        <v>0</v>
      </c>
      <c r="Y101" s="277">
        <v>0</v>
      </c>
      <c r="Z101" s="277">
        <v>0</v>
      </c>
      <c r="AA101" s="277">
        <v>0</v>
      </c>
      <c r="AB101" s="277">
        <v>0</v>
      </c>
      <c r="AC101" s="277">
        <v>0</v>
      </c>
      <c r="AD101" s="277">
        <v>0</v>
      </c>
      <c r="AE101" s="277">
        <v>0</v>
      </c>
      <c r="AF101" s="277">
        <v>0</v>
      </c>
      <c r="AG101" s="277">
        <v>0</v>
      </c>
      <c r="AH101" s="277">
        <v>0</v>
      </c>
      <c r="AI101" s="278">
        <v>23</v>
      </c>
      <c r="AJ101" s="276" t="s">
        <v>97</v>
      </c>
      <c r="AK101" s="272"/>
      <c r="AL101" s="272"/>
      <c r="AM101" s="276" t="s">
        <v>97</v>
      </c>
      <c r="AN101" s="766">
        <v>0</v>
      </c>
      <c r="AO101" s="277">
        <v>0</v>
      </c>
      <c r="AP101" s="277">
        <v>0</v>
      </c>
      <c r="AQ101" s="277">
        <v>0</v>
      </c>
      <c r="AR101" s="277">
        <v>0</v>
      </c>
      <c r="AS101" s="277">
        <v>0</v>
      </c>
      <c r="AT101" s="277">
        <v>0</v>
      </c>
      <c r="AU101" s="277">
        <v>0</v>
      </c>
      <c r="AV101" s="277">
        <v>0</v>
      </c>
      <c r="AW101" s="277">
        <v>63542.524950262101</v>
      </c>
      <c r="AX101" s="277">
        <v>0</v>
      </c>
      <c r="AY101" s="277">
        <v>0</v>
      </c>
      <c r="AZ101" s="277">
        <v>0</v>
      </c>
      <c r="BA101" s="277">
        <v>0</v>
      </c>
      <c r="BB101" s="277">
        <v>0</v>
      </c>
      <c r="BC101" s="277">
        <v>0</v>
      </c>
      <c r="BD101" s="277">
        <v>0</v>
      </c>
      <c r="BE101" s="277">
        <v>17215.160718388899</v>
      </c>
      <c r="BF101" s="277">
        <v>0</v>
      </c>
      <c r="BG101" s="277">
        <v>0</v>
      </c>
      <c r="BH101" s="277">
        <v>0</v>
      </c>
      <c r="BI101" s="277">
        <v>0</v>
      </c>
      <c r="BJ101" s="277">
        <v>0</v>
      </c>
      <c r="BK101" s="277">
        <v>0</v>
      </c>
      <c r="BL101" s="277">
        <v>0</v>
      </c>
      <c r="BM101" s="277">
        <v>0</v>
      </c>
      <c r="BN101" s="277">
        <v>0</v>
      </c>
      <c r="BO101" s="277">
        <v>0</v>
      </c>
      <c r="BP101" s="277">
        <v>0</v>
      </c>
      <c r="BQ101" s="277">
        <v>0</v>
      </c>
      <c r="BR101" s="277">
        <v>0</v>
      </c>
      <c r="BS101" s="277">
        <v>0</v>
      </c>
      <c r="BT101" s="278">
        <v>80757.685668651</v>
      </c>
      <c r="BU101" s="276" t="s">
        <v>97</v>
      </c>
    </row>
    <row r="102" spans="2:73" ht="13.7" customHeight="1" x14ac:dyDescent="0.25">
      <c r="B102" s="272" t="s">
        <v>86</v>
      </c>
      <c r="C102" s="273">
        <v>0</v>
      </c>
      <c r="D102" s="273">
        <v>6</v>
      </c>
      <c r="E102" s="273">
        <v>0</v>
      </c>
      <c r="F102" s="273">
        <v>97</v>
      </c>
      <c r="G102" s="273">
        <v>4</v>
      </c>
      <c r="H102" s="273">
        <v>0</v>
      </c>
      <c r="I102" s="273">
        <v>0</v>
      </c>
      <c r="J102" s="273">
        <v>0</v>
      </c>
      <c r="K102" s="273">
        <v>1</v>
      </c>
      <c r="L102" s="273">
        <v>5</v>
      </c>
      <c r="M102" s="273">
        <v>0</v>
      </c>
      <c r="N102" s="273">
        <v>0</v>
      </c>
      <c r="O102" s="273">
        <v>11</v>
      </c>
      <c r="P102" s="273">
        <v>0</v>
      </c>
      <c r="Q102" s="273">
        <v>0</v>
      </c>
      <c r="R102" s="273">
        <v>0</v>
      </c>
      <c r="S102" s="273">
        <v>0</v>
      </c>
      <c r="T102" s="273">
        <v>0</v>
      </c>
      <c r="U102" s="273">
        <v>0</v>
      </c>
      <c r="V102" s="273">
        <v>0</v>
      </c>
      <c r="W102" s="273">
        <v>0</v>
      </c>
      <c r="X102" s="273">
        <v>0</v>
      </c>
      <c r="Y102" s="273">
        <v>0</v>
      </c>
      <c r="Z102" s="273">
        <v>0</v>
      </c>
      <c r="AA102" s="273">
        <v>0</v>
      </c>
      <c r="AB102" s="273">
        <v>0</v>
      </c>
      <c r="AC102" s="273">
        <v>0</v>
      </c>
      <c r="AD102" s="273">
        <v>0</v>
      </c>
      <c r="AE102" s="273">
        <v>0</v>
      </c>
      <c r="AF102" s="273">
        <v>0</v>
      </c>
      <c r="AG102" s="273">
        <v>0</v>
      </c>
      <c r="AH102" s="273">
        <v>0</v>
      </c>
      <c r="AI102" s="274">
        <v>124</v>
      </c>
      <c r="AJ102" s="272" t="s">
        <v>86</v>
      </c>
      <c r="AK102" s="272"/>
      <c r="AL102" s="272"/>
      <c r="AM102" s="272" t="s">
        <v>86</v>
      </c>
      <c r="AN102" s="273">
        <v>0</v>
      </c>
      <c r="AO102" s="273">
        <v>71174.1846357217</v>
      </c>
      <c r="AP102" s="273">
        <v>0</v>
      </c>
      <c r="AQ102" s="273">
        <v>186277.50858517099</v>
      </c>
      <c r="AR102" s="273">
        <v>5197.8668481578097</v>
      </c>
      <c r="AS102" s="273">
        <v>0</v>
      </c>
      <c r="AT102" s="273">
        <v>0</v>
      </c>
      <c r="AU102" s="273">
        <v>0</v>
      </c>
      <c r="AV102" s="273">
        <v>12240.4386372508</v>
      </c>
      <c r="AW102" s="273">
        <v>6089.56079982763</v>
      </c>
      <c r="AX102" s="273">
        <v>0</v>
      </c>
      <c r="AY102" s="273">
        <v>0</v>
      </c>
      <c r="AZ102" s="273">
        <v>21500.769011629702</v>
      </c>
      <c r="BA102" s="273">
        <v>0</v>
      </c>
      <c r="BB102" s="273">
        <v>0</v>
      </c>
      <c r="BC102" s="273">
        <v>0</v>
      </c>
      <c r="BD102" s="273">
        <v>0</v>
      </c>
      <c r="BE102" s="273">
        <v>0</v>
      </c>
      <c r="BF102" s="273">
        <v>0</v>
      </c>
      <c r="BG102" s="273">
        <v>0</v>
      </c>
      <c r="BH102" s="273">
        <v>0</v>
      </c>
      <c r="BI102" s="273">
        <v>0</v>
      </c>
      <c r="BJ102" s="273">
        <v>0</v>
      </c>
      <c r="BK102" s="273">
        <v>0</v>
      </c>
      <c r="BL102" s="273">
        <v>0</v>
      </c>
      <c r="BM102" s="273">
        <v>0</v>
      </c>
      <c r="BN102" s="273">
        <v>0</v>
      </c>
      <c r="BO102" s="273">
        <v>0</v>
      </c>
      <c r="BP102" s="273">
        <v>0</v>
      </c>
      <c r="BQ102" s="273">
        <v>0</v>
      </c>
      <c r="BR102" s="273">
        <v>0</v>
      </c>
      <c r="BS102" s="273">
        <v>0</v>
      </c>
      <c r="BT102" s="274">
        <v>302480.32851775864</v>
      </c>
      <c r="BU102" s="272" t="s">
        <v>86</v>
      </c>
    </row>
    <row r="103" spans="2:73" ht="13.7" customHeight="1" x14ac:dyDescent="0.25">
      <c r="B103" s="276" t="s">
        <v>87</v>
      </c>
      <c r="C103" s="277">
        <v>0</v>
      </c>
      <c r="D103" s="277">
        <v>1</v>
      </c>
      <c r="E103" s="277">
        <v>1</v>
      </c>
      <c r="F103" s="277">
        <v>0</v>
      </c>
      <c r="G103" s="277">
        <v>0</v>
      </c>
      <c r="H103" s="277">
        <v>1</v>
      </c>
      <c r="I103" s="277">
        <v>0</v>
      </c>
      <c r="J103" s="277">
        <v>0</v>
      </c>
      <c r="K103" s="277">
        <v>0</v>
      </c>
      <c r="L103" s="277">
        <v>0</v>
      </c>
      <c r="M103" s="277">
        <v>0</v>
      </c>
      <c r="N103" s="277">
        <v>0</v>
      </c>
      <c r="O103" s="277">
        <v>1</v>
      </c>
      <c r="P103" s="277">
        <v>0</v>
      </c>
      <c r="Q103" s="277">
        <v>0</v>
      </c>
      <c r="R103" s="277">
        <v>0</v>
      </c>
      <c r="S103" s="277">
        <v>0</v>
      </c>
      <c r="T103" s="277">
        <v>0</v>
      </c>
      <c r="U103" s="277">
        <v>0</v>
      </c>
      <c r="V103" s="277">
        <v>0</v>
      </c>
      <c r="W103" s="277">
        <v>0</v>
      </c>
      <c r="X103" s="277">
        <v>0</v>
      </c>
      <c r="Y103" s="277">
        <v>0</v>
      </c>
      <c r="Z103" s="277">
        <v>0</v>
      </c>
      <c r="AA103" s="277">
        <v>0</v>
      </c>
      <c r="AB103" s="277">
        <v>0</v>
      </c>
      <c r="AC103" s="277">
        <v>0</v>
      </c>
      <c r="AD103" s="277">
        <v>0</v>
      </c>
      <c r="AE103" s="277">
        <v>0</v>
      </c>
      <c r="AF103" s="277">
        <v>0</v>
      </c>
      <c r="AG103" s="277">
        <v>0</v>
      </c>
      <c r="AH103" s="277">
        <v>1</v>
      </c>
      <c r="AI103" s="278">
        <v>5</v>
      </c>
      <c r="AJ103" s="276" t="s">
        <v>87</v>
      </c>
      <c r="AK103" s="272"/>
      <c r="AL103" s="272"/>
      <c r="AM103" s="276" t="s">
        <v>87</v>
      </c>
      <c r="AN103" s="766">
        <v>0</v>
      </c>
      <c r="AO103" s="277">
        <v>837.69289166140004</v>
      </c>
      <c r="AP103" s="277">
        <v>1948.3697742582201</v>
      </c>
      <c r="AQ103" s="277">
        <v>0</v>
      </c>
      <c r="AR103" s="277">
        <v>0</v>
      </c>
      <c r="AS103" s="277">
        <v>121.65673755429199</v>
      </c>
      <c r="AT103" s="277">
        <v>0</v>
      </c>
      <c r="AU103" s="277">
        <v>0</v>
      </c>
      <c r="AV103" s="277">
        <v>0</v>
      </c>
      <c r="AW103" s="277">
        <v>0</v>
      </c>
      <c r="AX103" s="277">
        <v>0</v>
      </c>
      <c r="AY103" s="277">
        <v>0</v>
      </c>
      <c r="AZ103" s="277">
        <v>1137.5353135630501</v>
      </c>
      <c r="BA103" s="277">
        <v>0</v>
      </c>
      <c r="BB103" s="277">
        <v>0</v>
      </c>
      <c r="BC103" s="277">
        <v>0</v>
      </c>
      <c r="BD103" s="277">
        <v>0</v>
      </c>
      <c r="BE103" s="277">
        <v>0</v>
      </c>
      <c r="BF103" s="277">
        <v>0</v>
      </c>
      <c r="BG103" s="277">
        <v>0</v>
      </c>
      <c r="BH103" s="277">
        <v>0</v>
      </c>
      <c r="BI103" s="277">
        <v>0</v>
      </c>
      <c r="BJ103" s="277">
        <v>0</v>
      </c>
      <c r="BK103" s="277">
        <v>0</v>
      </c>
      <c r="BL103" s="277">
        <v>0</v>
      </c>
      <c r="BM103" s="277">
        <v>0</v>
      </c>
      <c r="BN103" s="277">
        <v>0</v>
      </c>
      <c r="BO103" s="277">
        <v>0</v>
      </c>
      <c r="BP103" s="277">
        <v>0</v>
      </c>
      <c r="BQ103" s="277">
        <v>0</v>
      </c>
      <c r="BR103" s="277">
        <v>0</v>
      </c>
      <c r="BS103" s="277">
        <v>0</v>
      </c>
      <c r="BT103" s="278">
        <v>4045.2547170369617</v>
      </c>
      <c r="BU103" s="276" t="s">
        <v>87</v>
      </c>
    </row>
    <row r="104" spans="2:73" ht="13.7" customHeight="1" x14ac:dyDescent="0.25">
      <c r="B104" s="272" t="s">
        <v>89</v>
      </c>
      <c r="C104" s="273">
        <v>2</v>
      </c>
      <c r="D104" s="273">
        <v>260</v>
      </c>
      <c r="E104" s="273">
        <v>86</v>
      </c>
      <c r="F104" s="273">
        <v>784</v>
      </c>
      <c r="G104" s="273">
        <v>30</v>
      </c>
      <c r="H104" s="273">
        <v>3</v>
      </c>
      <c r="I104" s="273">
        <v>1</v>
      </c>
      <c r="J104" s="273">
        <v>10</v>
      </c>
      <c r="K104" s="273">
        <v>2</v>
      </c>
      <c r="L104" s="273">
        <v>0</v>
      </c>
      <c r="M104" s="273">
        <v>3</v>
      </c>
      <c r="N104" s="273">
        <v>1</v>
      </c>
      <c r="O104" s="273">
        <v>2</v>
      </c>
      <c r="P104" s="273">
        <v>0</v>
      </c>
      <c r="Q104" s="273">
        <v>0</v>
      </c>
      <c r="R104" s="273">
        <v>0</v>
      </c>
      <c r="S104" s="273">
        <v>0</v>
      </c>
      <c r="T104" s="273">
        <v>6</v>
      </c>
      <c r="U104" s="273">
        <v>0</v>
      </c>
      <c r="V104" s="273">
        <v>0</v>
      </c>
      <c r="W104" s="273">
        <v>2</v>
      </c>
      <c r="X104" s="273">
        <v>0</v>
      </c>
      <c r="Y104" s="273">
        <v>0</v>
      </c>
      <c r="Z104" s="273">
        <v>0</v>
      </c>
      <c r="AA104" s="273">
        <v>0</v>
      </c>
      <c r="AB104" s="273">
        <v>0</v>
      </c>
      <c r="AC104" s="273">
        <v>0</v>
      </c>
      <c r="AD104" s="273">
        <v>0</v>
      </c>
      <c r="AE104" s="273">
        <v>0</v>
      </c>
      <c r="AF104" s="273">
        <v>0</v>
      </c>
      <c r="AG104" s="273">
        <v>0</v>
      </c>
      <c r="AH104" s="273">
        <v>0</v>
      </c>
      <c r="AI104" s="274">
        <v>1192</v>
      </c>
      <c r="AJ104" s="272" t="s">
        <v>89</v>
      </c>
      <c r="AK104" s="272"/>
      <c r="AL104" s="272"/>
      <c r="AM104" s="272" t="s">
        <v>89</v>
      </c>
      <c r="AN104" s="273">
        <v>3562.6926690597902</v>
      </c>
      <c r="AO104" s="273">
        <v>771285.95287774096</v>
      </c>
      <c r="AP104" s="273">
        <v>260215.091891641</v>
      </c>
      <c r="AQ104" s="273">
        <v>1519082.5467679701</v>
      </c>
      <c r="AR104" s="273">
        <v>27431.733343972399</v>
      </c>
      <c r="AS104" s="273">
        <v>53392.125997122101</v>
      </c>
      <c r="AT104" s="273">
        <v>616.80884632911898</v>
      </c>
      <c r="AU104" s="273">
        <v>15819.7177380755</v>
      </c>
      <c r="AV104" s="273">
        <v>7695.7058210607102</v>
      </c>
      <c r="AW104" s="273">
        <v>0</v>
      </c>
      <c r="AX104" s="273">
        <v>3705.3767697148</v>
      </c>
      <c r="AY104" s="273">
        <v>301.75610668455499</v>
      </c>
      <c r="AZ104" s="273">
        <v>12835.359069530799</v>
      </c>
      <c r="BA104" s="273">
        <v>0</v>
      </c>
      <c r="BB104" s="273">
        <v>0</v>
      </c>
      <c r="BC104" s="273">
        <v>0</v>
      </c>
      <c r="BD104" s="273">
        <v>0</v>
      </c>
      <c r="BE104" s="273">
        <v>21159.231473139</v>
      </c>
      <c r="BF104" s="273">
        <v>0</v>
      </c>
      <c r="BG104" s="273">
        <v>0</v>
      </c>
      <c r="BH104" s="273">
        <v>1153.8698741465601</v>
      </c>
      <c r="BI104" s="273">
        <v>0</v>
      </c>
      <c r="BJ104" s="273">
        <v>0</v>
      </c>
      <c r="BK104" s="273">
        <v>0</v>
      </c>
      <c r="BL104" s="273">
        <v>0</v>
      </c>
      <c r="BM104" s="273">
        <v>0</v>
      </c>
      <c r="BN104" s="273">
        <v>0</v>
      </c>
      <c r="BO104" s="273">
        <v>0</v>
      </c>
      <c r="BP104" s="273">
        <v>0</v>
      </c>
      <c r="BQ104" s="273">
        <v>0</v>
      </c>
      <c r="BR104" s="273">
        <v>0</v>
      </c>
      <c r="BS104" s="273">
        <v>0</v>
      </c>
      <c r="BT104" s="274">
        <v>2698257.9692461877</v>
      </c>
      <c r="BU104" s="272" t="s">
        <v>89</v>
      </c>
    </row>
    <row r="105" spans="2:73" ht="13.7" customHeight="1" x14ac:dyDescent="0.25">
      <c r="B105" s="276" t="s">
        <v>90</v>
      </c>
      <c r="C105" s="277">
        <v>0</v>
      </c>
      <c r="D105" s="277">
        <v>11</v>
      </c>
      <c r="E105" s="277">
        <v>11</v>
      </c>
      <c r="F105" s="277">
        <v>0</v>
      </c>
      <c r="G105" s="277">
        <v>0</v>
      </c>
      <c r="H105" s="277">
        <v>0</v>
      </c>
      <c r="I105" s="277">
        <v>2</v>
      </c>
      <c r="J105" s="277">
        <v>0</v>
      </c>
      <c r="K105" s="277">
        <v>0</v>
      </c>
      <c r="L105" s="277">
        <v>0</v>
      </c>
      <c r="M105" s="277">
        <v>0</v>
      </c>
      <c r="N105" s="277">
        <v>0</v>
      </c>
      <c r="O105" s="277">
        <v>0</v>
      </c>
      <c r="P105" s="277">
        <v>29</v>
      </c>
      <c r="Q105" s="277">
        <v>0</v>
      </c>
      <c r="R105" s="277">
        <v>0</v>
      </c>
      <c r="S105" s="277">
        <v>1</v>
      </c>
      <c r="T105" s="277">
        <v>1</v>
      </c>
      <c r="U105" s="277">
        <v>1</v>
      </c>
      <c r="V105" s="277">
        <v>0</v>
      </c>
      <c r="W105" s="277">
        <v>0</v>
      </c>
      <c r="X105" s="277">
        <v>0</v>
      </c>
      <c r="Y105" s="277">
        <v>0</v>
      </c>
      <c r="Z105" s="277">
        <v>0</v>
      </c>
      <c r="AA105" s="277">
        <v>0</v>
      </c>
      <c r="AB105" s="277">
        <v>0</v>
      </c>
      <c r="AC105" s="277">
        <v>0</v>
      </c>
      <c r="AD105" s="277">
        <v>0</v>
      </c>
      <c r="AE105" s="277">
        <v>0</v>
      </c>
      <c r="AF105" s="277">
        <v>0</v>
      </c>
      <c r="AG105" s="277">
        <v>0</v>
      </c>
      <c r="AH105" s="277">
        <v>0</v>
      </c>
      <c r="AI105" s="278">
        <v>56</v>
      </c>
      <c r="AJ105" s="276" t="s">
        <v>90</v>
      </c>
      <c r="AK105" s="272"/>
      <c r="AL105" s="272"/>
      <c r="AM105" s="276" t="s">
        <v>90</v>
      </c>
      <c r="AN105" s="766">
        <v>0</v>
      </c>
      <c r="AO105" s="277">
        <v>11088.4861949885</v>
      </c>
      <c r="AP105" s="277">
        <v>11845.5077295143</v>
      </c>
      <c r="AQ105" s="277">
        <v>0</v>
      </c>
      <c r="AR105" s="277">
        <v>0</v>
      </c>
      <c r="AS105" s="277">
        <v>0</v>
      </c>
      <c r="AT105" s="277">
        <v>1722.90304848293</v>
      </c>
      <c r="AU105" s="277">
        <v>0</v>
      </c>
      <c r="AV105" s="277">
        <v>0</v>
      </c>
      <c r="AW105" s="277">
        <v>0</v>
      </c>
      <c r="AX105" s="277">
        <v>0</v>
      </c>
      <c r="AY105" s="277">
        <v>0</v>
      </c>
      <c r="AZ105" s="277">
        <v>0</v>
      </c>
      <c r="BA105" s="277">
        <v>81085.882441947193</v>
      </c>
      <c r="BB105" s="277">
        <v>0</v>
      </c>
      <c r="BC105" s="277">
        <v>0</v>
      </c>
      <c r="BD105" s="277">
        <v>834.33458105810905</v>
      </c>
      <c r="BE105" s="277">
        <v>5429.7034784550096</v>
      </c>
      <c r="BF105" s="277">
        <v>3507.8898547393401</v>
      </c>
      <c r="BG105" s="277">
        <v>0</v>
      </c>
      <c r="BH105" s="277">
        <v>0</v>
      </c>
      <c r="BI105" s="277">
        <v>0</v>
      </c>
      <c r="BJ105" s="277">
        <v>0</v>
      </c>
      <c r="BK105" s="277">
        <v>0</v>
      </c>
      <c r="BL105" s="277">
        <v>0</v>
      </c>
      <c r="BM105" s="277">
        <v>0</v>
      </c>
      <c r="BN105" s="277">
        <v>0</v>
      </c>
      <c r="BO105" s="277">
        <v>0</v>
      </c>
      <c r="BP105" s="277">
        <v>0</v>
      </c>
      <c r="BQ105" s="277">
        <v>0</v>
      </c>
      <c r="BR105" s="277">
        <v>0</v>
      </c>
      <c r="BS105" s="277">
        <v>0</v>
      </c>
      <c r="BT105" s="278">
        <v>115514.70732918539</v>
      </c>
      <c r="BU105" s="276" t="s">
        <v>90</v>
      </c>
    </row>
    <row r="106" spans="2:73" ht="13.7" customHeight="1" x14ac:dyDescent="0.25">
      <c r="B106" s="272" t="s">
        <v>91</v>
      </c>
      <c r="C106" s="273">
        <v>2</v>
      </c>
      <c r="D106" s="273">
        <v>1</v>
      </c>
      <c r="E106" s="273">
        <v>1</v>
      </c>
      <c r="F106" s="273">
        <v>2</v>
      </c>
      <c r="G106" s="273">
        <v>0</v>
      </c>
      <c r="H106" s="273">
        <v>1</v>
      </c>
      <c r="I106" s="273">
        <v>0</v>
      </c>
      <c r="J106" s="273">
        <v>0</v>
      </c>
      <c r="K106" s="273">
        <v>1</v>
      </c>
      <c r="L106" s="273">
        <v>0</v>
      </c>
      <c r="M106" s="273">
        <v>4</v>
      </c>
      <c r="N106" s="273">
        <v>0</v>
      </c>
      <c r="O106" s="273">
        <v>0</v>
      </c>
      <c r="P106" s="273">
        <v>1</v>
      </c>
      <c r="Q106" s="273">
        <v>0</v>
      </c>
      <c r="R106" s="273">
        <v>0</v>
      </c>
      <c r="S106" s="273">
        <v>0</v>
      </c>
      <c r="T106" s="273">
        <v>0</v>
      </c>
      <c r="U106" s="273">
        <v>0</v>
      </c>
      <c r="V106" s="273">
        <v>0</v>
      </c>
      <c r="W106" s="273">
        <v>0</v>
      </c>
      <c r="X106" s="273">
        <v>0</v>
      </c>
      <c r="Y106" s="273">
        <v>0</v>
      </c>
      <c r="Z106" s="273">
        <v>0</v>
      </c>
      <c r="AA106" s="273">
        <v>1</v>
      </c>
      <c r="AB106" s="273">
        <v>0</v>
      </c>
      <c r="AC106" s="273">
        <v>0</v>
      </c>
      <c r="AD106" s="273">
        <v>0</v>
      </c>
      <c r="AE106" s="273">
        <v>0</v>
      </c>
      <c r="AF106" s="273">
        <v>0</v>
      </c>
      <c r="AG106" s="273">
        <v>0</v>
      </c>
      <c r="AH106" s="273">
        <v>0</v>
      </c>
      <c r="AI106" s="274">
        <v>14</v>
      </c>
      <c r="AJ106" s="272" t="s">
        <v>91</v>
      </c>
      <c r="AK106" s="272"/>
      <c r="AL106" s="272"/>
      <c r="AM106" s="272" t="s">
        <v>91</v>
      </c>
      <c r="AN106" s="273">
        <v>4231.1639565941696</v>
      </c>
      <c r="AO106" s="273">
        <v>1635.3060409070199</v>
      </c>
      <c r="AP106" s="273">
        <v>117.70556118424101</v>
      </c>
      <c r="AQ106" s="273">
        <v>4781.3588022276999</v>
      </c>
      <c r="AR106" s="273">
        <v>0</v>
      </c>
      <c r="AS106" s="273">
        <v>453.44783997509001</v>
      </c>
      <c r="AT106" s="273">
        <v>0</v>
      </c>
      <c r="AU106" s="273">
        <v>0</v>
      </c>
      <c r="AV106" s="273">
        <v>3160.1177364897499</v>
      </c>
      <c r="AW106" s="273">
        <v>0</v>
      </c>
      <c r="AX106" s="273">
        <v>1881.5005935407301</v>
      </c>
      <c r="AY106" s="273">
        <v>0</v>
      </c>
      <c r="AZ106" s="273">
        <v>0</v>
      </c>
      <c r="BA106" s="273">
        <v>558.31988445878699</v>
      </c>
      <c r="BB106" s="273">
        <v>0</v>
      </c>
      <c r="BC106" s="273">
        <v>0</v>
      </c>
      <c r="BD106" s="273">
        <v>0</v>
      </c>
      <c r="BE106" s="273">
        <v>0</v>
      </c>
      <c r="BF106" s="273">
        <v>0</v>
      </c>
      <c r="BG106" s="273">
        <v>0</v>
      </c>
      <c r="BH106" s="273">
        <v>0</v>
      </c>
      <c r="BI106" s="273">
        <v>0</v>
      </c>
      <c r="BJ106" s="273">
        <v>0</v>
      </c>
      <c r="BK106" s="273">
        <v>0</v>
      </c>
      <c r="BL106" s="273">
        <v>999.28793680118304</v>
      </c>
      <c r="BM106" s="273">
        <v>0</v>
      </c>
      <c r="BN106" s="273">
        <v>0</v>
      </c>
      <c r="BO106" s="273">
        <v>0</v>
      </c>
      <c r="BP106" s="273">
        <v>0</v>
      </c>
      <c r="BQ106" s="273">
        <v>0</v>
      </c>
      <c r="BR106" s="273">
        <v>0</v>
      </c>
      <c r="BS106" s="273">
        <v>0</v>
      </c>
      <c r="BT106" s="274">
        <v>17818.20835217867</v>
      </c>
      <c r="BU106" s="272" t="s">
        <v>91</v>
      </c>
    </row>
    <row r="107" spans="2:73" ht="13.7" customHeight="1" x14ac:dyDescent="0.25">
      <c r="B107" s="276" t="s">
        <v>92</v>
      </c>
      <c r="C107" s="277">
        <v>0</v>
      </c>
      <c r="D107" s="277">
        <v>17</v>
      </c>
      <c r="E107" s="277">
        <v>4</v>
      </c>
      <c r="F107" s="277">
        <v>0</v>
      </c>
      <c r="G107" s="277">
        <v>5</v>
      </c>
      <c r="H107" s="277">
        <v>7026</v>
      </c>
      <c r="I107" s="277">
        <v>2</v>
      </c>
      <c r="J107" s="277">
        <v>0</v>
      </c>
      <c r="K107" s="277">
        <v>779</v>
      </c>
      <c r="L107" s="277">
        <v>3</v>
      </c>
      <c r="M107" s="277">
        <v>31</v>
      </c>
      <c r="N107" s="277">
        <v>2057</v>
      </c>
      <c r="O107" s="277">
        <v>13</v>
      </c>
      <c r="P107" s="277">
        <v>0</v>
      </c>
      <c r="Q107" s="277">
        <v>0</v>
      </c>
      <c r="R107" s="277">
        <v>17</v>
      </c>
      <c r="S107" s="277">
        <v>4</v>
      </c>
      <c r="T107" s="277">
        <v>25969</v>
      </c>
      <c r="U107" s="277">
        <v>1</v>
      </c>
      <c r="V107" s="277">
        <v>6</v>
      </c>
      <c r="W107" s="277">
        <v>0</v>
      </c>
      <c r="X107" s="277">
        <v>0</v>
      </c>
      <c r="Y107" s="277">
        <v>0</v>
      </c>
      <c r="Z107" s="277">
        <v>0</v>
      </c>
      <c r="AA107" s="277">
        <v>1</v>
      </c>
      <c r="AB107" s="277">
        <v>0</v>
      </c>
      <c r="AC107" s="277">
        <v>0</v>
      </c>
      <c r="AD107" s="277">
        <v>16</v>
      </c>
      <c r="AE107" s="277">
        <v>1</v>
      </c>
      <c r="AF107" s="277">
        <v>0</v>
      </c>
      <c r="AG107" s="277">
        <v>0</v>
      </c>
      <c r="AH107" s="277">
        <v>1</v>
      </c>
      <c r="AI107" s="278">
        <v>35953</v>
      </c>
      <c r="AJ107" s="276" t="s">
        <v>92</v>
      </c>
      <c r="AK107" s="272"/>
      <c r="AL107" s="272"/>
      <c r="AM107" s="276" t="s">
        <v>92</v>
      </c>
      <c r="AN107" s="766">
        <v>0</v>
      </c>
      <c r="AO107" s="277">
        <v>38398.252707997803</v>
      </c>
      <c r="AP107" s="277">
        <v>39274.781305927499</v>
      </c>
      <c r="AQ107" s="277">
        <v>0</v>
      </c>
      <c r="AR107" s="277">
        <v>3697.44835684279</v>
      </c>
      <c r="AS107" s="277">
        <v>20137396.9559756</v>
      </c>
      <c r="AT107" s="277">
        <v>6398.4163772493102</v>
      </c>
      <c r="AU107" s="277">
        <v>0</v>
      </c>
      <c r="AV107" s="277">
        <v>1680019.66450881</v>
      </c>
      <c r="AW107" s="277">
        <v>2064.06851628595</v>
      </c>
      <c r="AX107" s="277">
        <v>35185.988693080602</v>
      </c>
      <c r="AY107" s="277">
        <v>10894755.798017001</v>
      </c>
      <c r="AZ107" s="277">
        <v>21883.0178986709</v>
      </c>
      <c r="BA107" s="277">
        <v>0</v>
      </c>
      <c r="BB107" s="277">
        <v>0</v>
      </c>
      <c r="BC107" s="277">
        <v>32564.097983478001</v>
      </c>
      <c r="BD107" s="277">
        <v>3828.1359763450801</v>
      </c>
      <c r="BE107" s="277">
        <v>612788295.56532598</v>
      </c>
      <c r="BF107" s="277">
        <v>8807.8538743998706</v>
      </c>
      <c r="BG107" s="277">
        <v>4893.42955667359</v>
      </c>
      <c r="BH107" s="277">
        <v>0</v>
      </c>
      <c r="BI107" s="277">
        <v>0</v>
      </c>
      <c r="BJ107" s="277">
        <v>0</v>
      </c>
      <c r="BK107" s="277">
        <v>0</v>
      </c>
      <c r="BL107" s="277">
        <v>537.16882808146897</v>
      </c>
      <c r="BM107" s="277">
        <v>0</v>
      </c>
      <c r="BN107" s="277">
        <v>0</v>
      </c>
      <c r="BO107" s="277">
        <v>60373.131935551901</v>
      </c>
      <c r="BP107" s="277">
        <v>1715.2586175547201</v>
      </c>
      <c r="BQ107" s="277">
        <v>0</v>
      </c>
      <c r="BR107" s="277">
        <v>0</v>
      </c>
      <c r="BS107" s="277">
        <v>2380</v>
      </c>
      <c r="BT107" s="278">
        <v>645762469.03445566</v>
      </c>
      <c r="BU107" s="276" t="s">
        <v>92</v>
      </c>
    </row>
    <row r="108" spans="2:73" ht="13.7" customHeight="1" x14ac:dyDescent="0.25">
      <c r="B108" s="272" t="s">
        <v>93</v>
      </c>
      <c r="C108" s="273">
        <v>0</v>
      </c>
      <c r="D108" s="273">
        <v>0</v>
      </c>
      <c r="E108" s="273">
        <v>35</v>
      </c>
      <c r="F108" s="273">
        <v>0</v>
      </c>
      <c r="G108" s="273">
        <v>13</v>
      </c>
      <c r="H108" s="273">
        <v>0</v>
      </c>
      <c r="I108" s="273">
        <v>0</v>
      </c>
      <c r="J108" s="273">
        <v>0</v>
      </c>
      <c r="K108" s="273">
        <v>153</v>
      </c>
      <c r="L108" s="273">
        <v>0</v>
      </c>
      <c r="M108" s="273">
        <v>365</v>
      </c>
      <c r="N108" s="273">
        <v>1</v>
      </c>
      <c r="O108" s="273">
        <v>0</v>
      </c>
      <c r="P108" s="273">
        <v>1</v>
      </c>
      <c r="Q108" s="273">
        <v>0</v>
      </c>
      <c r="R108" s="273">
        <v>0</v>
      </c>
      <c r="S108" s="273">
        <v>0</v>
      </c>
      <c r="T108" s="273">
        <v>1</v>
      </c>
      <c r="U108" s="273">
        <v>0</v>
      </c>
      <c r="V108" s="273">
        <v>0</v>
      </c>
      <c r="W108" s="273">
        <v>0</v>
      </c>
      <c r="X108" s="273">
        <v>0</v>
      </c>
      <c r="Y108" s="273">
        <v>0</v>
      </c>
      <c r="Z108" s="273">
        <v>35</v>
      </c>
      <c r="AA108" s="273">
        <v>0</v>
      </c>
      <c r="AB108" s="273">
        <v>0</v>
      </c>
      <c r="AC108" s="273">
        <v>28</v>
      </c>
      <c r="AD108" s="273">
        <v>0</v>
      </c>
      <c r="AE108" s="273">
        <v>0</v>
      </c>
      <c r="AF108" s="273">
        <v>0</v>
      </c>
      <c r="AG108" s="273">
        <v>0</v>
      </c>
      <c r="AH108" s="273">
        <v>0</v>
      </c>
      <c r="AI108" s="274">
        <v>632</v>
      </c>
      <c r="AJ108" s="272" t="s">
        <v>93</v>
      </c>
      <c r="AK108" s="272"/>
      <c r="AL108" s="272"/>
      <c r="AM108" s="272" t="s">
        <v>93</v>
      </c>
      <c r="AN108" s="273">
        <v>0</v>
      </c>
      <c r="AO108" s="273">
        <v>0</v>
      </c>
      <c r="AP108" s="273">
        <v>66071.754708824301</v>
      </c>
      <c r="AQ108" s="273">
        <v>0</v>
      </c>
      <c r="AR108" s="273">
        <v>26288.084856504898</v>
      </c>
      <c r="AS108" s="273">
        <v>0</v>
      </c>
      <c r="AT108" s="273">
        <v>0</v>
      </c>
      <c r="AU108" s="273">
        <v>0</v>
      </c>
      <c r="AV108" s="273">
        <v>468269.169525192</v>
      </c>
      <c r="AW108" s="273">
        <v>0</v>
      </c>
      <c r="AX108" s="273">
        <v>497608.43551582302</v>
      </c>
      <c r="AY108" s="273">
        <v>218.260191964939</v>
      </c>
      <c r="AZ108" s="273">
        <v>0</v>
      </c>
      <c r="BA108" s="273">
        <v>2784.3525429855599</v>
      </c>
      <c r="BB108" s="273">
        <v>0</v>
      </c>
      <c r="BC108" s="273">
        <v>0</v>
      </c>
      <c r="BD108" s="273">
        <v>0</v>
      </c>
      <c r="BE108" s="273">
        <v>1486.84900825351</v>
      </c>
      <c r="BF108" s="273">
        <v>0</v>
      </c>
      <c r="BG108" s="273">
        <v>0</v>
      </c>
      <c r="BH108" s="273">
        <v>0</v>
      </c>
      <c r="BI108" s="273">
        <v>0</v>
      </c>
      <c r="BJ108" s="273">
        <v>0</v>
      </c>
      <c r="BK108" s="273">
        <v>65825.472204009799</v>
      </c>
      <c r="BL108" s="273">
        <v>0</v>
      </c>
      <c r="BM108" s="273">
        <v>0</v>
      </c>
      <c r="BN108" s="273">
        <v>60983.520147798503</v>
      </c>
      <c r="BO108" s="273">
        <v>0</v>
      </c>
      <c r="BP108" s="273">
        <v>0</v>
      </c>
      <c r="BQ108" s="273">
        <v>0</v>
      </c>
      <c r="BR108" s="273">
        <v>0</v>
      </c>
      <c r="BS108" s="273">
        <v>0</v>
      </c>
      <c r="BT108" s="274">
        <v>1189535.8987013565</v>
      </c>
      <c r="BU108" s="272" t="s">
        <v>93</v>
      </c>
    </row>
    <row r="109" spans="2:73" ht="13.7" customHeight="1" x14ac:dyDescent="0.25">
      <c r="B109" s="276" t="s">
        <v>94</v>
      </c>
      <c r="C109" s="277">
        <v>1</v>
      </c>
      <c r="D109" s="277">
        <v>23</v>
      </c>
      <c r="E109" s="277">
        <v>6</v>
      </c>
      <c r="F109" s="277">
        <v>119</v>
      </c>
      <c r="G109" s="277">
        <v>14</v>
      </c>
      <c r="H109" s="277">
        <v>0</v>
      </c>
      <c r="I109" s="277">
        <v>0</v>
      </c>
      <c r="J109" s="277">
        <v>2</v>
      </c>
      <c r="K109" s="277">
        <v>0</v>
      </c>
      <c r="L109" s="277">
        <v>0</v>
      </c>
      <c r="M109" s="277">
        <v>4</v>
      </c>
      <c r="N109" s="277">
        <v>0</v>
      </c>
      <c r="O109" s="277">
        <v>0</v>
      </c>
      <c r="P109" s="277">
        <v>0</v>
      </c>
      <c r="Q109" s="277">
        <v>0</v>
      </c>
      <c r="R109" s="277">
        <v>0</v>
      </c>
      <c r="S109" s="277">
        <v>1</v>
      </c>
      <c r="T109" s="277">
        <v>4</v>
      </c>
      <c r="U109" s="277">
        <v>0</v>
      </c>
      <c r="V109" s="277">
        <v>0</v>
      </c>
      <c r="W109" s="277">
        <v>0</v>
      </c>
      <c r="X109" s="277">
        <v>0</v>
      </c>
      <c r="Y109" s="277">
        <v>0</v>
      </c>
      <c r="Z109" s="277">
        <v>0</v>
      </c>
      <c r="AA109" s="277">
        <v>0</v>
      </c>
      <c r="AB109" s="277">
        <v>0</v>
      </c>
      <c r="AC109" s="277">
        <v>0</v>
      </c>
      <c r="AD109" s="277">
        <v>0</v>
      </c>
      <c r="AE109" s="277">
        <v>0</v>
      </c>
      <c r="AF109" s="277">
        <v>0</v>
      </c>
      <c r="AG109" s="277">
        <v>0</v>
      </c>
      <c r="AH109" s="277">
        <v>0</v>
      </c>
      <c r="AI109" s="278">
        <v>174</v>
      </c>
      <c r="AJ109" s="276" t="s">
        <v>94</v>
      </c>
      <c r="AK109" s="272"/>
      <c r="AL109" s="272"/>
      <c r="AM109" s="276" t="s">
        <v>94</v>
      </c>
      <c r="AN109" s="766">
        <v>1753.2456651422101</v>
      </c>
      <c r="AO109" s="277">
        <v>46366.117627257801</v>
      </c>
      <c r="AP109" s="277">
        <v>8054.3114870248301</v>
      </c>
      <c r="AQ109" s="277">
        <v>186330.771974086</v>
      </c>
      <c r="AR109" s="277">
        <v>13727.000940988</v>
      </c>
      <c r="AS109" s="277">
        <v>0</v>
      </c>
      <c r="AT109" s="277">
        <v>0</v>
      </c>
      <c r="AU109" s="277">
        <v>1597.09556951747</v>
      </c>
      <c r="AV109" s="277">
        <v>0</v>
      </c>
      <c r="AW109" s="277">
        <v>0</v>
      </c>
      <c r="AX109" s="277">
        <v>18165.569520513101</v>
      </c>
      <c r="AY109" s="277">
        <v>0</v>
      </c>
      <c r="AZ109" s="277">
        <v>0</v>
      </c>
      <c r="BA109" s="277">
        <v>0</v>
      </c>
      <c r="BB109" s="277">
        <v>0</v>
      </c>
      <c r="BC109" s="277">
        <v>0</v>
      </c>
      <c r="BD109" s="277">
        <v>1928.4780043718699</v>
      </c>
      <c r="BE109" s="277">
        <v>8391.0555528767509</v>
      </c>
      <c r="BF109" s="277">
        <v>0</v>
      </c>
      <c r="BG109" s="277">
        <v>0</v>
      </c>
      <c r="BH109" s="277">
        <v>0</v>
      </c>
      <c r="BI109" s="277">
        <v>0</v>
      </c>
      <c r="BJ109" s="277">
        <v>0</v>
      </c>
      <c r="BK109" s="277">
        <v>0</v>
      </c>
      <c r="BL109" s="277">
        <v>0</v>
      </c>
      <c r="BM109" s="277">
        <v>0</v>
      </c>
      <c r="BN109" s="277">
        <v>0</v>
      </c>
      <c r="BO109" s="277">
        <v>0</v>
      </c>
      <c r="BP109" s="277">
        <v>0</v>
      </c>
      <c r="BQ109" s="277">
        <v>0</v>
      </c>
      <c r="BR109" s="277">
        <v>0</v>
      </c>
      <c r="BS109" s="277">
        <v>0</v>
      </c>
      <c r="BT109" s="278">
        <v>286313.64634177805</v>
      </c>
      <c r="BU109" s="276" t="s">
        <v>94</v>
      </c>
    </row>
    <row r="110" spans="2:73" ht="13.7" customHeight="1" x14ac:dyDescent="0.25">
      <c r="B110" s="272" t="s">
        <v>96</v>
      </c>
      <c r="C110" s="273">
        <v>0</v>
      </c>
      <c r="D110" s="273">
        <v>0</v>
      </c>
      <c r="E110" s="273">
        <v>0</v>
      </c>
      <c r="F110" s="273">
        <v>0</v>
      </c>
      <c r="G110" s="273">
        <v>0</v>
      </c>
      <c r="H110" s="273">
        <v>0</v>
      </c>
      <c r="I110" s="273">
        <v>0</v>
      </c>
      <c r="J110" s="273">
        <v>0</v>
      </c>
      <c r="K110" s="273">
        <v>0</v>
      </c>
      <c r="L110" s="273">
        <v>0</v>
      </c>
      <c r="M110" s="273">
        <v>0</v>
      </c>
      <c r="N110" s="273">
        <v>0</v>
      </c>
      <c r="O110" s="273">
        <v>0</v>
      </c>
      <c r="P110" s="273">
        <v>0</v>
      </c>
      <c r="Q110" s="273">
        <v>0</v>
      </c>
      <c r="R110" s="273">
        <v>0</v>
      </c>
      <c r="S110" s="273">
        <v>0</v>
      </c>
      <c r="T110" s="273">
        <v>0</v>
      </c>
      <c r="U110" s="273">
        <v>0</v>
      </c>
      <c r="V110" s="273">
        <v>0</v>
      </c>
      <c r="W110" s="273">
        <v>0</v>
      </c>
      <c r="X110" s="273">
        <v>0</v>
      </c>
      <c r="Y110" s="273">
        <v>0</v>
      </c>
      <c r="Z110" s="273">
        <v>0</v>
      </c>
      <c r="AA110" s="273">
        <v>0</v>
      </c>
      <c r="AB110" s="273">
        <v>0</v>
      </c>
      <c r="AC110" s="273">
        <v>0</v>
      </c>
      <c r="AD110" s="273">
        <v>0</v>
      </c>
      <c r="AE110" s="273">
        <v>0</v>
      </c>
      <c r="AF110" s="273">
        <v>0</v>
      </c>
      <c r="AG110" s="273">
        <v>0</v>
      </c>
      <c r="AH110" s="273">
        <v>0</v>
      </c>
      <c r="AI110" s="274">
        <v>0</v>
      </c>
      <c r="AJ110" s="272" t="s">
        <v>96</v>
      </c>
      <c r="AK110" s="272"/>
      <c r="AL110" s="272"/>
      <c r="AM110" s="272" t="s">
        <v>96</v>
      </c>
      <c r="AN110" s="273">
        <v>0</v>
      </c>
      <c r="AO110" s="273">
        <v>0</v>
      </c>
      <c r="AP110" s="273">
        <v>0</v>
      </c>
      <c r="AQ110" s="273">
        <v>0</v>
      </c>
      <c r="AR110" s="273">
        <v>0</v>
      </c>
      <c r="AS110" s="273">
        <v>0</v>
      </c>
      <c r="AT110" s="273">
        <v>0</v>
      </c>
      <c r="AU110" s="273">
        <v>0</v>
      </c>
      <c r="AV110" s="273">
        <v>0</v>
      </c>
      <c r="AW110" s="273">
        <v>0</v>
      </c>
      <c r="AX110" s="273">
        <v>0</v>
      </c>
      <c r="AY110" s="273">
        <v>0</v>
      </c>
      <c r="AZ110" s="273">
        <v>0</v>
      </c>
      <c r="BA110" s="273">
        <v>0</v>
      </c>
      <c r="BB110" s="273">
        <v>0</v>
      </c>
      <c r="BC110" s="273">
        <v>0</v>
      </c>
      <c r="BD110" s="273">
        <v>0</v>
      </c>
      <c r="BE110" s="273">
        <v>0</v>
      </c>
      <c r="BF110" s="273">
        <v>0</v>
      </c>
      <c r="BG110" s="273">
        <v>0</v>
      </c>
      <c r="BH110" s="273">
        <v>0</v>
      </c>
      <c r="BI110" s="273">
        <v>0</v>
      </c>
      <c r="BJ110" s="273">
        <v>0</v>
      </c>
      <c r="BK110" s="273">
        <v>0</v>
      </c>
      <c r="BL110" s="273">
        <v>0</v>
      </c>
      <c r="BM110" s="273">
        <v>0</v>
      </c>
      <c r="BN110" s="273">
        <v>0</v>
      </c>
      <c r="BO110" s="273">
        <v>0</v>
      </c>
      <c r="BP110" s="273">
        <v>0</v>
      </c>
      <c r="BQ110" s="273">
        <v>0</v>
      </c>
      <c r="BR110" s="273">
        <v>0</v>
      </c>
      <c r="BS110" s="273">
        <v>0</v>
      </c>
      <c r="BT110" s="274">
        <v>0</v>
      </c>
      <c r="BU110" s="272" t="s">
        <v>96</v>
      </c>
    </row>
    <row r="111" spans="2:73" ht="13.7" customHeight="1" x14ac:dyDescent="0.25">
      <c r="B111" s="276" t="s">
        <v>98</v>
      </c>
      <c r="C111" s="277">
        <v>0</v>
      </c>
      <c r="D111" s="277">
        <v>11</v>
      </c>
      <c r="E111" s="277">
        <v>3</v>
      </c>
      <c r="F111" s="277">
        <v>55</v>
      </c>
      <c r="G111" s="277">
        <v>1</v>
      </c>
      <c r="H111" s="277">
        <v>0</v>
      </c>
      <c r="I111" s="277">
        <v>0</v>
      </c>
      <c r="J111" s="277">
        <v>0</v>
      </c>
      <c r="K111" s="277">
        <v>2</v>
      </c>
      <c r="L111" s="277">
        <v>0</v>
      </c>
      <c r="M111" s="277">
        <v>1</v>
      </c>
      <c r="N111" s="277">
        <v>0</v>
      </c>
      <c r="O111" s="277">
        <v>1</v>
      </c>
      <c r="P111" s="277">
        <v>0</v>
      </c>
      <c r="Q111" s="277">
        <v>0</v>
      </c>
      <c r="R111" s="277">
        <v>0</v>
      </c>
      <c r="S111" s="277">
        <v>2</v>
      </c>
      <c r="T111" s="277">
        <v>0</v>
      </c>
      <c r="U111" s="277">
        <v>0</v>
      </c>
      <c r="V111" s="277">
        <v>5</v>
      </c>
      <c r="W111" s="277">
        <v>0</v>
      </c>
      <c r="X111" s="277">
        <v>0</v>
      </c>
      <c r="Y111" s="277">
        <v>0</v>
      </c>
      <c r="Z111" s="277">
        <v>0</v>
      </c>
      <c r="AA111" s="277">
        <v>2</v>
      </c>
      <c r="AB111" s="277">
        <v>0</v>
      </c>
      <c r="AC111" s="277">
        <v>0</v>
      </c>
      <c r="AD111" s="277">
        <v>0</v>
      </c>
      <c r="AE111" s="277">
        <v>0</v>
      </c>
      <c r="AF111" s="277">
        <v>0</v>
      </c>
      <c r="AG111" s="277">
        <v>0</v>
      </c>
      <c r="AH111" s="277">
        <v>0</v>
      </c>
      <c r="AI111" s="278">
        <v>83</v>
      </c>
      <c r="AJ111" s="276" t="s">
        <v>98</v>
      </c>
      <c r="AK111" s="272"/>
      <c r="AL111" s="272"/>
      <c r="AM111" s="276" t="s">
        <v>98</v>
      </c>
      <c r="AN111" s="766">
        <v>0</v>
      </c>
      <c r="AO111" s="277">
        <v>23337.203117982899</v>
      </c>
      <c r="AP111" s="277">
        <v>8699.2047846412606</v>
      </c>
      <c r="AQ111" s="277">
        <v>54248.031974189202</v>
      </c>
      <c r="AR111" s="277">
        <v>682.84502461363695</v>
      </c>
      <c r="AS111" s="277">
        <v>0</v>
      </c>
      <c r="AT111" s="277">
        <v>0</v>
      </c>
      <c r="AU111" s="277">
        <v>0</v>
      </c>
      <c r="AV111" s="277">
        <v>5772.3633364288198</v>
      </c>
      <c r="AW111" s="277">
        <v>0</v>
      </c>
      <c r="AX111" s="277">
        <v>3216.8287294557699</v>
      </c>
      <c r="AY111" s="277">
        <v>0</v>
      </c>
      <c r="AZ111" s="277">
        <v>695.25841036254099</v>
      </c>
      <c r="BA111" s="277">
        <v>0</v>
      </c>
      <c r="BB111" s="277">
        <v>0</v>
      </c>
      <c r="BC111" s="277">
        <v>0</v>
      </c>
      <c r="BD111" s="277">
        <v>4027.51917446375</v>
      </c>
      <c r="BE111" s="277">
        <v>0</v>
      </c>
      <c r="BF111" s="277">
        <v>0</v>
      </c>
      <c r="BG111" s="277">
        <v>6723.6709743382598</v>
      </c>
      <c r="BH111" s="277">
        <v>0</v>
      </c>
      <c r="BI111" s="277">
        <v>0</v>
      </c>
      <c r="BJ111" s="277">
        <v>0</v>
      </c>
      <c r="BK111" s="277">
        <v>0</v>
      </c>
      <c r="BL111" s="277">
        <v>6462.4395999651897</v>
      </c>
      <c r="BM111" s="277">
        <v>0</v>
      </c>
      <c r="BN111" s="277">
        <v>0</v>
      </c>
      <c r="BO111" s="277">
        <v>0</v>
      </c>
      <c r="BP111" s="277">
        <v>0</v>
      </c>
      <c r="BQ111" s="277">
        <v>0</v>
      </c>
      <c r="BR111" s="277">
        <v>0</v>
      </c>
      <c r="BS111" s="277">
        <v>0</v>
      </c>
      <c r="BT111" s="278">
        <v>113865.36512644133</v>
      </c>
      <c r="BU111" s="276" t="s">
        <v>98</v>
      </c>
    </row>
    <row r="112" spans="2:73" ht="13.7" customHeight="1" x14ac:dyDescent="0.25">
      <c r="B112" s="272" t="s">
        <v>99</v>
      </c>
      <c r="C112" s="273">
        <v>0</v>
      </c>
      <c r="D112" s="273">
        <v>0</v>
      </c>
      <c r="E112" s="273">
        <v>0</v>
      </c>
      <c r="F112" s="273">
        <v>0</v>
      </c>
      <c r="G112" s="273">
        <v>0</v>
      </c>
      <c r="H112" s="273">
        <v>0</v>
      </c>
      <c r="I112" s="273">
        <v>0</v>
      </c>
      <c r="J112" s="273">
        <v>0</v>
      </c>
      <c r="K112" s="273">
        <v>0</v>
      </c>
      <c r="L112" s="273">
        <v>0</v>
      </c>
      <c r="M112" s="273">
        <v>0</v>
      </c>
      <c r="N112" s="273">
        <v>0</v>
      </c>
      <c r="O112" s="273">
        <v>0</v>
      </c>
      <c r="P112" s="273">
        <v>0</v>
      </c>
      <c r="Q112" s="273">
        <v>0</v>
      </c>
      <c r="R112" s="273">
        <v>1</v>
      </c>
      <c r="S112" s="273">
        <v>0</v>
      </c>
      <c r="T112" s="273">
        <v>0</v>
      </c>
      <c r="U112" s="273">
        <v>0</v>
      </c>
      <c r="V112" s="273">
        <v>0</v>
      </c>
      <c r="W112" s="273">
        <v>0</v>
      </c>
      <c r="X112" s="273">
        <v>0</v>
      </c>
      <c r="Y112" s="273">
        <v>0</v>
      </c>
      <c r="Z112" s="273">
        <v>0</v>
      </c>
      <c r="AA112" s="273">
        <v>0</v>
      </c>
      <c r="AB112" s="273">
        <v>0</v>
      </c>
      <c r="AC112" s="273">
        <v>0</v>
      </c>
      <c r="AD112" s="273">
        <v>0</v>
      </c>
      <c r="AE112" s="273">
        <v>0</v>
      </c>
      <c r="AF112" s="273">
        <v>0</v>
      </c>
      <c r="AG112" s="273">
        <v>0</v>
      </c>
      <c r="AH112" s="273">
        <v>0</v>
      </c>
      <c r="AI112" s="274">
        <v>1</v>
      </c>
      <c r="AJ112" s="272" t="s">
        <v>99</v>
      </c>
      <c r="AK112" s="272"/>
      <c r="AL112" s="272"/>
      <c r="AM112" s="272" t="s">
        <v>99</v>
      </c>
      <c r="AN112" s="273">
        <v>0</v>
      </c>
      <c r="AO112" s="273">
        <v>0</v>
      </c>
      <c r="AP112" s="273">
        <v>0</v>
      </c>
      <c r="AQ112" s="273">
        <v>0</v>
      </c>
      <c r="AR112" s="273">
        <v>0</v>
      </c>
      <c r="AS112" s="273">
        <v>0</v>
      </c>
      <c r="AT112" s="273">
        <v>0</v>
      </c>
      <c r="AU112" s="273">
        <v>0</v>
      </c>
      <c r="AV112" s="273">
        <v>0</v>
      </c>
      <c r="AW112" s="273">
        <v>0</v>
      </c>
      <c r="AX112" s="273">
        <v>0</v>
      </c>
      <c r="AY112" s="273">
        <v>0</v>
      </c>
      <c r="AZ112" s="273">
        <v>0</v>
      </c>
      <c r="BA112" s="273">
        <v>0</v>
      </c>
      <c r="BB112" s="273">
        <v>0</v>
      </c>
      <c r="BC112" s="273">
        <v>4.13819238438131</v>
      </c>
      <c r="BD112" s="273">
        <v>0</v>
      </c>
      <c r="BE112" s="273">
        <v>0</v>
      </c>
      <c r="BF112" s="273">
        <v>0</v>
      </c>
      <c r="BG112" s="273">
        <v>0</v>
      </c>
      <c r="BH112" s="273">
        <v>0</v>
      </c>
      <c r="BI112" s="273">
        <v>0</v>
      </c>
      <c r="BJ112" s="273">
        <v>0</v>
      </c>
      <c r="BK112" s="273">
        <v>0</v>
      </c>
      <c r="BL112" s="273">
        <v>0</v>
      </c>
      <c r="BM112" s="273">
        <v>0</v>
      </c>
      <c r="BN112" s="273">
        <v>0</v>
      </c>
      <c r="BO112" s="273">
        <v>0</v>
      </c>
      <c r="BP112" s="273">
        <v>0</v>
      </c>
      <c r="BQ112" s="273">
        <v>0</v>
      </c>
      <c r="BR112" s="273">
        <v>0</v>
      </c>
      <c r="BS112" s="273">
        <v>0</v>
      </c>
      <c r="BT112" s="274">
        <v>4.13819238438131</v>
      </c>
      <c r="BU112" s="272" t="s">
        <v>99</v>
      </c>
    </row>
    <row r="113" spans="2:73" ht="13.7" customHeight="1" x14ac:dyDescent="0.25">
      <c r="B113" s="276" t="s">
        <v>100</v>
      </c>
      <c r="C113" s="277">
        <v>0</v>
      </c>
      <c r="D113" s="277">
        <v>0</v>
      </c>
      <c r="E113" s="277">
        <v>0</v>
      </c>
      <c r="F113" s="277">
        <v>0</v>
      </c>
      <c r="G113" s="277">
        <v>0</v>
      </c>
      <c r="H113" s="277">
        <v>0</v>
      </c>
      <c r="I113" s="277">
        <v>0</v>
      </c>
      <c r="J113" s="277">
        <v>0</v>
      </c>
      <c r="K113" s="277">
        <v>0</v>
      </c>
      <c r="L113" s="277">
        <v>0</v>
      </c>
      <c r="M113" s="277">
        <v>0</v>
      </c>
      <c r="N113" s="277">
        <v>0</v>
      </c>
      <c r="O113" s="277">
        <v>0</v>
      </c>
      <c r="P113" s="277">
        <v>0</v>
      </c>
      <c r="Q113" s="277">
        <v>0</v>
      </c>
      <c r="R113" s="277">
        <v>0</v>
      </c>
      <c r="S113" s="277">
        <v>0</v>
      </c>
      <c r="T113" s="277">
        <v>0</v>
      </c>
      <c r="U113" s="277">
        <v>0</v>
      </c>
      <c r="V113" s="277">
        <v>0</v>
      </c>
      <c r="W113" s="277">
        <v>0</v>
      </c>
      <c r="X113" s="277">
        <v>0</v>
      </c>
      <c r="Y113" s="277">
        <v>0</v>
      </c>
      <c r="Z113" s="277">
        <v>0</v>
      </c>
      <c r="AA113" s="277">
        <v>0</v>
      </c>
      <c r="AB113" s="277">
        <v>0</v>
      </c>
      <c r="AC113" s="277">
        <v>1</v>
      </c>
      <c r="AD113" s="277">
        <v>23</v>
      </c>
      <c r="AE113" s="277">
        <v>0</v>
      </c>
      <c r="AF113" s="277">
        <v>0</v>
      </c>
      <c r="AG113" s="277">
        <v>0</v>
      </c>
      <c r="AH113" s="277">
        <v>0</v>
      </c>
      <c r="AI113" s="278">
        <v>24</v>
      </c>
      <c r="AJ113" s="276" t="s">
        <v>100</v>
      </c>
      <c r="AK113" s="272"/>
      <c r="AL113" s="272"/>
      <c r="AM113" s="276" t="s">
        <v>100</v>
      </c>
      <c r="AN113" s="766">
        <v>0</v>
      </c>
      <c r="AO113" s="277">
        <v>0</v>
      </c>
      <c r="AP113" s="277">
        <v>0</v>
      </c>
      <c r="AQ113" s="277">
        <v>0</v>
      </c>
      <c r="AR113" s="277">
        <v>0</v>
      </c>
      <c r="AS113" s="277">
        <v>0</v>
      </c>
      <c r="AT113" s="277">
        <v>0</v>
      </c>
      <c r="AU113" s="277">
        <v>0</v>
      </c>
      <c r="AV113" s="277">
        <v>0</v>
      </c>
      <c r="AW113" s="277">
        <v>0</v>
      </c>
      <c r="AX113" s="277">
        <v>0</v>
      </c>
      <c r="AY113" s="277">
        <v>0</v>
      </c>
      <c r="AZ113" s="277">
        <v>0</v>
      </c>
      <c r="BA113" s="277">
        <v>0</v>
      </c>
      <c r="BB113" s="277">
        <v>0</v>
      </c>
      <c r="BC113" s="277">
        <v>0</v>
      </c>
      <c r="BD113" s="277">
        <v>0</v>
      </c>
      <c r="BE113" s="277">
        <v>0</v>
      </c>
      <c r="BF113" s="277">
        <v>0</v>
      </c>
      <c r="BG113" s="277">
        <v>0</v>
      </c>
      <c r="BH113" s="277">
        <v>0</v>
      </c>
      <c r="BI113" s="277">
        <v>0</v>
      </c>
      <c r="BJ113" s="277">
        <v>0</v>
      </c>
      <c r="BK113" s="277">
        <v>0</v>
      </c>
      <c r="BL113" s="277">
        <v>0</v>
      </c>
      <c r="BM113" s="277">
        <v>0</v>
      </c>
      <c r="BN113" s="277">
        <v>3255.25503385919</v>
      </c>
      <c r="BO113" s="277">
        <v>69901.917264191798</v>
      </c>
      <c r="BP113" s="277">
        <v>0</v>
      </c>
      <c r="BQ113" s="277">
        <v>0</v>
      </c>
      <c r="BR113" s="277">
        <v>0</v>
      </c>
      <c r="BS113" s="277">
        <v>0</v>
      </c>
      <c r="BT113" s="278">
        <v>73157.17229805098</v>
      </c>
      <c r="BU113" s="276" t="s">
        <v>100</v>
      </c>
    </row>
    <row r="114" spans="2:73" ht="13.7" customHeight="1" x14ac:dyDescent="0.25">
      <c r="B114" s="272" t="s">
        <v>102</v>
      </c>
      <c r="C114" s="273">
        <v>0</v>
      </c>
      <c r="D114" s="273">
        <v>0</v>
      </c>
      <c r="E114" s="273">
        <v>0</v>
      </c>
      <c r="F114" s="273">
        <v>0</v>
      </c>
      <c r="G114" s="273">
        <v>0</v>
      </c>
      <c r="H114" s="273">
        <v>0</v>
      </c>
      <c r="I114" s="273">
        <v>0</v>
      </c>
      <c r="J114" s="273">
        <v>0</v>
      </c>
      <c r="K114" s="273">
        <v>0</v>
      </c>
      <c r="L114" s="273">
        <v>0</v>
      </c>
      <c r="M114" s="273">
        <v>0</v>
      </c>
      <c r="N114" s="273">
        <v>0</v>
      </c>
      <c r="O114" s="273">
        <v>0</v>
      </c>
      <c r="P114" s="273">
        <v>0</v>
      </c>
      <c r="Q114" s="273">
        <v>0</v>
      </c>
      <c r="R114" s="273">
        <v>0</v>
      </c>
      <c r="S114" s="273">
        <v>0</v>
      </c>
      <c r="T114" s="273">
        <v>0</v>
      </c>
      <c r="U114" s="273">
        <v>0</v>
      </c>
      <c r="V114" s="273">
        <v>0</v>
      </c>
      <c r="W114" s="273">
        <v>0</v>
      </c>
      <c r="X114" s="273">
        <v>0</v>
      </c>
      <c r="Y114" s="273">
        <v>0</v>
      </c>
      <c r="Z114" s="273">
        <v>0</v>
      </c>
      <c r="AA114" s="273">
        <v>0</v>
      </c>
      <c r="AB114" s="273">
        <v>0</v>
      </c>
      <c r="AC114" s="273">
        <v>0</v>
      </c>
      <c r="AD114" s="273">
        <v>0</v>
      </c>
      <c r="AE114" s="273">
        <v>0</v>
      </c>
      <c r="AF114" s="273">
        <v>0</v>
      </c>
      <c r="AG114" s="273">
        <v>0</v>
      </c>
      <c r="AH114" s="273">
        <v>0</v>
      </c>
      <c r="AI114" s="274">
        <v>0</v>
      </c>
      <c r="AJ114" s="272" t="s">
        <v>102</v>
      </c>
      <c r="AK114" s="272"/>
      <c r="AL114" s="272"/>
      <c r="AM114" s="272" t="s">
        <v>102</v>
      </c>
      <c r="AN114" s="273">
        <v>0</v>
      </c>
      <c r="AO114" s="273">
        <v>0</v>
      </c>
      <c r="AP114" s="273">
        <v>0</v>
      </c>
      <c r="AQ114" s="273">
        <v>0</v>
      </c>
      <c r="AR114" s="273">
        <v>0</v>
      </c>
      <c r="AS114" s="273">
        <v>0</v>
      </c>
      <c r="AT114" s="273">
        <v>0</v>
      </c>
      <c r="AU114" s="273">
        <v>0</v>
      </c>
      <c r="AV114" s="273">
        <v>0</v>
      </c>
      <c r="AW114" s="273">
        <v>0</v>
      </c>
      <c r="AX114" s="273">
        <v>0</v>
      </c>
      <c r="AY114" s="273">
        <v>0</v>
      </c>
      <c r="AZ114" s="273">
        <v>0</v>
      </c>
      <c r="BA114" s="273">
        <v>0</v>
      </c>
      <c r="BB114" s="273">
        <v>0</v>
      </c>
      <c r="BC114" s="273">
        <v>0</v>
      </c>
      <c r="BD114" s="273">
        <v>0</v>
      </c>
      <c r="BE114" s="273">
        <v>0</v>
      </c>
      <c r="BF114" s="273">
        <v>0</v>
      </c>
      <c r="BG114" s="273">
        <v>0</v>
      </c>
      <c r="BH114" s="273">
        <v>0</v>
      </c>
      <c r="BI114" s="273">
        <v>0</v>
      </c>
      <c r="BJ114" s="273">
        <v>0</v>
      </c>
      <c r="BK114" s="273">
        <v>0</v>
      </c>
      <c r="BL114" s="273">
        <v>0</v>
      </c>
      <c r="BM114" s="273">
        <v>0</v>
      </c>
      <c r="BN114" s="273">
        <v>0</v>
      </c>
      <c r="BO114" s="273">
        <v>0</v>
      </c>
      <c r="BP114" s="273">
        <v>0</v>
      </c>
      <c r="BQ114" s="273">
        <v>0</v>
      </c>
      <c r="BR114" s="273">
        <v>0</v>
      </c>
      <c r="BS114" s="273">
        <v>0</v>
      </c>
      <c r="BT114" s="274">
        <v>0</v>
      </c>
      <c r="BU114" s="272" t="s">
        <v>102</v>
      </c>
    </row>
    <row r="115" spans="2:73" ht="13.7" customHeight="1" x14ac:dyDescent="0.25">
      <c r="B115" s="276" t="s">
        <v>103</v>
      </c>
      <c r="C115" s="277">
        <v>5</v>
      </c>
      <c r="D115" s="277">
        <v>0</v>
      </c>
      <c r="E115" s="277">
        <v>0</v>
      </c>
      <c r="F115" s="277">
        <v>0</v>
      </c>
      <c r="G115" s="277">
        <v>1</v>
      </c>
      <c r="H115" s="277">
        <v>0</v>
      </c>
      <c r="I115" s="277">
        <v>0</v>
      </c>
      <c r="J115" s="277">
        <v>0</v>
      </c>
      <c r="K115" s="277">
        <v>1</v>
      </c>
      <c r="L115" s="277">
        <v>2</v>
      </c>
      <c r="M115" s="277">
        <v>2</v>
      </c>
      <c r="N115" s="277">
        <v>0</v>
      </c>
      <c r="O115" s="277">
        <v>0</v>
      </c>
      <c r="P115" s="277">
        <v>31</v>
      </c>
      <c r="Q115" s="277">
        <v>26</v>
      </c>
      <c r="R115" s="277">
        <v>0</v>
      </c>
      <c r="S115" s="277">
        <v>0</v>
      </c>
      <c r="T115" s="277">
        <v>0</v>
      </c>
      <c r="U115" s="277">
        <v>0</v>
      </c>
      <c r="V115" s="277">
        <v>0</v>
      </c>
      <c r="W115" s="277">
        <v>0</v>
      </c>
      <c r="X115" s="277">
        <v>0</v>
      </c>
      <c r="Y115" s="277">
        <v>0</v>
      </c>
      <c r="Z115" s="277">
        <v>0</v>
      </c>
      <c r="AA115" s="277">
        <v>0</v>
      </c>
      <c r="AB115" s="277">
        <v>0</v>
      </c>
      <c r="AC115" s="277">
        <v>0</v>
      </c>
      <c r="AD115" s="277">
        <v>0</v>
      </c>
      <c r="AE115" s="277">
        <v>0</v>
      </c>
      <c r="AF115" s="277">
        <v>0</v>
      </c>
      <c r="AG115" s="277">
        <v>0</v>
      </c>
      <c r="AH115" s="277">
        <v>1</v>
      </c>
      <c r="AI115" s="278">
        <v>69</v>
      </c>
      <c r="AJ115" s="276" t="s">
        <v>103</v>
      </c>
      <c r="AK115" s="272"/>
      <c r="AL115" s="272"/>
      <c r="AM115" s="276" t="s">
        <v>103</v>
      </c>
      <c r="AN115" s="766">
        <v>7588.8461156800704</v>
      </c>
      <c r="AO115" s="277">
        <v>0</v>
      </c>
      <c r="AP115" s="277">
        <v>0</v>
      </c>
      <c r="AQ115" s="277">
        <v>0</v>
      </c>
      <c r="AR115" s="277">
        <v>1245.95878579498</v>
      </c>
      <c r="AS115" s="277">
        <v>0</v>
      </c>
      <c r="AT115" s="277">
        <v>0</v>
      </c>
      <c r="AU115" s="277">
        <v>0</v>
      </c>
      <c r="AV115" s="277">
        <v>5951.7624282829302</v>
      </c>
      <c r="AW115" s="277">
        <v>3781.03082368368</v>
      </c>
      <c r="AX115" s="277">
        <v>2396.1618981453898</v>
      </c>
      <c r="AY115" s="277">
        <v>0</v>
      </c>
      <c r="AZ115" s="277">
        <v>0</v>
      </c>
      <c r="BA115" s="277">
        <v>40452.263586203502</v>
      </c>
      <c r="BB115" s="277">
        <v>84819.005123644703</v>
      </c>
      <c r="BC115" s="277">
        <v>0</v>
      </c>
      <c r="BD115" s="277">
        <v>0</v>
      </c>
      <c r="BE115" s="277">
        <v>0</v>
      </c>
      <c r="BF115" s="277">
        <v>0</v>
      </c>
      <c r="BG115" s="277">
        <v>0</v>
      </c>
      <c r="BH115" s="277">
        <v>0</v>
      </c>
      <c r="BI115" s="277">
        <v>0</v>
      </c>
      <c r="BJ115" s="277">
        <v>0</v>
      </c>
      <c r="BK115" s="277">
        <v>0</v>
      </c>
      <c r="BL115" s="277">
        <v>0</v>
      </c>
      <c r="BM115" s="277">
        <v>0</v>
      </c>
      <c r="BN115" s="277">
        <v>0</v>
      </c>
      <c r="BO115" s="277">
        <v>0</v>
      </c>
      <c r="BP115" s="277">
        <v>0</v>
      </c>
      <c r="BQ115" s="277">
        <v>0</v>
      </c>
      <c r="BR115" s="277">
        <v>0</v>
      </c>
      <c r="BS115" s="277">
        <v>28696.67</v>
      </c>
      <c r="BT115" s="278">
        <v>174931.69876143523</v>
      </c>
      <c r="BU115" s="276" t="s">
        <v>103</v>
      </c>
    </row>
    <row r="116" spans="2:73" ht="13.7" customHeight="1" x14ac:dyDescent="0.25">
      <c r="B116" s="272" t="s">
        <v>104</v>
      </c>
      <c r="C116" s="273">
        <v>0</v>
      </c>
      <c r="D116" s="273">
        <v>0</v>
      </c>
      <c r="E116" s="273">
        <v>0</v>
      </c>
      <c r="F116" s="273">
        <v>0</v>
      </c>
      <c r="G116" s="273">
        <v>1</v>
      </c>
      <c r="H116" s="273">
        <v>0</v>
      </c>
      <c r="I116" s="273">
        <v>0</v>
      </c>
      <c r="J116" s="273">
        <v>0</v>
      </c>
      <c r="K116" s="273">
        <v>0</v>
      </c>
      <c r="L116" s="273">
        <v>0</v>
      </c>
      <c r="M116" s="273">
        <v>0</v>
      </c>
      <c r="N116" s="273">
        <v>0</v>
      </c>
      <c r="O116" s="273">
        <v>0</v>
      </c>
      <c r="P116" s="273">
        <v>0</v>
      </c>
      <c r="Q116" s="273">
        <v>0</v>
      </c>
      <c r="R116" s="273">
        <v>0</v>
      </c>
      <c r="S116" s="273">
        <v>0</v>
      </c>
      <c r="T116" s="273">
        <v>0</v>
      </c>
      <c r="U116" s="273">
        <v>0</v>
      </c>
      <c r="V116" s="273">
        <v>0</v>
      </c>
      <c r="W116" s="273">
        <v>0</v>
      </c>
      <c r="X116" s="273">
        <v>0</v>
      </c>
      <c r="Y116" s="273">
        <v>0</v>
      </c>
      <c r="Z116" s="273">
        <v>0</v>
      </c>
      <c r="AA116" s="273">
        <v>0</v>
      </c>
      <c r="AB116" s="273">
        <v>0</v>
      </c>
      <c r="AC116" s="273">
        <v>0</v>
      </c>
      <c r="AD116" s="273">
        <v>0</v>
      </c>
      <c r="AE116" s="273">
        <v>0</v>
      </c>
      <c r="AF116" s="273">
        <v>0</v>
      </c>
      <c r="AG116" s="273">
        <v>0</v>
      </c>
      <c r="AH116" s="273">
        <v>0</v>
      </c>
      <c r="AI116" s="274">
        <v>1</v>
      </c>
      <c r="AJ116" s="272" t="s">
        <v>104</v>
      </c>
      <c r="AK116" s="272"/>
      <c r="AL116" s="272"/>
      <c r="AM116" s="272" t="s">
        <v>104</v>
      </c>
      <c r="AN116" s="273">
        <v>0</v>
      </c>
      <c r="AO116" s="273">
        <v>0</v>
      </c>
      <c r="AP116" s="273">
        <v>0</v>
      </c>
      <c r="AQ116" s="273">
        <v>0</v>
      </c>
      <c r="AR116" s="273">
        <v>8458.2194033546002</v>
      </c>
      <c r="AS116" s="273">
        <v>0</v>
      </c>
      <c r="AT116" s="273">
        <v>0</v>
      </c>
      <c r="AU116" s="273">
        <v>0</v>
      </c>
      <c r="AV116" s="273">
        <v>0</v>
      </c>
      <c r="AW116" s="273">
        <v>0</v>
      </c>
      <c r="AX116" s="273">
        <v>0</v>
      </c>
      <c r="AY116" s="273">
        <v>0</v>
      </c>
      <c r="AZ116" s="273">
        <v>0</v>
      </c>
      <c r="BA116" s="273">
        <v>0</v>
      </c>
      <c r="BB116" s="273">
        <v>0</v>
      </c>
      <c r="BC116" s="273">
        <v>0</v>
      </c>
      <c r="BD116" s="273">
        <v>0</v>
      </c>
      <c r="BE116" s="273">
        <v>0</v>
      </c>
      <c r="BF116" s="273">
        <v>0</v>
      </c>
      <c r="BG116" s="273">
        <v>0</v>
      </c>
      <c r="BH116" s="273">
        <v>0</v>
      </c>
      <c r="BI116" s="273">
        <v>0</v>
      </c>
      <c r="BJ116" s="273">
        <v>0</v>
      </c>
      <c r="BK116" s="273">
        <v>0</v>
      </c>
      <c r="BL116" s="273">
        <v>0</v>
      </c>
      <c r="BM116" s="273">
        <v>0</v>
      </c>
      <c r="BN116" s="273">
        <v>0</v>
      </c>
      <c r="BO116" s="273">
        <v>0</v>
      </c>
      <c r="BP116" s="273">
        <v>0</v>
      </c>
      <c r="BQ116" s="273">
        <v>0</v>
      </c>
      <c r="BR116" s="273">
        <v>0</v>
      </c>
      <c r="BS116" s="273">
        <v>0</v>
      </c>
      <c r="BT116" s="274">
        <v>8458.2194033546002</v>
      </c>
      <c r="BU116" s="272" t="s">
        <v>104</v>
      </c>
    </row>
    <row r="117" spans="2:73" ht="13.7" customHeight="1" x14ac:dyDescent="0.25">
      <c r="B117" s="276" t="s">
        <v>105</v>
      </c>
      <c r="C117" s="277">
        <v>0</v>
      </c>
      <c r="D117" s="277">
        <v>3</v>
      </c>
      <c r="E117" s="277">
        <v>0</v>
      </c>
      <c r="F117" s="277">
        <v>0</v>
      </c>
      <c r="G117" s="277">
        <v>0</v>
      </c>
      <c r="H117" s="277">
        <v>0</v>
      </c>
      <c r="I117" s="277">
        <v>0</v>
      </c>
      <c r="J117" s="277">
        <v>0</v>
      </c>
      <c r="K117" s="277">
        <v>0</v>
      </c>
      <c r="L117" s="277">
        <v>0</v>
      </c>
      <c r="M117" s="277">
        <v>0</v>
      </c>
      <c r="N117" s="277">
        <v>0</v>
      </c>
      <c r="O117" s="277">
        <v>0</v>
      </c>
      <c r="P117" s="277">
        <v>0</v>
      </c>
      <c r="Q117" s="277">
        <v>0</v>
      </c>
      <c r="R117" s="277">
        <v>0</v>
      </c>
      <c r="S117" s="277">
        <v>0</v>
      </c>
      <c r="T117" s="277">
        <v>0</v>
      </c>
      <c r="U117" s="277">
        <v>0</v>
      </c>
      <c r="V117" s="277">
        <v>0</v>
      </c>
      <c r="W117" s="277">
        <v>0</v>
      </c>
      <c r="X117" s="277">
        <v>0</v>
      </c>
      <c r="Y117" s="277">
        <v>0</v>
      </c>
      <c r="Z117" s="277">
        <v>0</v>
      </c>
      <c r="AA117" s="277">
        <v>0</v>
      </c>
      <c r="AB117" s="277">
        <v>0</v>
      </c>
      <c r="AC117" s="277">
        <v>0</v>
      </c>
      <c r="AD117" s="277">
        <v>0</v>
      </c>
      <c r="AE117" s="277">
        <v>0</v>
      </c>
      <c r="AF117" s="277">
        <v>0</v>
      </c>
      <c r="AG117" s="277">
        <v>0</v>
      </c>
      <c r="AH117" s="277">
        <v>0</v>
      </c>
      <c r="AI117" s="278">
        <v>3</v>
      </c>
      <c r="AJ117" s="276" t="s">
        <v>105</v>
      </c>
      <c r="AK117" s="272"/>
      <c r="AL117" s="272"/>
      <c r="AM117" s="276" t="s">
        <v>105</v>
      </c>
      <c r="AN117" s="766">
        <v>0</v>
      </c>
      <c r="AO117" s="277">
        <v>4269.4728332956302</v>
      </c>
      <c r="AP117" s="277">
        <v>0</v>
      </c>
      <c r="AQ117" s="277">
        <v>0</v>
      </c>
      <c r="AR117" s="277">
        <v>0</v>
      </c>
      <c r="AS117" s="277">
        <v>0</v>
      </c>
      <c r="AT117" s="277">
        <v>0</v>
      </c>
      <c r="AU117" s="277">
        <v>0</v>
      </c>
      <c r="AV117" s="277">
        <v>0</v>
      </c>
      <c r="AW117" s="277">
        <v>0</v>
      </c>
      <c r="AX117" s="277">
        <v>0</v>
      </c>
      <c r="AY117" s="277">
        <v>0</v>
      </c>
      <c r="AZ117" s="277">
        <v>0</v>
      </c>
      <c r="BA117" s="277">
        <v>0</v>
      </c>
      <c r="BB117" s="277">
        <v>0</v>
      </c>
      <c r="BC117" s="277">
        <v>0</v>
      </c>
      <c r="BD117" s="277">
        <v>0</v>
      </c>
      <c r="BE117" s="277">
        <v>0</v>
      </c>
      <c r="BF117" s="277">
        <v>0</v>
      </c>
      <c r="BG117" s="277">
        <v>0</v>
      </c>
      <c r="BH117" s="277">
        <v>0</v>
      </c>
      <c r="BI117" s="277">
        <v>0</v>
      </c>
      <c r="BJ117" s="277">
        <v>0</v>
      </c>
      <c r="BK117" s="277">
        <v>0</v>
      </c>
      <c r="BL117" s="277">
        <v>0</v>
      </c>
      <c r="BM117" s="277">
        <v>0</v>
      </c>
      <c r="BN117" s="277">
        <v>0</v>
      </c>
      <c r="BO117" s="277">
        <v>0</v>
      </c>
      <c r="BP117" s="277">
        <v>0</v>
      </c>
      <c r="BQ117" s="277">
        <v>0</v>
      </c>
      <c r="BR117" s="277">
        <v>0</v>
      </c>
      <c r="BS117" s="277">
        <v>0</v>
      </c>
      <c r="BT117" s="278">
        <v>4269.4728332956302</v>
      </c>
      <c r="BU117" s="276" t="s">
        <v>105</v>
      </c>
    </row>
    <row r="118" spans="2:73" ht="13.7" customHeight="1" x14ac:dyDescent="0.25">
      <c r="B118" s="272" t="s">
        <v>106</v>
      </c>
      <c r="C118" s="273">
        <v>0</v>
      </c>
      <c r="D118" s="273">
        <v>0</v>
      </c>
      <c r="E118" s="273">
        <v>0</v>
      </c>
      <c r="F118" s="273">
        <v>0</v>
      </c>
      <c r="G118" s="273">
        <v>0</v>
      </c>
      <c r="H118" s="273">
        <v>0</v>
      </c>
      <c r="I118" s="273">
        <v>0</v>
      </c>
      <c r="J118" s="273">
        <v>0</v>
      </c>
      <c r="K118" s="273">
        <v>0</v>
      </c>
      <c r="L118" s="273">
        <v>0</v>
      </c>
      <c r="M118" s="273">
        <v>0</v>
      </c>
      <c r="N118" s="273">
        <v>0</v>
      </c>
      <c r="O118" s="273">
        <v>0</v>
      </c>
      <c r="P118" s="273">
        <v>0</v>
      </c>
      <c r="Q118" s="273">
        <v>0</v>
      </c>
      <c r="R118" s="273">
        <v>0</v>
      </c>
      <c r="S118" s="273">
        <v>0</v>
      </c>
      <c r="T118" s="273">
        <v>0</v>
      </c>
      <c r="U118" s="273">
        <v>0</v>
      </c>
      <c r="V118" s="273">
        <v>0</v>
      </c>
      <c r="W118" s="273">
        <v>0</v>
      </c>
      <c r="X118" s="273">
        <v>0</v>
      </c>
      <c r="Y118" s="273">
        <v>0</v>
      </c>
      <c r="Z118" s="273">
        <v>0</v>
      </c>
      <c r="AA118" s="273">
        <v>0</v>
      </c>
      <c r="AB118" s="273">
        <v>0</v>
      </c>
      <c r="AC118" s="273">
        <v>0</v>
      </c>
      <c r="AD118" s="273">
        <v>0</v>
      </c>
      <c r="AE118" s="273">
        <v>0</v>
      </c>
      <c r="AF118" s="273">
        <v>0</v>
      </c>
      <c r="AG118" s="273">
        <v>0</v>
      </c>
      <c r="AH118" s="273">
        <v>0</v>
      </c>
      <c r="AI118" s="274">
        <v>0</v>
      </c>
      <c r="AJ118" s="272" t="s">
        <v>106</v>
      </c>
      <c r="AK118" s="272"/>
      <c r="AL118" s="272"/>
      <c r="AM118" s="272" t="s">
        <v>106</v>
      </c>
      <c r="AN118" s="273">
        <v>0</v>
      </c>
      <c r="AO118" s="273">
        <v>0</v>
      </c>
      <c r="AP118" s="273">
        <v>0</v>
      </c>
      <c r="AQ118" s="273">
        <v>0</v>
      </c>
      <c r="AR118" s="273">
        <v>0</v>
      </c>
      <c r="AS118" s="273">
        <v>0</v>
      </c>
      <c r="AT118" s="273">
        <v>0</v>
      </c>
      <c r="AU118" s="273">
        <v>0</v>
      </c>
      <c r="AV118" s="273">
        <v>0</v>
      </c>
      <c r="AW118" s="273">
        <v>0</v>
      </c>
      <c r="AX118" s="273">
        <v>0</v>
      </c>
      <c r="AY118" s="273">
        <v>0</v>
      </c>
      <c r="AZ118" s="273">
        <v>0</v>
      </c>
      <c r="BA118" s="273">
        <v>0</v>
      </c>
      <c r="BB118" s="273">
        <v>0</v>
      </c>
      <c r="BC118" s="273">
        <v>0</v>
      </c>
      <c r="BD118" s="273">
        <v>0</v>
      </c>
      <c r="BE118" s="273">
        <v>0</v>
      </c>
      <c r="BF118" s="273">
        <v>0</v>
      </c>
      <c r="BG118" s="273">
        <v>0</v>
      </c>
      <c r="BH118" s="273">
        <v>0</v>
      </c>
      <c r="BI118" s="273">
        <v>0</v>
      </c>
      <c r="BJ118" s="273">
        <v>0</v>
      </c>
      <c r="BK118" s="273">
        <v>0</v>
      </c>
      <c r="BL118" s="273">
        <v>0</v>
      </c>
      <c r="BM118" s="273">
        <v>0</v>
      </c>
      <c r="BN118" s="273">
        <v>0</v>
      </c>
      <c r="BO118" s="273">
        <v>0</v>
      </c>
      <c r="BP118" s="273">
        <v>0</v>
      </c>
      <c r="BQ118" s="273">
        <v>0</v>
      </c>
      <c r="BR118" s="273">
        <v>0</v>
      </c>
      <c r="BS118" s="273">
        <v>0</v>
      </c>
      <c r="BT118" s="274">
        <v>0</v>
      </c>
      <c r="BU118" s="272" t="s">
        <v>106</v>
      </c>
    </row>
    <row r="119" spans="2:73" ht="13.7" customHeight="1" x14ac:dyDescent="0.25">
      <c r="B119" s="276" t="s">
        <v>107</v>
      </c>
      <c r="C119" s="277">
        <v>0</v>
      </c>
      <c r="D119" s="277">
        <v>0</v>
      </c>
      <c r="E119" s="277">
        <v>0</v>
      </c>
      <c r="F119" s="277">
        <v>0</v>
      </c>
      <c r="G119" s="277">
        <v>0</v>
      </c>
      <c r="H119" s="277">
        <v>0</v>
      </c>
      <c r="I119" s="277">
        <v>0</v>
      </c>
      <c r="J119" s="277">
        <v>0</v>
      </c>
      <c r="K119" s="277">
        <v>0</v>
      </c>
      <c r="L119" s="277">
        <v>0</v>
      </c>
      <c r="M119" s="277">
        <v>1</v>
      </c>
      <c r="N119" s="277">
        <v>0</v>
      </c>
      <c r="O119" s="277">
        <v>3</v>
      </c>
      <c r="P119" s="277">
        <v>58</v>
      </c>
      <c r="Q119" s="277">
        <v>9</v>
      </c>
      <c r="R119" s="277">
        <v>0</v>
      </c>
      <c r="S119" s="277">
        <v>4</v>
      </c>
      <c r="T119" s="277">
        <v>1</v>
      </c>
      <c r="U119" s="277">
        <v>0</v>
      </c>
      <c r="V119" s="277">
        <v>0</v>
      </c>
      <c r="W119" s="277">
        <v>0</v>
      </c>
      <c r="X119" s="277">
        <v>0</v>
      </c>
      <c r="Y119" s="277">
        <v>0</v>
      </c>
      <c r="Z119" s="277">
        <v>0</v>
      </c>
      <c r="AA119" s="277">
        <v>0</v>
      </c>
      <c r="AB119" s="277">
        <v>0</v>
      </c>
      <c r="AC119" s="277">
        <v>0</v>
      </c>
      <c r="AD119" s="277">
        <v>0</v>
      </c>
      <c r="AE119" s="277">
        <v>0</v>
      </c>
      <c r="AF119" s="277">
        <v>0</v>
      </c>
      <c r="AG119" s="277">
        <v>0</v>
      </c>
      <c r="AH119" s="277">
        <v>0</v>
      </c>
      <c r="AI119" s="278">
        <v>76</v>
      </c>
      <c r="AJ119" s="276" t="s">
        <v>107</v>
      </c>
      <c r="AK119" s="272"/>
      <c r="AL119" s="272"/>
      <c r="AM119" s="276" t="s">
        <v>107</v>
      </c>
      <c r="AN119" s="766">
        <v>0</v>
      </c>
      <c r="AO119" s="277">
        <v>0</v>
      </c>
      <c r="AP119" s="277">
        <v>0</v>
      </c>
      <c r="AQ119" s="277">
        <v>0</v>
      </c>
      <c r="AR119" s="277">
        <v>0</v>
      </c>
      <c r="AS119" s="277">
        <v>0</v>
      </c>
      <c r="AT119" s="277">
        <v>0</v>
      </c>
      <c r="AU119" s="277">
        <v>0</v>
      </c>
      <c r="AV119" s="277">
        <v>0</v>
      </c>
      <c r="AW119" s="277">
        <v>0</v>
      </c>
      <c r="AX119" s="277">
        <v>516.46060082979295</v>
      </c>
      <c r="AY119" s="277">
        <v>0</v>
      </c>
      <c r="AZ119" s="277">
        <v>3860.83275738565</v>
      </c>
      <c r="BA119" s="277">
        <v>172173.64264436401</v>
      </c>
      <c r="BB119" s="277">
        <v>25820.1951029308</v>
      </c>
      <c r="BC119" s="277">
        <v>0</v>
      </c>
      <c r="BD119" s="277">
        <v>13050.184754293199</v>
      </c>
      <c r="BE119" s="277">
        <v>53111.091957968303</v>
      </c>
      <c r="BF119" s="277">
        <v>0</v>
      </c>
      <c r="BG119" s="277">
        <v>0</v>
      </c>
      <c r="BH119" s="277">
        <v>0</v>
      </c>
      <c r="BI119" s="277">
        <v>0</v>
      </c>
      <c r="BJ119" s="277">
        <v>0</v>
      </c>
      <c r="BK119" s="277">
        <v>0</v>
      </c>
      <c r="BL119" s="277">
        <v>0</v>
      </c>
      <c r="BM119" s="277">
        <v>0</v>
      </c>
      <c r="BN119" s="277">
        <v>0</v>
      </c>
      <c r="BO119" s="277">
        <v>0</v>
      </c>
      <c r="BP119" s="277">
        <v>0</v>
      </c>
      <c r="BQ119" s="277">
        <v>0</v>
      </c>
      <c r="BR119" s="277">
        <v>0</v>
      </c>
      <c r="BS119" s="277">
        <v>0</v>
      </c>
      <c r="BT119" s="278">
        <v>268532.40781777177</v>
      </c>
      <c r="BU119" s="276" t="s">
        <v>107</v>
      </c>
    </row>
    <row r="120" spans="2:73" ht="13.7" customHeight="1" x14ac:dyDescent="0.25">
      <c r="B120" s="272" t="s">
        <v>108</v>
      </c>
      <c r="C120" s="273">
        <v>5</v>
      </c>
      <c r="D120" s="273">
        <v>9</v>
      </c>
      <c r="E120" s="273">
        <v>3</v>
      </c>
      <c r="F120" s="273">
        <v>2</v>
      </c>
      <c r="G120" s="273">
        <v>9</v>
      </c>
      <c r="H120" s="273">
        <v>52</v>
      </c>
      <c r="I120" s="273">
        <v>1</v>
      </c>
      <c r="J120" s="273">
        <v>0</v>
      </c>
      <c r="K120" s="273">
        <v>0</v>
      </c>
      <c r="L120" s="273">
        <v>37</v>
      </c>
      <c r="M120" s="273">
        <v>1</v>
      </c>
      <c r="N120" s="273">
        <v>1</v>
      </c>
      <c r="O120" s="273">
        <v>2</v>
      </c>
      <c r="P120" s="273">
        <v>0</v>
      </c>
      <c r="Q120" s="273">
        <v>28</v>
      </c>
      <c r="R120" s="273">
        <v>46</v>
      </c>
      <c r="S120" s="273">
        <v>10</v>
      </c>
      <c r="T120" s="273">
        <v>1</v>
      </c>
      <c r="U120" s="273">
        <v>0</v>
      </c>
      <c r="V120" s="273">
        <v>0</v>
      </c>
      <c r="W120" s="273">
        <v>0</v>
      </c>
      <c r="X120" s="273">
        <v>0</v>
      </c>
      <c r="Y120" s="273">
        <v>0</v>
      </c>
      <c r="Z120" s="273">
        <v>0</v>
      </c>
      <c r="AA120" s="273">
        <v>0</v>
      </c>
      <c r="AB120" s="273">
        <v>0</v>
      </c>
      <c r="AC120" s="273">
        <v>0</v>
      </c>
      <c r="AD120" s="273">
        <v>0</v>
      </c>
      <c r="AE120" s="273">
        <v>0</v>
      </c>
      <c r="AF120" s="273">
        <v>0</v>
      </c>
      <c r="AG120" s="273">
        <v>0</v>
      </c>
      <c r="AH120" s="273">
        <v>0</v>
      </c>
      <c r="AI120" s="274">
        <v>207</v>
      </c>
      <c r="AJ120" s="272" t="s">
        <v>108</v>
      </c>
      <c r="AK120" s="272"/>
      <c r="AL120" s="272"/>
      <c r="AM120" s="272" t="s">
        <v>108</v>
      </c>
      <c r="AN120" s="273">
        <v>28095.757567749501</v>
      </c>
      <c r="AO120" s="273">
        <v>21198.444578924202</v>
      </c>
      <c r="AP120" s="273">
        <v>2262.5319883940601</v>
      </c>
      <c r="AQ120" s="273">
        <v>170256.000245406</v>
      </c>
      <c r="AR120" s="273">
        <v>28758.642810009798</v>
      </c>
      <c r="AS120" s="273">
        <v>125246.282991303</v>
      </c>
      <c r="AT120" s="273">
        <v>531.73420468276095</v>
      </c>
      <c r="AU120" s="273">
        <v>0</v>
      </c>
      <c r="AV120" s="273">
        <v>0</v>
      </c>
      <c r="AW120" s="273">
        <v>36484.936373591998</v>
      </c>
      <c r="AX120" s="273">
        <v>609.80495977888404</v>
      </c>
      <c r="AY120" s="273">
        <v>144.842931208587</v>
      </c>
      <c r="AZ120" s="273">
        <v>1056.9250040509701</v>
      </c>
      <c r="BA120" s="273">
        <v>0</v>
      </c>
      <c r="BB120" s="273">
        <v>48419.828409445799</v>
      </c>
      <c r="BC120" s="273">
        <v>88247.807823357594</v>
      </c>
      <c r="BD120" s="273">
        <v>13929.142173619101</v>
      </c>
      <c r="BE120" s="273">
        <v>109.727175948622</v>
      </c>
      <c r="BF120" s="273">
        <v>0</v>
      </c>
      <c r="BG120" s="273">
        <v>0</v>
      </c>
      <c r="BH120" s="273">
        <v>0</v>
      </c>
      <c r="BI120" s="273">
        <v>0</v>
      </c>
      <c r="BJ120" s="273">
        <v>0</v>
      </c>
      <c r="BK120" s="273">
        <v>0</v>
      </c>
      <c r="BL120" s="273">
        <v>0</v>
      </c>
      <c r="BM120" s="273">
        <v>0</v>
      </c>
      <c r="BN120" s="273">
        <v>0</v>
      </c>
      <c r="BO120" s="273">
        <v>0</v>
      </c>
      <c r="BP120" s="273">
        <v>0</v>
      </c>
      <c r="BQ120" s="273">
        <v>0</v>
      </c>
      <c r="BR120" s="273">
        <v>0</v>
      </c>
      <c r="BS120" s="273">
        <v>0</v>
      </c>
      <c r="BT120" s="274">
        <v>565352.40923747106</v>
      </c>
      <c r="BU120" s="272" t="s">
        <v>108</v>
      </c>
    </row>
    <row r="121" spans="2:73" ht="13.7" customHeight="1" x14ac:dyDescent="0.25">
      <c r="B121" s="276" t="s">
        <v>109</v>
      </c>
      <c r="C121" s="277">
        <v>0</v>
      </c>
      <c r="D121" s="277">
        <v>0</v>
      </c>
      <c r="E121" s="277">
        <v>1</v>
      </c>
      <c r="F121" s="277">
        <v>2</v>
      </c>
      <c r="G121" s="277">
        <v>0</v>
      </c>
      <c r="H121" s="277">
        <v>0</v>
      </c>
      <c r="I121" s="277">
        <v>0</v>
      </c>
      <c r="J121" s="277">
        <v>0</v>
      </c>
      <c r="K121" s="277">
        <v>0</v>
      </c>
      <c r="L121" s="277">
        <v>0</v>
      </c>
      <c r="M121" s="277">
        <v>0</v>
      </c>
      <c r="N121" s="277">
        <v>0</v>
      </c>
      <c r="O121" s="277">
        <v>0</v>
      </c>
      <c r="P121" s="277">
        <v>0</v>
      </c>
      <c r="Q121" s="277">
        <v>0</v>
      </c>
      <c r="R121" s="277">
        <v>0</v>
      </c>
      <c r="S121" s="277">
        <v>0</v>
      </c>
      <c r="T121" s="277">
        <v>0</v>
      </c>
      <c r="U121" s="277">
        <v>0</v>
      </c>
      <c r="V121" s="277">
        <v>0</v>
      </c>
      <c r="W121" s="277">
        <v>0</v>
      </c>
      <c r="X121" s="277">
        <v>0</v>
      </c>
      <c r="Y121" s="277">
        <v>0</v>
      </c>
      <c r="Z121" s="277">
        <v>0</v>
      </c>
      <c r="AA121" s="277">
        <v>0</v>
      </c>
      <c r="AB121" s="277">
        <v>0</v>
      </c>
      <c r="AC121" s="277">
        <v>0</v>
      </c>
      <c r="AD121" s="277">
        <v>0</v>
      </c>
      <c r="AE121" s="277">
        <v>0</v>
      </c>
      <c r="AF121" s="277">
        <v>0</v>
      </c>
      <c r="AG121" s="277">
        <v>0</v>
      </c>
      <c r="AH121" s="277">
        <v>0</v>
      </c>
      <c r="AI121" s="278">
        <v>3</v>
      </c>
      <c r="AJ121" s="276" t="s">
        <v>109</v>
      </c>
      <c r="AK121" s="272"/>
      <c r="AL121" s="272"/>
      <c r="AM121" s="276" t="s">
        <v>109</v>
      </c>
      <c r="AN121" s="766">
        <v>0</v>
      </c>
      <c r="AO121" s="277">
        <v>0</v>
      </c>
      <c r="AP121" s="277">
        <v>704.43155152658801</v>
      </c>
      <c r="AQ121" s="277">
        <v>2086.93023711364</v>
      </c>
      <c r="AR121" s="277">
        <v>0</v>
      </c>
      <c r="AS121" s="277">
        <v>0</v>
      </c>
      <c r="AT121" s="277">
        <v>0</v>
      </c>
      <c r="AU121" s="277">
        <v>0</v>
      </c>
      <c r="AV121" s="277">
        <v>0</v>
      </c>
      <c r="AW121" s="277">
        <v>0</v>
      </c>
      <c r="AX121" s="277">
        <v>0</v>
      </c>
      <c r="AY121" s="277">
        <v>0</v>
      </c>
      <c r="AZ121" s="277">
        <v>0</v>
      </c>
      <c r="BA121" s="277">
        <v>0</v>
      </c>
      <c r="BB121" s="277">
        <v>0</v>
      </c>
      <c r="BC121" s="277">
        <v>0</v>
      </c>
      <c r="BD121" s="277">
        <v>0</v>
      </c>
      <c r="BE121" s="277">
        <v>0</v>
      </c>
      <c r="BF121" s="277">
        <v>0</v>
      </c>
      <c r="BG121" s="277">
        <v>0</v>
      </c>
      <c r="BH121" s="277">
        <v>0</v>
      </c>
      <c r="BI121" s="277">
        <v>0</v>
      </c>
      <c r="BJ121" s="277">
        <v>0</v>
      </c>
      <c r="BK121" s="277">
        <v>0</v>
      </c>
      <c r="BL121" s="277">
        <v>0</v>
      </c>
      <c r="BM121" s="277">
        <v>0</v>
      </c>
      <c r="BN121" s="277">
        <v>0</v>
      </c>
      <c r="BO121" s="277">
        <v>0</v>
      </c>
      <c r="BP121" s="277">
        <v>0</v>
      </c>
      <c r="BQ121" s="277">
        <v>0</v>
      </c>
      <c r="BR121" s="277">
        <v>0</v>
      </c>
      <c r="BS121" s="277">
        <v>0</v>
      </c>
      <c r="BT121" s="278">
        <v>2791.361788640228</v>
      </c>
      <c r="BU121" s="276" t="s">
        <v>109</v>
      </c>
    </row>
    <row r="122" spans="2:73" ht="13.7" customHeight="1" x14ac:dyDescent="0.25">
      <c r="B122" s="272" t="s">
        <v>111</v>
      </c>
      <c r="C122" s="273">
        <v>0</v>
      </c>
      <c r="D122" s="273">
        <v>0</v>
      </c>
      <c r="E122" s="273">
        <v>0</v>
      </c>
      <c r="F122" s="273">
        <v>7</v>
      </c>
      <c r="G122" s="273">
        <v>0</v>
      </c>
      <c r="H122" s="273">
        <v>0</v>
      </c>
      <c r="I122" s="273">
        <v>0</v>
      </c>
      <c r="J122" s="273">
        <v>0</v>
      </c>
      <c r="K122" s="273">
        <v>0</v>
      </c>
      <c r="L122" s="273">
        <v>21</v>
      </c>
      <c r="M122" s="273">
        <v>3</v>
      </c>
      <c r="N122" s="273">
        <v>0</v>
      </c>
      <c r="O122" s="273">
        <v>0</v>
      </c>
      <c r="P122" s="273">
        <v>0</v>
      </c>
      <c r="Q122" s="273">
        <v>0</v>
      </c>
      <c r="R122" s="273">
        <v>0</v>
      </c>
      <c r="S122" s="273">
        <v>0</v>
      </c>
      <c r="T122" s="273">
        <v>0</v>
      </c>
      <c r="U122" s="273">
        <v>0</v>
      </c>
      <c r="V122" s="273">
        <v>0</v>
      </c>
      <c r="W122" s="273">
        <v>0</v>
      </c>
      <c r="X122" s="273">
        <v>0</v>
      </c>
      <c r="Y122" s="273">
        <v>0</v>
      </c>
      <c r="Z122" s="273">
        <v>0</v>
      </c>
      <c r="AA122" s="273">
        <v>0</v>
      </c>
      <c r="AB122" s="273">
        <v>0</v>
      </c>
      <c r="AC122" s="273">
        <v>0</v>
      </c>
      <c r="AD122" s="273">
        <v>0</v>
      </c>
      <c r="AE122" s="273">
        <v>0</v>
      </c>
      <c r="AF122" s="273">
        <v>0</v>
      </c>
      <c r="AG122" s="273">
        <v>0</v>
      </c>
      <c r="AH122" s="273">
        <v>0</v>
      </c>
      <c r="AI122" s="274">
        <v>31</v>
      </c>
      <c r="AJ122" s="272" t="s">
        <v>111</v>
      </c>
      <c r="AK122" s="272"/>
      <c r="AL122" s="272"/>
      <c r="AM122" s="272" t="s">
        <v>111</v>
      </c>
      <c r="AN122" s="273">
        <v>0</v>
      </c>
      <c r="AO122" s="273">
        <v>0</v>
      </c>
      <c r="AP122" s="273">
        <v>0</v>
      </c>
      <c r="AQ122" s="273">
        <v>16637.051858809002</v>
      </c>
      <c r="AR122" s="273">
        <v>0</v>
      </c>
      <c r="AS122" s="273">
        <v>0</v>
      </c>
      <c r="AT122" s="273">
        <v>0</v>
      </c>
      <c r="AU122" s="273">
        <v>0</v>
      </c>
      <c r="AV122" s="273">
        <v>0</v>
      </c>
      <c r="AW122" s="273">
        <v>42735.609224044703</v>
      </c>
      <c r="AX122" s="273">
        <v>4596.3100301301602</v>
      </c>
      <c r="AY122" s="273">
        <v>0</v>
      </c>
      <c r="AZ122" s="273">
        <v>0</v>
      </c>
      <c r="BA122" s="273">
        <v>0</v>
      </c>
      <c r="BB122" s="273">
        <v>0</v>
      </c>
      <c r="BC122" s="273">
        <v>0</v>
      </c>
      <c r="BD122" s="273">
        <v>0</v>
      </c>
      <c r="BE122" s="273">
        <v>0</v>
      </c>
      <c r="BF122" s="273">
        <v>0</v>
      </c>
      <c r="BG122" s="273">
        <v>0</v>
      </c>
      <c r="BH122" s="273">
        <v>0</v>
      </c>
      <c r="BI122" s="273">
        <v>0</v>
      </c>
      <c r="BJ122" s="273">
        <v>0</v>
      </c>
      <c r="BK122" s="273">
        <v>0</v>
      </c>
      <c r="BL122" s="273">
        <v>0</v>
      </c>
      <c r="BM122" s="273">
        <v>0</v>
      </c>
      <c r="BN122" s="273">
        <v>0</v>
      </c>
      <c r="BO122" s="273">
        <v>0</v>
      </c>
      <c r="BP122" s="273">
        <v>0</v>
      </c>
      <c r="BQ122" s="273">
        <v>0</v>
      </c>
      <c r="BR122" s="273">
        <v>0</v>
      </c>
      <c r="BS122" s="273">
        <v>0</v>
      </c>
      <c r="BT122" s="274">
        <v>63968.971112983869</v>
      </c>
      <c r="BU122" s="272" t="s">
        <v>111</v>
      </c>
    </row>
    <row r="123" spans="2:73" ht="13.7" customHeight="1" x14ac:dyDescent="0.25">
      <c r="B123" s="276" t="s">
        <v>112</v>
      </c>
      <c r="C123" s="277">
        <v>0</v>
      </c>
      <c r="D123" s="277">
        <v>0</v>
      </c>
      <c r="E123" s="277">
        <v>0</v>
      </c>
      <c r="F123" s="277">
        <v>0</v>
      </c>
      <c r="G123" s="277">
        <v>0</v>
      </c>
      <c r="H123" s="277">
        <v>0</v>
      </c>
      <c r="I123" s="277">
        <v>0</v>
      </c>
      <c r="J123" s="277">
        <v>0</v>
      </c>
      <c r="K123" s="277">
        <v>0</v>
      </c>
      <c r="L123" s="277">
        <v>0</v>
      </c>
      <c r="M123" s="277">
        <v>0</v>
      </c>
      <c r="N123" s="277">
        <v>0</v>
      </c>
      <c r="O123" s="277">
        <v>0</v>
      </c>
      <c r="P123" s="277">
        <v>0</v>
      </c>
      <c r="Q123" s="277">
        <v>0</v>
      </c>
      <c r="R123" s="277">
        <v>0</v>
      </c>
      <c r="S123" s="277">
        <v>0</v>
      </c>
      <c r="T123" s="277">
        <v>0</v>
      </c>
      <c r="U123" s="277">
        <v>0</v>
      </c>
      <c r="V123" s="277">
        <v>0</v>
      </c>
      <c r="W123" s="277">
        <v>0</v>
      </c>
      <c r="X123" s="277">
        <v>0</v>
      </c>
      <c r="Y123" s="277">
        <v>0</v>
      </c>
      <c r="Z123" s="277">
        <v>0</v>
      </c>
      <c r="AA123" s="277">
        <v>0</v>
      </c>
      <c r="AB123" s="277">
        <v>0</v>
      </c>
      <c r="AC123" s="277">
        <v>0</v>
      </c>
      <c r="AD123" s="277">
        <v>0</v>
      </c>
      <c r="AE123" s="277">
        <v>0</v>
      </c>
      <c r="AF123" s="277">
        <v>0</v>
      </c>
      <c r="AG123" s="277">
        <v>0</v>
      </c>
      <c r="AH123" s="277">
        <v>0</v>
      </c>
      <c r="AI123" s="278">
        <v>0</v>
      </c>
      <c r="AJ123" s="276" t="s">
        <v>112</v>
      </c>
      <c r="AK123" s="272"/>
      <c r="AL123" s="272"/>
      <c r="AM123" s="276" t="s">
        <v>112</v>
      </c>
      <c r="AN123" s="766">
        <v>0</v>
      </c>
      <c r="AO123" s="277">
        <v>0</v>
      </c>
      <c r="AP123" s="277">
        <v>0</v>
      </c>
      <c r="AQ123" s="277">
        <v>0</v>
      </c>
      <c r="AR123" s="277">
        <v>0</v>
      </c>
      <c r="AS123" s="277">
        <v>0</v>
      </c>
      <c r="AT123" s="277">
        <v>0</v>
      </c>
      <c r="AU123" s="277">
        <v>0</v>
      </c>
      <c r="AV123" s="277">
        <v>0</v>
      </c>
      <c r="AW123" s="277">
        <v>0</v>
      </c>
      <c r="AX123" s="277">
        <v>0</v>
      </c>
      <c r="AY123" s="277">
        <v>0</v>
      </c>
      <c r="AZ123" s="277">
        <v>0</v>
      </c>
      <c r="BA123" s="277">
        <v>0</v>
      </c>
      <c r="BB123" s="277">
        <v>0</v>
      </c>
      <c r="BC123" s="277">
        <v>0</v>
      </c>
      <c r="BD123" s="277">
        <v>0</v>
      </c>
      <c r="BE123" s="277">
        <v>0</v>
      </c>
      <c r="BF123" s="277">
        <v>0</v>
      </c>
      <c r="BG123" s="277">
        <v>0</v>
      </c>
      <c r="BH123" s="277">
        <v>0</v>
      </c>
      <c r="BI123" s="277">
        <v>0</v>
      </c>
      <c r="BJ123" s="277">
        <v>0</v>
      </c>
      <c r="BK123" s="277">
        <v>0</v>
      </c>
      <c r="BL123" s="277">
        <v>0</v>
      </c>
      <c r="BM123" s="277">
        <v>0</v>
      </c>
      <c r="BN123" s="277">
        <v>0</v>
      </c>
      <c r="BO123" s="277">
        <v>0</v>
      </c>
      <c r="BP123" s="277">
        <v>0</v>
      </c>
      <c r="BQ123" s="277">
        <v>0</v>
      </c>
      <c r="BR123" s="277">
        <v>0</v>
      </c>
      <c r="BS123" s="277">
        <v>0</v>
      </c>
      <c r="BT123" s="278">
        <v>0</v>
      </c>
      <c r="BU123" s="276" t="s">
        <v>112</v>
      </c>
    </row>
    <row r="124" spans="2:73" ht="13.7" customHeight="1" x14ac:dyDescent="0.25">
      <c r="B124" s="272" t="s">
        <v>113</v>
      </c>
      <c r="C124" s="273">
        <v>0</v>
      </c>
      <c r="D124" s="273">
        <v>0</v>
      </c>
      <c r="E124" s="273">
        <v>0</v>
      </c>
      <c r="F124" s="273">
        <v>0</v>
      </c>
      <c r="G124" s="273">
        <v>0</v>
      </c>
      <c r="H124" s="273">
        <v>0</v>
      </c>
      <c r="I124" s="273">
        <v>0</v>
      </c>
      <c r="J124" s="273">
        <v>0</v>
      </c>
      <c r="K124" s="273">
        <v>0</v>
      </c>
      <c r="L124" s="273">
        <v>0</v>
      </c>
      <c r="M124" s="273">
        <v>2</v>
      </c>
      <c r="N124" s="273">
        <v>0</v>
      </c>
      <c r="O124" s="273">
        <v>0</v>
      </c>
      <c r="P124" s="273">
        <v>0</v>
      </c>
      <c r="Q124" s="273">
        <v>0</v>
      </c>
      <c r="R124" s="273">
        <v>0</v>
      </c>
      <c r="S124" s="273">
        <v>0</v>
      </c>
      <c r="T124" s="273">
        <v>0</v>
      </c>
      <c r="U124" s="273">
        <v>0</v>
      </c>
      <c r="V124" s="273">
        <v>0</v>
      </c>
      <c r="W124" s="273">
        <v>0</v>
      </c>
      <c r="X124" s="273">
        <v>0</v>
      </c>
      <c r="Y124" s="273">
        <v>0</v>
      </c>
      <c r="Z124" s="273">
        <v>0</v>
      </c>
      <c r="AA124" s="273">
        <v>0</v>
      </c>
      <c r="AB124" s="273">
        <v>0</v>
      </c>
      <c r="AC124" s="273">
        <v>0</v>
      </c>
      <c r="AD124" s="273">
        <v>0</v>
      </c>
      <c r="AE124" s="273">
        <v>0</v>
      </c>
      <c r="AF124" s="273">
        <v>0</v>
      </c>
      <c r="AG124" s="273">
        <v>0</v>
      </c>
      <c r="AH124" s="273">
        <v>0</v>
      </c>
      <c r="AI124" s="274">
        <v>2</v>
      </c>
      <c r="AJ124" s="272" t="s">
        <v>113</v>
      </c>
      <c r="AK124" s="272"/>
      <c r="AL124" s="272"/>
      <c r="AM124" s="272" t="s">
        <v>113</v>
      </c>
      <c r="AN124" s="273">
        <v>0</v>
      </c>
      <c r="AO124" s="273">
        <v>0</v>
      </c>
      <c r="AP124" s="273">
        <v>0</v>
      </c>
      <c r="AQ124" s="273">
        <v>0</v>
      </c>
      <c r="AR124" s="273">
        <v>0</v>
      </c>
      <c r="AS124" s="273">
        <v>0</v>
      </c>
      <c r="AT124" s="273">
        <v>0</v>
      </c>
      <c r="AU124" s="273">
        <v>0</v>
      </c>
      <c r="AV124" s="273">
        <v>0</v>
      </c>
      <c r="AW124" s="273">
        <v>0</v>
      </c>
      <c r="AX124" s="273">
        <v>230842.805774735</v>
      </c>
      <c r="AY124" s="273">
        <v>0</v>
      </c>
      <c r="AZ124" s="273">
        <v>0</v>
      </c>
      <c r="BA124" s="273">
        <v>0</v>
      </c>
      <c r="BB124" s="273">
        <v>0</v>
      </c>
      <c r="BC124" s="273">
        <v>0</v>
      </c>
      <c r="BD124" s="273">
        <v>0</v>
      </c>
      <c r="BE124" s="273">
        <v>0</v>
      </c>
      <c r="BF124" s="273">
        <v>0</v>
      </c>
      <c r="BG124" s="273">
        <v>0</v>
      </c>
      <c r="BH124" s="273">
        <v>0</v>
      </c>
      <c r="BI124" s="273">
        <v>0</v>
      </c>
      <c r="BJ124" s="273">
        <v>0</v>
      </c>
      <c r="BK124" s="273">
        <v>0</v>
      </c>
      <c r="BL124" s="273">
        <v>0</v>
      </c>
      <c r="BM124" s="273">
        <v>0</v>
      </c>
      <c r="BN124" s="273">
        <v>0</v>
      </c>
      <c r="BO124" s="273">
        <v>0</v>
      </c>
      <c r="BP124" s="273">
        <v>0</v>
      </c>
      <c r="BQ124" s="273">
        <v>0</v>
      </c>
      <c r="BR124" s="273">
        <v>0</v>
      </c>
      <c r="BS124" s="273">
        <v>0</v>
      </c>
      <c r="BT124" s="274">
        <v>230842.805774735</v>
      </c>
      <c r="BU124" s="272" t="s">
        <v>113</v>
      </c>
    </row>
    <row r="125" spans="2:73" ht="13.7" customHeight="1" x14ac:dyDescent="0.25">
      <c r="B125" s="276" t="s">
        <v>114</v>
      </c>
      <c r="C125" s="277">
        <v>0</v>
      </c>
      <c r="D125" s="277">
        <v>0</v>
      </c>
      <c r="E125" s="277">
        <v>0</v>
      </c>
      <c r="F125" s="277">
        <v>0</v>
      </c>
      <c r="G125" s="277">
        <v>0</v>
      </c>
      <c r="H125" s="277">
        <v>0</v>
      </c>
      <c r="I125" s="277">
        <v>0</v>
      </c>
      <c r="J125" s="277">
        <v>0</v>
      </c>
      <c r="K125" s="277">
        <v>0</v>
      </c>
      <c r="L125" s="277">
        <v>0</v>
      </c>
      <c r="M125" s="277">
        <v>7</v>
      </c>
      <c r="N125" s="277">
        <v>0</v>
      </c>
      <c r="O125" s="277">
        <v>0</v>
      </c>
      <c r="P125" s="277">
        <v>0</v>
      </c>
      <c r="Q125" s="277">
        <v>0</v>
      </c>
      <c r="R125" s="277">
        <v>0</v>
      </c>
      <c r="S125" s="277">
        <v>0</v>
      </c>
      <c r="T125" s="277">
        <v>0</v>
      </c>
      <c r="U125" s="277">
        <v>0</v>
      </c>
      <c r="V125" s="277">
        <v>1</v>
      </c>
      <c r="W125" s="277">
        <v>0</v>
      </c>
      <c r="X125" s="277">
        <v>0</v>
      </c>
      <c r="Y125" s="277">
        <v>3183</v>
      </c>
      <c r="Z125" s="277">
        <v>0</v>
      </c>
      <c r="AA125" s="277">
        <v>0</v>
      </c>
      <c r="AB125" s="277">
        <v>0</v>
      </c>
      <c r="AC125" s="277">
        <v>0</v>
      </c>
      <c r="AD125" s="277">
        <v>0</v>
      </c>
      <c r="AE125" s="277">
        <v>58</v>
      </c>
      <c r="AF125" s="277">
        <v>0</v>
      </c>
      <c r="AG125" s="277">
        <v>0</v>
      </c>
      <c r="AH125" s="277">
        <v>0</v>
      </c>
      <c r="AI125" s="278">
        <v>3249</v>
      </c>
      <c r="AJ125" s="276" t="s">
        <v>114</v>
      </c>
      <c r="AK125" s="272"/>
      <c r="AL125" s="272"/>
      <c r="AM125" s="276" t="s">
        <v>114</v>
      </c>
      <c r="AN125" s="766">
        <v>0</v>
      </c>
      <c r="AO125" s="277">
        <v>0</v>
      </c>
      <c r="AP125" s="277">
        <v>0</v>
      </c>
      <c r="AQ125" s="277">
        <v>0</v>
      </c>
      <c r="AR125" s="277">
        <v>0</v>
      </c>
      <c r="AS125" s="277">
        <v>0</v>
      </c>
      <c r="AT125" s="277">
        <v>0</v>
      </c>
      <c r="AU125" s="277">
        <v>0</v>
      </c>
      <c r="AV125" s="277">
        <v>0</v>
      </c>
      <c r="AW125" s="277">
        <v>0</v>
      </c>
      <c r="AX125" s="277">
        <v>9976.4404340908095</v>
      </c>
      <c r="AY125" s="277">
        <v>0</v>
      </c>
      <c r="AZ125" s="277">
        <v>0</v>
      </c>
      <c r="BA125" s="277">
        <v>0</v>
      </c>
      <c r="BB125" s="277">
        <v>0</v>
      </c>
      <c r="BC125" s="277">
        <v>0</v>
      </c>
      <c r="BD125" s="277">
        <v>0</v>
      </c>
      <c r="BE125" s="277">
        <v>0</v>
      </c>
      <c r="BF125" s="277">
        <v>0</v>
      </c>
      <c r="BG125" s="277">
        <v>1976.78998273057</v>
      </c>
      <c r="BH125" s="277">
        <v>0</v>
      </c>
      <c r="BI125" s="277">
        <v>0</v>
      </c>
      <c r="BJ125" s="277">
        <v>9597192.8339582104</v>
      </c>
      <c r="BK125" s="277">
        <v>0</v>
      </c>
      <c r="BL125" s="277">
        <v>0</v>
      </c>
      <c r="BM125" s="277">
        <v>0</v>
      </c>
      <c r="BN125" s="277">
        <v>0</v>
      </c>
      <c r="BO125" s="277">
        <v>0</v>
      </c>
      <c r="BP125" s="277">
        <v>97573.661476535199</v>
      </c>
      <c r="BQ125" s="277">
        <v>0</v>
      </c>
      <c r="BR125" s="277">
        <v>0</v>
      </c>
      <c r="BS125" s="277">
        <v>0</v>
      </c>
      <c r="BT125" s="278">
        <v>9706719.7258515675</v>
      </c>
      <c r="BU125" s="276" t="s">
        <v>114</v>
      </c>
    </row>
    <row r="126" spans="2:73" ht="13.7" customHeight="1" x14ac:dyDescent="0.25">
      <c r="B126" s="272" t="s">
        <v>388</v>
      </c>
      <c r="C126" s="273">
        <v>1</v>
      </c>
      <c r="D126" s="273">
        <v>0</v>
      </c>
      <c r="E126" s="273">
        <v>0</v>
      </c>
      <c r="F126" s="273">
        <v>0</v>
      </c>
      <c r="G126" s="273">
        <v>0</v>
      </c>
      <c r="H126" s="273">
        <v>0</v>
      </c>
      <c r="I126" s="273">
        <v>0</v>
      </c>
      <c r="J126" s="273">
        <v>0</v>
      </c>
      <c r="K126" s="273">
        <v>0</v>
      </c>
      <c r="L126" s="273">
        <v>0</v>
      </c>
      <c r="M126" s="273">
        <v>0</v>
      </c>
      <c r="N126" s="273">
        <v>0</v>
      </c>
      <c r="O126" s="273">
        <v>0</v>
      </c>
      <c r="P126" s="273">
        <v>0</v>
      </c>
      <c r="Q126" s="273">
        <v>0</v>
      </c>
      <c r="R126" s="273">
        <v>0</v>
      </c>
      <c r="S126" s="273">
        <v>0</v>
      </c>
      <c r="T126" s="273">
        <v>0</v>
      </c>
      <c r="U126" s="273">
        <v>0</v>
      </c>
      <c r="V126" s="273">
        <v>0</v>
      </c>
      <c r="W126" s="273">
        <v>0</v>
      </c>
      <c r="X126" s="273">
        <v>0</v>
      </c>
      <c r="Y126" s="273">
        <v>0</v>
      </c>
      <c r="Z126" s="273">
        <v>0</v>
      </c>
      <c r="AA126" s="273">
        <v>0</v>
      </c>
      <c r="AB126" s="273">
        <v>0</v>
      </c>
      <c r="AC126" s="273">
        <v>0</v>
      </c>
      <c r="AD126" s="273">
        <v>0</v>
      </c>
      <c r="AE126" s="273">
        <v>0</v>
      </c>
      <c r="AF126" s="273">
        <v>0</v>
      </c>
      <c r="AG126" s="273">
        <v>0</v>
      </c>
      <c r="AH126" s="273">
        <v>0</v>
      </c>
      <c r="AI126" s="274">
        <v>1</v>
      </c>
      <c r="AJ126" s="272" t="s">
        <v>388</v>
      </c>
      <c r="AK126" s="272"/>
      <c r="AL126" s="272"/>
      <c r="AM126" s="272" t="s">
        <v>388</v>
      </c>
      <c r="AN126" s="273">
        <v>11072.6334542687</v>
      </c>
      <c r="AO126" s="273">
        <v>0</v>
      </c>
      <c r="AP126" s="273">
        <v>0</v>
      </c>
      <c r="AQ126" s="273">
        <v>0</v>
      </c>
      <c r="AR126" s="273">
        <v>0</v>
      </c>
      <c r="AS126" s="273">
        <v>0</v>
      </c>
      <c r="AT126" s="273">
        <v>0</v>
      </c>
      <c r="AU126" s="273">
        <v>0</v>
      </c>
      <c r="AV126" s="273">
        <v>0</v>
      </c>
      <c r="AW126" s="273">
        <v>0</v>
      </c>
      <c r="AX126" s="273">
        <v>0</v>
      </c>
      <c r="AY126" s="273">
        <v>0</v>
      </c>
      <c r="AZ126" s="273">
        <v>0</v>
      </c>
      <c r="BA126" s="273">
        <v>0</v>
      </c>
      <c r="BB126" s="273">
        <v>0</v>
      </c>
      <c r="BC126" s="273">
        <v>0</v>
      </c>
      <c r="BD126" s="273">
        <v>0</v>
      </c>
      <c r="BE126" s="273">
        <v>0</v>
      </c>
      <c r="BF126" s="273">
        <v>0</v>
      </c>
      <c r="BG126" s="273">
        <v>0</v>
      </c>
      <c r="BH126" s="273">
        <v>0</v>
      </c>
      <c r="BI126" s="273">
        <v>0</v>
      </c>
      <c r="BJ126" s="273">
        <v>0</v>
      </c>
      <c r="BK126" s="273">
        <v>0</v>
      </c>
      <c r="BL126" s="273">
        <v>0</v>
      </c>
      <c r="BM126" s="273">
        <v>0</v>
      </c>
      <c r="BN126" s="273">
        <v>0</v>
      </c>
      <c r="BO126" s="273">
        <v>0</v>
      </c>
      <c r="BP126" s="273">
        <v>0</v>
      </c>
      <c r="BQ126" s="273">
        <v>0</v>
      </c>
      <c r="BR126" s="273">
        <v>0</v>
      </c>
      <c r="BS126" s="273">
        <v>0</v>
      </c>
      <c r="BT126" s="274">
        <v>11072.6334542687</v>
      </c>
      <c r="BU126" s="272" t="s">
        <v>388</v>
      </c>
    </row>
    <row r="127" spans="2:73" s="767" customFormat="1" ht="13.7" customHeight="1" x14ac:dyDescent="0.2">
      <c r="B127" s="279" t="s">
        <v>0</v>
      </c>
      <c r="C127" s="243">
        <v>420</v>
      </c>
      <c r="D127" s="243">
        <v>407</v>
      </c>
      <c r="E127" s="243">
        <v>247</v>
      </c>
      <c r="F127" s="243">
        <v>1169</v>
      </c>
      <c r="G127" s="243">
        <v>103</v>
      </c>
      <c r="H127" s="243">
        <v>7268</v>
      </c>
      <c r="I127" s="243">
        <v>10</v>
      </c>
      <c r="J127" s="243">
        <v>20</v>
      </c>
      <c r="K127" s="243">
        <v>977</v>
      </c>
      <c r="L127" s="243">
        <v>150</v>
      </c>
      <c r="M127" s="243">
        <v>514</v>
      </c>
      <c r="N127" s="243">
        <v>2084</v>
      </c>
      <c r="O127" s="243">
        <v>128</v>
      </c>
      <c r="P127" s="243">
        <v>588</v>
      </c>
      <c r="Q127" s="243">
        <v>317</v>
      </c>
      <c r="R127" s="243">
        <v>99</v>
      </c>
      <c r="S127" s="243">
        <v>52</v>
      </c>
      <c r="T127" s="243">
        <v>26133</v>
      </c>
      <c r="U127" s="243">
        <v>53</v>
      </c>
      <c r="V127" s="243">
        <v>14</v>
      </c>
      <c r="W127" s="243">
        <v>18</v>
      </c>
      <c r="X127" s="243">
        <v>113</v>
      </c>
      <c r="Y127" s="243">
        <v>3188</v>
      </c>
      <c r="Z127" s="243">
        <v>109</v>
      </c>
      <c r="AA127" s="243">
        <v>7</v>
      </c>
      <c r="AB127" s="243">
        <v>3</v>
      </c>
      <c r="AC127" s="243">
        <v>55</v>
      </c>
      <c r="AD127" s="243">
        <v>8636</v>
      </c>
      <c r="AE127" s="243">
        <v>61</v>
      </c>
      <c r="AF127" s="243">
        <v>1</v>
      </c>
      <c r="AG127" s="243">
        <v>1</v>
      </c>
      <c r="AH127" s="243">
        <v>8</v>
      </c>
      <c r="AI127" s="243">
        <v>52953</v>
      </c>
      <c r="AJ127" s="280" t="s">
        <v>0</v>
      </c>
      <c r="AK127" s="594"/>
      <c r="AL127" s="594"/>
      <c r="AM127" s="279" t="s">
        <v>0</v>
      </c>
      <c r="AN127" s="989">
        <v>1293933.204103434</v>
      </c>
      <c r="AO127" s="989">
        <v>1315313.0964067564</v>
      </c>
      <c r="AP127" s="989">
        <v>563072.59757600294</v>
      </c>
      <c r="AQ127" s="989">
        <v>2268726.8238995867</v>
      </c>
      <c r="AR127" s="989">
        <v>223791.13792375926</v>
      </c>
      <c r="AS127" s="989">
        <v>20831649.135351282</v>
      </c>
      <c r="AT127" s="989">
        <v>16291.263043486992</v>
      </c>
      <c r="AU127" s="989">
        <v>30304.964670823902</v>
      </c>
      <c r="AV127" s="989">
        <v>2227847.734055677</v>
      </c>
      <c r="AW127" s="989">
        <v>755748.03362705582</v>
      </c>
      <c r="AX127" s="989">
        <v>1255093.8091215144</v>
      </c>
      <c r="AY127" s="989">
        <v>10920793.291404244</v>
      </c>
      <c r="AZ127" s="989">
        <v>292085.54333139252</v>
      </c>
      <c r="BA127" s="989">
        <v>1828915.1349040037</v>
      </c>
      <c r="BB127" s="989">
        <v>748902.20404897351</v>
      </c>
      <c r="BC127" s="989">
        <v>194286.13232038339</v>
      </c>
      <c r="BD127" s="989">
        <v>146811.74938178156</v>
      </c>
      <c r="BE127" s="989">
        <v>613452887.52807117</v>
      </c>
      <c r="BF127" s="989">
        <v>56654.569101089051</v>
      </c>
      <c r="BG127" s="989">
        <v>15763.62026747975</v>
      </c>
      <c r="BH127" s="989">
        <v>31533.652942661858</v>
      </c>
      <c r="BI127" s="989">
        <v>163666.665215491</v>
      </c>
      <c r="BJ127" s="989">
        <v>9618606.136292303</v>
      </c>
      <c r="BK127" s="989">
        <v>158507.46212586551</v>
      </c>
      <c r="BL127" s="989">
        <v>11295.419887001901</v>
      </c>
      <c r="BM127" s="989">
        <v>8433.8584340183697</v>
      </c>
      <c r="BN127" s="989">
        <v>100065.69582083501</v>
      </c>
      <c r="BO127" s="989">
        <v>20175699.607850846</v>
      </c>
      <c r="BP127" s="989">
        <v>101421.48749201871</v>
      </c>
      <c r="BQ127" s="989">
        <v>10182.72045252</v>
      </c>
      <c r="BR127" s="989">
        <v>1867.635</v>
      </c>
      <c r="BS127" s="989">
        <v>41623.03</v>
      </c>
      <c r="BT127" s="989">
        <v>688861774.94412374</v>
      </c>
      <c r="BU127" s="280" t="s">
        <v>0</v>
      </c>
    </row>
    <row r="128" spans="2:73" x14ac:dyDescent="0.25">
      <c r="B128" s="629" t="s">
        <v>348</v>
      </c>
      <c r="C128" s="629"/>
      <c r="D128" s="629"/>
      <c r="E128" s="629"/>
      <c r="F128" s="629"/>
      <c r="G128" s="629"/>
      <c r="H128" s="629"/>
      <c r="I128" s="629"/>
      <c r="J128" s="629"/>
      <c r="K128" s="629"/>
      <c r="L128" s="629"/>
      <c r="M128" s="629"/>
      <c r="N128" s="629"/>
      <c r="O128" s="629"/>
      <c r="P128" s="629"/>
      <c r="Q128" s="629"/>
      <c r="R128" s="629"/>
      <c r="S128" s="629"/>
      <c r="T128" s="629"/>
      <c r="U128" s="629"/>
      <c r="V128" s="629"/>
      <c r="W128" s="282"/>
      <c r="X128" s="282"/>
      <c r="Y128" s="282"/>
      <c r="Z128" s="282"/>
      <c r="AA128" s="282"/>
      <c r="AB128" s="282"/>
      <c r="AC128" s="282"/>
      <c r="AD128" s="282"/>
      <c r="AE128" s="282"/>
      <c r="AF128" s="282"/>
      <c r="AG128" s="282"/>
      <c r="AH128" s="282"/>
      <c r="AI128" s="282"/>
      <c r="AJ128" s="282"/>
      <c r="AK128" s="282"/>
      <c r="AL128" s="282"/>
      <c r="AM128" s="629" t="s">
        <v>348</v>
      </c>
      <c r="AN128" s="302"/>
      <c r="AO128" s="302"/>
      <c r="AP128" s="302"/>
      <c r="AQ128" s="302"/>
      <c r="AR128" s="302"/>
      <c r="AS128" s="302"/>
      <c r="AT128" s="302"/>
      <c r="AU128" s="302"/>
      <c r="AV128" s="302"/>
      <c r="AW128" s="302"/>
      <c r="AX128" s="302"/>
      <c r="AY128" s="302"/>
      <c r="AZ128" s="302"/>
      <c r="BA128" s="302"/>
      <c r="BB128" s="302"/>
      <c r="BC128" s="302"/>
      <c r="BD128" s="302"/>
      <c r="BE128" s="302"/>
      <c r="BF128" s="302"/>
      <c r="BG128" s="302"/>
      <c r="BH128" s="303"/>
      <c r="BI128" s="303"/>
      <c r="BJ128" s="303"/>
      <c r="BK128" s="303"/>
      <c r="BL128" s="303"/>
      <c r="BM128" s="303"/>
      <c r="BN128" s="303"/>
      <c r="BO128" s="303"/>
      <c r="BP128" s="303"/>
      <c r="BQ128" s="303"/>
      <c r="BR128" s="303"/>
      <c r="BS128" s="303"/>
      <c r="BT128" s="303"/>
    </row>
    <row r="129" spans="2:73" x14ac:dyDescent="0.25">
      <c r="B129" s="275"/>
      <c r="C129" s="275"/>
      <c r="D129" s="275"/>
      <c r="E129" s="275"/>
      <c r="F129" s="275"/>
      <c r="G129" s="275"/>
      <c r="H129" s="275"/>
      <c r="I129" s="275"/>
      <c r="J129" s="275"/>
      <c r="K129" s="275"/>
      <c r="L129" s="275"/>
      <c r="M129" s="275"/>
      <c r="N129" s="275"/>
      <c r="O129" s="275"/>
      <c r="P129" s="275"/>
      <c r="Q129" s="275"/>
      <c r="R129" s="275"/>
      <c r="S129" s="275"/>
      <c r="T129" s="275"/>
      <c r="U129" s="275"/>
      <c r="V129" s="275"/>
      <c r="W129" s="275"/>
      <c r="X129" s="275"/>
      <c r="Y129" s="275"/>
      <c r="Z129" s="275"/>
      <c r="AA129" s="275"/>
      <c r="AB129" s="275"/>
      <c r="AC129" s="275"/>
      <c r="AD129" s="275"/>
      <c r="AE129" s="275"/>
      <c r="AF129" s="275"/>
      <c r="AG129" s="275"/>
      <c r="AH129" s="275"/>
      <c r="AI129" s="275"/>
      <c r="AJ129" s="275"/>
      <c r="AK129" s="275"/>
      <c r="AL129" s="275"/>
    </row>
    <row r="130" spans="2:73" s="286" customFormat="1" ht="12.75" x14ac:dyDescent="0.2">
      <c r="B130" s="273"/>
    </row>
    <row r="131" spans="2:73" x14ac:dyDescent="0.25">
      <c r="C131" s="758"/>
      <c r="D131" s="758"/>
      <c r="E131" s="758"/>
      <c r="F131" s="758"/>
      <c r="G131" s="758"/>
      <c r="H131" s="758"/>
      <c r="I131" s="758"/>
      <c r="J131" s="758"/>
      <c r="K131" s="758"/>
      <c r="L131" s="758"/>
      <c r="M131" s="758"/>
      <c r="N131" s="758"/>
      <c r="O131" s="758"/>
      <c r="P131" s="758"/>
      <c r="Q131" s="758"/>
      <c r="R131" s="758"/>
      <c r="S131" s="758"/>
      <c r="T131" s="758"/>
      <c r="U131" s="758"/>
      <c r="V131" s="758"/>
      <c r="W131" s="758"/>
      <c r="X131" s="758"/>
      <c r="Y131" s="758"/>
      <c r="Z131" s="758"/>
      <c r="AA131" s="758"/>
      <c r="AB131" s="758"/>
      <c r="AC131" s="758"/>
      <c r="AD131" s="758"/>
      <c r="AE131" s="758"/>
      <c r="AF131" s="758"/>
      <c r="AG131" s="758"/>
      <c r="AH131" s="758"/>
      <c r="AI131" s="758"/>
      <c r="AM131" s="306"/>
      <c r="AN131" s="307"/>
      <c r="AO131" s="307"/>
      <c r="AP131" s="307"/>
      <c r="AQ131" s="307"/>
      <c r="AR131" s="307"/>
      <c r="AS131" s="307"/>
      <c r="AT131" s="307"/>
      <c r="AU131" s="307"/>
      <c r="AV131" s="307"/>
      <c r="AW131" s="307"/>
      <c r="AX131" s="307"/>
      <c r="AY131" s="307"/>
      <c r="AZ131" s="307"/>
      <c r="BA131" s="307"/>
      <c r="BB131" s="307"/>
      <c r="BC131" s="307"/>
      <c r="BD131" s="307"/>
      <c r="BE131" s="307"/>
      <c r="BF131" s="307"/>
      <c r="BG131" s="307"/>
      <c r="BH131" s="307"/>
      <c r="BI131" s="307"/>
      <c r="BJ131" s="307"/>
      <c r="BK131" s="307"/>
      <c r="BL131" s="307"/>
      <c r="BM131" s="307"/>
      <c r="BN131" s="307"/>
      <c r="BO131" s="307"/>
      <c r="BP131" s="307"/>
      <c r="BQ131" s="307"/>
      <c r="BR131" s="307"/>
      <c r="BS131" s="307"/>
      <c r="BT131" s="307"/>
    </row>
    <row r="132" spans="2:73" x14ac:dyDescent="0.25">
      <c r="B132" s="275"/>
      <c r="C132" s="275"/>
      <c r="D132" s="275"/>
      <c r="E132" s="275"/>
      <c r="F132" s="275"/>
      <c r="G132" s="275"/>
      <c r="H132" s="275"/>
      <c r="I132" s="275"/>
      <c r="J132" s="275"/>
      <c r="K132" s="275"/>
      <c r="L132" s="275"/>
      <c r="M132" s="275"/>
      <c r="N132" s="275"/>
      <c r="O132" s="275"/>
      <c r="P132" s="275"/>
      <c r="Q132" s="275"/>
      <c r="R132" s="275"/>
      <c r="S132" s="275"/>
      <c r="T132" s="275"/>
      <c r="U132" s="275"/>
      <c r="V132" s="275"/>
      <c r="W132" s="275"/>
      <c r="X132" s="275"/>
      <c r="Y132" s="275"/>
      <c r="Z132" s="275"/>
      <c r="AA132" s="275"/>
      <c r="AB132" s="275"/>
      <c r="AC132" s="275"/>
      <c r="AD132" s="275"/>
      <c r="AE132" s="275"/>
      <c r="AF132" s="275"/>
      <c r="AG132" s="275"/>
      <c r="AH132" s="275"/>
      <c r="AI132" s="275"/>
      <c r="AJ132" s="275"/>
      <c r="AK132" s="275"/>
      <c r="AL132" s="275"/>
    </row>
    <row r="133" spans="2:73" x14ac:dyDescent="0.25">
      <c r="B133" s="1338" t="s">
        <v>329</v>
      </c>
      <c r="C133" s="1338"/>
      <c r="D133" s="1338"/>
      <c r="E133" s="1338"/>
      <c r="AL133" s="275"/>
      <c r="AM133" s="1338" t="s">
        <v>329</v>
      </c>
      <c r="AN133" s="1338"/>
      <c r="AO133" s="1338"/>
      <c r="AP133" s="1338"/>
      <c r="AQ133" s="634"/>
      <c r="AR133" s="634"/>
      <c r="AS133" s="634"/>
      <c r="AT133" s="634"/>
      <c r="AU133" s="634"/>
      <c r="AV133" s="634"/>
      <c r="AW133" s="634"/>
      <c r="AX133" s="634"/>
      <c r="AY133" s="634"/>
      <c r="AZ133" s="634"/>
      <c r="BA133" s="634"/>
      <c r="BB133" s="634"/>
    </row>
    <row r="134" spans="2:73" s="267" customFormat="1" ht="14.65" customHeight="1" x14ac:dyDescent="0.2">
      <c r="B134" s="630"/>
      <c r="C134" s="265"/>
      <c r="D134" s="265"/>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6"/>
      <c r="AK134" s="266"/>
      <c r="AL134" s="630"/>
      <c r="AM134" s="290" t="s">
        <v>12481</v>
      </c>
      <c r="AN134" s="291"/>
      <c r="AO134" s="291"/>
      <c r="AP134" s="291"/>
      <c r="AQ134" s="291"/>
      <c r="AR134" s="291"/>
      <c r="AS134" s="291"/>
      <c r="AT134" s="291"/>
      <c r="AU134" s="291"/>
      <c r="AV134" s="291"/>
      <c r="AW134" s="291"/>
      <c r="AX134" s="291"/>
      <c r="AY134" s="291"/>
      <c r="AZ134" s="291"/>
      <c r="BA134" s="291"/>
      <c r="BB134" s="291"/>
      <c r="BC134" s="291"/>
      <c r="BD134" s="291"/>
      <c r="BE134" s="291"/>
      <c r="BF134" s="291"/>
      <c r="BG134" s="291"/>
      <c r="BH134" s="291"/>
      <c r="BI134" s="291"/>
      <c r="BJ134" s="291"/>
      <c r="BK134" s="291"/>
      <c r="BL134" s="291"/>
      <c r="BM134" s="291"/>
      <c r="BN134" s="291"/>
      <c r="BO134" s="291"/>
      <c r="BP134" s="291"/>
      <c r="BQ134" s="291"/>
      <c r="BR134" s="291"/>
      <c r="BS134" s="291"/>
      <c r="BT134" s="292"/>
      <c r="BU134" s="293"/>
    </row>
    <row r="135" spans="2:73" s="271" customFormat="1" ht="13.7" customHeight="1" x14ac:dyDescent="0.2">
      <c r="B135" s="268" t="s">
        <v>272</v>
      </c>
      <c r="C135" s="228">
        <v>1994</v>
      </c>
      <c r="D135" s="228">
        <v>1995</v>
      </c>
      <c r="E135" s="228">
        <v>1996</v>
      </c>
      <c r="F135" s="228">
        <v>1997</v>
      </c>
      <c r="G135" s="228">
        <v>1998</v>
      </c>
      <c r="H135" s="228">
        <v>1999</v>
      </c>
      <c r="I135" s="228">
        <v>2000</v>
      </c>
      <c r="J135" s="228">
        <v>2001</v>
      </c>
      <c r="K135" s="228">
        <v>2002</v>
      </c>
      <c r="L135" s="228">
        <v>2003</v>
      </c>
      <c r="M135" s="228">
        <v>2004</v>
      </c>
      <c r="N135" s="228">
        <v>2005</v>
      </c>
      <c r="O135" s="228">
        <v>2006</v>
      </c>
      <c r="P135" s="228">
        <v>2007</v>
      </c>
      <c r="Q135" s="228">
        <v>2008</v>
      </c>
      <c r="R135" s="228">
        <v>2009</v>
      </c>
      <c r="S135" s="228">
        <v>2010</v>
      </c>
      <c r="T135" s="228">
        <v>2011</v>
      </c>
      <c r="U135" s="228">
        <v>2012</v>
      </c>
      <c r="V135" s="228">
        <v>2013</v>
      </c>
      <c r="W135" s="228">
        <v>2014</v>
      </c>
      <c r="X135" s="228">
        <v>2015</v>
      </c>
      <c r="Y135" s="228">
        <v>2016</v>
      </c>
      <c r="Z135" s="228">
        <v>2017</v>
      </c>
      <c r="AA135" s="228">
        <v>2018</v>
      </c>
      <c r="AB135" s="228">
        <v>2019</v>
      </c>
      <c r="AC135" s="228">
        <v>2020</v>
      </c>
      <c r="AD135" s="228">
        <v>2021</v>
      </c>
      <c r="AE135" s="228">
        <v>2022</v>
      </c>
      <c r="AF135" s="228">
        <v>2023</v>
      </c>
      <c r="AG135" s="228">
        <v>2024</v>
      </c>
      <c r="AH135" s="228">
        <v>2025</v>
      </c>
      <c r="AI135" s="228" t="s">
        <v>0</v>
      </c>
      <c r="AJ135" s="270" t="s">
        <v>272</v>
      </c>
      <c r="AK135" s="595"/>
      <c r="AL135" s="595"/>
      <c r="AM135" s="268" t="s">
        <v>272</v>
      </c>
      <c r="AN135" s="991">
        <v>1994</v>
      </c>
      <c r="AO135" s="991">
        <v>1995</v>
      </c>
      <c r="AP135" s="991">
        <v>1996</v>
      </c>
      <c r="AQ135" s="991">
        <v>1997</v>
      </c>
      <c r="AR135" s="991">
        <v>1998</v>
      </c>
      <c r="AS135" s="991">
        <v>1999</v>
      </c>
      <c r="AT135" s="991">
        <v>2000</v>
      </c>
      <c r="AU135" s="991">
        <v>2001</v>
      </c>
      <c r="AV135" s="991">
        <v>2002</v>
      </c>
      <c r="AW135" s="991">
        <v>2003</v>
      </c>
      <c r="AX135" s="991">
        <v>2004</v>
      </c>
      <c r="AY135" s="991">
        <v>2005</v>
      </c>
      <c r="AZ135" s="991">
        <v>2006</v>
      </c>
      <c r="BA135" s="991">
        <v>2007</v>
      </c>
      <c r="BB135" s="991">
        <v>2008</v>
      </c>
      <c r="BC135" s="991">
        <v>2009</v>
      </c>
      <c r="BD135" s="991">
        <v>2010</v>
      </c>
      <c r="BE135" s="991">
        <v>2011</v>
      </c>
      <c r="BF135" s="991">
        <v>2012</v>
      </c>
      <c r="BG135" s="991">
        <v>2013</v>
      </c>
      <c r="BH135" s="991">
        <v>2014</v>
      </c>
      <c r="BI135" s="991">
        <v>2015</v>
      </c>
      <c r="BJ135" s="991">
        <v>2016</v>
      </c>
      <c r="BK135" s="991">
        <v>2017</v>
      </c>
      <c r="BL135" s="991">
        <v>2018</v>
      </c>
      <c r="BM135" s="991">
        <v>2019</v>
      </c>
      <c r="BN135" s="991">
        <v>2020</v>
      </c>
      <c r="BO135" s="991">
        <v>2021</v>
      </c>
      <c r="BP135" s="991">
        <v>2022</v>
      </c>
      <c r="BQ135" s="991">
        <v>2023</v>
      </c>
      <c r="BR135" s="991">
        <v>2024</v>
      </c>
      <c r="BS135" s="991">
        <v>2025</v>
      </c>
      <c r="BT135" s="992" t="s">
        <v>0</v>
      </c>
      <c r="BU135" s="270" t="s">
        <v>272</v>
      </c>
    </row>
    <row r="136" spans="2:73" ht="13.7" customHeight="1" x14ac:dyDescent="0.25">
      <c r="B136" s="272" t="s">
        <v>77</v>
      </c>
      <c r="C136" s="273">
        <v>0</v>
      </c>
      <c r="D136" s="273">
        <v>0</v>
      </c>
      <c r="E136" s="273">
        <v>0</v>
      </c>
      <c r="F136" s="273">
        <v>0</v>
      </c>
      <c r="G136" s="273">
        <v>0</v>
      </c>
      <c r="H136" s="273">
        <v>0</v>
      </c>
      <c r="I136" s="273">
        <v>0</v>
      </c>
      <c r="J136" s="273">
        <v>0</v>
      </c>
      <c r="K136" s="273">
        <v>0</v>
      </c>
      <c r="L136" s="273">
        <v>0</v>
      </c>
      <c r="M136" s="273">
        <v>0</v>
      </c>
      <c r="N136" s="273">
        <v>0</v>
      </c>
      <c r="O136" s="273">
        <v>0</v>
      </c>
      <c r="P136" s="273">
        <v>0</v>
      </c>
      <c r="Q136" s="273">
        <v>0</v>
      </c>
      <c r="R136" s="273">
        <v>0</v>
      </c>
      <c r="S136" s="273">
        <v>0</v>
      </c>
      <c r="T136" s="273">
        <v>0</v>
      </c>
      <c r="U136" s="273">
        <v>0</v>
      </c>
      <c r="V136" s="273">
        <v>0</v>
      </c>
      <c r="W136" s="273">
        <v>0</v>
      </c>
      <c r="X136" s="273">
        <v>0</v>
      </c>
      <c r="Y136" s="273">
        <v>0</v>
      </c>
      <c r="Z136" s="273">
        <v>0</v>
      </c>
      <c r="AA136" s="273">
        <v>0</v>
      </c>
      <c r="AB136" s="273">
        <v>0</v>
      </c>
      <c r="AC136" s="273">
        <v>0</v>
      </c>
      <c r="AD136" s="273">
        <v>0</v>
      </c>
      <c r="AE136" s="273">
        <v>0</v>
      </c>
      <c r="AF136" s="273">
        <v>0</v>
      </c>
      <c r="AG136" s="273">
        <v>0</v>
      </c>
      <c r="AH136" s="273">
        <v>0</v>
      </c>
      <c r="AI136" s="274">
        <v>0</v>
      </c>
      <c r="AJ136" s="272" t="s">
        <v>77</v>
      </c>
      <c r="AK136" s="272"/>
      <c r="AL136" s="272"/>
      <c r="AM136" s="272" t="s">
        <v>77</v>
      </c>
      <c r="AN136" s="273">
        <v>0</v>
      </c>
      <c r="AO136" s="273">
        <v>0</v>
      </c>
      <c r="AP136" s="273">
        <v>0</v>
      </c>
      <c r="AQ136" s="273">
        <v>0</v>
      </c>
      <c r="AR136" s="273">
        <v>0</v>
      </c>
      <c r="AS136" s="273">
        <v>0</v>
      </c>
      <c r="AT136" s="273">
        <v>0</v>
      </c>
      <c r="AU136" s="273">
        <v>0</v>
      </c>
      <c r="AV136" s="273">
        <v>0</v>
      </c>
      <c r="AW136" s="273">
        <v>0</v>
      </c>
      <c r="AX136" s="273">
        <v>0</v>
      </c>
      <c r="AY136" s="273">
        <v>0</v>
      </c>
      <c r="AZ136" s="273">
        <v>0</v>
      </c>
      <c r="BA136" s="273">
        <v>0</v>
      </c>
      <c r="BB136" s="273">
        <v>0</v>
      </c>
      <c r="BC136" s="273">
        <v>0</v>
      </c>
      <c r="BD136" s="273">
        <v>0</v>
      </c>
      <c r="BE136" s="273">
        <v>0</v>
      </c>
      <c r="BF136" s="273">
        <v>0</v>
      </c>
      <c r="BG136" s="273">
        <v>0</v>
      </c>
      <c r="BH136" s="273">
        <v>0</v>
      </c>
      <c r="BI136" s="273">
        <v>0</v>
      </c>
      <c r="BJ136" s="273">
        <v>0</v>
      </c>
      <c r="BK136" s="273">
        <v>0</v>
      </c>
      <c r="BL136" s="273">
        <v>0</v>
      </c>
      <c r="BM136" s="273">
        <v>0</v>
      </c>
      <c r="BN136" s="273">
        <v>0</v>
      </c>
      <c r="BO136" s="273">
        <v>0</v>
      </c>
      <c r="BP136" s="273">
        <v>0</v>
      </c>
      <c r="BQ136" s="273">
        <v>0</v>
      </c>
      <c r="BR136" s="273">
        <v>0</v>
      </c>
      <c r="BS136" s="273">
        <v>0</v>
      </c>
      <c r="BT136" s="274">
        <v>0</v>
      </c>
      <c r="BU136" s="272" t="s">
        <v>77</v>
      </c>
    </row>
    <row r="137" spans="2:73" ht="13.7" customHeight="1" x14ac:dyDescent="0.25">
      <c r="B137" s="276" t="s">
        <v>65</v>
      </c>
      <c r="C137" s="277">
        <v>0</v>
      </c>
      <c r="D137" s="277">
        <v>0</v>
      </c>
      <c r="E137" s="277">
        <v>0</v>
      </c>
      <c r="F137" s="277">
        <v>0</v>
      </c>
      <c r="G137" s="277">
        <v>0</v>
      </c>
      <c r="H137" s="277">
        <v>0</v>
      </c>
      <c r="I137" s="277">
        <v>0</v>
      </c>
      <c r="J137" s="277">
        <v>0</v>
      </c>
      <c r="K137" s="277">
        <v>0</v>
      </c>
      <c r="L137" s="277">
        <v>0</v>
      </c>
      <c r="M137" s="277">
        <v>0</v>
      </c>
      <c r="N137" s="277">
        <v>0</v>
      </c>
      <c r="O137" s="277">
        <v>0</v>
      </c>
      <c r="P137" s="277">
        <v>0</v>
      </c>
      <c r="Q137" s="277">
        <v>0</v>
      </c>
      <c r="R137" s="277">
        <v>0</v>
      </c>
      <c r="S137" s="277">
        <v>0</v>
      </c>
      <c r="T137" s="277">
        <v>0</v>
      </c>
      <c r="U137" s="277">
        <v>0</v>
      </c>
      <c r="V137" s="277">
        <v>0</v>
      </c>
      <c r="W137" s="277">
        <v>0</v>
      </c>
      <c r="X137" s="277">
        <v>0</v>
      </c>
      <c r="Y137" s="277">
        <v>0</v>
      </c>
      <c r="Z137" s="277">
        <v>0</v>
      </c>
      <c r="AA137" s="277">
        <v>0</v>
      </c>
      <c r="AB137" s="277">
        <v>0</v>
      </c>
      <c r="AC137" s="277">
        <v>0</v>
      </c>
      <c r="AD137" s="277">
        <v>0</v>
      </c>
      <c r="AE137" s="277">
        <v>0</v>
      </c>
      <c r="AF137" s="277">
        <v>0</v>
      </c>
      <c r="AG137" s="277">
        <v>0</v>
      </c>
      <c r="AH137" s="277">
        <v>0</v>
      </c>
      <c r="AI137" s="278">
        <v>0</v>
      </c>
      <c r="AJ137" s="276" t="s">
        <v>65</v>
      </c>
      <c r="AK137" s="272"/>
      <c r="AL137" s="272"/>
      <c r="AM137" s="276" t="s">
        <v>65</v>
      </c>
      <c r="AN137" s="766">
        <v>0</v>
      </c>
      <c r="AO137" s="766">
        <v>0</v>
      </c>
      <c r="AP137" s="766">
        <v>0</v>
      </c>
      <c r="AQ137" s="766">
        <v>0</v>
      </c>
      <c r="AR137" s="766">
        <v>0</v>
      </c>
      <c r="AS137" s="766">
        <v>0</v>
      </c>
      <c r="AT137" s="766">
        <v>0</v>
      </c>
      <c r="AU137" s="766">
        <v>0</v>
      </c>
      <c r="AV137" s="766">
        <v>0</v>
      </c>
      <c r="AW137" s="766">
        <v>0</v>
      </c>
      <c r="AX137" s="766">
        <v>0</v>
      </c>
      <c r="AY137" s="766">
        <v>0</v>
      </c>
      <c r="AZ137" s="766">
        <v>0</v>
      </c>
      <c r="BA137" s="766">
        <v>0</v>
      </c>
      <c r="BB137" s="766">
        <v>0</v>
      </c>
      <c r="BC137" s="766">
        <v>0</v>
      </c>
      <c r="BD137" s="766">
        <v>0</v>
      </c>
      <c r="BE137" s="766">
        <v>0</v>
      </c>
      <c r="BF137" s="766">
        <v>0</v>
      </c>
      <c r="BG137" s="766">
        <v>0</v>
      </c>
      <c r="BH137" s="766">
        <v>0</v>
      </c>
      <c r="BI137" s="766">
        <v>0</v>
      </c>
      <c r="BJ137" s="766">
        <v>0</v>
      </c>
      <c r="BK137" s="766">
        <v>0</v>
      </c>
      <c r="BL137" s="766">
        <v>0</v>
      </c>
      <c r="BM137" s="766">
        <v>0</v>
      </c>
      <c r="BN137" s="766">
        <v>0</v>
      </c>
      <c r="BO137" s="766">
        <v>0</v>
      </c>
      <c r="BP137" s="766">
        <v>0</v>
      </c>
      <c r="BQ137" s="766">
        <v>0</v>
      </c>
      <c r="BR137" s="766">
        <v>0</v>
      </c>
      <c r="BS137" s="766">
        <v>0</v>
      </c>
      <c r="BT137" s="278">
        <v>0</v>
      </c>
      <c r="BU137" s="276" t="s">
        <v>65</v>
      </c>
    </row>
    <row r="138" spans="2:73" ht="13.7" customHeight="1" x14ac:dyDescent="0.25">
      <c r="B138" s="272" t="s">
        <v>64</v>
      </c>
      <c r="C138" s="273">
        <v>0</v>
      </c>
      <c r="D138" s="273">
        <v>0</v>
      </c>
      <c r="E138" s="273">
        <v>0</v>
      </c>
      <c r="F138" s="273">
        <v>0</v>
      </c>
      <c r="G138" s="273">
        <v>0</v>
      </c>
      <c r="H138" s="273">
        <v>0</v>
      </c>
      <c r="I138" s="273">
        <v>0</v>
      </c>
      <c r="J138" s="273">
        <v>0</v>
      </c>
      <c r="K138" s="273">
        <v>0</v>
      </c>
      <c r="L138" s="273">
        <v>0</v>
      </c>
      <c r="M138" s="273">
        <v>0</v>
      </c>
      <c r="N138" s="273">
        <v>0</v>
      </c>
      <c r="O138" s="273">
        <v>0</v>
      </c>
      <c r="P138" s="273">
        <v>0</v>
      </c>
      <c r="Q138" s="273">
        <v>0</v>
      </c>
      <c r="R138" s="273">
        <v>0</v>
      </c>
      <c r="S138" s="273">
        <v>0</v>
      </c>
      <c r="T138" s="273">
        <v>0</v>
      </c>
      <c r="U138" s="273">
        <v>0</v>
      </c>
      <c r="V138" s="273">
        <v>0</v>
      </c>
      <c r="W138" s="273">
        <v>0</v>
      </c>
      <c r="X138" s="273">
        <v>0</v>
      </c>
      <c r="Y138" s="273">
        <v>0</v>
      </c>
      <c r="Z138" s="273">
        <v>0</v>
      </c>
      <c r="AA138" s="273">
        <v>0</v>
      </c>
      <c r="AB138" s="273">
        <v>0</v>
      </c>
      <c r="AC138" s="273">
        <v>0</v>
      </c>
      <c r="AD138" s="273">
        <v>0</v>
      </c>
      <c r="AE138" s="273">
        <v>0</v>
      </c>
      <c r="AF138" s="273">
        <v>0</v>
      </c>
      <c r="AG138" s="273">
        <v>0</v>
      </c>
      <c r="AH138" s="273">
        <v>0</v>
      </c>
      <c r="AI138" s="274">
        <v>0</v>
      </c>
      <c r="AJ138" s="272" t="s">
        <v>64</v>
      </c>
      <c r="AK138" s="272"/>
      <c r="AL138" s="272"/>
      <c r="AM138" s="272" t="s">
        <v>64</v>
      </c>
      <c r="AN138" s="273">
        <v>0</v>
      </c>
      <c r="AO138" s="273">
        <v>0</v>
      </c>
      <c r="AP138" s="273">
        <v>0</v>
      </c>
      <c r="AQ138" s="273">
        <v>0</v>
      </c>
      <c r="AR138" s="273">
        <v>0</v>
      </c>
      <c r="AS138" s="273">
        <v>0</v>
      </c>
      <c r="AT138" s="273">
        <v>0</v>
      </c>
      <c r="AU138" s="273">
        <v>0</v>
      </c>
      <c r="AV138" s="273">
        <v>0</v>
      </c>
      <c r="AW138" s="273">
        <v>0</v>
      </c>
      <c r="AX138" s="273">
        <v>0</v>
      </c>
      <c r="AY138" s="273">
        <v>0</v>
      </c>
      <c r="AZ138" s="273">
        <v>0</v>
      </c>
      <c r="BA138" s="273">
        <v>0</v>
      </c>
      <c r="BB138" s="273">
        <v>0</v>
      </c>
      <c r="BC138" s="273">
        <v>0</v>
      </c>
      <c r="BD138" s="273">
        <v>0</v>
      </c>
      <c r="BE138" s="273">
        <v>0</v>
      </c>
      <c r="BF138" s="273">
        <v>0</v>
      </c>
      <c r="BG138" s="273">
        <v>0</v>
      </c>
      <c r="BH138" s="273">
        <v>0</v>
      </c>
      <c r="BI138" s="273">
        <v>0</v>
      </c>
      <c r="BJ138" s="273">
        <v>0</v>
      </c>
      <c r="BK138" s="273">
        <v>0</v>
      </c>
      <c r="BL138" s="273">
        <v>0</v>
      </c>
      <c r="BM138" s="273">
        <v>0</v>
      </c>
      <c r="BN138" s="273">
        <v>0</v>
      </c>
      <c r="BO138" s="273">
        <v>0</v>
      </c>
      <c r="BP138" s="273">
        <v>0</v>
      </c>
      <c r="BQ138" s="273">
        <v>0</v>
      </c>
      <c r="BR138" s="273">
        <v>0</v>
      </c>
      <c r="BS138" s="273">
        <v>0</v>
      </c>
      <c r="BT138" s="274">
        <v>0</v>
      </c>
      <c r="BU138" s="272" t="s">
        <v>64</v>
      </c>
    </row>
    <row r="139" spans="2:73" ht="13.7" customHeight="1" x14ac:dyDescent="0.25">
      <c r="B139" s="276" t="s">
        <v>66</v>
      </c>
      <c r="C139" s="277">
        <v>0</v>
      </c>
      <c r="D139" s="277">
        <v>0</v>
      </c>
      <c r="E139" s="277">
        <v>0</v>
      </c>
      <c r="F139" s="277">
        <v>0</v>
      </c>
      <c r="G139" s="277">
        <v>0</v>
      </c>
      <c r="H139" s="277">
        <v>0</v>
      </c>
      <c r="I139" s="277">
        <v>0</v>
      </c>
      <c r="J139" s="277">
        <v>0</v>
      </c>
      <c r="K139" s="277">
        <v>0</v>
      </c>
      <c r="L139" s="277">
        <v>0</v>
      </c>
      <c r="M139" s="277">
        <v>0</v>
      </c>
      <c r="N139" s="277">
        <v>0</v>
      </c>
      <c r="O139" s="277">
        <v>0</v>
      </c>
      <c r="P139" s="277">
        <v>0</v>
      </c>
      <c r="Q139" s="277">
        <v>0</v>
      </c>
      <c r="R139" s="277">
        <v>0</v>
      </c>
      <c r="S139" s="277">
        <v>0</v>
      </c>
      <c r="T139" s="277">
        <v>0</v>
      </c>
      <c r="U139" s="277">
        <v>0</v>
      </c>
      <c r="V139" s="277">
        <v>0</v>
      </c>
      <c r="W139" s="277">
        <v>0</v>
      </c>
      <c r="X139" s="277">
        <v>0</v>
      </c>
      <c r="Y139" s="277">
        <v>0</v>
      </c>
      <c r="Z139" s="277">
        <v>0</v>
      </c>
      <c r="AA139" s="277">
        <v>0</v>
      </c>
      <c r="AB139" s="277">
        <v>0</v>
      </c>
      <c r="AC139" s="277">
        <v>0</v>
      </c>
      <c r="AD139" s="277">
        <v>0</v>
      </c>
      <c r="AE139" s="277">
        <v>0</v>
      </c>
      <c r="AF139" s="277">
        <v>0</v>
      </c>
      <c r="AG139" s="277">
        <v>0</v>
      </c>
      <c r="AH139" s="277">
        <v>0</v>
      </c>
      <c r="AI139" s="278">
        <v>0</v>
      </c>
      <c r="AJ139" s="276" t="s">
        <v>66</v>
      </c>
      <c r="AK139" s="272"/>
      <c r="AL139" s="272"/>
      <c r="AM139" s="276" t="s">
        <v>66</v>
      </c>
      <c r="AN139" s="766">
        <v>0</v>
      </c>
      <c r="AO139" s="766">
        <v>0</v>
      </c>
      <c r="AP139" s="766">
        <v>0</v>
      </c>
      <c r="AQ139" s="766">
        <v>0</v>
      </c>
      <c r="AR139" s="766">
        <v>0</v>
      </c>
      <c r="AS139" s="766">
        <v>0</v>
      </c>
      <c r="AT139" s="766">
        <v>0</v>
      </c>
      <c r="AU139" s="766">
        <v>0</v>
      </c>
      <c r="AV139" s="766">
        <v>0</v>
      </c>
      <c r="AW139" s="766">
        <v>0</v>
      </c>
      <c r="AX139" s="766">
        <v>0</v>
      </c>
      <c r="AY139" s="766">
        <v>0</v>
      </c>
      <c r="AZ139" s="766">
        <v>0</v>
      </c>
      <c r="BA139" s="766">
        <v>0</v>
      </c>
      <c r="BB139" s="766">
        <v>0</v>
      </c>
      <c r="BC139" s="766">
        <v>0</v>
      </c>
      <c r="BD139" s="766">
        <v>0</v>
      </c>
      <c r="BE139" s="766">
        <v>0</v>
      </c>
      <c r="BF139" s="766">
        <v>0</v>
      </c>
      <c r="BG139" s="766">
        <v>0</v>
      </c>
      <c r="BH139" s="766">
        <v>0</v>
      </c>
      <c r="BI139" s="766">
        <v>0</v>
      </c>
      <c r="BJ139" s="766">
        <v>0</v>
      </c>
      <c r="BK139" s="766">
        <v>0</v>
      </c>
      <c r="BL139" s="766">
        <v>0</v>
      </c>
      <c r="BM139" s="766">
        <v>0</v>
      </c>
      <c r="BN139" s="766">
        <v>0</v>
      </c>
      <c r="BO139" s="766">
        <v>0</v>
      </c>
      <c r="BP139" s="766">
        <v>0</v>
      </c>
      <c r="BQ139" s="766">
        <v>0</v>
      </c>
      <c r="BR139" s="766">
        <v>0</v>
      </c>
      <c r="BS139" s="766">
        <v>0</v>
      </c>
      <c r="BT139" s="278">
        <v>0</v>
      </c>
      <c r="BU139" s="276" t="s">
        <v>66</v>
      </c>
    </row>
    <row r="140" spans="2:73" ht="13.7" customHeight="1" x14ac:dyDescent="0.25">
      <c r="B140" s="272" t="s">
        <v>63</v>
      </c>
      <c r="C140" s="273">
        <v>0</v>
      </c>
      <c r="D140" s="273">
        <v>0</v>
      </c>
      <c r="E140" s="273">
        <v>0</v>
      </c>
      <c r="F140" s="273">
        <v>0</v>
      </c>
      <c r="G140" s="273">
        <v>0</v>
      </c>
      <c r="H140" s="273">
        <v>0</v>
      </c>
      <c r="I140" s="273">
        <v>0</v>
      </c>
      <c r="J140" s="273">
        <v>0</v>
      </c>
      <c r="K140" s="273">
        <v>0</v>
      </c>
      <c r="L140" s="273">
        <v>0</v>
      </c>
      <c r="M140" s="273">
        <v>0</v>
      </c>
      <c r="N140" s="273">
        <v>0</v>
      </c>
      <c r="O140" s="273">
        <v>0</v>
      </c>
      <c r="P140" s="273">
        <v>0</v>
      </c>
      <c r="Q140" s="273">
        <v>0</v>
      </c>
      <c r="R140" s="273">
        <v>0</v>
      </c>
      <c r="S140" s="273">
        <v>0</v>
      </c>
      <c r="T140" s="273">
        <v>0</v>
      </c>
      <c r="U140" s="273">
        <v>0</v>
      </c>
      <c r="V140" s="273">
        <v>0</v>
      </c>
      <c r="W140" s="273">
        <v>0</v>
      </c>
      <c r="X140" s="273">
        <v>0</v>
      </c>
      <c r="Y140" s="273">
        <v>0</v>
      </c>
      <c r="Z140" s="273">
        <v>0</v>
      </c>
      <c r="AA140" s="273">
        <v>0</v>
      </c>
      <c r="AB140" s="273">
        <v>0</v>
      </c>
      <c r="AC140" s="273">
        <v>0</v>
      </c>
      <c r="AD140" s="273">
        <v>0</v>
      </c>
      <c r="AE140" s="273">
        <v>0</v>
      </c>
      <c r="AF140" s="273">
        <v>0</v>
      </c>
      <c r="AG140" s="273">
        <v>0</v>
      </c>
      <c r="AH140" s="273">
        <v>0</v>
      </c>
      <c r="AI140" s="274">
        <v>0</v>
      </c>
      <c r="AJ140" s="272" t="s">
        <v>63</v>
      </c>
      <c r="AK140" s="272"/>
      <c r="AL140" s="272"/>
      <c r="AM140" s="272" t="s">
        <v>63</v>
      </c>
      <c r="AN140" s="273">
        <v>0</v>
      </c>
      <c r="AO140" s="273">
        <v>0</v>
      </c>
      <c r="AP140" s="273">
        <v>0</v>
      </c>
      <c r="AQ140" s="273">
        <v>0</v>
      </c>
      <c r="AR140" s="273">
        <v>0</v>
      </c>
      <c r="AS140" s="273">
        <v>0</v>
      </c>
      <c r="AT140" s="273">
        <v>0</v>
      </c>
      <c r="AU140" s="273">
        <v>0</v>
      </c>
      <c r="AV140" s="273">
        <v>0</v>
      </c>
      <c r="AW140" s="273">
        <v>0</v>
      </c>
      <c r="AX140" s="273">
        <v>0</v>
      </c>
      <c r="AY140" s="273">
        <v>0</v>
      </c>
      <c r="AZ140" s="273">
        <v>0</v>
      </c>
      <c r="BA140" s="273">
        <v>0</v>
      </c>
      <c r="BB140" s="273">
        <v>0</v>
      </c>
      <c r="BC140" s="273">
        <v>0</v>
      </c>
      <c r="BD140" s="273">
        <v>0</v>
      </c>
      <c r="BE140" s="273">
        <v>0</v>
      </c>
      <c r="BF140" s="273">
        <v>0</v>
      </c>
      <c r="BG140" s="273">
        <v>0</v>
      </c>
      <c r="BH140" s="273">
        <v>0</v>
      </c>
      <c r="BI140" s="273">
        <v>0</v>
      </c>
      <c r="BJ140" s="273">
        <v>0</v>
      </c>
      <c r="BK140" s="273">
        <v>0</v>
      </c>
      <c r="BL140" s="273">
        <v>0</v>
      </c>
      <c r="BM140" s="273">
        <v>0</v>
      </c>
      <c r="BN140" s="273">
        <v>0</v>
      </c>
      <c r="BO140" s="273">
        <v>0</v>
      </c>
      <c r="BP140" s="273">
        <v>0</v>
      </c>
      <c r="BQ140" s="273">
        <v>0</v>
      </c>
      <c r="BR140" s="273">
        <v>0</v>
      </c>
      <c r="BS140" s="273">
        <v>0</v>
      </c>
      <c r="BT140" s="274">
        <v>0</v>
      </c>
      <c r="BU140" s="272" t="s">
        <v>63</v>
      </c>
    </row>
    <row r="141" spans="2:73" ht="13.7" customHeight="1" x14ac:dyDescent="0.25">
      <c r="B141" s="276" t="s">
        <v>95</v>
      </c>
      <c r="C141" s="277">
        <v>0</v>
      </c>
      <c r="D141" s="277">
        <v>0</v>
      </c>
      <c r="E141" s="277">
        <v>0</v>
      </c>
      <c r="F141" s="277">
        <v>0</v>
      </c>
      <c r="G141" s="277">
        <v>0</v>
      </c>
      <c r="H141" s="277">
        <v>0</v>
      </c>
      <c r="I141" s="277">
        <v>0</v>
      </c>
      <c r="J141" s="277">
        <v>0</v>
      </c>
      <c r="K141" s="277">
        <v>0</v>
      </c>
      <c r="L141" s="277">
        <v>0</v>
      </c>
      <c r="M141" s="277">
        <v>0</v>
      </c>
      <c r="N141" s="277">
        <v>0</v>
      </c>
      <c r="O141" s="277">
        <v>0</v>
      </c>
      <c r="P141" s="277">
        <v>0</v>
      </c>
      <c r="Q141" s="277">
        <v>0</v>
      </c>
      <c r="R141" s="277">
        <v>0</v>
      </c>
      <c r="S141" s="277">
        <v>0</v>
      </c>
      <c r="T141" s="277">
        <v>0</v>
      </c>
      <c r="U141" s="277">
        <v>0</v>
      </c>
      <c r="V141" s="277">
        <v>0</v>
      </c>
      <c r="W141" s="277">
        <v>0</v>
      </c>
      <c r="X141" s="277">
        <v>0</v>
      </c>
      <c r="Y141" s="277">
        <v>0</v>
      </c>
      <c r="Z141" s="277">
        <v>0</v>
      </c>
      <c r="AA141" s="277">
        <v>0</v>
      </c>
      <c r="AB141" s="277">
        <v>0</v>
      </c>
      <c r="AC141" s="277">
        <v>0</v>
      </c>
      <c r="AD141" s="277">
        <v>0</v>
      </c>
      <c r="AE141" s="277">
        <v>0</v>
      </c>
      <c r="AF141" s="277">
        <v>0</v>
      </c>
      <c r="AG141" s="277">
        <v>0</v>
      </c>
      <c r="AH141" s="277">
        <v>0</v>
      </c>
      <c r="AI141" s="278">
        <v>0</v>
      </c>
      <c r="AJ141" s="276" t="s">
        <v>95</v>
      </c>
      <c r="AK141" s="272"/>
      <c r="AL141" s="272"/>
      <c r="AM141" s="276" t="s">
        <v>95</v>
      </c>
      <c r="AN141" s="766">
        <v>0</v>
      </c>
      <c r="AO141" s="766">
        <v>0</v>
      </c>
      <c r="AP141" s="766">
        <v>0</v>
      </c>
      <c r="AQ141" s="766">
        <v>0</v>
      </c>
      <c r="AR141" s="766">
        <v>0</v>
      </c>
      <c r="AS141" s="766">
        <v>0</v>
      </c>
      <c r="AT141" s="766">
        <v>0</v>
      </c>
      <c r="AU141" s="766">
        <v>0</v>
      </c>
      <c r="AV141" s="766">
        <v>0</v>
      </c>
      <c r="AW141" s="766">
        <v>0</v>
      </c>
      <c r="AX141" s="766">
        <v>0</v>
      </c>
      <c r="AY141" s="766">
        <v>0</v>
      </c>
      <c r="AZ141" s="766">
        <v>0</v>
      </c>
      <c r="BA141" s="766">
        <v>0</v>
      </c>
      <c r="BB141" s="766">
        <v>0</v>
      </c>
      <c r="BC141" s="766">
        <v>0</v>
      </c>
      <c r="BD141" s="766">
        <v>0</v>
      </c>
      <c r="BE141" s="766">
        <v>0</v>
      </c>
      <c r="BF141" s="766">
        <v>0</v>
      </c>
      <c r="BG141" s="766">
        <v>0</v>
      </c>
      <c r="BH141" s="766">
        <v>0</v>
      </c>
      <c r="BI141" s="766">
        <v>0</v>
      </c>
      <c r="BJ141" s="766">
        <v>0</v>
      </c>
      <c r="BK141" s="766">
        <v>0</v>
      </c>
      <c r="BL141" s="766">
        <v>0</v>
      </c>
      <c r="BM141" s="766">
        <v>0</v>
      </c>
      <c r="BN141" s="766">
        <v>0</v>
      </c>
      <c r="BO141" s="766">
        <v>0</v>
      </c>
      <c r="BP141" s="766">
        <v>0</v>
      </c>
      <c r="BQ141" s="766">
        <v>0</v>
      </c>
      <c r="BR141" s="766">
        <v>0</v>
      </c>
      <c r="BS141" s="766">
        <v>0</v>
      </c>
      <c r="BT141" s="278">
        <v>0</v>
      </c>
      <c r="BU141" s="276" t="s">
        <v>95</v>
      </c>
    </row>
    <row r="142" spans="2:73" ht="13.7" customHeight="1" x14ac:dyDescent="0.25">
      <c r="B142" s="272" t="s">
        <v>67</v>
      </c>
      <c r="C142" s="273">
        <v>0</v>
      </c>
      <c r="D142" s="273">
        <v>0</v>
      </c>
      <c r="E142" s="273">
        <v>0</v>
      </c>
      <c r="F142" s="273">
        <v>0</v>
      </c>
      <c r="G142" s="273">
        <v>0</v>
      </c>
      <c r="H142" s="273">
        <v>0</v>
      </c>
      <c r="I142" s="273">
        <v>0</v>
      </c>
      <c r="J142" s="273">
        <v>0</v>
      </c>
      <c r="K142" s="273">
        <v>0</v>
      </c>
      <c r="L142" s="273">
        <v>0</v>
      </c>
      <c r="M142" s="273">
        <v>0</v>
      </c>
      <c r="N142" s="273">
        <v>0</v>
      </c>
      <c r="O142" s="273">
        <v>0</v>
      </c>
      <c r="P142" s="273">
        <v>0</v>
      </c>
      <c r="Q142" s="273">
        <v>0</v>
      </c>
      <c r="R142" s="273">
        <v>0</v>
      </c>
      <c r="S142" s="273">
        <v>0</v>
      </c>
      <c r="T142" s="273">
        <v>0</v>
      </c>
      <c r="U142" s="273">
        <v>0</v>
      </c>
      <c r="V142" s="273">
        <v>0</v>
      </c>
      <c r="W142" s="273">
        <v>0</v>
      </c>
      <c r="X142" s="273">
        <v>0</v>
      </c>
      <c r="Y142" s="273">
        <v>0</v>
      </c>
      <c r="Z142" s="273">
        <v>0</v>
      </c>
      <c r="AA142" s="273">
        <v>0</v>
      </c>
      <c r="AB142" s="273">
        <v>0</v>
      </c>
      <c r="AC142" s="273">
        <v>0</v>
      </c>
      <c r="AD142" s="273">
        <v>0</v>
      </c>
      <c r="AE142" s="273">
        <v>0</v>
      </c>
      <c r="AF142" s="273">
        <v>0</v>
      </c>
      <c r="AG142" s="273">
        <v>0</v>
      </c>
      <c r="AH142" s="273">
        <v>0</v>
      </c>
      <c r="AI142" s="274">
        <v>0</v>
      </c>
      <c r="AJ142" s="272" t="s">
        <v>67</v>
      </c>
      <c r="AK142" s="272"/>
      <c r="AL142" s="272"/>
      <c r="AM142" s="272" t="s">
        <v>67</v>
      </c>
      <c r="AN142" s="273">
        <v>0</v>
      </c>
      <c r="AO142" s="273">
        <v>0</v>
      </c>
      <c r="AP142" s="273">
        <v>0</v>
      </c>
      <c r="AQ142" s="273">
        <v>0</v>
      </c>
      <c r="AR142" s="273">
        <v>0</v>
      </c>
      <c r="AS142" s="273">
        <v>0</v>
      </c>
      <c r="AT142" s="273">
        <v>0</v>
      </c>
      <c r="AU142" s="273">
        <v>0</v>
      </c>
      <c r="AV142" s="273">
        <v>0</v>
      </c>
      <c r="AW142" s="273">
        <v>0</v>
      </c>
      <c r="AX142" s="273">
        <v>0</v>
      </c>
      <c r="AY142" s="273">
        <v>0</v>
      </c>
      <c r="AZ142" s="273">
        <v>0</v>
      </c>
      <c r="BA142" s="273">
        <v>0</v>
      </c>
      <c r="BB142" s="273">
        <v>0</v>
      </c>
      <c r="BC142" s="273">
        <v>0</v>
      </c>
      <c r="BD142" s="273">
        <v>0</v>
      </c>
      <c r="BE142" s="273">
        <v>0</v>
      </c>
      <c r="BF142" s="273">
        <v>0</v>
      </c>
      <c r="BG142" s="273">
        <v>0</v>
      </c>
      <c r="BH142" s="273">
        <v>0</v>
      </c>
      <c r="BI142" s="273">
        <v>0</v>
      </c>
      <c r="BJ142" s="273">
        <v>0</v>
      </c>
      <c r="BK142" s="273">
        <v>0</v>
      </c>
      <c r="BL142" s="273">
        <v>0</v>
      </c>
      <c r="BM142" s="273">
        <v>0</v>
      </c>
      <c r="BN142" s="273">
        <v>0</v>
      </c>
      <c r="BO142" s="273">
        <v>0</v>
      </c>
      <c r="BP142" s="273">
        <v>0</v>
      </c>
      <c r="BQ142" s="273">
        <v>0</v>
      </c>
      <c r="BR142" s="273">
        <v>0</v>
      </c>
      <c r="BS142" s="273">
        <v>0</v>
      </c>
      <c r="BT142" s="274">
        <v>0</v>
      </c>
      <c r="BU142" s="272" t="s">
        <v>67</v>
      </c>
    </row>
    <row r="143" spans="2:73" ht="13.7" customHeight="1" x14ac:dyDescent="0.25">
      <c r="B143" s="276" t="s">
        <v>68</v>
      </c>
      <c r="C143" s="277">
        <v>0</v>
      </c>
      <c r="D143" s="277">
        <v>0</v>
      </c>
      <c r="E143" s="277">
        <v>0</v>
      </c>
      <c r="F143" s="277">
        <v>0</v>
      </c>
      <c r="G143" s="277">
        <v>0</v>
      </c>
      <c r="H143" s="277">
        <v>0</v>
      </c>
      <c r="I143" s="277">
        <v>0</v>
      </c>
      <c r="J143" s="277">
        <v>0</v>
      </c>
      <c r="K143" s="277">
        <v>0</v>
      </c>
      <c r="L143" s="277">
        <v>0</v>
      </c>
      <c r="M143" s="277">
        <v>0</v>
      </c>
      <c r="N143" s="277">
        <v>0</v>
      </c>
      <c r="O143" s="277">
        <v>0</v>
      </c>
      <c r="P143" s="277">
        <v>0</v>
      </c>
      <c r="Q143" s="277">
        <v>0</v>
      </c>
      <c r="R143" s="277">
        <v>0</v>
      </c>
      <c r="S143" s="277">
        <v>0</v>
      </c>
      <c r="T143" s="277">
        <v>0</v>
      </c>
      <c r="U143" s="277">
        <v>0</v>
      </c>
      <c r="V143" s="277">
        <v>0</v>
      </c>
      <c r="W143" s="277">
        <v>0</v>
      </c>
      <c r="X143" s="277">
        <v>0</v>
      </c>
      <c r="Y143" s="277">
        <v>0</v>
      </c>
      <c r="Z143" s="277">
        <v>0</v>
      </c>
      <c r="AA143" s="277">
        <v>0</v>
      </c>
      <c r="AB143" s="277">
        <v>0</v>
      </c>
      <c r="AC143" s="277">
        <v>0</v>
      </c>
      <c r="AD143" s="277">
        <v>0</v>
      </c>
      <c r="AE143" s="277">
        <v>0</v>
      </c>
      <c r="AF143" s="277">
        <v>0</v>
      </c>
      <c r="AG143" s="277">
        <v>0</v>
      </c>
      <c r="AH143" s="277">
        <v>0</v>
      </c>
      <c r="AI143" s="278">
        <v>0</v>
      </c>
      <c r="AJ143" s="276" t="s">
        <v>68</v>
      </c>
      <c r="AK143" s="272"/>
      <c r="AL143" s="272"/>
      <c r="AM143" s="276" t="s">
        <v>68</v>
      </c>
      <c r="AN143" s="766">
        <v>0</v>
      </c>
      <c r="AO143" s="766">
        <v>0</v>
      </c>
      <c r="AP143" s="766">
        <v>0</v>
      </c>
      <c r="AQ143" s="766">
        <v>0</v>
      </c>
      <c r="AR143" s="766">
        <v>0</v>
      </c>
      <c r="AS143" s="766">
        <v>0</v>
      </c>
      <c r="AT143" s="766">
        <v>0</v>
      </c>
      <c r="AU143" s="766">
        <v>0</v>
      </c>
      <c r="AV143" s="766">
        <v>0</v>
      </c>
      <c r="AW143" s="766">
        <v>0</v>
      </c>
      <c r="AX143" s="766">
        <v>0</v>
      </c>
      <c r="AY143" s="766">
        <v>0</v>
      </c>
      <c r="AZ143" s="766">
        <v>0</v>
      </c>
      <c r="BA143" s="766">
        <v>0</v>
      </c>
      <c r="BB143" s="766">
        <v>0</v>
      </c>
      <c r="BC143" s="766">
        <v>0</v>
      </c>
      <c r="BD143" s="766">
        <v>0</v>
      </c>
      <c r="BE143" s="766">
        <v>0</v>
      </c>
      <c r="BF143" s="766">
        <v>0</v>
      </c>
      <c r="BG143" s="766">
        <v>0</v>
      </c>
      <c r="BH143" s="766">
        <v>0</v>
      </c>
      <c r="BI143" s="766">
        <v>0</v>
      </c>
      <c r="BJ143" s="766">
        <v>0</v>
      </c>
      <c r="BK143" s="766">
        <v>0</v>
      </c>
      <c r="BL143" s="766">
        <v>0</v>
      </c>
      <c r="BM143" s="766">
        <v>0</v>
      </c>
      <c r="BN143" s="766">
        <v>0</v>
      </c>
      <c r="BO143" s="766">
        <v>0</v>
      </c>
      <c r="BP143" s="766">
        <v>0</v>
      </c>
      <c r="BQ143" s="766">
        <v>0</v>
      </c>
      <c r="BR143" s="766">
        <v>0</v>
      </c>
      <c r="BS143" s="766">
        <v>0</v>
      </c>
      <c r="BT143" s="278">
        <v>0</v>
      </c>
      <c r="BU143" s="276" t="s">
        <v>68</v>
      </c>
    </row>
    <row r="144" spans="2:73" ht="13.7" customHeight="1" x14ac:dyDescent="0.25">
      <c r="B144" s="272" t="s">
        <v>70</v>
      </c>
      <c r="C144" s="273">
        <v>0</v>
      </c>
      <c r="D144" s="273">
        <v>0</v>
      </c>
      <c r="E144" s="273">
        <v>0</v>
      </c>
      <c r="F144" s="273">
        <v>0</v>
      </c>
      <c r="G144" s="273">
        <v>0</v>
      </c>
      <c r="H144" s="273">
        <v>0</v>
      </c>
      <c r="I144" s="273">
        <v>0</v>
      </c>
      <c r="J144" s="273">
        <v>0</v>
      </c>
      <c r="K144" s="273">
        <v>0</v>
      </c>
      <c r="L144" s="273">
        <v>0</v>
      </c>
      <c r="M144" s="273">
        <v>0</v>
      </c>
      <c r="N144" s="273">
        <v>0</v>
      </c>
      <c r="O144" s="273">
        <v>0</v>
      </c>
      <c r="P144" s="273">
        <v>0</v>
      </c>
      <c r="Q144" s="273">
        <v>0</v>
      </c>
      <c r="R144" s="273">
        <v>0</v>
      </c>
      <c r="S144" s="273">
        <v>0</v>
      </c>
      <c r="T144" s="273">
        <v>0</v>
      </c>
      <c r="U144" s="273">
        <v>0</v>
      </c>
      <c r="V144" s="273">
        <v>0</v>
      </c>
      <c r="W144" s="273">
        <v>0</v>
      </c>
      <c r="X144" s="273">
        <v>0</v>
      </c>
      <c r="Y144" s="273">
        <v>0</v>
      </c>
      <c r="Z144" s="273">
        <v>0</v>
      </c>
      <c r="AA144" s="273">
        <v>0</v>
      </c>
      <c r="AB144" s="273">
        <v>0</v>
      </c>
      <c r="AC144" s="273">
        <v>0</v>
      </c>
      <c r="AD144" s="273">
        <v>0</v>
      </c>
      <c r="AE144" s="273">
        <v>0</v>
      </c>
      <c r="AF144" s="273">
        <v>0</v>
      </c>
      <c r="AG144" s="273">
        <v>0</v>
      </c>
      <c r="AH144" s="273">
        <v>0</v>
      </c>
      <c r="AI144" s="274">
        <v>0</v>
      </c>
      <c r="AJ144" s="272" t="s">
        <v>70</v>
      </c>
      <c r="AK144" s="272"/>
      <c r="AL144" s="272"/>
      <c r="AM144" s="272" t="s">
        <v>70</v>
      </c>
      <c r="AN144" s="273">
        <v>0</v>
      </c>
      <c r="AO144" s="273">
        <v>0</v>
      </c>
      <c r="AP144" s="273">
        <v>0</v>
      </c>
      <c r="AQ144" s="273">
        <v>0</v>
      </c>
      <c r="AR144" s="273">
        <v>0</v>
      </c>
      <c r="AS144" s="273">
        <v>0</v>
      </c>
      <c r="AT144" s="273">
        <v>0</v>
      </c>
      <c r="AU144" s="273">
        <v>0</v>
      </c>
      <c r="AV144" s="273">
        <v>0</v>
      </c>
      <c r="AW144" s="273">
        <v>0</v>
      </c>
      <c r="AX144" s="273">
        <v>0</v>
      </c>
      <c r="AY144" s="273">
        <v>0</v>
      </c>
      <c r="AZ144" s="273">
        <v>0</v>
      </c>
      <c r="BA144" s="273">
        <v>0</v>
      </c>
      <c r="BB144" s="273">
        <v>0</v>
      </c>
      <c r="BC144" s="273">
        <v>0</v>
      </c>
      <c r="BD144" s="273">
        <v>0</v>
      </c>
      <c r="BE144" s="273">
        <v>0</v>
      </c>
      <c r="BF144" s="273">
        <v>0</v>
      </c>
      <c r="BG144" s="273">
        <v>0</v>
      </c>
      <c r="BH144" s="273">
        <v>0</v>
      </c>
      <c r="BI144" s="273">
        <v>0</v>
      </c>
      <c r="BJ144" s="273">
        <v>0</v>
      </c>
      <c r="BK144" s="273">
        <v>0</v>
      </c>
      <c r="BL144" s="273">
        <v>0</v>
      </c>
      <c r="BM144" s="273">
        <v>0</v>
      </c>
      <c r="BN144" s="273">
        <v>0</v>
      </c>
      <c r="BO144" s="273">
        <v>0</v>
      </c>
      <c r="BP144" s="273">
        <v>0</v>
      </c>
      <c r="BQ144" s="273">
        <v>0</v>
      </c>
      <c r="BR144" s="273">
        <v>0</v>
      </c>
      <c r="BS144" s="273">
        <v>0</v>
      </c>
      <c r="BT144" s="274">
        <v>0</v>
      </c>
      <c r="BU144" s="272" t="s">
        <v>70</v>
      </c>
    </row>
    <row r="145" spans="2:73" ht="13.7" customHeight="1" x14ac:dyDescent="0.25">
      <c r="B145" s="276" t="s">
        <v>110</v>
      </c>
      <c r="C145" s="277">
        <v>0</v>
      </c>
      <c r="D145" s="277">
        <v>0</v>
      </c>
      <c r="E145" s="277">
        <v>0</v>
      </c>
      <c r="F145" s="277">
        <v>0</v>
      </c>
      <c r="G145" s="277">
        <v>0</v>
      </c>
      <c r="H145" s="277">
        <v>0</v>
      </c>
      <c r="I145" s="277">
        <v>0</v>
      </c>
      <c r="J145" s="277">
        <v>0</v>
      </c>
      <c r="K145" s="277">
        <v>0</v>
      </c>
      <c r="L145" s="277">
        <v>0</v>
      </c>
      <c r="M145" s="277">
        <v>0</v>
      </c>
      <c r="N145" s="277">
        <v>0</v>
      </c>
      <c r="O145" s="277">
        <v>0</v>
      </c>
      <c r="P145" s="277">
        <v>0</v>
      </c>
      <c r="Q145" s="277">
        <v>0</v>
      </c>
      <c r="R145" s="277">
        <v>0</v>
      </c>
      <c r="S145" s="277">
        <v>0</v>
      </c>
      <c r="T145" s="277">
        <v>0</v>
      </c>
      <c r="U145" s="277">
        <v>0</v>
      </c>
      <c r="V145" s="277">
        <v>0</v>
      </c>
      <c r="W145" s="277">
        <v>0</v>
      </c>
      <c r="X145" s="277">
        <v>0</v>
      </c>
      <c r="Y145" s="277">
        <v>0</v>
      </c>
      <c r="Z145" s="277">
        <v>0</v>
      </c>
      <c r="AA145" s="277">
        <v>0</v>
      </c>
      <c r="AB145" s="277">
        <v>0</v>
      </c>
      <c r="AC145" s="277">
        <v>0</v>
      </c>
      <c r="AD145" s="277">
        <v>0</v>
      </c>
      <c r="AE145" s="277">
        <v>0</v>
      </c>
      <c r="AF145" s="277">
        <v>0</v>
      </c>
      <c r="AG145" s="277">
        <v>0</v>
      </c>
      <c r="AH145" s="277">
        <v>0</v>
      </c>
      <c r="AI145" s="278">
        <v>0</v>
      </c>
      <c r="AJ145" s="276" t="s">
        <v>110</v>
      </c>
      <c r="AK145" s="272"/>
      <c r="AL145" s="272"/>
      <c r="AM145" s="276" t="s">
        <v>110</v>
      </c>
      <c r="AN145" s="766">
        <v>0</v>
      </c>
      <c r="AO145" s="766">
        <v>0</v>
      </c>
      <c r="AP145" s="766">
        <v>0</v>
      </c>
      <c r="AQ145" s="766">
        <v>0</v>
      </c>
      <c r="AR145" s="766">
        <v>0</v>
      </c>
      <c r="AS145" s="766">
        <v>0</v>
      </c>
      <c r="AT145" s="766">
        <v>0</v>
      </c>
      <c r="AU145" s="766">
        <v>0</v>
      </c>
      <c r="AV145" s="766">
        <v>0</v>
      </c>
      <c r="AW145" s="766">
        <v>0</v>
      </c>
      <c r="AX145" s="766">
        <v>0</v>
      </c>
      <c r="AY145" s="766">
        <v>0</v>
      </c>
      <c r="AZ145" s="766">
        <v>0</v>
      </c>
      <c r="BA145" s="766">
        <v>0</v>
      </c>
      <c r="BB145" s="766">
        <v>0</v>
      </c>
      <c r="BC145" s="766">
        <v>0</v>
      </c>
      <c r="BD145" s="766">
        <v>0</v>
      </c>
      <c r="BE145" s="766">
        <v>0</v>
      </c>
      <c r="BF145" s="766">
        <v>0</v>
      </c>
      <c r="BG145" s="766">
        <v>0</v>
      </c>
      <c r="BH145" s="766">
        <v>0</v>
      </c>
      <c r="BI145" s="766">
        <v>0</v>
      </c>
      <c r="BJ145" s="766">
        <v>0</v>
      </c>
      <c r="BK145" s="766">
        <v>0</v>
      </c>
      <c r="BL145" s="766">
        <v>0</v>
      </c>
      <c r="BM145" s="766">
        <v>0</v>
      </c>
      <c r="BN145" s="766">
        <v>0</v>
      </c>
      <c r="BO145" s="766">
        <v>0</v>
      </c>
      <c r="BP145" s="766">
        <v>0</v>
      </c>
      <c r="BQ145" s="766">
        <v>0</v>
      </c>
      <c r="BR145" s="766">
        <v>0</v>
      </c>
      <c r="BS145" s="766">
        <v>0</v>
      </c>
      <c r="BT145" s="278">
        <v>0</v>
      </c>
      <c r="BU145" s="276" t="s">
        <v>110</v>
      </c>
    </row>
    <row r="146" spans="2:73" ht="13.7" customHeight="1" x14ac:dyDescent="0.25">
      <c r="B146" s="272" t="s">
        <v>71</v>
      </c>
      <c r="C146" s="273">
        <v>0</v>
      </c>
      <c r="D146" s="273">
        <v>0</v>
      </c>
      <c r="E146" s="273">
        <v>0</v>
      </c>
      <c r="F146" s="273">
        <v>0</v>
      </c>
      <c r="G146" s="273">
        <v>0</v>
      </c>
      <c r="H146" s="273">
        <v>0</v>
      </c>
      <c r="I146" s="273">
        <v>0</v>
      </c>
      <c r="J146" s="273">
        <v>0</v>
      </c>
      <c r="K146" s="273">
        <v>0</v>
      </c>
      <c r="L146" s="273">
        <v>0</v>
      </c>
      <c r="M146" s="273">
        <v>0</v>
      </c>
      <c r="N146" s="273">
        <v>0</v>
      </c>
      <c r="O146" s="273">
        <v>0</v>
      </c>
      <c r="P146" s="273">
        <v>0</v>
      </c>
      <c r="Q146" s="273">
        <v>0</v>
      </c>
      <c r="R146" s="273">
        <v>0</v>
      </c>
      <c r="S146" s="273">
        <v>0</v>
      </c>
      <c r="T146" s="273">
        <v>0</v>
      </c>
      <c r="U146" s="273">
        <v>0</v>
      </c>
      <c r="V146" s="273">
        <v>0</v>
      </c>
      <c r="W146" s="273">
        <v>0</v>
      </c>
      <c r="X146" s="273">
        <v>0</v>
      </c>
      <c r="Y146" s="273">
        <v>0</v>
      </c>
      <c r="Z146" s="273">
        <v>0</v>
      </c>
      <c r="AA146" s="273">
        <v>0</v>
      </c>
      <c r="AB146" s="273">
        <v>0</v>
      </c>
      <c r="AC146" s="273">
        <v>0</v>
      </c>
      <c r="AD146" s="273">
        <v>0</v>
      </c>
      <c r="AE146" s="273">
        <v>0</v>
      </c>
      <c r="AF146" s="273">
        <v>0</v>
      </c>
      <c r="AG146" s="273">
        <v>0</v>
      </c>
      <c r="AH146" s="273">
        <v>0</v>
      </c>
      <c r="AI146" s="274">
        <v>0</v>
      </c>
      <c r="AJ146" s="272" t="s">
        <v>71</v>
      </c>
      <c r="AK146" s="272"/>
      <c r="AL146" s="272"/>
      <c r="AM146" s="272" t="s">
        <v>71</v>
      </c>
      <c r="AN146" s="273">
        <v>0</v>
      </c>
      <c r="AO146" s="273">
        <v>0</v>
      </c>
      <c r="AP146" s="273">
        <v>0</v>
      </c>
      <c r="AQ146" s="273">
        <v>0</v>
      </c>
      <c r="AR146" s="273">
        <v>0</v>
      </c>
      <c r="AS146" s="273">
        <v>0</v>
      </c>
      <c r="AT146" s="273">
        <v>0</v>
      </c>
      <c r="AU146" s="273">
        <v>0</v>
      </c>
      <c r="AV146" s="273">
        <v>0</v>
      </c>
      <c r="AW146" s="273">
        <v>0</v>
      </c>
      <c r="AX146" s="273">
        <v>0</v>
      </c>
      <c r="AY146" s="273">
        <v>0</v>
      </c>
      <c r="AZ146" s="273">
        <v>0</v>
      </c>
      <c r="BA146" s="273">
        <v>0</v>
      </c>
      <c r="BB146" s="273">
        <v>0</v>
      </c>
      <c r="BC146" s="273">
        <v>0</v>
      </c>
      <c r="BD146" s="273">
        <v>0</v>
      </c>
      <c r="BE146" s="273">
        <v>0</v>
      </c>
      <c r="BF146" s="273">
        <v>0</v>
      </c>
      <c r="BG146" s="273">
        <v>0</v>
      </c>
      <c r="BH146" s="273">
        <v>0</v>
      </c>
      <c r="BI146" s="273">
        <v>0</v>
      </c>
      <c r="BJ146" s="273">
        <v>0</v>
      </c>
      <c r="BK146" s="273">
        <v>0</v>
      </c>
      <c r="BL146" s="273">
        <v>0</v>
      </c>
      <c r="BM146" s="273">
        <v>0</v>
      </c>
      <c r="BN146" s="273">
        <v>0</v>
      </c>
      <c r="BO146" s="273">
        <v>0</v>
      </c>
      <c r="BP146" s="273">
        <v>0</v>
      </c>
      <c r="BQ146" s="273">
        <v>0</v>
      </c>
      <c r="BR146" s="273">
        <v>0</v>
      </c>
      <c r="BS146" s="273">
        <v>0</v>
      </c>
      <c r="BT146" s="274">
        <v>0</v>
      </c>
      <c r="BU146" s="272" t="s">
        <v>71</v>
      </c>
    </row>
    <row r="147" spans="2:73" ht="13.7" customHeight="1" x14ac:dyDescent="0.25">
      <c r="B147" s="276" t="s">
        <v>72</v>
      </c>
      <c r="C147" s="277">
        <v>0</v>
      </c>
      <c r="D147" s="277">
        <v>0</v>
      </c>
      <c r="E147" s="277">
        <v>0</v>
      </c>
      <c r="F147" s="277">
        <v>0</v>
      </c>
      <c r="G147" s="277">
        <v>0</v>
      </c>
      <c r="H147" s="277">
        <v>0</v>
      </c>
      <c r="I147" s="277">
        <v>0</v>
      </c>
      <c r="J147" s="277">
        <v>0</v>
      </c>
      <c r="K147" s="277">
        <v>0</v>
      </c>
      <c r="L147" s="277">
        <v>0</v>
      </c>
      <c r="M147" s="277">
        <v>0</v>
      </c>
      <c r="N147" s="277">
        <v>0</v>
      </c>
      <c r="O147" s="277">
        <v>0</v>
      </c>
      <c r="P147" s="277">
        <v>0</v>
      </c>
      <c r="Q147" s="277">
        <v>0</v>
      </c>
      <c r="R147" s="277">
        <v>0</v>
      </c>
      <c r="S147" s="277">
        <v>0</v>
      </c>
      <c r="T147" s="277">
        <v>0</v>
      </c>
      <c r="U147" s="277">
        <v>0</v>
      </c>
      <c r="V147" s="277">
        <v>0</v>
      </c>
      <c r="W147" s="277">
        <v>0</v>
      </c>
      <c r="X147" s="277">
        <v>0</v>
      </c>
      <c r="Y147" s="277">
        <v>0</v>
      </c>
      <c r="Z147" s="277">
        <v>0</v>
      </c>
      <c r="AA147" s="277">
        <v>0</v>
      </c>
      <c r="AB147" s="277">
        <v>0</v>
      </c>
      <c r="AC147" s="277">
        <v>0</v>
      </c>
      <c r="AD147" s="277">
        <v>0</v>
      </c>
      <c r="AE147" s="277">
        <v>0</v>
      </c>
      <c r="AF147" s="277">
        <v>0</v>
      </c>
      <c r="AG147" s="277">
        <v>0</v>
      </c>
      <c r="AH147" s="277">
        <v>0</v>
      </c>
      <c r="AI147" s="278">
        <v>0</v>
      </c>
      <c r="AJ147" s="276" t="s">
        <v>72</v>
      </c>
      <c r="AK147" s="272"/>
      <c r="AL147" s="272"/>
      <c r="AM147" s="276" t="s">
        <v>72</v>
      </c>
      <c r="AN147" s="766">
        <v>0</v>
      </c>
      <c r="AO147" s="766">
        <v>0</v>
      </c>
      <c r="AP147" s="766">
        <v>0</v>
      </c>
      <c r="AQ147" s="766">
        <v>0</v>
      </c>
      <c r="AR147" s="766">
        <v>0</v>
      </c>
      <c r="AS147" s="766">
        <v>0</v>
      </c>
      <c r="AT147" s="766">
        <v>0</v>
      </c>
      <c r="AU147" s="766">
        <v>0</v>
      </c>
      <c r="AV147" s="766">
        <v>0</v>
      </c>
      <c r="AW147" s="766">
        <v>0</v>
      </c>
      <c r="AX147" s="766">
        <v>0</v>
      </c>
      <c r="AY147" s="766">
        <v>0</v>
      </c>
      <c r="AZ147" s="766">
        <v>0</v>
      </c>
      <c r="BA147" s="766">
        <v>0</v>
      </c>
      <c r="BB147" s="766">
        <v>0</v>
      </c>
      <c r="BC147" s="766">
        <v>0</v>
      </c>
      <c r="BD147" s="766">
        <v>0</v>
      </c>
      <c r="BE147" s="766">
        <v>0</v>
      </c>
      <c r="BF147" s="766">
        <v>0</v>
      </c>
      <c r="BG147" s="766">
        <v>0</v>
      </c>
      <c r="BH147" s="766">
        <v>0</v>
      </c>
      <c r="BI147" s="766">
        <v>0</v>
      </c>
      <c r="BJ147" s="766">
        <v>0</v>
      </c>
      <c r="BK147" s="766">
        <v>0</v>
      </c>
      <c r="BL147" s="766">
        <v>0</v>
      </c>
      <c r="BM147" s="766">
        <v>0</v>
      </c>
      <c r="BN147" s="766">
        <v>0</v>
      </c>
      <c r="BO147" s="766">
        <v>0</v>
      </c>
      <c r="BP147" s="766">
        <v>0</v>
      </c>
      <c r="BQ147" s="766">
        <v>0</v>
      </c>
      <c r="BR147" s="766">
        <v>0</v>
      </c>
      <c r="BS147" s="766">
        <v>0</v>
      </c>
      <c r="BT147" s="278">
        <v>0</v>
      </c>
      <c r="BU147" s="276" t="s">
        <v>72</v>
      </c>
    </row>
    <row r="148" spans="2:73" ht="13.7" customHeight="1" x14ac:dyDescent="0.25">
      <c r="B148" s="272" t="s">
        <v>73</v>
      </c>
      <c r="C148" s="273">
        <v>0</v>
      </c>
      <c r="D148" s="273">
        <v>0</v>
      </c>
      <c r="E148" s="273">
        <v>0</v>
      </c>
      <c r="F148" s="273">
        <v>0</v>
      </c>
      <c r="G148" s="273">
        <v>0</v>
      </c>
      <c r="H148" s="273">
        <v>0</v>
      </c>
      <c r="I148" s="273">
        <v>0</v>
      </c>
      <c r="J148" s="273">
        <v>0</v>
      </c>
      <c r="K148" s="273">
        <v>0</v>
      </c>
      <c r="L148" s="273">
        <v>0</v>
      </c>
      <c r="M148" s="273">
        <v>0</v>
      </c>
      <c r="N148" s="273">
        <v>0</v>
      </c>
      <c r="O148" s="273">
        <v>0</v>
      </c>
      <c r="P148" s="273">
        <v>0</v>
      </c>
      <c r="Q148" s="273">
        <v>0</v>
      </c>
      <c r="R148" s="273">
        <v>0</v>
      </c>
      <c r="S148" s="273">
        <v>0</v>
      </c>
      <c r="T148" s="273">
        <v>0</v>
      </c>
      <c r="U148" s="273">
        <v>0</v>
      </c>
      <c r="V148" s="273">
        <v>0</v>
      </c>
      <c r="W148" s="273">
        <v>0</v>
      </c>
      <c r="X148" s="273">
        <v>0</v>
      </c>
      <c r="Y148" s="273">
        <v>0</v>
      </c>
      <c r="Z148" s="273">
        <v>0</v>
      </c>
      <c r="AA148" s="273">
        <v>0</v>
      </c>
      <c r="AB148" s="273">
        <v>0</v>
      </c>
      <c r="AC148" s="273">
        <v>0</v>
      </c>
      <c r="AD148" s="273">
        <v>0</v>
      </c>
      <c r="AE148" s="273">
        <v>0</v>
      </c>
      <c r="AF148" s="273">
        <v>0</v>
      </c>
      <c r="AG148" s="273">
        <v>0</v>
      </c>
      <c r="AH148" s="273">
        <v>0</v>
      </c>
      <c r="AI148" s="274">
        <v>0</v>
      </c>
      <c r="AJ148" s="272" t="s">
        <v>73</v>
      </c>
      <c r="AK148" s="272"/>
      <c r="AL148" s="272"/>
      <c r="AM148" s="272" t="s">
        <v>73</v>
      </c>
      <c r="AN148" s="273">
        <v>0</v>
      </c>
      <c r="AO148" s="273">
        <v>0</v>
      </c>
      <c r="AP148" s="273">
        <v>0</v>
      </c>
      <c r="AQ148" s="273">
        <v>0</v>
      </c>
      <c r="AR148" s="273">
        <v>0</v>
      </c>
      <c r="AS148" s="273">
        <v>0</v>
      </c>
      <c r="AT148" s="273">
        <v>0</v>
      </c>
      <c r="AU148" s="273">
        <v>0</v>
      </c>
      <c r="AV148" s="273">
        <v>0</v>
      </c>
      <c r="AW148" s="273">
        <v>0</v>
      </c>
      <c r="AX148" s="273">
        <v>0</v>
      </c>
      <c r="AY148" s="273">
        <v>0</v>
      </c>
      <c r="AZ148" s="273">
        <v>0</v>
      </c>
      <c r="BA148" s="273">
        <v>0</v>
      </c>
      <c r="BB148" s="273">
        <v>0</v>
      </c>
      <c r="BC148" s="273">
        <v>0</v>
      </c>
      <c r="BD148" s="273">
        <v>0</v>
      </c>
      <c r="BE148" s="273">
        <v>0</v>
      </c>
      <c r="BF148" s="273">
        <v>0</v>
      </c>
      <c r="BG148" s="273">
        <v>0</v>
      </c>
      <c r="BH148" s="273">
        <v>0</v>
      </c>
      <c r="BI148" s="273">
        <v>0</v>
      </c>
      <c r="BJ148" s="273">
        <v>0</v>
      </c>
      <c r="BK148" s="273">
        <v>0</v>
      </c>
      <c r="BL148" s="273">
        <v>0</v>
      </c>
      <c r="BM148" s="273">
        <v>0</v>
      </c>
      <c r="BN148" s="273">
        <v>0</v>
      </c>
      <c r="BO148" s="273">
        <v>0</v>
      </c>
      <c r="BP148" s="273">
        <v>0</v>
      </c>
      <c r="BQ148" s="273">
        <v>0</v>
      </c>
      <c r="BR148" s="273">
        <v>0</v>
      </c>
      <c r="BS148" s="273">
        <v>0</v>
      </c>
      <c r="BT148" s="274">
        <v>0</v>
      </c>
      <c r="BU148" s="272" t="s">
        <v>73</v>
      </c>
    </row>
    <row r="149" spans="2:73" ht="13.7" customHeight="1" x14ac:dyDescent="0.25">
      <c r="B149" s="276" t="s">
        <v>101</v>
      </c>
      <c r="C149" s="277">
        <v>0</v>
      </c>
      <c r="D149" s="277">
        <v>0</v>
      </c>
      <c r="E149" s="277">
        <v>0</v>
      </c>
      <c r="F149" s="277">
        <v>0</v>
      </c>
      <c r="G149" s="277">
        <v>0</v>
      </c>
      <c r="H149" s="277">
        <v>0</v>
      </c>
      <c r="I149" s="277">
        <v>0</v>
      </c>
      <c r="J149" s="277">
        <v>0</v>
      </c>
      <c r="K149" s="277">
        <v>0</v>
      </c>
      <c r="L149" s="277">
        <v>0</v>
      </c>
      <c r="M149" s="277">
        <v>0</v>
      </c>
      <c r="N149" s="277">
        <v>0</v>
      </c>
      <c r="O149" s="277">
        <v>0</v>
      </c>
      <c r="P149" s="277">
        <v>0</v>
      </c>
      <c r="Q149" s="277">
        <v>0</v>
      </c>
      <c r="R149" s="277">
        <v>0</v>
      </c>
      <c r="S149" s="277">
        <v>0</v>
      </c>
      <c r="T149" s="277">
        <v>0</v>
      </c>
      <c r="U149" s="277">
        <v>0</v>
      </c>
      <c r="V149" s="277">
        <v>0</v>
      </c>
      <c r="W149" s="277">
        <v>0</v>
      </c>
      <c r="X149" s="277">
        <v>0</v>
      </c>
      <c r="Y149" s="277">
        <v>0</v>
      </c>
      <c r="Z149" s="277">
        <v>0</v>
      </c>
      <c r="AA149" s="277">
        <v>0</v>
      </c>
      <c r="AB149" s="277">
        <v>0</v>
      </c>
      <c r="AC149" s="277">
        <v>0</v>
      </c>
      <c r="AD149" s="277">
        <v>0</v>
      </c>
      <c r="AE149" s="277">
        <v>0</v>
      </c>
      <c r="AF149" s="277">
        <v>0</v>
      </c>
      <c r="AG149" s="277">
        <v>0</v>
      </c>
      <c r="AH149" s="277">
        <v>0</v>
      </c>
      <c r="AI149" s="278">
        <v>0</v>
      </c>
      <c r="AJ149" s="276" t="s">
        <v>101</v>
      </c>
      <c r="AK149" s="272"/>
      <c r="AL149" s="272"/>
      <c r="AM149" s="276" t="s">
        <v>101</v>
      </c>
      <c r="AN149" s="766">
        <v>0</v>
      </c>
      <c r="AO149" s="766">
        <v>0</v>
      </c>
      <c r="AP149" s="766">
        <v>0</v>
      </c>
      <c r="AQ149" s="766">
        <v>0</v>
      </c>
      <c r="AR149" s="766">
        <v>0</v>
      </c>
      <c r="AS149" s="766">
        <v>0</v>
      </c>
      <c r="AT149" s="766">
        <v>0</v>
      </c>
      <c r="AU149" s="766">
        <v>0</v>
      </c>
      <c r="AV149" s="766">
        <v>0</v>
      </c>
      <c r="AW149" s="766">
        <v>0</v>
      </c>
      <c r="AX149" s="766">
        <v>0</v>
      </c>
      <c r="AY149" s="766">
        <v>0</v>
      </c>
      <c r="AZ149" s="766">
        <v>0</v>
      </c>
      <c r="BA149" s="766">
        <v>0</v>
      </c>
      <c r="BB149" s="766">
        <v>0</v>
      </c>
      <c r="BC149" s="766">
        <v>0</v>
      </c>
      <c r="BD149" s="766">
        <v>0</v>
      </c>
      <c r="BE149" s="766">
        <v>0</v>
      </c>
      <c r="BF149" s="766">
        <v>0</v>
      </c>
      <c r="BG149" s="766">
        <v>0</v>
      </c>
      <c r="BH149" s="766">
        <v>0</v>
      </c>
      <c r="BI149" s="766">
        <v>0</v>
      </c>
      <c r="BJ149" s="766">
        <v>0</v>
      </c>
      <c r="BK149" s="766">
        <v>0</v>
      </c>
      <c r="BL149" s="766">
        <v>0</v>
      </c>
      <c r="BM149" s="766">
        <v>0</v>
      </c>
      <c r="BN149" s="766">
        <v>0</v>
      </c>
      <c r="BO149" s="766">
        <v>0</v>
      </c>
      <c r="BP149" s="766">
        <v>0</v>
      </c>
      <c r="BQ149" s="766">
        <v>0</v>
      </c>
      <c r="BR149" s="766">
        <v>0</v>
      </c>
      <c r="BS149" s="766">
        <v>0</v>
      </c>
      <c r="BT149" s="278">
        <v>0</v>
      </c>
      <c r="BU149" s="276" t="s">
        <v>101</v>
      </c>
    </row>
    <row r="150" spans="2:73" ht="13.7" customHeight="1" x14ac:dyDescent="0.25">
      <c r="B150" s="272" t="s">
        <v>74</v>
      </c>
      <c r="C150" s="273">
        <v>0</v>
      </c>
      <c r="D150" s="273">
        <v>0</v>
      </c>
      <c r="E150" s="273">
        <v>0</v>
      </c>
      <c r="F150" s="273">
        <v>0</v>
      </c>
      <c r="G150" s="273">
        <v>0</v>
      </c>
      <c r="H150" s="273">
        <v>0</v>
      </c>
      <c r="I150" s="273">
        <v>0</v>
      </c>
      <c r="J150" s="273">
        <v>0</v>
      </c>
      <c r="K150" s="273">
        <v>0</v>
      </c>
      <c r="L150" s="273">
        <v>0</v>
      </c>
      <c r="M150" s="273">
        <v>0</v>
      </c>
      <c r="N150" s="273">
        <v>0</v>
      </c>
      <c r="O150" s="273">
        <v>0</v>
      </c>
      <c r="P150" s="273">
        <v>0</v>
      </c>
      <c r="Q150" s="273">
        <v>0</v>
      </c>
      <c r="R150" s="273">
        <v>0</v>
      </c>
      <c r="S150" s="273">
        <v>0</v>
      </c>
      <c r="T150" s="273">
        <v>0</v>
      </c>
      <c r="U150" s="273">
        <v>0</v>
      </c>
      <c r="V150" s="273">
        <v>0</v>
      </c>
      <c r="W150" s="273">
        <v>0</v>
      </c>
      <c r="X150" s="273">
        <v>0</v>
      </c>
      <c r="Y150" s="273">
        <v>0</v>
      </c>
      <c r="Z150" s="273">
        <v>0</v>
      </c>
      <c r="AA150" s="273">
        <v>0</v>
      </c>
      <c r="AB150" s="273">
        <v>0</v>
      </c>
      <c r="AC150" s="273">
        <v>0</v>
      </c>
      <c r="AD150" s="273">
        <v>0</v>
      </c>
      <c r="AE150" s="273">
        <v>0</v>
      </c>
      <c r="AF150" s="273">
        <v>0</v>
      </c>
      <c r="AG150" s="273">
        <v>0</v>
      </c>
      <c r="AH150" s="273">
        <v>0</v>
      </c>
      <c r="AI150" s="274">
        <v>0</v>
      </c>
      <c r="AJ150" s="272" t="s">
        <v>74</v>
      </c>
      <c r="AK150" s="272"/>
      <c r="AL150" s="272"/>
      <c r="AM150" s="272" t="s">
        <v>74</v>
      </c>
      <c r="AN150" s="273">
        <v>0</v>
      </c>
      <c r="AO150" s="273">
        <v>0</v>
      </c>
      <c r="AP150" s="273">
        <v>0</v>
      </c>
      <c r="AQ150" s="273">
        <v>0</v>
      </c>
      <c r="AR150" s="273">
        <v>0</v>
      </c>
      <c r="AS150" s="273">
        <v>0</v>
      </c>
      <c r="AT150" s="273">
        <v>0</v>
      </c>
      <c r="AU150" s="273">
        <v>0</v>
      </c>
      <c r="AV150" s="273">
        <v>0</v>
      </c>
      <c r="AW150" s="273">
        <v>0</v>
      </c>
      <c r="AX150" s="273">
        <v>0</v>
      </c>
      <c r="AY150" s="273">
        <v>0</v>
      </c>
      <c r="AZ150" s="273">
        <v>0</v>
      </c>
      <c r="BA150" s="273">
        <v>0</v>
      </c>
      <c r="BB150" s="273">
        <v>0</v>
      </c>
      <c r="BC150" s="273">
        <v>0</v>
      </c>
      <c r="BD150" s="273">
        <v>0</v>
      </c>
      <c r="BE150" s="273">
        <v>0</v>
      </c>
      <c r="BF150" s="273">
        <v>0</v>
      </c>
      <c r="BG150" s="273">
        <v>0</v>
      </c>
      <c r="BH150" s="273">
        <v>0</v>
      </c>
      <c r="BI150" s="273">
        <v>0</v>
      </c>
      <c r="BJ150" s="273">
        <v>0</v>
      </c>
      <c r="BK150" s="273">
        <v>0</v>
      </c>
      <c r="BL150" s="273">
        <v>0</v>
      </c>
      <c r="BM150" s="273">
        <v>0</v>
      </c>
      <c r="BN150" s="273">
        <v>0</v>
      </c>
      <c r="BO150" s="273">
        <v>0</v>
      </c>
      <c r="BP150" s="273">
        <v>0</v>
      </c>
      <c r="BQ150" s="273">
        <v>0</v>
      </c>
      <c r="BR150" s="273">
        <v>0</v>
      </c>
      <c r="BS150" s="273">
        <v>0</v>
      </c>
      <c r="BT150" s="274">
        <v>0</v>
      </c>
      <c r="BU150" s="272" t="s">
        <v>74</v>
      </c>
    </row>
    <row r="151" spans="2:73" ht="13.7" customHeight="1" x14ac:dyDescent="0.25">
      <c r="B151" s="276" t="s">
        <v>75</v>
      </c>
      <c r="C151" s="277">
        <v>0</v>
      </c>
      <c r="D151" s="277">
        <v>0</v>
      </c>
      <c r="E151" s="277">
        <v>0</v>
      </c>
      <c r="F151" s="277">
        <v>0</v>
      </c>
      <c r="G151" s="277">
        <v>0</v>
      </c>
      <c r="H151" s="277">
        <v>0</v>
      </c>
      <c r="I151" s="277">
        <v>0</v>
      </c>
      <c r="J151" s="277">
        <v>0</v>
      </c>
      <c r="K151" s="277">
        <v>0</v>
      </c>
      <c r="L151" s="277">
        <v>0</v>
      </c>
      <c r="M151" s="277">
        <v>0</v>
      </c>
      <c r="N151" s="277">
        <v>0</v>
      </c>
      <c r="O151" s="277">
        <v>0</v>
      </c>
      <c r="P151" s="277">
        <v>0</v>
      </c>
      <c r="Q151" s="277">
        <v>0</v>
      </c>
      <c r="R151" s="277">
        <v>0</v>
      </c>
      <c r="S151" s="277">
        <v>0</v>
      </c>
      <c r="T151" s="277">
        <v>0</v>
      </c>
      <c r="U151" s="277">
        <v>0</v>
      </c>
      <c r="V151" s="277">
        <v>0</v>
      </c>
      <c r="W151" s="277">
        <v>0</v>
      </c>
      <c r="X151" s="277">
        <v>0</v>
      </c>
      <c r="Y151" s="277">
        <v>0</v>
      </c>
      <c r="Z151" s="277">
        <v>0</v>
      </c>
      <c r="AA151" s="277">
        <v>0</v>
      </c>
      <c r="AB151" s="277">
        <v>0</v>
      </c>
      <c r="AC151" s="277">
        <v>0</v>
      </c>
      <c r="AD151" s="277">
        <v>0</v>
      </c>
      <c r="AE151" s="277">
        <v>0</v>
      </c>
      <c r="AF151" s="277">
        <v>0</v>
      </c>
      <c r="AG151" s="277">
        <v>0</v>
      </c>
      <c r="AH151" s="277">
        <v>0</v>
      </c>
      <c r="AI151" s="278">
        <v>0</v>
      </c>
      <c r="AJ151" s="276" t="s">
        <v>75</v>
      </c>
      <c r="AK151" s="272"/>
      <c r="AL151" s="272"/>
      <c r="AM151" s="276" t="s">
        <v>75</v>
      </c>
      <c r="AN151" s="766">
        <v>0</v>
      </c>
      <c r="AO151" s="766">
        <v>0</v>
      </c>
      <c r="AP151" s="766">
        <v>0</v>
      </c>
      <c r="AQ151" s="766">
        <v>0</v>
      </c>
      <c r="AR151" s="766">
        <v>0</v>
      </c>
      <c r="AS151" s="766">
        <v>0</v>
      </c>
      <c r="AT151" s="766">
        <v>0</v>
      </c>
      <c r="AU151" s="766">
        <v>0</v>
      </c>
      <c r="AV151" s="766">
        <v>0</v>
      </c>
      <c r="AW151" s="766">
        <v>0</v>
      </c>
      <c r="AX151" s="766">
        <v>0</v>
      </c>
      <c r="AY151" s="766">
        <v>0</v>
      </c>
      <c r="AZ151" s="766">
        <v>0</v>
      </c>
      <c r="BA151" s="766">
        <v>0</v>
      </c>
      <c r="BB151" s="766">
        <v>0</v>
      </c>
      <c r="BC151" s="766">
        <v>0</v>
      </c>
      <c r="BD151" s="766">
        <v>0</v>
      </c>
      <c r="BE151" s="766">
        <v>0</v>
      </c>
      <c r="BF151" s="766">
        <v>0</v>
      </c>
      <c r="BG151" s="766">
        <v>0</v>
      </c>
      <c r="BH151" s="766">
        <v>0</v>
      </c>
      <c r="BI151" s="766">
        <v>0</v>
      </c>
      <c r="BJ151" s="766">
        <v>0</v>
      </c>
      <c r="BK151" s="766">
        <v>0</v>
      </c>
      <c r="BL151" s="766">
        <v>0</v>
      </c>
      <c r="BM151" s="766">
        <v>0</v>
      </c>
      <c r="BN151" s="766">
        <v>0</v>
      </c>
      <c r="BO151" s="766">
        <v>0</v>
      </c>
      <c r="BP151" s="766">
        <v>0</v>
      </c>
      <c r="BQ151" s="766">
        <v>0</v>
      </c>
      <c r="BR151" s="766">
        <v>0</v>
      </c>
      <c r="BS151" s="766">
        <v>0</v>
      </c>
      <c r="BT151" s="278">
        <v>0</v>
      </c>
      <c r="BU151" s="276" t="s">
        <v>75</v>
      </c>
    </row>
    <row r="152" spans="2:73" ht="13.7" customHeight="1" x14ac:dyDescent="0.25">
      <c r="B152" s="272" t="s">
        <v>76</v>
      </c>
      <c r="C152" s="273">
        <v>0</v>
      </c>
      <c r="D152" s="273">
        <v>0</v>
      </c>
      <c r="E152" s="273">
        <v>0</v>
      </c>
      <c r="F152" s="273">
        <v>0</v>
      </c>
      <c r="G152" s="273">
        <v>0</v>
      </c>
      <c r="H152" s="273">
        <v>0</v>
      </c>
      <c r="I152" s="273">
        <v>0</v>
      </c>
      <c r="J152" s="273">
        <v>0</v>
      </c>
      <c r="K152" s="273">
        <v>0</v>
      </c>
      <c r="L152" s="273">
        <v>0</v>
      </c>
      <c r="M152" s="273">
        <v>0</v>
      </c>
      <c r="N152" s="273">
        <v>0</v>
      </c>
      <c r="O152" s="273">
        <v>0</v>
      </c>
      <c r="P152" s="273">
        <v>0</v>
      </c>
      <c r="Q152" s="273">
        <v>0</v>
      </c>
      <c r="R152" s="273">
        <v>0</v>
      </c>
      <c r="S152" s="273">
        <v>0</v>
      </c>
      <c r="T152" s="273">
        <v>0</v>
      </c>
      <c r="U152" s="273">
        <v>0</v>
      </c>
      <c r="V152" s="273">
        <v>0</v>
      </c>
      <c r="W152" s="273">
        <v>0</v>
      </c>
      <c r="X152" s="273">
        <v>0</v>
      </c>
      <c r="Y152" s="273">
        <v>0</v>
      </c>
      <c r="Z152" s="273">
        <v>0</v>
      </c>
      <c r="AA152" s="273">
        <v>0</v>
      </c>
      <c r="AB152" s="273">
        <v>0</v>
      </c>
      <c r="AC152" s="273">
        <v>0</v>
      </c>
      <c r="AD152" s="273">
        <v>0</v>
      </c>
      <c r="AE152" s="273">
        <v>0</v>
      </c>
      <c r="AF152" s="273">
        <v>0</v>
      </c>
      <c r="AG152" s="273">
        <v>0</v>
      </c>
      <c r="AH152" s="273">
        <v>0</v>
      </c>
      <c r="AI152" s="274">
        <v>0</v>
      </c>
      <c r="AJ152" s="272" t="s">
        <v>76</v>
      </c>
      <c r="AK152" s="272"/>
      <c r="AL152" s="272"/>
      <c r="AM152" s="272" t="s">
        <v>76</v>
      </c>
      <c r="AN152" s="273">
        <v>0</v>
      </c>
      <c r="AO152" s="273">
        <v>0</v>
      </c>
      <c r="AP152" s="273">
        <v>0</v>
      </c>
      <c r="AQ152" s="273">
        <v>0</v>
      </c>
      <c r="AR152" s="273">
        <v>0</v>
      </c>
      <c r="AS152" s="273">
        <v>0</v>
      </c>
      <c r="AT152" s="273">
        <v>0</v>
      </c>
      <c r="AU152" s="273">
        <v>0</v>
      </c>
      <c r="AV152" s="273">
        <v>0</v>
      </c>
      <c r="AW152" s="273">
        <v>0</v>
      </c>
      <c r="AX152" s="273">
        <v>0</v>
      </c>
      <c r="AY152" s="273">
        <v>0</v>
      </c>
      <c r="AZ152" s="273">
        <v>0</v>
      </c>
      <c r="BA152" s="273">
        <v>0</v>
      </c>
      <c r="BB152" s="273">
        <v>0</v>
      </c>
      <c r="BC152" s="273">
        <v>0</v>
      </c>
      <c r="BD152" s="273">
        <v>0</v>
      </c>
      <c r="BE152" s="273">
        <v>0</v>
      </c>
      <c r="BF152" s="273">
        <v>0</v>
      </c>
      <c r="BG152" s="273">
        <v>0</v>
      </c>
      <c r="BH152" s="273">
        <v>0</v>
      </c>
      <c r="BI152" s="273">
        <v>0</v>
      </c>
      <c r="BJ152" s="273">
        <v>0</v>
      </c>
      <c r="BK152" s="273">
        <v>0</v>
      </c>
      <c r="BL152" s="273">
        <v>0</v>
      </c>
      <c r="BM152" s="273">
        <v>0</v>
      </c>
      <c r="BN152" s="273">
        <v>0</v>
      </c>
      <c r="BO152" s="273">
        <v>0</v>
      </c>
      <c r="BP152" s="273">
        <v>0</v>
      </c>
      <c r="BQ152" s="273">
        <v>0</v>
      </c>
      <c r="BR152" s="273">
        <v>0</v>
      </c>
      <c r="BS152" s="273">
        <v>0</v>
      </c>
      <c r="BT152" s="274">
        <v>0</v>
      </c>
      <c r="BU152" s="272" t="s">
        <v>76</v>
      </c>
    </row>
    <row r="153" spans="2:73" ht="13.7" customHeight="1" x14ac:dyDescent="0.25">
      <c r="B153" s="276" t="s">
        <v>78</v>
      </c>
      <c r="C153" s="277">
        <v>0</v>
      </c>
      <c r="D153" s="277">
        <v>0</v>
      </c>
      <c r="E153" s="277">
        <v>0</v>
      </c>
      <c r="F153" s="277">
        <v>0</v>
      </c>
      <c r="G153" s="277">
        <v>0</v>
      </c>
      <c r="H153" s="277">
        <v>0</v>
      </c>
      <c r="I153" s="277">
        <v>0</v>
      </c>
      <c r="J153" s="277">
        <v>0</v>
      </c>
      <c r="K153" s="277">
        <v>0</v>
      </c>
      <c r="L153" s="277">
        <v>0</v>
      </c>
      <c r="M153" s="277">
        <v>0</v>
      </c>
      <c r="N153" s="277">
        <v>0</v>
      </c>
      <c r="O153" s="277">
        <v>0</v>
      </c>
      <c r="P153" s="277">
        <v>0</v>
      </c>
      <c r="Q153" s="277">
        <v>0</v>
      </c>
      <c r="R153" s="277">
        <v>0</v>
      </c>
      <c r="S153" s="277">
        <v>0</v>
      </c>
      <c r="T153" s="277">
        <v>0</v>
      </c>
      <c r="U153" s="277">
        <v>0</v>
      </c>
      <c r="V153" s="277">
        <v>0</v>
      </c>
      <c r="W153" s="277">
        <v>0</v>
      </c>
      <c r="X153" s="277">
        <v>0</v>
      </c>
      <c r="Y153" s="277">
        <v>0</v>
      </c>
      <c r="Z153" s="277">
        <v>0</v>
      </c>
      <c r="AA153" s="277">
        <v>0</v>
      </c>
      <c r="AB153" s="277">
        <v>0</v>
      </c>
      <c r="AC153" s="277">
        <v>0</v>
      </c>
      <c r="AD153" s="277">
        <v>0</v>
      </c>
      <c r="AE153" s="277">
        <v>0</v>
      </c>
      <c r="AF153" s="277">
        <v>0</v>
      </c>
      <c r="AG153" s="277">
        <v>0</v>
      </c>
      <c r="AH153" s="277">
        <v>0</v>
      </c>
      <c r="AI153" s="278">
        <v>0</v>
      </c>
      <c r="AJ153" s="276" t="s">
        <v>78</v>
      </c>
      <c r="AK153" s="272"/>
      <c r="AL153" s="272"/>
      <c r="AM153" s="276" t="s">
        <v>78</v>
      </c>
      <c r="AN153" s="766">
        <v>0</v>
      </c>
      <c r="AO153" s="766">
        <v>0</v>
      </c>
      <c r="AP153" s="766">
        <v>0</v>
      </c>
      <c r="AQ153" s="766">
        <v>0</v>
      </c>
      <c r="AR153" s="766">
        <v>0</v>
      </c>
      <c r="AS153" s="766">
        <v>0</v>
      </c>
      <c r="AT153" s="766">
        <v>0</v>
      </c>
      <c r="AU153" s="766">
        <v>0</v>
      </c>
      <c r="AV153" s="766">
        <v>0</v>
      </c>
      <c r="AW153" s="766">
        <v>0</v>
      </c>
      <c r="AX153" s="766">
        <v>0</v>
      </c>
      <c r="AY153" s="766">
        <v>0</v>
      </c>
      <c r="AZ153" s="766">
        <v>0</v>
      </c>
      <c r="BA153" s="766">
        <v>0</v>
      </c>
      <c r="BB153" s="766">
        <v>0</v>
      </c>
      <c r="BC153" s="766">
        <v>0</v>
      </c>
      <c r="BD153" s="766">
        <v>0</v>
      </c>
      <c r="BE153" s="766">
        <v>0</v>
      </c>
      <c r="BF153" s="766">
        <v>0</v>
      </c>
      <c r="BG153" s="766">
        <v>0</v>
      </c>
      <c r="BH153" s="766">
        <v>0</v>
      </c>
      <c r="BI153" s="766">
        <v>0</v>
      </c>
      <c r="BJ153" s="766">
        <v>0</v>
      </c>
      <c r="BK153" s="766">
        <v>0</v>
      </c>
      <c r="BL153" s="766">
        <v>0</v>
      </c>
      <c r="BM153" s="766">
        <v>0</v>
      </c>
      <c r="BN153" s="766">
        <v>0</v>
      </c>
      <c r="BO153" s="766">
        <v>0</v>
      </c>
      <c r="BP153" s="766">
        <v>0</v>
      </c>
      <c r="BQ153" s="766">
        <v>0</v>
      </c>
      <c r="BR153" s="766">
        <v>0</v>
      </c>
      <c r="BS153" s="766">
        <v>0</v>
      </c>
      <c r="BT153" s="278">
        <v>0</v>
      </c>
      <c r="BU153" s="276" t="s">
        <v>78</v>
      </c>
    </row>
    <row r="154" spans="2:73" ht="13.7" customHeight="1" x14ac:dyDescent="0.25">
      <c r="B154" s="272" t="s">
        <v>82</v>
      </c>
      <c r="C154" s="273">
        <v>0</v>
      </c>
      <c r="D154" s="273">
        <v>0</v>
      </c>
      <c r="E154" s="273">
        <v>0</v>
      </c>
      <c r="F154" s="273">
        <v>0</v>
      </c>
      <c r="G154" s="273">
        <v>0</v>
      </c>
      <c r="H154" s="273">
        <v>0</v>
      </c>
      <c r="I154" s="273">
        <v>0</v>
      </c>
      <c r="J154" s="273">
        <v>0</v>
      </c>
      <c r="K154" s="273">
        <v>0</v>
      </c>
      <c r="L154" s="273">
        <v>0</v>
      </c>
      <c r="M154" s="273">
        <v>0</v>
      </c>
      <c r="N154" s="273">
        <v>0</v>
      </c>
      <c r="O154" s="273">
        <v>0</v>
      </c>
      <c r="P154" s="273">
        <v>0</v>
      </c>
      <c r="Q154" s="273">
        <v>0</v>
      </c>
      <c r="R154" s="273">
        <v>0</v>
      </c>
      <c r="S154" s="273">
        <v>0</v>
      </c>
      <c r="T154" s="273">
        <v>0</v>
      </c>
      <c r="U154" s="273">
        <v>0</v>
      </c>
      <c r="V154" s="273">
        <v>0</v>
      </c>
      <c r="W154" s="273">
        <v>0</v>
      </c>
      <c r="X154" s="273">
        <v>0</v>
      </c>
      <c r="Y154" s="273">
        <v>0</v>
      </c>
      <c r="Z154" s="273">
        <v>0</v>
      </c>
      <c r="AA154" s="273">
        <v>0</v>
      </c>
      <c r="AB154" s="273">
        <v>0</v>
      </c>
      <c r="AC154" s="273">
        <v>0</v>
      </c>
      <c r="AD154" s="273">
        <v>0</v>
      </c>
      <c r="AE154" s="273">
        <v>0</v>
      </c>
      <c r="AF154" s="273">
        <v>0</v>
      </c>
      <c r="AG154" s="273">
        <v>0</v>
      </c>
      <c r="AH154" s="273">
        <v>0</v>
      </c>
      <c r="AI154" s="274">
        <v>0</v>
      </c>
      <c r="AJ154" s="272" t="s">
        <v>82</v>
      </c>
      <c r="AK154" s="272"/>
      <c r="AL154" s="272"/>
      <c r="AM154" s="272" t="s">
        <v>82</v>
      </c>
      <c r="AN154" s="273">
        <v>0</v>
      </c>
      <c r="AO154" s="273">
        <v>0</v>
      </c>
      <c r="AP154" s="273">
        <v>0</v>
      </c>
      <c r="AQ154" s="273">
        <v>0</v>
      </c>
      <c r="AR154" s="273">
        <v>0</v>
      </c>
      <c r="AS154" s="273">
        <v>0</v>
      </c>
      <c r="AT154" s="273">
        <v>0</v>
      </c>
      <c r="AU154" s="273">
        <v>0</v>
      </c>
      <c r="AV154" s="273">
        <v>0</v>
      </c>
      <c r="AW154" s="273">
        <v>0</v>
      </c>
      <c r="AX154" s="273">
        <v>0</v>
      </c>
      <c r="AY154" s="273">
        <v>0</v>
      </c>
      <c r="AZ154" s="273">
        <v>0</v>
      </c>
      <c r="BA154" s="273">
        <v>0</v>
      </c>
      <c r="BB154" s="273">
        <v>0</v>
      </c>
      <c r="BC154" s="273">
        <v>0</v>
      </c>
      <c r="BD154" s="273">
        <v>0</v>
      </c>
      <c r="BE154" s="273">
        <v>0</v>
      </c>
      <c r="BF154" s="273">
        <v>0</v>
      </c>
      <c r="BG154" s="273">
        <v>0</v>
      </c>
      <c r="BH154" s="273">
        <v>0</v>
      </c>
      <c r="BI154" s="273">
        <v>0</v>
      </c>
      <c r="BJ154" s="273">
        <v>0</v>
      </c>
      <c r="BK154" s="273">
        <v>0</v>
      </c>
      <c r="BL154" s="273">
        <v>0</v>
      </c>
      <c r="BM154" s="273">
        <v>0</v>
      </c>
      <c r="BN154" s="273">
        <v>0</v>
      </c>
      <c r="BO154" s="273">
        <v>0</v>
      </c>
      <c r="BP154" s="273">
        <v>0</v>
      </c>
      <c r="BQ154" s="273">
        <v>0</v>
      </c>
      <c r="BR154" s="273">
        <v>0</v>
      </c>
      <c r="BS154" s="273">
        <v>0</v>
      </c>
      <c r="BT154" s="274">
        <v>0</v>
      </c>
      <c r="BU154" s="272" t="s">
        <v>82</v>
      </c>
    </row>
    <row r="155" spans="2:73" ht="13.7" customHeight="1" x14ac:dyDescent="0.25">
      <c r="B155" s="276" t="s">
        <v>79</v>
      </c>
      <c r="C155" s="277">
        <v>0</v>
      </c>
      <c r="D155" s="277">
        <v>0</v>
      </c>
      <c r="E155" s="277">
        <v>0</v>
      </c>
      <c r="F155" s="277">
        <v>0</v>
      </c>
      <c r="G155" s="277">
        <v>0</v>
      </c>
      <c r="H155" s="277">
        <v>0</v>
      </c>
      <c r="I155" s="277">
        <v>0</v>
      </c>
      <c r="J155" s="277">
        <v>0</v>
      </c>
      <c r="K155" s="277">
        <v>0</v>
      </c>
      <c r="L155" s="277">
        <v>0</v>
      </c>
      <c r="M155" s="277">
        <v>0</v>
      </c>
      <c r="N155" s="277">
        <v>0</v>
      </c>
      <c r="O155" s="277">
        <v>0</v>
      </c>
      <c r="P155" s="277">
        <v>0</v>
      </c>
      <c r="Q155" s="277">
        <v>0</v>
      </c>
      <c r="R155" s="277">
        <v>0</v>
      </c>
      <c r="S155" s="277">
        <v>0</v>
      </c>
      <c r="T155" s="277">
        <v>0</v>
      </c>
      <c r="U155" s="277">
        <v>0</v>
      </c>
      <c r="V155" s="277">
        <v>0</v>
      </c>
      <c r="W155" s="277">
        <v>0</v>
      </c>
      <c r="X155" s="277">
        <v>0</v>
      </c>
      <c r="Y155" s="277">
        <v>0</v>
      </c>
      <c r="Z155" s="277">
        <v>0</v>
      </c>
      <c r="AA155" s="277">
        <v>0</v>
      </c>
      <c r="AB155" s="277">
        <v>0</v>
      </c>
      <c r="AC155" s="277">
        <v>0</v>
      </c>
      <c r="AD155" s="277">
        <v>0</v>
      </c>
      <c r="AE155" s="277">
        <v>0</v>
      </c>
      <c r="AF155" s="277">
        <v>0</v>
      </c>
      <c r="AG155" s="277">
        <v>0</v>
      </c>
      <c r="AH155" s="277">
        <v>0</v>
      </c>
      <c r="AI155" s="278">
        <v>0</v>
      </c>
      <c r="AJ155" s="276" t="s">
        <v>79</v>
      </c>
      <c r="AK155" s="272"/>
      <c r="AL155" s="272"/>
      <c r="AM155" s="276" t="s">
        <v>79</v>
      </c>
      <c r="AN155" s="766">
        <v>0</v>
      </c>
      <c r="AO155" s="766">
        <v>0</v>
      </c>
      <c r="AP155" s="766">
        <v>0</v>
      </c>
      <c r="AQ155" s="766">
        <v>0</v>
      </c>
      <c r="AR155" s="766">
        <v>0</v>
      </c>
      <c r="AS155" s="766">
        <v>0</v>
      </c>
      <c r="AT155" s="766">
        <v>0</v>
      </c>
      <c r="AU155" s="766">
        <v>0</v>
      </c>
      <c r="AV155" s="766">
        <v>0</v>
      </c>
      <c r="AW155" s="766">
        <v>0</v>
      </c>
      <c r="AX155" s="766">
        <v>0</v>
      </c>
      <c r="AY155" s="766">
        <v>0</v>
      </c>
      <c r="AZ155" s="766">
        <v>0</v>
      </c>
      <c r="BA155" s="766">
        <v>0</v>
      </c>
      <c r="BB155" s="766">
        <v>0</v>
      </c>
      <c r="BC155" s="766">
        <v>0</v>
      </c>
      <c r="BD155" s="766">
        <v>0</v>
      </c>
      <c r="BE155" s="766">
        <v>0</v>
      </c>
      <c r="BF155" s="766">
        <v>0</v>
      </c>
      <c r="BG155" s="766">
        <v>0</v>
      </c>
      <c r="BH155" s="766">
        <v>0</v>
      </c>
      <c r="BI155" s="766">
        <v>0</v>
      </c>
      <c r="BJ155" s="766">
        <v>0</v>
      </c>
      <c r="BK155" s="766">
        <v>0</v>
      </c>
      <c r="BL155" s="766">
        <v>0</v>
      </c>
      <c r="BM155" s="766">
        <v>0</v>
      </c>
      <c r="BN155" s="766">
        <v>0</v>
      </c>
      <c r="BO155" s="766">
        <v>0</v>
      </c>
      <c r="BP155" s="766">
        <v>0</v>
      </c>
      <c r="BQ155" s="766">
        <v>0</v>
      </c>
      <c r="BR155" s="766">
        <v>0</v>
      </c>
      <c r="BS155" s="766">
        <v>0</v>
      </c>
      <c r="BT155" s="278">
        <v>0</v>
      </c>
      <c r="BU155" s="276" t="s">
        <v>79</v>
      </c>
    </row>
    <row r="156" spans="2:73" ht="13.7" customHeight="1" x14ac:dyDescent="0.25">
      <c r="B156" s="272" t="s">
        <v>80</v>
      </c>
      <c r="C156" s="273">
        <v>0</v>
      </c>
      <c r="D156" s="273">
        <v>0</v>
      </c>
      <c r="E156" s="273">
        <v>0</v>
      </c>
      <c r="F156" s="273">
        <v>0</v>
      </c>
      <c r="G156" s="273">
        <v>0</v>
      </c>
      <c r="H156" s="273">
        <v>0</v>
      </c>
      <c r="I156" s="273">
        <v>0</v>
      </c>
      <c r="J156" s="273">
        <v>0</v>
      </c>
      <c r="K156" s="273">
        <v>0</v>
      </c>
      <c r="L156" s="273">
        <v>0</v>
      </c>
      <c r="M156" s="273">
        <v>0</v>
      </c>
      <c r="N156" s="273">
        <v>0</v>
      </c>
      <c r="O156" s="273">
        <v>0</v>
      </c>
      <c r="P156" s="273">
        <v>0</v>
      </c>
      <c r="Q156" s="273">
        <v>0</v>
      </c>
      <c r="R156" s="273">
        <v>0</v>
      </c>
      <c r="S156" s="273">
        <v>0</v>
      </c>
      <c r="T156" s="273">
        <v>0</v>
      </c>
      <c r="U156" s="273">
        <v>0</v>
      </c>
      <c r="V156" s="273">
        <v>0</v>
      </c>
      <c r="W156" s="273">
        <v>0</v>
      </c>
      <c r="X156" s="273">
        <v>0</v>
      </c>
      <c r="Y156" s="273">
        <v>0</v>
      </c>
      <c r="Z156" s="273">
        <v>0</v>
      </c>
      <c r="AA156" s="273">
        <v>0</v>
      </c>
      <c r="AB156" s="273">
        <v>0</v>
      </c>
      <c r="AC156" s="273">
        <v>0</v>
      </c>
      <c r="AD156" s="273">
        <v>0</v>
      </c>
      <c r="AE156" s="273">
        <v>0</v>
      </c>
      <c r="AF156" s="273">
        <v>0</v>
      </c>
      <c r="AG156" s="273">
        <v>0</v>
      </c>
      <c r="AH156" s="273">
        <v>0</v>
      </c>
      <c r="AI156" s="274">
        <v>0</v>
      </c>
      <c r="AJ156" s="272" t="s">
        <v>80</v>
      </c>
      <c r="AK156" s="272"/>
      <c r="AL156" s="272"/>
      <c r="AM156" s="272" t="s">
        <v>80</v>
      </c>
      <c r="AN156" s="273">
        <v>0</v>
      </c>
      <c r="AO156" s="273">
        <v>0</v>
      </c>
      <c r="AP156" s="273">
        <v>0</v>
      </c>
      <c r="AQ156" s="273">
        <v>0</v>
      </c>
      <c r="AR156" s="273">
        <v>0</v>
      </c>
      <c r="AS156" s="273">
        <v>0</v>
      </c>
      <c r="AT156" s="273">
        <v>0</v>
      </c>
      <c r="AU156" s="273">
        <v>0</v>
      </c>
      <c r="AV156" s="273">
        <v>0</v>
      </c>
      <c r="AW156" s="273">
        <v>0</v>
      </c>
      <c r="AX156" s="273">
        <v>0</v>
      </c>
      <c r="AY156" s="273">
        <v>0</v>
      </c>
      <c r="AZ156" s="273">
        <v>0</v>
      </c>
      <c r="BA156" s="273">
        <v>0</v>
      </c>
      <c r="BB156" s="273">
        <v>0</v>
      </c>
      <c r="BC156" s="273">
        <v>0</v>
      </c>
      <c r="BD156" s="273">
        <v>0</v>
      </c>
      <c r="BE156" s="273">
        <v>0</v>
      </c>
      <c r="BF156" s="273">
        <v>0</v>
      </c>
      <c r="BG156" s="273">
        <v>0</v>
      </c>
      <c r="BH156" s="273">
        <v>0</v>
      </c>
      <c r="BI156" s="273">
        <v>0</v>
      </c>
      <c r="BJ156" s="273">
        <v>0</v>
      </c>
      <c r="BK156" s="273">
        <v>0</v>
      </c>
      <c r="BL156" s="273">
        <v>0</v>
      </c>
      <c r="BM156" s="273">
        <v>0</v>
      </c>
      <c r="BN156" s="273">
        <v>0</v>
      </c>
      <c r="BO156" s="273">
        <v>0</v>
      </c>
      <c r="BP156" s="273">
        <v>0</v>
      </c>
      <c r="BQ156" s="273">
        <v>0</v>
      </c>
      <c r="BR156" s="273">
        <v>0</v>
      </c>
      <c r="BS156" s="273">
        <v>0</v>
      </c>
      <c r="BT156" s="274">
        <v>0</v>
      </c>
      <c r="BU156" s="272" t="s">
        <v>80</v>
      </c>
    </row>
    <row r="157" spans="2:73" ht="13.7" customHeight="1" x14ac:dyDescent="0.25">
      <c r="B157" s="276" t="s">
        <v>81</v>
      </c>
      <c r="C157" s="277">
        <v>0</v>
      </c>
      <c r="D157" s="277">
        <v>0</v>
      </c>
      <c r="E157" s="277">
        <v>0</v>
      </c>
      <c r="F157" s="277">
        <v>0</v>
      </c>
      <c r="G157" s="277">
        <v>0</v>
      </c>
      <c r="H157" s="277">
        <v>0</v>
      </c>
      <c r="I157" s="277">
        <v>0</v>
      </c>
      <c r="J157" s="277">
        <v>0</v>
      </c>
      <c r="K157" s="277">
        <v>0</v>
      </c>
      <c r="L157" s="277">
        <v>0</v>
      </c>
      <c r="M157" s="277">
        <v>0</v>
      </c>
      <c r="N157" s="277">
        <v>0</v>
      </c>
      <c r="O157" s="277">
        <v>0</v>
      </c>
      <c r="P157" s="277">
        <v>0</v>
      </c>
      <c r="Q157" s="277">
        <v>0</v>
      </c>
      <c r="R157" s="277">
        <v>0</v>
      </c>
      <c r="S157" s="277">
        <v>0</v>
      </c>
      <c r="T157" s="277">
        <v>0</v>
      </c>
      <c r="U157" s="277">
        <v>0</v>
      </c>
      <c r="V157" s="277">
        <v>0</v>
      </c>
      <c r="W157" s="277">
        <v>0</v>
      </c>
      <c r="X157" s="277">
        <v>0</v>
      </c>
      <c r="Y157" s="277">
        <v>0</v>
      </c>
      <c r="Z157" s="277">
        <v>0</v>
      </c>
      <c r="AA157" s="277">
        <v>0</v>
      </c>
      <c r="AB157" s="277">
        <v>0</v>
      </c>
      <c r="AC157" s="277">
        <v>0</v>
      </c>
      <c r="AD157" s="277">
        <v>0</v>
      </c>
      <c r="AE157" s="277">
        <v>0</v>
      </c>
      <c r="AF157" s="277">
        <v>0</v>
      </c>
      <c r="AG157" s="277">
        <v>0</v>
      </c>
      <c r="AH157" s="277">
        <v>0</v>
      </c>
      <c r="AI157" s="278">
        <v>0</v>
      </c>
      <c r="AJ157" s="276" t="s">
        <v>81</v>
      </c>
      <c r="AK157" s="272"/>
      <c r="AL157" s="272"/>
      <c r="AM157" s="276" t="s">
        <v>81</v>
      </c>
      <c r="AN157" s="766">
        <v>0</v>
      </c>
      <c r="AO157" s="766">
        <v>0</v>
      </c>
      <c r="AP157" s="766">
        <v>0</v>
      </c>
      <c r="AQ157" s="766">
        <v>0</v>
      </c>
      <c r="AR157" s="766">
        <v>0</v>
      </c>
      <c r="AS157" s="766">
        <v>0</v>
      </c>
      <c r="AT157" s="766">
        <v>0</v>
      </c>
      <c r="AU157" s="766">
        <v>0</v>
      </c>
      <c r="AV157" s="766">
        <v>0</v>
      </c>
      <c r="AW157" s="766">
        <v>0</v>
      </c>
      <c r="AX157" s="766">
        <v>0</v>
      </c>
      <c r="AY157" s="766">
        <v>0</v>
      </c>
      <c r="AZ157" s="766">
        <v>0</v>
      </c>
      <c r="BA157" s="766">
        <v>0</v>
      </c>
      <c r="BB157" s="766">
        <v>0</v>
      </c>
      <c r="BC157" s="766">
        <v>0</v>
      </c>
      <c r="BD157" s="766">
        <v>0</v>
      </c>
      <c r="BE157" s="766">
        <v>0</v>
      </c>
      <c r="BF157" s="766">
        <v>0</v>
      </c>
      <c r="BG157" s="766">
        <v>0</v>
      </c>
      <c r="BH157" s="766">
        <v>0</v>
      </c>
      <c r="BI157" s="766">
        <v>0</v>
      </c>
      <c r="BJ157" s="766">
        <v>0</v>
      </c>
      <c r="BK157" s="766">
        <v>0</v>
      </c>
      <c r="BL157" s="766">
        <v>0</v>
      </c>
      <c r="BM157" s="766">
        <v>0</v>
      </c>
      <c r="BN157" s="766">
        <v>0</v>
      </c>
      <c r="BO157" s="766">
        <v>0</v>
      </c>
      <c r="BP157" s="766">
        <v>0</v>
      </c>
      <c r="BQ157" s="766">
        <v>0</v>
      </c>
      <c r="BR157" s="766">
        <v>0</v>
      </c>
      <c r="BS157" s="766">
        <v>0</v>
      </c>
      <c r="BT157" s="278">
        <v>0</v>
      </c>
      <c r="BU157" s="276" t="s">
        <v>81</v>
      </c>
    </row>
    <row r="158" spans="2:73" ht="13.7" customHeight="1" x14ac:dyDescent="0.25">
      <c r="B158" s="272" t="s">
        <v>83</v>
      </c>
      <c r="C158" s="273">
        <v>0</v>
      </c>
      <c r="D158" s="273">
        <v>0</v>
      </c>
      <c r="E158" s="273">
        <v>0</v>
      </c>
      <c r="F158" s="273">
        <v>0</v>
      </c>
      <c r="G158" s="273">
        <v>0</v>
      </c>
      <c r="H158" s="273">
        <v>0</v>
      </c>
      <c r="I158" s="273">
        <v>0</v>
      </c>
      <c r="J158" s="273">
        <v>0</v>
      </c>
      <c r="K158" s="273">
        <v>0</v>
      </c>
      <c r="L158" s="273">
        <v>0</v>
      </c>
      <c r="M158" s="273">
        <v>0</v>
      </c>
      <c r="N158" s="273">
        <v>0</v>
      </c>
      <c r="O158" s="273">
        <v>0</v>
      </c>
      <c r="P158" s="273">
        <v>0</v>
      </c>
      <c r="Q158" s="273">
        <v>0</v>
      </c>
      <c r="R158" s="273">
        <v>0</v>
      </c>
      <c r="S158" s="273">
        <v>0</v>
      </c>
      <c r="T158" s="273">
        <v>0</v>
      </c>
      <c r="U158" s="273">
        <v>0</v>
      </c>
      <c r="V158" s="273">
        <v>0</v>
      </c>
      <c r="W158" s="273">
        <v>0</v>
      </c>
      <c r="X158" s="273">
        <v>0</v>
      </c>
      <c r="Y158" s="273">
        <v>0</v>
      </c>
      <c r="Z158" s="273">
        <v>0</v>
      </c>
      <c r="AA158" s="273">
        <v>0</v>
      </c>
      <c r="AB158" s="273">
        <v>0</v>
      </c>
      <c r="AC158" s="273">
        <v>0</v>
      </c>
      <c r="AD158" s="273">
        <v>0</v>
      </c>
      <c r="AE158" s="273">
        <v>0</v>
      </c>
      <c r="AF158" s="273">
        <v>0</v>
      </c>
      <c r="AG158" s="273">
        <v>0</v>
      </c>
      <c r="AH158" s="273">
        <v>0</v>
      </c>
      <c r="AI158" s="274">
        <v>0</v>
      </c>
      <c r="AJ158" s="272" t="s">
        <v>83</v>
      </c>
      <c r="AK158" s="272"/>
      <c r="AL158" s="272"/>
      <c r="AM158" s="272" t="s">
        <v>83</v>
      </c>
      <c r="AN158" s="273">
        <v>0</v>
      </c>
      <c r="AO158" s="273">
        <v>0</v>
      </c>
      <c r="AP158" s="273">
        <v>0</v>
      </c>
      <c r="AQ158" s="273">
        <v>0</v>
      </c>
      <c r="AR158" s="273">
        <v>0</v>
      </c>
      <c r="AS158" s="273">
        <v>0</v>
      </c>
      <c r="AT158" s="273">
        <v>0</v>
      </c>
      <c r="AU158" s="273">
        <v>0</v>
      </c>
      <c r="AV158" s="273">
        <v>0</v>
      </c>
      <c r="AW158" s="273">
        <v>0</v>
      </c>
      <c r="AX158" s="273">
        <v>0</v>
      </c>
      <c r="AY158" s="273">
        <v>0</v>
      </c>
      <c r="AZ158" s="273">
        <v>0</v>
      </c>
      <c r="BA158" s="273">
        <v>0</v>
      </c>
      <c r="BB158" s="273">
        <v>0</v>
      </c>
      <c r="BC158" s="273">
        <v>0</v>
      </c>
      <c r="BD158" s="273">
        <v>0</v>
      </c>
      <c r="BE158" s="273">
        <v>0</v>
      </c>
      <c r="BF158" s="273">
        <v>0</v>
      </c>
      <c r="BG158" s="273">
        <v>0</v>
      </c>
      <c r="BH158" s="273">
        <v>0</v>
      </c>
      <c r="BI158" s="273">
        <v>0</v>
      </c>
      <c r="BJ158" s="273">
        <v>0</v>
      </c>
      <c r="BK158" s="273">
        <v>0</v>
      </c>
      <c r="BL158" s="273">
        <v>0</v>
      </c>
      <c r="BM158" s="273">
        <v>0</v>
      </c>
      <c r="BN158" s="273">
        <v>0</v>
      </c>
      <c r="BO158" s="273">
        <v>0</v>
      </c>
      <c r="BP158" s="273">
        <v>0</v>
      </c>
      <c r="BQ158" s="273">
        <v>0</v>
      </c>
      <c r="BR158" s="273">
        <v>0</v>
      </c>
      <c r="BS158" s="273">
        <v>0</v>
      </c>
      <c r="BT158" s="274">
        <v>0</v>
      </c>
      <c r="BU158" s="272" t="s">
        <v>83</v>
      </c>
    </row>
    <row r="159" spans="2:73" ht="13.7" customHeight="1" x14ac:dyDescent="0.25">
      <c r="B159" s="276" t="s">
        <v>84</v>
      </c>
      <c r="C159" s="277">
        <v>0</v>
      </c>
      <c r="D159" s="277">
        <v>0</v>
      </c>
      <c r="E159" s="277">
        <v>0</v>
      </c>
      <c r="F159" s="277">
        <v>0</v>
      </c>
      <c r="G159" s="277">
        <v>0</v>
      </c>
      <c r="H159" s="277">
        <v>0</v>
      </c>
      <c r="I159" s="277">
        <v>0</v>
      </c>
      <c r="J159" s="277">
        <v>0</v>
      </c>
      <c r="K159" s="277">
        <v>0</v>
      </c>
      <c r="L159" s="277">
        <v>0</v>
      </c>
      <c r="M159" s="277">
        <v>0</v>
      </c>
      <c r="N159" s="277">
        <v>0</v>
      </c>
      <c r="O159" s="277">
        <v>0</v>
      </c>
      <c r="P159" s="277">
        <v>0</v>
      </c>
      <c r="Q159" s="277">
        <v>0</v>
      </c>
      <c r="R159" s="277">
        <v>0</v>
      </c>
      <c r="S159" s="277">
        <v>0</v>
      </c>
      <c r="T159" s="277">
        <v>0</v>
      </c>
      <c r="U159" s="277">
        <v>0</v>
      </c>
      <c r="V159" s="277">
        <v>0</v>
      </c>
      <c r="W159" s="277">
        <v>0</v>
      </c>
      <c r="X159" s="277">
        <v>0</v>
      </c>
      <c r="Y159" s="277">
        <v>0</v>
      </c>
      <c r="Z159" s="277">
        <v>0</v>
      </c>
      <c r="AA159" s="277">
        <v>0</v>
      </c>
      <c r="AB159" s="277">
        <v>0</v>
      </c>
      <c r="AC159" s="277">
        <v>0</v>
      </c>
      <c r="AD159" s="277">
        <v>0</v>
      </c>
      <c r="AE159" s="277">
        <v>0</v>
      </c>
      <c r="AF159" s="277">
        <v>0</v>
      </c>
      <c r="AG159" s="277">
        <v>0</v>
      </c>
      <c r="AH159" s="277">
        <v>0</v>
      </c>
      <c r="AI159" s="278">
        <v>0</v>
      </c>
      <c r="AJ159" s="276" t="s">
        <v>84</v>
      </c>
      <c r="AK159" s="272"/>
      <c r="AL159" s="272"/>
      <c r="AM159" s="276" t="s">
        <v>84</v>
      </c>
      <c r="AN159" s="766">
        <v>0</v>
      </c>
      <c r="AO159" s="766">
        <v>0</v>
      </c>
      <c r="AP159" s="766">
        <v>0</v>
      </c>
      <c r="AQ159" s="766">
        <v>0</v>
      </c>
      <c r="AR159" s="766">
        <v>0</v>
      </c>
      <c r="AS159" s="766">
        <v>0</v>
      </c>
      <c r="AT159" s="766">
        <v>0</v>
      </c>
      <c r="AU159" s="766">
        <v>0</v>
      </c>
      <c r="AV159" s="766">
        <v>0</v>
      </c>
      <c r="AW159" s="766">
        <v>0</v>
      </c>
      <c r="AX159" s="766">
        <v>0</v>
      </c>
      <c r="AY159" s="766">
        <v>0</v>
      </c>
      <c r="AZ159" s="766">
        <v>0</v>
      </c>
      <c r="BA159" s="766">
        <v>0</v>
      </c>
      <c r="BB159" s="766">
        <v>0</v>
      </c>
      <c r="BC159" s="766">
        <v>0</v>
      </c>
      <c r="BD159" s="766">
        <v>0</v>
      </c>
      <c r="BE159" s="766">
        <v>0</v>
      </c>
      <c r="BF159" s="766">
        <v>0</v>
      </c>
      <c r="BG159" s="766">
        <v>0</v>
      </c>
      <c r="BH159" s="766">
        <v>0</v>
      </c>
      <c r="BI159" s="766">
        <v>0</v>
      </c>
      <c r="BJ159" s="766">
        <v>0</v>
      </c>
      <c r="BK159" s="766">
        <v>0</v>
      </c>
      <c r="BL159" s="766">
        <v>0</v>
      </c>
      <c r="BM159" s="766">
        <v>0</v>
      </c>
      <c r="BN159" s="766">
        <v>0</v>
      </c>
      <c r="BO159" s="766">
        <v>0</v>
      </c>
      <c r="BP159" s="766">
        <v>0</v>
      </c>
      <c r="BQ159" s="766">
        <v>0</v>
      </c>
      <c r="BR159" s="766">
        <v>0</v>
      </c>
      <c r="BS159" s="766">
        <v>0</v>
      </c>
      <c r="BT159" s="278">
        <v>0</v>
      </c>
      <c r="BU159" s="276" t="s">
        <v>84</v>
      </c>
    </row>
    <row r="160" spans="2:73" ht="13.7" customHeight="1" x14ac:dyDescent="0.25">
      <c r="B160" s="272" t="s">
        <v>69</v>
      </c>
      <c r="C160" s="273">
        <v>0</v>
      </c>
      <c r="D160" s="273">
        <v>0</v>
      </c>
      <c r="E160" s="273">
        <v>0</v>
      </c>
      <c r="F160" s="273">
        <v>0</v>
      </c>
      <c r="G160" s="273">
        <v>0</v>
      </c>
      <c r="H160" s="273">
        <v>0</v>
      </c>
      <c r="I160" s="273">
        <v>0</v>
      </c>
      <c r="J160" s="273">
        <v>0</v>
      </c>
      <c r="K160" s="273">
        <v>0</v>
      </c>
      <c r="L160" s="273">
        <v>0</v>
      </c>
      <c r="M160" s="273">
        <v>0</v>
      </c>
      <c r="N160" s="273">
        <v>0</v>
      </c>
      <c r="O160" s="273">
        <v>0</v>
      </c>
      <c r="P160" s="273">
        <v>0</v>
      </c>
      <c r="Q160" s="273">
        <v>0</v>
      </c>
      <c r="R160" s="273">
        <v>0</v>
      </c>
      <c r="S160" s="273">
        <v>0</v>
      </c>
      <c r="T160" s="273">
        <v>0</v>
      </c>
      <c r="U160" s="273">
        <v>0</v>
      </c>
      <c r="V160" s="273">
        <v>0</v>
      </c>
      <c r="W160" s="273">
        <v>0</v>
      </c>
      <c r="X160" s="273">
        <v>0</v>
      </c>
      <c r="Y160" s="273">
        <v>0</v>
      </c>
      <c r="Z160" s="273">
        <v>0</v>
      </c>
      <c r="AA160" s="273">
        <v>0</v>
      </c>
      <c r="AB160" s="273">
        <v>0</v>
      </c>
      <c r="AC160" s="273">
        <v>0</v>
      </c>
      <c r="AD160" s="273">
        <v>0</v>
      </c>
      <c r="AE160" s="273">
        <v>0</v>
      </c>
      <c r="AF160" s="273">
        <v>0</v>
      </c>
      <c r="AG160" s="273">
        <v>0</v>
      </c>
      <c r="AH160" s="273">
        <v>0</v>
      </c>
      <c r="AI160" s="274">
        <v>0</v>
      </c>
      <c r="AJ160" s="272" t="s">
        <v>69</v>
      </c>
      <c r="AK160" s="272"/>
      <c r="AL160" s="272"/>
      <c r="AM160" s="272" t="s">
        <v>69</v>
      </c>
      <c r="AN160" s="273">
        <v>0</v>
      </c>
      <c r="AO160" s="273">
        <v>0</v>
      </c>
      <c r="AP160" s="273">
        <v>0</v>
      </c>
      <c r="AQ160" s="273">
        <v>0</v>
      </c>
      <c r="AR160" s="273">
        <v>0</v>
      </c>
      <c r="AS160" s="273">
        <v>0</v>
      </c>
      <c r="AT160" s="273">
        <v>0</v>
      </c>
      <c r="AU160" s="273">
        <v>0</v>
      </c>
      <c r="AV160" s="273">
        <v>0</v>
      </c>
      <c r="AW160" s="273">
        <v>0</v>
      </c>
      <c r="AX160" s="273">
        <v>0</v>
      </c>
      <c r="AY160" s="273">
        <v>0</v>
      </c>
      <c r="AZ160" s="273">
        <v>0</v>
      </c>
      <c r="BA160" s="273">
        <v>0</v>
      </c>
      <c r="BB160" s="273">
        <v>0</v>
      </c>
      <c r="BC160" s="273">
        <v>0</v>
      </c>
      <c r="BD160" s="273">
        <v>0</v>
      </c>
      <c r="BE160" s="273">
        <v>0</v>
      </c>
      <c r="BF160" s="273">
        <v>0</v>
      </c>
      <c r="BG160" s="273">
        <v>0</v>
      </c>
      <c r="BH160" s="273">
        <v>0</v>
      </c>
      <c r="BI160" s="273">
        <v>0</v>
      </c>
      <c r="BJ160" s="273">
        <v>0</v>
      </c>
      <c r="BK160" s="273">
        <v>0</v>
      </c>
      <c r="BL160" s="273">
        <v>0</v>
      </c>
      <c r="BM160" s="273">
        <v>0</v>
      </c>
      <c r="BN160" s="273">
        <v>0</v>
      </c>
      <c r="BO160" s="273">
        <v>0</v>
      </c>
      <c r="BP160" s="273">
        <v>0</v>
      </c>
      <c r="BQ160" s="273">
        <v>0</v>
      </c>
      <c r="BR160" s="273">
        <v>0</v>
      </c>
      <c r="BS160" s="273">
        <v>0</v>
      </c>
      <c r="BT160" s="274">
        <v>0</v>
      </c>
      <c r="BU160" s="272" t="s">
        <v>69</v>
      </c>
    </row>
    <row r="161" spans="2:73" ht="13.7" customHeight="1" x14ac:dyDescent="0.25">
      <c r="B161" s="276" t="s">
        <v>85</v>
      </c>
      <c r="C161" s="277">
        <v>0</v>
      </c>
      <c r="D161" s="277">
        <v>0</v>
      </c>
      <c r="E161" s="277">
        <v>0</v>
      </c>
      <c r="F161" s="277">
        <v>0</v>
      </c>
      <c r="G161" s="277">
        <v>0</v>
      </c>
      <c r="H161" s="277">
        <v>0</v>
      </c>
      <c r="I161" s="277">
        <v>0</v>
      </c>
      <c r="J161" s="277">
        <v>0</v>
      </c>
      <c r="K161" s="277">
        <v>0</v>
      </c>
      <c r="L161" s="277">
        <v>0</v>
      </c>
      <c r="M161" s="277">
        <v>0</v>
      </c>
      <c r="N161" s="277">
        <v>0</v>
      </c>
      <c r="O161" s="277">
        <v>0</v>
      </c>
      <c r="P161" s="277">
        <v>0</v>
      </c>
      <c r="Q161" s="277">
        <v>0</v>
      </c>
      <c r="R161" s="277">
        <v>0</v>
      </c>
      <c r="S161" s="277">
        <v>0</v>
      </c>
      <c r="T161" s="277">
        <v>0</v>
      </c>
      <c r="U161" s="277">
        <v>0</v>
      </c>
      <c r="V161" s="277">
        <v>0</v>
      </c>
      <c r="W161" s="277">
        <v>0</v>
      </c>
      <c r="X161" s="277">
        <v>0</v>
      </c>
      <c r="Y161" s="277">
        <v>0</v>
      </c>
      <c r="Z161" s="277">
        <v>0</v>
      </c>
      <c r="AA161" s="277">
        <v>0</v>
      </c>
      <c r="AB161" s="277">
        <v>0</v>
      </c>
      <c r="AC161" s="277">
        <v>0</v>
      </c>
      <c r="AD161" s="277">
        <v>0</v>
      </c>
      <c r="AE161" s="277">
        <v>0</v>
      </c>
      <c r="AF161" s="277">
        <v>0</v>
      </c>
      <c r="AG161" s="277">
        <v>0</v>
      </c>
      <c r="AH161" s="277">
        <v>0</v>
      </c>
      <c r="AI161" s="278">
        <v>0</v>
      </c>
      <c r="AJ161" s="276" t="s">
        <v>85</v>
      </c>
      <c r="AK161" s="272"/>
      <c r="AL161" s="272"/>
      <c r="AM161" s="276" t="s">
        <v>85</v>
      </c>
      <c r="AN161" s="766">
        <v>0</v>
      </c>
      <c r="AO161" s="766">
        <v>0</v>
      </c>
      <c r="AP161" s="766">
        <v>0</v>
      </c>
      <c r="AQ161" s="766">
        <v>0</v>
      </c>
      <c r="AR161" s="766">
        <v>0</v>
      </c>
      <c r="AS161" s="766">
        <v>0</v>
      </c>
      <c r="AT161" s="766">
        <v>0</v>
      </c>
      <c r="AU161" s="766">
        <v>0</v>
      </c>
      <c r="AV161" s="766">
        <v>0</v>
      </c>
      <c r="AW161" s="766">
        <v>0</v>
      </c>
      <c r="AX161" s="766">
        <v>0</v>
      </c>
      <c r="AY161" s="766">
        <v>0</v>
      </c>
      <c r="AZ161" s="766">
        <v>0</v>
      </c>
      <c r="BA161" s="766">
        <v>0</v>
      </c>
      <c r="BB161" s="766">
        <v>0</v>
      </c>
      <c r="BC161" s="766">
        <v>0</v>
      </c>
      <c r="BD161" s="766">
        <v>0</v>
      </c>
      <c r="BE161" s="766">
        <v>0</v>
      </c>
      <c r="BF161" s="766">
        <v>0</v>
      </c>
      <c r="BG161" s="766">
        <v>0</v>
      </c>
      <c r="BH161" s="766">
        <v>0</v>
      </c>
      <c r="BI161" s="766">
        <v>0</v>
      </c>
      <c r="BJ161" s="766">
        <v>0</v>
      </c>
      <c r="BK161" s="766">
        <v>0</v>
      </c>
      <c r="BL161" s="766">
        <v>0</v>
      </c>
      <c r="BM161" s="766">
        <v>0</v>
      </c>
      <c r="BN161" s="766">
        <v>0</v>
      </c>
      <c r="BO161" s="766">
        <v>0</v>
      </c>
      <c r="BP161" s="766">
        <v>0</v>
      </c>
      <c r="BQ161" s="766">
        <v>0</v>
      </c>
      <c r="BR161" s="766">
        <v>0</v>
      </c>
      <c r="BS161" s="766">
        <v>0</v>
      </c>
      <c r="BT161" s="278">
        <v>0</v>
      </c>
      <c r="BU161" s="276" t="s">
        <v>85</v>
      </c>
    </row>
    <row r="162" spans="2:73" ht="13.7" customHeight="1" x14ac:dyDescent="0.25">
      <c r="B162" s="272" t="s">
        <v>88</v>
      </c>
      <c r="C162" s="273">
        <v>0</v>
      </c>
      <c r="D162" s="273">
        <v>0</v>
      </c>
      <c r="E162" s="273">
        <v>0</v>
      </c>
      <c r="F162" s="273">
        <v>0</v>
      </c>
      <c r="G162" s="273">
        <v>0</v>
      </c>
      <c r="H162" s="273">
        <v>0</v>
      </c>
      <c r="I162" s="273">
        <v>0</v>
      </c>
      <c r="J162" s="273">
        <v>0</v>
      </c>
      <c r="K162" s="273">
        <v>0</v>
      </c>
      <c r="L162" s="273">
        <v>0</v>
      </c>
      <c r="M162" s="273">
        <v>0</v>
      </c>
      <c r="N162" s="273">
        <v>0</v>
      </c>
      <c r="O162" s="273">
        <v>0</v>
      </c>
      <c r="P162" s="273">
        <v>0</v>
      </c>
      <c r="Q162" s="273">
        <v>0</v>
      </c>
      <c r="R162" s="273">
        <v>0</v>
      </c>
      <c r="S162" s="273">
        <v>0</v>
      </c>
      <c r="T162" s="273">
        <v>0</v>
      </c>
      <c r="U162" s="273">
        <v>0</v>
      </c>
      <c r="V162" s="273">
        <v>0</v>
      </c>
      <c r="W162" s="273">
        <v>0</v>
      </c>
      <c r="X162" s="273">
        <v>0</v>
      </c>
      <c r="Y162" s="273">
        <v>0</v>
      </c>
      <c r="Z162" s="273">
        <v>0</v>
      </c>
      <c r="AA162" s="273">
        <v>0</v>
      </c>
      <c r="AB162" s="273">
        <v>0</v>
      </c>
      <c r="AC162" s="273">
        <v>0</v>
      </c>
      <c r="AD162" s="273">
        <v>0</v>
      </c>
      <c r="AE162" s="273">
        <v>0</v>
      </c>
      <c r="AF162" s="273">
        <v>0</v>
      </c>
      <c r="AG162" s="273">
        <v>0</v>
      </c>
      <c r="AH162" s="273">
        <v>0</v>
      </c>
      <c r="AI162" s="274">
        <v>0</v>
      </c>
      <c r="AJ162" s="272" t="s">
        <v>88</v>
      </c>
      <c r="AK162" s="272"/>
      <c r="AL162" s="272"/>
      <c r="AM162" s="272" t="s">
        <v>88</v>
      </c>
      <c r="AN162" s="273">
        <v>0</v>
      </c>
      <c r="AO162" s="273">
        <v>0</v>
      </c>
      <c r="AP162" s="273">
        <v>0</v>
      </c>
      <c r="AQ162" s="273">
        <v>0</v>
      </c>
      <c r="AR162" s="273">
        <v>0</v>
      </c>
      <c r="AS162" s="273">
        <v>0</v>
      </c>
      <c r="AT162" s="273">
        <v>0</v>
      </c>
      <c r="AU162" s="273">
        <v>0</v>
      </c>
      <c r="AV162" s="273">
        <v>0</v>
      </c>
      <c r="AW162" s="273">
        <v>0</v>
      </c>
      <c r="AX162" s="273">
        <v>0</v>
      </c>
      <c r="AY162" s="273">
        <v>0</v>
      </c>
      <c r="AZ162" s="273">
        <v>0</v>
      </c>
      <c r="BA162" s="273">
        <v>0</v>
      </c>
      <c r="BB162" s="273">
        <v>0</v>
      </c>
      <c r="BC162" s="273">
        <v>0</v>
      </c>
      <c r="BD162" s="273">
        <v>0</v>
      </c>
      <c r="BE162" s="273">
        <v>0</v>
      </c>
      <c r="BF162" s="273">
        <v>0</v>
      </c>
      <c r="BG162" s="273">
        <v>0</v>
      </c>
      <c r="BH162" s="273">
        <v>0</v>
      </c>
      <c r="BI162" s="273">
        <v>0</v>
      </c>
      <c r="BJ162" s="273">
        <v>0</v>
      </c>
      <c r="BK162" s="273">
        <v>0</v>
      </c>
      <c r="BL162" s="273">
        <v>0</v>
      </c>
      <c r="BM162" s="273">
        <v>0</v>
      </c>
      <c r="BN162" s="273">
        <v>0</v>
      </c>
      <c r="BO162" s="273">
        <v>0</v>
      </c>
      <c r="BP162" s="273">
        <v>0</v>
      </c>
      <c r="BQ162" s="273">
        <v>0</v>
      </c>
      <c r="BR162" s="273">
        <v>0</v>
      </c>
      <c r="BS162" s="273">
        <v>0</v>
      </c>
      <c r="BT162" s="274">
        <v>0</v>
      </c>
      <c r="BU162" s="272" t="s">
        <v>88</v>
      </c>
    </row>
    <row r="163" spans="2:73" ht="13.7" customHeight="1" x14ac:dyDescent="0.25">
      <c r="B163" s="276" t="s">
        <v>97</v>
      </c>
      <c r="C163" s="277">
        <v>0</v>
      </c>
      <c r="D163" s="277">
        <v>0</v>
      </c>
      <c r="E163" s="277">
        <v>0</v>
      </c>
      <c r="F163" s="277">
        <v>0</v>
      </c>
      <c r="G163" s="277">
        <v>0</v>
      </c>
      <c r="H163" s="277">
        <v>0</v>
      </c>
      <c r="I163" s="277">
        <v>0</v>
      </c>
      <c r="J163" s="277">
        <v>0</v>
      </c>
      <c r="K163" s="277">
        <v>0</v>
      </c>
      <c r="L163" s="277">
        <v>0</v>
      </c>
      <c r="M163" s="277">
        <v>0</v>
      </c>
      <c r="N163" s="277">
        <v>0</v>
      </c>
      <c r="O163" s="277">
        <v>0</v>
      </c>
      <c r="P163" s="277">
        <v>0</v>
      </c>
      <c r="Q163" s="277">
        <v>0</v>
      </c>
      <c r="R163" s="277">
        <v>0</v>
      </c>
      <c r="S163" s="277">
        <v>0</v>
      </c>
      <c r="T163" s="277">
        <v>0</v>
      </c>
      <c r="U163" s="277">
        <v>0</v>
      </c>
      <c r="V163" s="277">
        <v>0</v>
      </c>
      <c r="W163" s="277">
        <v>0</v>
      </c>
      <c r="X163" s="277">
        <v>0</v>
      </c>
      <c r="Y163" s="277">
        <v>0</v>
      </c>
      <c r="Z163" s="277">
        <v>0</v>
      </c>
      <c r="AA163" s="277">
        <v>0</v>
      </c>
      <c r="AB163" s="277">
        <v>0</v>
      </c>
      <c r="AC163" s="277">
        <v>0</v>
      </c>
      <c r="AD163" s="277">
        <v>0</v>
      </c>
      <c r="AE163" s="277">
        <v>0</v>
      </c>
      <c r="AF163" s="277">
        <v>0</v>
      </c>
      <c r="AG163" s="277">
        <v>0</v>
      </c>
      <c r="AH163" s="277">
        <v>0</v>
      </c>
      <c r="AI163" s="278">
        <v>0</v>
      </c>
      <c r="AJ163" s="276" t="s">
        <v>97</v>
      </c>
      <c r="AK163" s="272"/>
      <c r="AL163" s="272"/>
      <c r="AM163" s="276" t="s">
        <v>97</v>
      </c>
      <c r="AN163" s="766">
        <v>0</v>
      </c>
      <c r="AO163" s="766">
        <v>0</v>
      </c>
      <c r="AP163" s="766">
        <v>0</v>
      </c>
      <c r="AQ163" s="766">
        <v>0</v>
      </c>
      <c r="AR163" s="766">
        <v>0</v>
      </c>
      <c r="AS163" s="766">
        <v>0</v>
      </c>
      <c r="AT163" s="766">
        <v>0</v>
      </c>
      <c r="AU163" s="766">
        <v>0</v>
      </c>
      <c r="AV163" s="766">
        <v>0</v>
      </c>
      <c r="AW163" s="766">
        <v>0</v>
      </c>
      <c r="AX163" s="766">
        <v>0</v>
      </c>
      <c r="AY163" s="766">
        <v>0</v>
      </c>
      <c r="AZ163" s="766">
        <v>0</v>
      </c>
      <c r="BA163" s="766">
        <v>0</v>
      </c>
      <c r="BB163" s="766">
        <v>0</v>
      </c>
      <c r="BC163" s="766">
        <v>0</v>
      </c>
      <c r="BD163" s="766">
        <v>0</v>
      </c>
      <c r="BE163" s="766">
        <v>0</v>
      </c>
      <c r="BF163" s="766">
        <v>0</v>
      </c>
      <c r="BG163" s="766">
        <v>0</v>
      </c>
      <c r="BH163" s="766">
        <v>0</v>
      </c>
      <c r="BI163" s="766">
        <v>0</v>
      </c>
      <c r="BJ163" s="766">
        <v>0</v>
      </c>
      <c r="BK163" s="766">
        <v>0</v>
      </c>
      <c r="BL163" s="766">
        <v>0</v>
      </c>
      <c r="BM163" s="766">
        <v>0</v>
      </c>
      <c r="BN163" s="766">
        <v>0</v>
      </c>
      <c r="BO163" s="766">
        <v>0</v>
      </c>
      <c r="BP163" s="766">
        <v>0</v>
      </c>
      <c r="BQ163" s="766">
        <v>0</v>
      </c>
      <c r="BR163" s="766">
        <v>0</v>
      </c>
      <c r="BS163" s="766">
        <v>0</v>
      </c>
      <c r="BT163" s="278">
        <v>0</v>
      </c>
      <c r="BU163" s="276" t="s">
        <v>97</v>
      </c>
    </row>
    <row r="164" spans="2:73" ht="13.7" customHeight="1" x14ac:dyDescent="0.25">
      <c r="B164" s="272" t="s">
        <v>86</v>
      </c>
      <c r="C164" s="273">
        <v>0</v>
      </c>
      <c r="D164" s="273">
        <v>0</v>
      </c>
      <c r="E164" s="273">
        <v>0</v>
      </c>
      <c r="F164" s="273">
        <v>0</v>
      </c>
      <c r="G164" s="273">
        <v>0</v>
      </c>
      <c r="H164" s="273">
        <v>0</v>
      </c>
      <c r="I164" s="273">
        <v>0</v>
      </c>
      <c r="J164" s="273">
        <v>0</v>
      </c>
      <c r="K164" s="273">
        <v>0</v>
      </c>
      <c r="L164" s="273">
        <v>0</v>
      </c>
      <c r="M164" s="273">
        <v>0</v>
      </c>
      <c r="N164" s="273">
        <v>0</v>
      </c>
      <c r="O164" s="273">
        <v>0</v>
      </c>
      <c r="P164" s="273">
        <v>0</v>
      </c>
      <c r="Q164" s="273">
        <v>0</v>
      </c>
      <c r="R164" s="273">
        <v>0</v>
      </c>
      <c r="S164" s="273">
        <v>0</v>
      </c>
      <c r="T164" s="273">
        <v>0</v>
      </c>
      <c r="U164" s="273">
        <v>0</v>
      </c>
      <c r="V164" s="273">
        <v>0</v>
      </c>
      <c r="W164" s="273">
        <v>0</v>
      </c>
      <c r="X164" s="273">
        <v>0</v>
      </c>
      <c r="Y164" s="273">
        <v>0</v>
      </c>
      <c r="Z164" s="273">
        <v>0</v>
      </c>
      <c r="AA164" s="273">
        <v>0</v>
      </c>
      <c r="AB164" s="273">
        <v>0</v>
      </c>
      <c r="AC164" s="273">
        <v>0</v>
      </c>
      <c r="AD164" s="273">
        <v>0</v>
      </c>
      <c r="AE164" s="273">
        <v>0</v>
      </c>
      <c r="AF164" s="273">
        <v>0</v>
      </c>
      <c r="AG164" s="273">
        <v>0</v>
      </c>
      <c r="AH164" s="273">
        <v>0</v>
      </c>
      <c r="AI164" s="274">
        <v>0</v>
      </c>
      <c r="AJ164" s="272" t="s">
        <v>86</v>
      </c>
      <c r="AK164" s="272"/>
      <c r="AL164" s="272"/>
      <c r="AM164" s="272" t="s">
        <v>86</v>
      </c>
      <c r="AN164" s="273">
        <v>0</v>
      </c>
      <c r="AO164" s="273">
        <v>0</v>
      </c>
      <c r="AP164" s="273">
        <v>0</v>
      </c>
      <c r="AQ164" s="273">
        <v>0</v>
      </c>
      <c r="AR164" s="273">
        <v>0</v>
      </c>
      <c r="AS164" s="273">
        <v>0</v>
      </c>
      <c r="AT164" s="273">
        <v>0</v>
      </c>
      <c r="AU164" s="273">
        <v>0</v>
      </c>
      <c r="AV164" s="273">
        <v>0</v>
      </c>
      <c r="AW164" s="273">
        <v>0</v>
      </c>
      <c r="AX164" s="273">
        <v>0</v>
      </c>
      <c r="AY164" s="273">
        <v>0</v>
      </c>
      <c r="AZ164" s="273">
        <v>0</v>
      </c>
      <c r="BA164" s="273">
        <v>0</v>
      </c>
      <c r="BB164" s="273">
        <v>0</v>
      </c>
      <c r="BC164" s="273">
        <v>0</v>
      </c>
      <c r="BD164" s="273">
        <v>0</v>
      </c>
      <c r="BE164" s="273">
        <v>0</v>
      </c>
      <c r="BF164" s="273">
        <v>0</v>
      </c>
      <c r="BG164" s="273">
        <v>0</v>
      </c>
      <c r="BH164" s="273">
        <v>0</v>
      </c>
      <c r="BI164" s="273">
        <v>0</v>
      </c>
      <c r="BJ164" s="273">
        <v>0</v>
      </c>
      <c r="BK164" s="273">
        <v>0</v>
      </c>
      <c r="BL164" s="273">
        <v>0</v>
      </c>
      <c r="BM164" s="273">
        <v>0</v>
      </c>
      <c r="BN164" s="273">
        <v>0</v>
      </c>
      <c r="BO164" s="273">
        <v>0</v>
      </c>
      <c r="BP164" s="273">
        <v>0</v>
      </c>
      <c r="BQ164" s="273">
        <v>0</v>
      </c>
      <c r="BR164" s="273">
        <v>0</v>
      </c>
      <c r="BS164" s="273">
        <v>0</v>
      </c>
      <c r="BT164" s="274">
        <v>0</v>
      </c>
      <c r="BU164" s="272" t="s">
        <v>86</v>
      </c>
    </row>
    <row r="165" spans="2:73" ht="13.7" customHeight="1" x14ac:dyDescent="0.25">
      <c r="B165" s="276" t="s">
        <v>87</v>
      </c>
      <c r="C165" s="277">
        <v>0</v>
      </c>
      <c r="D165" s="277">
        <v>0</v>
      </c>
      <c r="E165" s="277">
        <v>0</v>
      </c>
      <c r="F165" s="277">
        <v>0</v>
      </c>
      <c r="G165" s="277">
        <v>0</v>
      </c>
      <c r="H165" s="277">
        <v>0</v>
      </c>
      <c r="I165" s="277">
        <v>0</v>
      </c>
      <c r="J165" s="277">
        <v>0</v>
      </c>
      <c r="K165" s="277">
        <v>0</v>
      </c>
      <c r="L165" s="277">
        <v>0</v>
      </c>
      <c r="M165" s="277">
        <v>0</v>
      </c>
      <c r="N165" s="277">
        <v>0</v>
      </c>
      <c r="O165" s="277">
        <v>0</v>
      </c>
      <c r="P165" s="277">
        <v>0</v>
      </c>
      <c r="Q165" s="277">
        <v>0</v>
      </c>
      <c r="R165" s="277">
        <v>0</v>
      </c>
      <c r="S165" s="277">
        <v>0</v>
      </c>
      <c r="T165" s="277">
        <v>0</v>
      </c>
      <c r="U165" s="277">
        <v>0</v>
      </c>
      <c r="V165" s="277">
        <v>0</v>
      </c>
      <c r="W165" s="277">
        <v>0</v>
      </c>
      <c r="X165" s="277">
        <v>0</v>
      </c>
      <c r="Y165" s="277">
        <v>0</v>
      </c>
      <c r="Z165" s="277">
        <v>0</v>
      </c>
      <c r="AA165" s="277">
        <v>0</v>
      </c>
      <c r="AB165" s="277">
        <v>0</v>
      </c>
      <c r="AC165" s="277">
        <v>0</v>
      </c>
      <c r="AD165" s="277">
        <v>0</v>
      </c>
      <c r="AE165" s="277">
        <v>0</v>
      </c>
      <c r="AF165" s="277">
        <v>0</v>
      </c>
      <c r="AG165" s="277">
        <v>0</v>
      </c>
      <c r="AH165" s="277">
        <v>0</v>
      </c>
      <c r="AI165" s="278">
        <v>0</v>
      </c>
      <c r="AJ165" s="276" t="s">
        <v>87</v>
      </c>
      <c r="AK165" s="272"/>
      <c r="AL165" s="272"/>
      <c r="AM165" s="276" t="s">
        <v>87</v>
      </c>
      <c r="AN165" s="766">
        <v>0</v>
      </c>
      <c r="AO165" s="766">
        <v>0</v>
      </c>
      <c r="AP165" s="766">
        <v>0</v>
      </c>
      <c r="AQ165" s="766">
        <v>0</v>
      </c>
      <c r="AR165" s="766">
        <v>0</v>
      </c>
      <c r="AS165" s="766">
        <v>0</v>
      </c>
      <c r="AT165" s="766">
        <v>0</v>
      </c>
      <c r="AU165" s="766">
        <v>0</v>
      </c>
      <c r="AV165" s="766">
        <v>0</v>
      </c>
      <c r="AW165" s="766">
        <v>0</v>
      </c>
      <c r="AX165" s="766">
        <v>0</v>
      </c>
      <c r="AY165" s="766">
        <v>0</v>
      </c>
      <c r="AZ165" s="766">
        <v>0</v>
      </c>
      <c r="BA165" s="766">
        <v>0</v>
      </c>
      <c r="BB165" s="766">
        <v>0</v>
      </c>
      <c r="BC165" s="766">
        <v>0</v>
      </c>
      <c r="BD165" s="766">
        <v>0</v>
      </c>
      <c r="BE165" s="766">
        <v>0</v>
      </c>
      <c r="BF165" s="766">
        <v>0</v>
      </c>
      <c r="BG165" s="766">
        <v>0</v>
      </c>
      <c r="BH165" s="766">
        <v>0</v>
      </c>
      <c r="BI165" s="766">
        <v>0</v>
      </c>
      <c r="BJ165" s="766">
        <v>0</v>
      </c>
      <c r="BK165" s="766">
        <v>0</v>
      </c>
      <c r="BL165" s="766">
        <v>0</v>
      </c>
      <c r="BM165" s="766">
        <v>0</v>
      </c>
      <c r="BN165" s="766">
        <v>0</v>
      </c>
      <c r="BO165" s="766">
        <v>0</v>
      </c>
      <c r="BP165" s="766">
        <v>0</v>
      </c>
      <c r="BQ165" s="766">
        <v>0</v>
      </c>
      <c r="BR165" s="766">
        <v>0</v>
      </c>
      <c r="BS165" s="766">
        <v>0</v>
      </c>
      <c r="BT165" s="278">
        <v>0</v>
      </c>
      <c r="BU165" s="276" t="s">
        <v>87</v>
      </c>
    </row>
    <row r="166" spans="2:73" ht="13.7" customHeight="1" x14ac:dyDescent="0.25">
      <c r="B166" s="272" t="s">
        <v>89</v>
      </c>
      <c r="C166" s="273">
        <v>0</v>
      </c>
      <c r="D166" s="273">
        <v>0</v>
      </c>
      <c r="E166" s="273">
        <v>0</v>
      </c>
      <c r="F166" s="273">
        <v>0</v>
      </c>
      <c r="G166" s="273">
        <v>0</v>
      </c>
      <c r="H166" s="273">
        <v>0</v>
      </c>
      <c r="I166" s="273">
        <v>0</v>
      </c>
      <c r="J166" s="273">
        <v>0</v>
      </c>
      <c r="K166" s="273">
        <v>0</v>
      </c>
      <c r="L166" s="273">
        <v>0</v>
      </c>
      <c r="M166" s="273">
        <v>0</v>
      </c>
      <c r="N166" s="273">
        <v>0</v>
      </c>
      <c r="O166" s="273">
        <v>0</v>
      </c>
      <c r="P166" s="273">
        <v>0</v>
      </c>
      <c r="Q166" s="273">
        <v>0</v>
      </c>
      <c r="R166" s="273">
        <v>0</v>
      </c>
      <c r="S166" s="273">
        <v>0</v>
      </c>
      <c r="T166" s="273">
        <v>0</v>
      </c>
      <c r="U166" s="273">
        <v>0</v>
      </c>
      <c r="V166" s="273">
        <v>0</v>
      </c>
      <c r="W166" s="273">
        <v>0</v>
      </c>
      <c r="X166" s="273">
        <v>0</v>
      </c>
      <c r="Y166" s="273">
        <v>0</v>
      </c>
      <c r="Z166" s="273">
        <v>0</v>
      </c>
      <c r="AA166" s="273">
        <v>0</v>
      </c>
      <c r="AB166" s="273">
        <v>0</v>
      </c>
      <c r="AC166" s="273">
        <v>0</v>
      </c>
      <c r="AD166" s="273">
        <v>0</v>
      </c>
      <c r="AE166" s="273">
        <v>0</v>
      </c>
      <c r="AF166" s="273">
        <v>0</v>
      </c>
      <c r="AG166" s="273">
        <v>0</v>
      </c>
      <c r="AH166" s="273">
        <v>0</v>
      </c>
      <c r="AI166" s="274">
        <v>0</v>
      </c>
      <c r="AJ166" s="272" t="s">
        <v>89</v>
      </c>
      <c r="AK166" s="272"/>
      <c r="AL166" s="272"/>
      <c r="AM166" s="272" t="s">
        <v>89</v>
      </c>
      <c r="AN166" s="273">
        <v>0</v>
      </c>
      <c r="AO166" s="273">
        <v>0</v>
      </c>
      <c r="AP166" s="273">
        <v>0</v>
      </c>
      <c r="AQ166" s="273">
        <v>0</v>
      </c>
      <c r="AR166" s="273">
        <v>0</v>
      </c>
      <c r="AS166" s="273">
        <v>0</v>
      </c>
      <c r="AT166" s="273">
        <v>0</v>
      </c>
      <c r="AU166" s="273">
        <v>0</v>
      </c>
      <c r="AV166" s="273">
        <v>0</v>
      </c>
      <c r="AW166" s="273">
        <v>0</v>
      </c>
      <c r="AX166" s="273">
        <v>0</v>
      </c>
      <c r="AY166" s="273">
        <v>0</v>
      </c>
      <c r="AZ166" s="273">
        <v>0</v>
      </c>
      <c r="BA166" s="273">
        <v>0</v>
      </c>
      <c r="BB166" s="273">
        <v>0</v>
      </c>
      <c r="BC166" s="273">
        <v>0</v>
      </c>
      <c r="BD166" s="273">
        <v>0</v>
      </c>
      <c r="BE166" s="273">
        <v>0</v>
      </c>
      <c r="BF166" s="273">
        <v>0</v>
      </c>
      <c r="BG166" s="273">
        <v>0</v>
      </c>
      <c r="BH166" s="273">
        <v>0</v>
      </c>
      <c r="BI166" s="273">
        <v>0</v>
      </c>
      <c r="BJ166" s="273">
        <v>0</v>
      </c>
      <c r="BK166" s="273">
        <v>0</v>
      </c>
      <c r="BL166" s="273">
        <v>0</v>
      </c>
      <c r="BM166" s="273">
        <v>0</v>
      </c>
      <c r="BN166" s="273">
        <v>0</v>
      </c>
      <c r="BO166" s="273">
        <v>0</v>
      </c>
      <c r="BP166" s="273">
        <v>0</v>
      </c>
      <c r="BQ166" s="273">
        <v>0</v>
      </c>
      <c r="BR166" s="273">
        <v>0</v>
      </c>
      <c r="BS166" s="273">
        <v>0</v>
      </c>
      <c r="BT166" s="274">
        <v>0</v>
      </c>
      <c r="BU166" s="272" t="s">
        <v>89</v>
      </c>
    </row>
    <row r="167" spans="2:73" ht="13.7" customHeight="1" x14ac:dyDescent="0.25">
      <c r="B167" s="276" t="s">
        <v>90</v>
      </c>
      <c r="C167" s="277">
        <v>0</v>
      </c>
      <c r="D167" s="277">
        <v>0</v>
      </c>
      <c r="E167" s="277">
        <v>0</v>
      </c>
      <c r="F167" s="277">
        <v>0</v>
      </c>
      <c r="G167" s="277">
        <v>0</v>
      </c>
      <c r="H167" s="277">
        <v>0</v>
      </c>
      <c r="I167" s="277">
        <v>0</v>
      </c>
      <c r="J167" s="277">
        <v>0</v>
      </c>
      <c r="K167" s="277">
        <v>0</v>
      </c>
      <c r="L167" s="277">
        <v>0</v>
      </c>
      <c r="M167" s="277">
        <v>0</v>
      </c>
      <c r="N167" s="277">
        <v>0</v>
      </c>
      <c r="O167" s="277">
        <v>0</v>
      </c>
      <c r="P167" s="277">
        <v>0</v>
      </c>
      <c r="Q167" s="277">
        <v>0</v>
      </c>
      <c r="R167" s="277">
        <v>0</v>
      </c>
      <c r="S167" s="277">
        <v>0</v>
      </c>
      <c r="T167" s="277">
        <v>0</v>
      </c>
      <c r="U167" s="277">
        <v>0</v>
      </c>
      <c r="V167" s="277">
        <v>0</v>
      </c>
      <c r="W167" s="277">
        <v>0</v>
      </c>
      <c r="X167" s="277">
        <v>0</v>
      </c>
      <c r="Y167" s="277">
        <v>0</v>
      </c>
      <c r="Z167" s="277">
        <v>0</v>
      </c>
      <c r="AA167" s="277">
        <v>0</v>
      </c>
      <c r="AB167" s="277">
        <v>0</v>
      </c>
      <c r="AC167" s="277">
        <v>0</v>
      </c>
      <c r="AD167" s="277">
        <v>0</v>
      </c>
      <c r="AE167" s="277">
        <v>0</v>
      </c>
      <c r="AF167" s="277">
        <v>0</v>
      </c>
      <c r="AG167" s="277">
        <v>0</v>
      </c>
      <c r="AH167" s="277">
        <v>0</v>
      </c>
      <c r="AI167" s="278">
        <v>0</v>
      </c>
      <c r="AJ167" s="276" t="s">
        <v>90</v>
      </c>
      <c r="AK167" s="272"/>
      <c r="AL167" s="272"/>
      <c r="AM167" s="276" t="s">
        <v>90</v>
      </c>
      <c r="AN167" s="766">
        <v>0</v>
      </c>
      <c r="AO167" s="766">
        <v>0</v>
      </c>
      <c r="AP167" s="766">
        <v>0</v>
      </c>
      <c r="AQ167" s="766">
        <v>0</v>
      </c>
      <c r="AR167" s="766">
        <v>0</v>
      </c>
      <c r="AS167" s="766">
        <v>0</v>
      </c>
      <c r="AT167" s="766">
        <v>0</v>
      </c>
      <c r="AU167" s="766">
        <v>0</v>
      </c>
      <c r="AV167" s="766">
        <v>0</v>
      </c>
      <c r="AW167" s="766">
        <v>0</v>
      </c>
      <c r="AX167" s="766">
        <v>0</v>
      </c>
      <c r="AY167" s="766">
        <v>0</v>
      </c>
      <c r="AZ167" s="766">
        <v>0</v>
      </c>
      <c r="BA167" s="766">
        <v>0</v>
      </c>
      <c r="BB167" s="766">
        <v>0</v>
      </c>
      <c r="BC167" s="766">
        <v>0</v>
      </c>
      <c r="BD167" s="766">
        <v>0</v>
      </c>
      <c r="BE167" s="766">
        <v>0</v>
      </c>
      <c r="BF167" s="766">
        <v>0</v>
      </c>
      <c r="BG167" s="766">
        <v>0</v>
      </c>
      <c r="BH167" s="766">
        <v>0</v>
      </c>
      <c r="BI167" s="766">
        <v>0</v>
      </c>
      <c r="BJ167" s="766">
        <v>0</v>
      </c>
      <c r="BK167" s="766">
        <v>0</v>
      </c>
      <c r="BL167" s="766">
        <v>0</v>
      </c>
      <c r="BM167" s="766">
        <v>0</v>
      </c>
      <c r="BN167" s="766">
        <v>0</v>
      </c>
      <c r="BO167" s="766">
        <v>0</v>
      </c>
      <c r="BP167" s="766">
        <v>0</v>
      </c>
      <c r="BQ167" s="766">
        <v>0</v>
      </c>
      <c r="BR167" s="766">
        <v>0</v>
      </c>
      <c r="BS167" s="766">
        <v>0</v>
      </c>
      <c r="BT167" s="278">
        <v>0</v>
      </c>
      <c r="BU167" s="276" t="s">
        <v>90</v>
      </c>
    </row>
    <row r="168" spans="2:73" ht="13.7" customHeight="1" x14ac:dyDescent="0.25">
      <c r="B168" s="272" t="s">
        <v>91</v>
      </c>
      <c r="C168" s="273">
        <v>0</v>
      </c>
      <c r="D168" s="273">
        <v>0</v>
      </c>
      <c r="E168" s="273">
        <v>0</v>
      </c>
      <c r="F168" s="273">
        <v>0</v>
      </c>
      <c r="G168" s="273">
        <v>0</v>
      </c>
      <c r="H168" s="273">
        <v>0</v>
      </c>
      <c r="I168" s="273">
        <v>0</v>
      </c>
      <c r="J168" s="273">
        <v>0</v>
      </c>
      <c r="K168" s="273">
        <v>0</v>
      </c>
      <c r="L168" s="273">
        <v>0</v>
      </c>
      <c r="M168" s="273">
        <v>0</v>
      </c>
      <c r="N168" s="273">
        <v>0</v>
      </c>
      <c r="O168" s="273">
        <v>0</v>
      </c>
      <c r="P168" s="273">
        <v>0</v>
      </c>
      <c r="Q168" s="273">
        <v>0</v>
      </c>
      <c r="R168" s="273">
        <v>0</v>
      </c>
      <c r="S168" s="273">
        <v>0</v>
      </c>
      <c r="T168" s="273">
        <v>0</v>
      </c>
      <c r="U168" s="273">
        <v>0</v>
      </c>
      <c r="V168" s="273">
        <v>0</v>
      </c>
      <c r="W168" s="273">
        <v>0</v>
      </c>
      <c r="X168" s="273">
        <v>0</v>
      </c>
      <c r="Y168" s="273">
        <v>0</v>
      </c>
      <c r="Z168" s="273">
        <v>0</v>
      </c>
      <c r="AA168" s="273">
        <v>0</v>
      </c>
      <c r="AB168" s="273">
        <v>0</v>
      </c>
      <c r="AC168" s="273">
        <v>0</v>
      </c>
      <c r="AD168" s="273">
        <v>0</v>
      </c>
      <c r="AE168" s="273">
        <v>0</v>
      </c>
      <c r="AF168" s="273">
        <v>0</v>
      </c>
      <c r="AG168" s="273">
        <v>0</v>
      </c>
      <c r="AH168" s="273">
        <v>0</v>
      </c>
      <c r="AI168" s="274">
        <v>0</v>
      </c>
      <c r="AJ168" s="272" t="s">
        <v>91</v>
      </c>
      <c r="AK168" s="272"/>
      <c r="AL168" s="272"/>
      <c r="AM168" s="272" t="s">
        <v>91</v>
      </c>
      <c r="AN168" s="273">
        <v>0</v>
      </c>
      <c r="AO168" s="273">
        <v>0</v>
      </c>
      <c r="AP168" s="273">
        <v>0</v>
      </c>
      <c r="AQ168" s="273">
        <v>0</v>
      </c>
      <c r="AR168" s="273">
        <v>0</v>
      </c>
      <c r="AS168" s="273">
        <v>0</v>
      </c>
      <c r="AT168" s="273">
        <v>0</v>
      </c>
      <c r="AU168" s="273">
        <v>0</v>
      </c>
      <c r="AV168" s="273">
        <v>0</v>
      </c>
      <c r="AW168" s="273">
        <v>0</v>
      </c>
      <c r="AX168" s="273">
        <v>0</v>
      </c>
      <c r="AY168" s="273">
        <v>0</v>
      </c>
      <c r="AZ168" s="273">
        <v>0</v>
      </c>
      <c r="BA168" s="273">
        <v>0</v>
      </c>
      <c r="BB168" s="273">
        <v>0</v>
      </c>
      <c r="BC168" s="273">
        <v>0</v>
      </c>
      <c r="BD168" s="273">
        <v>0</v>
      </c>
      <c r="BE168" s="273">
        <v>0</v>
      </c>
      <c r="BF168" s="273">
        <v>0</v>
      </c>
      <c r="BG168" s="273">
        <v>0</v>
      </c>
      <c r="BH168" s="273">
        <v>0</v>
      </c>
      <c r="BI168" s="273">
        <v>0</v>
      </c>
      <c r="BJ168" s="273">
        <v>0</v>
      </c>
      <c r="BK168" s="273">
        <v>0</v>
      </c>
      <c r="BL168" s="273">
        <v>0</v>
      </c>
      <c r="BM168" s="273">
        <v>0</v>
      </c>
      <c r="BN168" s="273">
        <v>0</v>
      </c>
      <c r="BO168" s="273">
        <v>0</v>
      </c>
      <c r="BP168" s="273">
        <v>0</v>
      </c>
      <c r="BQ168" s="273">
        <v>0</v>
      </c>
      <c r="BR168" s="273">
        <v>0</v>
      </c>
      <c r="BS168" s="273">
        <v>0</v>
      </c>
      <c r="BT168" s="274">
        <v>0</v>
      </c>
      <c r="BU168" s="272" t="s">
        <v>91</v>
      </c>
    </row>
    <row r="169" spans="2:73" ht="13.7" customHeight="1" x14ac:dyDescent="0.25">
      <c r="B169" s="276" t="s">
        <v>92</v>
      </c>
      <c r="C169" s="277">
        <v>0</v>
      </c>
      <c r="D169" s="277">
        <v>0</v>
      </c>
      <c r="E169" s="277">
        <v>0</v>
      </c>
      <c r="F169" s="277">
        <v>0</v>
      </c>
      <c r="G169" s="277">
        <v>0</v>
      </c>
      <c r="H169" s="277">
        <v>0</v>
      </c>
      <c r="I169" s="277">
        <v>0</v>
      </c>
      <c r="J169" s="277">
        <v>0</v>
      </c>
      <c r="K169" s="277">
        <v>0</v>
      </c>
      <c r="L169" s="277">
        <v>0</v>
      </c>
      <c r="M169" s="277">
        <v>0</v>
      </c>
      <c r="N169" s="277">
        <v>0</v>
      </c>
      <c r="O169" s="277">
        <v>0</v>
      </c>
      <c r="P169" s="277">
        <v>0</v>
      </c>
      <c r="Q169" s="277">
        <v>0</v>
      </c>
      <c r="R169" s="277">
        <v>0</v>
      </c>
      <c r="S169" s="277">
        <v>0</v>
      </c>
      <c r="T169" s="277">
        <v>0</v>
      </c>
      <c r="U169" s="277">
        <v>0</v>
      </c>
      <c r="V169" s="277">
        <v>0</v>
      </c>
      <c r="W169" s="277">
        <v>0</v>
      </c>
      <c r="X169" s="277">
        <v>0</v>
      </c>
      <c r="Y169" s="277">
        <v>0</v>
      </c>
      <c r="Z169" s="277">
        <v>0</v>
      </c>
      <c r="AA169" s="277">
        <v>0</v>
      </c>
      <c r="AB169" s="277">
        <v>0</v>
      </c>
      <c r="AC169" s="277">
        <v>0</v>
      </c>
      <c r="AD169" s="277">
        <v>0</v>
      </c>
      <c r="AE169" s="277">
        <v>0</v>
      </c>
      <c r="AF169" s="277">
        <v>0</v>
      </c>
      <c r="AG169" s="277">
        <v>0</v>
      </c>
      <c r="AH169" s="277">
        <v>0</v>
      </c>
      <c r="AI169" s="278">
        <v>0</v>
      </c>
      <c r="AJ169" s="276" t="s">
        <v>92</v>
      </c>
      <c r="AK169" s="272"/>
      <c r="AL169" s="272"/>
      <c r="AM169" s="276" t="s">
        <v>92</v>
      </c>
      <c r="AN169" s="766">
        <v>0</v>
      </c>
      <c r="AO169" s="766">
        <v>0</v>
      </c>
      <c r="AP169" s="766">
        <v>0</v>
      </c>
      <c r="AQ169" s="766">
        <v>0</v>
      </c>
      <c r="AR169" s="766">
        <v>0</v>
      </c>
      <c r="AS169" s="766">
        <v>0</v>
      </c>
      <c r="AT169" s="766">
        <v>0</v>
      </c>
      <c r="AU169" s="766">
        <v>0</v>
      </c>
      <c r="AV169" s="766">
        <v>0</v>
      </c>
      <c r="AW169" s="766">
        <v>0</v>
      </c>
      <c r="AX169" s="766">
        <v>0</v>
      </c>
      <c r="AY169" s="766">
        <v>0</v>
      </c>
      <c r="AZ169" s="766">
        <v>0</v>
      </c>
      <c r="BA169" s="766">
        <v>0</v>
      </c>
      <c r="BB169" s="766">
        <v>0</v>
      </c>
      <c r="BC169" s="766">
        <v>0</v>
      </c>
      <c r="BD169" s="766">
        <v>0</v>
      </c>
      <c r="BE169" s="766">
        <v>0</v>
      </c>
      <c r="BF169" s="766">
        <v>0</v>
      </c>
      <c r="BG169" s="766">
        <v>0</v>
      </c>
      <c r="BH169" s="766">
        <v>0</v>
      </c>
      <c r="BI169" s="766">
        <v>0</v>
      </c>
      <c r="BJ169" s="766">
        <v>0</v>
      </c>
      <c r="BK169" s="766">
        <v>0</v>
      </c>
      <c r="BL169" s="766">
        <v>0</v>
      </c>
      <c r="BM169" s="766">
        <v>0</v>
      </c>
      <c r="BN169" s="766">
        <v>0</v>
      </c>
      <c r="BO169" s="766">
        <v>0</v>
      </c>
      <c r="BP169" s="766">
        <v>0</v>
      </c>
      <c r="BQ169" s="766">
        <v>0</v>
      </c>
      <c r="BR169" s="766">
        <v>0</v>
      </c>
      <c r="BS169" s="766">
        <v>0</v>
      </c>
      <c r="BT169" s="278">
        <v>0</v>
      </c>
      <c r="BU169" s="276" t="s">
        <v>92</v>
      </c>
    </row>
    <row r="170" spans="2:73" ht="13.7" customHeight="1" x14ac:dyDescent="0.25">
      <c r="B170" s="272" t="s">
        <v>93</v>
      </c>
      <c r="C170" s="273">
        <v>0</v>
      </c>
      <c r="D170" s="273">
        <v>0</v>
      </c>
      <c r="E170" s="273">
        <v>0</v>
      </c>
      <c r="F170" s="273">
        <v>0</v>
      </c>
      <c r="G170" s="273">
        <v>0</v>
      </c>
      <c r="H170" s="273">
        <v>0</v>
      </c>
      <c r="I170" s="273">
        <v>0</v>
      </c>
      <c r="J170" s="273">
        <v>0</v>
      </c>
      <c r="K170" s="273">
        <v>0</v>
      </c>
      <c r="L170" s="273">
        <v>0</v>
      </c>
      <c r="M170" s="273">
        <v>0</v>
      </c>
      <c r="N170" s="273">
        <v>0</v>
      </c>
      <c r="O170" s="273">
        <v>0</v>
      </c>
      <c r="P170" s="273">
        <v>0</v>
      </c>
      <c r="Q170" s="273">
        <v>0</v>
      </c>
      <c r="R170" s="273">
        <v>0</v>
      </c>
      <c r="S170" s="273">
        <v>0</v>
      </c>
      <c r="T170" s="273">
        <v>0</v>
      </c>
      <c r="U170" s="273">
        <v>0</v>
      </c>
      <c r="V170" s="273">
        <v>0</v>
      </c>
      <c r="W170" s="273">
        <v>0</v>
      </c>
      <c r="X170" s="273">
        <v>0</v>
      </c>
      <c r="Y170" s="273">
        <v>0</v>
      </c>
      <c r="Z170" s="273">
        <v>0</v>
      </c>
      <c r="AA170" s="273">
        <v>0</v>
      </c>
      <c r="AB170" s="273">
        <v>0</v>
      </c>
      <c r="AC170" s="273">
        <v>0</v>
      </c>
      <c r="AD170" s="273">
        <v>0</v>
      </c>
      <c r="AE170" s="273">
        <v>0</v>
      </c>
      <c r="AF170" s="273">
        <v>0</v>
      </c>
      <c r="AG170" s="273">
        <v>0</v>
      </c>
      <c r="AH170" s="273">
        <v>0</v>
      </c>
      <c r="AI170" s="274">
        <v>0</v>
      </c>
      <c r="AJ170" s="272" t="s">
        <v>93</v>
      </c>
      <c r="AK170" s="272"/>
      <c r="AL170" s="272"/>
      <c r="AM170" s="272" t="s">
        <v>93</v>
      </c>
      <c r="AN170" s="273">
        <v>0</v>
      </c>
      <c r="AO170" s="273">
        <v>0</v>
      </c>
      <c r="AP170" s="273">
        <v>0</v>
      </c>
      <c r="AQ170" s="273">
        <v>0</v>
      </c>
      <c r="AR170" s="273">
        <v>0</v>
      </c>
      <c r="AS170" s="273">
        <v>0</v>
      </c>
      <c r="AT170" s="273">
        <v>0</v>
      </c>
      <c r="AU170" s="273">
        <v>0</v>
      </c>
      <c r="AV170" s="273">
        <v>0</v>
      </c>
      <c r="AW170" s="273">
        <v>0</v>
      </c>
      <c r="AX170" s="273">
        <v>0</v>
      </c>
      <c r="AY170" s="273">
        <v>0</v>
      </c>
      <c r="AZ170" s="273">
        <v>0</v>
      </c>
      <c r="BA170" s="273">
        <v>0</v>
      </c>
      <c r="BB170" s="273">
        <v>0</v>
      </c>
      <c r="BC170" s="273">
        <v>0</v>
      </c>
      <c r="BD170" s="273">
        <v>0</v>
      </c>
      <c r="BE170" s="273">
        <v>0</v>
      </c>
      <c r="BF170" s="273">
        <v>0</v>
      </c>
      <c r="BG170" s="273">
        <v>0</v>
      </c>
      <c r="BH170" s="273">
        <v>0</v>
      </c>
      <c r="BI170" s="273">
        <v>0</v>
      </c>
      <c r="BJ170" s="273">
        <v>0</v>
      </c>
      <c r="BK170" s="273">
        <v>0</v>
      </c>
      <c r="BL170" s="273">
        <v>0</v>
      </c>
      <c r="BM170" s="273">
        <v>0</v>
      </c>
      <c r="BN170" s="273">
        <v>0</v>
      </c>
      <c r="BO170" s="273">
        <v>0</v>
      </c>
      <c r="BP170" s="273">
        <v>0</v>
      </c>
      <c r="BQ170" s="273">
        <v>0</v>
      </c>
      <c r="BR170" s="273">
        <v>0</v>
      </c>
      <c r="BS170" s="273">
        <v>0</v>
      </c>
      <c r="BT170" s="274">
        <v>0</v>
      </c>
      <c r="BU170" s="272" t="s">
        <v>93</v>
      </c>
    </row>
    <row r="171" spans="2:73" ht="13.7" customHeight="1" x14ac:dyDescent="0.25">
      <c r="B171" s="276" t="s">
        <v>94</v>
      </c>
      <c r="C171" s="277">
        <v>0</v>
      </c>
      <c r="D171" s="277">
        <v>0</v>
      </c>
      <c r="E171" s="277">
        <v>0</v>
      </c>
      <c r="F171" s="277">
        <v>0</v>
      </c>
      <c r="G171" s="277">
        <v>0</v>
      </c>
      <c r="H171" s="277">
        <v>0</v>
      </c>
      <c r="I171" s="277">
        <v>0</v>
      </c>
      <c r="J171" s="277">
        <v>0</v>
      </c>
      <c r="K171" s="277">
        <v>0</v>
      </c>
      <c r="L171" s="277">
        <v>0</v>
      </c>
      <c r="M171" s="277">
        <v>0</v>
      </c>
      <c r="N171" s="277">
        <v>0</v>
      </c>
      <c r="O171" s="277">
        <v>0</v>
      </c>
      <c r="P171" s="277">
        <v>0</v>
      </c>
      <c r="Q171" s="277">
        <v>0</v>
      </c>
      <c r="R171" s="277">
        <v>0</v>
      </c>
      <c r="S171" s="277">
        <v>0</v>
      </c>
      <c r="T171" s="277">
        <v>0</v>
      </c>
      <c r="U171" s="277">
        <v>0</v>
      </c>
      <c r="V171" s="277">
        <v>0</v>
      </c>
      <c r="W171" s="277">
        <v>0</v>
      </c>
      <c r="X171" s="277">
        <v>0</v>
      </c>
      <c r="Y171" s="277">
        <v>0</v>
      </c>
      <c r="Z171" s="277">
        <v>0</v>
      </c>
      <c r="AA171" s="277">
        <v>0</v>
      </c>
      <c r="AB171" s="277">
        <v>0</v>
      </c>
      <c r="AC171" s="277">
        <v>0</v>
      </c>
      <c r="AD171" s="277">
        <v>0</v>
      </c>
      <c r="AE171" s="277">
        <v>0</v>
      </c>
      <c r="AF171" s="277">
        <v>0</v>
      </c>
      <c r="AG171" s="277">
        <v>0</v>
      </c>
      <c r="AH171" s="277">
        <v>0</v>
      </c>
      <c r="AI171" s="278">
        <v>0</v>
      </c>
      <c r="AJ171" s="276" t="s">
        <v>94</v>
      </c>
      <c r="AK171" s="272"/>
      <c r="AL171" s="272"/>
      <c r="AM171" s="276" t="s">
        <v>94</v>
      </c>
      <c r="AN171" s="766">
        <v>0</v>
      </c>
      <c r="AO171" s="766">
        <v>0</v>
      </c>
      <c r="AP171" s="766">
        <v>0</v>
      </c>
      <c r="AQ171" s="766">
        <v>0</v>
      </c>
      <c r="AR171" s="766">
        <v>0</v>
      </c>
      <c r="AS171" s="766">
        <v>0</v>
      </c>
      <c r="AT171" s="766">
        <v>0</v>
      </c>
      <c r="AU171" s="766">
        <v>0</v>
      </c>
      <c r="AV171" s="766">
        <v>0</v>
      </c>
      <c r="AW171" s="766">
        <v>0</v>
      </c>
      <c r="AX171" s="766">
        <v>0</v>
      </c>
      <c r="AY171" s="766">
        <v>0</v>
      </c>
      <c r="AZ171" s="766">
        <v>0</v>
      </c>
      <c r="BA171" s="766">
        <v>0</v>
      </c>
      <c r="BB171" s="766">
        <v>0</v>
      </c>
      <c r="BC171" s="766">
        <v>0</v>
      </c>
      <c r="BD171" s="766">
        <v>0</v>
      </c>
      <c r="BE171" s="766">
        <v>0</v>
      </c>
      <c r="BF171" s="766">
        <v>0</v>
      </c>
      <c r="BG171" s="766">
        <v>0</v>
      </c>
      <c r="BH171" s="766">
        <v>0</v>
      </c>
      <c r="BI171" s="766">
        <v>0</v>
      </c>
      <c r="BJ171" s="766">
        <v>0</v>
      </c>
      <c r="BK171" s="766">
        <v>0</v>
      </c>
      <c r="BL171" s="766">
        <v>0</v>
      </c>
      <c r="BM171" s="766">
        <v>0</v>
      </c>
      <c r="BN171" s="766">
        <v>0</v>
      </c>
      <c r="BO171" s="766">
        <v>0</v>
      </c>
      <c r="BP171" s="766">
        <v>0</v>
      </c>
      <c r="BQ171" s="766">
        <v>0</v>
      </c>
      <c r="BR171" s="766">
        <v>0</v>
      </c>
      <c r="BS171" s="766">
        <v>0</v>
      </c>
      <c r="BT171" s="278">
        <v>0</v>
      </c>
      <c r="BU171" s="276" t="s">
        <v>94</v>
      </c>
    </row>
    <row r="172" spans="2:73" ht="13.7" customHeight="1" x14ac:dyDescent="0.25">
      <c r="B172" s="272" t="s">
        <v>96</v>
      </c>
      <c r="C172" s="273">
        <v>0</v>
      </c>
      <c r="D172" s="273">
        <v>0</v>
      </c>
      <c r="E172" s="273">
        <v>0</v>
      </c>
      <c r="F172" s="273">
        <v>0</v>
      </c>
      <c r="G172" s="273">
        <v>0</v>
      </c>
      <c r="H172" s="273">
        <v>0</v>
      </c>
      <c r="I172" s="273">
        <v>0</v>
      </c>
      <c r="J172" s="273">
        <v>0</v>
      </c>
      <c r="K172" s="273">
        <v>0</v>
      </c>
      <c r="L172" s="273">
        <v>0</v>
      </c>
      <c r="M172" s="273">
        <v>0</v>
      </c>
      <c r="N172" s="273">
        <v>0</v>
      </c>
      <c r="O172" s="273">
        <v>0</v>
      </c>
      <c r="P172" s="273">
        <v>0</v>
      </c>
      <c r="Q172" s="273">
        <v>0</v>
      </c>
      <c r="R172" s="273">
        <v>0</v>
      </c>
      <c r="S172" s="273">
        <v>0</v>
      </c>
      <c r="T172" s="273">
        <v>0</v>
      </c>
      <c r="U172" s="273">
        <v>0</v>
      </c>
      <c r="V172" s="273">
        <v>0</v>
      </c>
      <c r="W172" s="273">
        <v>0</v>
      </c>
      <c r="X172" s="273">
        <v>0</v>
      </c>
      <c r="Y172" s="273">
        <v>0</v>
      </c>
      <c r="Z172" s="273">
        <v>0</v>
      </c>
      <c r="AA172" s="273">
        <v>0</v>
      </c>
      <c r="AB172" s="273">
        <v>0</v>
      </c>
      <c r="AC172" s="273">
        <v>0</v>
      </c>
      <c r="AD172" s="273">
        <v>0</v>
      </c>
      <c r="AE172" s="273">
        <v>0</v>
      </c>
      <c r="AF172" s="273">
        <v>0</v>
      </c>
      <c r="AG172" s="273">
        <v>0</v>
      </c>
      <c r="AH172" s="273">
        <v>0</v>
      </c>
      <c r="AI172" s="274">
        <v>0</v>
      </c>
      <c r="AJ172" s="272" t="s">
        <v>96</v>
      </c>
      <c r="AK172" s="272"/>
      <c r="AL172" s="272"/>
      <c r="AM172" s="272" t="s">
        <v>96</v>
      </c>
      <c r="AN172" s="273">
        <v>0</v>
      </c>
      <c r="AO172" s="273">
        <v>0</v>
      </c>
      <c r="AP172" s="273">
        <v>0</v>
      </c>
      <c r="AQ172" s="273">
        <v>0</v>
      </c>
      <c r="AR172" s="273">
        <v>0</v>
      </c>
      <c r="AS172" s="273">
        <v>0</v>
      </c>
      <c r="AT172" s="273">
        <v>0</v>
      </c>
      <c r="AU172" s="273">
        <v>0</v>
      </c>
      <c r="AV172" s="273">
        <v>0</v>
      </c>
      <c r="AW172" s="273">
        <v>0</v>
      </c>
      <c r="AX172" s="273">
        <v>0</v>
      </c>
      <c r="AY172" s="273">
        <v>0</v>
      </c>
      <c r="AZ172" s="273">
        <v>0</v>
      </c>
      <c r="BA172" s="273">
        <v>0</v>
      </c>
      <c r="BB172" s="273">
        <v>0</v>
      </c>
      <c r="BC172" s="273">
        <v>0</v>
      </c>
      <c r="BD172" s="273">
        <v>0</v>
      </c>
      <c r="BE172" s="273">
        <v>0</v>
      </c>
      <c r="BF172" s="273">
        <v>0</v>
      </c>
      <c r="BG172" s="273">
        <v>0</v>
      </c>
      <c r="BH172" s="273">
        <v>0</v>
      </c>
      <c r="BI172" s="273">
        <v>0</v>
      </c>
      <c r="BJ172" s="273">
        <v>0</v>
      </c>
      <c r="BK172" s="273">
        <v>0</v>
      </c>
      <c r="BL172" s="273">
        <v>0</v>
      </c>
      <c r="BM172" s="273">
        <v>0</v>
      </c>
      <c r="BN172" s="273">
        <v>0</v>
      </c>
      <c r="BO172" s="273">
        <v>0</v>
      </c>
      <c r="BP172" s="273">
        <v>0</v>
      </c>
      <c r="BQ172" s="273">
        <v>0</v>
      </c>
      <c r="BR172" s="273">
        <v>0</v>
      </c>
      <c r="BS172" s="273">
        <v>0</v>
      </c>
      <c r="BT172" s="274">
        <v>0</v>
      </c>
      <c r="BU172" s="272" t="s">
        <v>96</v>
      </c>
    </row>
    <row r="173" spans="2:73" ht="13.7" customHeight="1" x14ac:dyDescent="0.25">
      <c r="B173" s="276" t="s">
        <v>98</v>
      </c>
      <c r="C173" s="277">
        <v>0</v>
      </c>
      <c r="D173" s="277">
        <v>0</v>
      </c>
      <c r="E173" s="277">
        <v>0</v>
      </c>
      <c r="F173" s="277">
        <v>0</v>
      </c>
      <c r="G173" s="277">
        <v>0</v>
      </c>
      <c r="H173" s="277">
        <v>0</v>
      </c>
      <c r="I173" s="277">
        <v>0</v>
      </c>
      <c r="J173" s="277">
        <v>0</v>
      </c>
      <c r="K173" s="277">
        <v>0</v>
      </c>
      <c r="L173" s="277">
        <v>0</v>
      </c>
      <c r="M173" s="277">
        <v>0</v>
      </c>
      <c r="N173" s="277">
        <v>0</v>
      </c>
      <c r="O173" s="277">
        <v>0</v>
      </c>
      <c r="P173" s="277">
        <v>0</v>
      </c>
      <c r="Q173" s="277">
        <v>0</v>
      </c>
      <c r="R173" s="277">
        <v>0</v>
      </c>
      <c r="S173" s="277">
        <v>0</v>
      </c>
      <c r="T173" s="277">
        <v>0</v>
      </c>
      <c r="U173" s="277">
        <v>0</v>
      </c>
      <c r="V173" s="277">
        <v>0</v>
      </c>
      <c r="W173" s="277">
        <v>0</v>
      </c>
      <c r="X173" s="277">
        <v>0</v>
      </c>
      <c r="Y173" s="277">
        <v>0</v>
      </c>
      <c r="Z173" s="277">
        <v>0</v>
      </c>
      <c r="AA173" s="277">
        <v>0</v>
      </c>
      <c r="AB173" s="277">
        <v>0</v>
      </c>
      <c r="AC173" s="277">
        <v>0</v>
      </c>
      <c r="AD173" s="277">
        <v>0</v>
      </c>
      <c r="AE173" s="277">
        <v>0</v>
      </c>
      <c r="AF173" s="277">
        <v>0</v>
      </c>
      <c r="AG173" s="277">
        <v>0</v>
      </c>
      <c r="AH173" s="277">
        <v>0</v>
      </c>
      <c r="AI173" s="278">
        <v>0</v>
      </c>
      <c r="AJ173" s="276" t="s">
        <v>98</v>
      </c>
      <c r="AK173" s="272"/>
      <c r="AL173" s="272"/>
      <c r="AM173" s="276" t="s">
        <v>98</v>
      </c>
      <c r="AN173" s="766">
        <v>0</v>
      </c>
      <c r="AO173" s="766">
        <v>0</v>
      </c>
      <c r="AP173" s="766">
        <v>0</v>
      </c>
      <c r="AQ173" s="766">
        <v>0</v>
      </c>
      <c r="AR173" s="766">
        <v>0</v>
      </c>
      <c r="AS173" s="766">
        <v>0</v>
      </c>
      <c r="AT173" s="766">
        <v>0</v>
      </c>
      <c r="AU173" s="766">
        <v>0</v>
      </c>
      <c r="AV173" s="766">
        <v>0</v>
      </c>
      <c r="AW173" s="766">
        <v>0</v>
      </c>
      <c r="AX173" s="766">
        <v>0</v>
      </c>
      <c r="AY173" s="766">
        <v>0</v>
      </c>
      <c r="AZ173" s="766">
        <v>0</v>
      </c>
      <c r="BA173" s="766">
        <v>0</v>
      </c>
      <c r="BB173" s="766">
        <v>0</v>
      </c>
      <c r="BC173" s="766">
        <v>0</v>
      </c>
      <c r="BD173" s="766">
        <v>0</v>
      </c>
      <c r="BE173" s="766">
        <v>0</v>
      </c>
      <c r="BF173" s="766">
        <v>0</v>
      </c>
      <c r="BG173" s="766">
        <v>0</v>
      </c>
      <c r="BH173" s="766">
        <v>0</v>
      </c>
      <c r="BI173" s="766">
        <v>0</v>
      </c>
      <c r="BJ173" s="766">
        <v>0</v>
      </c>
      <c r="BK173" s="766">
        <v>0</v>
      </c>
      <c r="BL173" s="766">
        <v>0</v>
      </c>
      <c r="BM173" s="766">
        <v>0</v>
      </c>
      <c r="BN173" s="766">
        <v>0</v>
      </c>
      <c r="BO173" s="766">
        <v>0</v>
      </c>
      <c r="BP173" s="766">
        <v>0</v>
      </c>
      <c r="BQ173" s="766">
        <v>0</v>
      </c>
      <c r="BR173" s="766">
        <v>0</v>
      </c>
      <c r="BS173" s="766">
        <v>0</v>
      </c>
      <c r="BT173" s="278">
        <v>0</v>
      </c>
      <c r="BU173" s="276" t="s">
        <v>98</v>
      </c>
    </row>
    <row r="174" spans="2:73" ht="13.7" customHeight="1" x14ac:dyDescent="0.25">
      <c r="B174" s="272" t="s">
        <v>99</v>
      </c>
      <c r="C174" s="273">
        <v>0</v>
      </c>
      <c r="D174" s="273">
        <v>0</v>
      </c>
      <c r="E174" s="273">
        <v>0</v>
      </c>
      <c r="F174" s="273">
        <v>0</v>
      </c>
      <c r="G174" s="273">
        <v>0</v>
      </c>
      <c r="H174" s="273">
        <v>0</v>
      </c>
      <c r="I174" s="273">
        <v>0</v>
      </c>
      <c r="J174" s="273">
        <v>0</v>
      </c>
      <c r="K174" s="273">
        <v>0</v>
      </c>
      <c r="L174" s="273">
        <v>0</v>
      </c>
      <c r="M174" s="273">
        <v>0</v>
      </c>
      <c r="N174" s="273">
        <v>0</v>
      </c>
      <c r="O174" s="273">
        <v>0</v>
      </c>
      <c r="P174" s="273">
        <v>0</v>
      </c>
      <c r="Q174" s="273">
        <v>0</v>
      </c>
      <c r="R174" s="273">
        <v>0</v>
      </c>
      <c r="S174" s="273">
        <v>0</v>
      </c>
      <c r="T174" s="273">
        <v>0</v>
      </c>
      <c r="U174" s="273">
        <v>0</v>
      </c>
      <c r="V174" s="273">
        <v>0</v>
      </c>
      <c r="W174" s="273">
        <v>0</v>
      </c>
      <c r="X174" s="273">
        <v>0</v>
      </c>
      <c r="Y174" s="273">
        <v>0</v>
      </c>
      <c r="Z174" s="273">
        <v>0</v>
      </c>
      <c r="AA174" s="273">
        <v>0</v>
      </c>
      <c r="AB174" s="273">
        <v>0</v>
      </c>
      <c r="AC174" s="273">
        <v>0</v>
      </c>
      <c r="AD174" s="273">
        <v>0</v>
      </c>
      <c r="AE174" s="273">
        <v>0</v>
      </c>
      <c r="AF174" s="273">
        <v>0</v>
      </c>
      <c r="AG174" s="273">
        <v>0</v>
      </c>
      <c r="AH174" s="273">
        <v>0</v>
      </c>
      <c r="AI174" s="274">
        <v>0</v>
      </c>
      <c r="AJ174" s="272" t="s">
        <v>99</v>
      </c>
      <c r="AK174" s="272"/>
      <c r="AL174" s="272"/>
      <c r="AM174" s="272" t="s">
        <v>99</v>
      </c>
      <c r="AN174" s="273">
        <v>0</v>
      </c>
      <c r="AO174" s="273">
        <v>0</v>
      </c>
      <c r="AP174" s="273">
        <v>0</v>
      </c>
      <c r="AQ174" s="273">
        <v>0</v>
      </c>
      <c r="AR174" s="273">
        <v>0</v>
      </c>
      <c r="AS174" s="273">
        <v>0</v>
      </c>
      <c r="AT174" s="273">
        <v>0</v>
      </c>
      <c r="AU174" s="273">
        <v>0</v>
      </c>
      <c r="AV174" s="273">
        <v>0</v>
      </c>
      <c r="AW174" s="273">
        <v>0</v>
      </c>
      <c r="AX174" s="273">
        <v>0</v>
      </c>
      <c r="AY174" s="273">
        <v>0</v>
      </c>
      <c r="AZ174" s="273">
        <v>0</v>
      </c>
      <c r="BA174" s="273">
        <v>0</v>
      </c>
      <c r="BB174" s="273">
        <v>0</v>
      </c>
      <c r="BC174" s="273">
        <v>0</v>
      </c>
      <c r="BD174" s="273">
        <v>0</v>
      </c>
      <c r="BE174" s="273">
        <v>0</v>
      </c>
      <c r="BF174" s="273">
        <v>0</v>
      </c>
      <c r="BG174" s="273">
        <v>0</v>
      </c>
      <c r="BH174" s="273">
        <v>0</v>
      </c>
      <c r="BI174" s="273">
        <v>0</v>
      </c>
      <c r="BJ174" s="273">
        <v>0</v>
      </c>
      <c r="BK174" s="273">
        <v>0</v>
      </c>
      <c r="BL174" s="273">
        <v>0</v>
      </c>
      <c r="BM174" s="273">
        <v>0</v>
      </c>
      <c r="BN174" s="273">
        <v>0</v>
      </c>
      <c r="BO174" s="273">
        <v>0</v>
      </c>
      <c r="BP174" s="273">
        <v>0</v>
      </c>
      <c r="BQ174" s="273">
        <v>0</v>
      </c>
      <c r="BR174" s="273">
        <v>0</v>
      </c>
      <c r="BS174" s="273">
        <v>0</v>
      </c>
      <c r="BT174" s="274">
        <v>0</v>
      </c>
      <c r="BU174" s="272" t="s">
        <v>99</v>
      </c>
    </row>
    <row r="175" spans="2:73" ht="13.7" customHeight="1" x14ac:dyDescent="0.25">
      <c r="B175" s="276" t="s">
        <v>100</v>
      </c>
      <c r="C175" s="277">
        <v>0</v>
      </c>
      <c r="D175" s="277">
        <v>0</v>
      </c>
      <c r="E175" s="277">
        <v>0</v>
      </c>
      <c r="F175" s="277">
        <v>0</v>
      </c>
      <c r="G175" s="277">
        <v>0</v>
      </c>
      <c r="H175" s="277">
        <v>0</v>
      </c>
      <c r="I175" s="277">
        <v>0</v>
      </c>
      <c r="J175" s="277">
        <v>0</v>
      </c>
      <c r="K175" s="277">
        <v>0</v>
      </c>
      <c r="L175" s="277">
        <v>0</v>
      </c>
      <c r="M175" s="277">
        <v>0</v>
      </c>
      <c r="N175" s="277">
        <v>0</v>
      </c>
      <c r="O175" s="277">
        <v>0</v>
      </c>
      <c r="P175" s="277">
        <v>0</v>
      </c>
      <c r="Q175" s="277">
        <v>0</v>
      </c>
      <c r="R175" s="277">
        <v>0</v>
      </c>
      <c r="S175" s="277">
        <v>0</v>
      </c>
      <c r="T175" s="277">
        <v>0</v>
      </c>
      <c r="U175" s="277">
        <v>0</v>
      </c>
      <c r="V175" s="277">
        <v>0</v>
      </c>
      <c r="W175" s="277">
        <v>0</v>
      </c>
      <c r="X175" s="277">
        <v>0</v>
      </c>
      <c r="Y175" s="277">
        <v>0</v>
      </c>
      <c r="Z175" s="277">
        <v>0</v>
      </c>
      <c r="AA175" s="277">
        <v>0</v>
      </c>
      <c r="AB175" s="277">
        <v>0</v>
      </c>
      <c r="AC175" s="277">
        <v>0</v>
      </c>
      <c r="AD175" s="277">
        <v>9868</v>
      </c>
      <c r="AE175" s="277">
        <v>0</v>
      </c>
      <c r="AF175" s="277">
        <v>0</v>
      </c>
      <c r="AG175" s="277">
        <v>0</v>
      </c>
      <c r="AH175" s="277">
        <v>0</v>
      </c>
      <c r="AI175" s="900">
        <v>9868</v>
      </c>
      <c r="AJ175" s="276" t="s">
        <v>100</v>
      </c>
      <c r="AK175" s="272"/>
      <c r="AL175" s="272"/>
      <c r="AM175" s="276" t="s">
        <v>100</v>
      </c>
      <c r="AN175" s="766">
        <v>0</v>
      </c>
      <c r="AO175" s="766">
        <v>0</v>
      </c>
      <c r="AP175" s="766">
        <v>0</v>
      </c>
      <c r="AQ175" s="766">
        <v>0</v>
      </c>
      <c r="AR175" s="766">
        <v>0</v>
      </c>
      <c r="AS175" s="766">
        <v>0</v>
      </c>
      <c r="AT175" s="766">
        <v>0</v>
      </c>
      <c r="AU175" s="766">
        <v>0</v>
      </c>
      <c r="AV175" s="766">
        <v>0</v>
      </c>
      <c r="AW175" s="766">
        <v>0</v>
      </c>
      <c r="AX175" s="766">
        <v>0</v>
      </c>
      <c r="AY175" s="766">
        <v>0</v>
      </c>
      <c r="AZ175" s="766">
        <v>0</v>
      </c>
      <c r="BA175" s="766">
        <v>0</v>
      </c>
      <c r="BB175" s="766">
        <v>0</v>
      </c>
      <c r="BC175" s="766">
        <v>0</v>
      </c>
      <c r="BD175" s="766">
        <v>0</v>
      </c>
      <c r="BE175" s="766">
        <v>0</v>
      </c>
      <c r="BF175" s="766">
        <v>0</v>
      </c>
      <c r="BG175" s="766">
        <v>0</v>
      </c>
      <c r="BH175" s="766">
        <v>0</v>
      </c>
      <c r="BI175" s="766">
        <v>0</v>
      </c>
      <c r="BJ175" s="766">
        <v>0</v>
      </c>
      <c r="BK175" s="766">
        <v>0</v>
      </c>
      <c r="BL175" s="766">
        <v>0</v>
      </c>
      <c r="BM175" s="766">
        <v>0</v>
      </c>
      <c r="BN175" s="766">
        <v>0</v>
      </c>
      <c r="BO175" s="791">
        <v>270283849.87178099</v>
      </c>
      <c r="BP175" s="766">
        <v>0</v>
      </c>
      <c r="BQ175" s="766">
        <v>0</v>
      </c>
      <c r="BR175" s="766">
        <v>0</v>
      </c>
      <c r="BS175" s="766">
        <v>0</v>
      </c>
      <c r="BT175" s="278">
        <v>270283849.87178099</v>
      </c>
      <c r="BU175" s="276" t="s">
        <v>100</v>
      </c>
    </row>
    <row r="176" spans="2:73" ht="13.7" customHeight="1" x14ac:dyDescent="0.25">
      <c r="B176" s="272" t="s">
        <v>102</v>
      </c>
      <c r="C176" s="273">
        <v>0</v>
      </c>
      <c r="D176" s="273">
        <v>0</v>
      </c>
      <c r="E176" s="273">
        <v>0</v>
      </c>
      <c r="F176" s="273">
        <v>0</v>
      </c>
      <c r="G176" s="273">
        <v>0</v>
      </c>
      <c r="H176" s="273">
        <v>0</v>
      </c>
      <c r="I176" s="273">
        <v>0</v>
      </c>
      <c r="J176" s="273">
        <v>0</v>
      </c>
      <c r="K176" s="273">
        <v>0</v>
      </c>
      <c r="L176" s="273">
        <v>0</v>
      </c>
      <c r="M176" s="273">
        <v>0</v>
      </c>
      <c r="N176" s="273">
        <v>0</v>
      </c>
      <c r="O176" s="273">
        <v>0</v>
      </c>
      <c r="P176" s="273">
        <v>0</v>
      </c>
      <c r="Q176" s="273">
        <v>0</v>
      </c>
      <c r="R176" s="273">
        <v>0</v>
      </c>
      <c r="S176" s="273">
        <v>0</v>
      </c>
      <c r="T176" s="273">
        <v>0</v>
      </c>
      <c r="U176" s="273">
        <v>0</v>
      </c>
      <c r="V176" s="273">
        <v>0</v>
      </c>
      <c r="W176" s="273">
        <v>0</v>
      </c>
      <c r="X176" s="273">
        <v>0</v>
      </c>
      <c r="Y176" s="273">
        <v>0</v>
      </c>
      <c r="Z176" s="273">
        <v>0</v>
      </c>
      <c r="AA176" s="273">
        <v>0</v>
      </c>
      <c r="AB176" s="273">
        <v>0</v>
      </c>
      <c r="AC176" s="273">
        <v>0</v>
      </c>
      <c r="AD176" s="273">
        <v>0</v>
      </c>
      <c r="AE176" s="273">
        <v>0</v>
      </c>
      <c r="AF176" s="273">
        <v>0</v>
      </c>
      <c r="AG176" s="273">
        <v>0</v>
      </c>
      <c r="AH176" s="273">
        <v>0</v>
      </c>
      <c r="AI176" s="274">
        <v>0</v>
      </c>
      <c r="AJ176" s="272" t="s">
        <v>102</v>
      </c>
      <c r="AK176" s="272"/>
      <c r="AL176" s="272"/>
      <c r="AM176" s="272" t="s">
        <v>102</v>
      </c>
      <c r="AN176" s="273">
        <v>0</v>
      </c>
      <c r="AO176" s="273">
        <v>0</v>
      </c>
      <c r="AP176" s="273">
        <v>0</v>
      </c>
      <c r="AQ176" s="273">
        <v>0</v>
      </c>
      <c r="AR176" s="273">
        <v>0</v>
      </c>
      <c r="AS176" s="273">
        <v>0</v>
      </c>
      <c r="AT176" s="273">
        <v>0</v>
      </c>
      <c r="AU176" s="273">
        <v>0</v>
      </c>
      <c r="AV176" s="273">
        <v>0</v>
      </c>
      <c r="AW176" s="273">
        <v>0</v>
      </c>
      <c r="AX176" s="273">
        <v>0</v>
      </c>
      <c r="AY176" s="273">
        <v>0</v>
      </c>
      <c r="AZ176" s="273">
        <v>0</v>
      </c>
      <c r="BA176" s="273">
        <v>0</v>
      </c>
      <c r="BB176" s="273">
        <v>0</v>
      </c>
      <c r="BC176" s="273">
        <v>0</v>
      </c>
      <c r="BD176" s="273">
        <v>0</v>
      </c>
      <c r="BE176" s="273">
        <v>0</v>
      </c>
      <c r="BF176" s="273">
        <v>0</v>
      </c>
      <c r="BG176" s="273">
        <v>0</v>
      </c>
      <c r="BH176" s="273">
        <v>0</v>
      </c>
      <c r="BI176" s="273">
        <v>0</v>
      </c>
      <c r="BJ176" s="273">
        <v>0</v>
      </c>
      <c r="BK176" s="273">
        <v>0</v>
      </c>
      <c r="BL176" s="273">
        <v>0</v>
      </c>
      <c r="BM176" s="273">
        <v>0</v>
      </c>
      <c r="BN176" s="273">
        <v>0</v>
      </c>
      <c r="BO176" s="273">
        <v>0</v>
      </c>
      <c r="BP176" s="273">
        <v>0</v>
      </c>
      <c r="BQ176" s="273">
        <v>0</v>
      </c>
      <c r="BR176" s="273">
        <v>0</v>
      </c>
      <c r="BS176" s="273">
        <v>0</v>
      </c>
      <c r="BT176" s="274">
        <v>0</v>
      </c>
      <c r="BU176" s="272" t="s">
        <v>102</v>
      </c>
    </row>
    <row r="177" spans="2:73" ht="13.7" customHeight="1" x14ac:dyDescent="0.25">
      <c r="B177" s="276" t="s">
        <v>103</v>
      </c>
      <c r="C177" s="277">
        <v>0</v>
      </c>
      <c r="D177" s="277">
        <v>0</v>
      </c>
      <c r="E177" s="277">
        <v>0</v>
      </c>
      <c r="F177" s="277">
        <v>0</v>
      </c>
      <c r="G177" s="277">
        <v>0</v>
      </c>
      <c r="H177" s="277">
        <v>0</v>
      </c>
      <c r="I177" s="277">
        <v>0</v>
      </c>
      <c r="J177" s="277">
        <v>0</v>
      </c>
      <c r="K177" s="277">
        <v>0</v>
      </c>
      <c r="L177" s="277">
        <v>0</v>
      </c>
      <c r="M177" s="277">
        <v>0</v>
      </c>
      <c r="N177" s="277">
        <v>0</v>
      </c>
      <c r="O177" s="277">
        <v>0</v>
      </c>
      <c r="P177" s="277">
        <v>0</v>
      </c>
      <c r="Q177" s="277">
        <v>0</v>
      </c>
      <c r="R177" s="277">
        <v>0</v>
      </c>
      <c r="S177" s="277">
        <v>0</v>
      </c>
      <c r="T177" s="277">
        <v>0</v>
      </c>
      <c r="U177" s="277">
        <v>0</v>
      </c>
      <c r="V177" s="277">
        <v>0</v>
      </c>
      <c r="W177" s="277">
        <v>0</v>
      </c>
      <c r="X177" s="277">
        <v>0</v>
      </c>
      <c r="Y177" s="277">
        <v>0</v>
      </c>
      <c r="Z177" s="277">
        <v>0</v>
      </c>
      <c r="AA177" s="277">
        <v>0</v>
      </c>
      <c r="AB177" s="277">
        <v>0</v>
      </c>
      <c r="AC177" s="277">
        <v>0</v>
      </c>
      <c r="AD177" s="277">
        <v>0</v>
      </c>
      <c r="AE177" s="277">
        <v>0</v>
      </c>
      <c r="AF177" s="277">
        <v>0</v>
      </c>
      <c r="AG177" s="277">
        <v>0</v>
      </c>
      <c r="AH177" s="277">
        <v>0</v>
      </c>
      <c r="AI177" s="278">
        <v>0</v>
      </c>
      <c r="AJ177" s="276" t="s">
        <v>103</v>
      </c>
      <c r="AK177" s="272"/>
      <c r="AL177" s="272"/>
      <c r="AM177" s="276" t="s">
        <v>103</v>
      </c>
      <c r="AN177" s="766">
        <v>0</v>
      </c>
      <c r="AO177" s="766">
        <v>0</v>
      </c>
      <c r="AP177" s="766">
        <v>0</v>
      </c>
      <c r="AQ177" s="766">
        <v>0</v>
      </c>
      <c r="AR177" s="766">
        <v>0</v>
      </c>
      <c r="AS177" s="766">
        <v>0</v>
      </c>
      <c r="AT177" s="766">
        <v>0</v>
      </c>
      <c r="AU177" s="766">
        <v>0</v>
      </c>
      <c r="AV177" s="766">
        <v>0</v>
      </c>
      <c r="AW177" s="766">
        <v>0</v>
      </c>
      <c r="AX177" s="766">
        <v>0</v>
      </c>
      <c r="AY177" s="766">
        <v>0</v>
      </c>
      <c r="AZ177" s="766">
        <v>0</v>
      </c>
      <c r="BA177" s="766">
        <v>0</v>
      </c>
      <c r="BB177" s="766">
        <v>0</v>
      </c>
      <c r="BC177" s="766">
        <v>0</v>
      </c>
      <c r="BD177" s="766">
        <v>0</v>
      </c>
      <c r="BE177" s="766">
        <v>0</v>
      </c>
      <c r="BF177" s="766">
        <v>0</v>
      </c>
      <c r="BG177" s="766">
        <v>0</v>
      </c>
      <c r="BH177" s="766">
        <v>0</v>
      </c>
      <c r="BI177" s="766">
        <v>0</v>
      </c>
      <c r="BJ177" s="766">
        <v>0</v>
      </c>
      <c r="BK177" s="766">
        <v>0</v>
      </c>
      <c r="BL177" s="766">
        <v>0</v>
      </c>
      <c r="BM177" s="766">
        <v>0</v>
      </c>
      <c r="BN177" s="766">
        <v>0</v>
      </c>
      <c r="BO177" s="766">
        <v>0</v>
      </c>
      <c r="BP177" s="766">
        <v>0</v>
      </c>
      <c r="BQ177" s="766">
        <v>0</v>
      </c>
      <c r="BR177" s="766">
        <v>0</v>
      </c>
      <c r="BS177" s="766">
        <v>0</v>
      </c>
      <c r="BT177" s="278">
        <v>0</v>
      </c>
      <c r="BU177" s="276" t="s">
        <v>103</v>
      </c>
    </row>
    <row r="178" spans="2:73" ht="13.7" customHeight="1" x14ac:dyDescent="0.25">
      <c r="B178" s="272" t="s">
        <v>104</v>
      </c>
      <c r="C178" s="273">
        <v>0</v>
      </c>
      <c r="D178" s="273">
        <v>0</v>
      </c>
      <c r="E178" s="273">
        <v>0</v>
      </c>
      <c r="F178" s="273">
        <v>0</v>
      </c>
      <c r="G178" s="273">
        <v>0</v>
      </c>
      <c r="H178" s="273">
        <v>0</v>
      </c>
      <c r="I178" s="273">
        <v>0</v>
      </c>
      <c r="J178" s="273">
        <v>0</v>
      </c>
      <c r="K178" s="273">
        <v>0</v>
      </c>
      <c r="L178" s="273">
        <v>0</v>
      </c>
      <c r="M178" s="273">
        <v>0</v>
      </c>
      <c r="N178" s="273">
        <v>0</v>
      </c>
      <c r="O178" s="273">
        <v>0</v>
      </c>
      <c r="P178" s="273">
        <v>0</v>
      </c>
      <c r="Q178" s="273">
        <v>0</v>
      </c>
      <c r="R178" s="273">
        <v>0</v>
      </c>
      <c r="S178" s="273">
        <v>0</v>
      </c>
      <c r="T178" s="273">
        <v>0</v>
      </c>
      <c r="U178" s="273">
        <v>0</v>
      </c>
      <c r="V178" s="273">
        <v>0</v>
      </c>
      <c r="W178" s="273">
        <v>0</v>
      </c>
      <c r="X178" s="273">
        <v>0</v>
      </c>
      <c r="Y178" s="273">
        <v>0</v>
      </c>
      <c r="Z178" s="273">
        <v>0</v>
      </c>
      <c r="AA178" s="273">
        <v>0</v>
      </c>
      <c r="AB178" s="273">
        <v>0</v>
      </c>
      <c r="AC178" s="273">
        <v>0</v>
      </c>
      <c r="AD178" s="273">
        <v>0</v>
      </c>
      <c r="AE178" s="273">
        <v>0</v>
      </c>
      <c r="AF178" s="273">
        <v>0</v>
      </c>
      <c r="AG178" s="273">
        <v>0</v>
      </c>
      <c r="AH178" s="273">
        <v>0</v>
      </c>
      <c r="AI178" s="274">
        <v>0</v>
      </c>
      <c r="AJ178" s="272" t="s">
        <v>104</v>
      </c>
      <c r="AK178" s="272"/>
      <c r="AL178" s="272"/>
      <c r="AM178" s="272" t="s">
        <v>104</v>
      </c>
      <c r="AN178" s="273">
        <v>0</v>
      </c>
      <c r="AO178" s="273">
        <v>0</v>
      </c>
      <c r="AP178" s="273">
        <v>0</v>
      </c>
      <c r="AQ178" s="273">
        <v>0</v>
      </c>
      <c r="AR178" s="273">
        <v>0</v>
      </c>
      <c r="AS178" s="273">
        <v>0</v>
      </c>
      <c r="AT178" s="273">
        <v>0</v>
      </c>
      <c r="AU178" s="273">
        <v>0</v>
      </c>
      <c r="AV178" s="273">
        <v>0</v>
      </c>
      <c r="AW178" s="273">
        <v>0</v>
      </c>
      <c r="AX178" s="273">
        <v>0</v>
      </c>
      <c r="AY178" s="273">
        <v>0</v>
      </c>
      <c r="AZ178" s="273">
        <v>0</v>
      </c>
      <c r="BA178" s="273">
        <v>0</v>
      </c>
      <c r="BB178" s="273">
        <v>0</v>
      </c>
      <c r="BC178" s="273">
        <v>0</v>
      </c>
      <c r="BD178" s="273">
        <v>0</v>
      </c>
      <c r="BE178" s="273">
        <v>0</v>
      </c>
      <c r="BF178" s="273">
        <v>0</v>
      </c>
      <c r="BG178" s="273">
        <v>0</v>
      </c>
      <c r="BH178" s="273">
        <v>0</v>
      </c>
      <c r="BI178" s="273">
        <v>0</v>
      </c>
      <c r="BJ178" s="273">
        <v>0</v>
      </c>
      <c r="BK178" s="273">
        <v>0</v>
      </c>
      <c r="BL178" s="273">
        <v>0</v>
      </c>
      <c r="BM178" s="273">
        <v>0</v>
      </c>
      <c r="BN178" s="273">
        <v>0</v>
      </c>
      <c r="BO178" s="273">
        <v>0</v>
      </c>
      <c r="BP178" s="273">
        <v>0</v>
      </c>
      <c r="BQ178" s="273">
        <v>0</v>
      </c>
      <c r="BR178" s="273">
        <v>0</v>
      </c>
      <c r="BS178" s="273">
        <v>0</v>
      </c>
      <c r="BT178" s="274">
        <v>0</v>
      </c>
      <c r="BU178" s="272" t="s">
        <v>104</v>
      </c>
    </row>
    <row r="179" spans="2:73" ht="13.7" customHeight="1" x14ac:dyDescent="0.25">
      <c r="B179" s="276" t="s">
        <v>105</v>
      </c>
      <c r="C179" s="277">
        <v>0</v>
      </c>
      <c r="D179" s="277">
        <v>0</v>
      </c>
      <c r="E179" s="277">
        <v>0</v>
      </c>
      <c r="F179" s="277">
        <v>0</v>
      </c>
      <c r="G179" s="277">
        <v>0</v>
      </c>
      <c r="H179" s="277">
        <v>0</v>
      </c>
      <c r="I179" s="277">
        <v>0</v>
      </c>
      <c r="J179" s="277">
        <v>0</v>
      </c>
      <c r="K179" s="277">
        <v>0</v>
      </c>
      <c r="L179" s="277">
        <v>0</v>
      </c>
      <c r="M179" s="277">
        <v>0</v>
      </c>
      <c r="N179" s="277">
        <v>0</v>
      </c>
      <c r="O179" s="277">
        <v>0</v>
      </c>
      <c r="P179" s="277">
        <v>0</v>
      </c>
      <c r="Q179" s="277">
        <v>0</v>
      </c>
      <c r="R179" s="277">
        <v>0</v>
      </c>
      <c r="S179" s="277">
        <v>0</v>
      </c>
      <c r="T179" s="277">
        <v>0</v>
      </c>
      <c r="U179" s="277">
        <v>0</v>
      </c>
      <c r="V179" s="277">
        <v>0</v>
      </c>
      <c r="W179" s="277">
        <v>0</v>
      </c>
      <c r="X179" s="277">
        <v>0</v>
      </c>
      <c r="Y179" s="277">
        <v>0</v>
      </c>
      <c r="Z179" s="277">
        <v>0</v>
      </c>
      <c r="AA179" s="277">
        <v>0</v>
      </c>
      <c r="AB179" s="277">
        <v>0</v>
      </c>
      <c r="AC179" s="277">
        <v>0</v>
      </c>
      <c r="AD179" s="277">
        <v>0</v>
      </c>
      <c r="AE179" s="277">
        <v>0</v>
      </c>
      <c r="AF179" s="277">
        <v>0</v>
      </c>
      <c r="AG179" s="277">
        <v>0</v>
      </c>
      <c r="AH179" s="277">
        <v>0</v>
      </c>
      <c r="AI179" s="278">
        <v>0</v>
      </c>
      <c r="AJ179" s="276" t="s">
        <v>105</v>
      </c>
      <c r="AK179" s="272"/>
      <c r="AL179" s="272"/>
      <c r="AM179" s="276" t="s">
        <v>105</v>
      </c>
      <c r="AN179" s="766">
        <v>0</v>
      </c>
      <c r="AO179" s="766">
        <v>0</v>
      </c>
      <c r="AP179" s="766">
        <v>0</v>
      </c>
      <c r="AQ179" s="766">
        <v>0</v>
      </c>
      <c r="AR179" s="766">
        <v>0</v>
      </c>
      <c r="AS179" s="766">
        <v>0</v>
      </c>
      <c r="AT179" s="766">
        <v>0</v>
      </c>
      <c r="AU179" s="766">
        <v>0</v>
      </c>
      <c r="AV179" s="766">
        <v>0</v>
      </c>
      <c r="AW179" s="766">
        <v>0</v>
      </c>
      <c r="AX179" s="766">
        <v>0</v>
      </c>
      <c r="AY179" s="766">
        <v>0</v>
      </c>
      <c r="AZ179" s="766">
        <v>0</v>
      </c>
      <c r="BA179" s="766">
        <v>0</v>
      </c>
      <c r="BB179" s="766">
        <v>0</v>
      </c>
      <c r="BC179" s="766">
        <v>0</v>
      </c>
      <c r="BD179" s="766">
        <v>0</v>
      </c>
      <c r="BE179" s="766">
        <v>0</v>
      </c>
      <c r="BF179" s="766">
        <v>0</v>
      </c>
      <c r="BG179" s="766">
        <v>0</v>
      </c>
      <c r="BH179" s="766">
        <v>0</v>
      </c>
      <c r="BI179" s="766">
        <v>0</v>
      </c>
      <c r="BJ179" s="766">
        <v>0</v>
      </c>
      <c r="BK179" s="766">
        <v>0</v>
      </c>
      <c r="BL179" s="766">
        <v>0</v>
      </c>
      <c r="BM179" s="766">
        <v>0</v>
      </c>
      <c r="BN179" s="766">
        <v>0</v>
      </c>
      <c r="BO179" s="766">
        <v>0</v>
      </c>
      <c r="BP179" s="766">
        <v>0</v>
      </c>
      <c r="BQ179" s="766">
        <v>0</v>
      </c>
      <c r="BR179" s="766">
        <v>0</v>
      </c>
      <c r="BS179" s="766">
        <v>0</v>
      </c>
      <c r="BT179" s="278">
        <v>0</v>
      </c>
      <c r="BU179" s="276" t="s">
        <v>105</v>
      </c>
    </row>
    <row r="180" spans="2:73" ht="13.7" customHeight="1" x14ac:dyDescent="0.25">
      <c r="B180" s="272" t="s">
        <v>106</v>
      </c>
      <c r="C180" s="273">
        <v>0</v>
      </c>
      <c r="D180" s="273">
        <v>0</v>
      </c>
      <c r="E180" s="273">
        <v>0</v>
      </c>
      <c r="F180" s="273">
        <v>0</v>
      </c>
      <c r="G180" s="273">
        <v>0</v>
      </c>
      <c r="H180" s="273">
        <v>0</v>
      </c>
      <c r="I180" s="273">
        <v>0</v>
      </c>
      <c r="J180" s="273">
        <v>0</v>
      </c>
      <c r="K180" s="273">
        <v>0</v>
      </c>
      <c r="L180" s="273">
        <v>0</v>
      </c>
      <c r="M180" s="273">
        <v>0</v>
      </c>
      <c r="N180" s="273">
        <v>0</v>
      </c>
      <c r="O180" s="273">
        <v>0</v>
      </c>
      <c r="P180" s="273">
        <v>0</v>
      </c>
      <c r="Q180" s="273">
        <v>0</v>
      </c>
      <c r="R180" s="273">
        <v>0</v>
      </c>
      <c r="S180" s="273">
        <v>0</v>
      </c>
      <c r="T180" s="273">
        <v>0</v>
      </c>
      <c r="U180" s="273">
        <v>0</v>
      </c>
      <c r="V180" s="273">
        <v>0</v>
      </c>
      <c r="W180" s="273">
        <v>0</v>
      </c>
      <c r="X180" s="273">
        <v>0</v>
      </c>
      <c r="Y180" s="273">
        <v>0</v>
      </c>
      <c r="Z180" s="273">
        <v>0</v>
      </c>
      <c r="AA180" s="273">
        <v>0</v>
      </c>
      <c r="AB180" s="273">
        <v>0</v>
      </c>
      <c r="AC180" s="273">
        <v>0</v>
      </c>
      <c r="AD180" s="273">
        <v>0</v>
      </c>
      <c r="AE180" s="273">
        <v>0</v>
      </c>
      <c r="AF180" s="273">
        <v>0</v>
      </c>
      <c r="AG180" s="273">
        <v>0</v>
      </c>
      <c r="AH180" s="273">
        <v>0</v>
      </c>
      <c r="AI180" s="274">
        <v>0</v>
      </c>
      <c r="AJ180" s="272" t="s">
        <v>106</v>
      </c>
      <c r="AK180" s="272"/>
      <c r="AL180" s="272"/>
      <c r="AM180" s="272" t="s">
        <v>106</v>
      </c>
      <c r="AN180" s="273">
        <v>0</v>
      </c>
      <c r="AO180" s="273">
        <v>0</v>
      </c>
      <c r="AP180" s="273">
        <v>0</v>
      </c>
      <c r="AQ180" s="273">
        <v>0</v>
      </c>
      <c r="AR180" s="273">
        <v>0</v>
      </c>
      <c r="AS180" s="273">
        <v>0</v>
      </c>
      <c r="AT180" s="273">
        <v>0</v>
      </c>
      <c r="AU180" s="273">
        <v>0</v>
      </c>
      <c r="AV180" s="273">
        <v>0</v>
      </c>
      <c r="AW180" s="273">
        <v>0</v>
      </c>
      <c r="AX180" s="273">
        <v>0</v>
      </c>
      <c r="AY180" s="273">
        <v>0</v>
      </c>
      <c r="AZ180" s="273">
        <v>0</v>
      </c>
      <c r="BA180" s="273">
        <v>0</v>
      </c>
      <c r="BB180" s="273">
        <v>0</v>
      </c>
      <c r="BC180" s="273">
        <v>0</v>
      </c>
      <c r="BD180" s="273">
        <v>0</v>
      </c>
      <c r="BE180" s="273">
        <v>0</v>
      </c>
      <c r="BF180" s="273">
        <v>0</v>
      </c>
      <c r="BG180" s="273">
        <v>0</v>
      </c>
      <c r="BH180" s="273">
        <v>0</v>
      </c>
      <c r="BI180" s="273">
        <v>0</v>
      </c>
      <c r="BJ180" s="273">
        <v>0</v>
      </c>
      <c r="BK180" s="273">
        <v>0</v>
      </c>
      <c r="BL180" s="273">
        <v>0</v>
      </c>
      <c r="BM180" s="273">
        <v>0</v>
      </c>
      <c r="BN180" s="273">
        <v>0</v>
      </c>
      <c r="BO180" s="273">
        <v>0</v>
      </c>
      <c r="BP180" s="273">
        <v>0</v>
      </c>
      <c r="BQ180" s="273">
        <v>0</v>
      </c>
      <c r="BR180" s="273">
        <v>0</v>
      </c>
      <c r="BS180" s="273">
        <v>0</v>
      </c>
      <c r="BT180" s="274">
        <v>0</v>
      </c>
      <c r="BU180" s="272" t="s">
        <v>106</v>
      </c>
    </row>
    <row r="181" spans="2:73" ht="13.7" customHeight="1" x14ac:dyDescent="0.25">
      <c r="B181" s="276" t="s">
        <v>107</v>
      </c>
      <c r="C181" s="277">
        <v>0</v>
      </c>
      <c r="D181" s="277">
        <v>0</v>
      </c>
      <c r="E181" s="277">
        <v>0</v>
      </c>
      <c r="F181" s="277">
        <v>0</v>
      </c>
      <c r="G181" s="277">
        <v>0</v>
      </c>
      <c r="H181" s="277">
        <v>0</v>
      </c>
      <c r="I181" s="277">
        <v>0</v>
      </c>
      <c r="J181" s="277">
        <v>0</v>
      </c>
      <c r="K181" s="277">
        <v>0</v>
      </c>
      <c r="L181" s="277">
        <v>0</v>
      </c>
      <c r="M181" s="277">
        <v>0</v>
      </c>
      <c r="N181" s="277">
        <v>0</v>
      </c>
      <c r="O181" s="277">
        <v>0</v>
      </c>
      <c r="P181" s="277">
        <v>0</v>
      </c>
      <c r="Q181" s="277">
        <v>0</v>
      </c>
      <c r="R181" s="277">
        <v>0</v>
      </c>
      <c r="S181" s="277">
        <v>0</v>
      </c>
      <c r="T181" s="277">
        <v>0</v>
      </c>
      <c r="U181" s="277">
        <v>0</v>
      </c>
      <c r="V181" s="277">
        <v>0</v>
      </c>
      <c r="W181" s="277">
        <v>0</v>
      </c>
      <c r="X181" s="277">
        <v>0</v>
      </c>
      <c r="Y181" s="277">
        <v>0</v>
      </c>
      <c r="Z181" s="277">
        <v>0</v>
      </c>
      <c r="AA181" s="277">
        <v>0</v>
      </c>
      <c r="AB181" s="277">
        <v>0</v>
      </c>
      <c r="AC181" s="277">
        <v>0</v>
      </c>
      <c r="AD181" s="277">
        <v>0</v>
      </c>
      <c r="AE181" s="277">
        <v>0</v>
      </c>
      <c r="AF181" s="277">
        <v>0</v>
      </c>
      <c r="AG181" s="277">
        <v>0</v>
      </c>
      <c r="AH181" s="277">
        <v>0</v>
      </c>
      <c r="AI181" s="278">
        <v>0</v>
      </c>
      <c r="AJ181" s="276" t="s">
        <v>107</v>
      </c>
      <c r="AK181" s="272"/>
      <c r="AL181" s="272"/>
      <c r="AM181" s="276" t="s">
        <v>107</v>
      </c>
      <c r="AN181" s="766">
        <v>0</v>
      </c>
      <c r="AO181" s="766">
        <v>0</v>
      </c>
      <c r="AP181" s="766">
        <v>0</v>
      </c>
      <c r="AQ181" s="766">
        <v>0</v>
      </c>
      <c r="AR181" s="766">
        <v>0</v>
      </c>
      <c r="AS181" s="766">
        <v>0</v>
      </c>
      <c r="AT181" s="766">
        <v>0</v>
      </c>
      <c r="AU181" s="766">
        <v>0</v>
      </c>
      <c r="AV181" s="766">
        <v>0</v>
      </c>
      <c r="AW181" s="766">
        <v>0</v>
      </c>
      <c r="AX181" s="766">
        <v>0</v>
      </c>
      <c r="AY181" s="766">
        <v>0</v>
      </c>
      <c r="AZ181" s="766">
        <v>0</v>
      </c>
      <c r="BA181" s="766">
        <v>0</v>
      </c>
      <c r="BB181" s="766">
        <v>0</v>
      </c>
      <c r="BC181" s="766">
        <v>0</v>
      </c>
      <c r="BD181" s="766">
        <v>0</v>
      </c>
      <c r="BE181" s="766">
        <v>0</v>
      </c>
      <c r="BF181" s="766">
        <v>0</v>
      </c>
      <c r="BG181" s="766">
        <v>0</v>
      </c>
      <c r="BH181" s="766">
        <v>0</v>
      </c>
      <c r="BI181" s="766">
        <v>0</v>
      </c>
      <c r="BJ181" s="766">
        <v>0</v>
      </c>
      <c r="BK181" s="766">
        <v>0</v>
      </c>
      <c r="BL181" s="766">
        <v>0</v>
      </c>
      <c r="BM181" s="766">
        <v>0</v>
      </c>
      <c r="BN181" s="766">
        <v>0</v>
      </c>
      <c r="BO181" s="766">
        <v>0</v>
      </c>
      <c r="BP181" s="766">
        <v>0</v>
      </c>
      <c r="BQ181" s="766">
        <v>0</v>
      </c>
      <c r="BR181" s="766">
        <v>0</v>
      </c>
      <c r="BS181" s="766">
        <v>0</v>
      </c>
      <c r="BT181" s="278">
        <v>0</v>
      </c>
      <c r="BU181" s="276" t="s">
        <v>107</v>
      </c>
    </row>
    <row r="182" spans="2:73" ht="13.7" customHeight="1" x14ac:dyDescent="0.25">
      <c r="B182" s="272" t="s">
        <v>108</v>
      </c>
      <c r="C182" s="273">
        <v>0</v>
      </c>
      <c r="D182" s="273">
        <v>0</v>
      </c>
      <c r="E182" s="273">
        <v>0</v>
      </c>
      <c r="F182" s="273">
        <v>0</v>
      </c>
      <c r="G182" s="273">
        <v>0</v>
      </c>
      <c r="H182" s="273">
        <v>0</v>
      </c>
      <c r="I182" s="273">
        <v>0</v>
      </c>
      <c r="J182" s="273">
        <v>0</v>
      </c>
      <c r="K182" s="273">
        <v>0</v>
      </c>
      <c r="L182" s="273">
        <v>0</v>
      </c>
      <c r="M182" s="273">
        <v>0</v>
      </c>
      <c r="N182" s="273">
        <v>0</v>
      </c>
      <c r="O182" s="273">
        <v>0</v>
      </c>
      <c r="P182" s="273">
        <v>0</v>
      </c>
      <c r="Q182" s="273">
        <v>0</v>
      </c>
      <c r="R182" s="273">
        <v>0</v>
      </c>
      <c r="S182" s="273">
        <v>0</v>
      </c>
      <c r="T182" s="273">
        <v>0</v>
      </c>
      <c r="U182" s="273">
        <v>0</v>
      </c>
      <c r="V182" s="273">
        <v>0</v>
      </c>
      <c r="W182" s="273">
        <v>0</v>
      </c>
      <c r="X182" s="273">
        <v>0</v>
      </c>
      <c r="Y182" s="273">
        <v>0</v>
      </c>
      <c r="Z182" s="273">
        <v>0</v>
      </c>
      <c r="AA182" s="273">
        <v>0</v>
      </c>
      <c r="AB182" s="273">
        <v>0</v>
      </c>
      <c r="AC182" s="273">
        <v>0</v>
      </c>
      <c r="AD182" s="273">
        <v>0</v>
      </c>
      <c r="AE182" s="273">
        <v>0</v>
      </c>
      <c r="AF182" s="273">
        <v>0</v>
      </c>
      <c r="AG182" s="273">
        <v>0</v>
      </c>
      <c r="AH182" s="273">
        <v>0</v>
      </c>
      <c r="AI182" s="274">
        <v>0</v>
      </c>
      <c r="AJ182" s="272" t="s">
        <v>108</v>
      </c>
      <c r="AK182" s="272"/>
      <c r="AL182" s="272"/>
      <c r="AM182" s="272" t="s">
        <v>108</v>
      </c>
      <c r="AN182" s="273">
        <v>0</v>
      </c>
      <c r="AO182" s="273">
        <v>0</v>
      </c>
      <c r="AP182" s="273">
        <v>0</v>
      </c>
      <c r="AQ182" s="273">
        <v>0</v>
      </c>
      <c r="AR182" s="273">
        <v>0</v>
      </c>
      <c r="AS182" s="273">
        <v>0</v>
      </c>
      <c r="AT182" s="273">
        <v>0</v>
      </c>
      <c r="AU182" s="273">
        <v>0</v>
      </c>
      <c r="AV182" s="273">
        <v>0</v>
      </c>
      <c r="AW182" s="273">
        <v>0</v>
      </c>
      <c r="AX182" s="273">
        <v>0</v>
      </c>
      <c r="AY182" s="273">
        <v>0</v>
      </c>
      <c r="AZ182" s="273">
        <v>0</v>
      </c>
      <c r="BA182" s="273">
        <v>0</v>
      </c>
      <c r="BB182" s="273">
        <v>0</v>
      </c>
      <c r="BC182" s="273">
        <v>0</v>
      </c>
      <c r="BD182" s="273">
        <v>0</v>
      </c>
      <c r="BE182" s="273">
        <v>0</v>
      </c>
      <c r="BF182" s="273">
        <v>0</v>
      </c>
      <c r="BG182" s="273">
        <v>0</v>
      </c>
      <c r="BH182" s="273">
        <v>0</v>
      </c>
      <c r="BI182" s="273">
        <v>0</v>
      </c>
      <c r="BJ182" s="273">
        <v>0</v>
      </c>
      <c r="BK182" s="273">
        <v>0</v>
      </c>
      <c r="BL182" s="273">
        <v>0</v>
      </c>
      <c r="BM182" s="273">
        <v>0</v>
      </c>
      <c r="BN182" s="273">
        <v>0</v>
      </c>
      <c r="BO182" s="273">
        <v>0</v>
      </c>
      <c r="BP182" s="273">
        <v>0</v>
      </c>
      <c r="BQ182" s="273">
        <v>0</v>
      </c>
      <c r="BR182" s="273">
        <v>0</v>
      </c>
      <c r="BS182" s="273">
        <v>0</v>
      </c>
      <c r="BT182" s="274">
        <v>0</v>
      </c>
      <c r="BU182" s="272" t="s">
        <v>108</v>
      </c>
    </row>
    <row r="183" spans="2:73" ht="13.7" customHeight="1" x14ac:dyDescent="0.25">
      <c r="B183" s="276" t="s">
        <v>109</v>
      </c>
      <c r="C183" s="277">
        <v>0</v>
      </c>
      <c r="D183" s="277">
        <v>0</v>
      </c>
      <c r="E183" s="277">
        <v>0</v>
      </c>
      <c r="F183" s="277">
        <v>0</v>
      </c>
      <c r="G183" s="277">
        <v>0</v>
      </c>
      <c r="H183" s="277">
        <v>0</v>
      </c>
      <c r="I183" s="277">
        <v>0</v>
      </c>
      <c r="J183" s="277">
        <v>0</v>
      </c>
      <c r="K183" s="277">
        <v>0</v>
      </c>
      <c r="L183" s="277">
        <v>0</v>
      </c>
      <c r="M183" s="277">
        <v>0</v>
      </c>
      <c r="N183" s="277">
        <v>0</v>
      </c>
      <c r="O183" s="277">
        <v>0</v>
      </c>
      <c r="P183" s="277">
        <v>0</v>
      </c>
      <c r="Q183" s="277">
        <v>0</v>
      </c>
      <c r="R183" s="277">
        <v>0</v>
      </c>
      <c r="S183" s="277">
        <v>0</v>
      </c>
      <c r="T183" s="277">
        <v>0</v>
      </c>
      <c r="U183" s="277">
        <v>0</v>
      </c>
      <c r="V183" s="277">
        <v>0</v>
      </c>
      <c r="W183" s="277">
        <v>0</v>
      </c>
      <c r="X183" s="277">
        <v>0</v>
      </c>
      <c r="Y183" s="277">
        <v>0</v>
      </c>
      <c r="Z183" s="277">
        <v>0</v>
      </c>
      <c r="AA183" s="277">
        <v>0</v>
      </c>
      <c r="AB183" s="277">
        <v>0</v>
      </c>
      <c r="AC183" s="277">
        <v>0</v>
      </c>
      <c r="AD183" s="277">
        <v>0</v>
      </c>
      <c r="AE183" s="277">
        <v>0</v>
      </c>
      <c r="AF183" s="277">
        <v>0</v>
      </c>
      <c r="AG183" s="277">
        <v>0</v>
      </c>
      <c r="AH183" s="277">
        <v>0</v>
      </c>
      <c r="AI183" s="278">
        <v>0</v>
      </c>
      <c r="AJ183" s="276" t="s">
        <v>109</v>
      </c>
      <c r="AK183" s="272"/>
      <c r="AL183" s="272"/>
      <c r="AM183" s="276" t="s">
        <v>109</v>
      </c>
      <c r="AN183" s="766">
        <v>0</v>
      </c>
      <c r="AO183" s="766">
        <v>0</v>
      </c>
      <c r="AP183" s="766">
        <v>0</v>
      </c>
      <c r="AQ183" s="766">
        <v>0</v>
      </c>
      <c r="AR183" s="766">
        <v>0</v>
      </c>
      <c r="AS183" s="766">
        <v>0</v>
      </c>
      <c r="AT183" s="766">
        <v>0</v>
      </c>
      <c r="AU183" s="766">
        <v>0</v>
      </c>
      <c r="AV183" s="766">
        <v>0</v>
      </c>
      <c r="AW183" s="766">
        <v>0</v>
      </c>
      <c r="AX183" s="766">
        <v>0</v>
      </c>
      <c r="AY183" s="766">
        <v>0</v>
      </c>
      <c r="AZ183" s="766">
        <v>0</v>
      </c>
      <c r="BA183" s="766">
        <v>0</v>
      </c>
      <c r="BB183" s="766">
        <v>0</v>
      </c>
      <c r="BC183" s="766">
        <v>0</v>
      </c>
      <c r="BD183" s="766">
        <v>0</v>
      </c>
      <c r="BE183" s="766">
        <v>0</v>
      </c>
      <c r="BF183" s="766">
        <v>0</v>
      </c>
      <c r="BG183" s="766">
        <v>0</v>
      </c>
      <c r="BH183" s="766">
        <v>0</v>
      </c>
      <c r="BI183" s="766">
        <v>0</v>
      </c>
      <c r="BJ183" s="766">
        <v>0</v>
      </c>
      <c r="BK183" s="766">
        <v>0</v>
      </c>
      <c r="BL183" s="766">
        <v>0</v>
      </c>
      <c r="BM183" s="766">
        <v>0</v>
      </c>
      <c r="BN183" s="766">
        <v>0</v>
      </c>
      <c r="BO183" s="766">
        <v>0</v>
      </c>
      <c r="BP183" s="766">
        <v>0</v>
      </c>
      <c r="BQ183" s="766">
        <v>0</v>
      </c>
      <c r="BR183" s="766">
        <v>0</v>
      </c>
      <c r="BS183" s="766">
        <v>0</v>
      </c>
      <c r="BT183" s="278">
        <v>0</v>
      </c>
      <c r="BU183" s="276" t="s">
        <v>109</v>
      </c>
    </row>
    <row r="184" spans="2:73" ht="13.7" customHeight="1" x14ac:dyDescent="0.25">
      <c r="B184" s="272" t="s">
        <v>111</v>
      </c>
      <c r="C184" s="273">
        <v>0</v>
      </c>
      <c r="D184" s="273">
        <v>0</v>
      </c>
      <c r="E184" s="273">
        <v>0</v>
      </c>
      <c r="F184" s="273">
        <v>0</v>
      </c>
      <c r="G184" s="273">
        <v>0</v>
      </c>
      <c r="H184" s="273">
        <v>0</v>
      </c>
      <c r="I184" s="273">
        <v>0</v>
      </c>
      <c r="J184" s="273">
        <v>0</v>
      </c>
      <c r="K184" s="273">
        <v>0</v>
      </c>
      <c r="L184" s="273">
        <v>0</v>
      </c>
      <c r="M184" s="273">
        <v>0</v>
      </c>
      <c r="N184" s="273">
        <v>0</v>
      </c>
      <c r="O184" s="273">
        <v>0</v>
      </c>
      <c r="P184" s="273">
        <v>0</v>
      </c>
      <c r="Q184" s="273">
        <v>0</v>
      </c>
      <c r="R184" s="273">
        <v>0</v>
      </c>
      <c r="S184" s="273">
        <v>0</v>
      </c>
      <c r="T184" s="273">
        <v>0</v>
      </c>
      <c r="U184" s="273">
        <v>0</v>
      </c>
      <c r="V184" s="273">
        <v>0</v>
      </c>
      <c r="W184" s="273">
        <v>0</v>
      </c>
      <c r="X184" s="273">
        <v>0</v>
      </c>
      <c r="Y184" s="273">
        <v>0</v>
      </c>
      <c r="Z184" s="273">
        <v>0</v>
      </c>
      <c r="AA184" s="273">
        <v>0</v>
      </c>
      <c r="AB184" s="273">
        <v>0</v>
      </c>
      <c r="AC184" s="273">
        <v>0</v>
      </c>
      <c r="AD184" s="273">
        <v>0</v>
      </c>
      <c r="AE184" s="273">
        <v>0</v>
      </c>
      <c r="AF184" s="273">
        <v>0</v>
      </c>
      <c r="AG184" s="273">
        <v>0</v>
      </c>
      <c r="AH184" s="273">
        <v>0</v>
      </c>
      <c r="AI184" s="274">
        <v>0</v>
      </c>
      <c r="AJ184" s="272" t="s">
        <v>111</v>
      </c>
      <c r="AK184" s="272"/>
      <c r="AL184" s="272"/>
      <c r="AM184" s="272" t="s">
        <v>111</v>
      </c>
      <c r="AN184" s="273">
        <v>0</v>
      </c>
      <c r="AO184" s="273">
        <v>0</v>
      </c>
      <c r="AP184" s="273">
        <v>0</v>
      </c>
      <c r="AQ184" s="273">
        <v>0</v>
      </c>
      <c r="AR184" s="273">
        <v>0</v>
      </c>
      <c r="AS184" s="273">
        <v>0</v>
      </c>
      <c r="AT184" s="273">
        <v>0</v>
      </c>
      <c r="AU184" s="273">
        <v>0</v>
      </c>
      <c r="AV184" s="273">
        <v>0</v>
      </c>
      <c r="AW184" s="273">
        <v>0</v>
      </c>
      <c r="AX184" s="273">
        <v>0</v>
      </c>
      <c r="AY184" s="273">
        <v>0</v>
      </c>
      <c r="AZ184" s="273">
        <v>0</v>
      </c>
      <c r="BA184" s="273">
        <v>0</v>
      </c>
      <c r="BB184" s="273">
        <v>0</v>
      </c>
      <c r="BC184" s="273">
        <v>0</v>
      </c>
      <c r="BD184" s="273">
        <v>0</v>
      </c>
      <c r="BE184" s="273">
        <v>0</v>
      </c>
      <c r="BF184" s="273">
        <v>0</v>
      </c>
      <c r="BG184" s="273">
        <v>0</v>
      </c>
      <c r="BH184" s="273">
        <v>0</v>
      </c>
      <c r="BI184" s="273">
        <v>0</v>
      </c>
      <c r="BJ184" s="273">
        <v>0</v>
      </c>
      <c r="BK184" s="273">
        <v>0</v>
      </c>
      <c r="BL184" s="273">
        <v>0</v>
      </c>
      <c r="BM184" s="273">
        <v>0</v>
      </c>
      <c r="BN184" s="273">
        <v>0</v>
      </c>
      <c r="BO184" s="273">
        <v>0</v>
      </c>
      <c r="BP184" s="273">
        <v>0</v>
      </c>
      <c r="BQ184" s="273">
        <v>0</v>
      </c>
      <c r="BR184" s="273">
        <v>0</v>
      </c>
      <c r="BS184" s="273">
        <v>0</v>
      </c>
      <c r="BT184" s="274">
        <v>0</v>
      </c>
      <c r="BU184" s="272" t="s">
        <v>111</v>
      </c>
    </row>
    <row r="185" spans="2:73" ht="13.7" customHeight="1" x14ac:dyDescent="0.25">
      <c r="B185" s="276" t="s">
        <v>112</v>
      </c>
      <c r="C185" s="277">
        <v>0</v>
      </c>
      <c r="D185" s="277">
        <v>0</v>
      </c>
      <c r="E185" s="277">
        <v>0</v>
      </c>
      <c r="F185" s="277">
        <v>0</v>
      </c>
      <c r="G185" s="277">
        <v>0</v>
      </c>
      <c r="H185" s="277">
        <v>0</v>
      </c>
      <c r="I185" s="277">
        <v>0</v>
      </c>
      <c r="J185" s="277">
        <v>0</v>
      </c>
      <c r="K185" s="277">
        <v>0</v>
      </c>
      <c r="L185" s="277">
        <v>0</v>
      </c>
      <c r="M185" s="277">
        <v>0</v>
      </c>
      <c r="N185" s="277">
        <v>0</v>
      </c>
      <c r="O185" s="277">
        <v>0</v>
      </c>
      <c r="P185" s="277">
        <v>0</v>
      </c>
      <c r="Q185" s="277">
        <v>0</v>
      </c>
      <c r="R185" s="277">
        <v>0</v>
      </c>
      <c r="S185" s="277">
        <v>0</v>
      </c>
      <c r="T185" s="277">
        <v>0</v>
      </c>
      <c r="U185" s="277">
        <v>0</v>
      </c>
      <c r="V185" s="277">
        <v>0</v>
      </c>
      <c r="W185" s="277">
        <v>0</v>
      </c>
      <c r="X185" s="277">
        <v>0</v>
      </c>
      <c r="Y185" s="277">
        <v>0</v>
      </c>
      <c r="Z185" s="277">
        <v>0</v>
      </c>
      <c r="AA185" s="277">
        <v>0</v>
      </c>
      <c r="AB185" s="277">
        <v>0</v>
      </c>
      <c r="AC185" s="277">
        <v>0</v>
      </c>
      <c r="AD185" s="277">
        <v>0</v>
      </c>
      <c r="AE185" s="277">
        <v>0</v>
      </c>
      <c r="AF185" s="277">
        <v>0</v>
      </c>
      <c r="AG185" s="277">
        <v>0</v>
      </c>
      <c r="AH185" s="277">
        <v>0</v>
      </c>
      <c r="AI185" s="278">
        <v>0</v>
      </c>
      <c r="AJ185" s="276" t="s">
        <v>112</v>
      </c>
      <c r="AK185" s="272"/>
      <c r="AL185" s="272"/>
      <c r="AM185" s="276" t="s">
        <v>112</v>
      </c>
      <c r="AN185" s="766">
        <v>0</v>
      </c>
      <c r="AO185" s="766">
        <v>0</v>
      </c>
      <c r="AP185" s="766">
        <v>0</v>
      </c>
      <c r="AQ185" s="766">
        <v>0</v>
      </c>
      <c r="AR185" s="766">
        <v>0</v>
      </c>
      <c r="AS185" s="766">
        <v>0</v>
      </c>
      <c r="AT185" s="766">
        <v>0</v>
      </c>
      <c r="AU185" s="766">
        <v>0</v>
      </c>
      <c r="AV185" s="766">
        <v>0</v>
      </c>
      <c r="AW185" s="766">
        <v>0</v>
      </c>
      <c r="AX185" s="766">
        <v>0</v>
      </c>
      <c r="AY185" s="766">
        <v>0</v>
      </c>
      <c r="AZ185" s="766">
        <v>0</v>
      </c>
      <c r="BA185" s="766">
        <v>0</v>
      </c>
      <c r="BB185" s="766">
        <v>0</v>
      </c>
      <c r="BC185" s="766">
        <v>0</v>
      </c>
      <c r="BD185" s="766">
        <v>0</v>
      </c>
      <c r="BE185" s="766">
        <v>0</v>
      </c>
      <c r="BF185" s="766">
        <v>0</v>
      </c>
      <c r="BG185" s="766">
        <v>0</v>
      </c>
      <c r="BH185" s="766">
        <v>0</v>
      </c>
      <c r="BI185" s="766">
        <v>0</v>
      </c>
      <c r="BJ185" s="766">
        <v>0</v>
      </c>
      <c r="BK185" s="766">
        <v>0</v>
      </c>
      <c r="BL185" s="766">
        <v>0</v>
      </c>
      <c r="BM185" s="766">
        <v>0</v>
      </c>
      <c r="BN185" s="766">
        <v>0</v>
      </c>
      <c r="BO185" s="766">
        <v>0</v>
      </c>
      <c r="BP185" s="766">
        <v>0</v>
      </c>
      <c r="BQ185" s="766">
        <v>0</v>
      </c>
      <c r="BR185" s="766">
        <v>0</v>
      </c>
      <c r="BS185" s="766">
        <v>0</v>
      </c>
      <c r="BT185" s="278">
        <v>0</v>
      </c>
      <c r="BU185" s="276" t="s">
        <v>112</v>
      </c>
    </row>
    <row r="186" spans="2:73" ht="13.7" customHeight="1" x14ac:dyDescent="0.25">
      <c r="B186" s="272" t="s">
        <v>113</v>
      </c>
      <c r="C186" s="273">
        <v>0</v>
      </c>
      <c r="D186" s="273">
        <v>0</v>
      </c>
      <c r="E186" s="273">
        <v>0</v>
      </c>
      <c r="F186" s="273">
        <v>0</v>
      </c>
      <c r="G186" s="273">
        <v>0</v>
      </c>
      <c r="H186" s="273">
        <v>0</v>
      </c>
      <c r="I186" s="273">
        <v>0</v>
      </c>
      <c r="J186" s="273">
        <v>0</v>
      </c>
      <c r="K186" s="273">
        <v>0</v>
      </c>
      <c r="L186" s="273">
        <v>0</v>
      </c>
      <c r="M186" s="273">
        <v>0</v>
      </c>
      <c r="N186" s="273">
        <v>0</v>
      </c>
      <c r="O186" s="273">
        <v>0</v>
      </c>
      <c r="P186" s="273">
        <v>0</v>
      </c>
      <c r="Q186" s="273">
        <v>0</v>
      </c>
      <c r="R186" s="273">
        <v>0</v>
      </c>
      <c r="S186" s="273">
        <v>0</v>
      </c>
      <c r="T186" s="273">
        <v>0</v>
      </c>
      <c r="U186" s="273">
        <v>0</v>
      </c>
      <c r="V186" s="273">
        <v>0</v>
      </c>
      <c r="W186" s="273">
        <v>0</v>
      </c>
      <c r="X186" s="273">
        <v>0</v>
      </c>
      <c r="Y186" s="273">
        <v>0</v>
      </c>
      <c r="Z186" s="273">
        <v>0</v>
      </c>
      <c r="AA186" s="273">
        <v>0</v>
      </c>
      <c r="AB186" s="273">
        <v>0</v>
      </c>
      <c r="AC186" s="273">
        <v>0</v>
      </c>
      <c r="AD186" s="273">
        <v>0</v>
      </c>
      <c r="AE186" s="273">
        <v>0</v>
      </c>
      <c r="AF186" s="273">
        <v>0</v>
      </c>
      <c r="AG186" s="273">
        <v>0</v>
      </c>
      <c r="AH186" s="273">
        <v>0</v>
      </c>
      <c r="AI186" s="274">
        <v>0</v>
      </c>
      <c r="AJ186" s="272" t="s">
        <v>113</v>
      </c>
      <c r="AK186" s="272"/>
      <c r="AL186" s="272"/>
      <c r="AM186" s="272" t="s">
        <v>113</v>
      </c>
      <c r="AN186" s="273">
        <v>0</v>
      </c>
      <c r="AO186" s="273">
        <v>0</v>
      </c>
      <c r="AP186" s="273">
        <v>0</v>
      </c>
      <c r="AQ186" s="273">
        <v>0</v>
      </c>
      <c r="AR186" s="273">
        <v>0</v>
      </c>
      <c r="AS186" s="273">
        <v>0</v>
      </c>
      <c r="AT186" s="273">
        <v>0</v>
      </c>
      <c r="AU186" s="273">
        <v>0</v>
      </c>
      <c r="AV186" s="273">
        <v>0</v>
      </c>
      <c r="AW186" s="273">
        <v>0</v>
      </c>
      <c r="AX186" s="273">
        <v>0</v>
      </c>
      <c r="AY186" s="273">
        <v>0</v>
      </c>
      <c r="AZ186" s="273">
        <v>0</v>
      </c>
      <c r="BA186" s="273">
        <v>0</v>
      </c>
      <c r="BB186" s="273">
        <v>0</v>
      </c>
      <c r="BC186" s="273">
        <v>0</v>
      </c>
      <c r="BD186" s="273">
        <v>0</v>
      </c>
      <c r="BE186" s="273">
        <v>0</v>
      </c>
      <c r="BF186" s="273">
        <v>0</v>
      </c>
      <c r="BG186" s="273">
        <v>0</v>
      </c>
      <c r="BH186" s="273">
        <v>0</v>
      </c>
      <c r="BI186" s="273">
        <v>0</v>
      </c>
      <c r="BJ186" s="273">
        <v>0</v>
      </c>
      <c r="BK186" s="273">
        <v>0</v>
      </c>
      <c r="BL186" s="273">
        <v>0</v>
      </c>
      <c r="BM186" s="273">
        <v>0</v>
      </c>
      <c r="BN186" s="273">
        <v>0</v>
      </c>
      <c r="BO186" s="273">
        <v>0</v>
      </c>
      <c r="BP186" s="273">
        <v>0</v>
      </c>
      <c r="BQ186" s="273">
        <v>0</v>
      </c>
      <c r="BR186" s="273">
        <v>0</v>
      </c>
      <c r="BS186" s="273">
        <v>0</v>
      </c>
      <c r="BT186" s="274">
        <v>0</v>
      </c>
      <c r="BU186" s="272" t="s">
        <v>113</v>
      </c>
    </row>
    <row r="187" spans="2:73" ht="13.7" customHeight="1" x14ac:dyDescent="0.25">
      <c r="B187" s="276" t="s">
        <v>114</v>
      </c>
      <c r="C187" s="277">
        <v>0</v>
      </c>
      <c r="D187" s="277">
        <v>0</v>
      </c>
      <c r="E187" s="277">
        <v>0</v>
      </c>
      <c r="F187" s="277">
        <v>0</v>
      </c>
      <c r="G187" s="277">
        <v>0</v>
      </c>
      <c r="H187" s="277">
        <v>0</v>
      </c>
      <c r="I187" s="277">
        <v>0</v>
      </c>
      <c r="J187" s="277">
        <v>0</v>
      </c>
      <c r="K187" s="277">
        <v>0</v>
      </c>
      <c r="L187" s="277">
        <v>0</v>
      </c>
      <c r="M187" s="277">
        <v>0</v>
      </c>
      <c r="N187" s="277">
        <v>0</v>
      </c>
      <c r="O187" s="277">
        <v>0</v>
      </c>
      <c r="P187" s="277">
        <v>0</v>
      </c>
      <c r="Q187" s="277">
        <v>0</v>
      </c>
      <c r="R187" s="277">
        <v>0</v>
      </c>
      <c r="S187" s="277">
        <v>0</v>
      </c>
      <c r="T187" s="277">
        <v>0</v>
      </c>
      <c r="U187" s="277">
        <v>0</v>
      </c>
      <c r="V187" s="277">
        <v>0</v>
      </c>
      <c r="W187" s="277">
        <v>0</v>
      </c>
      <c r="X187" s="277">
        <v>0</v>
      </c>
      <c r="Y187" s="277">
        <v>0</v>
      </c>
      <c r="Z187" s="277">
        <v>0</v>
      </c>
      <c r="AA187" s="277">
        <v>0</v>
      </c>
      <c r="AB187" s="277">
        <v>0</v>
      </c>
      <c r="AC187" s="277">
        <v>0</v>
      </c>
      <c r="AD187" s="277">
        <v>0</v>
      </c>
      <c r="AE187" s="277">
        <v>0</v>
      </c>
      <c r="AF187" s="277">
        <v>0</v>
      </c>
      <c r="AG187" s="277">
        <v>0</v>
      </c>
      <c r="AH187" s="277">
        <v>0</v>
      </c>
      <c r="AI187" s="278">
        <v>0</v>
      </c>
      <c r="AJ187" s="276" t="s">
        <v>114</v>
      </c>
      <c r="AK187" s="272"/>
      <c r="AL187" s="272"/>
      <c r="AM187" s="276" t="s">
        <v>114</v>
      </c>
      <c r="AN187" s="766">
        <v>0</v>
      </c>
      <c r="AO187" s="766">
        <v>0</v>
      </c>
      <c r="AP187" s="766">
        <v>0</v>
      </c>
      <c r="AQ187" s="766">
        <v>0</v>
      </c>
      <c r="AR187" s="766">
        <v>0</v>
      </c>
      <c r="AS187" s="766">
        <v>0</v>
      </c>
      <c r="AT187" s="766">
        <v>0</v>
      </c>
      <c r="AU187" s="766">
        <v>0</v>
      </c>
      <c r="AV187" s="766">
        <v>0</v>
      </c>
      <c r="AW187" s="766">
        <v>0</v>
      </c>
      <c r="AX187" s="766">
        <v>0</v>
      </c>
      <c r="AY187" s="766">
        <v>0</v>
      </c>
      <c r="AZ187" s="766">
        <v>0</v>
      </c>
      <c r="BA187" s="766">
        <v>0</v>
      </c>
      <c r="BB187" s="766">
        <v>0</v>
      </c>
      <c r="BC187" s="766">
        <v>0</v>
      </c>
      <c r="BD187" s="766">
        <v>0</v>
      </c>
      <c r="BE187" s="766">
        <v>0</v>
      </c>
      <c r="BF187" s="766">
        <v>0</v>
      </c>
      <c r="BG187" s="766">
        <v>0</v>
      </c>
      <c r="BH187" s="766">
        <v>0</v>
      </c>
      <c r="BI187" s="766">
        <v>0</v>
      </c>
      <c r="BJ187" s="766">
        <v>0</v>
      </c>
      <c r="BK187" s="766">
        <v>0</v>
      </c>
      <c r="BL187" s="766">
        <v>0</v>
      </c>
      <c r="BM187" s="766">
        <v>0</v>
      </c>
      <c r="BN187" s="766">
        <v>0</v>
      </c>
      <c r="BO187" s="766">
        <v>0</v>
      </c>
      <c r="BP187" s="766">
        <v>0</v>
      </c>
      <c r="BQ187" s="766">
        <v>0</v>
      </c>
      <c r="BR187" s="766">
        <v>0</v>
      </c>
      <c r="BS187" s="766">
        <v>0</v>
      </c>
      <c r="BT187" s="278">
        <v>0</v>
      </c>
      <c r="BU187" s="276" t="s">
        <v>114</v>
      </c>
    </row>
    <row r="188" spans="2:73" ht="13.7" customHeight="1" x14ac:dyDescent="0.25">
      <c r="B188" s="272" t="s">
        <v>388</v>
      </c>
      <c r="C188" s="273">
        <v>0</v>
      </c>
      <c r="D188" s="273">
        <v>0</v>
      </c>
      <c r="E188" s="273">
        <v>0</v>
      </c>
      <c r="F188" s="273">
        <v>0</v>
      </c>
      <c r="G188" s="273">
        <v>0</v>
      </c>
      <c r="H188" s="273">
        <v>0</v>
      </c>
      <c r="I188" s="273">
        <v>0</v>
      </c>
      <c r="J188" s="273">
        <v>0</v>
      </c>
      <c r="K188" s="273">
        <v>0</v>
      </c>
      <c r="L188" s="273">
        <v>0</v>
      </c>
      <c r="M188" s="273">
        <v>0</v>
      </c>
      <c r="N188" s="273">
        <v>0</v>
      </c>
      <c r="O188" s="273">
        <v>0</v>
      </c>
      <c r="P188" s="273">
        <v>0</v>
      </c>
      <c r="Q188" s="273">
        <v>0</v>
      </c>
      <c r="R188" s="273">
        <v>0</v>
      </c>
      <c r="S188" s="273">
        <v>0</v>
      </c>
      <c r="T188" s="273">
        <v>0</v>
      </c>
      <c r="U188" s="273">
        <v>0</v>
      </c>
      <c r="V188" s="273">
        <v>0</v>
      </c>
      <c r="W188" s="273">
        <v>0</v>
      </c>
      <c r="X188" s="273">
        <v>0</v>
      </c>
      <c r="Y188" s="273">
        <v>0</v>
      </c>
      <c r="Z188" s="273">
        <v>0</v>
      </c>
      <c r="AA188" s="273">
        <v>0</v>
      </c>
      <c r="AB188" s="273">
        <v>0</v>
      </c>
      <c r="AC188" s="273">
        <v>0</v>
      </c>
      <c r="AD188" s="273">
        <v>0</v>
      </c>
      <c r="AE188" s="273">
        <v>0</v>
      </c>
      <c r="AF188" s="273">
        <v>0</v>
      </c>
      <c r="AG188" s="273">
        <v>0</v>
      </c>
      <c r="AH188" s="273">
        <v>0</v>
      </c>
      <c r="AI188" s="274">
        <v>0</v>
      </c>
      <c r="AJ188" s="272" t="s">
        <v>388</v>
      </c>
      <c r="AK188" s="272"/>
      <c r="AL188" s="272"/>
      <c r="AM188" s="272" t="s">
        <v>388</v>
      </c>
      <c r="AN188" s="273">
        <v>0</v>
      </c>
      <c r="AO188" s="273">
        <v>0</v>
      </c>
      <c r="AP188" s="273">
        <v>0</v>
      </c>
      <c r="AQ188" s="273">
        <v>0</v>
      </c>
      <c r="AR188" s="273">
        <v>0</v>
      </c>
      <c r="AS188" s="273">
        <v>0</v>
      </c>
      <c r="AT188" s="273">
        <v>0</v>
      </c>
      <c r="AU188" s="273">
        <v>0</v>
      </c>
      <c r="AV188" s="273">
        <v>0</v>
      </c>
      <c r="AW188" s="273">
        <v>0</v>
      </c>
      <c r="AX188" s="273">
        <v>0</v>
      </c>
      <c r="AY188" s="273">
        <v>0</v>
      </c>
      <c r="AZ188" s="273">
        <v>0</v>
      </c>
      <c r="BA188" s="273">
        <v>0</v>
      </c>
      <c r="BB188" s="273">
        <v>0</v>
      </c>
      <c r="BC188" s="273">
        <v>0</v>
      </c>
      <c r="BD188" s="273">
        <v>0</v>
      </c>
      <c r="BE188" s="273">
        <v>0</v>
      </c>
      <c r="BF188" s="273">
        <v>0</v>
      </c>
      <c r="BG188" s="273">
        <v>0</v>
      </c>
      <c r="BH188" s="273">
        <v>0</v>
      </c>
      <c r="BI188" s="273">
        <v>0</v>
      </c>
      <c r="BJ188" s="273">
        <v>0</v>
      </c>
      <c r="BK188" s="273">
        <v>0</v>
      </c>
      <c r="BL188" s="273">
        <v>0</v>
      </c>
      <c r="BM188" s="273">
        <v>0</v>
      </c>
      <c r="BN188" s="273">
        <v>0</v>
      </c>
      <c r="BO188" s="273">
        <v>0</v>
      </c>
      <c r="BP188" s="273">
        <v>0</v>
      </c>
      <c r="BQ188" s="273">
        <v>0</v>
      </c>
      <c r="BR188" s="273">
        <v>0</v>
      </c>
      <c r="BS188" s="273">
        <v>0</v>
      </c>
      <c r="BT188" s="274">
        <v>0</v>
      </c>
      <c r="BU188" s="272" t="s">
        <v>388</v>
      </c>
    </row>
    <row r="189" spans="2:73" s="281" customFormat="1" ht="13.7" customHeight="1" x14ac:dyDescent="0.25">
      <c r="B189" s="279" t="s">
        <v>0</v>
      </c>
      <c r="C189" s="990">
        <v>0</v>
      </c>
      <c r="D189" s="990">
        <v>0</v>
      </c>
      <c r="E189" s="990">
        <v>0</v>
      </c>
      <c r="F189" s="990">
        <v>0</v>
      </c>
      <c r="G189" s="990">
        <v>0</v>
      </c>
      <c r="H189" s="990">
        <v>0</v>
      </c>
      <c r="I189" s="990">
        <v>0</v>
      </c>
      <c r="J189" s="990">
        <v>0</v>
      </c>
      <c r="K189" s="990">
        <v>0</v>
      </c>
      <c r="L189" s="990">
        <v>0</v>
      </c>
      <c r="M189" s="990">
        <v>0</v>
      </c>
      <c r="N189" s="990">
        <v>0</v>
      </c>
      <c r="O189" s="990">
        <v>0</v>
      </c>
      <c r="P189" s="990">
        <v>0</v>
      </c>
      <c r="Q189" s="990">
        <v>0</v>
      </c>
      <c r="R189" s="990">
        <v>0</v>
      </c>
      <c r="S189" s="990">
        <v>0</v>
      </c>
      <c r="T189" s="990">
        <v>0</v>
      </c>
      <c r="U189" s="990">
        <v>0</v>
      </c>
      <c r="V189" s="990">
        <v>0</v>
      </c>
      <c r="W189" s="990">
        <v>0</v>
      </c>
      <c r="X189" s="990">
        <v>0</v>
      </c>
      <c r="Y189" s="990">
        <v>0</v>
      </c>
      <c r="Z189" s="990">
        <v>0</v>
      </c>
      <c r="AA189" s="990">
        <v>0</v>
      </c>
      <c r="AB189" s="990">
        <v>0</v>
      </c>
      <c r="AC189" s="990">
        <v>0</v>
      </c>
      <c r="AD189" s="243">
        <v>9868</v>
      </c>
      <c r="AE189" s="990">
        <v>0</v>
      </c>
      <c r="AF189" s="990">
        <v>0</v>
      </c>
      <c r="AG189" s="990">
        <v>0</v>
      </c>
      <c r="AH189" s="990">
        <v>0</v>
      </c>
      <c r="AI189" s="243">
        <v>9868</v>
      </c>
      <c r="AJ189" s="280" t="s">
        <v>0</v>
      </c>
      <c r="AK189" s="594"/>
      <c r="AL189" s="594"/>
      <c r="AM189" s="279" t="s">
        <v>0</v>
      </c>
      <c r="AN189" s="990">
        <v>0</v>
      </c>
      <c r="AO189" s="990">
        <v>0</v>
      </c>
      <c r="AP189" s="990">
        <v>0</v>
      </c>
      <c r="AQ189" s="990">
        <v>0</v>
      </c>
      <c r="AR189" s="990">
        <v>0</v>
      </c>
      <c r="AS189" s="990">
        <v>0</v>
      </c>
      <c r="AT189" s="990">
        <v>0</v>
      </c>
      <c r="AU189" s="990">
        <v>0</v>
      </c>
      <c r="AV189" s="990">
        <v>0</v>
      </c>
      <c r="AW189" s="990">
        <v>0</v>
      </c>
      <c r="AX189" s="990">
        <v>0</v>
      </c>
      <c r="AY189" s="990">
        <v>0</v>
      </c>
      <c r="AZ189" s="990">
        <v>0</v>
      </c>
      <c r="BA189" s="990">
        <v>0</v>
      </c>
      <c r="BB189" s="990">
        <v>0</v>
      </c>
      <c r="BC189" s="990">
        <v>0</v>
      </c>
      <c r="BD189" s="990">
        <v>0</v>
      </c>
      <c r="BE189" s="990">
        <v>0</v>
      </c>
      <c r="BF189" s="990">
        <v>0</v>
      </c>
      <c r="BG189" s="990">
        <v>0</v>
      </c>
      <c r="BH189" s="990">
        <v>0</v>
      </c>
      <c r="BI189" s="990">
        <v>0</v>
      </c>
      <c r="BJ189" s="990">
        <v>0</v>
      </c>
      <c r="BK189" s="990">
        <v>0</v>
      </c>
      <c r="BL189" s="990">
        <v>0</v>
      </c>
      <c r="BM189" s="990">
        <v>0</v>
      </c>
      <c r="BN189" s="990">
        <v>0</v>
      </c>
      <c r="BO189" s="989">
        <v>270283849.87178099</v>
      </c>
      <c r="BP189" s="990">
        <v>0</v>
      </c>
      <c r="BQ189" s="990">
        <v>0</v>
      </c>
      <c r="BR189" s="990">
        <v>0</v>
      </c>
      <c r="BS189" s="990">
        <v>0</v>
      </c>
      <c r="BT189" s="989">
        <v>270283849.87178099</v>
      </c>
      <c r="BU189" s="280" t="s">
        <v>0</v>
      </c>
    </row>
    <row r="190" spans="2:73" x14ac:dyDescent="0.25">
      <c r="B190" s="629" t="s">
        <v>348</v>
      </c>
      <c r="C190" s="629"/>
      <c r="D190" s="629"/>
      <c r="E190" s="629"/>
      <c r="F190" s="629"/>
      <c r="G190" s="629"/>
      <c r="H190" s="629"/>
      <c r="I190" s="629"/>
      <c r="J190" s="629"/>
      <c r="K190" s="629"/>
      <c r="L190" s="629"/>
      <c r="M190" s="629"/>
      <c r="N190" s="629"/>
      <c r="O190" s="629"/>
      <c r="P190" s="629"/>
      <c r="Q190" s="629"/>
      <c r="R190" s="629"/>
      <c r="S190" s="629"/>
      <c r="T190" s="629"/>
      <c r="U190" s="629"/>
      <c r="V190" s="629"/>
      <c r="W190" s="282"/>
      <c r="X190" s="282"/>
      <c r="Y190" s="282"/>
      <c r="Z190" s="282"/>
      <c r="AA190" s="282"/>
      <c r="AB190" s="282"/>
      <c r="AC190" s="282"/>
      <c r="AD190" s="282"/>
      <c r="AE190" s="282"/>
      <c r="AF190" s="282"/>
      <c r="AG190" s="282"/>
      <c r="AH190" s="282"/>
      <c r="AI190" s="282"/>
      <c r="AJ190" s="282"/>
      <c r="AK190" s="282"/>
      <c r="AL190" s="282"/>
      <c r="AM190" s="629" t="s">
        <v>348</v>
      </c>
      <c r="AN190" s="302"/>
      <c r="AO190" s="302"/>
      <c r="AP190" s="302"/>
      <c r="AQ190" s="302"/>
      <c r="AR190" s="302"/>
      <c r="AS190" s="302"/>
      <c r="AT190" s="302"/>
      <c r="AU190" s="302"/>
      <c r="AV190" s="302"/>
      <c r="AW190" s="302"/>
      <c r="AX190" s="302"/>
      <c r="AY190" s="302"/>
      <c r="AZ190" s="302"/>
      <c r="BA190" s="302"/>
      <c r="BB190" s="302"/>
      <c r="BC190" s="302"/>
      <c r="BD190" s="302"/>
      <c r="BE190" s="302"/>
      <c r="BF190" s="302"/>
      <c r="BG190" s="302"/>
      <c r="BH190" s="303"/>
      <c r="BI190" s="303"/>
      <c r="BJ190" s="303"/>
      <c r="BK190" s="303"/>
      <c r="BL190" s="303"/>
      <c r="BM190" s="303"/>
      <c r="BN190" s="303"/>
      <c r="BO190" s="303"/>
      <c r="BP190" s="303"/>
      <c r="BQ190" s="303"/>
      <c r="BR190" s="303"/>
      <c r="BS190" s="303"/>
      <c r="BT190" s="303"/>
    </row>
    <row r="191" spans="2:73" x14ac:dyDescent="0.25">
      <c r="B191" s="275"/>
      <c r="C191" s="275"/>
      <c r="D191" s="275"/>
      <c r="E191" s="275"/>
      <c r="F191" s="275"/>
      <c r="G191" s="275"/>
      <c r="H191" s="275"/>
      <c r="I191" s="275"/>
      <c r="J191" s="275"/>
      <c r="K191" s="275"/>
      <c r="L191" s="275"/>
      <c r="M191" s="275"/>
      <c r="N191" s="275"/>
      <c r="O191" s="275"/>
      <c r="P191" s="275"/>
      <c r="Q191" s="275"/>
      <c r="R191" s="275"/>
      <c r="S191" s="275"/>
      <c r="T191" s="275"/>
      <c r="U191" s="275"/>
      <c r="V191" s="275"/>
      <c r="W191" s="275"/>
      <c r="X191" s="275"/>
      <c r="Y191" s="275"/>
      <c r="Z191" s="275"/>
      <c r="AA191" s="275"/>
      <c r="AB191" s="275"/>
      <c r="AC191" s="275"/>
      <c r="AD191" s="275"/>
      <c r="AE191" s="275"/>
      <c r="AF191" s="275"/>
      <c r="AG191" s="275"/>
      <c r="AH191" s="275"/>
      <c r="AI191" s="275"/>
      <c r="AJ191" s="275"/>
      <c r="AK191" s="275"/>
      <c r="AL191" s="275"/>
    </row>
    <row r="192" spans="2:73" s="286" customFormat="1" ht="12.75" x14ac:dyDescent="0.2">
      <c r="B192" s="273"/>
    </row>
    <row r="193" spans="2:73" x14ac:dyDescent="0.25">
      <c r="C193" s="758"/>
      <c r="D193" s="758"/>
      <c r="E193" s="758"/>
      <c r="F193" s="758"/>
      <c r="G193" s="758"/>
      <c r="H193" s="758"/>
      <c r="I193" s="758"/>
      <c r="J193" s="758"/>
      <c r="K193" s="758"/>
      <c r="L193" s="758"/>
      <c r="M193" s="758"/>
      <c r="N193" s="758"/>
      <c r="O193" s="758"/>
      <c r="P193" s="758"/>
      <c r="Q193" s="758"/>
      <c r="R193" s="758"/>
      <c r="S193" s="758"/>
      <c r="T193" s="758"/>
      <c r="U193" s="758"/>
      <c r="V193" s="758"/>
      <c r="W193" s="758"/>
      <c r="X193" s="758"/>
      <c r="Y193" s="758"/>
      <c r="Z193" s="758"/>
      <c r="AA193" s="758"/>
      <c r="AB193" s="758"/>
      <c r="AC193" s="758"/>
      <c r="AD193" s="758"/>
      <c r="AE193" s="758"/>
      <c r="AF193" s="758"/>
      <c r="AG193" s="758"/>
      <c r="AH193" s="758"/>
      <c r="AI193" s="758"/>
      <c r="AM193" s="306"/>
      <c r="AN193" s="307"/>
      <c r="AO193" s="307"/>
      <c r="AP193" s="307"/>
      <c r="AQ193" s="307"/>
      <c r="AR193" s="307"/>
      <c r="AS193" s="307"/>
      <c r="AT193" s="307"/>
      <c r="AU193" s="307"/>
      <c r="AV193" s="307"/>
      <c r="AW193" s="307"/>
      <c r="AX193" s="307"/>
      <c r="AY193" s="307"/>
      <c r="AZ193" s="307"/>
      <c r="BA193" s="307"/>
      <c r="BB193" s="307"/>
      <c r="BC193" s="307"/>
      <c r="BD193" s="307"/>
      <c r="BE193" s="307"/>
      <c r="BF193" s="307"/>
      <c r="BG193" s="307"/>
      <c r="BH193" s="307"/>
      <c r="BI193" s="307"/>
      <c r="BJ193" s="307"/>
      <c r="BK193" s="307"/>
      <c r="BL193" s="307"/>
      <c r="BM193" s="307"/>
      <c r="BN193" s="307"/>
      <c r="BO193" s="307"/>
      <c r="BP193" s="307"/>
      <c r="BQ193" s="307"/>
      <c r="BR193" s="307"/>
      <c r="BS193" s="307"/>
      <c r="BT193" s="307"/>
    </row>
    <row r="194" spans="2:73" x14ac:dyDescent="0.25">
      <c r="B194" s="275"/>
      <c r="C194" s="275"/>
      <c r="D194" s="275"/>
      <c r="E194" s="275"/>
      <c r="F194" s="275"/>
      <c r="G194" s="275"/>
      <c r="H194" s="275"/>
      <c r="I194" s="275"/>
      <c r="J194" s="275"/>
      <c r="K194" s="275"/>
      <c r="L194" s="275"/>
      <c r="M194" s="275"/>
      <c r="N194" s="275"/>
      <c r="O194" s="275"/>
      <c r="P194" s="275"/>
      <c r="Q194" s="275"/>
      <c r="R194" s="275"/>
      <c r="S194" s="275"/>
      <c r="T194" s="275"/>
      <c r="U194" s="275"/>
      <c r="V194" s="275"/>
      <c r="W194" s="275"/>
      <c r="X194" s="275"/>
      <c r="Y194" s="275"/>
      <c r="Z194" s="275"/>
      <c r="AA194" s="275"/>
      <c r="AB194" s="275"/>
      <c r="AC194" s="275"/>
      <c r="AD194" s="275"/>
      <c r="AE194" s="275"/>
      <c r="AF194" s="275"/>
      <c r="AG194" s="275"/>
      <c r="AH194" s="275"/>
      <c r="AI194" s="275"/>
      <c r="AJ194" s="275"/>
      <c r="AK194" s="275"/>
      <c r="AL194" s="275"/>
    </row>
    <row r="195" spans="2:73" x14ac:dyDescent="0.25">
      <c r="B195" s="210" t="s">
        <v>377</v>
      </c>
      <c r="C195" s="210"/>
      <c r="D195" s="210"/>
      <c r="E195" s="210"/>
      <c r="AL195" s="275"/>
      <c r="AM195" s="210" t="s">
        <v>377</v>
      </c>
      <c r="AN195" s="634"/>
      <c r="AO195" s="634"/>
      <c r="AP195" s="634"/>
      <c r="AQ195" s="634"/>
      <c r="AR195" s="634"/>
      <c r="AS195" s="634"/>
      <c r="AT195" s="634"/>
      <c r="AU195" s="634"/>
      <c r="AV195" s="634"/>
      <c r="AW195" s="634"/>
      <c r="AX195" s="634"/>
      <c r="AY195" s="634"/>
      <c r="AZ195" s="634"/>
      <c r="BA195" s="634"/>
      <c r="BB195" s="634"/>
    </row>
    <row r="196" spans="2:73" s="267" customFormat="1" ht="14.65" customHeight="1" x14ac:dyDescent="0.2">
      <c r="B196" s="630"/>
      <c r="C196" s="265"/>
      <c r="D196" s="265"/>
      <c r="E196" s="265"/>
      <c r="F196" s="265"/>
      <c r="G196" s="265"/>
      <c r="H196" s="265"/>
      <c r="I196" s="265"/>
      <c r="J196" s="265"/>
      <c r="K196" s="265"/>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6"/>
      <c r="AK196" s="266"/>
      <c r="AL196" s="630"/>
      <c r="AM196" s="290" t="s">
        <v>12481</v>
      </c>
      <c r="AN196" s="291"/>
      <c r="AO196" s="291"/>
      <c r="AP196" s="291"/>
      <c r="AQ196" s="291"/>
      <c r="AR196" s="291"/>
      <c r="AS196" s="291"/>
      <c r="AT196" s="291"/>
      <c r="AU196" s="291"/>
      <c r="AV196" s="291"/>
      <c r="AW196" s="291"/>
      <c r="AX196" s="291"/>
      <c r="AY196" s="291"/>
      <c r="AZ196" s="291"/>
      <c r="BA196" s="291"/>
      <c r="BB196" s="291"/>
      <c r="BC196" s="291"/>
      <c r="BD196" s="291"/>
      <c r="BE196" s="291"/>
      <c r="BF196" s="291"/>
      <c r="BG196" s="291"/>
      <c r="BH196" s="291"/>
      <c r="BI196" s="291"/>
      <c r="BJ196" s="291"/>
      <c r="BK196" s="291"/>
      <c r="BL196" s="291"/>
      <c r="BM196" s="291"/>
      <c r="BN196" s="291"/>
      <c r="BO196" s="291"/>
      <c r="BP196" s="291"/>
      <c r="BQ196" s="291"/>
      <c r="BR196" s="291"/>
      <c r="BS196" s="291"/>
      <c r="BT196" s="292"/>
      <c r="BU196" s="293"/>
    </row>
    <row r="197" spans="2:73" s="271" customFormat="1" ht="13.7" customHeight="1" x14ac:dyDescent="0.2">
      <c r="B197" s="268" t="s">
        <v>272</v>
      </c>
      <c r="C197" s="228">
        <v>1994</v>
      </c>
      <c r="D197" s="228">
        <v>1995</v>
      </c>
      <c r="E197" s="228">
        <v>1996</v>
      </c>
      <c r="F197" s="228">
        <v>1997</v>
      </c>
      <c r="G197" s="228">
        <v>1998</v>
      </c>
      <c r="H197" s="228">
        <v>1999</v>
      </c>
      <c r="I197" s="228">
        <v>2000</v>
      </c>
      <c r="J197" s="228">
        <v>2001</v>
      </c>
      <c r="K197" s="228">
        <v>2002</v>
      </c>
      <c r="L197" s="228">
        <v>2003</v>
      </c>
      <c r="M197" s="228">
        <v>2004</v>
      </c>
      <c r="N197" s="228">
        <v>2005</v>
      </c>
      <c r="O197" s="228">
        <v>2006</v>
      </c>
      <c r="P197" s="228">
        <v>2007</v>
      </c>
      <c r="Q197" s="228">
        <v>2008</v>
      </c>
      <c r="R197" s="228">
        <v>2009</v>
      </c>
      <c r="S197" s="228">
        <v>2010</v>
      </c>
      <c r="T197" s="228">
        <v>2011</v>
      </c>
      <c r="U197" s="228">
        <v>2012</v>
      </c>
      <c r="V197" s="228">
        <v>2013</v>
      </c>
      <c r="W197" s="228">
        <v>2014</v>
      </c>
      <c r="X197" s="228">
        <v>2015</v>
      </c>
      <c r="Y197" s="228">
        <v>2016</v>
      </c>
      <c r="Z197" s="228">
        <v>2017</v>
      </c>
      <c r="AA197" s="228">
        <v>2018</v>
      </c>
      <c r="AB197" s="228">
        <v>2019</v>
      </c>
      <c r="AC197" s="228">
        <v>2020</v>
      </c>
      <c r="AD197" s="228">
        <v>2021</v>
      </c>
      <c r="AE197" s="228">
        <v>2022</v>
      </c>
      <c r="AF197" s="228">
        <v>2023</v>
      </c>
      <c r="AG197" s="228">
        <v>2024</v>
      </c>
      <c r="AH197" s="228">
        <v>2025</v>
      </c>
      <c r="AI197" s="228" t="s">
        <v>0</v>
      </c>
      <c r="AJ197" s="270" t="s">
        <v>272</v>
      </c>
      <c r="AK197" s="595"/>
      <c r="AL197" s="595"/>
      <c r="AM197" s="268" t="s">
        <v>272</v>
      </c>
      <c r="AN197" s="991">
        <v>1994</v>
      </c>
      <c r="AO197" s="991">
        <v>1995</v>
      </c>
      <c r="AP197" s="991">
        <v>1996</v>
      </c>
      <c r="AQ197" s="991">
        <v>1997</v>
      </c>
      <c r="AR197" s="991">
        <v>1998</v>
      </c>
      <c r="AS197" s="991">
        <v>1999</v>
      </c>
      <c r="AT197" s="991">
        <v>2000</v>
      </c>
      <c r="AU197" s="991">
        <v>2001</v>
      </c>
      <c r="AV197" s="991">
        <v>2002</v>
      </c>
      <c r="AW197" s="991">
        <v>2003</v>
      </c>
      <c r="AX197" s="991">
        <v>2004</v>
      </c>
      <c r="AY197" s="991">
        <v>2005</v>
      </c>
      <c r="AZ197" s="991">
        <v>2006</v>
      </c>
      <c r="BA197" s="991">
        <v>2007</v>
      </c>
      <c r="BB197" s="991">
        <v>2008</v>
      </c>
      <c r="BC197" s="991">
        <v>2009</v>
      </c>
      <c r="BD197" s="991">
        <v>2010</v>
      </c>
      <c r="BE197" s="991">
        <v>2011</v>
      </c>
      <c r="BF197" s="991">
        <v>2012</v>
      </c>
      <c r="BG197" s="991">
        <v>2013</v>
      </c>
      <c r="BH197" s="991">
        <v>2014</v>
      </c>
      <c r="BI197" s="991">
        <v>2015</v>
      </c>
      <c r="BJ197" s="991">
        <v>2016</v>
      </c>
      <c r="BK197" s="991">
        <v>2017</v>
      </c>
      <c r="BL197" s="991">
        <v>2018</v>
      </c>
      <c r="BM197" s="991">
        <v>2019</v>
      </c>
      <c r="BN197" s="991">
        <v>2020</v>
      </c>
      <c r="BO197" s="991">
        <v>2021</v>
      </c>
      <c r="BP197" s="991">
        <v>2022</v>
      </c>
      <c r="BQ197" s="991">
        <v>2023</v>
      </c>
      <c r="BR197" s="991">
        <v>2024</v>
      </c>
      <c r="BS197" s="991">
        <v>2025</v>
      </c>
      <c r="BT197" s="992" t="s">
        <v>0</v>
      </c>
      <c r="BU197" s="270" t="s">
        <v>272</v>
      </c>
    </row>
    <row r="198" spans="2:73" ht="13.7" customHeight="1" x14ac:dyDescent="0.25">
      <c r="B198" s="272" t="s">
        <v>77</v>
      </c>
      <c r="C198" s="273">
        <v>0</v>
      </c>
      <c r="D198" s="273">
        <v>0</v>
      </c>
      <c r="E198" s="273">
        <v>0</v>
      </c>
      <c r="F198" s="273">
        <v>0</v>
      </c>
      <c r="G198" s="273">
        <v>0</v>
      </c>
      <c r="H198" s="273">
        <v>0</v>
      </c>
      <c r="I198" s="273">
        <v>0</v>
      </c>
      <c r="J198" s="273">
        <v>0</v>
      </c>
      <c r="K198" s="273">
        <v>0</v>
      </c>
      <c r="L198" s="273">
        <v>0</v>
      </c>
      <c r="M198" s="273">
        <v>0</v>
      </c>
      <c r="N198" s="273">
        <v>0</v>
      </c>
      <c r="O198" s="273">
        <v>1264</v>
      </c>
      <c r="P198" s="273">
        <v>0</v>
      </c>
      <c r="Q198" s="273">
        <v>2</v>
      </c>
      <c r="R198" s="273">
        <v>25909</v>
      </c>
      <c r="S198" s="273">
        <v>5766</v>
      </c>
      <c r="T198" s="273">
        <v>134</v>
      </c>
      <c r="U198" s="273">
        <v>537</v>
      </c>
      <c r="V198" s="273">
        <v>8433</v>
      </c>
      <c r="W198" s="273">
        <v>2275</v>
      </c>
      <c r="X198" s="273">
        <v>221</v>
      </c>
      <c r="Y198" s="273">
        <v>329</v>
      </c>
      <c r="Z198" s="273">
        <v>12670</v>
      </c>
      <c r="AA198" s="273">
        <v>396</v>
      </c>
      <c r="AB198" s="273">
        <v>5496</v>
      </c>
      <c r="AC198" s="273">
        <v>284</v>
      </c>
      <c r="AD198" s="273">
        <v>401</v>
      </c>
      <c r="AE198" s="273">
        <v>522</v>
      </c>
      <c r="AF198" s="273">
        <v>3065</v>
      </c>
      <c r="AG198" s="273">
        <v>2468</v>
      </c>
      <c r="AH198" s="273">
        <v>1168</v>
      </c>
      <c r="AI198" s="274">
        <v>71340</v>
      </c>
      <c r="AJ198" s="272" t="s">
        <v>77</v>
      </c>
      <c r="AK198" s="272"/>
      <c r="AL198" s="272"/>
      <c r="AM198" s="272" t="s">
        <v>77</v>
      </c>
      <c r="AN198" s="993">
        <v>0</v>
      </c>
      <c r="AO198" s="993">
        <v>0</v>
      </c>
      <c r="AP198" s="993">
        <v>0</v>
      </c>
      <c r="AQ198" s="993">
        <v>0</v>
      </c>
      <c r="AR198" s="993">
        <v>0</v>
      </c>
      <c r="AS198" s="993">
        <v>0</v>
      </c>
      <c r="AT198" s="993">
        <v>0</v>
      </c>
      <c r="AU198" s="993">
        <v>0</v>
      </c>
      <c r="AV198" s="993">
        <v>0</v>
      </c>
      <c r="AW198" s="993">
        <v>0</v>
      </c>
      <c r="AX198" s="993">
        <v>0</v>
      </c>
      <c r="AY198" s="993">
        <v>0</v>
      </c>
      <c r="AZ198" s="993">
        <v>3779112.6494406899</v>
      </c>
      <c r="BA198" s="993">
        <v>0</v>
      </c>
      <c r="BB198" s="993">
        <v>44609.820503466399</v>
      </c>
      <c r="BC198" s="993">
        <v>101614628.647028</v>
      </c>
      <c r="BD198" s="993">
        <v>13589078.8085414</v>
      </c>
      <c r="BE198" s="993">
        <v>151415.19807051399</v>
      </c>
      <c r="BF198" s="993">
        <v>560017.55883020395</v>
      </c>
      <c r="BG198" s="993">
        <v>14279456.2830825</v>
      </c>
      <c r="BH198" s="993">
        <v>3933162.4282420701</v>
      </c>
      <c r="BI198" s="993">
        <v>199542.67705999999</v>
      </c>
      <c r="BJ198" s="993">
        <v>635395.62833186099</v>
      </c>
      <c r="BK198" s="993">
        <v>31086987.614746001</v>
      </c>
      <c r="BL198" s="993">
        <v>370384.857834458</v>
      </c>
      <c r="BM198" s="993">
        <v>11733023.274448</v>
      </c>
      <c r="BN198" s="993">
        <v>255865.616462137</v>
      </c>
      <c r="BO198" s="993">
        <v>471342.576688211</v>
      </c>
      <c r="BP198" s="993">
        <v>645076.20498417097</v>
      </c>
      <c r="BQ198" s="993">
        <v>2777901.8459430002</v>
      </c>
      <c r="BR198" s="993">
        <v>2669208.4658400002</v>
      </c>
      <c r="BS198" s="993">
        <v>1388465.35</v>
      </c>
      <c r="BT198" s="994">
        <v>190184675.50607669</v>
      </c>
      <c r="BU198" s="272" t="s">
        <v>77</v>
      </c>
    </row>
    <row r="199" spans="2:73" ht="13.7" customHeight="1" x14ac:dyDescent="0.25">
      <c r="B199" s="276" t="s">
        <v>65</v>
      </c>
      <c r="C199" s="277">
        <v>0</v>
      </c>
      <c r="D199" s="277">
        <v>0</v>
      </c>
      <c r="E199" s="277">
        <v>0</v>
      </c>
      <c r="F199" s="277">
        <v>1</v>
      </c>
      <c r="G199" s="277">
        <v>0</v>
      </c>
      <c r="H199" s="277">
        <v>0</v>
      </c>
      <c r="I199" s="277">
        <v>0</v>
      </c>
      <c r="J199" s="277">
        <v>2</v>
      </c>
      <c r="K199" s="277">
        <v>0</v>
      </c>
      <c r="L199" s="277">
        <v>785</v>
      </c>
      <c r="M199" s="277">
        <v>2</v>
      </c>
      <c r="N199" s="277">
        <v>56</v>
      </c>
      <c r="O199" s="277">
        <v>0</v>
      </c>
      <c r="P199" s="277">
        <v>9</v>
      </c>
      <c r="Q199" s="277">
        <v>3</v>
      </c>
      <c r="R199" s="277">
        <v>37803</v>
      </c>
      <c r="S199" s="277">
        <v>5</v>
      </c>
      <c r="T199" s="277">
        <v>0</v>
      </c>
      <c r="U199" s="277">
        <v>0</v>
      </c>
      <c r="V199" s="277">
        <v>0</v>
      </c>
      <c r="W199" s="277">
        <v>0</v>
      </c>
      <c r="X199" s="277">
        <v>246</v>
      </c>
      <c r="Y199" s="277">
        <v>0</v>
      </c>
      <c r="Z199" s="277">
        <v>796</v>
      </c>
      <c r="AA199" s="277">
        <v>9</v>
      </c>
      <c r="AB199" s="277">
        <v>475</v>
      </c>
      <c r="AC199" s="277">
        <v>1829</v>
      </c>
      <c r="AD199" s="277">
        <v>1315</v>
      </c>
      <c r="AE199" s="277">
        <v>83</v>
      </c>
      <c r="AF199" s="277">
        <v>249</v>
      </c>
      <c r="AG199" s="277">
        <v>3</v>
      </c>
      <c r="AH199" s="277">
        <v>11</v>
      </c>
      <c r="AI199" s="278">
        <v>43682</v>
      </c>
      <c r="AJ199" s="276" t="s">
        <v>65</v>
      </c>
      <c r="AK199" s="272"/>
      <c r="AL199" s="272"/>
      <c r="AM199" s="276" t="s">
        <v>65</v>
      </c>
      <c r="AN199" s="995">
        <v>0</v>
      </c>
      <c r="AO199" s="996">
        <v>0</v>
      </c>
      <c r="AP199" s="996">
        <v>0</v>
      </c>
      <c r="AQ199" s="996">
        <v>11113.0201582998</v>
      </c>
      <c r="AR199" s="996">
        <v>0</v>
      </c>
      <c r="AS199" s="996">
        <v>0</v>
      </c>
      <c r="AT199" s="996">
        <v>0</v>
      </c>
      <c r="AU199" s="996">
        <v>32642.140719630101</v>
      </c>
      <c r="AV199" s="996">
        <v>0</v>
      </c>
      <c r="AW199" s="996">
        <v>2114076.4987127599</v>
      </c>
      <c r="AX199" s="996">
        <v>3925.1099539389102</v>
      </c>
      <c r="AY199" s="996">
        <v>85596.710558743696</v>
      </c>
      <c r="AZ199" s="996">
        <v>0</v>
      </c>
      <c r="BA199" s="996">
        <v>55230.821739983803</v>
      </c>
      <c r="BB199" s="996">
        <v>277730.79994351201</v>
      </c>
      <c r="BC199" s="996">
        <v>73075992.190418407</v>
      </c>
      <c r="BD199" s="996">
        <v>20965.1941725699</v>
      </c>
      <c r="BE199" s="996">
        <v>0</v>
      </c>
      <c r="BF199" s="996">
        <v>0</v>
      </c>
      <c r="BG199" s="996">
        <v>0</v>
      </c>
      <c r="BH199" s="996">
        <v>0</v>
      </c>
      <c r="BI199" s="996">
        <v>276378.71428677102</v>
      </c>
      <c r="BJ199" s="996">
        <v>0</v>
      </c>
      <c r="BK199" s="996">
        <v>588343.658662281</v>
      </c>
      <c r="BL199" s="996">
        <v>11849.0023780709</v>
      </c>
      <c r="BM199" s="996">
        <v>4324962.8907790901</v>
      </c>
      <c r="BN199" s="996">
        <v>2889636.5414600698</v>
      </c>
      <c r="BO199" s="996">
        <v>2256754.06938616</v>
      </c>
      <c r="BP199" s="996">
        <v>175597.67605580101</v>
      </c>
      <c r="BQ199" s="996">
        <v>513333.64278251998</v>
      </c>
      <c r="BR199" s="996">
        <v>1296654.2601600001</v>
      </c>
      <c r="BS199" s="996">
        <v>55392.76</v>
      </c>
      <c r="BT199" s="997">
        <v>88066175.702328622</v>
      </c>
      <c r="BU199" s="276" t="s">
        <v>65</v>
      </c>
    </row>
    <row r="200" spans="2:73" ht="13.7" customHeight="1" x14ac:dyDescent="0.25">
      <c r="B200" s="272" t="s">
        <v>64</v>
      </c>
      <c r="C200" s="273">
        <v>0</v>
      </c>
      <c r="D200" s="273">
        <v>0</v>
      </c>
      <c r="E200" s="273">
        <v>0</v>
      </c>
      <c r="F200" s="273">
        <v>0</v>
      </c>
      <c r="G200" s="273">
        <v>0</v>
      </c>
      <c r="H200" s="273">
        <v>0</v>
      </c>
      <c r="I200" s="273">
        <v>0</v>
      </c>
      <c r="J200" s="273">
        <v>0</v>
      </c>
      <c r="K200" s="273">
        <v>0</v>
      </c>
      <c r="L200" s="273">
        <v>0</v>
      </c>
      <c r="M200" s="273">
        <v>2</v>
      </c>
      <c r="N200" s="273">
        <v>0</v>
      </c>
      <c r="O200" s="273">
        <v>1</v>
      </c>
      <c r="P200" s="273">
        <v>1</v>
      </c>
      <c r="Q200" s="273">
        <v>0</v>
      </c>
      <c r="R200" s="273">
        <v>206</v>
      </c>
      <c r="S200" s="273">
        <v>49</v>
      </c>
      <c r="T200" s="273">
        <v>229</v>
      </c>
      <c r="U200" s="273">
        <v>1757</v>
      </c>
      <c r="V200" s="273">
        <v>15</v>
      </c>
      <c r="W200" s="273">
        <v>0</v>
      </c>
      <c r="X200" s="273">
        <v>0</v>
      </c>
      <c r="Y200" s="273">
        <v>0</v>
      </c>
      <c r="Z200" s="273">
        <v>3</v>
      </c>
      <c r="AA200" s="273">
        <v>0</v>
      </c>
      <c r="AB200" s="273">
        <v>0</v>
      </c>
      <c r="AC200" s="273">
        <v>0</v>
      </c>
      <c r="AD200" s="273">
        <v>43</v>
      </c>
      <c r="AE200" s="273">
        <v>0</v>
      </c>
      <c r="AF200" s="273">
        <v>49</v>
      </c>
      <c r="AG200" s="273">
        <v>0</v>
      </c>
      <c r="AH200" s="273">
        <v>0</v>
      </c>
      <c r="AI200" s="274">
        <v>2355</v>
      </c>
      <c r="AJ200" s="272" t="s">
        <v>64</v>
      </c>
      <c r="AK200" s="272"/>
      <c r="AL200" s="272"/>
      <c r="AM200" s="272" t="s">
        <v>64</v>
      </c>
      <c r="AN200" s="993">
        <v>0</v>
      </c>
      <c r="AO200" s="993">
        <v>0</v>
      </c>
      <c r="AP200" s="993">
        <v>0</v>
      </c>
      <c r="AQ200" s="993">
        <v>0</v>
      </c>
      <c r="AR200" s="993">
        <v>0</v>
      </c>
      <c r="AS200" s="993">
        <v>0</v>
      </c>
      <c r="AT200" s="993">
        <v>0</v>
      </c>
      <c r="AU200" s="993">
        <v>0</v>
      </c>
      <c r="AV200" s="993">
        <v>0</v>
      </c>
      <c r="AW200" s="993">
        <v>0</v>
      </c>
      <c r="AX200" s="993">
        <v>4916.8194490158703</v>
      </c>
      <c r="AY200" s="993">
        <v>0</v>
      </c>
      <c r="AZ200" s="993">
        <v>1766.8745588480101</v>
      </c>
      <c r="BA200" s="993">
        <v>10799.8240276624</v>
      </c>
      <c r="BB200" s="993">
        <v>0</v>
      </c>
      <c r="BC200" s="993">
        <v>3414659.84789229</v>
      </c>
      <c r="BD200" s="993">
        <v>48992.956916650699</v>
      </c>
      <c r="BE200" s="993">
        <v>354567.87125872303</v>
      </c>
      <c r="BF200" s="993">
        <v>2868344.1751373298</v>
      </c>
      <c r="BG200" s="993">
        <v>2719819.5416043899</v>
      </c>
      <c r="BH200" s="993">
        <v>0</v>
      </c>
      <c r="BI200" s="993">
        <v>0</v>
      </c>
      <c r="BJ200" s="993">
        <v>0</v>
      </c>
      <c r="BK200" s="993">
        <v>1907.75480356819</v>
      </c>
      <c r="BL200" s="993">
        <v>0</v>
      </c>
      <c r="BM200" s="993">
        <v>0</v>
      </c>
      <c r="BN200" s="993">
        <v>0</v>
      </c>
      <c r="BO200" s="993">
        <v>36556.240795835402</v>
      </c>
      <c r="BP200" s="993">
        <v>0</v>
      </c>
      <c r="BQ200" s="993">
        <v>28069.496279160001</v>
      </c>
      <c r="BR200" s="993">
        <v>0</v>
      </c>
      <c r="BS200" s="993">
        <v>0</v>
      </c>
      <c r="BT200" s="994">
        <v>9490401.4027234744</v>
      </c>
      <c r="BU200" s="272" t="s">
        <v>64</v>
      </c>
    </row>
    <row r="201" spans="2:73" ht="13.7" customHeight="1" x14ac:dyDescent="0.25">
      <c r="B201" s="276" t="s">
        <v>66</v>
      </c>
      <c r="C201" s="277">
        <v>0</v>
      </c>
      <c r="D201" s="277">
        <v>0</v>
      </c>
      <c r="E201" s="277">
        <v>0</v>
      </c>
      <c r="F201" s="277">
        <v>0</v>
      </c>
      <c r="G201" s="277">
        <v>0</v>
      </c>
      <c r="H201" s="277">
        <v>0</v>
      </c>
      <c r="I201" s="277">
        <v>0</v>
      </c>
      <c r="J201" s="277">
        <v>1</v>
      </c>
      <c r="K201" s="277">
        <v>0</v>
      </c>
      <c r="L201" s="277">
        <v>0</v>
      </c>
      <c r="M201" s="277">
        <v>1</v>
      </c>
      <c r="N201" s="277">
        <v>0</v>
      </c>
      <c r="O201" s="277">
        <v>1</v>
      </c>
      <c r="P201" s="277">
        <v>0</v>
      </c>
      <c r="Q201" s="277">
        <v>0</v>
      </c>
      <c r="R201" s="277">
        <v>0</v>
      </c>
      <c r="S201" s="277">
        <v>525</v>
      </c>
      <c r="T201" s="277">
        <v>0</v>
      </c>
      <c r="U201" s="277">
        <v>2</v>
      </c>
      <c r="V201" s="277">
        <v>728</v>
      </c>
      <c r="W201" s="277">
        <v>335</v>
      </c>
      <c r="X201" s="277">
        <v>1716</v>
      </c>
      <c r="Y201" s="277">
        <v>0</v>
      </c>
      <c r="Z201" s="277">
        <v>529</v>
      </c>
      <c r="AA201" s="277">
        <v>249</v>
      </c>
      <c r="AB201" s="277">
        <v>1030</v>
      </c>
      <c r="AC201" s="277">
        <v>1</v>
      </c>
      <c r="AD201" s="277">
        <v>187</v>
      </c>
      <c r="AE201" s="277">
        <v>16</v>
      </c>
      <c r="AF201" s="277">
        <v>2405</v>
      </c>
      <c r="AG201" s="277">
        <v>337</v>
      </c>
      <c r="AH201" s="277">
        <v>14</v>
      </c>
      <c r="AI201" s="278">
        <v>8077</v>
      </c>
      <c r="AJ201" s="276" t="s">
        <v>66</v>
      </c>
      <c r="AK201" s="272"/>
      <c r="AL201" s="272"/>
      <c r="AM201" s="276" t="s">
        <v>66</v>
      </c>
      <c r="AN201" s="995">
        <v>0</v>
      </c>
      <c r="AO201" s="996">
        <v>0</v>
      </c>
      <c r="AP201" s="996">
        <v>0</v>
      </c>
      <c r="AQ201" s="996">
        <v>0</v>
      </c>
      <c r="AR201" s="996">
        <v>0</v>
      </c>
      <c r="AS201" s="996">
        <v>0</v>
      </c>
      <c r="AT201" s="996">
        <v>0</v>
      </c>
      <c r="AU201" s="996">
        <v>125746.96999925299</v>
      </c>
      <c r="AV201" s="996">
        <v>0</v>
      </c>
      <c r="AW201" s="996">
        <v>0</v>
      </c>
      <c r="AX201" s="996">
        <v>59375.821020098003</v>
      </c>
      <c r="AY201" s="996">
        <v>0</v>
      </c>
      <c r="AZ201" s="996">
        <v>13309.030948387801</v>
      </c>
      <c r="BA201" s="996">
        <v>0</v>
      </c>
      <c r="BB201" s="996">
        <v>0</v>
      </c>
      <c r="BC201" s="996">
        <v>0</v>
      </c>
      <c r="BD201" s="996">
        <v>1095343.1241234001</v>
      </c>
      <c r="BE201" s="996">
        <v>0</v>
      </c>
      <c r="BF201" s="996">
        <v>800613.30197517795</v>
      </c>
      <c r="BG201" s="996">
        <v>1460821.2626338899</v>
      </c>
      <c r="BH201" s="996">
        <v>468892.945538514</v>
      </c>
      <c r="BI201" s="996">
        <v>2592050.6715783901</v>
      </c>
      <c r="BJ201" s="996">
        <v>0</v>
      </c>
      <c r="BK201" s="996">
        <v>1050054.24020046</v>
      </c>
      <c r="BL201" s="996">
        <v>3561132.0741874999</v>
      </c>
      <c r="BM201" s="996">
        <v>1441776.0864659999</v>
      </c>
      <c r="BN201" s="996">
        <v>1194.84535572301</v>
      </c>
      <c r="BO201" s="996">
        <v>229283.17498213201</v>
      </c>
      <c r="BP201" s="996">
        <v>8991.8787135559196</v>
      </c>
      <c r="BQ201" s="996">
        <v>3069501.2531584799</v>
      </c>
      <c r="BR201" s="996">
        <v>530055.54735000001</v>
      </c>
      <c r="BS201" s="996">
        <v>44400.17</v>
      </c>
      <c r="BT201" s="997">
        <v>16552542.398230962</v>
      </c>
      <c r="BU201" s="276" t="s">
        <v>66</v>
      </c>
    </row>
    <row r="202" spans="2:73" ht="13.7" customHeight="1" x14ac:dyDescent="0.25">
      <c r="B202" s="272" t="s">
        <v>63</v>
      </c>
      <c r="C202" s="273">
        <v>0</v>
      </c>
      <c r="D202" s="273">
        <v>0</v>
      </c>
      <c r="E202" s="273">
        <v>0</v>
      </c>
      <c r="F202" s="273">
        <v>0</v>
      </c>
      <c r="G202" s="273">
        <v>0</v>
      </c>
      <c r="H202" s="273">
        <v>0</v>
      </c>
      <c r="I202" s="273">
        <v>0</v>
      </c>
      <c r="J202" s="273">
        <v>0</v>
      </c>
      <c r="K202" s="273">
        <v>0</v>
      </c>
      <c r="L202" s="273">
        <v>1</v>
      </c>
      <c r="M202" s="273">
        <v>2</v>
      </c>
      <c r="N202" s="273">
        <v>0</v>
      </c>
      <c r="O202" s="273">
        <v>6</v>
      </c>
      <c r="P202" s="273">
        <v>6</v>
      </c>
      <c r="Q202" s="273">
        <v>0</v>
      </c>
      <c r="R202" s="273">
        <v>2745</v>
      </c>
      <c r="S202" s="273">
        <v>7123</v>
      </c>
      <c r="T202" s="273">
        <v>304</v>
      </c>
      <c r="U202" s="273">
        <v>31</v>
      </c>
      <c r="V202" s="273">
        <v>482</v>
      </c>
      <c r="W202" s="273">
        <v>82</v>
      </c>
      <c r="X202" s="273">
        <v>37</v>
      </c>
      <c r="Y202" s="273">
        <v>19</v>
      </c>
      <c r="Z202" s="273">
        <v>5553</v>
      </c>
      <c r="AA202" s="273">
        <v>7</v>
      </c>
      <c r="AB202" s="273">
        <v>471</v>
      </c>
      <c r="AC202" s="273">
        <v>431</v>
      </c>
      <c r="AD202" s="273">
        <v>78</v>
      </c>
      <c r="AE202" s="273">
        <v>767</v>
      </c>
      <c r="AF202" s="273">
        <v>737</v>
      </c>
      <c r="AG202" s="273">
        <v>853</v>
      </c>
      <c r="AH202" s="273">
        <v>665</v>
      </c>
      <c r="AI202" s="274">
        <v>20400</v>
      </c>
      <c r="AJ202" s="272" t="s">
        <v>63</v>
      </c>
      <c r="AK202" s="272"/>
      <c r="AL202" s="272"/>
      <c r="AM202" s="272" t="s">
        <v>63</v>
      </c>
      <c r="AN202" s="993">
        <v>0</v>
      </c>
      <c r="AO202" s="993">
        <v>0</v>
      </c>
      <c r="AP202" s="993">
        <v>0</v>
      </c>
      <c r="AQ202" s="993">
        <v>0</v>
      </c>
      <c r="AR202" s="993">
        <v>0</v>
      </c>
      <c r="AS202" s="993">
        <v>0</v>
      </c>
      <c r="AT202" s="993">
        <v>0</v>
      </c>
      <c r="AU202" s="993">
        <v>0</v>
      </c>
      <c r="AV202" s="993">
        <v>0</v>
      </c>
      <c r="AW202" s="993">
        <v>11859.884643060001</v>
      </c>
      <c r="AX202" s="993">
        <v>5012.99574376278</v>
      </c>
      <c r="AY202" s="993">
        <v>0</v>
      </c>
      <c r="AZ202" s="993">
        <v>56414.8907882766</v>
      </c>
      <c r="BA202" s="993">
        <v>270469.777821714</v>
      </c>
      <c r="BB202" s="993">
        <v>0</v>
      </c>
      <c r="BC202" s="993">
        <v>4331417.0427671503</v>
      </c>
      <c r="BD202" s="993">
        <v>12549321.4514134</v>
      </c>
      <c r="BE202" s="993">
        <v>472131.30698776501</v>
      </c>
      <c r="BF202" s="993">
        <v>27829.094287569402</v>
      </c>
      <c r="BG202" s="993">
        <v>517469.31911298999</v>
      </c>
      <c r="BH202" s="993">
        <v>112537.294385744</v>
      </c>
      <c r="BI202" s="993">
        <v>38021.489441733298</v>
      </c>
      <c r="BJ202" s="993">
        <v>47155.041799801496</v>
      </c>
      <c r="BK202" s="993">
        <v>8230053.1883230601</v>
      </c>
      <c r="BL202" s="993">
        <v>2946.0862763730001</v>
      </c>
      <c r="BM202" s="993">
        <v>522938.82588682201</v>
      </c>
      <c r="BN202" s="993">
        <v>514295.20772463799</v>
      </c>
      <c r="BO202" s="993">
        <v>55514.120023739299</v>
      </c>
      <c r="BP202" s="993">
        <v>981562.94943342695</v>
      </c>
      <c r="BQ202" s="993">
        <v>822055.14410796005</v>
      </c>
      <c r="BR202" s="993">
        <v>968365.94862000004</v>
      </c>
      <c r="BS202" s="993">
        <v>755576.95</v>
      </c>
      <c r="BT202" s="994">
        <v>31292948.00958899</v>
      </c>
      <c r="BU202" s="272" t="s">
        <v>63</v>
      </c>
    </row>
    <row r="203" spans="2:73" ht="13.7" customHeight="1" x14ac:dyDescent="0.25">
      <c r="B203" s="276" t="s">
        <v>95</v>
      </c>
      <c r="C203" s="277">
        <v>0</v>
      </c>
      <c r="D203" s="277">
        <v>0</v>
      </c>
      <c r="E203" s="277">
        <v>0</v>
      </c>
      <c r="F203" s="277">
        <v>0</v>
      </c>
      <c r="G203" s="277">
        <v>0</v>
      </c>
      <c r="H203" s="277">
        <v>0</v>
      </c>
      <c r="I203" s="277">
        <v>0</v>
      </c>
      <c r="J203" s="277">
        <v>0</v>
      </c>
      <c r="K203" s="277">
        <v>0</v>
      </c>
      <c r="L203" s="277">
        <v>0</v>
      </c>
      <c r="M203" s="277">
        <v>2</v>
      </c>
      <c r="N203" s="277">
        <v>0</v>
      </c>
      <c r="O203" s="277">
        <v>0</v>
      </c>
      <c r="P203" s="277">
        <v>90</v>
      </c>
      <c r="Q203" s="277">
        <v>0</v>
      </c>
      <c r="R203" s="277">
        <v>18682</v>
      </c>
      <c r="S203" s="277">
        <v>2074</v>
      </c>
      <c r="T203" s="277">
        <v>786</v>
      </c>
      <c r="U203" s="277">
        <v>129</v>
      </c>
      <c r="V203" s="277">
        <v>2437</v>
      </c>
      <c r="W203" s="277">
        <v>986</v>
      </c>
      <c r="X203" s="277">
        <v>216</v>
      </c>
      <c r="Y203" s="277">
        <v>463</v>
      </c>
      <c r="Z203" s="277">
        <v>5122</v>
      </c>
      <c r="AA203" s="277">
        <v>151</v>
      </c>
      <c r="AB203" s="277">
        <v>2468</v>
      </c>
      <c r="AC203" s="277">
        <v>745</v>
      </c>
      <c r="AD203" s="277">
        <v>636</v>
      </c>
      <c r="AE203" s="277">
        <v>123</v>
      </c>
      <c r="AF203" s="277">
        <v>5655</v>
      </c>
      <c r="AG203" s="277">
        <v>2250</v>
      </c>
      <c r="AH203" s="277">
        <v>545</v>
      </c>
      <c r="AI203" s="278">
        <v>43560</v>
      </c>
      <c r="AJ203" s="276" t="s">
        <v>95</v>
      </c>
      <c r="AK203" s="272"/>
      <c r="AL203" s="272"/>
      <c r="AM203" s="276" t="s">
        <v>95</v>
      </c>
      <c r="AN203" s="995">
        <v>0</v>
      </c>
      <c r="AO203" s="996">
        <v>0</v>
      </c>
      <c r="AP203" s="996">
        <v>0</v>
      </c>
      <c r="AQ203" s="996">
        <v>0</v>
      </c>
      <c r="AR203" s="996">
        <v>0</v>
      </c>
      <c r="AS203" s="996">
        <v>0</v>
      </c>
      <c r="AT203" s="996">
        <v>0</v>
      </c>
      <c r="AU203" s="996">
        <v>0</v>
      </c>
      <c r="AV203" s="996">
        <v>0</v>
      </c>
      <c r="AW203" s="996">
        <v>0</v>
      </c>
      <c r="AX203" s="996">
        <v>1545.8927324180299</v>
      </c>
      <c r="AY203" s="996">
        <v>0</v>
      </c>
      <c r="AZ203" s="996">
        <v>0</v>
      </c>
      <c r="BA203" s="996">
        <v>566968.16077614506</v>
      </c>
      <c r="BB203" s="996">
        <v>0</v>
      </c>
      <c r="BC203" s="996">
        <v>42799066.764971599</v>
      </c>
      <c r="BD203" s="996">
        <v>2430827.58792812</v>
      </c>
      <c r="BE203" s="996">
        <v>884044.50983319595</v>
      </c>
      <c r="BF203" s="996">
        <v>89371.780803779198</v>
      </c>
      <c r="BG203" s="996">
        <v>2809702.5728093502</v>
      </c>
      <c r="BH203" s="996">
        <v>1239565.0638693699</v>
      </c>
      <c r="BI203" s="996">
        <v>120942.32533426701</v>
      </c>
      <c r="BJ203" s="996">
        <v>258691.55970031201</v>
      </c>
      <c r="BK203" s="996">
        <v>4654071.87467671</v>
      </c>
      <c r="BL203" s="996">
        <v>109442.179837028</v>
      </c>
      <c r="BM203" s="996">
        <v>2089160.4045545801</v>
      </c>
      <c r="BN203" s="996">
        <v>545567.98052047298</v>
      </c>
      <c r="BO203" s="996">
        <v>368355.90060280601</v>
      </c>
      <c r="BP203" s="996">
        <v>110195.561646384</v>
      </c>
      <c r="BQ203" s="996">
        <v>4955220.4882815601</v>
      </c>
      <c r="BR203" s="996">
        <v>1784067.9446099999</v>
      </c>
      <c r="BS203" s="996">
        <v>423480.64</v>
      </c>
      <c r="BT203" s="997">
        <v>66240289.193488099</v>
      </c>
      <c r="BU203" s="276" t="s">
        <v>95</v>
      </c>
    </row>
    <row r="204" spans="2:73" ht="13.7" customHeight="1" x14ac:dyDescent="0.25">
      <c r="B204" s="272" t="s">
        <v>67</v>
      </c>
      <c r="C204" s="273">
        <v>0</v>
      </c>
      <c r="D204" s="273">
        <v>0</v>
      </c>
      <c r="E204" s="273">
        <v>0</v>
      </c>
      <c r="F204" s="273">
        <v>0</v>
      </c>
      <c r="G204" s="273">
        <v>0</v>
      </c>
      <c r="H204" s="273">
        <v>0</v>
      </c>
      <c r="I204" s="273">
        <v>0</v>
      </c>
      <c r="J204" s="273">
        <v>0</v>
      </c>
      <c r="K204" s="273">
        <v>0</v>
      </c>
      <c r="L204" s="273">
        <v>0</v>
      </c>
      <c r="M204" s="273">
        <v>0</v>
      </c>
      <c r="N204" s="273">
        <v>0</v>
      </c>
      <c r="O204" s="273">
        <v>0</v>
      </c>
      <c r="P204" s="273">
        <v>1</v>
      </c>
      <c r="Q204" s="273">
        <v>0</v>
      </c>
      <c r="R204" s="273">
        <v>15</v>
      </c>
      <c r="S204" s="273">
        <v>100</v>
      </c>
      <c r="T204" s="273">
        <v>0</v>
      </c>
      <c r="U204" s="273">
        <v>0</v>
      </c>
      <c r="V204" s="273">
        <v>59</v>
      </c>
      <c r="W204" s="273">
        <v>15</v>
      </c>
      <c r="X204" s="273">
        <v>191</v>
      </c>
      <c r="Y204" s="273">
        <v>0</v>
      </c>
      <c r="Z204" s="273">
        <v>44</v>
      </c>
      <c r="AA204" s="273">
        <v>0</v>
      </c>
      <c r="AB204" s="273">
        <v>1035</v>
      </c>
      <c r="AC204" s="273">
        <v>133</v>
      </c>
      <c r="AD204" s="273">
        <v>14</v>
      </c>
      <c r="AE204" s="273">
        <v>5</v>
      </c>
      <c r="AF204" s="273">
        <v>30</v>
      </c>
      <c r="AG204" s="273">
        <v>26</v>
      </c>
      <c r="AH204" s="273">
        <v>1</v>
      </c>
      <c r="AI204" s="274">
        <v>1669</v>
      </c>
      <c r="AJ204" s="272" t="s">
        <v>67</v>
      </c>
      <c r="AK204" s="272"/>
      <c r="AL204" s="272"/>
      <c r="AM204" s="272" t="s">
        <v>67</v>
      </c>
      <c r="AN204" s="993">
        <v>0</v>
      </c>
      <c r="AO204" s="993">
        <v>0</v>
      </c>
      <c r="AP204" s="993">
        <v>0</v>
      </c>
      <c r="AQ204" s="993">
        <v>0</v>
      </c>
      <c r="AR204" s="993">
        <v>0</v>
      </c>
      <c r="AS204" s="993">
        <v>0</v>
      </c>
      <c r="AT204" s="993">
        <v>0</v>
      </c>
      <c r="AU204" s="993">
        <v>0</v>
      </c>
      <c r="AV204" s="993">
        <v>0</v>
      </c>
      <c r="AW204" s="993">
        <v>0</v>
      </c>
      <c r="AX204" s="993">
        <v>0</v>
      </c>
      <c r="AY204" s="993">
        <v>0</v>
      </c>
      <c r="AZ204" s="993">
        <v>0</v>
      </c>
      <c r="BA204" s="993">
        <v>258.01146175746999</v>
      </c>
      <c r="BB204" s="993">
        <v>0</v>
      </c>
      <c r="BC204" s="993">
        <v>7683.9059711161399</v>
      </c>
      <c r="BD204" s="993">
        <v>102900.62663523501</v>
      </c>
      <c r="BE204" s="993">
        <v>0</v>
      </c>
      <c r="BF204" s="993">
        <v>0</v>
      </c>
      <c r="BG204" s="993">
        <v>33757.731237204498</v>
      </c>
      <c r="BH204" s="993">
        <v>13138.421538873299</v>
      </c>
      <c r="BI204" s="993">
        <v>127853.832828083</v>
      </c>
      <c r="BJ204" s="993">
        <v>0</v>
      </c>
      <c r="BK204" s="993">
        <v>25845.911224419</v>
      </c>
      <c r="BL204" s="993">
        <v>0</v>
      </c>
      <c r="BM204" s="993">
        <v>930599.43046028796</v>
      </c>
      <c r="BN204" s="993">
        <v>169874.158825491</v>
      </c>
      <c r="BO204" s="993">
        <v>12977.396374043399</v>
      </c>
      <c r="BP204" s="993">
        <v>1276.0505054068799</v>
      </c>
      <c r="BQ204" s="993">
        <v>19182.394542360002</v>
      </c>
      <c r="BR204" s="993">
        <v>14198.18316</v>
      </c>
      <c r="BS204" s="993">
        <v>2179.58</v>
      </c>
      <c r="BT204" s="994">
        <v>1461725.6347642778</v>
      </c>
      <c r="BU204" s="272" t="s">
        <v>67</v>
      </c>
    </row>
    <row r="205" spans="2:73" ht="13.7" customHeight="1" x14ac:dyDescent="0.25">
      <c r="B205" s="276" t="s">
        <v>68</v>
      </c>
      <c r="C205" s="277">
        <v>0</v>
      </c>
      <c r="D205" s="277">
        <v>0</v>
      </c>
      <c r="E205" s="277">
        <v>0</v>
      </c>
      <c r="F205" s="277">
        <v>921</v>
      </c>
      <c r="G205" s="277">
        <v>0</v>
      </c>
      <c r="H205" s="277">
        <v>0</v>
      </c>
      <c r="I205" s="277">
        <v>0</v>
      </c>
      <c r="J205" s="277">
        <v>0</v>
      </c>
      <c r="K205" s="277">
        <v>0</v>
      </c>
      <c r="L205" s="277">
        <v>0</v>
      </c>
      <c r="M205" s="277">
        <v>0</v>
      </c>
      <c r="N205" s="277">
        <v>0</v>
      </c>
      <c r="O205" s="277">
        <v>0</v>
      </c>
      <c r="P205" s="277">
        <v>1</v>
      </c>
      <c r="Q205" s="277">
        <v>0</v>
      </c>
      <c r="R205" s="277">
        <v>0</v>
      </c>
      <c r="S205" s="277">
        <v>26</v>
      </c>
      <c r="T205" s="277">
        <v>2</v>
      </c>
      <c r="U205" s="277">
        <v>38</v>
      </c>
      <c r="V205" s="277">
        <v>2761</v>
      </c>
      <c r="W205" s="277">
        <v>0</v>
      </c>
      <c r="X205" s="277">
        <v>0</v>
      </c>
      <c r="Y205" s="277">
        <v>0</v>
      </c>
      <c r="Z205" s="277">
        <v>3</v>
      </c>
      <c r="AA205" s="277">
        <v>9</v>
      </c>
      <c r="AB205" s="277">
        <v>229</v>
      </c>
      <c r="AC205" s="277">
        <v>12</v>
      </c>
      <c r="AD205" s="277">
        <v>0</v>
      </c>
      <c r="AE205" s="277">
        <v>0</v>
      </c>
      <c r="AF205" s="277">
        <v>0</v>
      </c>
      <c r="AG205" s="277">
        <v>71</v>
      </c>
      <c r="AH205" s="277">
        <v>97</v>
      </c>
      <c r="AI205" s="278">
        <v>4170</v>
      </c>
      <c r="AJ205" s="276" t="s">
        <v>68</v>
      </c>
      <c r="AK205" s="272"/>
      <c r="AL205" s="272"/>
      <c r="AM205" s="276" t="s">
        <v>68</v>
      </c>
      <c r="AN205" s="995">
        <v>0</v>
      </c>
      <c r="AO205" s="996">
        <v>0</v>
      </c>
      <c r="AP205" s="996">
        <v>0</v>
      </c>
      <c r="AQ205" s="996">
        <v>3509919.2939714501</v>
      </c>
      <c r="AR205" s="996">
        <v>0</v>
      </c>
      <c r="AS205" s="996">
        <v>0</v>
      </c>
      <c r="AT205" s="996">
        <v>0</v>
      </c>
      <c r="AU205" s="996">
        <v>0</v>
      </c>
      <c r="AV205" s="996">
        <v>0</v>
      </c>
      <c r="AW205" s="996">
        <v>0</v>
      </c>
      <c r="AX205" s="996">
        <v>0</v>
      </c>
      <c r="AY205" s="996">
        <v>0</v>
      </c>
      <c r="AZ205" s="996">
        <v>0</v>
      </c>
      <c r="BA205" s="996">
        <v>5468.8560601696699</v>
      </c>
      <c r="BB205" s="996">
        <v>0</v>
      </c>
      <c r="BC205" s="996">
        <v>0</v>
      </c>
      <c r="BD205" s="996">
        <v>1345343.67367999</v>
      </c>
      <c r="BE205" s="996">
        <v>1169.1240961562701</v>
      </c>
      <c r="BF205" s="996">
        <v>86022.711933187806</v>
      </c>
      <c r="BG205" s="996">
        <v>3914695.5814644801</v>
      </c>
      <c r="BH205" s="996">
        <v>0</v>
      </c>
      <c r="BI205" s="996">
        <v>0</v>
      </c>
      <c r="BJ205" s="996">
        <v>0</v>
      </c>
      <c r="BK205" s="996">
        <v>1468964.70652197</v>
      </c>
      <c r="BL205" s="996">
        <v>2567433.84540971</v>
      </c>
      <c r="BM205" s="996">
        <v>164081.830690631</v>
      </c>
      <c r="BN205" s="996">
        <v>7420.6030172452001</v>
      </c>
      <c r="BO205" s="996">
        <v>0</v>
      </c>
      <c r="BP205" s="996">
        <v>0</v>
      </c>
      <c r="BQ205" s="996">
        <v>0</v>
      </c>
      <c r="BR205" s="996">
        <v>652457.15535000002</v>
      </c>
      <c r="BS205" s="996">
        <v>1635888.98</v>
      </c>
      <c r="BT205" s="997">
        <v>15358866.362194989</v>
      </c>
      <c r="BU205" s="276" t="s">
        <v>68</v>
      </c>
    </row>
    <row r="206" spans="2:73" ht="13.7" customHeight="1" x14ac:dyDescent="0.25">
      <c r="B206" s="272" t="s">
        <v>70</v>
      </c>
      <c r="C206" s="273">
        <v>0</v>
      </c>
      <c r="D206" s="273">
        <v>0</v>
      </c>
      <c r="E206" s="273">
        <v>0</v>
      </c>
      <c r="F206" s="273">
        <v>0</v>
      </c>
      <c r="G206" s="273">
        <v>0</v>
      </c>
      <c r="H206" s="273">
        <v>0</v>
      </c>
      <c r="I206" s="273">
        <v>0</v>
      </c>
      <c r="J206" s="273">
        <v>4</v>
      </c>
      <c r="K206" s="273">
        <v>0</v>
      </c>
      <c r="L206" s="273">
        <v>3227</v>
      </c>
      <c r="M206" s="273">
        <v>15</v>
      </c>
      <c r="N206" s="273">
        <v>420</v>
      </c>
      <c r="O206" s="273">
        <v>93</v>
      </c>
      <c r="P206" s="273">
        <v>2</v>
      </c>
      <c r="Q206" s="273">
        <v>3</v>
      </c>
      <c r="R206" s="273">
        <v>53314</v>
      </c>
      <c r="S206" s="273">
        <v>63</v>
      </c>
      <c r="T206" s="273">
        <v>4</v>
      </c>
      <c r="U206" s="273">
        <v>442</v>
      </c>
      <c r="V206" s="273">
        <v>467</v>
      </c>
      <c r="W206" s="273">
        <v>16364</v>
      </c>
      <c r="X206" s="273">
        <v>524</v>
      </c>
      <c r="Y206" s="273">
        <v>309</v>
      </c>
      <c r="Z206" s="273">
        <v>611</v>
      </c>
      <c r="AA206" s="273">
        <v>68</v>
      </c>
      <c r="AB206" s="273">
        <v>1676</v>
      </c>
      <c r="AC206" s="273">
        <v>28822</v>
      </c>
      <c r="AD206" s="273">
        <v>2973</v>
      </c>
      <c r="AE206" s="273">
        <v>674</v>
      </c>
      <c r="AF206" s="273">
        <v>880</v>
      </c>
      <c r="AG206" s="273">
        <v>20</v>
      </c>
      <c r="AH206" s="273">
        <v>44</v>
      </c>
      <c r="AI206" s="274">
        <v>111019</v>
      </c>
      <c r="AJ206" s="272" t="s">
        <v>70</v>
      </c>
      <c r="AK206" s="272"/>
      <c r="AL206" s="272"/>
      <c r="AM206" s="272" t="s">
        <v>70</v>
      </c>
      <c r="AN206" s="993">
        <v>0</v>
      </c>
      <c r="AO206" s="993">
        <v>0</v>
      </c>
      <c r="AP206" s="993">
        <v>0</v>
      </c>
      <c r="AQ206" s="993">
        <v>0</v>
      </c>
      <c r="AR206" s="993">
        <v>0</v>
      </c>
      <c r="AS206" s="993">
        <v>0</v>
      </c>
      <c r="AT206" s="993">
        <v>0</v>
      </c>
      <c r="AU206" s="993">
        <v>76909.566571065094</v>
      </c>
      <c r="AV206" s="993">
        <v>0</v>
      </c>
      <c r="AW206" s="993">
        <v>18778800.063181698</v>
      </c>
      <c r="AX206" s="993">
        <v>40828.5503629905</v>
      </c>
      <c r="AY206" s="993">
        <v>7123245.02837581</v>
      </c>
      <c r="AZ206" s="993">
        <v>5975380.49201022</v>
      </c>
      <c r="BA206" s="993">
        <v>2351.2175639335801</v>
      </c>
      <c r="BB206" s="993">
        <v>266476.36005949799</v>
      </c>
      <c r="BC206" s="993">
        <v>195080954.352305</v>
      </c>
      <c r="BD206" s="993">
        <v>128063.34067523701</v>
      </c>
      <c r="BE206" s="993">
        <v>45875.467491329102</v>
      </c>
      <c r="BF206" s="993">
        <v>456315.61583845603</v>
      </c>
      <c r="BG206" s="993">
        <v>640191.77390606701</v>
      </c>
      <c r="BH206" s="993">
        <v>32140785.8170688</v>
      </c>
      <c r="BI206" s="993">
        <v>518588.24764982599</v>
      </c>
      <c r="BJ206" s="993">
        <v>364950.76884519402</v>
      </c>
      <c r="BK206" s="993">
        <v>565035.59702867304</v>
      </c>
      <c r="BL206" s="993">
        <v>299782.120629707</v>
      </c>
      <c r="BM206" s="993">
        <v>4217112.0356902499</v>
      </c>
      <c r="BN206" s="993">
        <v>44131156.841240197</v>
      </c>
      <c r="BO206" s="993">
        <v>3133583.4887357499</v>
      </c>
      <c r="BP206" s="993">
        <v>1309415.45699525</v>
      </c>
      <c r="BQ206" s="993">
        <v>831941.97338783997</v>
      </c>
      <c r="BR206" s="993">
        <v>45335.527650000004</v>
      </c>
      <c r="BS206" s="993">
        <v>52195.42</v>
      </c>
      <c r="BT206" s="994">
        <v>316225275.12326276</v>
      </c>
      <c r="BU206" s="272" t="s">
        <v>70</v>
      </c>
    </row>
    <row r="207" spans="2:73" ht="13.7" customHeight="1" x14ac:dyDescent="0.25">
      <c r="B207" s="276" t="s">
        <v>110</v>
      </c>
      <c r="C207" s="277">
        <v>0</v>
      </c>
      <c r="D207" s="277">
        <v>0</v>
      </c>
      <c r="E207" s="277">
        <v>0</v>
      </c>
      <c r="F207" s="277">
        <v>0</v>
      </c>
      <c r="G207" s="277">
        <v>0</v>
      </c>
      <c r="H207" s="277">
        <v>0</v>
      </c>
      <c r="I207" s="277">
        <v>0</v>
      </c>
      <c r="J207" s="277">
        <v>0</v>
      </c>
      <c r="K207" s="277">
        <v>0</v>
      </c>
      <c r="L207" s="277">
        <v>0</v>
      </c>
      <c r="M207" s="277">
        <v>0</v>
      </c>
      <c r="N207" s="277">
        <v>1</v>
      </c>
      <c r="O207" s="277">
        <v>473</v>
      </c>
      <c r="P207" s="277">
        <v>5</v>
      </c>
      <c r="Q207" s="277">
        <v>16</v>
      </c>
      <c r="R207" s="277">
        <v>22390</v>
      </c>
      <c r="S207" s="277">
        <v>5380</v>
      </c>
      <c r="T207" s="277">
        <v>528</v>
      </c>
      <c r="U207" s="277">
        <v>431</v>
      </c>
      <c r="V207" s="277">
        <v>994</v>
      </c>
      <c r="W207" s="277">
        <v>1193</v>
      </c>
      <c r="X207" s="277">
        <v>559</v>
      </c>
      <c r="Y207" s="277">
        <v>101</v>
      </c>
      <c r="Z207" s="277">
        <v>2898</v>
      </c>
      <c r="AA207" s="277">
        <v>38</v>
      </c>
      <c r="AB207" s="277">
        <v>2882</v>
      </c>
      <c r="AC207" s="277">
        <v>584</v>
      </c>
      <c r="AD207" s="277">
        <v>461</v>
      </c>
      <c r="AE207" s="277">
        <v>199</v>
      </c>
      <c r="AF207" s="277">
        <v>2834</v>
      </c>
      <c r="AG207" s="277">
        <v>2417</v>
      </c>
      <c r="AH207" s="277">
        <v>229</v>
      </c>
      <c r="AI207" s="278">
        <v>44613</v>
      </c>
      <c r="AJ207" s="276" t="s">
        <v>110</v>
      </c>
      <c r="AK207" s="272"/>
      <c r="AL207" s="272"/>
      <c r="AM207" s="276" t="s">
        <v>110</v>
      </c>
      <c r="AN207" s="995">
        <v>0</v>
      </c>
      <c r="AO207" s="996">
        <v>0</v>
      </c>
      <c r="AP207" s="996">
        <v>0</v>
      </c>
      <c r="AQ207" s="996">
        <v>0</v>
      </c>
      <c r="AR207" s="996">
        <v>0</v>
      </c>
      <c r="AS207" s="996">
        <v>0</v>
      </c>
      <c r="AT207" s="996">
        <v>0</v>
      </c>
      <c r="AU207" s="996">
        <v>0</v>
      </c>
      <c r="AV207" s="996">
        <v>0</v>
      </c>
      <c r="AW207" s="996">
        <v>0</v>
      </c>
      <c r="AX207" s="996">
        <v>0</v>
      </c>
      <c r="AY207" s="996">
        <v>1251.7295939435401</v>
      </c>
      <c r="AZ207" s="996">
        <v>5937897.3444974599</v>
      </c>
      <c r="BA207" s="996">
        <v>28162.881583968599</v>
      </c>
      <c r="BB207" s="996">
        <v>462299.01170929102</v>
      </c>
      <c r="BC207" s="996">
        <v>39683856.656584501</v>
      </c>
      <c r="BD207" s="996">
        <v>7748430.0461708698</v>
      </c>
      <c r="BE207" s="996">
        <v>997313.02248935006</v>
      </c>
      <c r="BF207" s="996">
        <v>443499.83257832</v>
      </c>
      <c r="BG207" s="996">
        <v>1411579.8296594501</v>
      </c>
      <c r="BH207" s="996">
        <v>2925241.3751091398</v>
      </c>
      <c r="BI207" s="996">
        <v>764371.81064579799</v>
      </c>
      <c r="BJ207" s="996">
        <v>132651.24030025501</v>
      </c>
      <c r="BK207" s="996">
        <v>2645079.6238850602</v>
      </c>
      <c r="BL207" s="996">
        <v>15868.8229576539</v>
      </c>
      <c r="BM207" s="996">
        <v>3591154.5898499698</v>
      </c>
      <c r="BN207" s="996">
        <v>558364.81062014401</v>
      </c>
      <c r="BO207" s="996">
        <v>386653.02439125598</v>
      </c>
      <c r="BP207" s="996">
        <v>282394.729699524</v>
      </c>
      <c r="BQ207" s="996">
        <v>3721981.2423889199</v>
      </c>
      <c r="BR207" s="996">
        <v>3096621.3558</v>
      </c>
      <c r="BS207" s="996">
        <v>525322.52</v>
      </c>
      <c r="BT207" s="997">
        <v>75359995.50051485</v>
      </c>
      <c r="BU207" s="276" t="s">
        <v>110</v>
      </c>
    </row>
    <row r="208" spans="2:73" ht="13.7" customHeight="1" x14ac:dyDescent="0.25">
      <c r="B208" s="272" t="s">
        <v>71</v>
      </c>
      <c r="C208" s="273">
        <v>0</v>
      </c>
      <c r="D208" s="273">
        <v>0</v>
      </c>
      <c r="E208" s="273">
        <v>0</v>
      </c>
      <c r="F208" s="273">
        <v>0</v>
      </c>
      <c r="G208" s="273">
        <v>0</v>
      </c>
      <c r="H208" s="273">
        <v>0</v>
      </c>
      <c r="I208" s="273">
        <v>0</v>
      </c>
      <c r="J208" s="273">
        <v>0</v>
      </c>
      <c r="K208" s="273">
        <v>0</v>
      </c>
      <c r="L208" s="273">
        <v>0</v>
      </c>
      <c r="M208" s="273">
        <v>0</v>
      </c>
      <c r="N208" s="273">
        <v>0</v>
      </c>
      <c r="O208" s="273">
        <v>12</v>
      </c>
      <c r="P208" s="273">
        <v>0</v>
      </c>
      <c r="Q208" s="273">
        <v>0</v>
      </c>
      <c r="R208" s="273">
        <v>1795</v>
      </c>
      <c r="S208" s="273">
        <v>2004</v>
      </c>
      <c r="T208" s="273">
        <v>162</v>
      </c>
      <c r="U208" s="273">
        <v>32</v>
      </c>
      <c r="V208" s="273">
        <v>467</v>
      </c>
      <c r="W208" s="273">
        <v>275</v>
      </c>
      <c r="X208" s="273">
        <v>66</v>
      </c>
      <c r="Y208" s="273">
        <v>87</v>
      </c>
      <c r="Z208" s="273">
        <v>4700</v>
      </c>
      <c r="AA208" s="273">
        <v>39</v>
      </c>
      <c r="AB208" s="273">
        <v>1874</v>
      </c>
      <c r="AC208" s="273">
        <v>989</v>
      </c>
      <c r="AD208" s="273">
        <v>320</v>
      </c>
      <c r="AE208" s="273">
        <v>78</v>
      </c>
      <c r="AF208" s="273">
        <v>834</v>
      </c>
      <c r="AG208" s="273">
        <v>1694</v>
      </c>
      <c r="AH208" s="273">
        <v>256</v>
      </c>
      <c r="AI208" s="274">
        <v>15684</v>
      </c>
      <c r="AJ208" s="272" t="s">
        <v>71</v>
      </c>
      <c r="AK208" s="272"/>
      <c r="AL208" s="272"/>
      <c r="AM208" s="272" t="s">
        <v>71</v>
      </c>
      <c r="AN208" s="993">
        <v>0</v>
      </c>
      <c r="AO208" s="993">
        <v>0</v>
      </c>
      <c r="AP208" s="993">
        <v>0</v>
      </c>
      <c r="AQ208" s="993">
        <v>0</v>
      </c>
      <c r="AR208" s="993">
        <v>0</v>
      </c>
      <c r="AS208" s="993">
        <v>0</v>
      </c>
      <c r="AT208" s="993">
        <v>0</v>
      </c>
      <c r="AU208" s="993">
        <v>0</v>
      </c>
      <c r="AV208" s="993">
        <v>0</v>
      </c>
      <c r="AW208" s="993">
        <v>0</v>
      </c>
      <c r="AX208" s="993">
        <v>0</v>
      </c>
      <c r="AY208" s="993">
        <v>0</v>
      </c>
      <c r="AZ208" s="993">
        <v>44252.092310956999</v>
      </c>
      <c r="BA208" s="993">
        <v>0</v>
      </c>
      <c r="BB208" s="993">
        <v>0</v>
      </c>
      <c r="BC208" s="993">
        <v>2592631.1597881899</v>
      </c>
      <c r="BD208" s="993">
        <v>4413337.9568706499</v>
      </c>
      <c r="BE208" s="993">
        <v>287077.78489657602</v>
      </c>
      <c r="BF208" s="993">
        <v>55283.149394582098</v>
      </c>
      <c r="BG208" s="993">
        <v>1868656.6941923399</v>
      </c>
      <c r="BH208" s="993">
        <v>453121.88875709998</v>
      </c>
      <c r="BI208" s="993">
        <v>100395.754057859</v>
      </c>
      <c r="BJ208" s="993">
        <v>61826.125237072803</v>
      </c>
      <c r="BK208" s="993">
        <v>9404146.2447228506</v>
      </c>
      <c r="BL208" s="993">
        <v>36977.717059082599</v>
      </c>
      <c r="BM208" s="993">
        <v>2224300.5575021198</v>
      </c>
      <c r="BN208" s="993">
        <v>885003.21048227698</v>
      </c>
      <c r="BO208" s="993">
        <v>261079.265302132</v>
      </c>
      <c r="BP208" s="993">
        <v>63758.650264504402</v>
      </c>
      <c r="BQ208" s="993">
        <v>789243.83628887997</v>
      </c>
      <c r="BR208" s="993">
        <v>2383591.2819599998</v>
      </c>
      <c r="BS208" s="993">
        <v>419033.73</v>
      </c>
      <c r="BT208" s="994">
        <v>26343717.099087175</v>
      </c>
      <c r="BU208" s="272" t="s">
        <v>71</v>
      </c>
    </row>
    <row r="209" spans="2:73" ht="13.7" customHeight="1" x14ac:dyDescent="0.25">
      <c r="B209" s="276" t="s">
        <v>72</v>
      </c>
      <c r="C209" s="277">
        <v>0</v>
      </c>
      <c r="D209" s="277">
        <v>0</v>
      </c>
      <c r="E209" s="277">
        <v>0</v>
      </c>
      <c r="F209" s="277">
        <v>52</v>
      </c>
      <c r="G209" s="277">
        <v>0</v>
      </c>
      <c r="H209" s="277">
        <v>0</v>
      </c>
      <c r="I209" s="277">
        <v>0</v>
      </c>
      <c r="J209" s="277">
        <v>0</v>
      </c>
      <c r="K209" s="277">
        <v>0</v>
      </c>
      <c r="L209" s="277">
        <v>0</v>
      </c>
      <c r="M209" s="277">
        <v>32</v>
      </c>
      <c r="N209" s="277">
        <v>0</v>
      </c>
      <c r="O209" s="277">
        <v>2</v>
      </c>
      <c r="P209" s="277">
        <v>0</v>
      </c>
      <c r="Q209" s="277">
        <v>5</v>
      </c>
      <c r="R209" s="277">
        <v>0</v>
      </c>
      <c r="S209" s="277">
        <v>5</v>
      </c>
      <c r="T209" s="277">
        <v>0</v>
      </c>
      <c r="U209" s="277">
        <v>0</v>
      </c>
      <c r="V209" s="277">
        <v>725</v>
      </c>
      <c r="W209" s="277">
        <v>38</v>
      </c>
      <c r="X209" s="277">
        <v>15</v>
      </c>
      <c r="Y209" s="277">
        <v>0</v>
      </c>
      <c r="Z209" s="277">
        <v>113</v>
      </c>
      <c r="AA209" s="277">
        <v>0</v>
      </c>
      <c r="AB209" s="277">
        <v>257</v>
      </c>
      <c r="AC209" s="277">
        <v>540</v>
      </c>
      <c r="AD209" s="277">
        <v>12</v>
      </c>
      <c r="AE209" s="277">
        <v>1</v>
      </c>
      <c r="AF209" s="277">
        <v>20</v>
      </c>
      <c r="AG209" s="277">
        <v>22</v>
      </c>
      <c r="AH209" s="277">
        <v>19</v>
      </c>
      <c r="AI209" s="278">
        <v>1858</v>
      </c>
      <c r="AJ209" s="276" t="s">
        <v>72</v>
      </c>
      <c r="AK209" s="272"/>
      <c r="AL209" s="272"/>
      <c r="AM209" s="276" t="s">
        <v>72</v>
      </c>
      <c r="AN209" s="995">
        <v>0</v>
      </c>
      <c r="AO209" s="996">
        <v>0</v>
      </c>
      <c r="AP209" s="996">
        <v>0</v>
      </c>
      <c r="AQ209" s="996">
        <v>147600.81907003099</v>
      </c>
      <c r="AR209" s="996">
        <v>0</v>
      </c>
      <c r="AS209" s="996">
        <v>0</v>
      </c>
      <c r="AT209" s="996">
        <v>0</v>
      </c>
      <c r="AU209" s="996">
        <v>0</v>
      </c>
      <c r="AV209" s="996">
        <v>0</v>
      </c>
      <c r="AW209" s="996">
        <v>0</v>
      </c>
      <c r="AX209" s="996">
        <v>66251.761137201407</v>
      </c>
      <c r="AY209" s="996">
        <v>0</v>
      </c>
      <c r="AZ209" s="996">
        <v>18240.6424590262</v>
      </c>
      <c r="BA209" s="996">
        <v>0</v>
      </c>
      <c r="BB209" s="996">
        <v>14112.960829326101</v>
      </c>
      <c r="BC209" s="996">
        <v>0</v>
      </c>
      <c r="BD209" s="996">
        <v>2622.23457423629</v>
      </c>
      <c r="BE209" s="996">
        <v>0</v>
      </c>
      <c r="BF209" s="996">
        <v>0</v>
      </c>
      <c r="BG209" s="996">
        <v>544228.79564421705</v>
      </c>
      <c r="BH209" s="996">
        <v>172702.505155978</v>
      </c>
      <c r="BI209" s="996">
        <v>8342.2994818993993</v>
      </c>
      <c r="BJ209" s="996">
        <v>0</v>
      </c>
      <c r="BK209" s="996">
        <v>52499.811692377603</v>
      </c>
      <c r="BL209" s="996">
        <v>0</v>
      </c>
      <c r="BM209" s="996">
        <v>186024.78764009499</v>
      </c>
      <c r="BN209" s="996">
        <v>466457.82247348799</v>
      </c>
      <c r="BO209" s="996">
        <v>7423.8298471377602</v>
      </c>
      <c r="BP209" s="996">
        <v>598.53447563531995</v>
      </c>
      <c r="BQ209" s="996">
        <v>9560.0923093199999</v>
      </c>
      <c r="BR209" s="996">
        <v>15032.87709</v>
      </c>
      <c r="BS209" s="996">
        <v>6565.09</v>
      </c>
      <c r="BT209" s="997">
        <v>1718264.8638799693</v>
      </c>
      <c r="BU209" s="276" t="s">
        <v>72</v>
      </c>
    </row>
    <row r="210" spans="2:73" ht="13.7" customHeight="1" x14ac:dyDescent="0.25">
      <c r="B210" s="272" t="s">
        <v>73</v>
      </c>
      <c r="C210" s="273">
        <v>0</v>
      </c>
      <c r="D210" s="273">
        <v>0</v>
      </c>
      <c r="E210" s="273">
        <v>0</v>
      </c>
      <c r="F210" s="273">
        <v>0</v>
      </c>
      <c r="G210" s="273">
        <v>0</v>
      </c>
      <c r="H210" s="273">
        <v>0</v>
      </c>
      <c r="I210" s="273">
        <v>0</v>
      </c>
      <c r="J210" s="273">
        <v>0</v>
      </c>
      <c r="K210" s="273">
        <v>0</v>
      </c>
      <c r="L210" s="273">
        <v>0</v>
      </c>
      <c r="M210" s="273">
        <v>0</v>
      </c>
      <c r="N210" s="273">
        <v>0</v>
      </c>
      <c r="O210" s="273">
        <v>1</v>
      </c>
      <c r="P210" s="273">
        <v>35</v>
      </c>
      <c r="Q210" s="273">
        <v>660</v>
      </c>
      <c r="R210" s="273">
        <v>203</v>
      </c>
      <c r="S210" s="273">
        <v>518</v>
      </c>
      <c r="T210" s="273">
        <v>0</v>
      </c>
      <c r="U210" s="273">
        <v>2</v>
      </c>
      <c r="V210" s="273">
        <v>1084</v>
      </c>
      <c r="W210" s="273">
        <v>10</v>
      </c>
      <c r="X210" s="273">
        <v>3</v>
      </c>
      <c r="Y210" s="273">
        <v>12</v>
      </c>
      <c r="Z210" s="273">
        <v>22</v>
      </c>
      <c r="AA210" s="273">
        <v>122</v>
      </c>
      <c r="AB210" s="273">
        <v>33</v>
      </c>
      <c r="AC210" s="273">
        <v>32</v>
      </c>
      <c r="AD210" s="273">
        <v>0</v>
      </c>
      <c r="AE210" s="273">
        <v>330</v>
      </c>
      <c r="AF210" s="273">
        <v>6391</v>
      </c>
      <c r="AG210" s="273">
        <v>68</v>
      </c>
      <c r="AH210" s="273">
        <v>53</v>
      </c>
      <c r="AI210" s="274">
        <v>9579</v>
      </c>
      <c r="AJ210" s="272" t="s">
        <v>73</v>
      </c>
      <c r="AK210" s="272"/>
      <c r="AL210" s="272"/>
      <c r="AM210" s="272" t="s">
        <v>73</v>
      </c>
      <c r="AN210" s="993">
        <v>0</v>
      </c>
      <c r="AO210" s="993">
        <v>0</v>
      </c>
      <c r="AP210" s="993">
        <v>0</v>
      </c>
      <c r="AQ210" s="993">
        <v>0</v>
      </c>
      <c r="AR210" s="993">
        <v>0</v>
      </c>
      <c r="AS210" s="993">
        <v>0</v>
      </c>
      <c r="AT210" s="993">
        <v>0</v>
      </c>
      <c r="AU210" s="993">
        <v>0</v>
      </c>
      <c r="AV210" s="993">
        <v>0</v>
      </c>
      <c r="AW210" s="993">
        <v>0</v>
      </c>
      <c r="AX210" s="993">
        <v>0</v>
      </c>
      <c r="AY210" s="993">
        <v>0</v>
      </c>
      <c r="AZ210" s="993">
        <v>3086.8738862875098</v>
      </c>
      <c r="BA210" s="993">
        <v>434304.80019979097</v>
      </c>
      <c r="BB210" s="993">
        <v>1512272.12391134</v>
      </c>
      <c r="BC210" s="993">
        <v>2179292.5999834598</v>
      </c>
      <c r="BD210" s="993">
        <v>613449.25495694403</v>
      </c>
      <c r="BE210" s="993">
        <v>0</v>
      </c>
      <c r="BF210" s="993">
        <v>49502.680723297301</v>
      </c>
      <c r="BG210" s="993">
        <v>836698.26961302105</v>
      </c>
      <c r="BH210" s="993">
        <v>45875.543301441103</v>
      </c>
      <c r="BI210" s="993">
        <v>5005.7048022292602</v>
      </c>
      <c r="BJ210" s="993">
        <v>12815.3622512656</v>
      </c>
      <c r="BK210" s="993">
        <v>24484.687168871402</v>
      </c>
      <c r="BL210" s="993">
        <v>830427.70590953599</v>
      </c>
      <c r="BM210" s="993">
        <v>21351.758519194402</v>
      </c>
      <c r="BN210" s="993">
        <v>73730.873995121103</v>
      </c>
      <c r="BO210" s="993">
        <v>0</v>
      </c>
      <c r="BP210" s="993">
        <v>742430.20787442406</v>
      </c>
      <c r="BQ210" s="993">
        <v>8437603.8113127593</v>
      </c>
      <c r="BR210" s="993">
        <v>90264.445949999994</v>
      </c>
      <c r="BS210" s="993">
        <v>368831.29</v>
      </c>
      <c r="BT210" s="994">
        <v>16281427.994358981</v>
      </c>
      <c r="BU210" s="272" t="s">
        <v>73</v>
      </c>
    </row>
    <row r="211" spans="2:73" ht="13.7" customHeight="1" x14ac:dyDescent="0.25">
      <c r="B211" s="276" t="s">
        <v>101</v>
      </c>
      <c r="C211" s="277">
        <v>0</v>
      </c>
      <c r="D211" s="277">
        <v>0</v>
      </c>
      <c r="E211" s="277">
        <v>0</v>
      </c>
      <c r="F211" s="277">
        <v>0</v>
      </c>
      <c r="G211" s="277">
        <v>0</v>
      </c>
      <c r="H211" s="277">
        <v>0</v>
      </c>
      <c r="I211" s="277">
        <v>0</v>
      </c>
      <c r="J211" s="277">
        <v>0</v>
      </c>
      <c r="K211" s="277">
        <v>0</v>
      </c>
      <c r="L211" s="277">
        <v>0</v>
      </c>
      <c r="M211" s="277">
        <v>0</v>
      </c>
      <c r="N211" s="277">
        <v>0</v>
      </c>
      <c r="O211" s="277">
        <v>1427</v>
      </c>
      <c r="P211" s="277">
        <v>107</v>
      </c>
      <c r="Q211" s="277">
        <v>0</v>
      </c>
      <c r="R211" s="277">
        <v>19939</v>
      </c>
      <c r="S211" s="277">
        <v>1973</v>
      </c>
      <c r="T211" s="277">
        <v>85</v>
      </c>
      <c r="U211" s="277">
        <v>166</v>
      </c>
      <c r="V211" s="277">
        <v>1191</v>
      </c>
      <c r="W211" s="277">
        <v>1568</v>
      </c>
      <c r="X211" s="277">
        <v>217</v>
      </c>
      <c r="Y211" s="277">
        <v>36</v>
      </c>
      <c r="Z211" s="277">
        <v>4437</v>
      </c>
      <c r="AA211" s="277">
        <v>270</v>
      </c>
      <c r="AB211" s="277">
        <v>3157</v>
      </c>
      <c r="AC211" s="277">
        <v>83</v>
      </c>
      <c r="AD211" s="277">
        <v>442</v>
      </c>
      <c r="AE211" s="277">
        <v>100</v>
      </c>
      <c r="AF211" s="277">
        <v>4285</v>
      </c>
      <c r="AG211" s="277">
        <v>4614</v>
      </c>
      <c r="AH211" s="277">
        <v>647</v>
      </c>
      <c r="AI211" s="278">
        <v>44744</v>
      </c>
      <c r="AJ211" s="276" t="s">
        <v>101</v>
      </c>
      <c r="AK211" s="272"/>
      <c r="AL211" s="272"/>
      <c r="AM211" s="276" t="s">
        <v>101</v>
      </c>
      <c r="AN211" s="995">
        <v>0</v>
      </c>
      <c r="AO211" s="996">
        <v>0</v>
      </c>
      <c r="AP211" s="996">
        <v>0</v>
      </c>
      <c r="AQ211" s="996">
        <v>0</v>
      </c>
      <c r="AR211" s="996">
        <v>0</v>
      </c>
      <c r="AS211" s="996">
        <v>0</v>
      </c>
      <c r="AT211" s="996">
        <v>0</v>
      </c>
      <c r="AU211" s="996">
        <v>0</v>
      </c>
      <c r="AV211" s="996">
        <v>0</v>
      </c>
      <c r="AW211" s="996">
        <v>0</v>
      </c>
      <c r="AX211" s="996">
        <v>0</v>
      </c>
      <c r="AY211" s="996">
        <v>0</v>
      </c>
      <c r="AZ211" s="996">
        <v>2732204.5230906401</v>
      </c>
      <c r="BA211" s="996">
        <v>192834.07258294401</v>
      </c>
      <c r="BB211" s="996">
        <v>0</v>
      </c>
      <c r="BC211" s="996">
        <v>32600999.955422401</v>
      </c>
      <c r="BD211" s="996">
        <v>4767268.27070639</v>
      </c>
      <c r="BE211" s="996">
        <v>146561.79113653701</v>
      </c>
      <c r="BF211" s="996">
        <v>156925.401812781</v>
      </c>
      <c r="BG211" s="996">
        <v>1381109.70291122</v>
      </c>
      <c r="BH211" s="996">
        <v>1782826.3742857701</v>
      </c>
      <c r="BI211" s="996">
        <v>197197.31891129701</v>
      </c>
      <c r="BJ211" s="996">
        <v>41921.313674198202</v>
      </c>
      <c r="BK211" s="996">
        <v>3465834.8632040601</v>
      </c>
      <c r="BL211" s="996">
        <v>498670.55076081702</v>
      </c>
      <c r="BM211" s="996">
        <v>4390390.7478855401</v>
      </c>
      <c r="BN211" s="996">
        <v>80434.292339055799</v>
      </c>
      <c r="BO211" s="996">
        <v>387304.02740827098</v>
      </c>
      <c r="BP211" s="996">
        <v>74583.278383064593</v>
      </c>
      <c r="BQ211" s="996">
        <v>2934657.1656301199</v>
      </c>
      <c r="BR211" s="996">
        <v>4796622.8816099996</v>
      </c>
      <c r="BS211" s="996">
        <v>613974.38</v>
      </c>
      <c r="BT211" s="997">
        <v>61242320.911755122</v>
      </c>
      <c r="BU211" s="276" t="s">
        <v>101</v>
      </c>
    </row>
    <row r="212" spans="2:73" ht="13.7" customHeight="1" x14ac:dyDescent="0.25">
      <c r="B212" s="272" t="s">
        <v>74</v>
      </c>
      <c r="C212" s="273">
        <v>0</v>
      </c>
      <c r="D212" s="273">
        <v>0</v>
      </c>
      <c r="E212" s="273">
        <v>0</v>
      </c>
      <c r="F212" s="273">
        <v>0</v>
      </c>
      <c r="G212" s="273">
        <v>0</v>
      </c>
      <c r="H212" s="273">
        <v>0</v>
      </c>
      <c r="I212" s="273">
        <v>0</v>
      </c>
      <c r="J212" s="273">
        <v>1</v>
      </c>
      <c r="K212" s="273">
        <v>0</v>
      </c>
      <c r="L212" s="273">
        <v>1</v>
      </c>
      <c r="M212" s="273">
        <v>0</v>
      </c>
      <c r="N212" s="273">
        <v>0</v>
      </c>
      <c r="O212" s="273">
        <v>1</v>
      </c>
      <c r="P212" s="273">
        <v>278</v>
      </c>
      <c r="Q212" s="273">
        <v>0</v>
      </c>
      <c r="R212" s="273">
        <v>208</v>
      </c>
      <c r="S212" s="273">
        <v>1047</v>
      </c>
      <c r="T212" s="273">
        <v>1</v>
      </c>
      <c r="U212" s="273">
        <v>7</v>
      </c>
      <c r="V212" s="273">
        <v>69</v>
      </c>
      <c r="W212" s="273">
        <v>4</v>
      </c>
      <c r="X212" s="273">
        <v>21</v>
      </c>
      <c r="Y212" s="273">
        <v>7</v>
      </c>
      <c r="Z212" s="273">
        <v>317</v>
      </c>
      <c r="AA212" s="273">
        <v>0</v>
      </c>
      <c r="AB212" s="273">
        <v>500</v>
      </c>
      <c r="AC212" s="273">
        <v>11</v>
      </c>
      <c r="AD212" s="273">
        <v>54</v>
      </c>
      <c r="AE212" s="273">
        <v>32</v>
      </c>
      <c r="AF212" s="273">
        <v>1600</v>
      </c>
      <c r="AG212" s="273">
        <v>113</v>
      </c>
      <c r="AH212" s="273">
        <v>21</v>
      </c>
      <c r="AI212" s="274">
        <v>4293</v>
      </c>
      <c r="AJ212" s="272" t="s">
        <v>74</v>
      </c>
      <c r="AK212" s="272"/>
      <c r="AL212" s="272"/>
      <c r="AM212" s="272" t="s">
        <v>74</v>
      </c>
      <c r="AN212" s="993">
        <v>0</v>
      </c>
      <c r="AO212" s="993">
        <v>0</v>
      </c>
      <c r="AP212" s="993">
        <v>0</v>
      </c>
      <c r="AQ212" s="993">
        <v>0</v>
      </c>
      <c r="AR212" s="993">
        <v>0</v>
      </c>
      <c r="AS212" s="993">
        <v>0</v>
      </c>
      <c r="AT212" s="993">
        <v>0</v>
      </c>
      <c r="AU212" s="993">
        <v>1328.14768727568</v>
      </c>
      <c r="AV212" s="993">
        <v>0</v>
      </c>
      <c r="AW212" s="993">
        <v>5376.5858842734497</v>
      </c>
      <c r="AX212" s="993">
        <v>0</v>
      </c>
      <c r="AY212" s="993">
        <v>0</v>
      </c>
      <c r="AZ212" s="993">
        <v>719.46941639059105</v>
      </c>
      <c r="BA212" s="993">
        <v>1696258.92251405</v>
      </c>
      <c r="BB212" s="993">
        <v>0</v>
      </c>
      <c r="BC212" s="993">
        <v>437074.30712524801</v>
      </c>
      <c r="BD212" s="993">
        <v>1186052.26101241</v>
      </c>
      <c r="BE212" s="993">
        <v>156.93994176203401</v>
      </c>
      <c r="BF212" s="993">
        <v>5058.75846290964</v>
      </c>
      <c r="BG212" s="993">
        <v>147006.73683131099</v>
      </c>
      <c r="BH212" s="993">
        <v>1103.4389460712</v>
      </c>
      <c r="BI212" s="993">
        <v>45217.458089241503</v>
      </c>
      <c r="BJ212" s="993">
        <v>6943.9783878894696</v>
      </c>
      <c r="BK212" s="993">
        <v>302582.05891203898</v>
      </c>
      <c r="BL212" s="993">
        <v>0</v>
      </c>
      <c r="BM212" s="993">
        <v>551127.96154473198</v>
      </c>
      <c r="BN212" s="993">
        <v>31635.250798462501</v>
      </c>
      <c r="BO212" s="993">
        <v>50957.6983443141</v>
      </c>
      <c r="BP212" s="993">
        <v>26529.0446382755</v>
      </c>
      <c r="BQ212" s="993">
        <v>2879768.7607306801</v>
      </c>
      <c r="BR212" s="993">
        <v>341293.00904999999</v>
      </c>
      <c r="BS212" s="993">
        <v>14601.3</v>
      </c>
      <c r="BT212" s="994">
        <v>7730792.0883173356</v>
      </c>
      <c r="BU212" s="272" t="s">
        <v>74</v>
      </c>
    </row>
    <row r="213" spans="2:73" ht="13.7" customHeight="1" x14ac:dyDescent="0.25">
      <c r="B213" s="276" t="s">
        <v>75</v>
      </c>
      <c r="C213" s="277">
        <v>0</v>
      </c>
      <c r="D213" s="277">
        <v>0</v>
      </c>
      <c r="E213" s="277">
        <v>0</v>
      </c>
      <c r="F213" s="277">
        <v>0</v>
      </c>
      <c r="G213" s="277">
        <v>0</v>
      </c>
      <c r="H213" s="277">
        <v>0</v>
      </c>
      <c r="I213" s="277">
        <v>0</v>
      </c>
      <c r="J213" s="277">
        <v>0</v>
      </c>
      <c r="K213" s="277">
        <v>0</v>
      </c>
      <c r="L213" s="277">
        <v>0</v>
      </c>
      <c r="M213" s="277">
        <v>0</v>
      </c>
      <c r="N213" s="277">
        <v>0</v>
      </c>
      <c r="O213" s="277">
        <v>0</v>
      </c>
      <c r="P213" s="277">
        <v>0</v>
      </c>
      <c r="Q213" s="277">
        <v>0</v>
      </c>
      <c r="R213" s="277">
        <v>2</v>
      </c>
      <c r="S213" s="277">
        <v>123</v>
      </c>
      <c r="T213" s="277">
        <v>0</v>
      </c>
      <c r="U213" s="277">
        <v>1</v>
      </c>
      <c r="V213" s="277">
        <v>71</v>
      </c>
      <c r="W213" s="277">
        <v>0</v>
      </c>
      <c r="X213" s="277">
        <v>0</v>
      </c>
      <c r="Y213" s="277">
        <v>0</v>
      </c>
      <c r="Z213" s="277">
        <v>0</v>
      </c>
      <c r="AA213" s="277">
        <v>74</v>
      </c>
      <c r="AB213" s="277">
        <v>0</v>
      </c>
      <c r="AC213" s="277">
        <v>0</v>
      </c>
      <c r="AD213" s="277">
        <v>0</v>
      </c>
      <c r="AE213" s="277">
        <v>0</v>
      </c>
      <c r="AF213" s="277">
        <v>38</v>
      </c>
      <c r="AG213" s="277">
        <v>5</v>
      </c>
      <c r="AH213" s="277">
        <v>50</v>
      </c>
      <c r="AI213" s="278">
        <v>364</v>
      </c>
      <c r="AJ213" s="276" t="s">
        <v>75</v>
      </c>
      <c r="AK213" s="272"/>
      <c r="AL213" s="272"/>
      <c r="AM213" s="276" t="s">
        <v>75</v>
      </c>
      <c r="AN213" s="995">
        <v>0</v>
      </c>
      <c r="AO213" s="996">
        <v>0</v>
      </c>
      <c r="AP213" s="996">
        <v>0</v>
      </c>
      <c r="AQ213" s="996">
        <v>0</v>
      </c>
      <c r="AR213" s="996">
        <v>0</v>
      </c>
      <c r="AS213" s="996">
        <v>0</v>
      </c>
      <c r="AT213" s="996">
        <v>0</v>
      </c>
      <c r="AU213" s="996">
        <v>0</v>
      </c>
      <c r="AV213" s="996">
        <v>0</v>
      </c>
      <c r="AW213" s="996">
        <v>0</v>
      </c>
      <c r="AX213" s="996">
        <v>0</v>
      </c>
      <c r="AY213" s="996">
        <v>0</v>
      </c>
      <c r="AZ213" s="996">
        <v>0</v>
      </c>
      <c r="BA213" s="996">
        <v>0</v>
      </c>
      <c r="BB213" s="996">
        <v>0</v>
      </c>
      <c r="BC213" s="996">
        <v>21003.2023312827</v>
      </c>
      <c r="BD213" s="996">
        <v>130202.451332753</v>
      </c>
      <c r="BE213" s="996">
        <v>0</v>
      </c>
      <c r="BF213" s="996">
        <v>759.445443805217</v>
      </c>
      <c r="BG213" s="996">
        <v>55200.757827183799</v>
      </c>
      <c r="BH213" s="996">
        <v>0</v>
      </c>
      <c r="BI213" s="996">
        <v>0</v>
      </c>
      <c r="BJ213" s="996">
        <v>0</v>
      </c>
      <c r="BK213" s="996">
        <v>0</v>
      </c>
      <c r="BL213" s="996">
        <v>243927.42286238901</v>
      </c>
      <c r="BM213" s="996">
        <v>0</v>
      </c>
      <c r="BN213" s="996">
        <v>0</v>
      </c>
      <c r="BO213" s="996">
        <v>0</v>
      </c>
      <c r="BP213" s="996">
        <v>0</v>
      </c>
      <c r="BQ213" s="996">
        <v>536045.85018767999</v>
      </c>
      <c r="BR213" s="996">
        <v>4074.6444900000001</v>
      </c>
      <c r="BS213" s="996">
        <v>216226.14</v>
      </c>
      <c r="BT213" s="997">
        <v>1207439.9144750936</v>
      </c>
      <c r="BU213" s="276" t="s">
        <v>75</v>
      </c>
    </row>
    <row r="214" spans="2:73" ht="13.7" customHeight="1" x14ac:dyDescent="0.25">
      <c r="B214" s="272" t="s">
        <v>76</v>
      </c>
      <c r="C214" s="273">
        <v>0</v>
      </c>
      <c r="D214" s="273">
        <v>0</v>
      </c>
      <c r="E214" s="273">
        <v>0</v>
      </c>
      <c r="F214" s="273">
        <v>0</v>
      </c>
      <c r="G214" s="273">
        <v>0</v>
      </c>
      <c r="H214" s="273">
        <v>0</v>
      </c>
      <c r="I214" s="273">
        <v>0</v>
      </c>
      <c r="J214" s="273">
        <v>0</v>
      </c>
      <c r="K214" s="273">
        <v>0</v>
      </c>
      <c r="L214" s="273">
        <v>0</v>
      </c>
      <c r="M214" s="273">
        <v>0</v>
      </c>
      <c r="N214" s="273">
        <v>0</v>
      </c>
      <c r="O214" s="273">
        <v>57</v>
      </c>
      <c r="P214" s="273">
        <v>2</v>
      </c>
      <c r="Q214" s="273">
        <v>0</v>
      </c>
      <c r="R214" s="273">
        <v>1</v>
      </c>
      <c r="S214" s="273">
        <v>35</v>
      </c>
      <c r="T214" s="273">
        <v>0</v>
      </c>
      <c r="U214" s="273">
        <v>0</v>
      </c>
      <c r="V214" s="273">
        <v>163</v>
      </c>
      <c r="W214" s="273">
        <v>0</v>
      </c>
      <c r="X214" s="273">
        <v>0</v>
      </c>
      <c r="Y214" s="273">
        <v>0</v>
      </c>
      <c r="Z214" s="273">
        <v>0</v>
      </c>
      <c r="AA214" s="273">
        <v>0</v>
      </c>
      <c r="AB214" s="273">
        <v>0</v>
      </c>
      <c r="AC214" s="273">
        <v>15</v>
      </c>
      <c r="AD214" s="273">
        <v>0</v>
      </c>
      <c r="AE214" s="273">
        <v>0</v>
      </c>
      <c r="AF214" s="273">
        <v>10315</v>
      </c>
      <c r="AG214" s="273">
        <v>490</v>
      </c>
      <c r="AH214" s="273">
        <v>12</v>
      </c>
      <c r="AI214" s="274">
        <v>11090</v>
      </c>
      <c r="AJ214" s="272" t="s">
        <v>76</v>
      </c>
      <c r="AK214" s="272"/>
      <c r="AL214" s="272"/>
      <c r="AM214" s="272" t="s">
        <v>76</v>
      </c>
      <c r="AN214" s="993">
        <v>0</v>
      </c>
      <c r="AO214" s="993">
        <v>0</v>
      </c>
      <c r="AP214" s="993">
        <v>0</v>
      </c>
      <c r="AQ214" s="993">
        <v>0</v>
      </c>
      <c r="AR214" s="993">
        <v>0</v>
      </c>
      <c r="AS214" s="993">
        <v>0</v>
      </c>
      <c r="AT214" s="993">
        <v>0</v>
      </c>
      <c r="AU214" s="993">
        <v>0</v>
      </c>
      <c r="AV214" s="993">
        <v>0</v>
      </c>
      <c r="AW214" s="993">
        <v>0</v>
      </c>
      <c r="AX214" s="993">
        <v>0</v>
      </c>
      <c r="AY214" s="993">
        <v>0</v>
      </c>
      <c r="AZ214" s="993">
        <v>151455.13618680899</v>
      </c>
      <c r="BA214" s="993">
        <v>1498.5249302925899</v>
      </c>
      <c r="BB214" s="993">
        <v>0</v>
      </c>
      <c r="BC214" s="993">
        <v>924.05835943234695</v>
      </c>
      <c r="BD214" s="993">
        <v>347696.14709698001</v>
      </c>
      <c r="BE214" s="993">
        <v>0</v>
      </c>
      <c r="BF214" s="993">
        <v>0</v>
      </c>
      <c r="BG214" s="993">
        <v>225479.989690569</v>
      </c>
      <c r="BH214" s="993">
        <v>0</v>
      </c>
      <c r="BI214" s="993">
        <v>0</v>
      </c>
      <c r="BJ214" s="993">
        <v>0</v>
      </c>
      <c r="BK214" s="993">
        <v>0</v>
      </c>
      <c r="BL214" s="993">
        <v>0</v>
      </c>
      <c r="BM214" s="993">
        <v>0</v>
      </c>
      <c r="BN214" s="993">
        <v>29938.767807265798</v>
      </c>
      <c r="BO214" s="993">
        <v>0</v>
      </c>
      <c r="BP214" s="993">
        <v>0</v>
      </c>
      <c r="BQ214" s="993">
        <v>12852144.6404719</v>
      </c>
      <c r="BR214" s="993">
        <v>2862514.7388599999</v>
      </c>
      <c r="BS214" s="993">
        <v>45326.12</v>
      </c>
      <c r="BT214" s="994">
        <v>16516978.123403247</v>
      </c>
      <c r="BU214" s="272" t="s">
        <v>76</v>
      </c>
    </row>
    <row r="215" spans="2:73" ht="13.7" customHeight="1" x14ac:dyDescent="0.25">
      <c r="B215" s="276" t="s">
        <v>78</v>
      </c>
      <c r="C215" s="277">
        <v>0</v>
      </c>
      <c r="D215" s="277">
        <v>0</v>
      </c>
      <c r="E215" s="277">
        <v>0</v>
      </c>
      <c r="F215" s="277">
        <v>0</v>
      </c>
      <c r="G215" s="277">
        <v>0</v>
      </c>
      <c r="H215" s="277">
        <v>0</v>
      </c>
      <c r="I215" s="277">
        <v>0</v>
      </c>
      <c r="J215" s="277">
        <v>0</v>
      </c>
      <c r="K215" s="277">
        <v>0</v>
      </c>
      <c r="L215" s="277">
        <v>0</v>
      </c>
      <c r="M215" s="277">
        <v>1</v>
      </c>
      <c r="N215" s="277">
        <v>26</v>
      </c>
      <c r="O215" s="277">
        <v>0</v>
      </c>
      <c r="P215" s="277">
        <v>0</v>
      </c>
      <c r="Q215" s="277">
        <v>0</v>
      </c>
      <c r="R215" s="277">
        <v>0</v>
      </c>
      <c r="S215" s="277">
        <v>0</v>
      </c>
      <c r="T215" s="277">
        <v>0</v>
      </c>
      <c r="U215" s="277">
        <v>0</v>
      </c>
      <c r="V215" s="277">
        <v>0</v>
      </c>
      <c r="W215" s="277">
        <v>0</v>
      </c>
      <c r="X215" s="277">
        <v>0</v>
      </c>
      <c r="Y215" s="277">
        <v>0</v>
      </c>
      <c r="Z215" s="277">
        <v>0</v>
      </c>
      <c r="AA215" s="277">
        <v>0</v>
      </c>
      <c r="AB215" s="277">
        <v>0</v>
      </c>
      <c r="AC215" s="277">
        <v>12</v>
      </c>
      <c r="AD215" s="277">
        <v>26</v>
      </c>
      <c r="AE215" s="277">
        <v>0</v>
      </c>
      <c r="AF215" s="277">
        <v>0</v>
      </c>
      <c r="AG215" s="277">
        <v>0</v>
      </c>
      <c r="AH215" s="277">
        <v>0</v>
      </c>
      <c r="AI215" s="278">
        <v>65</v>
      </c>
      <c r="AJ215" s="276" t="s">
        <v>78</v>
      </c>
      <c r="AK215" s="272"/>
      <c r="AL215" s="272"/>
      <c r="AM215" s="276" t="s">
        <v>78</v>
      </c>
      <c r="AN215" s="995">
        <v>0</v>
      </c>
      <c r="AO215" s="996">
        <v>0</v>
      </c>
      <c r="AP215" s="996">
        <v>0</v>
      </c>
      <c r="AQ215" s="996">
        <v>0</v>
      </c>
      <c r="AR215" s="996">
        <v>0</v>
      </c>
      <c r="AS215" s="996">
        <v>0</v>
      </c>
      <c r="AT215" s="996">
        <v>0</v>
      </c>
      <c r="AU215" s="996">
        <v>0</v>
      </c>
      <c r="AV215" s="996">
        <v>0</v>
      </c>
      <c r="AW215" s="996">
        <v>0</v>
      </c>
      <c r="AX215" s="996">
        <v>3818.70113978993</v>
      </c>
      <c r="AY215" s="996">
        <v>1351884.57313269</v>
      </c>
      <c r="AZ215" s="996">
        <v>0</v>
      </c>
      <c r="BA215" s="996">
        <v>0</v>
      </c>
      <c r="BB215" s="996">
        <v>0</v>
      </c>
      <c r="BC215" s="996">
        <v>0</v>
      </c>
      <c r="BD215" s="996">
        <v>0</v>
      </c>
      <c r="BE215" s="996">
        <v>0</v>
      </c>
      <c r="BF215" s="996">
        <v>0</v>
      </c>
      <c r="BG215" s="996">
        <v>0</v>
      </c>
      <c r="BH215" s="996">
        <v>0</v>
      </c>
      <c r="BI215" s="996">
        <v>0</v>
      </c>
      <c r="BJ215" s="996">
        <v>0</v>
      </c>
      <c r="BK215" s="996">
        <v>0</v>
      </c>
      <c r="BL215" s="996">
        <v>0</v>
      </c>
      <c r="BM215" s="996">
        <v>0</v>
      </c>
      <c r="BN215" s="996">
        <v>30250.603243903901</v>
      </c>
      <c r="BO215" s="996">
        <v>16119.1634708893</v>
      </c>
      <c r="BP215" s="996">
        <v>0</v>
      </c>
      <c r="BQ215" s="996">
        <v>0</v>
      </c>
      <c r="BR215" s="996">
        <v>0</v>
      </c>
      <c r="BS215" s="996">
        <v>0</v>
      </c>
      <c r="BT215" s="997">
        <v>1402073.0409872732</v>
      </c>
      <c r="BU215" s="276" t="s">
        <v>78</v>
      </c>
    </row>
    <row r="216" spans="2:73" ht="13.7" customHeight="1" x14ac:dyDescent="0.25">
      <c r="B216" s="272" t="s">
        <v>82</v>
      </c>
      <c r="C216" s="273">
        <v>0</v>
      </c>
      <c r="D216" s="273">
        <v>0</v>
      </c>
      <c r="E216" s="273">
        <v>0</v>
      </c>
      <c r="F216" s="273">
        <v>0</v>
      </c>
      <c r="G216" s="273">
        <v>0</v>
      </c>
      <c r="H216" s="273">
        <v>0</v>
      </c>
      <c r="I216" s="273">
        <v>0</v>
      </c>
      <c r="J216" s="273">
        <v>0</v>
      </c>
      <c r="K216" s="273">
        <v>0</v>
      </c>
      <c r="L216" s="273">
        <v>0</v>
      </c>
      <c r="M216" s="273">
        <v>0</v>
      </c>
      <c r="N216" s="273">
        <v>0</v>
      </c>
      <c r="O216" s="273">
        <v>3</v>
      </c>
      <c r="P216" s="273">
        <v>2</v>
      </c>
      <c r="Q216" s="273">
        <v>0</v>
      </c>
      <c r="R216" s="273">
        <v>10855</v>
      </c>
      <c r="S216" s="273">
        <v>5997</v>
      </c>
      <c r="T216" s="273">
        <v>3</v>
      </c>
      <c r="U216" s="273">
        <v>9</v>
      </c>
      <c r="V216" s="273">
        <v>890</v>
      </c>
      <c r="W216" s="273">
        <v>266</v>
      </c>
      <c r="X216" s="273">
        <v>131</v>
      </c>
      <c r="Y216" s="273">
        <v>3</v>
      </c>
      <c r="Z216" s="273">
        <v>2987</v>
      </c>
      <c r="AA216" s="273">
        <v>45</v>
      </c>
      <c r="AB216" s="273">
        <v>3162</v>
      </c>
      <c r="AC216" s="273">
        <v>1805</v>
      </c>
      <c r="AD216" s="273">
        <v>251</v>
      </c>
      <c r="AE216" s="273">
        <v>6</v>
      </c>
      <c r="AF216" s="273">
        <v>1670</v>
      </c>
      <c r="AG216" s="273">
        <v>1479</v>
      </c>
      <c r="AH216" s="273">
        <v>318</v>
      </c>
      <c r="AI216" s="274">
        <v>29882</v>
      </c>
      <c r="AJ216" s="272" t="s">
        <v>82</v>
      </c>
      <c r="AK216" s="272"/>
      <c r="AL216" s="272"/>
      <c r="AM216" s="272" t="s">
        <v>82</v>
      </c>
      <c r="AN216" s="993">
        <v>0</v>
      </c>
      <c r="AO216" s="993">
        <v>0</v>
      </c>
      <c r="AP216" s="993">
        <v>0</v>
      </c>
      <c r="AQ216" s="993">
        <v>0</v>
      </c>
      <c r="AR216" s="993">
        <v>0</v>
      </c>
      <c r="AS216" s="993">
        <v>0</v>
      </c>
      <c r="AT216" s="993">
        <v>0</v>
      </c>
      <c r="AU216" s="993">
        <v>0</v>
      </c>
      <c r="AV216" s="993">
        <v>0</v>
      </c>
      <c r="AW216" s="993">
        <v>0</v>
      </c>
      <c r="AX216" s="993">
        <v>0</v>
      </c>
      <c r="AY216" s="993">
        <v>0</v>
      </c>
      <c r="AZ216" s="993">
        <v>21070.4800822877</v>
      </c>
      <c r="BA216" s="993">
        <v>5328.6416346408196</v>
      </c>
      <c r="BB216" s="993">
        <v>0</v>
      </c>
      <c r="BC216" s="993">
        <v>14110449.0017247</v>
      </c>
      <c r="BD216" s="993">
        <v>9795419.8673298694</v>
      </c>
      <c r="BE216" s="993">
        <v>8082.9562905409202</v>
      </c>
      <c r="BF216" s="993">
        <v>23720.961265548201</v>
      </c>
      <c r="BG216" s="993">
        <v>1062004.0103352999</v>
      </c>
      <c r="BH216" s="993">
        <v>272869.45127721899</v>
      </c>
      <c r="BI216" s="993">
        <v>129707.23343349301</v>
      </c>
      <c r="BJ216" s="993">
        <v>2909.48146517741</v>
      </c>
      <c r="BK216" s="993">
        <v>3696865.9425059999</v>
      </c>
      <c r="BL216" s="993">
        <v>33296.4390527781</v>
      </c>
      <c r="BM216" s="993">
        <v>3971005.3776005101</v>
      </c>
      <c r="BN216" s="993">
        <v>2248113.17537528</v>
      </c>
      <c r="BO216" s="993">
        <v>297488.56268327503</v>
      </c>
      <c r="BP216" s="993">
        <v>2091.3970904357998</v>
      </c>
      <c r="BQ216" s="993">
        <v>2107376.1023204401</v>
      </c>
      <c r="BR216" s="993">
        <v>2080175.1763800001</v>
      </c>
      <c r="BS216" s="993">
        <v>341031.21</v>
      </c>
      <c r="BT216" s="994">
        <v>40209005.467847496</v>
      </c>
      <c r="BU216" s="272" t="s">
        <v>82</v>
      </c>
    </row>
    <row r="217" spans="2:73" ht="13.7" customHeight="1" x14ac:dyDescent="0.25">
      <c r="B217" s="276" t="s">
        <v>79</v>
      </c>
      <c r="C217" s="277">
        <v>0</v>
      </c>
      <c r="D217" s="277">
        <v>0</v>
      </c>
      <c r="E217" s="277">
        <v>0</v>
      </c>
      <c r="F217" s="277">
        <v>0</v>
      </c>
      <c r="G217" s="277">
        <v>0</v>
      </c>
      <c r="H217" s="277">
        <v>0</v>
      </c>
      <c r="I217" s="277">
        <v>0</v>
      </c>
      <c r="J217" s="277">
        <v>2</v>
      </c>
      <c r="K217" s="277">
        <v>0</v>
      </c>
      <c r="L217" s="277">
        <v>0</v>
      </c>
      <c r="M217" s="277">
        <v>5</v>
      </c>
      <c r="N217" s="277">
        <v>20</v>
      </c>
      <c r="O217" s="277">
        <v>1</v>
      </c>
      <c r="P217" s="277">
        <v>1</v>
      </c>
      <c r="Q217" s="277">
        <v>1</v>
      </c>
      <c r="R217" s="277">
        <v>958</v>
      </c>
      <c r="S217" s="277">
        <v>15</v>
      </c>
      <c r="T217" s="277">
        <v>43</v>
      </c>
      <c r="U217" s="277">
        <v>438</v>
      </c>
      <c r="V217" s="277">
        <v>154</v>
      </c>
      <c r="W217" s="277">
        <v>117</v>
      </c>
      <c r="X217" s="277">
        <v>309</v>
      </c>
      <c r="Y217" s="277">
        <v>163</v>
      </c>
      <c r="Z217" s="277">
        <v>548</v>
      </c>
      <c r="AA217" s="277">
        <v>181</v>
      </c>
      <c r="AB217" s="277">
        <v>1335</v>
      </c>
      <c r="AC217" s="277">
        <v>1229</v>
      </c>
      <c r="AD217" s="277">
        <v>12</v>
      </c>
      <c r="AE217" s="277">
        <v>198</v>
      </c>
      <c r="AF217" s="277">
        <v>220</v>
      </c>
      <c r="AG217" s="277">
        <v>261</v>
      </c>
      <c r="AH217" s="277">
        <v>128</v>
      </c>
      <c r="AI217" s="278">
        <v>6339</v>
      </c>
      <c r="AJ217" s="276" t="s">
        <v>79</v>
      </c>
      <c r="AK217" s="272"/>
      <c r="AL217" s="272"/>
      <c r="AM217" s="276" t="s">
        <v>79</v>
      </c>
      <c r="AN217" s="995">
        <v>0</v>
      </c>
      <c r="AO217" s="996">
        <v>0</v>
      </c>
      <c r="AP217" s="996">
        <v>0</v>
      </c>
      <c r="AQ217" s="996">
        <v>0</v>
      </c>
      <c r="AR217" s="996">
        <v>0</v>
      </c>
      <c r="AS217" s="996">
        <v>0</v>
      </c>
      <c r="AT217" s="996">
        <v>0</v>
      </c>
      <c r="AU217" s="996">
        <v>10648.854425188099</v>
      </c>
      <c r="AV217" s="996">
        <v>0</v>
      </c>
      <c r="AW217" s="996">
        <v>0</v>
      </c>
      <c r="AX217" s="996">
        <v>8839.7858935387503</v>
      </c>
      <c r="AY217" s="996">
        <v>183751.725711821</v>
      </c>
      <c r="AZ217" s="996">
        <v>5611.8849536776997</v>
      </c>
      <c r="BA217" s="996">
        <v>14929.8120861155</v>
      </c>
      <c r="BB217" s="996">
        <v>362.48578954835801</v>
      </c>
      <c r="BC217" s="996">
        <v>2380985.1586816101</v>
      </c>
      <c r="BD217" s="996">
        <v>59288.083174156498</v>
      </c>
      <c r="BE217" s="996">
        <v>60735.862088535003</v>
      </c>
      <c r="BF217" s="996">
        <v>723560.556724714</v>
      </c>
      <c r="BG217" s="996">
        <v>123391.332095887</v>
      </c>
      <c r="BH217" s="996">
        <v>131749.084433332</v>
      </c>
      <c r="BI217" s="996">
        <v>450833.29740180197</v>
      </c>
      <c r="BJ217" s="996">
        <v>221797.313977413</v>
      </c>
      <c r="BK217" s="996">
        <v>595080.90652057796</v>
      </c>
      <c r="BL217" s="996">
        <v>792320.06884265796</v>
      </c>
      <c r="BM217" s="996">
        <v>2837706.4246929898</v>
      </c>
      <c r="BN217" s="996">
        <v>3646469.5681928801</v>
      </c>
      <c r="BO217" s="996">
        <v>6141.8358761747304</v>
      </c>
      <c r="BP217" s="996">
        <v>254413.21842497899</v>
      </c>
      <c r="BQ217" s="996">
        <v>162535.64873615999</v>
      </c>
      <c r="BR217" s="996">
        <v>550117.30179000006</v>
      </c>
      <c r="BS217" s="996">
        <v>256652.46</v>
      </c>
      <c r="BT217" s="997">
        <v>13477922.670513762</v>
      </c>
      <c r="BU217" s="276" t="s">
        <v>79</v>
      </c>
    </row>
    <row r="218" spans="2:73" ht="13.7" customHeight="1" x14ac:dyDescent="0.25">
      <c r="B218" s="272" t="s">
        <v>80</v>
      </c>
      <c r="C218" s="273">
        <v>0</v>
      </c>
      <c r="D218" s="273">
        <v>0</v>
      </c>
      <c r="E218" s="273">
        <v>0</v>
      </c>
      <c r="F218" s="273">
        <v>0</v>
      </c>
      <c r="G218" s="273">
        <v>0</v>
      </c>
      <c r="H218" s="273">
        <v>0</v>
      </c>
      <c r="I218" s="273">
        <v>0</v>
      </c>
      <c r="J218" s="273">
        <v>0</v>
      </c>
      <c r="K218" s="273">
        <v>0</v>
      </c>
      <c r="L218" s="273">
        <v>0</v>
      </c>
      <c r="M218" s="273">
        <v>0</v>
      </c>
      <c r="N218" s="273">
        <v>0</v>
      </c>
      <c r="O218" s="273">
        <v>3</v>
      </c>
      <c r="P218" s="273">
        <v>2</v>
      </c>
      <c r="Q218" s="273">
        <v>0</v>
      </c>
      <c r="R218" s="273">
        <v>1</v>
      </c>
      <c r="S218" s="273">
        <v>850</v>
      </c>
      <c r="T218" s="273">
        <v>6</v>
      </c>
      <c r="U218" s="273">
        <v>1</v>
      </c>
      <c r="V218" s="273">
        <v>276</v>
      </c>
      <c r="W218" s="273">
        <v>114</v>
      </c>
      <c r="X218" s="273">
        <v>77</v>
      </c>
      <c r="Y218" s="273">
        <v>0</v>
      </c>
      <c r="Z218" s="273">
        <v>70</v>
      </c>
      <c r="AA218" s="273">
        <v>4</v>
      </c>
      <c r="AB218" s="273">
        <v>67</v>
      </c>
      <c r="AC218" s="273">
        <v>0</v>
      </c>
      <c r="AD218" s="273">
        <v>23</v>
      </c>
      <c r="AE218" s="273">
        <v>15</v>
      </c>
      <c r="AF218" s="273">
        <v>2616</v>
      </c>
      <c r="AG218" s="273">
        <v>59</v>
      </c>
      <c r="AH218" s="273">
        <v>18</v>
      </c>
      <c r="AI218" s="274">
        <v>4202</v>
      </c>
      <c r="AJ218" s="272" t="s">
        <v>80</v>
      </c>
      <c r="AK218" s="272"/>
      <c r="AL218" s="272"/>
      <c r="AM218" s="272" t="s">
        <v>80</v>
      </c>
      <c r="AN218" s="993">
        <v>0</v>
      </c>
      <c r="AO218" s="993">
        <v>0</v>
      </c>
      <c r="AP218" s="993">
        <v>0</v>
      </c>
      <c r="AQ218" s="993">
        <v>0</v>
      </c>
      <c r="AR218" s="993">
        <v>0</v>
      </c>
      <c r="AS218" s="993">
        <v>0</v>
      </c>
      <c r="AT218" s="993">
        <v>0</v>
      </c>
      <c r="AU218" s="993">
        <v>0</v>
      </c>
      <c r="AV218" s="993">
        <v>0</v>
      </c>
      <c r="AW218" s="993">
        <v>0</v>
      </c>
      <c r="AX218" s="993">
        <v>0</v>
      </c>
      <c r="AY218" s="993">
        <v>0</v>
      </c>
      <c r="AZ218" s="993">
        <v>23705.9685558253</v>
      </c>
      <c r="BA218" s="993">
        <v>3125.4211370497601</v>
      </c>
      <c r="BB218" s="993">
        <v>0</v>
      </c>
      <c r="BC218" s="993">
        <v>71568.657890413306</v>
      </c>
      <c r="BD218" s="993">
        <v>1467911.8966350199</v>
      </c>
      <c r="BE218" s="993">
        <v>8892.3478835216501</v>
      </c>
      <c r="BF218" s="993">
        <v>11242.304014097301</v>
      </c>
      <c r="BG218" s="993">
        <v>694976.26538111805</v>
      </c>
      <c r="BH218" s="993">
        <v>975917.40698011604</v>
      </c>
      <c r="BI218" s="993">
        <v>702771.16158624005</v>
      </c>
      <c r="BJ218" s="993">
        <v>0</v>
      </c>
      <c r="BK218" s="993">
        <v>123066.68953786499</v>
      </c>
      <c r="BL218" s="993">
        <v>2149.4264251857699</v>
      </c>
      <c r="BM218" s="993">
        <v>79839.798458901496</v>
      </c>
      <c r="BN218" s="993">
        <v>0</v>
      </c>
      <c r="BO218" s="993">
        <v>24366.611906673701</v>
      </c>
      <c r="BP218" s="993">
        <v>14702.8710844008</v>
      </c>
      <c r="BQ218" s="993">
        <v>2596134.1383910798</v>
      </c>
      <c r="BR218" s="993">
        <v>58140.784379999997</v>
      </c>
      <c r="BS218" s="993">
        <v>13886.43</v>
      </c>
      <c r="BT218" s="994">
        <v>6872398.180247508</v>
      </c>
      <c r="BU218" s="272" t="s">
        <v>80</v>
      </c>
    </row>
    <row r="219" spans="2:73" ht="13.7" customHeight="1" x14ac:dyDescent="0.25">
      <c r="B219" s="276" t="s">
        <v>81</v>
      </c>
      <c r="C219" s="277">
        <v>0</v>
      </c>
      <c r="D219" s="277">
        <v>0</v>
      </c>
      <c r="E219" s="277">
        <v>0</v>
      </c>
      <c r="F219" s="277">
        <v>0</v>
      </c>
      <c r="G219" s="277">
        <v>0</v>
      </c>
      <c r="H219" s="277">
        <v>0</v>
      </c>
      <c r="I219" s="277">
        <v>0</v>
      </c>
      <c r="J219" s="277">
        <v>0</v>
      </c>
      <c r="K219" s="277">
        <v>0</v>
      </c>
      <c r="L219" s="277">
        <v>0</v>
      </c>
      <c r="M219" s="277">
        <v>2</v>
      </c>
      <c r="N219" s="277">
        <v>0</v>
      </c>
      <c r="O219" s="277">
        <v>0</v>
      </c>
      <c r="P219" s="277">
        <v>0</v>
      </c>
      <c r="Q219" s="277">
        <v>0</v>
      </c>
      <c r="R219" s="277">
        <v>31</v>
      </c>
      <c r="S219" s="277">
        <v>7</v>
      </c>
      <c r="T219" s="277">
        <v>0</v>
      </c>
      <c r="U219" s="277">
        <v>0</v>
      </c>
      <c r="V219" s="277">
        <v>9</v>
      </c>
      <c r="W219" s="277">
        <v>0</v>
      </c>
      <c r="X219" s="277">
        <v>0</v>
      </c>
      <c r="Y219" s="277">
        <v>0</v>
      </c>
      <c r="Z219" s="277">
        <v>6</v>
      </c>
      <c r="AA219" s="277">
        <v>1</v>
      </c>
      <c r="AB219" s="277">
        <v>68</v>
      </c>
      <c r="AC219" s="277">
        <v>7</v>
      </c>
      <c r="AD219" s="277">
        <v>1</v>
      </c>
      <c r="AE219" s="277">
        <v>1</v>
      </c>
      <c r="AF219" s="277">
        <v>6</v>
      </c>
      <c r="AG219" s="277">
        <v>0</v>
      </c>
      <c r="AH219" s="277">
        <v>1</v>
      </c>
      <c r="AI219" s="278">
        <v>140</v>
      </c>
      <c r="AJ219" s="276" t="s">
        <v>81</v>
      </c>
      <c r="AK219" s="272"/>
      <c r="AL219" s="272"/>
      <c r="AM219" s="276" t="s">
        <v>81</v>
      </c>
      <c r="AN219" s="995">
        <v>0</v>
      </c>
      <c r="AO219" s="996">
        <v>0</v>
      </c>
      <c r="AP219" s="996">
        <v>0</v>
      </c>
      <c r="AQ219" s="996">
        <v>0</v>
      </c>
      <c r="AR219" s="996">
        <v>0</v>
      </c>
      <c r="AS219" s="996">
        <v>0</v>
      </c>
      <c r="AT219" s="996">
        <v>0</v>
      </c>
      <c r="AU219" s="996">
        <v>0</v>
      </c>
      <c r="AV219" s="996">
        <v>0</v>
      </c>
      <c r="AW219" s="996">
        <v>0</v>
      </c>
      <c r="AX219" s="996">
        <v>1157.80800573797</v>
      </c>
      <c r="AY219" s="996">
        <v>0</v>
      </c>
      <c r="AZ219" s="996">
        <v>0</v>
      </c>
      <c r="BA219" s="996">
        <v>0</v>
      </c>
      <c r="BB219" s="996">
        <v>0</v>
      </c>
      <c r="BC219" s="996">
        <v>2473196.0029996899</v>
      </c>
      <c r="BD219" s="996">
        <v>2956.5040949940799</v>
      </c>
      <c r="BE219" s="996">
        <v>0</v>
      </c>
      <c r="BF219" s="996">
        <v>0</v>
      </c>
      <c r="BG219" s="996">
        <v>24835.6163674567</v>
      </c>
      <c r="BH219" s="996">
        <v>0</v>
      </c>
      <c r="BI219" s="996">
        <v>0</v>
      </c>
      <c r="BJ219" s="996">
        <v>0</v>
      </c>
      <c r="BK219" s="996">
        <v>2496.4414037639299</v>
      </c>
      <c r="BL219" s="996">
        <v>467.167572204262</v>
      </c>
      <c r="BM219" s="996">
        <v>62902.1717076813</v>
      </c>
      <c r="BN219" s="996">
        <v>13898.1616553598</v>
      </c>
      <c r="BO219" s="996">
        <v>74.872321206769797</v>
      </c>
      <c r="BP219" s="996">
        <v>2260.2226162614002</v>
      </c>
      <c r="BQ219" s="996">
        <v>2705.5869086399998</v>
      </c>
      <c r="BR219" s="996">
        <v>0</v>
      </c>
      <c r="BS219" s="996">
        <v>550.84</v>
      </c>
      <c r="BT219" s="997">
        <v>2587501.3956529959</v>
      </c>
      <c r="BU219" s="276" t="s">
        <v>81</v>
      </c>
    </row>
    <row r="220" spans="2:73" ht="13.7" customHeight="1" x14ac:dyDescent="0.25">
      <c r="B220" s="272" t="s">
        <v>83</v>
      </c>
      <c r="C220" s="273">
        <v>0</v>
      </c>
      <c r="D220" s="273">
        <v>0</v>
      </c>
      <c r="E220" s="273">
        <v>0</v>
      </c>
      <c r="F220" s="273">
        <v>0</v>
      </c>
      <c r="G220" s="273">
        <v>0</v>
      </c>
      <c r="H220" s="273">
        <v>0</v>
      </c>
      <c r="I220" s="273">
        <v>0</v>
      </c>
      <c r="J220" s="273">
        <v>0</v>
      </c>
      <c r="K220" s="273">
        <v>0</v>
      </c>
      <c r="L220" s="273">
        <v>0</v>
      </c>
      <c r="M220" s="273">
        <v>0</v>
      </c>
      <c r="N220" s="273">
        <v>0</v>
      </c>
      <c r="O220" s="273">
        <v>0</v>
      </c>
      <c r="P220" s="273">
        <v>1</v>
      </c>
      <c r="Q220" s="273">
        <v>0</v>
      </c>
      <c r="R220" s="273">
        <v>2</v>
      </c>
      <c r="S220" s="273">
        <v>5</v>
      </c>
      <c r="T220" s="273">
        <v>0</v>
      </c>
      <c r="U220" s="273">
        <v>5</v>
      </c>
      <c r="V220" s="273">
        <v>2</v>
      </c>
      <c r="W220" s="273">
        <v>330</v>
      </c>
      <c r="X220" s="273">
        <v>0</v>
      </c>
      <c r="Y220" s="273">
        <v>68</v>
      </c>
      <c r="Z220" s="273">
        <v>81</v>
      </c>
      <c r="AA220" s="273">
        <v>115</v>
      </c>
      <c r="AB220" s="273">
        <v>0</v>
      </c>
      <c r="AC220" s="273">
        <v>629</v>
      </c>
      <c r="AD220" s="273">
        <v>0</v>
      </c>
      <c r="AE220" s="273">
        <v>0</v>
      </c>
      <c r="AF220" s="273">
        <v>1064</v>
      </c>
      <c r="AG220" s="273">
        <v>27</v>
      </c>
      <c r="AH220" s="273">
        <v>197</v>
      </c>
      <c r="AI220" s="274">
        <v>2526</v>
      </c>
      <c r="AJ220" s="272" t="s">
        <v>83</v>
      </c>
      <c r="AK220" s="272"/>
      <c r="AL220" s="272"/>
      <c r="AM220" s="272" t="s">
        <v>83</v>
      </c>
      <c r="AN220" s="993">
        <v>0</v>
      </c>
      <c r="AO220" s="993">
        <v>0</v>
      </c>
      <c r="AP220" s="993">
        <v>0</v>
      </c>
      <c r="AQ220" s="993">
        <v>0</v>
      </c>
      <c r="AR220" s="993">
        <v>0</v>
      </c>
      <c r="AS220" s="993">
        <v>0</v>
      </c>
      <c r="AT220" s="993">
        <v>0</v>
      </c>
      <c r="AU220" s="993">
        <v>0</v>
      </c>
      <c r="AV220" s="993">
        <v>0</v>
      </c>
      <c r="AW220" s="993">
        <v>0</v>
      </c>
      <c r="AX220" s="993">
        <v>0</v>
      </c>
      <c r="AY220" s="993">
        <v>0</v>
      </c>
      <c r="AZ220" s="993">
        <v>0</v>
      </c>
      <c r="BA220" s="993">
        <v>168683.74859486101</v>
      </c>
      <c r="BB220" s="993">
        <v>0</v>
      </c>
      <c r="BC220" s="993">
        <v>2387.3507744988101</v>
      </c>
      <c r="BD220" s="993">
        <v>118678.857802046</v>
      </c>
      <c r="BE220" s="993">
        <v>0</v>
      </c>
      <c r="BF220" s="993">
        <v>11559.9841116306</v>
      </c>
      <c r="BG220" s="993">
        <v>286.31775422946902</v>
      </c>
      <c r="BH220" s="993">
        <v>1004990.61942019</v>
      </c>
      <c r="BI220" s="993">
        <v>0</v>
      </c>
      <c r="BJ220" s="993">
        <v>143104.09528701301</v>
      </c>
      <c r="BK220" s="993">
        <v>173477.78654334901</v>
      </c>
      <c r="BL220" s="993">
        <v>531010.61381641298</v>
      </c>
      <c r="BM220" s="993">
        <v>0</v>
      </c>
      <c r="BN220" s="993">
        <v>1587541.9432157599</v>
      </c>
      <c r="BO220" s="993">
        <v>0</v>
      </c>
      <c r="BP220" s="993">
        <v>0</v>
      </c>
      <c r="BQ220" s="993">
        <v>6372094.5962654399</v>
      </c>
      <c r="BR220" s="993">
        <v>39709.007100000003</v>
      </c>
      <c r="BS220" s="993">
        <v>611706.54</v>
      </c>
      <c r="BT220" s="994">
        <v>10765231.460685432</v>
      </c>
      <c r="BU220" s="272" t="s">
        <v>83</v>
      </c>
    </row>
    <row r="221" spans="2:73" ht="13.7" customHeight="1" x14ac:dyDescent="0.25">
      <c r="B221" s="276" t="s">
        <v>84</v>
      </c>
      <c r="C221" s="277">
        <v>0</v>
      </c>
      <c r="D221" s="277">
        <v>0</v>
      </c>
      <c r="E221" s="277">
        <v>0</v>
      </c>
      <c r="F221" s="277">
        <v>0</v>
      </c>
      <c r="G221" s="277">
        <v>0</v>
      </c>
      <c r="H221" s="277">
        <v>0</v>
      </c>
      <c r="I221" s="277">
        <v>0</v>
      </c>
      <c r="J221" s="277">
        <v>0</v>
      </c>
      <c r="K221" s="277">
        <v>0</v>
      </c>
      <c r="L221" s="277">
        <v>0</v>
      </c>
      <c r="M221" s="277">
        <v>0</v>
      </c>
      <c r="N221" s="277">
        <v>0</v>
      </c>
      <c r="O221" s="277">
        <v>0</v>
      </c>
      <c r="P221" s="277">
        <v>0</v>
      </c>
      <c r="Q221" s="277">
        <v>0</v>
      </c>
      <c r="R221" s="277">
        <v>1532</v>
      </c>
      <c r="S221" s="277">
        <v>9</v>
      </c>
      <c r="T221" s="277">
        <v>3</v>
      </c>
      <c r="U221" s="277">
        <v>119</v>
      </c>
      <c r="V221" s="277">
        <v>18</v>
      </c>
      <c r="W221" s="277">
        <v>158</v>
      </c>
      <c r="X221" s="277">
        <v>74</v>
      </c>
      <c r="Y221" s="277">
        <v>6</v>
      </c>
      <c r="Z221" s="277">
        <v>49</v>
      </c>
      <c r="AA221" s="277">
        <v>18</v>
      </c>
      <c r="AB221" s="277">
        <v>52</v>
      </c>
      <c r="AC221" s="277">
        <v>24</v>
      </c>
      <c r="AD221" s="277">
        <v>28</v>
      </c>
      <c r="AE221" s="277">
        <v>219</v>
      </c>
      <c r="AF221" s="277">
        <v>244</v>
      </c>
      <c r="AG221" s="277">
        <v>160</v>
      </c>
      <c r="AH221" s="277">
        <v>69</v>
      </c>
      <c r="AI221" s="278">
        <v>2782</v>
      </c>
      <c r="AJ221" s="276" t="s">
        <v>84</v>
      </c>
      <c r="AK221" s="272"/>
      <c r="AL221" s="272"/>
      <c r="AM221" s="276" t="s">
        <v>84</v>
      </c>
      <c r="AN221" s="995">
        <v>0</v>
      </c>
      <c r="AO221" s="996">
        <v>0</v>
      </c>
      <c r="AP221" s="996">
        <v>0</v>
      </c>
      <c r="AQ221" s="996">
        <v>0</v>
      </c>
      <c r="AR221" s="996">
        <v>0</v>
      </c>
      <c r="AS221" s="996">
        <v>0</v>
      </c>
      <c r="AT221" s="996">
        <v>0</v>
      </c>
      <c r="AU221" s="996">
        <v>0</v>
      </c>
      <c r="AV221" s="996">
        <v>0</v>
      </c>
      <c r="AW221" s="996">
        <v>0</v>
      </c>
      <c r="AX221" s="996">
        <v>0</v>
      </c>
      <c r="AY221" s="996">
        <v>0</v>
      </c>
      <c r="AZ221" s="996">
        <v>0</v>
      </c>
      <c r="BA221" s="996">
        <v>0</v>
      </c>
      <c r="BB221" s="996">
        <v>0</v>
      </c>
      <c r="BC221" s="996">
        <v>4264442.44053418</v>
      </c>
      <c r="BD221" s="996">
        <v>3353.1009534764999</v>
      </c>
      <c r="BE221" s="996">
        <v>3391.5244547914699</v>
      </c>
      <c r="BF221" s="996">
        <v>413281.02645644703</v>
      </c>
      <c r="BG221" s="996">
        <v>19750.3874955356</v>
      </c>
      <c r="BH221" s="996">
        <v>403244.63851315097</v>
      </c>
      <c r="BI221" s="996">
        <v>156933.18913756299</v>
      </c>
      <c r="BJ221" s="996">
        <v>15603.195908403201</v>
      </c>
      <c r="BK221" s="996">
        <v>56511.8450786022</v>
      </c>
      <c r="BL221" s="996">
        <v>19502.8424204127</v>
      </c>
      <c r="BM221" s="996">
        <v>47447.714339058599</v>
      </c>
      <c r="BN221" s="996">
        <v>28413.0699640641</v>
      </c>
      <c r="BO221" s="996">
        <v>43914.236027667299</v>
      </c>
      <c r="BP221" s="996">
        <v>340611.36580359301</v>
      </c>
      <c r="BQ221" s="996">
        <v>331340.51549339999</v>
      </c>
      <c r="BR221" s="996">
        <v>1795010.4746699999</v>
      </c>
      <c r="BS221" s="996">
        <v>1306229.71</v>
      </c>
      <c r="BT221" s="997">
        <v>9248981.2772503458</v>
      </c>
      <c r="BU221" s="276" t="s">
        <v>84</v>
      </c>
    </row>
    <row r="222" spans="2:73" ht="13.7" customHeight="1" x14ac:dyDescent="0.25">
      <c r="B222" s="272" t="s">
        <v>69</v>
      </c>
      <c r="C222" s="273">
        <v>0</v>
      </c>
      <c r="D222" s="273">
        <v>0</v>
      </c>
      <c r="E222" s="273">
        <v>0</v>
      </c>
      <c r="F222" s="273">
        <v>0</v>
      </c>
      <c r="G222" s="273">
        <v>0</v>
      </c>
      <c r="H222" s="273">
        <v>0</v>
      </c>
      <c r="I222" s="273">
        <v>0</v>
      </c>
      <c r="J222" s="273">
        <v>7220</v>
      </c>
      <c r="K222" s="273">
        <v>0</v>
      </c>
      <c r="L222" s="273">
        <v>1</v>
      </c>
      <c r="M222" s="273">
        <v>59</v>
      </c>
      <c r="N222" s="273">
        <v>2</v>
      </c>
      <c r="O222" s="273">
        <v>6</v>
      </c>
      <c r="P222" s="273">
        <v>9514</v>
      </c>
      <c r="Q222" s="273">
        <v>1646</v>
      </c>
      <c r="R222" s="273">
        <v>8964</v>
      </c>
      <c r="S222" s="273">
        <v>715</v>
      </c>
      <c r="T222" s="273">
        <v>14</v>
      </c>
      <c r="U222" s="273">
        <v>153</v>
      </c>
      <c r="V222" s="273">
        <v>339</v>
      </c>
      <c r="W222" s="273">
        <v>157</v>
      </c>
      <c r="X222" s="273">
        <v>281</v>
      </c>
      <c r="Y222" s="273">
        <v>3</v>
      </c>
      <c r="Z222" s="273">
        <v>1752</v>
      </c>
      <c r="AA222" s="273">
        <v>136</v>
      </c>
      <c r="AB222" s="273">
        <v>952</v>
      </c>
      <c r="AC222" s="273">
        <v>2115</v>
      </c>
      <c r="AD222" s="273">
        <v>7316</v>
      </c>
      <c r="AE222" s="273">
        <v>32</v>
      </c>
      <c r="AF222" s="273">
        <v>2240</v>
      </c>
      <c r="AG222" s="273">
        <v>840</v>
      </c>
      <c r="AH222" s="273">
        <v>66</v>
      </c>
      <c r="AI222" s="274">
        <v>44523</v>
      </c>
      <c r="AJ222" s="272" t="s">
        <v>69</v>
      </c>
      <c r="AK222" s="272"/>
      <c r="AL222" s="272"/>
      <c r="AM222" s="272" t="s">
        <v>69</v>
      </c>
      <c r="AN222" s="993">
        <v>0</v>
      </c>
      <c r="AO222" s="993">
        <v>0</v>
      </c>
      <c r="AP222" s="993">
        <v>0</v>
      </c>
      <c r="AQ222" s="993">
        <v>0</v>
      </c>
      <c r="AR222" s="993">
        <v>0</v>
      </c>
      <c r="AS222" s="993">
        <v>0</v>
      </c>
      <c r="AT222" s="993">
        <v>0</v>
      </c>
      <c r="AU222" s="993">
        <v>42073127.856808297</v>
      </c>
      <c r="AV222" s="993">
        <v>0</v>
      </c>
      <c r="AW222" s="993">
        <v>5364.4919851034601</v>
      </c>
      <c r="AX222" s="993">
        <v>1768308.7924822499</v>
      </c>
      <c r="AY222" s="993">
        <v>5078.7966803864101</v>
      </c>
      <c r="AZ222" s="993">
        <v>47090.347959979597</v>
      </c>
      <c r="BA222" s="993">
        <v>56736619.731403597</v>
      </c>
      <c r="BB222" s="993">
        <v>8794543.8801552393</v>
      </c>
      <c r="BC222" s="993">
        <v>18347048.373469099</v>
      </c>
      <c r="BD222" s="993">
        <v>681580.06599935505</v>
      </c>
      <c r="BE222" s="993">
        <v>15426.2154005719</v>
      </c>
      <c r="BF222" s="993">
        <v>761625.67360841203</v>
      </c>
      <c r="BG222" s="993">
        <v>343778.13506768201</v>
      </c>
      <c r="BH222" s="993">
        <v>166087.75935440199</v>
      </c>
      <c r="BI222" s="993">
        <v>718902.44111101096</v>
      </c>
      <c r="BJ222" s="993">
        <v>1478.7087270787299</v>
      </c>
      <c r="BK222" s="993">
        <v>1958619.3968575101</v>
      </c>
      <c r="BL222" s="993">
        <v>1170125.6015864301</v>
      </c>
      <c r="BM222" s="993">
        <v>4293393.9060544604</v>
      </c>
      <c r="BN222" s="993">
        <v>7032344.6951278197</v>
      </c>
      <c r="BO222" s="993">
        <v>13889995.903635399</v>
      </c>
      <c r="BP222" s="993">
        <v>31756.615803839599</v>
      </c>
      <c r="BQ222" s="993">
        <v>3247695.9256492802</v>
      </c>
      <c r="BR222" s="993">
        <v>1784984.61897</v>
      </c>
      <c r="BS222" s="993">
        <v>752651.46</v>
      </c>
      <c r="BT222" s="994">
        <v>164627629.39389724</v>
      </c>
      <c r="BU222" s="272" t="s">
        <v>69</v>
      </c>
    </row>
    <row r="223" spans="2:73" ht="13.7" customHeight="1" x14ac:dyDescent="0.25">
      <c r="B223" s="276" t="s">
        <v>85</v>
      </c>
      <c r="C223" s="277">
        <v>0</v>
      </c>
      <c r="D223" s="277">
        <v>0</v>
      </c>
      <c r="E223" s="277">
        <v>0</v>
      </c>
      <c r="F223" s="277">
        <v>1</v>
      </c>
      <c r="G223" s="277">
        <v>0</v>
      </c>
      <c r="H223" s="277">
        <v>0</v>
      </c>
      <c r="I223" s="277">
        <v>0</v>
      </c>
      <c r="J223" s="277">
        <v>0</v>
      </c>
      <c r="K223" s="277">
        <v>0</v>
      </c>
      <c r="L223" s="277">
        <v>0</v>
      </c>
      <c r="M223" s="277">
        <v>776</v>
      </c>
      <c r="N223" s="277">
        <v>0</v>
      </c>
      <c r="O223" s="277">
        <v>0</v>
      </c>
      <c r="P223" s="277">
        <v>0</v>
      </c>
      <c r="Q223" s="277">
        <v>0</v>
      </c>
      <c r="R223" s="277">
        <v>0</v>
      </c>
      <c r="S223" s="277">
        <v>420</v>
      </c>
      <c r="T223" s="277">
        <v>0</v>
      </c>
      <c r="U223" s="277">
        <v>0</v>
      </c>
      <c r="V223" s="277">
        <v>1413</v>
      </c>
      <c r="W223" s="277">
        <v>0</v>
      </c>
      <c r="X223" s="277">
        <v>0</v>
      </c>
      <c r="Y223" s="277">
        <v>0</v>
      </c>
      <c r="Z223" s="277">
        <v>1</v>
      </c>
      <c r="AA223" s="277">
        <v>163</v>
      </c>
      <c r="AB223" s="277">
        <v>1</v>
      </c>
      <c r="AC223" s="277">
        <v>0</v>
      </c>
      <c r="AD223" s="277">
        <v>0</v>
      </c>
      <c r="AE223" s="277">
        <v>0</v>
      </c>
      <c r="AF223" s="277">
        <v>25</v>
      </c>
      <c r="AG223" s="277">
        <v>0</v>
      </c>
      <c r="AH223" s="277">
        <v>0</v>
      </c>
      <c r="AI223" s="278">
        <v>2800</v>
      </c>
      <c r="AJ223" s="276" t="s">
        <v>85</v>
      </c>
      <c r="AK223" s="272"/>
      <c r="AL223" s="272"/>
      <c r="AM223" s="276" t="s">
        <v>85</v>
      </c>
      <c r="AN223" s="995">
        <v>0</v>
      </c>
      <c r="AO223" s="996">
        <v>0</v>
      </c>
      <c r="AP223" s="996">
        <v>0</v>
      </c>
      <c r="AQ223" s="996">
        <v>22327.114029377899</v>
      </c>
      <c r="AR223" s="996">
        <v>0</v>
      </c>
      <c r="AS223" s="996">
        <v>0</v>
      </c>
      <c r="AT223" s="996">
        <v>0</v>
      </c>
      <c r="AU223" s="996">
        <v>0</v>
      </c>
      <c r="AV223" s="996">
        <v>0</v>
      </c>
      <c r="AW223" s="996">
        <v>0</v>
      </c>
      <c r="AX223" s="996">
        <v>1609485.0867963301</v>
      </c>
      <c r="AY223" s="996">
        <v>0</v>
      </c>
      <c r="AZ223" s="996">
        <v>0</v>
      </c>
      <c r="BA223" s="996">
        <v>0</v>
      </c>
      <c r="BB223" s="996">
        <v>0</v>
      </c>
      <c r="BC223" s="996">
        <v>0</v>
      </c>
      <c r="BD223" s="996">
        <v>324471.07133186999</v>
      </c>
      <c r="BE223" s="996">
        <v>0</v>
      </c>
      <c r="BF223" s="996">
        <v>0</v>
      </c>
      <c r="BG223" s="996">
        <v>1128376.82484104</v>
      </c>
      <c r="BH223" s="996">
        <v>0</v>
      </c>
      <c r="BI223" s="996">
        <v>0</v>
      </c>
      <c r="BJ223" s="996">
        <v>0</v>
      </c>
      <c r="BK223" s="996">
        <v>832.03913851382697</v>
      </c>
      <c r="BL223" s="996">
        <v>211711.576635164</v>
      </c>
      <c r="BM223" s="996">
        <v>147.759906864817</v>
      </c>
      <c r="BN223" s="996">
        <v>0</v>
      </c>
      <c r="BO223" s="996">
        <v>0</v>
      </c>
      <c r="BP223" s="996">
        <v>0</v>
      </c>
      <c r="BQ223" s="996">
        <v>12879.14670924</v>
      </c>
      <c r="BR223" s="996">
        <v>0</v>
      </c>
      <c r="BS223" s="996">
        <v>0</v>
      </c>
      <c r="BT223" s="997">
        <v>3310230.6193884006</v>
      </c>
      <c r="BU223" s="276" t="s">
        <v>85</v>
      </c>
    </row>
    <row r="224" spans="2:73" ht="13.7" customHeight="1" x14ac:dyDescent="0.25">
      <c r="B224" s="272" t="s">
        <v>88</v>
      </c>
      <c r="C224" s="273">
        <v>0</v>
      </c>
      <c r="D224" s="273">
        <v>0</v>
      </c>
      <c r="E224" s="273">
        <v>0</v>
      </c>
      <c r="F224" s="273">
        <v>0</v>
      </c>
      <c r="G224" s="273">
        <v>0</v>
      </c>
      <c r="H224" s="273">
        <v>0</v>
      </c>
      <c r="I224" s="273">
        <v>0</v>
      </c>
      <c r="J224" s="273">
        <v>0</v>
      </c>
      <c r="K224" s="273">
        <v>0</v>
      </c>
      <c r="L224" s="273">
        <v>0</v>
      </c>
      <c r="M224" s="273">
        <v>0</v>
      </c>
      <c r="N224" s="273">
        <v>0</v>
      </c>
      <c r="O224" s="273">
        <v>14</v>
      </c>
      <c r="P224" s="273">
        <v>2</v>
      </c>
      <c r="Q224" s="273">
        <v>0</v>
      </c>
      <c r="R224" s="273">
        <v>3978</v>
      </c>
      <c r="S224" s="273">
        <v>353</v>
      </c>
      <c r="T224" s="273">
        <v>28</v>
      </c>
      <c r="U224" s="273">
        <v>5</v>
      </c>
      <c r="V224" s="273">
        <v>39</v>
      </c>
      <c r="W224" s="273">
        <v>18</v>
      </c>
      <c r="X224" s="273">
        <v>6</v>
      </c>
      <c r="Y224" s="273">
        <v>76</v>
      </c>
      <c r="Z224" s="273">
        <v>1885</v>
      </c>
      <c r="AA224" s="273">
        <v>14</v>
      </c>
      <c r="AB224" s="273">
        <v>848</v>
      </c>
      <c r="AC224" s="273">
        <v>332</v>
      </c>
      <c r="AD224" s="273">
        <v>82</v>
      </c>
      <c r="AE224" s="273">
        <v>275</v>
      </c>
      <c r="AF224" s="273">
        <v>466</v>
      </c>
      <c r="AG224" s="273">
        <v>423</v>
      </c>
      <c r="AH224" s="273">
        <v>37</v>
      </c>
      <c r="AI224" s="274">
        <v>8881</v>
      </c>
      <c r="AJ224" s="272" t="s">
        <v>88</v>
      </c>
      <c r="AK224" s="272"/>
      <c r="AL224" s="272"/>
      <c r="AM224" s="272" t="s">
        <v>88</v>
      </c>
      <c r="AN224" s="993">
        <v>0</v>
      </c>
      <c r="AO224" s="993">
        <v>0</v>
      </c>
      <c r="AP224" s="993">
        <v>0</v>
      </c>
      <c r="AQ224" s="993">
        <v>0</v>
      </c>
      <c r="AR224" s="993">
        <v>0</v>
      </c>
      <c r="AS224" s="993">
        <v>0</v>
      </c>
      <c r="AT224" s="993">
        <v>0</v>
      </c>
      <c r="AU224" s="993">
        <v>0</v>
      </c>
      <c r="AV224" s="993">
        <v>0</v>
      </c>
      <c r="AW224" s="993">
        <v>0</v>
      </c>
      <c r="AX224" s="993">
        <v>0</v>
      </c>
      <c r="AY224" s="993">
        <v>0</v>
      </c>
      <c r="AZ224" s="993">
        <v>82578.996322026302</v>
      </c>
      <c r="BA224" s="993">
        <v>5441.3912335301302</v>
      </c>
      <c r="BB224" s="993">
        <v>0</v>
      </c>
      <c r="BC224" s="993">
        <v>8882382.7650493905</v>
      </c>
      <c r="BD224" s="993">
        <v>352353.52861520502</v>
      </c>
      <c r="BE224" s="993">
        <v>41938.105919089299</v>
      </c>
      <c r="BF224" s="993">
        <v>5488.5512285903196</v>
      </c>
      <c r="BG224" s="993">
        <v>61615.3526190298</v>
      </c>
      <c r="BH224" s="993">
        <v>15583.963158146</v>
      </c>
      <c r="BI224" s="993">
        <v>29907.831499988701</v>
      </c>
      <c r="BJ224" s="993">
        <v>66902.905517547595</v>
      </c>
      <c r="BK224" s="993">
        <v>2392125.4578339802</v>
      </c>
      <c r="BL224" s="993">
        <v>6855.54251885347</v>
      </c>
      <c r="BM224" s="993">
        <v>1275891.4407675299</v>
      </c>
      <c r="BN224" s="993">
        <v>454207.293683247</v>
      </c>
      <c r="BO224" s="993">
        <v>78047.391788752997</v>
      </c>
      <c r="BP224" s="993">
        <v>252085.67281317999</v>
      </c>
      <c r="BQ224" s="993">
        <v>460631.74586520001</v>
      </c>
      <c r="BR224" s="993">
        <v>668795.49387000001</v>
      </c>
      <c r="BS224" s="993">
        <v>40725.919999999998</v>
      </c>
      <c r="BT224" s="994">
        <v>15173559.350303289</v>
      </c>
      <c r="BU224" s="272" t="s">
        <v>88</v>
      </c>
    </row>
    <row r="225" spans="2:73" ht="13.7" customHeight="1" x14ac:dyDescent="0.25">
      <c r="B225" s="276" t="s">
        <v>97</v>
      </c>
      <c r="C225" s="277">
        <v>0</v>
      </c>
      <c r="D225" s="277">
        <v>0</v>
      </c>
      <c r="E225" s="277">
        <v>0</v>
      </c>
      <c r="F225" s="277">
        <v>0</v>
      </c>
      <c r="G225" s="277">
        <v>0</v>
      </c>
      <c r="H225" s="277">
        <v>4</v>
      </c>
      <c r="I225" s="277">
        <v>0</v>
      </c>
      <c r="J225" s="277">
        <v>0</v>
      </c>
      <c r="K225" s="277">
        <v>0</v>
      </c>
      <c r="L225" s="277">
        <v>0</v>
      </c>
      <c r="M225" s="277">
        <v>0</v>
      </c>
      <c r="N225" s="277">
        <v>2181</v>
      </c>
      <c r="O225" s="277">
        <v>4</v>
      </c>
      <c r="P225" s="277">
        <v>0</v>
      </c>
      <c r="Q225" s="277">
        <v>0</v>
      </c>
      <c r="R225" s="277">
        <v>2</v>
      </c>
      <c r="S225" s="277">
        <v>3548</v>
      </c>
      <c r="T225" s="277">
        <v>1</v>
      </c>
      <c r="U225" s="277">
        <v>26</v>
      </c>
      <c r="V225" s="277">
        <v>398</v>
      </c>
      <c r="W225" s="277">
        <v>0</v>
      </c>
      <c r="X225" s="277">
        <v>10</v>
      </c>
      <c r="Y225" s="277">
        <v>0</v>
      </c>
      <c r="Z225" s="277">
        <v>94</v>
      </c>
      <c r="AA225" s="277">
        <v>70</v>
      </c>
      <c r="AB225" s="277">
        <v>0</v>
      </c>
      <c r="AC225" s="277">
        <v>645</v>
      </c>
      <c r="AD225" s="277">
        <v>0</v>
      </c>
      <c r="AE225" s="277">
        <v>0</v>
      </c>
      <c r="AF225" s="277">
        <v>0</v>
      </c>
      <c r="AG225" s="277">
        <v>0</v>
      </c>
      <c r="AH225" s="277">
        <v>0</v>
      </c>
      <c r="AI225" s="278">
        <v>6983</v>
      </c>
      <c r="AJ225" s="276" t="s">
        <v>97</v>
      </c>
      <c r="AK225" s="272"/>
      <c r="AL225" s="272"/>
      <c r="AM225" s="276" t="s">
        <v>97</v>
      </c>
      <c r="AN225" s="995">
        <v>0</v>
      </c>
      <c r="AO225" s="996">
        <v>0</v>
      </c>
      <c r="AP225" s="996">
        <v>0</v>
      </c>
      <c r="AQ225" s="996">
        <v>0</v>
      </c>
      <c r="AR225" s="996">
        <v>0</v>
      </c>
      <c r="AS225" s="996">
        <v>540584.31722937501</v>
      </c>
      <c r="AT225" s="996">
        <v>0</v>
      </c>
      <c r="AU225" s="996">
        <v>0</v>
      </c>
      <c r="AV225" s="996">
        <v>0</v>
      </c>
      <c r="AW225" s="996">
        <v>0</v>
      </c>
      <c r="AX225" s="996">
        <v>0</v>
      </c>
      <c r="AY225" s="996">
        <v>19259005.9177779</v>
      </c>
      <c r="AZ225" s="996">
        <v>13131.8410553634</v>
      </c>
      <c r="BA225" s="996">
        <v>0</v>
      </c>
      <c r="BB225" s="996">
        <v>0</v>
      </c>
      <c r="BC225" s="996">
        <v>6092.9779089407402</v>
      </c>
      <c r="BD225" s="996">
        <v>11297233.9787311</v>
      </c>
      <c r="BE225" s="996">
        <v>758.54305184983104</v>
      </c>
      <c r="BF225" s="996">
        <v>32913.755212522403</v>
      </c>
      <c r="BG225" s="996">
        <v>553763.53800438205</v>
      </c>
      <c r="BH225" s="996">
        <v>0</v>
      </c>
      <c r="BI225" s="996">
        <v>68464.848758916094</v>
      </c>
      <c r="BJ225" s="996">
        <v>0</v>
      </c>
      <c r="BK225" s="996">
        <v>158415.935453023</v>
      </c>
      <c r="BL225" s="996">
        <v>73594.321219113102</v>
      </c>
      <c r="BM225" s="996">
        <v>0</v>
      </c>
      <c r="BN225" s="996">
        <v>1441625.46258391</v>
      </c>
      <c r="BO225" s="996">
        <v>0</v>
      </c>
      <c r="BP225" s="996">
        <v>0</v>
      </c>
      <c r="BQ225" s="996">
        <v>0</v>
      </c>
      <c r="BR225" s="996">
        <v>0</v>
      </c>
      <c r="BS225" s="996">
        <v>0</v>
      </c>
      <c r="BT225" s="997">
        <v>33445585.436986398</v>
      </c>
      <c r="BU225" s="276" t="s">
        <v>97</v>
      </c>
    </row>
    <row r="226" spans="2:73" ht="13.7" customHeight="1" x14ac:dyDescent="0.25">
      <c r="B226" s="272" t="s">
        <v>86</v>
      </c>
      <c r="C226" s="273">
        <v>0</v>
      </c>
      <c r="D226" s="273">
        <v>0</v>
      </c>
      <c r="E226" s="273">
        <v>0</v>
      </c>
      <c r="F226" s="273">
        <v>0</v>
      </c>
      <c r="G226" s="273">
        <v>0</v>
      </c>
      <c r="H226" s="273">
        <v>0</v>
      </c>
      <c r="I226" s="273">
        <v>0</v>
      </c>
      <c r="J226" s="273">
        <v>0</v>
      </c>
      <c r="K226" s="273">
        <v>0</v>
      </c>
      <c r="L226" s="273">
        <v>0</v>
      </c>
      <c r="M226" s="273">
        <v>0</v>
      </c>
      <c r="N226" s="273">
        <v>0</v>
      </c>
      <c r="O226" s="273">
        <v>1</v>
      </c>
      <c r="P226" s="273">
        <v>2</v>
      </c>
      <c r="Q226" s="273">
        <v>0</v>
      </c>
      <c r="R226" s="273">
        <v>2105</v>
      </c>
      <c r="S226" s="273">
        <v>1099</v>
      </c>
      <c r="T226" s="273">
        <v>21</v>
      </c>
      <c r="U226" s="273">
        <v>56</v>
      </c>
      <c r="V226" s="273">
        <v>311</v>
      </c>
      <c r="W226" s="273">
        <v>169</v>
      </c>
      <c r="X226" s="273">
        <v>38</v>
      </c>
      <c r="Y226" s="273">
        <v>43</v>
      </c>
      <c r="Z226" s="273">
        <v>1459</v>
      </c>
      <c r="AA226" s="273">
        <v>20</v>
      </c>
      <c r="AB226" s="273">
        <v>1016</v>
      </c>
      <c r="AC226" s="273">
        <v>333</v>
      </c>
      <c r="AD226" s="273">
        <v>186</v>
      </c>
      <c r="AE226" s="273">
        <v>42</v>
      </c>
      <c r="AF226" s="273">
        <v>556</v>
      </c>
      <c r="AG226" s="273">
        <v>427</v>
      </c>
      <c r="AH226" s="273">
        <v>293</v>
      </c>
      <c r="AI226" s="274">
        <v>8177</v>
      </c>
      <c r="AJ226" s="272" t="s">
        <v>86</v>
      </c>
      <c r="AK226" s="272"/>
      <c r="AL226" s="272"/>
      <c r="AM226" s="272" t="s">
        <v>86</v>
      </c>
      <c r="AN226" s="993">
        <v>0</v>
      </c>
      <c r="AO226" s="993">
        <v>0</v>
      </c>
      <c r="AP226" s="993">
        <v>0</v>
      </c>
      <c r="AQ226" s="993">
        <v>0</v>
      </c>
      <c r="AR226" s="993">
        <v>0</v>
      </c>
      <c r="AS226" s="993">
        <v>0</v>
      </c>
      <c r="AT226" s="993">
        <v>0</v>
      </c>
      <c r="AU226" s="993">
        <v>0</v>
      </c>
      <c r="AV226" s="993">
        <v>0</v>
      </c>
      <c r="AW226" s="993">
        <v>0</v>
      </c>
      <c r="AX226" s="993">
        <v>0</v>
      </c>
      <c r="AY226" s="993">
        <v>0</v>
      </c>
      <c r="AZ226" s="993">
        <v>7200.9085180017</v>
      </c>
      <c r="BA226" s="993">
        <v>28134.669511019099</v>
      </c>
      <c r="BB226" s="993">
        <v>0</v>
      </c>
      <c r="BC226" s="993">
        <v>3938245.5359344902</v>
      </c>
      <c r="BD226" s="993">
        <v>1539059.3695723901</v>
      </c>
      <c r="BE226" s="993">
        <v>206494.578464747</v>
      </c>
      <c r="BF226" s="993">
        <v>43809.451747530497</v>
      </c>
      <c r="BG226" s="993">
        <v>284113.30393372697</v>
      </c>
      <c r="BH226" s="993">
        <v>183772.24746525401</v>
      </c>
      <c r="BI226" s="993">
        <v>30405.497721942502</v>
      </c>
      <c r="BJ226" s="993">
        <v>46488.208729445701</v>
      </c>
      <c r="BK226" s="993">
        <v>1437685.9240228501</v>
      </c>
      <c r="BL226" s="993">
        <v>15292.1529811372</v>
      </c>
      <c r="BM226" s="993">
        <v>960392.731026383</v>
      </c>
      <c r="BN226" s="993">
        <v>262874.73174986301</v>
      </c>
      <c r="BO226" s="993">
        <v>199893.86954874001</v>
      </c>
      <c r="BP226" s="993">
        <v>35114.673297761401</v>
      </c>
      <c r="BQ226" s="993">
        <v>304606.67611415999</v>
      </c>
      <c r="BR226" s="993">
        <v>266586.31251000002</v>
      </c>
      <c r="BS226" s="993">
        <v>222884.1</v>
      </c>
      <c r="BT226" s="994">
        <v>10013054.942849441</v>
      </c>
      <c r="BU226" s="272" t="s">
        <v>86</v>
      </c>
    </row>
    <row r="227" spans="2:73" ht="13.7" customHeight="1" x14ac:dyDescent="0.25">
      <c r="B227" s="276" t="s">
        <v>87</v>
      </c>
      <c r="C227" s="277">
        <v>0</v>
      </c>
      <c r="D227" s="277">
        <v>0</v>
      </c>
      <c r="E227" s="277">
        <v>0</v>
      </c>
      <c r="F227" s="277">
        <v>0</v>
      </c>
      <c r="G227" s="277">
        <v>0</v>
      </c>
      <c r="H227" s="277">
        <v>0</v>
      </c>
      <c r="I227" s="277">
        <v>0</v>
      </c>
      <c r="J227" s="277">
        <v>0</v>
      </c>
      <c r="K227" s="277">
        <v>0</v>
      </c>
      <c r="L227" s="277">
        <v>0</v>
      </c>
      <c r="M227" s="277">
        <v>0</v>
      </c>
      <c r="N227" s="277">
        <v>1</v>
      </c>
      <c r="O227" s="277">
        <v>1</v>
      </c>
      <c r="P227" s="277">
        <v>0</v>
      </c>
      <c r="Q227" s="277">
        <v>1</v>
      </c>
      <c r="R227" s="277">
        <v>4958</v>
      </c>
      <c r="S227" s="277">
        <v>371</v>
      </c>
      <c r="T227" s="277">
        <v>0</v>
      </c>
      <c r="U227" s="277">
        <v>243</v>
      </c>
      <c r="V227" s="277">
        <v>150</v>
      </c>
      <c r="W227" s="277">
        <v>908</v>
      </c>
      <c r="X227" s="277">
        <v>258</v>
      </c>
      <c r="Y227" s="277">
        <v>3</v>
      </c>
      <c r="Z227" s="277">
        <v>38</v>
      </c>
      <c r="AA227" s="277">
        <v>5</v>
      </c>
      <c r="AB227" s="277">
        <v>80</v>
      </c>
      <c r="AC227" s="277">
        <v>238</v>
      </c>
      <c r="AD227" s="277">
        <v>635</v>
      </c>
      <c r="AE227" s="277">
        <v>351</v>
      </c>
      <c r="AF227" s="277">
        <v>125</v>
      </c>
      <c r="AG227" s="277">
        <v>374</v>
      </c>
      <c r="AH227" s="277">
        <v>111</v>
      </c>
      <c r="AI227" s="278">
        <v>8851</v>
      </c>
      <c r="AJ227" s="276" t="s">
        <v>87</v>
      </c>
      <c r="AK227" s="272"/>
      <c r="AL227" s="272"/>
      <c r="AM227" s="276" t="s">
        <v>87</v>
      </c>
      <c r="AN227" s="995">
        <v>0</v>
      </c>
      <c r="AO227" s="996">
        <v>0</v>
      </c>
      <c r="AP227" s="996">
        <v>0</v>
      </c>
      <c r="AQ227" s="996">
        <v>0</v>
      </c>
      <c r="AR227" s="996">
        <v>0</v>
      </c>
      <c r="AS227" s="996">
        <v>0</v>
      </c>
      <c r="AT227" s="996">
        <v>0</v>
      </c>
      <c r="AU227" s="996">
        <v>0</v>
      </c>
      <c r="AV227" s="996">
        <v>0</v>
      </c>
      <c r="AW227" s="996">
        <v>0</v>
      </c>
      <c r="AX227" s="996">
        <v>0</v>
      </c>
      <c r="AY227" s="996">
        <v>25329.845141456299</v>
      </c>
      <c r="AZ227" s="996">
        <v>1153.1813823857899</v>
      </c>
      <c r="BA227" s="996">
        <v>0</v>
      </c>
      <c r="BB227" s="996">
        <v>1985.77418511422</v>
      </c>
      <c r="BC227" s="996">
        <v>11565993.4638057</v>
      </c>
      <c r="BD227" s="996">
        <v>1247182.8576054601</v>
      </c>
      <c r="BE227" s="996">
        <v>0</v>
      </c>
      <c r="BF227" s="996">
        <v>721461.24987334805</v>
      </c>
      <c r="BG227" s="996">
        <v>394010.68745557597</v>
      </c>
      <c r="BH227" s="996">
        <v>2453749.7904054802</v>
      </c>
      <c r="BI227" s="996">
        <v>1040659.17327428</v>
      </c>
      <c r="BJ227" s="996">
        <v>130875.580404648</v>
      </c>
      <c r="BK227" s="996">
        <v>27654.911925566699</v>
      </c>
      <c r="BL227" s="996">
        <v>1830.83143933408</v>
      </c>
      <c r="BM227" s="996">
        <v>153523.63042101299</v>
      </c>
      <c r="BN227" s="996">
        <v>307638.07027600298</v>
      </c>
      <c r="BO227" s="996">
        <v>2165874.7606219202</v>
      </c>
      <c r="BP227" s="996">
        <v>1131268.6790901099</v>
      </c>
      <c r="BQ227" s="996">
        <v>353045.82339012</v>
      </c>
      <c r="BR227" s="996">
        <v>945105.33158999996</v>
      </c>
      <c r="BS227" s="996">
        <v>275462.52</v>
      </c>
      <c r="BT227" s="997">
        <v>22943806.162287511</v>
      </c>
      <c r="BU227" s="276" t="s">
        <v>87</v>
      </c>
    </row>
    <row r="228" spans="2:73" ht="13.7" customHeight="1" x14ac:dyDescent="0.25">
      <c r="B228" s="272" t="s">
        <v>89</v>
      </c>
      <c r="C228" s="273">
        <v>0</v>
      </c>
      <c r="D228" s="273">
        <v>0</v>
      </c>
      <c r="E228" s="273">
        <v>0</v>
      </c>
      <c r="F228" s="273">
        <v>0</v>
      </c>
      <c r="G228" s="273">
        <v>0</v>
      </c>
      <c r="H228" s="273">
        <v>0</v>
      </c>
      <c r="I228" s="273">
        <v>0</v>
      </c>
      <c r="J228" s="273">
        <v>0</v>
      </c>
      <c r="K228" s="273">
        <v>0</v>
      </c>
      <c r="L228" s="273">
        <v>0</v>
      </c>
      <c r="M228" s="273">
        <v>0</v>
      </c>
      <c r="N228" s="273">
        <v>0</v>
      </c>
      <c r="O228" s="273">
        <v>1</v>
      </c>
      <c r="P228" s="273">
        <v>1</v>
      </c>
      <c r="Q228" s="273">
        <v>24</v>
      </c>
      <c r="R228" s="273">
        <v>10751</v>
      </c>
      <c r="S228" s="273">
        <v>2799</v>
      </c>
      <c r="T228" s="273">
        <v>115</v>
      </c>
      <c r="U228" s="273">
        <v>155</v>
      </c>
      <c r="V228" s="273">
        <v>1351</v>
      </c>
      <c r="W228" s="273">
        <v>1704</v>
      </c>
      <c r="X228" s="273">
        <v>69</v>
      </c>
      <c r="Y228" s="273">
        <v>278</v>
      </c>
      <c r="Z228" s="273">
        <v>5430</v>
      </c>
      <c r="AA228" s="273">
        <v>253</v>
      </c>
      <c r="AB228" s="273">
        <v>2280</v>
      </c>
      <c r="AC228" s="273">
        <v>406</v>
      </c>
      <c r="AD228" s="273">
        <v>333</v>
      </c>
      <c r="AE228" s="273">
        <v>306</v>
      </c>
      <c r="AF228" s="273">
        <v>1939</v>
      </c>
      <c r="AG228" s="273">
        <v>2136</v>
      </c>
      <c r="AH228" s="273">
        <v>636</v>
      </c>
      <c r="AI228" s="274">
        <v>30967</v>
      </c>
      <c r="AJ228" s="272" t="s">
        <v>89</v>
      </c>
      <c r="AK228" s="272"/>
      <c r="AL228" s="272"/>
      <c r="AM228" s="272" t="s">
        <v>89</v>
      </c>
      <c r="AN228" s="993">
        <v>0</v>
      </c>
      <c r="AO228" s="993">
        <v>0</v>
      </c>
      <c r="AP228" s="993">
        <v>0</v>
      </c>
      <c r="AQ228" s="993">
        <v>0</v>
      </c>
      <c r="AR228" s="993">
        <v>0</v>
      </c>
      <c r="AS228" s="993">
        <v>0</v>
      </c>
      <c r="AT228" s="993">
        <v>0</v>
      </c>
      <c r="AU228" s="993">
        <v>0</v>
      </c>
      <c r="AV228" s="993">
        <v>0</v>
      </c>
      <c r="AW228" s="993">
        <v>0</v>
      </c>
      <c r="AX228" s="993">
        <v>0</v>
      </c>
      <c r="AY228" s="993">
        <v>0</v>
      </c>
      <c r="AZ228" s="993">
        <v>176.29373321395599</v>
      </c>
      <c r="BA228" s="993">
        <v>338.19240072002299</v>
      </c>
      <c r="BB228" s="993">
        <v>33376.390056660697</v>
      </c>
      <c r="BC228" s="993">
        <v>24408726.7332552</v>
      </c>
      <c r="BD228" s="993">
        <v>3805476.4803235899</v>
      </c>
      <c r="BE228" s="993">
        <v>505152.67394071701</v>
      </c>
      <c r="BF228" s="993">
        <v>146778.85582743899</v>
      </c>
      <c r="BG228" s="993">
        <v>1214464.5713399299</v>
      </c>
      <c r="BH228" s="993">
        <v>2559405.73345643</v>
      </c>
      <c r="BI228" s="993">
        <v>49544.610914298501</v>
      </c>
      <c r="BJ228" s="993">
        <v>251844.448544819</v>
      </c>
      <c r="BK228" s="993">
        <v>9794651.7290005591</v>
      </c>
      <c r="BL228" s="993">
        <v>134421.57081882699</v>
      </c>
      <c r="BM228" s="993">
        <v>2574744.9005472199</v>
      </c>
      <c r="BN228" s="993">
        <v>296194.96200392599</v>
      </c>
      <c r="BO228" s="993">
        <v>240729.48714400601</v>
      </c>
      <c r="BP228" s="993">
        <v>226804.38840808999</v>
      </c>
      <c r="BQ228" s="993">
        <v>1713137.9054789999</v>
      </c>
      <c r="BR228" s="993">
        <v>2711069.3897699998</v>
      </c>
      <c r="BS228" s="993">
        <v>2245868.66</v>
      </c>
      <c r="BT228" s="994">
        <v>52912907.976964653</v>
      </c>
      <c r="BU228" s="272" t="s">
        <v>89</v>
      </c>
    </row>
    <row r="229" spans="2:73" ht="13.7" customHeight="1" x14ac:dyDescent="0.25">
      <c r="B229" s="276" t="s">
        <v>90</v>
      </c>
      <c r="C229" s="277">
        <v>0</v>
      </c>
      <c r="D229" s="277">
        <v>0</v>
      </c>
      <c r="E229" s="277">
        <v>0</v>
      </c>
      <c r="F229" s="277">
        <v>0</v>
      </c>
      <c r="G229" s="277">
        <v>0</v>
      </c>
      <c r="H229" s="277">
        <v>0</v>
      </c>
      <c r="I229" s="277">
        <v>0</v>
      </c>
      <c r="J229" s="277">
        <v>0</v>
      </c>
      <c r="K229" s="277">
        <v>0</v>
      </c>
      <c r="L229" s="277">
        <v>0</v>
      </c>
      <c r="M229" s="277">
        <v>12</v>
      </c>
      <c r="N229" s="277">
        <v>0</v>
      </c>
      <c r="O229" s="277">
        <v>0</v>
      </c>
      <c r="P229" s="277">
        <v>2</v>
      </c>
      <c r="Q229" s="277">
        <v>0</v>
      </c>
      <c r="R229" s="277">
        <v>1798</v>
      </c>
      <c r="S229" s="277">
        <v>2361</v>
      </c>
      <c r="T229" s="277">
        <v>20</v>
      </c>
      <c r="U229" s="277">
        <v>1</v>
      </c>
      <c r="V229" s="277">
        <v>550</v>
      </c>
      <c r="W229" s="277">
        <v>290</v>
      </c>
      <c r="X229" s="277">
        <v>3189</v>
      </c>
      <c r="Y229" s="277">
        <v>9</v>
      </c>
      <c r="Z229" s="277">
        <v>745</v>
      </c>
      <c r="AA229" s="277">
        <v>454</v>
      </c>
      <c r="AB229" s="277">
        <v>2380</v>
      </c>
      <c r="AC229" s="277">
        <v>324</v>
      </c>
      <c r="AD229" s="277">
        <v>674</v>
      </c>
      <c r="AE229" s="277">
        <v>31</v>
      </c>
      <c r="AF229" s="277">
        <v>910</v>
      </c>
      <c r="AG229" s="277">
        <v>5</v>
      </c>
      <c r="AH229" s="277">
        <v>5</v>
      </c>
      <c r="AI229" s="278">
        <v>13760</v>
      </c>
      <c r="AJ229" s="276" t="s">
        <v>90</v>
      </c>
      <c r="AK229" s="272"/>
      <c r="AL229" s="272"/>
      <c r="AM229" s="276" t="s">
        <v>90</v>
      </c>
      <c r="AN229" s="995">
        <v>0</v>
      </c>
      <c r="AO229" s="996">
        <v>0</v>
      </c>
      <c r="AP229" s="996">
        <v>0</v>
      </c>
      <c r="AQ229" s="996">
        <v>0</v>
      </c>
      <c r="AR229" s="996">
        <v>0</v>
      </c>
      <c r="AS229" s="996">
        <v>0</v>
      </c>
      <c r="AT229" s="996">
        <v>0</v>
      </c>
      <c r="AU229" s="996">
        <v>0</v>
      </c>
      <c r="AV229" s="996">
        <v>0</v>
      </c>
      <c r="AW229" s="996">
        <v>0</v>
      </c>
      <c r="AX229" s="996">
        <v>205664.01765816699</v>
      </c>
      <c r="AY229" s="996">
        <v>0</v>
      </c>
      <c r="AZ229" s="996">
        <v>0</v>
      </c>
      <c r="BA229" s="996">
        <v>16216.9368056108</v>
      </c>
      <c r="BB229" s="996">
        <v>0</v>
      </c>
      <c r="BC229" s="996">
        <v>2293661.7678610198</v>
      </c>
      <c r="BD229" s="996">
        <v>1704621.6971984699</v>
      </c>
      <c r="BE229" s="996">
        <v>32392.168569771198</v>
      </c>
      <c r="BF229" s="996">
        <v>2431.0947667928699</v>
      </c>
      <c r="BG229" s="996">
        <v>639315.789837374</v>
      </c>
      <c r="BH229" s="996">
        <v>399909.51580219402</v>
      </c>
      <c r="BI229" s="996">
        <v>5219212.4176602699</v>
      </c>
      <c r="BJ229" s="996">
        <v>6914.6120829453102</v>
      </c>
      <c r="BK229" s="996">
        <v>2002021.1457421801</v>
      </c>
      <c r="BL229" s="996">
        <v>461358.871685569</v>
      </c>
      <c r="BM229" s="996">
        <v>2192321.80044979</v>
      </c>
      <c r="BN229" s="996">
        <v>241031.48197140699</v>
      </c>
      <c r="BO229" s="996">
        <v>614844.34305692697</v>
      </c>
      <c r="BP229" s="996">
        <v>102836.06653935301</v>
      </c>
      <c r="BQ229" s="996">
        <v>714415.75981439999</v>
      </c>
      <c r="BR229" s="996">
        <v>1834.5423599999999</v>
      </c>
      <c r="BS229" s="996">
        <v>825.72</v>
      </c>
      <c r="BT229" s="997">
        <v>16851829.749862239</v>
      </c>
      <c r="BU229" s="276" t="s">
        <v>90</v>
      </c>
    </row>
    <row r="230" spans="2:73" ht="13.7" customHeight="1" x14ac:dyDescent="0.25">
      <c r="B230" s="272" t="s">
        <v>91</v>
      </c>
      <c r="C230" s="273">
        <v>1</v>
      </c>
      <c r="D230" s="273">
        <v>0</v>
      </c>
      <c r="E230" s="273">
        <v>0</v>
      </c>
      <c r="F230" s="273">
        <v>0</v>
      </c>
      <c r="G230" s="273">
        <v>0</v>
      </c>
      <c r="H230" s="273">
        <v>0</v>
      </c>
      <c r="I230" s="273">
        <v>0</v>
      </c>
      <c r="J230" s="273">
        <v>0</v>
      </c>
      <c r="K230" s="273">
        <v>0</v>
      </c>
      <c r="L230" s="273">
        <v>0</v>
      </c>
      <c r="M230" s="273">
        <v>18</v>
      </c>
      <c r="N230" s="273">
        <v>0</v>
      </c>
      <c r="O230" s="273">
        <v>0</v>
      </c>
      <c r="P230" s="273">
        <v>0</v>
      </c>
      <c r="Q230" s="273">
        <v>0</v>
      </c>
      <c r="R230" s="273">
        <v>4681</v>
      </c>
      <c r="S230" s="273">
        <v>96</v>
      </c>
      <c r="T230" s="273">
        <v>2</v>
      </c>
      <c r="U230" s="273">
        <v>28</v>
      </c>
      <c r="V230" s="273">
        <v>19</v>
      </c>
      <c r="W230" s="273">
        <v>143</v>
      </c>
      <c r="X230" s="273">
        <v>0</v>
      </c>
      <c r="Y230" s="273">
        <v>34</v>
      </c>
      <c r="Z230" s="273">
        <v>27</v>
      </c>
      <c r="AA230" s="273">
        <v>0</v>
      </c>
      <c r="AB230" s="273">
        <v>34</v>
      </c>
      <c r="AC230" s="273">
        <v>2</v>
      </c>
      <c r="AD230" s="273">
        <v>0</v>
      </c>
      <c r="AE230" s="273">
        <v>129</v>
      </c>
      <c r="AF230" s="273">
        <v>5</v>
      </c>
      <c r="AG230" s="273">
        <v>4</v>
      </c>
      <c r="AH230" s="273">
        <v>6</v>
      </c>
      <c r="AI230" s="274">
        <v>5229</v>
      </c>
      <c r="AJ230" s="272" t="s">
        <v>91</v>
      </c>
      <c r="AK230" s="272"/>
      <c r="AL230" s="272"/>
      <c r="AM230" s="272" t="s">
        <v>91</v>
      </c>
      <c r="AN230" s="993">
        <v>24995.155426055</v>
      </c>
      <c r="AO230" s="993">
        <v>0</v>
      </c>
      <c r="AP230" s="993">
        <v>0</v>
      </c>
      <c r="AQ230" s="993">
        <v>0</v>
      </c>
      <c r="AR230" s="993">
        <v>0</v>
      </c>
      <c r="AS230" s="993">
        <v>0</v>
      </c>
      <c r="AT230" s="993">
        <v>0</v>
      </c>
      <c r="AU230" s="993">
        <v>0</v>
      </c>
      <c r="AV230" s="993">
        <v>0</v>
      </c>
      <c r="AW230" s="993">
        <v>0</v>
      </c>
      <c r="AX230" s="993">
        <v>60476.505282201499</v>
      </c>
      <c r="AY230" s="993">
        <v>0</v>
      </c>
      <c r="AZ230" s="993">
        <v>0</v>
      </c>
      <c r="BA230" s="993">
        <v>0</v>
      </c>
      <c r="BB230" s="993">
        <v>0</v>
      </c>
      <c r="BC230" s="993">
        <v>26128898.282014601</v>
      </c>
      <c r="BD230" s="993">
        <v>319081.14940835902</v>
      </c>
      <c r="BE230" s="993">
        <v>47185.510576859197</v>
      </c>
      <c r="BF230" s="993">
        <v>80305.855539884898</v>
      </c>
      <c r="BG230" s="993">
        <v>46265.553059665697</v>
      </c>
      <c r="BH230" s="993">
        <v>613273.26229117904</v>
      </c>
      <c r="BI230" s="993">
        <v>0</v>
      </c>
      <c r="BJ230" s="993">
        <v>85099.079382285607</v>
      </c>
      <c r="BK230" s="993">
        <v>33049.889039328802</v>
      </c>
      <c r="BL230" s="993">
        <v>0</v>
      </c>
      <c r="BM230" s="993">
        <v>22479.295116693</v>
      </c>
      <c r="BN230" s="993">
        <v>6586.8729187376302</v>
      </c>
      <c r="BO230" s="993">
        <v>0</v>
      </c>
      <c r="BP230" s="993">
        <v>275794.75314995699</v>
      </c>
      <c r="BQ230" s="993">
        <v>3409.09535736</v>
      </c>
      <c r="BR230" s="993">
        <v>12560.663430000001</v>
      </c>
      <c r="BS230" s="993">
        <v>27375.38</v>
      </c>
      <c r="BT230" s="994">
        <v>27786836.301993165</v>
      </c>
      <c r="BU230" s="272" t="s">
        <v>91</v>
      </c>
    </row>
    <row r="231" spans="2:73" ht="13.7" customHeight="1" x14ac:dyDescent="0.25">
      <c r="B231" s="276" t="s">
        <v>92</v>
      </c>
      <c r="C231" s="277">
        <v>0</v>
      </c>
      <c r="D231" s="277">
        <v>0</v>
      </c>
      <c r="E231" s="277">
        <v>0</v>
      </c>
      <c r="F231" s="277">
        <v>0</v>
      </c>
      <c r="G231" s="277">
        <v>0</v>
      </c>
      <c r="H231" s="277">
        <v>0</v>
      </c>
      <c r="I231" s="277">
        <v>0</v>
      </c>
      <c r="J231" s="277">
        <v>0</v>
      </c>
      <c r="K231" s="277">
        <v>0</v>
      </c>
      <c r="L231" s="277">
        <v>0</v>
      </c>
      <c r="M231" s="277">
        <v>0</v>
      </c>
      <c r="N231" s="277">
        <v>0</v>
      </c>
      <c r="O231" s="277">
        <v>0</v>
      </c>
      <c r="P231" s="277">
        <v>0</v>
      </c>
      <c r="Q231" s="277">
        <v>0</v>
      </c>
      <c r="R231" s="277">
        <v>271</v>
      </c>
      <c r="S231" s="277">
        <v>276</v>
      </c>
      <c r="T231" s="277">
        <v>0</v>
      </c>
      <c r="U231" s="277">
        <v>1</v>
      </c>
      <c r="V231" s="277">
        <v>1420</v>
      </c>
      <c r="W231" s="277">
        <v>3</v>
      </c>
      <c r="X231" s="277">
        <v>724</v>
      </c>
      <c r="Y231" s="277">
        <v>0</v>
      </c>
      <c r="Z231" s="277">
        <v>0</v>
      </c>
      <c r="AA231" s="277">
        <v>76</v>
      </c>
      <c r="AB231" s="277">
        <v>211</v>
      </c>
      <c r="AC231" s="277">
        <v>596</v>
      </c>
      <c r="AD231" s="277">
        <v>995</v>
      </c>
      <c r="AE231" s="277">
        <v>1</v>
      </c>
      <c r="AF231" s="277">
        <v>1252</v>
      </c>
      <c r="AG231" s="277">
        <v>5</v>
      </c>
      <c r="AH231" s="277">
        <v>72</v>
      </c>
      <c r="AI231" s="278">
        <v>5903</v>
      </c>
      <c r="AJ231" s="276" t="s">
        <v>92</v>
      </c>
      <c r="AK231" s="272"/>
      <c r="AL231" s="272"/>
      <c r="AM231" s="276" t="s">
        <v>92</v>
      </c>
      <c r="AN231" s="995">
        <v>0</v>
      </c>
      <c r="AO231" s="996">
        <v>0</v>
      </c>
      <c r="AP231" s="996">
        <v>0</v>
      </c>
      <c r="AQ231" s="996">
        <v>0</v>
      </c>
      <c r="AR231" s="996">
        <v>0</v>
      </c>
      <c r="AS231" s="996">
        <v>0</v>
      </c>
      <c r="AT231" s="996">
        <v>0</v>
      </c>
      <c r="AU231" s="996">
        <v>0</v>
      </c>
      <c r="AV231" s="996">
        <v>0</v>
      </c>
      <c r="AW231" s="996">
        <v>0</v>
      </c>
      <c r="AX231" s="996">
        <v>0</v>
      </c>
      <c r="AY231" s="996">
        <v>0</v>
      </c>
      <c r="AZ231" s="996">
        <v>0</v>
      </c>
      <c r="BA231" s="996">
        <v>0</v>
      </c>
      <c r="BB231" s="996">
        <v>0</v>
      </c>
      <c r="BC231" s="996">
        <v>369928.48028538801</v>
      </c>
      <c r="BD231" s="996">
        <v>431435.14843660803</v>
      </c>
      <c r="BE231" s="996">
        <v>0</v>
      </c>
      <c r="BF231" s="996">
        <v>2587.4119310082301</v>
      </c>
      <c r="BG231" s="996">
        <v>1246042.3847519499</v>
      </c>
      <c r="BH231" s="996">
        <v>4734.7089623278698</v>
      </c>
      <c r="BI231" s="996">
        <v>718833.28418096295</v>
      </c>
      <c r="BJ231" s="996">
        <v>0</v>
      </c>
      <c r="BK231" s="996">
        <v>0</v>
      </c>
      <c r="BL231" s="996">
        <v>54776.875440018397</v>
      </c>
      <c r="BM231" s="996">
        <v>197607.27824953801</v>
      </c>
      <c r="BN231" s="996">
        <v>936888.14603907499</v>
      </c>
      <c r="BO231" s="996">
        <v>1244348.19091564</v>
      </c>
      <c r="BP231" s="996">
        <v>266.77268651292002</v>
      </c>
      <c r="BQ231" s="996">
        <v>1154233.77462708</v>
      </c>
      <c r="BR231" s="996">
        <v>2281.8486600000001</v>
      </c>
      <c r="BS231" s="996">
        <v>95795.54</v>
      </c>
      <c r="BT231" s="997">
        <v>6459759.8451661086</v>
      </c>
      <c r="BU231" s="276" t="s">
        <v>92</v>
      </c>
    </row>
    <row r="232" spans="2:73" ht="13.7" customHeight="1" x14ac:dyDescent="0.25">
      <c r="B232" s="272" t="s">
        <v>93</v>
      </c>
      <c r="C232" s="273">
        <v>0</v>
      </c>
      <c r="D232" s="273">
        <v>0</v>
      </c>
      <c r="E232" s="273">
        <v>0</v>
      </c>
      <c r="F232" s="273">
        <v>0</v>
      </c>
      <c r="G232" s="273">
        <v>0</v>
      </c>
      <c r="H232" s="273">
        <v>0</v>
      </c>
      <c r="I232" s="273">
        <v>0</v>
      </c>
      <c r="J232" s="273">
        <v>0</v>
      </c>
      <c r="K232" s="273">
        <v>0</v>
      </c>
      <c r="L232" s="273">
        <v>0</v>
      </c>
      <c r="M232" s="273">
        <v>0</v>
      </c>
      <c r="N232" s="273">
        <v>0</v>
      </c>
      <c r="O232" s="273">
        <v>0</v>
      </c>
      <c r="P232" s="273">
        <v>0</v>
      </c>
      <c r="Q232" s="273">
        <v>0</v>
      </c>
      <c r="R232" s="273">
        <v>2674</v>
      </c>
      <c r="S232" s="273">
        <v>2135</v>
      </c>
      <c r="T232" s="273">
        <v>3</v>
      </c>
      <c r="U232" s="273">
        <v>6</v>
      </c>
      <c r="V232" s="273">
        <v>130</v>
      </c>
      <c r="W232" s="273">
        <v>62</v>
      </c>
      <c r="X232" s="273">
        <v>25</v>
      </c>
      <c r="Y232" s="273">
        <v>20</v>
      </c>
      <c r="Z232" s="273">
        <v>852</v>
      </c>
      <c r="AA232" s="273">
        <v>114</v>
      </c>
      <c r="AB232" s="273">
        <v>1295</v>
      </c>
      <c r="AC232" s="273">
        <v>698</v>
      </c>
      <c r="AD232" s="273">
        <v>57</v>
      </c>
      <c r="AE232" s="273">
        <v>15</v>
      </c>
      <c r="AF232" s="273">
        <v>127</v>
      </c>
      <c r="AG232" s="273">
        <v>456</v>
      </c>
      <c r="AH232" s="273">
        <v>105</v>
      </c>
      <c r="AI232" s="274">
        <v>8774</v>
      </c>
      <c r="AJ232" s="272" t="s">
        <v>93</v>
      </c>
      <c r="AK232" s="272"/>
      <c r="AL232" s="272"/>
      <c r="AM232" s="272" t="s">
        <v>93</v>
      </c>
      <c r="AN232" s="993">
        <v>0</v>
      </c>
      <c r="AO232" s="993">
        <v>0</v>
      </c>
      <c r="AP232" s="993">
        <v>0</v>
      </c>
      <c r="AQ232" s="993">
        <v>0</v>
      </c>
      <c r="AR232" s="993">
        <v>0</v>
      </c>
      <c r="AS232" s="993">
        <v>0</v>
      </c>
      <c r="AT232" s="993">
        <v>0</v>
      </c>
      <c r="AU232" s="993">
        <v>0</v>
      </c>
      <c r="AV232" s="993">
        <v>0</v>
      </c>
      <c r="AW232" s="993">
        <v>0</v>
      </c>
      <c r="AX232" s="993">
        <v>0</v>
      </c>
      <c r="AY232" s="993">
        <v>0</v>
      </c>
      <c r="AZ232" s="993">
        <v>0</v>
      </c>
      <c r="BA232" s="993">
        <v>0</v>
      </c>
      <c r="BB232" s="993">
        <v>0</v>
      </c>
      <c r="BC232" s="993">
        <v>6814331.0388225801</v>
      </c>
      <c r="BD232" s="993">
        <v>3585079.7421601498</v>
      </c>
      <c r="BE232" s="993">
        <v>56552.379452626898</v>
      </c>
      <c r="BF232" s="993">
        <v>5526.51523944577</v>
      </c>
      <c r="BG232" s="993">
        <v>191793.42289274299</v>
      </c>
      <c r="BH232" s="993">
        <v>156555.328369108</v>
      </c>
      <c r="BI232" s="993">
        <v>247049.31529202501</v>
      </c>
      <c r="BJ232" s="993">
        <v>23457.504553246701</v>
      </c>
      <c r="BK232" s="993">
        <v>1110427.4392196699</v>
      </c>
      <c r="BL232" s="993">
        <v>291202.34313099697</v>
      </c>
      <c r="BM232" s="993">
        <v>1862072.1420037299</v>
      </c>
      <c r="BN232" s="993">
        <v>1252441.34859308</v>
      </c>
      <c r="BO232" s="993">
        <v>65164.960492785198</v>
      </c>
      <c r="BP232" s="993">
        <v>13172.895209627201</v>
      </c>
      <c r="BQ232" s="993">
        <v>164225.51398428</v>
      </c>
      <c r="BR232" s="993">
        <v>550111.33359000005</v>
      </c>
      <c r="BS232" s="993">
        <v>218212.29</v>
      </c>
      <c r="BT232" s="994">
        <v>16607375.513006095</v>
      </c>
      <c r="BU232" s="272" t="s">
        <v>93</v>
      </c>
    </row>
    <row r="233" spans="2:73" ht="13.7" customHeight="1" x14ac:dyDescent="0.25">
      <c r="B233" s="276" t="s">
        <v>94</v>
      </c>
      <c r="C233" s="277">
        <v>0</v>
      </c>
      <c r="D233" s="277">
        <v>0</v>
      </c>
      <c r="E233" s="277">
        <v>0</v>
      </c>
      <c r="F233" s="277">
        <v>0</v>
      </c>
      <c r="G233" s="277">
        <v>0</v>
      </c>
      <c r="H233" s="277">
        <v>1</v>
      </c>
      <c r="I233" s="277">
        <v>0</v>
      </c>
      <c r="J233" s="277">
        <v>0</v>
      </c>
      <c r="K233" s="277">
        <v>0</v>
      </c>
      <c r="L233" s="277">
        <v>0</v>
      </c>
      <c r="M233" s="277">
        <v>1</v>
      </c>
      <c r="N233" s="277">
        <v>0</v>
      </c>
      <c r="O233" s="277">
        <v>0</v>
      </c>
      <c r="P233" s="277">
        <v>0</v>
      </c>
      <c r="Q233" s="277">
        <v>0</v>
      </c>
      <c r="R233" s="277">
        <v>3154</v>
      </c>
      <c r="S233" s="277">
        <v>1861</v>
      </c>
      <c r="T233" s="277">
        <v>47</v>
      </c>
      <c r="U233" s="277">
        <v>104</v>
      </c>
      <c r="V233" s="277">
        <v>742</v>
      </c>
      <c r="W233" s="277">
        <v>241</v>
      </c>
      <c r="X233" s="277">
        <v>127</v>
      </c>
      <c r="Y233" s="277">
        <v>83</v>
      </c>
      <c r="Z233" s="277">
        <v>4090</v>
      </c>
      <c r="AA233" s="277">
        <v>55</v>
      </c>
      <c r="AB233" s="277">
        <v>2745</v>
      </c>
      <c r="AC233" s="277">
        <v>164</v>
      </c>
      <c r="AD233" s="277">
        <v>159</v>
      </c>
      <c r="AE233" s="277">
        <v>90</v>
      </c>
      <c r="AF233" s="277">
        <v>446</v>
      </c>
      <c r="AG233" s="277">
        <v>570</v>
      </c>
      <c r="AH233" s="277">
        <v>285</v>
      </c>
      <c r="AI233" s="278">
        <v>14965</v>
      </c>
      <c r="AJ233" s="276" t="s">
        <v>94</v>
      </c>
      <c r="AK233" s="272"/>
      <c r="AL233" s="272"/>
      <c r="AM233" s="276" t="s">
        <v>94</v>
      </c>
      <c r="AN233" s="995">
        <v>0</v>
      </c>
      <c r="AO233" s="996">
        <v>0</v>
      </c>
      <c r="AP233" s="996">
        <v>0</v>
      </c>
      <c r="AQ233" s="996">
        <v>0</v>
      </c>
      <c r="AR233" s="996">
        <v>0</v>
      </c>
      <c r="AS233" s="996">
        <v>11448.449228704299</v>
      </c>
      <c r="AT233" s="996">
        <v>0</v>
      </c>
      <c r="AU233" s="996">
        <v>0</v>
      </c>
      <c r="AV233" s="996">
        <v>0</v>
      </c>
      <c r="AW233" s="996">
        <v>0</v>
      </c>
      <c r="AX233" s="996">
        <v>20941.758427460802</v>
      </c>
      <c r="AY233" s="996">
        <v>0</v>
      </c>
      <c r="AZ233" s="996">
        <v>0</v>
      </c>
      <c r="BA233" s="996">
        <v>0</v>
      </c>
      <c r="BB233" s="996">
        <v>0</v>
      </c>
      <c r="BC233" s="996">
        <v>7383969.2077492503</v>
      </c>
      <c r="BD233" s="996">
        <v>2833409.1296996898</v>
      </c>
      <c r="BE233" s="996">
        <v>54952.128258121797</v>
      </c>
      <c r="BF233" s="996">
        <v>103368.185065714</v>
      </c>
      <c r="BG233" s="996">
        <v>872279.88105909899</v>
      </c>
      <c r="BH233" s="996">
        <v>251327.201964248</v>
      </c>
      <c r="BI233" s="996">
        <v>101897.635734909</v>
      </c>
      <c r="BJ233" s="996">
        <v>76685.3873517147</v>
      </c>
      <c r="BK233" s="996">
        <v>10114570.7466064</v>
      </c>
      <c r="BL233" s="996">
        <v>45913.041833686199</v>
      </c>
      <c r="BM233" s="996">
        <v>3254241.2723236899</v>
      </c>
      <c r="BN233" s="996">
        <v>131585.70255458399</v>
      </c>
      <c r="BO233" s="996">
        <v>136239.94662199999</v>
      </c>
      <c r="BP233" s="996">
        <v>91884.950148924196</v>
      </c>
      <c r="BQ233" s="996">
        <v>312268.92675803998</v>
      </c>
      <c r="BR233" s="996">
        <v>725614.42484999995</v>
      </c>
      <c r="BS233" s="996">
        <v>294713.33</v>
      </c>
      <c r="BT233" s="997">
        <v>26817311.306236234</v>
      </c>
      <c r="BU233" s="276" t="s">
        <v>94</v>
      </c>
    </row>
    <row r="234" spans="2:73" ht="13.7" customHeight="1" x14ac:dyDescent="0.25">
      <c r="B234" s="272" t="s">
        <v>96</v>
      </c>
      <c r="C234" s="273">
        <v>0</v>
      </c>
      <c r="D234" s="273">
        <v>0</v>
      </c>
      <c r="E234" s="273">
        <v>0</v>
      </c>
      <c r="F234" s="273">
        <v>0</v>
      </c>
      <c r="G234" s="273">
        <v>0</v>
      </c>
      <c r="H234" s="273">
        <v>0</v>
      </c>
      <c r="I234" s="273">
        <v>0</v>
      </c>
      <c r="J234" s="273">
        <v>0</v>
      </c>
      <c r="K234" s="273">
        <v>0</v>
      </c>
      <c r="L234" s="273">
        <v>0</v>
      </c>
      <c r="M234" s="273">
        <v>0</v>
      </c>
      <c r="N234" s="273">
        <v>0</v>
      </c>
      <c r="O234" s="273">
        <v>0</v>
      </c>
      <c r="P234" s="273">
        <v>0</v>
      </c>
      <c r="Q234" s="273">
        <v>0</v>
      </c>
      <c r="R234" s="273">
        <v>149</v>
      </c>
      <c r="S234" s="273">
        <v>177</v>
      </c>
      <c r="T234" s="273">
        <v>0</v>
      </c>
      <c r="U234" s="273">
        <v>1</v>
      </c>
      <c r="V234" s="273">
        <v>53</v>
      </c>
      <c r="W234" s="273">
        <v>33</v>
      </c>
      <c r="X234" s="273">
        <v>38</v>
      </c>
      <c r="Y234" s="273">
        <v>13</v>
      </c>
      <c r="Z234" s="273">
        <v>432</v>
      </c>
      <c r="AA234" s="273">
        <v>16</v>
      </c>
      <c r="AB234" s="273">
        <v>157</v>
      </c>
      <c r="AC234" s="273">
        <v>120</v>
      </c>
      <c r="AD234" s="273">
        <v>21</v>
      </c>
      <c r="AE234" s="273">
        <v>5</v>
      </c>
      <c r="AF234" s="273">
        <v>62</v>
      </c>
      <c r="AG234" s="273">
        <v>266</v>
      </c>
      <c r="AH234" s="273">
        <v>17</v>
      </c>
      <c r="AI234" s="274">
        <v>1560</v>
      </c>
      <c r="AJ234" s="272" t="s">
        <v>96</v>
      </c>
      <c r="AK234" s="272"/>
      <c r="AL234" s="272"/>
      <c r="AM234" s="272" t="s">
        <v>96</v>
      </c>
      <c r="AN234" s="993">
        <v>0</v>
      </c>
      <c r="AO234" s="993">
        <v>0</v>
      </c>
      <c r="AP234" s="993">
        <v>0</v>
      </c>
      <c r="AQ234" s="993">
        <v>0</v>
      </c>
      <c r="AR234" s="993">
        <v>0</v>
      </c>
      <c r="AS234" s="993">
        <v>0</v>
      </c>
      <c r="AT234" s="993">
        <v>0</v>
      </c>
      <c r="AU234" s="993">
        <v>0</v>
      </c>
      <c r="AV234" s="993">
        <v>0</v>
      </c>
      <c r="AW234" s="993">
        <v>0</v>
      </c>
      <c r="AX234" s="993">
        <v>0</v>
      </c>
      <c r="AY234" s="993">
        <v>0</v>
      </c>
      <c r="AZ234" s="993">
        <v>0</v>
      </c>
      <c r="BA234" s="993">
        <v>0</v>
      </c>
      <c r="BB234" s="993">
        <v>0</v>
      </c>
      <c r="BC234" s="993">
        <v>164091.632266075</v>
      </c>
      <c r="BD234" s="993">
        <v>159294.82768070599</v>
      </c>
      <c r="BE234" s="993">
        <v>0</v>
      </c>
      <c r="BF234" s="993">
        <v>455.98755187856301</v>
      </c>
      <c r="BG234" s="993">
        <v>30615.420811963701</v>
      </c>
      <c r="BH234" s="993">
        <v>21417.131972377199</v>
      </c>
      <c r="BI234" s="993">
        <v>35681.494379036601</v>
      </c>
      <c r="BJ234" s="993">
        <v>12383.232853629601</v>
      </c>
      <c r="BK234" s="993">
        <v>462138.23353072599</v>
      </c>
      <c r="BL234" s="993">
        <v>15231.8669391363</v>
      </c>
      <c r="BM234" s="993">
        <v>191439.181661187</v>
      </c>
      <c r="BN234" s="993">
        <v>87302.062690481602</v>
      </c>
      <c r="BO234" s="993">
        <v>12268.754926538601</v>
      </c>
      <c r="BP234" s="993">
        <v>697109.32264779299</v>
      </c>
      <c r="BQ234" s="993">
        <v>37865.522976959997</v>
      </c>
      <c r="BR234" s="993">
        <v>225580.17887999999</v>
      </c>
      <c r="BS234" s="993">
        <v>19825.41</v>
      </c>
      <c r="BT234" s="994">
        <v>2172700.2617684891</v>
      </c>
      <c r="BU234" s="272" t="s">
        <v>96</v>
      </c>
    </row>
    <row r="235" spans="2:73" ht="13.7" customHeight="1" x14ac:dyDescent="0.25">
      <c r="B235" s="276" t="s">
        <v>98</v>
      </c>
      <c r="C235" s="277">
        <v>0</v>
      </c>
      <c r="D235" s="277">
        <v>0</v>
      </c>
      <c r="E235" s="277">
        <v>0</v>
      </c>
      <c r="F235" s="277">
        <v>0</v>
      </c>
      <c r="G235" s="277">
        <v>0</v>
      </c>
      <c r="H235" s="277">
        <v>0</v>
      </c>
      <c r="I235" s="277">
        <v>0</v>
      </c>
      <c r="J235" s="277">
        <v>0</v>
      </c>
      <c r="K235" s="277">
        <v>0</v>
      </c>
      <c r="L235" s="277">
        <v>0</v>
      </c>
      <c r="M235" s="277">
        <v>0</v>
      </c>
      <c r="N235" s="277">
        <v>0</v>
      </c>
      <c r="O235" s="277">
        <v>206</v>
      </c>
      <c r="P235" s="277">
        <v>3</v>
      </c>
      <c r="Q235" s="277">
        <v>28</v>
      </c>
      <c r="R235" s="277">
        <v>7335</v>
      </c>
      <c r="S235" s="277">
        <v>9919</v>
      </c>
      <c r="T235" s="277">
        <v>50</v>
      </c>
      <c r="U235" s="277">
        <v>229</v>
      </c>
      <c r="V235" s="277">
        <v>8880</v>
      </c>
      <c r="W235" s="277">
        <v>1290</v>
      </c>
      <c r="X235" s="277">
        <v>178</v>
      </c>
      <c r="Y235" s="277">
        <v>102</v>
      </c>
      <c r="Z235" s="277">
        <v>18802</v>
      </c>
      <c r="AA235" s="277">
        <v>598</v>
      </c>
      <c r="AB235" s="277">
        <v>4630</v>
      </c>
      <c r="AC235" s="277">
        <v>176</v>
      </c>
      <c r="AD235" s="277">
        <v>2362</v>
      </c>
      <c r="AE235" s="277">
        <v>190</v>
      </c>
      <c r="AF235" s="277">
        <v>3037</v>
      </c>
      <c r="AG235" s="277">
        <v>5746</v>
      </c>
      <c r="AH235" s="277">
        <v>1592</v>
      </c>
      <c r="AI235" s="278">
        <v>65353</v>
      </c>
      <c r="AJ235" s="276" t="s">
        <v>98</v>
      </c>
      <c r="AK235" s="272"/>
      <c r="AL235" s="272"/>
      <c r="AM235" s="276" t="s">
        <v>98</v>
      </c>
      <c r="AN235" s="995">
        <v>0</v>
      </c>
      <c r="AO235" s="996">
        <v>0</v>
      </c>
      <c r="AP235" s="996">
        <v>0</v>
      </c>
      <c r="AQ235" s="996">
        <v>0</v>
      </c>
      <c r="AR235" s="996">
        <v>0</v>
      </c>
      <c r="AS235" s="996">
        <v>0</v>
      </c>
      <c r="AT235" s="996">
        <v>0</v>
      </c>
      <c r="AU235" s="996">
        <v>0</v>
      </c>
      <c r="AV235" s="996">
        <v>0</v>
      </c>
      <c r="AW235" s="996">
        <v>0</v>
      </c>
      <c r="AX235" s="996">
        <v>0</v>
      </c>
      <c r="AY235" s="996">
        <v>0</v>
      </c>
      <c r="AZ235" s="996">
        <v>651386.34857581498</v>
      </c>
      <c r="BA235" s="996">
        <v>1655.8978229776701</v>
      </c>
      <c r="BB235" s="996">
        <v>32400.2785339191</v>
      </c>
      <c r="BC235" s="996">
        <v>13924868.191607701</v>
      </c>
      <c r="BD235" s="996">
        <v>16045388.233442601</v>
      </c>
      <c r="BE235" s="996">
        <v>88326.714706666302</v>
      </c>
      <c r="BF235" s="996">
        <v>409262.03959182202</v>
      </c>
      <c r="BG235" s="996">
        <v>11433849.8060295</v>
      </c>
      <c r="BH235" s="996">
        <v>1833153.1637746301</v>
      </c>
      <c r="BI235" s="996">
        <v>173412.59566278901</v>
      </c>
      <c r="BJ235" s="996">
        <v>156579.71437046101</v>
      </c>
      <c r="BK235" s="996">
        <v>24545022.4612686</v>
      </c>
      <c r="BL235" s="996">
        <v>1026230.20732575</v>
      </c>
      <c r="BM235" s="996">
        <v>5360514.2676792601</v>
      </c>
      <c r="BN235" s="996">
        <v>161972.62944763899</v>
      </c>
      <c r="BO235" s="996">
        <v>2106020.1209516898</v>
      </c>
      <c r="BP235" s="996">
        <v>176218.33889008599</v>
      </c>
      <c r="BQ235" s="996">
        <v>2842395.2261149199</v>
      </c>
      <c r="BR235" s="996">
        <v>6952944.5107500004</v>
      </c>
      <c r="BS235" s="996">
        <v>1866395.93</v>
      </c>
      <c r="BT235" s="997">
        <v>89787996.676546842</v>
      </c>
      <c r="BU235" s="276" t="s">
        <v>98</v>
      </c>
    </row>
    <row r="236" spans="2:73" ht="13.7" customHeight="1" x14ac:dyDescent="0.25">
      <c r="B236" s="272" t="s">
        <v>99</v>
      </c>
      <c r="C236" s="273">
        <v>0</v>
      </c>
      <c r="D236" s="273">
        <v>0</v>
      </c>
      <c r="E236" s="273">
        <v>0</v>
      </c>
      <c r="F236" s="273">
        <v>0</v>
      </c>
      <c r="G236" s="273">
        <v>0</v>
      </c>
      <c r="H236" s="273">
        <v>0</v>
      </c>
      <c r="I236" s="273">
        <v>0</v>
      </c>
      <c r="J236" s="273">
        <v>0</v>
      </c>
      <c r="K236" s="273">
        <v>0</v>
      </c>
      <c r="L236" s="273">
        <v>0</v>
      </c>
      <c r="M236" s="273">
        <v>0</v>
      </c>
      <c r="N236" s="273">
        <v>0</v>
      </c>
      <c r="O236" s="273">
        <v>2</v>
      </c>
      <c r="P236" s="273">
        <v>0</v>
      </c>
      <c r="Q236" s="273">
        <v>0</v>
      </c>
      <c r="R236" s="273">
        <v>0</v>
      </c>
      <c r="S236" s="273">
        <v>473</v>
      </c>
      <c r="T236" s="273">
        <v>0</v>
      </c>
      <c r="U236" s="273">
        <v>23</v>
      </c>
      <c r="V236" s="273">
        <v>255</v>
      </c>
      <c r="W236" s="273">
        <v>56</v>
      </c>
      <c r="X236" s="273">
        <v>19</v>
      </c>
      <c r="Y236" s="273">
        <v>1</v>
      </c>
      <c r="Z236" s="273">
        <v>216</v>
      </c>
      <c r="AA236" s="273">
        <v>7</v>
      </c>
      <c r="AB236" s="273">
        <v>572</v>
      </c>
      <c r="AC236" s="273">
        <v>118</v>
      </c>
      <c r="AD236" s="273">
        <v>26</v>
      </c>
      <c r="AE236" s="273">
        <v>4</v>
      </c>
      <c r="AF236" s="273">
        <v>63</v>
      </c>
      <c r="AG236" s="273">
        <v>100</v>
      </c>
      <c r="AH236" s="273">
        <v>20</v>
      </c>
      <c r="AI236" s="274">
        <v>1955</v>
      </c>
      <c r="AJ236" s="272" t="s">
        <v>99</v>
      </c>
      <c r="AK236" s="272"/>
      <c r="AL236" s="272"/>
      <c r="AM236" s="272" t="s">
        <v>99</v>
      </c>
      <c r="AN236" s="993">
        <v>0</v>
      </c>
      <c r="AO236" s="993">
        <v>0</v>
      </c>
      <c r="AP236" s="993">
        <v>0</v>
      </c>
      <c r="AQ236" s="993">
        <v>0</v>
      </c>
      <c r="AR236" s="993">
        <v>0</v>
      </c>
      <c r="AS236" s="993">
        <v>0</v>
      </c>
      <c r="AT236" s="993">
        <v>0</v>
      </c>
      <c r="AU236" s="993">
        <v>0</v>
      </c>
      <c r="AV236" s="993">
        <v>0</v>
      </c>
      <c r="AW236" s="993">
        <v>0</v>
      </c>
      <c r="AX236" s="993">
        <v>0</v>
      </c>
      <c r="AY236" s="993">
        <v>0</v>
      </c>
      <c r="AZ236" s="993">
        <v>853.26166875554895</v>
      </c>
      <c r="BA236" s="993">
        <v>0</v>
      </c>
      <c r="BB236" s="993">
        <v>0</v>
      </c>
      <c r="BC236" s="993">
        <v>0</v>
      </c>
      <c r="BD236" s="993">
        <v>741162.87150297198</v>
      </c>
      <c r="BE236" s="993">
        <v>0</v>
      </c>
      <c r="BF236" s="993">
        <v>13555.579436856</v>
      </c>
      <c r="BG236" s="993">
        <v>265245.41377644398</v>
      </c>
      <c r="BH236" s="993">
        <v>45282.800700364598</v>
      </c>
      <c r="BI236" s="993">
        <v>6182.4093910170504</v>
      </c>
      <c r="BJ236" s="993">
        <v>1932.6203388925501</v>
      </c>
      <c r="BK236" s="993">
        <v>206616.83464928</v>
      </c>
      <c r="BL236" s="993">
        <v>4377.6581340327803</v>
      </c>
      <c r="BM236" s="993">
        <v>609760.37766989204</v>
      </c>
      <c r="BN236" s="993">
        <v>144856.73122670199</v>
      </c>
      <c r="BO236" s="993">
        <v>20292.923610290101</v>
      </c>
      <c r="BP236" s="993">
        <v>1620.45239688276</v>
      </c>
      <c r="BQ236" s="993">
        <v>45180.345847559998</v>
      </c>
      <c r="BR236" s="993">
        <v>64031.07879</v>
      </c>
      <c r="BS236" s="993">
        <v>16359.05</v>
      </c>
      <c r="BT236" s="994">
        <v>2187310.4091399414</v>
      </c>
      <c r="BU236" s="272" t="s">
        <v>99</v>
      </c>
    </row>
    <row r="237" spans="2:73" ht="13.7" customHeight="1" x14ac:dyDescent="0.25">
      <c r="B237" s="276" t="s">
        <v>100</v>
      </c>
      <c r="C237" s="277">
        <v>0</v>
      </c>
      <c r="D237" s="277">
        <v>0</v>
      </c>
      <c r="E237" s="277">
        <v>0</v>
      </c>
      <c r="F237" s="277">
        <v>0</v>
      </c>
      <c r="G237" s="277">
        <v>0</v>
      </c>
      <c r="H237" s="277">
        <v>13</v>
      </c>
      <c r="I237" s="277">
        <v>0</v>
      </c>
      <c r="J237" s="277">
        <v>0</v>
      </c>
      <c r="K237" s="277">
        <v>0</v>
      </c>
      <c r="L237" s="277">
        <v>0</v>
      </c>
      <c r="M237" s="277">
        <v>0</v>
      </c>
      <c r="N237" s="277">
        <v>13847</v>
      </c>
      <c r="O237" s="277">
        <v>17</v>
      </c>
      <c r="P237" s="277">
        <v>0</v>
      </c>
      <c r="Q237" s="277">
        <v>188</v>
      </c>
      <c r="R237" s="277">
        <v>2</v>
      </c>
      <c r="S237" s="277">
        <v>10387</v>
      </c>
      <c r="T237" s="277">
        <v>8</v>
      </c>
      <c r="U237" s="277">
        <v>1100</v>
      </c>
      <c r="V237" s="277">
        <v>1238</v>
      </c>
      <c r="W237" s="277">
        <v>1372</v>
      </c>
      <c r="X237" s="277">
        <v>17</v>
      </c>
      <c r="Y237" s="277">
        <v>8</v>
      </c>
      <c r="Z237" s="277">
        <v>35</v>
      </c>
      <c r="AA237" s="277">
        <v>942</v>
      </c>
      <c r="AB237" s="277">
        <v>37</v>
      </c>
      <c r="AC237" s="277">
        <v>6043</v>
      </c>
      <c r="AD237" s="277">
        <v>72</v>
      </c>
      <c r="AE237" s="277">
        <v>417</v>
      </c>
      <c r="AF237" s="277">
        <v>0</v>
      </c>
      <c r="AG237" s="277">
        <v>475</v>
      </c>
      <c r="AH237" s="277">
        <v>0</v>
      </c>
      <c r="AI237" s="278">
        <v>36218</v>
      </c>
      <c r="AJ237" s="276" t="s">
        <v>100</v>
      </c>
      <c r="AK237" s="272"/>
      <c r="AL237" s="272"/>
      <c r="AM237" s="276" t="s">
        <v>100</v>
      </c>
      <c r="AN237" s="995">
        <v>0</v>
      </c>
      <c r="AO237" s="996">
        <v>0</v>
      </c>
      <c r="AP237" s="996">
        <v>0</v>
      </c>
      <c r="AQ237" s="996">
        <v>0</v>
      </c>
      <c r="AR237" s="996">
        <v>0</v>
      </c>
      <c r="AS237" s="996">
        <v>1968109.26025532</v>
      </c>
      <c r="AT237" s="996">
        <v>0</v>
      </c>
      <c r="AU237" s="996">
        <v>0</v>
      </c>
      <c r="AV237" s="996">
        <v>0</v>
      </c>
      <c r="AW237" s="996">
        <v>0</v>
      </c>
      <c r="AX237" s="996">
        <v>0</v>
      </c>
      <c r="AY237" s="996">
        <v>86334465.614805803</v>
      </c>
      <c r="AZ237" s="996">
        <v>15065.4160301096</v>
      </c>
      <c r="BA237" s="996">
        <v>0</v>
      </c>
      <c r="BB237" s="996">
        <v>445016.99070857698</v>
      </c>
      <c r="BC237" s="996">
        <v>3068.9386481556398</v>
      </c>
      <c r="BD237" s="996">
        <v>30732348.9940079</v>
      </c>
      <c r="BE237" s="996">
        <v>33589.633403744003</v>
      </c>
      <c r="BF237" s="996">
        <v>2315601.8019294199</v>
      </c>
      <c r="BG237" s="996">
        <v>3137921.2925491198</v>
      </c>
      <c r="BH237" s="996">
        <v>2713743.6753567602</v>
      </c>
      <c r="BI237" s="996">
        <v>60599.4671399832</v>
      </c>
      <c r="BJ237" s="996">
        <v>4201.1075545809999</v>
      </c>
      <c r="BK237" s="996">
        <v>38573.9879208235</v>
      </c>
      <c r="BL237" s="996">
        <v>1749637.4443918201</v>
      </c>
      <c r="BM237" s="996">
        <v>21291.059198988401</v>
      </c>
      <c r="BN237" s="996">
        <v>13321999.180949099</v>
      </c>
      <c r="BO237" s="996">
        <v>77913.048134966404</v>
      </c>
      <c r="BP237" s="996">
        <v>773723.67680453998</v>
      </c>
      <c r="BQ237" s="996">
        <v>0</v>
      </c>
      <c r="BR237" s="996">
        <v>820536.23799000005</v>
      </c>
      <c r="BS237" s="996">
        <v>0</v>
      </c>
      <c r="BT237" s="997">
        <v>144567406.82777968</v>
      </c>
      <c r="BU237" s="276" t="s">
        <v>100</v>
      </c>
    </row>
    <row r="238" spans="2:73" ht="13.7" customHeight="1" x14ac:dyDescent="0.25">
      <c r="B238" s="272" t="s">
        <v>102</v>
      </c>
      <c r="C238" s="273">
        <v>0</v>
      </c>
      <c r="D238" s="273">
        <v>0</v>
      </c>
      <c r="E238" s="273">
        <v>0</v>
      </c>
      <c r="F238" s="273">
        <v>0</v>
      </c>
      <c r="G238" s="273">
        <v>0</v>
      </c>
      <c r="H238" s="273">
        <v>0</v>
      </c>
      <c r="I238" s="273">
        <v>0</v>
      </c>
      <c r="J238" s="273">
        <v>0</v>
      </c>
      <c r="K238" s="273">
        <v>0</v>
      </c>
      <c r="L238" s="273">
        <v>0</v>
      </c>
      <c r="M238" s="273">
        <v>0</v>
      </c>
      <c r="N238" s="273">
        <v>0</v>
      </c>
      <c r="O238" s="273">
        <v>0</v>
      </c>
      <c r="P238" s="273">
        <v>0</v>
      </c>
      <c r="Q238" s="273">
        <v>0</v>
      </c>
      <c r="R238" s="273">
        <v>553</v>
      </c>
      <c r="S238" s="273">
        <v>3589</v>
      </c>
      <c r="T238" s="273">
        <v>6</v>
      </c>
      <c r="U238" s="273">
        <v>0</v>
      </c>
      <c r="V238" s="273">
        <v>36</v>
      </c>
      <c r="W238" s="273">
        <v>88</v>
      </c>
      <c r="X238" s="273">
        <v>0</v>
      </c>
      <c r="Y238" s="273">
        <v>4</v>
      </c>
      <c r="Z238" s="273">
        <v>207</v>
      </c>
      <c r="AA238" s="273">
        <v>10</v>
      </c>
      <c r="AB238" s="273">
        <v>2477</v>
      </c>
      <c r="AC238" s="273">
        <v>453</v>
      </c>
      <c r="AD238" s="273">
        <v>177</v>
      </c>
      <c r="AE238" s="273">
        <v>61</v>
      </c>
      <c r="AF238" s="273">
        <v>279</v>
      </c>
      <c r="AG238" s="273">
        <v>15</v>
      </c>
      <c r="AH238" s="273">
        <v>60</v>
      </c>
      <c r="AI238" s="274">
        <v>8015</v>
      </c>
      <c r="AJ238" s="272" t="s">
        <v>102</v>
      </c>
      <c r="AK238" s="272"/>
      <c r="AL238" s="272"/>
      <c r="AM238" s="272" t="s">
        <v>102</v>
      </c>
      <c r="AN238" s="993">
        <v>0</v>
      </c>
      <c r="AO238" s="993">
        <v>0</v>
      </c>
      <c r="AP238" s="993">
        <v>0</v>
      </c>
      <c r="AQ238" s="993">
        <v>0</v>
      </c>
      <c r="AR238" s="993">
        <v>0</v>
      </c>
      <c r="AS238" s="993">
        <v>0</v>
      </c>
      <c r="AT238" s="993">
        <v>0</v>
      </c>
      <c r="AU238" s="993">
        <v>0</v>
      </c>
      <c r="AV238" s="993">
        <v>0</v>
      </c>
      <c r="AW238" s="993">
        <v>0</v>
      </c>
      <c r="AX238" s="993">
        <v>0</v>
      </c>
      <c r="AY238" s="993">
        <v>0</v>
      </c>
      <c r="AZ238" s="993">
        <v>0</v>
      </c>
      <c r="BA238" s="993">
        <v>0</v>
      </c>
      <c r="BB238" s="993">
        <v>0</v>
      </c>
      <c r="BC238" s="993">
        <v>664907.97884925804</v>
      </c>
      <c r="BD238" s="993">
        <v>5441072.6598232798</v>
      </c>
      <c r="BE238" s="993">
        <v>10292.827610492101</v>
      </c>
      <c r="BF238" s="993">
        <v>0</v>
      </c>
      <c r="BG238" s="993">
        <v>21629.985304115198</v>
      </c>
      <c r="BH238" s="993">
        <v>104333.462360677</v>
      </c>
      <c r="BI238" s="993">
        <v>0</v>
      </c>
      <c r="BJ238" s="993">
        <v>2823.5116389487798</v>
      </c>
      <c r="BK238" s="993">
        <v>115753.14139833899</v>
      </c>
      <c r="BL238" s="993">
        <v>4754.4705231892103</v>
      </c>
      <c r="BM238" s="993">
        <v>2676511.885615</v>
      </c>
      <c r="BN238" s="993">
        <v>1198686.82454679</v>
      </c>
      <c r="BO238" s="993">
        <v>142719.094121089</v>
      </c>
      <c r="BP238" s="993">
        <v>50723.520173884302</v>
      </c>
      <c r="BQ238" s="993">
        <v>490185.87070824002</v>
      </c>
      <c r="BR238" s="993">
        <v>11194.37781</v>
      </c>
      <c r="BS238" s="993">
        <v>77496.62</v>
      </c>
      <c r="BT238" s="994">
        <v>11013086.230483301</v>
      </c>
      <c r="BU238" s="272" t="s">
        <v>102</v>
      </c>
    </row>
    <row r="239" spans="2:73" ht="13.7" customHeight="1" x14ac:dyDescent="0.25">
      <c r="B239" s="276" t="s">
        <v>103</v>
      </c>
      <c r="C239" s="277">
        <v>0</v>
      </c>
      <c r="D239" s="277">
        <v>0</v>
      </c>
      <c r="E239" s="277">
        <v>0</v>
      </c>
      <c r="F239" s="277">
        <v>0</v>
      </c>
      <c r="G239" s="277">
        <v>0</v>
      </c>
      <c r="H239" s="277">
        <v>1</v>
      </c>
      <c r="I239" s="277">
        <v>0</v>
      </c>
      <c r="J239" s="277">
        <v>0</v>
      </c>
      <c r="K239" s="277">
        <v>0</v>
      </c>
      <c r="L239" s="277">
        <v>1</v>
      </c>
      <c r="M239" s="277">
        <v>1</v>
      </c>
      <c r="N239" s="277">
        <v>0</v>
      </c>
      <c r="O239" s="277">
        <v>0</v>
      </c>
      <c r="P239" s="277">
        <v>36</v>
      </c>
      <c r="Q239" s="277">
        <v>3</v>
      </c>
      <c r="R239" s="277">
        <v>2</v>
      </c>
      <c r="S239" s="277">
        <v>0</v>
      </c>
      <c r="T239" s="277">
        <v>27</v>
      </c>
      <c r="U239" s="277">
        <v>299</v>
      </c>
      <c r="V239" s="277">
        <v>3359</v>
      </c>
      <c r="W239" s="277">
        <v>12</v>
      </c>
      <c r="X239" s="277">
        <v>35</v>
      </c>
      <c r="Y239" s="277">
        <v>0</v>
      </c>
      <c r="Z239" s="277">
        <v>0</v>
      </c>
      <c r="AA239" s="277">
        <v>180</v>
      </c>
      <c r="AB239" s="277">
        <v>1</v>
      </c>
      <c r="AC239" s="277">
        <v>0</v>
      </c>
      <c r="AD239" s="277">
        <v>0</v>
      </c>
      <c r="AE239" s="277">
        <v>0</v>
      </c>
      <c r="AF239" s="277">
        <v>16014</v>
      </c>
      <c r="AG239" s="277">
        <v>104</v>
      </c>
      <c r="AH239" s="277">
        <v>45</v>
      </c>
      <c r="AI239" s="278">
        <v>20120</v>
      </c>
      <c r="AJ239" s="276" t="s">
        <v>103</v>
      </c>
      <c r="AK239" s="272"/>
      <c r="AL239" s="272"/>
      <c r="AM239" s="276" t="s">
        <v>103</v>
      </c>
      <c r="AN239" s="995">
        <v>0</v>
      </c>
      <c r="AO239" s="996">
        <v>0</v>
      </c>
      <c r="AP239" s="996">
        <v>0</v>
      </c>
      <c r="AQ239" s="996">
        <v>0</v>
      </c>
      <c r="AR239" s="996">
        <v>0</v>
      </c>
      <c r="AS239" s="996">
        <v>4605.6763906142396</v>
      </c>
      <c r="AT239" s="996">
        <v>0</v>
      </c>
      <c r="AU239" s="996">
        <v>0</v>
      </c>
      <c r="AV239" s="996">
        <v>0</v>
      </c>
      <c r="AW239" s="996">
        <v>19408.3668922939</v>
      </c>
      <c r="AX239" s="996">
        <v>2272.11998099011</v>
      </c>
      <c r="AY239" s="996">
        <v>0</v>
      </c>
      <c r="AZ239" s="996">
        <v>0</v>
      </c>
      <c r="BA239" s="996">
        <v>2888469.3885421799</v>
      </c>
      <c r="BB239" s="996">
        <v>34955.476598564303</v>
      </c>
      <c r="BC239" s="996">
        <v>4871495.7448488399</v>
      </c>
      <c r="BD239" s="996">
        <v>0</v>
      </c>
      <c r="BE239" s="996">
        <v>196511.18410609601</v>
      </c>
      <c r="BF239" s="996">
        <v>474437.56547422701</v>
      </c>
      <c r="BG239" s="996">
        <v>3898678.6406294098</v>
      </c>
      <c r="BH239" s="996">
        <v>716673.82928082999</v>
      </c>
      <c r="BI239" s="996">
        <v>14475.8139121936</v>
      </c>
      <c r="BJ239" s="996">
        <v>0</v>
      </c>
      <c r="BK239" s="996">
        <v>0</v>
      </c>
      <c r="BL239" s="996">
        <v>253378.66366513699</v>
      </c>
      <c r="BM239" s="996">
        <v>5611339.2382116402</v>
      </c>
      <c r="BN239" s="996">
        <v>0</v>
      </c>
      <c r="BO239" s="996">
        <v>0</v>
      </c>
      <c r="BP239" s="996">
        <v>0</v>
      </c>
      <c r="BQ239" s="996">
        <v>36331145.239688903</v>
      </c>
      <c r="BR239" s="996">
        <v>823796.98464000004</v>
      </c>
      <c r="BS239" s="996">
        <v>756473.92</v>
      </c>
      <c r="BT239" s="997">
        <v>56898117.852861926</v>
      </c>
      <c r="BU239" s="276" t="s">
        <v>103</v>
      </c>
    </row>
    <row r="240" spans="2:73" ht="13.7" customHeight="1" x14ac:dyDescent="0.25">
      <c r="B240" s="272" t="s">
        <v>104</v>
      </c>
      <c r="C240" s="273">
        <v>0</v>
      </c>
      <c r="D240" s="273">
        <v>0</v>
      </c>
      <c r="E240" s="273">
        <v>0</v>
      </c>
      <c r="F240" s="273">
        <v>0</v>
      </c>
      <c r="G240" s="273">
        <v>0</v>
      </c>
      <c r="H240" s="273">
        <v>0</v>
      </c>
      <c r="I240" s="273">
        <v>0</v>
      </c>
      <c r="J240" s="273">
        <v>0</v>
      </c>
      <c r="K240" s="273">
        <v>0</v>
      </c>
      <c r="L240" s="273">
        <v>0</v>
      </c>
      <c r="M240" s="273">
        <v>0</v>
      </c>
      <c r="N240" s="273">
        <v>0</v>
      </c>
      <c r="O240" s="273">
        <v>0</v>
      </c>
      <c r="P240" s="273">
        <v>0</v>
      </c>
      <c r="Q240" s="273">
        <v>0</v>
      </c>
      <c r="R240" s="273">
        <v>139</v>
      </c>
      <c r="S240" s="273">
        <v>73</v>
      </c>
      <c r="T240" s="273">
        <v>36</v>
      </c>
      <c r="U240" s="273">
        <v>3</v>
      </c>
      <c r="V240" s="273">
        <v>74</v>
      </c>
      <c r="W240" s="273">
        <v>3</v>
      </c>
      <c r="X240" s="273">
        <v>1</v>
      </c>
      <c r="Y240" s="273">
        <v>12</v>
      </c>
      <c r="Z240" s="273">
        <v>187</v>
      </c>
      <c r="AA240" s="273">
        <v>10</v>
      </c>
      <c r="AB240" s="273">
        <v>1058</v>
      </c>
      <c r="AC240" s="273">
        <v>300</v>
      </c>
      <c r="AD240" s="273">
        <v>116</v>
      </c>
      <c r="AE240" s="273">
        <v>13</v>
      </c>
      <c r="AF240" s="273">
        <v>206</v>
      </c>
      <c r="AG240" s="273">
        <v>72</v>
      </c>
      <c r="AH240" s="273">
        <v>3</v>
      </c>
      <c r="AI240" s="274">
        <v>2306</v>
      </c>
      <c r="AJ240" s="272" t="s">
        <v>104</v>
      </c>
      <c r="AK240" s="272"/>
      <c r="AL240" s="272"/>
      <c r="AM240" s="272" t="s">
        <v>104</v>
      </c>
      <c r="AN240" s="993">
        <v>0</v>
      </c>
      <c r="AO240" s="993">
        <v>0</v>
      </c>
      <c r="AP240" s="993">
        <v>0</v>
      </c>
      <c r="AQ240" s="993">
        <v>0</v>
      </c>
      <c r="AR240" s="993">
        <v>0</v>
      </c>
      <c r="AS240" s="993">
        <v>0</v>
      </c>
      <c r="AT240" s="993">
        <v>0</v>
      </c>
      <c r="AU240" s="993">
        <v>0</v>
      </c>
      <c r="AV240" s="993">
        <v>0</v>
      </c>
      <c r="AW240" s="993">
        <v>0</v>
      </c>
      <c r="AX240" s="993">
        <v>0</v>
      </c>
      <c r="AY240" s="993">
        <v>0</v>
      </c>
      <c r="AZ240" s="993">
        <v>0</v>
      </c>
      <c r="BA240" s="993">
        <v>0</v>
      </c>
      <c r="BB240" s="993">
        <v>0</v>
      </c>
      <c r="BC240" s="993">
        <v>291152.96724193002</v>
      </c>
      <c r="BD240" s="993">
        <v>70795.123935326395</v>
      </c>
      <c r="BE240" s="993">
        <v>75323.6520069002</v>
      </c>
      <c r="BF240" s="993">
        <v>75255.460089744898</v>
      </c>
      <c r="BG240" s="993">
        <v>167746.609087049</v>
      </c>
      <c r="BH240" s="993">
        <v>5266.1408665818799</v>
      </c>
      <c r="BI240" s="993">
        <v>13269.0299627518</v>
      </c>
      <c r="BJ240" s="993">
        <v>12117.2605541954</v>
      </c>
      <c r="BK240" s="993">
        <v>294550.73978784098</v>
      </c>
      <c r="BL240" s="993">
        <v>2384554.26537466</v>
      </c>
      <c r="BM240" s="993">
        <v>1389430.8690366601</v>
      </c>
      <c r="BN240" s="993">
        <v>460037.06944818201</v>
      </c>
      <c r="BO240" s="993">
        <v>134200.43381447601</v>
      </c>
      <c r="BP240" s="993">
        <v>170226.36326036701</v>
      </c>
      <c r="BQ240" s="993">
        <v>159653.74572336001</v>
      </c>
      <c r="BR240" s="993">
        <v>63727.482629999999</v>
      </c>
      <c r="BS240" s="993">
        <v>1145.92</v>
      </c>
      <c r="BT240" s="994">
        <v>5768453.1328200269</v>
      </c>
      <c r="BU240" s="272" t="s">
        <v>104</v>
      </c>
    </row>
    <row r="241" spans="2:73" ht="13.7" customHeight="1" x14ac:dyDescent="0.25">
      <c r="B241" s="276" t="s">
        <v>105</v>
      </c>
      <c r="C241" s="277">
        <v>0</v>
      </c>
      <c r="D241" s="277">
        <v>0</v>
      </c>
      <c r="E241" s="277">
        <v>0</v>
      </c>
      <c r="F241" s="277">
        <v>0</v>
      </c>
      <c r="G241" s="277">
        <v>0</v>
      </c>
      <c r="H241" s="277">
        <v>0</v>
      </c>
      <c r="I241" s="277">
        <v>0</v>
      </c>
      <c r="J241" s="277">
        <v>3</v>
      </c>
      <c r="K241" s="277">
        <v>0</v>
      </c>
      <c r="L241" s="277">
        <v>2</v>
      </c>
      <c r="M241" s="277">
        <v>1</v>
      </c>
      <c r="N241" s="277">
        <v>3</v>
      </c>
      <c r="O241" s="277">
        <v>4</v>
      </c>
      <c r="P241" s="277">
        <v>63</v>
      </c>
      <c r="Q241" s="277">
        <v>829</v>
      </c>
      <c r="R241" s="277">
        <v>24245</v>
      </c>
      <c r="S241" s="277">
        <v>1221</v>
      </c>
      <c r="T241" s="277">
        <v>52</v>
      </c>
      <c r="U241" s="277">
        <v>3</v>
      </c>
      <c r="V241" s="277">
        <v>1872</v>
      </c>
      <c r="W241" s="277">
        <v>62</v>
      </c>
      <c r="X241" s="277">
        <v>113</v>
      </c>
      <c r="Y241" s="277">
        <v>66</v>
      </c>
      <c r="Z241" s="277">
        <v>2006</v>
      </c>
      <c r="AA241" s="277">
        <v>496</v>
      </c>
      <c r="AB241" s="277">
        <v>797</v>
      </c>
      <c r="AC241" s="277">
        <v>430</v>
      </c>
      <c r="AD241" s="277">
        <v>368</v>
      </c>
      <c r="AE241" s="277">
        <v>7</v>
      </c>
      <c r="AF241" s="277">
        <v>338</v>
      </c>
      <c r="AG241" s="277">
        <v>370</v>
      </c>
      <c r="AH241" s="277">
        <v>0</v>
      </c>
      <c r="AI241" s="278">
        <v>33351</v>
      </c>
      <c r="AJ241" s="276" t="s">
        <v>105</v>
      </c>
      <c r="AK241" s="272"/>
      <c r="AL241" s="272"/>
      <c r="AM241" s="276" t="s">
        <v>105</v>
      </c>
      <c r="AN241" s="995">
        <v>0</v>
      </c>
      <c r="AO241" s="996">
        <v>0</v>
      </c>
      <c r="AP241" s="996">
        <v>0</v>
      </c>
      <c r="AQ241" s="996">
        <v>0</v>
      </c>
      <c r="AR241" s="996">
        <v>0</v>
      </c>
      <c r="AS241" s="996">
        <v>0</v>
      </c>
      <c r="AT241" s="996">
        <v>0</v>
      </c>
      <c r="AU241" s="996">
        <v>10585.985057968401</v>
      </c>
      <c r="AV241" s="996">
        <v>0</v>
      </c>
      <c r="AW241" s="996">
        <v>6001.8033338878504</v>
      </c>
      <c r="AX241" s="996">
        <v>2091.8774373941401</v>
      </c>
      <c r="AY241" s="996">
        <v>80245.216884746507</v>
      </c>
      <c r="AZ241" s="996">
        <v>26114.3907009834</v>
      </c>
      <c r="BA241" s="996">
        <v>114166.19460626099</v>
      </c>
      <c r="BB241" s="996">
        <v>7668482.7343217898</v>
      </c>
      <c r="BC241" s="996">
        <v>56601595.381877899</v>
      </c>
      <c r="BD241" s="996">
        <v>1707497.7676900299</v>
      </c>
      <c r="BE241" s="996">
        <v>185787.71329540899</v>
      </c>
      <c r="BF241" s="996">
        <v>2795.2925341390801</v>
      </c>
      <c r="BG241" s="996">
        <v>2336356.7140468601</v>
      </c>
      <c r="BH241" s="996">
        <v>91815.520433321697</v>
      </c>
      <c r="BI241" s="996">
        <v>292273.45483925001</v>
      </c>
      <c r="BJ241" s="996">
        <v>46453.979535737803</v>
      </c>
      <c r="BK241" s="996">
        <v>3427615.7919198498</v>
      </c>
      <c r="BL241" s="996">
        <v>965691.18805102794</v>
      </c>
      <c r="BM241" s="996">
        <v>808270.55983444396</v>
      </c>
      <c r="BN241" s="996">
        <v>965362.588654625</v>
      </c>
      <c r="BO241" s="996">
        <v>610696.58937736298</v>
      </c>
      <c r="BP241" s="996">
        <v>15839.3460678751</v>
      </c>
      <c r="BQ241" s="996">
        <v>250040.40670307999</v>
      </c>
      <c r="BR241" s="996">
        <v>820253.83923000004</v>
      </c>
      <c r="BS241" s="996">
        <v>0</v>
      </c>
      <c r="BT241" s="997">
        <v>77036034.336433962</v>
      </c>
      <c r="BU241" s="276" t="s">
        <v>105</v>
      </c>
    </row>
    <row r="242" spans="2:73" ht="13.7" customHeight="1" x14ac:dyDescent="0.25">
      <c r="B242" s="272" t="s">
        <v>106</v>
      </c>
      <c r="C242" s="273">
        <v>0</v>
      </c>
      <c r="D242" s="273">
        <v>0</v>
      </c>
      <c r="E242" s="273">
        <v>0</v>
      </c>
      <c r="F242" s="273">
        <v>0</v>
      </c>
      <c r="G242" s="273">
        <v>0</v>
      </c>
      <c r="H242" s="273">
        <v>0</v>
      </c>
      <c r="I242" s="273">
        <v>0</v>
      </c>
      <c r="J242" s="273">
        <v>0</v>
      </c>
      <c r="K242" s="273">
        <v>0</v>
      </c>
      <c r="L242" s="273">
        <v>0</v>
      </c>
      <c r="M242" s="273">
        <v>0</v>
      </c>
      <c r="N242" s="273">
        <v>0</v>
      </c>
      <c r="O242" s="273">
        <v>0</v>
      </c>
      <c r="P242" s="273">
        <v>0</v>
      </c>
      <c r="Q242" s="273">
        <v>0</v>
      </c>
      <c r="R242" s="273">
        <v>344</v>
      </c>
      <c r="S242" s="273">
        <v>20</v>
      </c>
      <c r="T242" s="273">
        <v>17</v>
      </c>
      <c r="U242" s="273">
        <v>5</v>
      </c>
      <c r="V242" s="273">
        <v>2</v>
      </c>
      <c r="W242" s="273">
        <v>28</v>
      </c>
      <c r="X242" s="273">
        <v>1</v>
      </c>
      <c r="Y242" s="273">
        <v>4</v>
      </c>
      <c r="Z242" s="273">
        <v>5</v>
      </c>
      <c r="AA242" s="273">
        <v>4</v>
      </c>
      <c r="AB242" s="273">
        <v>56</v>
      </c>
      <c r="AC242" s="273">
        <v>78</v>
      </c>
      <c r="AD242" s="273">
        <v>30</v>
      </c>
      <c r="AE242" s="273">
        <v>488</v>
      </c>
      <c r="AF242" s="273">
        <v>180</v>
      </c>
      <c r="AG242" s="273">
        <v>8</v>
      </c>
      <c r="AH242" s="273">
        <v>0</v>
      </c>
      <c r="AI242" s="274">
        <v>1270</v>
      </c>
      <c r="AJ242" s="272" t="s">
        <v>106</v>
      </c>
      <c r="AK242" s="272"/>
      <c r="AL242" s="272"/>
      <c r="AM242" s="272" t="s">
        <v>106</v>
      </c>
      <c r="AN242" s="993">
        <v>0</v>
      </c>
      <c r="AO242" s="993">
        <v>0</v>
      </c>
      <c r="AP242" s="993">
        <v>0</v>
      </c>
      <c r="AQ242" s="993">
        <v>0</v>
      </c>
      <c r="AR242" s="993">
        <v>0</v>
      </c>
      <c r="AS242" s="993">
        <v>0</v>
      </c>
      <c r="AT242" s="993">
        <v>0</v>
      </c>
      <c r="AU242" s="993">
        <v>0</v>
      </c>
      <c r="AV242" s="993">
        <v>0</v>
      </c>
      <c r="AW242" s="993">
        <v>0</v>
      </c>
      <c r="AX242" s="993">
        <v>0</v>
      </c>
      <c r="AY242" s="993">
        <v>0</v>
      </c>
      <c r="AZ242" s="993">
        <v>0</v>
      </c>
      <c r="BA242" s="993">
        <v>0</v>
      </c>
      <c r="BB242" s="993">
        <v>0</v>
      </c>
      <c r="BC242" s="993">
        <v>509173.89509857801</v>
      </c>
      <c r="BD242" s="993">
        <v>35103.683347330298</v>
      </c>
      <c r="BE242" s="993">
        <v>59513.430725493497</v>
      </c>
      <c r="BF242" s="993">
        <v>5788.2597454910701</v>
      </c>
      <c r="BG242" s="993">
        <v>1177.52057144383</v>
      </c>
      <c r="BH242" s="993">
        <v>21789.5784559145</v>
      </c>
      <c r="BI242" s="993">
        <v>1234.4441615157</v>
      </c>
      <c r="BJ242" s="993">
        <v>1855.4062320702701</v>
      </c>
      <c r="BK242" s="993">
        <v>19183.018663175499</v>
      </c>
      <c r="BL242" s="993">
        <v>2537.4685672639298</v>
      </c>
      <c r="BM242" s="993">
        <v>78305.824392718598</v>
      </c>
      <c r="BN242" s="993">
        <v>202951.70990333299</v>
      </c>
      <c r="BO242" s="993">
        <v>263257.767420939</v>
      </c>
      <c r="BP242" s="993">
        <v>1265061.5232396</v>
      </c>
      <c r="BQ242" s="993">
        <v>1695500.36073768</v>
      </c>
      <c r="BR242" s="993">
        <v>29917.44441</v>
      </c>
      <c r="BS242" s="993">
        <v>0</v>
      </c>
      <c r="BT242" s="994">
        <v>4192351.3356725471</v>
      </c>
      <c r="BU242" s="272" t="s">
        <v>106</v>
      </c>
    </row>
    <row r="243" spans="2:73" ht="13.7" customHeight="1" x14ac:dyDescent="0.25">
      <c r="B243" s="276" t="s">
        <v>107</v>
      </c>
      <c r="C243" s="277">
        <v>0</v>
      </c>
      <c r="D243" s="277">
        <v>0</v>
      </c>
      <c r="E243" s="277">
        <v>0</v>
      </c>
      <c r="F243" s="277">
        <v>0</v>
      </c>
      <c r="G243" s="277">
        <v>0</v>
      </c>
      <c r="H243" s="277">
        <v>0</v>
      </c>
      <c r="I243" s="277">
        <v>0</v>
      </c>
      <c r="J243" s="277">
        <v>4</v>
      </c>
      <c r="K243" s="277">
        <v>0</v>
      </c>
      <c r="L243" s="277">
        <v>0</v>
      </c>
      <c r="M243" s="277">
        <v>0</v>
      </c>
      <c r="N243" s="277">
        <v>0</v>
      </c>
      <c r="O243" s="277">
        <v>0</v>
      </c>
      <c r="P243" s="277">
        <v>1</v>
      </c>
      <c r="Q243" s="277">
        <v>1</v>
      </c>
      <c r="R243" s="277">
        <v>0</v>
      </c>
      <c r="S243" s="277">
        <v>308</v>
      </c>
      <c r="T243" s="277">
        <v>0</v>
      </c>
      <c r="U243" s="277">
        <v>0</v>
      </c>
      <c r="V243" s="277">
        <v>26</v>
      </c>
      <c r="W243" s="277">
        <v>0</v>
      </c>
      <c r="X243" s="277">
        <v>1924</v>
      </c>
      <c r="Y243" s="277">
        <v>0</v>
      </c>
      <c r="Z243" s="277">
        <v>7</v>
      </c>
      <c r="AA243" s="277">
        <v>19</v>
      </c>
      <c r="AB243" s="277">
        <v>50</v>
      </c>
      <c r="AC243" s="277">
        <v>4</v>
      </c>
      <c r="AD243" s="277">
        <v>90</v>
      </c>
      <c r="AE243" s="277">
        <v>0</v>
      </c>
      <c r="AF243" s="277">
        <v>61</v>
      </c>
      <c r="AG243" s="277">
        <v>0</v>
      </c>
      <c r="AH243" s="277">
        <v>4</v>
      </c>
      <c r="AI243" s="278">
        <v>2499</v>
      </c>
      <c r="AJ243" s="276" t="s">
        <v>107</v>
      </c>
      <c r="AK243" s="272"/>
      <c r="AL243" s="272"/>
      <c r="AM243" s="276" t="s">
        <v>107</v>
      </c>
      <c r="AN243" s="995">
        <v>0</v>
      </c>
      <c r="AO243" s="996">
        <v>0</v>
      </c>
      <c r="AP243" s="996">
        <v>0</v>
      </c>
      <c r="AQ243" s="996">
        <v>0</v>
      </c>
      <c r="AR243" s="996">
        <v>0</v>
      </c>
      <c r="AS243" s="996">
        <v>0</v>
      </c>
      <c r="AT243" s="996">
        <v>0</v>
      </c>
      <c r="AU243" s="996">
        <v>191147.96206979401</v>
      </c>
      <c r="AV243" s="996">
        <v>0</v>
      </c>
      <c r="AW243" s="996">
        <v>0</v>
      </c>
      <c r="AX243" s="996">
        <v>0</v>
      </c>
      <c r="AY243" s="996">
        <v>0</v>
      </c>
      <c r="AZ243" s="996">
        <v>0</v>
      </c>
      <c r="BA243" s="996">
        <v>6484485.2300453801</v>
      </c>
      <c r="BB243" s="996">
        <v>913.514245236943</v>
      </c>
      <c r="BC243" s="996">
        <v>0</v>
      </c>
      <c r="BD243" s="996">
        <v>291612.176558254</v>
      </c>
      <c r="BE243" s="996">
        <v>0</v>
      </c>
      <c r="BF243" s="996">
        <v>0</v>
      </c>
      <c r="BG243" s="996">
        <v>32294.0703157604</v>
      </c>
      <c r="BH243" s="996">
        <v>0</v>
      </c>
      <c r="BI243" s="996">
        <v>2543022.2224929198</v>
      </c>
      <c r="BJ243" s="996">
        <v>0</v>
      </c>
      <c r="BK243" s="996">
        <v>7372.8753674911704</v>
      </c>
      <c r="BL243" s="996">
        <v>35751.740798499603</v>
      </c>
      <c r="BM243" s="996">
        <v>31764.1900248729</v>
      </c>
      <c r="BN243" s="996">
        <v>1228.1282639405599</v>
      </c>
      <c r="BO243" s="996">
        <v>242192.92689415201</v>
      </c>
      <c r="BP243" s="996">
        <v>0</v>
      </c>
      <c r="BQ243" s="996">
        <v>63350.128696680003</v>
      </c>
      <c r="BR243" s="996">
        <v>0</v>
      </c>
      <c r="BS243" s="996">
        <v>1781.04</v>
      </c>
      <c r="BT243" s="997">
        <v>9926916.205772981</v>
      </c>
      <c r="BU243" s="276" t="s">
        <v>107</v>
      </c>
    </row>
    <row r="244" spans="2:73" ht="13.7" customHeight="1" x14ac:dyDescent="0.25">
      <c r="B244" s="272" t="s">
        <v>108</v>
      </c>
      <c r="C244" s="273">
        <v>0</v>
      </c>
      <c r="D244" s="273">
        <v>0</v>
      </c>
      <c r="E244" s="273">
        <v>0</v>
      </c>
      <c r="F244" s="273">
        <v>0</v>
      </c>
      <c r="G244" s="273">
        <v>0</v>
      </c>
      <c r="H244" s="273">
        <v>1</v>
      </c>
      <c r="I244" s="273">
        <v>0</v>
      </c>
      <c r="J244" s="273">
        <v>0</v>
      </c>
      <c r="K244" s="273">
        <v>0</v>
      </c>
      <c r="L244" s="273">
        <v>10</v>
      </c>
      <c r="M244" s="273">
        <v>5442</v>
      </c>
      <c r="N244" s="273">
        <v>0</v>
      </c>
      <c r="O244" s="273">
        <v>0</v>
      </c>
      <c r="P244" s="273">
        <v>39</v>
      </c>
      <c r="Q244" s="273">
        <v>2</v>
      </c>
      <c r="R244" s="273">
        <v>3049</v>
      </c>
      <c r="S244" s="273">
        <v>15360</v>
      </c>
      <c r="T244" s="273">
        <v>28</v>
      </c>
      <c r="U244" s="273">
        <v>1229</v>
      </c>
      <c r="V244" s="273">
        <v>26</v>
      </c>
      <c r="W244" s="273">
        <v>0</v>
      </c>
      <c r="X244" s="273">
        <v>1152</v>
      </c>
      <c r="Y244" s="273">
        <v>0</v>
      </c>
      <c r="Z244" s="273">
        <v>1</v>
      </c>
      <c r="AA244" s="273">
        <v>71</v>
      </c>
      <c r="AB244" s="273">
        <v>0</v>
      </c>
      <c r="AC244" s="273">
        <v>5306</v>
      </c>
      <c r="AD244" s="273">
        <v>2627</v>
      </c>
      <c r="AE244" s="273">
        <v>144</v>
      </c>
      <c r="AF244" s="273">
        <v>3168</v>
      </c>
      <c r="AG244" s="273">
        <v>1165</v>
      </c>
      <c r="AH244" s="273">
        <v>18</v>
      </c>
      <c r="AI244" s="274">
        <v>38838</v>
      </c>
      <c r="AJ244" s="272" t="s">
        <v>108</v>
      </c>
      <c r="AK244" s="272"/>
      <c r="AL244" s="272"/>
      <c r="AM244" s="272" t="s">
        <v>108</v>
      </c>
      <c r="AN244" s="993">
        <v>0</v>
      </c>
      <c r="AO244" s="993">
        <v>0</v>
      </c>
      <c r="AP244" s="993">
        <v>0</v>
      </c>
      <c r="AQ244" s="993">
        <v>0</v>
      </c>
      <c r="AR244" s="993">
        <v>0</v>
      </c>
      <c r="AS244" s="993">
        <v>7128.8897576928703</v>
      </c>
      <c r="AT244" s="993">
        <v>0</v>
      </c>
      <c r="AU244" s="993">
        <v>0</v>
      </c>
      <c r="AV244" s="993">
        <v>0</v>
      </c>
      <c r="AW244" s="993">
        <v>100083.65193682</v>
      </c>
      <c r="AX244" s="993">
        <v>20961917.836243499</v>
      </c>
      <c r="AY244" s="993">
        <v>0</v>
      </c>
      <c r="AZ244" s="993">
        <v>0</v>
      </c>
      <c r="BA244" s="993">
        <v>1177959.88673883</v>
      </c>
      <c r="BB244" s="993">
        <v>1590.39075927621</v>
      </c>
      <c r="BC244" s="993">
        <v>4713253.3509602696</v>
      </c>
      <c r="BD244" s="993">
        <v>21947418.669528499</v>
      </c>
      <c r="BE244" s="993">
        <v>127077.59274015301</v>
      </c>
      <c r="BF244" s="993">
        <v>10984974.3272414</v>
      </c>
      <c r="BG244" s="993">
        <v>17496.479435033601</v>
      </c>
      <c r="BH244" s="993">
        <v>0</v>
      </c>
      <c r="BI244" s="993">
        <v>1271337.7773307201</v>
      </c>
      <c r="BJ244" s="993">
        <v>0</v>
      </c>
      <c r="BK244" s="993">
        <v>4265.9280028578796</v>
      </c>
      <c r="BL244" s="993">
        <v>205321.20692977199</v>
      </c>
      <c r="BM244" s="993">
        <v>0</v>
      </c>
      <c r="BN244" s="993">
        <v>7449780.8943100804</v>
      </c>
      <c r="BO244" s="993">
        <v>2978895.9128556</v>
      </c>
      <c r="BP244" s="993">
        <v>89371.380183507194</v>
      </c>
      <c r="BQ244" s="993">
        <v>3582406.9792526402</v>
      </c>
      <c r="BR244" s="993">
        <v>24039159.973499998</v>
      </c>
      <c r="BS244" s="993">
        <v>22461.33</v>
      </c>
      <c r="BT244" s="994">
        <v>99681902.45770663</v>
      </c>
      <c r="BU244" s="272" t="s">
        <v>108</v>
      </c>
    </row>
    <row r="245" spans="2:73" ht="13.7" customHeight="1" x14ac:dyDescent="0.25">
      <c r="B245" s="276" t="s">
        <v>109</v>
      </c>
      <c r="C245" s="277">
        <v>0</v>
      </c>
      <c r="D245" s="277">
        <v>0</v>
      </c>
      <c r="E245" s="277">
        <v>0</v>
      </c>
      <c r="F245" s="277">
        <v>0</v>
      </c>
      <c r="G245" s="277">
        <v>0</v>
      </c>
      <c r="H245" s="277">
        <v>0</v>
      </c>
      <c r="I245" s="277">
        <v>0</v>
      </c>
      <c r="J245" s="277">
        <v>0</v>
      </c>
      <c r="K245" s="277">
        <v>0</v>
      </c>
      <c r="L245" s="277">
        <v>0</v>
      </c>
      <c r="M245" s="277">
        <v>0</v>
      </c>
      <c r="N245" s="277">
        <v>0</v>
      </c>
      <c r="O245" s="277">
        <v>0</v>
      </c>
      <c r="P245" s="277">
        <v>205</v>
      </c>
      <c r="Q245" s="277">
        <v>0</v>
      </c>
      <c r="R245" s="277">
        <v>4</v>
      </c>
      <c r="S245" s="277">
        <v>0</v>
      </c>
      <c r="T245" s="277">
        <v>0</v>
      </c>
      <c r="U245" s="277">
        <v>1</v>
      </c>
      <c r="V245" s="277">
        <v>17</v>
      </c>
      <c r="W245" s="277">
        <v>2</v>
      </c>
      <c r="X245" s="277">
        <v>0</v>
      </c>
      <c r="Y245" s="277">
        <v>0</v>
      </c>
      <c r="Z245" s="277">
        <v>0</v>
      </c>
      <c r="AA245" s="277">
        <v>0</v>
      </c>
      <c r="AB245" s="277">
        <v>0</v>
      </c>
      <c r="AC245" s="277">
        <v>0</v>
      </c>
      <c r="AD245" s="277">
        <v>73</v>
      </c>
      <c r="AE245" s="277">
        <v>0</v>
      </c>
      <c r="AF245" s="277">
        <v>0</v>
      </c>
      <c r="AG245" s="277">
        <v>65</v>
      </c>
      <c r="AH245" s="277">
        <v>0</v>
      </c>
      <c r="AI245" s="278">
        <v>367</v>
      </c>
      <c r="AJ245" s="276" t="s">
        <v>109</v>
      </c>
      <c r="AK245" s="272"/>
      <c r="AL245" s="272"/>
      <c r="AM245" s="276" t="s">
        <v>109</v>
      </c>
      <c r="AN245" s="995">
        <v>0</v>
      </c>
      <c r="AO245" s="996">
        <v>0</v>
      </c>
      <c r="AP245" s="996">
        <v>0</v>
      </c>
      <c r="AQ245" s="996">
        <v>0</v>
      </c>
      <c r="AR245" s="996">
        <v>0</v>
      </c>
      <c r="AS245" s="996">
        <v>0</v>
      </c>
      <c r="AT245" s="996">
        <v>0</v>
      </c>
      <c r="AU245" s="996">
        <v>0</v>
      </c>
      <c r="AV245" s="996">
        <v>0</v>
      </c>
      <c r="AW245" s="996">
        <v>0</v>
      </c>
      <c r="AX245" s="996">
        <v>0</v>
      </c>
      <c r="AY245" s="996">
        <v>0</v>
      </c>
      <c r="AZ245" s="996">
        <v>0</v>
      </c>
      <c r="BA245" s="996">
        <v>1832866.7143812</v>
      </c>
      <c r="BB245" s="996">
        <v>0</v>
      </c>
      <c r="BC245" s="996">
        <v>6890.7662247509998</v>
      </c>
      <c r="BD245" s="996">
        <v>0</v>
      </c>
      <c r="BE245" s="996">
        <v>0</v>
      </c>
      <c r="BF245" s="996">
        <v>10267.263151429899</v>
      </c>
      <c r="BG245" s="996">
        <v>446418.50714350498</v>
      </c>
      <c r="BH245" s="996">
        <v>228050.384720045</v>
      </c>
      <c r="BI245" s="996">
        <v>0</v>
      </c>
      <c r="BJ245" s="996">
        <v>0</v>
      </c>
      <c r="BK245" s="996">
        <v>0</v>
      </c>
      <c r="BL245" s="996">
        <v>0</v>
      </c>
      <c r="BM245" s="996">
        <v>0</v>
      </c>
      <c r="BN245" s="996">
        <v>0</v>
      </c>
      <c r="BO245" s="996">
        <v>1207264.54695313</v>
      </c>
      <c r="BP245" s="996">
        <v>0</v>
      </c>
      <c r="BQ245" s="996">
        <v>0</v>
      </c>
      <c r="BR245" s="996">
        <v>85439.876550000001</v>
      </c>
      <c r="BS245" s="996">
        <v>0</v>
      </c>
      <c r="BT245" s="997">
        <v>3817198.0591240614</v>
      </c>
      <c r="BU245" s="276" t="s">
        <v>109</v>
      </c>
    </row>
    <row r="246" spans="2:73" ht="13.7" customHeight="1" x14ac:dyDescent="0.25">
      <c r="B246" s="272" t="s">
        <v>111</v>
      </c>
      <c r="C246" s="273">
        <v>0</v>
      </c>
      <c r="D246" s="273">
        <v>0</v>
      </c>
      <c r="E246" s="273">
        <v>0</v>
      </c>
      <c r="F246" s="273">
        <v>0</v>
      </c>
      <c r="G246" s="273">
        <v>0</v>
      </c>
      <c r="H246" s="273">
        <v>0</v>
      </c>
      <c r="I246" s="273">
        <v>0</v>
      </c>
      <c r="J246" s="273">
        <v>0</v>
      </c>
      <c r="K246" s="273">
        <v>0</v>
      </c>
      <c r="L246" s="273">
        <v>0</v>
      </c>
      <c r="M246" s="273">
        <v>0</v>
      </c>
      <c r="N246" s="273">
        <v>0</v>
      </c>
      <c r="O246" s="273">
        <v>0</v>
      </c>
      <c r="P246" s="273">
        <v>0</v>
      </c>
      <c r="Q246" s="273">
        <v>0</v>
      </c>
      <c r="R246" s="273">
        <v>256</v>
      </c>
      <c r="S246" s="273">
        <v>39</v>
      </c>
      <c r="T246" s="273">
        <v>2</v>
      </c>
      <c r="U246" s="273">
        <v>0</v>
      </c>
      <c r="V246" s="273">
        <v>8</v>
      </c>
      <c r="W246" s="273">
        <v>4</v>
      </c>
      <c r="X246" s="273">
        <v>0</v>
      </c>
      <c r="Y246" s="273">
        <v>1</v>
      </c>
      <c r="Z246" s="273">
        <v>93</v>
      </c>
      <c r="AA246" s="273">
        <v>0</v>
      </c>
      <c r="AB246" s="273">
        <v>90</v>
      </c>
      <c r="AC246" s="273">
        <v>29</v>
      </c>
      <c r="AD246" s="273">
        <v>18</v>
      </c>
      <c r="AE246" s="273">
        <v>1</v>
      </c>
      <c r="AF246" s="273">
        <v>36</v>
      </c>
      <c r="AG246" s="273">
        <v>43</v>
      </c>
      <c r="AH246" s="273">
        <v>5</v>
      </c>
      <c r="AI246" s="274">
        <v>625</v>
      </c>
      <c r="AJ246" s="272" t="s">
        <v>111</v>
      </c>
      <c r="AK246" s="272"/>
      <c r="AL246" s="272"/>
      <c r="AM246" s="272" t="s">
        <v>111</v>
      </c>
      <c r="AN246" s="993">
        <v>0</v>
      </c>
      <c r="AO246" s="993">
        <v>0</v>
      </c>
      <c r="AP246" s="993">
        <v>0</v>
      </c>
      <c r="AQ246" s="993">
        <v>0</v>
      </c>
      <c r="AR246" s="993">
        <v>0</v>
      </c>
      <c r="AS246" s="993">
        <v>0</v>
      </c>
      <c r="AT246" s="993">
        <v>0</v>
      </c>
      <c r="AU246" s="993">
        <v>0</v>
      </c>
      <c r="AV246" s="993">
        <v>0</v>
      </c>
      <c r="AW246" s="993">
        <v>0</v>
      </c>
      <c r="AX246" s="993">
        <v>0</v>
      </c>
      <c r="AY246" s="993">
        <v>0</v>
      </c>
      <c r="AZ246" s="993">
        <v>0</v>
      </c>
      <c r="BA246" s="993">
        <v>0</v>
      </c>
      <c r="BB246" s="993">
        <v>0</v>
      </c>
      <c r="BC246" s="993">
        <v>1317730.7116892999</v>
      </c>
      <c r="BD246" s="993">
        <v>443432.37080830598</v>
      </c>
      <c r="BE246" s="993">
        <v>4564.8859293753203</v>
      </c>
      <c r="BF246" s="993">
        <v>0</v>
      </c>
      <c r="BG246" s="993">
        <v>175808.88367296199</v>
      </c>
      <c r="BH246" s="993">
        <v>13378.838828731101</v>
      </c>
      <c r="BI246" s="993">
        <v>0</v>
      </c>
      <c r="BJ246" s="993">
        <v>63175.476083771202</v>
      </c>
      <c r="BK246" s="993">
        <v>60781.062808026501</v>
      </c>
      <c r="BL246" s="993">
        <v>0</v>
      </c>
      <c r="BM246" s="993">
        <v>250537.68403357099</v>
      </c>
      <c r="BN246" s="993">
        <v>23302.4800211082</v>
      </c>
      <c r="BO246" s="993">
        <v>12498.893651799901</v>
      </c>
      <c r="BP246" s="993">
        <v>369.94384118412</v>
      </c>
      <c r="BQ246" s="993">
        <v>18142.745174399999</v>
      </c>
      <c r="BR246" s="993">
        <v>25191.967710000001</v>
      </c>
      <c r="BS246" s="993">
        <v>4864.4399999999996</v>
      </c>
      <c r="BT246" s="994">
        <v>2413780.3842525352</v>
      </c>
      <c r="BU246" s="272" t="s">
        <v>111</v>
      </c>
    </row>
    <row r="247" spans="2:73" ht="13.7" customHeight="1" x14ac:dyDescent="0.25">
      <c r="B247" s="276" t="s">
        <v>112</v>
      </c>
      <c r="C247" s="277">
        <v>0</v>
      </c>
      <c r="D247" s="277">
        <v>0</v>
      </c>
      <c r="E247" s="277">
        <v>0</v>
      </c>
      <c r="F247" s="277">
        <v>0</v>
      </c>
      <c r="G247" s="277">
        <v>0</v>
      </c>
      <c r="H247" s="277">
        <v>0</v>
      </c>
      <c r="I247" s="277">
        <v>0</v>
      </c>
      <c r="J247" s="277">
        <v>0</v>
      </c>
      <c r="K247" s="277">
        <v>0</v>
      </c>
      <c r="L247" s="277">
        <v>0</v>
      </c>
      <c r="M247" s="277">
        <v>20</v>
      </c>
      <c r="N247" s="277">
        <v>0</v>
      </c>
      <c r="O247" s="277">
        <v>0</v>
      </c>
      <c r="P247" s="277">
        <v>0</v>
      </c>
      <c r="Q247" s="277">
        <v>0</v>
      </c>
      <c r="R247" s="277">
        <v>321</v>
      </c>
      <c r="S247" s="277">
        <v>156</v>
      </c>
      <c r="T247" s="277">
        <v>54</v>
      </c>
      <c r="U247" s="277">
        <v>19</v>
      </c>
      <c r="V247" s="277">
        <v>146</v>
      </c>
      <c r="W247" s="277">
        <v>46</v>
      </c>
      <c r="X247" s="277">
        <v>505</v>
      </c>
      <c r="Y247" s="277">
        <v>59</v>
      </c>
      <c r="Z247" s="277">
        <v>1536</v>
      </c>
      <c r="AA247" s="277">
        <v>1375</v>
      </c>
      <c r="AB247" s="277">
        <v>785</v>
      </c>
      <c r="AC247" s="277">
        <v>86</v>
      </c>
      <c r="AD247" s="277">
        <v>899</v>
      </c>
      <c r="AE247" s="277">
        <v>162</v>
      </c>
      <c r="AF247" s="277">
        <v>443</v>
      </c>
      <c r="AG247" s="277">
        <v>26</v>
      </c>
      <c r="AH247" s="277">
        <v>8</v>
      </c>
      <c r="AI247" s="278">
        <v>6646</v>
      </c>
      <c r="AJ247" s="276" t="s">
        <v>112</v>
      </c>
      <c r="AK247" s="272"/>
      <c r="AL247" s="272"/>
      <c r="AM247" s="276" t="s">
        <v>112</v>
      </c>
      <c r="AN247" s="995">
        <v>0</v>
      </c>
      <c r="AO247" s="996">
        <v>0</v>
      </c>
      <c r="AP247" s="996">
        <v>0</v>
      </c>
      <c r="AQ247" s="996">
        <v>0</v>
      </c>
      <c r="AR247" s="996">
        <v>0</v>
      </c>
      <c r="AS247" s="996">
        <v>0</v>
      </c>
      <c r="AT247" s="996">
        <v>0</v>
      </c>
      <c r="AU247" s="996">
        <v>0</v>
      </c>
      <c r="AV247" s="996">
        <v>0</v>
      </c>
      <c r="AW247" s="996">
        <v>0</v>
      </c>
      <c r="AX247" s="996">
        <v>16297.8687467164</v>
      </c>
      <c r="AY247" s="996">
        <v>0</v>
      </c>
      <c r="AZ247" s="996">
        <v>0</v>
      </c>
      <c r="BA247" s="996">
        <v>0</v>
      </c>
      <c r="BB247" s="996">
        <v>0</v>
      </c>
      <c r="BC247" s="996">
        <v>859721.57896492898</v>
      </c>
      <c r="BD247" s="996">
        <v>209819.88001858001</v>
      </c>
      <c r="BE247" s="996">
        <v>121409.131296964</v>
      </c>
      <c r="BF247" s="996">
        <v>13747.1153068231</v>
      </c>
      <c r="BG247" s="996">
        <v>7562417.7305860799</v>
      </c>
      <c r="BH247" s="996">
        <v>204503.67241254199</v>
      </c>
      <c r="BI247" s="996">
        <v>1497428.34450728</v>
      </c>
      <c r="BJ247" s="996">
        <v>79380.032438422495</v>
      </c>
      <c r="BK247" s="996">
        <v>2603848.2970247599</v>
      </c>
      <c r="BL247" s="996">
        <v>2908664.5284804702</v>
      </c>
      <c r="BM247" s="996">
        <v>3786033.5747464402</v>
      </c>
      <c r="BN247" s="996">
        <v>114473.794353998</v>
      </c>
      <c r="BO247" s="996">
        <v>1609005.07607562</v>
      </c>
      <c r="BP247" s="996">
        <v>1210713.57640882</v>
      </c>
      <c r="BQ247" s="996">
        <v>1021803.4448328</v>
      </c>
      <c r="BR247" s="996">
        <v>39558.011639999997</v>
      </c>
      <c r="BS247" s="996">
        <v>9234.1200000000008</v>
      </c>
      <c r="BT247" s="997">
        <v>23868059.777841248</v>
      </c>
      <c r="BU247" s="276" t="s">
        <v>112</v>
      </c>
    </row>
    <row r="248" spans="2:73" ht="13.7" customHeight="1" x14ac:dyDescent="0.25">
      <c r="B248" s="272" t="s">
        <v>113</v>
      </c>
      <c r="C248" s="273">
        <v>0</v>
      </c>
      <c r="D248" s="273">
        <v>0</v>
      </c>
      <c r="E248" s="273">
        <v>0</v>
      </c>
      <c r="F248" s="273">
        <v>0</v>
      </c>
      <c r="G248" s="273">
        <v>0</v>
      </c>
      <c r="H248" s="273">
        <v>0</v>
      </c>
      <c r="I248" s="273">
        <v>0</v>
      </c>
      <c r="J248" s="273">
        <v>0</v>
      </c>
      <c r="K248" s="273">
        <v>0</v>
      </c>
      <c r="L248" s="273">
        <v>0</v>
      </c>
      <c r="M248" s="273">
        <v>0</v>
      </c>
      <c r="N248" s="273">
        <v>0</v>
      </c>
      <c r="O248" s="273">
        <v>0</v>
      </c>
      <c r="P248" s="273">
        <v>0</v>
      </c>
      <c r="Q248" s="273">
        <v>0</v>
      </c>
      <c r="R248" s="273">
        <v>0</v>
      </c>
      <c r="S248" s="273">
        <v>0</v>
      </c>
      <c r="T248" s="273">
        <v>0</v>
      </c>
      <c r="U248" s="273">
        <v>0</v>
      </c>
      <c r="V248" s="273">
        <v>0</v>
      </c>
      <c r="W248" s="273">
        <v>0</v>
      </c>
      <c r="X248" s="273">
        <v>0</v>
      </c>
      <c r="Y248" s="273">
        <v>0</v>
      </c>
      <c r="Z248" s="273">
        <v>0</v>
      </c>
      <c r="AA248" s="273">
        <v>0</v>
      </c>
      <c r="AB248" s="273">
        <v>0</v>
      </c>
      <c r="AC248" s="273">
        <v>0</v>
      </c>
      <c r="AD248" s="273">
        <v>0</v>
      </c>
      <c r="AE248" s="273">
        <v>0</v>
      </c>
      <c r="AF248" s="273">
        <v>0</v>
      </c>
      <c r="AG248" s="273">
        <v>0</v>
      </c>
      <c r="AH248" s="273">
        <v>0</v>
      </c>
      <c r="AI248" s="274">
        <v>0</v>
      </c>
      <c r="AJ248" s="272" t="s">
        <v>113</v>
      </c>
      <c r="AK248" s="272"/>
      <c r="AL248" s="272"/>
      <c r="AM248" s="272" t="s">
        <v>113</v>
      </c>
      <c r="AN248" s="993">
        <v>0</v>
      </c>
      <c r="AO248" s="993">
        <v>0</v>
      </c>
      <c r="AP248" s="993">
        <v>0</v>
      </c>
      <c r="AQ248" s="993">
        <v>0</v>
      </c>
      <c r="AR248" s="993">
        <v>0</v>
      </c>
      <c r="AS248" s="993">
        <v>0</v>
      </c>
      <c r="AT248" s="993">
        <v>0</v>
      </c>
      <c r="AU248" s="993">
        <v>0</v>
      </c>
      <c r="AV248" s="993">
        <v>0</v>
      </c>
      <c r="AW248" s="993">
        <v>0</v>
      </c>
      <c r="AX248" s="993">
        <v>0</v>
      </c>
      <c r="AY248" s="993">
        <v>0</v>
      </c>
      <c r="AZ248" s="993">
        <v>0</v>
      </c>
      <c r="BA248" s="993">
        <v>0</v>
      </c>
      <c r="BB248" s="993">
        <v>0</v>
      </c>
      <c r="BC248" s="993">
        <v>0</v>
      </c>
      <c r="BD248" s="993">
        <v>0</v>
      </c>
      <c r="BE248" s="993">
        <v>0</v>
      </c>
      <c r="BF248" s="993">
        <v>0</v>
      </c>
      <c r="BG248" s="993">
        <v>0</v>
      </c>
      <c r="BH248" s="993">
        <v>0</v>
      </c>
      <c r="BI248" s="993">
        <v>0</v>
      </c>
      <c r="BJ248" s="993">
        <v>0</v>
      </c>
      <c r="BK248" s="993">
        <v>0</v>
      </c>
      <c r="BL248" s="993">
        <v>0</v>
      </c>
      <c r="BM248" s="993">
        <v>0</v>
      </c>
      <c r="BN248" s="993">
        <v>0</v>
      </c>
      <c r="BO248" s="993">
        <v>0</v>
      </c>
      <c r="BP248" s="993">
        <v>0</v>
      </c>
      <c r="BQ248" s="993">
        <v>0</v>
      </c>
      <c r="BR248" s="993">
        <v>0</v>
      </c>
      <c r="BS248" s="993">
        <v>0</v>
      </c>
      <c r="BT248" s="994">
        <v>0</v>
      </c>
      <c r="BU248" s="272" t="s">
        <v>113</v>
      </c>
    </row>
    <row r="249" spans="2:73" ht="13.7" customHeight="1" x14ac:dyDescent="0.25">
      <c r="B249" s="276" t="s">
        <v>114</v>
      </c>
      <c r="C249" s="277">
        <v>0</v>
      </c>
      <c r="D249" s="277">
        <v>0</v>
      </c>
      <c r="E249" s="277">
        <v>0</v>
      </c>
      <c r="F249" s="277">
        <v>0</v>
      </c>
      <c r="G249" s="277">
        <v>0</v>
      </c>
      <c r="H249" s="277">
        <v>0</v>
      </c>
      <c r="I249" s="277">
        <v>0</v>
      </c>
      <c r="J249" s="277">
        <v>1</v>
      </c>
      <c r="K249" s="277">
        <v>0</v>
      </c>
      <c r="L249" s="277">
        <v>0</v>
      </c>
      <c r="M249" s="277">
        <v>0</v>
      </c>
      <c r="N249" s="277">
        <v>0</v>
      </c>
      <c r="O249" s="277">
        <v>0</v>
      </c>
      <c r="P249" s="277">
        <v>0</v>
      </c>
      <c r="Q249" s="277">
        <v>0</v>
      </c>
      <c r="R249" s="277">
        <v>0</v>
      </c>
      <c r="S249" s="277">
        <v>0</v>
      </c>
      <c r="T249" s="277">
        <v>0</v>
      </c>
      <c r="U249" s="277">
        <v>0</v>
      </c>
      <c r="V249" s="277">
        <v>0</v>
      </c>
      <c r="W249" s="277">
        <v>0</v>
      </c>
      <c r="X249" s="277">
        <v>0</v>
      </c>
      <c r="Y249" s="277">
        <v>0</v>
      </c>
      <c r="Z249" s="277">
        <v>0</v>
      </c>
      <c r="AA249" s="277">
        <v>0</v>
      </c>
      <c r="AB249" s="277">
        <v>0</v>
      </c>
      <c r="AC249" s="277">
        <v>0</v>
      </c>
      <c r="AD249" s="277">
        <v>0</v>
      </c>
      <c r="AE249" s="277">
        <v>0</v>
      </c>
      <c r="AF249" s="277">
        <v>0</v>
      </c>
      <c r="AG249" s="277">
        <v>0</v>
      </c>
      <c r="AH249" s="277">
        <v>0</v>
      </c>
      <c r="AI249" s="278">
        <v>1</v>
      </c>
      <c r="AJ249" s="276" t="s">
        <v>114</v>
      </c>
      <c r="AK249" s="272"/>
      <c r="AL249" s="272"/>
      <c r="AM249" s="276" t="s">
        <v>114</v>
      </c>
      <c r="AN249" s="995">
        <v>0</v>
      </c>
      <c r="AO249" s="996">
        <v>0</v>
      </c>
      <c r="AP249" s="996">
        <v>0</v>
      </c>
      <c r="AQ249" s="996">
        <v>0</v>
      </c>
      <c r="AR249" s="996">
        <v>0</v>
      </c>
      <c r="AS249" s="996">
        <v>0</v>
      </c>
      <c r="AT249" s="996">
        <v>0</v>
      </c>
      <c r="AU249" s="996">
        <v>6638.3435769528996</v>
      </c>
      <c r="AV249" s="996">
        <v>0</v>
      </c>
      <c r="AW249" s="996">
        <v>0</v>
      </c>
      <c r="AX249" s="996">
        <v>0</v>
      </c>
      <c r="AY249" s="996">
        <v>0</v>
      </c>
      <c r="AZ249" s="996">
        <v>0</v>
      </c>
      <c r="BA249" s="996">
        <v>0</v>
      </c>
      <c r="BB249" s="996">
        <v>0</v>
      </c>
      <c r="BC249" s="996">
        <v>0</v>
      </c>
      <c r="BD249" s="996">
        <v>0</v>
      </c>
      <c r="BE249" s="996">
        <v>0</v>
      </c>
      <c r="BF249" s="996">
        <v>0</v>
      </c>
      <c r="BG249" s="996">
        <v>0</v>
      </c>
      <c r="BH249" s="996">
        <v>0</v>
      </c>
      <c r="BI249" s="996">
        <v>0</v>
      </c>
      <c r="BJ249" s="996">
        <v>0</v>
      </c>
      <c r="BK249" s="996">
        <v>0</v>
      </c>
      <c r="BL249" s="996">
        <v>0</v>
      </c>
      <c r="BM249" s="996">
        <v>0</v>
      </c>
      <c r="BN249" s="996">
        <v>0</v>
      </c>
      <c r="BO249" s="996">
        <v>0</v>
      </c>
      <c r="BP249" s="996">
        <v>0</v>
      </c>
      <c r="BQ249" s="996">
        <v>0</v>
      </c>
      <c r="BR249" s="996">
        <v>0</v>
      </c>
      <c r="BS249" s="996">
        <v>0</v>
      </c>
      <c r="BT249" s="997">
        <v>6638.3435769528996</v>
      </c>
      <c r="BU249" s="276" t="s">
        <v>114</v>
      </c>
    </row>
    <row r="250" spans="2:73" ht="13.7" customHeight="1" x14ac:dyDescent="0.25">
      <c r="B250" s="272" t="s">
        <v>388</v>
      </c>
      <c r="C250" s="273">
        <v>0</v>
      </c>
      <c r="D250" s="273">
        <v>0</v>
      </c>
      <c r="E250" s="273">
        <v>0</v>
      </c>
      <c r="F250" s="273">
        <v>0</v>
      </c>
      <c r="G250" s="273">
        <v>0</v>
      </c>
      <c r="H250" s="273">
        <v>0</v>
      </c>
      <c r="I250" s="273">
        <v>0</v>
      </c>
      <c r="J250" s="273">
        <v>0</v>
      </c>
      <c r="K250" s="273">
        <v>0</v>
      </c>
      <c r="L250" s="273">
        <v>0</v>
      </c>
      <c r="M250" s="273">
        <v>0</v>
      </c>
      <c r="N250" s="273">
        <v>0</v>
      </c>
      <c r="O250" s="273">
        <v>0</v>
      </c>
      <c r="P250" s="273">
        <v>0</v>
      </c>
      <c r="Q250" s="273">
        <v>0</v>
      </c>
      <c r="R250" s="273">
        <v>0</v>
      </c>
      <c r="S250" s="273">
        <v>0</v>
      </c>
      <c r="T250" s="273">
        <v>0</v>
      </c>
      <c r="U250" s="273">
        <v>0</v>
      </c>
      <c r="V250" s="273">
        <v>0</v>
      </c>
      <c r="W250" s="273">
        <v>0</v>
      </c>
      <c r="X250" s="273">
        <v>0</v>
      </c>
      <c r="Y250" s="273">
        <v>0</v>
      </c>
      <c r="Z250" s="273">
        <v>0</v>
      </c>
      <c r="AA250" s="273">
        <v>0</v>
      </c>
      <c r="AB250" s="273">
        <v>0</v>
      </c>
      <c r="AC250" s="273">
        <v>0</v>
      </c>
      <c r="AD250" s="273">
        <v>0</v>
      </c>
      <c r="AE250" s="273">
        <v>0</v>
      </c>
      <c r="AF250" s="273">
        <v>0</v>
      </c>
      <c r="AG250" s="273">
        <v>0</v>
      </c>
      <c r="AH250" s="273">
        <v>0</v>
      </c>
      <c r="AI250" s="274">
        <v>0</v>
      </c>
      <c r="AJ250" s="272" t="s">
        <v>388</v>
      </c>
      <c r="AK250" s="272"/>
      <c r="AL250" s="272"/>
      <c r="AM250" s="272" t="s">
        <v>388</v>
      </c>
      <c r="AN250" s="993">
        <v>0</v>
      </c>
      <c r="AO250" s="993">
        <v>0</v>
      </c>
      <c r="AP250" s="993">
        <v>0</v>
      </c>
      <c r="AQ250" s="993">
        <v>0</v>
      </c>
      <c r="AR250" s="993">
        <v>0</v>
      </c>
      <c r="AS250" s="993">
        <v>0</v>
      </c>
      <c r="AT250" s="993">
        <v>0</v>
      </c>
      <c r="AU250" s="993">
        <v>0</v>
      </c>
      <c r="AV250" s="993">
        <v>0</v>
      </c>
      <c r="AW250" s="993">
        <v>0</v>
      </c>
      <c r="AX250" s="993">
        <v>0</v>
      </c>
      <c r="AY250" s="993">
        <v>0</v>
      </c>
      <c r="AZ250" s="993">
        <v>0</v>
      </c>
      <c r="BA250" s="993">
        <v>0</v>
      </c>
      <c r="BB250" s="993">
        <v>0</v>
      </c>
      <c r="BC250" s="993">
        <v>0</v>
      </c>
      <c r="BD250" s="993">
        <v>0</v>
      </c>
      <c r="BE250" s="993">
        <v>0</v>
      </c>
      <c r="BF250" s="993">
        <v>0</v>
      </c>
      <c r="BG250" s="993">
        <v>0</v>
      </c>
      <c r="BH250" s="993">
        <v>0</v>
      </c>
      <c r="BI250" s="993">
        <v>0</v>
      </c>
      <c r="BJ250" s="993">
        <v>0</v>
      </c>
      <c r="BK250" s="993">
        <v>0</v>
      </c>
      <c r="BL250" s="993">
        <v>0</v>
      </c>
      <c r="BM250" s="993">
        <v>0</v>
      </c>
      <c r="BN250" s="993">
        <v>0</v>
      </c>
      <c r="BO250" s="993">
        <v>0</v>
      </c>
      <c r="BP250" s="993">
        <v>0</v>
      </c>
      <c r="BQ250" s="993">
        <v>0</v>
      </c>
      <c r="BR250" s="993">
        <v>0</v>
      </c>
      <c r="BS250" s="993">
        <v>0</v>
      </c>
      <c r="BT250" s="994">
        <v>0</v>
      </c>
      <c r="BU250" s="272" t="s">
        <v>388</v>
      </c>
    </row>
    <row r="251" spans="2:73" s="281" customFormat="1" ht="13.7" customHeight="1" x14ac:dyDescent="0.25">
      <c r="B251" s="279" t="s">
        <v>0</v>
      </c>
      <c r="C251" s="243">
        <v>1</v>
      </c>
      <c r="D251" s="243">
        <v>0</v>
      </c>
      <c r="E251" s="243">
        <v>0</v>
      </c>
      <c r="F251" s="243">
        <v>975</v>
      </c>
      <c r="G251" s="243">
        <v>0</v>
      </c>
      <c r="H251" s="243">
        <v>20</v>
      </c>
      <c r="I251" s="243">
        <v>0</v>
      </c>
      <c r="J251" s="243">
        <v>7238</v>
      </c>
      <c r="K251" s="243">
        <v>0</v>
      </c>
      <c r="L251" s="243">
        <v>4028</v>
      </c>
      <c r="M251" s="243">
        <v>6394</v>
      </c>
      <c r="N251" s="243">
        <v>16557</v>
      </c>
      <c r="O251" s="243">
        <v>3601</v>
      </c>
      <c r="P251" s="243">
        <v>10411</v>
      </c>
      <c r="Q251" s="243">
        <v>3412</v>
      </c>
      <c r="R251" s="243">
        <v>276326</v>
      </c>
      <c r="S251" s="243">
        <v>91455</v>
      </c>
      <c r="T251" s="243">
        <v>2821</v>
      </c>
      <c r="U251" s="243">
        <v>7837</v>
      </c>
      <c r="V251" s="243">
        <v>44349</v>
      </c>
      <c r="W251" s="243">
        <v>30821</v>
      </c>
      <c r="X251" s="243">
        <v>13333</v>
      </c>
      <c r="Y251" s="243">
        <v>2422</v>
      </c>
      <c r="Z251" s="243">
        <v>81459</v>
      </c>
      <c r="AA251" s="243">
        <v>6884</v>
      </c>
      <c r="AB251" s="243">
        <v>48819</v>
      </c>
      <c r="AC251" s="243">
        <v>57213</v>
      </c>
      <c r="AD251" s="243">
        <v>24593</v>
      </c>
      <c r="AE251" s="243">
        <v>6133</v>
      </c>
      <c r="AF251" s="243">
        <v>77185</v>
      </c>
      <c r="AG251" s="243">
        <v>31132</v>
      </c>
      <c r="AH251" s="243">
        <v>7951</v>
      </c>
      <c r="AI251" s="243">
        <v>863370</v>
      </c>
      <c r="AJ251" s="280" t="s">
        <v>0</v>
      </c>
      <c r="AK251" s="594"/>
      <c r="AL251" s="594"/>
      <c r="AM251" s="279" t="s">
        <v>0</v>
      </c>
      <c r="AN251" s="990">
        <v>24995.155426055</v>
      </c>
      <c r="AO251" s="990">
        <v>0</v>
      </c>
      <c r="AP251" s="990">
        <v>0</v>
      </c>
      <c r="AQ251" s="990">
        <v>3690960.2472291584</v>
      </c>
      <c r="AR251" s="990">
        <v>0</v>
      </c>
      <c r="AS251" s="990">
        <v>2531876.5928617064</v>
      </c>
      <c r="AT251" s="990">
        <v>0</v>
      </c>
      <c r="AU251" s="990">
        <v>42528775.826915421</v>
      </c>
      <c r="AV251" s="990">
        <v>0</v>
      </c>
      <c r="AW251" s="990">
        <v>21040971.346569899</v>
      </c>
      <c r="AX251" s="990">
        <v>24843129.108493499</v>
      </c>
      <c r="AY251" s="990">
        <v>114449855.1586633</v>
      </c>
      <c r="AZ251" s="990">
        <v>19608979.339132417</v>
      </c>
      <c r="BA251" s="990">
        <v>72743027.728206411</v>
      </c>
      <c r="BB251" s="990">
        <v>19591128.992310356</v>
      </c>
      <c r="BC251" s="990">
        <v>715210443.06798637</v>
      </c>
      <c r="BD251" s="990">
        <v>167913435.17422283</v>
      </c>
      <c r="BE251" s="990">
        <v>5284664.7763749445</v>
      </c>
      <c r="BF251" s="990">
        <v>22995345.63188776</v>
      </c>
      <c r="BG251" s="990">
        <v>71274595.290471151</v>
      </c>
      <c r="BH251" s="990">
        <v>58881532.007214457</v>
      </c>
      <c r="BI251" s="990">
        <v>20567947.295654554</v>
      </c>
      <c r="BJ251" s="990">
        <v>3016413.8820602978</v>
      </c>
      <c r="BK251" s="990">
        <v>129029168.43454394</v>
      </c>
      <c r="BL251" s="990">
        <v>21950802.382701859</v>
      </c>
      <c r="BM251" s="990">
        <v>80988921.537688062</v>
      </c>
      <c r="BN251" s="990">
        <v>94690636.206086665</v>
      </c>
      <c r="BO251" s="990">
        <v>36098255.037781499</v>
      </c>
      <c r="BP251" s="990">
        <v>11648452.209750989</v>
      </c>
      <c r="BQ251" s="990">
        <v>111728618.53612368</v>
      </c>
      <c r="BR251" s="990">
        <v>67743786.936000019</v>
      </c>
      <c r="BS251" s="990">
        <v>16048070.309999997</v>
      </c>
      <c r="BT251" s="990">
        <v>1956124788.2123575</v>
      </c>
      <c r="BU251" s="280" t="s">
        <v>0</v>
      </c>
    </row>
    <row r="252" spans="2:73" x14ac:dyDescent="0.25">
      <c r="B252" s="629" t="s">
        <v>348</v>
      </c>
      <c r="C252" s="629"/>
      <c r="D252" s="629"/>
      <c r="E252" s="629"/>
      <c r="F252" s="629"/>
      <c r="G252" s="629"/>
      <c r="H252" s="629"/>
      <c r="I252" s="629"/>
      <c r="J252" s="629"/>
      <c r="K252" s="629"/>
      <c r="L252" s="629"/>
      <c r="M252" s="629"/>
      <c r="N252" s="629"/>
      <c r="O252" s="629"/>
      <c r="P252" s="629"/>
      <c r="Q252" s="629"/>
      <c r="R252" s="629"/>
      <c r="S252" s="629"/>
      <c r="T252" s="629"/>
      <c r="U252" s="629"/>
      <c r="V252" s="629"/>
      <c r="W252" s="282"/>
      <c r="X252" s="282"/>
      <c r="Y252" s="282"/>
      <c r="Z252" s="282"/>
      <c r="AA252" s="282"/>
      <c r="AB252" s="282"/>
      <c r="AC252" s="282"/>
      <c r="AD252" s="282"/>
      <c r="AE252" s="282"/>
      <c r="AF252" s="282"/>
      <c r="AG252" s="282"/>
      <c r="AH252" s="282"/>
      <c r="AI252" s="282"/>
      <c r="AJ252" s="282"/>
      <c r="AK252" s="282"/>
      <c r="AL252" s="282"/>
      <c r="AM252" s="629" t="s">
        <v>348</v>
      </c>
      <c r="AN252" s="302"/>
      <c r="AO252" s="302"/>
      <c r="AP252" s="302"/>
      <c r="AQ252" s="302"/>
      <c r="AR252" s="302"/>
      <c r="AS252" s="302"/>
      <c r="AT252" s="302"/>
      <c r="AU252" s="302"/>
      <c r="AV252" s="302"/>
      <c r="AW252" s="302"/>
      <c r="AX252" s="302"/>
      <c r="AY252" s="302"/>
      <c r="AZ252" s="302"/>
      <c r="BA252" s="302"/>
      <c r="BB252" s="302"/>
      <c r="BC252" s="302"/>
      <c r="BD252" s="302"/>
      <c r="BE252" s="302"/>
      <c r="BF252" s="302"/>
      <c r="BG252" s="302"/>
      <c r="BH252" s="303"/>
      <c r="BI252" s="303"/>
      <c r="BJ252" s="303"/>
      <c r="BK252" s="303"/>
      <c r="BL252" s="303"/>
      <c r="BM252" s="303"/>
      <c r="BN252" s="303"/>
      <c r="BO252" s="303"/>
      <c r="BP252" s="303"/>
      <c r="BQ252" s="303"/>
      <c r="BR252" s="303"/>
      <c r="BS252" s="303"/>
      <c r="BT252" s="303"/>
    </row>
    <row r="253" spans="2:73" x14ac:dyDescent="0.25">
      <c r="B253" s="275"/>
      <c r="C253" s="275"/>
      <c r="D253" s="275"/>
      <c r="E253" s="275"/>
      <c r="F253" s="275"/>
      <c r="G253" s="275"/>
      <c r="H253" s="275"/>
      <c r="I253" s="275"/>
      <c r="J253" s="275"/>
      <c r="K253" s="275"/>
      <c r="L253" s="275"/>
      <c r="M253" s="275"/>
      <c r="N253" s="275"/>
      <c r="O253" s="275"/>
      <c r="P253" s="275"/>
      <c r="Q253" s="275"/>
      <c r="R253" s="275"/>
      <c r="S253" s="275"/>
      <c r="T253" s="275"/>
      <c r="U253" s="275"/>
      <c r="V253" s="275"/>
      <c r="W253" s="275"/>
      <c r="X253" s="275"/>
      <c r="Y253" s="275"/>
      <c r="Z253" s="275"/>
      <c r="AA253" s="275"/>
      <c r="AB253" s="275"/>
      <c r="AC253" s="275"/>
      <c r="AD253" s="275"/>
      <c r="AE253" s="275"/>
      <c r="AF253" s="275"/>
      <c r="AG253" s="275"/>
      <c r="AH253" s="275"/>
      <c r="AI253" s="275"/>
      <c r="AJ253" s="275"/>
      <c r="AK253" s="275"/>
      <c r="AL253" s="275"/>
    </row>
    <row r="254" spans="2:73" s="286" customFormat="1" ht="12.75" x14ac:dyDescent="0.2">
      <c r="B254" s="273"/>
    </row>
    <row r="255" spans="2:73" x14ac:dyDescent="0.25">
      <c r="C255" s="758"/>
      <c r="D255" s="758"/>
      <c r="E255" s="758"/>
      <c r="F255" s="758"/>
      <c r="G255" s="758"/>
      <c r="H255" s="758"/>
      <c r="I255" s="758"/>
      <c r="J255" s="758"/>
      <c r="K255" s="758"/>
      <c r="L255" s="758"/>
      <c r="M255" s="758"/>
      <c r="N255" s="758"/>
      <c r="O255" s="758"/>
      <c r="P255" s="758"/>
      <c r="Q255" s="758"/>
      <c r="R255" s="758"/>
      <c r="S255" s="758"/>
      <c r="T255" s="758"/>
      <c r="U255" s="758"/>
      <c r="V255" s="758"/>
      <c r="W255" s="758"/>
      <c r="X255" s="758"/>
      <c r="Y255" s="758"/>
      <c r="Z255" s="758"/>
      <c r="AA255" s="758"/>
      <c r="AB255" s="758"/>
      <c r="AC255" s="758"/>
      <c r="AD255" s="758"/>
      <c r="AE255" s="758"/>
      <c r="AF255" s="758"/>
      <c r="AG255" s="758"/>
      <c r="AH255" s="758"/>
      <c r="AI255" s="758"/>
      <c r="AM255" s="306"/>
      <c r="AN255" s="307"/>
      <c r="AO255" s="307"/>
      <c r="AP255" s="307"/>
      <c r="AQ255" s="307"/>
      <c r="AR255" s="307"/>
      <c r="AS255" s="307"/>
      <c r="AT255" s="307"/>
      <c r="AU255" s="307"/>
      <c r="AV255" s="307"/>
      <c r="AW255" s="307"/>
      <c r="AX255" s="307"/>
      <c r="AY255" s="307"/>
      <c r="AZ255" s="307"/>
      <c r="BA255" s="307"/>
      <c r="BB255" s="307"/>
      <c r="BC255" s="307"/>
      <c r="BD255" s="307"/>
      <c r="BE255" s="307"/>
      <c r="BF255" s="307"/>
      <c r="BG255" s="307"/>
      <c r="BH255" s="307"/>
      <c r="BI255" s="307"/>
      <c r="BJ255" s="307"/>
      <c r="BK255" s="307"/>
      <c r="BL255" s="307"/>
      <c r="BM255" s="307"/>
      <c r="BN255" s="307"/>
      <c r="BO255" s="307"/>
      <c r="BP255" s="307"/>
      <c r="BQ255" s="307"/>
      <c r="BR255" s="307"/>
      <c r="BS255" s="307"/>
      <c r="BT255" s="307"/>
    </row>
    <row r="256" spans="2:73" x14ac:dyDescent="0.25">
      <c r="B256" s="275"/>
      <c r="C256" s="275"/>
      <c r="D256" s="275"/>
      <c r="E256" s="275"/>
      <c r="F256" s="275"/>
      <c r="G256" s="275"/>
      <c r="H256" s="275"/>
      <c r="I256" s="275"/>
      <c r="J256" s="275"/>
      <c r="K256" s="275"/>
      <c r="L256" s="275"/>
      <c r="M256" s="275"/>
      <c r="N256" s="275"/>
      <c r="O256" s="275"/>
      <c r="P256" s="275"/>
      <c r="Q256" s="275"/>
      <c r="R256" s="275"/>
      <c r="S256" s="275"/>
      <c r="T256" s="275"/>
      <c r="U256" s="275"/>
      <c r="V256" s="275"/>
      <c r="W256" s="275"/>
      <c r="X256" s="275"/>
      <c r="Y256" s="275"/>
      <c r="Z256" s="275"/>
      <c r="AA256" s="275"/>
      <c r="AB256" s="275"/>
      <c r="AC256" s="275"/>
      <c r="AD256" s="275"/>
      <c r="AE256" s="275"/>
      <c r="AF256" s="275"/>
      <c r="AG256" s="275"/>
      <c r="AH256" s="275"/>
      <c r="AI256" s="275"/>
      <c r="AJ256" s="275"/>
      <c r="AK256" s="275"/>
      <c r="AL256" s="275"/>
    </row>
    <row r="257" spans="2:73" x14ac:dyDescent="0.25">
      <c r="B257" s="210" t="s">
        <v>378</v>
      </c>
      <c r="C257" s="210"/>
      <c r="D257" s="210"/>
      <c r="E257" s="210"/>
      <c r="AL257" s="275"/>
      <c r="AM257" s="210" t="s">
        <v>378</v>
      </c>
      <c r="AN257" s="634"/>
      <c r="AO257" s="634"/>
      <c r="AP257" s="634"/>
      <c r="AQ257" s="634"/>
      <c r="AR257" s="634"/>
      <c r="AS257" s="634"/>
      <c r="AT257" s="634"/>
      <c r="AU257" s="634"/>
      <c r="AV257" s="634"/>
      <c r="AW257" s="634"/>
      <c r="AX257" s="634"/>
      <c r="AY257" s="634"/>
      <c r="AZ257" s="634"/>
      <c r="BA257" s="634"/>
      <c r="BB257" s="634"/>
    </row>
    <row r="258" spans="2:73" s="267" customFormat="1" ht="14.65" customHeight="1" x14ac:dyDescent="0.2">
      <c r="B258" s="630"/>
      <c r="C258" s="265"/>
      <c r="D258" s="265"/>
      <c r="E258" s="265"/>
      <c r="F258" s="265"/>
      <c r="G258" s="265"/>
      <c r="H258" s="265"/>
      <c r="I258" s="265"/>
      <c r="J258" s="265"/>
      <c r="K258" s="265"/>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5"/>
      <c r="AI258" s="265"/>
      <c r="AJ258" s="266"/>
      <c r="AK258" s="266"/>
      <c r="AL258" s="630"/>
      <c r="AM258" s="290" t="s">
        <v>12481</v>
      </c>
      <c r="AN258" s="291"/>
      <c r="AO258" s="291"/>
      <c r="AP258" s="291"/>
      <c r="AQ258" s="291"/>
      <c r="AR258" s="291"/>
      <c r="AS258" s="291"/>
      <c r="AT258" s="291"/>
      <c r="AU258" s="291"/>
      <c r="AV258" s="291"/>
      <c r="AW258" s="291"/>
      <c r="AX258" s="291"/>
      <c r="AY258" s="291"/>
      <c r="AZ258" s="291"/>
      <c r="BA258" s="291"/>
      <c r="BB258" s="291"/>
      <c r="BC258" s="291"/>
      <c r="BD258" s="291"/>
      <c r="BE258" s="291"/>
      <c r="BF258" s="291"/>
      <c r="BG258" s="291"/>
      <c r="BH258" s="291"/>
      <c r="BI258" s="291"/>
      <c r="BJ258" s="291"/>
      <c r="BK258" s="291"/>
      <c r="BL258" s="291"/>
      <c r="BM258" s="291"/>
      <c r="BN258" s="291"/>
      <c r="BO258" s="291"/>
      <c r="BP258" s="291"/>
      <c r="BQ258" s="291"/>
      <c r="BR258" s="291"/>
      <c r="BS258" s="291"/>
      <c r="BT258" s="292"/>
      <c r="BU258" s="293"/>
    </row>
    <row r="259" spans="2:73" s="271" customFormat="1" ht="13.7" customHeight="1" x14ac:dyDescent="0.2">
      <c r="B259" s="268" t="s">
        <v>272</v>
      </c>
      <c r="C259" s="228">
        <v>1994</v>
      </c>
      <c r="D259" s="228">
        <v>1995</v>
      </c>
      <c r="E259" s="228">
        <v>1996</v>
      </c>
      <c r="F259" s="228">
        <v>1997</v>
      </c>
      <c r="G259" s="228">
        <v>1998</v>
      </c>
      <c r="H259" s="228">
        <v>1999</v>
      </c>
      <c r="I259" s="228">
        <v>2000</v>
      </c>
      <c r="J259" s="228">
        <v>2001</v>
      </c>
      <c r="K259" s="228">
        <v>2002</v>
      </c>
      <c r="L259" s="228">
        <v>2003</v>
      </c>
      <c r="M259" s="228">
        <v>2004</v>
      </c>
      <c r="N259" s="228">
        <v>2005</v>
      </c>
      <c r="O259" s="228">
        <v>2006</v>
      </c>
      <c r="P259" s="228">
        <v>2007</v>
      </c>
      <c r="Q259" s="228">
        <v>2008</v>
      </c>
      <c r="R259" s="228">
        <v>2009</v>
      </c>
      <c r="S259" s="228">
        <v>2010</v>
      </c>
      <c r="T259" s="228">
        <v>2011</v>
      </c>
      <c r="U259" s="228">
        <v>2012</v>
      </c>
      <c r="V259" s="228">
        <v>2013</v>
      </c>
      <c r="W259" s="228">
        <v>2014</v>
      </c>
      <c r="X259" s="228">
        <v>2015</v>
      </c>
      <c r="Y259" s="228">
        <v>2016</v>
      </c>
      <c r="Z259" s="228">
        <v>2017</v>
      </c>
      <c r="AA259" s="228">
        <v>2018</v>
      </c>
      <c r="AB259" s="228">
        <v>2019</v>
      </c>
      <c r="AC259" s="228">
        <v>2020</v>
      </c>
      <c r="AD259" s="228">
        <v>2021</v>
      </c>
      <c r="AE259" s="228">
        <v>2022</v>
      </c>
      <c r="AF259" s="228">
        <v>2023</v>
      </c>
      <c r="AG259" s="228">
        <v>2024</v>
      </c>
      <c r="AH259" s="228">
        <v>2025</v>
      </c>
      <c r="AI259" s="228" t="s">
        <v>0</v>
      </c>
      <c r="AJ259" s="270" t="s">
        <v>272</v>
      </c>
      <c r="AK259" s="595"/>
      <c r="AL259" s="595"/>
      <c r="AM259" s="268" t="s">
        <v>272</v>
      </c>
      <c r="AN259" s="991">
        <v>1994</v>
      </c>
      <c r="AO259" s="991">
        <v>1995</v>
      </c>
      <c r="AP259" s="991">
        <v>1996</v>
      </c>
      <c r="AQ259" s="991">
        <v>1997</v>
      </c>
      <c r="AR259" s="991">
        <v>1998</v>
      </c>
      <c r="AS259" s="991">
        <v>1999</v>
      </c>
      <c r="AT259" s="991">
        <v>2000</v>
      </c>
      <c r="AU259" s="991">
        <v>2001</v>
      </c>
      <c r="AV259" s="991">
        <v>2002</v>
      </c>
      <c r="AW259" s="991">
        <v>2003</v>
      </c>
      <c r="AX259" s="991">
        <v>2004</v>
      </c>
      <c r="AY259" s="991">
        <v>2005</v>
      </c>
      <c r="AZ259" s="991">
        <v>2006</v>
      </c>
      <c r="BA259" s="991">
        <v>2007</v>
      </c>
      <c r="BB259" s="991">
        <v>2008</v>
      </c>
      <c r="BC259" s="991">
        <v>2009</v>
      </c>
      <c r="BD259" s="991">
        <v>2010</v>
      </c>
      <c r="BE259" s="991">
        <v>2011</v>
      </c>
      <c r="BF259" s="991">
        <v>2012</v>
      </c>
      <c r="BG259" s="991">
        <v>2013</v>
      </c>
      <c r="BH259" s="991">
        <v>2014</v>
      </c>
      <c r="BI259" s="991">
        <v>2015</v>
      </c>
      <c r="BJ259" s="991">
        <v>2016</v>
      </c>
      <c r="BK259" s="991">
        <v>2017</v>
      </c>
      <c r="BL259" s="991">
        <v>2018</v>
      </c>
      <c r="BM259" s="991">
        <v>2019</v>
      </c>
      <c r="BN259" s="991">
        <v>2020</v>
      </c>
      <c r="BO259" s="991">
        <v>2021</v>
      </c>
      <c r="BP259" s="991">
        <v>2022</v>
      </c>
      <c r="BQ259" s="991">
        <v>2023</v>
      </c>
      <c r="BR259" s="991">
        <v>2024</v>
      </c>
      <c r="BS259" s="991">
        <v>2025</v>
      </c>
      <c r="BT259" s="992" t="s">
        <v>0</v>
      </c>
      <c r="BU259" s="270" t="s">
        <v>272</v>
      </c>
    </row>
    <row r="260" spans="2:73" ht="13.7" customHeight="1" x14ac:dyDescent="0.25">
      <c r="B260" s="272" t="s">
        <v>77</v>
      </c>
      <c r="C260" s="273">
        <v>0</v>
      </c>
      <c r="D260" s="273">
        <v>0</v>
      </c>
      <c r="E260" s="273">
        <v>0</v>
      </c>
      <c r="F260" s="273">
        <v>0</v>
      </c>
      <c r="G260" s="273">
        <v>0</v>
      </c>
      <c r="H260" s="273">
        <v>0</v>
      </c>
      <c r="I260" s="273">
        <v>0</v>
      </c>
      <c r="J260" s="273">
        <v>0</v>
      </c>
      <c r="K260" s="273">
        <v>0</v>
      </c>
      <c r="L260" s="273">
        <v>3</v>
      </c>
      <c r="M260" s="273">
        <v>0</v>
      </c>
      <c r="N260" s="273">
        <v>10</v>
      </c>
      <c r="O260" s="273">
        <v>1</v>
      </c>
      <c r="P260" s="273">
        <v>1</v>
      </c>
      <c r="Q260" s="273">
        <v>1</v>
      </c>
      <c r="R260" s="273">
        <v>0</v>
      </c>
      <c r="S260" s="273">
        <v>3</v>
      </c>
      <c r="T260" s="273">
        <v>18</v>
      </c>
      <c r="U260" s="273">
        <v>0</v>
      </c>
      <c r="V260" s="273">
        <v>1</v>
      </c>
      <c r="W260" s="273">
        <v>0</v>
      </c>
      <c r="X260" s="273">
        <v>0</v>
      </c>
      <c r="Y260" s="273">
        <v>0</v>
      </c>
      <c r="Z260" s="273">
        <v>0</v>
      </c>
      <c r="AA260" s="273">
        <v>0</v>
      </c>
      <c r="AB260" s="273">
        <v>0</v>
      </c>
      <c r="AC260" s="273">
        <v>0</v>
      </c>
      <c r="AD260" s="273">
        <v>0</v>
      </c>
      <c r="AE260" s="273">
        <v>0</v>
      </c>
      <c r="AF260" s="273">
        <v>0</v>
      </c>
      <c r="AG260" s="273">
        <v>0</v>
      </c>
      <c r="AH260" s="273">
        <v>0</v>
      </c>
      <c r="AI260" s="274">
        <v>38</v>
      </c>
      <c r="AJ260" s="272" t="s">
        <v>77</v>
      </c>
      <c r="AK260" s="272"/>
      <c r="AL260" s="272"/>
      <c r="AM260" s="272" t="s">
        <v>77</v>
      </c>
      <c r="AN260" s="993">
        <v>0</v>
      </c>
      <c r="AO260" s="993">
        <v>0</v>
      </c>
      <c r="AP260" s="993">
        <v>0</v>
      </c>
      <c r="AQ260" s="993">
        <v>0</v>
      </c>
      <c r="AR260" s="993">
        <v>0</v>
      </c>
      <c r="AS260" s="993">
        <v>0</v>
      </c>
      <c r="AT260" s="993">
        <v>0</v>
      </c>
      <c r="AU260" s="993">
        <v>0</v>
      </c>
      <c r="AV260" s="993">
        <v>0</v>
      </c>
      <c r="AW260" s="993">
        <v>117302.861612067</v>
      </c>
      <c r="AX260" s="993">
        <v>0</v>
      </c>
      <c r="AY260" s="993">
        <v>454750.34542740101</v>
      </c>
      <c r="AZ260" s="993">
        <v>129099.298495658</v>
      </c>
      <c r="BA260" s="993">
        <v>1433.6836891656701</v>
      </c>
      <c r="BB260" s="993">
        <v>24190.455099909999</v>
      </c>
      <c r="BC260" s="993">
        <v>0</v>
      </c>
      <c r="BD260" s="993">
        <v>14778.9581475457</v>
      </c>
      <c r="BE260" s="993">
        <v>58484.715563900398</v>
      </c>
      <c r="BF260" s="993">
        <v>0</v>
      </c>
      <c r="BG260" s="993">
        <v>1696.09847691348</v>
      </c>
      <c r="BH260" s="993">
        <v>0</v>
      </c>
      <c r="BI260" s="993">
        <v>0</v>
      </c>
      <c r="BJ260" s="993">
        <v>0</v>
      </c>
      <c r="BK260" s="993">
        <v>0</v>
      </c>
      <c r="BL260" s="993">
        <v>0</v>
      </c>
      <c r="BM260" s="993">
        <v>0</v>
      </c>
      <c r="BN260" s="993">
        <v>0</v>
      </c>
      <c r="BO260" s="993">
        <v>0</v>
      </c>
      <c r="BP260" s="993">
        <v>0</v>
      </c>
      <c r="BQ260" s="993">
        <v>0</v>
      </c>
      <c r="BR260" s="993">
        <v>0</v>
      </c>
      <c r="BS260" s="993">
        <v>0</v>
      </c>
      <c r="BT260" s="994">
        <v>801736.41651256126</v>
      </c>
      <c r="BU260" s="272" t="s">
        <v>77</v>
      </c>
    </row>
    <row r="261" spans="2:73" ht="13.7" customHeight="1" x14ac:dyDescent="0.25">
      <c r="B261" s="276" t="s">
        <v>65</v>
      </c>
      <c r="C261" s="277">
        <v>0</v>
      </c>
      <c r="D261" s="277">
        <v>0</v>
      </c>
      <c r="E261" s="277">
        <v>0</v>
      </c>
      <c r="F261" s="277">
        <v>0</v>
      </c>
      <c r="G261" s="277">
        <v>0</v>
      </c>
      <c r="H261" s="277">
        <v>0</v>
      </c>
      <c r="I261" s="277">
        <v>0</v>
      </c>
      <c r="J261" s="277">
        <v>16</v>
      </c>
      <c r="K261" s="277">
        <v>175</v>
      </c>
      <c r="L261" s="277">
        <v>26</v>
      </c>
      <c r="M261" s="277">
        <v>0</v>
      </c>
      <c r="N261" s="277">
        <v>58</v>
      </c>
      <c r="O261" s="277">
        <v>0</v>
      </c>
      <c r="P261" s="277">
        <v>0</v>
      </c>
      <c r="Q261" s="277">
        <v>2</v>
      </c>
      <c r="R261" s="277">
        <v>0</v>
      </c>
      <c r="S261" s="277">
        <v>0</v>
      </c>
      <c r="T261" s="277">
        <v>0</v>
      </c>
      <c r="U261" s="277">
        <v>0</v>
      </c>
      <c r="V261" s="277">
        <v>0</v>
      </c>
      <c r="W261" s="277">
        <v>0</v>
      </c>
      <c r="X261" s="277">
        <v>0</v>
      </c>
      <c r="Y261" s="277">
        <v>0</v>
      </c>
      <c r="Z261" s="277">
        <v>0</v>
      </c>
      <c r="AA261" s="277">
        <v>0</v>
      </c>
      <c r="AB261" s="277">
        <v>0</v>
      </c>
      <c r="AC261" s="277">
        <v>0</v>
      </c>
      <c r="AD261" s="277">
        <v>0</v>
      </c>
      <c r="AE261" s="277">
        <v>0</v>
      </c>
      <c r="AF261" s="277">
        <v>0</v>
      </c>
      <c r="AG261" s="277">
        <v>0</v>
      </c>
      <c r="AH261" s="277">
        <v>0</v>
      </c>
      <c r="AI261" s="278">
        <v>277</v>
      </c>
      <c r="AJ261" s="276" t="s">
        <v>65</v>
      </c>
      <c r="AK261" s="272"/>
      <c r="AL261" s="272"/>
      <c r="AM261" s="276" t="s">
        <v>65</v>
      </c>
      <c r="AN261" s="995">
        <v>0</v>
      </c>
      <c r="AO261" s="996">
        <v>0</v>
      </c>
      <c r="AP261" s="996">
        <v>0</v>
      </c>
      <c r="AQ261" s="996">
        <v>0</v>
      </c>
      <c r="AR261" s="996">
        <v>0</v>
      </c>
      <c r="AS261" s="996">
        <v>0</v>
      </c>
      <c r="AT261" s="996">
        <v>0</v>
      </c>
      <c r="AU261" s="996">
        <v>48787.214755479697</v>
      </c>
      <c r="AV261" s="996">
        <v>1547127.0495966801</v>
      </c>
      <c r="AW261" s="996">
        <v>1451709.2227647901</v>
      </c>
      <c r="AX261" s="996">
        <v>0</v>
      </c>
      <c r="AY261" s="996">
        <v>501297.73366402701</v>
      </c>
      <c r="AZ261" s="996">
        <v>0</v>
      </c>
      <c r="BA261" s="996">
        <v>0</v>
      </c>
      <c r="BB261" s="996">
        <v>2713.9298549591799</v>
      </c>
      <c r="BC261" s="996">
        <v>0</v>
      </c>
      <c r="BD261" s="996">
        <v>0</v>
      </c>
      <c r="BE261" s="996">
        <v>0</v>
      </c>
      <c r="BF261" s="996">
        <v>0</v>
      </c>
      <c r="BG261" s="996">
        <v>0</v>
      </c>
      <c r="BH261" s="996">
        <v>0</v>
      </c>
      <c r="BI261" s="996">
        <v>0</v>
      </c>
      <c r="BJ261" s="996">
        <v>0</v>
      </c>
      <c r="BK261" s="996">
        <v>0</v>
      </c>
      <c r="BL261" s="996">
        <v>0</v>
      </c>
      <c r="BM261" s="996">
        <v>0</v>
      </c>
      <c r="BN261" s="996">
        <v>0</v>
      </c>
      <c r="BO261" s="996">
        <v>0</v>
      </c>
      <c r="BP261" s="996">
        <v>0</v>
      </c>
      <c r="BQ261" s="996">
        <v>0</v>
      </c>
      <c r="BR261" s="996">
        <v>0</v>
      </c>
      <c r="BS261" s="996">
        <v>0</v>
      </c>
      <c r="BT261" s="997">
        <v>3551635.1506359358</v>
      </c>
      <c r="BU261" s="276" t="s">
        <v>65</v>
      </c>
    </row>
    <row r="262" spans="2:73" ht="13.7" customHeight="1" x14ac:dyDescent="0.25">
      <c r="B262" s="272" t="s">
        <v>64</v>
      </c>
      <c r="C262" s="273">
        <v>0</v>
      </c>
      <c r="D262" s="273">
        <v>0</v>
      </c>
      <c r="E262" s="273">
        <v>0</v>
      </c>
      <c r="F262" s="273">
        <v>0</v>
      </c>
      <c r="G262" s="273">
        <v>0</v>
      </c>
      <c r="H262" s="273">
        <v>0</v>
      </c>
      <c r="I262" s="273">
        <v>0</v>
      </c>
      <c r="J262" s="273">
        <v>0</v>
      </c>
      <c r="K262" s="273">
        <v>0</v>
      </c>
      <c r="L262" s="273">
        <v>0</v>
      </c>
      <c r="M262" s="273">
        <v>0</v>
      </c>
      <c r="N262" s="273">
        <v>0</v>
      </c>
      <c r="O262" s="273">
        <v>0</v>
      </c>
      <c r="P262" s="273">
        <v>0</v>
      </c>
      <c r="Q262" s="273">
        <v>0</v>
      </c>
      <c r="R262" s="273">
        <v>0</v>
      </c>
      <c r="S262" s="273">
        <v>0</v>
      </c>
      <c r="T262" s="273">
        <v>0</v>
      </c>
      <c r="U262" s="273">
        <v>0</v>
      </c>
      <c r="V262" s="273">
        <v>0</v>
      </c>
      <c r="W262" s="273">
        <v>0</v>
      </c>
      <c r="X262" s="273">
        <v>0</v>
      </c>
      <c r="Y262" s="273">
        <v>0</v>
      </c>
      <c r="Z262" s="273">
        <v>0</v>
      </c>
      <c r="AA262" s="273">
        <v>0</v>
      </c>
      <c r="AB262" s="273">
        <v>0</v>
      </c>
      <c r="AC262" s="273">
        <v>0</v>
      </c>
      <c r="AD262" s="273">
        <v>0</v>
      </c>
      <c r="AE262" s="273">
        <v>0</v>
      </c>
      <c r="AF262" s="273">
        <v>0</v>
      </c>
      <c r="AG262" s="273">
        <v>0</v>
      </c>
      <c r="AH262" s="273">
        <v>0</v>
      </c>
      <c r="AI262" s="274">
        <v>0</v>
      </c>
      <c r="AJ262" s="272" t="s">
        <v>64</v>
      </c>
      <c r="AK262" s="272"/>
      <c r="AL262" s="272"/>
      <c r="AM262" s="272" t="s">
        <v>64</v>
      </c>
      <c r="AN262" s="993">
        <v>0</v>
      </c>
      <c r="AO262" s="993">
        <v>0</v>
      </c>
      <c r="AP262" s="993">
        <v>0</v>
      </c>
      <c r="AQ262" s="993">
        <v>0</v>
      </c>
      <c r="AR262" s="993">
        <v>0</v>
      </c>
      <c r="AS262" s="993">
        <v>0</v>
      </c>
      <c r="AT262" s="993">
        <v>0</v>
      </c>
      <c r="AU262" s="993">
        <v>0</v>
      </c>
      <c r="AV262" s="993">
        <v>0</v>
      </c>
      <c r="AW262" s="993">
        <v>0</v>
      </c>
      <c r="AX262" s="993">
        <v>0</v>
      </c>
      <c r="AY262" s="993">
        <v>0</v>
      </c>
      <c r="AZ262" s="993">
        <v>0</v>
      </c>
      <c r="BA262" s="993">
        <v>0</v>
      </c>
      <c r="BB262" s="993">
        <v>0</v>
      </c>
      <c r="BC262" s="993">
        <v>0</v>
      </c>
      <c r="BD262" s="993">
        <v>0</v>
      </c>
      <c r="BE262" s="993">
        <v>0</v>
      </c>
      <c r="BF262" s="993">
        <v>0</v>
      </c>
      <c r="BG262" s="993">
        <v>0</v>
      </c>
      <c r="BH262" s="993">
        <v>0</v>
      </c>
      <c r="BI262" s="993">
        <v>0</v>
      </c>
      <c r="BJ262" s="993">
        <v>0</v>
      </c>
      <c r="BK262" s="993">
        <v>0</v>
      </c>
      <c r="BL262" s="993">
        <v>0</v>
      </c>
      <c r="BM262" s="993">
        <v>0</v>
      </c>
      <c r="BN262" s="993">
        <v>0</v>
      </c>
      <c r="BO262" s="993">
        <v>0</v>
      </c>
      <c r="BP262" s="993">
        <v>0</v>
      </c>
      <c r="BQ262" s="993">
        <v>0</v>
      </c>
      <c r="BR262" s="993">
        <v>0</v>
      </c>
      <c r="BS262" s="993">
        <v>0</v>
      </c>
      <c r="BT262" s="994">
        <v>0</v>
      </c>
      <c r="BU262" s="272" t="s">
        <v>64</v>
      </c>
    </row>
    <row r="263" spans="2:73" ht="13.7" customHeight="1" x14ac:dyDescent="0.25">
      <c r="B263" s="276" t="s">
        <v>66</v>
      </c>
      <c r="C263" s="277">
        <v>0</v>
      </c>
      <c r="D263" s="277">
        <v>0</v>
      </c>
      <c r="E263" s="277">
        <v>0</v>
      </c>
      <c r="F263" s="277">
        <v>0</v>
      </c>
      <c r="G263" s="277">
        <v>0</v>
      </c>
      <c r="H263" s="277">
        <v>0</v>
      </c>
      <c r="I263" s="277">
        <v>0</v>
      </c>
      <c r="J263" s="277">
        <v>0</v>
      </c>
      <c r="K263" s="277">
        <v>0</v>
      </c>
      <c r="L263" s="277">
        <v>0</v>
      </c>
      <c r="M263" s="277">
        <v>0</v>
      </c>
      <c r="N263" s="277">
        <v>0</v>
      </c>
      <c r="O263" s="277">
        <v>0</v>
      </c>
      <c r="P263" s="277">
        <v>0</v>
      </c>
      <c r="Q263" s="277">
        <v>0</v>
      </c>
      <c r="R263" s="277">
        <v>0</v>
      </c>
      <c r="S263" s="277">
        <v>0</v>
      </c>
      <c r="T263" s="277">
        <v>0</v>
      </c>
      <c r="U263" s="277">
        <v>0</v>
      </c>
      <c r="V263" s="277">
        <v>0</v>
      </c>
      <c r="W263" s="277">
        <v>0</v>
      </c>
      <c r="X263" s="277">
        <v>0</v>
      </c>
      <c r="Y263" s="277">
        <v>0</v>
      </c>
      <c r="Z263" s="277">
        <v>0</v>
      </c>
      <c r="AA263" s="277">
        <v>0</v>
      </c>
      <c r="AB263" s="277">
        <v>0</v>
      </c>
      <c r="AC263" s="277">
        <v>0</v>
      </c>
      <c r="AD263" s="277">
        <v>0</v>
      </c>
      <c r="AE263" s="277">
        <v>0</v>
      </c>
      <c r="AF263" s="277">
        <v>0</v>
      </c>
      <c r="AG263" s="277">
        <v>0</v>
      </c>
      <c r="AH263" s="277">
        <v>0</v>
      </c>
      <c r="AI263" s="278">
        <v>0</v>
      </c>
      <c r="AJ263" s="276" t="s">
        <v>66</v>
      </c>
      <c r="AK263" s="272"/>
      <c r="AL263" s="272"/>
      <c r="AM263" s="276" t="s">
        <v>66</v>
      </c>
      <c r="AN263" s="995">
        <v>0</v>
      </c>
      <c r="AO263" s="996">
        <v>0</v>
      </c>
      <c r="AP263" s="996">
        <v>0</v>
      </c>
      <c r="AQ263" s="996">
        <v>0</v>
      </c>
      <c r="AR263" s="996">
        <v>0</v>
      </c>
      <c r="AS263" s="996">
        <v>0</v>
      </c>
      <c r="AT263" s="996">
        <v>0</v>
      </c>
      <c r="AU263" s="996">
        <v>0</v>
      </c>
      <c r="AV263" s="996">
        <v>0</v>
      </c>
      <c r="AW263" s="996">
        <v>0</v>
      </c>
      <c r="AX263" s="996">
        <v>0</v>
      </c>
      <c r="AY263" s="996">
        <v>0</v>
      </c>
      <c r="AZ263" s="996">
        <v>0</v>
      </c>
      <c r="BA263" s="996">
        <v>0</v>
      </c>
      <c r="BB263" s="996">
        <v>0</v>
      </c>
      <c r="BC263" s="996">
        <v>0</v>
      </c>
      <c r="BD263" s="996">
        <v>0</v>
      </c>
      <c r="BE263" s="996">
        <v>0</v>
      </c>
      <c r="BF263" s="996">
        <v>0</v>
      </c>
      <c r="BG263" s="996">
        <v>0</v>
      </c>
      <c r="BH263" s="996">
        <v>0</v>
      </c>
      <c r="BI263" s="996">
        <v>0</v>
      </c>
      <c r="BJ263" s="996">
        <v>0</v>
      </c>
      <c r="BK263" s="996">
        <v>0</v>
      </c>
      <c r="BL263" s="996">
        <v>0</v>
      </c>
      <c r="BM263" s="996">
        <v>0</v>
      </c>
      <c r="BN263" s="996">
        <v>0</v>
      </c>
      <c r="BO263" s="996">
        <v>0</v>
      </c>
      <c r="BP263" s="996">
        <v>0</v>
      </c>
      <c r="BQ263" s="996">
        <v>0</v>
      </c>
      <c r="BR263" s="996">
        <v>0</v>
      </c>
      <c r="BS263" s="996">
        <v>0</v>
      </c>
      <c r="BT263" s="997">
        <v>0</v>
      </c>
      <c r="BU263" s="276" t="s">
        <v>66</v>
      </c>
    </row>
    <row r="264" spans="2:73" ht="13.7" customHeight="1" x14ac:dyDescent="0.25">
      <c r="B264" s="272" t="s">
        <v>63</v>
      </c>
      <c r="C264" s="273">
        <v>119</v>
      </c>
      <c r="D264" s="273">
        <v>21</v>
      </c>
      <c r="E264" s="273">
        <v>39</v>
      </c>
      <c r="F264" s="273">
        <v>35</v>
      </c>
      <c r="G264" s="273">
        <v>112</v>
      </c>
      <c r="H264" s="273">
        <v>60</v>
      </c>
      <c r="I264" s="273">
        <v>164</v>
      </c>
      <c r="J264" s="273">
        <v>209</v>
      </c>
      <c r="K264" s="273">
        <v>12</v>
      </c>
      <c r="L264" s="273">
        <v>5</v>
      </c>
      <c r="M264" s="273">
        <v>2</v>
      </c>
      <c r="N264" s="273">
        <v>19</v>
      </c>
      <c r="O264" s="273">
        <v>46</v>
      </c>
      <c r="P264" s="273">
        <v>20</v>
      </c>
      <c r="Q264" s="273">
        <v>88</v>
      </c>
      <c r="R264" s="273">
        <v>11</v>
      </c>
      <c r="S264" s="273">
        <v>2</v>
      </c>
      <c r="T264" s="273">
        <v>1</v>
      </c>
      <c r="U264" s="273">
        <v>1</v>
      </c>
      <c r="V264" s="273">
        <v>1</v>
      </c>
      <c r="W264" s="273">
        <v>1</v>
      </c>
      <c r="X264" s="273">
        <v>1</v>
      </c>
      <c r="Y264" s="273">
        <v>0</v>
      </c>
      <c r="Z264" s="273">
        <v>0</v>
      </c>
      <c r="AA264" s="273">
        <v>0</v>
      </c>
      <c r="AB264" s="273">
        <v>0</v>
      </c>
      <c r="AC264" s="273">
        <v>0</v>
      </c>
      <c r="AD264" s="273">
        <v>0</v>
      </c>
      <c r="AE264" s="273">
        <v>0</v>
      </c>
      <c r="AF264" s="273">
        <v>0</v>
      </c>
      <c r="AG264" s="273">
        <v>0</v>
      </c>
      <c r="AH264" s="273">
        <v>0</v>
      </c>
      <c r="AI264" s="274">
        <v>969</v>
      </c>
      <c r="AJ264" s="272" t="s">
        <v>63</v>
      </c>
      <c r="AK264" s="272"/>
      <c r="AL264" s="272"/>
      <c r="AM264" s="272" t="s">
        <v>63</v>
      </c>
      <c r="AN264" s="993">
        <v>1239452.9628155599</v>
      </c>
      <c r="AO264" s="993">
        <v>192308.62718871</v>
      </c>
      <c r="AP264" s="993">
        <v>1222645.1887886401</v>
      </c>
      <c r="AQ264" s="993">
        <v>1213932.3098673599</v>
      </c>
      <c r="AR264" s="993">
        <v>837918.74909317796</v>
      </c>
      <c r="AS264" s="993">
        <v>1812751.0853013699</v>
      </c>
      <c r="AT264" s="993">
        <v>1472657.9541577899</v>
      </c>
      <c r="AU264" s="993">
        <v>3775748.0853512301</v>
      </c>
      <c r="AV264" s="993">
        <v>190944.64685411</v>
      </c>
      <c r="AW264" s="993">
        <v>32841.201176934301</v>
      </c>
      <c r="AX264" s="993">
        <v>59873.537648078098</v>
      </c>
      <c r="AY264" s="993">
        <v>77155.128737659295</v>
      </c>
      <c r="AZ264" s="993">
        <v>499926.07048845402</v>
      </c>
      <c r="BA264" s="993">
        <v>159267.40176372399</v>
      </c>
      <c r="BB264" s="993">
        <v>3416230.0822337498</v>
      </c>
      <c r="BC264" s="993">
        <v>260078.23228554</v>
      </c>
      <c r="BD264" s="993">
        <v>50167.292883646303</v>
      </c>
      <c r="BE264" s="993">
        <v>1792.7249547477099</v>
      </c>
      <c r="BF264" s="993">
        <v>7871.8446412394396</v>
      </c>
      <c r="BG264" s="993">
        <v>40168.524509852999</v>
      </c>
      <c r="BH264" s="993">
        <v>1338.3907520994501</v>
      </c>
      <c r="BI264" s="993">
        <v>806.38286008822604</v>
      </c>
      <c r="BJ264" s="993">
        <v>0</v>
      </c>
      <c r="BK264" s="993">
        <v>0</v>
      </c>
      <c r="BL264" s="993">
        <v>0</v>
      </c>
      <c r="BM264" s="993">
        <v>0</v>
      </c>
      <c r="BN264" s="993">
        <v>0</v>
      </c>
      <c r="BO264" s="993">
        <v>0</v>
      </c>
      <c r="BP264" s="993">
        <v>0</v>
      </c>
      <c r="BQ264" s="993">
        <v>0</v>
      </c>
      <c r="BR264" s="993">
        <v>0</v>
      </c>
      <c r="BS264" s="993">
        <v>0</v>
      </c>
      <c r="BT264" s="994">
        <v>16565876.424353765</v>
      </c>
      <c r="BU264" s="272" t="s">
        <v>63</v>
      </c>
    </row>
    <row r="265" spans="2:73" ht="13.7" customHeight="1" x14ac:dyDescent="0.25">
      <c r="B265" s="276" t="s">
        <v>95</v>
      </c>
      <c r="C265" s="277">
        <v>0</v>
      </c>
      <c r="D265" s="277">
        <v>0</v>
      </c>
      <c r="E265" s="277">
        <v>6</v>
      </c>
      <c r="F265" s="277">
        <v>3</v>
      </c>
      <c r="G265" s="277">
        <v>0</v>
      </c>
      <c r="H265" s="277">
        <v>0</v>
      </c>
      <c r="I265" s="277">
        <v>0</v>
      </c>
      <c r="J265" s="277">
        <v>0</v>
      </c>
      <c r="K265" s="277">
        <v>0</v>
      </c>
      <c r="L265" s="277">
        <v>8</v>
      </c>
      <c r="M265" s="277">
        <v>4</v>
      </c>
      <c r="N265" s="277">
        <v>1</v>
      </c>
      <c r="O265" s="277">
        <v>0</v>
      </c>
      <c r="P265" s="277">
        <v>0</v>
      </c>
      <c r="Q265" s="277">
        <v>0</v>
      </c>
      <c r="R265" s="277">
        <v>0</v>
      </c>
      <c r="S265" s="277">
        <v>0</v>
      </c>
      <c r="T265" s="277">
        <v>0</v>
      </c>
      <c r="U265" s="277">
        <v>0</v>
      </c>
      <c r="V265" s="277">
        <v>0</v>
      </c>
      <c r="W265" s="277">
        <v>0</v>
      </c>
      <c r="X265" s="277">
        <v>0</v>
      </c>
      <c r="Y265" s="277">
        <v>0</v>
      </c>
      <c r="Z265" s="277">
        <v>0</v>
      </c>
      <c r="AA265" s="277">
        <v>0</v>
      </c>
      <c r="AB265" s="277">
        <v>0</v>
      </c>
      <c r="AC265" s="277">
        <v>0</v>
      </c>
      <c r="AD265" s="277">
        <v>0</v>
      </c>
      <c r="AE265" s="277">
        <v>0</v>
      </c>
      <c r="AF265" s="277">
        <v>0</v>
      </c>
      <c r="AG265" s="277">
        <v>0</v>
      </c>
      <c r="AH265" s="277">
        <v>0</v>
      </c>
      <c r="AI265" s="278">
        <v>22</v>
      </c>
      <c r="AJ265" s="276" t="s">
        <v>95</v>
      </c>
      <c r="AK265" s="272"/>
      <c r="AL265" s="272"/>
      <c r="AM265" s="276" t="s">
        <v>95</v>
      </c>
      <c r="AN265" s="995">
        <v>0</v>
      </c>
      <c r="AO265" s="996">
        <v>0</v>
      </c>
      <c r="AP265" s="996">
        <v>58574.2238206193</v>
      </c>
      <c r="AQ265" s="996">
        <v>2123.7960290084702</v>
      </c>
      <c r="AR265" s="996">
        <v>0</v>
      </c>
      <c r="AS265" s="996">
        <v>0</v>
      </c>
      <c r="AT265" s="996">
        <v>0</v>
      </c>
      <c r="AU265" s="996">
        <v>0</v>
      </c>
      <c r="AV265" s="996">
        <v>0</v>
      </c>
      <c r="AW265" s="996">
        <v>50568.774432245402</v>
      </c>
      <c r="AX265" s="996">
        <v>12363.9657103556</v>
      </c>
      <c r="AY265" s="996">
        <v>767.27525246681898</v>
      </c>
      <c r="AZ265" s="996">
        <v>0</v>
      </c>
      <c r="BA265" s="996">
        <v>0</v>
      </c>
      <c r="BB265" s="996">
        <v>0</v>
      </c>
      <c r="BC265" s="996">
        <v>0</v>
      </c>
      <c r="BD265" s="996">
        <v>0</v>
      </c>
      <c r="BE265" s="996">
        <v>0</v>
      </c>
      <c r="BF265" s="996">
        <v>0</v>
      </c>
      <c r="BG265" s="996">
        <v>0</v>
      </c>
      <c r="BH265" s="996">
        <v>0</v>
      </c>
      <c r="BI265" s="996">
        <v>0</v>
      </c>
      <c r="BJ265" s="996">
        <v>0</v>
      </c>
      <c r="BK265" s="996">
        <v>0</v>
      </c>
      <c r="BL265" s="996">
        <v>0</v>
      </c>
      <c r="BM265" s="996">
        <v>0</v>
      </c>
      <c r="BN265" s="996">
        <v>0</v>
      </c>
      <c r="BO265" s="996">
        <v>0</v>
      </c>
      <c r="BP265" s="996">
        <v>0</v>
      </c>
      <c r="BQ265" s="996">
        <v>0</v>
      </c>
      <c r="BR265" s="996">
        <v>0</v>
      </c>
      <c r="BS265" s="996">
        <v>0</v>
      </c>
      <c r="BT265" s="997">
        <v>124398.03524469559</v>
      </c>
      <c r="BU265" s="276" t="s">
        <v>95</v>
      </c>
    </row>
    <row r="266" spans="2:73" ht="13.7" customHeight="1" x14ac:dyDescent="0.25">
      <c r="B266" s="272" t="s">
        <v>67</v>
      </c>
      <c r="C266" s="273">
        <v>0</v>
      </c>
      <c r="D266" s="273">
        <v>0</v>
      </c>
      <c r="E266" s="273">
        <v>0</v>
      </c>
      <c r="F266" s="273">
        <v>0</v>
      </c>
      <c r="G266" s="273">
        <v>0</v>
      </c>
      <c r="H266" s="273">
        <v>0</v>
      </c>
      <c r="I266" s="273">
        <v>0</v>
      </c>
      <c r="J266" s="273">
        <v>0</v>
      </c>
      <c r="K266" s="273">
        <v>0</v>
      </c>
      <c r="L266" s="273">
        <v>0</v>
      </c>
      <c r="M266" s="273">
        <v>5</v>
      </c>
      <c r="N266" s="273">
        <v>15</v>
      </c>
      <c r="O266" s="273">
        <v>0</v>
      </c>
      <c r="P266" s="273">
        <v>0</v>
      </c>
      <c r="Q266" s="273">
        <v>0</v>
      </c>
      <c r="R266" s="273">
        <v>0</v>
      </c>
      <c r="S266" s="273">
        <v>0</v>
      </c>
      <c r="T266" s="273">
        <v>0</v>
      </c>
      <c r="U266" s="273">
        <v>0</v>
      </c>
      <c r="V266" s="273">
        <v>0</v>
      </c>
      <c r="W266" s="273">
        <v>0</v>
      </c>
      <c r="X266" s="273">
        <v>0</v>
      </c>
      <c r="Y266" s="273">
        <v>0</v>
      </c>
      <c r="Z266" s="273">
        <v>0</v>
      </c>
      <c r="AA266" s="273">
        <v>0</v>
      </c>
      <c r="AB266" s="273">
        <v>0</v>
      </c>
      <c r="AC266" s="273">
        <v>0</v>
      </c>
      <c r="AD266" s="273">
        <v>0</v>
      </c>
      <c r="AE266" s="273">
        <v>0</v>
      </c>
      <c r="AF266" s="273">
        <v>0</v>
      </c>
      <c r="AG266" s="273">
        <v>0</v>
      </c>
      <c r="AH266" s="273">
        <v>0</v>
      </c>
      <c r="AI266" s="274">
        <v>20</v>
      </c>
      <c r="AJ266" s="272" t="s">
        <v>67</v>
      </c>
      <c r="AK266" s="272"/>
      <c r="AL266" s="272"/>
      <c r="AM266" s="272" t="s">
        <v>67</v>
      </c>
      <c r="AN266" s="993">
        <v>0</v>
      </c>
      <c r="AO266" s="993">
        <v>0</v>
      </c>
      <c r="AP266" s="993">
        <v>0</v>
      </c>
      <c r="AQ266" s="993">
        <v>0</v>
      </c>
      <c r="AR266" s="993">
        <v>0</v>
      </c>
      <c r="AS266" s="993">
        <v>0</v>
      </c>
      <c r="AT266" s="993">
        <v>0</v>
      </c>
      <c r="AU266" s="993">
        <v>0</v>
      </c>
      <c r="AV266" s="993">
        <v>0</v>
      </c>
      <c r="AW266" s="993">
        <v>0</v>
      </c>
      <c r="AX266" s="993">
        <v>23624.039717510601</v>
      </c>
      <c r="AY266" s="993">
        <v>951067.60963840503</v>
      </c>
      <c r="AZ266" s="993">
        <v>0</v>
      </c>
      <c r="BA266" s="993">
        <v>0</v>
      </c>
      <c r="BB266" s="993">
        <v>0</v>
      </c>
      <c r="BC266" s="993">
        <v>0</v>
      </c>
      <c r="BD266" s="993">
        <v>0</v>
      </c>
      <c r="BE266" s="993">
        <v>0</v>
      </c>
      <c r="BF266" s="993">
        <v>0</v>
      </c>
      <c r="BG266" s="993">
        <v>0</v>
      </c>
      <c r="BH266" s="993">
        <v>0</v>
      </c>
      <c r="BI266" s="993">
        <v>0</v>
      </c>
      <c r="BJ266" s="993">
        <v>0</v>
      </c>
      <c r="BK266" s="993">
        <v>0</v>
      </c>
      <c r="BL266" s="993">
        <v>0</v>
      </c>
      <c r="BM266" s="993">
        <v>0</v>
      </c>
      <c r="BN266" s="993">
        <v>0</v>
      </c>
      <c r="BO266" s="993">
        <v>0</v>
      </c>
      <c r="BP266" s="993">
        <v>0</v>
      </c>
      <c r="BQ266" s="993">
        <v>0</v>
      </c>
      <c r="BR266" s="993">
        <v>0</v>
      </c>
      <c r="BS266" s="993">
        <v>0</v>
      </c>
      <c r="BT266" s="994">
        <v>974691.64935591561</v>
      </c>
      <c r="BU266" s="272" t="s">
        <v>67</v>
      </c>
    </row>
    <row r="267" spans="2:73" ht="13.7" customHeight="1" x14ac:dyDescent="0.25">
      <c r="B267" s="276" t="s">
        <v>68</v>
      </c>
      <c r="C267" s="277">
        <v>1</v>
      </c>
      <c r="D267" s="277">
        <v>0</v>
      </c>
      <c r="E267" s="277">
        <v>0</v>
      </c>
      <c r="F267" s="277">
        <v>0</v>
      </c>
      <c r="G267" s="277">
        <v>0</v>
      </c>
      <c r="H267" s="277">
        <v>0</v>
      </c>
      <c r="I267" s="277">
        <v>0</v>
      </c>
      <c r="J267" s="277">
        <v>0</v>
      </c>
      <c r="K267" s="277">
        <v>0</v>
      </c>
      <c r="L267" s="277">
        <v>0</v>
      </c>
      <c r="M267" s="277">
        <v>0</v>
      </c>
      <c r="N267" s="277">
        <v>0</v>
      </c>
      <c r="O267" s="277">
        <v>0</v>
      </c>
      <c r="P267" s="277">
        <v>0</v>
      </c>
      <c r="Q267" s="277">
        <v>0</v>
      </c>
      <c r="R267" s="277">
        <v>0</v>
      </c>
      <c r="S267" s="277">
        <v>0</v>
      </c>
      <c r="T267" s="277">
        <v>0</v>
      </c>
      <c r="U267" s="277">
        <v>0</v>
      </c>
      <c r="V267" s="277">
        <v>0</v>
      </c>
      <c r="W267" s="277">
        <v>0</v>
      </c>
      <c r="X267" s="277">
        <v>0</v>
      </c>
      <c r="Y267" s="277">
        <v>0</v>
      </c>
      <c r="Z267" s="277">
        <v>0</v>
      </c>
      <c r="AA267" s="277">
        <v>0</v>
      </c>
      <c r="AB267" s="277">
        <v>0</v>
      </c>
      <c r="AC267" s="277">
        <v>0</v>
      </c>
      <c r="AD267" s="277">
        <v>0</v>
      </c>
      <c r="AE267" s="277">
        <v>0</v>
      </c>
      <c r="AF267" s="277">
        <v>0</v>
      </c>
      <c r="AG267" s="277">
        <v>0</v>
      </c>
      <c r="AH267" s="277">
        <v>0</v>
      </c>
      <c r="AI267" s="278">
        <v>1</v>
      </c>
      <c r="AJ267" s="276" t="s">
        <v>68</v>
      </c>
      <c r="AK267" s="272"/>
      <c r="AL267" s="272"/>
      <c r="AM267" s="276" t="s">
        <v>68</v>
      </c>
      <c r="AN267" s="995">
        <v>1076.9323303368501</v>
      </c>
      <c r="AO267" s="996">
        <v>0</v>
      </c>
      <c r="AP267" s="996">
        <v>0</v>
      </c>
      <c r="AQ267" s="996">
        <v>0</v>
      </c>
      <c r="AR267" s="996">
        <v>0</v>
      </c>
      <c r="AS267" s="996">
        <v>0</v>
      </c>
      <c r="AT267" s="996">
        <v>0</v>
      </c>
      <c r="AU267" s="996">
        <v>0</v>
      </c>
      <c r="AV267" s="996">
        <v>0</v>
      </c>
      <c r="AW267" s="996">
        <v>0</v>
      </c>
      <c r="AX267" s="996">
        <v>0</v>
      </c>
      <c r="AY267" s="996">
        <v>0</v>
      </c>
      <c r="AZ267" s="996">
        <v>0</v>
      </c>
      <c r="BA267" s="996">
        <v>0</v>
      </c>
      <c r="BB267" s="996">
        <v>0</v>
      </c>
      <c r="BC267" s="996">
        <v>0</v>
      </c>
      <c r="BD267" s="996">
        <v>0</v>
      </c>
      <c r="BE267" s="996">
        <v>0</v>
      </c>
      <c r="BF267" s="996">
        <v>0</v>
      </c>
      <c r="BG267" s="996">
        <v>0</v>
      </c>
      <c r="BH267" s="996">
        <v>0</v>
      </c>
      <c r="BI267" s="996">
        <v>0</v>
      </c>
      <c r="BJ267" s="996">
        <v>0</v>
      </c>
      <c r="BK267" s="996">
        <v>0</v>
      </c>
      <c r="BL267" s="996">
        <v>0</v>
      </c>
      <c r="BM267" s="996">
        <v>0</v>
      </c>
      <c r="BN267" s="996">
        <v>0</v>
      </c>
      <c r="BO267" s="996">
        <v>0</v>
      </c>
      <c r="BP267" s="996">
        <v>0</v>
      </c>
      <c r="BQ267" s="996">
        <v>0</v>
      </c>
      <c r="BR267" s="996">
        <v>0</v>
      </c>
      <c r="BS267" s="996">
        <v>0</v>
      </c>
      <c r="BT267" s="997">
        <v>1076.9323303368501</v>
      </c>
      <c r="BU267" s="276" t="s">
        <v>68</v>
      </c>
    </row>
    <row r="268" spans="2:73" ht="13.7" customHeight="1" x14ac:dyDescent="0.25">
      <c r="B268" s="272" t="s">
        <v>70</v>
      </c>
      <c r="C268" s="273">
        <v>25</v>
      </c>
      <c r="D268" s="273">
        <v>4</v>
      </c>
      <c r="E268" s="273">
        <v>0</v>
      </c>
      <c r="F268" s="273">
        <v>1</v>
      </c>
      <c r="G268" s="273">
        <v>2</v>
      </c>
      <c r="H268" s="273">
        <v>0</v>
      </c>
      <c r="I268" s="273">
        <v>38</v>
      </c>
      <c r="J268" s="273">
        <v>17</v>
      </c>
      <c r="K268" s="273">
        <v>2</v>
      </c>
      <c r="L268" s="273">
        <v>0</v>
      </c>
      <c r="M268" s="273">
        <v>0</v>
      </c>
      <c r="N268" s="273">
        <v>1</v>
      </c>
      <c r="O268" s="273">
        <v>0</v>
      </c>
      <c r="P268" s="273">
        <v>0</v>
      </c>
      <c r="Q268" s="273">
        <v>0</v>
      </c>
      <c r="R268" s="273">
        <v>0</v>
      </c>
      <c r="S268" s="273">
        <v>0</v>
      </c>
      <c r="T268" s="273">
        <v>0</v>
      </c>
      <c r="U268" s="273">
        <v>0</v>
      </c>
      <c r="V268" s="273">
        <v>0</v>
      </c>
      <c r="W268" s="273">
        <v>0</v>
      </c>
      <c r="X268" s="273">
        <v>0</v>
      </c>
      <c r="Y268" s="273">
        <v>0</v>
      </c>
      <c r="Z268" s="273">
        <v>8</v>
      </c>
      <c r="AA268" s="273">
        <v>0</v>
      </c>
      <c r="AB268" s="273">
        <v>0</v>
      </c>
      <c r="AC268" s="273">
        <v>0</v>
      </c>
      <c r="AD268" s="273">
        <v>0</v>
      </c>
      <c r="AE268" s="273">
        <v>0</v>
      </c>
      <c r="AF268" s="273">
        <v>0</v>
      </c>
      <c r="AG268" s="273">
        <v>0</v>
      </c>
      <c r="AH268" s="273">
        <v>0</v>
      </c>
      <c r="AI268" s="274">
        <v>98</v>
      </c>
      <c r="AJ268" s="272" t="s">
        <v>70</v>
      </c>
      <c r="AK268" s="272"/>
      <c r="AL268" s="272"/>
      <c r="AM268" s="272" t="s">
        <v>70</v>
      </c>
      <c r="AN268" s="993">
        <v>142893.716782765</v>
      </c>
      <c r="AO268" s="993">
        <v>274073.26224893698</v>
      </c>
      <c r="AP268" s="993">
        <v>0</v>
      </c>
      <c r="AQ268" s="993">
        <v>32923.225862885498</v>
      </c>
      <c r="AR268" s="993">
        <v>175231.239164842</v>
      </c>
      <c r="AS268" s="993">
        <v>0</v>
      </c>
      <c r="AT268" s="993">
        <v>1707262.76215869</v>
      </c>
      <c r="AU268" s="993">
        <v>158607.16353103201</v>
      </c>
      <c r="AV268" s="993">
        <v>18164.236741307101</v>
      </c>
      <c r="AW268" s="993">
        <v>0</v>
      </c>
      <c r="AX268" s="993">
        <v>0</v>
      </c>
      <c r="AY268" s="993">
        <v>41262.446871958098</v>
      </c>
      <c r="AZ268" s="993">
        <v>0</v>
      </c>
      <c r="BA268" s="993">
        <v>0</v>
      </c>
      <c r="BB268" s="993">
        <v>0</v>
      </c>
      <c r="BC268" s="993">
        <v>0</v>
      </c>
      <c r="BD268" s="993">
        <v>0</v>
      </c>
      <c r="BE268" s="993">
        <v>0</v>
      </c>
      <c r="BF268" s="993">
        <v>0</v>
      </c>
      <c r="BG268" s="993">
        <v>0</v>
      </c>
      <c r="BH268" s="993">
        <v>0</v>
      </c>
      <c r="BI268" s="993">
        <v>0</v>
      </c>
      <c r="BJ268" s="993">
        <v>0</v>
      </c>
      <c r="BK268" s="993">
        <v>46549.929981153102</v>
      </c>
      <c r="BL268" s="993">
        <v>0</v>
      </c>
      <c r="BM268" s="993">
        <v>0</v>
      </c>
      <c r="BN268" s="993">
        <v>0</v>
      </c>
      <c r="BO268" s="993">
        <v>0</v>
      </c>
      <c r="BP268" s="993">
        <v>0</v>
      </c>
      <c r="BQ268" s="993">
        <v>0</v>
      </c>
      <c r="BR268" s="993">
        <v>0</v>
      </c>
      <c r="BS268" s="993">
        <v>0</v>
      </c>
      <c r="BT268" s="994">
        <v>2596967.98334357</v>
      </c>
      <c r="BU268" s="272" t="s">
        <v>70</v>
      </c>
    </row>
    <row r="269" spans="2:73" ht="13.7" customHeight="1" x14ac:dyDescent="0.25">
      <c r="B269" s="276" t="s">
        <v>110</v>
      </c>
      <c r="C269" s="277">
        <v>80</v>
      </c>
      <c r="D269" s="277">
        <v>179</v>
      </c>
      <c r="E269" s="277">
        <v>181</v>
      </c>
      <c r="F269" s="277">
        <v>244</v>
      </c>
      <c r="G269" s="277">
        <v>96</v>
      </c>
      <c r="H269" s="277">
        <v>421</v>
      </c>
      <c r="I269" s="277">
        <v>786</v>
      </c>
      <c r="J269" s="277">
        <v>208</v>
      </c>
      <c r="K269" s="277">
        <v>612</v>
      </c>
      <c r="L269" s="277">
        <v>54</v>
      </c>
      <c r="M269" s="277">
        <v>28</v>
      </c>
      <c r="N269" s="277">
        <v>146</v>
      </c>
      <c r="O269" s="277">
        <v>256</v>
      </c>
      <c r="P269" s="277">
        <v>358</v>
      </c>
      <c r="Q269" s="277">
        <v>986</v>
      </c>
      <c r="R269" s="277">
        <v>154</v>
      </c>
      <c r="S269" s="277">
        <v>29</v>
      </c>
      <c r="T269" s="277">
        <v>1</v>
      </c>
      <c r="U269" s="277">
        <v>4</v>
      </c>
      <c r="V269" s="277">
        <v>7</v>
      </c>
      <c r="W269" s="277">
        <v>9</v>
      </c>
      <c r="X269" s="277">
        <v>10</v>
      </c>
      <c r="Y269" s="277">
        <v>8</v>
      </c>
      <c r="Z269" s="277">
        <v>0</v>
      </c>
      <c r="AA269" s="277">
        <v>0</v>
      </c>
      <c r="AB269" s="277">
        <v>0</v>
      </c>
      <c r="AC269" s="277">
        <v>0</v>
      </c>
      <c r="AD269" s="277">
        <v>0</v>
      </c>
      <c r="AE269" s="277">
        <v>0</v>
      </c>
      <c r="AF269" s="277">
        <v>0</v>
      </c>
      <c r="AG269" s="277">
        <v>0</v>
      </c>
      <c r="AH269" s="277">
        <v>0</v>
      </c>
      <c r="AI269" s="278">
        <v>4857</v>
      </c>
      <c r="AJ269" s="276" t="s">
        <v>110</v>
      </c>
      <c r="AK269" s="272"/>
      <c r="AL269" s="272"/>
      <c r="AM269" s="276" t="s">
        <v>110</v>
      </c>
      <c r="AN269" s="995">
        <v>340354.33790805697</v>
      </c>
      <c r="AO269" s="996">
        <v>1890499.92542778</v>
      </c>
      <c r="AP269" s="996">
        <v>8516623.9330474101</v>
      </c>
      <c r="AQ269" s="996">
        <v>6007747.5255501904</v>
      </c>
      <c r="AR269" s="996">
        <v>1973858.9707692501</v>
      </c>
      <c r="AS269" s="996">
        <v>4379016.7678042799</v>
      </c>
      <c r="AT269" s="996">
        <v>13932214.344399</v>
      </c>
      <c r="AU269" s="996">
        <v>3360474.9296936998</v>
      </c>
      <c r="AV269" s="996">
        <v>6246068.0383424703</v>
      </c>
      <c r="AW269" s="996">
        <v>883591.99588390603</v>
      </c>
      <c r="AX269" s="996">
        <v>337876.89883102197</v>
      </c>
      <c r="AY269" s="996">
        <v>1495055.5039297501</v>
      </c>
      <c r="AZ269" s="996">
        <v>3401853.44800412</v>
      </c>
      <c r="BA269" s="996">
        <v>3204667.2849774798</v>
      </c>
      <c r="BB269" s="996">
        <v>18950001.586012602</v>
      </c>
      <c r="BC269" s="996">
        <v>2482376.3069249499</v>
      </c>
      <c r="BD269" s="996">
        <v>387543.47117660602</v>
      </c>
      <c r="BE269" s="996">
        <v>5614.46102489436</v>
      </c>
      <c r="BF269" s="996">
        <v>55263.411159276198</v>
      </c>
      <c r="BG269" s="996">
        <v>160534.37953717099</v>
      </c>
      <c r="BH269" s="996">
        <v>870981.16703165905</v>
      </c>
      <c r="BI269" s="996">
        <v>1186574.57419826</v>
      </c>
      <c r="BJ269" s="996">
        <v>81489.253748017407</v>
      </c>
      <c r="BK269" s="996">
        <v>0</v>
      </c>
      <c r="BL269" s="996">
        <v>0</v>
      </c>
      <c r="BM269" s="996">
        <v>0</v>
      </c>
      <c r="BN269" s="996">
        <v>0</v>
      </c>
      <c r="BO269" s="996">
        <v>0</v>
      </c>
      <c r="BP269" s="996">
        <v>0</v>
      </c>
      <c r="BQ269" s="996">
        <v>0</v>
      </c>
      <c r="BR269" s="996">
        <v>0</v>
      </c>
      <c r="BS269" s="996">
        <v>0</v>
      </c>
      <c r="BT269" s="997">
        <v>80150282.515381843</v>
      </c>
      <c r="BU269" s="276" t="s">
        <v>110</v>
      </c>
    </row>
    <row r="270" spans="2:73" ht="13.7" customHeight="1" x14ac:dyDescent="0.25">
      <c r="B270" s="272" t="s">
        <v>71</v>
      </c>
      <c r="C270" s="273">
        <v>0</v>
      </c>
      <c r="D270" s="273">
        <v>0</v>
      </c>
      <c r="E270" s="273">
        <v>0</v>
      </c>
      <c r="F270" s="273">
        <v>0</v>
      </c>
      <c r="G270" s="273">
        <v>0</v>
      </c>
      <c r="H270" s="273">
        <v>0</v>
      </c>
      <c r="I270" s="273">
        <v>2</v>
      </c>
      <c r="J270" s="273">
        <v>0</v>
      </c>
      <c r="K270" s="273">
        <v>3</v>
      </c>
      <c r="L270" s="273">
        <v>0</v>
      </c>
      <c r="M270" s="273">
        <v>2</v>
      </c>
      <c r="N270" s="273">
        <v>0</v>
      </c>
      <c r="O270" s="273">
        <v>0</v>
      </c>
      <c r="P270" s="273">
        <v>0</v>
      </c>
      <c r="Q270" s="273">
        <v>0</v>
      </c>
      <c r="R270" s="273">
        <v>847</v>
      </c>
      <c r="S270" s="273">
        <v>0</v>
      </c>
      <c r="T270" s="273">
        <v>0</v>
      </c>
      <c r="U270" s="273">
        <v>0</v>
      </c>
      <c r="V270" s="273">
        <v>0</v>
      </c>
      <c r="W270" s="273">
        <v>0</v>
      </c>
      <c r="X270" s="273">
        <v>0</v>
      </c>
      <c r="Y270" s="273">
        <v>0</v>
      </c>
      <c r="Z270" s="273">
        <v>0</v>
      </c>
      <c r="AA270" s="273">
        <v>0</v>
      </c>
      <c r="AB270" s="273">
        <v>0</v>
      </c>
      <c r="AC270" s="273">
        <v>0</v>
      </c>
      <c r="AD270" s="273">
        <v>0</v>
      </c>
      <c r="AE270" s="273">
        <v>0</v>
      </c>
      <c r="AF270" s="273">
        <v>0</v>
      </c>
      <c r="AG270" s="273">
        <v>0</v>
      </c>
      <c r="AH270" s="273">
        <v>0</v>
      </c>
      <c r="AI270" s="274">
        <v>854</v>
      </c>
      <c r="AJ270" s="272" t="s">
        <v>71</v>
      </c>
      <c r="AK270" s="272"/>
      <c r="AL270" s="272"/>
      <c r="AM270" s="272" t="s">
        <v>71</v>
      </c>
      <c r="AN270" s="993">
        <v>0</v>
      </c>
      <c r="AO270" s="993">
        <v>0</v>
      </c>
      <c r="AP270" s="993">
        <v>0</v>
      </c>
      <c r="AQ270" s="993">
        <v>0</v>
      </c>
      <c r="AR270" s="993">
        <v>0</v>
      </c>
      <c r="AS270" s="993">
        <v>0</v>
      </c>
      <c r="AT270" s="993">
        <v>1971721.5854539</v>
      </c>
      <c r="AU270" s="993">
        <v>0</v>
      </c>
      <c r="AV270" s="993">
        <v>45675.9133192933</v>
      </c>
      <c r="AW270" s="993">
        <v>0</v>
      </c>
      <c r="AX270" s="993">
        <v>2032.70406066846</v>
      </c>
      <c r="AY270" s="993">
        <v>0</v>
      </c>
      <c r="AZ270" s="993">
        <v>0</v>
      </c>
      <c r="BA270" s="993">
        <v>0</v>
      </c>
      <c r="BB270" s="993">
        <v>0</v>
      </c>
      <c r="BC270" s="993">
        <v>5895991.2060642904</v>
      </c>
      <c r="BD270" s="993">
        <v>0</v>
      </c>
      <c r="BE270" s="993">
        <v>0</v>
      </c>
      <c r="BF270" s="993">
        <v>0</v>
      </c>
      <c r="BG270" s="993">
        <v>0</v>
      </c>
      <c r="BH270" s="993">
        <v>0</v>
      </c>
      <c r="BI270" s="993">
        <v>0</v>
      </c>
      <c r="BJ270" s="993">
        <v>0</v>
      </c>
      <c r="BK270" s="993">
        <v>0</v>
      </c>
      <c r="BL270" s="993">
        <v>0</v>
      </c>
      <c r="BM270" s="993">
        <v>0</v>
      </c>
      <c r="BN270" s="993">
        <v>0</v>
      </c>
      <c r="BO270" s="993">
        <v>0</v>
      </c>
      <c r="BP270" s="993">
        <v>0</v>
      </c>
      <c r="BQ270" s="993">
        <v>0</v>
      </c>
      <c r="BR270" s="993">
        <v>0</v>
      </c>
      <c r="BS270" s="993">
        <v>0</v>
      </c>
      <c r="BT270" s="994">
        <v>7915421.4088981524</v>
      </c>
      <c r="BU270" s="272" t="s">
        <v>71</v>
      </c>
    </row>
    <row r="271" spans="2:73" ht="13.7" customHeight="1" x14ac:dyDescent="0.25">
      <c r="B271" s="276" t="s">
        <v>72</v>
      </c>
      <c r="C271" s="277">
        <v>0</v>
      </c>
      <c r="D271" s="277">
        <v>0</v>
      </c>
      <c r="E271" s="277">
        <v>0</v>
      </c>
      <c r="F271" s="277">
        <v>0</v>
      </c>
      <c r="G271" s="277">
        <v>0</v>
      </c>
      <c r="H271" s="277">
        <v>0</v>
      </c>
      <c r="I271" s="277">
        <v>0</v>
      </c>
      <c r="J271" s="277">
        <v>0</v>
      </c>
      <c r="K271" s="277">
        <v>0</v>
      </c>
      <c r="L271" s="277">
        <v>0</v>
      </c>
      <c r="M271" s="277">
        <v>0</v>
      </c>
      <c r="N271" s="277">
        <v>0</v>
      </c>
      <c r="O271" s="277">
        <v>0</v>
      </c>
      <c r="P271" s="277">
        <v>0</v>
      </c>
      <c r="Q271" s="277">
        <v>0</v>
      </c>
      <c r="R271" s="277">
        <v>0</v>
      </c>
      <c r="S271" s="277">
        <v>0</v>
      </c>
      <c r="T271" s="277">
        <v>0</v>
      </c>
      <c r="U271" s="277">
        <v>0</v>
      </c>
      <c r="V271" s="277">
        <v>0</v>
      </c>
      <c r="W271" s="277">
        <v>0</v>
      </c>
      <c r="X271" s="277">
        <v>0</v>
      </c>
      <c r="Y271" s="277">
        <v>0</v>
      </c>
      <c r="Z271" s="277">
        <v>0</v>
      </c>
      <c r="AA271" s="277">
        <v>0</v>
      </c>
      <c r="AB271" s="277">
        <v>0</v>
      </c>
      <c r="AC271" s="277">
        <v>0</v>
      </c>
      <c r="AD271" s="277">
        <v>0</v>
      </c>
      <c r="AE271" s="277">
        <v>0</v>
      </c>
      <c r="AF271" s="277">
        <v>0</v>
      </c>
      <c r="AG271" s="277">
        <v>0</v>
      </c>
      <c r="AH271" s="277">
        <v>0</v>
      </c>
      <c r="AI271" s="278">
        <v>0</v>
      </c>
      <c r="AJ271" s="276" t="s">
        <v>72</v>
      </c>
      <c r="AK271" s="272"/>
      <c r="AL271" s="272"/>
      <c r="AM271" s="276" t="s">
        <v>72</v>
      </c>
      <c r="AN271" s="995">
        <v>0</v>
      </c>
      <c r="AO271" s="996">
        <v>0</v>
      </c>
      <c r="AP271" s="996">
        <v>0</v>
      </c>
      <c r="AQ271" s="996">
        <v>0</v>
      </c>
      <c r="AR271" s="996">
        <v>0</v>
      </c>
      <c r="AS271" s="996">
        <v>0</v>
      </c>
      <c r="AT271" s="996">
        <v>0</v>
      </c>
      <c r="AU271" s="996">
        <v>0</v>
      </c>
      <c r="AV271" s="996">
        <v>0</v>
      </c>
      <c r="AW271" s="996">
        <v>0</v>
      </c>
      <c r="AX271" s="996">
        <v>0</v>
      </c>
      <c r="AY271" s="996">
        <v>0</v>
      </c>
      <c r="AZ271" s="996">
        <v>0</v>
      </c>
      <c r="BA271" s="996">
        <v>0</v>
      </c>
      <c r="BB271" s="996">
        <v>0</v>
      </c>
      <c r="BC271" s="996">
        <v>0</v>
      </c>
      <c r="BD271" s="996">
        <v>0</v>
      </c>
      <c r="BE271" s="996">
        <v>0</v>
      </c>
      <c r="BF271" s="996">
        <v>0</v>
      </c>
      <c r="BG271" s="996">
        <v>0</v>
      </c>
      <c r="BH271" s="996">
        <v>0</v>
      </c>
      <c r="BI271" s="996">
        <v>0</v>
      </c>
      <c r="BJ271" s="996">
        <v>0</v>
      </c>
      <c r="BK271" s="996">
        <v>0</v>
      </c>
      <c r="BL271" s="996">
        <v>0</v>
      </c>
      <c r="BM271" s="996">
        <v>0</v>
      </c>
      <c r="BN271" s="996">
        <v>0</v>
      </c>
      <c r="BO271" s="996">
        <v>0</v>
      </c>
      <c r="BP271" s="996">
        <v>0</v>
      </c>
      <c r="BQ271" s="996">
        <v>0</v>
      </c>
      <c r="BR271" s="996">
        <v>0</v>
      </c>
      <c r="BS271" s="996">
        <v>0</v>
      </c>
      <c r="BT271" s="997">
        <v>0</v>
      </c>
      <c r="BU271" s="276" t="s">
        <v>72</v>
      </c>
    </row>
    <row r="272" spans="2:73" ht="13.7" customHeight="1" x14ac:dyDescent="0.25">
      <c r="B272" s="272" t="s">
        <v>73</v>
      </c>
      <c r="C272" s="273">
        <v>0</v>
      </c>
      <c r="D272" s="273">
        <v>0</v>
      </c>
      <c r="E272" s="273">
        <v>0</v>
      </c>
      <c r="F272" s="273">
        <v>0</v>
      </c>
      <c r="G272" s="273">
        <v>0</v>
      </c>
      <c r="H272" s="273">
        <v>0</v>
      </c>
      <c r="I272" s="273">
        <v>4</v>
      </c>
      <c r="J272" s="273">
        <v>0</v>
      </c>
      <c r="K272" s="273">
        <v>0</v>
      </c>
      <c r="L272" s="273">
        <v>0</v>
      </c>
      <c r="M272" s="273">
        <v>0</v>
      </c>
      <c r="N272" s="273">
        <v>0</v>
      </c>
      <c r="O272" s="273">
        <v>0</v>
      </c>
      <c r="P272" s="273">
        <v>0</v>
      </c>
      <c r="Q272" s="273">
        <v>0</v>
      </c>
      <c r="R272" s="273">
        <v>0</v>
      </c>
      <c r="S272" s="273">
        <v>0</v>
      </c>
      <c r="T272" s="273">
        <v>0</v>
      </c>
      <c r="U272" s="273">
        <v>0</v>
      </c>
      <c r="V272" s="273">
        <v>0</v>
      </c>
      <c r="W272" s="273">
        <v>0</v>
      </c>
      <c r="X272" s="273">
        <v>0</v>
      </c>
      <c r="Y272" s="273">
        <v>0</v>
      </c>
      <c r="Z272" s="273">
        <v>0</v>
      </c>
      <c r="AA272" s="273">
        <v>0</v>
      </c>
      <c r="AB272" s="273">
        <v>0</v>
      </c>
      <c r="AC272" s="273">
        <v>0</v>
      </c>
      <c r="AD272" s="273">
        <v>0</v>
      </c>
      <c r="AE272" s="273">
        <v>0</v>
      </c>
      <c r="AF272" s="273">
        <v>0</v>
      </c>
      <c r="AG272" s="273">
        <v>0</v>
      </c>
      <c r="AH272" s="273">
        <v>0</v>
      </c>
      <c r="AI272" s="274">
        <v>4</v>
      </c>
      <c r="AJ272" s="272" t="s">
        <v>73</v>
      </c>
      <c r="AK272" s="272"/>
      <c r="AL272" s="272"/>
      <c r="AM272" s="272" t="s">
        <v>73</v>
      </c>
      <c r="AN272" s="993">
        <v>0</v>
      </c>
      <c r="AO272" s="993">
        <v>0</v>
      </c>
      <c r="AP272" s="993">
        <v>0</v>
      </c>
      <c r="AQ272" s="993">
        <v>0</v>
      </c>
      <c r="AR272" s="993">
        <v>0</v>
      </c>
      <c r="AS272" s="993">
        <v>0</v>
      </c>
      <c r="AT272" s="993">
        <v>9424.0514175316293</v>
      </c>
      <c r="AU272" s="993">
        <v>0</v>
      </c>
      <c r="AV272" s="993">
        <v>0</v>
      </c>
      <c r="AW272" s="993">
        <v>0</v>
      </c>
      <c r="AX272" s="993">
        <v>0</v>
      </c>
      <c r="AY272" s="993">
        <v>0</v>
      </c>
      <c r="AZ272" s="993">
        <v>0</v>
      </c>
      <c r="BA272" s="993">
        <v>0</v>
      </c>
      <c r="BB272" s="993">
        <v>0</v>
      </c>
      <c r="BC272" s="993">
        <v>0</v>
      </c>
      <c r="BD272" s="993">
        <v>0</v>
      </c>
      <c r="BE272" s="993">
        <v>0</v>
      </c>
      <c r="BF272" s="993">
        <v>0</v>
      </c>
      <c r="BG272" s="993">
        <v>0</v>
      </c>
      <c r="BH272" s="993">
        <v>0</v>
      </c>
      <c r="BI272" s="993">
        <v>0</v>
      </c>
      <c r="BJ272" s="993">
        <v>0</v>
      </c>
      <c r="BK272" s="993">
        <v>0</v>
      </c>
      <c r="BL272" s="993">
        <v>0</v>
      </c>
      <c r="BM272" s="993">
        <v>0</v>
      </c>
      <c r="BN272" s="993">
        <v>0</v>
      </c>
      <c r="BO272" s="993">
        <v>0</v>
      </c>
      <c r="BP272" s="993">
        <v>0</v>
      </c>
      <c r="BQ272" s="993">
        <v>0</v>
      </c>
      <c r="BR272" s="993">
        <v>0</v>
      </c>
      <c r="BS272" s="993">
        <v>0</v>
      </c>
      <c r="BT272" s="994">
        <v>9424.0514175316293</v>
      </c>
      <c r="BU272" s="272" t="s">
        <v>73</v>
      </c>
    </row>
    <row r="273" spans="2:73" ht="13.7" customHeight="1" x14ac:dyDescent="0.25">
      <c r="B273" s="276" t="s">
        <v>101</v>
      </c>
      <c r="C273" s="277">
        <v>0</v>
      </c>
      <c r="D273" s="277">
        <v>0</v>
      </c>
      <c r="E273" s="277">
        <v>0</v>
      </c>
      <c r="F273" s="277">
        <v>1</v>
      </c>
      <c r="G273" s="277">
        <v>0</v>
      </c>
      <c r="H273" s="277">
        <v>4</v>
      </c>
      <c r="I273" s="277">
        <v>2</v>
      </c>
      <c r="J273" s="277">
        <v>0</v>
      </c>
      <c r="K273" s="277">
        <v>293</v>
      </c>
      <c r="L273" s="277">
        <v>34</v>
      </c>
      <c r="M273" s="277">
        <v>8</v>
      </c>
      <c r="N273" s="277">
        <v>0</v>
      </c>
      <c r="O273" s="277">
        <v>34</v>
      </c>
      <c r="P273" s="277">
        <v>0</v>
      </c>
      <c r="Q273" s="277">
        <v>192</v>
      </c>
      <c r="R273" s="277">
        <v>1</v>
      </c>
      <c r="S273" s="277">
        <v>0</v>
      </c>
      <c r="T273" s="277">
        <v>0</v>
      </c>
      <c r="U273" s="277">
        <v>0</v>
      </c>
      <c r="V273" s="277">
        <v>0</v>
      </c>
      <c r="W273" s="277">
        <v>0</v>
      </c>
      <c r="X273" s="277">
        <v>0</v>
      </c>
      <c r="Y273" s="277">
        <v>0</v>
      </c>
      <c r="Z273" s="277">
        <v>0</v>
      </c>
      <c r="AA273" s="277">
        <v>0</v>
      </c>
      <c r="AB273" s="277">
        <v>0</v>
      </c>
      <c r="AC273" s="277">
        <v>0</v>
      </c>
      <c r="AD273" s="277">
        <v>0</v>
      </c>
      <c r="AE273" s="277">
        <v>0</v>
      </c>
      <c r="AF273" s="277">
        <v>0</v>
      </c>
      <c r="AG273" s="277">
        <v>0</v>
      </c>
      <c r="AH273" s="277">
        <v>0</v>
      </c>
      <c r="AI273" s="278">
        <v>569</v>
      </c>
      <c r="AJ273" s="276" t="s">
        <v>101</v>
      </c>
      <c r="AK273" s="272"/>
      <c r="AL273" s="272"/>
      <c r="AM273" s="276" t="s">
        <v>101</v>
      </c>
      <c r="AN273" s="995">
        <v>0</v>
      </c>
      <c r="AO273" s="996">
        <v>0</v>
      </c>
      <c r="AP273" s="996">
        <v>0</v>
      </c>
      <c r="AQ273" s="996">
        <v>64756.664355679699</v>
      </c>
      <c r="AR273" s="996">
        <v>0</v>
      </c>
      <c r="AS273" s="996">
        <v>233095.744523186</v>
      </c>
      <c r="AT273" s="996">
        <v>119779.645565022</v>
      </c>
      <c r="AU273" s="996">
        <v>0</v>
      </c>
      <c r="AV273" s="996">
        <v>1794875.58849256</v>
      </c>
      <c r="AW273" s="996">
        <v>620257.67536320398</v>
      </c>
      <c r="AX273" s="996">
        <v>12519.9099318852</v>
      </c>
      <c r="AY273" s="996">
        <v>0</v>
      </c>
      <c r="AZ273" s="996">
        <v>166754.49400089399</v>
      </c>
      <c r="BA273" s="996">
        <v>0</v>
      </c>
      <c r="BB273" s="996">
        <v>343656.856617057</v>
      </c>
      <c r="BC273" s="996">
        <v>131200.68605410401</v>
      </c>
      <c r="BD273" s="996">
        <v>0</v>
      </c>
      <c r="BE273" s="996">
        <v>0</v>
      </c>
      <c r="BF273" s="996">
        <v>0</v>
      </c>
      <c r="BG273" s="996">
        <v>0</v>
      </c>
      <c r="BH273" s="996">
        <v>0</v>
      </c>
      <c r="BI273" s="996">
        <v>0</v>
      </c>
      <c r="BJ273" s="996">
        <v>0</v>
      </c>
      <c r="BK273" s="996">
        <v>0</v>
      </c>
      <c r="BL273" s="996">
        <v>0</v>
      </c>
      <c r="BM273" s="996">
        <v>0</v>
      </c>
      <c r="BN273" s="996">
        <v>0</v>
      </c>
      <c r="BO273" s="996">
        <v>0</v>
      </c>
      <c r="BP273" s="996">
        <v>0</v>
      </c>
      <c r="BQ273" s="996">
        <v>0</v>
      </c>
      <c r="BR273" s="996">
        <v>0</v>
      </c>
      <c r="BS273" s="996">
        <v>0</v>
      </c>
      <c r="BT273" s="997">
        <v>3486897.2649035919</v>
      </c>
      <c r="BU273" s="276" t="s">
        <v>101</v>
      </c>
    </row>
    <row r="274" spans="2:73" ht="13.7" customHeight="1" x14ac:dyDescent="0.25">
      <c r="B274" s="272" t="s">
        <v>74</v>
      </c>
      <c r="C274" s="273">
        <v>0</v>
      </c>
      <c r="D274" s="273">
        <v>0</v>
      </c>
      <c r="E274" s="273">
        <v>0</v>
      </c>
      <c r="F274" s="273">
        <v>0</v>
      </c>
      <c r="G274" s="273">
        <v>0</v>
      </c>
      <c r="H274" s="273">
        <v>0</v>
      </c>
      <c r="I274" s="273">
        <v>0</v>
      </c>
      <c r="J274" s="273">
        <v>0</v>
      </c>
      <c r="K274" s="273">
        <v>0</v>
      </c>
      <c r="L274" s="273">
        <v>0</v>
      </c>
      <c r="M274" s="273">
        <v>0</v>
      </c>
      <c r="N274" s="273">
        <v>0</v>
      </c>
      <c r="O274" s="273">
        <v>0</v>
      </c>
      <c r="P274" s="273">
        <v>2</v>
      </c>
      <c r="Q274" s="273">
        <v>0</v>
      </c>
      <c r="R274" s="273">
        <v>0</v>
      </c>
      <c r="S274" s="273">
        <v>0</v>
      </c>
      <c r="T274" s="273">
        <v>0</v>
      </c>
      <c r="U274" s="273">
        <v>0</v>
      </c>
      <c r="V274" s="273">
        <v>0</v>
      </c>
      <c r="W274" s="273">
        <v>0</v>
      </c>
      <c r="X274" s="273">
        <v>0</v>
      </c>
      <c r="Y274" s="273">
        <v>0</v>
      </c>
      <c r="Z274" s="273">
        <v>0</v>
      </c>
      <c r="AA274" s="273">
        <v>0</v>
      </c>
      <c r="AB274" s="273">
        <v>0</v>
      </c>
      <c r="AC274" s="273">
        <v>0</v>
      </c>
      <c r="AD274" s="273">
        <v>0</v>
      </c>
      <c r="AE274" s="273">
        <v>0</v>
      </c>
      <c r="AF274" s="273">
        <v>0</v>
      </c>
      <c r="AG274" s="273">
        <v>0</v>
      </c>
      <c r="AH274" s="273">
        <v>0</v>
      </c>
      <c r="AI274" s="274">
        <v>2</v>
      </c>
      <c r="AJ274" s="272" t="s">
        <v>74</v>
      </c>
      <c r="AK274" s="272"/>
      <c r="AL274" s="272"/>
      <c r="AM274" s="272" t="s">
        <v>74</v>
      </c>
      <c r="AN274" s="993">
        <v>0</v>
      </c>
      <c r="AO274" s="993">
        <v>0</v>
      </c>
      <c r="AP274" s="993">
        <v>0</v>
      </c>
      <c r="AQ274" s="993">
        <v>0</v>
      </c>
      <c r="AR274" s="993">
        <v>0</v>
      </c>
      <c r="AS274" s="993">
        <v>0</v>
      </c>
      <c r="AT274" s="993">
        <v>0</v>
      </c>
      <c r="AU274" s="993">
        <v>0</v>
      </c>
      <c r="AV274" s="993">
        <v>0</v>
      </c>
      <c r="AW274" s="993">
        <v>0</v>
      </c>
      <c r="AX274" s="993">
        <v>0</v>
      </c>
      <c r="AY274" s="993">
        <v>0</v>
      </c>
      <c r="AZ274" s="993">
        <v>0</v>
      </c>
      <c r="BA274" s="993">
        <v>78542.580279380694</v>
      </c>
      <c r="BB274" s="993">
        <v>0</v>
      </c>
      <c r="BC274" s="993">
        <v>0</v>
      </c>
      <c r="BD274" s="993">
        <v>0</v>
      </c>
      <c r="BE274" s="993">
        <v>0</v>
      </c>
      <c r="BF274" s="993">
        <v>0</v>
      </c>
      <c r="BG274" s="993">
        <v>0</v>
      </c>
      <c r="BH274" s="993">
        <v>0</v>
      </c>
      <c r="BI274" s="993">
        <v>0</v>
      </c>
      <c r="BJ274" s="993">
        <v>0</v>
      </c>
      <c r="BK274" s="993">
        <v>0</v>
      </c>
      <c r="BL274" s="993">
        <v>0</v>
      </c>
      <c r="BM274" s="993">
        <v>0</v>
      </c>
      <c r="BN274" s="993">
        <v>0</v>
      </c>
      <c r="BO274" s="993">
        <v>0</v>
      </c>
      <c r="BP274" s="993">
        <v>0</v>
      </c>
      <c r="BQ274" s="993">
        <v>0</v>
      </c>
      <c r="BR274" s="993">
        <v>0</v>
      </c>
      <c r="BS274" s="993">
        <v>0</v>
      </c>
      <c r="BT274" s="994">
        <v>78542.580279380694</v>
      </c>
      <c r="BU274" s="272" t="s">
        <v>74</v>
      </c>
    </row>
    <row r="275" spans="2:73" ht="13.7" customHeight="1" x14ac:dyDescent="0.25">
      <c r="B275" s="276" t="s">
        <v>75</v>
      </c>
      <c r="C275" s="277">
        <v>0</v>
      </c>
      <c r="D275" s="277">
        <v>0</v>
      </c>
      <c r="E275" s="277">
        <v>0</v>
      </c>
      <c r="F275" s="277">
        <v>0</v>
      </c>
      <c r="G275" s="277">
        <v>0</v>
      </c>
      <c r="H275" s="277">
        <v>0</v>
      </c>
      <c r="I275" s="277">
        <v>0</v>
      </c>
      <c r="J275" s="277">
        <v>1</v>
      </c>
      <c r="K275" s="277">
        <v>0</v>
      </c>
      <c r="L275" s="277">
        <v>0</v>
      </c>
      <c r="M275" s="277">
        <v>4</v>
      </c>
      <c r="N275" s="277">
        <v>0</v>
      </c>
      <c r="O275" s="277">
        <v>0</v>
      </c>
      <c r="P275" s="277">
        <v>0</v>
      </c>
      <c r="Q275" s="277">
        <v>0</v>
      </c>
      <c r="R275" s="277">
        <v>0</v>
      </c>
      <c r="S275" s="277">
        <v>0</v>
      </c>
      <c r="T275" s="277">
        <v>0</v>
      </c>
      <c r="U275" s="277">
        <v>0</v>
      </c>
      <c r="V275" s="277">
        <v>0</v>
      </c>
      <c r="W275" s="277">
        <v>0</v>
      </c>
      <c r="X275" s="277">
        <v>0</v>
      </c>
      <c r="Y275" s="277">
        <v>0</v>
      </c>
      <c r="Z275" s="277">
        <v>0</v>
      </c>
      <c r="AA275" s="277">
        <v>0</v>
      </c>
      <c r="AB275" s="277">
        <v>0</v>
      </c>
      <c r="AC275" s="277">
        <v>0</v>
      </c>
      <c r="AD275" s="277">
        <v>0</v>
      </c>
      <c r="AE275" s="277">
        <v>0</v>
      </c>
      <c r="AF275" s="277">
        <v>0</v>
      </c>
      <c r="AG275" s="277">
        <v>0</v>
      </c>
      <c r="AH275" s="277">
        <v>0</v>
      </c>
      <c r="AI275" s="278">
        <v>5</v>
      </c>
      <c r="AJ275" s="276" t="s">
        <v>75</v>
      </c>
      <c r="AK275" s="272"/>
      <c r="AL275" s="272"/>
      <c r="AM275" s="276" t="s">
        <v>75</v>
      </c>
      <c r="AN275" s="995">
        <v>0</v>
      </c>
      <c r="AO275" s="996">
        <v>0</v>
      </c>
      <c r="AP275" s="996">
        <v>0</v>
      </c>
      <c r="AQ275" s="996">
        <v>0</v>
      </c>
      <c r="AR275" s="996">
        <v>0</v>
      </c>
      <c r="AS275" s="996">
        <v>0</v>
      </c>
      <c r="AT275" s="996">
        <v>0</v>
      </c>
      <c r="AU275" s="996">
        <v>77783.173385227201</v>
      </c>
      <c r="AV275" s="996">
        <v>0</v>
      </c>
      <c r="AW275" s="996">
        <v>0</v>
      </c>
      <c r="AX275" s="996">
        <v>49225.568570659299</v>
      </c>
      <c r="AY275" s="996">
        <v>0</v>
      </c>
      <c r="AZ275" s="996">
        <v>0</v>
      </c>
      <c r="BA275" s="996">
        <v>0</v>
      </c>
      <c r="BB275" s="996">
        <v>0</v>
      </c>
      <c r="BC275" s="996">
        <v>0</v>
      </c>
      <c r="BD275" s="996">
        <v>0</v>
      </c>
      <c r="BE275" s="996">
        <v>0</v>
      </c>
      <c r="BF275" s="996">
        <v>0</v>
      </c>
      <c r="BG275" s="996">
        <v>0</v>
      </c>
      <c r="BH275" s="996">
        <v>0</v>
      </c>
      <c r="BI275" s="996">
        <v>0</v>
      </c>
      <c r="BJ275" s="996">
        <v>0</v>
      </c>
      <c r="BK275" s="996">
        <v>0</v>
      </c>
      <c r="BL275" s="996">
        <v>0</v>
      </c>
      <c r="BM275" s="996">
        <v>0</v>
      </c>
      <c r="BN275" s="996">
        <v>0</v>
      </c>
      <c r="BO275" s="996">
        <v>0</v>
      </c>
      <c r="BP275" s="996">
        <v>0</v>
      </c>
      <c r="BQ275" s="996">
        <v>0</v>
      </c>
      <c r="BR275" s="996">
        <v>0</v>
      </c>
      <c r="BS275" s="996">
        <v>0</v>
      </c>
      <c r="BT275" s="997">
        <v>127008.74195588651</v>
      </c>
      <c r="BU275" s="276" t="s">
        <v>75</v>
      </c>
    </row>
    <row r="276" spans="2:73" ht="13.7" customHeight="1" x14ac:dyDescent="0.25">
      <c r="B276" s="272" t="s">
        <v>76</v>
      </c>
      <c r="C276" s="273">
        <v>0</v>
      </c>
      <c r="D276" s="273">
        <v>0</v>
      </c>
      <c r="E276" s="273">
        <v>59</v>
      </c>
      <c r="F276" s="273">
        <v>0</v>
      </c>
      <c r="G276" s="273">
        <v>0</v>
      </c>
      <c r="H276" s="273">
        <v>0</v>
      </c>
      <c r="I276" s="273">
        <v>0</v>
      </c>
      <c r="J276" s="273">
        <v>0</v>
      </c>
      <c r="K276" s="273">
        <v>0</v>
      </c>
      <c r="L276" s="273">
        <v>1</v>
      </c>
      <c r="M276" s="273">
        <v>0</v>
      </c>
      <c r="N276" s="273">
        <v>0</v>
      </c>
      <c r="O276" s="273">
        <v>0</v>
      </c>
      <c r="P276" s="273">
        <v>0</v>
      </c>
      <c r="Q276" s="273">
        <v>0</v>
      </c>
      <c r="R276" s="273">
        <v>0</v>
      </c>
      <c r="S276" s="273">
        <v>0</v>
      </c>
      <c r="T276" s="273">
        <v>0</v>
      </c>
      <c r="U276" s="273">
        <v>0</v>
      </c>
      <c r="V276" s="273">
        <v>0</v>
      </c>
      <c r="W276" s="273">
        <v>0</v>
      </c>
      <c r="X276" s="273">
        <v>0</v>
      </c>
      <c r="Y276" s="273">
        <v>0</v>
      </c>
      <c r="Z276" s="273">
        <v>0</v>
      </c>
      <c r="AA276" s="273">
        <v>0</v>
      </c>
      <c r="AB276" s="273">
        <v>0</v>
      </c>
      <c r="AC276" s="273">
        <v>0</v>
      </c>
      <c r="AD276" s="273">
        <v>0</v>
      </c>
      <c r="AE276" s="273">
        <v>0</v>
      </c>
      <c r="AF276" s="273">
        <v>0</v>
      </c>
      <c r="AG276" s="273">
        <v>0</v>
      </c>
      <c r="AH276" s="273">
        <v>0</v>
      </c>
      <c r="AI276" s="274">
        <v>60</v>
      </c>
      <c r="AJ276" s="272" t="s">
        <v>76</v>
      </c>
      <c r="AK276" s="272"/>
      <c r="AL276" s="272"/>
      <c r="AM276" s="272" t="s">
        <v>76</v>
      </c>
      <c r="AN276" s="993">
        <v>0</v>
      </c>
      <c r="AO276" s="993">
        <v>0</v>
      </c>
      <c r="AP276" s="993">
        <v>119210.801835812</v>
      </c>
      <c r="AQ276" s="993">
        <v>0</v>
      </c>
      <c r="AR276" s="993">
        <v>0</v>
      </c>
      <c r="AS276" s="993">
        <v>0</v>
      </c>
      <c r="AT276" s="993">
        <v>0</v>
      </c>
      <c r="AU276" s="993">
        <v>0</v>
      </c>
      <c r="AV276" s="993">
        <v>0</v>
      </c>
      <c r="AW276" s="993">
        <v>19551.749835724499</v>
      </c>
      <c r="AX276" s="993">
        <v>0</v>
      </c>
      <c r="AY276" s="993">
        <v>0</v>
      </c>
      <c r="AZ276" s="993">
        <v>0</v>
      </c>
      <c r="BA276" s="993">
        <v>0</v>
      </c>
      <c r="BB276" s="993">
        <v>0</v>
      </c>
      <c r="BC276" s="993">
        <v>0</v>
      </c>
      <c r="BD276" s="993">
        <v>0</v>
      </c>
      <c r="BE276" s="993">
        <v>0</v>
      </c>
      <c r="BF276" s="993">
        <v>0</v>
      </c>
      <c r="BG276" s="993">
        <v>0</v>
      </c>
      <c r="BH276" s="993">
        <v>0</v>
      </c>
      <c r="BI276" s="993">
        <v>0</v>
      </c>
      <c r="BJ276" s="993">
        <v>0</v>
      </c>
      <c r="BK276" s="993">
        <v>0</v>
      </c>
      <c r="BL276" s="993">
        <v>0</v>
      </c>
      <c r="BM276" s="993">
        <v>0</v>
      </c>
      <c r="BN276" s="993">
        <v>0</v>
      </c>
      <c r="BO276" s="993">
        <v>0</v>
      </c>
      <c r="BP276" s="993">
        <v>0</v>
      </c>
      <c r="BQ276" s="993">
        <v>0</v>
      </c>
      <c r="BR276" s="993">
        <v>0</v>
      </c>
      <c r="BS276" s="993">
        <v>0</v>
      </c>
      <c r="BT276" s="994">
        <v>138762.55167153649</v>
      </c>
      <c r="BU276" s="272" t="s">
        <v>76</v>
      </c>
    </row>
    <row r="277" spans="2:73" ht="13.7" customHeight="1" x14ac:dyDescent="0.25">
      <c r="B277" s="276" t="s">
        <v>78</v>
      </c>
      <c r="C277" s="277">
        <v>0</v>
      </c>
      <c r="D277" s="277">
        <v>0</v>
      </c>
      <c r="E277" s="277">
        <v>0</v>
      </c>
      <c r="F277" s="277">
        <v>0</v>
      </c>
      <c r="G277" s="277">
        <v>0</v>
      </c>
      <c r="H277" s="277">
        <v>0</v>
      </c>
      <c r="I277" s="277">
        <v>0</v>
      </c>
      <c r="J277" s="277">
        <v>0</v>
      </c>
      <c r="K277" s="277">
        <v>0</v>
      </c>
      <c r="L277" s="277">
        <v>0</v>
      </c>
      <c r="M277" s="277">
        <v>0</v>
      </c>
      <c r="N277" s="277">
        <v>0</v>
      </c>
      <c r="O277" s="277">
        <v>0</v>
      </c>
      <c r="P277" s="277">
        <v>0</v>
      </c>
      <c r="Q277" s="277">
        <v>0</v>
      </c>
      <c r="R277" s="277">
        <v>0</v>
      </c>
      <c r="S277" s="277">
        <v>0</v>
      </c>
      <c r="T277" s="277">
        <v>0</v>
      </c>
      <c r="U277" s="277">
        <v>0</v>
      </c>
      <c r="V277" s="277">
        <v>0</v>
      </c>
      <c r="W277" s="277">
        <v>0</v>
      </c>
      <c r="X277" s="277">
        <v>0</v>
      </c>
      <c r="Y277" s="277">
        <v>0</v>
      </c>
      <c r="Z277" s="277">
        <v>0</v>
      </c>
      <c r="AA277" s="277">
        <v>0</v>
      </c>
      <c r="AB277" s="277">
        <v>0</v>
      </c>
      <c r="AC277" s="277">
        <v>0</v>
      </c>
      <c r="AD277" s="277">
        <v>0</v>
      </c>
      <c r="AE277" s="277">
        <v>0</v>
      </c>
      <c r="AF277" s="277">
        <v>0</v>
      </c>
      <c r="AG277" s="277">
        <v>0</v>
      </c>
      <c r="AH277" s="277">
        <v>0</v>
      </c>
      <c r="AI277" s="278">
        <v>0</v>
      </c>
      <c r="AJ277" s="276" t="s">
        <v>78</v>
      </c>
      <c r="AK277" s="272"/>
      <c r="AL277" s="272"/>
      <c r="AM277" s="276" t="s">
        <v>78</v>
      </c>
      <c r="AN277" s="995">
        <v>0</v>
      </c>
      <c r="AO277" s="996">
        <v>0</v>
      </c>
      <c r="AP277" s="996">
        <v>0</v>
      </c>
      <c r="AQ277" s="996">
        <v>0</v>
      </c>
      <c r="AR277" s="996">
        <v>0</v>
      </c>
      <c r="AS277" s="996">
        <v>0</v>
      </c>
      <c r="AT277" s="996">
        <v>0</v>
      </c>
      <c r="AU277" s="996">
        <v>0</v>
      </c>
      <c r="AV277" s="996">
        <v>0</v>
      </c>
      <c r="AW277" s="996">
        <v>0</v>
      </c>
      <c r="AX277" s="996">
        <v>0</v>
      </c>
      <c r="AY277" s="996">
        <v>0</v>
      </c>
      <c r="AZ277" s="996">
        <v>0</v>
      </c>
      <c r="BA277" s="996">
        <v>0</v>
      </c>
      <c r="BB277" s="996">
        <v>0</v>
      </c>
      <c r="BC277" s="996">
        <v>0</v>
      </c>
      <c r="BD277" s="996">
        <v>0</v>
      </c>
      <c r="BE277" s="996">
        <v>0</v>
      </c>
      <c r="BF277" s="996">
        <v>0</v>
      </c>
      <c r="BG277" s="996">
        <v>0</v>
      </c>
      <c r="BH277" s="996">
        <v>0</v>
      </c>
      <c r="BI277" s="996">
        <v>0</v>
      </c>
      <c r="BJ277" s="996">
        <v>0</v>
      </c>
      <c r="BK277" s="996">
        <v>0</v>
      </c>
      <c r="BL277" s="996">
        <v>0</v>
      </c>
      <c r="BM277" s="996">
        <v>0</v>
      </c>
      <c r="BN277" s="996">
        <v>0</v>
      </c>
      <c r="BO277" s="996">
        <v>0</v>
      </c>
      <c r="BP277" s="996">
        <v>0</v>
      </c>
      <c r="BQ277" s="996">
        <v>0</v>
      </c>
      <c r="BR277" s="996">
        <v>0</v>
      </c>
      <c r="BS277" s="996">
        <v>0</v>
      </c>
      <c r="BT277" s="997">
        <v>0</v>
      </c>
      <c r="BU277" s="276" t="s">
        <v>78</v>
      </c>
    </row>
    <row r="278" spans="2:73" ht="13.7" customHeight="1" x14ac:dyDescent="0.25">
      <c r="B278" s="272" t="s">
        <v>82</v>
      </c>
      <c r="C278" s="273">
        <v>33</v>
      </c>
      <c r="D278" s="273">
        <v>146</v>
      </c>
      <c r="E278" s="273">
        <v>187</v>
      </c>
      <c r="F278" s="273">
        <v>555</v>
      </c>
      <c r="G278" s="273">
        <v>300</v>
      </c>
      <c r="H278" s="273">
        <v>120</v>
      </c>
      <c r="I278" s="273">
        <v>567</v>
      </c>
      <c r="J278" s="273">
        <v>761</v>
      </c>
      <c r="K278" s="273">
        <v>123</v>
      </c>
      <c r="L278" s="273">
        <v>40</v>
      </c>
      <c r="M278" s="273">
        <v>25</v>
      </c>
      <c r="N278" s="273">
        <v>55</v>
      </c>
      <c r="O278" s="273">
        <v>18</v>
      </c>
      <c r="P278" s="273">
        <v>157</v>
      </c>
      <c r="Q278" s="273">
        <v>248</v>
      </c>
      <c r="R278" s="273">
        <v>152</v>
      </c>
      <c r="S278" s="273">
        <v>7</v>
      </c>
      <c r="T278" s="273">
        <v>0</v>
      </c>
      <c r="U278" s="273">
        <v>0</v>
      </c>
      <c r="V278" s="273">
        <v>0</v>
      </c>
      <c r="W278" s="273">
        <v>0</v>
      </c>
      <c r="X278" s="273">
        <v>0</v>
      </c>
      <c r="Y278" s="273">
        <v>0</v>
      </c>
      <c r="Z278" s="273">
        <v>0</v>
      </c>
      <c r="AA278" s="273">
        <v>0</v>
      </c>
      <c r="AB278" s="273">
        <v>0</v>
      </c>
      <c r="AC278" s="273">
        <v>0</v>
      </c>
      <c r="AD278" s="273">
        <v>0</v>
      </c>
      <c r="AE278" s="273">
        <v>0</v>
      </c>
      <c r="AF278" s="273">
        <v>0</v>
      </c>
      <c r="AG278" s="273">
        <v>0</v>
      </c>
      <c r="AH278" s="273">
        <v>0</v>
      </c>
      <c r="AI278" s="274">
        <v>3494</v>
      </c>
      <c r="AJ278" s="272" t="s">
        <v>82</v>
      </c>
      <c r="AK278" s="272"/>
      <c r="AL278" s="272"/>
      <c r="AM278" s="272" t="s">
        <v>82</v>
      </c>
      <c r="AN278" s="993">
        <v>372180.71757648099</v>
      </c>
      <c r="AO278" s="993">
        <v>1648181.9461743899</v>
      </c>
      <c r="AP278" s="993">
        <v>3386680.16475118</v>
      </c>
      <c r="AQ278" s="993">
        <v>12467566.950859999</v>
      </c>
      <c r="AR278" s="993">
        <v>4811461.6997255199</v>
      </c>
      <c r="AS278" s="993">
        <v>2841159.39542242</v>
      </c>
      <c r="AT278" s="993">
        <v>3524000.7693288899</v>
      </c>
      <c r="AU278" s="993">
        <v>13203377.147197301</v>
      </c>
      <c r="AV278" s="993">
        <v>4429223.8887892496</v>
      </c>
      <c r="AW278" s="993">
        <v>787798.94935542403</v>
      </c>
      <c r="AX278" s="993">
        <v>437010.45426934399</v>
      </c>
      <c r="AY278" s="993">
        <v>2035247.5628917001</v>
      </c>
      <c r="AZ278" s="993">
        <v>859755.49249191897</v>
      </c>
      <c r="BA278" s="993">
        <v>728047.81812846905</v>
      </c>
      <c r="BB278" s="993">
        <v>1989910.1799529199</v>
      </c>
      <c r="BC278" s="993">
        <v>1891407.6322373501</v>
      </c>
      <c r="BD278" s="993">
        <v>200433.22760763401</v>
      </c>
      <c r="BE278" s="993">
        <v>0</v>
      </c>
      <c r="BF278" s="993">
        <v>0</v>
      </c>
      <c r="BG278" s="993">
        <v>0</v>
      </c>
      <c r="BH278" s="993">
        <v>0</v>
      </c>
      <c r="BI278" s="993">
        <v>0</v>
      </c>
      <c r="BJ278" s="993">
        <v>0</v>
      </c>
      <c r="BK278" s="993">
        <v>0</v>
      </c>
      <c r="BL278" s="993">
        <v>0</v>
      </c>
      <c r="BM278" s="993">
        <v>0</v>
      </c>
      <c r="BN278" s="993">
        <v>0</v>
      </c>
      <c r="BO278" s="993">
        <v>0</v>
      </c>
      <c r="BP278" s="993">
        <v>0</v>
      </c>
      <c r="BQ278" s="993">
        <v>0</v>
      </c>
      <c r="BR278" s="993">
        <v>0</v>
      </c>
      <c r="BS278" s="993">
        <v>0</v>
      </c>
      <c r="BT278" s="994">
        <v>55613443.99676019</v>
      </c>
      <c r="BU278" s="272" t="s">
        <v>82</v>
      </c>
    </row>
    <row r="279" spans="2:73" ht="13.7" customHeight="1" x14ac:dyDescent="0.25">
      <c r="B279" s="276" t="s">
        <v>79</v>
      </c>
      <c r="C279" s="277">
        <v>2</v>
      </c>
      <c r="D279" s="277">
        <v>0</v>
      </c>
      <c r="E279" s="277">
        <v>0</v>
      </c>
      <c r="F279" s="277">
        <v>1</v>
      </c>
      <c r="G279" s="277">
        <v>0</v>
      </c>
      <c r="H279" s="277">
        <v>0</v>
      </c>
      <c r="I279" s="277">
        <v>2</v>
      </c>
      <c r="J279" s="277">
        <v>164</v>
      </c>
      <c r="K279" s="277">
        <v>0</v>
      </c>
      <c r="L279" s="277">
        <v>0</v>
      </c>
      <c r="M279" s="277">
        <v>0</v>
      </c>
      <c r="N279" s="277">
        <v>0</v>
      </c>
      <c r="O279" s="277">
        <v>0</v>
      </c>
      <c r="P279" s="277">
        <v>0</v>
      </c>
      <c r="Q279" s="277">
        <v>0</v>
      </c>
      <c r="R279" s="277">
        <v>0</v>
      </c>
      <c r="S279" s="277">
        <v>0</v>
      </c>
      <c r="T279" s="277">
        <v>0</v>
      </c>
      <c r="U279" s="277">
        <v>0</v>
      </c>
      <c r="V279" s="277">
        <v>0</v>
      </c>
      <c r="W279" s="277">
        <v>0</v>
      </c>
      <c r="X279" s="277">
        <v>0</v>
      </c>
      <c r="Y279" s="277">
        <v>0</v>
      </c>
      <c r="Z279" s="277">
        <v>0</v>
      </c>
      <c r="AA279" s="277">
        <v>0</v>
      </c>
      <c r="AB279" s="277">
        <v>0</v>
      </c>
      <c r="AC279" s="277">
        <v>0</v>
      </c>
      <c r="AD279" s="277">
        <v>0</v>
      </c>
      <c r="AE279" s="277">
        <v>0</v>
      </c>
      <c r="AF279" s="277">
        <v>0</v>
      </c>
      <c r="AG279" s="277">
        <v>0</v>
      </c>
      <c r="AH279" s="277">
        <v>0</v>
      </c>
      <c r="AI279" s="278">
        <v>169</v>
      </c>
      <c r="AJ279" s="276" t="s">
        <v>79</v>
      </c>
      <c r="AK279" s="272"/>
      <c r="AL279" s="272"/>
      <c r="AM279" s="276" t="s">
        <v>79</v>
      </c>
      <c r="AN279" s="995">
        <v>6581.0376374979196</v>
      </c>
      <c r="AO279" s="996">
        <v>0</v>
      </c>
      <c r="AP279" s="996">
        <v>0</v>
      </c>
      <c r="AQ279" s="996">
        <v>61147.445726375103</v>
      </c>
      <c r="AR279" s="996">
        <v>0</v>
      </c>
      <c r="AS279" s="996">
        <v>0</v>
      </c>
      <c r="AT279" s="996">
        <v>2494.2724178530102</v>
      </c>
      <c r="AU279" s="996">
        <v>1699898.5629471899</v>
      </c>
      <c r="AV279" s="996">
        <v>0</v>
      </c>
      <c r="AW279" s="996">
        <v>0</v>
      </c>
      <c r="AX279" s="996">
        <v>0</v>
      </c>
      <c r="AY279" s="996">
        <v>0</v>
      </c>
      <c r="AZ279" s="996">
        <v>0</v>
      </c>
      <c r="BA279" s="996">
        <v>0</v>
      </c>
      <c r="BB279" s="996">
        <v>0</v>
      </c>
      <c r="BC279" s="996">
        <v>0</v>
      </c>
      <c r="BD279" s="996">
        <v>0</v>
      </c>
      <c r="BE279" s="996">
        <v>0</v>
      </c>
      <c r="BF279" s="996">
        <v>0</v>
      </c>
      <c r="BG279" s="996">
        <v>0</v>
      </c>
      <c r="BH279" s="996">
        <v>0</v>
      </c>
      <c r="BI279" s="996">
        <v>0</v>
      </c>
      <c r="BJ279" s="996">
        <v>0</v>
      </c>
      <c r="BK279" s="996">
        <v>0</v>
      </c>
      <c r="BL279" s="996">
        <v>0</v>
      </c>
      <c r="BM279" s="996">
        <v>0</v>
      </c>
      <c r="BN279" s="996">
        <v>0</v>
      </c>
      <c r="BO279" s="996">
        <v>0</v>
      </c>
      <c r="BP279" s="996">
        <v>0</v>
      </c>
      <c r="BQ279" s="996">
        <v>0</v>
      </c>
      <c r="BR279" s="996">
        <v>0</v>
      </c>
      <c r="BS279" s="996">
        <v>0</v>
      </c>
      <c r="BT279" s="997">
        <v>1770121.3187289159</v>
      </c>
      <c r="BU279" s="276" t="s">
        <v>79</v>
      </c>
    </row>
    <row r="280" spans="2:73" ht="13.7" customHeight="1" x14ac:dyDescent="0.25">
      <c r="B280" s="272" t="s">
        <v>80</v>
      </c>
      <c r="C280" s="273">
        <v>0</v>
      </c>
      <c r="D280" s="273">
        <v>0</v>
      </c>
      <c r="E280" s="273">
        <v>0</v>
      </c>
      <c r="F280" s="273">
        <v>176</v>
      </c>
      <c r="G280" s="273">
        <v>0</v>
      </c>
      <c r="H280" s="273">
        <v>0</v>
      </c>
      <c r="I280" s="273">
        <v>8</v>
      </c>
      <c r="J280" s="273">
        <v>0</v>
      </c>
      <c r="K280" s="273">
        <v>1</v>
      </c>
      <c r="L280" s="273">
        <v>0</v>
      </c>
      <c r="M280" s="273">
        <v>0</v>
      </c>
      <c r="N280" s="273">
        <v>0</v>
      </c>
      <c r="O280" s="273">
        <v>0</v>
      </c>
      <c r="P280" s="273">
        <v>0</v>
      </c>
      <c r="Q280" s="273">
        <v>0</v>
      </c>
      <c r="R280" s="273">
        <v>0</v>
      </c>
      <c r="S280" s="273">
        <v>0</v>
      </c>
      <c r="T280" s="273">
        <v>0</v>
      </c>
      <c r="U280" s="273">
        <v>0</v>
      </c>
      <c r="V280" s="273">
        <v>0</v>
      </c>
      <c r="W280" s="273">
        <v>0</v>
      </c>
      <c r="X280" s="273">
        <v>0</v>
      </c>
      <c r="Y280" s="273">
        <v>0</v>
      </c>
      <c r="Z280" s="273">
        <v>0</v>
      </c>
      <c r="AA280" s="273">
        <v>0</v>
      </c>
      <c r="AB280" s="273">
        <v>0</v>
      </c>
      <c r="AC280" s="273">
        <v>0</v>
      </c>
      <c r="AD280" s="273">
        <v>0</v>
      </c>
      <c r="AE280" s="273">
        <v>0</v>
      </c>
      <c r="AF280" s="273">
        <v>0</v>
      </c>
      <c r="AG280" s="273">
        <v>0</v>
      </c>
      <c r="AH280" s="273">
        <v>0</v>
      </c>
      <c r="AI280" s="274">
        <v>185</v>
      </c>
      <c r="AJ280" s="272" t="s">
        <v>80</v>
      </c>
      <c r="AK280" s="272"/>
      <c r="AL280" s="272"/>
      <c r="AM280" s="272" t="s">
        <v>80</v>
      </c>
      <c r="AN280" s="993">
        <v>0</v>
      </c>
      <c r="AO280" s="993">
        <v>0</v>
      </c>
      <c r="AP280" s="993">
        <v>0</v>
      </c>
      <c r="AQ280" s="993">
        <v>921153.42628744897</v>
      </c>
      <c r="AR280" s="993">
        <v>0</v>
      </c>
      <c r="AS280" s="993">
        <v>0</v>
      </c>
      <c r="AT280" s="993">
        <v>32236.2998987264</v>
      </c>
      <c r="AU280" s="993">
        <v>0</v>
      </c>
      <c r="AV280" s="993">
        <v>2176.26389338032</v>
      </c>
      <c r="AW280" s="993">
        <v>0</v>
      </c>
      <c r="AX280" s="993">
        <v>0</v>
      </c>
      <c r="AY280" s="993">
        <v>0</v>
      </c>
      <c r="AZ280" s="993">
        <v>0</v>
      </c>
      <c r="BA280" s="993">
        <v>0</v>
      </c>
      <c r="BB280" s="993">
        <v>0</v>
      </c>
      <c r="BC280" s="993">
        <v>0</v>
      </c>
      <c r="BD280" s="993">
        <v>0</v>
      </c>
      <c r="BE280" s="993">
        <v>0</v>
      </c>
      <c r="BF280" s="993">
        <v>0</v>
      </c>
      <c r="BG280" s="993">
        <v>0</v>
      </c>
      <c r="BH280" s="993">
        <v>0</v>
      </c>
      <c r="BI280" s="993">
        <v>0</v>
      </c>
      <c r="BJ280" s="993">
        <v>0</v>
      </c>
      <c r="BK280" s="993">
        <v>0</v>
      </c>
      <c r="BL280" s="993">
        <v>0</v>
      </c>
      <c r="BM280" s="993">
        <v>0</v>
      </c>
      <c r="BN280" s="993">
        <v>0</v>
      </c>
      <c r="BO280" s="993">
        <v>0</v>
      </c>
      <c r="BP280" s="993">
        <v>0</v>
      </c>
      <c r="BQ280" s="993">
        <v>0</v>
      </c>
      <c r="BR280" s="993">
        <v>0</v>
      </c>
      <c r="BS280" s="993">
        <v>0</v>
      </c>
      <c r="BT280" s="994">
        <v>955565.99007955566</v>
      </c>
      <c r="BU280" s="272" t="s">
        <v>80</v>
      </c>
    </row>
    <row r="281" spans="2:73" ht="13.7" customHeight="1" x14ac:dyDescent="0.25">
      <c r="B281" s="276" t="s">
        <v>81</v>
      </c>
      <c r="C281" s="277">
        <v>0</v>
      </c>
      <c r="D281" s="277">
        <v>0</v>
      </c>
      <c r="E281" s="277">
        <v>0</v>
      </c>
      <c r="F281" s="277">
        <v>0</v>
      </c>
      <c r="G281" s="277">
        <v>0</v>
      </c>
      <c r="H281" s="277">
        <v>0</v>
      </c>
      <c r="I281" s="277">
        <v>0</v>
      </c>
      <c r="J281" s="277">
        <v>0</v>
      </c>
      <c r="K281" s="277">
        <v>0</v>
      </c>
      <c r="L281" s="277">
        <v>0</v>
      </c>
      <c r="M281" s="277">
        <v>0</v>
      </c>
      <c r="N281" s="277">
        <v>0</v>
      </c>
      <c r="O281" s="277">
        <v>0</v>
      </c>
      <c r="P281" s="277">
        <v>0</v>
      </c>
      <c r="Q281" s="277">
        <v>0</v>
      </c>
      <c r="R281" s="277">
        <v>0</v>
      </c>
      <c r="S281" s="277">
        <v>0</v>
      </c>
      <c r="T281" s="277">
        <v>0</v>
      </c>
      <c r="U281" s="277">
        <v>0</v>
      </c>
      <c r="V281" s="277">
        <v>0</v>
      </c>
      <c r="W281" s="277">
        <v>0</v>
      </c>
      <c r="X281" s="277">
        <v>0</v>
      </c>
      <c r="Y281" s="277">
        <v>0</v>
      </c>
      <c r="Z281" s="277">
        <v>0</v>
      </c>
      <c r="AA281" s="277">
        <v>0</v>
      </c>
      <c r="AB281" s="277">
        <v>0</v>
      </c>
      <c r="AC281" s="277">
        <v>0</v>
      </c>
      <c r="AD281" s="277">
        <v>0</v>
      </c>
      <c r="AE281" s="277">
        <v>0</v>
      </c>
      <c r="AF281" s="277">
        <v>0</v>
      </c>
      <c r="AG281" s="277">
        <v>0</v>
      </c>
      <c r="AH281" s="277">
        <v>0</v>
      </c>
      <c r="AI281" s="278">
        <v>0</v>
      </c>
      <c r="AJ281" s="276" t="s">
        <v>81</v>
      </c>
      <c r="AK281" s="272"/>
      <c r="AL281" s="272"/>
      <c r="AM281" s="276" t="s">
        <v>81</v>
      </c>
      <c r="AN281" s="995">
        <v>0</v>
      </c>
      <c r="AO281" s="996">
        <v>0</v>
      </c>
      <c r="AP281" s="996">
        <v>0</v>
      </c>
      <c r="AQ281" s="996">
        <v>0</v>
      </c>
      <c r="AR281" s="996">
        <v>0</v>
      </c>
      <c r="AS281" s="996">
        <v>0</v>
      </c>
      <c r="AT281" s="996">
        <v>0</v>
      </c>
      <c r="AU281" s="996">
        <v>0</v>
      </c>
      <c r="AV281" s="996">
        <v>0</v>
      </c>
      <c r="AW281" s="996">
        <v>0</v>
      </c>
      <c r="AX281" s="996">
        <v>0</v>
      </c>
      <c r="AY281" s="996">
        <v>0</v>
      </c>
      <c r="AZ281" s="996">
        <v>0</v>
      </c>
      <c r="BA281" s="996">
        <v>0</v>
      </c>
      <c r="BB281" s="996">
        <v>0</v>
      </c>
      <c r="BC281" s="996">
        <v>0</v>
      </c>
      <c r="BD281" s="996">
        <v>0</v>
      </c>
      <c r="BE281" s="996">
        <v>0</v>
      </c>
      <c r="BF281" s="996">
        <v>0</v>
      </c>
      <c r="BG281" s="996">
        <v>0</v>
      </c>
      <c r="BH281" s="996">
        <v>0</v>
      </c>
      <c r="BI281" s="996">
        <v>0</v>
      </c>
      <c r="BJ281" s="996">
        <v>0</v>
      </c>
      <c r="BK281" s="996">
        <v>0</v>
      </c>
      <c r="BL281" s="996">
        <v>0</v>
      </c>
      <c r="BM281" s="996">
        <v>0</v>
      </c>
      <c r="BN281" s="996">
        <v>0</v>
      </c>
      <c r="BO281" s="996">
        <v>0</v>
      </c>
      <c r="BP281" s="996">
        <v>0</v>
      </c>
      <c r="BQ281" s="996">
        <v>0</v>
      </c>
      <c r="BR281" s="996">
        <v>0</v>
      </c>
      <c r="BS281" s="996">
        <v>0</v>
      </c>
      <c r="BT281" s="997">
        <v>0</v>
      </c>
      <c r="BU281" s="276" t="s">
        <v>81</v>
      </c>
    </row>
    <row r="282" spans="2:73" ht="13.7" customHeight="1" x14ac:dyDescent="0.25">
      <c r="B282" s="272" t="s">
        <v>83</v>
      </c>
      <c r="C282" s="273">
        <v>0</v>
      </c>
      <c r="D282" s="273">
        <v>0</v>
      </c>
      <c r="E282" s="273">
        <v>0</v>
      </c>
      <c r="F282" s="273">
        <v>0</v>
      </c>
      <c r="G282" s="273">
        <v>0</v>
      </c>
      <c r="H282" s="273">
        <v>0</v>
      </c>
      <c r="I282" s="273">
        <v>0</v>
      </c>
      <c r="J282" s="273">
        <v>0</v>
      </c>
      <c r="K282" s="273">
        <v>0</v>
      </c>
      <c r="L282" s="273">
        <v>0</v>
      </c>
      <c r="M282" s="273">
        <v>0</v>
      </c>
      <c r="N282" s="273">
        <v>0</v>
      </c>
      <c r="O282" s="273">
        <v>0</v>
      </c>
      <c r="P282" s="273">
        <v>0</v>
      </c>
      <c r="Q282" s="273">
        <v>0</v>
      </c>
      <c r="R282" s="273">
        <v>0</v>
      </c>
      <c r="S282" s="273">
        <v>0</v>
      </c>
      <c r="T282" s="273">
        <v>0</v>
      </c>
      <c r="U282" s="273">
        <v>0</v>
      </c>
      <c r="V282" s="273">
        <v>0</v>
      </c>
      <c r="W282" s="273">
        <v>0</v>
      </c>
      <c r="X282" s="273">
        <v>0</v>
      </c>
      <c r="Y282" s="273">
        <v>0</v>
      </c>
      <c r="Z282" s="273">
        <v>0</v>
      </c>
      <c r="AA282" s="273">
        <v>0</v>
      </c>
      <c r="AB282" s="273">
        <v>0</v>
      </c>
      <c r="AC282" s="273">
        <v>0</v>
      </c>
      <c r="AD282" s="273">
        <v>0</v>
      </c>
      <c r="AE282" s="273">
        <v>0</v>
      </c>
      <c r="AF282" s="273">
        <v>0</v>
      </c>
      <c r="AG282" s="273">
        <v>0</v>
      </c>
      <c r="AH282" s="273">
        <v>0</v>
      </c>
      <c r="AI282" s="274">
        <v>0</v>
      </c>
      <c r="AJ282" s="272" t="s">
        <v>83</v>
      </c>
      <c r="AK282" s="272"/>
      <c r="AL282" s="272"/>
      <c r="AM282" s="272" t="s">
        <v>83</v>
      </c>
      <c r="AN282" s="993">
        <v>0</v>
      </c>
      <c r="AO282" s="993">
        <v>0</v>
      </c>
      <c r="AP282" s="993">
        <v>0</v>
      </c>
      <c r="AQ282" s="993">
        <v>0</v>
      </c>
      <c r="AR282" s="993">
        <v>0</v>
      </c>
      <c r="AS282" s="993">
        <v>0</v>
      </c>
      <c r="AT282" s="993">
        <v>0</v>
      </c>
      <c r="AU282" s="993">
        <v>0</v>
      </c>
      <c r="AV282" s="993">
        <v>0</v>
      </c>
      <c r="AW282" s="993">
        <v>0</v>
      </c>
      <c r="AX282" s="993">
        <v>0</v>
      </c>
      <c r="AY282" s="993">
        <v>0</v>
      </c>
      <c r="AZ282" s="993">
        <v>0</v>
      </c>
      <c r="BA282" s="993">
        <v>0</v>
      </c>
      <c r="BB282" s="993">
        <v>0</v>
      </c>
      <c r="BC282" s="993">
        <v>0</v>
      </c>
      <c r="BD282" s="993">
        <v>0</v>
      </c>
      <c r="BE282" s="993">
        <v>0</v>
      </c>
      <c r="BF282" s="993">
        <v>0</v>
      </c>
      <c r="BG282" s="993">
        <v>0</v>
      </c>
      <c r="BH282" s="993">
        <v>0</v>
      </c>
      <c r="BI282" s="993">
        <v>0</v>
      </c>
      <c r="BJ282" s="993">
        <v>0</v>
      </c>
      <c r="BK282" s="993">
        <v>0</v>
      </c>
      <c r="BL282" s="993">
        <v>0</v>
      </c>
      <c r="BM282" s="993">
        <v>0</v>
      </c>
      <c r="BN282" s="993">
        <v>0</v>
      </c>
      <c r="BO282" s="993">
        <v>0</v>
      </c>
      <c r="BP282" s="993">
        <v>0</v>
      </c>
      <c r="BQ282" s="993">
        <v>0</v>
      </c>
      <c r="BR282" s="993">
        <v>0</v>
      </c>
      <c r="BS282" s="993">
        <v>0</v>
      </c>
      <c r="BT282" s="994">
        <v>0</v>
      </c>
      <c r="BU282" s="272" t="s">
        <v>83</v>
      </c>
    </row>
    <row r="283" spans="2:73" ht="13.7" customHeight="1" x14ac:dyDescent="0.25">
      <c r="B283" s="276" t="s">
        <v>84</v>
      </c>
      <c r="C283" s="277">
        <v>0</v>
      </c>
      <c r="D283" s="277">
        <v>0</v>
      </c>
      <c r="E283" s="277">
        <v>0</v>
      </c>
      <c r="F283" s="277">
        <v>0</v>
      </c>
      <c r="G283" s="277">
        <v>0</v>
      </c>
      <c r="H283" s="277">
        <v>0</v>
      </c>
      <c r="I283" s="277">
        <v>5</v>
      </c>
      <c r="J283" s="277">
        <v>0</v>
      </c>
      <c r="K283" s="277">
        <v>0</v>
      </c>
      <c r="L283" s="277">
        <v>0</v>
      </c>
      <c r="M283" s="277">
        <v>1</v>
      </c>
      <c r="N283" s="277">
        <v>0</v>
      </c>
      <c r="O283" s="277">
        <v>0</v>
      </c>
      <c r="P283" s="277">
        <v>0</v>
      </c>
      <c r="Q283" s="277">
        <v>0</v>
      </c>
      <c r="R283" s="277">
        <v>0</v>
      </c>
      <c r="S283" s="277">
        <v>0</v>
      </c>
      <c r="T283" s="277">
        <v>0</v>
      </c>
      <c r="U283" s="277">
        <v>0</v>
      </c>
      <c r="V283" s="277">
        <v>0</v>
      </c>
      <c r="W283" s="277">
        <v>0</v>
      </c>
      <c r="X283" s="277">
        <v>0</v>
      </c>
      <c r="Y283" s="277">
        <v>0</v>
      </c>
      <c r="Z283" s="277">
        <v>0</v>
      </c>
      <c r="AA283" s="277">
        <v>0</v>
      </c>
      <c r="AB283" s="277">
        <v>0</v>
      </c>
      <c r="AC283" s="277">
        <v>0</v>
      </c>
      <c r="AD283" s="277">
        <v>0</v>
      </c>
      <c r="AE283" s="277">
        <v>0</v>
      </c>
      <c r="AF283" s="277">
        <v>0</v>
      </c>
      <c r="AG283" s="277">
        <v>0</v>
      </c>
      <c r="AH283" s="277">
        <v>0</v>
      </c>
      <c r="AI283" s="278">
        <v>6</v>
      </c>
      <c r="AJ283" s="276" t="s">
        <v>84</v>
      </c>
      <c r="AK283" s="272"/>
      <c r="AL283" s="272"/>
      <c r="AM283" s="276" t="s">
        <v>84</v>
      </c>
      <c r="AN283" s="995">
        <v>0</v>
      </c>
      <c r="AO283" s="996">
        <v>0</v>
      </c>
      <c r="AP283" s="996">
        <v>0</v>
      </c>
      <c r="AQ283" s="996">
        <v>0</v>
      </c>
      <c r="AR283" s="996">
        <v>0</v>
      </c>
      <c r="AS283" s="996">
        <v>0</v>
      </c>
      <c r="AT283" s="996">
        <v>9958.8821409931206</v>
      </c>
      <c r="AU283" s="996">
        <v>0</v>
      </c>
      <c r="AV283" s="996">
        <v>0</v>
      </c>
      <c r="AW283" s="996">
        <v>0</v>
      </c>
      <c r="AX283" s="996">
        <v>26311.828418614801</v>
      </c>
      <c r="AY283" s="996">
        <v>0</v>
      </c>
      <c r="AZ283" s="996">
        <v>0</v>
      </c>
      <c r="BA283" s="996">
        <v>0</v>
      </c>
      <c r="BB283" s="996">
        <v>0</v>
      </c>
      <c r="BC283" s="996">
        <v>0</v>
      </c>
      <c r="BD283" s="996">
        <v>0</v>
      </c>
      <c r="BE283" s="996">
        <v>0</v>
      </c>
      <c r="BF283" s="996">
        <v>0</v>
      </c>
      <c r="BG283" s="996">
        <v>0</v>
      </c>
      <c r="BH283" s="996">
        <v>0</v>
      </c>
      <c r="BI283" s="996">
        <v>0</v>
      </c>
      <c r="BJ283" s="996">
        <v>0</v>
      </c>
      <c r="BK283" s="996">
        <v>0</v>
      </c>
      <c r="BL283" s="996">
        <v>0</v>
      </c>
      <c r="BM283" s="996">
        <v>0</v>
      </c>
      <c r="BN283" s="996">
        <v>0</v>
      </c>
      <c r="BO283" s="996">
        <v>0</v>
      </c>
      <c r="BP283" s="996">
        <v>0</v>
      </c>
      <c r="BQ283" s="996">
        <v>0</v>
      </c>
      <c r="BR283" s="996">
        <v>0</v>
      </c>
      <c r="BS283" s="996">
        <v>0</v>
      </c>
      <c r="BT283" s="997">
        <v>36270.71055960792</v>
      </c>
      <c r="BU283" s="276" t="s">
        <v>84</v>
      </c>
    </row>
    <row r="284" spans="2:73" ht="13.7" customHeight="1" x14ac:dyDescent="0.25">
      <c r="B284" s="272" t="s">
        <v>69</v>
      </c>
      <c r="C284" s="273">
        <v>0</v>
      </c>
      <c r="D284" s="273">
        <v>0</v>
      </c>
      <c r="E284" s="273">
        <v>0</v>
      </c>
      <c r="F284" s="273">
        <v>0</v>
      </c>
      <c r="G284" s="273">
        <v>0</v>
      </c>
      <c r="H284" s="273">
        <v>0</v>
      </c>
      <c r="I284" s="273">
        <v>1</v>
      </c>
      <c r="J284" s="273">
        <v>0</v>
      </c>
      <c r="K284" s="273">
        <v>0</v>
      </c>
      <c r="L284" s="273">
        <v>0</v>
      </c>
      <c r="M284" s="273">
        <v>0</v>
      </c>
      <c r="N284" s="273">
        <v>0</v>
      </c>
      <c r="O284" s="273">
        <v>0</v>
      </c>
      <c r="P284" s="273">
        <v>0</v>
      </c>
      <c r="Q284" s="273">
        <v>0</v>
      </c>
      <c r="R284" s="273">
        <v>16</v>
      </c>
      <c r="S284" s="273">
        <v>0</v>
      </c>
      <c r="T284" s="273">
        <v>0</v>
      </c>
      <c r="U284" s="273">
        <v>0</v>
      </c>
      <c r="V284" s="273">
        <v>0</v>
      </c>
      <c r="W284" s="273">
        <v>0</v>
      </c>
      <c r="X284" s="273">
        <v>0</v>
      </c>
      <c r="Y284" s="273">
        <v>0</v>
      </c>
      <c r="Z284" s="273">
        <v>0</v>
      </c>
      <c r="AA284" s="273">
        <v>0</v>
      </c>
      <c r="AB284" s="273">
        <v>0</v>
      </c>
      <c r="AC284" s="273">
        <v>0</v>
      </c>
      <c r="AD284" s="273">
        <v>0</v>
      </c>
      <c r="AE284" s="273">
        <v>0</v>
      </c>
      <c r="AF284" s="273">
        <v>0</v>
      </c>
      <c r="AG284" s="273">
        <v>0</v>
      </c>
      <c r="AH284" s="273">
        <v>0</v>
      </c>
      <c r="AI284" s="274">
        <v>17</v>
      </c>
      <c r="AJ284" s="272" t="s">
        <v>69</v>
      </c>
      <c r="AK284" s="272"/>
      <c r="AL284" s="272"/>
      <c r="AM284" s="272" t="s">
        <v>69</v>
      </c>
      <c r="AN284" s="993">
        <v>0</v>
      </c>
      <c r="AO284" s="993">
        <v>0</v>
      </c>
      <c r="AP284" s="993">
        <v>0</v>
      </c>
      <c r="AQ284" s="993">
        <v>0</v>
      </c>
      <c r="AR284" s="993">
        <v>0</v>
      </c>
      <c r="AS284" s="993">
        <v>0</v>
      </c>
      <c r="AT284" s="993">
        <v>4594.24298161961</v>
      </c>
      <c r="AU284" s="993">
        <v>0</v>
      </c>
      <c r="AV284" s="993">
        <v>0</v>
      </c>
      <c r="AW284" s="993">
        <v>0</v>
      </c>
      <c r="AX284" s="993">
        <v>0</v>
      </c>
      <c r="AY284" s="993">
        <v>0</v>
      </c>
      <c r="AZ284" s="993">
        <v>0</v>
      </c>
      <c r="BA284" s="993">
        <v>0</v>
      </c>
      <c r="BB284" s="993">
        <v>0</v>
      </c>
      <c r="BC284" s="993">
        <v>318075.63307547697</v>
      </c>
      <c r="BD284" s="993">
        <v>0</v>
      </c>
      <c r="BE284" s="993">
        <v>0</v>
      </c>
      <c r="BF284" s="993">
        <v>0</v>
      </c>
      <c r="BG284" s="993">
        <v>0</v>
      </c>
      <c r="BH284" s="993">
        <v>0</v>
      </c>
      <c r="BI284" s="993">
        <v>0</v>
      </c>
      <c r="BJ284" s="993">
        <v>0</v>
      </c>
      <c r="BK284" s="993">
        <v>0</v>
      </c>
      <c r="BL284" s="993">
        <v>0</v>
      </c>
      <c r="BM284" s="993">
        <v>0</v>
      </c>
      <c r="BN284" s="993">
        <v>0</v>
      </c>
      <c r="BO284" s="993">
        <v>0</v>
      </c>
      <c r="BP284" s="993">
        <v>0</v>
      </c>
      <c r="BQ284" s="993">
        <v>0</v>
      </c>
      <c r="BR284" s="993">
        <v>0</v>
      </c>
      <c r="BS284" s="993">
        <v>0</v>
      </c>
      <c r="BT284" s="994">
        <v>322669.87605709658</v>
      </c>
      <c r="BU284" s="272" t="s">
        <v>69</v>
      </c>
    </row>
    <row r="285" spans="2:73" ht="13.7" customHeight="1" x14ac:dyDescent="0.25">
      <c r="B285" s="276" t="s">
        <v>85</v>
      </c>
      <c r="C285" s="277">
        <v>0</v>
      </c>
      <c r="D285" s="277">
        <v>0</v>
      </c>
      <c r="E285" s="277">
        <v>0</v>
      </c>
      <c r="F285" s="277">
        <v>0</v>
      </c>
      <c r="G285" s="277">
        <v>0</v>
      </c>
      <c r="H285" s="277">
        <v>0</v>
      </c>
      <c r="I285" s="277">
        <v>0</v>
      </c>
      <c r="J285" s="277">
        <v>0</v>
      </c>
      <c r="K285" s="277">
        <v>0</v>
      </c>
      <c r="L285" s="277">
        <v>0</v>
      </c>
      <c r="M285" s="277">
        <v>0</v>
      </c>
      <c r="N285" s="277">
        <v>0</v>
      </c>
      <c r="O285" s="277">
        <v>0</v>
      </c>
      <c r="P285" s="277">
        <v>0</v>
      </c>
      <c r="Q285" s="277">
        <v>0</v>
      </c>
      <c r="R285" s="277">
        <v>0</v>
      </c>
      <c r="S285" s="277">
        <v>0</v>
      </c>
      <c r="T285" s="277">
        <v>0</v>
      </c>
      <c r="U285" s="277">
        <v>0</v>
      </c>
      <c r="V285" s="277">
        <v>0</v>
      </c>
      <c r="W285" s="277">
        <v>0</v>
      </c>
      <c r="X285" s="277">
        <v>0</v>
      </c>
      <c r="Y285" s="277">
        <v>0</v>
      </c>
      <c r="Z285" s="277">
        <v>0</v>
      </c>
      <c r="AA285" s="277">
        <v>0</v>
      </c>
      <c r="AB285" s="277">
        <v>0</v>
      </c>
      <c r="AC285" s="277">
        <v>0</v>
      </c>
      <c r="AD285" s="277">
        <v>0</v>
      </c>
      <c r="AE285" s="277">
        <v>0</v>
      </c>
      <c r="AF285" s="277">
        <v>0</v>
      </c>
      <c r="AG285" s="277">
        <v>0</v>
      </c>
      <c r="AH285" s="277">
        <v>0</v>
      </c>
      <c r="AI285" s="278">
        <v>0</v>
      </c>
      <c r="AJ285" s="276" t="s">
        <v>85</v>
      </c>
      <c r="AK285" s="272"/>
      <c r="AL285" s="272"/>
      <c r="AM285" s="276" t="s">
        <v>85</v>
      </c>
      <c r="AN285" s="995">
        <v>0</v>
      </c>
      <c r="AO285" s="996">
        <v>0</v>
      </c>
      <c r="AP285" s="996">
        <v>0</v>
      </c>
      <c r="AQ285" s="996">
        <v>0</v>
      </c>
      <c r="AR285" s="996">
        <v>0</v>
      </c>
      <c r="AS285" s="996">
        <v>0</v>
      </c>
      <c r="AT285" s="996">
        <v>0</v>
      </c>
      <c r="AU285" s="996">
        <v>0</v>
      </c>
      <c r="AV285" s="996">
        <v>0</v>
      </c>
      <c r="AW285" s="996">
        <v>0</v>
      </c>
      <c r="AX285" s="996">
        <v>0</v>
      </c>
      <c r="AY285" s="996">
        <v>0</v>
      </c>
      <c r="AZ285" s="996">
        <v>0</v>
      </c>
      <c r="BA285" s="996">
        <v>0</v>
      </c>
      <c r="BB285" s="996">
        <v>0</v>
      </c>
      <c r="BC285" s="996">
        <v>0</v>
      </c>
      <c r="BD285" s="996">
        <v>0</v>
      </c>
      <c r="BE285" s="996">
        <v>0</v>
      </c>
      <c r="BF285" s="996">
        <v>0</v>
      </c>
      <c r="BG285" s="996">
        <v>0</v>
      </c>
      <c r="BH285" s="996">
        <v>0</v>
      </c>
      <c r="BI285" s="996">
        <v>0</v>
      </c>
      <c r="BJ285" s="996">
        <v>0</v>
      </c>
      <c r="BK285" s="996">
        <v>0</v>
      </c>
      <c r="BL285" s="996">
        <v>0</v>
      </c>
      <c r="BM285" s="996">
        <v>0</v>
      </c>
      <c r="BN285" s="996">
        <v>0</v>
      </c>
      <c r="BO285" s="996">
        <v>0</v>
      </c>
      <c r="BP285" s="996">
        <v>0</v>
      </c>
      <c r="BQ285" s="996">
        <v>0</v>
      </c>
      <c r="BR285" s="996">
        <v>0</v>
      </c>
      <c r="BS285" s="996">
        <v>0</v>
      </c>
      <c r="BT285" s="997">
        <v>0</v>
      </c>
      <c r="BU285" s="276" t="s">
        <v>85</v>
      </c>
    </row>
    <row r="286" spans="2:73" ht="13.7" customHeight="1" x14ac:dyDescent="0.25">
      <c r="B286" s="272" t="s">
        <v>88</v>
      </c>
      <c r="C286" s="273">
        <v>0</v>
      </c>
      <c r="D286" s="273">
        <v>100</v>
      </c>
      <c r="E286" s="273">
        <v>2</v>
      </c>
      <c r="F286" s="273">
        <v>0</v>
      </c>
      <c r="G286" s="273">
        <v>0</v>
      </c>
      <c r="H286" s="273">
        <v>1</v>
      </c>
      <c r="I286" s="273">
        <v>0</v>
      </c>
      <c r="J286" s="273">
        <v>390</v>
      </c>
      <c r="K286" s="273">
        <v>0</v>
      </c>
      <c r="L286" s="273">
        <v>0</v>
      </c>
      <c r="M286" s="273">
        <v>0</v>
      </c>
      <c r="N286" s="273">
        <v>1</v>
      </c>
      <c r="O286" s="273">
        <v>0</v>
      </c>
      <c r="P286" s="273">
        <v>0</v>
      </c>
      <c r="Q286" s="273">
        <v>557</v>
      </c>
      <c r="R286" s="273">
        <v>0</v>
      </c>
      <c r="S286" s="273">
        <v>0</v>
      </c>
      <c r="T286" s="273">
        <v>0</v>
      </c>
      <c r="U286" s="273">
        <v>0</v>
      </c>
      <c r="V286" s="273">
        <v>0</v>
      </c>
      <c r="W286" s="273">
        <v>0</v>
      </c>
      <c r="X286" s="273">
        <v>0</v>
      </c>
      <c r="Y286" s="273">
        <v>0</v>
      </c>
      <c r="Z286" s="273">
        <v>0</v>
      </c>
      <c r="AA286" s="273">
        <v>0</v>
      </c>
      <c r="AB286" s="273">
        <v>0</v>
      </c>
      <c r="AC286" s="273">
        <v>0</v>
      </c>
      <c r="AD286" s="273">
        <v>0</v>
      </c>
      <c r="AE286" s="273">
        <v>0</v>
      </c>
      <c r="AF286" s="273">
        <v>0</v>
      </c>
      <c r="AG286" s="273">
        <v>0</v>
      </c>
      <c r="AH286" s="273">
        <v>0</v>
      </c>
      <c r="AI286" s="274">
        <v>1051</v>
      </c>
      <c r="AJ286" s="272" t="s">
        <v>88</v>
      </c>
      <c r="AK286" s="272"/>
      <c r="AL286" s="272"/>
      <c r="AM286" s="272" t="s">
        <v>88</v>
      </c>
      <c r="AN286" s="993">
        <v>0</v>
      </c>
      <c r="AO286" s="993">
        <v>479058.81080987002</v>
      </c>
      <c r="AP286" s="993">
        <v>46492.071116763997</v>
      </c>
      <c r="AQ286" s="993">
        <v>0</v>
      </c>
      <c r="AR286" s="993">
        <v>0</v>
      </c>
      <c r="AS286" s="993">
        <v>20070.288534278301</v>
      </c>
      <c r="AT286" s="993">
        <v>0</v>
      </c>
      <c r="AU286" s="993">
        <v>6348055.8087681197</v>
      </c>
      <c r="AV286" s="993">
        <v>0</v>
      </c>
      <c r="AW286" s="993">
        <v>0</v>
      </c>
      <c r="AX286" s="993">
        <v>0</v>
      </c>
      <c r="AY286" s="993">
        <v>46654.240074003101</v>
      </c>
      <c r="AZ286" s="993">
        <v>0</v>
      </c>
      <c r="BA286" s="993">
        <v>0</v>
      </c>
      <c r="BB286" s="993">
        <v>6362375.7866965597</v>
      </c>
      <c r="BC286" s="993">
        <v>0</v>
      </c>
      <c r="BD286" s="993">
        <v>0</v>
      </c>
      <c r="BE286" s="993">
        <v>0</v>
      </c>
      <c r="BF286" s="993">
        <v>0</v>
      </c>
      <c r="BG286" s="993">
        <v>0</v>
      </c>
      <c r="BH286" s="993">
        <v>0</v>
      </c>
      <c r="BI286" s="993">
        <v>0</v>
      </c>
      <c r="BJ286" s="993">
        <v>0</v>
      </c>
      <c r="BK286" s="993">
        <v>0</v>
      </c>
      <c r="BL286" s="993">
        <v>0</v>
      </c>
      <c r="BM286" s="993">
        <v>0</v>
      </c>
      <c r="BN286" s="993">
        <v>0</v>
      </c>
      <c r="BO286" s="993">
        <v>0</v>
      </c>
      <c r="BP286" s="993">
        <v>0</v>
      </c>
      <c r="BQ286" s="993">
        <v>0</v>
      </c>
      <c r="BR286" s="993">
        <v>0</v>
      </c>
      <c r="BS286" s="993">
        <v>0</v>
      </c>
      <c r="BT286" s="994">
        <v>13302707.005999595</v>
      </c>
      <c r="BU286" s="272" t="s">
        <v>88</v>
      </c>
    </row>
    <row r="287" spans="2:73" ht="13.7" customHeight="1" x14ac:dyDescent="0.25">
      <c r="B287" s="276" t="s">
        <v>97</v>
      </c>
      <c r="C287" s="277">
        <v>0</v>
      </c>
      <c r="D287" s="277">
        <v>0</v>
      </c>
      <c r="E287" s="277">
        <v>0</v>
      </c>
      <c r="F287" s="277">
        <v>0</v>
      </c>
      <c r="G287" s="277">
        <v>0</v>
      </c>
      <c r="H287" s="277">
        <v>0</v>
      </c>
      <c r="I287" s="277">
        <v>0</v>
      </c>
      <c r="J287" s="277">
        <v>0</v>
      </c>
      <c r="K287" s="277">
        <v>0</v>
      </c>
      <c r="L287" s="277">
        <v>0</v>
      </c>
      <c r="M287" s="277">
        <v>0</v>
      </c>
      <c r="N287" s="277">
        <v>0</v>
      </c>
      <c r="O287" s="277">
        <v>0</v>
      </c>
      <c r="P287" s="277">
        <v>0</v>
      </c>
      <c r="Q287" s="277">
        <v>0</v>
      </c>
      <c r="R287" s="277">
        <v>0</v>
      </c>
      <c r="S287" s="277">
        <v>0</v>
      </c>
      <c r="T287" s="277">
        <v>0</v>
      </c>
      <c r="U287" s="277">
        <v>0</v>
      </c>
      <c r="V287" s="277">
        <v>0</v>
      </c>
      <c r="W287" s="277">
        <v>0</v>
      </c>
      <c r="X287" s="277">
        <v>0</v>
      </c>
      <c r="Y287" s="277">
        <v>0</v>
      </c>
      <c r="Z287" s="277">
        <v>0</v>
      </c>
      <c r="AA287" s="277">
        <v>0</v>
      </c>
      <c r="AB287" s="277">
        <v>0</v>
      </c>
      <c r="AC287" s="277">
        <v>0</v>
      </c>
      <c r="AD287" s="277">
        <v>0</v>
      </c>
      <c r="AE287" s="277">
        <v>0</v>
      </c>
      <c r="AF287" s="277">
        <v>0</v>
      </c>
      <c r="AG287" s="277">
        <v>0</v>
      </c>
      <c r="AH287" s="277">
        <v>0</v>
      </c>
      <c r="AI287" s="278">
        <v>0</v>
      </c>
      <c r="AJ287" s="276" t="s">
        <v>97</v>
      </c>
      <c r="AK287" s="272"/>
      <c r="AL287" s="272"/>
      <c r="AM287" s="276" t="s">
        <v>97</v>
      </c>
      <c r="AN287" s="995">
        <v>0</v>
      </c>
      <c r="AO287" s="996">
        <v>0</v>
      </c>
      <c r="AP287" s="996">
        <v>0</v>
      </c>
      <c r="AQ287" s="996">
        <v>0</v>
      </c>
      <c r="AR287" s="996">
        <v>0</v>
      </c>
      <c r="AS287" s="996">
        <v>0</v>
      </c>
      <c r="AT287" s="996">
        <v>0</v>
      </c>
      <c r="AU287" s="996">
        <v>0</v>
      </c>
      <c r="AV287" s="996">
        <v>0</v>
      </c>
      <c r="AW287" s="996">
        <v>0</v>
      </c>
      <c r="AX287" s="996">
        <v>0</v>
      </c>
      <c r="AY287" s="996">
        <v>0</v>
      </c>
      <c r="AZ287" s="996">
        <v>0</v>
      </c>
      <c r="BA287" s="996">
        <v>0</v>
      </c>
      <c r="BB287" s="996">
        <v>0</v>
      </c>
      <c r="BC287" s="996">
        <v>0</v>
      </c>
      <c r="BD287" s="996">
        <v>0</v>
      </c>
      <c r="BE287" s="996">
        <v>0</v>
      </c>
      <c r="BF287" s="996">
        <v>0</v>
      </c>
      <c r="BG287" s="996">
        <v>0</v>
      </c>
      <c r="BH287" s="996">
        <v>0</v>
      </c>
      <c r="BI287" s="996">
        <v>0</v>
      </c>
      <c r="BJ287" s="996">
        <v>0</v>
      </c>
      <c r="BK287" s="996">
        <v>0</v>
      </c>
      <c r="BL287" s="996">
        <v>0</v>
      </c>
      <c r="BM287" s="996">
        <v>0</v>
      </c>
      <c r="BN287" s="996">
        <v>0</v>
      </c>
      <c r="BO287" s="996">
        <v>0</v>
      </c>
      <c r="BP287" s="996">
        <v>0</v>
      </c>
      <c r="BQ287" s="996">
        <v>0</v>
      </c>
      <c r="BR287" s="996">
        <v>0</v>
      </c>
      <c r="BS287" s="996">
        <v>0</v>
      </c>
      <c r="BT287" s="997">
        <v>0</v>
      </c>
      <c r="BU287" s="276" t="s">
        <v>97</v>
      </c>
    </row>
    <row r="288" spans="2:73" ht="13.7" customHeight="1" x14ac:dyDescent="0.25">
      <c r="B288" s="272" t="s">
        <v>86</v>
      </c>
      <c r="C288" s="273">
        <v>0</v>
      </c>
      <c r="D288" s="273">
        <v>3</v>
      </c>
      <c r="E288" s="273">
        <v>0</v>
      </c>
      <c r="F288" s="273">
        <v>0</v>
      </c>
      <c r="G288" s="273">
        <v>0</v>
      </c>
      <c r="H288" s="273">
        <v>0</v>
      </c>
      <c r="I288" s="273">
        <v>0</v>
      </c>
      <c r="J288" s="273">
        <v>0</v>
      </c>
      <c r="K288" s="273">
        <v>0</v>
      </c>
      <c r="L288" s="273">
        <v>0</v>
      </c>
      <c r="M288" s="273">
        <v>2</v>
      </c>
      <c r="N288" s="273">
        <v>0</v>
      </c>
      <c r="O288" s="273">
        <v>0</v>
      </c>
      <c r="P288" s="273">
        <v>0</v>
      </c>
      <c r="Q288" s="273">
        <v>0</v>
      </c>
      <c r="R288" s="273">
        <v>0</v>
      </c>
      <c r="S288" s="273">
        <v>0</v>
      </c>
      <c r="T288" s="273">
        <v>0</v>
      </c>
      <c r="U288" s="273">
        <v>0</v>
      </c>
      <c r="V288" s="273">
        <v>0</v>
      </c>
      <c r="W288" s="273">
        <v>0</v>
      </c>
      <c r="X288" s="273">
        <v>0</v>
      </c>
      <c r="Y288" s="273">
        <v>0</v>
      </c>
      <c r="Z288" s="273">
        <v>0</v>
      </c>
      <c r="AA288" s="273">
        <v>0</v>
      </c>
      <c r="AB288" s="273">
        <v>0</v>
      </c>
      <c r="AC288" s="273">
        <v>0</v>
      </c>
      <c r="AD288" s="273">
        <v>0</v>
      </c>
      <c r="AE288" s="273">
        <v>0</v>
      </c>
      <c r="AF288" s="273">
        <v>0</v>
      </c>
      <c r="AG288" s="273">
        <v>0</v>
      </c>
      <c r="AH288" s="273">
        <v>0</v>
      </c>
      <c r="AI288" s="274">
        <v>5</v>
      </c>
      <c r="AJ288" s="272" t="s">
        <v>86</v>
      </c>
      <c r="AK288" s="272"/>
      <c r="AL288" s="272"/>
      <c r="AM288" s="272" t="s">
        <v>86</v>
      </c>
      <c r="AN288" s="993">
        <v>0</v>
      </c>
      <c r="AO288" s="993">
        <v>4705.6608923349804</v>
      </c>
      <c r="AP288" s="993">
        <v>0</v>
      </c>
      <c r="AQ288" s="993">
        <v>0</v>
      </c>
      <c r="AR288" s="993">
        <v>0</v>
      </c>
      <c r="AS288" s="993">
        <v>0</v>
      </c>
      <c r="AT288" s="993">
        <v>0</v>
      </c>
      <c r="AU288" s="993">
        <v>0</v>
      </c>
      <c r="AV288" s="993">
        <v>0</v>
      </c>
      <c r="AW288" s="993">
        <v>0</v>
      </c>
      <c r="AX288" s="993">
        <v>71271.218701320497</v>
      </c>
      <c r="AY288" s="993">
        <v>0</v>
      </c>
      <c r="AZ288" s="993">
        <v>0</v>
      </c>
      <c r="BA288" s="993">
        <v>0</v>
      </c>
      <c r="BB288" s="993">
        <v>0</v>
      </c>
      <c r="BC288" s="993">
        <v>0</v>
      </c>
      <c r="BD288" s="993">
        <v>0</v>
      </c>
      <c r="BE288" s="993">
        <v>0</v>
      </c>
      <c r="BF288" s="993">
        <v>0</v>
      </c>
      <c r="BG288" s="993">
        <v>0</v>
      </c>
      <c r="BH288" s="993">
        <v>0</v>
      </c>
      <c r="BI288" s="993">
        <v>0</v>
      </c>
      <c r="BJ288" s="993">
        <v>0</v>
      </c>
      <c r="BK288" s="993">
        <v>0</v>
      </c>
      <c r="BL288" s="993">
        <v>0</v>
      </c>
      <c r="BM288" s="993">
        <v>0</v>
      </c>
      <c r="BN288" s="993">
        <v>0</v>
      </c>
      <c r="BO288" s="993">
        <v>0</v>
      </c>
      <c r="BP288" s="993">
        <v>0</v>
      </c>
      <c r="BQ288" s="993">
        <v>0</v>
      </c>
      <c r="BR288" s="993">
        <v>0</v>
      </c>
      <c r="BS288" s="993">
        <v>0</v>
      </c>
      <c r="BT288" s="994">
        <v>75976.879593655482</v>
      </c>
      <c r="BU288" s="272" t="s">
        <v>86</v>
      </c>
    </row>
    <row r="289" spans="2:73" ht="13.7" customHeight="1" x14ac:dyDescent="0.25">
      <c r="B289" s="276" t="s">
        <v>87</v>
      </c>
      <c r="C289" s="277">
        <v>0</v>
      </c>
      <c r="D289" s="277">
        <v>0</v>
      </c>
      <c r="E289" s="277">
        <v>0</v>
      </c>
      <c r="F289" s="277">
        <v>0</v>
      </c>
      <c r="G289" s="277">
        <v>0</v>
      </c>
      <c r="H289" s="277">
        <v>0</v>
      </c>
      <c r="I289" s="277">
        <v>0</v>
      </c>
      <c r="J289" s="277">
        <v>0</v>
      </c>
      <c r="K289" s="277">
        <v>0</v>
      </c>
      <c r="L289" s="277">
        <v>0</v>
      </c>
      <c r="M289" s="277">
        <v>0</v>
      </c>
      <c r="N289" s="277">
        <v>0</v>
      </c>
      <c r="O289" s="277">
        <v>0</v>
      </c>
      <c r="P289" s="277">
        <v>0</v>
      </c>
      <c r="Q289" s="277">
        <v>0</v>
      </c>
      <c r="R289" s="277">
        <v>0</v>
      </c>
      <c r="S289" s="277">
        <v>0</v>
      </c>
      <c r="T289" s="277">
        <v>0</v>
      </c>
      <c r="U289" s="277">
        <v>0</v>
      </c>
      <c r="V289" s="277">
        <v>0</v>
      </c>
      <c r="W289" s="277">
        <v>0</v>
      </c>
      <c r="X289" s="277">
        <v>0</v>
      </c>
      <c r="Y289" s="277">
        <v>0</v>
      </c>
      <c r="Z289" s="277">
        <v>0</v>
      </c>
      <c r="AA289" s="277">
        <v>0</v>
      </c>
      <c r="AB289" s="277">
        <v>0</v>
      </c>
      <c r="AC289" s="277">
        <v>0</v>
      </c>
      <c r="AD289" s="277">
        <v>0</v>
      </c>
      <c r="AE289" s="277">
        <v>0</v>
      </c>
      <c r="AF289" s="277">
        <v>0</v>
      </c>
      <c r="AG289" s="277">
        <v>0</v>
      </c>
      <c r="AH289" s="277">
        <v>0</v>
      </c>
      <c r="AI289" s="278">
        <v>0</v>
      </c>
      <c r="AJ289" s="276" t="s">
        <v>87</v>
      </c>
      <c r="AK289" s="272"/>
      <c r="AL289" s="272"/>
      <c r="AM289" s="276" t="s">
        <v>87</v>
      </c>
      <c r="AN289" s="995">
        <v>0</v>
      </c>
      <c r="AO289" s="996">
        <v>0</v>
      </c>
      <c r="AP289" s="996">
        <v>0</v>
      </c>
      <c r="AQ289" s="996">
        <v>0</v>
      </c>
      <c r="AR289" s="996">
        <v>0</v>
      </c>
      <c r="AS289" s="996">
        <v>0</v>
      </c>
      <c r="AT289" s="996">
        <v>0</v>
      </c>
      <c r="AU289" s="996">
        <v>0</v>
      </c>
      <c r="AV289" s="996">
        <v>0</v>
      </c>
      <c r="AW289" s="996">
        <v>0</v>
      </c>
      <c r="AX289" s="996">
        <v>0</v>
      </c>
      <c r="AY289" s="996">
        <v>0</v>
      </c>
      <c r="AZ289" s="996">
        <v>0</v>
      </c>
      <c r="BA289" s="996">
        <v>0</v>
      </c>
      <c r="BB289" s="996">
        <v>0</v>
      </c>
      <c r="BC289" s="996">
        <v>0</v>
      </c>
      <c r="BD289" s="996">
        <v>0</v>
      </c>
      <c r="BE289" s="996">
        <v>0</v>
      </c>
      <c r="BF289" s="996">
        <v>0</v>
      </c>
      <c r="BG289" s="996">
        <v>0</v>
      </c>
      <c r="BH289" s="996">
        <v>0</v>
      </c>
      <c r="BI289" s="996">
        <v>0</v>
      </c>
      <c r="BJ289" s="996">
        <v>0</v>
      </c>
      <c r="BK289" s="996">
        <v>0</v>
      </c>
      <c r="BL289" s="996">
        <v>0</v>
      </c>
      <c r="BM289" s="996">
        <v>0</v>
      </c>
      <c r="BN289" s="996">
        <v>0</v>
      </c>
      <c r="BO289" s="996">
        <v>0</v>
      </c>
      <c r="BP289" s="996">
        <v>0</v>
      </c>
      <c r="BQ289" s="996">
        <v>0</v>
      </c>
      <c r="BR289" s="996">
        <v>0</v>
      </c>
      <c r="BS289" s="996">
        <v>0</v>
      </c>
      <c r="BT289" s="997">
        <v>0</v>
      </c>
      <c r="BU289" s="276" t="s">
        <v>87</v>
      </c>
    </row>
    <row r="290" spans="2:73" ht="13.7" customHeight="1" x14ac:dyDescent="0.25">
      <c r="B290" s="272" t="s">
        <v>89</v>
      </c>
      <c r="C290" s="273">
        <v>0</v>
      </c>
      <c r="D290" s="273">
        <v>0</v>
      </c>
      <c r="E290" s="273">
        <v>0</v>
      </c>
      <c r="F290" s="273">
        <v>0</v>
      </c>
      <c r="G290" s="273">
        <v>0</v>
      </c>
      <c r="H290" s="273">
        <v>0</v>
      </c>
      <c r="I290" s="273">
        <v>0</v>
      </c>
      <c r="J290" s="273">
        <v>0</v>
      </c>
      <c r="K290" s="273">
        <v>0</v>
      </c>
      <c r="L290" s="273">
        <v>0</v>
      </c>
      <c r="M290" s="273">
        <v>0</v>
      </c>
      <c r="N290" s="273">
        <v>0</v>
      </c>
      <c r="O290" s="273">
        <v>0</v>
      </c>
      <c r="P290" s="273">
        <v>0</v>
      </c>
      <c r="Q290" s="273">
        <v>0</v>
      </c>
      <c r="R290" s="273">
        <v>0</v>
      </c>
      <c r="S290" s="273">
        <v>0</v>
      </c>
      <c r="T290" s="273">
        <v>2</v>
      </c>
      <c r="U290" s="273">
        <v>0</v>
      </c>
      <c r="V290" s="273">
        <v>0</v>
      </c>
      <c r="W290" s="273">
        <v>20</v>
      </c>
      <c r="X290" s="273">
        <v>0</v>
      </c>
      <c r="Y290" s="273">
        <v>0</v>
      </c>
      <c r="Z290" s="273">
        <v>0</v>
      </c>
      <c r="AA290" s="273">
        <v>0</v>
      </c>
      <c r="AB290" s="273">
        <v>0</v>
      </c>
      <c r="AC290" s="273">
        <v>0</v>
      </c>
      <c r="AD290" s="273">
        <v>0</v>
      </c>
      <c r="AE290" s="273">
        <v>0</v>
      </c>
      <c r="AF290" s="273">
        <v>0</v>
      </c>
      <c r="AG290" s="273">
        <v>0</v>
      </c>
      <c r="AH290" s="273">
        <v>0</v>
      </c>
      <c r="AI290" s="274">
        <v>22</v>
      </c>
      <c r="AJ290" s="272" t="s">
        <v>89</v>
      </c>
      <c r="AK290" s="272"/>
      <c r="AL290" s="272"/>
      <c r="AM290" s="272" t="s">
        <v>89</v>
      </c>
      <c r="AN290" s="993">
        <v>0</v>
      </c>
      <c r="AO290" s="993">
        <v>0</v>
      </c>
      <c r="AP290" s="993">
        <v>0</v>
      </c>
      <c r="AQ290" s="993">
        <v>0</v>
      </c>
      <c r="AR290" s="993">
        <v>0</v>
      </c>
      <c r="AS290" s="993">
        <v>0</v>
      </c>
      <c r="AT290" s="993">
        <v>0</v>
      </c>
      <c r="AU290" s="993">
        <v>0</v>
      </c>
      <c r="AV290" s="993">
        <v>0</v>
      </c>
      <c r="AW290" s="993">
        <v>0</v>
      </c>
      <c r="AX290" s="993">
        <v>0</v>
      </c>
      <c r="AY290" s="993">
        <v>0</v>
      </c>
      <c r="AZ290" s="993">
        <v>0</v>
      </c>
      <c r="BA290" s="993">
        <v>0</v>
      </c>
      <c r="BB290" s="993">
        <v>0</v>
      </c>
      <c r="BC290" s="993">
        <v>0</v>
      </c>
      <c r="BD290" s="993">
        <v>0</v>
      </c>
      <c r="BE290" s="993">
        <v>504.41805115165698</v>
      </c>
      <c r="BF290" s="993">
        <v>0</v>
      </c>
      <c r="BG290" s="993">
        <v>0</v>
      </c>
      <c r="BH290" s="993">
        <v>219826.13712891701</v>
      </c>
      <c r="BI290" s="993">
        <v>0</v>
      </c>
      <c r="BJ290" s="993">
        <v>0</v>
      </c>
      <c r="BK290" s="993">
        <v>0</v>
      </c>
      <c r="BL290" s="993">
        <v>0</v>
      </c>
      <c r="BM290" s="993">
        <v>0</v>
      </c>
      <c r="BN290" s="993">
        <v>0</v>
      </c>
      <c r="BO290" s="993">
        <v>0</v>
      </c>
      <c r="BP290" s="993">
        <v>0</v>
      </c>
      <c r="BQ290" s="993">
        <v>0</v>
      </c>
      <c r="BR290" s="993">
        <v>0</v>
      </c>
      <c r="BS290" s="993">
        <v>0</v>
      </c>
      <c r="BT290" s="994">
        <v>220330.55518006865</v>
      </c>
      <c r="BU290" s="272" t="s">
        <v>89</v>
      </c>
    </row>
    <row r="291" spans="2:73" ht="13.7" customHeight="1" x14ac:dyDescent="0.25">
      <c r="B291" s="276" t="s">
        <v>90</v>
      </c>
      <c r="C291" s="277">
        <v>205</v>
      </c>
      <c r="D291" s="277">
        <v>251</v>
      </c>
      <c r="E291" s="277">
        <v>4</v>
      </c>
      <c r="F291" s="277">
        <v>10</v>
      </c>
      <c r="G291" s="277">
        <v>11</v>
      </c>
      <c r="H291" s="277">
        <v>2</v>
      </c>
      <c r="I291" s="277">
        <v>419</v>
      </c>
      <c r="J291" s="277">
        <v>536</v>
      </c>
      <c r="K291" s="277">
        <v>64</v>
      </c>
      <c r="L291" s="277">
        <v>0</v>
      </c>
      <c r="M291" s="277">
        <v>94</v>
      </c>
      <c r="N291" s="277">
        <v>82</v>
      </c>
      <c r="O291" s="277">
        <v>854</v>
      </c>
      <c r="P291" s="277">
        <v>0</v>
      </c>
      <c r="Q291" s="277">
        <v>0</v>
      </c>
      <c r="R291" s="277">
        <v>91</v>
      </c>
      <c r="S291" s="277">
        <v>0</v>
      </c>
      <c r="T291" s="277">
        <v>0</v>
      </c>
      <c r="U291" s="277">
        <v>0</v>
      </c>
      <c r="V291" s="277">
        <v>0</v>
      </c>
      <c r="W291" s="277">
        <v>0</v>
      </c>
      <c r="X291" s="277">
        <v>0</v>
      </c>
      <c r="Y291" s="277">
        <v>1</v>
      </c>
      <c r="Z291" s="277">
        <v>0</v>
      </c>
      <c r="AA291" s="277">
        <v>0</v>
      </c>
      <c r="AB291" s="277">
        <v>0</v>
      </c>
      <c r="AC291" s="277">
        <v>0</v>
      </c>
      <c r="AD291" s="277">
        <v>0</v>
      </c>
      <c r="AE291" s="277">
        <v>0</v>
      </c>
      <c r="AF291" s="277">
        <v>0</v>
      </c>
      <c r="AG291" s="277">
        <v>0</v>
      </c>
      <c r="AH291" s="277">
        <v>0</v>
      </c>
      <c r="AI291" s="278">
        <v>2624</v>
      </c>
      <c r="AJ291" s="276" t="s">
        <v>90</v>
      </c>
      <c r="AK291" s="272"/>
      <c r="AL291" s="272"/>
      <c r="AM291" s="276" t="s">
        <v>90</v>
      </c>
      <c r="AN291" s="995">
        <v>1475984.66611824</v>
      </c>
      <c r="AO291" s="996">
        <v>6388832.87808342</v>
      </c>
      <c r="AP291" s="996">
        <v>8979.0541629709805</v>
      </c>
      <c r="AQ291" s="996">
        <v>25999.465327302401</v>
      </c>
      <c r="AR291" s="996">
        <v>255940.12777314501</v>
      </c>
      <c r="AS291" s="996">
        <v>12521.5532967335</v>
      </c>
      <c r="AT291" s="996">
        <v>5702879.3726075701</v>
      </c>
      <c r="AU291" s="996">
        <v>7776520.6081606699</v>
      </c>
      <c r="AV291" s="996">
        <v>1917272.9837840099</v>
      </c>
      <c r="AW291" s="996">
        <v>0</v>
      </c>
      <c r="AX291" s="996">
        <v>4011204.7762903399</v>
      </c>
      <c r="AY291" s="996">
        <v>2300479.30656463</v>
      </c>
      <c r="AZ291" s="996">
        <v>56768819.218295</v>
      </c>
      <c r="BA291" s="996">
        <v>0</v>
      </c>
      <c r="BB291" s="996">
        <v>0</v>
      </c>
      <c r="BC291" s="996">
        <v>5393516.5064710099</v>
      </c>
      <c r="BD291" s="996">
        <v>0</v>
      </c>
      <c r="BE291" s="996">
        <v>0</v>
      </c>
      <c r="BF291" s="996">
        <v>0</v>
      </c>
      <c r="BG291" s="996">
        <v>0</v>
      </c>
      <c r="BH291" s="996">
        <v>0</v>
      </c>
      <c r="BI291" s="996">
        <v>0</v>
      </c>
      <c r="BJ291" s="996">
        <v>3441.3882695735001</v>
      </c>
      <c r="BK291" s="996">
        <v>0</v>
      </c>
      <c r="BL291" s="996">
        <v>0</v>
      </c>
      <c r="BM291" s="996">
        <v>0</v>
      </c>
      <c r="BN291" s="996">
        <v>0</v>
      </c>
      <c r="BO291" s="996">
        <v>0</v>
      </c>
      <c r="BP291" s="996">
        <v>0</v>
      </c>
      <c r="BQ291" s="996">
        <v>0</v>
      </c>
      <c r="BR291" s="996">
        <v>0</v>
      </c>
      <c r="BS291" s="996">
        <v>0</v>
      </c>
      <c r="BT291" s="997">
        <v>92042391.905204609</v>
      </c>
      <c r="BU291" s="276" t="s">
        <v>90</v>
      </c>
    </row>
    <row r="292" spans="2:73" ht="13.7" customHeight="1" x14ac:dyDescent="0.25">
      <c r="B292" s="272" t="s">
        <v>91</v>
      </c>
      <c r="C292" s="273">
        <v>0</v>
      </c>
      <c r="D292" s="273">
        <v>0</v>
      </c>
      <c r="E292" s="273">
        <v>3</v>
      </c>
      <c r="F292" s="273">
        <v>8</v>
      </c>
      <c r="G292" s="273">
        <v>0</v>
      </c>
      <c r="H292" s="273">
        <v>0</v>
      </c>
      <c r="I292" s="273">
        <v>0</v>
      </c>
      <c r="J292" s="273">
        <v>0</v>
      </c>
      <c r="K292" s="273">
        <v>119</v>
      </c>
      <c r="L292" s="273">
        <v>0</v>
      </c>
      <c r="M292" s="273">
        <v>0</v>
      </c>
      <c r="N292" s="273">
        <v>0</v>
      </c>
      <c r="O292" s="273">
        <v>0</v>
      </c>
      <c r="P292" s="273">
        <v>0</v>
      </c>
      <c r="Q292" s="273">
        <v>3</v>
      </c>
      <c r="R292" s="273">
        <v>0</v>
      </c>
      <c r="S292" s="273">
        <v>0</v>
      </c>
      <c r="T292" s="273">
        <v>0</v>
      </c>
      <c r="U292" s="273">
        <v>0</v>
      </c>
      <c r="V292" s="273">
        <v>0</v>
      </c>
      <c r="W292" s="273">
        <v>0</v>
      </c>
      <c r="X292" s="273">
        <v>0</v>
      </c>
      <c r="Y292" s="273">
        <v>0</v>
      </c>
      <c r="Z292" s="273">
        <v>0</v>
      </c>
      <c r="AA292" s="273">
        <v>0</v>
      </c>
      <c r="AB292" s="273">
        <v>0</v>
      </c>
      <c r="AC292" s="273">
        <v>0</v>
      </c>
      <c r="AD292" s="273">
        <v>0</v>
      </c>
      <c r="AE292" s="273">
        <v>0</v>
      </c>
      <c r="AF292" s="273">
        <v>0</v>
      </c>
      <c r="AG292" s="273">
        <v>0</v>
      </c>
      <c r="AH292" s="273">
        <v>0</v>
      </c>
      <c r="AI292" s="274">
        <v>133</v>
      </c>
      <c r="AJ292" s="272" t="s">
        <v>91</v>
      </c>
      <c r="AK292" s="272"/>
      <c r="AL292" s="272"/>
      <c r="AM292" s="272" t="s">
        <v>91</v>
      </c>
      <c r="AN292" s="993">
        <v>0</v>
      </c>
      <c r="AO292" s="993">
        <v>0</v>
      </c>
      <c r="AP292" s="993">
        <v>3846.6216564913998</v>
      </c>
      <c r="AQ292" s="993">
        <v>58107.861184645597</v>
      </c>
      <c r="AR292" s="993">
        <v>0</v>
      </c>
      <c r="AS292" s="993">
        <v>0</v>
      </c>
      <c r="AT292" s="993">
        <v>0</v>
      </c>
      <c r="AU292" s="993">
        <v>0</v>
      </c>
      <c r="AV292" s="993">
        <v>4919142.15016397</v>
      </c>
      <c r="AW292" s="993">
        <v>0</v>
      </c>
      <c r="AX292" s="993">
        <v>0</v>
      </c>
      <c r="AY292" s="993">
        <v>0</v>
      </c>
      <c r="AZ292" s="993">
        <v>0</v>
      </c>
      <c r="BA292" s="993">
        <v>0</v>
      </c>
      <c r="BB292" s="993">
        <v>13826.267523046899</v>
      </c>
      <c r="BC292" s="993">
        <v>0</v>
      </c>
      <c r="BD292" s="993">
        <v>0</v>
      </c>
      <c r="BE292" s="993">
        <v>0</v>
      </c>
      <c r="BF292" s="993">
        <v>0</v>
      </c>
      <c r="BG292" s="993">
        <v>0</v>
      </c>
      <c r="BH292" s="993">
        <v>0</v>
      </c>
      <c r="BI292" s="993">
        <v>0</v>
      </c>
      <c r="BJ292" s="993">
        <v>0</v>
      </c>
      <c r="BK292" s="993">
        <v>0</v>
      </c>
      <c r="BL292" s="993">
        <v>0</v>
      </c>
      <c r="BM292" s="993">
        <v>0</v>
      </c>
      <c r="BN292" s="993">
        <v>0</v>
      </c>
      <c r="BO292" s="993">
        <v>0</v>
      </c>
      <c r="BP292" s="993">
        <v>0</v>
      </c>
      <c r="BQ292" s="993">
        <v>0</v>
      </c>
      <c r="BR292" s="993">
        <v>0</v>
      </c>
      <c r="BS292" s="993">
        <v>0</v>
      </c>
      <c r="BT292" s="994">
        <v>4994922.9005281534</v>
      </c>
      <c r="BU292" s="272" t="s">
        <v>91</v>
      </c>
    </row>
    <row r="293" spans="2:73" ht="13.7" customHeight="1" x14ac:dyDescent="0.25">
      <c r="B293" s="276" t="s">
        <v>92</v>
      </c>
      <c r="C293" s="277">
        <v>0</v>
      </c>
      <c r="D293" s="277">
        <v>0</v>
      </c>
      <c r="E293" s="277">
        <v>0</v>
      </c>
      <c r="F293" s="277">
        <v>0</v>
      </c>
      <c r="G293" s="277">
        <v>0</v>
      </c>
      <c r="H293" s="277">
        <v>0</v>
      </c>
      <c r="I293" s="277">
        <v>0</v>
      </c>
      <c r="J293" s="277">
        <v>0</v>
      </c>
      <c r="K293" s="277">
        <v>0</v>
      </c>
      <c r="L293" s="277">
        <v>0</v>
      </c>
      <c r="M293" s="277">
        <v>0</v>
      </c>
      <c r="N293" s="277">
        <v>0</v>
      </c>
      <c r="O293" s="277">
        <v>0</v>
      </c>
      <c r="P293" s="277">
        <v>0</v>
      </c>
      <c r="Q293" s="277">
        <v>0</v>
      </c>
      <c r="R293" s="277">
        <v>0</v>
      </c>
      <c r="S293" s="277">
        <v>0</v>
      </c>
      <c r="T293" s="277">
        <v>0</v>
      </c>
      <c r="U293" s="277">
        <v>0</v>
      </c>
      <c r="V293" s="277">
        <v>0</v>
      </c>
      <c r="W293" s="277">
        <v>0</v>
      </c>
      <c r="X293" s="277">
        <v>0</v>
      </c>
      <c r="Y293" s="277">
        <v>0</v>
      </c>
      <c r="Z293" s="277">
        <v>0</v>
      </c>
      <c r="AA293" s="277">
        <v>0</v>
      </c>
      <c r="AB293" s="277">
        <v>0</v>
      </c>
      <c r="AC293" s="277">
        <v>0</v>
      </c>
      <c r="AD293" s="277">
        <v>0</v>
      </c>
      <c r="AE293" s="277">
        <v>0</v>
      </c>
      <c r="AF293" s="277">
        <v>0</v>
      </c>
      <c r="AG293" s="277">
        <v>0</v>
      </c>
      <c r="AH293" s="277">
        <v>0</v>
      </c>
      <c r="AI293" s="278">
        <v>0</v>
      </c>
      <c r="AJ293" s="276" t="s">
        <v>92</v>
      </c>
      <c r="AK293" s="272"/>
      <c r="AL293" s="272"/>
      <c r="AM293" s="276" t="s">
        <v>92</v>
      </c>
      <c r="AN293" s="995">
        <v>0</v>
      </c>
      <c r="AO293" s="996">
        <v>0</v>
      </c>
      <c r="AP293" s="996">
        <v>0</v>
      </c>
      <c r="AQ293" s="996">
        <v>0</v>
      </c>
      <c r="AR293" s="996">
        <v>0</v>
      </c>
      <c r="AS293" s="996">
        <v>0</v>
      </c>
      <c r="AT293" s="996">
        <v>0</v>
      </c>
      <c r="AU293" s="996">
        <v>0</v>
      </c>
      <c r="AV293" s="996">
        <v>0</v>
      </c>
      <c r="AW293" s="996">
        <v>0</v>
      </c>
      <c r="AX293" s="996">
        <v>0</v>
      </c>
      <c r="AY293" s="996">
        <v>0</v>
      </c>
      <c r="AZ293" s="996">
        <v>0</v>
      </c>
      <c r="BA293" s="996">
        <v>0</v>
      </c>
      <c r="BB293" s="996">
        <v>0</v>
      </c>
      <c r="BC293" s="996">
        <v>0</v>
      </c>
      <c r="BD293" s="996">
        <v>0</v>
      </c>
      <c r="BE293" s="996">
        <v>0</v>
      </c>
      <c r="BF293" s="996">
        <v>0</v>
      </c>
      <c r="BG293" s="996">
        <v>0</v>
      </c>
      <c r="BH293" s="996">
        <v>0</v>
      </c>
      <c r="BI293" s="996">
        <v>0</v>
      </c>
      <c r="BJ293" s="996">
        <v>0</v>
      </c>
      <c r="BK293" s="996">
        <v>0</v>
      </c>
      <c r="BL293" s="996">
        <v>0</v>
      </c>
      <c r="BM293" s="996">
        <v>0</v>
      </c>
      <c r="BN293" s="996">
        <v>0</v>
      </c>
      <c r="BO293" s="996">
        <v>0</v>
      </c>
      <c r="BP293" s="996">
        <v>0</v>
      </c>
      <c r="BQ293" s="996">
        <v>0</v>
      </c>
      <c r="BR293" s="996">
        <v>0</v>
      </c>
      <c r="BS293" s="996">
        <v>0</v>
      </c>
      <c r="BT293" s="997">
        <v>0</v>
      </c>
      <c r="BU293" s="276" t="s">
        <v>92</v>
      </c>
    </row>
    <row r="294" spans="2:73" ht="13.7" customHeight="1" x14ac:dyDescent="0.25">
      <c r="B294" s="272" t="s">
        <v>93</v>
      </c>
      <c r="C294" s="273">
        <v>36</v>
      </c>
      <c r="D294" s="273">
        <v>51</v>
      </c>
      <c r="E294" s="273">
        <v>152</v>
      </c>
      <c r="F294" s="273">
        <v>87</v>
      </c>
      <c r="G294" s="273">
        <v>31</v>
      </c>
      <c r="H294" s="273">
        <v>34</v>
      </c>
      <c r="I294" s="273">
        <v>60</v>
      </c>
      <c r="J294" s="273">
        <v>63</v>
      </c>
      <c r="K294" s="273">
        <v>32</v>
      </c>
      <c r="L294" s="273">
        <v>32</v>
      </c>
      <c r="M294" s="273">
        <v>5</v>
      </c>
      <c r="N294" s="273">
        <v>71</v>
      </c>
      <c r="O294" s="273">
        <v>26</v>
      </c>
      <c r="P294" s="273">
        <v>60</v>
      </c>
      <c r="Q294" s="273">
        <v>136</v>
      </c>
      <c r="R294" s="273">
        <v>9</v>
      </c>
      <c r="S294" s="273">
        <v>4</v>
      </c>
      <c r="T294" s="273">
        <v>0</v>
      </c>
      <c r="U294" s="273">
        <v>0</v>
      </c>
      <c r="V294" s="273">
        <v>0</v>
      </c>
      <c r="W294" s="273">
        <v>1</v>
      </c>
      <c r="X294" s="273">
        <v>3</v>
      </c>
      <c r="Y294" s="273">
        <v>0</v>
      </c>
      <c r="Z294" s="273">
        <v>0</v>
      </c>
      <c r="AA294" s="273">
        <v>0</v>
      </c>
      <c r="AB294" s="273">
        <v>0</v>
      </c>
      <c r="AC294" s="273">
        <v>0</v>
      </c>
      <c r="AD294" s="273">
        <v>0</v>
      </c>
      <c r="AE294" s="273">
        <v>0</v>
      </c>
      <c r="AF294" s="273">
        <v>0</v>
      </c>
      <c r="AG294" s="273">
        <v>0</v>
      </c>
      <c r="AH294" s="273">
        <v>0</v>
      </c>
      <c r="AI294" s="274">
        <v>893</v>
      </c>
      <c r="AJ294" s="272" t="s">
        <v>93</v>
      </c>
      <c r="AK294" s="272"/>
      <c r="AL294" s="272"/>
      <c r="AM294" s="272" t="s">
        <v>93</v>
      </c>
      <c r="AN294" s="993">
        <v>845586.87645759003</v>
      </c>
      <c r="AO294" s="993">
        <v>1526904.1220315399</v>
      </c>
      <c r="AP294" s="993">
        <v>6299518.79023387</v>
      </c>
      <c r="AQ294" s="993">
        <v>4296181.2869399497</v>
      </c>
      <c r="AR294" s="993">
        <v>593777.10248808702</v>
      </c>
      <c r="AS294" s="993">
        <v>374423.02030017099</v>
      </c>
      <c r="AT294" s="993">
        <v>842788.85864526301</v>
      </c>
      <c r="AU294" s="993">
        <v>1403445.5306826001</v>
      </c>
      <c r="AV294" s="993">
        <v>700868.84753191203</v>
      </c>
      <c r="AW294" s="993">
        <v>437164.17988039798</v>
      </c>
      <c r="AX294" s="993">
        <v>14068.4468474514</v>
      </c>
      <c r="AY294" s="993">
        <v>2038005.7042336301</v>
      </c>
      <c r="AZ294" s="993">
        <v>2065100.75080357</v>
      </c>
      <c r="BA294" s="993">
        <v>908135.85661984095</v>
      </c>
      <c r="BB294" s="993">
        <v>3830812.3238942702</v>
      </c>
      <c r="BC294" s="993">
        <v>101771.61365116001</v>
      </c>
      <c r="BD294" s="993">
        <v>112725.485496049</v>
      </c>
      <c r="BE294" s="993">
        <v>0</v>
      </c>
      <c r="BF294" s="993">
        <v>0</v>
      </c>
      <c r="BG294" s="993">
        <v>0</v>
      </c>
      <c r="BH294" s="993">
        <v>9761.16212354448</v>
      </c>
      <c r="BI294" s="993">
        <v>37551.022641647498</v>
      </c>
      <c r="BJ294" s="993">
        <v>0</v>
      </c>
      <c r="BK294" s="993">
        <v>0</v>
      </c>
      <c r="BL294" s="993">
        <v>0</v>
      </c>
      <c r="BM294" s="993">
        <v>0</v>
      </c>
      <c r="BN294" s="993">
        <v>0</v>
      </c>
      <c r="BO294" s="993">
        <v>0</v>
      </c>
      <c r="BP294" s="993">
        <v>0</v>
      </c>
      <c r="BQ294" s="993">
        <v>0</v>
      </c>
      <c r="BR294" s="993">
        <v>0</v>
      </c>
      <c r="BS294" s="993">
        <v>0</v>
      </c>
      <c r="BT294" s="994">
        <v>26438590.981502544</v>
      </c>
      <c r="BU294" s="272" t="s">
        <v>93</v>
      </c>
    </row>
    <row r="295" spans="2:73" ht="13.7" customHeight="1" x14ac:dyDescent="0.25">
      <c r="B295" s="276" t="s">
        <v>94</v>
      </c>
      <c r="C295" s="277">
        <v>0</v>
      </c>
      <c r="D295" s="277">
        <v>0</v>
      </c>
      <c r="E295" s="277">
        <v>0</v>
      </c>
      <c r="F295" s="277">
        <v>0</v>
      </c>
      <c r="G295" s="277">
        <v>0</v>
      </c>
      <c r="H295" s="277">
        <v>0</v>
      </c>
      <c r="I295" s="277">
        <v>0</v>
      </c>
      <c r="J295" s="277">
        <v>0</v>
      </c>
      <c r="K295" s="277">
        <v>0</v>
      </c>
      <c r="L295" s="277">
        <v>0</v>
      </c>
      <c r="M295" s="277">
        <v>0</v>
      </c>
      <c r="N295" s="277">
        <v>0</v>
      </c>
      <c r="O295" s="277">
        <v>0</v>
      </c>
      <c r="P295" s="277">
        <v>0</v>
      </c>
      <c r="Q295" s="277">
        <v>0</v>
      </c>
      <c r="R295" s="277">
        <v>0</v>
      </c>
      <c r="S295" s="277">
        <v>0</v>
      </c>
      <c r="T295" s="277">
        <v>0</v>
      </c>
      <c r="U295" s="277">
        <v>0</v>
      </c>
      <c r="V295" s="277">
        <v>1</v>
      </c>
      <c r="W295" s="277">
        <v>0</v>
      </c>
      <c r="X295" s="277">
        <v>0</v>
      </c>
      <c r="Y295" s="277">
        <v>0</v>
      </c>
      <c r="Z295" s="277">
        <v>0</v>
      </c>
      <c r="AA295" s="277">
        <v>0</v>
      </c>
      <c r="AB295" s="277">
        <v>0</v>
      </c>
      <c r="AC295" s="277">
        <v>0</v>
      </c>
      <c r="AD295" s="277">
        <v>0</v>
      </c>
      <c r="AE295" s="277">
        <v>0</v>
      </c>
      <c r="AF295" s="277">
        <v>0</v>
      </c>
      <c r="AG295" s="277">
        <v>0</v>
      </c>
      <c r="AH295" s="277">
        <v>0</v>
      </c>
      <c r="AI295" s="278">
        <v>1</v>
      </c>
      <c r="AJ295" s="276" t="s">
        <v>94</v>
      </c>
      <c r="AK295" s="272"/>
      <c r="AL295" s="272"/>
      <c r="AM295" s="276" t="s">
        <v>94</v>
      </c>
      <c r="AN295" s="995">
        <v>0</v>
      </c>
      <c r="AO295" s="996">
        <v>0</v>
      </c>
      <c r="AP295" s="996">
        <v>0</v>
      </c>
      <c r="AQ295" s="996">
        <v>0</v>
      </c>
      <c r="AR295" s="996">
        <v>0</v>
      </c>
      <c r="AS295" s="996">
        <v>0</v>
      </c>
      <c r="AT295" s="996">
        <v>0</v>
      </c>
      <c r="AU295" s="996">
        <v>0</v>
      </c>
      <c r="AV295" s="996">
        <v>0</v>
      </c>
      <c r="AW295" s="996">
        <v>0</v>
      </c>
      <c r="AX295" s="996">
        <v>0</v>
      </c>
      <c r="AY295" s="996">
        <v>0</v>
      </c>
      <c r="AZ295" s="996">
        <v>0</v>
      </c>
      <c r="BA295" s="996">
        <v>0</v>
      </c>
      <c r="BB295" s="996">
        <v>0</v>
      </c>
      <c r="BC295" s="996">
        <v>0</v>
      </c>
      <c r="BD295" s="996">
        <v>0</v>
      </c>
      <c r="BE295" s="996">
        <v>0</v>
      </c>
      <c r="BF295" s="996">
        <v>0</v>
      </c>
      <c r="BG295" s="996">
        <v>130982.953261681</v>
      </c>
      <c r="BH295" s="996">
        <v>0</v>
      </c>
      <c r="BI295" s="996">
        <v>0</v>
      </c>
      <c r="BJ295" s="996">
        <v>0</v>
      </c>
      <c r="BK295" s="996">
        <v>0</v>
      </c>
      <c r="BL295" s="996">
        <v>0</v>
      </c>
      <c r="BM295" s="996">
        <v>0</v>
      </c>
      <c r="BN295" s="996">
        <v>0</v>
      </c>
      <c r="BO295" s="996">
        <v>0</v>
      </c>
      <c r="BP295" s="996">
        <v>0</v>
      </c>
      <c r="BQ295" s="996">
        <v>0</v>
      </c>
      <c r="BR295" s="996">
        <v>0</v>
      </c>
      <c r="BS295" s="996">
        <v>0</v>
      </c>
      <c r="BT295" s="997">
        <v>130982.953261681</v>
      </c>
      <c r="BU295" s="276" t="s">
        <v>94</v>
      </c>
    </row>
    <row r="296" spans="2:73" ht="13.7" customHeight="1" x14ac:dyDescent="0.25">
      <c r="B296" s="272" t="s">
        <v>96</v>
      </c>
      <c r="C296" s="273">
        <v>0</v>
      </c>
      <c r="D296" s="273">
        <v>0</v>
      </c>
      <c r="E296" s="273">
        <v>0</v>
      </c>
      <c r="F296" s="273">
        <v>0</v>
      </c>
      <c r="G296" s="273">
        <v>0</v>
      </c>
      <c r="H296" s="273">
        <v>0</v>
      </c>
      <c r="I296" s="273">
        <v>0</v>
      </c>
      <c r="J296" s="273">
        <v>0</v>
      </c>
      <c r="K296" s="273">
        <v>0</v>
      </c>
      <c r="L296" s="273">
        <v>0</v>
      </c>
      <c r="M296" s="273">
        <v>0</v>
      </c>
      <c r="N296" s="273">
        <v>0</v>
      </c>
      <c r="O296" s="273">
        <v>0</v>
      </c>
      <c r="P296" s="273">
        <v>0</v>
      </c>
      <c r="Q296" s="273">
        <v>0</v>
      </c>
      <c r="R296" s="273">
        <v>0</v>
      </c>
      <c r="S296" s="273">
        <v>0</v>
      </c>
      <c r="T296" s="273">
        <v>0</v>
      </c>
      <c r="U296" s="273">
        <v>0</v>
      </c>
      <c r="V296" s="273">
        <v>0</v>
      </c>
      <c r="W296" s="273">
        <v>0</v>
      </c>
      <c r="X296" s="273">
        <v>0</v>
      </c>
      <c r="Y296" s="273">
        <v>0</v>
      </c>
      <c r="Z296" s="273">
        <v>0</v>
      </c>
      <c r="AA296" s="273">
        <v>0</v>
      </c>
      <c r="AB296" s="273">
        <v>0</v>
      </c>
      <c r="AC296" s="273">
        <v>0</v>
      </c>
      <c r="AD296" s="273">
        <v>0</v>
      </c>
      <c r="AE296" s="273">
        <v>0</v>
      </c>
      <c r="AF296" s="273">
        <v>0</v>
      </c>
      <c r="AG296" s="273">
        <v>0</v>
      </c>
      <c r="AH296" s="273">
        <v>0</v>
      </c>
      <c r="AI296" s="274">
        <v>0</v>
      </c>
      <c r="AJ296" s="272" t="s">
        <v>96</v>
      </c>
      <c r="AK296" s="272"/>
      <c r="AL296" s="272"/>
      <c r="AM296" s="272" t="s">
        <v>96</v>
      </c>
      <c r="AN296" s="993">
        <v>0</v>
      </c>
      <c r="AO296" s="993">
        <v>0</v>
      </c>
      <c r="AP296" s="993">
        <v>0</v>
      </c>
      <c r="AQ296" s="993">
        <v>0</v>
      </c>
      <c r="AR296" s="993">
        <v>0</v>
      </c>
      <c r="AS296" s="993">
        <v>0</v>
      </c>
      <c r="AT296" s="993">
        <v>0</v>
      </c>
      <c r="AU296" s="993">
        <v>0</v>
      </c>
      <c r="AV296" s="993">
        <v>0</v>
      </c>
      <c r="AW296" s="993">
        <v>0</v>
      </c>
      <c r="AX296" s="993">
        <v>0</v>
      </c>
      <c r="AY296" s="993">
        <v>0</v>
      </c>
      <c r="AZ296" s="993">
        <v>0</v>
      </c>
      <c r="BA296" s="993">
        <v>0</v>
      </c>
      <c r="BB296" s="993">
        <v>0</v>
      </c>
      <c r="BC296" s="993">
        <v>0</v>
      </c>
      <c r="BD296" s="993">
        <v>0</v>
      </c>
      <c r="BE296" s="993">
        <v>0</v>
      </c>
      <c r="BF296" s="993">
        <v>0</v>
      </c>
      <c r="BG296" s="993">
        <v>0</v>
      </c>
      <c r="BH296" s="993">
        <v>0</v>
      </c>
      <c r="BI296" s="993">
        <v>0</v>
      </c>
      <c r="BJ296" s="993">
        <v>0</v>
      </c>
      <c r="BK296" s="993">
        <v>0</v>
      </c>
      <c r="BL296" s="993">
        <v>0</v>
      </c>
      <c r="BM296" s="993">
        <v>0</v>
      </c>
      <c r="BN296" s="993">
        <v>0</v>
      </c>
      <c r="BO296" s="993">
        <v>0</v>
      </c>
      <c r="BP296" s="993">
        <v>0</v>
      </c>
      <c r="BQ296" s="993">
        <v>0</v>
      </c>
      <c r="BR296" s="993">
        <v>0</v>
      </c>
      <c r="BS296" s="993">
        <v>0</v>
      </c>
      <c r="BT296" s="994">
        <v>0</v>
      </c>
      <c r="BU296" s="272" t="s">
        <v>96</v>
      </c>
    </row>
    <row r="297" spans="2:73" ht="13.7" customHeight="1" x14ac:dyDescent="0.25">
      <c r="B297" s="276" t="s">
        <v>98</v>
      </c>
      <c r="C297" s="277">
        <v>0</v>
      </c>
      <c r="D297" s="277">
        <v>0</v>
      </c>
      <c r="E297" s="277">
        <v>0</v>
      </c>
      <c r="F297" s="277">
        <v>0</v>
      </c>
      <c r="G297" s="277">
        <v>0</v>
      </c>
      <c r="H297" s="277">
        <v>0</v>
      </c>
      <c r="I297" s="277">
        <v>12</v>
      </c>
      <c r="J297" s="277">
        <v>0</v>
      </c>
      <c r="K297" s="277">
        <v>1</v>
      </c>
      <c r="L297" s="277">
        <v>4</v>
      </c>
      <c r="M297" s="277">
        <v>1</v>
      </c>
      <c r="N297" s="277">
        <v>0</v>
      </c>
      <c r="O297" s="277">
        <v>0</v>
      </c>
      <c r="P297" s="277">
        <v>6</v>
      </c>
      <c r="Q297" s="277">
        <v>0</v>
      </c>
      <c r="R297" s="277">
        <v>3</v>
      </c>
      <c r="S297" s="277">
        <v>16</v>
      </c>
      <c r="T297" s="277">
        <v>3</v>
      </c>
      <c r="U297" s="277">
        <v>1</v>
      </c>
      <c r="V297" s="277">
        <v>7</v>
      </c>
      <c r="W297" s="277">
        <v>0</v>
      </c>
      <c r="X297" s="277">
        <v>0</v>
      </c>
      <c r="Y297" s="277">
        <v>0</v>
      </c>
      <c r="Z297" s="277">
        <v>0</v>
      </c>
      <c r="AA297" s="277">
        <v>0</v>
      </c>
      <c r="AB297" s="277">
        <v>0</v>
      </c>
      <c r="AC297" s="277">
        <v>0</v>
      </c>
      <c r="AD297" s="277">
        <v>0</v>
      </c>
      <c r="AE297" s="277">
        <v>0</v>
      </c>
      <c r="AF297" s="277">
        <v>0</v>
      </c>
      <c r="AG297" s="277">
        <v>0</v>
      </c>
      <c r="AH297" s="277">
        <v>0</v>
      </c>
      <c r="AI297" s="278">
        <v>54</v>
      </c>
      <c r="AJ297" s="276" t="s">
        <v>98</v>
      </c>
      <c r="AK297" s="272"/>
      <c r="AL297" s="272"/>
      <c r="AM297" s="276" t="s">
        <v>98</v>
      </c>
      <c r="AN297" s="995">
        <v>0</v>
      </c>
      <c r="AO297" s="996">
        <v>0</v>
      </c>
      <c r="AP297" s="996">
        <v>0</v>
      </c>
      <c r="AQ297" s="996">
        <v>0</v>
      </c>
      <c r="AR297" s="996">
        <v>0</v>
      </c>
      <c r="AS297" s="996">
        <v>0</v>
      </c>
      <c r="AT297" s="996">
        <v>72443.3753273599</v>
      </c>
      <c r="AU297" s="996">
        <v>0</v>
      </c>
      <c r="AV297" s="996">
        <v>426188.72612032102</v>
      </c>
      <c r="AW297" s="996">
        <v>71596.464368544504</v>
      </c>
      <c r="AX297" s="996">
        <v>2199.5848740360402</v>
      </c>
      <c r="AY297" s="996">
        <v>0</v>
      </c>
      <c r="AZ297" s="996">
        <v>0</v>
      </c>
      <c r="BA297" s="996">
        <v>41101.254055938902</v>
      </c>
      <c r="BB297" s="996">
        <v>0</v>
      </c>
      <c r="BC297" s="996">
        <v>8107.5603134544799</v>
      </c>
      <c r="BD297" s="996">
        <v>90840.581414102897</v>
      </c>
      <c r="BE297" s="996">
        <v>13846.379476824401</v>
      </c>
      <c r="BF297" s="996">
        <v>3415.1087100306499</v>
      </c>
      <c r="BG297" s="996">
        <v>181499.39043151899</v>
      </c>
      <c r="BH297" s="996">
        <v>0</v>
      </c>
      <c r="BI297" s="996">
        <v>0</v>
      </c>
      <c r="BJ297" s="996">
        <v>0</v>
      </c>
      <c r="BK297" s="996">
        <v>0</v>
      </c>
      <c r="BL297" s="996">
        <v>0</v>
      </c>
      <c r="BM297" s="996">
        <v>0</v>
      </c>
      <c r="BN297" s="996">
        <v>0</v>
      </c>
      <c r="BO297" s="996">
        <v>0</v>
      </c>
      <c r="BP297" s="996">
        <v>0</v>
      </c>
      <c r="BQ297" s="996">
        <v>0</v>
      </c>
      <c r="BR297" s="996">
        <v>0</v>
      </c>
      <c r="BS297" s="996">
        <v>0</v>
      </c>
      <c r="BT297" s="997">
        <v>911238.42509213183</v>
      </c>
      <c r="BU297" s="276" t="s">
        <v>98</v>
      </c>
    </row>
    <row r="298" spans="2:73" ht="13.7" customHeight="1" x14ac:dyDescent="0.25">
      <c r="B298" s="272" t="s">
        <v>99</v>
      </c>
      <c r="C298" s="273">
        <v>0</v>
      </c>
      <c r="D298" s="273">
        <v>1</v>
      </c>
      <c r="E298" s="273">
        <v>0</v>
      </c>
      <c r="F298" s="273">
        <v>0</v>
      </c>
      <c r="G298" s="273">
        <v>0</v>
      </c>
      <c r="H298" s="273">
        <v>0</v>
      </c>
      <c r="I298" s="273">
        <v>0</v>
      </c>
      <c r="J298" s="273">
        <v>0</v>
      </c>
      <c r="K298" s="273">
        <v>0</v>
      </c>
      <c r="L298" s="273">
        <v>0</v>
      </c>
      <c r="M298" s="273">
        <v>0</v>
      </c>
      <c r="N298" s="273">
        <v>0</v>
      </c>
      <c r="O298" s="273">
        <v>0</v>
      </c>
      <c r="P298" s="273">
        <v>0</v>
      </c>
      <c r="Q298" s="273">
        <v>0</v>
      </c>
      <c r="R298" s="273">
        <v>1</v>
      </c>
      <c r="S298" s="273">
        <v>0</v>
      </c>
      <c r="T298" s="273">
        <v>0</v>
      </c>
      <c r="U298" s="273">
        <v>0</v>
      </c>
      <c r="V298" s="273">
        <v>0</v>
      </c>
      <c r="W298" s="273">
        <v>0</v>
      </c>
      <c r="X298" s="273">
        <v>0</v>
      </c>
      <c r="Y298" s="273">
        <v>0</v>
      </c>
      <c r="Z298" s="273">
        <v>0</v>
      </c>
      <c r="AA298" s="273">
        <v>0</v>
      </c>
      <c r="AB298" s="273">
        <v>0</v>
      </c>
      <c r="AC298" s="273">
        <v>0</v>
      </c>
      <c r="AD298" s="273">
        <v>0</v>
      </c>
      <c r="AE298" s="273">
        <v>0</v>
      </c>
      <c r="AF298" s="273">
        <v>0</v>
      </c>
      <c r="AG298" s="273">
        <v>0</v>
      </c>
      <c r="AH298" s="273">
        <v>0</v>
      </c>
      <c r="AI298" s="274">
        <v>2</v>
      </c>
      <c r="AJ298" s="272" t="s">
        <v>99</v>
      </c>
      <c r="AK298" s="272"/>
      <c r="AL298" s="272"/>
      <c r="AM298" s="272" t="s">
        <v>99</v>
      </c>
      <c r="AN298" s="993">
        <v>0</v>
      </c>
      <c r="AO298" s="993">
        <v>2705.8373756495198</v>
      </c>
      <c r="AP298" s="993">
        <v>0</v>
      </c>
      <c r="AQ298" s="993">
        <v>0</v>
      </c>
      <c r="AR298" s="993">
        <v>0</v>
      </c>
      <c r="AS298" s="993">
        <v>0</v>
      </c>
      <c r="AT298" s="993">
        <v>0</v>
      </c>
      <c r="AU298" s="993">
        <v>0</v>
      </c>
      <c r="AV298" s="993">
        <v>0</v>
      </c>
      <c r="AW298" s="993">
        <v>0</v>
      </c>
      <c r="AX298" s="993">
        <v>0</v>
      </c>
      <c r="AY298" s="993">
        <v>0</v>
      </c>
      <c r="AZ298" s="993">
        <v>0</v>
      </c>
      <c r="BA298" s="993">
        <v>0</v>
      </c>
      <c r="BB298" s="993">
        <v>0</v>
      </c>
      <c r="BC298" s="993">
        <v>15647.139928178</v>
      </c>
      <c r="BD298" s="993">
        <v>0</v>
      </c>
      <c r="BE298" s="993">
        <v>0</v>
      </c>
      <c r="BF298" s="993">
        <v>0</v>
      </c>
      <c r="BG298" s="993">
        <v>0</v>
      </c>
      <c r="BH298" s="993">
        <v>0</v>
      </c>
      <c r="BI298" s="993">
        <v>0</v>
      </c>
      <c r="BJ298" s="993">
        <v>0</v>
      </c>
      <c r="BK298" s="993">
        <v>0</v>
      </c>
      <c r="BL298" s="993">
        <v>0</v>
      </c>
      <c r="BM298" s="993">
        <v>0</v>
      </c>
      <c r="BN298" s="993">
        <v>0</v>
      </c>
      <c r="BO298" s="993">
        <v>0</v>
      </c>
      <c r="BP298" s="993">
        <v>0</v>
      </c>
      <c r="BQ298" s="993">
        <v>0</v>
      </c>
      <c r="BR298" s="993">
        <v>0</v>
      </c>
      <c r="BS298" s="993">
        <v>0</v>
      </c>
      <c r="BT298" s="994">
        <v>18352.97730382752</v>
      </c>
      <c r="BU298" s="272" t="s">
        <v>99</v>
      </c>
    </row>
    <row r="299" spans="2:73" ht="13.7" customHeight="1" x14ac:dyDescent="0.25">
      <c r="B299" s="276" t="s">
        <v>100</v>
      </c>
      <c r="C299" s="277">
        <v>0</v>
      </c>
      <c r="D299" s="277">
        <v>0</v>
      </c>
      <c r="E299" s="277">
        <v>0</v>
      </c>
      <c r="F299" s="277">
        <v>0</v>
      </c>
      <c r="G299" s="277">
        <v>0</v>
      </c>
      <c r="H299" s="277">
        <v>0</v>
      </c>
      <c r="I299" s="277">
        <v>0</v>
      </c>
      <c r="J299" s="277">
        <v>0</v>
      </c>
      <c r="K299" s="277">
        <v>0</v>
      </c>
      <c r="L299" s="277">
        <v>0</v>
      </c>
      <c r="M299" s="277">
        <v>0</v>
      </c>
      <c r="N299" s="277">
        <v>0</v>
      </c>
      <c r="O299" s="277">
        <v>0</v>
      </c>
      <c r="P299" s="277">
        <v>0</v>
      </c>
      <c r="Q299" s="277">
        <v>0</v>
      </c>
      <c r="R299" s="277">
        <v>0</v>
      </c>
      <c r="S299" s="277">
        <v>0</v>
      </c>
      <c r="T299" s="277">
        <v>0</v>
      </c>
      <c r="U299" s="277">
        <v>0</v>
      </c>
      <c r="V299" s="277">
        <v>0</v>
      </c>
      <c r="W299" s="277">
        <v>0</v>
      </c>
      <c r="X299" s="277">
        <v>0</v>
      </c>
      <c r="Y299" s="277">
        <v>0</v>
      </c>
      <c r="Z299" s="277">
        <v>0</v>
      </c>
      <c r="AA299" s="277">
        <v>0</v>
      </c>
      <c r="AB299" s="277">
        <v>0</v>
      </c>
      <c r="AC299" s="277">
        <v>0</v>
      </c>
      <c r="AD299" s="277">
        <v>0</v>
      </c>
      <c r="AE299" s="277">
        <v>0</v>
      </c>
      <c r="AF299" s="277">
        <v>0</v>
      </c>
      <c r="AG299" s="277">
        <v>0</v>
      </c>
      <c r="AH299" s="277">
        <v>0</v>
      </c>
      <c r="AI299" s="278">
        <v>0</v>
      </c>
      <c r="AJ299" s="276" t="s">
        <v>100</v>
      </c>
      <c r="AK299" s="272"/>
      <c r="AL299" s="272"/>
      <c r="AM299" s="276" t="s">
        <v>100</v>
      </c>
      <c r="AN299" s="995">
        <v>0</v>
      </c>
      <c r="AO299" s="996">
        <v>0</v>
      </c>
      <c r="AP299" s="996">
        <v>0</v>
      </c>
      <c r="AQ299" s="996">
        <v>0</v>
      </c>
      <c r="AR299" s="996">
        <v>0</v>
      </c>
      <c r="AS299" s="996">
        <v>0</v>
      </c>
      <c r="AT299" s="996">
        <v>0</v>
      </c>
      <c r="AU299" s="996">
        <v>0</v>
      </c>
      <c r="AV299" s="996">
        <v>0</v>
      </c>
      <c r="AW299" s="996">
        <v>0</v>
      </c>
      <c r="AX299" s="996">
        <v>0</v>
      </c>
      <c r="AY299" s="996">
        <v>0</v>
      </c>
      <c r="AZ299" s="996">
        <v>0</v>
      </c>
      <c r="BA299" s="996">
        <v>0</v>
      </c>
      <c r="BB299" s="996">
        <v>0</v>
      </c>
      <c r="BC299" s="996">
        <v>0</v>
      </c>
      <c r="BD299" s="996">
        <v>0</v>
      </c>
      <c r="BE299" s="996">
        <v>0</v>
      </c>
      <c r="BF299" s="996">
        <v>0</v>
      </c>
      <c r="BG299" s="996">
        <v>0</v>
      </c>
      <c r="BH299" s="996">
        <v>0</v>
      </c>
      <c r="BI299" s="996">
        <v>0</v>
      </c>
      <c r="BJ299" s="996">
        <v>0</v>
      </c>
      <c r="BK299" s="996">
        <v>0</v>
      </c>
      <c r="BL299" s="996">
        <v>0</v>
      </c>
      <c r="BM299" s="996">
        <v>0</v>
      </c>
      <c r="BN299" s="996">
        <v>0</v>
      </c>
      <c r="BO299" s="996">
        <v>0</v>
      </c>
      <c r="BP299" s="996">
        <v>0</v>
      </c>
      <c r="BQ299" s="996">
        <v>0</v>
      </c>
      <c r="BR299" s="996">
        <v>0</v>
      </c>
      <c r="BS299" s="996">
        <v>0</v>
      </c>
      <c r="BT299" s="997">
        <v>0</v>
      </c>
      <c r="BU299" s="276" t="s">
        <v>100</v>
      </c>
    </row>
    <row r="300" spans="2:73" ht="13.7" customHeight="1" x14ac:dyDescent="0.25">
      <c r="B300" s="272" t="s">
        <v>102</v>
      </c>
      <c r="C300" s="273">
        <v>0</v>
      </c>
      <c r="D300" s="273">
        <v>0</v>
      </c>
      <c r="E300" s="273">
        <v>0</v>
      </c>
      <c r="F300" s="273">
        <v>0</v>
      </c>
      <c r="G300" s="273">
        <v>0</v>
      </c>
      <c r="H300" s="273">
        <v>3</v>
      </c>
      <c r="I300" s="273">
        <v>0</v>
      </c>
      <c r="J300" s="273">
        <v>0</v>
      </c>
      <c r="K300" s="273">
        <v>0</v>
      </c>
      <c r="L300" s="273">
        <v>0</v>
      </c>
      <c r="M300" s="273">
        <v>0</v>
      </c>
      <c r="N300" s="273">
        <v>0</v>
      </c>
      <c r="O300" s="273">
        <v>0</v>
      </c>
      <c r="P300" s="273">
        <v>0</v>
      </c>
      <c r="Q300" s="273">
        <v>0</v>
      </c>
      <c r="R300" s="273">
        <v>0</v>
      </c>
      <c r="S300" s="273">
        <v>0</v>
      </c>
      <c r="T300" s="273">
        <v>0</v>
      </c>
      <c r="U300" s="273">
        <v>0</v>
      </c>
      <c r="V300" s="273">
        <v>0</v>
      </c>
      <c r="W300" s="273">
        <v>0</v>
      </c>
      <c r="X300" s="273">
        <v>0</v>
      </c>
      <c r="Y300" s="273">
        <v>0</v>
      </c>
      <c r="Z300" s="273">
        <v>0</v>
      </c>
      <c r="AA300" s="273">
        <v>0</v>
      </c>
      <c r="AB300" s="273">
        <v>0</v>
      </c>
      <c r="AC300" s="273">
        <v>0</v>
      </c>
      <c r="AD300" s="273">
        <v>0</v>
      </c>
      <c r="AE300" s="273">
        <v>0</v>
      </c>
      <c r="AF300" s="273">
        <v>0</v>
      </c>
      <c r="AG300" s="273">
        <v>0</v>
      </c>
      <c r="AH300" s="273">
        <v>0</v>
      </c>
      <c r="AI300" s="274">
        <v>3</v>
      </c>
      <c r="AJ300" s="272" t="s">
        <v>102</v>
      </c>
      <c r="AK300" s="272"/>
      <c r="AL300" s="272"/>
      <c r="AM300" s="272" t="s">
        <v>102</v>
      </c>
      <c r="AN300" s="993">
        <v>0</v>
      </c>
      <c r="AO300" s="993">
        <v>0</v>
      </c>
      <c r="AP300" s="993">
        <v>0</v>
      </c>
      <c r="AQ300" s="993">
        <v>0</v>
      </c>
      <c r="AR300" s="993">
        <v>0</v>
      </c>
      <c r="AS300" s="993">
        <v>384973.99575932103</v>
      </c>
      <c r="AT300" s="993">
        <v>0</v>
      </c>
      <c r="AU300" s="993">
        <v>0</v>
      </c>
      <c r="AV300" s="993">
        <v>0</v>
      </c>
      <c r="AW300" s="993">
        <v>0</v>
      </c>
      <c r="AX300" s="993">
        <v>0</v>
      </c>
      <c r="AY300" s="993">
        <v>0</v>
      </c>
      <c r="AZ300" s="993">
        <v>0</v>
      </c>
      <c r="BA300" s="993">
        <v>0</v>
      </c>
      <c r="BB300" s="993">
        <v>0</v>
      </c>
      <c r="BC300" s="993">
        <v>0</v>
      </c>
      <c r="BD300" s="993">
        <v>0</v>
      </c>
      <c r="BE300" s="993">
        <v>0</v>
      </c>
      <c r="BF300" s="993">
        <v>0</v>
      </c>
      <c r="BG300" s="993">
        <v>0</v>
      </c>
      <c r="BH300" s="993">
        <v>0</v>
      </c>
      <c r="BI300" s="993">
        <v>0</v>
      </c>
      <c r="BJ300" s="993">
        <v>0</v>
      </c>
      <c r="BK300" s="993">
        <v>0</v>
      </c>
      <c r="BL300" s="993">
        <v>0</v>
      </c>
      <c r="BM300" s="993">
        <v>0</v>
      </c>
      <c r="BN300" s="993">
        <v>0</v>
      </c>
      <c r="BO300" s="993">
        <v>0</v>
      </c>
      <c r="BP300" s="993">
        <v>0</v>
      </c>
      <c r="BQ300" s="993">
        <v>0</v>
      </c>
      <c r="BR300" s="993">
        <v>0</v>
      </c>
      <c r="BS300" s="993">
        <v>0</v>
      </c>
      <c r="BT300" s="994">
        <v>384973.99575932103</v>
      </c>
      <c r="BU300" s="272" t="s">
        <v>102</v>
      </c>
    </row>
    <row r="301" spans="2:73" ht="13.7" customHeight="1" x14ac:dyDescent="0.25">
      <c r="B301" s="276" t="s">
        <v>103</v>
      </c>
      <c r="C301" s="277">
        <v>2</v>
      </c>
      <c r="D301" s="277">
        <v>0</v>
      </c>
      <c r="E301" s="277">
        <v>0</v>
      </c>
      <c r="F301" s="277">
        <v>1</v>
      </c>
      <c r="G301" s="277">
        <v>0</v>
      </c>
      <c r="H301" s="277">
        <v>0</v>
      </c>
      <c r="I301" s="277">
        <v>6</v>
      </c>
      <c r="J301" s="277">
        <v>0</v>
      </c>
      <c r="K301" s="277">
        <v>0</v>
      </c>
      <c r="L301" s="277">
        <v>0</v>
      </c>
      <c r="M301" s="277">
        <v>0</v>
      </c>
      <c r="N301" s="277">
        <v>0</v>
      </c>
      <c r="O301" s="277">
        <v>0</v>
      </c>
      <c r="P301" s="277">
        <v>0</v>
      </c>
      <c r="Q301" s="277">
        <v>0</v>
      </c>
      <c r="R301" s="277">
        <v>0</v>
      </c>
      <c r="S301" s="277">
        <v>0</v>
      </c>
      <c r="T301" s="277">
        <v>0</v>
      </c>
      <c r="U301" s="277">
        <v>0</v>
      </c>
      <c r="V301" s="277">
        <v>0</v>
      </c>
      <c r="W301" s="277">
        <v>0</v>
      </c>
      <c r="X301" s="277">
        <v>0</v>
      </c>
      <c r="Y301" s="277">
        <v>0</v>
      </c>
      <c r="Z301" s="277">
        <v>0</v>
      </c>
      <c r="AA301" s="277">
        <v>0</v>
      </c>
      <c r="AB301" s="277">
        <v>0</v>
      </c>
      <c r="AC301" s="277">
        <v>0</v>
      </c>
      <c r="AD301" s="277">
        <v>0</v>
      </c>
      <c r="AE301" s="277">
        <v>0</v>
      </c>
      <c r="AF301" s="277">
        <v>0</v>
      </c>
      <c r="AG301" s="277">
        <v>0</v>
      </c>
      <c r="AH301" s="277">
        <v>0</v>
      </c>
      <c r="AI301" s="278">
        <v>9</v>
      </c>
      <c r="AJ301" s="276" t="s">
        <v>103</v>
      </c>
      <c r="AK301" s="272"/>
      <c r="AL301" s="272"/>
      <c r="AM301" s="276" t="s">
        <v>103</v>
      </c>
      <c r="AN301" s="995">
        <v>6591.3672158924901</v>
      </c>
      <c r="AO301" s="996">
        <v>0</v>
      </c>
      <c r="AP301" s="996">
        <v>0</v>
      </c>
      <c r="AQ301" s="996">
        <v>15357.2904548595</v>
      </c>
      <c r="AR301" s="996">
        <v>0</v>
      </c>
      <c r="AS301" s="996">
        <v>0</v>
      </c>
      <c r="AT301" s="996">
        <v>17757.615087554201</v>
      </c>
      <c r="AU301" s="996">
        <v>0</v>
      </c>
      <c r="AV301" s="996">
        <v>0</v>
      </c>
      <c r="AW301" s="996">
        <v>0</v>
      </c>
      <c r="AX301" s="996">
        <v>0</v>
      </c>
      <c r="AY301" s="996">
        <v>0</v>
      </c>
      <c r="AZ301" s="996">
        <v>0</v>
      </c>
      <c r="BA301" s="996">
        <v>0</v>
      </c>
      <c r="BB301" s="996">
        <v>0</v>
      </c>
      <c r="BC301" s="996">
        <v>0</v>
      </c>
      <c r="BD301" s="996">
        <v>0</v>
      </c>
      <c r="BE301" s="996">
        <v>0</v>
      </c>
      <c r="BF301" s="996">
        <v>0</v>
      </c>
      <c r="BG301" s="996">
        <v>0</v>
      </c>
      <c r="BH301" s="996">
        <v>0</v>
      </c>
      <c r="BI301" s="996">
        <v>0</v>
      </c>
      <c r="BJ301" s="996">
        <v>0</v>
      </c>
      <c r="BK301" s="996">
        <v>0</v>
      </c>
      <c r="BL301" s="996">
        <v>0</v>
      </c>
      <c r="BM301" s="996">
        <v>0</v>
      </c>
      <c r="BN301" s="996">
        <v>0</v>
      </c>
      <c r="BO301" s="996">
        <v>0</v>
      </c>
      <c r="BP301" s="996">
        <v>0</v>
      </c>
      <c r="BQ301" s="996">
        <v>0</v>
      </c>
      <c r="BR301" s="996">
        <v>0</v>
      </c>
      <c r="BS301" s="996">
        <v>0</v>
      </c>
      <c r="BT301" s="997">
        <v>39706.272758306193</v>
      </c>
      <c r="BU301" s="276" t="s">
        <v>103</v>
      </c>
    </row>
    <row r="302" spans="2:73" ht="13.7" customHeight="1" x14ac:dyDescent="0.25">
      <c r="B302" s="272" t="s">
        <v>104</v>
      </c>
      <c r="C302" s="273">
        <v>0</v>
      </c>
      <c r="D302" s="273">
        <v>0</v>
      </c>
      <c r="E302" s="273">
        <v>0</v>
      </c>
      <c r="F302" s="273">
        <v>0</v>
      </c>
      <c r="G302" s="273">
        <v>0</v>
      </c>
      <c r="H302" s="273">
        <v>0</v>
      </c>
      <c r="I302" s="273">
        <v>23</v>
      </c>
      <c r="J302" s="273">
        <v>0</v>
      </c>
      <c r="K302" s="273">
        <v>0</v>
      </c>
      <c r="L302" s="273">
        <v>0</v>
      </c>
      <c r="M302" s="273">
        <v>0</v>
      </c>
      <c r="N302" s="273">
        <v>0</v>
      </c>
      <c r="O302" s="273">
        <v>0</v>
      </c>
      <c r="P302" s="273">
        <v>0</v>
      </c>
      <c r="Q302" s="273">
        <v>0</v>
      </c>
      <c r="R302" s="273">
        <v>0</v>
      </c>
      <c r="S302" s="273">
        <v>0</v>
      </c>
      <c r="T302" s="273">
        <v>0</v>
      </c>
      <c r="U302" s="273">
        <v>0</v>
      </c>
      <c r="V302" s="273">
        <v>0</v>
      </c>
      <c r="W302" s="273">
        <v>0</v>
      </c>
      <c r="X302" s="273">
        <v>0</v>
      </c>
      <c r="Y302" s="273">
        <v>0</v>
      </c>
      <c r="Z302" s="273">
        <v>0</v>
      </c>
      <c r="AA302" s="273">
        <v>0</v>
      </c>
      <c r="AB302" s="273">
        <v>0</v>
      </c>
      <c r="AC302" s="273">
        <v>0</v>
      </c>
      <c r="AD302" s="273">
        <v>0</v>
      </c>
      <c r="AE302" s="273">
        <v>0</v>
      </c>
      <c r="AF302" s="273">
        <v>0</v>
      </c>
      <c r="AG302" s="273">
        <v>0</v>
      </c>
      <c r="AH302" s="273">
        <v>0</v>
      </c>
      <c r="AI302" s="274">
        <v>23</v>
      </c>
      <c r="AJ302" s="272" t="s">
        <v>104</v>
      </c>
      <c r="AK302" s="272"/>
      <c r="AL302" s="272"/>
      <c r="AM302" s="272" t="s">
        <v>104</v>
      </c>
      <c r="AN302" s="993">
        <v>0</v>
      </c>
      <c r="AO302" s="993">
        <v>0</v>
      </c>
      <c r="AP302" s="993">
        <v>0</v>
      </c>
      <c r="AQ302" s="993">
        <v>0</v>
      </c>
      <c r="AR302" s="993">
        <v>0</v>
      </c>
      <c r="AS302" s="993">
        <v>0</v>
      </c>
      <c r="AT302" s="993">
        <v>52333.290687625296</v>
      </c>
      <c r="AU302" s="993">
        <v>0</v>
      </c>
      <c r="AV302" s="993">
        <v>0</v>
      </c>
      <c r="AW302" s="993">
        <v>0</v>
      </c>
      <c r="AX302" s="993">
        <v>0</v>
      </c>
      <c r="AY302" s="993">
        <v>0</v>
      </c>
      <c r="AZ302" s="993">
        <v>0</v>
      </c>
      <c r="BA302" s="993">
        <v>0</v>
      </c>
      <c r="BB302" s="993">
        <v>0</v>
      </c>
      <c r="BC302" s="993">
        <v>0</v>
      </c>
      <c r="BD302" s="993">
        <v>0</v>
      </c>
      <c r="BE302" s="993">
        <v>0</v>
      </c>
      <c r="BF302" s="993">
        <v>0</v>
      </c>
      <c r="BG302" s="993">
        <v>0</v>
      </c>
      <c r="BH302" s="993">
        <v>0</v>
      </c>
      <c r="BI302" s="993">
        <v>0</v>
      </c>
      <c r="BJ302" s="993">
        <v>0</v>
      </c>
      <c r="BK302" s="993">
        <v>0</v>
      </c>
      <c r="BL302" s="993">
        <v>0</v>
      </c>
      <c r="BM302" s="993">
        <v>0</v>
      </c>
      <c r="BN302" s="993">
        <v>0</v>
      </c>
      <c r="BO302" s="993">
        <v>0</v>
      </c>
      <c r="BP302" s="993">
        <v>0</v>
      </c>
      <c r="BQ302" s="993">
        <v>0</v>
      </c>
      <c r="BR302" s="993">
        <v>0</v>
      </c>
      <c r="BS302" s="993">
        <v>0</v>
      </c>
      <c r="BT302" s="994">
        <v>52333.290687625296</v>
      </c>
      <c r="BU302" s="272" t="s">
        <v>104</v>
      </c>
    </row>
    <row r="303" spans="2:73" ht="13.7" customHeight="1" x14ac:dyDescent="0.25">
      <c r="B303" s="276" t="s">
        <v>105</v>
      </c>
      <c r="C303" s="277">
        <v>0</v>
      </c>
      <c r="D303" s="277">
        <v>2</v>
      </c>
      <c r="E303" s="277">
        <v>3</v>
      </c>
      <c r="F303" s="277">
        <v>0</v>
      </c>
      <c r="G303" s="277">
        <v>0</v>
      </c>
      <c r="H303" s="277">
        <v>0</v>
      </c>
      <c r="I303" s="277">
        <v>0</v>
      </c>
      <c r="J303" s="277">
        <v>25</v>
      </c>
      <c r="K303" s="277">
        <v>0</v>
      </c>
      <c r="L303" s="277">
        <v>0</v>
      </c>
      <c r="M303" s="277">
        <v>0</v>
      </c>
      <c r="N303" s="277">
        <v>0</v>
      </c>
      <c r="O303" s="277">
        <v>0</v>
      </c>
      <c r="P303" s="277">
        <v>0</v>
      </c>
      <c r="Q303" s="277">
        <v>0</v>
      </c>
      <c r="R303" s="277">
        <v>0</v>
      </c>
      <c r="S303" s="277">
        <v>0</v>
      </c>
      <c r="T303" s="277">
        <v>0</v>
      </c>
      <c r="U303" s="277">
        <v>0</v>
      </c>
      <c r="V303" s="277">
        <v>0</v>
      </c>
      <c r="W303" s="277">
        <v>0</v>
      </c>
      <c r="X303" s="277">
        <v>0</v>
      </c>
      <c r="Y303" s="277">
        <v>0</v>
      </c>
      <c r="Z303" s="277">
        <v>16</v>
      </c>
      <c r="AA303" s="277">
        <v>0</v>
      </c>
      <c r="AB303" s="277">
        <v>0</v>
      </c>
      <c r="AC303" s="277">
        <v>0</v>
      </c>
      <c r="AD303" s="277">
        <v>0</v>
      </c>
      <c r="AE303" s="277">
        <v>0</v>
      </c>
      <c r="AF303" s="277">
        <v>0</v>
      </c>
      <c r="AG303" s="277">
        <v>0</v>
      </c>
      <c r="AH303" s="277">
        <v>0</v>
      </c>
      <c r="AI303" s="278">
        <v>46</v>
      </c>
      <c r="AJ303" s="276" t="s">
        <v>105</v>
      </c>
      <c r="AK303" s="272"/>
      <c r="AL303" s="272"/>
      <c r="AM303" s="276" t="s">
        <v>105</v>
      </c>
      <c r="AN303" s="995">
        <v>0</v>
      </c>
      <c r="AO303" s="996">
        <v>5280.8850320995698</v>
      </c>
      <c r="AP303" s="996">
        <v>126432.889959874</v>
      </c>
      <c r="AQ303" s="996">
        <v>0</v>
      </c>
      <c r="AR303" s="996">
        <v>0</v>
      </c>
      <c r="AS303" s="996">
        <v>0</v>
      </c>
      <c r="AT303" s="996">
        <v>0</v>
      </c>
      <c r="AU303" s="996">
        <v>842310.23985548597</v>
      </c>
      <c r="AV303" s="996">
        <v>0</v>
      </c>
      <c r="AW303" s="996">
        <v>0</v>
      </c>
      <c r="AX303" s="996">
        <v>0</v>
      </c>
      <c r="AY303" s="996">
        <v>0</v>
      </c>
      <c r="AZ303" s="996">
        <v>0</v>
      </c>
      <c r="BA303" s="996">
        <v>0</v>
      </c>
      <c r="BB303" s="996">
        <v>0</v>
      </c>
      <c r="BC303" s="996">
        <v>0</v>
      </c>
      <c r="BD303" s="996">
        <v>0</v>
      </c>
      <c r="BE303" s="996">
        <v>0</v>
      </c>
      <c r="BF303" s="996">
        <v>0</v>
      </c>
      <c r="BG303" s="996">
        <v>0</v>
      </c>
      <c r="BH303" s="996">
        <v>0</v>
      </c>
      <c r="BI303" s="996">
        <v>0</v>
      </c>
      <c r="BJ303" s="996">
        <v>0</v>
      </c>
      <c r="BK303" s="996">
        <v>316899.48475585401</v>
      </c>
      <c r="BL303" s="996">
        <v>0</v>
      </c>
      <c r="BM303" s="996">
        <v>0</v>
      </c>
      <c r="BN303" s="996">
        <v>0</v>
      </c>
      <c r="BO303" s="996">
        <v>0</v>
      </c>
      <c r="BP303" s="996">
        <v>0</v>
      </c>
      <c r="BQ303" s="996">
        <v>0</v>
      </c>
      <c r="BR303" s="996">
        <v>0</v>
      </c>
      <c r="BS303" s="996">
        <v>0</v>
      </c>
      <c r="BT303" s="997">
        <v>1290923.4996033134</v>
      </c>
      <c r="BU303" s="276" t="s">
        <v>105</v>
      </c>
    </row>
    <row r="304" spans="2:73" ht="13.7" customHeight="1" x14ac:dyDescent="0.25">
      <c r="B304" s="272" t="s">
        <v>106</v>
      </c>
      <c r="C304" s="273">
        <v>0</v>
      </c>
      <c r="D304" s="273">
        <v>0</v>
      </c>
      <c r="E304" s="273">
        <v>0</v>
      </c>
      <c r="F304" s="273">
        <v>0</v>
      </c>
      <c r="G304" s="273">
        <v>0</v>
      </c>
      <c r="H304" s="273">
        <v>0</v>
      </c>
      <c r="I304" s="273">
        <v>0</v>
      </c>
      <c r="J304" s="273">
        <v>0</v>
      </c>
      <c r="K304" s="273">
        <v>0</v>
      </c>
      <c r="L304" s="273">
        <v>0</v>
      </c>
      <c r="M304" s="273">
        <v>0</v>
      </c>
      <c r="N304" s="273">
        <v>0</v>
      </c>
      <c r="O304" s="273">
        <v>0</v>
      </c>
      <c r="P304" s="273">
        <v>0</v>
      </c>
      <c r="Q304" s="273">
        <v>0</v>
      </c>
      <c r="R304" s="273">
        <v>0</v>
      </c>
      <c r="S304" s="273">
        <v>0</v>
      </c>
      <c r="T304" s="273">
        <v>0</v>
      </c>
      <c r="U304" s="273">
        <v>0</v>
      </c>
      <c r="V304" s="273">
        <v>0</v>
      </c>
      <c r="W304" s="273">
        <v>0</v>
      </c>
      <c r="X304" s="273">
        <v>0</v>
      </c>
      <c r="Y304" s="273">
        <v>0</v>
      </c>
      <c r="Z304" s="273">
        <v>0</v>
      </c>
      <c r="AA304" s="273">
        <v>0</v>
      </c>
      <c r="AB304" s="273">
        <v>0</v>
      </c>
      <c r="AC304" s="273">
        <v>0</v>
      </c>
      <c r="AD304" s="273">
        <v>0</v>
      </c>
      <c r="AE304" s="273">
        <v>0</v>
      </c>
      <c r="AF304" s="273">
        <v>0</v>
      </c>
      <c r="AG304" s="273">
        <v>0</v>
      </c>
      <c r="AH304" s="273">
        <v>0</v>
      </c>
      <c r="AI304" s="274">
        <v>0</v>
      </c>
      <c r="AJ304" s="272" t="s">
        <v>106</v>
      </c>
      <c r="AK304" s="272"/>
      <c r="AL304" s="272"/>
      <c r="AM304" s="272" t="s">
        <v>106</v>
      </c>
      <c r="AN304" s="993">
        <v>0</v>
      </c>
      <c r="AO304" s="993">
        <v>0</v>
      </c>
      <c r="AP304" s="993">
        <v>0</v>
      </c>
      <c r="AQ304" s="993">
        <v>0</v>
      </c>
      <c r="AR304" s="993">
        <v>0</v>
      </c>
      <c r="AS304" s="993">
        <v>0</v>
      </c>
      <c r="AT304" s="993">
        <v>0</v>
      </c>
      <c r="AU304" s="993">
        <v>0</v>
      </c>
      <c r="AV304" s="993">
        <v>0</v>
      </c>
      <c r="AW304" s="993">
        <v>0</v>
      </c>
      <c r="AX304" s="993">
        <v>0</v>
      </c>
      <c r="AY304" s="993">
        <v>0</v>
      </c>
      <c r="AZ304" s="993">
        <v>0</v>
      </c>
      <c r="BA304" s="993">
        <v>0</v>
      </c>
      <c r="BB304" s="993">
        <v>0</v>
      </c>
      <c r="BC304" s="993">
        <v>0</v>
      </c>
      <c r="BD304" s="993">
        <v>0</v>
      </c>
      <c r="BE304" s="993">
        <v>0</v>
      </c>
      <c r="BF304" s="993">
        <v>0</v>
      </c>
      <c r="BG304" s="993">
        <v>0</v>
      </c>
      <c r="BH304" s="993">
        <v>0</v>
      </c>
      <c r="BI304" s="993">
        <v>0</v>
      </c>
      <c r="BJ304" s="993">
        <v>0</v>
      </c>
      <c r="BK304" s="993">
        <v>0</v>
      </c>
      <c r="BL304" s="993">
        <v>0</v>
      </c>
      <c r="BM304" s="993">
        <v>0</v>
      </c>
      <c r="BN304" s="993">
        <v>0</v>
      </c>
      <c r="BO304" s="993">
        <v>0</v>
      </c>
      <c r="BP304" s="993">
        <v>0</v>
      </c>
      <c r="BQ304" s="993">
        <v>0</v>
      </c>
      <c r="BR304" s="993">
        <v>0</v>
      </c>
      <c r="BS304" s="993">
        <v>0</v>
      </c>
      <c r="BT304" s="994">
        <v>0</v>
      </c>
      <c r="BU304" s="272" t="s">
        <v>106</v>
      </c>
    </row>
    <row r="305" spans="2:73" ht="13.7" customHeight="1" x14ac:dyDescent="0.25">
      <c r="B305" s="276" t="s">
        <v>107</v>
      </c>
      <c r="C305" s="277">
        <v>0</v>
      </c>
      <c r="D305" s="277">
        <v>0</v>
      </c>
      <c r="E305" s="277">
        <v>0</v>
      </c>
      <c r="F305" s="277">
        <v>0</v>
      </c>
      <c r="G305" s="277">
        <v>0</v>
      </c>
      <c r="H305" s="277">
        <v>0</v>
      </c>
      <c r="I305" s="277">
        <v>0</v>
      </c>
      <c r="J305" s="277">
        <v>0</v>
      </c>
      <c r="K305" s="277">
        <v>0</v>
      </c>
      <c r="L305" s="277">
        <v>0</v>
      </c>
      <c r="M305" s="277">
        <v>0</v>
      </c>
      <c r="N305" s="277">
        <v>0</v>
      </c>
      <c r="O305" s="277">
        <v>0</v>
      </c>
      <c r="P305" s="277">
        <v>0</v>
      </c>
      <c r="Q305" s="277">
        <v>0</v>
      </c>
      <c r="R305" s="277">
        <v>0</v>
      </c>
      <c r="S305" s="277">
        <v>0</v>
      </c>
      <c r="T305" s="277">
        <v>0</v>
      </c>
      <c r="U305" s="277">
        <v>0</v>
      </c>
      <c r="V305" s="277">
        <v>0</v>
      </c>
      <c r="W305" s="277">
        <v>0</v>
      </c>
      <c r="X305" s="277">
        <v>0</v>
      </c>
      <c r="Y305" s="277">
        <v>0</v>
      </c>
      <c r="Z305" s="277">
        <v>0</v>
      </c>
      <c r="AA305" s="277">
        <v>0</v>
      </c>
      <c r="AB305" s="277">
        <v>0</v>
      </c>
      <c r="AC305" s="277">
        <v>0</v>
      </c>
      <c r="AD305" s="277">
        <v>0</v>
      </c>
      <c r="AE305" s="277">
        <v>0</v>
      </c>
      <c r="AF305" s="277">
        <v>0</v>
      </c>
      <c r="AG305" s="277">
        <v>0</v>
      </c>
      <c r="AH305" s="277">
        <v>0</v>
      </c>
      <c r="AI305" s="278">
        <v>0</v>
      </c>
      <c r="AJ305" s="276" t="s">
        <v>107</v>
      </c>
      <c r="AK305" s="272"/>
      <c r="AL305" s="272"/>
      <c r="AM305" s="276" t="s">
        <v>107</v>
      </c>
      <c r="AN305" s="995">
        <v>0</v>
      </c>
      <c r="AO305" s="996">
        <v>0</v>
      </c>
      <c r="AP305" s="996">
        <v>0</v>
      </c>
      <c r="AQ305" s="996">
        <v>0</v>
      </c>
      <c r="AR305" s="996">
        <v>0</v>
      </c>
      <c r="AS305" s="996">
        <v>0</v>
      </c>
      <c r="AT305" s="996">
        <v>0</v>
      </c>
      <c r="AU305" s="996">
        <v>0</v>
      </c>
      <c r="AV305" s="996">
        <v>0</v>
      </c>
      <c r="AW305" s="996">
        <v>0</v>
      </c>
      <c r="AX305" s="996">
        <v>0</v>
      </c>
      <c r="AY305" s="996">
        <v>0</v>
      </c>
      <c r="AZ305" s="996">
        <v>0</v>
      </c>
      <c r="BA305" s="996">
        <v>0</v>
      </c>
      <c r="BB305" s="996">
        <v>0</v>
      </c>
      <c r="BC305" s="996">
        <v>0</v>
      </c>
      <c r="BD305" s="996">
        <v>0</v>
      </c>
      <c r="BE305" s="996">
        <v>0</v>
      </c>
      <c r="BF305" s="996">
        <v>0</v>
      </c>
      <c r="BG305" s="996">
        <v>0</v>
      </c>
      <c r="BH305" s="996">
        <v>0</v>
      </c>
      <c r="BI305" s="996">
        <v>0</v>
      </c>
      <c r="BJ305" s="996">
        <v>0</v>
      </c>
      <c r="BK305" s="996">
        <v>0</v>
      </c>
      <c r="BL305" s="996">
        <v>0</v>
      </c>
      <c r="BM305" s="996">
        <v>0</v>
      </c>
      <c r="BN305" s="996">
        <v>0</v>
      </c>
      <c r="BO305" s="996">
        <v>0</v>
      </c>
      <c r="BP305" s="996">
        <v>0</v>
      </c>
      <c r="BQ305" s="996">
        <v>0</v>
      </c>
      <c r="BR305" s="996">
        <v>0</v>
      </c>
      <c r="BS305" s="996">
        <v>0</v>
      </c>
      <c r="BT305" s="997">
        <v>0</v>
      </c>
      <c r="BU305" s="276" t="s">
        <v>107</v>
      </c>
    </row>
    <row r="306" spans="2:73" ht="13.7" customHeight="1" x14ac:dyDescent="0.25">
      <c r="B306" s="272" t="s">
        <v>108</v>
      </c>
      <c r="C306" s="273">
        <v>0</v>
      </c>
      <c r="D306" s="273">
        <v>1</v>
      </c>
      <c r="E306" s="273">
        <v>0</v>
      </c>
      <c r="F306" s="273">
        <v>0</v>
      </c>
      <c r="G306" s="273">
        <v>0</v>
      </c>
      <c r="H306" s="273">
        <v>1</v>
      </c>
      <c r="I306" s="273">
        <v>3</v>
      </c>
      <c r="J306" s="273">
        <v>97</v>
      </c>
      <c r="K306" s="273">
        <v>0</v>
      </c>
      <c r="L306" s="273">
        <v>0</v>
      </c>
      <c r="M306" s="273">
        <v>0</v>
      </c>
      <c r="N306" s="273">
        <v>0</v>
      </c>
      <c r="O306" s="273">
        <v>0</v>
      </c>
      <c r="P306" s="273">
        <v>0</v>
      </c>
      <c r="Q306" s="273">
        <v>0</v>
      </c>
      <c r="R306" s="273">
        <v>3</v>
      </c>
      <c r="S306" s="273">
        <v>0</v>
      </c>
      <c r="T306" s="273">
        <v>0</v>
      </c>
      <c r="U306" s="273">
        <v>0</v>
      </c>
      <c r="V306" s="273">
        <v>0</v>
      </c>
      <c r="W306" s="273">
        <v>0</v>
      </c>
      <c r="X306" s="273">
        <v>0</v>
      </c>
      <c r="Y306" s="273">
        <v>0</v>
      </c>
      <c r="Z306" s="273">
        <v>0</v>
      </c>
      <c r="AA306" s="273">
        <v>0</v>
      </c>
      <c r="AB306" s="273">
        <v>0</v>
      </c>
      <c r="AC306" s="273">
        <v>0</v>
      </c>
      <c r="AD306" s="273">
        <v>0</v>
      </c>
      <c r="AE306" s="273">
        <v>0</v>
      </c>
      <c r="AF306" s="273">
        <v>0</v>
      </c>
      <c r="AG306" s="273">
        <v>0</v>
      </c>
      <c r="AH306" s="273">
        <v>0</v>
      </c>
      <c r="AI306" s="274">
        <v>105</v>
      </c>
      <c r="AJ306" s="272" t="s">
        <v>108</v>
      </c>
      <c r="AK306" s="272"/>
      <c r="AL306" s="272"/>
      <c r="AM306" s="272" t="s">
        <v>108</v>
      </c>
      <c r="AN306" s="993">
        <v>0</v>
      </c>
      <c r="AO306" s="993">
        <v>71362.112747159903</v>
      </c>
      <c r="AP306" s="993">
        <v>0</v>
      </c>
      <c r="AQ306" s="993">
        <v>0</v>
      </c>
      <c r="AR306" s="993">
        <v>0</v>
      </c>
      <c r="AS306" s="993">
        <v>7909.3993427220303</v>
      </c>
      <c r="AT306" s="993">
        <v>9706.6131796886002</v>
      </c>
      <c r="AU306" s="993">
        <v>1022677.75083612</v>
      </c>
      <c r="AV306" s="993">
        <v>0</v>
      </c>
      <c r="AW306" s="993">
        <v>0</v>
      </c>
      <c r="AX306" s="993">
        <v>0</v>
      </c>
      <c r="AY306" s="993">
        <v>0</v>
      </c>
      <c r="AZ306" s="993">
        <v>0</v>
      </c>
      <c r="BA306" s="993">
        <v>0</v>
      </c>
      <c r="BB306" s="993">
        <v>0</v>
      </c>
      <c r="BC306" s="993">
        <v>165115.821087235</v>
      </c>
      <c r="BD306" s="993">
        <v>0</v>
      </c>
      <c r="BE306" s="993">
        <v>0</v>
      </c>
      <c r="BF306" s="993">
        <v>0</v>
      </c>
      <c r="BG306" s="993">
        <v>0</v>
      </c>
      <c r="BH306" s="993">
        <v>0</v>
      </c>
      <c r="BI306" s="993">
        <v>0</v>
      </c>
      <c r="BJ306" s="993">
        <v>0</v>
      </c>
      <c r="BK306" s="993">
        <v>0</v>
      </c>
      <c r="BL306" s="993">
        <v>0</v>
      </c>
      <c r="BM306" s="993">
        <v>0</v>
      </c>
      <c r="BN306" s="993">
        <v>0</v>
      </c>
      <c r="BO306" s="993">
        <v>0</v>
      </c>
      <c r="BP306" s="993">
        <v>0</v>
      </c>
      <c r="BQ306" s="993">
        <v>0</v>
      </c>
      <c r="BR306" s="993">
        <v>0</v>
      </c>
      <c r="BS306" s="993">
        <v>0</v>
      </c>
      <c r="BT306" s="994">
        <v>1276771.6971929255</v>
      </c>
      <c r="BU306" s="272" t="s">
        <v>108</v>
      </c>
    </row>
    <row r="307" spans="2:73" ht="13.7" customHeight="1" x14ac:dyDescent="0.25">
      <c r="B307" s="276" t="s">
        <v>109</v>
      </c>
      <c r="C307" s="277">
        <v>0</v>
      </c>
      <c r="D307" s="277">
        <v>0</v>
      </c>
      <c r="E307" s="277">
        <v>0</v>
      </c>
      <c r="F307" s="277">
        <v>0</v>
      </c>
      <c r="G307" s="277">
        <v>0</v>
      </c>
      <c r="H307" s="277">
        <v>0</v>
      </c>
      <c r="I307" s="277">
        <v>0</v>
      </c>
      <c r="J307" s="277">
        <v>0</v>
      </c>
      <c r="K307" s="277">
        <v>0</v>
      </c>
      <c r="L307" s="277">
        <v>0</v>
      </c>
      <c r="M307" s="277">
        <v>2</v>
      </c>
      <c r="N307" s="277">
        <v>0</v>
      </c>
      <c r="O307" s="277">
        <v>0</v>
      </c>
      <c r="P307" s="277">
        <v>0</v>
      </c>
      <c r="Q307" s="277">
        <v>0</v>
      </c>
      <c r="R307" s="277">
        <v>0</v>
      </c>
      <c r="S307" s="277">
        <v>0</v>
      </c>
      <c r="T307" s="277">
        <v>0</v>
      </c>
      <c r="U307" s="277">
        <v>0</v>
      </c>
      <c r="V307" s="277">
        <v>0</v>
      </c>
      <c r="W307" s="277">
        <v>0</v>
      </c>
      <c r="X307" s="277">
        <v>0</v>
      </c>
      <c r="Y307" s="277">
        <v>0</v>
      </c>
      <c r="Z307" s="277">
        <v>0</v>
      </c>
      <c r="AA307" s="277">
        <v>0</v>
      </c>
      <c r="AB307" s="277">
        <v>0</v>
      </c>
      <c r="AC307" s="277">
        <v>0</v>
      </c>
      <c r="AD307" s="277">
        <v>0</v>
      </c>
      <c r="AE307" s="277">
        <v>0</v>
      </c>
      <c r="AF307" s="277">
        <v>0</v>
      </c>
      <c r="AG307" s="277">
        <v>0</v>
      </c>
      <c r="AH307" s="277">
        <v>0</v>
      </c>
      <c r="AI307" s="278">
        <v>2</v>
      </c>
      <c r="AJ307" s="276" t="s">
        <v>109</v>
      </c>
      <c r="AK307" s="272"/>
      <c r="AL307" s="272"/>
      <c r="AM307" s="276" t="s">
        <v>109</v>
      </c>
      <c r="AN307" s="995">
        <v>0</v>
      </c>
      <c r="AO307" s="996">
        <v>0</v>
      </c>
      <c r="AP307" s="996">
        <v>0</v>
      </c>
      <c r="AQ307" s="996">
        <v>0</v>
      </c>
      <c r="AR307" s="996">
        <v>0</v>
      </c>
      <c r="AS307" s="996">
        <v>0</v>
      </c>
      <c r="AT307" s="996">
        <v>0</v>
      </c>
      <c r="AU307" s="996">
        <v>0</v>
      </c>
      <c r="AV307" s="996">
        <v>0</v>
      </c>
      <c r="AW307" s="996">
        <v>0</v>
      </c>
      <c r="AX307" s="996">
        <v>81704.977651623703</v>
      </c>
      <c r="AY307" s="996">
        <v>0</v>
      </c>
      <c r="AZ307" s="996">
        <v>0</v>
      </c>
      <c r="BA307" s="996">
        <v>0</v>
      </c>
      <c r="BB307" s="996">
        <v>0</v>
      </c>
      <c r="BC307" s="996">
        <v>0</v>
      </c>
      <c r="BD307" s="996">
        <v>0</v>
      </c>
      <c r="BE307" s="996">
        <v>0</v>
      </c>
      <c r="BF307" s="996">
        <v>0</v>
      </c>
      <c r="BG307" s="996">
        <v>0</v>
      </c>
      <c r="BH307" s="996">
        <v>0</v>
      </c>
      <c r="BI307" s="996">
        <v>0</v>
      </c>
      <c r="BJ307" s="996">
        <v>0</v>
      </c>
      <c r="BK307" s="996">
        <v>0</v>
      </c>
      <c r="BL307" s="996">
        <v>0</v>
      </c>
      <c r="BM307" s="996">
        <v>0</v>
      </c>
      <c r="BN307" s="996">
        <v>0</v>
      </c>
      <c r="BO307" s="996">
        <v>0</v>
      </c>
      <c r="BP307" s="996">
        <v>0</v>
      </c>
      <c r="BQ307" s="996">
        <v>0</v>
      </c>
      <c r="BR307" s="996">
        <v>0</v>
      </c>
      <c r="BS307" s="996">
        <v>0</v>
      </c>
      <c r="BT307" s="997">
        <v>81704.977651623703</v>
      </c>
      <c r="BU307" s="276" t="s">
        <v>109</v>
      </c>
    </row>
    <row r="308" spans="2:73" ht="13.7" customHeight="1" x14ac:dyDescent="0.25">
      <c r="B308" s="272" t="s">
        <v>111</v>
      </c>
      <c r="C308" s="273">
        <v>0</v>
      </c>
      <c r="D308" s="273">
        <v>0</v>
      </c>
      <c r="E308" s="273">
        <v>1</v>
      </c>
      <c r="F308" s="273">
        <v>0</v>
      </c>
      <c r="G308" s="273">
        <v>0</v>
      </c>
      <c r="H308" s="273">
        <v>0</v>
      </c>
      <c r="I308" s="273">
        <v>0</v>
      </c>
      <c r="J308" s="273">
        <v>0</v>
      </c>
      <c r="K308" s="273">
        <v>0</v>
      </c>
      <c r="L308" s="273">
        <v>0</v>
      </c>
      <c r="M308" s="273">
        <v>0</v>
      </c>
      <c r="N308" s="273">
        <v>0</v>
      </c>
      <c r="O308" s="273">
        <v>0</v>
      </c>
      <c r="P308" s="273">
        <v>0</v>
      </c>
      <c r="Q308" s="273">
        <v>0</v>
      </c>
      <c r="R308" s="273">
        <v>0</v>
      </c>
      <c r="S308" s="273">
        <v>0</v>
      </c>
      <c r="T308" s="273">
        <v>0</v>
      </c>
      <c r="U308" s="273">
        <v>0</v>
      </c>
      <c r="V308" s="273">
        <v>0</v>
      </c>
      <c r="W308" s="273">
        <v>0</v>
      </c>
      <c r="X308" s="273">
        <v>0</v>
      </c>
      <c r="Y308" s="273">
        <v>0</v>
      </c>
      <c r="Z308" s="273">
        <v>0</v>
      </c>
      <c r="AA308" s="273">
        <v>0</v>
      </c>
      <c r="AB308" s="273">
        <v>0</v>
      </c>
      <c r="AC308" s="273">
        <v>0</v>
      </c>
      <c r="AD308" s="273">
        <v>0</v>
      </c>
      <c r="AE308" s="273">
        <v>0</v>
      </c>
      <c r="AF308" s="273">
        <v>0</v>
      </c>
      <c r="AG308" s="273">
        <v>0</v>
      </c>
      <c r="AH308" s="273">
        <v>0</v>
      </c>
      <c r="AI308" s="274">
        <v>1</v>
      </c>
      <c r="AJ308" s="272" t="s">
        <v>111</v>
      </c>
      <c r="AK308" s="272"/>
      <c r="AL308" s="272"/>
      <c r="AM308" s="272" t="s">
        <v>111</v>
      </c>
      <c r="AN308" s="993">
        <v>0</v>
      </c>
      <c r="AO308" s="993">
        <v>0</v>
      </c>
      <c r="AP308" s="993">
        <v>1493.97930420238</v>
      </c>
      <c r="AQ308" s="993">
        <v>0</v>
      </c>
      <c r="AR308" s="993">
        <v>0</v>
      </c>
      <c r="AS308" s="993">
        <v>0</v>
      </c>
      <c r="AT308" s="993">
        <v>0</v>
      </c>
      <c r="AU308" s="993">
        <v>0</v>
      </c>
      <c r="AV308" s="993">
        <v>0</v>
      </c>
      <c r="AW308" s="993">
        <v>0</v>
      </c>
      <c r="AX308" s="993">
        <v>0</v>
      </c>
      <c r="AY308" s="993">
        <v>0</v>
      </c>
      <c r="AZ308" s="993">
        <v>0</v>
      </c>
      <c r="BA308" s="993">
        <v>0</v>
      </c>
      <c r="BB308" s="993">
        <v>0</v>
      </c>
      <c r="BC308" s="993">
        <v>0</v>
      </c>
      <c r="BD308" s="993">
        <v>0</v>
      </c>
      <c r="BE308" s="993">
        <v>0</v>
      </c>
      <c r="BF308" s="993">
        <v>0</v>
      </c>
      <c r="BG308" s="993">
        <v>0</v>
      </c>
      <c r="BH308" s="993">
        <v>0</v>
      </c>
      <c r="BI308" s="993">
        <v>0</v>
      </c>
      <c r="BJ308" s="993">
        <v>0</v>
      </c>
      <c r="BK308" s="993">
        <v>0</v>
      </c>
      <c r="BL308" s="993">
        <v>0</v>
      </c>
      <c r="BM308" s="993">
        <v>0</v>
      </c>
      <c r="BN308" s="993">
        <v>0</v>
      </c>
      <c r="BO308" s="993">
        <v>0</v>
      </c>
      <c r="BP308" s="993">
        <v>0</v>
      </c>
      <c r="BQ308" s="993">
        <v>0</v>
      </c>
      <c r="BR308" s="993">
        <v>0</v>
      </c>
      <c r="BS308" s="993">
        <v>0</v>
      </c>
      <c r="BT308" s="994">
        <v>1493.97930420238</v>
      </c>
      <c r="BU308" s="272" t="s">
        <v>111</v>
      </c>
    </row>
    <row r="309" spans="2:73" ht="13.7" customHeight="1" x14ac:dyDescent="0.25">
      <c r="B309" s="276" t="s">
        <v>112</v>
      </c>
      <c r="C309" s="277">
        <v>0</v>
      </c>
      <c r="D309" s="277">
        <v>0</v>
      </c>
      <c r="E309" s="277">
        <v>1</v>
      </c>
      <c r="F309" s="277">
        <v>0</v>
      </c>
      <c r="G309" s="277">
        <v>0</v>
      </c>
      <c r="H309" s="277">
        <v>0</v>
      </c>
      <c r="I309" s="277">
        <v>0</v>
      </c>
      <c r="J309" s="277">
        <v>0</v>
      </c>
      <c r="K309" s="277">
        <v>10</v>
      </c>
      <c r="L309" s="277">
        <v>1</v>
      </c>
      <c r="M309" s="277">
        <v>3</v>
      </c>
      <c r="N309" s="277">
        <v>1</v>
      </c>
      <c r="O309" s="277">
        <v>3</v>
      </c>
      <c r="P309" s="277">
        <v>0</v>
      </c>
      <c r="Q309" s="277">
        <v>0</v>
      </c>
      <c r="R309" s="277">
        <v>0</v>
      </c>
      <c r="S309" s="277">
        <v>0</v>
      </c>
      <c r="T309" s="277">
        <v>0</v>
      </c>
      <c r="U309" s="277">
        <v>0</v>
      </c>
      <c r="V309" s="277">
        <v>1</v>
      </c>
      <c r="W309" s="277">
        <v>0</v>
      </c>
      <c r="X309" s="277">
        <v>0</v>
      </c>
      <c r="Y309" s="277">
        <v>0</v>
      </c>
      <c r="Z309" s="277">
        <v>2</v>
      </c>
      <c r="AA309" s="277">
        <v>0</v>
      </c>
      <c r="AB309" s="277">
        <v>0</v>
      </c>
      <c r="AC309" s="277">
        <v>0</v>
      </c>
      <c r="AD309" s="277">
        <v>0</v>
      </c>
      <c r="AE309" s="277">
        <v>0</v>
      </c>
      <c r="AF309" s="277">
        <v>0</v>
      </c>
      <c r="AG309" s="277">
        <v>0</v>
      </c>
      <c r="AH309" s="277">
        <v>0</v>
      </c>
      <c r="AI309" s="278">
        <v>22</v>
      </c>
      <c r="AJ309" s="276" t="s">
        <v>112</v>
      </c>
      <c r="AK309" s="272"/>
      <c r="AL309" s="272"/>
      <c r="AM309" s="276" t="s">
        <v>112</v>
      </c>
      <c r="AN309" s="995">
        <v>0</v>
      </c>
      <c r="AO309" s="996">
        <v>0</v>
      </c>
      <c r="AP309" s="996">
        <v>4573.7521673212404</v>
      </c>
      <c r="AQ309" s="996">
        <v>0</v>
      </c>
      <c r="AR309" s="996">
        <v>0</v>
      </c>
      <c r="AS309" s="996">
        <v>0</v>
      </c>
      <c r="AT309" s="996">
        <v>0</v>
      </c>
      <c r="AU309" s="996">
        <v>0</v>
      </c>
      <c r="AV309" s="996">
        <v>7645275.1774288397</v>
      </c>
      <c r="AW309" s="996">
        <v>81198.665081503699</v>
      </c>
      <c r="AX309" s="996">
        <v>1998.9085837442101</v>
      </c>
      <c r="AY309" s="996">
        <v>49110.806362911397</v>
      </c>
      <c r="AZ309" s="996">
        <v>1466128.7915485001</v>
      </c>
      <c r="BA309" s="996">
        <v>0</v>
      </c>
      <c r="BB309" s="996">
        <v>0</v>
      </c>
      <c r="BC309" s="996">
        <v>0</v>
      </c>
      <c r="BD309" s="996">
        <v>0</v>
      </c>
      <c r="BE309" s="996">
        <v>0</v>
      </c>
      <c r="BF309" s="996">
        <v>0</v>
      </c>
      <c r="BG309" s="996">
        <v>239235.22935078701</v>
      </c>
      <c r="BH309" s="996">
        <v>0</v>
      </c>
      <c r="BI309" s="996">
        <v>0</v>
      </c>
      <c r="BJ309" s="996">
        <v>0</v>
      </c>
      <c r="BK309" s="996">
        <v>12078.903987293999</v>
      </c>
      <c r="BL309" s="996">
        <v>0</v>
      </c>
      <c r="BM309" s="996">
        <v>0</v>
      </c>
      <c r="BN309" s="996">
        <v>0</v>
      </c>
      <c r="BO309" s="996">
        <v>0</v>
      </c>
      <c r="BP309" s="996">
        <v>0</v>
      </c>
      <c r="BQ309" s="996">
        <v>0</v>
      </c>
      <c r="BR309" s="996">
        <v>0</v>
      </c>
      <c r="BS309" s="996">
        <v>0</v>
      </c>
      <c r="BT309" s="997">
        <v>9499600.2345109005</v>
      </c>
      <c r="BU309" s="276" t="s">
        <v>112</v>
      </c>
    </row>
    <row r="310" spans="2:73" ht="13.7" customHeight="1" x14ac:dyDescent="0.25">
      <c r="B310" s="272" t="s">
        <v>113</v>
      </c>
      <c r="C310" s="273">
        <v>0</v>
      </c>
      <c r="D310" s="273">
        <v>0</v>
      </c>
      <c r="E310" s="273">
        <v>0</v>
      </c>
      <c r="F310" s="273">
        <v>0</v>
      </c>
      <c r="G310" s="273">
        <v>0</v>
      </c>
      <c r="H310" s="273">
        <v>0</v>
      </c>
      <c r="I310" s="273">
        <v>0</v>
      </c>
      <c r="J310" s="273">
        <v>0</v>
      </c>
      <c r="K310" s="273">
        <v>0</v>
      </c>
      <c r="L310" s="273">
        <v>0</v>
      </c>
      <c r="M310" s="273">
        <v>0</v>
      </c>
      <c r="N310" s="273">
        <v>0</v>
      </c>
      <c r="O310" s="273">
        <v>0</v>
      </c>
      <c r="P310" s="273">
        <v>0</v>
      </c>
      <c r="Q310" s="273">
        <v>0</v>
      </c>
      <c r="R310" s="273">
        <v>0</v>
      </c>
      <c r="S310" s="273">
        <v>0</v>
      </c>
      <c r="T310" s="273">
        <v>0</v>
      </c>
      <c r="U310" s="273">
        <v>0</v>
      </c>
      <c r="V310" s="273">
        <v>0</v>
      </c>
      <c r="W310" s="273">
        <v>0</v>
      </c>
      <c r="X310" s="273">
        <v>0</v>
      </c>
      <c r="Y310" s="273">
        <v>0</v>
      </c>
      <c r="Z310" s="273">
        <v>0</v>
      </c>
      <c r="AA310" s="273">
        <v>0</v>
      </c>
      <c r="AB310" s="273">
        <v>0</v>
      </c>
      <c r="AC310" s="273">
        <v>0</v>
      </c>
      <c r="AD310" s="273">
        <v>0</v>
      </c>
      <c r="AE310" s="273">
        <v>0</v>
      </c>
      <c r="AF310" s="273">
        <v>0</v>
      </c>
      <c r="AG310" s="273">
        <v>0</v>
      </c>
      <c r="AH310" s="273">
        <v>0</v>
      </c>
      <c r="AI310" s="274">
        <v>0</v>
      </c>
      <c r="AJ310" s="272" t="s">
        <v>113</v>
      </c>
      <c r="AK310" s="272"/>
      <c r="AL310" s="272"/>
      <c r="AM310" s="272" t="s">
        <v>113</v>
      </c>
      <c r="AN310" s="993">
        <v>0</v>
      </c>
      <c r="AO310" s="993">
        <v>0</v>
      </c>
      <c r="AP310" s="993">
        <v>0</v>
      </c>
      <c r="AQ310" s="993">
        <v>0</v>
      </c>
      <c r="AR310" s="993">
        <v>0</v>
      </c>
      <c r="AS310" s="993">
        <v>0</v>
      </c>
      <c r="AT310" s="993">
        <v>0</v>
      </c>
      <c r="AU310" s="993">
        <v>0</v>
      </c>
      <c r="AV310" s="993">
        <v>0</v>
      </c>
      <c r="AW310" s="993">
        <v>0</v>
      </c>
      <c r="AX310" s="993">
        <v>0</v>
      </c>
      <c r="AY310" s="993">
        <v>0</v>
      </c>
      <c r="AZ310" s="993">
        <v>0</v>
      </c>
      <c r="BA310" s="993">
        <v>0</v>
      </c>
      <c r="BB310" s="993">
        <v>0</v>
      </c>
      <c r="BC310" s="993">
        <v>0</v>
      </c>
      <c r="BD310" s="993">
        <v>0</v>
      </c>
      <c r="BE310" s="993">
        <v>0</v>
      </c>
      <c r="BF310" s="993">
        <v>0</v>
      </c>
      <c r="BG310" s="993">
        <v>0</v>
      </c>
      <c r="BH310" s="993">
        <v>0</v>
      </c>
      <c r="BI310" s="993">
        <v>0</v>
      </c>
      <c r="BJ310" s="993">
        <v>0</v>
      </c>
      <c r="BK310" s="993">
        <v>0</v>
      </c>
      <c r="BL310" s="993">
        <v>0</v>
      </c>
      <c r="BM310" s="993">
        <v>0</v>
      </c>
      <c r="BN310" s="993">
        <v>0</v>
      </c>
      <c r="BO310" s="993">
        <v>0</v>
      </c>
      <c r="BP310" s="993">
        <v>0</v>
      </c>
      <c r="BQ310" s="993">
        <v>0</v>
      </c>
      <c r="BR310" s="993">
        <v>0</v>
      </c>
      <c r="BS310" s="993">
        <v>0</v>
      </c>
      <c r="BT310" s="994">
        <v>0</v>
      </c>
      <c r="BU310" s="272" t="s">
        <v>113</v>
      </c>
    </row>
    <row r="311" spans="2:73" ht="13.7" customHeight="1" x14ac:dyDescent="0.25">
      <c r="B311" s="276" t="s">
        <v>114</v>
      </c>
      <c r="C311" s="277">
        <v>0</v>
      </c>
      <c r="D311" s="277">
        <v>0</v>
      </c>
      <c r="E311" s="277">
        <v>0</v>
      </c>
      <c r="F311" s="277">
        <v>0</v>
      </c>
      <c r="G311" s="277">
        <v>0</v>
      </c>
      <c r="H311" s="277">
        <v>0</v>
      </c>
      <c r="I311" s="277">
        <v>0</v>
      </c>
      <c r="J311" s="277">
        <v>0</v>
      </c>
      <c r="K311" s="277">
        <v>0</v>
      </c>
      <c r="L311" s="277">
        <v>0</v>
      </c>
      <c r="M311" s="277">
        <v>0</v>
      </c>
      <c r="N311" s="277">
        <v>0</v>
      </c>
      <c r="O311" s="277">
        <v>0</v>
      </c>
      <c r="P311" s="277">
        <v>0</v>
      </c>
      <c r="Q311" s="277">
        <v>0</v>
      </c>
      <c r="R311" s="277">
        <v>0</v>
      </c>
      <c r="S311" s="277">
        <v>0</v>
      </c>
      <c r="T311" s="277">
        <v>0</v>
      </c>
      <c r="U311" s="277">
        <v>0</v>
      </c>
      <c r="V311" s="277">
        <v>0</v>
      </c>
      <c r="W311" s="277">
        <v>0</v>
      </c>
      <c r="X311" s="277">
        <v>0</v>
      </c>
      <c r="Y311" s="277">
        <v>0</v>
      </c>
      <c r="Z311" s="277">
        <v>0</v>
      </c>
      <c r="AA311" s="277">
        <v>0</v>
      </c>
      <c r="AB311" s="277">
        <v>0</v>
      </c>
      <c r="AC311" s="277">
        <v>0</v>
      </c>
      <c r="AD311" s="277">
        <v>0</v>
      </c>
      <c r="AE311" s="277">
        <v>0</v>
      </c>
      <c r="AF311" s="277">
        <v>0</v>
      </c>
      <c r="AG311" s="277">
        <v>0</v>
      </c>
      <c r="AH311" s="277">
        <v>0</v>
      </c>
      <c r="AI311" s="278">
        <v>0</v>
      </c>
      <c r="AJ311" s="276" t="s">
        <v>114</v>
      </c>
      <c r="AK311" s="272"/>
      <c r="AL311" s="272"/>
      <c r="AM311" s="276" t="s">
        <v>114</v>
      </c>
      <c r="AN311" s="995">
        <v>0</v>
      </c>
      <c r="AO311" s="996">
        <v>0</v>
      </c>
      <c r="AP311" s="996">
        <v>0</v>
      </c>
      <c r="AQ311" s="996">
        <v>0</v>
      </c>
      <c r="AR311" s="996">
        <v>0</v>
      </c>
      <c r="AS311" s="996">
        <v>0</v>
      </c>
      <c r="AT311" s="996">
        <v>0</v>
      </c>
      <c r="AU311" s="996">
        <v>0</v>
      </c>
      <c r="AV311" s="996">
        <v>0</v>
      </c>
      <c r="AW311" s="996">
        <v>0</v>
      </c>
      <c r="AX311" s="996">
        <v>0</v>
      </c>
      <c r="AY311" s="996">
        <v>0</v>
      </c>
      <c r="AZ311" s="996">
        <v>0</v>
      </c>
      <c r="BA311" s="996">
        <v>0</v>
      </c>
      <c r="BB311" s="996">
        <v>0</v>
      </c>
      <c r="BC311" s="996">
        <v>0</v>
      </c>
      <c r="BD311" s="996">
        <v>0</v>
      </c>
      <c r="BE311" s="996">
        <v>0</v>
      </c>
      <c r="BF311" s="996">
        <v>0</v>
      </c>
      <c r="BG311" s="996">
        <v>0</v>
      </c>
      <c r="BH311" s="996">
        <v>0</v>
      </c>
      <c r="BI311" s="996">
        <v>0</v>
      </c>
      <c r="BJ311" s="996">
        <v>0</v>
      </c>
      <c r="BK311" s="996">
        <v>0</v>
      </c>
      <c r="BL311" s="996">
        <v>0</v>
      </c>
      <c r="BM311" s="996">
        <v>0</v>
      </c>
      <c r="BN311" s="996">
        <v>0</v>
      </c>
      <c r="BO311" s="996">
        <v>0</v>
      </c>
      <c r="BP311" s="996">
        <v>0</v>
      </c>
      <c r="BQ311" s="996">
        <v>0</v>
      </c>
      <c r="BR311" s="996">
        <v>0</v>
      </c>
      <c r="BS311" s="996">
        <v>0</v>
      </c>
      <c r="BT311" s="997">
        <v>0</v>
      </c>
      <c r="BU311" s="276" t="s">
        <v>114</v>
      </c>
    </row>
    <row r="312" spans="2:73" ht="13.7" customHeight="1" x14ac:dyDescent="0.25">
      <c r="B312" s="272" t="s">
        <v>388</v>
      </c>
      <c r="C312" s="273">
        <v>19</v>
      </c>
      <c r="D312" s="273">
        <v>4</v>
      </c>
      <c r="E312" s="273">
        <v>0</v>
      </c>
      <c r="F312" s="273">
        <v>0</v>
      </c>
      <c r="G312" s="273">
        <v>0</v>
      </c>
      <c r="H312" s="273">
        <v>0</v>
      </c>
      <c r="I312" s="273">
        <v>0</v>
      </c>
      <c r="J312" s="273">
        <v>0</v>
      </c>
      <c r="K312" s="273">
        <v>0</v>
      </c>
      <c r="L312" s="273">
        <v>0</v>
      </c>
      <c r="M312" s="273">
        <v>0</v>
      </c>
      <c r="N312" s="273">
        <v>0</v>
      </c>
      <c r="O312" s="273">
        <v>0</v>
      </c>
      <c r="P312" s="273">
        <v>0</v>
      </c>
      <c r="Q312" s="273">
        <v>0</v>
      </c>
      <c r="R312" s="273">
        <v>0</v>
      </c>
      <c r="S312" s="273">
        <v>0</v>
      </c>
      <c r="T312" s="273">
        <v>0</v>
      </c>
      <c r="U312" s="273">
        <v>0</v>
      </c>
      <c r="V312" s="273">
        <v>0</v>
      </c>
      <c r="W312" s="273">
        <v>0</v>
      </c>
      <c r="X312" s="273">
        <v>0</v>
      </c>
      <c r="Y312" s="273">
        <v>0</v>
      </c>
      <c r="Z312" s="273">
        <v>0</v>
      </c>
      <c r="AA312" s="273">
        <v>0</v>
      </c>
      <c r="AB312" s="273">
        <v>0</v>
      </c>
      <c r="AC312" s="273">
        <v>0</v>
      </c>
      <c r="AD312" s="273">
        <v>0</v>
      </c>
      <c r="AE312" s="273">
        <v>0</v>
      </c>
      <c r="AF312" s="273">
        <v>0</v>
      </c>
      <c r="AG312" s="273">
        <v>0</v>
      </c>
      <c r="AH312" s="273">
        <v>0</v>
      </c>
      <c r="AI312" s="274">
        <v>23</v>
      </c>
      <c r="AJ312" s="272" t="s">
        <v>388</v>
      </c>
      <c r="AK312" s="272"/>
      <c r="AL312" s="272"/>
      <c r="AM312" s="272" t="s">
        <v>388</v>
      </c>
      <c r="AN312" s="993">
        <v>407245.63087932603</v>
      </c>
      <c r="AO312" s="993">
        <v>83236.792497614399</v>
      </c>
      <c r="AP312" s="993">
        <v>0</v>
      </c>
      <c r="AQ312" s="993">
        <v>0</v>
      </c>
      <c r="AR312" s="993">
        <v>0</v>
      </c>
      <c r="AS312" s="993">
        <v>0</v>
      </c>
      <c r="AT312" s="993">
        <v>0</v>
      </c>
      <c r="AU312" s="993">
        <v>0</v>
      </c>
      <c r="AV312" s="993">
        <v>0</v>
      </c>
      <c r="AW312" s="993">
        <v>0</v>
      </c>
      <c r="AX312" s="993">
        <v>0</v>
      </c>
      <c r="AY312" s="993">
        <v>0</v>
      </c>
      <c r="AZ312" s="993">
        <v>0</v>
      </c>
      <c r="BA312" s="993">
        <v>0</v>
      </c>
      <c r="BB312" s="993">
        <v>0</v>
      </c>
      <c r="BC312" s="993">
        <v>0</v>
      </c>
      <c r="BD312" s="993">
        <v>0</v>
      </c>
      <c r="BE312" s="993">
        <v>0</v>
      </c>
      <c r="BF312" s="993">
        <v>0</v>
      </c>
      <c r="BG312" s="993">
        <v>0</v>
      </c>
      <c r="BH312" s="993">
        <v>0</v>
      </c>
      <c r="BI312" s="993">
        <v>0</v>
      </c>
      <c r="BJ312" s="993">
        <v>0</v>
      </c>
      <c r="BK312" s="993">
        <v>0</v>
      </c>
      <c r="BL312" s="993">
        <v>0</v>
      </c>
      <c r="BM312" s="993">
        <v>0</v>
      </c>
      <c r="BN312" s="993">
        <v>0</v>
      </c>
      <c r="BO312" s="993">
        <v>0</v>
      </c>
      <c r="BP312" s="993">
        <v>0</v>
      </c>
      <c r="BQ312" s="993">
        <v>0</v>
      </c>
      <c r="BR312" s="993">
        <v>0</v>
      </c>
      <c r="BS312" s="993">
        <v>0</v>
      </c>
      <c r="BT312" s="994">
        <v>490482.42337694042</v>
      </c>
      <c r="BU312" s="272" t="s">
        <v>388</v>
      </c>
    </row>
    <row r="313" spans="2:73" s="281" customFormat="1" ht="13.7" customHeight="1" x14ac:dyDescent="0.25">
      <c r="B313" s="279" t="s">
        <v>0</v>
      </c>
      <c r="C313" s="989">
        <v>522</v>
      </c>
      <c r="D313" s="989">
        <v>763</v>
      </c>
      <c r="E313" s="989">
        <v>638</v>
      </c>
      <c r="F313" s="989">
        <v>1122</v>
      </c>
      <c r="G313" s="989">
        <v>552</v>
      </c>
      <c r="H313" s="989">
        <v>646</v>
      </c>
      <c r="I313" s="989">
        <v>2102</v>
      </c>
      <c r="J313" s="989">
        <v>2487</v>
      </c>
      <c r="K313" s="989">
        <v>1447</v>
      </c>
      <c r="L313" s="989">
        <v>208</v>
      </c>
      <c r="M313" s="989">
        <v>186</v>
      </c>
      <c r="N313" s="989">
        <v>460</v>
      </c>
      <c r="O313" s="989">
        <v>1238</v>
      </c>
      <c r="P313" s="989">
        <v>604</v>
      </c>
      <c r="Q313" s="989">
        <v>2213</v>
      </c>
      <c r="R313" s="989">
        <v>1288</v>
      </c>
      <c r="S313" s="989">
        <v>61</v>
      </c>
      <c r="T313" s="989">
        <v>25</v>
      </c>
      <c r="U313" s="989">
        <v>6</v>
      </c>
      <c r="V313" s="989">
        <v>18</v>
      </c>
      <c r="W313" s="989">
        <v>31</v>
      </c>
      <c r="X313" s="989">
        <v>14</v>
      </c>
      <c r="Y313" s="989">
        <v>9</v>
      </c>
      <c r="Z313" s="989">
        <v>26</v>
      </c>
      <c r="AA313" s="989">
        <v>0</v>
      </c>
      <c r="AB313" s="989">
        <v>0</v>
      </c>
      <c r="AC313" s="989">
        <v>0</v>
      </c>
      <c r="AD313" s="989">
        <v>0</v>
      </c>
      <c r="AE313" s="989">
        <v>0</v>
      </c>
      <c r="AF313" s="989">
        <v>0</v>
      </c>
      <c r="AG313" s="989">
        <v>0</v>
      </c>
      <c r="AH313" s="989">
        <v>0</v>
      </c>
      <c r="AI313" s="989">
        <v>16666</v>
      </c>
      <c r="AJ313" s="280" t="s">
        <v>0</v>
      </c>
      <c r="AK313" s="594"/>
      <c r="AL313" s="594"/>
      <c r="AM313" s="279" t="s">
        <v>0</v>
      </c>
      <c r="AN313" s="990">
        <v>4837948.2457217453</v>
      </c>
      <c r="AO313" s="990">
        <v>12567150.860509505</v>
      </c>
      <c r="AP313" s="990">
        <v>19795071.470845155</v>
      </c>
      <c r="AQ313" s="990">
        <v>25166997.248445708</v>
      </c>
      <c r="AR313" s="990">
        <v>8648187.8890140224</v>
      </c>
      <c r="AS313" s="990">
        <v>10065921.25028448</v>
      </c>
      <c r="AT313" s="990">
        <v>29484253.93545508</v>
      </c>
      <c r="AU313" s="990">
        <v>39717686.215164155</v>
      </c>
      <c r="AV313" s="990">
        <v>29883003.5110581</v>
      </c>
      <c r="AW313" s="990">
        <v>4553581.739754742</v>
      </c>
      <c r="AX313" s="990">
        <v>5143286.8201066544</v>
      </c>
      <c r="AY313" s="990">
        <v>9990853.663648542</v>
      </c>
      <c r="AZ313" s="990">
        <v>65357437.564128108</v>
      </c>
      <c r="BA313" s="990">
        <v>5121195.8795139985</v>
      </c>
      <c r="BB313" s="990">
        <v>34933717.467885077</v>
      </c>
      <c r="BC313" s="990">
        <v>16663288.338092752</v>
      </c>
      <c r="BD313" s="990">
        <v>856489.01672558405</v>
      </c>
      <c r="BE313" s="990">
        <v>80242.699071518524</v>
      </c>
      <c r="BF313" s="990">
        <v>66550.364510546293</v>
      </c>
      <c r="BG313" s="990">
        <v>754116.57556792442</v>
      </c>
      <c r="BH313" s="990">
        <v>1101906.8570362199</v>
      </c>
      <c r="BI313" s="990">
        <v>1224931.9796999958</v>
      </c>
      <c r="BJ313" s="990">
        <v>84930.642017590901</v>
      </c>
      <c r="BK313" s="990">
        <v>375528.31872430112</v>
      </c>
      <c r="BL313" s="990">
        <v>0</v>
      </c>
      <c r="BM313" s="990">
        <v>0</v>
      </c>
      <c r="BN313" s="990">
        <v>0</v>
      </c>
      <c r="BO313" s="990">
        <v>0</v>
      </c>
      <c r="BP313" s="990">
        <v>0</v>
      </c>
      <c r="BQ313" s="990">
        <v>0</v>
      </c>
      <c r="BR313" s="990">
        <v>0</v>
      </c>
      <c r="BS313" s="990">
        <v>0</v>
      </c>
      <c r="BT313" s="990">
        <v>326474278.55298138</v>
      </c>
      <c r="BU313" s="280" t="s">
        <v>0</v>
      </c>
    </row>
    <row r="314" spans="2:73" x14ac:dyDescent="0.25">
      <c r="B314" s="629" t="s">
        <v>348</v>
      </c>
      <c r="C314" s="629"/>
      <c r="D314" s="629"/>
      <c r="E314" s="629"/>
      <c r="F314" s="629"/>
      <c r="G314" s="629"/>
      <c r="H314" s="629"/>
      <c r="I314" s="629"/>
      <c r="J314" s="629"/>
      <c r="K314" s="629"/>
      <c r="L314" s="629"/>
      <c r="M314" s="629"/>
      <c r="N314" s="629"/>
      <c r="O314" s="629"/>
      <c r="P314" s="629"/>
      <c r="Q314" s="629"/>
      <c r="R314" s="629"/>
      <c r="S314" s="629"/>
      <c r="T314" s="629"/>
      <c r="U314" s="629"/>
      <c r="V314" s="629"/>
      <c r="W314" s="282"/>
      <c r="X314" s="282"/>
      <c r="Y314" s="282"/>
      <c r="Z314" s="282"/>
      <c r="AA314" s="282"/>
      <c r="AB314" s="282"/>
      <c r="AC314" s="282"/>
      <c r="AD314" s="282"/>
      <c r="AE314" s="282"/>
      <c r="AF314" s="282"/>
      <c r="AG314" s="282"/>
      <c r="AH314" s="282"/>
      <c r="AI314" s="282"/>
      <c r="AJ314" s="282"/>
      <c r="AK314" s="282"/>
      <c r="AL314" s="282"/>
      <c r="AM314" s="629" t="s">
        <v>348</v>
      </c>
      <c r="AN314" s="302"/>
      <c r="AO314" s="302"/>
      <c r="AP314" s="302"/>
      <c r="AQ314" s="302"/>
      <c r="AR314" s="302"/>
      <c r="AS314" s="302"/>
      <c r="AT314" s="302"/>
      <c r="AU314" s="302"/>
      <c r="AV314" s="302"/>
      <c r="AW314" s="302"/>
      <c r="AX314" s="302"/>
      <c r="AY314" s="302"/>
      <c r="AZ314" s="302"/>
      <c r="BA314" s="302"/>
      <c r="BB314" s="302"/>
      <c r="BC314" s="302"/>
      <c r="BD314" s="302"/>
      <c r="BE314" s="302"/>
      <c r="BF314" s="302"/>
      <c r="BG314" s="302"/>
      <c r="BH314" s="303"/>
      <c r="BI314" s="303"/>
      <c r="BJ314" s="303"/>
      <c r="BK314" s="303"/>
      <c r="BL314" s="303"/>
      <c r="BM314" s="303"/>
      <c r="BN314" s="303"/>
      <c r="BO314" s="303"/>
      <c r="BP314" s="303"/>
      <c r="BQ314" s="303"/>
      <c r="BR314" s="303"/>
      <c r="BS314" s="303"/>
      <c r="BT314" s="303"/>
    </row>
    <row r="315" spans="2:73" x14ac:dyDescent="0.25">
      <c r="B315" s="275"/>
      <c r="C315" s="275"/>
      <c r="D315" s="275"/>
      <c r="E315" s="275"/>
      <c r="F315" s="275"/>
      <c r="G315" s="275"/>
      <c r="H315" s="275"/>
      <c r="I315" s="275"/>
      <c r="J315" s="275"/>
      <c r="K315" s="275"/>
      <c r="L315" s="275"/>
      <c r="M315" s="275"/>
      <c r="N315" s="275"/>
      <c r="O315" s="275"/>
      <c r="P315" s="275"/>
      <c r="Q315" s="275"/>
      <c r="R315" s="275"/>
      <c r="S315" s="275"/>
      <c r="T315" s="275"/>
      <c r="U315" s="275"/>
      <c r="V315" s="275"/>
      <c r="W315" s="275"/>
      <c r="X315" s="275"/>
      <c r="Y315" s="275"/>
      <c r="Z315" s="275"/>
      <c r="AA315" s="275"/>
      <c r="AB315" s="275"/>
      <c r="AC315" s="275"/>
      <c r="AD315" s="275"/>
      <c r="AE315" s="275"/>
      <c r="AF315" s="275"/>
      <c r="AG315" s="275"/>
      <c r="AH315" s="275"/>
      <c r="AI315" s="275"/>
      <c r="AJ315" s="275"/>
      <c r="AK315" s="275"/>
      <c r="AL315" s="275"/>
    </row>
    <row r="316" spans="2:73" s="286" customFormat="1" ht="12.75" x14ac:dyDescent="0.2">
      <c r="B316" s="273"/>
    </row>
    <row r="317" spans="2:73" x14ac:dyDescent="0.25">
      <c r="C317" s="758"/>
      <c r="D317" s="758"/>
      <c r="E317" s="758"/>
      <c r="F317" s="758"/>
      <c r="G317" s="758"/>
      <c r="H317" s="758"/>
      <c r="I317" s="758"/>
      <c r="J317" s="758"/>
      <c r="K317" s="758"/>
      <c r="L317" s="758"/>
      <c r="M317" s="758"/>
      <c r="N317" s="758"/>
      <c r="O317" s="758"/>
      <c r="P317" s="758"/>
      <c r="Q317" s="758"/>
      <c r="R317" s="758"/>
      <c r="S317" s="758"/>
      <c r="T317" s="758"/>
      <c r="U317" s="758"/>
      <c r="V317" s="758"/>
      <c r="W317" s="758"/>
      <c r="X317" s="758"/>
      <c r="Y317" s="758"/>
      <c r="Z317" s="758"/>
      <c r="AA317" s="758"/>
      <c r="AB317" s="758"/>
      <c r="AC317" s="758"/>
      <c r="AD317" s="758"/>
      <c r="AE317" s="758"/>
      <c r="AF317" s="758"/>
      <c r="AG317" s="758"/>
      <c r="AH317" s="758"/>
      <c r="AI317" s="758"/>
      <c r="AM317" s="306"/>
      <c r="AN317" s="307"/>
      <c r="AO317" s="307"/>
      <c r="AP317" s="307"/>
      <c r="AQ317" s="307"/>
      <c r="AR317" s="307"/>
      <c r="AS317" s="307"/>
      <c r="AT317" s="307"/>
      <c r="AU317" s="307"/>
      <c r="AV317" s="307"/>
      <c r="AW317" s="307"/>
      <c r="AX317" s="307"/>
      <c r="AY317" s="307"/>
      <c r="AZ317" s="307"/>
      <c r="BA317" s="307"/>
      <c r="BB317" s="307"/>
      <c r="BC317" s="307"/>
      <c r="BD317" s="307"/>
      <c r="BE317" s="307"/>
      <c r="BF317" s="307"/>
      <c r="BG317" s="307"/>
      <c r="BH317" s="307"/>
      <c r="BI317" s="307"/>
      <c r="BJ317" s="307"/>
      <c r="BK317" s="307"/>
      <c r="BL317" s="307"/>
      <c r="BM317" s="307"/>
      <c r="BN317" s="307"/>
      <c r="BO317" s="307"/>
      <c r="BP317" s="307"/>
      <c r="BQ317" s="307"/>
      <c r="BR317" s="307"/>
      <c r="BS317" s="307"/>
      <c r="BT317" s="307"/>
    </row>
    <row r="318" spans="2:73" x14ac:dyDescent="0.25">
      <c r="B318" s="275"/>
      <c r="C318" s="275"/>
      <c r="D318" s="275"/>
      <c r="E318" s="275"/>
      <c r="F318" s="275"/>
      <c r="G318" s="275"/>
      <c r="H318" s="275"/>
      <c r="I318" s="275"/>
      <c r="J318" s="275"/>
      <c r="K318" s="275"/>
      <c r="L318" s="275"/>
      <c r="M318" s="275"/>
      <c r="N318" s="275"/>
      <c r="O318" s="275"/>
      <c r="P318" s="275"/>
      <c r="Q318" s="275"/>
      <c r="R318" s="275"/>
      <c r="S318" s="275"/>
      <c r="T318" s="275"/>
      <c r="U318" s="275"/>
      <c r="V318" s="275"/>
      <c r="W318" s="275"/>
      <c r="X318" s="275"/>
      <c r="Y318" s="275"/>
      <c r="Z318" s="275"/>
      <c r="AA318" s="275"/>
      <c r="AB318" s="275"/>
      <c r="AC318" s="275"/>
      <c r="AD318" s="275"/>
      <c r="AE318" s="275"/>
      <c r="AF318" s="275"/>
      <c r="AG318" s="275"/>
      <c r="AH318" s="275"/>
      <c r="AI318" s="275"/>
      <c r="AJ318" s="275"/>
      <c r="AK318" s="275"/>
      <c r="AL318" s="275"/>
    </row>
    <row r="319" spans="2:73" x14ac:dyDescent="0.25">
      <c r="B319" s="210" t="s">
        <v>516</v>
      </c>
      <c r="C319" s="210"/>
      <c r="D319" s="210"/>
      <c r="E319" s="210"/>
      <c r="AL319" s="275"/>
      <c r="AM319" s="210" t="s">
        <v>516</v>
      </c>
      <c r="AN319" s="634"/>
      <c r="AO319" s="634"/>
      <c r="AP319" s="634"/>
      <c r="AQ319" s="634"/>
      <c r="AR319" s="634"/>
      <c r="AS319" s="634"/>
      <c r="AT319" s="634"/>
      <c r="AU319" s="634"/>
      <c r="AV319" s="634"/>
      <c r="AW319" s="634"/>
      <c r="AX319" s="634"/>
      <c r="AY319" s="634"/>
      <c r="AZ319" s="634"/>
      <c r="BA319" s="634"/>
      <c r="BB319" s="634"/>
    </row>
    <row r="320" spans="2:73" s="267" customFormat="1" ht="14.65" customHeight="1" x14ac:dyDescent="0.2">
      <c r="B320" s="630"/>
      <c r="C320" s="265"/>
      <c r="D320" s="265"/>
      <c r="E320" s="265"/>
      <c r="F320" s="265"/>
      <c r="G320" s="265"/>
      <c r="H320" s="265"/>
      <c r="I320" s="265"/>
      <c r="J320" s="265"/>
      <c r="K320" s="265"/>
      <c r="L320" s="265"/>
      <c r="M320" s="265"/>
      <c r="N320" s="265"/>
      <c r="O320" s="265"/>
      <c r="P320" s="265"/>
      <c r="Q320" s="265"/>
      <c r="R320" s="265"/>
      <c r="S320" s="265"/>
      <c r="T320" s="265"/>
      <c r="U320" s="265"/>
      <c r="V320" s="265"/>
      <c r="W320" s="265"/>
      <c r="X320" s="265"/>
      <c r="Y320" s="265"/>
      <c r="Z320" s="265"/>
      <c r="AA320" s="265"/>
      <c r="AB320" s="265"/>
      <c r="AC320" s="265"/>
      <c r="AD320" s="265"/>
      <c r="AE320" s="265"/>
      <c r="AF320" s="265"/>
      <c r="AG320" s="265"/>
      <c r="AH320" s="265"/>
      <c r="AI320" s="265"/>
      <c r="AJ320" s="266"/>
      <c r="AK320" s="266"/>
      <c r="AL320" s="630"/>
      <c r="AM320" s="290" t="s">
        <v>12481</v>
      </c>
      <c r="AN320" s="291"/>
      <c r="AO320" s="291"/>
      <c r="AP320" s="291"/>
      <c r="AQ320" s="291"/>
      <c r="AR320" s="291"/>
      <c r="AS320" s="291"/>
      <c r="AT320" s="291"/>
      <c r="AU320" s="291"/>
      <c r="AV320" s="291"/>
      <c r="AW320" s="291"/>
      <c r="AX320" s="291"/>
      <c r="AY320" s="291"/>
      <c r="AZ320" s="291"/>
      <c r="BA320" s="291"/>
      <c r="BB320" s="291"/>
      <c r="BC320" s="291"/>
      <c r="BD320" s="291"/>
      <c r="BE320" s="291"/>
      <c r="BF320" s="291"/>
      <c r="BG320" s="291"/>
      <c r="BH320" s="291"/>
      <c r="BI320" s="291"/>
      <c r="BJ320" s="291"/>
      <c r="BK320" s="291"/>
      <c r="BL320" s="291"/>
      <c r="BM320" s="291"/>
      <c r="BN320" s="291"/>
      <c r="BO320" s="291"/>
      <c r="BP320" s="291"/>
      <c r="BQ320" s="291"/>
      <c r="BR320" s="291"/>
      <c r="BS320" s="291"/>
      <c r="BT320" s="292"/>
      <c r="BU320" s="293"/>
    </row>
    <row r="321" spans="2:73" s="271" customFormat="1" ht="13.7" customHeight="1" x14ac:dyDescent="0.2">
      <c r="B321" s="268" t="s">
        <v>272</v>
      </c>
      <c r="C321" s="228">
        <v>1994</v>
      </c>
      <c r="D321" s="228">
        <v>1995</v>
      </c>
      <c r="E321" s="228">
        <v>1996</v>
      </c>
      <c r="F321" s="228">
        <v>1997</v>
      </c>
      <c r="G321" s="228">
        <v>1998</v>
      </c>
      <c r="H321" s="228">
        <v>1999</v>
      </c>
      <c r="I321" s="228">
        <v>2000</v>
      </c>
      <c r="J321" s="228">
        <v>2001</v>
      </c>
      <c r="K321" s="228">
        <v>2002</v>
      </c>
      <c r="L321" s="228">
        <v>2003</v>
      </c>
      <c r="M321" s="228">
        <v>2004</v>
      </c>
      <c r="N321" s="228">
        <v>2005</v>
      </c>
      <c r="O321" s="228">
        <v>2006</v>
      </c>
      <c r="P321" s="228">
        <v>2007</v>
      </c>
      <c r="Q321" s="228">
        <v>2008</v>
      </c>
      <c r="R321" s="228">
        <v>2009</v>
      </c>
      <c r="S321" s="228">
        <v>2010</v>
      </c>
      <c r="T321" s="228">
        <v>2011</v>
      </c>
      <c r="U321" s="228">
        <v>2012</v>
      </c>
      <c r="V321" s="228">
        <v>2013</v>
      </c>
      <c r="W321" s="228">
        <v>2014</v>
      </c>
      <c r="X321" s="228">
        <v>2015</v>
      </c>
      <c r="Y321" s="228">
        <v>2016</v>
      </c>
      <c r="Z321" s="228">
        <v>2017</v>
      </c>
      <c r="AA321" s="228">
        <v>2018</v>
      </c>
      <c r="AB321" s="228">
        <v>2019</v>
      </c>
      <c r="AC321" s="228">
        <v>2020</v>
      </c>
      <c r="AD321" s="228">
        <v>2021</v>
      </c>
      <c r="AE321" s="228">
        <v>2022</v>
      </c>
      <c r="AF321" s="228">
        <v>2023</v>
      </c>
      <c r="AG321" s="228">
        <v>2024</v>
      </c>
      <c r="AH321" s="228">
        <v>2025</v>
      </c>
      <c r="AI321" s="228" t="s">
        <v>0</v>
      </c>
      <c r="AJ321" s="270" t="s">
        <v>272</v>
      </c>
      <c r="AK321" s="595"/>
      <c r="AL321" s="595"/>
      <c r="AM321" s="268" t="s">
        <v>272</v>
      </c>
      <c r="AN321" s="991">
        <v>1994</v>
      </c>
      <c r="AO321" s="991">
        <v>1995</v>
      </c>
      <c r="AP321" s="991">
        <v>1996</v>
      </c>
      <c r="AQ321" s="991">
        <v>1997</v>
      </c>
      <c r="AR321" s="991">
        <v>1998</v>
      </c>
      <c r="AS321" s="991">
        <v>1999</v>
      </c>
      <c r="AT321" s="991">
        <v>2000</v>
      </c>
      <c r="AU321" s="991">
        <v>2001</v>
      </c>
      <c r="AV321" s="991">
        <v>2002</v>
      </c>
      <c r="AW321" s="991">
        <v>2003</v>
      </c>
      <c r="AX321" s="991">
        <v>2004</v>
      </c>
      <c r="AY321" s="991">
        <v>2005</v>
      </c>
      <c r="AZ321" s="991">
        <v>2006</v>
      </c>
      <c r="BA321" s="991">
        <v>2007</v>
      </c>
      <c r="BB321" s="991">
        <v>2008</v>
      </c>
      <c r="BC321" s="991">
        <v>2009</v>
      </c>
      <c r="BD321" s="991">
        <v>2010</v>
      </c>
      <c r="BE321" s="991">
        <v>2011</v>
      </c>
      <c r="BF321" s="991">
        <v>2012</v>
      </c>
      <c r="BG321" s="991">
        <v>2013</v>
      </c>
      <c r="BH321" s="991">
        <v>2014</v>
      </c>
      <c r="BI321" s="991">
        <v>2015</v>
      </c>
      <c r="BJ321" s="991">
        <v>2016</v>
      </c>
      <c r="BK321" s="991">
        <v>2017</v>
      </c>
      <c r="BL321" s="991">
        <v>2018</v>
      </c>
      <c r="BM321" s="991">
        <v>2019</v>
      </c>
      <c r="BN321" s="991">
        <v>2020</v>
      </c>
      <c r="BO321" s="991">
        <v>2021</v>
      </c>
      <c r="BP321" s="991">
        <v>2022</v>
      </c>
      <c r="BQ321" s="991">
        <v>2023</v>
      </c>
      <c r="BR321" s="991">
        <v>2024</v>
      </c>
      <c r="BS321" s="991">
        <v>2025</v>
      </c>
      <c r="BT321" s="992" t="s">
        <v>0</v>
      </c>
      <c r="BU321" s="270" t="s">
        <v>272</v>
      </c>
    </row>
    <row r="322" spans="2:73" ht="13.7" customHeight="1" x14ac:dyDescent="0.25">
      <c r="B322" s="272" t="s">
        <v>77</v>
      </c>
      <c r="C322" s="273">
        <v>0</v>
      </c>
      <c r="D322" s="273">
        <v>5</v>
      </c>
      <c r="E322" s="273">
        <v>0</v>
      </c>
      <c r="F322" s="273">
        <v>0</v>
      </c>
      <c r="G322" s="273">
        <v>0</v>
      </c>
      <c r="H322" s="273">
        <v>0</v>
      </c>
      <c r="I322" s="273">
        <v>0</v>
      </c>
      <c r="J322" s="273">
        <v>0</v>
      </c>
      <c r="K322" s="273">
        <v>0</v>
      </c>
      <c r="L322" s="273">
        <v>0</v>
      </c>
      <c r="M322" s="273">
        <v>0</v>
      </c>
      <c r="N322" s="273">
        <v>0</v>
      </c>
      <c r="O322" s="273">
        <v>0</v>
      </c>
      <c r="P322" s="273">
        <v>0</v>
      </c>
      <c r="Q322" s="273">
        <v>0</v>
      </c>
      <c r="R322" s="273">
        <v>0</v>
      </c>
      <c r="S322" s="273">
        <v>0</v>
      </c>
      <c r="T322" s="273">
        <v>0</v>
      </c>
      <c r="U322" s="273">
        <v>0</v>
      </c>
      <c r="V322" s="273">
        <v>0</v>
      </c>
      <c r="W322" s="273">
        <v>0</v>
      </c>
      <c r="X322" s="273">
        <v>0</v>
      </c>
      <c r="Y322" s="273">
        <v>0</v>
      </c>
      <c r="Z322" s="273">
        <v>0</v>
      </c>
      <c r="AA322" s="273">
        <v>0</v>
      </c>
      <c r="AB322" s="273">
        <v>0</v>
      </c>
      <c r="AC322" s="273">
        <v>0</v>
      </c>
      <c r="AD322" s="273">
        <v>0</v>
      </c>
      <c r="AE322" s="273">
        <v>0</v>
      </c>
      <c r="AF322" s="273">
        <v>0</v>
      </c>
      <c r="AG322" s="273">
        <v>0</v>
      </c>
      <c r="AH322" s="273">
        <v>0</v>
      </c>
      <c r="AI322" s="274">
        <v>5</v>
      </c>
      <c r="AJ322" s="272" t="s">
        <v>77</v>
      </c>
      <c r="AK322" s="272"/>
      <c r="AL322" s="272"/>
      <c r="AM322" s="272" t="s">
        <v>77</v>
      </c>
      <c r="AN322" s="273">
        <v>0</v>
      </c>
      <c r="AO322" s="273">
        <v>18429.546791606899</v>
      </c>
      <c r="AP322" s="273">
        <v>0</v>
      </c>
      <c r="AQ322" s="273">
        <v>0</v>
      </c>
      <c r="AR322" s="273">
        <v>0</v>
      </c>
      <c r="AS322" s="273">
        <v>0</v>
      </c>
      <c r="AT322" s="273">
        <v>0</v>
      </c>
      <c r="AU322" s="273">
        <v>0</v>
      </c>
      <c r="AV322" s="273">
        <v>0</v>
      </c>
      <c r="AW322" s="273">
        <v>0</v>
      </c>
      <c r="AX322" s="273">
        <v>0</v>
      </c>
      <c r="AY322" s="273">
        <v>0</v>
      </c>
      <c r="AZ322" s="273">
        <v>0</v>
      </c>
      <c r="BA322" s="273">
        <v>0</v>
      </c>
      <c r="BB322" s="273">
        <v>0</v>
      </c>
      <c r="BC322" s="273">
        <v>0</v>
      </c>
      <c r="BD322" s="273">
        <v>0</v>
      </c>
      <c r="BE322" s="273">
        <v>0</v>
      </c>
      <c r="BF322" s="273">
        <v>0</v>
      </c>
      <c r="BG322" s="273">
        <v>0</v>
      </c>
      <c r="BH322" s="273">
        <v>0</v>
      </c>
      <c r="BI322" s="273">
        <v>0</v>
      </c>
      <c r="BJ322" s="273">
        <v>0</v>
      </c>
      <c r="BK322" s="273">
        <v>0</v>
      </c>
      <c r="BL322" s="273">
        <v>0</v>
      </c>
      <c r="BM322" s="273">
        <v>0</v>
      </c>
      <c r="BN322" s="273">
        <v>0</v>
      </c>
      <c r="BO322" s="273">
        <v>0</v>
      </c>
      <c r="BP322" s="273">
        <v>0</v>
      </c>
      <c r="BQ322" s="273">
        <v>0</v>
      </c>
      <c r="BR322" s="273">
        <v>0</v>
      </c>
      <c r="BS322" s="273">
        <v>0</v>
      </c>
      <c r="BT322" s="274">
        <v>18429.546791606899</v>
      </c>
      <c r="BU322" s="272" t="s">
        <v>77</v>
      </c>
    </row>
    <row r="323" spans="2:73" ht="13.7" customHeight="1" x14ac:dyDescent="0.25">
      <c r="B323" s="276" t="s">
        <v>65</v>
      </c>
      <c r="C323" s="277">
        <v>0</v>
      </c>
      <c r="D323" s="277">
        <v>0</v>
      </c>
      <c r="E323" s="277">
        <v>0</v>
      </c>
      <c r="F323" s="277">
        <v>0</v>
      </c>
      <c r="G323" s="277">
        <v>0</v>
      </c>
      <c r="H323" s="277">
        <v>0</v>
      </c>
      <c r="I323" s="277">
        <v>0</v>
      </c>
      <c r="J323" s="277">
        <v>0</v>
      </c>
      <c r="K323" s="277">
        <v>0</v>
      </c>
      <c r="L323" s="277">
        <v>0</v>
      </c>
      <c r="M323" s="277">
        <v>0</v>
      </c>
      <c r="N323" s="277">
        <v>0</v>
      </c>
      <c r="O323" s="277">
        <v>0</v>
      </c>
      <c r="P323" s="277">
        <v>0</v>
      </c>
      <c r="Q323" s="277">
        <v>0</v>
      </c>
      <c r="R323" s="277">
        <v>0</v>
      </c>
      <c r="S323" s="277">
        <v>0</v>
      </c>
      <c r="T323" s="277">
        <v>0</v>
      </c>
      <c r="U323" s="277">
        <v>0</v>
      </c>
      <c r="V323" s="277">
        <v>0</v>
      </c>
      <c r="W323" s="277">
        <v>0</v>
      </c>
      <c r="X323" s="277">
        <v>0</v>
      </c>
      <c r="Y323" s="277">
        <v>0</v>
      </c>
      <c r="Z323" s="277">
        <v>0</v>
      </c>
      <c r="AA323" s="277">
        <v>0</v>
      </c>
      <c r="AB323" s="277">
        <v>0</v>
      </c>
      <c r="AC323" s="277">
        <v>0</v>
      </c>
      <c r="AD323" s="277">
        <v>0</v>
      </c>
      <c r="AE323" s="277">
        <v>0</v>
      </c>
      <c r="AF323" s="277">
        <v>0</v>
      </c>
      <c r="AG323" s="277">
        <v>0</v>
      </c>
      <c r="AH323" s="277">
        <v>0</v>
      </c>
      <c r="AI323" s="278">
        <v>0</v>
      </c>
      <c r="AJ323" s="276" t="s">
        <v>65</v>
      </c>
      <c r="AK323" s="272"/>
      <c r="AL323" s="272"/>
      <c r="AM323" s="276" t="s">
        <v>65</v>
      </c>
      <c r="AN323" s="766">
        <v>0</v>
      </c>
      <c r="AO323" s="277">
        <v>0</v>
      </c>
      <c r="AP323" s="277">
        <v>0</v>
      </c>
      <c r="AQ323" s="277">
        <v>0</v>
      </c>
      <c r="AR323" s="277">
        <v>0</v>
      </c>
      <c r="AS323" s="277">
        <v>0</v>
      </c>
      <c r="AT323" s="277">
        <v>0</v>
      </c>
      <c r="AU323" s="277">
        <v>0</v>
      </c>
      <c r="AV323" s="277">
        <v>0</v>
      </c>
      <c r="AW323" s="277">
        <v>0</v>
      </c>
      <c r="AX323" s="277">
        <v>0</v>
      </c>
      <c r="AY323" s="277">
        <v>0</v>
      </c>
      <c r="AZ323" s="277">
        <v>0</v>
      </c>
      <c r="BA323" s="277">
        <v>0</v>
      </c>
      <c r="BB323" s="277">
        <v>0</v>
      </c>
      <c r="BC323" s="277">
        <v>0</v>
      </c>
      <c r="BD323" s="277">
        <v>0</v>
      </c>
      <c r="BE323" s="277">
        <v>0</v>
      </c>
      <c r="BF323" s="277">
        <v>0</v>
      </c>
      <c r="BG323" s="277">
        <v>0</v>
      </c>
      <c r="BH323" s="277">
        <v>0</v>
      </c>
      <c r="BI323" s="277">
        <v>0</v>
      </c>
      <c r="BJ323" s="277">
        <v>0</v>
      </c>
      <c r="BK323" s="277">
        <v>0</v>
      </c>
      <c r="BL323" s="277">
        <v>0</v>
      </c>
      <c r="BM323" s="277">
        <v>0</v>
      </c>
      <c r="BN323" s="277">
        <v>0</v>
      </c>
      <c r="BO323" s="277">
        <v>0</v>
      </c>
      <c r="BP323" s="277">
        <v>0</v>
      </c>
      <c r="BQ323" s="277">
        <v>0</v>
      </c>
      <c r="BR323" s="277">
        <v>0</v>
      </c>
      <c r="BS323" s="277">
        <v>0</v>
      </c>
      <c r="BT323" s="278">
        <v>0</v>
      </c>
      <c r="BU323" s="276" t="s">
        <v>65</v>
      </c>
    </row>
    <row r="324" spans="2:73" ht="13.7" customHeight="1" x14ac:dyDescent="0.25">
      <c r="B324" s="272" t="s">
        <v>64</v>
      </c>
      <c r="C324" s="273">
        <v>0</v>
      </c>
      <c r="D324" s="273">
        <v>0</v>
      </c>
      <c r="E324" s="273">
        <v>0</v>
      </c>
      <c r="F324" s="273">
        <v>0</v>
      </c>
      <c r="G324" s="273">
        <v>0</v>
      </c>
      <c r="H324" s="273">
        <v>0</v>
      </c>
      <c r="I324" s="273">
        <v>0</v>
      </c>
      <c r="J324" s="273">
        <v>0</v>
      </c>
      <c r="K324" s="273">
        <v>0</v>
      </c>
      <c r="L324" s="273">
        <v>0</v>
      </c>
      <c r="M324" s="273">
        <v>0</v>
      </c>
      <c r="N324" s="273">
        <v>0</v>
      </c>
      <c r="O324" s="273">
        <v>0</v>
      </c>
      <c r="P324" s="273">
        <v>0</v>
      </c>
      <c r="Q324" s="273">
        <v>0</v>
      </c>
      <c r="R324" s="273">
        <v>0</v>
      </c>
      <c r="S324" s="273">
        <v>0</v>
      </c>
      <c r="T324" s="273">
        <v>0</v>
      </c>
      <c r="U324" s="273">
        <v>0</v>
      </c>
      <c r="V324" s="273">
        <v>0</v>
      </c>
      <c r="W324" s="273">
        <v>0</v>
      </c>
      <c r="X324" s="273">
        <v>0</v>
      </c>
      <c r="Y324" s="273">
        <v>0</v>
      </c>
      <c r="Z324" s="273">
        <v>0</v>
      </c>
      <c r="AA324" s="273">
        <v>0</v>
      </c>
      <c r="AB324" s="273">
        <v>0</v>
      </c>
      <c r="AC324" s="273">
        <v>0</v>
      </c>
      <c r="AD324" s="273">
        <v>0</v>
      </c>
      <c r="AE324" s="273">
        <v>0</v>
      </c>
      <c r="AF324" s="273">
        <v>0</v>
      </c>
      <c r="AG324" s="273">
        <v>0</v>
      </c>
      <c r="AH324" s="273">
        <v>0</v>
      </c>
      <c r="AI324" s="274">
        <v>0</v>
      </c>
      <c r="AJ324" s="272" t="s">
        <v>64</v>
      </c>
      <c r="AK324" s="272"/>
      <c r="AL324" s="272"/>
      <c r="AM324" s="272" t="s">
        <v>64</v>
      </c>
      <c r="AN324" s="273">
        <v>0</v>
      </c>
      <c r="AO324" s="273">
        <v>0</v>
      </c>
      <c r="AP324" s="273">
        <v>0</v>
      </c>
      <c r="AQ324" s="273">
        <v>0</v>
      </c>
      <c r="AR324" s="273">
        <v>0</v>
      </c>
      <c r="AS324" s="273">
        <v>0</v>
      </c>
      <c r="AT324" s="273">
        <v>0</v>
      </c>
      <c r="AU324" s="273">
        <v>0</v>
      </c>
      <c r="AV324" s="273">
        <v>0</v>
      </c>
      <c r="AW324" s="273">
        <v>0</v>
      </c>
      <c r="AX324" s="273">
        <v>0</v>
      </c>
      <c r="AY324" s="273">
        <v>0</v>
      </c>
      <c r="AZ324" s="273">
        <v>0</v>
      </c>
      <c r="BA324" s="273">
        <v>0</v>
      </c>
      <c r="BB324" s="273">
        <v>0</v>
      </c>
      <c r="BC324" s="273">
        <v>0</v>
      </c>
      <c r="BD324" s="273">
        <v>0</v>
      </c>
      <c r="BE324" s="273">
        <v>0</v>
      </c>
      <c r="BF324" s="273">
        <v>0</v>
      </c>
      <c r="BG324" s="273">
        <v>0</v>
      </c>
      <c r="BH324" s="273">
        <v>0</v>
      </c>
      <c r="BI324" s="273">
        <v>0</v>
      </c>
      <c r="BJ324" s="273">
        <v>0</v>
      </c>
      <c r="BK324" s="273">
        <v>0</v>
      </c>
      <c r="BL324" s="273">
        <v>0</v>
      </c>
      <c r="BM324" s="273">
        <v>0</v>
      </c>
      <c r="BN324" s="273">
        <v>0</v>
      </c>
      <c r="BO324" s="273">
        <v>0</v>
      </c>
      <c r="BP324" s="273">
        <v>0</v>
      </c>
      <c r="BQ324" s="273">
        <v>0</v>
      </c>
      <c r="BR324" s="273">
        <v>0</v>
      </c>
      <c r="BS324" s="273">
        <v>0</v>
      </c>
      <c r="BT324" s="274">
        <v>0</v>
      </c>
      <c r="BU324" s="272" t="s">
        <v>64</v>
      </c>
    </row>
    <row r="325" spans="2:73" ht="13.7" customHeight="1" x14ac:dyDescent="0.25">
      <c r="B325" s="276" t="s">
        <v>66</v>
      </c>
      <c r="C325" s="277">
        <v>0</v>
      </c>
      <c r="D325" s="277">
        <v>0</v>
      </c>
      <c r="E325" s="277">
        <v>0</v>
      </c>
      <c r="F325" s="277">
        <v>0</v>
      </c>
      <c r="G325" s="277">
        <v>0</v>
      </c>
      <c r="H325" s="277">
        <v>0</v>
      </c>
      <c r="I325" s="277">
        <v>0</v>
      </c>
      <c r="J325" s="277">
        <v>0</v>
      </c>
      <c r="K325" s="277">
        <v>0</v>
      </c>
      <c r="L325" s="277">
        <v>0</v>
      </c>
      <c r="M325" s="277">
        <v>0</v>
      </c>
      <c r="N325" s="277">
        <v>0</v>
      </c>
      <c r="O325" s="277">
        <v>0</v>
      </c>
      <c r="P325" s="277">
        <v>0</v>
      </c>
      <c r="Q325" s="277">
        <v>0</v>
      </c>
      <c r="R325" s="277">
        <v>0</v>
      </c>
      <c r="S325" s="277">
        <v>0</v>
      </c>
      <c r="T325" s="277">
        <v>0</v>
      </c>
      <c r="U325" s="277">
        <v>0</v>
      </c>
      <c r="V325" s="277">
        <v>0</v>
      </c>
      <c r="W325" s="277">
        <v>0</v>
      </c>
      <c r="X325" s="277">
        <v>0</v>
      </c>
      <c r="Y325" s="277">
        <v>0</v>
      </c>
      <c r="Z325" s="277">
        <v>0</v>
      </c>
      <c r="AA325" s="277">
        <v>0</v>
      </c>
      <c r="AB325" s="277">
        <v>0</v>
      </c>
      <c r="AC325" s="277">
        <v>0</v>
      </c>
      <c r="AD325" s="277">
        <v>0</v>
      </c>
      <c r="AE325" s="277">
        <v>0</v>
      </c>
      <c r="AF325" s="277">
        <v>0</v>
      </c>
      <c r="AG325" s="277">
        <v>0</v>
      </c>
      <c r="AH325" s="277">
        <v>0</v>
      </c>
      <c r="AI325" s="278">
        <v>0</v>
      </c>
      <c r="AJ325" s="276" t="s">
        <v>66</v>
      </c>
      <c r="AK325" s="272"/>
      <c r="AL325" s="272"/>
      <c r="AM325" s="276" t="s">
        <v>66</v>
      </c>
      <c r="AN325" s="766">
        <v>0</v>
      </c>
      <c r="AO325" s="277">
        <v>0</v>
      </c>
      <c r="AP325" s="277">
        <v>0</v>
      </c>
      <c r="AQ325" s="277">
        <v>0</v>
      </c>
      <c r="AR325" s="277">
        <v>0</v>
      </c>
      <c r="AS325" s="277">
        <v>0</v>
      </c>
      <c r="AT325" s="277">
        <v>0</v>
      </c>
      <c r="AU325" s="277">
        <v>0</v>
      </c>
      <c r="AV325" s="277">
        <v>0</v>
      </c>
      <c r="AW325" s="277">
        <v>0</v>
      </c>
      <c r="AX325" s="277">
        <v>0</v>
      </c>
      <c r="AY325" s="277">
        <v>0</v>
      </c>
      <c r="AZ325" s="277">
        <v>0</v>
      </c>
      <c r="BA325" s="277">
        <v>0</v>
      </c>
      <c r="BB325" s="277">
        <v>0</v>
      </c>
      <c r="BC325" s="277">
        <v>0</v>
      </c>
      <c r="BD325" s="277">
        <v>0</v>
      </c>
      <c r="BE325" s="277">
        <v>0</v>
      </c>
      <c r="BF325" s="277">
        <v>0</v>
      </c>
      <c r="BG325" s="277">
        <v>0</v>
      </c>
      <c r="BH325" s="277">
        <v>0</v>
      </c>
      <c r="BI325" s="277">
        <v>0</v>
      </c>
      <c r="BJ325" s="277">
        <v>0</v>
      </c>
      <c r="BK325" s="277">
        <v>0</v>
      </c>
      <c r="BL325" s="277">
        <v>0</v>
      </c>
      <c r="BM325" s="277">
        <v>0</v>
      </c>
      <c r="BN325" s="277">
        <v>0</v>
      </c>
      <c r="BO325" s="277">
        <v>0</v>
      </c>
      <c r="BP325" s="277">
        <v>0</v>
      </c>
      <c r="BQ325" s="277">
        <v>0</v>
      </c>
      <c r="BR325" s="277">
        <v>0</v>
      </c>
      <c r="BS325" s="277">
        <v>0</v>
      </c>
      <c r="BT325" s="278">
        <v>0</v>
      </c>
      <c r="BU325" s="276" t="s">
        <v>66</v>
      </c>
    </row>
    <row r="326" spans="2:73" ht="13.7" customHeight="1" x14ac:dyDescent="0.25">
      <c r="B326" s="272" t="s">
        <v>63</v>
      </c>
      <c r="C326" s="273">
        <v>12</v>
      </c>
      <c r="D326" s="273">
        <v>9</v>
      </c>
      <c r="E326" s="273">
        <v>1</v>
      </c>
      <c r="F326" s="273">
        <v>0</v>
      </c>
      <c r="G326" s="273">
        <v>0</v>
      </c>
      <c r="H326" s="273">
        <v>0</v>
      </c>
      <c r="I326" s="273">
        <v>0</v>
      </c>
      <c r="J326" s="273">
        <v>0</v>
      </c>
      <c r="K326" s="273">
        <v>0</v>
      </c>
      <c r="L326" s="273">
        <v>0</v>
      </c>
      <c r="M326" s="273">
        <v>0</v>
      </c>
      <c r="N326" s="273">
        <v>1</v>
      </c>
      <c r="O326" s="273">
        <v>0</v>
      </c>
      <c r="P326" s="273">
        <v>0</v>
      </c>
      <c r="Q326" s="273">
        <v>0</v>
      </c>
      <c r="R326" s="273">
        <v>0</v>
      </c>
      <c r="S326" s="273">
        <v>0</v>
      </c>
      <c r="T326" s="273">
        <v>0</v>
      </c>
      <c r="U326" s="273">
        <v>0</v>
      </c>
      <c r="V326" s="273">
        <v>0</v>
      </c>
      <c r="W326" s="273">
        <v>0</v>
      </c>
      <c r="X326" s="273">
        <v>0</v>
      </c>
      <c r="Y326" s="273">
        <v>0</v>
      </c>
      <c r="Z326" s="273">
        <v>0</v>
      </c>
      <c r="AA326" s="273">
        <v>0</v>
      </c>
      <c r="AB326" s="273">
        <v>0</v>
      </c>
      <c r="AC326" s="273">
        <v>0</v>
      </c>
      <c r="AD326" s="273">
        <v>0</v>
      </c>
      <c r="AE326" s="273">
        <v>0</v>
      </c>
      <c r="AF326" s="273">
        <v>0</v>
      </c>
      <c r="AG326" s="273">
        <v>0</v>
      </c>
      <c r="AH326" s="273">
        <v>0</v>
      </c>
      <c r="AI326" s="274">
        <v>23</v>
      </c>
      <c r="AJ326" s="272" t="s">
        <v>63</v>
      </c>
      <c r="AK326" s="272"/>
      <c r="AL326" s="272"/>
      <c r="AM326" s="272" t="s">
        <v>63</v>
      </c>
      <c r="AN326" s="273">
        <v>41207.913574095699</v>
      </c>
      <c r="AO326" s="273">
        <v>24772.332775185499</v>
      </c>
      <c r="AP326" s="273">
        <v>793.52349792045095</v>
      </c>
      <c r="AQ326" s="273">
        <v>0</v>
      </c>
      <c r="AR326" s="273">
        <v>0</v>
      </c>
      <c r="AS326" s="273">
        <v>0</v>
      </c>
      <c r="AT326" s="273">
        <v>0</v>
      </c>
      <c r="AU326" s="273">
        <v>0</v>
      </c>
      <c r="AV326" s="273">
        <v>0</v>
      </c>
      <c r="AW326" s="273">
        <v>0</v>
      </c>
      <c r="AX326" s="273">
        <v>0</v>
      </c>
      <c r="AY326" s="273">
        <v>3291.6461385471398</v>
      </c>
      <c r="AZ326" s="273">
        <v>0</v>
      </c>
      <c r="BA326" s="273">
        <v>0</v>
      </c>
      <c r="BB326" s="273">
        <v>0</v>
      </c>
      <c r="BC326" s="273">
        <v>0</v>
      </c>
      <c r="BD326" s="273">
        <v>0</v>
      </c>
      <c r="BE326" s="273">
        <v>0</v>
      </c>
      <c r="BF326" s="273">
        <v>0</v>
      </c>
      <c r="BG326" s="273">
        <v>0</v>
      </c>
      <c r="BH326" s="273">
        <v>0</v>
      </c>
      <c r="BI326" s="273">
        <v>0</v>
      </c>
      <c r="BJ326" s="273">
        <v>0</v>
      </c>
      <c r="BK326" s="273">
        <v>0</v>
      </c>
      <c r="BL326" s="273">
        <v>0</v>
      </c>
      <c r="BM326" s="273">
        <v>0</v>
      </c>
      <c r="BN326" s="273">
        <v>0</v>
      </c>
      <c r="BO326" s="273">
        <v>0</v>
      </c>
      <c r="BP326" s="273">
        <v>0</v>
      </c>
      <c r="BQ326" s="273">
        <v>0</v>
      </c>
      <c r="BR326" s="273">
        <v>0</v>
      </c>
      <c r="BS326" s="273">
        <v>0</v>
      </c>
      <c r="BT326" s="274">
        <v>70065.415985748783</v>
      </c>
      <c r="BU326" s="272" t="s">
        <v>63</v>
      </c>
    </row>
    <row r="327" spans="2:73" ht="13.7" customHeight="1" x14ac:dyDescent="0.25">
      <c r="B327" s="276" t="s">
        <v>95</v>
      </c>
      <c r="C327" s="277">
        <v>0</v>
      </c>
      <c r="D327" s="277">
        <v>0</v>
      </c>
      <c r="E327" s="277">
        <v>1</v>
      </c>
      <c r="F327" s="277">
        <v>0</v>
      </c>
      <c r="G327" s="277">
        <v>0</v>
      </c>
      <c r="H327" s="277">
        <v>0</v>
      </c>
      <c r="I327" s="277">
        <v>0</v>
      </c>
      <c r="J327" s="277">
        <v>0</v>
      </c>
      <c r="K327" s="277">
        <v>0</v>
      </c>
      <c r="L327" s="277">
        <v>0</v>
      </c>
      <c r="M327" s="277">
        <v>0</v>
      </c>
      <c r="N327" s="277">
        <v>0</v>
      </c>
      <c r="O327" s="277">
        <v>0</v>
      </c>
      <c r="P327" s="277">
        <v>0</v>
      </c>
      <c r="Q327" s="277">
        <v>0</v>
      </c>
      <c r="R327" s="277">
        <v>0</v>
      </c>
      <c r="S327" s="277">
        <v>0</v>
      </c>
      <c r="T327" s="277">
        <v>0</v>
      </c>
      <c r="U327" s="277">
        <v>0</v>
      </c>
      <c r="V327" s="277">
        <v>0</v>
      </c>
      <c r="W327" s="277">
        <v>0</v>
      </c>
      <c r="X327" s="277">
        <v>0</v>
      </c>
      <c r="Y327" s="277">
        <v>0</v>
      </c>
      <c r="Z327" s="277">
        <v>0</v>
      </c>
      <c r="AA327" s="277">
        <v>0</v>
      </c>
      <c r="AB327" s="277">
        <v>0</v>
      </c>
      <c r="AC327" s="277">
        <v>0</v>
      </c>
      <c r="AD327" s="277">
        <v>0</v>
      </c>
      <c r="AE327" s="277">
        <v>0</v>
      </c>
      <c r="AF327" s="277">
        <v>0</v>
      </c>
      <c r="AG327" s="277">
        <v>0</v>
      </c>
      <c r="AH327" s="277">
        <v>0</v>
      </c>
      <c r="AI327" s="278">
        <v>1</v>
      </c>
      <c r="AJ327" s="276" t="s">
        <v>95</v>
      </c>
      <c r="AK327" s="272"/>
      <c r="AL327" s="272"/>
      <c r="AM327" s="276" t="s">
        <v>95</v>
      </c>
      <c r="AN327" s="766">
        <v>0</v>
      </c>
      <c r="AO327" s="277">
        <v>0</v>
      </c>
      <c r="AP327" s="277">
        <v>305470.80416207499</v>
      </c>
      <c r="AQ327" s="277">
        <v>0</v>
      </c>
      <c r="AR327" s="277">
        <v>0</v>
      </c>
      <c r="AS327" s="277">
        <v>0</v>
      </c>
      <c r="AT327" s="277">
        <v>0</v>
      </c>
      <c r="AU327" s="277">
        <v>0</v>
      </c>
      <c r="AV327" s="277">
        <v>0</v>
      </c>
      <c r="AW327" s="277">
        <v>0</v>
      </c>
      <c r="AX327" s="277">
        <v>0</v>
      </c>
      <c r="AY327" s="277">
        <v>0</v>
      </c>
      <c r="AZ327" s="277">
        <v>0</v>
      </c>
      <c r="BA327" s="277">
        <v>0</v>
      </c>
      <c r="BB327" s="277">
        <v>0</v>
      </c>
      <c r="BC327" s="277">
        <v>0</v>
      </c>
      <c r="BD327" s="277">
        <v>0</v>
      </c>
      <c r="BE327" s="277">
        <v>0</v>
      </c>
      <c r="BF327" s="277">
        <v>0</v>
      </c>
      <c r="BG327" s="277">
        <v>0</v>
      </c>
      <c r="BH327" s="277">
        <v>0</v>
      </c>
      <c r="BI327" s="277">
        <v>0</v>
      </c>
      <c r="BJ327" s="277">
        <v>0</v>
      </c>
      <c r="BK327" s="277">
        <v>0</v>
      </c>
      <c r="BL327" s="277">
        <v>0</v>
      </c>
      <c r="BM327" s="277">
        <v>0</v>
      </c>
      <c r="BN327" s="277">
        <v>0</v>
      </c>
      <c r="BO327" s="277">
        <v>0</v>
      </c>
      <c r="BP327" s="277">
        <v>0</v>
      </c>
      <c r="BQ327" s="277">
        <v>0</v>
      </c>
      <c r="BR327" s="277">
        <v>0</v>
      </c>
      <c r="BS327" s="277">
        <v>0</v>
      </c>
      <c r="BT327" s="278">
        <v>305470.80416207499</v>
      </c>
      <c r="BU327" s="276" t="s">
        <v>95</v>
      </c>
    </row>
    <row r="328" spans="2:73" ht="13.7" customHeight="1" x14ac:dyDescent="0.25">
      <c r="B328" s="272" t="s">
        <v>67</v>
      </c>
      <c r="C328" s="273">
        <v>0</v>
      </c>
      <c r="D328" s="273">
        <v>0</v>
      </c>
      <c r="E328" s="273">
        <v>0</v>
      </c>
      <c r="F328" s="273">
        <v>0</v>
      </c>
      <c r="G328" s="273">
        <v>0</v>
      </c>
      <c r="H328" s="273">
        <v>0</v>
      </c>
      <c r="I328" s="273">
        <v>0</v>
      </c>
      <c r="J328" s="273">
        <v>0</v>
      </c>
      <c r="K328" s="273">
        <v>0</v>
      </c>
      <c r="L328" s="273">
        <v>0</v>
      </c>
      <c r="M328" s="273">
        <v>0</v>
      </c>
      <c r="N328" s="273">
        <v>0</v>
      </c>
      <c r="O328" s="273">
        <v>0</v>
      </c>
      <c r="P328" s="273">
        <v>0</v>
      </c>
      <c r="Q328" s="273">
        <v>0</v>
      </c>
      <c r="R328" s="273">
        <v>0</v>
      </c>
      <c r="S328" s="273">
        <v>0</v>
      </c>
      <c r="T328" s="273">
        <v>0</v>
      </c>
      <c r="U328" s="273">
        <v>0</v>
      </c>
      <c r="V328" s="273">
        <v>0</v>
      </c>
      <c r="W328" s="273">
        <v>0</v>
      </c>
      <c r="X328" s="273">
        <v>0</v>
      </c>
      <c r="Y328" s="273">
        <v>0</v>
      </c>
      <c r="Z328" s="273">
        <v>0</v>
      </c>
      <c r="AA328" s="273">
        <v>0</v>
      </c>
      <c r="AB328" s="273">
        <v>0</v>
      </c>
      <c r="AC328" s="273">
        <v>0</v>
      </c>
      <c r="AD328" s="273">
        <v>0</v>
      </c>
      <c r="AE328" s="273">
        <v>0</v>
      </c>
      <c r="AF328" s="273">
        <v>0</v>
      </c>
      <c r="AG328" s="273">
        <v>0</v>
      </c>
      <c r="AH328" s="273">
        <v>0</v>
      </c>
      <c r="AI328" s="274">
        <v>0</v>
      </c>
      <c r="AJ328" s="272" t="s">
        <v>67</v>
      </c>
      <c r="AK328" s="272"/>
      <c r="AL328" s="272"/>
      <c r="AM328" s="272" t="s">
        <v>67</v>
      </c>
      <c r="AN328" s="273">
        <v>0</v>
      </c>
      <c r="AO328" s="273">
        <v>0</v>
      </c>
      <c r="AP328" s="273">
        <v>0</v>
      </c>
      <c r="AQ328" s="273">
        <v>0</v>
      </c>
      <c r="AR328" s="273">
        <v>0</v>
      </c>
      <c r="AS328" s="273">
        <v>0</v>
      </c>
      <c r="AT328" s="273">
        <v>0</v>
      </c>
      <c r="AU328" s="273">
        <v>0</v>
      </c>
      <c r="AV328" s="273">
        <v>0</v>
      </c>
      <c r="AW328" s="273">
        <v>0</v>
      </c>
      <c r="AX328" s="273">
        <v>0</v>
      </c>
      <c r="AY328" s="273">
        <v>0</v>
      </c>
      <c r="AZ328" s="273">
        <v>0</v>
      </c>
      <c r="BA328" s="273">
        <v>0</v>
      </c>
      <c r="BB328" s="273">
        <v>0</v>
      </c>
      <c r="BC328" s="273">
        <v>0</v>
      </c>
      <c r="BD328" s="273">
        <v>0</v>
      </c>
      <c r="BE328" s="273">
        <v>0</v>
      </c>
      <c r="BF328" s="273">
        <v>0</v>
      </c>
      <c r="BG328" s="273">
        <v>0</v>
      </c>
      <c r="BH328" s="273">
        <v>0</v>
      </c>
      <c r="BI328" s="273">
        <v>0</v>
      </c>
      <c r="BJ328" s="273">
        <v>0</v>
      </c>
      <c r="BK328" s="273">
        <v>0</v>
      </c>
      <c r="BL328" s="273">
        <v>0</v>
      </c>
      <c r="BM328" s="273">
        <v>0</v>
      </c>
      <c r="BN328" s="273">
        <v>0</v>
      </c>
      <c r="BO328" s="273">
        <v>0</v>
      </c>
      <c r="BP328" s="273">
        <v>0</v>
      </c>
      <c r="BQ328" s="273">
        <v>0</v>
      </c>
      <c r="BR328" s="273">
        <v>0</v>
      </c>
      <c r="BS328" s="273">
        <v>0</v>
      </c>
      <c r="BT328" s="274">
        <v>0</v>
      </c>
      <c r="BU328" s="272" t="s">
        <v>67</v>
      </c>
    </row>
    <row r="329" spans="2:73" ht="13.7" customHeight="1" x14ac:dyDescent="0.25">
      <c r="B329" s="276" t="s">
        <v>68</v>
      </c>
      <c r="C329" s="277">
        <v>0</v>
      </c>
      <c r="D329" s="277">
        <v>0</v>
      </c>
      <c r="E329" s="277">
        <v>0</v>
      </c>
      <c r="F329" s="277">
        <v>0</v>
      </c>
      <c r="G329" s="277">
        <v>0</v>
      </c>
      <c r="H329" s="277">
        <v>0</v>
      </c>
      <c r="I329" s="277">
        <v>0</v>
      </c>
      <c r="J329" s="277">
        <v>0</v>
      </c>
      <c r="K329" s="277">
        <v>0</v>
      </c>
      <c r="L329" s="277">
        <v>0</v>
      </c>
      <c r="M329" s="277">
        <v>0</v>
      </c>
      <c r="N329" s="277">
        <v>0</v>
      </c>
      <c r="O329" s="277">
        <v>0</v>
      </c>
      <c r="P329" s="277">
        <v>0</v>
      </c>
      <c r="Q329" s="277">
        <v>0</v>
      </c>
      <c r="R329" s="277">
        <v>0</v>
      </c>
      <c r="S329" s="277">
        <v>0</v>
      </c>
      <c r="T329" s="277">
        <v>0</v>
      </c>
      <c r="U329" s="277">
        <v>0</v>
      </c>
      <c r="V329" s="277">
        <v>0</v>
      </c>
      <c r="W329" s="277">
        <v>0</v>
      </c>
      <c r="X329" s="277">
        <v>0</v>
      </c>
      <c r="Y329" s="277">
        <v>0</v>
      </c>
      <c r="Z329" s="277">
        <v>0</v>
      </c>
      <c r="AA329" s="277">
        <v>0</v>
      </c>
      <c r="AB329" s="277">
        <v>0</v>
      </c>
      <c r="AC329" s="277">
        <v>0</v>
      </c>
      <c r="AD329" s="277">
        <v>0</v>
      </c>
      <c r="AE329" s="277">
        <v>0</v>
      </c>
      <c r="AF329" s="277">
        <v>0</v>
      </c>
      <c r="AG329" s="277">
        <v>0</v>
      </c>
      <c r="AH329" s="277">
        <v>0</v>
      </c>
      <c r="AI329" s="278">
        <v>0</v>
      </c>
      <c r="AJ329" s="276" t="s">
        <v>68</v>
      </c>
      <c r="AK329" s="272"/>
      <c r="AL329" s="272"/>
      <c r="AM329" s="276" t="s">
        <v>68</v>
      </c>
      <c r="AN329" s="766">
        <v>0</v>
      </c>
      <c r="AO329" s="277">
        <v>0</v>
      </c>
      <c r="AP329" s="277">
        <v>0</v>
      </c>
      <c r="AQ329" s="277">
        <v>0</v>
      </c>
      <c r="AR329" s="277">
        <v>0</v>
      </c>
      <c r="AS329" s="277">
        <v>0</v>
      </c>
      <c r="AT329" s="277">
        <v>0</v>
      </c>
      <c r="AU329" s="277">
        <v>0</v>
      </c>
      <c r="AV329" s="277">
        <v>0</v>
      </c>
      <c r="AW329" s="277">
        <v>0</v>
      </c>
      <c r="AX329" s="277">
        <v>0</v>
      </c>
      <c r="AY329" s="277">
        <v>0</v>
      </c>
      <c r="AZ329" s="277">
        <v>0</v>
      </c>
      <c r="BA329" s="277">
        <v>0</v>
      </c>
      <c r="BB329" s="277">
        <v>0</v>
      </c>
      <c r="BC329" s="277">
        <v>0</v>
      </c>
      <c r="BD329" s="277">
        <v>0</v>
      </c>
      <c r="BE329" s="277">
        <v>0</v>
      </c>
      <c r="BF329" s="277">
        <v>0</v>
      </c>
      <c r="BG329" s="277">
        <v>0</v>
      </c>
      <c r="BH329" s="277">
        <v>0</v>
      </c>
      <c r="BI329" s="277">
        <v>0</v>
      </c>
      <c r="BJ329" s="277">
        <v>0</v>
      </c>
      <c r="BK329" s="277">
        <v>0</v>
      </c>
      <c r="BL329" s="277">
        <v>0</v>
      </c>
      <c r="BM329" s="277">
        <v>0</v>
      </c>
      <c r="BN329" s="277">
        <v>0</v>
      </c>
      <c r="BO329" s="277">
        <v>0</v>
      </c>
      <c r="BP329" s="277">
        <v>0</v>
      </c>
      <c r="BQ329" s="277">
        <v>0</v>
      </c>
      <c r="BR329" s="277">
        <v>0</v>
      </c>
      <c r="BS329" s="277">
        <v>0</v>
      </c>
      <c r="BT329" s="278">
        <v>0</v>
      </c>
      <c r="BU329" s="276" t="s">
        <v>68</v>
      </c>
    </row>
    <row r="330" spans="2:73" ht="13.7" customHeight="1" x14ac:dyDescent="0.25">
      <c r="B330" s="272" t="s">
        <v>70</v>
      </c>
      <c r="C330" s="273">
        <v>0</v>
      </c>
      <c r="D330" s="273">
        <v>0</v>
      </c>
      <c r="E330" s="273">
        <v>0</v>
      </c>
      <c r="F330" s="273">
        <v>0</v>
      </c>
      <c r="G330" s="273">
        <v>0</v>
      </c>
      <c r="H330" s="273">
        <v>0</v>
      </c>
      <c r="I330" s="273">
        <v>0</v>
      </c>
      <c r="J330" s="273">
        <v>0</v>
      </c>
      <c r="K330" s="273">
        <v>1</v>
      </c>
      <c r="L330" s="273">
        <v>1</v>
      </c>
      <c r="M330" s="273">
        <v>0</v>
      </c>
      <c r="N330" s="273">
        <v>0</v>
      </c>
      <c r="O330" s="273">
        <v>0</v>
      </c>
      <c r="P330" s="273">
        <v>0</v>
      </c>
      <c r="Q330" s="273">
        <v>0</v>
      </c>
      <c r="R330" s="273">
        <v>0</v>
      </c>
      <c r="S330" s="273">
        <v>1</v>
      </c>
      <c r="T330" s="273">
        <v>0</v>
      </c>
      <c r="U330" s="273">
        <v>0</v>
      </c>
      <c r="V330" s="273">
        <v>0</v>
      </c>
      <c r="W330" s="273">
        <v>0</v>
      </c>
      <c r="X330" s="273">
        <v>0</v>
      </c>
      <c r="Y330" s="273">
        <v>0</v>
      </c>
      <c r="Z330" s="273">
        <v>0</v>
      </c>
      <c r="AA330" s="273">
        <v>0</v>
      </c>
      <c r="AB330" s="273">
        <v>0</v>
      </c>
      <c r="AC330" s="273">
        <v>0</v>
      </c>
      <c r="AD330" s="273">
        <v>0</v>
      </c>
      <c r="AE330" s="273">
        <v>0</v>
      </c>
      <c r="AF330" s="273">
        <v>0</v>
      </c>
      <c r="AG330" s="273">
        <v>0</v>
      </c>
      <c r="AH330" s="273">
        <v>0</v>
      </c>
      <c r="AI330" s="274">
        <v>3</v>
      </c>
      <c r="AJ330" s="272" t="s">
        <v>70</v>
      </c>
      <c r="AK330" s="272"/>
      <c r="AL330" s="272"/>
      <c r="AM330" s="272" t="s">
        <v>70</v>
      </c>
      <c r="AN330" s="273">
        <v>0</v>
      </c>
      <c r="AO330" s="273">
        <v>0</v>
      </c>
      <c r="AP330" s="273">
        <v>0</v>
      </c>
      <c r="AQ330" s="273">
        <v>0</v>
      </c>
      <c r="AR330" s="273">
        <v>0</v>
      </c>
      <c r="AS330" s="273">
        <v>0</v>
      </c>
      <c r="AT330" s="273">
        <v>0</v>
      </c>
      <c r="AU330" s="273">
        <v>0</v>
      </c>
      <c r="AV330" s="273">
        <v>6961.6920097410903</v>
      </c>
      <c r="AW330" s="273">
        <v>20670.766516869699</v>
      </c>
      <c r="AX330" s="273">
        <v>0</v>
      </c>
      <c r="AY330" s="273">
        <v>0</v>
      </c>
      <c r="AZ330" s="273">
        <v>0</v>
      </c>
      <c r="BA330" s="273">
        <v>0</v>
      </c>
      <c r="BB330" s="273">
        <v>0</v>
      </c>
      <c r="BC330" s="273">
        <v>0</v>
      </c>
      <c r="BD330" s="273">
        <v>347.90278887203101</v>
      </c>
      <c r="BE330" s="273">
        <v>0</v>
      </c>
      <c r="BF330" s="273">
        <v>0</v>
      </c>
      <c r="BG330" s="273">
        <v>0</v>
      </c>
      <c r="BH330" s="273">
        <v>0</v>
      </c>
      <c r="BI330" s="273">
        <v>0</v>
      </c>
      <c r="BJ330" s="273">
        <v>0</v>
      </c>
      <c r="BK330" s="273">
        <v>0</v>
      </c>
      <c r="BL330" s="273">
        <v>0</v>
      </c>
      <c r="BM330" s="273">
        <v>0</v>
      </c>
      <c r="BN330" s="273">
        <v>0</v>
      </c>
      <c r="BO330" s="273">
        <v>0</v>
      </c>
      <c r="BP330" s="273">
        <v>0</v>
      </c>
      <c r="BQ330" s="273">
        <v>0</v>
      </c>
      <c r="BR330" s="273">
        <v>0</v>
      </c>
      <c r="BS330" s="273">
        <v>0</v>
      </c>
      <c r="BT330" s="274">
        <v>27980.36131548282</v>
      </c>
      <c r="BU330" s="272" t="s">
        <v>70</v>
      </c>
    </row>
    <row r="331" spans="2:73" ht="13.7" customHeight="1" x14ac:dyDescent="0.25">
      <c r="B331" s="276" t="s">
        <v>110</v>
      </c>
      <c r="C331" s="277">
        <v>49</v>
      </c>
      <c r="D331" s="277">
        <v>42</v>
      </c>
      <c r="E331" s="277">
        <v>3</v>
      </c>
      <c r="F331" s="277">
        <v>0</v>
      </c>
      <c r="G331" s="277">
        <v>0</v>
      </c>
      <c r="H331" s="277">
        <v>0</v>
      </c>
      <c r="I331" s="277">
        <v>0</v>
      </c>
      <c r="J331" s="277">
        <v>0</v>
      </c>
      <c r="K331" s="277">
        <v>0</v>
      </c>
      <c r="L331" s="277">
        <v>0</v>
      </c>
      <c r="M331" s="277">
        <v>0</v>
      </c>
      <c r="N331" s="277">
        <v>0</v>
      </c>
      <c r="O331" s="277">
        <v>0</v>
      </c>
      <c r="P331" s="277">
        <v>0</v>
      </c>
      <c r="Q331" s="277">
        <v>0</v>
      </c>
      <c r="R331" s="277">
        <v>0</v>
      </c>
      <c r="S331" s="277">
        <v>0</v>
      </c>
      <c r="T331" s="277">
        <v>0</v>
      </c>
      <c r="U331" s="277">
        <v>0</v>
      </c>
      <c r="V331" s="277">
        <v>0</v>
      </c>
      <c r="W331" s="277">
        <v>0</v>
      </c>
      <c r="X331" s="277">
        <v>0</v>
      </c>
      <c r="Y331" s="277">
        <v>0</v>
      </c>
      <c r="Z331" s="277">
        <v>0</v>
      </c>
      <c r="AA331" s="277">
        <v>0</v>
      </c>
      <c r="AB331" s="277">
        <v>0</v>
      </c>
      <c r="AC331" s="277">
        <v>0</v>
      </c>
      <c r="AD331" s="277">
        <v>0</v>
      </c>
      <c r="AE331" s="277">
        <v>0</v>
      </c>
      <c r="AF331" s="277">
        <v>0</v>
      </c>
      <c r="AG331" s="277">
        <v>0</v>
      </c>
      <c r="AH331" s="277">
        <v>0</v>
      </c>
      <c r="AI331" s="278">
        <v>94</v>
      </c>
      <c r="AJ331" s="276" t="s">
        <v>110</v>
      </c>
      <c r="AK331" s="272"/>
      <c r="AL331" s="272"/>
      <c r="AM331" s="276" t="s">
        <v>110</v>
      </c>
      <c r="AN331" s="766">
        <v>192034.409271535</v>
      </c>
      <c r="AO331" s="277">
        <v>141341.18131175399</v>
      </c>
      <c r="AP331" s="277">
        <v>51982.026920983699</v>
      </c>
      <c r="AQ331" s="277">
        <v>0</v>
      </c>
      <c r="AR331" s="277">
        <v>0</v>
      </c>
      <c r="AS331" s="277">
        <v>0</v>
      </c>
      <c r="AT331" s="277">
        <v>0</v>
      </c>
      <c r="AU331" s="277">
        <v>0</v>
      </c>
      <c r="AV331" s="277">
        <v>0</v>
      </c>
      <c r="AW331" s="277">
        <v>0</v>
      </c>
      <c r="AX331" s="277">
        <v>0</v>
      </c>
      <c r="AY331" s="277">
        <v>0</v>
      </c>
      <c r="AZ331" s="277">
        <v>0</v>
      </c>
      <c r="BA331" s="277">
        <v>0</v>
      </c>
      <c r="BB331" s="277">
        <v>0</v>
      </c>
      <c r="BC331" s="277">
        <v>0</v>
      </c>
      <c r="BD331" s="277">
        <v>0</v>
      </c>
      <c r="BE331" s="277">
        <v>0</v>
      </c>
      <c r="BF331" s="277">
        <v>0</v>
      </c>
      <c r="BG331" s="277">
        <v>0</v>
      </c>
      <c r="BH331" s="277">
        <v>0</v>
      </c>
      <c r="BI331" s="277">
        <v>0</v>
      </c>
      <c r="BJ331" s="277">
        <v>0</v>
      </c>
      <c r="BK331" s="277">
        <v>0</v>
      </c>
      <c r="BL331" s="277">
        <v>0</v>
      </c>
      <c r="BM331" s="277">
        <v>0</v>
      </c>
      <c r="BN331" s="277">
        <v>0</v>
      </c>
      <c r="BO331" s="277">
        <v>0</v>
      </c>
      <c r="BP331" s="277">
        <v>0</v>
      </c>
      <c r="BQ331" s="277">
        <v>0</v>
      </c>
      <c r="BR331" s="277">
        <v>0</v>
      </c>
      <c r="BS331" s="277">
        <v>0</v>
      </c>
      <c r="BT331" s="278">
        <v>385357.61750427267</v>
      </c>
      <c r="BU331" s="276" t="s">
        <v>110</v>
      </c>
    </row>
    <row r="332" spans="2:73" ht="13.7" customHeight="1" x14ac:dyDescent="0.25">
      <c r="B332" s="272" t="s">
        <v>71</v>
      </c>
      <c r="C332" s="273">
        <v>0</v>
      </c>
      <c r="D332" s="273">
        <v>0</v>
      </c>
      <c r="E332" s="273">
        <v>0</v>
      </c>
      <c r="F332" s="273">
        <v>0</v>
      </c>
      <c r="G332" s="273">
        <v>0</v>
      </c>
      <c r="H332" s="273">
        <v>0</v>
      </c>
      <c r="I332" s="273">
        <v>0</v>
      </c>
      <c r="J332" s="273">
        <v>0</v>
      </c>
      <c r="K332" s="273">
        <v>0</v>
      </c>
      <c r="L332" s="273">
        <v>0</v>
      </c>
      <c r="M332" s="273">
        <v>0</v>
      </c>
      <c r="N332" s="273">
        <v>0</v>
      </c>
      <c r="O332" s="273">
        <v>0</v>
      </c>
      <c r="P332" s="273">
        <v>0</v>
      </c>
      <c r="Q332" s="273">
        <v>0</v>
      </c>
      <c r="R332" s="273">
        <v>0</v>
      </c>
      <c r="S332" s="273">
        <v>0</v>
      </c>
      <c r="T332" s="273">
        <v>0</v>
      </c>
      <c r="U332" s="273">
        <v>0</v>
      </c>
      <c r="V332" s="273">
        <v>0</v>
      </c>
      <c r="W332" s="273">
        <v>0</v>
      </c>
      <c r="X332" s="273">
        <v>0</v>
      </c>
      <c r="Y332" s="273">
        <v>0</v>
      </c>
      <c r="Z332" s="273">
        <v>0</v>
      </c>
      <c r="AA332" s="273">
        <v>0</v>
      </c>
      <c r="AB332" s="273">
        <v>0</v>
      </c>
      <c r="AC332" s="273">
        <v>0</v>
      </c>
      <c r="AD332" s="273">
        <v>0</v>
      </c>
      <c r="AE332" s="273">
        <v>0</v>
      </c>
      <c r="AF332" s="273">
        <v>0</v>
      </c>
      <c r="AG332" s="273">
        <v>0</v>
      </c>
      <c r="AH332" s="273">
        <v>0</v>
      </c>
      <c r="AI332" s="274">
        <v>0</v>
      </c>
      <c r="AJ332" s="272" t="s">
        <v>71</v>
      </c>
      <c r="AK332" s="272"/>
      <c r="AL332" s="272"/>
      <c r="AM332" s="272" t="s">
        <v>71</v>
      </c>
      <c r="AN332" s="273">
        <v>0</v>
      </c>
      <c r="AO332" s="273">
        <v>0</v>
      </c>
      <c r="AP332" s="273">
        <v>0</v>
      </c>
      <c r="AQ332" s="273">
        <v>0</v>
      </c>
      <c r="AR332" s="273">
        <v>0</v>
      </c>
      <c r="AS332" s="273">
        <v>0</v>
      </c>
      <c r="AT332" s="273">
        <v>0</v>
      </c>
      <c r="AU332" s="273">
        <v>0</v>
      </c>
      <c r="AV332" s="273">
        <v>0</v>
      </c>
      <c r="AW332" s="273">
        <v>0</v>
      </c>
      <c r="AX332" s="273">
        <v>0</v>
      </c>
      <c r="AY332" s="273">
        <v>0</v>
      </c>
      <c r="AZ332" s="273">
        <v>0</v>
      </c>
      <c r="BA332" s="273">
        <v>0</v>
      </c>
      <c r="BB332" s="273">
        <v>0</v>
      </c>
      <c r="BC332" s="273">
        <v>0</v>
      </c>
      <c r="BD332" s="273">
        <v>0</v>
      </c>
      <c r="BE332" s="273">
        <v>0</v>
      </c>
      <c r="BF332" s="273">
        <v>0</v>
      </c>
      <c r="BG332" s="273">
        <v>0</v>
      </c>
      <c r="BH332" s="273">
        <v>0</v>
      </c>
      <c r="BI332" s="273">
        <v>0</v>
      </c>
      <c r="BJ332" s="273">
        <v>0</v>
      </c>
      <c r="BK332" s="273">
        <v>0</v>
      </c>
      <c r="BL332" s="273">
        <v>0</v>
      </c>
      <c r="BM332" s="273">
        <v>0</v>
      </c>
      <c r="BN332" s="273">
        <v>0</v>
      </c>
      <c r="BO332" s="273">
        <v>0</v>
      </c>
      <c r="BP332" s="273">
        <v>0</v>
      </c>
      <c r="BQ332" s="273">
        <v>0</v>
      </c>
      <c r="BR332" s="273">
        <v>0</v>
      </c>
      <c r="BS332" s="273">
        <v>0</v>
      </c>
      <c r="BT332" s="274">
        <v>0</v>
      </c>
      <c r="BU332" s="272" t="s">
        <v>71</v>
      </c>
    </row>
    <row r="333" spans="2:73" ht="13.7" customHeight="1" x14ac:dyDescent="0.25">
      <c r="B333" s="276" t="s">
        <v>72</v>
      </c>
      <c r="C333" s="277">
        <v>0</v>
      </c>
      <c r="D333" s="277">
        <v>0</v>
      </c>
      <c r="E333" s="277">
        <v>0</v>
      </c>
      <c r="F333" s="277">
        <v>0</v>
      </c>
      <c r="G333" s="277">
        <v>0</v>
      </c>
      <c r="H333" s="277">
        <v>0</v>
      </c>
      <c r="I333" s="277">
        <v>0</v>
      </c>
      <c r="J333" s="277">
        <v>0</v>
      </c>
      <c r="K333" s="277">
        <v>0</v>
      </c>
      <c r="L333" s="277">
        <v>0</v>
      </c>
      <c r="M333" s="277">
        <v>0</v>
      </c>
      <c r="N333" s="277">
        <v>0</v>
      </c>
      <c r="O333" s="277">
        <v>0</v>
      </c>
      <c r="P333" s="277">
        <v>0</v>
      </c>
      <c r="Q333" s="277">
        <v>0</v>
      </c>
      <c r="R333" s="277">
        <v>0</v>
      </c>
      <c r="S333" s="277">
        <v>0</v>
      </c>
      <c r="T333" s="277">
        <v>0</v>
      </c>
      <c r="U333" s="277">
        <v>0</v>
      </c>
      <c r="V333" s="277">
        <v>0</v>
      </c>
      <c r="W333" s="277">
        <v>0</v>
      </c>
      <c r="X333" s="277">
        <v>0</v>
      </c>
      <c r="Y333" s="277">
        <v>0</v>
      </c>
      <c r="Z333" s="277">
        <v>0</v>
      </c>
      <c r="AA333" s="277">
        <v>0</v>
      </c>
      <c r="AB333" s="277">
        <v>0</v>
      </c>
      <c r="AC333" s="277">
        <v>0</v>
      </c>
      <c r="AD333" s="277">
        <v>0</v>
      </c>
      <c r="AE333" s="277">
        <v>0</v>
      </c>
      <c r="AF333" s="277">
        <v>0</v>
      </c>
      <c r="AG333" s="277">
        <v>0</v>
      </c>
      <c r="AH333" s="277">
        <v>0</v>
      </c>
      <c r="AI333" s="278">
        <v>0</v>
      </c>
      <c r="AJ333" s="276" t="s">
        <v>72</v>
      </c>
      <c r="AK333" s="272"/>
      <c r="AL333" s="272"/>
      <c r="AM333" s="276" t="s">
        <v>72</v>
      </c>
      <c r="AN333" s="766">
        <v>0</v>
      </c>
      <c r="AO333" s="277">
        <v>0</v>
      </c>
      <c r="AP333" s="277">
        <v>0</v>
      </c>
      <c r="AQ333" s="277">
        <v>0</v>
      </c>
      <c r="AR333" s="277">
        <v>0</v>
      </c>
      <c r="AS333" s="277">
        <v>0</v>
      </c>
      <c r="AT333" s="277">
        <v>0</v>
      </c>
      <c r="AU333" s="277">
        <v>0</v>
      </c>
      <c r="AV333" s="277">
        <v>0</v>
      </c>
      <c r="AW333" s="277">
        <v>0</v>
      </c>
      <c r="AX333" s="277">
        <v>0</v>
      </c>
      <c r="AY333" s="277">
        <v>0</v>
      </c>
      <c r="AZ333" s="277">
        <v>0</v>
      </c>
      <c r="BA333" s="277">
        <v>0</v>
      </c>
      <c r="BB333" s="277">
        <v>0</v>
      </c>
      <c r="BC333" s="277">
        <v>0</v>
      </c>
      <c r="BD333" s="277">
        <v>0</v>
      </c>
      <c r="BE333" s="277">
        <v>0</v>
      </c>
      <c r="BF333" s="277">
        <v>0</v>
      </c>
      <c r="BG333" s="277">
        <v>0</v>
      </c>
      <c r="BH333" s="277">
        <v>0</v>
      </c>
      <c r="BI333" s="277">
        <v>0</v>
      </c>
      <c r="BJ333" s="277">
        <v>0</v>
      </c>
      <c r="BK333" s="277">
        <v>0</v>
      </c>
      <c r="BL333" s="277">
        <v>0</v>
      </c>
      <c r="BM333" s="277">
        <v>0</v>
      </c>
      <c r="BN333" s="277">
        <v>0</v>
      </c>
      <c r="BO333" s="277">
        <v>0</v>
      </c>
      <c r="BP333" s="277">
        <v>0</v>
      </c>
      <c r="BQ333" s="277">
        <v>0</v>
      </c>
      <c r="BR333" s="277">
        <v>0</v>
      </c>
      <c r="BS333" s="277">
        <v>0</v>
      </c>
      <c r="BT333" s="278">
        <v>0</v>
      </c>
      <c r="BU333" s="276" t="s">
        <v>72</v>
      </c>
    </row>
    <row r="334" spans="2:73" ht="13.7" customHeight="1" x14ac:dyDescent="0.25">
      <c r="B334" s="272" t="s">
        <v>73</v>
      </c>
      <c r="C334" s="273">
        <v>0</v>
      </c>
      <c r="D334" s="273">
        <v>0</v>
      </c>
      <c r="E334" s="273">
        <v>0</v>
      </c>
      <c r="F334" s="273">
        <v>0</v>
      </c>
      <c r="G334" s="273">
        <v>0</v>
      </c>
      <c r="H334" s="273">
        <v>0</v>
      </c>
      <c r="I334" s="273">
        <v>0</v>
      </c>
      <c r="J334" s="273">
        <v>0</v>
      </c>
      <c r="K334" s="273">
        <v>0</v>
      </c>
      <c r="L334" s="273">
        <v>0</v>
      </c>
      <c r="M334" s="273">
        <v>0</v>
      </c>
      <c r="N334" s="273">
        <v>0</v>
      </c>
      <c r="O334" s="273">
        <v>0</v>
      </c>
      <c r="P334" s="273">
        <v>0</v>
      </c>
      <c r="Q334" s="273">
        <v>0</v>
      </c>
      <c r="R334" s="273">
        <v>0</v>
      </c>
      <c r="S334" s="273">
        <v>0</v>
      </c>
      <c r="T334" s="273">
        <v>0</v>
      </c>
      <c r="U334" s="273">
        <v>0</v>
      </c>
      <c r="V334" s="273">
        <v>0</v>
      </c>
      <c r="W334" s="273">
        <v>0</v>
      </c>
      <c r="X334" s="273">
        <v>0</v>
      </c>
      <c r="Y334" s="273">
        <v>0</v>
      </c>
      <c r="Z334" s="273">
        <v>0</v>
      </c>
      <c r="AA334" s="273">
        <v>0</v>
      </c>
      <c r="AB334" s="273">
        <v>0</v>
      </c>
      <c r="AC334" s="273">
        <v>0</v>
      </c>
      <c r="AD334" s="273">
        <v>0</v>
      </c>
      <c r="AE334" s="273">
        <v>0</v>
      </c>
      <c r="AF334" s="273">
        <v>0</v>
      </c>
      <c r="AG334" s="273">
        <v>0</v>
      </c>
      <c r="AH334" s="273">
        <v>0</v>
      </c>
      <c r="AI334" s="274">
        <v>0</v>
      </c>
      <c r="AJ334" s="272" t="s">
        <v>73</v>
      </c>
      <c r="AK334" s="272"/>
      <c r="AL334" s="272"/>
      <c r="AM334" s="272" t="s">
        <v>73</v>
      </c>
      <c r="AN334" s="273">
        <v>0</v>
      </c>
      <c r="AO334" s="273">
        <v>0</v>
      </c>
      <c r="AP334" s="273">
        <v>0</v>
      </c>
      <c r="AQ334" s="273">
        <v>0</v>
      </c>
      <c r="AR334" s="273">
        <v>0</v>
      </c>
      <c r="AS334" s="273">
        <v>0</v>
      </c>
      <c r="AT334" s="273">
        <v>0</v>
      </c>
      <c r="AU334" s="273">
        <v>0</v>
      </c>
      <c r="AV334" s="273">
        <v>0</v>
      </c>
      <c r="AW334" s="273">
        <v>0</v>
      </c>
      <c r="AX334" s="273">
        <v>0</v>
      </c>
      <c r="AY334" s="273">
        <v>0</v>
      </c>
      <c r="AZ334" s="273">
        <v>0</v>
      </c>
      <c r="BA334" s="273">
        <v>0</v>
      </c>
      <c r="BB334" s="273">
        <v>0</v>
      </c>
      <c r="BC334" s="273">
        <v>0</v>
      </c>
      <c r="BD334" s="273">
        <v>0</v>
      </c>
      <c r="BE334" s="273">
        <v>0</v>
      </c>
      <c r="BF334" s="273">
        <v>0</v>
      </c>
      <c r="BG334" s="273">
        <v>0</v>
      </c>
      <c r="BH334" s="273">
        <v>0</v>
      </c>
      <c r="BI334" s="273">
        <v>0</v>
      </c>
      <c r="BJ334" s="273">
        <v>0</v>
      </c>
      <c r="BK334" s="273">
        <v>0</v>
      </c>
      <c r="BL334" s="273">
        <v>0</v>
      </c>
      <c r="BM334" s="273">
        <v>0</v>
      </c>
      <c r="BN334" s="273">
        <v>0</v>
      </c>
      <c r="BO334" s="273">
        <v>0</v>
      </c>
      <c r="BP334" s="273">
        <v>0</v>
      </c>
      <c r="BQ334" s="273">
        <v>0</v>
      </c>
      <c r="BR334" s="273">
        <v>0</v>
      </c>
      <c r="BS334" s="273">
        <v>0</v>
      </c>
      <c r="BT334" s="274">
        <v>0</v>
      </c>
      <c r="BU334" s="272" t="s">
        <v>73</v>
      </c>
    </row>
    <row r="335" spans="2:73" ht="13.7" customHeight="1" x14ac:dyDescent="0.25">
      <c r="B335" s="276" t="s">
        <v>101</v>
      </c>
      <c r="C335" s="277">
        <v>0</v>
      </c>
      <c r="D335" s="277">
        <v>0</v>
      </c>
      <c r="E335" s="277">
        <v>0</v>
      </c>
      <c r="F335" s="277">
        <v>0</v>
      </c>
      <c r="G335" s="277">
        <v>0</v>
      </c>
      <c r="H335" s="277">
        <v>0</v>
      </c>
      <c r="I335" s="277">
        <v>0</v>
      </c>
      <c r="J335" s="277">
        <v>0</v>
      </c>
      <c r="K335" s="277">
        <v>0</v>
      </c>
      <c r="L335" s="277">
        <v>0</v>
      </c>
      <c r="M335" s="277">
        <v>0</v>
      </c>
      <c r="N335" s="277">
        <v>0</v>
      </c>
      <c r="O335" s="277">
        <v>0</v>
      </c>
      <c r="P335" s="277">
        <v>0</v>
      </c>
      <c r="Q335" s="277">
        <v>0</v>
      </c>
      <c r="R335" s="277">
        <v>0</v>
      </c>
      <c r="S335" s="277">
        <v>0</v>
      </c>
      <c r="T335" s="277">
        <v>0</v>
      </c>
      <c r="U335" s="277">
        <v>0</v>
      </c>
      <c r="V335" s="277">
        <v>0</v>
      </c>
      <c r="W335" s="277">
        <v>0</v>
      </c>
      <c r="X335" s="277">
        <v>0</v>
      </c>
      <c r="Y335" s="277">
        <v>0</v>
      </c>
      <c r="Z335" s="277">
        <v>0</v>
      </c>
      <c r="AA335" s="277">
        <v>0</v>
      </c>
      <c r="AB335" s="277">
        <v>0</v>
      </c>
      <c r="AC335" s="277">
        <v>0</v>
      </c>
      <c r="AD335" s="277">
        <v>0</v>
      </c>
      <c r="AE335" s="277">
        <v>0</v>
      </c>
      <c r="AF335" s="277">
        <v>0</v>
      </c>
      <c r="AG335" s="277">
        <v>0</v>
      </c>
      <c r="AH335" s="277">
        <v>0</v>
      </c>
      <c r="AI335" s="278">
        <v>0</v>
      </c>
      <c r="AJ335" s="276" t="s">
        <v>101</v>
      </c>
      <c r="AK335" s="272"/>
      <c r="AL335" s="272"/>
      <c r="AM335" s="276" t="s">
        <v>101</v>
      </c>
      <c r="AN335" s="766">
        <v>0</v>
      </c>
      <c r="AO335" s="277">
        <v>0</v>
      </c>
      <c r="AP335" s="277">
        <v>0</v>
      </c>
      <c r="AQ335" s="277">
        <v>0</v>
      </c>
      <c r="AR335" s="277">
        <v>0</v>
      </c>
      <c r="AS335" s="277">
        <v>0</v>
      </c>
      <c r="AT335" s="277">
        <v>0</v>
      </c>
      <c r="AU335" s="277">
        <v>0</v>
      </c>
      <c r="AV335" s="277">
        <v>0</v>
      </c>
      <c r="AW335" s="277">
        <v>0</v>
      </c>
      <c r="AX335" s="277">
        <v>0</v>
      </c>
      <c r="AY335" s="277">
        <v>0</v>
      </c>
      <c r="AZ335" s="277">
        <v>0</v>
      </c>
      <c r="BA335" s="277">
        <v>0</v>
      </c>
      <c r="BB335" s="277">
        <v>0</v>
      </c>
      <c r="BC335" s="277">
        <v>0</v>
      </c>
      <c r="BD335" s="277">
        <v>0</v>
      </c>
      <c r="BE335" s="277">
        <v>0</v>
      </c>
      <c r="BF335" s="277">
        <v>0</v>
      </c>
      <c r="BG335" s="277">
        <v>0</v>
      </c>
      <c r="BH335" s="277">
        <v>0</v>
      </c>
      <c r="BI335" s="277">
        <v>0</v>
      </c>
      <c r="BJ335" s="277">
        <v>0</v>
      </c>
      <c r="BK335" s="277">
        <v>0</v>
      </c>
      <c r="BL335" s="277">
        <v>0</v>
      </c>
      <c r="BM335" s="277">
        <v>0</v>
      </c>
      <c r="BN335" s="277">
        <v>0</v>
      </c>
      <c r="BO335" s="277">
        <v>0</v>
      </c>
      <c r="BP335" s="277">
        <v>0</v>
      </c>
      <c r="BQ335" s="277">
        <v>0</v>
      </c>
      <c r="BR335" s="277">
        <v>0</v>
      </c>
      <c r="BS335" s="277">
        <v>0</v>
      </c>
      <c r="BT335" s="278">
        <v>0</v>
      </c>
      <c r="BU335" s="276" t="s">
        <v>101</v>
      </c>
    </row>
    <row r="336" spans="2:73" ht="13.7" customHeight="1" x14ac:dyDescent="0.25">
      <c r="B336" s="272" t="s">
        <v>74</v>
      </c>
      <c r="C336" s="273">
        <v>0</v>
      </c>
      <c r="D336" s="273">
        <v>0</v>
      </c>
      <c r="E336" s="273">
        <v>0</v>
      </c>
      <c r="F336" s="273">
        <v>0</v>
      </c>
      <c r="G336" s="273">
        <v>0</v>
      </c>
      <c r="H336" s="273">
        <v>0</v>
      </c>
      <c r="I336" s="273">
        <v>0</v>
      </c>
      <c r="J336" s="273">
        <v>0</v>
      </c>
      <c r="K336" s="273">
        <v>0</v>
      </c>
      <c r="L336" s="273">
        <v>0</v>
      </c>
      <c r="M336" s="273">
        <v>0</v>
      </c>
      <c r="N336" s="273">
        <v>0</v>
      </c>
      <c r="O336" s="273">
        <v>0</v>
      </c>
      <c r="P336" s="273">
        <v>0</v>
      </c>
      <c r="Q336" s="273">
        <v>0</v>
      </c>
      <c r="R336" s="273">
        <v>0</v>
      </c>
      <c r="S336" s="273">
        <v>0</v>
      </c>
      <c r="T336" s="273">
        <v>0</v>
      </c>
      <c r="U336" s="273">
        <v>0</v>
      </c>
      <c r="V336" s="273">
        <v>0</v>
      </c>
      <c r="W336" s="273">
        <v>0</v>
      </c>
      <c r="X336" s="273">
        <v>0</v>
      </c>
      <c r="Y336" s="273">
        <v>0</v>
      </c>
      <c r="Z336" s="273">
        <v>0</v>
      </c>
      <c r="AA336" s="273">
        <v>0</v>
      </c>
      <c r="AB336" s="273">
        <v>0</v>
      </c>
      <c r="AC336" s="273">
        <v>0</v>
      </c>
      <c r="AD336" s="273">
        <v>0</v>
      </c>
      <c r="AE336" s="273">
        <v>0</v>
      </c>
      <c r="AF336" s="273">
        <v>0</v>
      </c>
      <c r="AG336" s="273">
        <v>0</v>
      </c>
      <c r="AH336" s="273">
        <v>0</v>
      </c>
      <c r="AI336" s="274">
        <v>0</v>
      </c>
      <c r="AJ336" s="272" t="s">
        <v>74</v>
      </c>
      <c r="AK336" s="272"/>
      <c r="AL336" s="272"/>
      <c r="AM336" s="272" t="s">
        <v>74</v>
      </c>
      <c r="AN336" s="273">
        <v>0</v>
      </c>
      <c r="AO336" s="273">
        <v>0</v>
      </c>
      <c r="AP336" s="273">
        <v>0</v>
      </c>
      <c r="AQ336" s="273">
        <v>0</v>
      </c>
      <c r="AR336" s="273">
        <v>0</v>
      </c>
      <c r="AS336" s="273">
        <v>0</v>
      </c>
      <c r="AT336" s="273">
        <v>0</v>
      </c>
      <c r="AU336" s="273">
        <v>0</v>
      </c>
      <c r="AV336" s="273">
        <v>0</v>
      </c>
      <c r="AW336" s="273">
        <v>0</v>
      </c>
      <c r="AX336" s="273">
        <v>0</v>
      </c>
      <c r="AY336" s="273">
        <v>0</v>
      </c>
      <c r="AZ336" s="273">
        <v>0</v>
      </c>
      <c r="BA336" s="273">
        <v>0</v>
      </c>
      <c r="BB336" s="273">
        <v>0</v>
      </c>
      <c r="BC336" s="273">
        <v>0</v>
      </c>
      <c r="BD336" s="273">
        <v>0</v>
      </c>
      <c r="BE336" s="273">
        <v>0</v>
      </c>
      <c r="BF336" s="273">
        <v>0</v>
      </c>
      <c r="BG336" s="273">
        <v>0</v>
      </c>
      <c r="BH336" s="273">
        <v>0</v>
      </c>
      <c r="BI336" s="273">
        <v>0</v>
      </c>
      <c r="BJ336" s="273">
        <v>0</v>
      </c>
      <c r="BK336" s="273">
        <v>0</v>
      </c>
      <c r="BL336" s="273">
        <v>0</v>
      </c>
      <c r="BM336" s="273">
        <v>0</v>
      </c>
      <c r="BN336" s="273">
        <v>0</v>
      </c>
      <c r="BO336" s="273">
        <v>0</v>
      </c>
      <c r="BP336" s="273">
        <v>0</v>
      </c>
      <c r="BQ336" s="273">
        <v>0</v>
      </c>
      <c r="BR336" s="273">
        <v>0</v>
      </c>
      <c r="BS336" s="273">
        <v>0</v>
      </c>
      <c r="BT336" s="274">
        <v>0</v>
      </c>
      <c r="BU336" s="272" t="s">
        <v>74</v>
      </c>
    </row>
    <row r="337" spans="2:73" ht="13.7" customHeight="1" x14ac:dyDescent="0.25">
      <c r="B337" s="276" t="s">
        <v>75</v>
      </c>
      <c r="C337" s="277">
        <v>0</v>
      </c>
      <c r="D337" s="277">
        <v>0</v>
      </c>
      <c r="E337" s="277">
        <v>0</v>
      </c>
      <c r="F337" s="277">
        <v>0</v>
      </c>
      <c r="G337" s="277">
        <v>0</v>
      </c>
      <c r="H337" s="277">
        <v>0</v>
      </c>
      <c r="I337" s="277">
        <v>0</v>
      </c>
      <c r="J337" s="277">
        <v>0</v>
      </c>
      <c r="K337" s="277">
        <v>0</v>
      </c>
      <c r="L337" s="277">
        <v>0</v>
      </c>
      <c r="M337" s="277">
        <v>0</v>
      </c>
      <c r="N337" s="277">
        <v>0</v>
      </c>
      <c r="O337" s="277">
        <v>0</v>
      </c>
      <c r="P337" s="277">
        <v>0</v>
      </c>
      <c r="Q337" s="277">
        <v>0</v>
      </c>
      <c r="R337" s="277">
        <v>0</v>
      </c>
      <c r="S337" s="277">
        <v>0</v>
      </c>
      <c r="T337" s="277">
        <v>0</v>
      </c>
      <c r="U337" s="277">
        <v>0</v>
      </c>
      <c r="V337" s="277">
        <v>0</v>
      </c>
      <c r="W337" s="277">
        <v>0</v>
      </c>
      <c r="X337" s="277">
        <v>0</v>
      </c>
      <c r="Y337" s="277">
        <v>0</v>
      </c>
      <c r="Z337" s="277">
        <v>0</v>
      </c>
      <c r="AA337" s="277">
        <v>0</v>
      </c>
      <c r="AB337" s="277">
        <v>0</v>
      </c>
      <c r="AC337" s="277">
        <v>0</v>
      </c>
      <c r="AD337" s="277">
        <v>0</v>
      </c>
      <c r="AE337" s="277">
        <v>0</v>
      </c>
      <c r="AF337" s="277">
        <v>0</v>
      </c>
      <c r="AG337" s="277">
        <v>0</v>
      </c>
      <c r="AH337" s="277">
        <v>0</v>
      </c>
      <c r="AI337" s="278">
        <v>0</v>
      </c>
      <c r="AJ337" s="276" t="s">
        <v>75</v>
      </c>
      <c r="AK337" s="272"/>
      <c r="AL337" s="272"/>
      <c r="AM337" s="276" t="s">
        <v>75</v>
      </c>
      <c r="AN337" s="766">
        <v>0</v>
      </c>
      <c r="AO337" s="277">
        <v>0</v>
      </c>
      <c r="AP337" s="277">
        <v>0</v>
      </c>
      <c r="AQ337" s="277">
        <v>0</v>
      </c>
      <c r="AR337" s="277">
        <v>0</v>
      </c>
      <c r="AS337" s="277">
        <v>0</v>
      </c>
      <c r="AT337" s="277">
        <v>0</v>
      </c>
      <c r="AU337" s="277">
        <v>0</v>
      </c>
      <c r="AV337" s="277">
        <v>0</v>
      </c>
      <c r="AW337" s="277">
        <v>0</v>
      </c>
      <c r="AX337" s="277">
        <v>0</v>
      </c>
      <c r="AY337" s="277">
        <v>0</v>
      </c>
      <c r="AZ337" s="277">
        <v>0</v>
      </c>
      <c r="BA337" s="277">
        <v>0</v>
      </c>
      <c r="BB337" s="277">
        <v>0</v>
      </c>
      <c r="BC337" s="277">
        <v>0</v>
      </c>
      <c r="BD337" s="277">
        <v>0</v>
      </c>
      <c r="BE337" s="277">
        <v>0</v>
      </c>
      <c r="BF337" s="277">
        <v>0</v>
      </c>
      <c r="BG337" s="277">
        <v>0</v>
      </c>
      <c r="BH337" s="277">
        <v>0</v>
      </c>
      <c r="BI337" s="277">
        <v>0</v>
      </c>
      <c r="BJ337" s="277">
        <v>0</v>
      </c>
      <c r="BK337" s="277">
        <v>0</v>
      </c>
      <c r="BL337" s="277">
        <v>0</v>
      </c>
      <c r="BM337" s="277">
        <v>0</v>
      </c>
      <c r="BN337" s="277">
        <v>0</v>
      </c>
      <c r="BO337" s="277">
        <v>0</v>
      </c>
      <c r="BP337" s="277">
        <v>0</v>
      </c>
      <c r="BQ337" s="277">
        <v>0</v>
      </c>
      <c r="BR337" s="277">
        <v>0</v>
      </c>
      <c r="BS337" s="277">
        <v>0</v>
      </c>
      <c r="BT337" s="278">
        <v>0</v>
      </c>
      <c r="BU337" s="276" t="s">
        <v>75</v>
      </c>
    </row>
    <row r="338" spans="2:73" ht="13.7" customHeight="1" x14ac:dyDescent="0.25">
      <c r="B338" s="272" t="s">
        <v>76</v>
      </c>
      <c r="C338" s="273">
        <v>0</v>
      </c>
      <c r="D338" s="273">
        <v>0</v>
      </c>
      <c r="E338" s="273">
        <v>0</v>
      </c>
      <c r="F338" s="273">
        <v>0</v>
      </c>
      <c r="G338" s="273">
        <v>0</v>
      </c>
      <c r="H338" s="273">
        <v>0</v>
      </c>
      <c r="I338" s="273">
        <v>0</v>
      </c>
      <c r="J338" s="273">
        <v>0</v>
      </c>
      <c r="K338" s="273">
        <v>0</v>
      </c>
      <c r="L338" s="273">
        <v>0</v>
      </c>
      <c r="M338" s="273">
        <v>0</v>
      </c>
      <c r="N338" s="273">
        <v>0</v>
      </c>
      <c r="O338" s="273">
        <v>0</v>
      </c>
      <c r="P338" s="273">
        <v>0</v>
      </c>
      <c r="Q338" s="273">
        <v>0</v>
      </c>
      <c r="R338" s="273">
        <v>0</v>
      </c>
      <c r="S338" s="273">
        <v>0</v>
      </c>
      <c r="T338" s="273">
        <v>0</v>
      </c>
      <c r="U338" s="273">
        <v>0</v>
      </c>
      <c r="V338" s="273">
        <v>0</v>
      </c>
      <c r="W338" s="273">
        <v>0</v>
      </c>
      <c r="X338" s="273">
        <v>0</v>
      </c>
      <c r="Y338" s="273">
        <v>0</v>
      </c>
      <c r="Z338" s="273">
        <v>0</v>
      </c>
      <c r="AA338" s="273">
        <v>0</v>
      </c>
      <c r="AB338" s="273">
        <v>0</v>
      </c>
      <c r="AC338" s="273">
        <v>0</v>
      </c>
      <c r="AD338" s="273">
        <v>0</v>
      </c>
      <c r="AE338" s="273">
        <v>0</v>
      </c>
      <c r="AF338" s="273">
        <v>0</v>
      </c>
      <c r="AG338" s="273">
        <v>0</v>
      </c>
      <c r="AH338" s="273">
        <v>0</v>
      </c>
      <c r="AI338" s="274">
        <v>0</v>
      </c>
      <c r="AJ338" s="272" t="s">
        <v>76</v>
      </c>
      <c r="AK338" s="272"/>
      <c r="AL338" s="272"/>
      <c r="AM338" s="272" t="s">
        <v>76</v>
      </c>
      <c r="AN338" s="273">
        <v>0</v>
      </c>
      <c r="AO338" s="273">
        <v>0</v>
      </c>
      <c r="AP338" s="273">
        <v>0</v>
      </c>
      <c r="AQ338" s="273">
        <v>0</v>
      </c>
      <c r="AR338" s="273">
        <v>0</v>
      </c>
      <c r="AS338" s="273">
        <v>0</v>
      </c>
      <c r="AT338" s="273">
        <v>0</v>
      </c>
      <c r="AU338" s="273">
        <v>0</v>
      </c>
      <c r="AV338" s="273">
        <v>0</v>
      </c>
      <c r="AW338" s="273">
        <v>0</v>
      </c>
      <c r="AX338" s="273">
        <v>0</v>
      </c>
      <c r="AY338" s="273">
        <v>0</v>
      </c>
      <c r="AZ338" s="273">
        <v>0</v>
      </c>
      <c r="BA338" s="273">
        <v>0</v>
      </c>
      <c r="BB338" s="273">
        <v>0</v>
      </c>
      <c r="BC338" s="273">
        <v>0</v>
      </c>
      <c r="BD338" s="273">
        <v>0</v>
      </c>
      <c r="BE338" s="273">
        <v>0</v>
      </c>
      <c r="BF338" s="273">
        <v>0</v>
      </c>
      <c r="BG338" s="273">
        <v>0</v>
      </c>
      <c r="BH338" s="273">
        <v>0</v>
      </c>
      <c r="BI338" s="273">
        <v>0</v>
      </c>
      <c r="BJ338" s="273">
        <v>0</v>
      </c>
      <c r="BK338" s="273">
        <v>0</v>
      </c>
      <c r="BL338" s="273">
        <v>0</v>
      </c>
      <c r="BM338" s="273">
        <v>0</v>
      </c>
      <c r="BN338" s="273">
        <v>0</v>
      </c>
      <c r="BO338" s="273">
        <v>0</v>
      </c>
      <c r="BP338" s="273">
        <v>0</v>
      </c>
      <c r="BQ338" s="273">
        <v>0</v>
      </c>
      <c r="BR338" s="273">
        <v>0</v>
      </c>
      <c r="BS338" s="273">
        <v>0</v>
      </c>
      <c r="BT338" s="274">
        <v>0</v>
      </c>
      <c r="BU338" s="272" t="s">
        <v>76</v>
      </c>
    </row>
    <row r="339" spans="2:73" ht="13.7" customHeight="1" x14ac:dyDescent="0.25">
      <c r="B339" s="276" t="s">
        <v>78</v>
      </c>
      <c r="C339" s="277">
        <v>0</v>
      </c>
      <c r="D339" s="277">
        <v>0</v>
      </c>
      <c r="E339" s="277">
        <v>0</v>
      </c>
      <c r="F339" s="277">
        <v>0</v>
      </c>
      <c r="G339" s="277">
        <v>0</v>
      </c>
      <c r="H339" s="277">
        <v>0</v>
      </c>
      <c r="I339" s="277">
        <v>0</v>
      </c>
      <c r="J339" s="277">
        <v>0</v>
      </c>
      <c r="K339" s="277">
        <v>0</v>
      </c>
      <c r="L339" s="277">
        <v>0</v>
      </c>
      <c r="M339" s="277">
        <v>0</v>
      </c>
      <c r="N339" s="277">
        <v>0</v>
      </c>
      <c r="O339" s="277">
        <v>0</v>
      </c>
      <c r="P339" s="277">
        <v>0</v>
      </c>
      <c r="Q339" s="277">
        <v>0</v>
      </c>
      <c r="R339" s="277">
        <v>0</v>
      </c>
      <c r="S339" s="277">
        <v>0</v>
      </c>
      <c r="T339" s="277">
        <v>0</v>
      </c>
      <c r="U339" s="277">
        <v>0</v>
      </c>
      <c r="V339" s="277">
        <v>0</v>
      </c>
      <c r="W339" s="277">
        <v>0</v>
      </c>
      <c r="X339" s="277">
        <v>0</v>
      </c>
      <c r="Y339" s="277">
        <v>0</v>
      </c>
      <c r="Z339" s="277">
        <v>0</v>
      </c>
      <c r="AA339" s="277">
        <v>0</v>
      </c>
      <c r="AB339" s="277">
        <v>0</v>
      </c>
      <c r="AC339" s="277">
        <v>0</v>
      </c>
      <c r="AD339" s="277">
        <v>0</v>
      </c>
      <c r="AE339" s="277">
        <v>0</v>
      </c>
      <c r="AF339" s="277">
        <v>0</v>
      </c>
      <c r="AG339" s="277">
        <v>0</v>
      </c>
      <c r="AH339" s="277">
        <v>0</v>
      </c>
      <c r="AI339" s="278">
        <v>0</v>
      </c>
      <c r="AJ339" s="276" t="s">
        <v>78</v>
      </c>
      <c r="AK339" s="272"/>
      <c r="AL339" s="272"/>
      <c r="AM339" s="276" t="s">
        <v>78</v>
      </c>
      <c r="AN339" s="766">
        <v>0</v>
      </c>
      <c r="AO339" s="277">
        <v>0</v>
      </c>
      <c r="AP339" s="277">
        <v>0</v>
      </c>
      <c r="AQ339" s="277">
        <v>0</v>
      </c>
      <c r="AR339" s="277">
        <v>0</v>
      </c>
      <c r="AS339" s="277">
        <v>0</v>
      </c>
      <c r="AT339" s="277">
        <v>0</v>
      </c>
      <c r="AU339" s="277">
        <v>0</v>
      </c>
      <c r="AV339" s="277">
        <v>0</v>
      </c>
      <c r="AW339" s="277">
        <v>0</v>
      </c>
      <c r="AX339" s="277">
        <v>0</v>
      </c>
      <c r="AY339" s="277">
        <v>0</v>
      </c>
      <c r="AZ339" s="277">
        <v>0</v>
      </c>
      <c r="BA339" s="277">
        <v>0</v>
      </c>
      <c r="BB339" s="277">
        <v>0</v>
      </c>
      <c r="BC339" s="277">
        <v>0</v>
      </c>
      <c r="BD339" s="277">
        <v>0</v>
      </c>
      <c r="BE339" s="277">
        <v>0</v>
      </c>
      <c r="BF339" s="277">
        <v>0</v>
      </c>
      <c r="BG339" s="277">
        <v>0</v>
      </c>
      <c r="BH339" s="277">
        <v>0</v>
      </c>
      <c r="BI339" s="277">
        <v>0</v>
      </c>
      <c r="BJ339" s="277">
        <v>0</v>
      </c>
      <c r="BK339" s="277">
        <v>0</v>
      </c>
      <c r="BL339" s="277">
        <v>0</v>
      </c>
      <c r="BM339" s="277">
        <v>0</v>
      </c>
      <c r="BN339" s="277">
        <v>0</v>
      </c>
      <c r="BO339" s="277">
        <v>0</v>
      </c>
      <c r="BP339" s="277">
        <v>0</v>
      </c>
      <c r="BQ339" s="277">
        <v>0</v>
      </c>
      <c r="BR339" s="277">
        <v>0</v>
      </c>
      <c r="BS339" s="277">
        <v>0</v>
      </c>
      <c r="BT339" s="278">
        <v>0</v>
      </c>
      <c r="BU339" s="276" t="s">
        <v>78</v>
      </c>
    </row>
    <row r="340" spans="2:73" ht="13.7" customHeight="1" x14ac:dyDescent="0.25">
      <c r="B340" s="272" t="s">
        <v>82</v>
      </c>
      <c r="C340" s="273">
        <v>0</v>
      </c>
      <c r="D340" s="273">
        <v>0</v>
      </c>
      <c r="E340" s="273">
        <v>0</v>
      </c>
      <c r="F340" s="273">
        <v>0</v>
      </c>
      <c r="G340" s="273">
        <v>0</v>
      </c>
      <c r="H340" s="273">
        <v>0</v>
      </c>
      <c r="I340" s="273">
        <v>0</v>
      </c>
      <c r="J340" s="273">
        <v>1</v>
      </c>
      <c r="K340" s="273">
        <v>0</v>
      </c>
      <c r="L340" s="273">
        <v>0</v>
      </c>
      <c r="M340" s="273">
        <v>0</v>
      </c>
      <c r="N340" s="273">
        <v>0</v>
      </c>
      <c r="O340" s="273">
        <v>0</v>
      </c>
      <c r="P340" s="273">
        <v>0</v>
      </c>
      <c r="Q340" s="273">
        <v>0</v>
      </c>
      <c r="R340" s="273">
        <v>0</v>
      </c>
      <c r="S340" s="273">
        <v>0</v>
      </c>
      <c r="T340" s="273">
        <v>0</v>
      </c>
      <c r="U340" s="273">
        <v>0</v>
      </c>
      <c r="V340" s="273">
        <v>0</v>
      </c>
      <c r="W340" s="273">
        <v>0</v>
      </c>
      <c r="X340" s="273">
        <v>0</v>
      </c>
      <c r="Y340" s="273">
        <v>0</v>
      </c>
      <c r="Z340" s="273">
        <v>0</v>
      </c>
      <c r="AA340" s="273">
        <v>0</v>
      </c>
      <c r="AB340" s="273">
        <v>0</v>
      </c>
      <c r="AC340" s="273">
        <v>0</v>
      </c>
      <c r="AD340" s="273">
        <v>0</v>
      </c>
      <c r="AE340" s="273">
        <v>0</v>
      </c>
      <c r="AF340" s="273">
        <v>0</v>
      </c>
      <c r="AG340" s="273">
        <v>0</v>
      </c>
      <c r="AH340" s="273">
        <v>0</v>
      </c>
      <c r="AI340" s="274">
        <v>1</v>
      </c>
      <c r="AJ340" s="272" t="s">
        <v>82</v>
      </c>
      <c r="AK340" s="272"/>
      <c r="AL340" s="272"/>
      <c r="AM340" s="272" t="s">
        <v>82</v>
      </c>
      <c r="AN340" s="273">
        <v>0</v>
      </c>
      <c r="AO340" s="273">
        <v>0</v>
      </c>
      <c r="AP340" s="273">
        <v>0</v>
      </c>
      <c r="AQ340" s="273">
        <v>0</v>
      </c>
      <c r="AR340" s="273">
        <v>0</v>
      </c>
      <c r="AS340" s="273">
        <v>0</v>
      </c>
      <c r="AT340" s="273">
        <v>0</v>
      </c>
      <c r="AU340" s="273">
        <v>536.79309539560404</v>
      </c>
      <c r="AV340" s="273">
        <v>0</v>
      </c>
      <c r="AW340" s="273">
        <v>0</v>
      </c>
      <c r="AX340" s="273">
        <v>0</v>
      </c>
      <c r="AY340" s="273">
        <v>0</v>
      </c>
      <c r="AZ340" s="273">
        <v>0</v>
      </c>
      <c r="BA340" s="273">
        <v>0</v>
      </c>
      <c r="BB340" s="273">
        <v>0</v>
      </c>
      <c r="BC340" s="273">
        <v>0</v>
      </c>
      <c r="BD340" s="273">
        <v>0</v>
      </c>
      <c r="BE340" s="273">
        <v>0</v>
      </c>
      <c r="BF340" s="273">
        <v>0</v>
      </c>
      <c r="BG340" s="273">
        <v>0</v>
      </c>
      <c r="BH340" s="273">
        <v>0</v>
      </c>
      <c r="BI340" s="273">
        <v>0</v>
      </c>
      <c r="BJ340" s="273">
        <v>0</v>
      </c>
      <c r="BK340" s="273">
        <v>0</v>
      </c>
      <c r="BL340" s="273">
        <v>0</v>
      </c>
      <c r="BM340" s="273">
        <v>0</v>
      </c>
      <c r="BN340" s="273">
        <v>0</v>
      </c>
      <c r="BO340" s="273">
        <v>0</v>
      </c>
      <c r="BP340" s="273">
        <v>0</v>
      </c>
      <c r="BQ340" s="273">
        <v>0</v>
      </c>
      <c r="BR340" s="273">
        <v>0</v>
      </c>
      <c r="BS340" s="273">
        <v>0</v>
      </c>
      <c r="BT340" s="274">
        <v>536.79309539560404</v>
      </c>
      <c r="BU340" s="272" t="s">
        <v>82</v>
      </c>
    </row>
    <row r="341" spans="2:73" ht="13.7" customHeight="1" x14ac:dyDescent="0.25">
      <c r="B341" s="276" t="s">
        <v>79</v>
      </c>
      <c r="C341" s="277">
        <v>0</v>
      </c>
      <c r="D341" s="277">
        <v>0</v>
      </c>
      <c r="E341" s="277">
        <v>0</v>
      </c>
      <c r="F341" s="277">
        <v>0</v>
      </c>
      <c r="G341" s="277">
        <v>0</v>
      </c>
      <c r="H341" s="277">
        <v>0</v>
      </c>
      <c r="I341" s="277">
        <v>0</v>
      </c>
      <c r="J341" s="277">
        <v>0</v>
      </c>
      <c r="K341" s="277">
        <v>0</v>
      </c>
      <c r="L341" s="277">
        <v>0</v>
      </c>
      <c r="M341" s="277">
        <v>0</v>
      </c>
      <c r="N341" s="277">
        <v>0</v>
      </c>
      <c r="O341" s="277">
        <v>0</v>
      </c>
      <c r="P341" s="277">
        <v>0</v>
      </c>
      <c r="Q341" s="277">
        <v>0</v>
      </c>
      <c r="R341" s="277">
        <v>0</v>
      </c>
      <c r="S341" s="277">
        <v>0</v>
      </c>
      <c r="T341" s="277">
        <v>0</v>
      </c>
      <c r="U341" s="277">
        <v>0</v>
      </c>
      <c r="V341" s="277">
        <v>0</v>
      </c>
      <c r="W341" s="277">
        <v>0</v>
      </c>
      <c r="X341" s="277">
        <v>0</v>
      </c>
      <c r="Y341" s="277">
        <v>0</v>
      </c>
      <c r="Z341" s="277">
        <v>0</v>
      </c>
      <c r="AA341" s="277">
        <v>0</v>
      </c>
      <c r="AB341" s="277">
        <v>0</v>
      </c>
      <c r="AC341" s="277">
        <v>0</v>
      </c>
      <c r="AD341" s="277">
        <v>0</v>
      </c>
      <c r="AE341" s="277">
        <v>0</v>
      </c>
      <c r="AF341" s="277">
        <v>0</v>
      </c>
      <c r="AG341" s="277">
        <v>0</v>
      </c>
      <c r="AH341" s="277">
        <v>0</v>
      </c>
      <c r="AI341" s="278">
        <v>0</v>
      </c>
      <c r="AJ341" s="276" t="s">
        <v>79</v>
      </c>
      <c r="AK341" s="272"/>
      <c r="AL341" s="272"/>
      <c r="AM341" s="276" t="s">
        <v>79</v>
      </c>
      <c r="AN341" s="766">
        <v>0</v>
      </c>
      <c r="AO341" s="277">
        <v>0</v>
      </c>
      <c r="AP341" s="277">
        <v>0</v>
      </c>
      <c r="AQ341" s="277">
        <v>0</v>
      </c>
      <c r="AR341" s="277">
        <v>0</v>
      </c>
      <c r="AS341" s="277">
        <v>0</v>
      </c>
      <c r="AT341" s="277">
        <v>0</v>
      </c>
      <c r="AU341" s="277">
        <v>0</v>
      </c>
      <c r="AV341" s="277">
        <v>0</v>
      </c>
      <c r="AW341" s="277">
        <v>0</v>
      </c>
      <c r="AX341" s="277">
        <v>0</v>
      </c>
      <c r="AY341" s="277">
        <v>0</v>
      </c>
      <c r="AZ341" s="277">
        <v>0</v>
      </c>
      <c r="BA341" s="277">
        <v>0</v>
      </c>
      <c r="BB341" s="277">
        <v>0</v>
      </c>
      <c r="BC341" s="277">
        <v>0</v>
      </c>
      <c r="BD341" s="277">
        <v>0</v>
      </c>
      <c r="BE341" s="277">
        <v>0</v>
      </c>
      <c r="BF341" s="277">
        <v>0</v>
      </c>
      <c r="BG341" s="277">
        <v>0</v>
      </c>
      <c r="BH341" s="277">
        <v>0</v>
      </c>
      <c r="BI341" s="277">
        <v>0</v>
      </c>
      <c r="BJ341" s="277">
        <v>0</v>
      </c>
      <c r="BK341" s="277">
        <v>0</v>
      </c>
      <c r="BL341" s="277">
        <v>0</v>
      </c>
      <c r="BM341" s="277">
        <v>0</v>
      </c>
      <c r="BN341" s="277">
        <v>0</v>
      </c>
      <c r="BO341" s="277">
        <v>0</v>
      </c>
      <c r="BP341" s="277">
        <v>0</v>
      </c>
      <c r="BQ341" s="277">
        <v>0</v>
      </c>
      <c r="BR341" s="277">
        <v>0</v>
      </c>
      <c r="BS341" s="277">
        <v>0</v>
      </c>
      <c r="BT341" s="278">
        <v>0</v>
      </c>
      <c r="BU341" s="276" t="s">
        <v>79</v>
      </c>
    </row>
    <row r="342" spans="2:73" ht="13.7" customHeight="1" x14ac:dyDescent="0.25">
      <c r="B342" s="272" t="s">
        <v>80</v>
      </c>
      <c r="C342" s="273">
        <v>0</v>
      </c>
      <c r="D342" s="273">
        <v>0</v>
      </c>
      <c r="E342" s="273">
        <v>0</v>
      </c>
      <c r="F342" s="273">
        <v>0</v>
      </c>
      <c r="G342" s="273">
        <v>0</v>
      </c>
      <c r="H342" s="273">
        <v>0</v>
      </c>
      <c r="I342" s="273">
        <v>0</v>
      </c>
      <c r="J342" s="273">
        <v>0</v>
      </c>
      <c r="K342" s="273">
        <v>0</v>
      </c>
      <c r="L342" s="273">
        <v>0</v>
      </c>
      <c r="M342" s="273">
        <v>0</v>
      </c>
      <c r="N342" s="273">
        <v>0</v>
      </c>
      <c r="O342" s="273">
        <v>0</v>
      </c>
      <c r="P342" s="273">
        <v>0</v>
      </c>
      <c r="Q342" s="273">
        <v>0</v>
      </c>
      <c r="R342" s="273">
        <v>0</v>
      </c>
      <c r="S342" s="273">
        <v>0</v>
      </c>
      <c r="T342" s="273">
        <v>0</v>
      </c>
      <c r="U342" s="273">
        <v>0</v>
      </c>
      <c r="V342" s="273">
        <v>0</v>
      </c>
      <c r="W342" s="273">
        <v>0</v>
      </c>
      <c r="X342" s="273">
        <v>0</v>
      </c>
      <c r="Y342" s="273">
        <v>0</v>
      </c>
      <c r="Z342" s="273">
        <v>0</v>
      </c>
      <c r="AA342" s="273">
        <v>0</v>
      </c>
      <c r="AB342" s="273">
        <v>0</v>
      </c>
      <c r="AC342" s="273">
        <v>0</v>
      </c>
      <c r="AD342" s="273">
        <v>0</v>
      </c>
      <c r="AE342" s="273">
        <v>0</v>
      </c>
      <c r="AF342" s="273">
        <v>0</v>
      </c>
      <c r="AG342" s="273">
        <v>0</v>
      </c>
      <c r="AH342" s="273">
        <v>0</v>
      </c>
      <c r="AI342" s="274">
        <v>0</v>
      </c>
      <c r="AJ342" s="272" t="s">
        <v>80</v>
      </c>
      <c r="AK342" s="272"/>
      <c r="AL342" s="272"/>
      <c r="AM342" s="272" t="s">
        <v>80</v>
      </c>
      <c r="AN342" s="273">
        <v>0</v>
      </c>
      <c r="AO342" s="273">
        <v>0</v>
      </c>
      <c r="AP342" s="273">
        <v>0</v>
      </c>
      <c r="AQ342" s="273">
        <v>0</v>
      </c>
      <c r="AR342" s="273">
        <v>0</v>
      </c>
      <c r="AS342" s="273">
        <v>0</v>
      </c>
      <c r="AT342" s="273">
        <v>0</v>
      </c>
      <c r="AU342" s="273">
        <v>0</v>
      </c>
      <c r="AV342" s="273">
        <v>0</v>
      </c>
      <c r="AW342" s="273">
        <v>0</v>
      </c>
      <c r="AX342" s="273">
        <v>0</v>
      </c>
      <c r="AY342" s="273">
        <v>0</v>
      </c>
      <c r="AZ342" s="273">
        <v>0</v>
      </c>
      <c r="BA342" s="273">
        <v>0</v>
      </c>
      <c r="BB342" s="273">
        <v>0</v>
      </c>
      <c r="BC342" s="273">
        <v>0</v>
      </c>
      <c r="BD342" s="273">
        <v>0</v>
      </c>
      <c r="BE342" s="273">
        <v>0</v>
      </c>
      <c r="BF342" s="273">
        <v>0</v>
      </c>
      <c r="BG342" s="273">
        <v>0</v>
      </c>
      <c r="BH342" s="273">
        <v>0</v>
      </c>
      <c r="BI342" s="273">
        <v>0</v>
      </c>
      <c r="BJ342" s="273">
        <v>0</v>
      </c>
      <c r="BK342" s="273">
        <v>0</v>
      </c>
      <c r="BL342" s="273">
        <v>0</v>
      </c>
      <c r="BM342" s="273">
        <v>0</v>
      </c>
      <c r="BN342" s="273">
        <v>0</v>
      </c>
      <c r="BO342" s="273">
        <v>0</v>
      </c>
      <c r="BP342" s="273">
        <v>0</v>
      </c>
      <c r="BQ342" s="273">
        <v>0</v>
      </c>
      <c r="BR342" s="273">
        <v>0</v>
      </c>
      <c r="BS342" s="273">
        <v>0</v>
      </c>
      <c r="BT342" s="274">
        <v>0</v>
      </c>
      <c r="BU342" s="272" t="s">
        <v>80</v>
      </c>
    </row>
    <row r="343" spans="2:73" ht="13.7" customHeight="1" x14ac:dyDescent="0.25">
      <c r="B343" s="276" t="s">
        <v>81</v>
      </c>
      <c r="C343" s="277">
        <v>0</v>
      </c>
      <c r="D343" s="277">
        <v>0</v>
      </c>
      <c r="E343" s="277">
        <v>0</v>
      </c>
      <c r="F343" s="277">
        <v>0</v>
      </c>
      <c r="G343" s="277">
        <v>0</v>
      </c>
      <c r="H343" s="277">
        <v>0</v>
      </c>
      <c r="I343" s="277">
        <v>0</v>
      </c>
      <c r="J343" s="277">
        <v>0</v>
      </c>
      <c r="K343" s="277">
        <v>0</v>
      </c>
      <c r="L343" s="277">
        <v>0</v>
      </c>
      <c r="M343" s="277">
        <v>0</v>
      </c>
      <c r="N343" s="277">
        <v>0</v>
      </c>
      <c r="O343" s="277">
        <v>0</v>
      </c>
      <c r="P343" s="277">
        <v>0</v>
      </c>
      <c r="Q343" s="277">
        <v>0</v>
      </c>
      <c r="R343" s="277">
        <v>0</v>
      </c>
      <c r="S343" s="277">
        <v>0</v>
      </c>
      <c r="T343" s="277">
        <v>0</v>
      </c>
      <c r="U343" s="277">
        <v>0</v>
      </c>
      <c r="V343" s="277">
        <v>0</v>
      </c>
      <c r="W343" s="277">
        <v>0</v>
      </c>
      <c r="X343" s="277">
        <v>0</v>
      </c>
      <c r="Y343" s="277">
        <v>0</v>
      </c>
      <c r="Z343" s="277">
        <v>0</v>
      </c>
      <c r="AA343" s="277">
        <v>0</v>
      </c>
      <c r="AB343" s="277">
        <v>0</v>
      </c>
      <c r="AC343" s="277">
        <v>0</v>
      </c>
      <c r="AD343" s="277">
        <v>0</v>
      </c>
      <c r="AE343" s="277">
        <v>0</v>
      </c>
      <c r="AF343" s="277">
        <v>0</v>
      </c>
      <c r="AG343" s="277">
        <v>0</v>
      </c>
      <c r="AH343" s="277">
        <v>0</v>
      </c>
      <c r="AI343" s="278">
        <v>0</v>
      </c>
      <c r="AJ343" s="276" t="s">
        <v>81</v>
      </c>
      <c r="AK343" s="272"/>
      <c r="AL343" s="272"/>
      <c r="AM343" s="276" t="s">
        <v>81</v>
      </c>
      <c r="AN343" s="766">
        <v>0</v>
      </c>
      <c r="AO343" s="277">
        <v>0</v>
      </c>
      <c r="AP343" s="277">
        <v>0</v>
      </c>
      <c r="AQ343" s="277">
        <v>0</v>
      </c>
      <c r="AR343" s="277">
        <v>0</v>
      </c>
      <c r="AS343" s="277">
        <v>0</v>
      </c>
      <c r="AT343" s="277">
        <v>0</v>
      </c>
      <c r="AU343" s="277">
        <v>0</v>
      </c>
      <c r="AV343" s="277">
        <v>0</v>
      </c>
      <c r="AW343" s="277">
        <v>0</v>
      </c>
      <c r="AX343" s="277">
        <v>0</v>
      </c>
      <c r="AY343" s="277">
        <v>0</v>
      </c>
      <c r="AZ343" s="277">
        <v>0</v>
      </c>
      <c r="BA343" s="277">
        <v>0</v>
      </c>
      <c r="BB343" s="277">
        <v>0</v>
      </c>
      <c r="BC343" s="277">
        <v>0</v>
      </c>
      <c r="BD343" s="277">
        <v>0</v>
      </c>
      <c r="BE343" s="277">
        <v>0</v>
      </c>
      <c r="BF343" s="277">
        <v>0</v>
      </c>
      <c r="BG343" s="277">
        <v>0</v>
      </c>
      <c r="BH343" s="277">
        <v>0</v>
      </c>
      <c r="BI343" s="277">
        <v>0</v>
      </c>
      <c r="BJ343" s="277">
        <v>0</v>
      </c>
      <c r="BK343" s="277">
        <v>0</v>
      </c>
      <c r="BL343" s="277">
        <v>0</v>
      </c>
      <c r="BM343" s="277">
        <v>0</v>
      </c>
      <c r="BN343" s="277">
        <v>0</v>
      </c>
      <c r="BO343" s="277">
        <v>0</v>
      </c>
      <c r="BP343" s="277">
        <v>0</v>
      </c>
      <c r="BQ343" s="277">
        <v>0</v>
      </c>
      <c r="BR343" s="277">
        <v>0</v>
      </c>
      <c r="BS343" s="277">
        <v>0</v>
      </c>
      <c r="BT343" s="278">
        <v>0</v>
      </c>
      <c r="BU343" s="276" t="s">
        <v>81</v>
      </c>
    </row>
    <row r="344" spans="2:73" ht="13.7" customHeight="1" x14ac:dyDescent="0.25">
      <c r="B344" s="272" t="s">
        <v>83</v>
      </c>
      <c r="C344" s="273">
        <v>0</v>
      </c>
      <c r="D344" s="273">
        <v>0</v>
      </c>
      <c r="E344" s="273">
        <v>0</v>
      </c>
      <c r="F344" s="273">
        <v>0</v>
      </c>
      <c r="G344" s="273">
        <v>0</v>
      </c>
      <c r="H344" s="273">
        <v>0</v>
      </c>
      <c r="I344" s="273">
        <v>0</v>
      </c>
      <c r="J344" s="273">
        <v>0</v>
      </c>
      <c r="K344" s="273">
        <v>0</v>
      </c>
      <c r="L344" s="273">
        <v>0</v>
      </c>
      <c r="M344" s="273">
        <v>0</v>
      </c>
      <c r="N344" s="273">
        <v>0</v>
      </c>
      <c r="O344" s="273">
        <v>0</v>
      </c>
      <c r="P344" s="273">
        <v>0</v>
      </c>
      <c r="Q344" s="273">
        <v>0</v>
      </c>
      <c r="R344" s="273">
        <v>0</v>
      </c>
      <c r="S344" s="273">
        <v>0</v>
      </c>
      <c r="T344" s="273">
        <v>0</v>
      </c>
      <c r="U344" s="273">
        <v>0</v>
      </c>
      <c r="V344" s="273">
        <v>0</v>
      </c>
      <c r="W344" s="273">
        <v>0</v>
      </c>
      <c r="X344" s="273">
        <v>0</v>
      </c>
      <c r="Y344" s="273">
        <v>0</v>
      </c>
      <c r="Z344" s="273">
        <v>0</v>
      </c>
      <c r="AA344" s="273">
        <v>0</v>
      </c>
      <c r="AB344" s="273">
        <v>0</v>
      </c>
      <c r="AC344" s="273">
        <v>0</v>
      </c>
      <c r="AD344" s="273">
        <v>0</v>
      </c>
      <c r="AE344" s="273">
        <v>0</v>
      </c>
      <c r="AF344" s="273">
        <v>0</v>
      </c>
      <c r="AG344" s="273">
        <v>0</v>
      </c>
      <c r="AH344" s="273">
        <v>0</v>
      </c>
      <c r="AI344" s="274">
        <v>0</v>
      </c>
      <c r="AJ344" s="272" t="s">
        <v>83</v>
      </c>
      <c r="AK344" s="272"/>
      <c r="AL344" s="272"/>
      <c r="AM344" s="272" t="s">
        <v>83</v>
      </c>
      <c r="AN344" s="273">
        <v>0</v>
      </c>
      <c r="AO344" s="273">
        <v>0</v>
      </c>
      <c r="AP344" s="273">
        <v>0</v>
      </c>
      <c r="AQ344" s="273">
        <v>0</v>
      </c>
      <c r="AR344" s="273">
        <v>0</v>
      </c>
      <c r="AS344" s="273">
        <v>0</v>
      </c>
      <c r="AT344" s="273">
        <v>0</v>
      </c>
      <c r="AU344" s="273">
        <v>0</v>
      </c>
      <c r="AV344" s="273">
        <v>0</v>
      </c>
      <c r="AW344" s="273">
        <v>0</v>
      </c>
      <c r="AX344" s="273">
        <v>0</v>
      </c>
      <c r="AY344" s="273">
        <v>0</v>
      </c>
      <c r="AZ344" s="273">
        <v>0</v>
      </c>
      <c r="BA344" s="273">
        <v>0</v>
      </c>
      <c r="BB344" s="273">
        <v>0</v>
      </c>
      <c r="BC344" s="273">
        <v>0</v>
      </c>
      <c r="BD344" s="273">
        <v>0</v>
      </c>
      <c r="BE344" s="273">
        <v>0</v>
      </c>
      <c r="BF344" s="273">
        <v>0</v>
      </c>
      <c r="BG344" s="273">
        <v>0</v>
      </c>
      <c r="BH344" s="273">
        <v>0</v>
      </c>
      <c r="BI344" s="273">
        <v>0</v>
      </c>
      <c r="BJ344" s="273">
        <v>0</v>
      </c>
      <c r="BK344" s="273">
        <v>0</v>
      </c>
      <c r="BL344" s="273">
        <v>0</v>
      </c>
      <c r="BM344" s="273">
        <v>0</v>
      </c>
      <c r="BN344" s="273">
        <v>0</v>
      </c>
      <c r="BO344" s="273">
        <v>0</v>
      </c>
      <c r="BP344" s="273">
        <v>0</v>
      </c>
      <c r="BQ344" s="273">
        <v>0</v>
      </c>
      <c r="BR344" s="273">
        <v>0</v>
      </c>
      <c r="BS344" s="273">
        <v>0</v>
      </c>
      <c r="BT344" s="274">
        <v>0</v>
      </c>
      <c r="BU344" s="272" t="s">
        <v>83</v>
      </c>
    </row>
    <row r="345" spans="2:73" ht="13.7" customHeight="1" x14ac:dyDescent="0.25">
      <c r="B345" s="276" t="s">
        <v>84</v>
      </c>
      <c r="C345" s="277">
        <v>0</v>
      </c>
      <c r="D345" s="277">
        <v>0</v>
      </c>
      <c r="E345" s="277">
        <v>0</v>
      </c>
      <c r="F345" s="277">
        <v>0</v>
      </c>
      <c r="G345" s="277">
        <v>0</v>
      </c>
      <c r="H345" s="277">
        <v>0</v>
      </c>
      <c r="I345" s="277">
        <v>0</v>
      </c>
      <c r="J345" s="277">
        <v>0</v>
      </c>
      <c r="K345" s="277">
        <v>0</v>
      </c>
      <c r="L345" s="277">
        <v>0</v>
      </c>
      <c r="M345" s="277">
        <v>0</v>
      </c>
      <c r="N345" s="277">
        <v>0</v>
      </c>
      <c r="O345" s="277">
        <v>0</v>
      </c>
      <c r="P345" s="277">
        <v>0</v>
      </c>
      <c r="Q345" s="277">
        <v>0</v>
      </c>
      <c r="R345" s="277">
        <v>0</v>
      </c>
      <c r="S345" s="277">
        <v>0</v>
      </c>
      <c r="T345" s="277">
        <v>0</v>
      </c>
      <c r="U345" s="277">
        <v>0</v>
      </c>
      <c r="V345" s="277">
        <v>0</v>
      </c>
      <c r="W345" s="277">
        <v>0</v>
      </c>
      <c r="X345" s="277">
        <v>0</v>
      </c>
      <c r="Y345" s="277">
        <v>0</v>
      </c>
      <c r="Z345" s="277">
        <v>0</v>
      </c>
      <c r="AA345" s="277">
        <v>0</v>
      </c>
      <c r="AB345" s="277">
        <v>0</v>
      </c>
      <c r="AC345" s="277">
        <v>0</v>
      </c>
      <c r="AD345" s="277">
        <v>0</v>
      </c>
      <c r="AE345" s="277">
        <v>0</v>
      </c>
      <c r="AF345" s="277">
        <v>0</v>
      </c>
      <c r="AG345" s="277">
        <v>0</v>
      </c>
      <c r="AH345" s="277">
        <v>0</v>
      </c>
      <c r="AI345" s="278">
        <v>0</v>
      </c>
      <c r="AJ345" s="276" t="s">
        <v>84</v>
      </c>
      <c r="AK345" s="272"/>
      <c r="AL345" s="272"/>
      <c r="AM345" s="276" t="s">
        <v>84</v>
      </c>
      <c r="AN345" s="766">
        <v>0</v>
      </c>
      <c r="AO345" s="277">
        <v>0</v>
      </c>
      <c r="AP345" s="277">
        <v>0</v>
      </c>
      <c r="AQ345" s="277">
        <v>0</v>
      </c>
      <c r="AR345" s="277">
        <v>0</v>
      </c>
      <c r="AS345" s="277">
        <v>0</v>
      </c>
      <c r="AT345" s="277">
        <v>0</v>
      </c>
      <c r="AU345" s="277">
        <v>0</v>
      </c>
      <c r="AV345" s="277">
        <v>0</v>
      </c>
      <c r="AW345" s="277">
        <v>0</v>
      </c>
      <c r="AX345" s="277">
        <v>0</v>
      </c>
      <c r="AY345" s="277">
        <v>0</v>
      </c>
      <c r="AZ345" s="277">
        <v>0</v>
      </c>
      <c r="BA345" s="277">
        <v>0</v>
      </c>
      <c r="BB345" s="277">
        <v>0</v>
      </c>
      <c r="BC345" s="277">
        <v>0</v>
      </c>
      <c r="BD345" s="277">
        <v>0</v>
      </c>
      <c r="BE345" s="277">
        <v>0</v>
      </c>
      <c r="BF345" s="277">
        <v>0</v>
      </c>
      <c r="BG345" s="277">
        <v>0</v>
      </c>
      <c r="BH345" s="277">
        <v>0</v>
      </c>
      <c r="BI345" s="277">
        <v>0</v>
      </c>
      <c r="BJ345" s="277">
        <v>0</v>
      </c>
      <c r="BK345" s="277">
        <v>0</v>
      </c>
      <c r="BL345" s="277">
        <v>0</v>
      </c>
      <c r="BM345" s="277">
        <v>0</v>
      </c>
      <c r="BN345" s="277">
        <v>0</v>
      </c>
      <c r="BO345" s="277">
        <v>0</v>
      </c>
      <c r="BP345" s="277">
        <v>0</v>
      </c>
      <c r="BQ345" s="277">
        <v>0</v>
      </c>
      <c r="BR345" s="277">
        <v>0</v>
      </c>
      <c r="BS345" s="277">
        <v>0</v>
      </c>
      <c r="BT345" s="278">
        <v>0</v>
      </c>
      <c r="BU345" s="276" t="s">
        <v>84</v>
      </c>
    </row>
    <row r="346" spans="2:73" ht="13.7" customHeight="1" x14ac:dyDescent="0.25">
      <c r="B346" s="272" t="s">
        <v>69</v>
      </c>
      <c r="C346" s="273">
        <v>0</v>
      </c>
      <c r="D346" s="273">
        <v>0</v>
      </c>
      <c r="E346" s="273">
        <v>0</v>
      </c>
      <c r="F346" s="273">
        <v>0</v>
      </c>
      <c r="G346" s="273">
        <v>0</v>
      </c>
      <c r="H346" s="273">
        <v>0</v>
      </c>
      <c r="I346" s="273">
        <v>0</v>
      </c>
      <c r="J346" s="273">
        <v>0</v>
      </c>
      <c r="K346" s="273">
        <v>0</v>
      </c>
      <c r="L346" s="273">
        <v>0</v>
      </c>
      <c r="M346" s="273">
        <v>0</v>
      </c>
      <c r="N346" s="273">
        <v>0</v>
      </c>
      <c r="O346" s="273">
        <v>0</v>
      </c>
      <c r="P346" s="273">
        <v>0</v>
      </c>
      <c r="Q346" s="273">
        <v>0</v>
      </c>
      <c r="R346" s="273">
        <v>0</v>
      </c>
      <c r="S346" s="273">
        <v>0</v>
      </c>
      <c r="T346" s="273">
        <v>0</v>
      </c>
      <c r="U346" s="273">
        <v>0</v>
      </c>
      <c r="V346" s="273">
        <v>0</v>
      </c>
      <c r="W346" s="273">
        <v>0</v>
      </c>
      <c r="X346" s="273">
        <v>0</v>
      </c>
      <c r="Y346" s="273">
        <v>0</v>
      </c>
      <c r="Z346" s="273">
        <v>0</v>
      </c>
      <c r="AA346" s="273">
        <v>0</v>
      </c>
      <c r="AB346" s="273">
        <v>0</v>
      </c>
      <c r="AC346" s="273">
        <v>0</v>
      </c>
      <c r="AD346" s="273">
        <v>0</v>
      </c>
      <c r="AE346" s="273">
        <v>0</v>
      </c>
      <c r="AF346" s="273">
        <v>0</v>
      </c>
      <c r="AG346" s="273">
        <v>0</v>
      </c>
      <c r="AH346" s="273">
        <v>0</v>
      </c>
      <c r="AI346" s="274">
        <v>0</v>
      </c>
      <c r="AJ346" s="272" t="s">
        <v>69</v>
      </c>
      <c r="AK346" s="272"/>
      <c r="AL346" s="272"/>
      <c r="AM346" s="272" t="s">
        <v>69</v>
      </c>
      <c r="AN346" s="273">
        <v>0</v>
      </c>
      <c r="AO346" s="273">
        <v>0</v>
      </c>
      <c r="AP346" s="273">
        <v>0</v>
      </c>
      <c r="AQ346" s="273">
        <v>0</v>
      </c>
      <c r="AR346" s="273">
        <v>0</v>
      </c>
      <c r="AS346" s="273">
        <v>0</v>
      </c>
      <c r="AT346" s="273">
        <v>0</v>
      </c>
      <c r="AU346" s="273">
        <v>0</v>
      </c>
      <c r="AV346" s="273">
        <v>0</v>
      </c>
      <c r="AW346" s="273">
        <v>0</v>
      </c>
      <c r="AX346" s="273">
        <v>0</v>
      </c>
      <c r="AY346" s="273">
        <v>0</v>
      </c>
      <c r="AZ346" s="273">
        <v>0</v>
      </c>
      <c r="BA346" s="273">
        <v>0</v>
      </c>
      <c r="BB346" s="273">
        <v>0</v>
      </c>
      <c r="BC346" s="273">
        <v>0</v>
      </c>
      <c r="BD346" s="273">
        <v>0</v>
      </c>
      <c r="BE346" s="273">
        <v>0</v>
      </c>
      <c r="BF346" s="273">
        <v>0</v>
      </c>
      <c r="BG346" s="273">
        <v>0</v>
      </c>
      <c r="BH346" s="273">
        <v>0</v>
      </c>
      <c r="BI346" s="273">
        <v>0</v>
      </c>
      <c r="BJ346" s="273">
        <v>0</v>
      </c>
      <c r="BK346" s="273">
        <v>0</v>
      </c>
      <c r="BL346" s="273">
        <v>0</v>
      </c>
      <c r="BM346" s="273">
        <v>0</v>
      </c>
      <c r="BN346" s="273">
        <v>0</v>
      </c>
      <c r="BO346" s="273">
        <v>0</v>
      </c>
      <c r="BP346" s="273">
        <v>0</v>
      </c>
      <c r="BQ346" s="273">
        <v>0</v>
      </c>
      <c r="BR346" s="273">
        <v>0</v>
      </c>
      <c r="BS346" s="273">
        <v>0</v>
      </c>
      <c r="BT346" s="274">
        <v>0</v>
      </c>
      <c r="BU346" s="272" t="s">
        <v>69</v>
      </c>
    </row>
    <row r="347" spans="2:73" ht="13.7" customHeight="1" x14ac:dyDescent="0.25">
      <c r="B347" s="276" t="s">
        <v>85</v>
      </c>
      <c r="C347" s="277">
        <v>0</v>
      </c>
      <c r="D347" s="277">
        <v>0</v>
      </c>
      <c r="E347" s="277">
        <v>0</v>
      </c>
      <c r="F347" s="277">
        <v>0</v>
      </c>
      <c r="G347" s="277">
        <v>0</v>
      </c>
      <c r="H347" s="277">
        <v>0</v>
      </c>
      <c r="I347" s="277">
        <v>0</v>
      </c>
      <c r="J347" s="277">
        <v>0</v>
      </c>
      <c r="K347" s="277">
        <v>0</v>
      </c>
      <c r="L347" s="277">
        <v>0</v>
      </c>
      <c r="M347" s="277">
        <v>0</v>
      </c>
      <c r="N347" s="277">
        <v>0</v>
      </c>
      <c r="O347" s="277">
        <v>0</v>
      </c>
      <c r="P347" s="277">
        <v>0</v>
      </c>
      <c r="Q347" s="277">
        <v>0</v>
      </c>
      <c r="R347" s="277">
        <v>0</v>
      </c>
      <c r="S347" s="277">
        <v>0</v>
      </c>
      <c r="T347" s="277">
        <v>0</v>
      </c>
      <c r="U347" s="277">
        <v>0</v>
      </c>
      <c r="V347" s="277">
        <v>0</v>
      </c>
      <c r="W347" s="277">
        <v>0</v>
      </c>
      <c r="X347" s="277">
        <v>0</v>
      </c>
      <c r="Y347" s="277">
        <v>0</v>
      </c>
      <c r="Z347" s="277">
        <v>0</v>
      </c>
      <c r="AA347" s="277">
        <v>0</v>
      </c>
      <c r="AB347" s="277">
        <v>0</v>
      </c>
      <c r="AC347" s="277">
        <v>0</v>
      </c>
      <c r="AD347" s="277">
        <v>0</v>
      </c>
      <c r="AE347" s="277">
        <v>0</v>
      </c>
      <c r="AF347" s="277">
        <v>0</v>
      </c>
      <c r="AG347" s="277">
        <v>0</v>
      </c>
      <c r="AH347" s="277">
        <v>0</v>
      </c>
      <c r="AI347" s="278">
        <v>0</v>
      </c>
      <c r="AJ347" s="276" t="s">
        <v>85</v>
      </c>
      <c r="AK347" s="272"/>
      <c r="AL347" s="272"/>
      <c r="AM347" s="276" t="s">
        <v>85</v>
      </c>
      <c r="AN347" s="766">
        <v>0</v>
      </c>
      <c r="AO347" s="277">
        <v>0</v>
      </c>
      <c r="AP347" s="277">
        <v>0</v>
      </c>
      <c r="AQ347" s="277">
        <v>0</v>
      </c>
      <c r="AR347" s="277">
        <v>0</v>
      </c>
      <c r="AS347" s="277">
        <v>0</v>
      </c>
      <c r="AT347" s="277">
        <v>0</v>
      </c>
      <c r="AU347" s="277">
        <v>0</v>
      </c>
      <c r="AV347" s="277">
        <v>0</v>
      </c>
      <c r="AW347" s="277">
        <v>0</v>
      </c>
      <c r="AX347" s="277">
        <v>0</v>
      </c>
      <c r="AY347" s="277">
        <v>0</v>
      </c>
      <c r="AZ347" s="277">
        <v>0</v>
      </c>
      <c r="BA347" s="277">
        <v>0</v>
      </c>
      <c r="BB347" s="277">
        <v>0</v>
      </c>
      <c r="BC347" s="277">
        <v>0</v>
      </c>
      <c r="BD347" s="277">
        <v>0</v>
      </c>
      <c r="BE347" s="277">
        <v>0</v>
      </c>
      <c r="BF347" s="277">
        <v>0</v>
      </c>
      <c r="BG347" s="277">
        <v>0</v>
      </c>
      <c r="BH347" s="277">
        <v>0</v>
      </c>
      <c r="BI347" s="277">
        <v>0</v>
      </c>
      <c r="BJ347" s="277">
        <v>0</v>
      </c>
      <c r="BK347" s="277">
        <v>0</v>
      </c>
      <c r="BL347" s="277">
        <v>0</v>
      </c>
      <c r="BM347" s="277">
        <v>0</v>
      </c>
      <c r="BN347" s="277">
        <v>0</v>
      </c>
      <c r="BO347" s="277">
        <v>0</v>
      </c>
      <c r="BP347" s="277">
        <v>0</v>
      </c>
      <c r="BQ347" s="277">
        <v>0</v>
      </c>
      <c r="BR347" s="277">
        <v>0</v>
      </c>
      <c r="BS347" s="277">
        <v>0</v>
      </c>
      <c r="BT347" s="278">
        <v>0</v>
      </c>
      <c r="BU347" s="276" t="s">
        <v>85</v>
      </c>
    </row>
    <row r="348" spans="2:73" ht="13.7" customHeight="1" x14ac:dyDescent="0.25">
      <c r="B348" s="272" t="s">
        <v>88</v>
      </c>
      <c r="C348" s="273">
        <v>0</v>
      </c>
      <c r="D348" s="273">
        <v>0</v>
      </c>
      <c r="E348" s="273">
        <v>0</v>
      </c>
      <c r="F348" s="273">
        <v>0</v>
      </c>
      <c r="G348" s="273">
        <v>0</v>
      </c>
      <c r="H348" s="273">
        <v>0</v>
      </c>
      <c r="I348" s="273">
        <v>0</v>
      </c>
      <c r="J348" s="273">
        <v>0</v>
      </c>
      <c r="K348" s="273">
        <v>0</v>
      </c>
      <c r="L348" s="273">
        <v>0</v>
      </c>
      <c r="M348" s="273">
        <v>0</v>
      </c>
      <c r="N348" s="273">
        <v>0</v>
      </c>
      <c r="O348" s="273">
        <v>0</v>
      </c>
      <c r="P348" s="273">
        <v>0</v>
      </c>
      <c r="Q348" s="273">
        <v>0</v>
      </c>
      <c r="R348" s="273">
        <v>0</v>
      </c>
      <c r="S348" s="273">
        <v>0</v>
      </c>
      <c r="T348" s="273">
        <v>0</v>
      </c>
      <c r="U348" s="273">
        <v>0</v>
      </c>
      <c r="V348" s="273">
        <v>0</v>
      </c>
      <c r="W348" s="273">
        <v>0</v>
      </c>
      <c r="X348" s="273">
        <v>0</v>
      </c>
      <c r="Y348" s="273">
        <v>0</v>
      </c>
      <c r="Z348" s="273">
        <v>0</v>
      </c>
      <c r="AA348" s="273">
        <v>0</v>
      </c>
      <c r="AB348" s="273">
        <v>0</v>
      </c>
      <c r="AC348" s="273">
        <v>0</v>
      </c>
      <c r="AD348" s="273">
        <v>0</v>
      </c>
      <c r="AE348" s="273">
        <v>0</v>
      </c>
      <c r="AF348" s="273">
        <v>0</v>
      </c>
      <c r="AG348" s="273">
        <v>0</v>
      </c>
      <c r="AH348" s="273">
        <v>0</v>
      </c>
      <c r="AI348" s="274">
        <v>0</v>
      </c>
      <c r="AJ348" s="272" t="s">
        <v>88</v>
      </c>
      <c r="AK348" s="272"/>
      <c r="AL348" s="272"/>
      <c r="AM348" s="272" t="s">
        <v>88</v>
      </c>
      <c r="AN348" s="273">
        <v>0</v>
      </c>
      <c r="AO348" s="273">
        <v>0</v>
      </c>
      <c r="AP348" s="273">
        <v>0</v>
      </c>
      <c r="AQ348" s="273">
        <v>0</v>
      </c>
      <c r="AR348" s="273">
        <v>0</v>
      </c>
      <c r="AS348" s="273">
        <v>0</v>
      </c>
      <c r="AT348" s="273">
        <v>0</v>
      </c>
      <c r="AU348" s="273">
        <v>0</v>
      </c>
      <c r="AV348" s="273">
        <v>0</v>
      </c>
      <c r="AW348" s="273">
        <v>0</v>
      </c>
      <c r="AX348" s="273">
        <v>0</v>
      </c>
      <c r="AY348" s="273">
        <v>0</v>
      </c>
      <c r="AZ348" s="273">
        <v>0</v>
      </c>
      <c r="BA348" s="273">
        <v>0</v>
      </c>
      <c r="BB348" s="273">
        <v>0</v>
      </c>
      <c r="BC348" s="273">
        <v>0</v>
      </c>
      <c r="BD348" s="273">
        <v>0</v>
      </c>
      <c r="BE348" s="273">
        <v>0</v>
      </c>
      <c r="BF348" s="273">
        <v>0</v>
      </c>
      <c r="BG348" s="273">
        <v>0</v>
      </c>
      <c r="BH348" s="273">
        <v>0</v>
      </c>
      <c r="BI348" s="273">
        <v>0</v>
      </c>
      <c r="BJ348" s="273">
        <v>0</v>
      </c>
      <c r="BK348" s="273">
        <v>0</v>
      </c>
      <c r="BL348" s="273">
        <v>0</v>
      </c>
      <c r="BM348" s="273">
        <v>0</v>
      </c>
      <c r="BN348" s="273">
        <v>0</v>
      </c>
      <c r="BO348" s="273">
        <v>0</v>
      </c>
      <c r="BP348" s="273">
        <v>0</v>
      </c>
      <c r="BQ348" s="273">
        <v>0</v>
      </c>
      <c r="BR348" s="273">
        <v>0</v>
      </c>
      <c r="BS348" s="273">
        <v>0</v>
      </c>
      <c r="BT348" s="274">
        <v>0</v>
      </c>
      <c r="BU348" s="272" t="s">
        <v>88</v>
      </c>
    </row>
    <row r="349" spans="2:73" ht="13.7" customHeight="1" x14ac:dyDescent="0.25">
      <c r="B349" s="276" t="s">
        <v>97</v>
      </c>
      <c r="C349" s="277">
        <v>0</v>
      </c>
      <c r="D349" s="277">
        <v>0</v>
      </c>
      <c r="E349" s="277">
        <v>0</v>
      </c>
      <c r="F349" s="277">
        <v>0</v>
      </c>
      <c r="G349" s="277">
        <v>0</v>
      </c>
      <c r="H349" s="277">
        <v>0</v>
      </c>
      <c r="I349" s="277">
        <v>0</v>
      </c>
      <c r="J349" s="277">
        <v>0</v>
      </c>
      <c r="K349" s="277">
        <v>0</v>
      </c>
      <c r="L349" s="277">
        <v>0</v>
      </c>
      <c r="M349" s="277">
        <v>0</v>
      </c>
      <c r="N349" s="277">
        <v>0</v>
      </c>
      <c r="O349" s="277">
        <v>0</v>
      </c>
      <c r="P349" s="277">
        <v>0</v>
      </c>
      <c r="Q349" s="277">
        <v>0</v>
      </c>
      <c r="R349" s="277">
        <v>0</v>
      </c>
      <c r="S349" s="277">
        <v>0</v>
      </c>
      <c r="T349" s="277">
        <v>0</v>
      </c>
      <c r="U349" s="277">
        <v>0</v>
      </c>
      <c r="V349" s="277">
        <v>0</v>
      </c>
      <c r="W349" s="277">
        <v>0</v>
      </c>
      <c r="X349" s="277">
        <v>0</v>
      </c>
      <c r="Y349" s="277">
        <v>0</v>
      </c>
      <c r="Z349" s="277">
        <v>0</v>
      </c>
      <c r="AA349" s="277">
        <v>0</v>
      </c>
      <c r="AB349" s="277">
        <v>0</v>
      </c>
      <c r="AC349" s="277">
        <v>0</v>
      </c>
      <c r="AD349" s="277">
        <v>0</v>
      </c>
      <c r="AE349" s="277">
        <v>0</v>
      </c>
      <c r="AF349" s="277">
        <v>0</v>
      </c>
      <c r="AG349" s="277">
        <v>0</v>
      </c>
      <c r="AH349" s="277">
        <v>0</v>
      </c>
      <c r="AI349" s="278">
        <v>0</v>
      </c>
      <c r="AJ349" s="276" t="s">
        <v>97</v>
      </c>
      <c r="AK349" s="272"/>
      <c r="AL349" s="272"/>
      <c r="AM349" s="276" t="s">
        <v>97</v>
      </c>
      <c r="AN349" s="766">
        <v>0</v>
      </c>
      <c r="AO349" s="277">
        <v>0</v>
      </c>
      <c r="AP349" s="277">
        <v>0</v>
      </c>
      <c r="AQ349" s="277">
        <v>0</v>
      </c>
      <c r="AR349" s="277">
        <v>0</v>
      </c>
      <c r="AS349" s="277">
        <v>0</v>
      </c>
      <c r="AT349" s="277">
        <v>0</v>
      </c>
      <c r="AU349" s="277">
        <v>0</v>
      </c>
      <c r="AV349" s="277">
        <v>0</v>
      </c>
      <c r="AW349" s="277">
        <v>0</v>
      </c>
      <c r="AX349" s="277">
        <v>0</v>
      </c>
      <c r="AY349" s="277">
        <v>0</v>
      </c>
      <c r="AZ349" s="277">
        <v>0</v>
      </c>
      <c r="BA349" s="277">
        <v>0</v>
      </c>
      <c r="BB349" s="277">
        <v>0</v>
      </c>
      <c r="BC349" s="277">
        <v>0</v>
      </c>
      <c r="BD349" s="277">
        <v>0</v>
      </c>
      <c r="BE349" s="277">
        <v>0</v>
      </c>
      <c r="BF349" s="277">
        <v>0</v>
      </c>
      <c r="BG349" s="277">
        <v>0</v>
      </c>
      <c r="BH349" s="277">
        <v>0</v>
      </c>
      <c r="BI349" s="277">
        <v>0</v>
      </c>
      <c r="BJ349" s="277">
        <v>0</v>
      </c>
      <c r="BK349" s="277">
        <v>0</v>
      </c>
      <c r="BL349" s="277">
        <v>0</v>
      </c>
      <c r="BM349" s="277">
        <v>0</v>
      </c>
      <c r="BN349" s="277">
        <v>0</v>
      </c>
      <c r="BO349" s="277">
        <v>0</v>
      </c>
      <c r="BP349" s="277">
        <v>0</v>
      </c>
      <c r="BQ349" s="277">
        <v>0</v>
      </c>
      <c r="BR349" s="277">
        <v>0</v>
      </c>
      <c r="BS349" s="277">
        <v>0</v>
      </c>
      <c r="BT349" s="278">
        <v>0</v>
      </c>
      <c r="BU349" s="276" t="s">
        <v>97</v>
      </c>
    </row>
    <row r="350" spans="2:73" ht="13.7" customHeight="1" x14ac:dyDescent="0.25">
      <c r="B350" s="272" t="s">
        <v>86</v>
      </c>
      <c r="C350" s="273">
        <v>0</v>
      </c>
      <c r="D350" s="273">
        <v>0</v>
      </c>
      <c r="E350" s="273">
        <v>0</v>
      </c>
      <c r="F350" s="273">
        <v>0</v>
      </c>
      <c r="G350" s="273">
        <v>0</v>
      </c>
      <c r="H350" s="273">
        <v>0</v>
      </c>
      <c r="I350" s="273">
        <v>0</v>
      </c>
      <c r="J350" s="273">
        <v>0</v>
      </c>
      <c r="K350" s="273">
        <v>0</v>
      </c>
      <c r="L350" s="273">
        <v>0</v>
      </c>
      <c r="M350" s="273">
        <v>0</v>
      </c>
      <c r="N350" s="273">
        <v>0</v>
      </c>
      <c r="O350" s="273">
        <v>0</v>
      </c>
      <c r="P350" s="273">
        <v>0</v>
      </c>
      <c r="Q350" s="273">
        <v>0</v>
      </c>
      <c r="R350" s="273">
        <v>0</v>
      </c>
      <c r="S350" s="273">
        <v>0</v>
      </c>
      <c r="T350" s="273">
        <v>0</v>
      </c>
      <c r="U350" s="273">
        <v>0</v>
      </c>
      <c r="V350" s="273">
        <v>0</v>
      </c>
      <c r="W350" s="273">
        <v>0</v>
      </c>
      <c r="X350" s="273">
        <v>0</v>
      </c>
      <c r="Y350" s="273">
        <v>0</v>
      </c>
      <c r="Z350" s="273">
        <v>0</v>
      </c>
      <c r="AA350" s="273">
        <v>0</v>
      </c>
      <c r="AB350" s="273">
        <v>0</v>
      </c>
      <c r="AC350" s="273">
        <v>0</v>
      </c>
      <c r="AD350" s="273">
        <v>0</v>
      </c>
      <c r="AE350" s="273">
        <v>0</v>
      </c>
      <c r="AF350" s="273">
        <v>0</v>
      </c>
      <c r="AG350" s="273">
        <v>0</v>
      </c>
      <c r="AH350" s="273">
        <v>0</v>
      </c>
      <c r="AI350" s="274">
        <v>0</v>
      </c>
      <c r="AJ350" s="272" t="s">
        <v>86</v>
      </c>
      <c r="AK350" s="272"/>
      <c r="AL350" s="272"/>
      <c r="AM350" s="272" t="s">
        <v>86</v>
      </c>
      <c r="AN350" s="273">
        <v>0</v>
      </c>
      <c r="AO350" s="273">
        <v>0</v>
      </c>
      <c r="AP350" s="273">
        <v>0</v>
      </c>
      <c r="AQ350" s="273">
        <v>0</v>
      </c>
      <c r="AR350" s="273">
        <v>0</v>
      </c>
      <c r="AS350" s="273">
        <v>0</v>
      </c>
      <c r="AT350" s="273">
        <v>0</v>
      </c>
      <c r="AU350" s="273">
        <v>0</v>
      </c>
      <c r="AV350" s="273">
        <v>0</v>
      </c>
      <c r="AW350" s="273">
        <v>0</v>
      </c>
      <c r="AX350" s="273">
        <v>0</v>
      </c>
      <c r="AY350" s="273">
        <v>0</v>
      </c>
      <c r="AZ350" s="273">
        <v>0</v>
      </c>
      <c r="BA350" s="273">
        <v>0</v>
      </c>
      <c r="BB350" s="273">
        <v>0</v>
      </c>
      <c r="BC350" s="273">
        <v>0</v>
      </c>
      <c r="BD350" s="273">
        <v>0</v>
      </c>
      <c r="BE350" s="273">
        <v>0</v>
      </c>
      <c r="BF350" s="273">
        <v>0</v>
      </c>
      <c r="BG350" s="273">
        <v>0</v>
      </c>
      <c r="BH350" s="273">
        <v>0</v>
      </c>
      <c r="BI350" s="273">
        <v>0</v>
      </c>
      <c r="BJ350" s="273">
        <v>0</v>
      </c>
      <c r="BK350" s="273">
        <v>0</v>
      </c>
      <c r="BL350" s="273">
        <v>0</v>
      </c>
      <c r="BM350" s="273">
        <v>0</v>
      </c>
      <c r="BN350" s="273">
        <v>0</v>
      </c>
      <c r="BO350" s="273">
        <v>0</v>
      </c>
      <c r="BP350" s="273">
        <v>0</v>
      </c>
      <c r="BQ350" s="273">
        <v>0</v>
      </c>
      <c r="BR350" s="273">
        <v>0</v>
      </c>
      <c r="BS350" s="273">
        <v>0</v>
      </c>
      <c r="BT350" s="274">
        <v>0</v>
      </c>
      <c r="BU350" s="272" t="s">
        <v>86</v>
      </c>
    </row>
    <row r="351" spans="2:73" ht="13.7" customHeight="1" x14ac:dyDescent="0.25">
      <c r="B351" s="276" t="s">
        <v>87</v>
      </c>
      <c r="C351" s="277">
        <v>0</v>
      </c>
      <c r="D351" s="277">
        <v>0</v>
      </c>
      <c r="E351" s="277">
        <v>0</v>
      </c>
      <c r="F351" s="277">
        <v>0</v>
      </c>
      <c r="G351" s="277">
        <v>0</v>
      </c>
      <c r="H351" s="277">
        <v>0</v>
      </c>
      <c r="I351" s="277">
        <v>0</v>
      </c>
      <c r="J351" s="277">
        <v>0</v>
      </c>
      <c r="K351" s="277">
        <v>0</v>
      </c>
      <c r="L351" s="277">
        <v>0</v>
      </c>
      <c r="M351" s="277">
        <v>0</v>
      </c>
      <c r="N351" s="277">
        <v>0</v>
      </c>
      <c r="O351" s="277">
        <v>0</v>
      </c>
      <c r="P351" s="277">
        <v>0</v>
      </c>
      <c r="Q351" s="277">
        <v>0</v>
      </c>
      <c r="R351" s="277">
        <v>0</v>
      </c>
      <c r="S351" s="277">
        <v>0</v>
      </c>
      <c r="T351" s="277">
        <v>0</v>
      </c>
      <c r="U351" s="277">
        <v>0</v>
      </c>
      <c r="V351" s="277">
        <v>0</v>
      </c>
      <c r="W351" s="277">
        <v>0</v>
      </c>
      <c r="X351" s="277">
        <v>0</v>
      </c>
      <c r="Y351" s="277">
        <v>0</v>
      </c>
      <c r="Z351" s="277">
        <v>0</v>
      </c>
      <c r="AA351" s="277">
        <v>0</v>
      </c>
      <c r="AB351" s="277">
        <v>0</v>
      </c>
      <c r="AC351" s="277">
        <v>0</v>
      </c>
      <c r="AD351" s="277">
        <v>0</v>
      </c>
      <c r="AE351" s="277">
        <v>0</v>
      </c>
      <c r="AF351" s="277">
        <v>0</v>
      </c>
      <c r="AG351" s="277">
        <v>0</v>
      </c>
      <c r="AH351" s="277">
        <v>0</v>
      </c>
      <c r="AI351" s="278">
        <v>0</v>
      </c>
      <c r="AJ351" s="276" t="s">
        <v>87</v>
      </c>
      <c r="AK351" s="272"/>
      <c r="AL351" s="272"/>
      <c r="AM351" s="276" t="s">
        <v>87</v>
      </c>
      <c r="AN351" s="766">
        <v>0</v>
      </c>
      <c r="AO351" s="277">
        <v>0</v>
      </c>
      <c r="AP351" s="277">
        <v>0</v>
      </c>
      <c r="AQ351" s="277">
        <v>0</v>
      </c>
      <c r="AR351" s="277">
        <v>0</v>
      </c>
      <c r="AS351" s="277">
        <v>0</v>
      </c>
      <c r="AT351" s="277">
        <v>0</v>
      </c>
      <c r="AU351" s="277">
        <v>0</v>
      </c>
      <c r="AV351" s="277">
        <v>0</v>
      </c>
      <c r="AW351" s="277">
        <v>0</v>
      </c>
      <c r="AX351" s="277">
        <v>0</v>
      </c>
      <c r="AY351" s="277">
        <v>0</v>
      </c>
      <c r="AZ351" s="277">
        <v>0</v>
      </c>
      <c r="BA351" s="277">
        <v>0</v>
      </c>
      <c r="BB351" s="277">
        <v>0</v>
      </c>
      <c r="BC351" s="277">
        <v>0</v>
      </c>
      <c r="BD351" s="277">
        <v>0</v>
      </c>
      <c r="BE351" s="277">
        <v>0</v>
      </c>
      <c r="BF351" s="277">
        <v>0</v>
      </c>
      <c r="BG351" s="277">
        <v>0</v>
      </c>
      <c r="BH351" s="277">
        <v>0</v>
      </c>
      <c r="BI351" s="277">
        <v>0</v>
      </c>
      <c r="BJ351" s="277">
        <v>0</v>
      </c>
      <c r="BK351" s="277">
        <v>0</v>
      </c>
      <c r="BL351" s="277">
        <v>0</v>
      </c>
      <c r="BM351" s="277">
        <v>0</v>
      </c>
      <c r="BN351" s="277">
        <v>0</v>
      </c>
      <c r="BO351" s="277">
        <v>0</v>
      </c>
      <c r="BP351" s="277">
        <v>0</v>
      </c>
      <c r="BQ351" s="277">
        <v>0</v>
      </c>
      <c r="BR351" s="277">
        <v>0</v>
      </c>
      <c r="BS351" s="277">
        <v>0</v>
      </c>
      <c r="BT351" s="278">
        <v>0</v>
      </c>
      <c r="BU351" s="276" t="s">
        <v>87</v>
      </c>
    </row>
    <row r="352" spans="2:73" ht="13.7" customHeight="1" x14ac:dyDescent="0.25">
      <c r="B352" s="272" t="s">
        <v>89</v>
      </c>
      <c r="C352" s="273">
        <v>0</v>
      </c>
      <c r="D352" s="273">
        <v>0</v>
      </c>
      <c r="E352" s="273">
        <v>0</v>
      </c>
      <c r="F352" s="273">
        <v>0</v>
      </c>
      <c r="G352" s="273">
        <v>0</v>
      </c>
      <c r="H352" s="273">
        <v>0</v>
      </c>
      <c r="I352" s="273">
        <v>0</v>
      </c>
      <c r="J352" s="273">
        <v>0</v>
      </c>
      <c r="K352" s="273">
        <v>0</v>
      </c>
      <c r="L352" s="273">
        <v>0</v>
      </c>
      <c r="M352" s="273">
        <v>0</v>
      </c>
      <c r="N352" s="273">
        <v>0</v>
      </c>
      <c r="O352" s="273">
        <v>0</v>
      </c>
      <c r="P352" s="273">
        <v>0</v>
      </c>
      <c r="Q352" s="273">
        <v>0</v>
      </c>
      <c r="R352" s="273">
        <v>0</v>
      </c>
      <c r="S352" s="273">
        <v>0</v>
      </c>
      <c r="T352" s="273">
        <v>0</v>
      </c>
      <c r="U352" s="273">
        <v>0</v>
      </c>
      <c r="V352" s="273">
        <v>0</v>
      </c>
      <c r="W352" s="273">
        <v>0</v>
      </c>
      <c r="X352" s="273">
        <v>0</v>
      </c>
      <c r="Y352" s="273">
        <v>0</v>
      </c>
      <c r="Z352" s="273">
        <v>0</v>
      </c>
      <c r="AA352" s="273">
        <v>0</v>
      </c>
      <c r="AB352" s="273">
        <v>0</v>
      </c>
      <c r="AC352" s="273">
        <v>0</v>
      </c>
      <c r="AD352" s="273">
        <v>0</v>
      </c>
      <c r="AE352" s="273">
        <v>0</v>
      </c>
      <c r="AF352" s="273">
        <v>0</v>
      </c>
      <c r="AG352" s="273">
        <v>0</v>
      </c>
      <c r="AH352" s="273">
        <v>0</v>
      </c>
      <c r="AI352" s="274">
        <v>0</v>
      </c>
      <c r="AJ352" s="272" t="s">
        <v>89</v>
      </c>
      <c r="AK352" s="272"/>
      <c r="AL352" s="272"/>
      <c r="AM352" s="272" t="s">
        <v>89</v>
      </c>
      <c r="AN352" s="273">
        <v>0</v>
      </c>
      <c r="AO352" s="273">
        <v>0</v>
      </c>
      <c r="AP352" s="273">
        <v>0</v>
      </c>
      <c r="AQ352" s="273">
        <v>0</v>
      </c>
      <c r="AR352" s="273">
        <v>0</v>
      </c>
      <c r="AS352" s="273">
        <v>0</v>
      </c>
      <c r="AT352" s="273">
        <v>0</v>
      </c>
      <c r="AU352" s="273">
        <v>0</v>
      </c>
      <c r="AV352" s="273">
        <v>0</v>
      </c>
      <c r="AW352" s="273">
        <v>0</v>
      </c>
      <c r="AX352" s="273">
        <v>0</v>
      </c>
      <c r="AY352" s="273">
        <v>0</v>
      </c>
      <c r="AZ352" s="273">
        <v>0</v>
      </c>
      <c r="BA352" s="273">
        <v>0</v>
      </c>
      <c r="BB352" s="273">
        <v>0</v>
      </c>
      <c r="BC352" s="273">
        <v>0</v>
      </c>
      <c r="BD352" s="273">
        <v>0</v>
      </c>
      <c r="BE352" s="273">
        <v>0</v>
      </c>
      <c r="BF352" s="273">
        <v>0</v>
      </c>
      <c r="BG352" s="273">
        <v>0</v>
      </c>
      <c r="BH352" s="273">
        <v>0</v>
      </c>
      <c r="BI352" s="273">
        <v>0</v>
      </c>
      <c r="BJ352" s="273">
        <v>0</v>
      </c>
      <c r="BK352" s="273">
        <v>0</v>
      </c>
      <c r="BL352" s="273">
        <v>0</v>
      </c>
      <c r="BM352" s="273">
        <v>0</v>
      </c>
      <c r="BN352" s="273">
        <v>0</v>
      </c>
      <c r="BO352" s="273">
        <v>0</v>
      </c>
      <c r="BP352" s="273">
        <v>0</v>
      </c>
      <c r="BQ352" s="273">
        <v>0</v>
      </c>
      <c r="BR352" s="273">
        <v>0</v>
      </c>
      <c r="BS352" s="273">
        <v>0</v>
      </c>
      <c r="BT352" s="274">
        <v>0</v>
      </c>
      <c r="BU352" s="272" t="s">
        <v>89</v>
      </c>
    </row>
    <row r="353" spans="2:73" ht="13.7" customHeight="1" x14ac:dyDescent="0.25">
      <c r="B353" s="276" t="s">
        <v>90</v>
      </c>
      <c r="C353" s="277">
        <v>0</v>
      </c>
      <c r="D353" s="277">
        <v>1</v>
      </c>
      <c r="E353" s="277">
        <v>1</v>
      </c>
      <c r="F353" s="277">
        <v>0</v>
      </c>
      <c r="G353" s="277">
        <v>0</v>
      </c>
      <c r="H353" s="277">
        <v>0</v>
      </c>
      <c r="I353" s="277">
        <v>0</v>
      </c>
      <c r="J353" s="277">
        <v>0</v>
      </c>
      <c r="K353" s="277">
        <v>0</v>
      </c>
      <c r="L353" s="277">
        <v>0</v>
      </c>
      <c r="M353" s="277">
        <v>0</v>
      </c>
      <c r="N353" s="277">
        <v>0</v>
      </c>
      <c r="O353" s="277">
        <v>0</v>
      </c>
      <c r="P353" s="277">
        <v>0</v>
      </c>
      <c r="Q353" s="277">
        <v>0</v>
      </c>
      <c r="R353" s="277">
        <v>0</v>
      </c>
      <c r="S353" s="277">
        <v>0</v>
      </c>
      <c r="T353" s="277">
        <v>0</v>
      </c>
      <c r="U353" s="277">
        <v>0</v>
      </c>
      <c r="V353" s="277">
        <v>0</v>
      </c>
      <c r="W353" s="277">
        <v>0</v>
      </c>
      <c r="X353" s="277">
        <v>0</v>
      </c>
      <c r="Y353" s="277">
        <v>0</v>
      </c>
      <c r="Z353" s="277">
        <v>0</v>
      </c>
      <c r="AA353" s="277">
        <v>0</v>
      </c>
      <c r="AB353" s="277">
        <v>0</v>
      </c>
      <c r="AC353" s="277">
        <v>0</v>
      </c>
      <c r="AD353" s="277">
        <v>0</v>
      </c>
      <c r="AE353" s="277">
        <v>0</v>
      </c>
      <c r="AF353" s="277">
        <v>0</v>
      </c>
      <c r="AG353" s="277">
        <v>0</v>
      </c>
      <c r="AH353" s="277">
        <v>0</v>
      </c>
      <c r="AI353" s="278">
        <v>2</v>
      </c>
      <c r="AJ353" s="276" t="s">
        <v>90</v>
      </c>
      <c r="AK353" s="272"/>
      <c r="AL353" s="272"/>
      <c r="AM353" s="276" t="s">
        <v>90</v>
      </c>
      <c r="AN353" s="766">
        <v>0</v>
      </c>
      <c r="AO353" s="277">
        <v>4099.7756485639502</v>
      </c>
      <c r="AP353" s="277">
        <v>139076.71950053499</v>
      </c>
      <c r="AQ353" s="277">
        <v>0</v>
      </c>
      <c r="AR353" s="277">
        <v>0</v>
      </c>
      <c r="AS353" s="277">
        <v>0</v>
      </c>
      <c r="AT353" s="277">
        <v>0</v>
      </c>
      <c r="AU353" s="277">
        <v>0</v>
      </c>
      <c r="AV353" s="277">
        <v>0</v>
      </c>
      <c r="AW353" s="277">
        <v>0</v>
      </c>
      <c r="AX353" s="277">
        <v>0</v>
      </c>
      <c r="AY353" s="277">
        <v>0</v>
      </c>
      <c r="AZ353" s="277">
        <v>0</v>
      </c>
      <c r="BA353" s="277">
        <v>0</v>
      </c>
      <c r="BB353" s="277">
        <v>0</v>
      </c>
      <c r="BC353" s="277">
        <v>0</v>
      </c>
      <c r="BD353" s="277">
        <v>0</v>
      </c>
      <c r="BE353" s="277">
        <v>0</v>
      </c>
      <c r="BF353" s="277">
        <v>0</v>
      </c>
      <c r="BG353" s="277">
        <v>0</v>
      </c>
      <c r="BH353" s="277">
        <v>0</v>
      </c>
      <c r="BI353" s="277">
        <v>0</v>
      </c>
      <c r="BJ353" s="277">
        <v>0</v>
      </c>
      <c r="BK353" s="277">
        <v>0</v>
      </c>
      <c r="BL353" s="277">
        <v>0</v>
      </c>
      <c r="BM353" s="277">
        <v>0</v>
      </c>
      <c r="BN353" s="277">
        <v>0</v>
      </c>
      <c r="BO353" s="277">
        <v>0</v>
      </c>
      <c r="BP353" s="277">
        <v>0</v>
      </c>
      <c r="BQ353" s="277">
        <v>0</v>
      </c>
      <c r="BR353" s="277">
        <v>0</v>
      </c>
      <c r="BS353" s="277">
        <v>0</v>
      </c>
      <c r="BT353" s="278">
        <v>143176.49514909895</v>
      </c>
      <c r="BU353" s="276" t="s">
        <v>90</v>
      </c>
    </row>
    <row r="354" spans="2:73" ht="13.7" customHeight="1" x14ac:dyDescent="0.25">
      <c r="B354" s="272" t="s">
        <v>91</v>
      </c>
      <c r="C354" s="273">
        <v>0</v>
      </c>
      <c r="D354" s="273">
        <v>0</v>
      </c>
      <c r="E354" s="273">
        <v>0</v>
      </c>
      <c r="F354" s="273">
        <v>0</v>
      </c>
      <c r="G354" s="273">
        <v>0</v>
      </c>
      <c r="H354" s="273">
        <v>0</v>
      </c>
      <c r="I354" s="273">
        <v>0</v>
      </c>
      <c r="J354" s="273">
        <v>0</v>
      </c>
      <c r="K354" s="273">
        <v>0</v>
      </c>
      <c r="L354" s="273">
        <v>0</v>
      </c>
      <c r="M354" s="273">
        <v>0</v>
      </c>
      <c r="N354" s="273">
        <v>0</v>
      </c>
      <c r="O354" s="273">
        <v>0</v>
      </c>
      <c r="P354" s="273">
        <v>0</v>
      </c>
      <c r="Q354" s="273">
        <v>0</v>
      </c>
      <c r="R354" s="273">
        <v>0</v>
      </c>
      <c r="S354" s="273">
        <v>0</v>
      </c>
      <c r="T354" s="273">
        <v>0</v>
      </c>
      <c r="U354" s="273">
        <v>0</v>
      </c>
      <c r="V354" s="273">
        <v>0</v>
      </c>
      <c r="W354" s="273">
        <v>0</v>
      </c>
      <c r="X354" s="273">
        <v>0</v>
      </c>
      <c r="Y354" s="273">
        <v>0</v>
      </c>
      <c r="Z354" s="273">
        <v>0</v>
      </c>
      <c r="AA354" s="273">
        <v>0</v>
      </c>
      <c r="AB354" s="273">
        <v>0</v>
      </c>
      <c r="AC354" s="273">
        <v>0</v>
      </c>
      <c r="AD354" s="273">
        <v>0</v>
      </c>
      <c r="AE354" s="273">
        <v>0</v>
      </c>
      <c r="AF354" s="273">
        <v>0</v>
      </c>
      <c r="AG354" s="273">
        <v>0</v>
      </c>
      <c r="AH354" s="273">
        <v>0</v>
      </c>
      <c r="AI354" s="274">
        <v>0</v>
      </c>
      <c r="AJ354" s="272" t="s">
        <v>91</v>
      </c>
      <c r="AK354" s="272"/>
      <c r="AL354" s="272"/>
      <c r="AM354" s="272" t="s">
        <v>91</v>
      </c>
      <c r="AN354" s="273">
        <v>0</v>
      </c>
      <c r="AO354" s="273">
        <v>0</v>
      </c>
      <c r="AP354" s="273">
        <v>0</v>
      </c>
      <c r="AQ354" s="273">
        <v>0</v>
      </c>
      <c r="AR354" s="273">
        <v>0</v>
      </c>
      <c r="AS354" s="273">
        <v>0</v>
      </c>
      <c r="AT354" s="273">
        <v>0</v>
      </c>
      <c r="AU354" s="273">
        <v>0</v>
      </c>
      <c r="AV354" s="273">
        <v>0</v>
      </c>
      <c r="AW354" s="273">
        <v>0</v>
      </c>
      <c r="AX354" s="273">
        <v>0</v>
      </c>
      <c r="AY354" s="273">
        <v>0</v>
      </c>
      <c r="AZ354" s="273">
        <v>0</v>
      </c>
      <c r="BA354" s="273">
        <v>0</v>
      </c>
      <c r="BB354" s="273">
        <v>0</v>
      </c>
      <c r="BC354" s="273">
        <v>0</v>
      </c>
      <c r="BD354" s="273">
        <v>0</v>
      </c>
      <c r="BE354" s="273">
        <v>0</v>
      </c>
      <c r="BF354" s="273">
        <v>0</v>
      </c>
      <c r="BG354" s="273">
        <v>0</v>
      </c>
      <c r="BH354" s="273">
        <v>0</v>
      </c>
      <c r="BI354" s="273">
        <v>0</v>
      </c>
      <c r="BJ354" s="273">
        <v>0</v>
      </c>
      <c r="BK354" s="273">
        <v>0</v>
      </c>
      <c r="BL354" s="273">
        <v>0</v>
      </c>
      <c r="BM354" s="273">
        <v>0</v>
      </c>
      <c r="BN354" s="273">
        <v>0</v>
      </c>
      <c r="BO354" s="273">
        <v>0</v>
      </c>
      <c r="BP354" s="273">
        <v>0</v>
      </c>
      <c r="BQ354" s="273">
        <v>0</v>
      </c>
      <c r="BR354" s="273">
        <v>0</v>
      </c>
      <c r="BS354" s="273">
        <v>0</v>
      </c>
      <c r="BT354" s="274">
        <v>0</v>
      </c>
      <c r="BU354" s="272" t="s">
        <v>91</v>
      </c>
    </row>
    <row r="355" spans="2:73" ht="13.7" customHeight="1" x14ac:dyDescent="0.25">
      <c r="B355" s="276" t="s">
        <v>92</v>
      </c>
      <c r="C355" s="277">
        <v>2</v>
      </c>
      <c r="D355" s="277">
        <v>0</v>
      </c>
      <c r="E355" s="277">
        <v>0</v>
      </c>
      <c r="F355" s="277">
        <v>0</v>
      </c>
      <c r="G355" s="277">
        <v>0</v>
      </c>
      <c r="H355" s="277">
        <v>0</v>
      </c>
      <c r="I355" s="277">
        <v>0</v>
      </c>
      <c r="J355" s="277">
        <v>0</v>
      </c>
      <c r="K355" s="277">
        <v>0</v>
      </c>
      <c r="L355" s="277">
        <v>0</v>
      </c>
      <c r="M355" s="277">
        <v>0</v>
      </c>
      <c r="N355" s="277">
        <v>0</v>
      </c>
      <c r="O355" s="277">
        <v>0</v>
      </c>
      <c r="P355" s="277">
        <v>0</v>
      </c>
      <c r="Q355" s="277">
        <v>0</v>
      </c>
      <c r="R355" s="277">
        <v>0</v>
      </c>
      <c r="S355" s="277">
        <v>0</v>
      </c>
      <c r="T355" s="277">
        <v>0</v>
      </c>
      <c r="U355" s="277">
        <v>0</v>
      </c>
      <c r="V355" s="277">
        <v>0</v>
      </c>
      <c r="W355" s="277">
        <v>0</v>
      </c>
      <c r="X355" s="277">
        <v>1</v>
      </c>
      <c r="Y355" s="277">
        <v>1</v>
      </c>
      <c r="Z355" s="277">
        <v>0</v>
      </c>
      <c r="AA355" s="277">
        <v>0</v>
      </c>
      <c r="AB355" s="277">
        <v>0</v>
      </c>
      <c r="AC355" s="277">
        <v>0</v>
      </c>
      <c r="AD355" s="277">
        <v>0</v>
      </c>
      <c r="AE355" s="277">
        <v>0</v>
      </c>
      <c r="AF355" s="277">
        <v>0</v>
      </c>
      <c r="AG355" s="277">
        <v>0</v>
      </c>
      <c r="AH355" s="277">
        <v>0</v>
      </c>
      <c r="AI355" s="278">
        <v>4</v>
      </c>
      <c r="AJ355" s="276" t="s">
        <v>92</v>
      </c>
      <c r="AK355" s="272"/>
      <c r="AL355" s="272"/>
      <c r="AM355" s="276" t="s">
        <v>92</v>
      </c>
      <c r="AN355" s="766">
        <v>6208.4560690374101</v>
      </c>
      <c r="AO355" s="277">
        <v>0</v>
      </c>
      <c r="AP355" s="277">
        <v>0</v>
      </c>
      <c r="AQ355" s="277">
        <v>0</v>
      </c>
      <c r="AR355" s="277">
        <v>0</v>
      </c>
      <c r="AS355" s="277">
        <v>0</v>
      </c>
      <c r="AT355" s="277">
        <v>0</v>
      </c>
      <c r="AU355" s="277">
        <v>0</v>
      </c>
      <c r="AV355" s="277">
        <v>0</v>
      </c>
      <c r="AW355" s="277">
        <v>0</v>
      </c>
      <c r="AX355" s="277">
        <v>0</v>
      </c>
      <c r="AY355" s="277">
        <v>0</v>
      </c>
      <c r="AZ355" s="277">
        <v>0</v>
      </c>
      <c r="BA355" s="277">
        <v>0</v>
      </c>
      <c r="BB355" s="277">
        <v>0</v>
      </c>
      <c r="BC355" s="277">
        <v>0</v>
      </c>
      <c r="BD355" s="277">
        <v>0</v>
      </c>
      <c r="BE355" s="277">
        <v>0</v>
      </c>
      <c r="BF355" s="277">
        <v>0</v>
      </c>
      <c r="BG355" s="277">
        <v>0</v>
      </c>
      <c r="BH355" s="277">
        <v>0</v>
      </c>
      <c r="BI355" s="277">
        <v>8543.2040116128101</v>
      </c>
      <c r="BJ355" s="277">
        <v>3398.0506080514501</v>
      </c>
      <c r="BK355" s="277">
        <v>0</v>
      </c>
      <c r="BL355" s="277">
        <v>0</v>
      </c>
      <c r="BM355" s="277">
        <v>0</v>
      </c>
      <c r="BN355" s="277">
        <v>0</v>
      </c>
      <c r="BO355" s="277">
        <v>0</v>
      </c>
      <c r="BP355" s="277">
        <v>0</v>
      </c>
      <c r="BQ355" s="277">
        <v>0</v>
      </c>
      <c r="BR355" s="277">
        <v>0</v>
      </c>
      <c r="BS355" s="277">
        <v>0</v>
      </c>
      <c r="BT355" s="278">
        <v>18149.710688701671</v>
      </c>
      <c r="BU355" s="276" t="s">
        <v>92</v>
      </c>
    </row>
    <row r="356" spans="2:73" ht="13.7" customHeight="1" x14ac:dyDescent="0.25">
      <c r="B356" s="272" t="s">
        <v>93</v>
      </c>
      <c r="C356" s="273">
        <v>0</v>
      </c>
      <c r="D356" s="273">
        <v>1</v>
      </c>
      <c r="E356" s="273">
        <v>0</v>
      </c>
      <c r="F356" s="273">
        <v>0</v>
      </c>
      <c r="G356" s="273">
        <v>0</v>
      </c>
      <c r="H356" s="273">
        <v>0</v>
      </c>
      <c r="I356" s="273">
        <v>0</v>
      </c>
      <c r="J356" s="273">
        <v>1</v>
      </c>
      <c r="K356" s="273">
        <v>0</v>
      </c>
      <c r="L356" s="273">
        <v>0</v>
      </c>
      <c r="M356" s="273">
        <v>0</v>
      </c>
      <c r="N356" s="273">
        <v>0</v>
      </c>
      <c r="O356" s="273">
        <v>0</v>
      </c>
      <c r="P356" s="273">
        <v>0</v>
      </c>
      <c r="Q356" s="273">
        <v>0</v>
      </c>
      <c r="R356" s="273">
        <v>0</v>
      </c>
      <c r="S356" s="273">
        <v>0</v>
      </c>
      <c r="T356" s="273">
        <v>0</v>
      </c>
      <c r="U356" s="273">
        <v>0</v>
      </c>
      <c r="V356" s="273">
        <v>0</v>
      </c>
      <c r="W356" s="273">
        <v>0</v>
      </c>
      <c r="X356" s="273">
        <v>0</v>
      </c>
      <c r="Y356" s="273">
        <v>0</v>
      </c>
      <c r="Z356" s="273">
        <v>0</v>
      </c>
      <c r="AA356" s="273">
        <v>0</v>
      </c>
      <c r="AB356" s="273">
        <v>0</v>
      </c>
      <c r="AC356" s="273">
        <v>0</v>
      </c>
      <c r="AD356" s="273">
        <v>0</v>
      </c>
      <c r="AE356" s="273">
        <v>0</v>
      </c>
      <c r="AF356" s="273">
        <v>0</v>
      </c>
      <c r="AG356" s="273">
        <v>0</v>
      </c>
      <c r="AH356" s="273">
        <v>0</v>
      </c>
      <c r="AI356" s="274">
        <v>2</v>
      </c>
      <c r="AJ356" s="272" t="s">
        <v>93</v>
      </c>
      <c r="AK356" s="272"/>
      <c r="AL356" s="272"/>
      <c r="AM356" s="272" t="s">
        <v>93</v>
      </c>
      <c r="AN356" s="273">
        <v>0</v>
      </c>
      <c r="AO356" s="273">
        <v>126151.363169581</v>
      </c>
      <c r="AP356" s="273">
        <v>0</v>
      </c>
      <c r="AQ356" s="273">
        <v>0</v>
      </c>
      <c r="AR356" s="273">
        <v>0</v>
      </c>
      <c r="AS356" s="273">
        <v>0</v>
      </c>
      <c r="AT356" s="273">
        <v>0</v>
      </c>
      <c r="AU356" s="273">
        <v>5812.5822636867397</v>
      </c>
      <c r="AV356" s="273">
        <v>0</v>
      </c>
      <c r="AW356" s="273">
        <v>0</v>
      </c>
      <c r="AX356" s="273">
        <v>0</v>
      </c>
      <c r="AY356" s="273">
        <v>0</v>
      </c>
      <c r="AZ356" s="273">
        <v>0</v>
      </c>
      <c r="BA356" s="273">
        <v>0</v>
      </c>
      <c r="BB356" s="273">
        <v>0</v>
      </c>
      <c r="BC356" s="273">
        <v>0</v>
      </c>
      <c r="BD356" s="273">
        <v>0</v>
      </c>
      <c r="BE356" s="273">
        <v>0</v>
      </c>
      <c r="BF356" s="273">
        <v>0</v>
      </c>
      <c r="BG356" s="273">
        <v>0</v>
      </c>
      <c r="BH356" s="273">
        <v>0</v>
      </c>
      <c r="BI356" s="273">
        <v>0</v>
      </c>
      <c r="BJ356" s="273">
        <v>0</v>
      </c>
      <c r="BK356" s="273">
        <v>0</v>
      </c>
      <c r="BL356" s="273">
        <v>0</v>
      </c>
      <c r="BM356" s="273">
        <v>0</v>
      </c>
      <c r="BN356" s="273">
        <v>0</v>
      </c>
      <c r="BO356" s="273">
        <v>0</v>
      </c>
      <c r="BP356" s="273">
        <v>0</v>
      </c>
      <c r="BQ356" s="273">
        <v>0</v>
      </c>
      <c r="BR356" s="273">
        <v>0</v>
      </c>
      <c r="BS356" s="273">
        <v>0</v>
      </c>
      <c r="BT356" s="274">
        <v>131963.94543326774</v>
      </c>
      <c r="BU356" s="272" t="s">
        <v>93</v>
      </c>
    </row>
    <row r="357" spans="2:73" ht="13.7" customHeight="1" x14ac:dyDescent="0.25">
      <c r="B357" s="276" t="s">
        <v>94</v>
      </c>
      <c r="C357" s="277">
        <v>0</v>
      </c>
      <c r="D357" s="277">
        <v>0</v>
      </c>
      <c r="E357" s="277">
        <v>0</v>
      </c>
      <c r="F357" s="277">
        <v>0</v>
      </c>
      <c r="G357" s="277">
        <v>0</v>
      </c>
      <c r="H357" s="277">
        <v>0</v>
      </c>
      <c r="I357" s="277">
        <v>0</v>
      </c>
      <c r="J357" s="277">
        <v>0</v>
      </c>
      <c r="K357" s="277">
        <v>0</v>
      </c>
      <c r="L357" s="277">
        <v>0</v>
      </c>
      <c r="M357" s="277">
        <v>0</v>
      </c>
      <c r="N357" s="277">
        <v>0</v>
      </c>
      <c r="O357" s="277">
        <v>0</v>
      </c>
      <c r="P357" s="277">
        <v>0</v>
      </c>
      <c r="Q357" s="277">
        <v>0</v>
      </c>
      <c r="R357" s="277">
        <v>0</v>
      </c>
      <c r="S357" s="277">
        <v>0</v>
      </c>
      <c r="T357" s="277">
        <v>0</v>
      </c>
      <c r="U357" s="277">
        <v>0</v>
      </c>
      <c r="V357" s="277">
        <v>0</v>
      </c>
      <c r="W357" s="277">
        <v>0</v>
      </c>
      <c r="X357" s="277">
        <v>0</v>
      </c>
      <c r="Y357" s="277">
        <v>0</v>
      </c>
      <c r="Z357" s="277">
        <v>0</v>
      </c>
      <c r="AA357" s="277">
        <v>0</v>
      </c>
      <c r="AB357" s="277">
        <v>0</v>
      </c>
      <c r="AC357" s="277">
        <v>0</v>
      </c>
      <c r="AD357" s="277">
        <v>0</v>
      </c>
      <c r="AE357" s="277">
        <v>0</v>
      </c>
      <c r="AF357" s="277">
        <v>0</v>
      </c>
      <c r="AG357" s="277">
        <v>0</v>
      </c>
      <c r="AH357" s="277">
        <v>0</v>
      </c>
      <c r="AI357" s="278">
        <v>0</v>
      </c>
      <c r="AJ357" s="276" t="s">
        <v>94</v>
      </c>
      <c r="AK357" s="272"/>
      <c r="AL357" s="272"/>
      <c r="AM357" s="276" t="s">
        <v>94</v>
      </c>
      <c r="AN357" s="766">
        <v>0</v>
      </c>
      <c r="AO357" s="277">
        <v>0</v>
      </c>
      <c r="AP357" s="277">
        <v>0</v>
      </c>
      <c r="AQ357" s="277">
        <v>0</v>
      </c>
      <c r="AR357" s="277">
        <v>0</v>
      </c>
      <c r="AS357" s="277">
        <v>0</v>
      </c>
      <c r="AT357" s="277">
        <v>0</v>
      </c>
      <c r="AU357" s="277">
        <v>0</v>
      </c>
      <c r="AV357" s="277">
        <v>0</v>
      </c>
      <c r="AW357" s="277">
        <v>0</v>
      </c>
      <c r="AX357" s="277">
        <v>0</v>
      </c>
      <c r="AY357" s="277">
        <v>0</v>
      </c>
      <c r="AZ357" s="277">
        <v>0</v>
      </c>
      <c r="BA357" s="277">
        <v>0</v>
      </c>
      <c r="BB357" s="277">
        <v>0</v>
      </c>
      <c r="BC357" s="277">
        <v>0</v>
      </c>
      <c r="BD357" s="277">
        <v>0</v>
      </c>
      <c r="BE357" s="277">
        <v>0</v>
      </c>
      <c r="BF357" s="277">
        <v>0</v>
      </c>
      <c r="BG357" s="277">
        <v>0</v>
      </c>
      <c r="BH357" s="277">
        <v>0</v>
      </c>
      <c r="BI357" s="277">
        <v>0</v>
      </c>
      <c r="BJ357" s="277">
        <v>0</v>
      </c>
      <c r="BK357" s="277">
        <v>0</v>
      </c>
      <c r="BL357" s="277">
        <v>0</v>
      </c>
      <c r="BM357" s="277">
        <v>0</v>
      </c>
      <c r="BN357" s="277">
        <v>0</v>
      </c>
      <c r="BO357" s="277">
        <v>0</v>
      </c>
      <c r="BP357" s="277">
        <v>0</v>
      </c>
      <c r="BQ357" s="277">
        <v>0</v>
      </c>
      <c r="BR357" s="277">
        <v>0</v>
      </c>
      <c r="BS357" s="277">
        <v>0</v>
      </c>
      <c r="BT357" s="278">
        <v>0</v>
      </c>
      <c r="BU357" s="276" t="s">
        <v>94</v>
      </c>
    </row>
    <row r="358" spans="2:73" ht="13.7" customHeight="1" x14ac:dyDescent="0.25">
      <c r="B358" s="272" t="s">
        <v>96</v>
      </c>
      <c r="C358" s="273">
        <v>0</v>
      </c>
      <c r="D358" s="273">
        <v>0</v>
      </c>
      <c r="E358" s="273">
        <v>0</v>
      </c>
      <c r="F358" s="273">
        <v>0</v>
      </c>
      <c r="G358" s="273">
        <v>0</v>
      </c>
      <c r="H358" s="273">
        <v>0</v>
      </c>
      <c r="I358" s="273">
        <v>0</v>
      </c>
      <c r="J358" s="273">
        <v>0</v>
      </c>
      <c r="K358" s="273">
        <v>0</v>
      </c>
      <c r="L358" s="273">
        <v>0</v>
      </c>
      <c r="M358" s="273">
        <v>0</v>
      </c>
      <c r="N358" s="273">
        <v>0</v>
      </c>
      <c r="O358" s="273">
        <v>0</v>
      </c>
      <c r="P358" s="273">
        <v>0</v>
      </c>
      <c r="Q358" s="273">
        <v>0</v>
      </c>
      <c r="R358" s="273">
        <v>0</v>
      </c>
      <c r="S358" s="273">
        <v>0</v>
      </c>
      <c r="T358" s="273">
        <v>0</v>
      </c>
      <c r="U358" s="273">
        <v>0</v>
      </c>
      <c r="V358" s="273">
        <v>0</v>
      </c>
      <c r="W358" s="273">
        <v>0</v>
      </c>
      <c r="X358" s="273">
        <v>0</v>
      </c>
      <c r="Y358" s="273">
        <v>0</v>
      </c>
      <c r="Z358" s="273">
        <v>0</v>
      </c>
      <c r="AA358" s="273">
        <v>0</v>
      </c>
      <c r="AB358" s="273">
        <v>0</v>
      </c>
      <c r="AC358" s="273">
        <v>0</v>
      </c>
      <c r="AD358" s="273">
        <v>0</v>
      </c>
      <c r="AE358" s="273">
        <v>0</v>
      </c>
      <c r="AF358" s="273">
        <v>0</v>
      </c>
      <c r="AG358" s="273">
        <v>0</v>
      </c>
      <c r="AH358" s="273">
        <v>0</v>
      </c>
      <c r="AI358" s="274">
        <v>0</v>
      </c>
      <c r="AJ358" s="272" t="s">
        <v>96</v>
      </c>
      <c r="AK358" s="272"/>
      <c r="AL358" s="272"/>
      <c r="AM358" s="272" t="s">
        <v>96</v>
      </c>
      <c r="AN358" s="273">
        <v>0</v>
      </c>
      <c r="AO358" s="273">
        <v>0</v>
      </c>
      <c r="AP358" s="273">
        <v>0</v>
      </c>
      <c r="AQ358" s="273">
        <v>0</v>
      </c>
      <c r="AR358" s="273">
        <v>0</v>
      </c>
      <c r="AS358" s="273">
        <v>0</v>
      </c>
      <c r="AT358" s="273">
        <v>0</v>
      </c>
      <c r="AU358" s="273">
        <v>0</v>
      </c>
      <c r="AV358" s="273">
        <v>0</v>
      </c>
      <c r="AW358" s="273">
        <v>0</v>
      </c>
      <c r="AX358" s="273">
        <v>0</v>
      </c>
      <c r="AY358" s="273">
        <v>0</v>
      </c>
      <c r="AZ358" s="273">
        <v>0</v>
      </c>
      <c r="BA358" s="273">
        <v>0</v>
      </c>
      <c r="BB358" s="273">
        <v>0</v>
      </c>
      <c r="BC358" s="273">
        <v>0</v>
      </c>
      <c r="BD358" s="273">
        <v>0</v>
      </c>
      <c r="BE358" s="273">
        <v>0</v>
      </c>
      <c r="BF358" s="273">
        <v>0</v>
      </c>
      <c r="BG358" s="273">
        <v>0</v>
      </c>
      <c r="BH358" s="273">
        <v>0</v>
      </c>
      <c r="BI358" s="273">
        <v>0</v>
      </c>
      <c r="BJ358" s="273">
        <v>0</v>
      </c>
      <c r="BK358" s="273">
        <v>0</v>
      </c>
      <c r="BL358" s="273">
        <v>0</v>
      </c>
      <c r="BM358" s="273">
        <v>0</v>
      </c>
      <c r="BN358" s="273">
        <v>0</v>
      </c>
      <c r="BO358" s="273">
        <v>0</v>
      </c>
      <c r="BP358" s="273">
        <v>0</v>
      </c>
      <c r="BQ358" s="273">
        <v>0</v>
      </c>
      <c r="BR358" s="273">
        <v>0</v>
      </c>
      <c r="BS358" s="273">
        <v>0</v>
      </c>
      <c r="BT358" s="274">
        <v>0</v>
      </c>
      <c r="BU358" s="272" t="s">
        <v>96</v>
      </c>
    </row>
    <row r="359" spans="2:73" ht="13.7" customHeight="1" x14ac:dyDescent="0.25">
      <c r="B359" s="276" t="s">
        <v>98</v>
      </c>
      <c r="C359" s="277">
        <v>0</v>
      </c>
      <c r="D359" s="277">
        <v>0</v>
      </c>
      <c r="E359" s="277">
        <v>0</v>
      </c>
      <c r="F359" s="277">
        <v>0</v>
      </c>
      <c r="G359" s="277">
        <v>0</v>
      </c>
      <c r="H359" s="277">
        <v>0</v>
      </c>
      <c r="I359" s="277">
        <v>0</v>
      </c>
      <c r="J359" s="277">
        <v>0</v>
      </c>
      <c r="K359" s="277">
        <v>0</v>
      </c>
      <c r="L359" s="277">
        <v>0</v>
      </c>
      <c r="M359" s="277">
        <v>0</v>
      </c>
      <c r="N359" s="277">
        <v>0</v>
      </c>
      <c r="O359" s="277">
        <v>1</v>
      </c>
      <c r="P359" s="277">
        <v>0</v>
      </c>
      <c r="Q359" s="277">
        <v>0</v>
      </c>
      <c r="R359" s="277">
        <v>0</v>
      </c>
      <c r="S359" s="277">
        <v>0</v>
      </c>
      <c r="T359" s="277">
        <v>0</v>
      </c>
      <c r="U359" s="277">
        <v>0</v>
      </c>
      <c r="V359" s="277">
        <v>0</v>
      </c>
      <c r="W359" s="277">
        <v>0</v>
      </c>
      <c r="X359" s="277">
        <v>0</v>
      </c>
      <c r="Y359" s="277">
        <v>0</v>
      </c>
      <c r="Z359" s="277">
        <v>0</v>
      </c>
      <c r="AA359" s="277">
        <v>0</v>
      </c>
      <c r="AB359" s="277">
        <v>0</v>
      </c>
      <c r="AC359" s="277">
        <v>0</v>
      </c>
      <c r="AD359" s="277">
        <v>0</v>
      </c>
      <c r="AE359" s="277">
        <v>0</v>
      </c>
      <c r="AF359" s="277">
        <v>0</v>
      </c>
      <c r="AG359" s="277">
        <v>0</v>
      </c>
      <c r="AH359" s="277">
        <v>0</v>
      </c>
      <c r="AI359" s="278">
        <v>1</v>
      </c>
      <c r="AJ359" s="276" t="s">
        <v>98</v>
      </c>
      <c r="AK359" s="272"/>
      <c r="AL359" s="272"/>
      <c r="AM359" s="276" t="s">
        <v>98</v>
      </c>
      <c r="AN359" s="766">
        <v>0</v>
      </c>
      <c r="AO359" s="277">
        <v>0</v>
      </c>
      <c r="AP359" s="277">
        <v>0</v>
      </c>
      <c r="AQ359" s="277">
        <v>0</v>
      </c>
      <c r="AR359" s="277">
        <v>0</v>
      </c>
      <c r="AS359" s="277">
        <v>0</v>
      </c>
      <c r="AT359" s="277">
        <v>0</v>
      </c>
      <c r="AU359" s="277">
        <v>0</v>
      </c>
      <c r="AV359" s="277">
        <v>0</v>
      </c>
      <c r="AW359" s="277">
        <v>0</v>
      </c>
      <c r="AX359" s="277">
        <v>0</v>
      </c>
      <c r="AY359" s="277">
        <v>0</v>
      </c>
      <c r="AZ359" s="277">
        <v>8566.5826134880499</v>
      </c>
      <c r="BA359" s="277">
        <v>0</v>
      </c>
      <c r="BB359" s="277">
        <v>0</v>
      </c>
      <c r="BC359" s="277">
        <v>0</v>
      </c>
      <c r="BD359" s="277">
        <v>0</v>
      </c>
      <c r="BE359" s="277">
        <v>0</v>
      </c>
      <c r="BF359" s="277">
        <v>0</v>
      </c>
      <c r="BG359" s="277">
        <v>0</v>
      </c>
      <c r="BH359" s="277">
        <v>0</v>
      </c>
      <c r="BI359" s="277">
        <v>0</v>
      </c>
      <c r="BJ359" s="277">
        <v>0</v>
      </c>
      <c r="BK359" s="277">
        <v>0</v>
      </c>
      <c r="BL359" s="277">
        <v>0</v>
      </c>
      <c r="BM359" s="277">
        <v>0</v>
      </c>
      <c r="BN359" s="277">
        <v>0</v>
      </c>
      <c r="BO359" s="277">
        <v>0</v>
      </c>
      <c r="BP359" s="277">
        <v>0</v>
      </c>
      <c r="BQ359" s="277">
        <v>0</v>
      </c>
      <c r="BR359" s="277">
        <v>0</v>
      </c>
      <c r="BS359" s="277">
        <v>0</v>
      </c>
      <c r="BT359" s="278">
        <v>8566.5826134880499</v>
      </c>
      <c r="BU359" s="276" t="s">
        <v>98</v>
      </c>
    </row>
    <row r="360" spans="2:73" ht="13.7" customHeight="1" x14ac:dyDescent="0.25">
      <c r="B360" s="272" t="s">
        <v>99</v>
      </c>
      <c r="C360" s="273">
        <v>0</v>
      </c>
      <c r="D360" s="273">
        <v>0</v>
      </c>
      <c r="E360" s="273">
        <v>0</v>
      </c>
      <c r="F360" s="273">
        <v>0</v>
      </c>
      <c r="G360" s="273">
        <v>0</v>
      </c>
      <c r="H360" s="273">
        <v>0</v>
      </c>
      <c r="I360" s="273">
        <v>0</v>
      </c>
      <c r="J360" s="273">
        <v>0</v>
      </c>
      <c r="K360" s="273">
        <v>0</v>
      </c>
      <c r="L360" s="273">
        <v>0</v>
      </c>
      <c r="M360" s="273">
        <v>0</v>
      </c>
      <c r="N360" s="273">
        <v>0</v>
      </c>
      <c r="O360" s="273">
        <v>0</v>
      </c>
      <c r="P360" s="273">
        <v>0</v>
      </c>
      <c r="Q360" s="273">
        <v>0</v>
      </c>
      <c r="R360" s="273">
        <v>0</v>
      </c>
      <c r="S360" s="273">
        <v>0</v>
      </c>
      <c r="T360" s="273">
        <v>0</v>
      </c>
      <c r="U360" s="273">
        <v>0</v>
      </c>
      <c r="V360" s="273">
        <v>0</v>
      </c>
      <c r="W360" s="273">
        <v>0</v>
      </c>
      <c r="X360" s="273">
        <v>0</v>
      </c>
      <c r="Y360" s="273">
        <v>0</v>
      </c>
      <c r="Z360" s="273">
        <v>0</v>
      </c>
      <c r="AA360" s="273">
        <v>0</v>
      </c>
      <c r="AB360" s="273">
        <v>0</v>
      </c>
      <c r="AC360" s="273">
        <v>0</v>
      </c>
      <c r="AD360" s="273">
        <v>0</v>
      </c>
      <c r="AE360" s="273">
        <v>0</v>
      </c>
      <c r="AF360" s="273">
        <v>0</v>
      </c>
      <c r="AG360" s="273">
        <v>0</v>
      </c>
      <c r="AH360" s="273">
        <v>0</v>
      </c>
      <c r="AI360" s="274">
        <v>0</v>
      </c>
      <c r="AJ360" s="272" t="s">
        <v>99</v>
      </c>
      <c r="AK360" s="272"/>
      <c r="AL360" s="272"/>
      <c r="AM360" s="272" t="s">
        <v>99</v>
      </c>
      <c r="AN360" s="273">
        <v>0</v>
      </c>
      <c r="AO360" s="273">
        <v>0</v>
      </c>
      <c r="AP360" s="273">
        <v>0</v>
      </c>
      <c r="AQ360" s="273">
        <v>0</v>
      </c>
      <c r="AR360" s="273">
        <v>0</v>
      </c>
      <c r="AS360" s="273">
        <v>0</v>
      </c>
      <c r="AT360" s="273">
        <v>0</v>
      </c>
      <c r="AU360" s="273">
        <v>0</v>
      </c>
      <c r="AV360" s="273">
        <v>0</v>
      </c>
      <c r="AW360" s="273">
        <v>0</v>
      </c>
      <c r="AX360" s="273">
        <v>0</v>
      </c>
      <c r="AY360" s="273">
        <v>0</v>
      </c>
      <c r="AZ360" s="273">
        <v>0</v>
      </c>
      <c r="BA360" s="273">
        <v>0</v>
      </c>
      <c r="BB360" s="273">
        <v>0</v>
      </c>
      <c r="BC360" s="273">
        <v>0</v>
      </c>
      <c r="BD360" s="273">
        <v>0</v>
      </c>
      <c r="BE360" s="273">
        <v>0</v>
      </c>
      <c r="BF360" s="273">
        <v>0</v>
      </c>
      <c r="BG360" s="273">
        <v>0</v>
      </c>
      <c r="BH360" s="273">
        <v>0</v>
      </c>
      <c r="BI360" s="273">
        <v>0</v>
      </c>
      <c r="BJ360" s="273">
        <v>0</v>
      </c>
      <c r="BK360" s="273">
        <v>0</v>
      </c>
      <c r="BL360" s="273">
        <v>0</v>
      </c>
      <c r="BM360" s="273">
        <v>0</v>
      </c>
      <c r="BN360" s="273">
        <v>0</v>
      </c>
      <c r="BO360" s="273">
        <v>0</v>
      </c>
      <c r="BP360" s="273">
        <v>0</v>
      </c>
      <c r="BQ360" s="273">
        <v>0</v>
      </c>
      <c r="BR360" s="273">
        <v>0</v>
      </c>
      <c r="BS360" s="273">
        <v>0</v>
      </c>
      <c r="BT360" s="274">
        <v>0</v>
      </c>
      <c r="BU360" s="272" t="s">
        <v>99</v>
      </c>
    </row>
    <row r="361" spans="2:73" ht="13.7" customHeight="1" x14ac:dyDescent="0.25">
      <c r="B361" s="276" t="s">
        <v>100</v>
      </c>
      <c r="C361" s="277">
        <v>0</v>
      </c>
      <c r="D361" s="277">
        <v>0</v>
      </c>
      <c r="E361" s="277">
        <v>0</v>
      </c>
      <c r="F361" s="277">
        <v>0</v>
      </c>
      <c r="G361" s="277">
        <v>0</v>
      </c>
      <c r="H361" s="277">
        <v>0</v>
      </c>
      <c r="I361" s="277">
        <v>0</v>
      </c>
      <c r="J361" s="277">
        <v>0</v>
      </c>
      <c r="K361" s="277">
        <v>0</v>
      </c>
      <c r="L361" s="277">
        <v>0</v>
      </c>
      <c r="M361" s="277">
        <v>0</v>
      </c>
      <c r="N361" s="277">
        <v>0</v>
      </c>
      <c r="O361" s="277">
        <v>0</v>
      </c>
      <c r="P361" s="277">
        <v>0</v>
      </c>
      <c r="Q361" s="277">
        <v>0</v>
      </c>
      <c r="R361" s="277">
        <v>0</v>
      </c>
      <c r="S361" s="277">
        <v>0</v>
      </c>
      <c r="T361" s="277">
        <v>0</v>
      </c>
      <c r="U361" s="277">
        <v>0</v>
      </c>
      <c r="V361" s="277">
        <v>0</v>
      </c>
      <c r="W361" s="277">
        <v>0</v>
      </c>
      <c r="X361" s="277">
        <v>0</v>
      </c>
      <c r="Y361" s="277">
        <v>0</v>
      </c>
      <c r="Z361" s="277">
        <v>0</v>
      </c>
      <c r="AA361" s="277">
        <v>0</v>
      </c>
      <c r="AB361" s="277">
        <v>0</v>
      </c>
      <c r="AC361" s="277">
        <v>0</v>
      </c>
      <c r="AD361" s="277">
        <v>0</v>
      </c>
      <c r="AE361" s="277">
        <v>0</v>
      </c>
      <c r="AF361" s="277">
        <v>0</v>
      </c>
      <c r="AG361" s="277">
        <v>0</v>
      </c>
      <c r="AH361" s="277">
        <v>0</v>
      </c>
      <c r="AI361" s="278">
        <v>0</v>
      </c>
      <c r="AJ361" s="276" t="s">
        <v>100</v>
      </c>
      <c r="AK361" s="272"/>
      <c r="AL361" s="272"/>
      <c r="AM361" s="276" t="s">
        <v>100</v>
      </c>
      <c r="AN361" s="766">
        <v>0</v>
      </c>
      <c r="AO361" s="277">
        <v>0</v>
      </c>
      <c r="AP361" s="277">
        <v>0</v>
      </c>
      <c r="AQ361" s="277">
        <v>0</v>
      </c>
      <c r="AR361" s="277">
        <v>0</v>
      </c>
      <c r="AS361" s="277">
        <v>0</v>
      </c>
      <c r="AT361" s="277">
        <v>0</v>
      </c>
      <c r="AU361" s="277">
        <v>0</v>
      </c>
      <c r="AV361" s="277">
        <v>0</v>
      </c>
      <c r="AW361" s="277">
        <v>0</v>
      </c>
      <c r="AX361" s="277">
        <v>0</v>
      </c>
      <c r="AY361" s="277">
        <v>0</v>
      </c>
      <c r="AZ361" s="277">
        <v>0</v>
      </c>
      <c r="BA361" s="277">
        <v>0</v>
      </c>
      <c r="BB361" s="277">
        <v>0</v>
      </c>
      <c r="BC361" s="277">
        <v>0</v>
      </c>
      <c r="BD361" s="277">
        <v>0</v>
      </c>
      <c r="BE361" s="277">
        <v>0</v>
      </c>
      <c r="BF361" s="277">
        <v>0</v>
      </c>
      <c r="BG361" s="277">
        <v>0</v>
      </c>
      <c r="BH361" s="277">
        <v>0</v>
      </c>
      <c r="BI361" s="277">
        <v>0</v>
      </c>
      <c r="BJ361" s="277">
        <v>0</v>
      </c>
      <c r="BK361" s="277">
        <v>0</v>
      </c>
      <c r="BL361" s="277">
        <v>0</v>
      </c>
      <c r="BM361" s="277">
        <v>0</v>
      </c>
      <c r="BN361" s="277">
        <v>0</v>
      </c>
      <c r="BO361" s="277">
        <v>0</v>
      </c>
      <c r="BP361" s="277">
        <v>0</v>
      </c>
      <c r="BQ361" s="277">
        <v>0</v>
      </c>
      <c r="BR361" s="277">
        <v>0</v>
      </c>
      <c r="BS361" s="277">
        <v>0</v>
      </c>
      <c r="BT361" s="278">
        <v>0</v>
      </c>
      <c r="BU361" s="276" t="s">
        <v>100</v>
      </c>
    </row>
    <row r="362" spans="2:73" ht="13.7" customHeight="1" x14ac:dyDescent="0.25">
      <c r="B362" s="272" t="s">
        <v>102</v>
      </c>
      <c r="C362" s="273">
        <v>0</v>
      </c>
      <c r="D362" s="273">
        <v>0</v>
      </c>
      <c r="E362" s="273">
        <v>0</v>
      </c>
      <c r="F362" s="273">
        <v>0</v>
      </c>
      <c r="G362" s="273">
        <v>0</v>
      </c>
      <c r="H362" s="273">
        <v>0</v>
      </c>
      <c r="I362" s="273">
        <v>0</v>
      </c>
      <c r="J362" s="273">
        <v>0</v>
      </c>
      <c r="K362" s="273">
        <v>0</v>
      </c>
      <c r="L362" s="273">
        <v>0</v>
      </c>
      <c r="M362" s="273">
        <v>0</v>
      </c>
      <c r="N362" s="273">
        <v>0</v>
      </c>
      <c r="O362" s="273">
        <v>0</v>
      </c>
      <c r="P362" s="273">
        <v>0</v>
      </c>
      <c r="Q362" s="273">
        <v>0</v>
      </c>
      <c r="R362" s="273">
        <v>0</v>
      </c>
      <c r="S362" s="273">
        <v>0</v>
      </c>
      <c r="T362" s="273">
        <v>0</v>
      </c>
      <c r="U362" s="273">
        <v>0</v>
      </c>
      <c r="V362" s="273">
        <v>0</v>
      </c>
      <c r="W362" s="273">
        <v>0</v>
      </c>
      <c r="X362" s="273">
        <v>0</v>
      </c>
      <c r="Y362" s="273">
        <v>0</v>
      </c>
      <c r="Z362" s="273">
        <v>0</v>
      </c>
      <c r="AA362" s="273">
        <v>0</v>
      </c>
      <c r="AB362" s="273">
        <v>0</v>
      </c>
      <c r="AC362" s="273">
        <v>0</v>
      </c>
      <c r="AD362" s="273">
        <v>0</v>
      </c>
      <c r="AE362" s="273">
        <v>0</v>
      </c>
      <c r="AF362" s="273">
        <v>0</v>
      </c>
      <c r="AG362" s="273">
        <v>0</v>
      </c>
      <c r="AH362" s="273">
        <v>0</v>
      </c>
      <c r="AI362" s="274">
        <v>0</v>
      </c>
      <c r="AJ362" s="272" t="s">
        <v>102</v>
      </c>
      <c r="AK362" s="272"/>
      <c r="AL362" s="272"/>
      <c r="AM362" s="272" t="s">
        <v>102</v>
      </c>
      <c r="AN362" s="273">
        <v>0</v>
      </c>
      <c r="AO362" s="273">
        <v>0</v>
      </c>
      <c r="AP362" s="273">
        <v>0</v>
      </c>
      <c r="AQ362" s="273">
        <v>0</v>
      </c>
      <c r="AR362" s="273">
        <v>0</v>
      </c>
      <c r="AS362" s="273">
        <v>0</v>
      </c>
      <c r="AT362" s="273">
        <v>0</v>
      </c>
      <c r="AU362" s="273">
        <v>0</v>
      </c>
      <c r="AV362" s="273">
        <v>0</v>
      </c>
      <c r="AW362" s="273">
        <v>0</v>
      </c>
      <c r="AX362" s="273">
        <v>0</v>
      </c>
      <c r="AY362" s="273">
        <v>0</v>
      </c>
      <c r="AZ362" s="273">
        <v>0</v>
      </c>
      <c r="BA362" s="273">
        <v>0</v>
      </c>
      <c r="BB362" s="273">
        <v>0</v>
      </c>
      <c r="BC362" s="273">
        <v>0</v>
      </c>
      <c r="BD362" s="273">
        <v>0</v>
      </c>
      <c r="BE362" s="273">
        <v>0</v>
      </c>
      <c r="BF362" s="273">
        <v>0</v>
      </c>
      <c r="BG362" s="273">
        <v>0</v>
      </c>
      <c r="BH362" s="273">
        <v>0</v>
      </c>
      <c r="BI362" s="273">
        <v>0</v>
      </c>
      <c r="BJ362" s="273">
        <v>0</v>
      </c>
      <c r="BK362" s="273">
        <v>0</v>
      </c>
      <c r="BL362" s="273">
        <v>0</v>
      </c>
      <c r="BM362" s="273">
        <v>0</v>
      </c>
      <c r="BN362" s="273">
        <v>0</v>
      </c>
      <c r="BO362" s="273">
        <v>0</v>
      </c>
      <c r="BP362" s="273">
        <v>0</v>
      </c>
      <c r="BQ362" s="273">
        <v>0</v>
      </c>
      <c r="BR362" s="273">
        <v>0</v>
      </c>
      <c r="BS362" s="273">
        <v>0</v>
      </c>
      <c r="BT362" s="274">
        <v>0</v>
      </c>
      <c r="BU362" s="272" t="s">
        <v>102</v>
      </c>
    </row>
    <row r="363" spans="2:73" ht="13.7" customHeight="1" x14ac:dyDescent="0.25">
      <c r="B363" s="276" t="s">
        <v>103</v>
      </c>
      <c r="C363" s="277">
        <v>0</v>
      </c>
      <c r="D363" s="277">
        <v>0</v>
      </c>
      <c r="E363" s="277">
        <v>0</v>
      </c>
      <c r="F363" s="277">
        <v>0</v>
      </c>
      <c r="G363" s="277">
        <v>0</v>
      </c>
      <c r="H363" s="277">
        <v>0</v>
      </c>
      <c r="I363" s="277">
        <v>0</v>
      </c>
      <c r="J363" s="277">
        <v>0</v>
      </c>
      <c r="K363" s="277">
        <v>0</v>
      </c>
      <c r="L363" s="277">
        <v>0</v>
      </c>
      <c r="M363" s="277">
        <v>0</v>
      </c>
      <c r="N363" s="277">
        <v>0</v>
      </c>
      <c r="O363" s="277">
        <v>0</v>
      </c>
      <c r="P363" s="277">
        <v>0</v>
      </c>
      <c r="Q363" s="277">
        <v>0</v>
      </c>
      <c r="R363" s="277">
        <v>0</v>
      </c>
      <c r="S363" s="277">
        <v>0</v>
      </c>
      <c r="T363" s="277">
        <v>0</v>
      </c>
      <c r="U363" s="277">
        <v>0</v>
      </c>
      <c r="V363" s="277">
        <v>0</v>
      </c>
      <c r="W363" s="277">
        <v>0</v>
      </c>
      <c r="X363" s="277">
        <v>0</v>
      </c>
      <c r="Y363" s="277">
        <v>0</v>
      </c>
      <c r="Z363" s="277">
        <v>0</v>
      </c>
      <c r="AA363" s="277">
        <v>0</v>
      </c>
      <c r="AB363" s="277">
        <v>0</v>
      </c>
      <c r="AC363" s="277">
        <v>0</v>
      </c>
      <c r="AD363" s="277">
        <v>0</v>
      </c>
      <c r="AE363" s="277">
        <v>0</v>
      </c>
      <c r="AF363" s="277">
        <v>0</v>
      </c>
      <c r="AG363" s="277">
        <v>0</v>
      </c>
      <c r="AH363" s="277">
        <v>0</v>
      </c>
      <c r="AI363" s="278">
        <v>0</v>
      </c>
      <c r="AJ363" s="276" t="s">
        <v>103</v>
      </c>
      <c r="AK363" s="272"/>
      <c r="AL363" s="272"/>
      <c r="AM363" s="276" t="s">
        <v>103</v>
      </c>
      <c r="AN363" s="766">
        <v>0</v>
      </c>
      <c r="AO363" s="277">
        <v>0</v>
      </c>
      <c r="AP363" s="277">
        <v>0</v>
      </c>
      <c r="AQ363" s="277">
        <v>0</v>
      </c>
      <c r="AR363" s="277">
        <v>0</v>
      </c>
      <c r="AS363" s="277">
        <v>0</v>
      </c>
      <c r="AT363" s="277">
        <v>0</v>
      </c>
      <c r="AU363" s="277">
        <v>0</v>
      </c>
      <c r="AV363" s="277">
        <v>0</v>
      </c>
      <c r="AW363" s="277">
        <v>0</v>
      </c>
      <c r="AX363" s="277">
        <v>0</v>
      </c>
      <c r="AY363" s="277">
        <v>0</v>
      </c>
      <c r="AZ363" s="277">
        <v>0</v>
      </c>
      <c r="BA363" s="277">
        <v>0</v>
      </c>
      <c r="BB363" s="277">
        <v>0</v>
      </c>
      <c r="BC363" s="277">
        <v>0</v>
      </c>
      <c r="BD363" s="277">
        <v>0</v>
      </c>
      <c r="BE363" s="277">
        <v>0</v>
      </c>
      <c r="BF363" s="277">
        <v>0</v>
      </c>
      <c r="BG363" s="277">
        <v>0</v>
      </c>
      <c r="BH363" s="277">
        <v>0</v>
      </c>
      <c r="BI363" s="277">
        <v>0</v>
      </c>
      <c r="BJ363" s="277">
        <v>0</v>
      </c>
      <c r="BK363" s="277">
        <v>0</v>
      </c>
      <c r="BL363" s="277">
        <v>0</v>
      </c>
      <c r="BM363" s="277">
        <v>0</v>
      </c>
      <c r="BN363" s="277">
        <v>0</v>
      </c>
      <c r="BO363" s="277">
        <v>0</v>
      </c>
      <c r="BP363" s="277">
        <v>0</v>
      </c>
      <c r="BQ363" s="277">
        <v>0</v>
      </c>
      <c r="BR363" s="277">
        <v>0</v>
      </c>
      <c r="BS363" s="277">
        <v>0</v>
      </c>
      <c r="BT363" s="278">
        <v>0</v>
      </c>
      <c r="BU363" s="276" t="s">
        <v>103</v>
      </c>
    </row>
    <row r="364" spans="2:73" ht="13.7" customHeight="1" x14ac:dyDescent="0.25">
      <c r="B364" s="272" t="s">
        <v>104</v>
      </c>
      <c r="C364" s="273">
        <v>0</v>
      </c>
      <c r="D364" s="273">
        <v>0</v>
      </c>
      <c r="E364" s="273">
        <v>0</v>
      </c>
      <c r="F364" s="273">
        <v>0</v>
      </c>
      <c r="G364" s="273">
        <v>0</v>
      </c>
      <c r="H364" s="273">
        <v>0</v>
      </c>
      <c r="I364" s="273">
        <v>0</v>
      </c>
      <c r="J364" s="273">
        <v>0</v>
      </c>
      <c r="K364" s="273">
        <v>0</v>
      </c>
      <c r="L364" s="273">
        <v>0</v>
      </c>
      <c r="M364" s="273">
        <v>0</v>
      </c>
      <c r="N364" s="273">
        <v>0</v>
      </c>
      <c r="O364" s="273">
        <v>0</v>
      </c>
      <c r="P364" s="273">
        <v>0</v>
      </c>
      <c r="Q364" s="273">
        <v>0</v>
      </c>
      <c r="R364" s="273">
        <v>0</v>
      </c>
      <c r="S364" s="273">
        <v>0</v>
      </c>
      <c r="T364" s="273">
        <v>0</v>
      </c>
      <c r="U364" s="273">
        <v>0</v>
      </c>
      <c r="V364" s="273">
        <v>0</v>
      </c>
      <c r="W364" s="273">
        <v>0</v>
      </c>
      <c r="X364" s="273">
        <v>0</v>
      </c>
      <c r="Y364" s="273">
        <v>0</v>
      </c>
      <c r="Z364" s="273">
        <v>0</v>
      </c>
      <c r="AA364" s="273">
        <v>0</v>
      </c>
      <c r="AB364" s="273">
        <v>0</v>
      </c>
      <c r="AC364" s="273">
        <v>0</v>
      </c>
      <c r="AD364" s="273">
        <v>0</v>
      </c>
      <c r="AE364" s="273">
        <v>0</v>
      </c>
      <c r="AF364" s="273">
        <v>0</v>
      </c>
      <c r="AG364" s="273">
        <v>0</v>
      </c>
      <c r="AH364" s="273">
        <v>0</v>
      </c>
      <c r="AI364" s="274">
        <v>0</v>
      </c>
      <c r="AJ364" s="272" t="s">
        <v>104</v>
      </c>
      <c r="AK364" s="272"/>
      <c r="AL364" s="272"/>
      <c r="AM364" s="272" t="s">
        <v>104</v>
      </c>
      <c r="AN364" s="273">
        <v>0</v>
      </c>
      <c r="AO364" s="273">
        <v>0</v>
      </c>
      <c r="AP364" s="273">
        <v>0</v>
      </c>
      <c r="AQ364" s="273">
        <v>0</v>
      </c>
      <c r="AR364" s="273">
        <v>0</v>
      </c>
      <c r="AS364" s="273">
        <v>0</v>
      </c>
      <c r="AT364" s="273">
        <v>0</v>
      </c>
      <c r="AU364" s="273">
        <v>0</v>
      </c>
      <c r="AV364" s="273">
        <v>0</v>
      </c>
      <c r="AW364" s="273">
        <v>0</v>
      </c>
      <c r="AX364" s="273">
        <v>0</v>
      </c>
      <c r="AY364" s="273">
        <v>0</v>
      </c>
      <c r="AZ364" s="273">
        <v>0</v>
      </c>
      <c r="BA364" s="273">
        <v>0</v>
      </c>
      <c r="BB364" s="273">
        <v>0</v>
      </c>
      <c r="BC364" s="273">
        <v>0</v>
      </c>
      <c r="BD364" s="273">
        <v>0</v>
      </c>
      <c r="BE364" s="273">
        <v>0</v>
      </c>
      <c r="BF364" s="273">
        <v>0</v>
      </c>
      <c r="BG364" s="273">
        <v>0</v>
      </c>
      <c r="BH364" s="273">
        <v>0</v>
      </c>
      <c r="BI364" s="273">
        <v>0</v>
      </c>
      <c r="BJ364" s="273">
        <v>0</v>
      </c>
      <c r="BK364" s="273">
        <v>0</v>
      </c>
      <c r="BL364" s="273">
        <v>0</v>
      </c>
      <c r="BM364" s="273">
        <v>0</v>
      </c>
      <c r="BN364" s="273">
        <v>0</v>
      </c>
      <c r="BO364" s="273">
        <v>0</v>
      </c>
      <c r="BP364" s="273">
        <v>0</v>
      </c>
      <c r="BQ364" s="273">
        <v>0</v>
      </c>
      <c r="BR364" s="273">
        <v>0</v>
      </c>
      <c r="BS364" s="273">
        <v>0</v>
      </c>
      <c r="BT364" s="274">
        <v>0</v>
      </c>
      <c r="BU364" s="272" t="s">
        <v>104</v>
      </c>
    </row>
    <row r="365" spans="2:73" ht="13.7" customHeight="1" x14ac:dyDescent="0.25">
      <c r="B365" s="276" t="s">
        <v>105</v>
      </c>
      <c r="C365" s="277">
        <v>0</v>
      </c>
      <c r="D365" s="277">
        <v>0</v>
      </c>
      <c r="E365" s="277">
        <v>0</v>
      </c>
      <c r="F365" s="277">
        <v>0</v>
      </c>
      <c r="G365" s="277">
        <v>0</v>
      </c>
      <c r="H365" s="277">
        <v>0</v>
      </c>
      <c r="I365" s="277">
        <v>0</v>
      </c>
      <c r="J365" s="277">
        <v>0</v>
      </c>
      <c r="K365" s="277">
        <v>0</v>
      </c>
      <c r="L365" s="277">
        <v>0</v>
      </c>
      <c r="M365" s="277">
        <v>0</v>
      </c>
      <c r="N365" s="277">
        <v>0</v>
      </c>
      <c r="O365" s="277">
        <v>0</v>
      </c>
      <c r="P365" s="277">
        <v>0</v>
      </c>
      <c r="Q365" s="277">
        <v>0</v>
      </c>
      <c r="R365" s="277">
        <v>0</v>
      </c>
      <c r="S365" s="277">
        <v>0</v>
      </c>
      <c r="T365" s="277">
        <v>0</v>
      </c>
      <c r="U365" s="277">
        <v>0</v>
      </c>
      <c r="V365" s="277">
        <v>0</v>
      </c>
      <c r="W365" s="277">
        <v>0</v>
      </c>
      <c r="X365" s="277">
        <v>0</v>
      </c>
      <c r="Y365" s="277">
        <v>0</v>
      </c>
      <c r="Z365" s="277">
        <v>0</v>
      </c>
      <c r="AA365" s="277">
        <v>0</v>
      </c>
      <c r="AB365" s="277">
        <v>0</v>
      </c>
      <c r="AC365" s="277">
        <v>0</v>
      </c>
      <c r="AD365" s="277">
        <v>0</v>
      </c>
      <c r="AE365" s="277">
        <v>0</v>
      </c>
      <c r="AF365" s="277">
        <v>0</v>
      </c>
      <c r="AG365" s="277">
        <v>0</v>
      </c>
      <c r="AH365" s="277">
        <v>0</v>
      </c>
      <c r="AI365" s="278">
        <v>0</v>
      </c>
      <c r="AJ365" s="276" t="s">
        <v>105</v>
      </c>
      <c r="AK365" s="272"/>
      <c r="AL365" s="272"/>
      <c r="AM365" s="276" t="s">
        <v>105</v>
      </c>
      <c r="AN365" s="766">
        <v>0</v>
      </c>
      <c r="AO365" s="277">
        <v>0</v>
      </c>
      <c r="AP365" s="277">
        <v>0</v>
      </c>
      <c r="AQ365" s="277">
        <v>0</v>
      </c>
      <c r="AR365" s="277">
        <v>0</v>
      </c>
      <c r="AS365" s="277">
        <v>0</v>
      </c>
      <c r="AT365" s="277">
        <v>0</v>
      </c>
      <c r="AU365" s="277">
        <v>0</v>
      </c>
      <c r="AV365" s="277">
        <v>0</v>
      </c>
      <c r="AW365" s="277">
        <v>0</v>
      </c>
      <c r="AX365" s="277">
        <v>0</v>
      </c>
      <c r="AY365" s="277">
        <v>0</v>
      </c>
      <c r="AZ365" s="277">
        <v>0</v>
      </c>
      <c r="BA365" s="277">
        <v>0</v>
      </c>
      <c r="BB365" s="277">
        <v>0</v>
      </c>
      <c r="BC365" s="277">
        <v>0</v>
      </c>
      <c r="BD365" s="277">
        <v>0</v>
      </c>
      <c r="BE365" s="277">
        <v>0</v>
      </c>
      <c r="BF365" s="277">
        <v>0</v>
      </c>
      <c r="BG365" s="277">
        <v>0</v>
      </c>
      <c r="BH365" s="277">
        <v>0</v>
      </c>
      <c r="BI365" s="277">
        <v>0</v>
      </c>
      <c r="BJ365" s="277">
        <v>0</v>
      </c>
      <c r="BK365" s="277">
        <v>0</v>
      </c>
      <c r="BL365" s="277">
        <v>0</v>
      </c>
      <c r="BM365" s="277">
        <v>0</v>
      </c>
      <c r="BN365" s="277">
        <v>0</v>
      </c>
      <c r="BO365" s="277">
        <v>0</v>
      </c>
      <c r="BP365" s="277">
        <v>0</v>
      </c>
      <c r="BQ365" s="277">
        <v>0</v>
      </c>
      <c r="BR365" s="277">
        <v>0</v>
      </c>
      <c r="BS365" s="277">
        <v>0</v>
      </c>
      <c r="BT365" s="278">
        <v>0</v>
      </c>
      <c r="BU365" s="276" t="s">
        <v>105</v>
      </c>
    </row>
    <row r="366" spans="2:73" ht="13.7" customHeight="1" x14ac:dyDescent="0.25">
      <c r="B366" s="272" t="s">
        <v>106</v>
      </c>
      <c r="C366" s="273">
        <v>0</v>
      </c>
      <c r="D366" s="273">
        <v>0</v>
      </c>
      <c r="E366" s="273">
        <v>0</v>
      </c>
      <c r="F366" s="273">
        <v>0</v>
      </c>
      <c r="G366" s="273">
        <v>0</v>
      </c>
      <c r="H366" s="273">
        <v>0</v>
      </c>
      <c r="I366" s="273">
        <v>0</v>
      </c>
      <c r="J366" s="273">
        <v>0</v>
      </c>
      <c r="K366" s="273">
        <v>0</v>
      </c>
      <c r="L366" s="273">
        <v>0</v>
      </c>
      <c r="M366" s="273">
        <v>0</v>
      </c>
      <c r="N366" s="273">
        <v>0</v>
      </c>
      <c r="O366" s="273">
        <v>0</v>
      </c>
      <c r="P366" s="273">
        <v>0</v>
      </c>
      <c r="Q366" s="273">
        <v>0</v>
      </c>
      <c r="R366" s="273">
        <v>0</v>
      </c>
      <c r="S366" s="273">
        <v>0</v>
      </c>
      <c r="T366" s="273">
        <v>0</v>
      </c>
      <c r="U366" s="273">
        <v>0</v>
      </c>
      <c r="V366" s="273">
        <v>0</v>
      </c>
      <c r="W366" s="273">
        <v>0</v>
      </c>
      <c r="X366" s="273">
        <v>0</v>
      </c>
      <c r="Y366" s="273">
        <v>0</v>
      </c>
      <c r="Z366" s="273">
        <v>0</v>
      </c>
      <c r="AA366" s="273">
        <v>0</v>
      </c>
      <c r="AB366" s="273">
        <v>0</v>
      </c>
      <c r="AC366" s="273">
        <v>0</v>
      </c>
      <c r="AD366" s="273">
        <v>0</v>
      </c>
      <c r="AE366" s="273">
        <v>0</v>
      </c>
      <c r="AF366" s="273">
        <v>0</v>
      </c>
      <c r="AG366" s="273">
        <v>0</v>
      </c>
      <c r="AH366" s="273">
        <v>0</v>
      </c>
      <c r="AI366" s="274">
        <v>0</v>
      </c>
      <c r="AJ366" s="272" t="s">
        <v>106</v>
      </c>
      <c r="AK366" s="272"/>
      <c r="AL366" s="272"/>
      <c r="AM366" s="272" t="s">
        <v>106</v>
      </c>
      <c r="AN366" s="273">
        <v>0</v>
      </c>
      <c r="AO366" s="273">
        <v>0</v>
      </c>
      <c r="AP366" s="273">
        <v>0</v>
      </c>
      <c r="AQ366" s="273">
        <v>0</v>
      </c>
      <c r="AR366" s="273">
        <v>0</v>
      </c>
      <c r="AS366" s="273">
        <v>0</v>
      </c>
      <c r="AT366" s="273">
        <v>0</v>
      </c>
      <c r="AU366" s="273">
        <v>0</v>
      </c>
      <c r="AV366" s="273">
        <v>0</v>
      </c>
      <c r="AW366" s="273">
        <v>0</v>
      </c>
      <c r="AX366" s="273">
        <v>0</v>
      </c>
      <c r="AY366" s="273">
        <v>0</v>
      </c>
      <c r="AZ366" s="273">
        <v>0</v>
      </c>
      <c r="BA366" s="273">
        <v>0</v>
      </c>
      <c r="BB366" s="273">
        <v>0</v>
      </c>
      <c r="BC366" s="273">
        <v>0</v>
      </c>
      <c r="BD366" s="273">
        <v>0</v>
      </c>
      <c r="BE366" s="273">
        <v>0</v>
      </c>
      <c r="BF366" s="273">
        <v>0</v>
      </c>
      <c r="BG366" s="273">
        <v>0</v>
      </c>
      <c r="BH366" s="273">
        <v>0</v>
      </c>
      <c r="BI366" s="273">
        <v>0</v>
      </c>
      <c r="BJ366" s="273">
        <v>0</v>
      </c>
      <c r="BK366" s="273">
        <v>0</v>
      </c>
      <c r="BL366" s="273">
        <v>0</v>
      </c>
      <c r="BM366" s="273">
        <v>0</v>
      </c>
      <c r="BN366" s="273">
        <v>0</v>
      </c>
      <c r="BO366" s="273">
        <v>0</v>
      </c>
      <c r="BP366" s="273">
        <v>0</v>
      </c>
      <c r="BQ366" s="273">
        <v>0</v>
      </c>
      <c r="BR366" s="273">
        <v>0</v>
      </c>
      <c r="BS366" s="273">
        <v>0</v>
      </c>
      <c r="BT366" s="274">
        <v>0</v>
      </c>
      <c r="BU366" s="272" t="s">
        <v>106</v>
      </c>
    </row>
    <row r="367" spans="2:73" ht="13.7" customHeight="1" x14ac:dyDescent="0.25">
      <c r="B367" s="276" t="s">
        <v>107</v>
      </c>
      <c r="C367" s="277">
        <v>0</v>
      </c>
      <c r="D367" s="277">
        <v>0</v>
      </c>
      <c r="E367" s="277">
        <v>0</v>
      </c>
      <c r="F367" s="277">
        <v>0</v>
      </c>
      <c r="G367" s="277">
        <v>0</v>
      </c>
      <c r="H367" s="277">
        <v>0</v>
      </c>
      <c r="I367" s="277">
        <v>0</v>
      </c>
      <c r="J367" s="277">
        <v>0</v>
      </c>
      <c r="K367" s="277">
        <v>0</v>
      </c>
      <c r="L367" s="277">
        <v>0</v>
      </c>
      <c r="M367" s="277">
        <v>0</v>
      </c>
      <c r="N367" s="277">
        <v>0</v>
      </c>
      <c r="O367" s="277">
        <v>0</v>
      </c>
      <c r="P367" s="277">
        <v>0</v>
      </c>
      <c r="Q367" s="277">
        <v>0</v>
      </c>
      <c r="R367" s="277">
        <v>0</v>
      </c>
      <c r="S367" s="277">
        <v>0</v>
      </c>
      <c r="T367" s="277">
        <v>0</v>
      </c>
      <c r="U367" s="277">
        <v>0</v>
      </c>
      <c r="V367" s="277">
        <v>0</v>
      </c>
      <c r="W367" s="277">
        <v>0</v>
      </c>
      <c r="X367" s="277">
        <v>0</v>
      </c>
      <c r="Y367" s="277">
        <v>0</v>
      </c>
      <c r="Z367" s="277">
        <v>0</v>
      </c>
      <c r="AA367" s="277">
        <v>0</v>
      </c>
      <c r="AB367" s="277">
        <v>0</v>
      </c>
      <c r="AC367" s="277">
        <v>0</v>
      </c>
      <c r="AD367" s="277">
        <v>0</v>
      </c>
      <c r="AE367" s="277">
        <v>0</v>
      </c>
      <c r="AF367" s="277">
        <v>0</v>
      </c>
      <c r="AG367" s="277">
        <v>0</v>
      </c>
      <c r="AH367" s="277">
        <v>0</v>
      </c>
      <c r="AI367" s="278">
        <v>0</v>
      </c>
      <c r="AJ367" s="276" t="s">
        <v>107</v>
      </c>
      <c r="AK367" s="272"/>
      <c r="AL367" s="272"/>
      <c r="AM367" s="276" t="s">
        <v>107</v>
      </c>
      <c r="AN367" s="766">
        <v>0</v>
      </c>
      <c r="AO367" s="277">
        <v>0</v>
      </c>
      <c r="AP367" s="277">
        <v>0</v>
      </c>
      <c r="AQ367" s="277">
        <v>0</v>
      </c>
      <c r="AR367" s="277">
        <v>0</v>
      </c>
      <c r="AS367" s="277">
        <v>0</v>
      </c>
      <c r="AT367" s="277">
        <v>0</v>
      </c>
      <c r="AU367" s="277">
        <v>0</v>
      </c>
      <c r="AV367" s="277">
        <v>0</v>
      </c>
      <c r="AW367" s="277">
        <v>0</v>
      </c>
      <c r="AX367" s="277">
        <v>0</v>
      </c>
      <c r="AY367" s="277">
        <v>0</v>
      </c>
      <c r="AZ367" s="277">
        <v>0</v>
      </c>
      <c r="BA367" s="277">
        <v>0</v>
      </c>
      <c r="BB367" s="277">
        <v>0</v>
      </c>
      <c r="BC367" s="277">
        <v>0</v>
      </c>
      <c r="BD367" s="277">
        <v>0</v>
      </c>
      <c r="BE367" s="277">
        <v>0</v>
      </c>
      <c r="BF367" s="277">
        <v>0</v>
      </c>
      <c r="BG367" s="277">
        <v>0</v>
      </c>
      <c r="BH367" s="277">
        <v>0</v>
      </c>
      <c r="BI367" s="277">
        <v>0</v>
      </c>
      <c r="BJ367" s="277">
        <v>0</v>
      </c>
      <c r="BK367" s="277">
        <v>0</v>
      </c>
      <c r="BL367" s="277">
        <v>0</v>
      </c>
      <c r="BM367" s="277">
        <v>0</v>
      </c>
      <c r="BN367" s="277">
        <v>0</v>
      </c>
      <c r="BO367" s="277">
        <v>0</v>
      </c>
      <c r="BP367" s="277">
        <v>0</v>
      </c>
      <c r="BQ367" s="277">
        <v>0</v>
      </c>
      <c r="BR367" s="277">
        <v>0</v>
      </c>
      <c r="BS367" s="277">
        <v>0</v>
      </c>
      <c r="BT367" s="278">
        <v>0</v>
      </c>
      <c r="BU367" s="276" t="s">
        <v>107</v>
      </c>
    </row>
    <row r="368" spans="2:73" ht="13.7" customHeight="1" x14ac:dyDescent="0.25">
      <c r="B368" s="272" t="s">
        <v>108</v>
      </c>
      <c r="C368" s="273">
        <v>0</v>
      </c>
      <c r="D368" s="273">
        <v>0</v>
      </c>
      <c r="E368" s="273">
        <v>0</v>
      </c>
      <c r="F368" s="273">
        <v>0</v>
      </c>
      <c r="G368" s="273">
        <v>0</v>
      </c>
      <c r="H368" s="273">
        <v>0</v>
      </c>
      <c r="I368" s="273">
        <v>0</v>
      </c>
      <c r="J368" s="273">
        <v>0</v>
      </c>
      <c r="K368" s="273">
        <v>0</v>
      </c>
      <c r="L368" s="273">
        <v>0</v>
      </c>
      <c r="M368" s="273">
        <v>0</v>
      </c>
      <c r="N368" s="273">
        <v>0</v>
      </c>
      <c r="O368" s="273">
        <v>0</v>
      </c>
      <c r="P368" s="273">
        <v>0</v>
      </c>
      <c r="Q368" s="273">
        <v>1</v>
      </c>
      <c r="R368" s="273">
        <v>0</v>
      </c>
      <c r="S368" s="273">
        <v>0</v>
      </c>
      <c r="T368" s="273">
        <v>0</v>
      </c>
      <c r="U368" s="273">
        <v>0</v>
      </c>
      <c r="V368" s="273">
        <v>0</v>
      </c>
      <c r="W368" s="273">
        <v>0</v>
      </c>
      <c r="X368" s="273">
        <v>0</v>
      </c>
      <c r="Y368" s="273">
        <v>0</v>
      </c>
      <c r="Z368" s="273">
        <v>0</v>
      </c>
      <c r="AA368" s="273">
        <v>0</v>
      </c>
      <c r="AB368" s="273">
        <v>0</v>
      </c>
      <c r="AC368" s="273">
        <v>0</v>
      </c>
      <c r="AD368" s="273">
        <v>0</v>
      </c>
      <c r="AE368" s="273">
        <v>0</v>
      </c>
      <c r="AF368" s="273">
        <v>0</v>
      </c>
      <c r="AG368" s="273">
        <v>0</v>
      </c>
      <c r="AH368" s="273">
        <v>0</v>
      </c>
      <c r="AI368" s="274">
        <v>1</v>
      </c>
      <c r="AJ368" s="272" t="s">
        <v>108</v>
      </c>
      <c r="AK368" s="272"/>
      <c r="AL368" s="272"/>
      <c r="AM368" s="272" t="s">
        <v>108</v>
      </c>
      <c r="AN368" s="273">
        <v>0</v>
      </c>
      <c r="AO368" s="273">
        <v>0</v>
      </c>
      <c r="AP368" s="273">
        <v>0</v>
      </c>
      <c r="AQ368" s="273">
        <v>0</v>
      </c>
      <c r="AR368" s="273">
        <v>0</v>
      </c>
      <c r="AS368" s="273">
        <v>0</v>
      </c>
      <c r="AT368" s="273">
        <v>0</v>
      </c>
      <c r="AU368" s="273">
        <v>0</v>
      </c>
      <c r="AV368" s="273">
        <v>0</v>
      </c>
      <c r="AW368" s="273">
        <v>0</v>
      </c>
      <c r="AX368" s="273">
        <v>0</v>
      </c>
      <c r="AY368" s="273">
        <v>0</v>
      </c>
      <c r="AZ368" s="273">
        <v>0</v>
      </c>
      <c r="BA368" s="273">
        <v>0</v>
      </c>
      <c r="BB368" s="273">
        <v>1372.4543471020199</v>
      </c>
      <c r="BC368" s="273">
        <v>0</v>
      </c>
      <c r="BD368" s="273">
        <v>0</v>
      </c>
      <c r="BE368" s="273">
        <v>0</v>
      </c>
      <c r="BF368" s="273">
        <v>0</v>
      </c>
      <c r="BG368" s="273">
        <v>0</v>
      </c>
      <c r="BH368" s="273">
        <v>0</v>
      </c>
      <c r="BI368" s="273">
        <v>0</v>
      </c>
      <c r="BJ368" s="273">
        <v>0</v>
      </c>
      <c r="BK368" s="273">
        <v>0</v>
      </c>
      <c r="BL368" s="273">
        <v>0</v>
      </c>
      <c r="BM368" s="273">
        <v>0</v>
      </c>
      <c r="BN368" s="273">
        <v>0</v>
      </c>
      <c r="BO368" s="273">
        <v>0</v>
      </c>
      <c r="BP368" s="273">
        <v>0</v>
      </c>
      <c r="BQ368" s="273">
        <v>0</v>
      </c>
      <c r="BR368" s="273">
        <v>0</v>
      </c>
      <c r="BS368" s="273">
        <v>0</v>
      </c>
      <c r="BT368" s="274">
        <v>1372.4543471020199</v>
      </c>
      <c r="BU368" s="272" t="s">
        <v>108</v>
      </c>
    </row>
    <row r="369" spans="2:73" ht="13.7" customHeight="1" x14ac:dyDescent="0.25">
      <c r="B369" s="276" t="s">
        <v>109</v>
      </c>
      <c r="C369" s="277">
        <v>0</v>
      </c>
      <c r="D369" s="277">
        <v>0</v>
      </c>
      <c r="E369" s="277">
        <v>0</v>
      </c>
      <c r="F369" s="277">
        <v>0</v>
      </c>
      <c r="G369" s="277">
        <v>0</v>
      </c>
      <c r="H369" s="277">
        <v>0</v>
      </c>
      <c r="I369" s="277">
        <v>0</v>
      </c>
      <c r="J369" s="277">
        <v>0</v>
      </c>
      <c r="K369" s="277">
        <v>0</v>
      </c>
      <c r="L369" s="277">
        <v>0</v>
      </c>
      <c r="M369" s="277">
        <v>0</v>
      </c>
      <c r="N369" s="277">
        <v>0</v>
      </c>
      <c r="O369" s="277">
        <v>0</v>
      </c>
      <c r="P369" s="277">
        <v>0</v>
      </c>
      <c r="Q369" s="277">
        <v>0</v>
      </c>
      <c r="R369" s="277">
        <v>0</v>
      </c>
      <c r="S369" s="277">
        <v>0</v>
      </c>
      <c r="T369" s="277">
        <v>0</v>
      </c>
      <c r="U369" s="277">
        <v>0</v>
      </c>
      <c r="V369" s="277">
        <v>0</v>
      </c>
      <c r="W369" s="277">
        <v>0</v>
      </c>
      <c r="X369" s="277">
        <v>0</v>
      </c>
      <c r="Y369" s="277">
        <v>0</v>
      </c>
      <c r="Z369" s="277">
        <v>0</v>
      </c>
      <c r="AA369" s="277">
        <v>0</v>
      </c>
      <c r="AB369" s="277">
        <v>0</v>
      </c>
      <c r="AC369" s="277">
        <v>0</v>
      </c>
      <c r="AD369" s="277">
        <v>0</v>
      </c>
      <c r="AE369" s="277">
        <v>0</v>
      </c>
      <c r="AF369" s="277">
        <v>0</v>
      </c>
      <c r="AG369" s="277">
        <v>0</v>
      </c>
      <c r="AH369" s="277">
        <v>0</v>
      </c>
      <c r="AI369" s="278">
        <v>0</v>
      </c>
      <c r="AJ369" s="276" t="s">
        <v>109</v>
      </c>
      <c r="AK369" s="272"/>
      <c r="AL369" s="272"/>
      <c r="AM369" s="276" t="s">
        <v>109</v>
      </c>
      <c r="AN369" s="766">
        <v>0</v>
      </c>
      <c r="AO369" s="277">
        <v>0</v>
      </c>
      <c r="AP369" s="277">
        <v>0</v>
      </c>
      <c r="AQ369" s="277">
        <v>0</v>
      </c>
      <c r="AR369" s="277">
        <v>0</v>
      </c>
      <c r="AS369" s="277">
        <v>0</v>
      </c>
      <c r="AT369" s="277">
        <v>0</v>
      </c>
      <c r="AU369" s="277">
        <v>0</v>
      </c>
      <c r="AV369" s="277">
        <v>0</v>
      </c>
      <c r="AW369" s="277">
        <v>0</v>
      </c>
      <c r="AX369" s="277">
        <v>0</v>
      </c>
      <c r="AY369" s="277">
        <v>0</v>
      </c>
      <c r="AZ369" s="277">
        <v>0</v>
      </c>
      <c r="BA369" s="277">
        <v>0</v>
      </c>
      <c r="BB369" s="277">
        <v>0</v>
      </c>
      <c r="BC369" s="277">
        <v>0</v>
      </c>
      <c r="BD369" s="277">
        <v>0</v>
      </c>
      <c r="BE369" s="277">
        <v>0</v>
      </c>
      <c r="BF369" s="277">
        <v>0</v>
      </c>
      <c r="BG369" s="277">
        <v>0</v>
      </c>
      <c r="BH369" s="277">
        <v>0</v>
      </c>
      <c r="BI369" s="277">
        <v>0</v>
      </c>
      <c r="BJ369" s="277">
        <v>0</v>
      </c>
      <c r="BK369" s="277">
        <v>0</v>
      </c>
      <c r="BL369" s="277">
        <v>0</v>
      </c>
      <c r="BM369" s="277">
        <v>0</v>
      </c>
      <c r="BN369" s="277">
        <v>0</v>
      </c>
      <c r="BO369" s="277">
        <v>0</v>
      </c>
      <c r="BP369" s="277">
        <v>0</v>
      </c>
      <c r="BQ369" s="277">
        <v>0</v>
      </c>
      <c r="BR369" s="277">
        <v>0</v>
      </c>
      <c r="BS369" s="277">
        <v>0</v>
      </c>
      <c r="BT369" s="278">
        <v>0</v>
      </c>
      <c r="BU369" s="276" t="s">
        <v>109</v>
      </c>
    </row>
    <row r="370" spans="2:73" ht="13.7" customHeight="1" x14ac:dyDescent="0.25">
      <c r="B370" s="272" t="s">
        <v>111</v>
      </c>
      <c r="C370" s="273">
        <v>0</v>
      </c>
      <c r="D370" s="273">
        <v>0</v>
      </c>
      <c r="E370" s="273">
        <v>0</v>
      </c>
      <c r="F370" s="273">
        <v>0</v>
      </c>
      <c r="G370" s="273">
        <v>0</v>
      </c>
      <c r="H370" s="273">
        <v>0</v>
      </c>
      <c r="I370" s="273">
        <v>0</v>
      </c>
      <c r="J370" s="273">
        <v>0</v>
      </c>
      <c r="K370" s="273">
        <v>0</v>
      </c>
      <c r="L370" s="273">
        <v>0</v>
      </c>
      <c r="M370" s="273">
        <v>0</v>
      </c>
      <c r="N370" s="273">
        <v>0</v>
      </c>
      <c r="O370" s="273">
        <v>0</v>
      </c>
      <c r="P370" s="273">
        <v>0</v>
      </c>
      <c r="Q370" s="273">
        <v>0</v>
      </c>
      <c r="R370" s="273">
        <v>0</v>
      </c>
      <c r="S370" s="273">
        <v>0</v>
      </c>
      <c r="T370" s="273">
        <v>0</v>
      </c>
      <c r="U370" s="273">
        <v>0</v>
      </c>
      <c r="V370" s="273">
        <v>0</v>
      </c>
      <c r="W370" s="273">
        <v>0</v>
      </c>
      <c r="X370" s="273">
        <v>0</v>
      </c>
      <c r="Y370" s="273">
        <v>0</v>
      </c>
      <c r="Z370" s="273">
        <v>0</v>
      </c>
      <c r="AA370" s="273">
        <v>0</v>
      </c>
      <c r="AB370" s="273">
        <v>0</v>
      </c>
      <c r="AC370" s="273">
        <v>0</v>
      </c>
      <c r="AD370" s="273">
        <v>0</v>
      </c>
      <c r="AE370" s="273">
        <v>0</v>
      </c>
      <c r="AF370" s="273">
        <v>0</v>
      </c>
      <c r="AG370" s="273">
        <v>0</v>
      </c>
      <c r="AH370" s="273">
        <v>0</v>
      </c>
      <c r="AI370" s="274">
        <v>0</v>
      </c>
      <c r="AJ370" s="272" t="s">
        <v>111</v>
      </c>
      <c r="AK370" s="272"/>
      <c r="AL370" s="272"/>
      <c r="AM370" s="272" t="s">
        <v>111</v>
      </c>
      <c r="AN370" s="273">
        <v>0</v>
      </c>
      <c r="AO370" s="273">
        <v>0</v>
      </c>
      <c r="AP370" s="273">
        <v>0</v>
      </c>
      <c r="AQ370" s="273">
        <v>0</v>
      </c>
      <c r="AR370" s="273">
        <v>0</v>
      </c>
      <c r="AS370" s="273">
        <v>0</v>
      </c>
      <c r="AT370" s="273">
        <v>0</v>
      </c>
      <c r="AU370" s="273">
        <v>0</v>
      </c>
      <c r="AV370" s="273">
        <v>0</v>
      </c>
      <c r="AW370" s="273">
        <v>0</v>
      </c>
      <c r="AX370" s="273">
        <v>0</v>
      </c>
      <c r="AY370" s="273">
        <v>0</v>
      </c>
      <c r="AZ370" s="273">
        <v>0</v>
      </c>
      <c r="BA370" s="273">
        <v>0</v>
      </c>
      <c r="BB370" s="273">
        <v>0</v>
      </c>
      <c r="BC370" s="273">
        <v>0</v>
      </c>
      <c r="BD370" s="273">
        <v>0</v>
      </c>
      <c r="BE370" s="273">
        <v>0</v>
      </c>
      <c r="BF370" s="273">
        <v>0</v>
      </c>
      <c r="BG370" s="273">
        <v>0</v>
      </c>
      <c r="BH370" s="273">
        <v>0</v>
      </c>
      <c r="BI370" s="273">
        <v>0</v>
      </c>
      <c r="BJ370" s="273">
        <v>0</v>
      </c>
      <c r="BK370" s="273">
        <v>0</v>
      </c>
      <c r="BL370" s="273">
        <v>0</v>
      </c>
      <c r="BM370" s="273">
        <v>0</v>
      </c>
      <c r="BN370" s="273">
        <v>0</v>
      </c>
      <c r="BO370" s="273">
        <v>0</v>
      </c>
      <c r="BP370" s="273">
        <v>0</v>
      </c>
      <c r="BQ370" s="273">
        <v>0</v>
      </c>
      <c r="BR370" s="273">
        <v>0</v>
      </c>
      <c r="BS370" s="273">
        <v>0</v>
      </c>
      <c r="BT370" s="274">
        <v>0</v>
      </c>
      <c r="BU370" s="272" t="s">
        <v>111</v>
      </c>
    </row>
    <row r="371" spans="2:73" ht="13.7" customHeight="1" x14ac:dyDescent="0.25">
      <c r="B371" s="276" t="s">
        <v>112</v>
      </c>
      <c r="C371" s="277">
        <v>0</v>
      </c>
      <c r="D371" s="277">
        <v>0</v>
      </c>
      <c r="E371" s="277">
        <v>0</v>
      </c>
      <c r="F371" s="277">
        <v>0</v>
      </c>
      <c r="G371" s="277">
        <v>0</v>
      </c>
      <c r="H371" s="277">
        <v>0</v>
      </c>
      <c r="I371" s="277">
        <v>0</v>
      </c>
      <c r="J371" s="277">
        <v>0</v>
      </c>
      <c r="K371" s="277">
        <v>0</v>
      </c>
      <c r="L371" s="277">
        <v>0</v>
      </c>
      <c r="M371" s="277">
        <v>0</v>
      </c>
      <c r="N371" s="277">
        <v>0</v>
      </c>
      <c r="O371" s="277">
        <v>0</v>
      </c>
      <c r="P371" s="277">
        <v>0</v>
      </c>
      <c r="Q371" s="277">
        <v>0</v>
      </c>
      <c r="R371" s="277">
        <v>0</v>
      </c>
      <c r="S371" s="277">
        <v>0</v>
      </c>
      <c r="T371" s="277">
        <v>0</v>
      </c>
      <c r="U371" s="277">
        <v>0</v>
      </c>
      <c r="V371" s="277">
        <v>0</v>
      </c>
      <c r="W371" s="277">
        <v>0</v>
      </c>
      <c r="X371" s="277">
        <v>0</v>
      </c>
      <c r="Y371" s="277">
        <v>0</v>
      </c>
      <c r="Z371" s="277">
        <v>0</v>
      </c>
      <c r="AA371" s="277">
        <v>0</v>
      </c>
      <c r="AB371" s="277">
        <v>0</v>
      </c>
      <c r="AC371" s="277">
        <v>0</v>
      </c>
      <c r="AD371" s="277">
        <v>0</v>
      </c>
      <c r="AE371" s="277">
        <v>0</v>
      </c>
      <c r="AF371" s="277">
        <v>0</v>
      </c>
      <c r="AG371" s="277">
        <v>0</v>
      </c>
      <c r="AH371" s="277">
        <v>0</v>
      </c>
      <c r="AI371" s="278">
        <v>0</v>
      </c>
      <c r="AJ371" s="276" t="s">
        <v>112</v>
      </c>
      <c r="AK371" s="272"/>
      <c r="AL371" s="272"/>
      <c r="AM371" s="276" t="s">
        <v>112</v>
      </c>
      <c r="AN371" s="766">
        <v>0</v>
      </c>
      <c r="AO371" s="277">
        <v>0</v>
      </c>
      <c r="AP371" s="277">
        <v>0</v>
      </c>
      <c r="AQ371" s="277">
        <v>0</v>
      </c>
      <c r="AR371" s="277">
        <v>0</v>
      </c>
      <c r="AS371" s="277">
        <v>0</v>
      </c>
      <c r="AT371" s="277">
        <v>0</v>
      </c>
      <c r="AU371" s="277">
        <v>0</v>
      </c>
      <c r="AV371" s="277">
        <v>0</v>
      </c>
      <c r="AW371" s="277">
        <v>0</v>
      </c>
      <c r="AX371" s="277">
        <v>0</v>
      </c>
      <c r="AY371" s="277">
        <v>0</v>
      </c>
      <c r="AZ371" s="277">
        <v>0</v>
      </c>
      <c r="BA371" s="277">
        <v>0</v>
      </c>
      <c r="BB371" s="277">
        <v>0</v>
      </c>
      <c r="BC371" s="277">
        <v>0</v>
      </c>
      <c r="BD371" s="277">
        <v>0</v>
      </c>
      <c r="BE371" s="277">
        <v>0</v>
      </c>
      <c r="BF371" s="277">
        <v>0</v>
      </c>
      <c r="BG371" s="277">
        <v>0</v>
      </c>
      <c r="BH371" s="277">
        <v>0</v>
      </c>
      <c r="BI371" s="277">
        <v>0</v>
      </c>
      <c r="BJ371" s="277">
        <v>0</v>
      </c>
      <c r="BK371" s="277">
        <v>0</v>
      </c>
      <c r="BL371" s="277">
        <v>0</v>
      </c>
      <c r="BM371" s="277">
        <v>0</v>
      </c>
      <c r="BN371" s="277">
        <v>0</v>
      </c>
      <c r="BO371" s="277">
        <v>0</v>
      </c>
      <c r="BP371" s="277">
        <v>0</v>
      </c>
      <c r="BQ371" s="277">
        <v>0</v>
      </c>
      <c r="BR371" s="277">
        <v>0</v>
      </c>
      <c r="BS371" s="277">
        <v>0</v>
      </c>
      <c r="BT371" s="278">
        <v>0</v>
      </c>
      <c r="BU371" s="276" t="s">
        <v>112</v>
      </c>
    </row>
    <row r="372" spans="2:73" ht="13.7" customHeight="1" x14ac:dyDescent="0.25">
      <c r="B372" s="272" t="s">
        <v>113</v>
      </c>
      <c r="C372" s="273">
        <v>0</v>
      </c>
      <c r="D372" s="273">
        <v>0</v>
      </c>
      <c r="E372" s="273">
        <v>0</v>
      </c>
      <c r="F372" s="273">
        <v>0</v>
      </c>
      <c r="G372" s="273">
        <v>0</v>
      </c>
      <c r="H372" s="273">
        <v>0</v>
      </c>
      <c r="I372" s="273">
        <v>0</v>
      </c>
      <c r="J372" s="273">
        <v>0</v>
      </c>
      <c r="K372" s="273">
        <v>0</v>
      </c>
      <c r="L372" s="273">
        <v>0</v>
      </c>
      <c r="M372" s="273">
        <v>0</v>
      </c>
      <c r="N372" s="273">
        <v>0</v>
      </c>
      <c r="O372" s="273">
        <v>0</v>
      </c>
      <c r="P372" s="273">
        <v>0</v>
      </c>
      <c r="Q372" s="273">
        <v>0</v>
      </c>
      <c r="R372" s="273">
        <v>0</v>
      </c>
      <c r="S372" s="273">
        <v>0</v>
      </c>
      <c r="T372" s="273">
        <v>0</v>
      </c>
      <c r="U372" s="273">
        <v>0</v>
      </c>
      <c r="V372" s="273">
        <v>0</v>
      </c>
      <c r="W372" s="273">
        <v>0</v>
      </c>
      <c r="X372" s="273">
        <v>0</v>
      </c>
      <c r="Y372" s="273">
        <v>0</v>
      </c>
      <c r="Z372" s="273">
        <v>0</v>
      </c>
      <c r="AA372" s="273">
        <v>0</v>
      </c>
      <c r="AB372" s="273">
        <v>0</v>
      </c>
      <c r="AC372" s="273">
        <v>0</v>
      </c>
      <c r="AD372" s="273">
        <v>0</v>
      </c>
      <c r="AE372" s="273">
        <v>0</v>
      </c>
      <c r="AF372" s="273">
        <v>0</v>
      </c>
      <c r="AG372" s="273">
        <v>0</v>
      </c>
      <c r="AH372" s="273">
        <v>0</v>
      </c>
      <c r="AI372" s="274">
        <v>0</v>
      </c>
      <c r="AJ372" s="272" t="s">
        <v>113</v>
      </c>
      <c r="AK372" s="272"/>
      <c r="AL372" s="272"/>
      <c r="AM372" s="272" t="s">
        <v>113</v>
      </c>
      <c r="AN372" s="273">
        <v>0</v>
      </c>
      <c r="AO372" s="273">
        <v>0</v>
      </c>
      <c r="AP372" s="273">
        <v>0</v>
      </c>
      <c r="AQ372" s="273">
        <v>0</v>
      </c>
      <c r="AR372" s="273">
        <v>0</v>
      </c>
      <c r="AS372" s="273">
        <v>0</v>
      </c>
      <c r="AT372" s="273">
        <v>0</v>
      </c>
      <c r="AU372" s="273">
        <v>0</v>
      </c>
      <c r="AV372" s="273">
        <v>0</v>
      </c>
      <c r="AW372" s="273">
        <v>0</v>
      </c>
      <c r="AX372" s="273">
        <v>0</v>
      </c>
      <c r="AY372" s="273">
        <v>0</v>
      </c>
      <c r="AZ372" s="273">
        <v>0</v>
      </c>
      <c r="BA372" s="273">
        <v>0</v>
      </c>
      <c r="BB372" s="273">
        <v>0</v>
      </c>
      <c r="BC372" s="273">
        <v>0</v>
      </c>
      <c r="BD372" s="273">
        <v>0</v>
      </c>
      <c r="BE372" s="273">
        <v>0</v>
      </c>
      <c r="BF372" s="273">
        <v>0</v>
      </c>
      <c r="BG372" s="273">
        <v>0</v>
      </c>
      <c r="BH372" s="273">
        <v>0</v>
      </c>
      <c r="BI372" s="273">
        <v>0</v>
      </c>
      <c r="BJ372" s="273">
        <v>0</v>
      </c>
      <c r="BK372" s="273">
        <v>0</v>
      </c>
      <c r="BL372" s="273">
        <v>0</v>
      </c>
      <c r="BM372" s="273">
        <v>0</v>
      </c>
      <c r="BN372" s="273">
        <v>0</v>
      </c>
      <c r="BO372" s="273">
        <v>0</v>
      </c>
      <c r="BP372" s="273">
        <v>0</v>
      </c>
      <c r="BQ372" s="273">
        <v>0</v>
      </c>
      <c r="BR372" s="273">
        <v>0</v>
      </c>
      <c r="BS372" s="273">
        <v>0</v>
      </c>
      <c r="BT372" s="274">
        <v>0</v>
      </c>
      <c r="BU372" s="272" t="s">
        <v>113</v>
      </c>
    </row>
    <row r="373" spans="2:73" ht="13.7" customHeight="1" x14ac:dyDescent="0.25">
      <c r="B373" s="276" t="s">
        <v>114</v>
      </c>
      <c r="C373" s="277">
        <v>0</v>
      </c>
      <c r="D373" s="277">
        <v>0</v>
      </c>
      <c r="E373" s="277">
        <v>0</v>
      </c>
      <c r="F373" s="277">
        <v>0</v>
      </c>
      <c r="G373" s="277">
        <v>0</v>
      </c>
      <c r="H373" s="277">
        <v>0</v>
      </c>
      <c r="I373" s="277">
        <v>0</v>
      </c>
      <c r="J373" s="277">
        <v>0</v>
      </c>
      <c r="K373" s="277">
        <v>0</v>
      </c>
      <c r="L373" s="277">
        <v>0</v>
      </c>
      <c r="M373" s="277">
        <v>0</v>
      </c>
      <c r="N373" s="277">
        <v>0</v>
      </c>
      <c r="O373" s="277">
        <v>0</v>
      </c>
      <c r="P373" s="277">
        <v>0</v>
      </c>
      <c r="Q373" s="277">
        <v>0</v>
      </c>
      <c r="R373" s="277">
        <v>0</v>
      </c>
      <c r="S373" s="277">
        <v>0</v>
      </c>
      <c r="T373" s="277">
        <v>0</v>
      </c>
      <c r="U373" s="277">
        <v>0</v>
      </c>
      <c r="V373" s="277">
        <v>0</v>
      </c>
      <c r="W373" s="277">
        <v>0</v>
      </c>
      <c r="X373" s="277">
        <v>0</v>
      </c>
      <c r="Y373" s="277">
        <v>0</v>
      </c>
      <c r="Z373" s="277">
        <v>0</v>
      </c>
      <c r="AA373" s="277">
        <v>0</v>
      </c>
      <c r="AB373" s="277">
        <v>0</v>
      </c>
      <c r="AC373" s="277">
        <v>0</v>
      </c>
      <c r="AD373" s="277">
        <v>0</v>
      </c>
      <c r="AE373" s="277">
        <v>0</v>
      </c>
      <c r="AF373" s="277">
        <v>0</v>
      </c>
      <c r="AG373" s="277">
        <v>0</v>
      </c>
      <c r="AH373" s="277">
        <v>0</v>
      </c>
      <c r="AI373" s="278">
        <v>0</v>
      </c>
      <c r="AJ373" s="276" t="s">
        <v>114</v>
      </c>
      <c r="AK373" s="272"/>
      <c r="AL373" s="272"/>
      <c r="AM373" s="276" t="s">
        <v>114</v>
      </c>
      <c r="AN373" s="766">
        <v>0</v>
      </c>
      <c r="AO373" s="277">
        <v>0</v>
      </c>
      <c r="AP373" s="277">
        <v>0</v>
      </c>
      <c r="AQ373" s="277">
        <v>0</v>
      </c>
      <c r="AR373" s="277">
        <v>0</v>
      </c>
      <c r="AS373" s="277">
        <v>0</v>
      </c>
      <c r="AT373" s="277">
        <v>0</v>
      </c>
      <c r="AU373" s="277">
        <v>0</v>
      </c>
      <c r="AV373" s="277">
        <v>0</v>
      </c>
      <c r="AW373" s="277">
        <v>0</v>
      </c>
      <c r="AX373" s="277">
        <v>0</v>
      </c>
      <c r="AY373" s="277">
        <v>0</v>
      </c>
      <c r="AZ373" s="277">
        <v>0</v>
      </c>
      <c r="BA373" s="277">
        <v>0</v>
      </c>
      <c r="BB373" s="277">
        <v>0</v>
      </c>
      <c r="BC373" s="277">
        <v>0</v>
      </c>
      <c r="BD373" s="277">
        <v>0</v>
      </c>
      <c r="BE373" s="277">
        <v>0</v>
      </c>
      <c r="BF373" s="277">
        <v>0</v>
      </c>
      <c r="BG373" s="277">
        <v>0</v>
      </c>
      <c r="BH373" s="277">
        <v>0</v>
      </c>
      <c r="BI373" s="277">
        <v>0</v>
      </c>
      <c r="BJ373" s="277">
        <v>0</v>
      </c>
      <c r="BK373" s="277">
        <v>0</v>
      </c>
      <c r="BL373" s="277">
        <v>0</v>
      </c>
      <c r="BM373" s="277">
        <v>0</v>
      </c>
      <c r="BN373" s="277">
        <v>0</v>
      </c>
      <c r="BO373" s="277">
        <v>0</v>
      </c>
      <c r="BP373" s="277">
        <v>0</v>
      </c>
      <c r="BQ373" s="277">
        <v>0</v>
      </c>
      <c r="BR373" s="277">
        <v>0</v>
      </c>
      <c r="BS373" s="277">
        <v>0</v>
      </c>
      <c r="BT373" s="278">
        <v>0</v>
      </c>
      <c r="BU373" s="276" t="s">
        <v>114</v>
      </c>
    </row>
    <row r="374" spans="2:73" ht="13.7" customHeight="1" x14ac:dyDescent="0.25">
      <c r="B374" s="272" t="s">
        <v>388</v>
      </c>
      <c r="C374" s="273">
        <v>0</v>
      </c>
      <c r="D374" s="273">
        <v>0</v>
      </c>
      <c r="E374" s="273">
        <v>0</v>
      </c>
      <c r="F374" s="273">
        <v>0</v>
      </c>
      <c r="G374" s="273">
        <v>0</v>
      </c>
      <c r="H374" s="273">
        <v>0</v>
      </c>
      <c r="I374" s="273">
        <v>0</v>
      </c>
      <c r="J374" s="273">
        <v>0</v>
      </c>
      <c r="K374" s="273">
        <v>0</v>
      </c>
      <c r="L374" s="273">
        <v>0</v>
      </c>
      <c r="M374" s="273">
        <v>0</v>
      </c>
      <c r="N374" s="273">
        <v>0</v>
      </c>
      <c r="O374" s="273">
        <v>0</v>
      </c>
      <c r="P374" s="273">
        <v>0</v>
      </c>
      <c r="Q374" s="273">
        <v>0</v>
      </c>
      <c r="R374" s="273">
        <v>0</v>
      </c>
      <c r="S374" s="273">
        <v>0</v>
      </c>
      <c r="T374" s="273">
        <v>0</v>
      </c>
      <c r="U374" s="273">
        <v>0</v>
      </c>
      <c r="V374" s="273">
        <v>0</v>
      </c>
      <c r="W374" s="273">
        <v>0</v>
      </c>
      <c r="X374" s="273">
        <v>0</v>
      </c>
      <c r="Y374" s="273">
        <v>0</v>
      </c>
      <c r="Z374" s="273">
        <v>0</v>
      </c>
      <c r="AA374" s="273">
        <v>0</v>
      </c>
      <c r="AB374" s="273">
        <v>0</v>
      </c>
      <c r="AC374" s="273">
        <v>0</v>
      </c>
      <c r="AD374" s="273">
        <v>0</v>
      </c>
      <c r="AE374" s="273">
        <v>0</v>
      </c>
      <c r="AF374" s="273">
        <v>0</v>
      </c>
      <c r="AG374" s="273">
        <v>0</v>
      </c>
      <c r="AH374" s="273">
        <v>0</v>
      </c>
      <c r="AI374" s="274">
        <v>0</v>
      </c>
      <c r="AJ374" s="272" t="s">
        <v>388</v>
      </c>
      <c r="AK374" s="272"/>
      <c r="AL374" s="272"/>
      <c r="AM374" s="272" t="s">
        <v>388</v>
      </c>
      <c r="AN374" s="273">
        <v>0</v>
      </c>
      <c r="AO374" s="273">
        <v>0</v>
      </c>
      <c r="AP374" s="273">
        <v>0</v>
      </c>
      <c r="AQ374" s="273">
        <v>0</v>
      </c>
      <c r="AR374" s="273">
        <v>0</v>
      </c>
      <c r="AS374" s="273">
        <v>0</v>
      </c>
      <c r="AT374" s="273">
        <v>0</v>
      </c>
      <c r="AU374" s="273">
        <v>0</v>
      </c>
      <c r="AV374" s="273">
        <v>0</v>
      </c>
      <c r="AW374" s="273">
        <v>0</v>
      </c>
      <c r="AX374" s="273">
        <v>0</v>
      </c>
      <c r="AY374" s="273">
        <v>0</v>
      </c>
      <c r="AZ374" s="273">
        <v>0</v>
      </c>
      <c r="BA374" s="273">
        <v>0</v>
      </c>
      <c r="BB374" s="273">
        <v>0</v>
      </c>
      <c r="BC374" s="273">
        <v>0</v>
      </c>
      <c r="BD374" s="273">
        <v>0</v>
      </c>
      <c r="BE374" s="273">
        <v>0</v>
      </c>
      <c r="BF374" s="273">
        <v>0</v>
      </c>
      <c r="BG374" s="273">
        <v>0</v>
      </c>
      <c r="BH374" s="273">
        <v>0</v>
      </c>
      <c r="BI374" s="273">
        <v>0</v>
      </c>
      <c r="BJ374" s="273">
        <v>0</v>
      </c>
      <c r="BK374" s="273">
        <v>0</v>
      </c>
      <c r="BL374" s="273">
        <v>0</v>
      </c>
      <c r="BM374" s="273">
        <v>0</v>
      </c>
      <c r="BN374" s="273">
        <v>0</v>
      </c>
      <c r="BO374" s="273">
        <v>0</v>
      </c>
      <c r="BP374" s="273">
        <v>0</v>
      </c>
      <c r="BQ374" s="273">
        <v>0</v>
      </c>
      <c r="BR374" s="273">
        <v>0</v>
      </c>
      <c r="BS374" s="273">
        <v>0</v>
      </c>
      <c r="BT374" s="274">
        <v>0</v>
      </c>
      <c r="BU374" s="272" t="s">
        <v>388</v>
      </c>
    </row>
    <row r="375" spans="2:73" s="281" customFormat="1" ht="13.7" customHeight="1" x14ac:dyDescent="0.25">
      <c r="B375" s="279" t="s">
        <v>0</v>
      </c>
      <c r="C375" s="243">
        <v>63</v>
      </c>
      <c r="D375" s="243">
        <v>58</v>
      </c>
      <c r="E375" s="243">
        <v>6</v>
      </c>
      <c r="F375" s="990">
        <v>0</v>
      </c>
      <c r="G375" s="990">
        <v>0</v>
      </c>
      <c r="H375" s="990">
        <v>0</v>
      </c>
      <c r="I375" s="990">
        <v>0</v>
      </c>
      <c r="J375" s="243">
        <v>2</v>
      </c>
      <c r="K375" s="243">
        <v>1</v>
      </c>
      <c r="L375" s="243">
        <v>1</v>
      </c>
      <c r="M375" s="990">
        <v>0</v>
      </c>
      <c r="N375" s="243">
        <v>1</v>
      </c>
      <c r="O375" s="243">
        <v>1</v>
      </c>
      <c r="P375" s="990">
        <v>0</v>
      </c>
      <c r="Q375" s="243">
        <v>1</v>
      </c>
      <c r="R375" s="990">
        <v>0</v>
      </c>
      <c r="S375" s="243">
        <v>1</v>
      </c>
      <c r="T375" s="990">
        <v>0</v>
      </c>
      <c r="U375" s="990">
        <v>0</v>
      </c>
      <c r="V375" s="990">
        <v>0</v>
      </c>
      <c r="W375" s="990">
        <v>0</v>
      </c>
      <c r="X375" s="243">
        <v>1</v>
      </c>
      <c r="Y375" s="243">
        <v>1</v>
      </c>
      <c r="Z375" s="990">
        <v>0</v>
      </c>
      <c r="AA375" s="990">
        <v>0</v>
      </c>
      <c r="AB375" s="990">
        <v>0</v>
      </c>
      <c r="AC375" s="990">
        <v>0</v>
      </c>
      <c r="AD375" s="990">
        <v>0</v>
      </c>
      <c r="AE375" s="990">
        <v>0</v>
      </c>
      <c r="AF375" s="990">
        <v>0</v>
      </c>
      <c r="AG375" s="990">
        <v>0</v>
      </c>
      <c r="AH375" s="990">
        <v>0</v>
      </c>
      <c r="AI375" s="243">
        <v>137</v>
      </c>
      <c r="AJ375" s="280" t="s">
        <v>0</v>
      </c>
      <c r="AK375" s="594"/>
      <c r="AL375" s="594"/>
      <c r="AM375" s="299" t="s">
        <v>0</v>
      </c>
      <c r="AN375" s="990">
        <v>239450.7789146681</v>
      </c>
      <c r="AO375" s="990">
        <v>314794.19969669136</v>
      </c>
      <c r="AP375" s="990">
        <v>497323.07408151409</v>
      </c>
      <c r="AQ375" s="990">
        <v>0</v>
      </c>
      <c r="AR375" s="990">
        <v>0</v>
      </c>
      <c r="AS375" s="990">
        <v>0</v>
      </c>
      <c r="AT375" s="990">
        <v>0</v>
      </c>
      <c r="AU375" s="990">
        <v>6349.3753590823435</v>
      </c>
      <c r="AV375" s="990">
        <v>6961.6920097410903</v>
      </c>
      <c r="AW375" s="990">
        <v>20670.766516869699</v>
      </c>
      <c r="AX375" s="990">
        <v>0</v>
      </c>
      <c r="AY375" s="990">
        <v>3291.6461385471398</v>
      </c>
      <c r="AZ375" s="990">
        <v>8566.5826134880499</v>
      </c>
      <c r="BA375" s="990">
        <v>0</v>
      </c>
      <c r="BB375" s="990">
        <v>1372.4543471020199</v>
      </c>
      <c r="BC375" s="990">
        <v>0</v>
      </c>
      <c r="BD375" s="990">
        <v>347.90278887203101</v>
      </c>
      <c r="BE375" s="990">
        <v>0</v>
      </c>
      <c r="BF375" s="990">
        <v>0</v>
      </c>
      <c r="BG375" s="990">
        <v>0</v>
      </c>
      <c r="BH375" s="990">
        <v>0</v>
      </c>
      <c r="BI375" s="990">
        <v>8543.2040116128101</v>
      </c>
      <c r="BJ375" s="990">
        <v>3398.0506080514501</v>
      </c>
      <c r="BK375" s="990">
        <v>0</v>
      </c>
      <c r="BL375" s="990">
        <v>0</v>
      </c>
      <c r="BM375" s="990">
        <v>0</v>
      </c>
      <c r="BN375" s="990">
        <v>0</v>
      </c>
      <c r="BO375" s="990">
        <v>0</v>
      </c>
      <c r="BP375" s="990">
        <v>0</v>
      </c>
      <c r="BQ375" s="990">
        <v>0</v>
      </c>
      <c r="BR375" s="990">
        <v>0</v>
      </c>
      <c r="BS375" s="990">
        <v>0</v>
      </c>
      <c r="BT375" s="990">
        <v>1111069.7270862402</v>
      </c>
      <c r="BU375" s="280" t="s">
        <v>0</v>
      </c>
    </row>
    <row r="376" spans="2:73" x14ac:dyDescent="0.25">
      <c r="B376" s="629" t="s">
        <v>348</v>
      </c>
      <c r="C376" s="629"/>
      <c r="D376" s="629"/>
      <c r="E376" s="629"/>
      <c r="F376" s="629"/>
      <c r="G376" s="629"/>
      <c r="H376" s="629"/>
      <c r="I376" s="629"/>
      <c r="J376" s="629"/>
      <c r="K376" s="629"/>
      <c r="L376" s="629"/>
      <c r="M376" s="629"/>
      <c r="N376" s="629"/>
      <c r="O376" s="629"/>
      <c r="P376" s="629"/>
      <c r="Q376" s="629"/>
      <c r="R376" s="629"/>
      <c r="S376" s="629"/>
      <c r="T376" s="629"/>
      <c r="U376" s="629"/>
      <c r="V376" s="629"/>
      <c r="W376" s="282"/>
      <c r="X376" s="282"/>
      <c r="Y376" s="282"/>
      <c r="Z376" s="282"/>
      <c r="AA376" s="282"/>
      <c r="AB376" s="282"/>
      <c r="AC376" s="282"/>
      <c r="AD376" s="282"/>
      <c r="AE376" s="282"/>
      <c r="AF376" s="282"/>
      <c r="AG376" s="282"/>
      <c r="AH376" s="282"/>
      <c r="AI376" s="282"/>
      <c r="AJ376" s="282"/>
      <c r="AK376" s="282"/>
      <c r="AL376" s="282"/>
      <c r="AM376" s="629" t="s">
        <v>348</v>
      </c>
      <c r="AN376" s="302"/>
      <c r="AO376" s="302"/>
      <c r="AP376" s="302"/>
      <c r="AQ376" s="302"/>
      <c r="AR376" s="302"/>
      <c r="AS376" s="302"/>
      <c r="AT376" s="302"/>
      <c r="AU376" s="302"/>
      <c r="AV376" s="302"/>
      <c r="AW376" s="302"/>
      <c r="AX376" s="302"/>
      <c r="AY376" s="302"/>
      <c r="AZ376" s="302"/>
      <c r="BA376" s="302"/>
      <c r="BB376" s="302"/>
      <c r="BC376" s="302"/>
      <c r="BD376" s="302"/>
      <c r="BE376" s="302"/>
      <c r="BF376" s="302"/>
      <c r="BG376" s="302"/>
      <c r="BH376" s="303"/>
      <c r="BI376" s="303"/>
      <c r="BJ376" s="303"/>
      <c r="BK376" s="303"/>
      <c r="BL376" s="303"/>
      <c r="BM376" s="303"/>
      <c r="BN376" s="303"/>
      <c r="BO376" s="303"/>
      <c r="BP376" s="303"/>
      <c r="BQ376" s="303"/>
      <c r="BR376" s="303"/>
      <c r="BS376" s="303"/>
      <c r="BT376" s="303"/>
    </row>
    <row r="377" spans="2:73" x14ac:dyDescent="0.25">
      <c r="B377" s="275"/>
      <c r="C377" s="275"/>
      <c r="D377" s="275"/>
      <c r="E377" s="275"/>
      <c r="F377" s="275"/>
      <c r="G377" s="275"/>
      <c r="H377" s="275"/>
      <c r="I377" s="275"/>
      <c r="J377" s="275"/>
      <c r="K377" s="275"/>
      <c r="L377" s="275"/>
      <c r="M377" s="275"/>
      <c r="N377" s="275"/>
      <c r="O377" s="275"/>
      <c r="P377" s="275"/>
      <c r="Q377" s="275"/>
      <c r="R377" s="275"/>
      <c r="S377" s="275"/>
      <c r="T377" s="275"/>
      <c r="U377" s="275"/>
      <c r="V377" s="275"/>
      <c r="W377" s="275"/>
      <c r="X377" s="275"/>
      <c r="Y377" s="275"/>
      <c r="Z377" s="275"/>
      <c r="AA377" s="275"/>
      <c r="AB377" s="275"/>
      <c r="AC377" s="275"/>
      <c r="AD377" s="275"/>
      <c r="AE377" s="275"/>
      <c r="AF377" s="275"/>
      <c r="AG377" s="275"/>
      <c r="AH377" s="275"/>
      <c r="AI377" s="275"/>
      <c r="AJ377" s="275"/>
      <c r="AK377" s="275"/>
      <c r="AL377" s="275"/>
    </row>
    <row r="378" spans="2:73" s="286" customFormat="1" ht="12.75" x14ac:dyDescent="0.2">
      <c r="B378" s="273"/>
    </row>
    <row r="379" spans="2:73" x14ac:dyDescent="0.25">
      <c r="C379" s="758"/>
      <c r="D379" s="758"/>
      <c r="E379" s="758"/>
      <c r="F379" s="758"/>
      <c r="G379" s="758"/>
      <c r="H379" s="758"/>
      <c r="I379" s="758"/>
      <c r="J379" s="758"/>
      <c r="K379" s="758"/>
      <c r="L379" s="758"/>
      <c r="M379" s="758"/>
      <c r="N379" s="758"/>
      <c r="O379" s="758"/>
      <c r="P379" s="758"/>
      <c r="Q379" s="758"/>
      <c r="R379" s="758"/>
      <c r="S379" s="758"/>
      <c r="T379" s="758"/>
      <c r="U379" s="758"/>
      <c r="V379" s="758"/>
      <c r="W379" s="758"/>
      <c r="X379" s="758"/>
      <c r="Y379" s="758"/>
      <c r="Z379" s="758"/>
      <c r="AA379" s="758"/>
      <c r="AB379" s="758"/>
      <c r="AC379" s="758"/>
      <c r="AD379" s="758"/>
      <c r="AE379" s="758"/>
      <c r="AF379" s="758"/>
      <c r="AG379" s="758"/>
      <c r="AH379" s="758"/>
      <c r="AI379" s="758"/>
      <c r="AM379" s="306"/>
      <c r="AN379" s="307"/>
      <c r="AO379" s="307"/>
      <c r="AP379" s="307"/>
      <c r="AQ379" s="307"/>
      <c r="AR379" s="307"/>
      <c r="AS379" s="307"/>
      <c r="AT379" s="307"/>
      <c r="AU379" s="307"/>
      <c r="AV379" s="307"/>
      <c r="AW379" s="307"/>
      <c r="AX379" s="307"/>
      <c r="AY379" s="307"/>
      <c r="AZ379" s="307"/>
      <c r="BA379" s="307"/>
      <c r="BB379" s="307"/>
      <c r="BC379" s="307"/>
      <c r="BD379" s="307"/>
      <c r="BE379" s="307"/>
      <c r="BF379" s="307"/>
      <c r="BG379" s="307"/>
      <c r="BH379" s="307"/>
      <c r="BI379" s="307"/>
      <c r="BJ379" s="307"/>
      <c r="BK379" s="307"/>
      <c r="BL379" s="307"/>
      <c r="BM379" s="307"/>
      <c r="BN379" s="307"/>
      <c r="BO379" s="307"/>
      <c r="BP379" s="307"/>
      <c r="BQ379" s="307"/>
      <c r="BR379" s="307"/>
      <c r="BS379" s="307"/>
      <c r="BT379" s="307"/>
    </row>
    <row r="380" spans="2:73" x14ac:dyDescent="0.25">
      <c r="B380" s="275"/>
      <c r="C380" s="275"/>
      <c r="D380" s="275"/>
      <c r="E380" s="275"/>
      <c r="F380" s="275"/>
      <c r="G380" s="275"/>
      <c r="H380" s="275"/>
      <c r="I380" s="275"/>
      <c r="J380" s="275"/>
      <c r="K380" s="275"/>
      <c r="L380" s="275"/>
      <c r="M380" s="275"/>
      <c r="N380" s="275"/>
      <c r="O380" s="275"/>
      <c r="P380" s="275"/>
      <c r="Q380" s="275"/>
      <c r="R380" s="275"/>
      <c r="S380" s="275"/>
      <c r="T380" s="275"/>
      <c r="U380" s="275"/>
      <c r="V380" s="275"/>
      <c r="W380" s="275"/>
      <c r="X380" s="275"/>
      <c r="Y380" s="275"/>
      <c r="Z380" s="275"/>
      <c r="AA380" s="275"/>
      <c r="AB380" s="275"/>
      <c r="AC380" s="275"/>
      <c r="AD380" s="275"/>
      <c r="AE380" s="275"/>
      <c r="AF380" s="275"/>
      <c r="AG380" s="275"/>
      <c r="AH380" s="275"/>
      <c r="AI380" s="275"/>
      <c r="AJ380" s="275"/>
      <c r="AK380" s="275"/>
      <c r="AL380" s="275"/>
    </row>
    <row r="381" spans="2:73" x14ac:dyDescent="0.25">
      <c r="B381" s="210" t="s">
        <v>629</v>
      </c>
      <c r="C381" s="210"/>
      <c r="D381" s="210"/>
      <c r="E381" s="210"/>
      <c r="AL381" s="275"/>
      <c r="AM381" s="210" t="s">
        <v>629</v>
      </c>
      <c r="AN381" s="634"/>
      <c r="AO381" s="634"/>
      <c r="AP381" s="634"/>
      <c r="AQ381" s="634"/>
      <c r="AR381" s="634"/>
      <c r="AS381" s="634"/>
      <c r="AT381" s="634"/>
      <c r="AU381" s="634"/>
      <c r="AV381" s="634"/>
      <c r="AW381" s="634"/>
      <c r="AX381" s="634"/>
      <c r="AY381" s="634"/>
      <c r="AZ381" s="634"/>
      <c r="BA381" s="634"/>
      <c r="BB381" s="634"/>
    </row>
    <row r="382" spans="2:73" s="267" customFormat="1" ht="14.65" customHeight="1" x14ac:dyDescent="0.2">
      <c r="B382" s="630"/>
      <c r="C382" s="265"/>
      <c r="D382" s="265"/>
      <c r="E382" s="265"/>
      <c r="F382" s="265"/>
      <c r="G382" s="265"/>
      <c r="H382" s="265"/>
      <c r="I382" s="265"/>
      <c r="J382" s="265"/>
      <c r="K382" s="265"/>
      <c r="L382" s="265"/>
      <c r="M382" s="265"/>
      <c r="N382" s="265"/>
      <c r="O382" s="265"/>
      <c r="P382" s="265"/>
      <c r="Q382" s="265"/>
      <c r="R382" s="265"/>
      <c r="S382" s="265"/>
      <c r="T382" s="265"/>
      <c r="U382" s="265"/>
      <c r="V382" s="265"/>
      <c r="W382" s="265"/>
      <c r="X382" s="265"/>
      <c r="Y382" s="265"/>
      <c r="Z382" s="265"/>
      <c r="AA382" s="265"/>
      <c r="AB382" s="265"/>
      <c r="AC382" s="265"/>
      <c r="AD382" s="265"/>
      <c r="AE382" s="265"/>
      <c r="AF382" s="265"/>
      <c r="AG382" s="265"/>
      <c r="AH382" s="265"/>
      <c r="AI382" s="265"/>
      <c r="AJ382" s="266"/>
      <c r="AK382" s="266"/>
      <c r="AL382" s="630"/>
      <c r="AM382" s="290" t="s">
        <v>12481</v>
      </c>
      <c r="AN382" s="291"/>
      <c r="AO382" s="291"/>
      <c r="AP382" s="291"/>
      <c r="AQ382" s="291"/>
      <c r="AR382" s="291"/>
      <c r="AS382" s="291"/>
      <c r="AT382" s="291"/>
      <c r="AU382" s="291"/>
      <c r="AV382" s="291"/>
      <c r="AW382" s="291"/>
      <c r="AX382" s="291"/>
      <c r="AY382" s="291"/>
      <c r="AZ382" s="291"/>
      <c r="BA382" s="291"/>
      <c r="BB382" s="291"/>
      <c r="BC382" s="291"/>
      <c r="BD382" s="291"/>
      <c r="BE382" s="291"/>
      <c r="BF382" s="291"/>
      <c r="BG382" s="291"/>
      <c r="BH382" s="291"/>
      <c r="BI382" s="291"/>
      <c r="BJ382" s="291"/>
      <c r="BK382" s="291"/>
      <c r="BL382" s="291"/>
      <c r="BM382" s="291"/>
      <c r="BN382" s="291"/>
      <c r="BO382" s="291"/>
      <c r="BP382" s="291"/>
      <c r="BQ382" s="291"/>
      <c r="BR382" s="291"/>
      <c r="BS382" s="291"/>
      <c r="BT382" s="292"/>
      <c r="BU382" s="293"/>
    </row>
    <row r="383" spans="2:73" s="271" customFormat="1" ht="13.7" customHeight="1" x14ac:dyDescent="0.2">
      <c r="B383" s="268" t="s">
        <v>272</v>
      </c>
      <c r="C383" s="228">
        <v>1994</v>
      </c>
      <c r="D383" s="228">
        <v>1995</v>
      </c>
      <c r="E383" s="228">
        <v>1996</v>
      </c>
      <c r="F383" s="228">
        <v>1997</v>
      </c>
      <c r="G383" s="228">
        <v>1998</v>
      </c>
      <c r="H383" s="228">
        <v>1999</v>
      </c>
      <c r="I383" s="228">
        <v>2000</v>
      </c>
      <c r="J383" s="228">
        <v>2001</v>
      </c>
      <c r="K383" s="228">
        <v>2002</v>
      </c>
      <c r="L383" s="228">
        <v>2003</v>
      </c>
      <c r="M383" s="228">
        <v>2004</v>
      </c>
      <c r="N383" s="228">
        <v>2005</v>
      </c>
      <c r="O383" s="228">
        <v>2006</v>
      </c>
      <c r="P383" s="228">
        <v>2007</v>
      </c>
      <c r="Q383" s="228">
        <v>2008</v>
      </c>
      <c r="R383" s="228">
        <v>2009</v>
      </c>
      <c r="S383" s="228">
        <v>2010</v>
      </c>
      <c r="T383" s="228">
        <v>2011</v>
      </c>
      <c r="U383" s="228">
        <v>2012</v>
      </c>
      <c r="V383" s="228">
        <v>2013</v>
      </c>
      <c r="W383" s="228">
        <v>2014</v>
      </c>
      <c r="X383" s="228">
        <v>2015</v>
      </c>
      <c r="Y383" s="228">
        <v>2016</v>
      </c>
      <c r="Z383" s="228">
        <v>2017</v>
      </c>
      <c r="AA383" s="228">
        <v>2018</v>
      </c>
      <c r="AB383" s="228">
        <v>2019</v>
      </c>
      <c r="AC383" s="228">
        <v>2020</v>
      </c>
      <c r="AD383" s="228">
        <v>2021</v>
      </c>
      <c r="AE383" s="228">
        <v>2022</v>
      </c>
      <c r="AF383" s="228">
        <v>2023</v>
      </c>
      <c r="AG383" s="228">
        <v>2024</v>
      </c>
      <c r="AH383" s="228">
        <v>2025</v>
      </c>
      <c r="AI383" s="228" t="s">
        <v>0</v>
      </c>
      <c r="AJ383" s="270" t="s">
        <v>272</v>
      </c>
      <c r="AK383" s="595"/>
      <c r="AL383" s="595"/>
      <c r="AM383" s="268" t="s">
        <v>272</v>
      </c>
      <c r="AN383" s="991">
        <v>1994</v>
      </c>
      <c r="AO383" s="991">
        <v>1995</v>
      </c>
      <c r="AP383" s="991">
        <v>1996</v>
      </c>
      <c r="AQ383" s="991">
        <v>1997</v>
      </c>
      <c r="AR383" s="991">
        <v>1998</v>
      </c>
      <c r="AS383" s="991">
        <v>1999</v>
      </c>
      <c r="AT383" s="991">
        <v>2000</v>
      </c>
      <c r="AU383" s="991">
        <v>2001</v>
      </c>
      <c r="AV383" s="991">
        <v>2002</v>
      </c>
      <c r="AW383" s="991">
        <v>2003</v>
      </c>
      <c r="AX383" s="991">
        <v>2004</v>
      </c>
      <c r="AY383" s="991">
        <v>2005</v>
      </c>
      <c r="AZ383" s="991">
        <v>2006</v>
      </c>
      <c r="BA383" s="991">
        <v>2007</v>
      </c>
      <c r="BB383" s="991">
        <v>2008</v>
      </c>
      <c r="BC383" s="991">
        <v>2009</v>
      </c>
      <c r="BD383" s="991">
        <v>2010</v>
      </c>
      <c r="BE383" s="991">
        <v>2011</v>
      </c>
      <c r="BF383" s="991">
        <v>2012</v>
      </c>
      <c r="BG383" s="991">
        <v>2013</v>
      </c>
      <c r="BH383" s="991">
        <v>2014</v>
      </c>
      <c r="BI383" s="991">
        <v>2015</v>
      </c>
      <c r="BJ383" s="991">
        <v>2016</v>
      </c>
      <c r="BK383" s="991">
        <v>2017</v>
      </c>
      <c r="BL383" s="991">
        <v>2018</v>
      </c>
      <c r="BM383" s="991">
        <v>2019</v>
      </c>
      <c r="BN383" s="991">
        <v>2020</v>
      </c>
      <c r="BO383" s="991">
        <v>2021</v>
      </c>
      <c r="BP383" s="991">
        <v>2022</v>
      </c>
      <c r="BQ383" s="991">
        <v>2023</v>
      </c>
      <c r="BR383" s="991">
        <v>2024</v>
      </c>
      <c r="BS383" s="991">
        <v>2025</v>
      </c>
      <c r="BT383" s="992" t="s">
        <v>0</v>
      </c>
      <c r="BU383" s="270" t="s">
        <v>272</v>
      </c>
    </row>
    <row r="384" spans="2:73" ht="13.7" customHeight="1" x14ac:dyDescent="0.25">
      <c r="B384" s="272" t="s">
        <v>77</v>
      </c>
      <c r="C384" s="273">
        <v>0</v>
      </c>
      <c r="D384" s="273">
        <v>0</v>
      </c>
      <c r="E384" s="273">
        <v>0</v>
      </c>
      <c r="F384" s="273">
        <v>0</v>
      </c>
      <c r="G384" s="273">
        <v>0</v>
      </c>
      <c r="H384" s="273">
        <v>0</v>
      </c>
      <c r="I384" s="273">
        <v>0</v>
      </c>
      <c r="J384" s="273">
        <v>3</v>
      </c>
      <c r="K384" s="273">
        <v>0</v>
      </c>
      <c r="L384" s="273">
        <v>1</v>
      </c>
      <c r="M384" s="273">
        <v>1</v>
      </c>
      <c r="N384" s="273">
        <v>0</v>
      </c>
      <c r="O384" s="273">
        <v>0</v>
      </c>
      <c r="P384" s="273">
        <v>0</v>
      </c>
      <c r="Q384" s="273">
        <v>1</v>
      </c>
      <c r="R384" s="273">
        <v>2</v>
      </c>
      <c r="S384" s="273">
        <v>1</v>
      </c>
      <c r="T384" s="273">
        <v>0</v>
      </c>
      <c r="U384" s="273">
        <v>1</v>
      </c>
      <c r="V384" s="273">
        <v>0</v>
      </c>
      <c r="W384" s="273">
        <v>0</v>
      </c>
      <c r="X384" s="273">
        <v>0</v>
      </c>
      <c r="Y384" s="273">
        <v>0</v>
      </c>
      <c r="Z384" s="273">
        <v>0</v>
      </c>
      <c r="AA384" s="273">
        <v>0</v>
      </c>
      <c r="AB384" s="273">
        <v>0</v>
      </c>
      <c r="AC384" s="273">
        <v>0</v>
      </c>
      <c r="AD384" s="273">
        <v>0</v>
      </c>
      <c r="AE384" s="273">
        <v>1</v>
      </c>
      <c r="AF384" s="273">
        <v>2</v>
      </c>
      <c r="AG384" s="273">
        <v>0</v>
      </c>
      <c r="AH384" s="273">
        <v>0</v>
      </c>
      <c r="AI384" s="274">
        <v>13</v>
      </c>
      <c r="AJ384" s="272" t="s">
        <v>77</v>
      </c>
      <c r="AK384" s="272"/>
      <c r="AL384" s="272"/>
      <c r="AM384" s="272" t="s">
        <v>77</v>
      </c>
      <c r="AN384" s="273">
        <v>0</v>
      </c>
      <c r="AO384" s="273">
        <v>0</v>
      </c>
      <c r="AP384" s="273">
        <v>0</v>
      </c>
      <c r="AQ384" s="273">
        <v>0</v>
      </c>
      <c r="AR384" s="273">
        <v>0</v>
      </c>
      <c r="AS384" s="273">
        <v>0</v>
      </c>
      <c r="AT384" s="273">
        <v>0</v>
      </c>
      <c r="AU384" s="273">
        <v>20500.100057262702</v>
      </c>
      <c r="AV384" s="273">
        <v>0</v>
      </c>
      <c r="AW384" s="273">
        <v>78191.530777604305</v>
      </c>
      <c r="AX384" s="273">
        <v>4096.9036283038104</v>
      </c>
      <c r="AY384" s="273">
        <v>0</v>
      </c>
      <c r="AZ384" s="273">
        <v>0</v>
      </c>
      <c r="BA384" s="273">
        <v>0</v>
      </c>
      <c r="BB384" s="273">
        <v>29579.813729994799</v>
      </c>
      <c r="BC384" s="273">
        <v>16918.682302126901</v>
      </c>
      <c r="BD384" s="273">
        <v>10581.8266541557</v>
      </c>
      <c r="BE384" s="273">
        <v>0</v>
      </c>
      <c r="BF384" s="273">
        <v>3916.73695925838</v>
      </c>
      <c r="BG384" s="273">
        <v>0</v>
      </c>
      <c r="BH384" s="273">
        <v>0</v>
      </c>
      <c r="BI384" s="273">
        <v>0</v>
      </c>
      <c r="BJ384" s="273">
        <v>0</v>
      </c>
      <c r="BK384" s="273">
        <v>0</v>
      </c>
      <c r="BL384" s="273">
        <v>0</v>
      </c>
      <c r="BM384" s="273">
        <v>0</v>
      </c>
      <c r="BN384" s="273">
        <v>0</v>
      </c>
      <c r="BO384" s="273">
        <v>0</v>
      </c>
      <c r="BP384" s="273">
        <v>8675.5925976342005</v>
      </c>
      <c r="BQ384" s="273">
        <v>2610.97620336</v>
      </c>
      <c r="BR384" s="273">
        <v>0</v>
      </c>
      <c r="BS384" s="273">
        <v>0</v>
      </c>
      <c r="BT384" s="274">
        <v>175072.16290970083</v>
      </c>
      <c r="BU384" s="272" t="s">
        <v>77</v>
      </c>
    </row>
    <row r="385" spans="2:73" ht="13.7" customHeight="1" x14ac:dyDescent="0.25">
      <c r="B385" s="276" t="s">
        <v>65</v>
      </c>
      <c r="C385" s="277">
        <v>0</v>
      </c>
      <c r="D385" s="277">
        <v>0</v>
      </c>
      <c r="E385" s="277">
        <v>0</v>
      </c>
      <c r="F385" s="277">
        <v>0</v>
      </c>
      <c r="G385" s="277">
        <v>0</v>
      </c>
      <c r="H385" s="277">
        <v>0</v>
      </c>
      <c r="I385" s="277">
        <v>0</v>
      </c>
      <c r="J385" s="277">
        <v>0</v>
      </c>
      <c r="K385" s="277">
        <v>0</v>
      </c>
      <c r="L385" s="277">
        <v>0</v>
      </c>
      <c r="M385" s="277">
        <v>1</v>
      </c>
      <c r="N385" s="277">
        <v>0</v>
      </c>
      <c r="O385" s="277">
        <v>0</v>
      </c>
      <c r="P385" s="277">
        <v>0</v>
      </c>
      <c r="Q385" s="277">
        <v>1</v>
      </c>
      <c r="R385" s="277">
        <v>0</v>
      </c>
      <c r="S385" s="277">
        <v>0</v>
      </c>
      <c r="T385" s="277">
        <v>0</v>
      </c>
      <c r="U385" s="277">
        <v>0</v>
      </c>
      <c r="V385" s="277">
        <v>0</v>
      </c>
      <c r="W385" s="277">
        <v>0</v>
      </c>
      <c r="X385" s="277">
        <v>0</v>
      </c>
      <c r="Y385" s="277">
        <v>0</v>
      </c>
      <c r="Z385" s="277">
        <v>0</v>
      </c>
      <c r="AA385" s="277">
        <v>0</v>
      </c>
      <c r="AB385" s="277">
        <v>0</v>
      </c>
      <c r="AC385" s="277">
        <v>0</v>
      </c>
      <c r="AD385" s="277">
        <v>0</v>
      </c>
      <c r="AE385" s="277">
        <v>0</v>
      </c>
      <c r="AF385" s="277">
        <v>0</v>
      </c>
      <c r="AG385" s="277">
        <v>0</v>
      </c>
      <c r="AH385" s="277">
        <v>0</v>
      </c>
      <c r="AI385" s="278">
        <v>2</v>
      </c>
      <c r="AJ385" s="276" t="s">
        <v>65</v>
      </c>
      <c r="AK385" s="272"/>
      <c r="AL385" s="272"/>
      <c r="AM385" s="276" t="s">
        <v>65</v>
      </c>
      <c r="AN385" s="766">
        <v>0</v>
      </c>
      <c r="AO385" s="277">
        <v>0</v>
      </c>
      <c r="AP385" s="277">
        <v>0</v>
      </c>
      <c r="AQ385" s="277">
        <v>0</v>
      </c>
      <c r="AR385" s="277">
        <v>0</v>
      </c>
      <c r="AS385" s="277">
        <v>0</v>
      </c>
      <c r="AT385" s="277">
        <v>0</v>
      </c>
      <c r="AU385" s="277">
        <v>0</v>
      </c>
      <c r="AV385" s="277">
        <v>0</v>
      </c>
      <c r="AW385" s="277">
        <v>0</v>
      </c>
      <c r="AX385" s="277">
        <v>368136.00766228</v>
      </c>
      <c r="AY385" s="277">
        <v>0</v>
      </c>
      <c r="AZ385" s="277">
        <v>0</v>
      </c>
      <c r="BA385" s="277">
        <v>0</v>
      </c>
      <c r="BB385" s="277">
        <v>1691.60035122567</v>
      </c>
      <c r="BC385" s="277">
        <v>0</v>
      </c>
      <c r="BD385" s="277">
        <v>0</v>
      </c>
      <c r="BE385" s="277">
        <v>0</v>
      </c>
      <c r="BF385" s="277">
        <v>0</v>
      </c>
      <c r="BG385" s="277">
        <v>0</v>
      </c>
      <c r="BH385" s="277">
        <v>0</v>
      </c>
      <c r="BI385" s="277">
        <v>0</v>
      </c>
      <c r="BJ385" s="277">
        <v>0</v>
      </c>
      <c r="BK385" s="277">
        <v>0</v>
      </c>
      <c r="BL385" s="277">
        <v>0</v>
      </c>
      <c r="BM385" s="277">
        <v>0</v>
      </c>
      <c r="BN385" s="277">
        <v>0</v>
      </c>
      <c r="BO385" s="277">
        <v>0</v>
      </c>
      <c r="BP385" s="277">
        <v>0</v>
      </c>
      <c r="BQ385" s="277">
        <v>0</v>
      </c>
      <c r="BR385" s="277">
        <v>0</v>
      </c>
      <c r="BS385" s="277">
        <v>0</v>
      </c>
      <c r="BT385" s="278">
        <v>369827.60801350564</v>
      </c>
      <c r="BU385" s="276" t="s">
        <v>65</v>
      </c>
    </row>
    <row r="386" spans="2:73" ht="13.7" customHeight="1" x14ac:dyDescent="0.25">
      <c r="B386" s="272" t="s">
        <v>64</v>
      </c>
      <c r="C386" s="273">
        <v>0</v>
      </c>
      <c r="D386" s="273">
        <v>0</v>
      </c>
      <c r="E386" s="273">
        <v>0</v>
      </c>
      <c r="F386" s="273">
        <v>0</v>
      </c>
      <c r="G386" s="273">
        <v>0</v>
      </c>
      <c r="H386" s="273">
        <v>0</v>
      </c>
      <c r="I386" s="273">
        <v>0</v>
      </c>
      <c r="J386" s="273">
        <v>0</v>
      </c>
      <c r="K386" s="273">
        <v>0</v>
      </c>
      <c r="L386" s="273">
        <v>0</v>
      </c>
      <c r="M386" s="273">
        <v>0</v>
      </c>
      <c r="N386" s="273">
        <v>0</v>
      </c>
      <c r="O386" s="273">
        <v>0</v>
      </c>
      <c r="P386" s="273">
        <v>0</v>
      </c>
      <c r="Q386" s="273">
        <v>0</v>
      </c>
      <c r="R386" s="273">
        <v>0</v>
      </c>
      <c r="S386" s="273">
        <v>0</v>
      </c>
      <c r="T386" s="273">
        <v>0</v>
      </c>
      <c r="U386" s="273">
        <v>0</v>
      </c>
      <c r="V386" s="273">
        <v>0</v>
      </c>
      <c r="W386" s="273">
        <v>0</v>
      </c>
      <c r="X386" s="273">
        <v>0</v>
      </c>
      <c r="Y386" s="273">
        <v>0</v>
      </c>
      <c r="Z386" s="273">
        <v>0</v>
      </c>
      <c r="AA386" s="273">
        <v>0</v>
      </c>
      <c r="AB386" s="273">
        <v>0</v>
      </c>
      <c r="AC386" s="273">
        <v>1</v>
      </c>
      <c r="AD386" s="273">
        <v>0</v>
      </c>
      <c r="AE386" s="273">
        <v>0</v>
      </c>
      <c r="AF386" s="273">
        <v>0</v>
      </c>
      <c r="AG386" s="273">
        <v>0</v>
      </c>
      <c r="AH386" s="273">
        <v>0</v>
      </c>
      <c r="AI386" s="274">
        <v>1</v>
      </c>
      <c r="AJ386" s="272" t="s">
        <v>64</v>
      </c>
      <c r="AK386" s="272"/>
      <c r="AL386" s="272"/>
      <c r="AM386" s="272" t="s">
        <v>64</v>
      </c>
      <c r="AN386" s="273">
        <v>0</v>
      </c>
      <c r="AO386" s="273">
        <v>0</v>
      </c>
      <c r="AP386" s="273">
        <v>0</v>
      </c>
      <c r="AQ386" s="273">
        <v>0</v>
      </c>
      <c r="AR386" s="273">
        <v>0</v>
      </c>
      <c r="AS386" s="273">
        <v>0</v>
      </c>
      <c r="AT386" s="273">
        <v>0</v>
      </c>
      <c r="AU386" s="273">
        <v>0</v>
      </c>
      <c r="AV386" s="273">
        <v>0</v>
      </c>
      <c r="AW386" s="273">
        <v>0</v>
      </c>
      <c r="AX386" s="273">
        <v>0</v>
      </c>
      <c r="AY386" s="273">
        <v>0</v>
      </c>
      <c r="AZ386" s="273">
        <v>0</v>
      </c>
      <c r="BA386" s="273">
        <v>0</v>
      </c>
      <c r="BB386" s="273">
        <v>0</v>
      </c>
      <c r="BC386" s="273">
        <v>0</v>
      </c>
      <c r="BD386" s="273">
        <v>0</v>
      </c>
      <c r="BE386" s="273">
        <v>0</v>
      </c>
      <c r="BF386" s="273">
        <v>0</v>
      </c>
      <c r="BG386" s="273">
        <v>0</v>
      </c>
      <c r="BH386" s="273">
        <v>0</v>
      </c>
      <c r="BI386" s="273">
        <v>0</v>
      </c>
      <c r="BJ386" s="273">
        <v>0</v>
      </c>
      <c r="BK386" s="273">
        <v>0</v>
      </c>
      <c r="BL386" s="273">
        <v>0</v>
      </c>
      <c r="BM386" s="273">
        <v>0</v>
      </c>
      <c r="BN386" s="273">
        <v>558.860665795356</v>
      </c>
      <c r="BO386" s="273">
        <v>0</v>
      </c>
      <c r="BP386" s="273">
        <v>0</v>
      </c>
      <c r="BQ386" s="273">
        <v>0</v>
      </c>
      <c r="BR386" s="273">
        <v>0</v>
      </c>
      <c r="BS386" s="273">
        <v>0</v>
      </c>
      <c r="BT386" s="274">
        <v>558.860665795356</v>
      </c>
      <c r="BU386" s="272" t="s">
        <v>64</v>
      </c>
    </row>
    <row r="387" spans="2:73" ht="13.7" customHeight="1" x14ac:dyDescent="0.25">
      <c r="B387" s="276" t="s">
        <v>66</v>
      </c>
      <c r="C387" s="277">
        <v>0</v>
      </c>
      <c r="D387" s="277">
        <v>0</v>
      </c>
      <c r="E387" s="277">
        <v>0</v>
      </c>
      <c r="F387" s="277">
        <v>0</v>
      </c>
      <c r="G387" s="277">
        <v>0</v>
      </c>
      <c r="H387" s="277">
        <v>0</v>
      </c>
      <c r="I387" s="277">
        <v>10</v>
      </c>
      <c r="J387" s="277">
        <v>0</v>
      </c>
      <c r="K387" s="277">
        <v>0</v>
      </c>
      <c r="L387" s="277">
        <v>0</v>
      </c>
      <c r="M387" s="277">
        <v>0</v>
      </c>
      <c r="N387" s="277">
        <v>0</v>
      </c>
      <c r="O387" s="277">
        <v>0</v>
      </c>
      <c r="P387" s="277">
        <v>0</v>
      </c>
      <c r="Q387" s="277">
        <v>0</v>
      </c>
      <c r="R387" s="277">
        <v>0</v>
      </c>
      <c r="S387" s="277">
        <v>0</v>
      </c>
      <c r="T387" s="277">
        <v>0</v>
      </c>
      <c r="U387" s="277">
        <v>0</v>
      </c>
      <c r="V387" s="277">
        <v>0</v>
      </c>
      <c r="W387" s="277">
        <v>0</v>
      </c>
      <c r="X387" s="277">
        <v>7</v>
      </c>
      <c r="Y387" s="277">
        <v>0</v>
      </c>
      <c r="Z387" s="277">
        <v>0</v>
      </c>
      <c r="AA387" s="277">
        <v>0</v>
      </c>
      <c r="AB387" s="277">
        <v>0</v>
      </c>
      <c r="AC387" s="277">
        <v>0</v>
      </c>
      <c r="AD387" s="277">
        <v>0</v>
      </c>
      <c r="AE387" s="277">
        <v>0</v>
      </c>
      <c r="AF387" s="277">
        <v>0</v>
      </c>
      <c r="AG387" s="277">
        <v>0</v>
      </c>
      <c r="AH387" s="277">
        <v>0</v>
      </c>
      <c r="AI387" s="278">
        <v>17</v>
      </c>
      <c r="AJ387" s="276" t="s">
        <v>66</v>
      </c>
      <c r="AK387" s="272"/>
      <c r="AL387" s="272"/>
      <c r="AM387" s="276" t="s">
        <v>66</v>
      </c>
      <c r="AN387" s="766">
        <v>0</v>
      </c>
      <c r="AO387" s="277">
        <v>0</v>
      </c>
      <c r="AP387" s="277">
        <v>0</v>
      </c>
      <c r="AQ387" s="277">
        <v>0</v>
      </c>
      <c r="AR387" s="277">
        <v>0</v>
      </c>
      <c r="AS387" s="277">
        <v>0</v>
      </c>
      <c r="AT387" s="277">
        <v>937252.58758854296</v>
      </c>
      <c r="AU387" s="277">
        <v>0</v>
      </c>
      <c r="AV387" s="277">
        <v>0</v>
      </c>
      <c r="AW387" s="277">
        <v>0</v>
      </c>
      <c r="AX387" s="277">
        <v>0</v>
      </c>
      <c r="AY387" s="277">
        <v>0</v>
      </c>
      <c r="AZ387" s="277">
        <v>0</v>
      </c>
      <c r="BA387" s="277">
        <v>0</v>
      </c>
      <c r="BB387" s="277">
        <v>0</v>
      </c>
      <c r="BC387" s="277">
        <v>0</v>
      </c>
      <c r="BD387" s="277">
        <v>0</v>
      </c>
      <c r="BE387" s="277">
        <v>0</v>
      </c>
      <c r="BF387" s="277">
        <v>0</v>
      </c>
      <c r="BG387" s="277">
        <v>0</v>
      </c>
      <c r="BH387" s="277">
        <v>0</v>
      </c>
      <c r="BI387" s="277">
        <v>10631.1212323003</v>
      </c>
      <c r="BJ387" s="277">
        <v>0</v>
      </c>
      <c r="BK387" s="277">
        <v>0</v>
      </c>
      <c r="BL387" s="277">
        <v>0</v>
      </c>
      <c r="BM387" s="277">
        <v>0</v>
      </c>
      <c r="BN387" s="277">
        <v>0</v>
      </c>
      <c r="BO387" s="277">
        <v>0</v>
      </c>
      <c r="BP387" s="277">
        <v>0</v>
      </c>
      <c r="BQ387" s="277">
        <v>0</v>
      </c>
      <c r="BR387" s="277">
        <v>0</v>
      </c>
      <c r="BS387" s="277">
        <v>0</v>
      </c>
      <c r="BT387" s="278">
        <v>947883.70882084325</v>
      </c>
      <c r="BU387" s="276" t="s">
        <v>66</v>
      </c>
    </row>
    <row r="388" spans="2:73" ht="13.7" customHeight="1" x14ac:dyDescent="0.25">
      <c r="B388" s="272" t="s">
        <v>63</v>
      </c>
      <c r="C388" s="273">
        <v>0</v>
      </c>
      <c r="D388" s="273">
        <v>56</v>
      </c>
      <c r="E388" s="273">
        <v>60</v>
      </c>
      <c r="F388" s="273">
        <v>55</v>
      </c>
      <c r="G388" s="273">
        <v>28</v>
      </c>
      <c r="H388" s="273">
        <v>12</v>
      </c>
      <c r="I388" s="273">
        <v>30</v>
      </c>
      <c r="J388" s="273">
        <v>11</v>
      </c>
      <c r="K388" s="273">
        <v>11</v>
      </c>
      <c r="L388" s="273">
        <v>0</v>
      </c>
      <c r="M388" s="273">
        <v>10</v>
      </c>
      <c r="N388" s="273">
        <v>11</v>
      </c>
      <c r="O388" s="273">
        <v>12</v>
      </c>
      <c r="P388" s="273">
        <v>23</v>
      </c>
      <c r="Q388" s="273">
        <v>5</v>
      </c>
      <c r="R388" s="273">
        <v>0</v>
      </c>
      <c r="S388" s="273">
        <v>1</v>
      </c>
      <c r="T388" s="273">
        <v>1</v>
      </c>
      <c r="U388" s="273">
        <v>0</v>
      </c>
      <c r="V388" s="273">
        <v>1</v>
      </c>
      <c r="W388" s="273">
        <v>3</v>
      </c>
      <c r="X388" s="273">
        <v>2</v>
      </c>
      <c r="Y388" s="273">
        <v>2</v>
      </c>
      <c r="Z388" s="273">
        <v>1</v>
      </c>
      <c r="AA388" s="273">
        <v>0</v>
      </c>
      <c r="AB388" s="273">
        <v>0</v>
      </c>
      <c r="AC388" s="273">
        <v>0</v>
      </c>
      <c r="AD388" s="273">
        <v>0</v>
      </c>
      <c r="AE388" s="273">
        <v>1</v>
      </c>
      <c r="AF388" s="273">
        <v>0</v>
      </c>
      <c r="AG388" s="273">
        <v>0</v>
      </c>
      <c r="AH388" s="273">
        <v>2</v>
      </c>
      <c r="AI388" s="274">
        <v>338</v>
      </c>
      <c r="AJ388" s="272" t="s">
        <v>63</v>
      </c>
      <c r="AK388" s="272"/>
      <c r="AL388" s="272"/>
      <c r="AM388" s="272" t="s">
        <v>63</v>
      </c>
      <c r="AN388" s="273">
        <v>0</v>
      </c>
      <c r="AO388" s="273">
        <v>891203.410332222</v>
      </c>
      <c r="AP388" s="273">
        <v>767536.10767606797</v>
      </c>
      <c r="AQ388" s="273">
        <v>691401.39498415706</v>
      </c>
      <c r="AR388" s="273">
        <v>221422.75771775999</v>
      </c>
      <c r="AS388" s="273">
        <v>79980.389091191697</v>
      </c>
      <c r="AT388" s="273">
        <v>904317.87230287294</v>
      </c>
      <c r="AU388" s="273">
        <v>174589.456042768</v>
      </c>
      <c r="AV388" s="273">
        <v>129335.943840917</v>
      </c>
      <c r="AW388" s="273">
        <v>0</v>
      </c>
      <c r="AX388" s="273">
        <v>39299.398908493298</v>
      </c>
      <c r="AY388" s="273">
        <v>75025.032380573</v>
      </c>
      <c r="AZ388" s="273">
        <v>138785.50791764399</v>
      </c>
      <c r="BA388" s="273">
        <v>187510.59117753801</v>
      </c>
      <c r="BB388" s="273">
        <v>19560.1892659357</v>
      </c>
      <c r="BC388" s="273">
        <v>0</v>
      </c>
      <c r="BD388" s="273">
        <v>1423.18998280972</v>
      </c>
      <c r="BE388" s="273">
        <v>276.80282228278702</v>
      </c>
      <c r="BF388" s="273">
        <v>0</v>
      </c>
      <c r="BG388" s="273">
        <v>406.62316510154602</v>
      </c>
      <c r="BH388" s="273">
        <v>6719.8955665857002</v>
      </c>
      <c r="BI388" s="273">
        <v>2633.21123029826</v>
      </c>
      <c r="BJ388" s="273">
        <v>9958.5032896281791</v>
      </c>
      <c r="BK388" s="273">
        <v>6503.9638770451802</v>
      </c>
      <c r="BL388" s="273">
        <v>0</v>
      </c>
      <c r="BM388" s="273">
        <v>0</v>
      </c>
      <c r="BN388" s="273">
        <v>0</v>
      </c>
      <c r="BO388" s="273">
        <v>0</v>
      </c>
      <c r="BP388" s="273">
        <v>23195.5257382237</v>
      </c>
      <c r="BQ388" s="273">
        <v>0</v>
      </c>
      <c r="BR388" s="273">
        <v>0</v>
      </c>
      <c r="BS388" s="273">
        <v>1529.68</v>
      </c>
      <c r="BT388" s="274">
        <v>4372615.4473101152</v>
      </c>
      <c r="BU388" s="272" t="s">
        <v>63</v>
      </c>
    </row>
    <row r="389" spans="2:73" ht="13.7" customHeight="1" x14ac:dyDescent="0.25">
      <c r="B389" s="276" t="s">
        <v>95</v>
      </c>
      <c r="C389" s="277">
        <v>20</v>
      </c>
      <c r="D389" s="277">
        <v>4</v>
      </c>
      <c r="E389" s="277">
        <v>11</v>
      </c>
      <c r="F389" s="277">
        <v>18</v>
      </c>
      <c r="G389" s="277">
        <v>3</v>
      </c>
      <c r="H389" s="277">
        <v>1</v>
      </c>
      <c r="I389" s="277">
        <v>3</v>
      </c>
      <c r="J389" s="277">
        <v>0</v>
      </c>
      <c r="K389" s="277">
        <v>0</v>
      </c>
      <c r="L389" s="277">
        <v>0</v>
      </c>
      <c r="M389" s="277">
        <v>1</v>
      </c>
      <c r="N389" s="277">
        <v>3</v>
      </c>
      <c r="O389" s="277">
        <v>0</v>
      </c>
      <c r="P389" s="277">
        <v>0</v>
      </c>
      <c r="Q389" s="277">
        <v>1</v>
      </c>
      <c r="R389" s="277">
        <v>2</v>
      </c>
      <c r="S389" s="277">
        <v>0</v>
      </c>
      <c r="T389" s="277">
        <v>1</v>
      </c>
      <c r="U389" s="277">
        <v>11</v>
      </c>
      <c r="V389" s="277">
        <v>0</v>
      </c>
      <c r="W389" s="277">
        <v>0</v>
      </c>
      <c r="X389" s="277">
        <v>0</v>
      </c>
      <c r="Y389" s="277">
        <v>2</v>
      </c>
      <c r="Z389" s="277">
        <v>0</v>
      </c>
      <c r="AA389" s="277">
        <v>0</v>
      </c>
      <c r="AB389" s="277">
        <v>0</v>
      </c>
      <c r="AC389" s="277">
        <v>0</v>
      </c>
      <c r="AD389" s="277">
        <v>0</v>
      </c>
      <c r="AE389" s="277">
        <v>2</v>
      </c>
      <c r="AF389" s="277">
        <v>0</v>
      </c>
      <c r="AG389" s="277">
        <v>0</v>
      </c>
      <c r="AH389" s="277">
        <v>0</v>
      </c>
      <c r="AI389" s="278">
        <v>83</v>
      </c>
      <c r="AJ389" s="276" t="s">
        <v>95</v>
      </c>
      <c r="AK389" s="272"/>
      <c r="AL389" s="272"/>
      <c r="AM389" s="276" t="s">
        <v>95</v>
      </c>
      <c r="AN389" s="766">
        <v>598356.63908470306</v>
      </c>
      <c r="AO389" s="277">
        <v>63866.129696876902</v>
      </c>
      <c r="AP389" s="277">
        <v>513474.80353479402</v>
      </c>
      <c r="AQ389" s="277">
        <v>994824.29672610003</v>
      </c>
      <c r="AR389" s="277">
        <v>10769.9436010996</v>
      </c>
      <c r="AS389" s="277">
        <v>540.12205475057306</v>
      </c>
      <c r="AT389" s="277">
        <v>7055.3384125576904</v>
      </c>
      <c r="AU389" s="277">
        <v>0</v>
      </c>
      <c r="AV389" s="277">
        <v>0</v>
      </c>
      <c r="AW389" s="277">
        <v>0</v>
      </c>
      <c r="AX389" s="277">
        <v>255.90686137635501</v>
      </c>
      <c r="AY389" s="277">
        <v>7274.10253212722</v>
      </c>
      <c r="AZ389" s="277">
        <v>0</v>
      </c>
      <c r="BA389" s="277">
        <v>0</v>
      </c>
      <c r="BB389" s="277">
        <v>12486.9471857836</v>
      </c>
      <c r="BC389" s="277">
        <v>1551.00829964073</v>
      </c>
      <c r="BD389" s="277">
        <v>0</v>
      </c>
      <c r="BE389" s="277">
        <v>17313.012772077502</v>
      </c>
      <c r="BF389" s="277">
        <v>12661.105653135</v>
      </c>
      <c r="BG389" s="277">
        <v>0</v>
      </c>
      <c r="BH389" s="277">
        <v>0</v>
      </c>
      <c r="BI389" s="277">
        <v>0</v>
      </c>
      <c r="BJ389" s="277">
        <v>9016.0729275699996</v>
      </c>
      <c r="BK389" s="277">
        <v>0</v>
      </c>
      <c r="BL389" s="277">
        <v>0</v>
      </c>
      <c r="BM389" s="277">
        <v>0</v>
      </c>
      <c r="BN389" s="277">
        <v>0</v>
      </c>
      <c r="BO389" s="277">
        <v>0</v>
      </c>
      <c r="BP389" s="277">
        <v>3945.7186459622399</v>
      </c>
      <c r="BQ389" s="277">
        <v>0</v>
      </c>
      <c r="BR389" s="277">
        <v>0</v>
      </c>
      <c r="BS389" s="277">
        <v>0</v>
      </c>
      <c r="BT389" s="278">
        <v>2253391.1479885555</v>
      </c>
      <c r="BU389" s="276" t="s">
        <v>95</v>
      </c>
    </row>
    <row r="390" spans="2:73" ht="13.7" customHeight="1" x14ac:dyDescent="0.25">
      <c r="B390" s="272" t="s">
        <v>67</v>
      </c>
      <c r="C390" s="273">
        <v>0</v>
      </c>
      <c r="D390" s="273">
        <v>0</v>
      </c>
      <c r="E390" s="273">
        <v>0</v>
      </c>
      <c r="F390" s="273">
        <v>0</v>
      </c>
      <c r="G390" s="273">
        <v>0</v>
      </c>
      <c r="H390" s="273">
        <v>0</v>
      </c>
      <c r="I390" s="273">
        <v>0</v>
      </c>
      <c r="J390" s="273">
        <v>0</v>
      </c>
      <c r="K390" s="273">
        <v>0</v>
      </c>
      <c r="L390" s="273">
        <v>0</v>
      </c>
      <c r="M390" s="273">
        <v>0</v>
      </c>
      <c r="N390" s="273">
        <v>0</v>
      </c>
      <c r="O390" s="273">
        <v>0</v>
      </c>
      <c r="P390" s="273">
        <v>0</v>
      </c>
      <c r="Q390" s="273">
        <v>0</v>
      </c>
      <c r="R390" s="273">
        <v>0</v>
      </c>
      <c r="S390" s="273">
        <v>0</v>
      </c>
      <c r="T390" s="273">
        <v>0</v>
      </c>
      <c r="U390" s="273">
        <v>0</v>
      </c>
      <c r="V390" s="273">
        <v>0</v>
      </c>
      <c r="W390" s="273">
        <v>0</v>
      </c>
      <c r="X390" s="273">
        <v>0</v>
      </c>
      <c r="Y390" s="273">
        <v>0</v>
      </c>
      <c r="Z390" s="273">
        <v>0</v>
      </c>
      <c r="AA390" s="273">
        <v>0</v>
      </c>
      <c r="AB390" s="273">
        <v>0</v>
      </c>
      <c r="AC390" s="273">
        <v>0</v>
      </c>
      <c r="AD390" s="273">
        <v>0</v>
      </c>
      <c r="AE390" s="273">
        <v>0</v>
      </c>
      <c r="AF390" s="273">
        <v>0</v>
      </c>
      <c r="AG390" s="273">
        <v>0</v>
      </c>
      <c r="AH390" s="273">
        <v>0</v>
      </c>
      <c r="AI390" s="274">
        <v>0</v>
      </c>
      <c r="AJ390" s="272" t="s">
        <v>67</v>
      </c>
      <c r="AK390" s="272"/>
      <c r="AL390" s="272"/>
      <c r="AM390" s="272" t="s">
        <v>67</v>
      </c>
      <c r="AN390" s="273">
        <v>0</v>
      </c>
      <c r="AO390" s="273">
        <v>0</v>
      </c>
      <c r="AP390" s="273">
        <v>0</v>
      </c>
      <c r="AQ390" s="273">
        <v>0</v>
      </c>
      <c r="AR390" s="273">
        <v>0</v>
      </c>
      <c r="AS390" s="273">
        <v>0</v>
      </c>
      <c r="AT390" s="273">
        <v>0</v>
      </c>
      <c r="AU390" s="273">
        <v>0</v>
      </c>
      <c r="AV390" s="273">
        <v>0</v>
      </c>
      <c r="AW390" s="273">
        <v>0</v>
      </c>
      <c r="AX390" s="273">
        <v>0</v>
      </c>
      <c r="AY390" s="273">
        <v>0</v>
      </c>
      <c r="AZ390" s="273">
        <v>0</v>
      </c>
      <c r="BA390" s="273">
        <v>0</v>
      </c>
      <c r="BB390" s="273">
        <v>0</v>
      </c>
      <c r="BC390" s="273">
        <v>0</v>
      </c>
      <c r="BD390" s="273">
        <v>0</v>
      </c>
      <c r="BE390" s="273">
        <v>0</v>
      </c>
      <c r="BF390" s="273">
        <v>0</v>
      </c>
      <c r="BG390" s="273">
        <v>0</v>
      </c>
      <c r="BH390" s="273">
        <v>0</v>
      </c>
      <c r="BI390" s="273">
        <v>0</v>
      </c>
      <c r="BJ390" s="273">
        <v>0</v>
      </c>
      <c r="BK390" s="273">
        <v>0</v>
      </c>
      <c r="BL390" s="273">
        <v>0</v>
      </c>
      <c r="BM390" s="273">
        <v>0</v>
      </c>
      <c r="BN390" s="273">
        <v>0</v>
      </c>
      <c r="BO390" s="273">
        <v>0</v>
      </c>
      <c r="BP390" s="273">
        <v>0</v>
      </c>
      <c r="BQ390" s="273">
        <v>0</v>
      </c>
      <c r="BR390" s="273">
        <v>0</v>
      </c>
      <c r="BS390" s="273">
        <v>0</v>
      </c>
      <c r="BT390" s="274">
        <v>0</v>
      </c>
      <c r="BU390" s="272" t="s">
        <v>67</v>
      </c>
    </row>
    <row r="391" spans="2:73" ht="13.7" customHeight="1" x14ac:dyDescent="0.25">
      <c r="B391" s="276" t="s">
        <v>68</v>
      </c>
      <c r="C391" s="277">
        <v>0</v>
      </c>
      <c r="D391" s="277">
        <v>0</v>
      </c>
      <c r="E391" s="277">
        <v>0</v>
      </c>
      <c r="F391" s="277">
        <v>0</v>
      </c>
      <c r="G391" s="277">
        <v>0</v>
      </c>
      <c r="H391" s="277">
        <v>0</v>
      </c>
      <c r="I391" s="277">
        <v>0</v>
      </c>
      <c r="J391" s="277">
        <v>0</v>
      </c>
      <c r="K391" s="277">
        <v>0</v>
      </c>
      <c r="L391" s="277">
        <v>0</v>
      </c>
      <c r="M391" s="277">
        <v>0</v>
      </c>
      <c r="N391" s="277">
        <v>0</v>
      </c>
      <c r="O391" s="277">
        <v>0</v>
      </c>
      <c r="P391" s="277">
        <v>0</v>
      </c>
      <c r="Q391" s="277">
        <v>0</v>
      </c>
      <c r="R391" s="277">
        <v>0</v>
      </c>
      <c r="S391" s="277">
        <v>0</v>
      </c>
      <c r="T391" s="277">
        <v>2</v>
      </c>
      <c r="U391" s="277">
        <v>0</v>
      </c>
      <c r="V391" s="277">
        <v>0</v>
      </c>
      <c r="W391" s="277">
        <v>0</v>
      </c>
      <c r="X391" s="277">
        <v>0</v>
      </c>
      <c r="Y391" s="277">
        <v>0</v>
      </c>
      <c r="Z391" s="277">
        <v>0</v>
      </c>
      <c r="AA391" s="277">
        <v>0</v>
      </c>
      <c r="AB391" s="277">
        <v>0</v>
      </c>
      <c r="AC391" s="277">
        <v>0</v>
      </c>
      <c r="AD391" s="277">
        <v>0</v>
      </c>
      <c r="AE391" s="277">
        <v>0</v>
      </c>
      <c r="AF391" s="277">
        <v>0</v>
      </c>
      <c r="AG391" s="277">
        <v>0</v>
      </c>
      <c r="AH391" s="277">
        <v>0</v>
      </c>
      <c r="AI391" s="278">
        <v>2</v>
      </c>
      <c r="AJ391" s="276" t="s">
        <v>68</v>
      </c>
      <c r="AK391" s="272"/>
      <c r="AL391" s="272"/>
      <c r="AM391" s="276" t="s">
        <v>68</v>
      </c>
      <c r="AN391" s="766">
        <v>0</v>
      </c>
      <c r="AO391" s="277">
        <v>0</v>
      </c>
      <c r="AP391" s="277">
        <v>0</v>
      </c>
      <c r="AQ391" s="277">
        <v>0</v>
      </c>
      <c r="AR391" s="277">
        <v>0</v>
      </c>
      <c r="AS391" s="277">
        <v>0</v>
      </c>
      <c r="AT391" s="277">
        <v>0</v>
      </c>
      <c r="AU391" s="277">
        <v>0</v>
      </c>
      <c r="AV391" s="277">
        <v>0</v>
      </c>
      <c r="AW391" s="277">
        <v>0</v>
      </c>
      <c r="AX391" s="277">
        <v>0</v>
      </c>
      <c r="AY391" s="277">
        <v>0</v>
      </c>
      <c r="AZ391" s="277">
        <v>0</v>
      </c>
      <c r="BA391" s="277">
        <v>0</v>
      </c>
      <c r="BB391" s="277">
        <v>0</v>
      </c>
      <c r="BC391" s="277">
        <v>0</v>
      </c>
      <c r="BD391" s="277">
        <v>0</v>
      </c>
      <c r="BE391" s="277">
        <v>4652.5892001633401</v>
      </c>
      <c r="BF391" s="277">
        <v>0</v>
      </c>
      <c r="BG391" s="277">
        <v>0</v>
      </c>
      <c r="BH391" s="277">
        <v>0</v>
      </c>
      <c r="BI391" s="277">
        <v>0</v>
      </c>
      <c r="BJ391" s="277">
        <v>0</v>
      </c>
      <c r="BK391" s="277">
        <v>0</v>
      </c>
      <c r="BL391" s="277">
        <v>0</v>
      </c>
      <c r="BM391" s="277">
        <v>0</v>
      </c>
      <c r="BN391" s="277">
        <v>0</v>
      </c>
      <c r="BO391" s="277">
        <v>0</v>
      </c>
      <c r="BP391" s="277">
        <v>0</v>
      </c>
      <c r="BQ391" s="277">
        <v>0</v>
      </c>
      <c r="BR391" s="277">
        <v>0</v>
      </c>
      <c r="BS391" s="277">
        <v>0</v>
      </c>
      <c r="BT391" s="278">
        <v>4652.5892001633401</v>
      </c>
      <c r="BU391" s="276" t="s">
        <v>68</v>
      </c>
    </row>
    <row r="392" spans="2:73" ht="13.7" customHeight="1" x14ac:dyDescent="0.25">
      <c r="B392" s="272" t="s">
        <v>70</v>
      </c>
      <c r="C392" s="273">
        <v>0</v>
      </c>
      <c r="D392" s="273">
        <v>0</v>
      </c>
      <c r="E392" s="273">
        <v>1</v>
      </c>
      <c r="F392" s="273">
        <v>0</v>
      </c>
      <c r="G392" s="273">
        <v>3</v>
      </c>
      <c r="H392" s="273">
        <v>26</v>
      </c>
      <c r="I392" s="273">
        <v>4</v>
      </c>
      <c r="J392" s="273">
        <v>33</v>
      </c>
      <c r="K392" s="273">
        <v>11</v>
      </c>
      <c r="L392" s="273">
        <v>3</v>
      </c>
      <c r="M392" s="273">
        <v>14</v>
      </c>
      <c r="N392" s="273">
        <v>0</v>
      </c>
      <c r="O392" s="273">
        <v>16</v>
      </c>
      <c r="P392" s="273">
        <v>0</v>
      </c>
      <c r="Q392" s="273">
        <v>1</v>
      </c>
      <c r="R392" s="273">
        <v>3</v>
      </c>
      <c r="S392" s="273">
        <v>13</v>
      </c>
      <c r="T392" s="273">
        <v>1</v>
      </c>
      <c r="U392" s="273">
        <v>27</v>
      </c>
      <c r="V392" s="273">
        <v>5</v>
      </c>
      <c r="W392" s="273">
        <v>31</v>
      </c>
      <c r="X392" s="273">
        <v>12</v>
      </c>
      <c r="Y392" s="273">
        <v>17</v>
      </c>
      <c r="Z392" s="273">
        <v>10</v>
      </c>
      <c r="AA392" s="273">
        <v>3</v>
      </c>
      <c r="AB392" s="273">
        <v>356</v>
      </c>
      <c r="AC392" s="273">
        <v>15</v>
      </c>
      <c r="AD392" s="273">
        <v>291</v>
      </c>
      <c r="AE392" s="273">
        <v>15</v>
      </c>
      <c r="AF392" s="273">
        <v>4</v>
      </c>
      <c r="AG392" s="273">
        <v>3</v>
      </c>
      <c r="AH392" s="273">
        <v>3</v>
      </c>
      <c r="AI392" s="274">
        <v>921</v>
      </c>
      <c r="AJ392" s="272" t="s">
        <v>70</v>
      </c>
      <c r="AK392" s="272"/>
      <c r="AL392" s="272"/>
      <c r="AM392" s="272" t="s">
        <v>70</v>
      </c>
      <c r="AN392" s="273">
        <v>0</v>
      </c>
      <c r="AO392" s="273">
        <v>0</v>
      </c>
      <c r="AP392" s="273">
        <v>3524.46878196235</v>
      </c>
      <c r="AQ392" s="273">
        <v>0</v>
      </c>
      <c r="AR392" s="273">
        <v>18039.617660178501</v>
      </c>
      <c r="AS392" s="273">
        <v>169581.3583921</v>
      </c>
      <c r="AT392" s="273">
        <v>99292.298771680405</v>
      </c>
      <c r="AU392" s="273">
        <v>316994.44795423798</v>
      </c>
      <c r="AV392" s="273">
        <v>249788.609240997</v>
      </c>
      <c r="AW392" s="273">
        <v>85934.807151787099</v>
      </c>
      <c r="AX392" s="273">
        <v>86846.130224778404</v>
      </c>
      <c r="AY392" s="273">
        <v>0</v>
      </c>
      <c r="AZ392" s="273">
        <v>145322.112266607</v>
      </c>
      <c r="BA392" s="273">
        <v>0</v>
      </c>
      <c r="BB392" s="273">
        <v>2058.8831333859998</v>
      </c>
      <c r="BC392" s="273">
        <v>14486.7769896229</v>
      </c>
      <c r="BD392" s="273">
        <v>93234.853817572395</v>
      </c>
      <c r="BE392" s="273">
        <v>2739.7005633398298</v>
      </c>
      <c r="BF392" s="273">
        <v>247879.38074825201</v>
      </c>
      <c r="BG392" s="273">
        <v>13442.298599874401</v>
      </c>
      <c r="BH392" s="273">
        <v>779750.26137217297</v>
      </c>
      <c r="BI392" s="273">
        <v>88789.114360498905</v>
      </c>
      <c r="BJ392" s="273">
        <v>73047.392237457199</v>
      </c>
      <c r="BK392" s="273">
        <v>32420.7537556684</v>
      </c>
      <c r="BL392" s="273">
        <v>27865.0065162877</v>
      </c>
      <c r="BM392" s="273">
        <v>3536283.9557650802</v>
      </c>
      <c r="BN392" s="273">
        <v>161651.905473358</v>
      </c>
      <c r="BO392" s="273">
        <v>2871642.6902853898</v>
      </c>
      <c r="BP392" s="273">
        <v>40438.130382127798</v>
      </c>
      <c r="BQ392" s="273">
        <v>216395.90268408001</v>
      </c>
      <c r="BR392" s="273">
        <v>6880.99503</v>
      </c>
      <c r="BS392" s="273">
        <v>31932.45</v>
      </c>
      <c r="BT392" s="274">
        <v>9416264.3021584954</v>
      </c>
      <c r="BU392" s="272" t="s">
        <v>70</v>
      </c>
    </row>
    <row r="393" spans="2:73" ht="13.7" customHeight="1" x14ac:dyDescent="0.25">
      <c r="B393" s="276" t="s">
        <v>110</v>
      </c>
      <c r="C393" s="277">
        <v>9</v>
      </c>
      <c r="D393" s="277">
        <v>222</v>
      </c>
      <c r="E393" s="277">
        <v>243</v>
      </c>
      <c r="F393" s="277">
        <v>290</v>
      </c>
      <c r="G393" s="277">
        <v>185</v>
      </c>
      <c r="H393" s="277">
        <v>145</v>
      </c>
      <c r="I393" s="277">
        <v>242</v>
      </c>
      <c r="J393" s="277">
        <v>127</v>
      </c>
      <c r="K393" s="277">
        <v>54</v>
      </c>
      <c r="L393" s="277">
        <v>14</v>
      </c>
      <c r="M393" s="277">
        <v>22</v>
      </c>
      <c r="N393" s="277">
        <v>71</v>
      </c>
      <c r="O393" s="277">
        <v>24</v>
      </c>
      <c r="P393" s="277">
        <v>104</v>
      </c>
      <c r="Q393" s="277">
        <v>23</v>
      </c>
      <c r="R393" s="277">
        <v>12</v>
      </c>
      <c r="S393" s="277">
        <v>0</v>
      </c>
      <c r="T393" s="277">
        <v>68</v>
      </c>
      <c r="U393" s="277">
        <v>3</v>
      </c>
      <c r="V393" s="277">
        <v>0</v>
      </c>
      <c r="W393" s="277">
        <v>46</v>
      </c>
      <c r="X393" s="277">
        <v>0</v>
      </c>
      <c r="Y393" s="277">
        <v>1</v>
      </c>
      <c r="Z393" s="277">
        <v>0</v>
      </c>
      <c r="AA393" s="277">
        <v>0</v>
      </c>
      <c r="AB393" s="277">
        <v>4</v>
      </c>
      <c r="AC393" s="277">
        <v>7</v>
      </c>
      <c r="AD393" s="277">
        <v>6</v>
      </c>
      <c r="AE393" s="277">
        <v>3</v>
      </c>
      <c r="AF393" s="277">
        <v>0</v>
      </c>
      <c r="AG393" s="277">
        <v>0</v>
      </c>
      <c r="AH393" s="277">
        <v>2</v>
      </c>
      <c r="AI393" s="278">
        <v>1927</v>
      </c>
      <c r="AJ393" s="276" t="s">
        <v>110</v>
      </c>
      <c r="AK393" s="272"/>
      <c r="AL393" s="272"/>
      <c r="AM393" s="276" t="s">
        <v>110</v>
      </c>
      <c r="AN393" s="766">
        <v>339902.11318209802</v>
      </c>
      <c r="AO393" s="277">
        <v>2718557.2266096799</v>
      </c>
      <c r="AP393" s="277">
        <v>3829242.9885536698</v>
      </c>
      <c r="AQ393" s="277">
        <v>3787707.8937351801</v>
      </c>
      <c r="AR393" s="277">
        <v>3776608.9382415698</v>
      </c>
      <c r="AS393" s="277">
        <v>972856.02714396501</v>
      </c>
      <c r="AT393" s="277">
        <v>4506165.5483943596</v>
      </c>
      <c r="AU393" s="277">
        <v>2681259.1652228101</v>
      </c>
      <c r="AV393" s="277">
        <v>1311384.4830579699</v>
      </c>
      <c r="AW393" s="277">
        <v>88612.209125979702</v>
      </c>
      <c r="AX393" s="277">
        <v>92821.436527904894</v>
      </c>
      <c r="AY393" s="277">
        <v>457823.14294957498</v>
      </c>
      <c r="AZ393" s="277">
        <v>347712.09261817002</v>
      </c>
      <c r="BA393" s="277">
        <v>1035150.0068945599</v>
      </c>
      <c r="BB393" s="277">
        <v>102412.39961001799</v>
      </c>
      <c r="BC393" s="277">
        <v>75631.011002363506</v>
      </c>
      <c r="BD393" s="277">
        <v>0</v>
      </c>
      <c r="BE393" s="277">
        <v>132669.23208184901</v>
      </c>
      <c r="BF393" s="277">
        <v>74339.938966895395</v>
      </c>
      <c r="BG393" s="277">
        <v>0</v>
      </c>
      <c r="BH393" s="277">
        <v>340933.59175331099</v>
      </c>
      <c r="BI393" s="277">
        <v>0</v>
      </c>
      <c r="BJ393" s="277">
        <v>1594.6747661224799</v>
      </c>
      <c r="BK393" s="277">
        <v>0</v>
      </c>
      <c r="BL393" s="277">
        <v>0</v>
      </c>
      <c r="BM393" s="277">
        <v>13732.900537078</v>
      </c>
      <c r="BN393" s="277">
        <v>34940.902858597299</v>
      </c>
      <c r="BO393" s="277">
        <v>9727.2113894454196</v>
      </c>
      <c r="BP393" s="277">
        <v>21799.323371187598</v>
      </c>
      <c r="BQ393" s="277">
        <v>0</v>
      </c>
      <c r="BR393" s="277">
        <v>0</v>
      </c>
      <c r="BS393" s="277">
        <v>10012.52</v>
      </c>
      <c r="BT393" s="278">
        <v>26763596.978594348</v>
      </c>
      <c r="BU393" s="276" t="s">
        <v>110</v>
      </c>
    </row>
    <row r="394" spans="2:73" ht="13.7" customHeight="1" x14ac:dyDescent="0.25">
      <c r="B394" s="272" t="s">
        <v>71</v>
      </c>
      <c r="C394" s="273">
        <v>0</v>
      </c>
      <c r="D394" s="273">
        <v>0</v>
      </c>
      <c r="E394" s="273">
        <v>1</v>
      </c>
      <c r="F394" s="273">
        <v>0</v>
      </c>
      <c r="G394" s="273">
        <v>2</v>
      </c>
      <c r="H394" s="273">
        <v>0</v>
      </c>
      <c r="I394" s="273">
        <v>1</v>
      </c>
      <c r="J394" s="273">
        <v>0</v>
      </c>
      <c r="K394" s="273">
        <v>0</v>
      </c>
      <c r="L394" s="273">
        <v>0</v>
      </c>
      <c r="M394" s="273">
        <v>0</v>
      </c>
      <c r="N394" s="273">
        <v>0</v>
      </c>
      <c r="O394" s="273">
        <v>0</v>
      </c>
      <c r="P394" s="273">
        <v>0</v>
      </c>
      <c r="Q394" s="273">
        <v>0</v>
      </c>
      <c r="R394" s="273">
        <v>0</v>
      </c>
      <c r="S394" s="273">
        <v>0</v>
      </c>
      <c r="T394" s="273">
        <v>0</v>
      </c>
      <c r="U394" s="273">
        <v>0</v>
      </c>
      <c r="V394" s="273">
        <v>0</v>
      </c>
      <c r="W394" s="273">
        <v>20</v>
      </c>
      <c r="X394" s="273">
        <v>0</v>
      </c>
      <c r="Y394" s="273">
        <v>0</v>
      </c>
      <c r="Z394" s="273">
        <v>0</v>
      </c>
      <c r="AA394" s="273">
        <v>0</v>
      </c>
      <c r="AB394" s="273">
        <v>0</v>
      </c>
      <c r="AC394" s="273">
        <v>1</v>
      </c>
      <c r="AD394" s="273">
        <v>0</v>
      </c>
      <c r="AE394" s="273">
        <v>0</v>
      </c>
      <c r="AF394" s="273">
        <v>0</v>
      </c>
      <c r="AG394" s="273">
        <v>0</v>
      </c>
      <c r="AH394" s="273">
        <v>0</v>
      </c>
      <c r="AI394" s="274">
        <v>25</v>
      </c>
      <c r="AJ394" s="272" t="s">
        <v>71</v>
      </c>
      <c r="AK394" s="272"/>
      <c r="AL394" s="272"/>
      <c r="AM394" s="272" t="s">
        <v>71</v>
      </c>
      <c r="AN394" s="273">
        <v>0</v>
      </c>
      <c r="AO394" s="273">
        <v>0</v>
      </c>
      <c r="AP394" s="273">
        <v>536324.19485392701</v>
      </c>
      <c r="AQ394" s="273">
        <v>0</v>
      </c>
      <c r="AR394" s="273">
        <v>44422.362739030097</v>
      </c>
      <c r="AS394" s="273">
        <v>0</v>
      </c>
      <c r="AT394" s="273">
        <v>70906.829626177205</v>
      </c>
      <c r="AU394" s="273">
        <v>0</v>
      </c>
      <c r="AV394" s="273">
        <v>0</v>
      </c>
      <c r="AW394" s="273">
        <v>0</v>
      </c>
      <c r="AX394" s="273">
        <v>0</v>
      </c>
      <c r="AY394" s="273">
        <v>0</v>
      </c>
      <c r="AZ394" s="273">
        <v>0</v>
      </c>
      <c r="BA394" s="273">
        <v>0</v>
      </c>
      <c r="BB394" s="273">
        <v>0</v>
      </c>
      <c r="BC394" s="273">
        <v>0</v>
      </c>
      <c r="BD394" s="273">
        <v>0</v>
      </c>
      <c r="BE394" s="273">
        <v>0</v>
      </c>
      <c r="BF394" s="273">
        <v>0</v>
      </c>
      <c r="BG394" s="273">
        <v>0</v>
      </c>
      <c r="BH394" s="273">
        <v>98420.551241392604</v>
      </c>
      <c r="BI394" s="273">
        <v>0</v>
      </c>
      <c r="BJ394" s="273">
        <v>0</v>
      </c>
      <c r="BK394" s="273">
        <v>0</v>
      </c>
      <c r="BL394" s="273">
        <v>0</v>
      </c>
      <c r="BM394" s="273">
        <v>0</v>
      </c>
      <c r="BN394" s="273">
        <v>2386.2040475088102</v>
      </c>
      <c r="BO394" s="273">
        <v>0</v>
      </c>
      <c r="BP394" s="273">
        <v>0</v>
      </c>
      <c r="BQ394" s="273">
        <v>0</v>
      </c>
      <c r="BR394" s="273">
        <v>0</v>
      </c>
      <c r="BS394" s="273">
        <v>0</v>
      </c>
      <c r="BT394" s="274">
        <v>752460.14250803564</v>
      </c>
      <c r="BU394" s="272" t="s">
        <v>71</v>
      </c>
    </row>
    <row r="395" spans="2:73" ht="13.7" customHeight="1" x14ac:dyDescent="0.25">
      <c r="B395" s="276" t="s">
        <v>72</v>
      </c>
      <c r="C395" s="277">
        <v>0</v>
      </c>
      <c r="D395" s="277">
        <v>0</v>
      </c>
      <c r="E395" s="277">
        <v>0</v>
      </c>
      <c r="F395" s="277">
        <v>0</v>
      </c>
      <c r="G395" s="277">
        <v>0</v>
      </c>
      <c r="H395" s="277">
        <v>0</v>
      </c>
      <c r="I395" s="277">
        <v>0</v>
      </c>
      <c r="J395" s="277">
        <v>0</v>
      </c>
      <c r="K395" s="277">
        <v>0</v>
      </c>
      <c r="L395" s="277">
        <v>0</v>
      </c>
      <c r="M395" s="277">
        <v>0</v>
      </c>
      <c r="N395" s="277">
        <v>0</v>
      </c>
      <c r="O395" s="277">
        <v>0</v>
      </c>
      <c r="P395" s="277">
        <v>0</v>
      </c>
      <c r="Q395" s="277">
        <v>0</v>
      </c>
      <c r="R395" s="277">
        <v>0</v>
      </c>
      <c r="S395" s="277">
        <v>0</v>
      </c>
      <c r="T395" s="277">
        <v>0</v>
      </c>
      <c r="U395" s="277">
        <v>0</v>
      </c>
      <c r="V395" s="277">
        <v>0</v>
      </c>
      <c r="W395" s="277">
        <v>0</v>
      </c>
      <c r="X395" s="277">
        <v>0</v>
      </c>
      <c r="Y395" s="277">
        <v>0</v>
      </c>
      <c r="Z395" s="277">
        <v>0</v>
      </c>
      <c r="AA395" s="277">
        <v>0</v>
      </c>
      <c r="AB395" s="277">
        <v>0</v>
      </c>
      <c r="AC395" s="277">
        <v>0</v>
      </c>
      <c r="AD395" s="277">
        <v>0</v>
      </c>
      <c r="AE395" s="277">
        <v>0</v>
      </c>
      <c r="AF395" s="277">
        <v>0</v>
      </c>
      <c r="AG395" s="277">
        <v>0</v>
      </c>
      <c r="AH395" s="277">
        <v>0</v>
      </c>
      <c r="AI395" s="278">
        <v>0</v>
      </c>
      <c r="AJ395" s="276" t="s">
        <v>72</v>
      </c>
      <c r="AK395" s="272"/>
      <c r="AL395" s="272"/>
      <c r="AM395" s="276" t="s">
        <v>72</v>
      </c>
      <c r="AN395" s="766">
        <v>0</v>
      </c>
      <c r="AO395" s="277">
        <v>0</v>
      </c>
      <c r="AP395" s="277">
        <v>0</v>
      </c>
      <c r="AQ395" s="277">
        <v>0</v>
      </c>
      <c r="AR395" s="277">
        <v>0</v>
      </c>
      <c r="AS395" s="277">
        <v>0</v>
      </c>
      <c r="AT395" s="277">
        <v>0</v>
      </c>
      <c r="AU395" s="277">
        <v>0</v>
      </c>
      <c r="AV395" s="277">
        <v>0</v>
      </c>
      <c r="AW395" s="277">
        <v>0</v>
      </c>
      <c r="AX395" s="277">
        <v>0</v>
      </c>
      <c r="AY395" s="277">
        <v>0</v>
      </c>
      <c r="AZ395" s="277">
        <v>0</v>
      </c>
      <c r="BA395" s="277">
        <v>0</v>
      </c>
      <c r="BB395" s="277">
        <v>0</v>
      </c>
      <c r="BC395" s="277">
        <v>0</v>
      </c>
      <c r="BD395" s="277">
        <v>0</v>
      </c>
      <c r="BE395" s="277">
        <v>0</v>
      </c>
      <c r="BF395" s="277">
        <v>0</v>
      </c>
      <c r="BG395" s="277">
        <v>0</v>
      </c>
      <c r="BH395" s="277">
        <v>0</v>
      </c>
      <c r="BI395" s="277">
        <v>0</v>
      </c>
      <c r="BJ395" s="277">
        <v>0</v>
      </c>
      <c r="BK395" s="277">
        <v>0</v>
      </c>
      <c r="BL395" s="277">
        <v>0</v>
      </c>
      <c r="BM395" s="277">
        <v>0</v>
      </c>
      <c r="BN395" s="277">
        <v>0</v>
      </c>
      <c r="BO395" s="277">
        <v>0</v>
      </c>
      <c r="BP395" s="277">
        <v>0</v>
      </c>
      <c r="BQ395" s="277">
        <v>0</v>
      </c>
      <c r="BR395" s="277">
        <v>0</v>
      </c>
      <c r="BS395" s="277">
        <v>0</v>
      </c>
      <c r="BT395" s="278">
        <v>0</v>
      </c>
      <c r="BU395" s="276" t="s">
        <v>72</v>
      </c>
    </row>
    <row r="396" spans="2:73" ht="13.7" customHeight="1" x14ac:dyDescent="0.25">
      <c r="B396" s="272" t="s">
        <v>73</v>
      </c>
      <c r="C396" s="273">
        <v>0</v>
      </c>
      <c r="D396" s="273">
        <v>3</v>
      </c>
      <c r="E396" s="273">
        <v>0</v>
      </c>
      <c r="F396" s="273">
        <v>0</v>
      </c>
      <c r="G396" s="273">
        <v>0</v>
      </c>
      <c r="H396" s="273">
        <v>2</v>
      </c>
      <c r="I396" s="273">
        <v>0</v>
      </c>
      <c r="J396" s="273">
        <v>0</v>
      </c>
      <c r="K396" s="273">
        <v>0</v>
      </c>
      <c r="L396" s="273">
        <v>0</v>
      </c>
      <c r="M396" s="273">
        <v>4</v>
      </c>
      <c r="N396" s="273">
        <v>0</v>
      </c>
      <c r="O396" s="273">
        <v>0</v>
      </c>
      <c r="P396" s="273">
        <v>0</v>
      </c>
      <c r="Q396" s="273">
        <v>0</v>
      </c>
      <c r="R396" s="273">
        <v>0</v>
      </c>
      <c r="S396" s="273">
        <v>0</v>
      </c>
      <c r="T396" s="273">
        <v>0</v>
      </c>
      <c r="U396" s="273">
        <v>3</v>
      </c>
      <c r="V396" s="273">
        <v>0</v>
      </c>
      <c r="W396" s="273">
        <v>0</v>
      </c>
      <c r="X396" s="273">
        <v>0</v>
      </c>
      <c r="Y396" s="273">
        <v>0</v>
      </c>
      <c r="Z396" s="273">
        <v>0</v>
      </c>
      <c r="AA396" s="273">
        <v>2</v>
      </c>
      <c r="AB396" s="273">
        <v>0</v>
      </c>
      <c r="AC396" s="273">
        <v>0</v>
      </c>
      <c r="AD396" s="273">
        <v>14</v>
      </c>
      <c r="AE396" s="273">
        <v>2</v>
      </c>
      <c r="AF396" s="273">
        <v>2</v>
      </c>
      <c r="AG396" s="273">
        <v>1</v>
      </c>
      <c r="AH396" s="273">
        <v>7</v>
      </c>
      <c r="AI396" s="274">
        <v>40</v>
      </c>
      <c r="AJ396" s="272" t="s">
        <v>73</v>
      </c>
      <c r="AK396" s="272"/>
      <c r="AL396" s="272"/>
      <c r="AM396" s="272" t="s">
        <v>73</v>
      </c>
      <c r="AN396" s="273">
        <v>0</v>
      </c>
      <c r="AO396" s="273">
        <v>17423.490685460602</v>
      </c>
      <c r="AP396" s="273">
        <v>0</v>
      </c>
      <c r="AQ396" s="273">
        <v>0</v>
      </c>
      <c r="AR396" s="273">
        <v>0</v>
      </c>
      <c r="AS396" s="273">
        <v>68076.412577444396</v>
      </c>
      <c r="AT396" s="273">
        <v>0</v>
      </c>
      <c r="AU396" s="273">
        <v>0</v>
      </c>
      <c r="AV396" s="273">
        <v>0</v>
      </c>
      <c r="AW396" s="273">
        <v>0</v>
      </c>
      <c r="AX396" s="273">
        <v>232161.25181824199</v>
      </c>
      <c r="AY396" s="273">
        <v>0</v>
      </c>
      <c r="AZ396" s="273">
        <v>0</v>
      </c>
      <c r="BA396" s="273">
        <v>0</v>
      </c>
      <c r="BB396" s="273">
        <v>0</v>
      </c>
      <c r="BC396" s="273">
        <v>0</v>
      </c>
      <c r="BD396" s="273">
        <v>0</v>
      </c>
      <c r="BE396" s="273">
        <v>0</v>
      </c>
      <c r="BF396" s="273">
        <v>4744.58625523101</v>
      </c>
      <c r="BG396" s="273">
        <v>0</v>
      </c>
      <c r="BH396" s="273">
        <v>0</v>
      </c>
      <c r="BI396" s="273">
        <v>0</v>
      </c>
      <c r="BJ396" s="273">
        <v>0</v>
      </c>
      <c r="BK396" s="273">
        <v>0</v>
      </c>
      <c r="BL396" s="273">
        <v>5008.92539613599</v>
      </c>
      <c r="BM396" s="273">
        <v>0</v>
      </c>
      <c r="BN396" s="273">
        <v>0</v>
      </c>
      <c r="BO396" s="273">
        <v>22775.295534641999</v>
      </c>
      <c r="BP396" s="273">
        <v>4539.5526176162402</v>
      </c>
      <c r="BQ396" s="273">
        <v>3371.6805469199999</v>
      </c>
      <c r="BR396" s="273">
        <v>1323.6953100000001</v>
      </c>
      <c r="BS396" s="273">
        <v>10987.61</v>
      </c>
      <c r="BT396" s="274">
        <v>370412.5007416922</v>
      </c>
      <c r="BU396" s="272" t="s">
        <v>73</v>
      </c>
    </row>
    <row r="397" spans="2:73" ht="13.7" customHeight="1" x14ac:dyDescent="0.25">
      <c r="B397" s="276" t="s">
        <v>101</v>
      </c>
      <c r="C397" s="277">
        <v>0</v>
      </c>
      <c r="D397" s="277">
        <v>1</v>
      </c>
      <c r="E397" s="277">
        <v>0</v>
      </c>
      <c r="F397" s="277">
        <v>1</v>
      </c>
      <c r="G397" s="277">
        <v>0</v>
      </c>
      <c r="H397" s="277">
        <v>0</v>
      </c>
      <c r="I397" s="277">
        <v>0</v>
      </c>
      <c r="J397" s="277">
        <v>0</v>
      </c>
      <c r="K397" s="277">
        <v>0</v>
      </c>
      <c r="L397" s="277">
        <v>0</v>
      </c>
      <c r="M397" s="277">
        <v>0</v>
      </c>
      <c r="N397" s="277">
        <v>0</v>
      </c>
      <c r="O397" s="277">
        <v>0</v>
      </c>
      <c r="P397" s="277">
        <v>0</v>
      </c>
      <c r="Q397" s="277">
        <v>0</v>
      </c>
      <c r="R397" s="277">
        <v>0</v>
      </c>
      <c r="S397" s="277">
        <v>0</v>
      </c>
      <c r="T397" s="277">
        <v>0</v>
      </c>
      <c r="U397" s="277">
        <v>0</v>
      </c>
      <c r="V397" s="277">
        <v>0</v>
      </c>
      <c r="W397" s="277">
        <v>0</v>
      </c>
      <c r="X397" s="277">
        <v>0</v>
      </c>
      <c r="Y397" s="277">
        <v>0</v>
      </c>
      <c r="Z397" s="277">
        <v>0</v>
      </c>
      <c r="AA397" s="277">
        <v>0</v>
      </c>
      <c r="AB397" s="277">
        <v>0</v>
      </c>
      <c r="AC397" s="277">
        <v>1</v>
      </c>
      <c r="AD397" s="277">
        <v>0</v>
      </c>
      <c r="AE397" s="277">
        <v>0</v>
      </c>
      <c r="AF397" s="277">
        <v>0</v>
      </c>
      <c r="AG397" s="277">
        <v>0</v>
      </c>
      <c r="AH397" s="277">
        <v>0</v>
      </c>
      <c r="AI397" s="278">
        <v>3</v>
      </c>
      <c r="AJ397" s="276" t="s">
        <v>101</v>
      </c>
      <c r="AK397" s="272"/>
      <c r="AL397" s="272"/>
      <c r="AM397" s="276" t="s">
        <v>101</v>
      </c>
      <c r="AN397" s="766">
        <v>0</v>
      </c>
      <c r="AO397" s="277">
        <v>15337.5250295033</v>
      </c>
      <c r="AP397" s="277">
        <v>0</v>
      </c>
      <c r="AQ397" s="277">
        <v>5903.49974489342</v>
      </c>
      <c r="AR397" s="277">
        <v>0</v>
      </c>
      <c r="AS397" s="277">
        <v>0</v>
      </c>
      <c r="AT397" s="277">
        <v>0</v>
      </c>
      <c r="AU397" s="277">
        <v>0</v>
      </c>
      <c r="AV397" s="277">
        <v>0</v>
      </c>
      <c r="AW397" s="277">
        <v>0</v>
      </c>
      <c r="AX397" s="277">
        <v>0</v>
      </c>
      <c r="AY397" s="277">
        <v>0</v>
      </c>
      <c r="AZ397" s="277">
        <v>0</v>
      </c>
      <c r="BA397" s="277">
        <v>0</v>
      </c>
      <c r="BB397" s="277">
        <v>0</v>
      </c>
      <c r="BC397" s="277">
        <v>0</v>
      </c>
      <c r="BD397" s="277">
        <v>0</v>
      </c>
      <c r="BE397" s="277">
        <v>0</v>
      </c>
      <c r="BF397" s="277">
        <v>0</v>
      </c>
      <c r="BG397" s="277">
        <v>0</v>
      </c>
      <c r="BH397" s="277">
        <v>0</v>
      </c>
      <c r="BI397" s="277">
        <v>0</v>
      </c>
      <c r="BJ397" s="277">
        <v>0</v>
      </c>
      <c r="BK397" s="277">
        <v>0</v>
      </c>
      <c r="BL397" s="277">
        <v>0</v>
      </c>
      <c r="BM397" s="277">
        <v>0</v>
      </c>
      <c r="BN397" s="277">
        <v>756.556966432482</v>
      </c>
      <c r="BO397" s="277">
        <v>0</v>
      </c>
      <c r="BP397" s="277">
        <v>0</v>
      </c>
      <c r="BQ397" s="277">
        <v>0</v>
      </c>
      <c r="BR397" s="277">
        <v>0</v>
      </c>
      <c r="BS397" s="277">
        <v>0</v>
      </c>
      <c r="BT397" s="278">
        <v>21997.581740829202</v>
      </c>
      <c r="BU397" s="276" t="s">
        <v>101</v>
      </c>
    </row>
    <row r="398" spans="2:73" ht="13.7" customHeight="1" x14ac:dyDescent="0.25">
      <c r="B398" s="272" t="s">
        <v>74</v>
      </c>
      <c r="C398" s="273">
        <v>0</v>
      </c>
      <c r="D398" s="273">
        <v>0</v>
      </c>
      <c r="E398" s="273">
        <v>0</v>
      </c>
      <c r="F398" s="273">
        <v>0</v>
      </c>
      <c r="G398" s="273">
        <v>0</v>
      </c>
      <c r="H398" s="273">
        <v>0</v>
      </c>
      <c r="I398" s="273">
        <v>0</v>
      </c>
      <c r="J398" s="273">
        <v>0</v>
      </c>
      <c r="K398" s="273">
        <v>0</v>
      </c>
      <c r="L398" s="273">
        <v>0</v>
      </c>
      <c r="M398" s="273">
        <v>0</v>
      </c>
      <c r="N398" s="273">
        <v>0</v>
      </c>
      <c r="O398" s="273">
        <v>0</v>
      </c>
      <c r="P398" s="273">
        <v>0</v>
      </c>
      <c r="Q398" s="273">
        <v>0</v>
      </c>
      <c r="R398" s="273">
        <v>0</v>
      </c>
      <c r="S398" s="273">
        <v>0</v>
      </c>
      <c r="T398" s="273">
        <v>0</v>
      </c>
      <c r="U398" s="273">
        <v>0</v>
      </c>
      <c r="V398" s="273">
        <v>0</v>
      </c>
      <c r="W398" s="273">
        <v>0</v>
      </c>
      <c r="X398" s="273">
        <v>0</v>
      </c>
      <c r="Y398" s="273">
        <v>0</v>
      </c>
      <c r="Z398" s="273">
        <v>0</v>
      </c>
      <c r="AA398" s="273">
        <v>0</v>
      </c>
      <c r="AB398" s="273">
        <v>0</v>
      </c>
      <c r="AC398" s="273">
        <v>0</v>
      </c>
      <c r="AD398" s="273">
        <v>0</v>
      </c>
      <c r="AE398" s="273">
        <v>0</v>
      </c>
      <c r="AF398" s="273">
        <v>0</v>
      </c>
      <c r="AG398" s="273">
        <v>0</v>
      </c>
      <c r="AH398" s="273">
        <v>0</v>
      </c>
      <c r="AI398" s="274">
        <v>0</v>
      </c>
      <c r="AJ398" s="272" t="s">
        <v>74</v>
      </c>
      <c r="AK398" s="272"/>
      <c r="AL398" s="272"/>
      <c r="AM398" s="272" t="s">
        <v>74</v>
      </c>
      <c r="AN398" s="273">
        <v>0</v>
      </c>
      <c r="AO398" s="273">
        <v>0</v>
      </c>
      <c r="AP398" s="273">
        <v>0</v>
      </c>
      <c r="AQ398" s="273">
        <v>0</v>
      </c>
      <c r="AR398" s="273">
        <v>0</v>
      </c>
      <c r="AS398" s="273">
        <v>0</v>
      </c>
      <c r="AT398" s="273">
        <v>0</v>
      </c>
      <c r="AU398" s="273">
        <v>0</v>
      </c>
      <c r="AV398" s="273">
        <v>0</v>
      </c>
      <c r="AW398" s="273">
        <v>0</v>
      </c>
      <c r="AX398" s="273">
        <v>0</v>
      </c>
      <c r="AY398" s="273">
        <v>0</v>
      </c>
      <c r="AZ398" s="273">
        <v>0</v>
      </c>
      <c r="BA398" s="273">
        <v>0</v>
      </c>
      <c r="BB398" s="273">
        <v>0</v>
      </c>
      <c r="BC398" s="273">
        <v>0</v>
      </c>
      <c r="BD398" s="273">
        <v>0</v>
      </c>
      <c r="BE398" s="273">
        <v>0</v>
      </c>
      <c r="BF398" s="273">
        <v>0</v>
      </c>
      <c r="BG398" s="273">
        <v>0</v>
      </c>
      <c r="BH398" s="273">
        <v>0</v>
      </c>
      <c r="BI398" s="273">
        <v>0</v>
      </c>
      <c r="BJ398" s="273">
        <v>0</v>
      </c>
      <c r="BK398" s="273">
        <v>0</v>
      </c>
      <c r="BL398" s="273">
        <v>0</v>
      </c>
      <c r="BM398" s="273">
        <v>0</v>
      </c>
      <c r="BN398" s="273">
        <v>0</v>
      </c>
      <c r="BO398" s="273">
        <v>0</v>
      </c>
      <c r="BP398" s="273">
        <v>0</v>
      </c>
      <c r="BQ398" s="273">
        <v>0</v>
      </c>
      <c r="BR398" s="273">
        <v>0</v>
      </c>
      <c r="BS398" s="273">
        <v>0</v>
      </c>
      <c r="BT398" s="274">
        <v>0</v>
      </c>
      <c r="BU398" s="272" t="s">
        <v>74</v>
      </c>
    </row>
    <row r="399" spans="2:73" ht="13.7" customHeight="1" x14ac:dyDescent="0.25">
      <c r="B399" s="276" t="s">
        <v>75</v>
      </c>
      <c r="C399" s="277">
        <v>0</v>
      </c>
      <c r="D399" s="277">
        <v>0</v>
      </c>
      <c r="E399" s="277">
        <v>0</v>
      </c>
      <c r="F399" s="277">
        <v>0</v>
      </c>
      <c r="G399" s="277">
        <v>0</v>
      </c>
      <c r="H399" s="277">
        <v>0</v>
      </c>
      <c r="I399" s="277">
        <v>0</v>
      </c>
      <c r="J399" s="277">
        <v>0</v>
      </c>
      <c r="K399" s="277">
        <v>0</v>
      </c>
      <c r="L399" s="277">
        <v>0</v>
      </c>
      <c r="M399" s="277">
        <v>0</v>
      </c>
      <c r="N399" s="277">
        <v>0</v>
      </c>
      <c r="O399" s="277">
        <v>0</v>
      </c>
      <c r="P399" s="277">
        <v>0</v>
      </c>
      <c r="Q399" s="277">
        <v>0</v>
      </c>
      <c r="R399" s="277">
        <v>0</v>
      </c>
      <c r="S399" s="277">
        <v>0</v>
      </c>
      <c r="T399" s="277">
        <v>0</v>
      </c>
      <c r="U399" s="277">
        <v>0</v>
      </c>
      <c r="V399" s="277">
        <v>0</v>
      </c>
      <c r="W399" s="277">
        <v>0</v>
      </c>
      <c r="X399" s="277">
        <v>0</v>
      </c>
      <c r="Y399" s="277">
        <v>0</v>
      </c>
      <c r="Z399" s="277">
        <v>0</v>
      </c>
      <c r="AA399" s="277">
        <v>0</v>
      </c>
      <c r="AB399" s="277">
        <v>0</v>
      </c>
      <c r="AC399" s="277">
        <v>0</v>
      </c>
      <c r="AD399" s="277">
        <v>0</v>
      </c>
      <c r="AE399" s="277">
        <v>0</v>
      </c>
      <c r="AF399" s="277">
        <v>0</v>
      </c>
      <c r="AG399" s="277">
        <v>0</v>
      </c>
      <c r="AH399" s="277">
        <v>0</v>
      </c>
      <c r="AI399" s="278">
        <v>0</v>
      </c>
      <c r="AJ399" s="276" t="s">
        <v>75</v>
      </c>
      <c r="AK399" s="272"/>
      <c r="AL399" s="272"/>
      <c r="AM399" s="276" t="s">
        <v>75</v>
      </c>
      <c r="AN399" s="766">
        <v>0</v>
      </c>
      <c r="AO399" s="277">
        <v>0</v>
      </c>
      <c r="AP399" s="277">
        <v>0</v>
      </c>
      <c r="AQ399" s="277">
        <v>0</v>
      </c>
      <c r="AR399" s="277">
        <v>0</v>
      </c>
      <c r="AS399" s="277">
        <v>0</v>
      </c>
      <c r="AT399" s="277">
        <v>0</v>
      </c>
      <c r="AU399" s="277">
        <v>0</v>
      </c>
      <c r="AV399" s="277">
        <v>0</v>
      </c>
      <c r="AW399" s="277">
        <v>0</v>
      </c>
      <c r="AX399" s="277">
        <v>0</v>
      </c>
      <c r="AY399" s="277">
        <v>0</v>
      </c>
      <c r="AZ399" s="277">
        <v>0</v>
      </c>
      <c r="BA399" s="277">
        <v>0</v>
      </c>
      <c r="BB399" s="277">
        <v>0</v>
      </c>
      <c r="BC399" s="277">
        <v>0</v>
      </c>
      <c r="BD399" s="277">
        <v>0</v>
      </c>
      <c r="BE399" s="277">
        <v>0</v>
      </c>
      <c r="BF399" s="277">
        <v>0</v>
      </c>
      <c r="BG399" s="277">
        <v>0</v>
      </c>
      <c r="BH399" s="277">
        <v>0</v>
      </c>
      <c r="BI399" s="277">
        <v>0</v>
      </c>
      <c r="BJ399" s="277">
        <v>0</v>
      </c>
      <c r="BK399" s="277">
        <v>0</v>
      </c>
      <c r="BL399" s="277">
        <v>0</v>
      </c>
      <c r="BM399" s="277">
        <v>0</v>
      </c>
      <c r="BN399" s="277">
        <v>0</v>
      </c>
      <c r="BO399" s="277">
        <v>0</v>
      </c>
      <c r="BP399" s="277">
        <v>0</v>
      </c>
      <c r="BQ399" s="277">
        <v>0</v>
      </c>
      <c r="BR399" s="277">
        <v>0</v>
      </c>
      <c r="BS399" s="277">
        <v>0</v>
      </c>
      <c r="BT399" s="278">
        <v>0</v>
      </c>
      <c r="BU399" s="276" t="s">
        <v>75</v>
      </c>
    </row>
    <row r="400" spans="2:73" ht="13.7" customHeight="1" x14ac:dyDescent="0.25">
      <c r="B400" s="272" t="s">
        <v>76</v>
      </c>
      <c r="C400" s="273">
        <v>0</v>
      </c>
      <c r="D400" s="273">
        <v>0</v>
      </c>
      <c r="E400" s="273">
        <v>0</v>
      </c>
      <c r="F400" s="273">
        <v>0</v>
      </c>
      <c r="G400" s="273">
        <v>0</v>
      </c>
      <c r="H400" s="273">
        <v>1</v>
      </c>
      <c r="I400" s="273">
        <v>1</v>
      </c>
      <c r="J400" s="273">
        <v>0</v>
      </c>
      <c r="K400" s="273">
        <v>0</v>
      </c>
      <c r="L400" s="273">
        <v>0</v>
      </c>
      <c r="M400" s="273">
        <v>0</v>
      </c>
      <c r="N400" s="273">
        <v>0</v>
      </c>
      <c r="O400" s="273">
        <v>0</v>
      </c>
      <c r="P400" s="273">
        <v>0</v>
      </c>
      <c r="Q400" s="273">
        <v>0</v>
      </c>
      <c r="R400" s="273">
        <v>0</v>
      </c>
      <c r="S400" s="273">
        <v>0</v>
      </c>
      <c r="T400" s="273">
        <v>0</v>
      </c>
      <c r="U400" s="273">
        <v>0</v>
      </c>
      <c r="V400" s="273">
        <v>0</v>
      </c>
      <c r="W400" s="273">
        <v>0</v>
      </c>
      <c r="X400" s="273">
        <v>0</v>
      </c>
      <c r="Y400" s="273">
        <v>0</v>
      </c>
      <c r="Z400" s="273">
        <v>0</v>
      </c>
      <c r="AA400" s="273">
        <v>0</v>
      </c>
      <c r="AB400" s="273">
        <v>0</v>
      </c>
      <c r="AC400" s="273">
        <v>1</v>
      </c>
      <c r="AD400" s="273">
        <v>0</v>
      </c>
      <c r="AE400" s="273">
        <v>1</v>
      </c>
      <c r="AF400" s="273">
        <v>0</v>
      </c>
      <c r="AG400" s="273">
        <v>0</v>
      </c>
      <c r="AH400" s="273">
        <v>0</v>
      </c>
      <c r="AI400" s="274">
        <v>4</v>
      </c>
      <c r="AJ400" s="272" t="s">
        <v>76</v>
      </c>
      <c r="AK400" s="272"/>
      <c r="AL400" s="272"/>
      <c r="AM400" s="272" t="s">
        <v>76</v>
      </c>
      <c r="AN400" s="273">
        <v>0</v>
      </c>
      <c r="AO400" s="273">
        <v>0</v>
      </c>
      <c r="AP400" s="273">
        <v>0</v>
      </c>
      <c r="AQ400" s="273">
        <v>0</v>
      </c>
      <c r="AR400" s="273">
        <v>0</v>
      </c>
      <c r="AS400" s="273">
        <v>1739.33618516966</v>
      </c>
      <c r="AT400" s="273">
        <v>2261.43190008586</v>
      </c>
      <c r="AU400" s="273">
        <v>0</v>
      </c>
      <c r="AV400" s="273">
        <v>0</v>
      </c>
      <c r="AW400" s="273">
        <v>0</v>
      </c>
      <c r="AX400" s="273">
        <v>0</v>
      </c>
      <c r="AY400" s="273">
        <v>0</v>
      </c>
      <c r="AZ400" s="273">
        <v>0</v>
      </c>
      <c r="BA400" s="273">
        <v>0</v>
      </c>
      <c r="BB400" s="273">
        <v>0</v>
      </c>
      <c r="BC400" s="273">
        <v>0</v>
      </c>
      <c r="BD400" s="273">
        <v>0</v>
      </c>
      <c r="BE400" s="273">
        <v>0</v>
      </c>
      <c r="BF400" s="273">
        <v>0</v>
      </c>
      <c r="BG400" s="273">
        <v>0</v>
      </c>
      <c r="BH400" s="273">
        <v>0</v>
      </c>
      <c r="BI400" s="273">
        <v>0</v>
      </c>
      <c r="BJ400" s="273">
        <v>0</v>
      </c>
      <c r="BK400" s="273">
        <v>0</v>
      </c>
      <c r="BL400" s="273">
        <v>0</v>
      </c>
      <c r="BM400" s="273">
        <v>0</v>
      </c>
      <c r="BN400" s="273">
        <v>9040.7968193368306</v>
      </c>
      <c r="BO400" s="273">
        <v>0</v>
      </c>
      <c r="BP400" s="273">
        <v>1488.9146276978399</v>
      </c>
      <c r="BQ400" s="273">
        <v>0</v>
      </c>
      <c r="BR400" s="273">
        <v>0</v>
      </c>
      <c r="BS400" s="273">
        <v>0</v>
      </c>
      <c r="BT400" s="274">
        <v>14530.479532290192</v>
      </c>
      <c r="BU400" s="272" t="s">
        <v>76</v>
      </c>
    </row>
    <row r="401" spans="2:74" ht="13.7" customHeight="1" x14ac:dyDescent="0.25">
      <c r="B401" s="276" t="s">
        <v>78</v>
      </c>
      <c r="C401" s="277">
        <v>0</v>
      </c>
      <c r="D401" s="277">
        <v>0</v>
      </c>
      <c r="E401" s="277">
        <v>0</v>
      </c>
      <c r="F401" s="277">
        <v>0</v>
      </c>
      <c r="G401" s="277">
        <v>0</v>
      </c>
      <c r="H401" s="277">
        <v>0</v>
      </c>
      <c r="I401" s="277">
        <v>0</v>
      </c>
      <c r="J401" s="277">
        <v>0</v>
      </c>
      <c r="K401" s="277">
        <v>0</v>
      </c>
      <c r="L401" s="277">
        <v>0</v>
      </c>
      <c r="M401" s="277">
        <v>0</v>
      </c>
      <c r="N401" s="277">
        <v>0</v>
      </c>
      <c r="O401" s="277">
        <v>0</v>
      </c>
      <c r="P401" s="277">
        <v>0</v>
      </c>
      <c r="Q401" s="277">
        <v>0</v>
      </c>
      <c r="R401" s="277">
        <v>0</v>
      </c>
      <c r="S401" s="277">
        <v>0</v>
      </c>
      <c r="T401" s="277">
        <v>0</v>
      </c>
      <c r="U401" s="277">
        <v>0</v>
      </c>
      <c r="V401" s="277">
        <v>0</v>
      </c>
      <c r="W401" s="277">
        <v>0</v>
      </c>
      <c r="X401" s="277">
        <v>0</v>
      </c>
      <c r="Y401" s="277">
        <v>0</v>
      </c>
      <c r="Z401" s="277">
        <v>0</v>
      </c>
      <c r="AA401" s="277">
        <v>0</v>
      </c>
      <c r="AB401" s="277">
        <v>0</v>
      </c>
      <c r="AC401" s="277">
        <v>0</v>
      </c>
      <c r="AD401" s="277">
        <v>0</v>
      </c>
      <c r="AE401" s="277">
        <v>0</v>
      </c>
      <c r="AF401" s="277">
        <v>0</v>
      </c>
      <c r="AG401" s="277">
        <v>0</v>
      </c>
      <c r="AH401" s="277">
        <v>0</v>
      </c>
      <c r="AI401" s="278">
        <v>0</v>
      </c>
      <c r="AJ401" s="276" t="s">
        <v>78</v>
      </c>
      <c r="AK401" s="272"/>
      <c r="AL401" s="272"/>
      <c r="AM401" s="276" t="s">
        <v>78</v>
      </c>
      <c r="AN401" s="766">
        <v>0</v>
      </c>
      <c r="AO401" s="277">
        <v>0</v>
      </c>
      <c r="AP401" s="277">
        <v>0</v>
      </c>
      <c r="AQ401" s="277">
        <v>0</v>
      </c>
      <c r="AR401" s="277">
        <v>0</v>
      </c>
      <c r="AS401" s="277">
        <v>0</v>
      </c>
      <c r="AT401" s="277">
        <v>0</v>
      </c>
      <c r="AU401" s="277">
        <v>0</v>
      </c>
      <c r="AV401" s="277">
        <v>0</v>
      </c>
      <c r="AW401" s="277">
        <v>0</v>
      </c>
      <c r="AX401" s="277">
        <v>0</v>
      </c>
      <c r="AY401" s="277">
        <v>0</v>
      </c>
      <c r="AZ401" s="277">
        <v>0</v>
      </c>
      <c r="BA401" s="277">
        <v>0</v>
      </c>
      <c r="BB401" s="277">
        <v>0</v>
      </c>
      <c r="BC401" s="277">
        <v>0</v>
      </c>
      <c r="BD401" s="277">
        <v>0</v>
      </c>
      <c r="BE401" s="277">
        <v>0</v>
      </c>
      <c r="BF401" s="277">
        <v>0</v>
      </c>
      <c r="BG401" s="277">
        <v>0</v>
      </c>
      <c r="BH401" s="277">
        <v>0</v>
      </c>
      <c r="BI401" s="277">
        <v>0</v>
      </c>
      <c r="BJ401" s="277">
        <v>0</v>
      </c>
      <c r="BK401" s="277">
        <v>0</v>
      </c>
      <c r="BL401" s="277">
        <v>0</v>
      </c>
      <c r="BM401" s="277">
        <v>0</v>
      </c>
      <c r="BN401" s="277">
        <v>0</v>
      </c>
      <c r="BO401" s="277">
        <v>0</v>
      </c>
      <c r="BP401" s="277">
        <v>0</v>
      </c>
      <c r="BQ401" s="277">
        <v>0</v>
      </c>
      <c r="BR401" s="277">
        <v>0</v>
      </c>
      <c r="BS401" s="277">
        <v>0</v>
      </c>
      <c r="BT401" s="278">
        <v>0</v>
      </c>
      <c r="BU401" s="276" t="s">
        <v>78</v>
      </c>
    </row>
    <row r="402" spans="2:74" ht="13.7" customHeight="1" x14ac:dyDescent="0.25">
      <c r="B402" s="272" t="s">
        <v>82</v>
      </c>
      <c r="C402" s="273">
        <v>165</v>
      </c>
      <c r="D402" s="273">
        <v>354</v>
      </c>
      <c r="E402" s="273">
        <v>360</v>
      </c>
      <c r="F402" s="273">
        <v>270</v>
      </c>
      <c r="G402" s="273">
        <v>49</v>
      </c>
      <c r="H402" s="273">
        <v>68</v>
      </c>
      <c r="I402" s="273">
        <v>163</v>
      </c>
      <c r="J402" s="273">
        <v>97</v>
      </c>
      <c r="K402" s="273">
        <v>94</v>
      </c>
      <c r="L402" s="273">
        <v>11</v>
      </c>
      <c r="M402" s="273">
        <v>29</v>
      </c>
      <c r="N402" s="273">
        <v>72</v>
      </c>
      <c r="O402" s="273">
        <v>64</v>
      </c>
      <c r="P402" s="273">
        <v>204</v>
      </c>
      <c r="Q402" s="273">
        <v>89</v>
      </c>
      <c r="R402" s="273">
        <v>37</v>
      </c>
      <c r="S402" s="273">
        <v>1</v>
      </c>
      <c r="T402" s="273">
        <v>0</v>
      </c>
      <c r="U402" s="273">
        <v>0</v>
      </c>
      <c r="V402" s="273">
        <v>1</v>
      </c>
      <c r="W402" s="273">
        <v>0</v>
      </c>
      <c r="X402" s="273">
        <v>0</v>
      </c>
      <c r="Y402" s="273">
        <v>1</v>
      </c>
      <c r="Z402" s="273">
        <v>1</v>
      </c>
      <c r="AA402" s="273">
        <v>0</v>
      </c>
      <c r="AB402" s="273">
        <v>0</v>
      </c>
      <c r="AC402" s="273">
        <v>2</v>
      </c>
      <c r="AD402" s="273">
        <v>5</v>
      </c>
      <c r="AE402" s="273">
        <v>3</v>
      </c>
      <c r="AF402" s="273">
        <v>0</v>
      </c>
      <c r="AG402" s="273">
        <v>1</v>
      </c>
      <c r="AH402" s="273">
        <v>0</v>
      </c>
      <c r="AI402" s="274">
        <v>2141</v>
      </c>
      <c r="AJ402" s="272" t="s">
        <v>82</v>
      </c>
      <c r="AK402" s="272"/>
      <c r="AL402" s="272"/>
      <c r="AM402" s="272" t="s">
        <v>82</v>
      </c>
      <c r="AN402" s="273">
        <v>1250055.7480182799</v>
      </c>
      <c r="AO402" s="273">
        <v>3173683.0751046701</v>
      </c>
      <c r="AP402" s="273">
        <v>5336531.0510001704</v>
      </c>
      <c r="AQ402" s="273">
        <v>4399218.6983656297</v>
      </c>
      <c r="AR402" s="273">
        <v>1700410.6594507799</v>
      </c>
      <c r="AS402" s="273">
        <v>587605.63081013702</v>
      </c>
      <c r="AT402" s="273">
        <v>3478837.7244421002</v>
      </c>
      <c r="AU402" s="273">
        <v>1451913.22984063</v>
      </c>
      <c r="AV402" s="273">
        <v>1096790.4337118999</v>
      </c>
      <c r="AW402" s="273">
        <v>38307.030026111002</v>
      </c>
      <c r="AX402" s="273">
        <v>138523.20078704599</v>
      </c>
      <c r="AY402" s="273">
        <v>487755.64381068101</v>
      </c>
      <c r="AZ402" s="273">
        <v>722776.45176737395</v>
      </c>
      <c r="BA402" s="273">
        <v>2058000.0716456401</v>
      </c>
      <c r="BB402" s="273">
        <v>878991.58251091698</v>
      </c>
      <c r="BC402" s="273">
        <v>385425.61073963298</v>
      </c>
      <c r="BD402" s="273">
        <v>3111.8403198045598</v>
      </c>
      <c r="BE402" s="273">
        <v>0</v>
      </c>
      <c r="BF402" s="273">
        <v>0</v>
      </c>
      <c r="BG402" s="273">
        <v>706.24623652246999</v>
      </c>
      <c r="BH402" s="273">
        <v>0</v>
      </c>
      <c r="BI402" s="273">
        <v>0</v>
      </c>
      <c r="BJ402" s="273">
        <v>764.317612465514</v>
      </c>
      <c r="BK402" s="273">
        <v>288.449206666338</v>
      </c>
      <c r="BL402" s="273">
        <v>0</v>
      </c>
      <c r="BM402" s="273">
        <v>0</v>
      </c>
      <c r="BN402" s="273">
        <v>2285.4222719433801</v>
      </c>
      <c r="BO402" s="273">
        <v>64554.027712647403</v>
      </c>
      <c r="BP402" s="273">
        <v>7348.7090317703996</v>
      </c>
      <c r="BQ402" s="273">
        <v>0</v>
      </c>
      <c r="BR402" s="273">
        <v>7294.5810000000001</v>
      </c>
      <c r="BS402" s="273">
        <v>0</v>
      </c>
      <c r="BT402" s="274">
        <v>27271179.435423523</v>
      </c>
      <c r="BU402" s="272" t="s">
        <v>82</v>
      </c>
    </row>
    <row r="403" spans="2:74" ht="13.7" customHeight="1" x14ac:dyDescent="0.25">
      <c r="B403" s="276" t="s">
        <v>79</v>
      </c>
      <c r="C403" s="277">
        <v>0</v>
      </c>
      <c r="D403" s="277">
        <v>0</v>
      </c>
      <c r="E403" s="277">
        <v>0</v>
      </c>
      <c r="F403" s="277">
        <v>0</v>
      </c>
      <c r="G403" s="277">
        <v>0</v>
      </c>
      <c r="H403" s="277">
        <v>0</v>
      </c>
      <c r="I403" s="277">
        <v>0</v>
      </c>
      <c r="J403" s="277">
        <v>0</v>
      </c>
      <c r="K403" s="277">
        <v>0</v>
      </c>
      <c r="L403" s="277">
        <v>0</v>
      </c>
      <c r="M403" s="277">
        <v>0</v>
      </c>
      <c r="N403" s="277">
        <v>0</v>
      </c>
      <c r="O403" s="277">
        <v>1</v>
      </c>
      <c r="P403" s="277">
        <v>0</v>
      </c>
      <c r="Q403" s="277">
        <v>0</v>
      </c>
      <c r="R403" s="277">
        <v>1</v>
      </c>
      <c r="S403" s="277">
        <v>0</v>
      </c>
      <c r="T403" s="277">
        <v>2</v>
      </c>
      <c r="U403" s="277">
        <v>0</v>
      </c>
      <c r="V403" s="277">
        <v>0</v>
      </c>
      <c r="W403" s="277">
        <v>0</v>
      </c>
      <c r="X403" s="277">
        <v>0</v>
      </c>
      <c r="Y403" s="277">
        <v>0</v>
      </c>
      <c r="Z403" s="277">
        <v>0</v>
      </c>
      <c r="AA403" s="277">
        <v>0</v>
      </c>
      <c r="AB403" s="277">
        <v>29</v>
      </c>
      <c r="AC403" s="277">
        <v>1</v>
      </c>
      <c r="AD403" s="277">
        <v>9</v>
      </c>
      <c r="AE403" s="277">
        <v>0</v>
      </c>
      <c r="AF403" s="277">
        <v>0</v>
      </c>
      <c r="AG403" s="277">
        <v>1</v>
      </c>
      <c r="AH403" s="277">
        <v>1</v>
      </c>
      <c r="AI403" s="278">
        <v>45</v>
      </c>
      <c r="AJ403" s="276" t="s">
        <v>79</v>
      </c>
      <c r="AK403" s="272"/>
      <c r="AL403" s="272"/>
      <c r="AM403" s="276" t="s">
        <v>79</v>
      </c>
      <c r="AN403" s="766">
        <v>0</v>
      </c>
      <c r="AO403" s="277">
        <v>0</v>
      </c>
      <c r="AP403" s="277">
        <v>0</v>
      </c>
      <c r="AQ403" s="277">
        <v>0</v>
      </c>
      <c r="AR403" s="277">
        <v>0</v>
      </c>
      <c r="AS403" s="277">
        <v>0</v>
      </c>
      <c r="AT403" s="277">
        <v>0</v>
      </c>
      <c r="AU403" s="277">
        <v>0</v>
      </c>
      <c r="AV403" s="277">
        <v>0</v>
      </c>
      <c r="AW403" s="277">
        <v>0</v>
      </c>
      <c r="AX403" s="277">
        <v>0</v>
      </c>
      <c r="AY403" s="277">
        <v>0</v>
      </c>
      <c r="AZ403" s="277">
        <v>1339.0684329154799</v>
      </c>
      <c r="BA403" s="277">
        <v>0</v>
      </c>
      <c r="BB403" s="277">
        <v>0</v>
      </c>
      <c r="BC403" s="277">
        <v>11735.8998081308</v>
      </c>
      <c r="BD403" s="277">
        <v>0</v>
      </c>
      <c r="BE403" s="277">
        <v>44172.708358196498</v>
      </c>
      <c r="BF403" s="277">
        <v>0</v>
      </c>
      <c r="BG403" s="277">
        <v>0</v>
      </c>
      <c r="BH403" s="277">
        <v>0</v>
      </c>
      <c r="BI403" s="277">
        <v>0</v>
      </c>
      <c r="BJ403" s="277">
        <v>0</v>
      </c>
      <c r="BK403" s="277">
        <v>0</v>
      </c>
      <c r="BL403" s="277">
        <v>0</v>
      </c>
      <c r="BM403" s="277">
        <v>787032.78508599696</v>
      </c>
      <c r="BN403" s="277">
        <v>1861.7312186434999</v>
      </c>
      <c r="BO403" s="277">
        <v>288398.64789207402</v>
      </c>
      <c r="BP403" s="277">
        <v>0</v>
      </c>
      <c r="BQ403" s="277">
        <v>0</v>
      </c>
      <c r="BR403" s="277">
        <v>910.97370000000001</v>
      </c>
      <c r="BS403" s="277">
        <v>4922.78</v>
      </c>
      <c r="BT403" s="278">
        <v>1140374.5944959573</v>
      </c>
      <c r="BU403" s="276" t="s">
        <v>79</v>
      </c>
    </row>
    <row r="404" spans="2:74" ht="13.7" customHeight="1" x14ac:dyDescent="0.25">
      <c r="B404" s="272" t="s">
        <v>80</v>
      </c>
      <c r="C404" s="273">
        <v>0</v>
      </c>
      <c r="D404" s="273">
        <v>0</v>
      </c>
      <c r="E404" s="273">
        <v>0</v>
      </c>
      <c r="F404" s="273">
        <v>0</v>
      </c>
      <c r="G404" s="273">
        <v>0</v>
      </c>
      <c r="H404" s="273">
        <v>0</v>
      </c>
      <c r="I404" s="273">
        <v>0</v>
      </c>
      <c r="J404" s="273">
        <v>0</v>
      </c>
      <c r="K404" s="273">
        <v>0</v>
      </c>
      <c r="L404" s="273">
        <v>0</v>
      </c>
      <c r="M404" s="273">
        <v>0</v>
      </c>
      <c r="N404" s="273">
        <v>0</v>
      </c>
      <c r="O404" s="273">
        <v>0</v>
      </c>
      <c r="P404" s="273">
        <v>0</v>
      </c>
      <c r="Q404" s="273">
        <v>0</v>
      </c>
      <c r="R404" s="273">
        <v>0</v>
      </c>
      <c r="S404" s="273">
        <v>0</v>
      </c>
      <c r="T404" s="273">
        <v>1</v>
      </c>
      <c r="U404" s="273">
        <v>0</v>
      </c>
      <c r="V404" s="273">
        <v>0</v>
      </c>
      <c r="W404" s="273">
        <v>0</v>
      </c>
      <c r="X404" s="273">
        <v>0</v>
      </c>
      <c r="Y404" s="273">
        <v>0</v>
      </c>
      <c r="Z404" s="273">
        <v>0</v>
      </c>
      <c r="AA404" s="273">
        <v>0</v>
      </c>
      <c r="AB404" s="273">
        <v>0</v>
      </c>
      <c r="AC404" s="273">
        <v>0</v>
      </c>
      <c r="AD404" s="273">
        <v>1</v>
      </c>
      <c r="AE404" s="273">
        <v>1</v>
      </c>
      <c r="AF404" s="273">
        <v>0</v>
      </c>
      <c r="AG404" s="273">
        <v>0</v>
      </c>
      <c r="AH404" s="273">
        <v>0</v>
      </c>
      <c r="AI404" s="274">
        <v>3</v>
      </c>
      <c r="AJ404" s="272" t="s">
        <v>80</v>
      </c>
      <c r="AK404" s="272"/>
      <c r="AL404" s="272"/>
      <c r="AM404" s="272" t="s">
        <v>80</v>
      </c>
      <c r="AN404" s="273">
        <v>0</v>
      </c>
      <c r="AO404" s="273">
        <v>0</v>
      </c>
      <c r="AP404" s="273">
        <v>0</v>
      </c>
      <c r="AQ404" s="273">
        <v>0</v>
      </c>
      <c r="AR404" s="273">
        <v>0</v>
      </c>
      <c r="AS404" s="273">
        <v>0</v>
      </c>
      <c r="AT404" s="273">
        <v>0</v>
      </c>
      <c r="AU404" s="273">
        <v>0</v>
      </c>
      <c r="AV404" s="273">
        <v>0</v>
      </c>
      <c r="AW404" s="273">
        <v>0</v>
      </c>
      <c r="AX404" s="273">
        <v>0</v>
      </c>
      <c r="AY404" s="273">
        <v>0</v>
      </c>
      <c r="AZ404" s="273">
        <v>0</v>
      </c>
      <c r="BA404" s="273">
        <v>0</v>
      </c>
      <c r="BB404" s="273">
        <v>0</v>
      </c>
      <c r="BC404" s="273">
        <v>0</v>
      </c>
      <c r="BD404" s="273">
        <v>0</v>
      </c>
      <c r="BE404" s="273">
        <v>3043.3008806784801</v>
      </c>
      <c r="BF404" s="273">
        <v>0</v>
      </c>
      <c r="BG404" s="273">
        <v>0</v>
      </c>
      <c r="BH404" s="273">
        <v>0</v>
      </c>
      <c r="BI404" s="273">
        <v>0</v>
      </c>
      <c r="BJ404" s="273">
        <v>0</v>
      </c>
      <c r="BK404" s="273">
        <v>0</v>
      </c>
      <c r="BL404" s="273">
        <v>0</v>
      </c>
      <c r="BM404" s="273">
        <v>0</v>
      </c>
      <c r="BN404" s="273">
        <v>0</v>
      </c>
      <c r="BO404" s="273">
        <v>268.01870177942999</v>
      </c>
      <c r="BP404" s="273">
        <v>2844.00121744956</v>
      </c>
      <c r="BQ404" s="273">
        <v>0</v>
      </c>
      <c r="BR404" s="273">
        <v>0</v>
      </c>
      <c r="BS404" s="273">
        <v>0</v>
      </c>
      <c r="BT404" s="274">
        <v>6155.3207999074702</v>
      </c>
      <c r="BU404" s="272" t="s">
        <v>80</v>
      </c>
    </row>
    <row r="405" spans="2:74" ht="13.7" customHeight="1" x14ac:dyDescent="0.25">
      <c r="B405" s="276" t="s">
        <v>81</v>
      </c>
      <c r="C405" s="277">
        <v>0</v>
      </c>
      <c r="D405" s="277">
        <v>0</v>
      </c>
      <c r="E405" s="277">
        <v>0</v>
      </c>
      <c r="F405" s="277">
        <v>1</v>
      </c>
      <c r="G405" s="277">
        <v>0</v>
      </c>
      <c r="H405" s="277">
        <v>0</v>
      </c>
      <c r="I405" s="277">
        <v>0</v>
      </c>
      <c r="J405" s="277">
        <v>0</v>
      </c>
      <c r="K405" s="277">
        <v>0</v>
      </c>
      <c r="L405" s="277">
        <v>0</v>
      </c>
      <c r="M405" s="277">
        <v>0</v>
      </c>
      <c r="N405" s="277">
        <v>0</v>
      </c>
      <c r="O405" s="277">
        <v>0</v>
      </c>
      <c r="P405" s="277">
        <v>0</v>
      </c>
      <c r="Q405" s="277">
        <v>1</v>
      </c>
      <c r="R405" s="277">
        <v>0</v>
      </c>
      <c r="S405" s="277">
        <v>0</v>
      </c>
      <c r="T405" s="277">
        <v>0</v>
      </c>
      <c r="U405" s="277">
        <v>0</v>
      </c>
      <c r="V405" s="277">
        <v>0</v>
      </c>
      <c r="W405" s="277">
        <v>0</v>
      </c>
      <c r="X405" s="277">
        <v>0</v>
      </c>
      <c r="Y405" s="277">
        <v>0</v>
      </c>
      <c r="Z405" s="277">
        <v>0</v>
      </c>
      <c r="AA405" s="277">
        <v>0</v>
      </c>
      <c r="AB405" s="277">
        <v>0</v>
      </c>
      <c r="AC405" s="277">
        <v>0</v>
      </c>
      <c r="AD405" s="277">
        <v>0</v>
      </c>
      <c r="AE405" s="277">
        <v>0</v>
      </c>
      <c r="AF405" s="277">
        <v>0</v>
      </c>
      <c r="AG405" s="277">
        <v>0</v>
      </c>
      <c r="AH405" s="277">
        <v>0</v>
      </c>
      <c r="AI405" s="278">
        <v>2</v>
      </c>
      <c r="AJ405" s="276" t="s">
        <v>81</v>
      </c>
      <c r="AK405" s="272"/>
      <c r="AL405" s="272"/>
      <c r="AM405" s="276" t="s">
        <v>81</v>
      </c>
      <c r="AN405" s="766">
        <v>0</v>
      </c>
      <c r="AO405" s="277">
        <v>0</v>
      </c>
      <c r="AP405" s="277">
        <v>0</v>
      </c>
      <c r="AQ405" s="277">
        <v>1043.10990129116</v>
      </c>
      <c r="AR405" s="277">
        <v>0</v>
      </c>
      <c r="AS405" s="277">
        <v>0</v>
      </c>
      <c r="AT405" s="277">
        <v>0</v>
      </c>
      <c r="AU405" s="277">
        <v>0</v>
      </c>
      <c r="AV405" s="277">
        <v>0</v>
      </c>
      <c r="AW405" s="277">
        <v>0</v>
      </c>
      <c r="AX405" s="277">
        <v>0</v>
      </c>
      <c r="AY405" s="277">
        <v>0</v>
      </c>
      <c r="AZ405" s="277">
        <v>0</v>
      </c>
      <c r="BA405" s="277">
        <v>0</v>
      </c>
      <c r="BB405" s="277">
        <v>1616.3640410129301</v>
      </c>
      <c r="BC405" s="277">
        <v>0</v>
      </c>
      <c r="BD405" s="277">
        <v>0</v>
      </c>
      <c r="BE405" s="277">
        <v>0</v>
      </c>
      <c r="BF405" s="277">
        <v>0</v>
      </c>
      <c r="BG405" s="277">
        <v>0</v>
      </c>
      <c r="BH405" s="277">
        <v>0</v>
      </c>
      <c r="BI405" s="277">
        <v>0</v>
      </c>
      <c r="BJ405" s="277">
        <v>0</v>
      </c>
      <c r="BK405" s="277">
        <v>0</v>
      </c>
      <c r="BL405" s="277">
        <v>0</v>
      </c>
      <c r="BM405" s="277">
        <v>0</v>
      </c>
      <c r="BN405" s="277">
        <v>0</v>
      </c>
      <c r="BO405" s="277">
        <v>0</v>
      </c>
      <c r="BP405" s="277">
        <v>0</v>
      </c>
      <c r="BQ405" s="277">
        <v>0</v>
      </c>
      <c r="BR405" s="277">
        <v>0</v>
      </c>
      <c r="BS405" s="277">
        <v>0</v>
      </c>
      <c r="BT405" s="278">
        <v>2659.4739423040901</v>
      </c>
      <c r="BU405" s="276" t="s">
        <v>81</v>
      </c>
    </row>
    <row r="406" spans="2:74" ht="13.7" customHeight="1" x14ac:dyDescent="0.25">
      <c r="B406" s="272" t="s">
        <v>83</v>
      </c>
      <c r="C406" s="273">
        <v>0</v>
      </c>
      <c r="D406" s="273">
        <v>0</v>
      </c>
      <c r="E406" s="273">
        <v>0</v>
      </c>
      <c r="F406" s="273">
        <v>0</v>
      </c>
      <c r="G406" s="273">
        <v>0</v>
      </c>
      <c r="H406" s="273">
        <v>0</v>
      </c>
      <c r="I406" s="273">
        <v>0</v>
      </c>
      <c r="J406" s="273">
        <v>0</v>
      </c>
      <c r="K406" s="273">
        <v>0</v>
      </c>
      <c r="L406" s="273">
        <v>0</v>
      </c>
      <c r="M406" s="273">
        <v>0</v>
      </c>
      <c r="N406" s="273">
        <v>0</v>
      </c>
      <c r="O406" s="273">
        <v>0</v>
      </c>
      <c r="P406" s="273">
        <v>0</v>
      </c>
      <c r="Q406" s="273">
        <v>0</v>
      </c>
      <c r="R406" s="273">
        <v>0</v>
      </c>
      <c r="S406" s="273">
        <v>0</v>
      </c>
      <c r="T406" s="273">
        <v>0</v>
      </c>
      <c r="U406" s="273">
        <v>0</v>
      </c>
      <c r="V406" s="273">
        <v>0</v>
      </c>
      <c r="W406" s="273">
        <v>0</v>
      </c>
      <c r="X406" s="273">
        <v>0</v>
      </c>
      <c r="Y406" s="273">
        <v>0</v>
      </c>
      <c r="Z406" s="273">
        <v>0</v>
      </c>
      <c r="AA406" s="273">
        <v>0</v>
      </c>
      <c r="AB406" s="273">
        <v>0</v>
      </c>
      <c r="AC406" s="273">
        <v>0</v>
      </c>
      <c r="AD406" s="273">
        <v>0</v>
      </c>
      <c r="AE406" s="273">
        <v>1</v>
      </c>
      <c r="AF406" s="273">
        <v>0</v>
      </c>
      <c r="AG406" s="273">
        <v>0</v>
      </c>
      <c r="AH406" s="273">
        <v>0</v>
      </c>
      <c r="AI406" s="274">
        <v>1</v>
      </c>
      <c r="AJ406" s="272" t="s">
        <v>83</v>
      </c>
      <c r="AK406" s="272"/>
      <c r="AL406" s="272"/>
      <c r="AM406" s="272" t="s">
        <v>83</v>
      </c>
      <c r="AN406" s="273">
        <v>0</v>
      </c>
      <c r="AO406" s="273">
        <v>0</v>
      </c>
      <c r="AP406" s="273">
        <v>0</v>
      </c>
      <c r="AQ406" s="273">
        <v>0</v>
      </c>
      <c r="AR406" s="273">
        <v>0</v>
      </c>
      <c r="AS406" s="273">
        <v>0</v>
      </c>
      <c r="AT406" s="273">
        <v>0</v>
      </c>
      <c r="AU406" s="273">
        <v>0</v>
      </c>
      <c r="AV406" s="273">
        <v>0</v>
      </c>
      <c r="AW406" s="273">
        <v>0</v>
      </c>
      <c r="AX406" s="273">
        <v>0</v>
      </c>
      <c r="AY406" s="273">
        <v>0</v>
      </c>
      <c r="AZ406" s="273">
        <v>0</v>
      </c>
      <c r="BA406" s="273">
        <v>0</v>
      </c>
      <c r="BB406" s="273">
        <v>0</v>
      </c>
      <c r="BC406" s="273">
        <v>0</v>
      </c>
      <c r="BD406" s="273">
        <v>0</v>
      </c>
      <c r="BE406" s="273">
        <v>0</v>
      </c>
      <c r="BF406" s="273">
        <v>0</v>
      </c>
      <c r="BG406" s="273">
        <v>0</v>
      </c>
      <c r="BH406" s="273">
        <v>0</v>
      </c>
      <c r="BI406" s="273">
        <v>0</v>
      </c>
      <c r="BJ406" s="273">
        <v>0</v>
      </c>
      <c r="BK406" s="273">
        <v>0</v>
      </c>
      <c r="BL406" s="273">
        <v>0</v>
      </c>
      <c r="BM406" s="273">
        <v>0</v>
      </c>
      <c r="BN406" s="273">
        <v>0</v>
      </c>
      <c r="BO406" s="273">
        <v>0</v>
      </c>
      <c r="BP406" s="273">
        <v>384.90693042395998</v>
      </c>
      <c r="BQ406" s="273">
        <v>0</v>
      </c>
      <c r="BR406" s="273">
        <v>0</v>
      </c>
      <c r="BS406" s="273">
        <v>0</v>
      </c>
      <c r="BT406" s="274">
        <v>384.90693042395998</v>
      </c>
      <c r="BU406" s="272" t="s">
        <v>83</v>
      </c>
    </row>
    <row r="407" spans="2:74" ht="13.7" customHeight="1" x14ac:dyDescent="0.25">
      <c r="B407" s="276" t="s">
        <v>84</v>
      </c>
      <c r="C407" s="277">
        <v>0</v>
      </c>
      <c r="D407" s="277">
        <v>0</v>
      </c>
      <c r="E407" s="277">
        <v>0</v>
      </c>
      <c r="F407" s="277">
        <v>0</v>
      </c>
      <c r="G407" s="277">
        <v>0</v>
      </c>
      <c r="H407" s="277">
        <v>0</v>
      </c>
      <c r="I407" s="277">
        <v>0</v>
      </c>
      <c r="J407" s="277">
        <v>0</v>
      </c>
      <c r="K407" s="277">
        <v>0</v>
      </c>
      <c r="L407" s="277">
        <v>0</v>
      </c>
      <c r="M407" s="277">
        <v>0</v>
      </c>
      <c r="N407" s="277">
        <v>0</v>
      </c>
      <c r="O407" s="277">
        <v>0</v>
      </c>
      <c r="P407" s="277">
        <v>0</v>
      </c>
      <c r="Q407" s="277">
        <v>0</v>
      </c>
      <c r="R407" s="277">
        <v>0</v>
      </c>
      <c r="S407" s="277">
        <v>0</v>
      </c>
      <c r="T407" s="277">
        <v>0</v>
      </c>
      <c r="U407" s="277">
        <v>0</v>
      </c>
      <c r="V407" s="277">
        <v>0</v>
      </c>
      <c r="W407" s="277">
        <v>0</v>
      </c>
      <c r="X407" s="277">
        <v>0</v>
      </c>
      <c r="Y407" s="277">
        <v>0</v>
      </c>
      <c r="Z407" s="277">
        <v>0</v>
      </c>
      <c r="AA407" s="277">
        <v>0</v>
      </c>
      <c r="AB407" s="277">
        <v>0</v>
      </c>
      <c r="AC407" s="277">
        <v>0</v>
      </c>
      <c r="AD407" s="277">
        <v>0</v>
      </c>
      <c r="AE407" s="277">
        <v>0</v>
      </c>
      <c r="AF407" s="277">
        <v>0</v>
      </c>
      <c r="AG407" s="277">
        <v>0</v>
      </c>
      <c r="AH407" s="277">
        <v>0</v>
      </c>
      <c r="AI407" s="278">
        <v>0</v>
      </c>
      <c r="AJ407" s="276" t="s">
        <v>84</v>
      </c>
      <c r="AK407" s="272"/>
      <c r="AL407" s="272"/>
      <c r="AM407" s="276" t="s">
        <v>84</v>
      </c>
      <c r="AN407" s="766">
        <v>0</v>
      </c>
      <c r="AO407" s="277">
        <v>0</v>
      </c>
      <c r="AP407" s="277">
        <v>0</v>
      </c>
      <c r="AQ407" s="277">
        <v>0</v>
      </c>
      <c r="AR407" s="277">
        <v>0</v>
      </c>
      <c r="AS407" s="277">
        <v>0</v>
      </c>
      <c r="AT407" s="277">
        <v>0</v>
      </c>
      <c r="AU407" s="277">
        <v>0</v>
      </c>
      <c r="AV407" s="277">
        <v>0</v>
      </c>
      <c r="AW407" s="277">
        <v>0</v>
      </c>
      <c r="AX407" s="277">
        <v>0</v>
      </c>
      <c r="AY407" s="277">
        <v>0</v>
      </c>
      <c r="AZ407" s="277">
        <v>0</v>
      </c>
      <c r="BA407" s="277">
        <v>0</v>
      </c>
      <c r="BB407" s="277">
        <v>0</v>
      </c>
      <c r="BC407" s="277">
        <v>0</v>
      </c>
      <c r="BD407" s="277">
        <v>0</v>
      </c>
      <c r="BE407" s="277">
        <v>0</v>
      </c>
      <c r="BF407" s="277">
        <v>0</v>
      </c>
      <c r="BG407" s="277">
        <v>0</v>
      </c>
      <c r="BH407" s="277">
        <v>0</v>
      </c>
      <c r="BI407" s="277">
        <v>0</v>
      </c>
      <c r="BJ407" s="277">
        <v>0</v>
      </c>
      <c r="BK407" s="277">
        <v>0</v>
      </c>
      <c r="BL407" s="277">
        <v>0</v>
      </c>
      <c r="BM407" s="277">
        <v>0</v>
      </c>
      <c r="BN407" s="277">
        <v>0</v>
      </c>
      <c r="BO407" s="277">
        <v>0</v>
      </c>
      <c r="BP407" s="277">
        <v>0</v>
      </c>
      <c r="BQ407" s="277">
        <v>0</v>
      </c>
      <c r="BR407" s="277">
        <v>0</v>
      </c>
      <c r="BS407" s="277">
        <v>0</v>
      </c>
      <c r="BT407" s="278">
        <v>0</v>
      </c>
      <c r="BU407" s="276" t="s">
        <v>84</v>
      </c>
    </row>
    <row r="408" spans="2:74" ht="13.7" customHeight="1" x14ac:dyDescent="0.25">
      <c r="B408" s="272" t="s">
        <v>69</v>
      </c>
      <c r="C408" s="273">
        <v>0</v>
      </c>
      <c r="D408" s="273">
        <v>0</v>
      </c>
      <c r="E408" s="273">
        <v>0</v>
      </c>
      <c r="F408" s="273">
        <v>0</v>
      </c>
      <c r="G408" s="273">
        <v>0</v>
      </c>
      <c r="H408" s="273">
        <v>0</v>
      </c>
      <c r="I408" s="273">
        <v>0</v>
      </c>
      <c r="J408" s="273">
        <v>0</v>
      </c>
      <c r="K408" s="273">
        <v>1</v>
      </c>
      <c r="L408" s="273">
        <v>0</v>
      </c>
      <c r="M408" s="273">
        <v>0</v>
      </c>
      <c r="N408" s="273">
        <v>0</v>
      </c>
      <c r="O408" s="273">
        <v>0</v>
      </c>
      <c r="P408" s="273">
        <v>0</v>
      </c>
      <c r="Q408" s="273">
        <v>0</v>
      </c>
      <c r="R408" s="273">
        <v>0</v>
      </c>
      <c r="S408" s="273">
        <v>0</v>
      </c>
      <c r="T408" s="273">
        <v>0</v>
      </c>
      <c r="U408" s="273">
        <v>0</v>
      </c>
      <c r="V408" s="273">
        <v>0</v>
      </c>
      <c r="W408" s="273">
        <v>0</v>
      </c>
      <c r="X408" s="273">
        <v>0</v>
      </c>
      <c r="Y408" s="273">
        <v>0</v>
      </c>
      <c r="Z408" s="273">
        <v>0</v>
      </c>
      <c r="AA408" s="273">
        <v>0</v>
      </c>
      <c r="AB408" s="273">
        <v>0</v>
      </c>
      <c r="AC408" s="273">
        <v>0</v>
      </c>
      <c r="AD408" s="273">
        <v>0</v>
      </c>
      <c r="AE408" s="273">
        <v>0</v>
      </c>
      <c r="AF408" s="273">
        <v>0</v>
      </c>
      <c r="AG408" s="273">
        <v>0</v>
      </c>
      <c r="AH408" s="273">
        <v>0</v>
      </c>
      <c r="AI408" s="274">
        <v>1</v>
      </c>
      <c r="AJ408" s="272" t="s">
        <v>69</v>
      </c>
      <c r="AK408" s="272"/>
      <c r="AL408" s="272"/>
      <c r="AM408" s="272" t="s">
        <v>69</v>
      </c>
      <c r="AN408" s="273">
        <v>0</v>
      </c>
      <c r="AO408" s="273">
        <v>0</v>
      </c>
      <c r="AP408" s="273">
        <v>0</v>
      </c>
      <c r="AQ408" s="273">
        <v>0</v>
      </c>
      <c r="AR408" s="273">
        <v>0</v>
      </c>
      <c r="AS408" s="273">
        <v>0</v>
      </c>
      <c r="AT408" s="273">
        <v>0</v>
      </c>
      <c r="AU408" s="273">
        <v>0</v>
      </c>
      <c r="AV408" s="273">
        <v>634.86305273185906</v>
      </c>
      <c r="AW408" s="273">
        <v>0</v>
      </c>
      <c r="AX408" s="273">
        <v>0</v>
      </c>
      <c r="AY408" s="273">
        <v>0</v>
      </c>
      <c r="AZ408" s="273">
        <v>0</v>
      </c>
      <c r="BA408" s="273">
        <v>0</v>
      </c>
      <c r="BB408" s="273">
        <v>0</v>
      </c>
      <c r="BC408" s="273">
        <v>0</v>
      </c>
      <c r="BD408" s="273">
        <v>0</v>
      </c>
      <c r="BE408" s="273">
        <v>0</v>
      </c>
      <c r="BF408" s="273">
        <v>0</v>
      </c>
      <c r="BG408" s="273">
        <v>0</v>
      </c>
      <c r="BH408" s="273">
        <v>0</v>
      </c>
      <c r="BI408" s="273">
        <v>0</v>
      </c>
      <c r="BJ408" s="273">
        <v>0</v>
      </c>
      <c r="BK408" s="273">
        <v>0</v>
      </c>
      <c r="BL408" s="273">
        <v>0</v>
      </c>
      <c r="BM408" s="273">
        <v>0</v>
      </c>
      <c r="BN408" s="273">
        <v>0</v>
      </c>
      <c r="BO408" s="273">
        <v>0</v>
      </c>
      <c r="BP408" s="273">
        <v>0</v>
      </c>
      <c r="BQ408" s="273">
        <v>0</v>
      </c>
      <c r="BR408" s="273">
        <v>0</v>
      </c>
      <c r="BS408" s="273">
        <v>0</v>
      </c>
      <c r="BT408" s="274">
        <v>634.86305273185906</v>
      </c>
      <c r="BU408" s="272" t="s">
        <v>69</v>
      </c>
    </row>
    <row r="409" spans="2:74" ht="13.7" customHeight="1" x14ac:dyDescent="0.25">
      <c r="B409" s="276" t="s">
        <v>85</v>
      </c>
      <c r="C409" s="277">
        <v>0</v>
      </c>
      <c r="D409" s="277">
        <v>0</v>
      </c>
      <c r="E409" s="277">
        <v>0</v>
      </c>
      <c r="F409" s="277">
        <v>0</v>
      </c>
      <c r="G409" s="277">
        <v>1</v>
      </c>
      <c r="H409" s="277">
        <v>0</v>
      </c>
      <c r="I409" s="277">
        <v>0</v>
      </c>
      <c r="J409" s="277">
        <v>0</v>
      </c>
      <c r="K409" s="277">
        <v>0</v>
      </c>
      <c r="L409" s="277">
        <v>0</v>
      </c>
      <c r="M409" s="277">
        <v>0</v>
      </c>
      <c r="N409" s="277">
        <v>0</v>
      </c>
      <c r="O409" s="277">
        <v>0</v>
      </c>
      <c r="P409" s="277">
        <v>0</v>
      </c>
      <c r="Q409" s="277">
        <v>0</v>
      </c>
      <c r="R409" s="277">
        <v>0</v>
      </c>
      <c r="S409" s="277">
        <v>0</v>
      </c>
      <c r="T409" s="277">
        <v>0</v>
      </c>
      <c r="U409" s="277">
        <v>0</v>
      </c>
      <c r="V409" s="277">
        <v>0</v>
      </c>
      <c r="W409" s="277">
        <v>2</v>
      </c>
      <c r="X409" s="277">
        <v>0</v>
      </c>
      <c r="Y409" s="277">
        <v>0</v>
      </c>
      <c r="Z409" s="277">
        <v>0</v>
      </c>
      <c r="AA409" s="277">
        <v>0</v>
      </c>
      <c r="AB409" s="277">
        <v>0</v>
      </c>
      <c r="AC409" s="277">
        <v>0</v>
      </c>
      <c r="AD409" s="277">
        <v>5</v>
      </c>
      <c r="AE409" s="277">
        <v>0</v>
      </c>
      <c r="AF409" s="277">
        <v>0</v>
      </c>
      <c r="AG409" s="277">
        <v>0</v>
      </c>
      <c r="AH409" s="277">
        <v>0</v>
      </c>
      <c r="AI409" s="278">
        <v>8</v>
      </c>
      <c r="AJ409" s="276" t="s">
        <v>85</v>
      </c>
      <c r="AK409" s="272"/>
      <c r="AL409" s="272"/>
      <c r="AM409" s="276" t="s">
        <v>85</v>
      </c>
      <c r="AN409" s="766">
        <v>0</v>
      </c>
      <c r="AO409" s="277">
        <v>0</v>
      </c>
      <c r="AP409" s="277">
        <v>0</v>
      </c>
      <c r="AQ409" s="277">
        <v>0</v>
      </c>
      <c r="AR409" s="277">
        <v>14719.5225561712</v>
      </c>
      <c r="AS409" s="277">
        <v>0</v>
      </c>
      <c r="AT409" s="277">
        <v>0</v>
      </c>
      <c r="AU409" s="277">
        <v>0</v>
      </c>
      <c r="AV409" s="277">
        <v>0</v>
      </c>
      <c r="AW409" s="277">
        <v>0</v>
      </c>
      <c r="AX409" s="277">
        <v>0</v>
      </c>
      <c r="AY409" s="277">
        <v>0</v>
      </c>
      <c r="AZ409" s="277">
        <v>0</v>
      </c>
      <c r="BA409" s="277">
        <v>0</v>
      </c>
      <c r="BB409" s="277">
        <v>0</v>
      </c>
      <c r="BC409" s="277">
        <v>0</v>
      </c>
      <c r="BD409" s="277">
        <v>0</v>
      </c>
      <c r="BE409" s="277">
        <v>0</v>
      </c>
      <c r="BF409" s="277">
        <v>0</v>
      </c>
      <c r="BG409" s="277">
        <v>0</v>
      </c>
      <c r="BH409" s="277">
        <v>1937.57161632882</v>
      </c>
      <c r="BI409" s="277">
        <v>0</v>
      </c>
      <c r="BJ409" s="277">
        <v>0</v>
      </c>
      <c r="BK409" s="277">
        <v>0</v>
      </c>
      <c r="BL409" s="277">
        <v>0</v>
      </c>
      <c r="BM409" s="277">
        <v>0</v>
      </c>
      <c r="BN409" s="277">
        <v>0</v>
      </c>
      <c r="BO409" s="277">
        <v>2560.7256067603098</v>
      </c>
      <c r="BP409" s="277">
        <v>0</v>
      </c>
      <c r="BQ409" s="277">
        <v>0</v>
      </c>
      <c r="BR409" s="277">
        <v>0</v>
      </c>
      <c r="BS409" s="277">
        <v>0</v>
      </c>
      <c r="BT409" s="278">
        <v>19217.819779260328</v>
      </c>
      <c r="BU409" s="276" t="s">
        <v>85</v>
      </c>
    </row>
    <row r="410" spans="2:74" ht="13.7" customHeight="1" x14ac:dyDescent="0.25">
      <c r="B410" s="272" t="s">
        <v>88</v>
      </c>
      <c r="C410" s="273">
        <v>0</v>
      </c>
      <c r="D410" s="273">
        <v>0</v>
      </c>
      <c r="E410" s="273">
        <v>0</v>
      </c>
      <c r="F410" s="273">
        <v>0</v>
      </c>
      <c r="G410" s="273">
        <v>0</v>
      </c>
      <c r="H410" s="273">
        <v>0</v>
      </c>
      <c r="I410" s="273">
        <v>0</v>
      </c>
      <c r="J410" s="273">
        <v>0</v>
      </c>
      <c r="K410" s="273">
        <v>0</v>
      </c>
      <c r="L410" s="273">
        <v>0</v>
      </c>
      <c r="M410" s="273">
        <v>0</v>
      </c>
      <c r="N410" s="273">
        <v>0</v>
      </c>
      <c r="O410" s="273">
        <v>0</v>
      </c>
      <c r="P410" s="273">
        <v>0</v>
      </c>
      <c r="Q410" s="273">
        <v>0</v>
      </c>
      <c r="R410" s="273">
        <v>0</v>
      </c>
      <c r="S410" s="273">
        <v>0</v>
      </c>
      <c r="T410" s="273">
        <v>0</v>
      </c>
      <c r="U410" s="273">
        <v>0</v>
      </c>
      <c r="V410" s="273">
        <v>0</v>
      </c>
      <c r="W410" s="273">
        <v>0</v>
      </c>
      <c r="X410" s="273">
        <v>0</v>
      </c>
      <c r="Y410" s="273">
        <v>0</v>
      </c>
      <c r="Z410" s="273">
        <v>0</v>
      </c>
      <c r="AA410" s="273">
        <v>0</v>
      </c>
      <c r="AB410" s="273">
        <v>0</v>
      </c>
      <c r="AC410" s="273">
        <v>2</v>
      </c>
      <c r="AD410" s="273">
        <v>0</v>
      </c>
      <c r="AE410" s="273">
        <v>0</v>
      </c>
      <c r="AF410" s="273">
        <v>0</v>
      </c>
      <c r="AG410" s="273">
        <v>0</v>
      </c>
      <c r="AH410" s="273">
        <v>0</v>
      </c>
      <c r="AI410" s="274">
        <v>2</v>
      </c>
      <c r="AJ410" s="272" t="s">
        <v>88</v>
      </c>
      <c r="AK410" s="272"/>
      <c r="AL410" s="272"/>
      <c r="AM410" s="272" t="s">
        <v>88</v>
      </c>
      <c r="AN410" s="273">
        <v>0</v>
      </c>
      <c r="AO410" s="273">
        <v>0</v>
      </c>
      <c r="AP410" s="273">
        <v>0</v>
      </c>
      <c r="AQ410" s="273">
        <v>0</v>
      </c>
      <c r="AR410" s="273">
        <v>0</v>
      </c>
      <c r="AS410" s="273">
        <v>0</v>
      </c>
      <c r="AT410" s="273">
        <v>0</v>
      </c>
      <c r="AU410" s="273">
        <v>0</v>
      </c>
      <c r="AV410" s="273">
        <v>0</v>
      </c>
      <c r="AW410" s="273">
        <v>0</v>
      </c>
      <c r="AX410" s="273">
        <v>0</v>
      </c>
      <c r="AY410" s="273">
        <v>0</v>
      </c>
      <c r="AZ410" s="273">
        <v>0</v>
      </c>
      <c r="BA410" s="273">
        <v>0</v>
      </c>
      <c r="BB410" s="273">
        <v>0</v>
      </c>
      <c r="BC410" s="273">
        <v>0</v>
      </c>
      <c r="BD410" s="273">
        <v>0</v>
      </c>
      <c r="BE410" s="273">
        <v>0</v>
      </c>
      <c r="BF410" s="273">
        <v>0</v>
      </c>
      <c r="BG410" s="273">
        <v>0</v>
      </c>
      <c r="BH410" s="273">
        <v>0</v>
      </c>
      <c r="BI410" s="273">
        <v>0</v>
      </c>
      <c r="BJ410" s="273">
        <v>0</v>
      </c>
      <c r="BK410" s="273">
        <v>0</v>
      </c>
      <c r="BL410" s="273">
        <v>0</v>
      </c>
      <c r="BM410" s="273">
        <v>0</v>
      </c>
      <c r="BN410" s="273">
        <v>2333.0815304090902</v>
      </c>
      <c r="BO410" s="273">
        <v>0</v>
      </c>
      <c r="BP410" s="273">
        <v>0</v>
      </c>
      <c r="BQ410" s="273">
        <v>0</v>
      </c>
      <c r="BR410" s="273">
        <v>0</v>
      </c>
      <c r="BS410" s="273">
        <v>0</v>
      </c>
      <c r="BT410" s="274">
        <v>2333.0815304090902</v>
      </c>
      <c r="BU410" s="272" t="s">
        <v>88</v>
      </c>
    </row>
    <row r="411" spans="2:74" ht="13.7" customHeight="1" x14ac:dyDescent="0.25">
      <c r="B411" s="276" t="s">
        <v>97</v>
      </c>
      <c r="C411" s="277">
        <v>0</v>
      </c>
      <c r="D411" s="277">
        <v>0</v>
      </c>
      <c r="E411" s="277">
        <v>0</v>
      </c>
      <c r="F411" s="277">
        <v>0</v>
      </c>
      <c r="G411" s="277">
        <v>0</v>
      </c>
      <c r="H411" s="277">
        <v>0</v>
      </c>
      <c r="I411" s="277">
        <v>0</v>
      </c>
      <c r="J411" s="277">
        <v>0</v>
      </c>
      <c r="K411" s="277">
        <v>0</v>
      </c>
      <c r="L411" s="277">
        <v>0</v>
      </c>
      <c r="M411" s="277">
        <v>0</v>
      </c>
      <c r="N411" s="277">
        <v>0</v>
      </c>
      <c r="O411" s="277">
        <v>0</v>
      </c>
      <c r="P411" s="277">
        <v>0</v>
      </c>
      <c r="Q411" s="277">
        <v>0</v>
      </c>
      <c r="R411" s="277">
        <v>0</v>
      </c>
      <c r="S411" s="277">
        <v>0</v>
      </c>
      <c r="T411" s="277">
        <v>0</v>
      </c>
      <c r="U411" s="277">
        <v>0</v>
      </c>
      <c r="V411" s="277">
        <v>0</v>
      </c>
      <c r="W411" s="277">
        <v>0</v>
      </c>
      <c r="X411" s="277">
        <v>0</v>
      </c>
      <c r="Y411" s="277">
        <v>0</v>
      </c>
      <c r="Z411" s="277">
        <v>0</v>
      </c>
      <c r="AA411" s="277">
        <v>0</v>
      </c>
      <c r="AB411" s="277">
        <v>0</v>
      </c>
      <c r="AC411" s="277">
        <v>0</v>
      </c>
      <c r="AD411" s="277">
        <v>0</v>
      </c>
      <c r="AE411" s="277">
        <v>0</v>
      </c>
      <c r="AF411" s="277">
        <v>0</v>
      </c>
      <c r="AG411" s="277">
        <v>0</v>
      </c>
      <c r="AH411" s="277">
        <v>0</v>
      </c>
      <c r="AI411" s="278">
        <v>0</v>
      </c>
      <c r="AJ411" s="276" t="s">
        <v>97</v>
      </c>
      <c r="AK411" s="272"/>
      <c r="AL411" s="272"/>
      <c r="AM411" s="276" t="s">
        <v>97</v>
      </c>
      <c r="AN411" s="766">
        <v>0</v>
      </c>
      <c r="AO411" s="277">
        <v>0</v>
      </c>
      <c r="AP411" s="277">
        <v>0</v>
      </c>
      <c r="AQ411" s="277">
        <v>0</v>
      </c>
      <c r="AR411" s="277">
        <v>0</v>
      </c>
      <c r="AS411" s="277">
        <v>0</v>
      </c>
      <c r="AT411" s="277">
        <v>0</v>
      </c>
      <c r="AU411" s="277">
        <v>0</v>
      </c>
      <c r="AV411" s="277">
        <v>0</v>
      </c>
      <c r="AW411" s="277">
        <v>0</v>
      </c>
      <c r="AX411" s="277">
        <v>0</v>
      </c>
      <c r="AY411" s="277">
        <v>0</v>
      </c>
      <c r="AZ411" s="277">
        <v>0</v>
      </c>
      <c r="BA411" s="277">
        <v>0</v>
      </c>
      <c r="BB411" s="277">
        <v>0</v>
      </c>
      <c r="BC411" s="277">
        <v>0</v>
      </c>
      <c r="BD411" s="277">
        <v>0</v>
      </c>
      <c r="BE411" s="277">
        <v>0</v>
      </c>
      <c r="BF411" s="277">
        <v>0</v>
      </c>
      <c r="BG411" s="277">
        <v>0</v>
      </c>
      <c r="BH411" s="277">
        <v>0</v>
      </c>
      <c r="BI411" s="277">
        <v>0</v>
      </c>
      <c r="BJ411" s="277">
        <v>0</v>
      </c>
      <c r="BK411" s="277">
        <v>0</v>
      </c>
      <c r="BL411" s="277">
        <v>0</v>
      </c>
      <c r="BM411" s="277">
        <v>0</v>
      </c>
      <c r="BN411" s="277">
        <v>0</v>
      </c>
      <c r="BO411" s="277">
        <v>0</v>
      </c>
      <c r="BP411" s="277">
        <v>0</v>
      </c>
      <c r="BQ411" s="277">
        <v>0</v>
      </c>
      <c r="BR411" s="277">
        <v>0</v>
      </c>
      <c r="BS411" s="277">
        <v>0</v>
      </c>
      <c r="BT411" s="278">
        <v>0</v>
      </c>
      <c r="BU411" s="276" t="s">
        <v>97</v>
      </c>
    </row>
    <row r="412" spans="2:74" ht="13.7" customHeight="1" x14ac:dyDescent="0.25">
      <c r="B412" s="272" t="s">
        <v>86</v>
      </c>
      <c r="C412" s="273">
        <v>3</v>
      </c>
      <c r="D412" s="273">
        <v>0</v>
      </c>
      <c r="E412" s="273">
        <v>0</v>
      </c>
      <c r="F412" s="273">
        <v>0</v>
      </c>
      <c r="G412" s="273">
        <v>0</v>
      </c>
      <c r="H412" s="273">
        <v>0</v>
      </c>
      <c r="I412" s="273">
        <v>0</v>
      </c>
      <c r="J412" s="273">
        <v>0</v>
      </c>
      <c r="K412" s="273">
        <v>0</v>
      </c>
      <c r="L412" s="273">
        <v>0</v>
      </c>
      <c r="M412" s="273">
        <v>0</v>
      </c>
      <c r="N412" s="273">
        <v>0</v>
      </c>
      <c r="O412" s="273">
        <v>0</v>
      </c>
      <c r="P412" s="273">
        <v>0</v>
      </c>
      <c r="Q412" s="273">
        <v>0</v>
      </c>
      <c r="R412" s="273">
        <v>0</v>
      </c>
      <c r="S412" s="273">
        <v>0</v>
      </c>
      <c r="T412" s="273">
        <v>0</v>
      </c>
      <c r="U412" s="273">
        <v>3</v>
      </c>
      <c r="V412" s="273">
        <v>0</v>
      </c>
      <c r="W412" s="273">
        <v>0</v>
      </c>
      <c r="X412" s="273">
        <v>0</v>
      </c>
      <c r="Y412" s="273">
        <v>0</v>
      </c>
      <c r="Z412" s="273">
        <v>0</v>
      </c>
      <c r="AA412" s="273">
        <v>0</v>
      </c>
      <c r="AB412" s="273">
        <v>0</v>
      </c>
      <c r="AC412" s="273">
        <v>0</v>
      </c>
      <c r="AD412" s="273">
        <v>0</v>
      </c>
      <c r="AE412" s="273">
        <v>0</v>
      </c>
      <c r="AF412" s="273">
        <v>0</v>
      </c>
      <c r="AG412" s="273">
        <v>0</v>
      </c>
      <c r="AH412" s="273">
        <v>0</v>
      </c>
      <c r="AI412" s="274">
        <v>6</v>
      </c>
      <c r="AJ412" s="272" t="s">
        <v>86</v>
      </c>
      <c r="AK412" s="272"/>
      <c r="AL412" s="272"/>
      <c r="AM412" s="272" t="s">
        <v>86</v>
      </c>
      <c r="AN412" s="273">
        <v>3266.6975461247398</v>
      </c>
      <c r="AO412" s="273">
        <v>0</v>
      </c>
      <c r="AP412" s="273">
        <v>0</v>
      </c>
      <c r="AQ412" s="273">
        <v>0</v>
      </c>
      <c r="AR412" s="273">
        <v>0</v>
      </c>
      <c r="AS412" s="273">
        <v>0</v>
      </c>
      <c r="AT412" s="273">
        <v>0</v>
      </c>
      <c r="AU412" s="273">
        <v>0</v>
      </c>
      <c r="AV412" s="273">
        <v>0</v>
      </c>
      <c r="AW412" s="273">
        <v>0</v>
      </c>
      <c r="AX412" s="273">
        <v>0</v>
      </c>
      <c r="AY412" s="273">
        <v>0</v>
      </c>
      <c r="AZ412" s="273">
        <v>0</v>
      </c>
      <c r="BA412" s="273">
        <v>0</v>
      </c>
      <c r="BB412" s="273">
        <v>0</v>
      </c>
      <c r="BC412" s="273">
        <v>0</v>
      </c>
      <c r="BD412" s="273">
        <v>0</v>
      </c>
      <c r="BE412" s="273">
        <v>0</v>
      </c>
      <c r="BF412" s="273">
        <v>4088.3693672236</v>
      </c>
      <c r="BG412" s="273">
        <v>0</v>
      </c>
      <c r="BH412" s="273">
        <v>0</v>
      </c>
      <c r="BI412" s="273">
        <v>0</v>
      </c>
      <c r="BJ412" s="273">
        <v>0</v>
      </c>
      <c r="BK412" s="273">
        <v>0</v>
      </c>
      <c r="BL412" s="273">
        <v>0</v>
      </c>
      <c r="BM412" s="273">
        <v>0</v>
      </c>
      <c r="BN412" s="273">
        <v>0</v>
      </c>
      <c r="BO412" s="273">
        <v>0</v>
      </c>
      <c r="BP412" s="273">
        <v>0</v>
      </c>
      <c r="BQ412" s="273">
        <v>0</v>
      </c>
      <c r="BR412" s="273">
        <v>0</v>
      </c>
      <c r="BS412" s="273">
        <v>0</v>
      </c>
      <c r="BT412" s="274">
        <v>7355.0669133483398</v>
      </c>
      <c r="BU412" s="272" t="s">
        <v>86</v>
      </c>
    </row>
    <row r="413" spans="2:74" ht="13.7" customHeight="1" x14ac:dyDescent="0.25">
      <c r="B413" s="276" t="s">
        <v>87</v>
      </c>
      <c r="C413" s="277">
        <v>0</v>
      </c>
      <c r="D413" s="277">
        <v>0</v>
      </c>
      <c r="E413" s="277">
        <v>0</v>
      </c>
      <c r="F413" s="277">
        <v>0</v>
      </c>
      <c r="G413" s="277">
        <v>0</v>
      </c>
      <c r="H413" s="277">
        <v>0</v>
      </c>
      <c r="I413" s="277">
        <v>0</v>
      </c>
      <c r="J413" s="277">
        <v>0</v>
      </c>
      <c r="K413" s="277">
        <v>0</v>
      </c>
      <c r="L413" s="277">
        <v>0</v>
      </c>
      <c r="M413" s="277">
        <v>0</v>
      </c>
      <c r="N413" s="277">
        <v>0</v>
      </c>
      <c r="O413" s="277">
        <v>0</v>
      </c>
      <c r="P413" s="277">
        <v>0</v>
      </c>
      <c r="Q413" s="277">
        <v>0</v>
      </c>
      <c r="R413" s="277">
        <v>0</v>
      </c>
      <c r="S413" s="277">
        <v>0</v>
      </c>
      <c r="T413" s="277">
        <v>0</v>
      </c>
      <c r="U413" s="277">
        <v>1</v>
      </c>
      <c r="V413" s="277">
        <v>0</v>
      </c>
      <c r="W413" s="277">
        <v>0</v>
      </c>
      <c r="X413" s="277">
        <v>1</v>
      </c>
      <c r="Y413" s="277">
        <v>0</v>
      </c>
      <c r="Z413" s="277">
        <v>1</v>
      </c>
      <c r="AA413" s="277">
        <v>0</v>
      </c>
      <c r="AB413" s="277">
        <v>25</v>
      </c>
      <c r="AC413" s="277">
        <v>0</v>
      </c>
      <c r="AD413" s="277">
        <v>20</v>
      </c>
      <c r="AE413" s="277">
        <v>0</v>
      </c>
      <c r="AF413" s="277">
        <v>0</v>
      </c>
      <c r="AG413" s="277">
        <v>0</v>
      </c>
      <c r="AH413" s="277">
        <v>0</v>
      </c>
      <c r="AI413" s="278">
        <v>48</v>
      </c>
      <c r="AJ413" s="276" t="s">
        <v>87</v>
      </c>
      <c r="AK413" s="272"/>
      <c r="AL413" s="272"/>
      <c r="AM413" s="276" t="s">
        <v>87</v>
      </c>
      <c r="AN413" s="766">
        <v>0</v>
      </c>
      <c r="AO413" s="277">
        <v>0</v>
      </c>
      <c r="AP413" s="277">
        <v>0</v>
      </c>
      <c r="AQ413" s="277">
        <v>0</v>
      </c>
      <c r="AR413" s="277">
        <v>0</v>
      </c>
      <c r="AS413" s="277">
        <v>0</v>
      </c>
      <c r="AT413" s="277">
        <v>0</v>
      </c>
      <c r="AU413" s="277">
        <v>0</v>
      </c>
      <c r="AV413" s="277">
        <v>0</v>
      </c>
      <c r="AW413" s="277">
        <v>0</v>
      </c>
      <c r="AX413" s="277">
        <v>0</v>
      </c>
      <c r="AY413" s="277">
        <v>0</v>
      </c>
      <c r="AZ413" s="277">
        <v>0</v>
      </c>
      <c r="BA413" s="277">
        <v>0</v>
      </c>
      <c r="BB413" s="277">
        <v>0</v>
      </c>
      <c r="BC413" s="277">
        <v>0</v>
      </c>
      <c r="BD413" s="277">
        <v>0</v>
      </c>
      <c r="BE413" s="277">
        <v>0</v>
      </c>
      <c r="BF413" s="277">
        <v>453.89044381322901</v>
      </c>
      <c r="BG413" s="277">
        <v>0</v>
      </c>
      <c r="BH413" s="277">
        <v>0</v>
      </c>
      <c r="BI413" s="277">
        <v>15238.869693212</v>
      </c>
      <c r="BJ413" s="277">
        <v>0</v>
      </c>
      <c r="BK413" s="277">
        <v>826.10766182585496</v>
      </c>
      <c r="BL413" s="277">
        <v>0</v>
      </c>
      <c r="BM413" s="277">
        <v>164816.63572350499</v>
      </c>
      <c r="BN413" s="277">
        <v>0</v>
      </c>
      <c r="BO413" s="277">
        <v>166164.43641018</v>
      </c>
      <c r="BP413" s="277">
        <v>0</v>
      </c>
      <c r="BQ413" s="277">
        <v>0</v>
      </c>
      <c r="BR413" s="277">
        <v>0</v>
      </c>
      <c r="BS413" s="277">
        <v>0</v>
      </c>
      <c r="BT413" s="278">
        <v>347499.9399325361</v>
      </c>
      <c r="BU413" s="276" t="s">
        <v>87</v>
      </c>
    </row>
    <row r="414" spans="2:74" ht="13.7" customHeight="1" x14ac:dyDescent="0.25">
      <c r="B414" s="272" t="s">
        <v>89</v>
      </c>
      <c r="C414" s="273">
        <v>0</v>
      </c>
      <c r="D414" s="273">
        <v>0</v>
      </c>
      <c r="E414" s="273">
        <v>0</v>
      </c>
      <c r="F414" s="273">
        <v>0</v>
      </c>
      <c r="G414" s="273">
        <v>0</v>
      </c>
      <c r="H414" s="273">
        <v>0</v>
      </c>
      <c r="I414" s="273">
        <v>0</v>
      </c>
      <c r="J414" s="273">
        <v>0</v>
      </c>
      <c r="K414" s="273">
        <v>0</v>
      </c>
      <c r="L414" s="273">
        <v>0</v>
      </c>
      <c r="M414" s="273">
        <v>0</v>
      </c>
      <c r="N414" s="273">
        <v>0</v>
      </c>
      <c r="O414" s="273">
        <v>0</v>
      </c>
      <c r="P414" s="273">
        <v>0</v>
      </c>
      <c r="Q414" s="273">
        <v>0</v>
      </c>
      <c r="R414" s="273">
        <v>0</v>
      </c>
      <c r="S414" s="273">
        <v>0</v>
      </c>
      <c r="T414" s="273">
        <v>0</v>
      </c>
      <c r="U414" s="273">
        <v>0</v>
      </c>
      <c r="V414" s="273">
        <v>0</v>
      </c>
      <c r="W414" s="273">
        <v>0</v>
      </c>
      <c r="X414" s="273">
        <v>0</v>
      </c>
      <c r="Y414" s="273">
        <v>0</v>
      </c>
      <c r="Z414" s="273">
        <v>0</v>
      </c>
      <c r="AA414" s="273">
        <v>0</v>
      </c>
      <c r="AB414" s="273">
        <v>0</v>
      </c>
      <c r="AC414" s="273">
        <v>0</v>
      </c>
      <c r="AD414" s="273">
        <v>0</v>
      </c>
      <c r="AE414" s="273">
        <v>0</v>
      </c>
      <c r="AF414" s="273">
        <v>0</v>
      </c>
      <c r="AG414" s="273">
        <v>0</v>
      </c>
      <c r="AH414" s="273">
        <v>0</v>
      </c>
      <c r="AI414" s="274">
        <v>0</v>
      </c>
      <c r="AJ414" s="272" t="s">
        <v>89</v>
      </c>
      <c r="AK414" s="272"/>
      <c r="AL414" s="272"/>
      <c r="AM414" s="272" t="s">
        <v>89</v>
      </c>
      <c r="AN414" s="273">
        <v>0</v>
      </c>
      <c r="AO414" s="273">
        <v>0</v>
      </c>
      <c r="AP414" s="273">
        <v>0</v>
      </c>
      <c r="AQ414" s="273">
        <v>0</v>
      </c>
      <c r="AR414" s="273">
        <v>0</v>
      </c>
      <c r="AS414" s="273">
        <v>0</v>
      </c>
      <c r="AT414" s="273">
        <v>0</v>
      </c>
      <c r="AU414" s="273">
        <v>0</v>
      </c>
      <c r="AV414" s="273">
        <v>0</v>
      </c>
      <c r="AW414" s="273">
        <v>0</v>
      </c>
      <c r="AX414" s="273">
        <v>0</v>
      </c>
      <c r="AY414" s="273">
        <v>0</v>
      </c>
      <c r="AZ414" s="273">
        <v>0</v>
      </c>
      <c r="BA414" s="273">
        <v>0</v>
      </c>
      <c r="BB414" s="273">
        <v>0</v>
      </c>
      <c r="BC414" s="273">
        <v>0</v>
      </c>
      <c r="BD414" s="273">
        <v>0</v>
      </c>
      <c r="BE414" s="273">
        <v>0</v>
      </c>
      <c r="BF414" s="273">
        <v>0</v>
      </c>
      <c r="BG414" s="273">
        <v>0</v>
      </c>
      <c r="BH414" s="273">
        <v>0</v>
      </c>
      <c r="BI414" s="273">
        <v>0</v>
      </c>
      <c r="BJ414" s="273">
        <v>0</v>
      </c>
      <c r="BK414" s="273">
        <v>0</v>
      </c>
      <c r="BL414" s="273">
        <v>0</v>
      </c>
      <c r="BM414" s="273">
        <v>0</v>
      </c>
      <c r="BN414" s="273">
        <v>0</v>
      </c>
      <c r="BO414" s="273">
        <v>0</v>
      </c>
      <c r="BP414" s="273">
        <v>0</v>
      </c>
      <c r="BQ414" s="273">
        <v>0</v>
      </c>
      <c r="BR414" s="273">
        <v>0</v>
      </c>
      <c r="BS414" s="273">
        <v>0</v>
      </c>
      <c r="BT414" s="274">
        <v>0</v>
      </c>
      <c r="BU414" s="272" t="s">
        <v>89</v>
      </c>
    </row>
    <row r="415" spans="2:74" ht="13.7" customHeight="1" x14ac:dyDescent="0.25">
      <c r="B415" s="276" t="s">
        <v>90</v>
      </c>
      <c r="C415" s="277">
        <v>0</v>
      </c>
      <c r="D415" s="277">
        <v>1</v>
      </c>
      <c r="E415" s="277">
        <v>0</v>
      </c>
      <c r="F415" s="277">
        <v>3</v>
      </c>
      <c r="G415" s="277">
        <v>1</v>
      </c>
      <c r="H415" s="277">
        <v>0</v>
      </c>
      <c r="I415" s="277">
        <v>3</v>
      </c>
      <c r="J415" s="277">
        <v>0</v>
      </c>
      <c r="K415" s="277">
        <v>0</v>
      </c>
      <c r="L415" s="277">
        <v>12</v>
      </c>
      <c r="M415" s="277">
        <v>1</v>
      </c>
      <c r="N415" s="277">
        <v>0</v>
      </c>
      <c r="O415" s="277">
        <v>1</v>
      </c>
      <c r="P415" s="277">
        <v>1</v>
      </c>
      <c r="Q415" s="277">
        <v>5</v>
      </c>
      <c r="R415" s="277">
        <v>2</v>
      </c>
      <c r="S415" s="277">
        <v>0</v>
      </c>
      <c r="T415" s="277">
        <v>1</v>
      </c>
      <c r="U415" s="277">
        <v>11</v>
      </c>
      <c r="V415" s="277">
        <v>1</v>
      </c>
      <c r="W415" s="277">
        <v>4</v>
      </c>
      <c r="X415" s="277">
        <v>0</v>
      </c>
      <c r="Y415" s="277">
        <v>1</v>
      </c>
      <c r="Z415" s="277">
        <v>3</v>
      </c>
      <c r="AA415" s="277">
        <v>36</v>
      </c>
      <c r="AB415" s="277">
        <v>27</v>
      </c>
      <c r="AC415" s="277">
        <v>10</v>
      </c>
      <c r="AD415" s="277">
        <v>16</v>
      </c>
      <c r="AE415" s="277">
        <v>3</v>
      </c>
      <c r="AF415" s="277">
        <v>18</v>
      </c>
      <c r="AG415" s="277">
        <v>4</v>
      </c>
      <c r="AH415" s="277">
        <v>0</v>
      </c>
      <c r="AI415" s="278">
        <v>165</v>
      </c>
      <c r="AJ415" s="276" t="s">
        <v>90</v>
      </c>
      <c r="AK415" s="272"/>
      <c r="AL415" s="272"/>
      <c r="AM415" s="276" t="s">
        <v>90</v>
      </c>
      <c r="AN415" s="766">
        <v>0</v>
      </c>
      <c r="AO415" s="277">
        <v>58920.657335170603</v>
      </c>
      <c r="AP415" s="277">
        <v>0</v>
      </c>
      <c r="AQ415" s="277">
        <v>5160.5964354125799</v>
      </c>
      <c r="AR415" s="277">
        <v>4113.69580785793</v>
      </c>
      <c r="AS415" s="277">
        <v>0</v>
      </c>
      <c r="AT415" s="277">
        <v>27165.7946345458</v>
      </c>
      <c r="AU415" s="277">
        <v>0</v>
      </c>
      <c r="AV415" s="277">
        <v>0</v>
      </c>
      <c r="AW415" s="277">
        <v>51534.494079051699</v>
      </c>
      <c r="AX415" s="277">
        <v>91340.443628024703</v>
      </c>
      <c r="AY415" s="277">
        <v>0</v>
      </c>
      <c r="AZ415" s="277">
        <v>2574.3145481123602</v>
      </c>
      <c r="BA415" s="277">
        <v>640.00941502833803</v>
      </c>
      <c r="BB415" s="277">
        <v>100886.844724799</v>
      </c>
      <c r="BC415" s="277">
        <v>46062.4263401676</v>
      </c>
      <c r="BD415" s="277">
        <v>0</v>
      </c>
      <c r="BE415" s="277">
        <v>1009.51617538428</v>
      </c>
      <c r="BF415" s="277">
        <v>36976.9338634702</v>
      </c>
      <c r="BG415" s="277">
        <v>866.442255507597</v>
      </c>
      <c r="BH415" s="277">
        <v>53775.356188527097</v>
      </c>
      <c r="BI415" s="277">
        <v>0</v>
      </c>
      <c r="BJ415" s="277">
        <v>2494.4351690018302</v>
      </c>
      <c r="BK415" s="277">
        <v>8115.7928226596696</v>
      </c>
      <c r="BL415" s="277">
        <v>248458.02481335201</v>
      </c>
      <c r="BM415" s="277">
        <v>20973.087111051002</v>
      </c>
      <c r="BN415" s="277">
        <v>22763.9377666371</v>
      </c>
      <c r="BO415" s="277">
        <v>63617.080441970902</v>
      </c>
      <c r="BP415" s="277">
        <v>8291.7762713822394</v>
      </c>
      <c r="BQ415" s="277">
        <v>15058.55677284</v>
      </c>
      <c r="BR415" s="277">
        <v>4622.8956900000003</v>
      </c>
      <c r="BS415" s="277">
        <v>0</v>
      </c>
      <c r="BT415" s="278">
        <v>875423.11228995444</v>
      </c>
      <c r="BU415" s="276" t="s">
        <v>90</v>
      </c>
      <c r="BV415" s="186"/>
    </row>
    <row r="416" spans="2:74" ht="13.7" customHeight="1" x14ac:dyDescent="0.25">
      <c r="B416" s="272" t="s">
        <v>91</v>
      </c>
      <c r="C416" s="273">
        <v>0</v>
      </c>
      <c r="D416" s="273">
        <v>0</v>
      </c>
      <c r="E416" s="273">
        <v>0</v>
      </c>
      <c r="F416" s="273">
        <v>0</v>
      </c>
      <c r="G416" s="273">
        <v>0</v>
      </c>
      <c r="H416" s="273">
        <v>0</v>
      </c>
      <c r="I416" s="273">
        <v>0</v>
      </c>
      <c r="J416" s="273">
        <v>0</v>
      </c>
      <c r="K416" s="273">
        <v>0</v>
      </c>
      <c r="L416" s="273">
        <v>0</v>
      </c>
      <c r="M416" s="273">
        <v>0</v>
      </c>
      <c r="N416" s="273">
        <v>0</v>
      </c>
      <c r="O416" s="273">
        <v>0</v>
      </c>
      <c r="P416" s="273">
        <v>0</v>
      </c>
      <c r="Q416" s="273">
        <v>0</v>
      </c>
      <c r="R416" s="273">
        <v>0</v>
      </c>
      <c r="S416" s="273">
        <v>0</v>
      </c>
      <c r="T416" s="273">
        <v>0</v>
      </c>
      <c r="U416" s="273">
        <v>0</v>
      </c>
      <c r="V416" s="273">
        <v>0</v>
      </c>
      <c r="W416" s="273">
        <v>0</v>
      </c>
      <c r="X416" s="273">
        <v>0</v>
      </c>
      <c r="Y416" s="273">
        <v>0</v>
      </c>
      <c r="Z416" s="273">
        <v>0</v>
      </c>
      <c r="AA416" s="273">
        <v>0</v>
      </c>
      <c r="AB416" s="273">
        <v>0</v>
      </c>
      <c r="AC416" s="273">
        <v>0</v>
      </c>
      <c r="AD416" s="273">
        <v>0</v>
      </c>
      <c r="AE416" s="273">
        <v>0</v>
      </c>
      <c r="AF416" s="273">
        <v>0</v>
      </c>
      <c r="AG416" s="273">
        <v>0</v>
      </c>
      <c r="AH416" s="273">
        <v>0</v>
      </c>
      <c r="AI416" s="274">
        <v>0</v>
      </c>
      <c r="AJ416" s="272" t="s">
        <v>91</v>
      </c>
      <c r="AK416" s="272"/>
      <c r="AL416" s="272"/>
      <c r="AM416" s="272" t="s">
        <v>91</v>
      </c>
      <c r="AN416" s="273">
        <v>0</v>
      </c>
      <c r="AO416" s="273">
        <v>0</v>
      </c>
      <c r="AP416" s="273">
        <v>0</v>
      </c>
      <c r="AQ416" s="273">
        <v>0</v>
      </c>
      <c r="AR416" s="273">
        <v>0</v>
      </c>
      <c r="AS416" s="273">
        <v>0</v>
      </c>
      <c r="AT416" s="273">
        <v>0</v>
      </c>
      <c r="AU416" s="273">
        <v>0</v>
      </c>
      <c r="AV416" s="273">
        <v>0</v>
      </c>
      <c r="AW416" s="273">
        <v>0</v>
      </c>
      <c r="AX416" s="273">
        <v>0</v>
      </c>
      <c r="AY416" s="273">
        <v>0</v>
      </c>
      <c r="AZ416" s="273">
        <v>0</v>
      </c>
      <c r="BA416" s="273">
        <v>0</v>
      </c>
      <c r="BB416" s="273">
        <v>0</v>
      </c>
      <c r="BC416" s="273">
        <v>0</v>
      </c>
      <c r="BD416" s="273">
        <v>0</v>
      </c>
      <c r="BE416" s="273">
        <v>0</v>
      </c>
      <c r="BF416" s="273">
        <v>0</v>
      </c>
      <c r="BG416" s="273">
        <v>0</v>
      </c>
      <c r="BH416" s="273">
        <v>0</v>
      </c>
      <c r="BI416" s="273">
        <v>0</v>
      </c>
      <c r="BJ416" s="273">
        <v>0</v>
      </c>
      <c r="BK416" s="273">
        <v>0</v>
      </c>
      <c r="BL416" s="273">
        <v>0</v>
      </c>
      <c r="BM416" s="273">
        <v>0</v>
      </c>
      <c r="BN416" s="273">
        <v>0</v>
      </c>
      <c r="BO416" s="273">
        <v>0</v>
      </c>
      <c r="BP416" s="273">
        <v>0</v>
      </c>
      <c r="BQ416" s="273">
        <v>0</v>
      </c>
      <c r="BR416" s="273">
        <v>0</v>
      </c>
      <c r="BS416" s="273">
        <v>0</v>
      </c>
      <c r="BT416" s="274">
        <v>0</v>
      </c>
      <c r="BU416" s="272" t="s">
        <v>91</v>
      </c>
    </row>
    <row r="417" spans="2:73" ht="13.7" customHeight="1" x14ac:dyDescent="0.25">
      <c r="B417" s="276" t="s">
        <v>92</v>
      </c>
      <c r="C417" s="277">
        <v>1</v>
      </c>
      <c r="D417" s="277">
        <v>0</v>
      </c>
      <c r="E417" s="277">
        <v>0</v>
      </c>
      <c r="F417" s="277">
        <v>0</v>
      </c>
      <c r="G417" s="277">
        <v>1</v>
      </c>
      <c r="H417" s="277">
        <v>0</v>
      </c>
      <c r="I417" s="277">
        <v>0</v>
      </c>
      <c r="J417" s="277">
        <v>0</v>
      </c>
      <c r="K417" s="277">
        <v>0</v>
      </c>
      <c r="L417" s="277">
        <v>0</v>
      </c>
      <c r="M417" s="277">
        <v>0</v>
      </c>
      <c r="N417" s="277">
        <v>0</v>
      </c>
      <c r="O417" s="277">
        <v>0</v>
      </c>
      <c r="P417" s="277">
        <v>0</v>
      </c>
      <c r="Q417" s="277">
        <v>0</v>
      </c>
      <c r="R417" s="277">
        <v>0</v>
      </c>
      <c r="S417" s="277">
        <v>0</v>
      </c>
      <c r="T417" s="277">
        <v>0</v>
      </c>
      <c r="U417" s="277">
        <v>0</v>
      </c>
      <c r="V417" s="277">
        <v>0</v>
      </c>
      <c r="W417" s="277">
        <v>0</v>
      </c>
      <c r="X417" s="277">
        <v>0</v>
      </c>
      <c r="Y417" s="277">
        <v>0</v>
      </c>
      <c r="Z417" s="277">
        <v>1</v>
      </c>
      <c r="AA417" s="277">
        <v>0</v>
      </c>
      <c r="AB417" s="277">
        <v>0</v>
      </c>
      <c r="AC417" s="277">
        <v>0</v>
      </c>
      <c r="AD417" s="277">
        <v>0</v>
      </c>
      <c r="AE417" s="277">
        <v>2</v>
      </c>
      <c r="AF417" s="277">
        <v>0</v>
      </c>
      <c r="AG417" s="277">
        <v>0</v>
      </c>
      <c r="AH417" s="277">
        <v>0</v>
      </c>
      <c r="AI417" s="278">
        <v>5</v>
      </c>
      <c r="AJ417" s="276" t="s">
        <v>92</v>
      </c>
      <c r="AK417" s="272"/>
      <c r="AL417" s="272"/>
      <c r="AM417" s="276" t="s">
        <v>92</v>
      </c>
      <c r="AN417" s="766">
        <v>8639.0269460522104</v>
      </c>
      <c r="AO417" s="277">
        <v>0</v>
      </c>
      <c r="AP417" s="277">
        <v>0</v>
      </c>
      <c r="AQ417" s="277">
        <v>0</v>
      </c>
      <c r="AR417" s="277">
        <v>35407.751794724798</v>
      </c>
      <c r="AS417" s="277">
        <v>0</v>
      </c>
      <c r="AT417" s="277">
        <v>0</v>
      </c>
      <c r="AU417" s="277">
        <v>0</v>
      </c>
      <c r="AV417" s="277">
        <v>0</v>
      </c>
      <c r="AW417" s="277">
        <v>0</v>
      </c>
      <c r="AX417" s="277">
        <v>0</v>
      </c>
      <c r="AY417" s="277">
        <v>0</v>
      </c>
      <c r="AZ417" s="277">
        <v>0</v>
      </c>
      <c r="BA417" s="277">
        <v>0</v>
      </c>
      <c r="BB417" s="277">
        <v>0</v>
      </c>
      <c r="BC417" s="277">
        <v>0</v>
      </c>
      <c r="BD417" s="277">
        <v>0</v>
      </c>
      <c r="BE417" s="277">
        <v>0</v>
      </c>
      <c r="BF417" s="277">
        <v>0</v>
      </c>
      <c r="BG417" s="277">
        <v>0</v>
      </c>
      <c r="BH417" s="277">
        <v>0</v>
      </c>
      <c r="BI417" s="277">
        <v>0</v>
      </c>
      <c r="BJ417" s="277">
        <v>0</v>
      </c>
      <c r="BK417" s="277">
        <v>25808.278746272699</v>
      </c>
      <c r="BL417" s="277">
        <v>0</v>
      </c>
      <c r="BM417" s="277">
        <v>0</v>
      </c>
      <c r="BN417" s="277">
        <v>0</v>
      </c>
      <c r="BO417" s="277">
        <v>0</v>
      </c>
      <c r="BP417" s="277">
        <v>2969.3007307706398</v>
      </c>
      <c r="BQ417" s="277">
        <v>0</v>
      </c>
      <c r="BR417" s="277">
        <v>0</v>
      </c>
      <c r="BS417" s="277">
        <v>0</v>
      </c>
      <c r="BT417" s="278">
        <v>72824.358217820351</v>
      </c>
      <c r="BU417" s="276" t="s">
        <v>92</v>
      </c>
    </row>
    <row r="418" spans="2:73" ht="13.7" customHeight="1" x14ac:dyDescent="0.25">
      <c r="B418" s="272" t="s">
        <v>93</v>
      </c>
      <c r="C418" s="273">
        <v>27</v>
      </c>
      <c r="D418" s="273">
        <v>69</v>
      </c>
      <c r="E418" s="273">
        <v>105</v>
      </c>
      <c r="F418" s="273">
        <v>12</v>
      </c>
      <c r="G418" s="273">
        <v>1</v>
      </c>
      <c r="H418" s="273">
        <v>8</v>
      </c>
      <c r="I418" s="273">
        <v>2</v>
      </c>
      <c r="J418" s="273">
        <v>8</v>
      </c>
      <c r="K418" s="273">
        <v>1</v>
      </c>
      <c r="L418" s="273">
        <v>1</v>
      </c>
      <c r="M418" s="273">
        <v>12</v>
      </c>
      <c r="N418" s="273">
        <v>3</v>
      </c>
      <c r="O418" s="273">
        <v>5</v>
      </c>
      <c r="P418" s="273">
        <v>8</v>
      </c>
      <c r="Q418" s="273">
        <v>5</v>
      </c>
      <c r="R418" s="273">
        <v>9</v>
      </c>
      <c r="S418" s="273">
        <v>0</v>
      </c>
      <c r="T418" s="273">
        <v>4</v>
      </c>
      <c r="U418" s="273">
        <v>1</v>
      </c>
      <c r="V418" s="273">
        <v>0</v>
      </c>
      <c r="W418" s="273">
        <v>1</v>
      </c>
      <c r="X418" s="273">
        <v>0</v>
      </c>
      <c r="Y418" s="273">
        <v>5</v>
      </c>
      <c r="Z418" s="273">
        <v>0</v>
      </c>
      <c r="AA418" s="273">
        <v>0</v>
      </c>
      <c r="AB418" s="273">
        <v>0</v>
      </c>
      <c r="AC418" s="273">
        <v>1</v>
      </c>
      <c r="AD418" s="273">
        <v>8</v>
      </c>
      <c r="AE418" s="273">
        <v>0</v>
      </c>
      <c r="AF418" s="273">
        <v>0</v>
      </c>
      <c r="AG418" s="273">
        <v>0</v>
      </c>
      <c r="AH418" s="273">
        <v>1</v>
      </c>
      <c r="AI418" s="274">
        <v>297</v>
      </c>
      <c r="AJ418" s="272" t="s">
        <v>93</v>
      </c>
      <c r="AK418" s="272"/>
      <c r="AL418" s="272"/>
      <c r="AM418" s="272" t="s">
        <v>93</v>
      </c>
      <c r="AN418" s="273">
        <v>207069.279271012</v>
      </c>
      <c r="AO418" s="273">
        <v>495348.58847889799</v>
      </c>
      <c r="AP418" s="273">
        <v>1118756.8699558401</v>
      </c>
      <c r="AQ418" s="273">
        <v>133138.34970875201</v>
      </c>
      <c r="AR418" s="273">
        <v>3985.8978801488402</v>
      </c>
      <c r="AS418" s="273">
        <v>20949.507352440301</v>
      </c>
      <c r="AT418" s="273">
        <v>1495.3708486221699</v>
      </c>
      <c r="AU418" s="273">
        <v>11855.3983871042</v>
      </c>
      <c r="AV418" s="273">
        <v>65518.771575164101</v>
      </c>
      <c r="AW418" s="273">
        <v>1898.3062080361201</v>
      </c>
      <c r="AX418" s="273">
        <v>24958.225691473999</v>
      </c>
      <c r="AY418" s="273">
        <v>13019.9461741452</v>
      </c>
      <c r="AZ418" s="273">
        <v>5864.77831397312</v>
      </c>
      <c r="BA418" s="273">
        <v>76792.191045654399</v>
      </c>
      <c r="BB418" s="273">
        <v>39722.463674143102</v>
      </c>
      <c r="BC418" s="273">
        <v>27033.541801498599</v>
      </c>
      <c r="BD418" s="273">
        <v>0</v>
      </c>
      <c r="BE418" s="273">
        <v>7607.0228388190699</v>
      </c>
      <c r="BF418" s="273">
        <v>1063.2592086156801</v>
      </c>
      <c r="BG418" s="273">
        <v>0</v>
      </c>
      <c r="BH418" s="273">
        <v>3245.4094178404798</v>
      </c>
      <c r="BI418" s="273">
        <v>0</v>
      </c>
      <c r="BJ418" s="273">
        <v>13557.444115886199</v>
      </c>
      <c r="BK418" s="273">
        <v>0</v>
      </c>
      <c r="BL418" s="273">
        <v>0</v>
      </c>
      <c r="BM418" s="273">
        <v>0</v>
      </c>
      <c r="BN418" s="273">
        <v>12205.3249289143</v>
      </c>
      <c r="BO418" s="273">
        <v>14845.354157055899</v>
      </c>
      <c r="BP418" s="273">
        <v>0</v>
      </c>
      <c r="BQ418" s="273">
        <v>0</v>
      </c>
      <c r="BR418" s="273">
        <v>0</v>
      </c>
      <c r="BS418" s="273">
        <v>265.05</v>
      </c>
      <c r="BT418" s="274">
        <v>2300196.3510340373</v>
      </c>
      <c r="BU418" s="272" t="s">
        <v>93</v>
      </c>
    </row>
    <row r="419" spans="2:73" ht="13.7" customHeight="1" x14ac:dyDescent="0.25">
      <c r="B419" s="276" t="s">
        <v>94</v>
      </c>
      <c r="C419" s="277">
        <v>0</v>
      </c>
      <c r="D419" s="277">
        <v>0</v>
      </c>
      <c r="E419" s="277">
        <v>0</v>
      </c>
      <c r="F419" s="277">
        <v>0</v>
      </c>
      <c r="G419" s="277">
        <v>0</v>
      </c>
      <c r="H419" s="277">
        <v>0</v>
      </c>
      <c r="I419" s="277">
        <v>0</v>
      </c>
      <c r="J419" s="277">
        <v>0</v>
      </c>
      <c r="K419" s="277">
        <v>0</v>
      </c>
      <c r="L419" s="277">
        <v>0</v>
      </c>
      <c r="M419" s="277">
        <v>0</v>
      </c>
      <c r="N419" s="277">
        <v>1</v>
      </c>
      <c r="O419" s="277">
        <v>0</v>
      </c>
      <c r="P419" s="277">
        <v>0</v>
      </c>
      <c r="Q419" s="277">
        <v>0</v>
      </c>
      <c r="R419" s="277">
        <v>0</v>
      </c>
      <c r="S419" s="277">
        <v>0</v>
      </c>
      <c r="T419" s="277">
        <v>0</v>
      </c>
      <c r="U419" s="277">
        <v>0</v>
      </c>
      <c r="V419" s="277">
        <v>0</v>
      </c>
      <c r="W419" s="277">
        <v>0</v>
      </c>
      <c r="X419" s="277">
        <v>0</v>
      </c>
      <c r="Y419" s="277">
        <v>0</v>
      </c>
      <c r="Z419" s="277">
        <v>0</v>
      </c>
      <c r="AA419" s="277">
        <v>0</v>
      </c>
      <c r="AB419" s="277">
        <v>0</v>
      </c>
      <c r="AC419" s="277">
        <v>0</v>
      </c>
      <c r="AD419" s="277">
        <v>0</v>
      </c>
      <c r="AE419" s="277">
        <v>3</v>
      </c>
      <c r="AF419" s="277">
        <v>0</v>
      </c>
      <c r="AG419" s="277">
        <v>0</v>
      </c>
      <c r="AH419" s="277">
        <v>0</v>
      </c>
      <c r="AI419" s="278">
        <v>4</v>
      </c>
      <c r="AJ419" s="276" t="s">
        <v>94</v>
      </c>
      <c r="AK419" s="272"/>
      <c r="AL419" s="272"/>
      <c r="AM419" s="276" t="s">
        <v>94</v>
      </c>
      <c r="AN419" s="766">
        <v>0</v>
      </c>
      <c r="AO419" s="277">
        <v>0</v>
      </c>
      <c r="AP419" s="277">
        <v>0</v>
      </c>
      <c r="AQ419" s="277">
        <v>0</v>
      </c>
      <c r="AR419" s="277">
        <v>0</v>
      </c>
      <c r="AS419" s="277">
        <v>0</v>
      </c>
      <c r="AT419" s="277">
        <v>0</v>
      </c>
      <c r="AU419" s="277">
        <v>0</v>
      </c>
      <c r="AV419" s="277">
        <v>0</v>
      </c>
      <c r="AW419" s="277">
        <v>0</v>
      </c>
      <c r="AX419" s="277">
        <v>0</v>
      </c>
      <c r="AY419" s="277">
        <v>2597.8635858633402</v>
      </c>
      <c r="AZ419" s="277">
        <v>0</v>
      </c>
      <c r="BA419" s="277">
        <v>0</v>
      </c>
      <c r="BB419" s="277">
        <v>0</v>
      </c>
      <c r="BC419" s="277">
        <v>0</v>
      </c>
      <c r="BD419" s="277">
        <v>0</v>
      </c>
      <c r="BE419" s="277">
        <v>0</v>
      </c>
      <c r="BF419" s="277">
        <v>0</v>
      </c>
      <c r="BG419" s="277">
        <v>0</v>
      </c>
      <c r="BH419" s="277">
        <v>0</v>
      </c>
      <c r="BI419" s="277">
        <v>0</v>
      </c>
      <c r="BJ419" s="277">
        <v>0</v>
      </c>
      <c r="BK419" s="277">
        <v>0</v>
      </c>
      <c r="BL419" s="277">
        <v>0</v>
      </c>
      <c r="BM419" s="277">
        <v>0</v>
      </c>
      <c r="BN419" s="277">
        <v>0</v>
      </c>
      <c r="BO419" s="277">
        <v>0</v>
      </c>
      <c r="BP419" s="277">
        <v>25514.870006649198</v>
      </c>
      <c r="BQ419" s="277">
        <v>0</v>
      </c>
      <c r="BR419" s="277">
        <v>0</v>
      </c>
      <c r="BS419" s="277">
        <v>0</v>
      </c>
      <c r="BT419" s="278">
        <v>28112.733592512537</v>
      </c>
      <c r="BU419" s="276" t="s">
        <v>94</v>
      </c>
    </row>
    <row r="420" spans="2:73" ht="13.7" customHeight="1" x14ac:dyDescent="0.25">
      <c r="B420" s="272" t="s">
        <v>96</v>
      </c>
      <c r="C420" s="273">
        <v>0</v>
      </c>
      <c r="D420" s="273">
        <v>0</v>
      </c>
      <c r="E420" s="273">
        <v>0</v>
      </c>
      <c r="F420" s="273">
        <v>0</v>
      </c>
      <c r="G420" s="273">
        <v>0</v>
      </c>
      <c r="H420" s="273">
        <v>0</v>
      </c>
      <c r="I420" s="273">
        <v>0</v>
      </c>
      <c r="J420" s="273">
        <v>0</v>
      </c>
      <c r="K420" s="273">
        <v>0</v>
      </c>
      <c r="L420" s="273">
        <v>0</v>
      </c>
      <c r="M420" s="273">
        <v>0</v>
      </c>
      <c r="N420" s="273">
        <v>0</v>
      </c>
      <c r="O420" s="273">
        <v>0</v>
      </c>
      <c r="P420" s="273">
        <v>0</v>
      </c>
      <c r="Q420" s="273">
        <v>0</v>
      </c>
      <c r="R420" s="273">
        <v>0</v>
      </c>
      <c r="S420" s="273">
        <v>0</v>
      </c>
      <c r="T420" s="273">
        <v>0</v>
      </c>
      <c r="U420" s="273">
        <v>0</v>
      </c>
      <c r="V420" s="273">
        <v>0</v>
      </c>
      <c r="W420" s="273">
        <v>0</v>
      </c>
      <c r="X420" s="273">
        <v>0</v>
      </c>
      <c r="Y420" s="273">
        <v>0</v>
      </c>
      <c r="Z420" s="273">
        <v>0</v>
      </c>
      <c r="AA420" s="273">
        <v>0</v>
      </c>
      <c r="AB420" s="273">
        <v>0</v>
      </c>
      <c r="AC420" s="273">
        <v>0</v>
      </c>
      <c r="AD420" s="273">
        <v>0</v>
      </c>
      <c r="AE420" s="273">
        <v>0</v>
      </c>
      <c r="AF420" s="273">
        <v>0</v>
      </c>
      <c r="AG420" s="273">
        <v>0</v>
      </c>
      <c r="AH420" s="273">
        <v>0</v>
      </c>
      <c r="AI420" s="274">
        <v>0</v>
      </c>
      <c r="AJ420" s="272" t="s">
        <v>96</v>
      </c>
      <c r="AK420" s="272"/>
      <c r="AL420" s="272"/>
      <c r="AM420" s="272" t="s">
        <v>96</v>
      </c>
      <c r="AN420" s="273">
        <v>0</v>
      </c>
      <c r="AO420" s="273">
        <v>0</v>
      </c>
      <c r="AP420" s="273">
        <v>0</v>
      </c>
      <c r="AQ420" s="273">
        <v>0</v>
      </c>
      <c r="AR420" s="273">
        <v>0</v>
      </c>
      <c r="AS420" s="273">
        <v>0</v>
      </c>
      <c r="AT420" s="273">
        <v>0</v>
      </c>
      <c r="AU420" s="273">
        <v>0</v>
      </c>
      <c r="AV420" s="273">
        <v>0</v>
      </c>
      <c r="AW420" s="273">
        <v>0</v>
      </c>
      <c r="AX420" s="273">
        <v>0</v>
      </c>
      <c r="AY420" s="273">
        <v>0</v>
      </c>
      <c r="AZ420" s="273">
        <v>0</v>
      </c>
      <c r="BA420" s="273">
        <v>0</v>
      </c>
      <c r="BB420" s="273">
        <v>0</v>
      </c>
      <c r="BC420" s="273">
        <v>0</v>
      </c>
      <c r="BD420" s="273">
        <v>0</v>
      </c>
      <c r="BE420" s="273">
        <v>0</v>
      </c>
      <c r="BF420" s="273">
        <v>0</v>
      </c>
      <c r="BG420" s="273">
        <v>0</v>
      </c>
      <c r="BH420" s="273">
        <v>0</v>
      </c>
      <c r="BI420" s="273">
        <v>0</v>
      </c>
      <c r="BJ420" s="273">
        <v>0</v>
      </c>
      <c r="BK420" s="273">
        <v>0</v>
      </c>
      <c r="BL420" s="273">
        <v>0</v>
      </c>
      <c r="BM420" s="273">
        <v>0</v>
      </c>
      <c r="BN420" s="273">
        <v>0</v>
      </c>
      <c r="BO420" s="273">
        <v>0</v>
      </c>
      <c r="BP420" s="273">
        <v>0</v>
      </c>
      <c r="BQ420" s="273">
        <v>0</v>
      </c>
      <c r="BR420" s="273">
        <v>0</v>
      </c>
      <c r="BS420" s="273">
        <v>0</v>
      </c>
      <c r="BT420" s="274">
        <v>0</v>
      </c>
      <c r="BU420" s="272" t="s">
        <v>96</v>
      </c>
    </row>
    <row r="421" spans="2:73" ht="13.7" customHeight="1" x14ac:dyDescent="0.25">
      <c r="B421" s="276" t="s">
        <v>98</v>
      </c>
      <c r="C421" s="277">
        <v>3</v>
      </c>
      <c r="D421" s="277">
        <v>0</v>
      </c>
      <c r="E421" s="277">
        <v>0</v>
      </c>
      <c r="F421" s="277">
        <v>0</v>
      </c>
      <c r="G421" s="277">
        <v>0</v>
      </c>
      <c r="H421" s="277">
        <v>0</v>
      </c>
      <c r="I421" s="277">
        <v>0</v>
      </c>
      <c r="J421" s="277">
        <v>0</v>
      </c>
      <c r="K421" s="277">
        <v>0</v>
      </c>
      <c r="L421" s="277">
        <v>0</v>
      </c>
      <c r="M421" s="277">
        <v>0</v>
      </c>
      <c r="N421" s="277">
        <v>0</v>
      </c>
      <c r="O421" s="277">
        <v>8</v>
      </c>
      <c r="P421" s="277">
        <v>2</v>
      </c>
      <c r="Q421" s="277">
        <v>2</v>
      </c>
      <c r="R421" s="277">
        <v>13</v>
      </c>
      <c r="S421" s="277">
        <v>0</v>
      </c>
      <c r="T421" s="277">
        <v>0</v>
      </c>
      <c r="U421" s="277">
        <v>4</v>
      </c>
      <c r="V421" s="277">
        <v>1</v>
      </c>
      <c r="W421" s="277">
        <v>0</v>
      </c>
      <c r="X421" s="277">
        <v>0</v>
      </c>
      <c r="Y421" s="277">
        <v>0</v>
      </c>
      <c r="Z421" s="277">
        <v>0</v>
      </c>
      <c r="AA421" s="277">
        <v>0</v>
      </c>
      <c r="AB421" s="277">
        <v>0</v>
      </c>
      <c r="AC421" s="277">
        <v>1</v>
      </c>
      <c r="AD421" s="277">
        <v>0</v>
      </c>
      <c r="AE421" s="277">
        <v>0</v>
      </c>
      <c r="AF421" s="277">
        <v>1</v>
      </c>
      <c r="AG421" s="277">
        <v>0</v>
      </c>
      <c r="AH421" s="277">
        <v>0</v>
      </c>
      <c r="AI421" s="278">
        <v>35</v>
      </c>
      <c r="AJ421" s="276" t="s">
        <v>98</v>
      </c>
      <c r="AK421" s="272"/>
      <c r="AL421" s="272"/>
      <c r="AM421" s="276" t="s">
        <v>98</v>
      </c>
      <c r="AN421" s="766">
        <v>18488.0269760089</v>
      </c>
      <c r="AO421" s="277">
        <v>0</v>
      </c>
      <c r="AP421" s="277">
        <v>0</v>
      </c>
      <c r="AQ421" s="277">
        <v>0</v>
      </c>
      <c r="AR421" s="277">
        <v>0</v>
      </c>
      <c r="AS421" s="277">
        <v>0</v>
      </c>
      <c r="AT421" s="277">
        <v>0</v>
      </c>
      <c r="AU421" s="277">
        <v>0</v>
      </c>
      <c r="AV421" s="277">
        <v>0</v>
      </c>
      <c r="AW421" s="277">
        <v>0</v>
      </c>
      <c r="AX421" s="277">
        <v>0</v>
      </c>
      <c r="AY421" s="277">
        <v>0</v>
      </c>
      <c r="AZ421" s="277">
        <v>9725.0674990146908</v>
      </c>
      <c r="BA421" s="277">
        <v>1500.37189758714</v>
      </c>
      <c r="BB421" s="277">
        <v>3306.0734038466298</v>
      </c>
      <c r="BC421" s="277">
        <v>62781.164980255802</v>
      </c>
      <c r="BD421" s="277">
        <v>0</v>
      </c>
      <c r="BE421" s="277">
        <v>0</v>
      </c>
      <c r="BF421" s="277">
        <v>11550.286575546699</v>
      </c>
      <c r="BG421" s="277">
        <v>698.71922851130398</v>
      </c>
      <c r="BH421" s="277">
        <v>0</v>
      </c>
      <c r="BI421" s="277">
        <v>0</v>
      </c>
      <c r="BJ421" s="277">
        <v>0</v>
      </c>
      <c r="BK421" s="277">
        <v>0</v>
      </c>
      <c r="BL421" s="277">
        <v>0</v>
      </c>
      <c r="BM421" s="277">
        <v>0</v>
      </c>
      <c r="BN421" s="277">
        <v>1172.7590584587599</v>
      </c>
      <c r="BO421" s="277">
        <v>0</v>
      </c>
      <c r="BP421" s="277">
        <v>0</v>
      </c>
      <c r="BQ421" s="277">
        <v>1679.9535496799999</v>
      </c>
      <c r="BR421" s="277">
        <v>0</v>
      </c>
      <c r="BS421" s="277">
        <v>0</v>
      </c>
      <c r="BT421" s="278">
        <v>110902.42316890993</v>
      </c>
      <c r="BU421" s="276" t="s">
        <v>98</v>
      </c>
    </row>
    <row r="422" spans="2:73" ht="13.7" customHeight="1" x14ac:dyDescent="0.25">
      <c r="B422" s="272" t="s">
        <v>99</v>
      </c>
      <c r="C422" s="273">
        <v>0</v>
      </c>
      <c r="D422" s="273">
        <v>0</v>
      </c>
      <c r="E422" s="273">
        <v>0</v>
      </c>
      <c r="F422" s="273">
        <v>0</v>
      </c>
      <c r="G422" s="273">
        <v>0</v>
      </c>
      <c r="H422" s="273">
        <v>0</v>
      </c>
      <c r="I422" s="273">
        <v>0</v>
      </c>
      <c r="J422" s="273">
        <v>0</v>
      </c>
      <c r="K422" s="273">
        <v>0</v>
      </c>
      <c r="L422" s="273">
        <v>0</v>
      </c>
      <c r="M422" s="273">
        <v>0</v>
      </c>
      <c r="N422" s="273">
        <v>0</v>
      </c>
      <c r="O422" s="273">
        <v>0</v>
      </c>
      <c r="P422" s="273">
        <v>0</v>
      </c>
      <c r="Q422" s="273">
        <v>0</v>
      </c>
      <c r="R422" s="273">
        <v>0</v>
      </c>
      <c r="S422" s="273">
        <v>0</v>
      </c>
      <c r="T422" s="273">
        <v>0</v>
      </c>
      <c r="U422" s="273">
        <v>0</v>
      </c>
      <c r="V422" s="273">
        <v>0</v>
      </c>
      <c r="W422" s="273">
        <v>0</v>
      </c>
      <c r="X422" s="273">
        <v>0</v>
      </c>
      <c r="Y422" s="273">
        <v>0</v>
      </c>
      <c r="Z422" s="273">
        <v>0</v>
      </c>
      <c r="AA422" s="273">
        <v>0</v>
      </c>
      <c r="AB422" s="273">
        <v>0</v>
      </c>
      <c r="AC422" s="273">
        <v>0</v>
      </c>
      <c r="AD422" s="273">
        <v>0</v>
      </c>
      <c r="AE422" s="273">
        <v>0</v>
      </c>
      <c r="AF422" s="273">
        <v>0</v>
      </c>
      <c r="AG422" s="273">
        <v>0</v>
      </c>
      <c r="AH422" s="273">
        <v>0</v>
      </c>
      <c r="AI422" s="274">
        <v>0</v>
      </c>
      <c r="AJ422" s="272" t="s">
        <v>99</v>
      </c>
      <c r="AK422" s="272"/>
      <c r="AL422" s="272"/>
      <c r="AM422" s="272" t="s">
        <v>99</v>
      </c>
      <c r="AN422" s="273">
        <v>0</v>
      </c>
      <c r="AO422" s="273">
        <v>0</v>
      </c>
      <c r="AP422" s="273">
        <v>0</v>
      </c>
      <c r="AQ422" s="273">
        <v>0</v>
      </c>
      <c r="AR422" s="273">
        <v>0</v>
      </c>
      <c r="AS422" s="273">
        <v>0</v>
      </c>
      <c r="AT422" s="273">
        <v>0</v>
      </c>
      <c r="AU422" s="273">
        <v>0</v>
      </c>
      <c r="AV422" s="273">
        <v>0</v>
      </c>
      <c r="AW422" s="273">
        <v>0</v>
      </c>
      <c r="AX422" s="273">
        <v>0</v>
      </c>
      <c r="AY422" s="273">
        <v>0</v>
      </c>
      <c r="AZ422" s="273">
        <v>0</v>
      </c>
      <c r="BA422" s="273">
        <v>0</v>
      </c>
      <c r="BB422" s="273">
        <v>0</v>
      </c>
      <c r="BC422" s="273">
        <v>0</v>
      </c>
      <c r="BD422" s="273">
        <v>0</v>
      </c>
      <c r="BE422" s="273">
        <v>0</v>
      </c>
      <c r="BF422" s="273">
        <v>0</v>
      </c>
      <c r="BG422" s="273">
        <v>0</v>
      </c>
      <c r="BH422" s="273">
        <v>0</v>
      </c>
      <c r="BI422" s="273">
        <v>0</v>
      </c>
      <c r="BJ422" s="273">
        <v>0</v>
      </c>
      <c r="BK422" s="273">
        <v>0</v>
      </c>
      <c r="BL422" s="273">
        <v>0</v>
      </c>
      <c r="BM422" s="273">
        <v>0</v>
      </c>
      <c r="BN422" s="273">
        <v>0</v>
      </c>
      <c r="BO422" s="273">
        <v>0</v>
      </c>
      <c r="BP422" s="273">
        <v>0</v>
      </c>
      <c r="BQ422" s="273">
        <v>0</v>
      </c>
      <c r="BR422" s="273">
        <v>0</v>
      </c>
      <c r="BS422" s="273">
        <v>0</v>
      </c>
      <c r="BT422" s="274">
        <v>0</v>
      </c>
      <c r="BU422" s="272" t="s">
        <v>99</v>
      </c>
    </row>
    <row r="423" spans="2:73" ht="13.7" customHeight="1" x14ac:dyDescent="0.25">
      <c r="B423" s="276" t="s">
        <v>100</v>
      </c>
      <c r="C423" s="277">
        <v>0</v>
      </c>
      <c r="D423" s="277">
        <v>0</v>
      </c>
      <c r="E423" s="277">
        <v>0</v>
      </c>
      <c r="F423" s="277">
        <v>0</v>
      </c>
      <c r="G423" s="277">
        <v>0</v>
      </c>
      <c r="H423" s="277">
        <v>0</v>
      </c>
      <c r="I423" s="277">
        <v>0</v>
      </c>
      <c r="J423" s="277">
        <v>0</v>
      </c>
      <c r="K423" s="277">
        <v>0</v>
      </c>
      <c r="L423" s="277">
        <v>0</v>
      </c>
      <c r="M423" s="277">
        <v>0</v>
      </c>
      <c r="N423" s="277">
        <v>0</v>
      </c>
      <c r="O423" s="277">
        <v>0</v>
      </c>
      <c r="P423" s="277">
        <v>0</v>
      </c>
      <c r="Q423" s="277">
        <v>0</v>
      </c>
      <c r="R423" s="277">
        <v>0</v>
      </c>
      <c r="S423" s="277">
        <v>0</v>
      </c>
      <c r="T423" s="277">
        <v>0</v>
      </c>
      <c r="U423" s="277">
        <v>0</v>
      </c>
      <c r="V423" s="277">
        <v>0</v>
      </c>
      <c r="W423" s="277">
        <v>0</v>
      </c>
      <c r="X423" s="277">
        <v>0</v>
      </c>
      <c r="Y423" s="277">
        <v>0</v>
      </c>
      <c r="Z423" s="277">
        <v>0</v>
      </c>
      <c r="AA423" s="277">
        <v>0</v>
      </c>
      <c r="AB423" s="277">
        <v>0</v>
      </c>
      <c r="AC423" s="277">
        <v>0</v>
      </c>
      <c r="AD423" s="277">
        <v>0</v>
      </c>
      <c r="AE423" s="277">
        <v>0</v>
      </c>
      <c r="AF423" s="277">
        <v>0</v>
      </c>
      <c r="AG423" s="277">
        <v>0</v>
      </c>
      <c r="AH423" s="277">
        <v>0</v>
      </c>
      <c r="AI423" s="278">
        <v>0</v>
      </c>
      <c r="AJ423" s="276" t="s">
        <v>100</v>
      </c>
      <c r="AK423" s="272"/>
      <c r="AL423" s="272"/>
      <c r="AM423" s="276" t="s">
        <v>100</v>
      </c>
      <c r="AN423" s="766">
        <v>0</v>
      </c>
      <c r="AO423" s="277">
        <v>0</v>
      </c>
      <c r="AP423" s="277">
        <v>0</v>
      </c>
      <c r="AQ423" s="277">
        <v>0</v>
      </c>
      <c r="AR423" s="277">
        <v>0</v>
      </c>
      <c r="AS423" s="277">
        <v>0</v>
      </c>
      <c r="AT423" s="277">
        <v>0</v>
      </c>
      <c r="AU423" s="277">
        <v>0</v>
      </c>
      <c r="AV423" s="277">
        <v>0</v>
      </c>
      <c r="AW423" s="277">
        <v>0</v>
      </c>
      <c r="AX423" s="277">
        <v>0</v>
      </c>
      <c r="AY423" s="277">
        <v>0</v>
      </c>
      <c r="AZ423" s="277">
        <v>0</v>
      </c>
      <c r="BA423" s="277">
        <v>0</v>
      </c>
      <c r="BB423" s="277">
        <v>0</v>
      </c>
      <c r="BC423" s="277">
        <v>0</v>
      </c>
      <c r="BD423" s="277">
        <v>0</v>
      </c>
      <c r="BE423" s="277">
        <v>0</v>
      </c>
      <c r="BF423" s="277">
        <v>0</v>
      </c>
      <c r="BG423" s="277">
        <v>0</v>
      </c>
      <c r="BH423" s="277">
        <v>0</v>
      </c>
      <c r="BI423" s="277">
        <v>0</v>
      </c>
      <c r="BJ423" s="277">
        <v>0</v>
      </c>
      <c r="BK423" s="277">
        <v>0</v>
      </c>
      <c r="BL423" s="277">
        <v>0</v>
      </c>
      <c r="BM423" s="277">
        <v>0</v>
      </c>
      <c r="BN423" s="277">
        <v>0</v>
      </c>
      <c r="BO423" s="277">
        <v>0</v>
      </c>
      <c r="BP423" s="277">
        <v>0</v>
      </c>
      <c r="BQ423" s="277">
        <v>0</v>
      </c>
      <c r="BR423" s="277">
        <v>0</v>
      </c>
      <c r="BS423" s="277">
        <v>0</v>
      </c>
      <c r="BT423" s="278">
        <v>0</v>
      </c>
      <c r="BU423" s="276" t="s">
        <v>100</v>
      </c>
    </row>
    <row r="424" spans="2:73" ht="13.7" customHeight="1" x14ac:dyDescent="0.25">
      <c r="B424" s="272" t="s">
        <v>102</v>
      </c>
      <c r="C424" s="273">
        <v>0</v>
      </c>
      <c r="D424" s="273">
        <v>0</v>
      </c>
      <c r="E424" s="273">
        <v>0</v>
      </c>
      <c r="F424" s="273">
        <v>0</v>
      </c>
      <c r="G424" s="273">
        <v>0</v>
      </c>
      <c r="H424" s="273">
        <v>0</v>
      </c>
      <c r="I424" s="273">
        <v>0</v>
      </c>
      <c r="J424" s="273">
        <v>0</v>
      </c>
      <c r="K424" s="273">
        <v>0</v>
      </c>
      <c r="L424" s="273">
        <v>0</v>
      </c>
      <c r="M424" s="273">
        <v>0</v>
      </c>
      <c r="N424" s="273">
        <v>0</v>
      </c>
      <c r="O424" s="273">
        <v>0</v>
      </c>
      <c r="P424" s="273">
        <v>0</v>
      </c>
      <c r="Q424" s="273">
        <v>0</v>
      </c>
      <c r="R424" s="273">
        <v>0</v>
      </c>
      <c r="S424" s="273">
        <v>0</v>
      </c>
      <c r="T424" s="273">
        <v>0</v>
      </c>
      <c r="U424" s="273">
        <v>0</v>
      </c>
      <c r="V424" s="273">
        <v>0</v>
      </c>
      <c r="W424" s="273">
        <v>0</v>
      </c>
      <c r="X424" s="273">
        <v>0</v>
      </c>
      <c r="Y424" s="273">
        <v>0</v>
      </c>
      <c r="Z424" s="273">
        <v>0</v>
      </c>
      <c r="AA424" s="273">
        <v>0</v>
      </c>
      <c r="AB424" s="273">
        <v>0</v>
      </c>
      <c r="AC424" s="273">
        <v>0</v>
      </c>
      <c r="AD424" s="273">
        <v>0</v>
      </c>
      <c r="AE424" s="273">
        <v>0</v>
      </c>
      <c r="AF424" s="273">
        <v>0</v>
      </c>
      <c r="AG424" s="273">
        <v>0</v>
      </c>
      <c r="AH424" s="273">
        <v>0</v>
      </c>
      <c r="AI424" s="274">
        <v>0</v>
      </c>
      <c r="AJ424" s="272" t="s">
        <v>102</v>
      </c>
      <c r="AK424" s="272"/>
      <c r="AL424" s="272"/>
      <c r="AM424" s="272" t="s">
        <v>102</v>
      </c>
      <c r="AN424" s="273">
        <v>0</v>
      </c>
      <c r="AO424" s="273">
        <v>0</v>
      </c>
      <c r="AP424" s="273">
        <v>0</v>
      </c>
      <c r="AQ424" s="273">
        <v>0</v>
      </c>
      <c r="AR424" s="273">
        <v>0</v>
      </c>
      <c r="AS424" s="273">
        <v>0</v>
      </c>
      <c r="AT424" s="273">
        <v>0</v>
      </c>
      <c r="AU424" s="273">
        <v>0</v>
      </c>
      <c r="AV424" s="273">
        <v>0</v>
      </c>
      <c r="AW424" s="273">
        <v>0</v>
      </c>
      <c r="AX424" s="273">
        <v>0</v>
      </c>
      <c r="AY424" s="273">
        <v>0</v>
      </c>
      <c r="AZ424" s="273">
        <v>0</v>
      </c>
      <c r="BA424" s="273">
        <v>0</v>
      </c>
      <c r="BB424" s="273">
        <v>0</v>
      </c>
      <c r="BC424" s="273">
        <v>0</v>
      </c>
      <c r="BD424" s="273">
        <v>0</v>
      </c>
      <c r="BE424" s="273">
        <v>0</v>
      </c>
      <c r="BF424" s="273">
        <v>0</v>
      </c>
      <c r="BG424" s="273">
        <v>0</v>
      </c>
      <c r="BH424" s="273">
        <v>0</v>
      </c>
      <c r="BI424" s="273">
        <v>0</v>
      </c>
      <c r="BJ424" s="273">
        <v>0</v>
      </c>
      <c r="BK424" s="273">
        <v>0</v>
      </c>
      <c r="BL424" s="273">
        <v>0</v>
      </c>
      <c r="BM424" s="273">
        <v>0</v>
      </c>
      <c r="BN424" s="273">
        <v>0</v>
      </c>
      <c r="BO424" s="273">
        <v>0</v>
      </c>
      <c r="BP424" s="273">
        <v>0</v>
      </c>
      <c r="BQ424" s="273">
        <v>0</v>
      </c>
      <c r="BR424" s="273">
        <v>0</v>
      </c>
      <c r="BS424" s="273">
        <v>0</v>
      </c>
      <c r="BT424" s="274">
        <v>0</v>
      </c>
      <c r="BU424" s="272" t="s">
        <v>102</v>
      </c>
    </row>
    <row r="425" spans="2:73" ht="13.7" customHeight="1" x14ac:dyDescent="0.25">
      <c r="B425" s="276" t="s">
        <v>103</v>
      </c>
      <c r="C425" s="277">
        <v>0</v>
      </c>
      <c r="D425" s="277">
        <v>3</v>
      </c>
      <c r="E425" s="277">
        <v>0</v>
      </c>
      <c r="F425" s="277">
        <v>0</v>
      </c>
      <c r="G425" s="277">
        <v>0</v>
      </c>
      <c r="H425" s="277">
        <v>1</v>
      </c>
      <c r="I425" s="277">
        <v>1</v>
      </c>
      <c r="J425" s="277">
        <v>0</v>
      </c>
      <c r="K425" s="277">
        <v>0</v>
      </c>
      <c r="L425" s="277">
        <v>0</v>
      </c>
      <c r="M425" s="277">
        <v>11</v>
      </c>
      <c r="N425" s="277">
        <v>0</v>
      </c>
      <c r="O425" s="277">
        <v>2</v>
      </c>
      <c r="P425" s="277">
        <v>0</v>
      </c>
      <c r="Q425" s="277">
        <v>0</v>
      </c>
      <c r="R425" s="277">
        <v>1</v>
      </c>
      <c r="S425" s="277">
        <v>0</v>
      </c>
      <c r="T425" s="277">
        <v>0</v>
      </c>
      <c r="U425" s="277">
        <v>0</v>
      </c>
      <c r="V425" s="277">
        <v>0</v>
      </c>
      <c r="W425" s="277">
        <v>0</v>
      </c>
      <c r="X425" s="277">
        <v>0</v>
      </c>
      <c r="Y425" s="277">
        <v>0</v>
      </c>
      <c r="Z425" s="277">
        <v>1</v>
      </c>
      <c r="AA425" s="277">
        <v>0</v>
      </c>
      <c r="AB425" s="277">
        <v>0</v>
      </c>
      <c r="AC425" s="277">
        <v>0</v>
      </c>
      <c r="AD425" s="277">
        <v>1</v>
      </c>
      <c r="AE425" s="277">
        <v>0</v>
      </c>
      <c r="AF425" s="277">
        <v>0</v>
      </c>
      <c r="AG425" s="277">
        <v>0</v>
      </c>
      <c r="AH425" s="277">
        <v>0</v>
      </c>
      <c r="AI425" s="278">
        <v>21</v>
      </c>
      <c r="AJ425" s="276" t="s">
        <v>103</v>
      </c>
      <c r="AK425" s="272"/>
      <c r="AL425" s="272"/>
      <c r="AM425" s="276" t="s">
        <v>103</v>
      </c>
      <c r="AN425" s="766">
        <v>0</v>
      </c>
      <c r="AO425" s="277">
        <v>300436.29390844301</v>
      </c>
      <c r="AP425" s="277">
        <v>0</v>
      </c>
      <c r="AQ425" s="277">
        <v>0</v>
      </c>
      <c r="AR425" s="277">
        <v>0</v>
      </c>
      <c r="AS425" s="277">
        <v>832.808548594321</v>
      </c>
      <c r="AT425" s="277">
        <v>6375.2367223914198</v>
      </c>
      <c r="AU425" s="277">
        <v>0</v>
      </c>
      <c r="AV425" s="277">
        <v>0</v>
      </c>
      <c r="AW425" s="277">
        <v>0</v>
      </c>
      <c r="AX425" s="277">
        <v>4003.6687917336399</v>
      </c>
      <c r="AY425" s="277">
        <v>0</v>
      </c>
      <c r="AZ425" s="277">
        <v>60000.925689014999</v>
      </c>
      <c r="BA425" s="277">
        <v>0</v>
      </c>
      <c r="BB425" s="277">
        <v>0</v>
      </c>
      <c r="BC425" s="277">
        <v>714.196829645756</v>
      </c>
      <c r="BD425" s="277">
        <v>0</v>
      </c>
      <c r="BE425" s="277">
        <v>0</v>
      </c>
      <c r="BF425" s="277">
        <v>0</v>
      </c>
      <c r="BG425" s="277">
        <v>0</v>
      </c>
      <c r="BH425" s="277">
        <v>0</v>
      </c>
      <c r="BI425" s="277">
        <v>0</v>
      </c>
      <c r="BJ425" s="277">
        <v>0</v>
      </c>
      <c r="BK425" s="277">
        <v>5199.5249880250103</v>
      </c>
      <c r="BL425" s="277">
        <v>0</v>
      </c>
      <c r="BM425" s="277">
        <v>0</v>
      </c>
      <c r="BN425" s="277">
        <v>0</v>
      </c>
      <c r="BO425" s="277">
        <v>28316.608131225501</v>
      </c>
      <c r="BP425" s="277">
        <v>0</v>
      </c>
      <c r="BQ425" s="277">
        <v>0</v>
      </c>
      <c r="BR425" s="277">
        <v>0</v>
      </c>
      <c r="BS425" s="277">
        <v>0</v>
      </c>
      <c r="BT425" s="278">
        <v>405879.26360907371</v>
      </c>
      <c r="BU425" s="276" t="s">
        <v>103</v>
      </c>
    </row>
    <row r="426" spans="2:73" ht="13.7" customHeight="1" x14ac:dyDescent="0.25">
      <c r="B426" s="272" t="s">
        <v>104</v>
      </c>
      <c r="C426" s="273">
        <v>0</v>
      </c>
      <c r="D426" s="273">
        <v>0</v>
      </c>
      <c r="E426" s="273">
        <v>0</v>
      </c>
      <c r="F426" s="273">
        <v>0</v>
      </c>
      <c r="G426" s="273">
        <v>0</v>
      </c>
      <c r="H426" s="273">
        <v>0</v>
      </c>
      <c r="I426" s="273">
        <v>0</v>
      </c>
      <c r="J426" s="273">
        <v>0</v>
      </c>
      <c r="K426" s="273">
        <v>0</v>
      </c>
      <c r="L426" s="273">
        <v>0</v>
      </c>
      <c r="M426" s="273">
        <v>0</v>
      </c>
      <c r="N426" s="273">
        <v>0</v>
      </c>
      <c r="O426" s="273">
        <v>0</v>
      </c>
      <c r="P426" s="273">
        <v>0</v>
      </c>
      <c r="Q426" s="273">
        <v>0</v>
      </c>
      <c r="R426" s="273">
        <v>0</v>
      </c>
      <c r="S426" s="273">
        <v>0</v>
      </c>
      <c r="T426" s="273">
        <v>0</v>
      </c>
      <c r="U426" s="273">
        <v>0</v>
      </c>
      <c r="V426" s="273">
        <v>0</v>
      </c>
      <c r="W426" s="273">
        <v>1</v>
      </c>
      <c r="X426" s="273">
        <v>0</v>
      </c>
      <c r="Y426" s="273">
        <v>0</v>
      </c>
      <c r="Z426" s="273">
        <v>0</v>
      </c>
      <c r="AA426" s="273">
        <v>0</v>
      </c>
      <c r="AB426" s="273">
        <v>0</v>
      </c>
      <c r="AC426" s="273">
        <v>0</v>
      </c>
      <c r="AD426" s="273">
        <v>0</v>
      </c>
      <c r="AE426" s="273">
        <v>0</v>
      </c>
      <c r="AF426" s="273">
        <v>0</v>
      </c>
      <c r="AG426" s="273">
        <v>0</v>
      </c>
      <c r="AH426" s="273">
        <v>0</v>
      </c>
      <c r="AI426" s="274">
        <v>1</v>
      </c>
      <c r="AJ426" s="272" t="s">
        <v>104</v>
      </c>
      <c r="AK426" s="272"/>
      <c r="AL426" s="272"/>
      <c r="AM426" s="272" t="s">
        <v>104</v>
      </c>
      <c r="AN426" s="273">
        <v>0</v>
      </c>
      <c r="AO426" s="273">
        <v>0</v>
      </c>
      <c r="AP426" s="273">
        <v>0</v>
      </c>
      <c r="AQ426" s="273">
        <v>0</v>
      </c>
      <c r="AR426" s="273">
        <v>0</v>
      </c>
      <c r="AS426" s="273">
        <v>0</v>
      </c>
      <c r="AT426" s="273">
        <v>0</v>
      </c>
      <c r="AU426" s="273">
        <v>0</v>
      </c>
      <c r="AV426" s="273">
        <v>0</v>
      </c>
      <c r="AW426" s="273">
        <v>0</v>
      </c>
      <c r="AX426" s="273">
        <v>0</v>
      </c>
      <c r="AY426" s="273">
        <v>0</v>
      </c>
      <c r="AZ426" s="273">
        <v>0</v>
      </c>
      <c r="BA426" s="273">
        <v>0</v>
      </c>
      <c r="BB426" s="273">
        <v>0</v>
      </c>
      <c r="BC426" s="273">
        <v>0</v>
      </c>
      <c r="BD426" s="273">
        <v>0</v>
      </c>
      <c r="BE426" s="273">
        <v>0</v>
      </c>
      <c r="BF426" s="273">
        <v>0</v>
      </c>
      <c r="BG426" s="273">
        <v>0</v>
      </c>
      <c r="BH426" s="273">
        <v>1699.4326780440299</v>
      </c>
      <c r="BI426" s="273">
        <v>0</v>
      </c>
      <c r="BJ426" s="273">
        <v>0</v>
      </c>
      <c r="BK426" s="273">
        <v>0</v>
      </c>
      <c r="BL426" s="273">
        <v>0</v>
      </c>
      <c r="BM426" s="273">
        <v>0</v>
      </c>
      <c r="BN426" s="273">
        <v>0</v>
      </c>
      <c r="BO426" s="273">
        <v>0</v>
      </c>
      <c r="BP426" s="273">
        <v>0</v>
      </c>
      <c r="BQ426" s="273">
        <v>0</v>
      </c>
      <c r="BR426" s="273">
        <v>0</v>
      </c>
      <c r="BS426" s="273">
        <v>0</v>
      </c>
      <c r="BT426" s="274">
        <v>1699.4326780440299</v>
      </c>
      <c r="BU426" s="272" t="s">
        <v>104</v>
      </c>
    </row>
    <row r="427" spans="2:73" ht="13.7" customHeight="1" x14ac:dyDescent="0.25">
      <c r="B427" s="276" t="s">
        <v>105</v>
      </c>
      <c r="C427" s="277">
        <v>0</v>
      </c>
      <c r="D427" s="277">
        <v>0</v>
      </c>
      <c r="E427" s="277">
        <v>0</v>
      </c>
      <c r="F427" s="277">
        <v>0</v>
      </c>
      <c r="G427" s="277">
        <v>0</v>
      </c>
      <c r="H427" s="277">
        <v>0</v>
      </c>
      <c r="I427" s="277">
        <v>0</v>
      </c>
      <c r="J427" s="277">
        <v>0</v>
      </c>
      <c r="K427" s="277">
        <v>0</v>
      </c>
      <c r="L427" s="277">
        <v>1</v>
      </c>
      <c r="M427" s="277">
        <v>0</v>
      </c>
      <c r="N427" s="277">
        <v>0</v>
      </c>
      <c r="O427" s="277">
        <v>0</v>
      </c>
      <c r="P427" s="277">
        <v>0</v>
      </c>
      <c r="Q427" s="277">
        <v>0</v>
      </c>
      <c r="R427" s="277">
        <v>0</v>
      </c>
      <c r="S427" s="277">
        <v>0</v>
      </c>
      <c r="T427" s="277">
        <v>0</v>
      </c>
      <c r="U427" s="277">
        <v>2</v>
      </c>
      <c r="V427" s="277">
        <v>0</v>
      </c>
      <c r="W427" s="277">
        <v>0</v>
      </c>
      <c r="X427" s="277">
        <v>3</v>
      </c>
      <c r="Y427" s="277">
        <v>0</v>
      </c>
      <c r="Z427" s="277">
        <v>1</v>
      </c>
      <c r="AA427" s="277">
        <v>0</v>
      </c>
      <c r="AB427" s="277">
        <v>13</v>
      </c>
      <c r="AC427" s="277">
        <v>0</v>
      </c>
      <c r="AD427" s="277">
        <v>5</v>
      </c>
      <c r="AE427" s="277">
        <v>0</v>
      </c>
      <c r="AF427" s="277">
        <v>0</v>
      </c>
      <c r="AG427" s="277">
        <v>1</v>
      </c>
      <c r="AH427" s="277">
        <v>0</v>
      </c>
      <c r="AI427" s="278">
        <v>26</v>
      </c>
      <c r="AJ427" s="276" t="s">
        <v>105</v>
      </c>
      <c r="AK427" s="272"/>
      <c r="AL427" s="272"/>
      <c r="AM427" s="276" t="s">
        <v>105</v>
      </c>
      <c r="AN427" s="766">
        <v>0</v>
      </c>
      <c r="AO427" s="277">
        <v>0</v>
      </c>
      <c r="AP427" s="277">
        <v>0</v>
      </c>
      <c r="AQ427" s="277">
        <v>0</v>
      </c>
      <c r="AR427" s="277">
        <v>0</v>
      </c>
      <c r="AS427" s="277">
        <v>0</v>
      </c>
      <c r="AT427" s="277">
        <v>0</v>
      </c>
      <c r="AU427" s="277">
        <v>0</v>
      </c>
      <c r="AV427" s="277">
        <v>0</v>
      </c>
      <c r="AW427" s="277">
        <v>6690.2998100005098</v>
      </c>
      <c r="AX427" s="277">
        <v>0</v>
      </c>
      <c r="AY427" s="277">
        <v>0</v>
      </c>
      <c r="AZ427" s="277">
        <v>0</v>
      </c>
      <c r="BA427" s="277">
        <v>0</v>
      </c>
      <c r="BB427" s="277">
        <v>0</v>
      </c>
      <c r="BC427" s="277">
        <v>0</v>
      </c>
      <c r="BD427" s="277">
        <v>0</v>
      </c>
      <c r="BE427" s="277">
        <v>0</v>
      </c>
      <c r="BF427" s="277">
        <v>1999.37011974292</v>
      </c>
      <c r="BG427" s="277">
        <v>0</v>
      </c>
      <c r="BH427" s="277">
        <v>0</v>
      </c>
      <c r="BI427" s="277">
        <v>9609.8309401345905</v>
      </c>
      <c r="BJ427" s="277">
        <v>0</v>
      </c>
      <c r="BK427" s="277">
        <v>1792.4773018025801</v>
      </c>
      <c r="BL427" s="277">
        <v>0</v>
      </c>
      <c r="BM427" s="277">
        <v>90812.107594485395</v>
      </c>
      <c r="BN427" s="277">
        <v>0</v>
      </c>
      <c r="BO427" s="277">
        <v>23490.576929339299</v>
      </c>
      <c r="BP427" s="277">
        <v>0</v>
      </c>
      <c r="BQ427" s="277">
        <v>0</v>
      </c>
      <c r="BR427" s="277">
        <v>1387.10229</v>
      </c>
      <c r="BS427" s="277">
        <v>0</v>
      </c>
      <c r="BT427" s="278">
        <v>135781.76498550532</v>
      </c>
      <c r="BU427" s="276" t="s">
        <v>105</v>
      </c>
    </row>
    <row r="428" spans="2:73" ht="13.7" customHeight="1" x14ac:dyDescent="0.25">
      <c r="B428" s="272" t="s">
        <v>106</v>
      </c>
      <c r="C428" s="273">
        <v>0</v>
      </c>
      <c r="D428" s="273">
        <v>0</v>
      </c>
      <c r="E428" s="273">
        <v>0</v>
      </c>
      <c r="F428" s="273">
        <v>0</v>
      </c>
      <c r="G428" s="273">
        <v>0</v>
      </c>
      <c r="H428" s="273">
        <v>0</v>
      </c>
      <c r="I428" s="273">
        <v>0</v>
      </c>
      <c r="J428" s="273">
        <v>0</v>
      </c>
      <c r="K428" s="273">
        <v>0</v>
      </c>
      <c r="L428" s="273">
        <v>0</v>
      </c>
      <c r="M428" s="273">
        <v>0</v>
      </c>
      <c r="N428" s="273">
        <v>0</v>
      </c>
      <c r="O428" s="273">
        <v>0</v>
      </c>
      <c r="P428" s="273">
        <v>0</v>
      </c>
      <c r="Q428" s="273">
        <v>0</v>
      </c>
      <c r="R428" s="273">
        <v>0</v>
      </c>
      <c r="S428" s="273">
        <v>0</v>
      </c>
      <c r="T428" s="273">
        <v>0</v>
      </c>
      <c r="U428" s="273">
        <v>0</v>
      </c>
      <c r="V428" s="273">
        <v>0</v>
      </c>
      <c r="W428" s="273">
        <v>0</v>
      </c>
      <c r="X428" s="273">
        <v>0</v>
      </c>
      <c r="Y428" s="273">
        <v>0</v>
      </c>
      <c r="Z428" s="273">
        <v>0</v>
      </c>
      <c r="AA428" s="273">
        <v>0</v>
      </c>
      <c r="AB428" s="273">
        <v>0</v>
      </c>
      <c r="AC428" s="273">
        <v>0</v>
      </c>
      <c r="AD428" s="273">
        <v>0</v>
      </c>
      <c r="AE428" s="273">
        <v>0</v>
      </c>
      <c r="AF428" s="273">
        <v>0</v>
      </c>
      <c r="AG428" s="273">
        <v>0</v>
      </c>
      <c r="AH428" s="273">
        <v>0</v>
      </c>
      <c r="AI428" s="274">
        <v>0</v>
      </c>
      <c r="AJ428" s="272" t="s">
        <v>106</v>
      </c>
      <c r="AK428" s="272"/>
      <c r="AL428" s="272"/>
      <c r="AM428" s="272" t="s">
        <v>106</v>
      </c>
      <c r="AN428" s="273">
        <v>0</v>
      </c>
      <c r="AO428" s="273">
        <v>0</v>
      </c>
      <c r="AP428" s="273">
        <v>0</v>
      </c>
      <c r="AQ428" s="273">
        <v>0</v>
      </c>
      <c r="AR428" s="273">
        <v>0</v>
      </c>
      <c r="AS428" s="273">
        <v>0</v>
      </c>
      <c r="AT428" s="273">
        <v>0</v>
      </c>
      <c r="AU428" s="273">
        <v>0</v>
      </c>
      <c r="AV428" s="273">
        <v>0</v>
      </c>
      <c r="AW428" s="273">
        <v>0</v>
      </c>
      <c r="AX428" s="273">
        <v>0</v>
      </c>
      <c r="AY428" s="273">
        <v>0</v>
      </c>
      <c r="AZ428" s="273">
        <v>0</v>
      </c>
      <c r="BA428" s="273">
        <v>0</v>
      </c>
      <c r="BB428" s="273">
        <v>0</v>
      </c>
      <c r="BC428" s="273">
        <v>0</v>
      </c>
      <c r="BD428" s="273">
        <v>0</v>
      </c>
      <c r="BE428" s="273">
        <v>0</v>
      </c>
      <c r="BF428" s="273">
        <v>0</v>
      </c>
      <c r="BG428" s="273">
        <v>0</v>
      </c>
      <c r="BH428" s="273">
        <v>0</v>
      </c>
      <c r="BI428" s="273">
        <v>0</v>
      </c>
      <c r="BJ428" s="273">
        <v>0</v>
      </c>
      <c r="BK428" s="273">
        <v>0</v>
      </c>
      <c r="BL428" s="273">
        <v>0</v>
      </c>
      <c r="BM428" s="273">
        <v>0</v>
      </c>
      <c r="BN428" s="273">
        <v>0</v>
      </c>
      <c r="BO428" s="273">
        <v>0</v>
      </c>
      <c r="BP428" s="273">
        <v>0</v>
      </c>
      <c r="BQ428" s="273">
        <v>0</v>
      </c>
      <c r="BR428" s="273">
        <v>0</v>
      </c>
      <c r="BS428" s="273">
        <v>0</v>
      </c>
      <c r="BT428" s="274">
        <v>0</v>
      </c>
      <c r="BU428" s="272" t="s">
        <v>106</v>
      </c>
    </row>
    <row r="429" spans="2:73" ht="13.7" customHeight="1" x14ac:dyDescent="0.25">
      <c r="B429" s="276" t="s">
        <v>107</v>
      </c>
      <c r="C429" s="277">
        <v>0</v>
      </c>
      <c r="D429" s="277">
        <v>0</v>
      </c>
      <c r="E429" s="277">
        <v>0</v>
      </c>
      <c r="F429" s="277">
        <v>0</v>
      </c>
      <c r="G429" s="277">
        <v>0</v>
      </c>
      <c r="H429" s="277">
        <v>0</v>
      </c>
      <c r="I429" s="277">
        <v>0</v>
      </c>
      <c r="J429" s="277">
        <v>0</v>
      </c>
      <c r="K429" s="277">
        <v>0</v>
      </c>
      <c r="L429" s="277">
        <v>0</v>
      </c>
      <c r="M429" s="277">
        <v>0</v>
      </c>
      <c r="N429" s="277">
        <v>0</v>
      </c>
      <c r="O429" s="277">
        <v>0</v>
      </c>
      <c r="P429" s="277">
        <v>0</v>
      </c>
      <c r="Q429" s="277">
        <v>0</v>
      </c>
      <c r="R429" s="277">
        <v>0</v>
      </c>
      <c r="S429" s="277">
        <v>0</v>
      </c>
      <c r="T429" s="277">
        <v>0</v>
      </c>
      <c r="U429" s="277">
        <v>0</v>
      </c>
      <c r="V429" s="277">
        <v>0</v>
      </c>
      <c r="W429" s="277">
        <v>0</v>
      </c>
      <c r="X429" s="277">
        <v>0</v>
      </c>
      <c r="Y429" s="277">
        <v>0</v>
      </c>
      <c r="Z429" s="277">
        <v>0</v>
      </c>
      <c r="AA429" s="277">
        <v>0</v>
      </c>
      <c r="AB429" s="277">
        <v>0</v>
      </c>
      <c r="AC429" s="277">
        <v>0</v>
      </c>
      <c r="AD429" s="277">
        <v>0</v>
      </c>
      <c r="AE429" s="277">
        <v>0</v>
      </c>
      <c r="AF429" s="277">
        <v>0</v>
      </c>
      <c r="AG429" s="277">
        <v>0</v>
      </c>
      <c r="AH429" s="277">
        <v>0</v>
      </c>
      <c r="AI429" s="278">
        <v>0</v>
      </c>
      <c r="AJ429" s="276" t="s">
        <v>107</v>
      </c>
      <c r="AK429" s="272"/>
      <c r="AL429" s="272"/>
      <c r="AM429" s="276" t="s">
        <v>107</v>
      </c>
      <c r="AN429" s="766">
        <v>0</v>
      </c>
      <c r="AO429" s="277">
        <v>0</v>
      </c>
      <c r="AP429" s="277">
        <v>0</v>
      </c>
      <c r="AQ429" s="277">
        <v>0</v>
      </c>
      <c r="AR429" s="277">
        <v>0</v>
      </c>
      <c r="AS429" s="277">
        <v>0</v>
      </c>
      <c r="AT429" s="277">
        <v>0</v>
      </c>
      <c r="AU429" s="277">
        <v>0</v>
      </c>
      <c r="AV429" s="277">
        <v>0</v>
      </c>
      <c r="AW429" s="277">
        <v>0</v>
      </c>
      <c r="AX429" s="277">
        <v>0</v>
      </c>
      <c r="AY429" s="277">
        <v>0</v>
      </c>
      <c r="AZ429" s="277">
        <v>0</v>
      </c>
      <c r="BA429" s="277">
        <v>0</v>
      </c>
      <c r="BB429" s="277">
        <v>0</v>
      </c>
      <c r="BC429" s="277">
        <v>0</v>
      </c>
      <c r="BD429" s="277">
        <v>0</v>
      </c>
      <c r="BE429" s="277">
        <v>0</v>
      </c>
      <c r="BF429" s="277">
        <v>0</v>
      </c>
      <c r="BG429" s="277">
        <v>0</v>
      </c>
      <c r="BH429" s="277">
        <v>0</v>
      </c>
      <c r="BI429" s="277">
        <v>0</v>
      </c>
      <c r="BJ429" s="277">
        <v>0</v>
      </c>
      <c r="BK429" s="277">
        <v>0</v>
      </c>
      <c r="BL429" s="277">
        <v>0</v>
      </c>
      <c r="BM429" s="277">
        <v>0</v>
      </c>
      <c r="BN429" s="277">
        <v>0</v>
      </c>
      <c r="BO429" s="277">
        <v>0</v>
      </c>
      <c r="BP429" s="277">
        <v>0</v>
      </c>
      <c r="BQ429" s="277">
        <v>0</v>
      </c>
      <c r="BR429" s="277">
        <v>0</v>
      </c>
      <c r="BS429" s="277">
        <v>0</v>
      </c>
      <c r="BT429" s="278">
        <v>0</v>
      </c>
      <c r="BU429" s="276" t="s">
        <v>107</v>
      </c>
    </row>
    <row r="430" spans="2:73" ht="13.7" customHeight="1" x14ac:dyDescent="0.25">
      <c r="B430" s="272" t="s">
        <v>108</v>
      </c>
      <c r="C430" s="273">
        <v>0</v>
      </c>
      <c r="D430" s="273">
        <v>0</v>
      </c>
      <c r="E430" s="273">
        <v>0</v>
      </c>
      <c r="F430" s="273">
        <v>0</v>
      </c>
      <c r="G430" s="273">
        <v>1</v>
      </c>
      <c r="H430" s="273">
        <v>0</v>
      </c>
      <c r="I430" s="273">
        <v>0</v>
      </c>
      <c r="J430" s="273">
        <v>0</v>
      </c>
      <c r="K430" s="273">
        <v>1</v>
      </c>
      <c r="L430" s="273">
        <v>0</v>
      </c>
      <c r="M430" s="273">
        <v>0</v>
      </c>
      <c r="N430" s="273">
        <v>0</v>
      </c>
      <c r="O430" s="273">
        <v>0</v>
      </c>
      <c r="P430" s="273">
        <v>0</v>
      </c>
      <c r="Q430" s="273">
        <v>0</v>
      </c>
      <c r="R430" s="273">
        <v>1</v>
      </c>
      <c r="S430" s="273">
        <v>1</v>
      </c>
      <c r="T430" s="273">
        <v>0</v>
      </c>
      <c r="U430" s="273">
        <v>0</v>
      </c>
      <c r="V430" s="273">
        <v>0</v>
      </c>
      <c r="W430" s="273">
        <v>1</v>
      </c>
      <c r="X430" s="273">
        <v>0</v>
      </c>
      <c r="Y430" s="273">
        <v>0</v>
      </c>
      <c r="Z430" s="273">
        <v>0</v>
      </c>
      <c r="AA430" s="273">
        <v>0</v>
      </c>
      <c r="AB430" s="273">
        <v>0</v>
      </c>
      <c r="AC430" s="273">
        <v>0</v>
      </c>
      <c r="AD430" s="273">
        <v>3</v>
      </c>
      <c r="AE430" s="273">
        <v>0</v>
      </c>
      <c r="AF430" s="273">
        <v>0</v>
      </c>
      <c r="AG430" s="273">
        <v>0</v>
      </c>
      <c r="AH430" s="273">
        <v>0</v>
      </c>
      <c r="AI430" s="274">
        <v>8</v>
      </c>
      <c r="AJ430" s="272" t="s">
        <v>108</v>
      </c>
      <c r="AK430" s="272"/>
      <c r="AL430" s="272"/>
      <c r="AM430" s="272" t="s">
        <v>108</v>
      </c>
      <c r="AN430" s="273">
        <v>0</v>
      </c>
      <c r="AO430" s="273">
        <v>0</v>
      </c>
      <c r="AP430" s="273">
        <v>0</v>
      </c>
      <c r="AQ430" s="273">
        <v>0</v>
      </c>
      <c r="AR430" s="273">
        <v>67205.974298891204</v>
      </c>
      <c r="AS430" s="273">
        <v>0</v>
      </c>
      <c r="AT430" s="273">
        <v>0</v>
      </c>
      <c r="AU430" s="273">
        <v>0</v>
      </c>
      <c r="AV430" s="273">
        <v>23812.732037308098</v>
      </c>
      <c r="AW430" s="273">
        <v>0</v>
      </c>
      <c r="AX430" s="273">
        <v>0</v>
      </c>
      <c r="AY430" s="273">
        <v>0</v>
      </c>
      <c r="AZ430" s="273">
        <v>0</v>
      </c>
      <c r="BA430" s="273">
        <v>0</v>
      </c>
      <c r="BB430" s="273">
        <v>0</v>
      </c>
      <c r="BC430" s="273">
        <v>10766.9144733787</v>
      </c>
      <c r="BD430" s="273">
        <v>652.46839147915102</v>
      </c>
      <c r="BE430" s="273">
        <v>0</v>
      </c>
      <c r="BF430" s="273">
        <v>0</v>
      </c>
      <c r="BG430" s="273">
        <v>0</v>
      </c>
      <c r="BH430" s="273">
        <v>3195.0552881327499</v>
      </c>
      <c r="BI430" s="273">
        <v>0</v>
      </c>
      <c r="BJ430" s="273">
        <v>0</v>
      </c>
      <c r="BK430" s="273">
        <v>0</v>
      </c>
      <c r="BL430" s="273">
        <v>0</v>
      </c>
      <c r="BM430" s="273">
        <v>0</v>
      </c>
      <c r="BN430" s="273">
        <v>0</v>
      </c>
      <c r="BO430" s="273">
        <v>1964.3177111060199</v>
      </c>
      <c r="BP430" s="273">
        <v>0</v>
      </c>
      <c r="BQ430" s="273">
        <v>0</v>
      </c>
      <c r="BR430" s="273">
        <v>0</v>
      </c>
      <c r="BS430" s="273">
        <v>0</v>
      </c>
      <c r="BT430" s="274">
        <v>107597.46220029592</v>
      </c>
      <c r="BU430" s="272" t="s">
        <v>108</v>
      </c>
    </row>
    <row r="431" spans="2:73" ht="13.7" customHeight="1" x14ac:dyDescent="0.25">
      <c r="B431" s="276" t="s">
        <v>109</v>
      </c>
      <c r="C431" s="277">
        <v>0</v>
      </c>
      <c r="D431" s="277">
        <v>0</v>
      </c>
      <c r="E431" s="277">
        <v>0</v>
      </c>
      <c r="F431" s="277">
        <v>0</v>
      </c>
      <c r="G431" s="277">
        <v>0</v>
      </c>
      <c r="H431" s="277">
        <v>0</v>
      </c>
      <c r="I431" s="277">
        <v>0</v>
      </c>
      <c r="J431" s="277">
        <v>0</v>
      </c>
      <c r="K431" s="277">
        <v>0</v>
      </c>
      <c r="L431" s="277">
        <v>0</v>
      </c>
      <c r="M431" s="277">
        <v>0</v>
      </c>
      <c r="N431" s="277">
        <v>0</v>
      </c>
      <c r="O431" s="277">
        <v>0</v>
      </c>
      <c r="P431" s="277">
        <v>0</v>
      </c>
      <c r="Q431" s="277">
        <v>0</v>
      </c>
      <c r="R431" s="277">
        <v>0</v>
      </c>
      <c r="S431" s="277">
        <v>0</v>
      </c>
      <c r="T431" s="277">
        <v>0</v>
      </c>
      <c r="U431" s="277">
        <v>0</v>
      </c>
      <c r="V431" s="277">
        <v>0</v>
      </c>
      <c r="W431" s="277">
        <v>0</v>
      </c>
      <c r="X431" s="277">
        <v>0</v>
      </c>
      <c r="Y431" s="277">
        <v>0</v>
      </c>
      <c r="Z431" s="277">
        <v>0</v>
      </c>
      <c r="AA431" s="277">
        <v>0</v>
      </c>
      <c r="AB431" s="277">
        <v>0</v>
      </c>
      <c r="AC431" s="277">
        <v>0</v>
      </c>
      <c r="AD431" s="277">
        <v>0</v>
      </c>
      <c r="AE431" s="277">
        <v>0</v>
      </c>
      <c r="AF431" s="277">
        <v>0</v>
      </c>
      <c r="AG431" s="277">
        <v>0</v>
      </c>
      <c r="AH431" s="277">
        <v>0</v>
      </c>
      <c r="AI431" s="278">
        <v>0</v>
      </c>
      <c r="AJ431" s="276" t="s">
        <v>109</v>
      </c>
      <c r="AK431" s="272"/>
      <c r="AL431" s="272"/>
      <c r="AM431" s="276" t="s">
        <v>109</v>
      </c>
      <c r="AN431" s="766">
        <v>0</v>
      </c>
      <c r="AO431" s="277">
        <v>0</v>
      </c>
      <c r="AP431" s="277">
        <v>0</v>
      </c>
      <c r="AQ431" s="277">
        <v>0</v>
      </c>
      <c r="AR431" s="277">
        <v>0</v>
      </c>
      <c r="AS431" s="277">
        <v>0</v>
      </c>
      <c r="AT431" s="277">
        <v>0</v>
      </c>
      <c r="AU431" s="277">
        <v>0</v>
      </c>
      <c r="AV431" s="277">
        <v>0</v>
      </c>
      <c r="AW431" s="277">
        <v>0</v>
      </c>
      <c r="AX431" s="277">
        <v>0</v>
      </c>
      <c r="AY431" s="277">
        <v>0</v>
      </c>
      <c r="AZ431" s="277">
        <v>0</v>
      </c>
      <c r="BA431" s="277">
        <v>0</v>
      </c>
      <c r="BB431" s="277">
        <v>0</v>
      </c>
      <c r="BC431" s="277">
        <v>0</v>
      </c>
      <c r="BD431" s="277">
        <v>0</v>
      </c>
      <c r="BE431" s="277">
        <v>0</v>
      </c>
      <c r="BF431" s="277">
        <v>0</v>
      </c>
      <c r="BG431" s="277">
        <v>0</v>
      </c>
      <c r="BH431" s="277">
        <v>0</v>
      </c>
      <c r="BI431" s="277">
        <v>0</v>
      </c>
      <c r="BJ431" s="277">
        <v>0</v>
      </c>
      <c r="BK431" s="277">
        <v>0</v>
      </c>
      <c r="BL431" s="277">
        <v>0</v>
      </c>
      <c r="BM431" s="277">
        <v>0</v>
      </c>
      <c r="BN431" s="277">
        <v>0</v>
      </c>
      <c r="BO431" s="277">
        <v>0</v>
      </c>
      <c r="BP431" s="277">
        <v>0</v>
      </c>
      <c r="BQ431" s="277">
        <v>0</v>
      </c>
      <c r="BR431" s="277">
        <v>0</v>
      </c>
      <c r="BS431" s="277">
        <v>0</v>
      </c>
      <c r="BT431" s="278">
        <v>0</v>
      </c>
      <c r="BU431" s="276" t="s">
        <v>109</v>
      </c>
    </row>
    <row r="432" spans="2:73" ht="13.7" customHeight="1" x14ac:dyDescent="0.25">
      <c r="B432" s="272" t="s">
        <v>111</v>
      </c>
      <c r="C432" s="273">
        <v>0</v>
      </c>
      <c r="D432" s="273">
        <v>0</v>
      </c>
      <c r="E432" s="273">
        <v>0</v>
      </c>
      <c r="F432" s="273">
        <v>0</v>
      </c>
      <c r="G432" s="273">
        <v>0</v>
      </c>
      <c r="H432" s="273">
        <v>0</v>
      </c>
      <c r="I432" s="273">
        <v>0</v>
      </c>
      <c r="J432" s="273">
        <v>0</v>
      </c>
      <c r="K432" s="273">
        <v>0</v>
      </c>
      <c r="L432" s="273">
        <v>0</v>
      </c>
      <c r="M432" s="273">
        <v>0</v>
      </c>
      <c r="N432" s="273">
        <v>0</v>
      </c>
      <c r="O432" s="273">
        <v>0</v>
      </c>
      <c r="P432" s="273">
        <v>0</v>
      </c>
      <c r="Q432" s="273">
        <v>0</v>
      </c>
      <c r="R432" s="273">
        <v>0</v>
      </c>
      <c r="S432" s="273">
        <v>0</v>
      </c>
      <c r="T432" s="273">
        <v>0</v>
      </c>
      <c r="U432" s="273">
        <v>0</v>
      </c>
      <c r="V432" s="273">
        <v>0</v>
      </c>
      <c r="W432" s="273">
        <v>0</v>
      </c>
      <c r="X432" s="273">
        <v>0</v>
      </c>
      <c r="Y432" s="273">
        <v>0</v>
      </c>
      <c r="Z432" s="273">
        <v>0</v>
      </c>
      <c r="AA432" s="273">
        <v>0</v>
      </c>
      <c r="AB432" s="273">
        <v>0</v>
      </c>
      <c r="AC432" s="273">
        <v>0</v>
      </c>
      <c r="AD432" s="273">
        <v>0</v>
      </c>
      <c r="AE432" s="273">
        <v>0</v>
      </c>
      <c r="AF432" s="273">
        <v>0</v>
      </c>
      <c r="AG432" s="273">
        <v>0</v>
      </c>
      <c r="AH432" s="273">
        <v>0</v>
      </c>
      <c r="AI432" s="274">
        <v>0</v>
      </c>
      <c r="AJ432" s="272" t="s">
        <v>111</v>
      </c>
      <c r="AK432" s="272"/>
      <c r="AL432" s="272"/>
      <c r="AM432" s="272" t="s">
        <v>111</v>
      </c>
      <c r="AN432" s="273">
        <v>0</v>
      </c>
      <c r="AO432" s="273">
        <v>0</v>
      </c>
      <c r="AP432" s="273">
        <v>0</v>
      </c>
      <c r="AQ432" s="273">
        <v>0</v>
      </c>
      <c r="AR432" s="273">
        <v>0</v>
      </c>
      <c r="AS432" s="273">
        <v>0</v>
      </c>
      <c r="AT432" s="273">
        <v>0</v>
      </c>
      <c r="AU432" s="273">
        <v>0</v>
      </c>
      <c r="AV432" s="273">
        <v>0</v>
      </c>
      <c r="AW432" s="273">
        <v>0</v>
      </c>
      <c r="AX432" s="273">
        <v>0</v>
      </c>
      <c r="AY432" s="273">
        <v>0</v>
      </c>
      <c r="AZ432" s="273">
        <v>0</v>
      </c>
      <c r="BA432" s="273">
        <v>0</v>
      </c>
      <c r="BB432" s="273">
        <v>0</v>
      </c>
      <c r="BC432" s="273">
        <v>0</v>
      </c>
      <c r="BD432" s="273">
        <v>0</v>
      </c>
      <c r="BE432" s="273">
        <v>0</v>
      </c>
      <c r="BF432" s="273">
        <v>0</v>
      </c>
      <c r="BG432" s="273">
        <v>0</v>
      </c>
      <c r="BH432" s="273">
        <v>0</v>
      </c>
      <c r="BI432" s="273">
        <v>0</v>
      </c>
      <c r="BJ432" s="273">
        <v>0</v>
      </c>
      <c r="BK432" s="273">
        <v>0</v>
      </c>
      <c r="BL432" s="273">
        <v>0</v>
      </c>
      <c r="BM432" s="273">
        <v>0</v>
      </c>
      <c r="BN432" s="273">
        <v>0</v>
      </c>
      <c r="BO432" s="273">
        <v>0</v>
      </c>
      <c r="BP432" s="273">
        <v>0</v>
      </c>
      <c r="BQ432" s="273">
        <v>0</v>
      </c>
      <c r="BR432" s="273">
        <v>0</v>
      </c>
      <c r="BS432" s="273">
        <v>0</v>
      </c>
      <c r="BT432" s="274">
        <v>0</v>
      </c>
      <c r="BU432" s="272" t="s">
        <v>111</v>
      </c>
    </row>
    <row r="433" spans="2:73" ht="13.7" customHeight="1" x14ac:dyDescent="0.25">
      <c r="B433" s="276" t="s">
        <v>112</v>
      </c>
      <c r="C433" s="277">
        <v>0</v>
      </c>
      <c r="D433" s="277">
        <v>0</v>
      </c>
      <c r="E433" s="277">
        <v>1</v>
      </c>
      <c r="F433" s="277">
        <v>0</v>
      </c>
      <c r="G433" s="277">
        <v>0</v>
      </c>
      <c r="H433" s="277">
        <v>0</v>
      </c>
      <c r="I433" s="277">
        <v>0</v>
      </c>
      <c r="J433" s="277">
        <v>1</v>
      </c>
      <c r="K433" s="277">
        <v>0</v>
      </c>
      <c r="L433" s="277">
        <v>0</v>
      </c>
      <c r="M433" s="277">
        <v>0</v>
      </c>
      <c r="N433" s="277">
        <v>0</v>
      </c>
      <c r="O433" s="277">
        <v>0</v>
      </c>
      <c r="P433" s="277">
        <v>0</v>
      </c>
      <c r="Q433" s="277">
        <v>0</v>
      </c>
      <c r="R433" s="277">
        <v>0</v>
      </c>
      <c r="S433" s="277">
        <v>0</v>
      </c>
      <c r="T433" s="277">
        <v>0</v>
      </c>
      <c r="U433" s="277">
        <v>0</v>
      </c>
      <c r="V433" s="277">
        <v>0</v>
      </c>
      <c r="W433" s="277">
        <v>0</v>
      </c>
      <c r="X433" s="277">
        <v>1</v>
      </c>
      <c r="Y433" s="277">
        <v>0</v>
      </c>
      <c r="Z433" s="277">
        <v>0</v>
      </c>
      <c r="AA433" s="277">
        <v>0</v>
      </c>
      <c r="AB433" s="277">
        <v>5</v>
      </c>
      <c r="AC433" s="277">
        <v>0</v>
      </c>
      <c r="AD433" s="277">
        <v>1</v>
      </c>
      <c r="AE433" s="277">
        <v>0</v>
      </c>
      <c r="AF433" s="277">
        <v>0</v>
      </c>
      <c r="AG433" s="277">
        <v>0</v>
      </c>
      <c r="AH433" s="277">
        <v>0</v>
      </c>
      <c r="AI433" s="278">
        <v>9</v>
      </c>
      <c r="AJ433" s="276" t="s">
        <v>112</v>
      </c>
      <c r="AK433" s="272"/>
      <c r="AL433" s="272"/>
      <c r="AM433" s="276" t="s">
        <v>112</v>
      </c>
      <c r="AN433" s="766">
        <v>0</v>
      </c>
      <c r="AO433" s="277">
        <v>0</v>
      </c>
      <c r="AP433" s="277">
        <v>517.57152502761198</v>
      </c>
      <c r="AQ433" s="277">
        <v>0</v>
      </c>
      <c r="AR433" s="277">
        <v>0</v>
      </c>
      <c r="AS433" s="277">
        <v>0</v>
      </c>
      <c r="AT433" s="277">
        <v>0</v>
      </c>
      <c r="AU433" s="277">
        <v>568.87387417422201</v>
      </c>
      <c r="AV433" s="277">
        <v>0</v>
      </c>
      <c r="AW433" s="277">
        <v>0</v>
      </c>
      <c r="AX433" s="277">
        <v>0</v>
      </c>
      <c r="AY433" s="277">
        <v>0</v>
      </c>
      <c r="AZ433" s="277">
        <v>0</v>
      </c>
      <c r="BA433" s="277">
        <v>0</v>
      </c>
      <c r="BB433" s="277">
        <v>0</v>
      </c>
      <c r="BC433" s="277">
        <v>0</v>
      </c>
      <c r="BD433" s="277">
        <v>0</v>
      </c>
      <c r="BE433" s="277">
        <v>0</v>
      </c>
      <c r="BF433" s="277">
        <v>0</v>
      </c>
      <c r="BG433" s="277">
        <v>0</v>
      </c>
      <c r="BH433" s="277">
        <v>0</v>
      </c>
      <c r="BI433" s="277">
        <v>785.64730082881499</v>
      </c>
      <c r="BJ433" s="277">
        <v>0</v>
      </c>
      <c r="BK433" s="277">
        <v>0</v>
      </c>
      <c r="BL433" s="277">
        <v>0</v>
      </c>
      <c r="BM433" s="277">
        <v>4103.0370632679396</v>
      </c>
      <c r="BN433" s="277">
        <v>0</v>
      </c>
      <c r="BO433" s="277">
        <v>2785.0313228559698</v>
      </c>
      <c r="BP433" s="277">
        <v>0</v>
      </c>
      <c r="BQ433" s="277">
        <v>0</v>
      </c>
      <c r="BR433" s="277">
        <v>0</v>
      </c>
      <c r="BS433" s="277">
        <v>0</v>
      </c>
      <c r="BT433" s="278">
        <v>8760.1610861545578</v>
      </c>
      <c r="BU433" s="276" t="s">
        <v>112</v>
      </c>
    </row>
    <row r="434" spans="2:73" ht="13.7" customHeight="1" x14ac:dyDescent="0.25">
      <c r="B434" s="272" t="s">
        <v>113</v>
      </c>
      <c r="C434" s="273">
        <v>0</v>
      </c>
      <c r="D434" s="273">
        <v>0</v>
      </c>
      <c r="E434" s="273">
        <v>0</v>
      </c>
      <c r="F434" s="273">
        <v>0</v>
      </c>
      <c r="G434" s="273">
        <v>0</v>
      </c>
      <c r="H434" s="273">
        <v>0</v>
      </c>
      <c r="I434" s="273">
        <v>0</v>
      </c>
      <c r="J434" s="273">
        <v>0</v>
      </c>
      <c r="K434" s="273">
        <v>0</v>
      </c>
      <c r="L434" s="273">
        <v>0</v>
      </c>
      <c r="M434" s="273">
        <v>0</v>
      </c>
      <c r="N434" s="273">
        <v>0</v>
      </c>
      <c r="O434" s="273">
        <v>0</v>
      </c>
      <c r="P434" s="273">
        <v>0</v>
      </c>
      <c r="Q434" s="273">
        <v>0</v>
      </c>
      <c r="R434" s="273">
        <v>0</v>
      </c>
      <c r="S434" s="273">
        <v>0</v>
      </c>
      <c r="T434" s="273">
        <v>0</v>
      </c>
      <c r="U434" s="273">
        <v>0</v>
      </c>
      <c r="V434" s="273">
        <v>0</v>
      </c>
      <c r="W434" s="273">
        <v>0</v>
      </c>
      <c r="X434" s="273">
        <v>0</v>
      </c>
      <c r="Y434" s="273">
        <v>0</v>
      </c>
      <c r="Z434" s="273">
        <v>1</v>
      </c>
      <c r="AA434" s="273">
        <v>0</v>
      </c>
      <c r="AB434" s="273">
        <v>0</v>
      </c>
      <c r="AC434" s="273">
        <v>0</v>
      </c>
      <c r="AD434" s="273">
        <v>0</v>
      </c>
      <c r="AE434" s="273">
        <v>0</v>
      </c>
      <c r="AF434" s="273">
        <v>0</v>
      </c>
      <c r="AG434" s="273">
        <v>0</v>
      </c>
      <c r="AH434" s="273">
        <v>0</v>
      </c>
      <c r="AI434" s="274">
        <v>1</v>
      </c>
      <c r="AJ434" s="272" t="s">
        <v>113</v>
      </c>
      <c r="AK434" s="272"/>
      <c r="AL434" s="272"/>
      <c r="AM434" s="272" t="s">
        <v>113</v>
      </c>
      <c r="AN434" s="273">
        <v>0</v>
      </c>
      <c r="AO434" s="273">
        <v>0</v>
      </c>
      <c r="AP434" s="273">
        <v>0</v>
      </c>
      <c r="AQ434" s="273">
        <v>0</v>
      </c>
      <c r="AR434" s="273">
        <v>0</v>
      </c>
      <c r="AS434" s="273">
        <v>0</v>
      </c>
      <c r="AT434" s="273">
        <v>0</v>
      </c>
      <c r="AU434" s="273">
        <v>0</v>
      </c>
      <c r="AV434" s="273">
        <v>0</v>
      </c>
      <c r="AW434" s="273">
        <v>0</v>
      </c>
      <c r="AX434" s="273">
        <v>0</v>
      </c>
      <c r="AY434" s="273">
        <v>0</v>
      </c>
      <c r="AZ434" s="273">
        <v>0</v>
      </c>
      <c r="BA434" s="273">
        <v>0</v>
      </c>
      <c r="BB434" s="273">
        <v>0</v>
      </c>
      <c r="BC434" s="273">
        <v>0</v>
      </c>
      <c r="BD434" s="273">
        <v>0</v>
      </c>
      <c r="BE434" s="273">
        <v>0</v>
      </c>
      <c r="BF434" s="273">
        <v>0</v>
      </c>
      <c r="BG434" s="273">
        <v>0</v>
      </c>
      <c r="BH434" s="273">
        <v>0</v>
      </c>
      <c r="BI434" s="273">
        <v>0</v>
      </c>
      <c r="BJ434" s="273">
        <v>0</v>
      </c>
      <c r="BK434" s="273">
        <v>1402.5450149958101</v>
      </c>
      <c r="BL434" s="273">
        <v>0</v>
      </c>
      <c r="BM434" s="273">
        <v>0</v>
      </c>
      <c r="BN434" s="273">
        <v>0</v>
      </c>
      <c r="BO434" s="273">
        <v>0</v>
      </c>
      <c r="BP434" s="273">
        <v>0</v>
      </c>
      <c r="BQ434" s="273">
        <v>0</v>
      </c>
      <c r="BR434" s="273">
        <v>0</v>
      </c>
      <c r="BS434" s="273">
        <v>0</v>
      </c>
      <c r="BT434" s="274">
        <v>1402.5450149958101</v>
      </c>
      <c r="BU434" s="272" t="s">
        <v>113</v>
      </c>
    </row>
    <row r="435" spans="2:73" ht="13.7" customHeight="1" x14ac:dyDescent="0.25">
      <c r="B435" s="276" t="s">
        <v>114</v>
      </c>
      <c r="C435" s="277">
        <v>0</v>
      </c>
      <c r="D435" s="277">
        <v>0</v>
      </c>
      <c r="E435" s="277">
        <v>0</v>
      </c>
      <c r="F435" s="277">
        <v>0</v>
      </c>
      <c r="G435" s="277">
        <v>0</v>
      </c>
      <c r="H435" s="277">
        <v>0</v>
      </c>
      <c r="I435" s="277">
        <v>0</v>
      </c>
      <c r="J435" s="277">
        <v>0</v>
      </c>
      <c r="K435" s="277">
        <v>0</v>
      </c>
      <c r="L435" s="277">
        <v>0</v>
      </c>
      <c r="M435" s="277">
        <v>0</v>
      </c>
      <c r="N435" s="277">
        <v>0</v>
      </c>
      <c r="O435" s="277">
        <v>0</v>
      </c>
      <c r="P435" s="277">
        <v>0</v>
      </c>
      <c r="Q435" s="277">
        <v>0</v>
      </c>
      <c r="R435" s="277">
        <v>0</v>
      </c>
      <c r="S435" s="277">
        <v>5</v>
      </c>
      <c r="T435" s="277">
        <v>0</v>
      </c>
      <c r="U435" s="277">
        <v>0</v>
      </c>
      <c r="V435" s="277">
        <v>0</v>
      </c>
      <c r="W435" s="277">
        <v>0</v>
      </c>
      <c r="X435" s="277">
        <v>0</v>
      </c>
      <c r="Y435" s="277">
        <v>0</v>
      </c>
      <c r="Z435" s="277">
        <v>0</v>
      </c>
      <c r="AA435" s="277">
        <v>0</v>
      </c>
      <c r="AB435" s="277">
        <v>0</v>
      </c>
      <c r="AC435" s="277">
        <v>0</v>
      </c>
      <c r="AD435" s="277">
        <v>0</v>
      </c>
      <c r="AE435" s="277">
        <v>0</v>
      </c>
      <c r="AF435" s="277">
        <v>0</v>
      </c>
      <c r="AG435" s="277">
        <v>0</v>
      </c>
      <c r="AH435" s="277">
        <v>0</v>
      </c>
      <c r="AI435" s="278">
        <v>5</v>
      </c>
      <c r="AJ435" s="276" t="s">
        <v>114</v>
      </c>
      <c r="AK435" s="272"/>
      <c r="AL435" s="272"/>
      <c r="AM435" s="276" t="s">
        <v>114</v>
      </c>
      <c r="AN435" s="766">
        <v>0</v>
      </c>
      <c r="AO435" s="277">
        <v>0</v>
      </c>
      <c r="AP435" s="277">
        <v>0</v>
      </c>
      <c r="AQ435" s="277">
        <v>0</v>
      </c>
      <c r="AR435" s="277">
        <v>0</v>
      </c>
      <c r="AS435" s="277">
        <v>0</v>
      </c>
      <c r="AT435" s="277">
        <v>0</v>
      </c>
      <c r="AU435" s="277">
        <v>0</v>
      </c>
      <c r="AV435" s="277">
        <v>0</v>
      </c>
      <c r="AW435" s="277">
        <v>0</v>
      </c>
      <c r="AX435" s="277">
        <v>0</v>
      </c>
      <c r="AY435" s="277">
        <v>0</v>
      </c>
      <c r="AZ435" s="277">
        <v>0</v>
      </c>
      <c r="BA435" s="277">
        <v>0</v>
      </c>
      <c r="BB435" s="277">
        <v>0</v>
      </c>
      <c r="BC435" s="277">
        <v>0</v>
      </c>
      <c r="BD435" s="277">
        <v>12716.008978993999</v>
      </c>
      <c r="BE435" s="277">
        <v>0</v>
      </c>
      <c r="BF435" s="277">
        <v>0</v>
      </c>
      <c r="BG435" s="277">
        <v>0</v>
      </c>
      <c r="BH435" s="277">
        <v>0</v>
      </c>
      <c r="BI435" s="277">
        <v>0</v>
      </c>
      <c r="BJ435" s="277">
        <v>0</v>
      </c>
      <c r="BK435" s="277">
        <v>0</v>
      </c>
      <c r="BL435" s="277">
        <v>0</v>
      </c>
      <c r="BM435" s="277">
        <v>0</v>
      </c>
      <c r="BN435" s="277">
        <v>0</v>
      </c>
      <c r="BO435" s="277">
        <v>0</v>
      </c>
      <c r="BP435" s="277">
        <v>0</v>
      </c>
      <c r="BQ435" s="277">
        <v>0</v>
      </c>
      <c r="BR435" s="277">
        <v>0</v>
      </c>
      <c r="BS435" s="277">
        <v>0</v>
      </c>
      <c r="BT435" s="278">
        <v>12716.008978993999</v>
      </c>
      <c r="BU435" s="276" t="s">
        <v>114</v>
      </c>
    </row>
    <row r="436" spans="2:73" ht="13.7" customHeight="1" x14ac:dyDescent="0.25">
      <c r="B436" s="272" t="s">
        <v>388</v>
      </c>
      <c r="C436" s="273">
        <v>11</v>
      </c>
      <c r="D436" s="273">
        <v>14</v>
      </c>
      <c r="E436" s="273">
        <v>0</v>
      </c>
      <c r="F436" s="273">
        <v>0</v>
      </c>
      <c r="G436" s="273">
        <v>0</v>
      </c>
      <c r="H436" s="273">
        <v>0</v>
      </c>
      <c r="I436" s="273">
        <v>0</v>
      </c>
      <c r="J436" s="273">
        <v>0</v>
      </c>
      <c r="K436" s="273">
        <v>0</v>
      </c>
      <c r="L436" s="273">
        <v>0</v>
      </c>
      <c r="M436" s="273">
        <v>0</v>
      </c>
      <c r="N436" s="273">
        <v>0</v>
      </c>
      <c r="O436" s="273">
        <v>0</v>
      </c>
      <c r="P436" s="273">
        <v>0</v>
      </c>
      <c r="Q436" s="273">
        <v>0</v>
      </c>
      <c r="R436" s="273">
        <v>0</v>
      </c>
      <c r="S436" s="273">
        <v>0</v>
      </c>
      <c r="T436" s="273">
        <v>0</v>
      </c>
      <c r="U436" s="273">
        <v>0</v>
      </c>
      <c r="V436" s="273">
        <v>0</v>
      </c>
      <c r="W436" s="273">
        <v>0</v>
      </c>
      <c r="X436" s="273">
        <v>0</v>
      </c>
      <c r="Y436" s="273">
        <v>0</v>
      </c>
      <c r="Z436" s="273">
        <v>0</v>
      </c>
      <c r="AA436" s="273">
        <v>0</v>
      </c>
      <c r="AB436" s="273">
        <v>0</v>
      </c>
      <c r="AC436" s="273">
        <v>0</v>
      </c>
      <c r="AD436" s="273">
        <v>0</v>
      </c>
      <c r="AE436" s="273">
        <v>0</v>
      </c>
      <c r="AF436" s="273">
        <v>0</v>
      </c>
      <c r="AG436" s="273">
        <v>0</v>
      </c>
      <c r="AH436" s="273">
        <v>0</v>
      </c>
      <c r="AI436" s="274">
        <v>25</v>
      </c>
      <c r="AJ436" s="272" t="s">
        <v>388</v>
      </c>
      <c r="AK436" s="272"/>
      <c r="AL436" s="272"/>
      <c r="AM436" s="272" t="s">
        <v>388</v>
      </c>
      <c r="AN436" s="273">
        <v>1673678.88328065</v>
      </c>
      <c r="AO436" s="273">
        <v>222535.139858059</v>
      </c>
      <c r="AP436" s="273">
        <v>0</v>
      </c>
      <c r="AQ436" s="273">
        <v>0</v>
      </c>
      <c r="AR436" s="273">
        <v>0</v>
      </c>
      <c r="AS436" s="273">
        <v>0</v>
      </c>
      <c r="AT436" s="273">
        <v>0</v>
      </c>
      <c r="AU436" s="273">
        <v>0</v>
      </c>
      <c r="AV436" s="273">
        <v>0</v>
      </c>
      <c r="AW436" s="273">
        <v>0</v>
      </c>
      <c r="AX436" s="273">
        <v>0</v>
      </c>
      <c r="AY436" s="273">
        <v>0</v>
      </c>
      <c r="AZ436" s="273">
        <v>0</v>
      </c>
      <c r="BA436" s="273">
        <v>0</v>
      </c>
      <c r="BB436" s="273">
        <v>0</v>
      </c>
      <c r="BC436" s="273">
        <v>0</v>
      </c>
      <c r="BD436" s="273">
        <v>0</v>
      </c>
      <c r="BE436" s="273">
        <v>0</v>
      </c>
      <c r="BF436" s="273">
        <v>0</v>
      </c>
      <c r="BG436" s="273">
        <v>0</v>
      </c>
      <c r="BH436" s="273">
        <v>0</v>
      </c>
      <c r="BI436" s="273">
        <v>0</v>
      </c>
      <c r="BJ436" s="273">
        <v>0</v>
      </c>
      <c r="BK436" s="273">
        <v>0</v>
      </c>
      <c r="BL436" s="273">
        <v>0</v>
      </c>
      <c r="BM436" s="273">
        <v>0</v>
      </c>
      <c r="BN436" s="273">
        <v>0</v>
      </c>
      <c r="BO436" s="273">
        <v>0</v>
      </c>
      <c r="BP436" s="273">
        <v>0</v>
      </c>
      <c r="BQ436" s="273">
        <v>0</v>
      </c>
      <c r="BR436" s="273">
        <v>0</v>
      </c>
      <c r="BS436" s="273">
        <v>0</v>
      </c>
      <c r="BT436" s="274">
        <v>1896214.0231387089</v>
      </c>
      <c r="BU436" s="272" t="s">
        <v>388</v>
      </c>
    </row>
    <row r="437" spans="2:73" s="281" customFormat="1" ht="13.7" customHeight="1" x14ac:dyDescent="0.25">
      <c r="B437" s="279" t="s">
        <v>0</v>
      </c>
      <c r="C437" s="243">
        <v>239</v>
      </c>
      <c r="D437" s="243">
        <v>727</v>
      </c>
      <c r="E437" s="243">
        <v>782</v>
      </c>
      <c r="F437" s="243">
        <v>650</v>
      </c>
      <c r="G437" s="243">
        <v>275</v>
      </c>
      <c r="H437" s="243">
        <v>264</v>
      </c>
      <c r="I437" s="243">
        <v>460</v>
      </c>
      <c r="J437" s="243">
        <v>280</v>
      </c>
      <c r="K437" s="243">
        <v>173</v>
      </c>
      <c r="L437" s="243">
        <v>43</v>
      </c>
      <c r="M437" s="243">
        <v>106</v>
      </c>
      <c r="N437" s="243">
        <v>161</v>
      </c>
      <c r="O437" s="243">
        <v>133</v>
      </c>
      <c r="P437" s="243">
        <v>342</v>
      </c>
      <c r="Q437" s="243">
        <v>134</v>
      </c>
      <c r="R437" s="243">
        <v>83</v>
      </c>
      <c r="S437" s="243">
        <v>22</v>
      </c>
      <c r="T437" s="243">
        <v>81</v>
      </c>
      <c r="U437" s="243">
        <v>67</v>
      </c>
      <c r="V437" s="243">
        <v>9</v>
      </c>
      <c r="W437" s="243">
        <v>109</v>
      </c>
      <c r="X437" s="243">
        <v>26</v>
      </c>
      <c r="Y437" s="243">
        <v>29</v>
      </c>
      <c r="Z437" s="243">
        <v>20</v>
      </c>
      <c r="AA437" s="243">
        <v>41</v>
      </c>
      <c r="AB437" s="243">
        <v>459</v>
      </c>
      <c r="AC437" s="243">
        <v>43</v>
      </c>
      <c r="AD437" s="243">
        <v>385</v>
      </c>
      <c r="AE437" s="243">
        <v>38</v>
      </c>
      <c r="AF437" s="243">
        <v>27</v>
      </c>
      <c r="AG437" s="243">
        <v>11</v>
      </c>
      <c r="AH437" s="243">
        <v>16</v>
      </c>
      <c r="AI437" s="243">
        <v>6235</v>
      </c>
      <c r="AJ437" s="280" t="s">
        <v>0</v>
      </c>
      <c r="AK437" s="594"/>
      <c r="AL437" s="594"/>
      <c r="AM437" s="279" t="s">
        <v>0</v>
      </c>
      <c r="AN437" s="990">
        <v>4099456.4143049289</v>
      </c>
      <c r="AO437" s="990">
        <v>7957311.5370389828</v>
      </c>
      <c r="AP437" s="990">
        <v>12105908.055881459</v>
      </c>
      <c r="AQ437" s="990">
        <v>10018397.839601416</v>
      </c>
      <c r="AR437" s="990">
        <v>5897107.1217482127</v>
      </c>
      <c r="AS437" s="990">
        <v>1902161.592155793</v>
      </c>
      <c r="AT437" s="990">
        <v>10041126.033643937</v>
      </c>
      <c r="AU437" s="990">
        <v>4657680.6713789878</v>
      </c>
      <c r="AV437" s="990">
        <v>2877265.836516988</v>
      </c>
      <c r="AW437" s="990">
        <v>351168.67717857048</v>
      </c>
      <c r="AX437" s="990">
        <v>1082442.5745296571</v>
      </c>
      <c r="AY437" s="990">
        <v>1043495.7314329649</v>
      </c>
      <c r="AZ437" s="990">
        <v>1434100.3190528261</v>
      </c>
      <c r="BA437" s="990">
        <v>3359593.2420760076</v>
      </c>
      <c r="BB437" s="990">
        <v>1192313.1616310626</v>
      </c>
      <c r="BC437" s="990">
        <v>653107.23356646427</v>
      </c>
      <c r="BD437" s="990">
        <v>121720.18814481552</v>
      </c>
      <c r="BE437" s="990">
        <v>213483.88569279082</v>
      </c>
      <c r="BF437" s="990">
        <v>399673.85816118418</v>
      </c>
      <c r="BG437" s="990">
        <v>16120.329485517315</v>
      </c>
      <c r="BH437" s="990">
        <v>1289677.1251223353</v>
      </c>
      <c r="BI437" s="990">
        <v>127687.79475727286</v>
      </c>
      <c r="BJ437" s="990">
        <v>110432.8401181314</v>
      </c>
      <c r="BK437" s="990">
        <v>82357.893374961524</v>
      </c>
      <c r="BL437" s="990">
        <v>281331.95672577573</v>
      </c>
      <c r="BM437" s="990">
        <v>4617754.5088804644</v>
      </c>
      <c r="BN437" s="990">
        <v>251957.48360603492</v>
      </c>
      <c r="BO437" s="990">
        <v>3561110.0222264719</v>
      </c>
      <c r="BP437" s="990">
        <v>151436.32216889563</v>
      </c>
      <c r="BQ437" s="990">
        <v>239117.06975688002</v>
      </c>
      <c r="BR437" s="990">
        <v>22420.243020000002</v>
      </c>
      <c r="BS437" s="990">
        <v>59650.09</v>
      </c>
      <c r="BT437" s="990">
        <v>80218567.652979732</v>
      </c>
      <c r="BU437" s="280" t="s">
        <v>0</v>
      </c>
    </row>
    <row r="438" spans="2:73" x14ac:dyDescent="0.25">
      <c r="B438" s="629" t="s">
        <v>348</v>
      </c>
      <c r="C438" s="629"/>
      <c r="D438" s="629"/>
      <c r="E438" s="629"/>
      <c r="F438" s="629"/>
      <c r="G438" s="629"/>
      <c r="H438" s="629"/>
      <c r="I438" s="629"/>
      <c r="J438" s="629"/>
      <c r="K438" s="629"/>
      <c r="L438" s="629"/>
      <c r="M438" s="629"/>
      <c r="N438" s="629"/>
      <c r="O438" s="629"/>
      <c r="P438" s="629"/>
      <c r="Q438" s="629"/>
      <c r="R438" s="629"/>
      <c r="S438" s="629"/>
      <c r="T438" s="629"/>
      <c r="U438" s="629"/>
      <c r="V438" s="629"/>
      <c r="W438" s="282"/>
      <c r="X438" s="282"/>
      <c r="Y438" s="282"/>
      <c r="Z438" s="282"/>
      <c r="AA438" s="282"/>
      <c r="AB438" s="282"/>
      <c r="AC438" s="282"/>
      <c r="AD438" s="282"/>
      <c r="AE438" s="282"/>
      <c r="AF438" s="282"/>
      <c r="AG438" s="282"/>
      <c r="AH438" s="282"/>
      <c r="AI438" s="282"/>
      <c r="AJ438" s="282"/>
      <c r="AK438" s="282"/>
      <c r="AL438" s="282"/>
      <c r="AM438" s="629" t="s">
        <v>348</v>
      </c>
      <c r="AN438" s="302"/>
      <c r="AO438" s="302"/>
      <c r="AP438" s="302"/>
      <c r="AQ438" s="302"/>
      <c r="AR438" s="302"/>
      <c r="AS438" s="302"/>
      <c r="AT438" s="302"/>
      <c r="AU438" s="302"/>
      <c r="AV438" s="302"/>
      <c r="AW438" s="302"/>
      <c r="AX438" s="302"/>
      <c r="AY438" s="302"/>
      <c r="AZ438" s="302"/>
      <c r="BA438" s="302"/>
      <c r="BB438" s="302"/>
      <c r="BC438" s="302"/>
      <c r="BD438" s="302"/>
      <c r="BE438" s="302"/>
      <c r="BF438" s="302"/>
      <c r="BG438" s="302"/>
      <c r="BH438" s="303"/>
      <c r="BI438" s="303"/>
      <c r="BJ438" s="303"/>
      <c r="BK438" s="303"/>
      <c r="BL438" s="303"/>
      <c r="BM438" s="303"/>
      <c r="BN438" s="303"/>
      <c r="BO438" s="303"/>
      <c r="BP438" s="303"/>
      <c r="BQ438" s="303"/>
      <c r="BR438" s="303"/>
      <c r="BS438" s="303"/>
      <c r="BT438" s="303"/>
    </row>
    <row r="439" spans="2:73" x14ac:dyDescent="0.25">
      <c r="B439" s="275"/>
      <c r="C439" s="275"/>
      <c r="D439" s="275"/>
      <c r="E439" s="275"/>
      <c r="F439" s="275"/>
      <c r="G439" s="275"/>
      <c r="H439" s="275"/>
      <c r="I439" s="275"/>
      <c r="J439" s="275"/>
      <c r="K439" s="275"/>
      <c r="L439" s="275"/>
      <c r="M439" s="275"/>
      <c r="N439" s="275"/>
      <c r="O439" s="275"/>
      <c r="P439" s="275"/>
      <c r="Q439" s="275"/>
      <c r="R439" s="275"/>
      <c r="S439" s="275"/>
      <c r="T439" s="275"/>
      <c r="U439" s="275"/>
      <c r="V439" s="275"/>
      <c r="W439" s="275"/>
      <c r="X439" s="275"/>
      <c r="Y439" s="275"/>
      <c r="Z439" s="275"/>
      <c r="AA439" s="275"/>
      <c r="AB439" s="275"/>
      <c r="AC439" s="275"/>
      <c r="AD439" s="275"/>
      <c r="AE439" s="275"/>
      <c r="AF439" s="275"/>
      <c r="AG439" s="275"/>
      <c r="AH439" s="275"/>
      <c r="AI439" s="275"/>
      <c r="AJ439" s="275"/>
      <c r="AK439" s="275"/>
      <c r="AL439" s="275"/>
    </row>
    <row r="440" spans="2:73" s="286" customFormat="1" ht="12.75" x14ac:dyDescent="0.2">
      <c r="B440" s="273"/>
    </row>
    <row r="441" spans="2:73" x14ac:dyDescent="0.25">
      <c r="C441" s="758"/>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758"/>
      <c r="Z441" s="758"/>
      <c r="AA441" s="758"/>
      <c r="AB441" s="758"/>
      <c r="AC441" s="758"/>
      <c r="AD441" s="758"/>
      <c r="AE441" s="758"/>
      <c r="AF441" s="758"/>
      <c r="AG441" s="758"/>
      <c r="AH441" s="758"/>
      <c r="AI441" s="758"/>
      <c r="AM441" s="306"/>
      <c r="AN441" s="307"/>
      <c r="AO441" s="307"/>
      <c r="AP441" s="307"/>
      <c r="AQ441" s="307"/>
      <c r="AR441" s="307"/>
      <c r="AS441" s="307"/>
      <c r="AT441" s="307"/>
      <c r="AU441" s="307"/>
      <c r="AV441" s="307"/>
      <c r="AW441" s="307"/>
      <c r="AX441" s="307"/>
      <c r="AY441" s="307"/>
      <c r="AZ441" s="307"/>
      <c r="BA441" s="307"/>
      <c r="BB441" s="307"/>
      <c r="BC441" s="307"/>
      <c r="BD441" s="307"/>
      <c r="BE441" s="307"/>
      <c r="BF441" s="307"/>
      <c r="BG441" s="307"/>
      <c r="BH441" s="307"/>
      <c r="BI441" s="307"/>
      <c r="BJ441" s="307"/>
      <c r="BK441" s="307"/>
      <c r="BL441" s="307"/>
      <c r="BM441" s="307"/>
      <c r="BN441" s="307"/>
      <c r="BO441" s="307"/>
      <c r="BP441" s="307"/>
      <c r="BQ441" s="307"/>
      <c r="BR441" s="307"/>
      <c r="BS441" s="307"/>
      <c r="BT441" s="307"/>
    </row>
    <row r="442" spans="2:73" ht="14.65" customHeight="1" x14ac:dyDescent="0.25">
      <c r="C442" s="210"/>
      <c r="D442" s="210"/>
      <c r="E442" s="210"/>
      <c r="F442" s="275"/>
      <c r="G442" s="275"/>
      <c r="H442" s="275"/>
      <c r="I442" s="275"/>
      <c r="J442" s="275"/>
      <c r="K442" s="275"/>
      <c r="L442" s="275"/>
      <c r="M442" s="275"/>
      <c r="N442" s="275"/>
      <c r="O442" s="275"/>
      <c r="P442" s="275"/>
      <c r="Q442" s="275"/>
      <c r="R442" s="275"/>
      <c r="S442" s="275"/>
      <c r="T442" s="275"/>
      <c r="U442" s="275"/>
      <c r="V442" s="275"/>
      <c r="W442" s="275"/>
      <c r="X442" s="275"/>
      <c r="Y442" s="275"/>
      <c r="Z442" s="275"/>
      <c r="AA442" s="275"/>
      <c r="AB442" s="275"/>
      <c r="AC442" s="275"/>
      <c r="AD442" s="275"/>
      <c r="AE442" s="275"/>
      <c r="AF442" s="275"/>
      <c r="AG442" s="275"/>
      <c r="AH442" s="275"/>
      <c r="AI442" s="275"/>
      <c r="AJ442" s="275"/>
      <c r="AK442" s="275"/>
      <c r="AL442" s="275"/>
      <c r="AM442" s="265"/>
    </row>
    <row r="443" spans="2:73" x14ac:dyDescent="0.25">
      <c r="B443" s="210" t="s">
        <v>517</v>
      </c>
      <c r="C443" s="210"/>
      <c r="D443" s="210"/>
      <c r="E443" s="210"/>
      <c r="AL443" s="275"/>
      <c r="AM443" s="210" t="s">
        <v>517</v>
      </c>
      <c r="AN443" s="634"/>
      <c r="AO443" s="634"/>
      <c r="AP443" s="634"/>
      <c r="AQ443" s="634"/>
      <c r="AR443" s="634"/>
      <c r="AS443" s="634"/>
      <c r="AT443" s="634"/>
      <c r="AU443" s="634"/>
      <c r="AV443" s="634"/>
      <c r="AW443" s="634"/>
      <c r="AX443" s="634"/>
      <c r="AY443" s="634"/>
      <c r="AZ443" s="634"/>
      <c r="BA443" s="634"/>
      <c r="BB443" s="634"/>
    </row>
    <row r="444" spans="2:73" s="267" customFormat="1" ht="14.65" customHeight="1" x14ac:dyDescent="0.2">
      <c r="B444" s="630"/>
      <c r="C444" s="265"/>
      <c r="D444" s="265"/>
      <c r="E444" s="265"/>
      <c r="F444" s="265"/>
      <c r="G444" s="265"/>
      <c r="H444" s="265"/>
      <c r="I444" s="265"/>
      <c r="J444" s="265"/>
      <c r="K444" s="265"/>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5"/>
      <c r="AI444" s="265"/>
      <c r="AJ444" s="266"/>
      <c r="AK444" s="266"/>
      <c r="AL444" s="630"/>
      <c r="AM444" s="290" t="s">
        <v>12481</v>
      </c>
      <c r="AN444" s="291"/>
      <c r="AO444" s="291"/>
      <c r="AP444" s="291"/>
      <c r="AQ444" s="291"/>
      <c r="AR444" s="291"/>
      <c r="AS444" s="291"/>
      <c r="AT444" s="291"/>
      <c r="AU444" s="291"/>
      <c r="AV444" s="291"/>
      <c r="AW444" s="291"/>
      <c r="AX444" s="291"/>
      <c r="AY444" s="291"/>
      <c r="AZ444" s="291"/>
      <c r="BA444" s="291"/>
      <c r="BB444" s="291"/>
      <c r="BC444" s="291"/>
      <c r="BD444" s="291"/>
      <c r="BE444" s="291"/>
      <c r="BF444" s="291"/>
      <c r="BG444" s="291"/>
      <c r="BH444" s="291"/>
      <c r="BI444" s="291"/>
      <c r="BJ444" s="291"/>
      <c r="BK444" s="291"/>
      <c r="BL444" s="291"/>
      <c r="BM444" s="291"/>
      <c r="BN444" s="291"/>
      <c r="BO444" s="291"/>
      <c r="BP444" s="291"/>
      <c r="BQ444" s="291"/>
      <c r="BR444" s="291"/>
      <c r="BS444" s="291"/>
      <c r="BT444" s="292"/>
      <c r="BU444" s="293"/>
    </row>
    <row r="445" spans="2:73" s="271" customFormat="1" ht="13.7" customHeight="1" x14ac:dyDescent="0.2">
      <c r="B445" s="268" t="s">
        <v>272</v>
      </c>
      <c r="C445" s="228">
        <v>1994</v>
      </c>
      <c r="D445" s="228">
        <v>1995</v>
      </c>
      <c r="E445" s="228">
        <v>1996</v>
      </c>
      <c r="F445" s="228">
        <v>1997</v>
      </c>
      <c r="G445" s="228">
        <v>1998</v>
      </c>
      <c r="H445" s="228">
        <v>1999</v>
      </c>
      <c r="I445" s="228">
        <v>2000</v>
      </c>
      <c r="J445" s="228">
        <v>2001</v>
      </c>
      <c r="K445" s="228">
        <v>2002</v>
      </c>
      <c r="L445" s="228">
        <v>2003</v>
      </c>
      <c r="M445" s="228">
        <v>2004</v>
      </c>
      <c r="N445" s="228">
        <v>2005</v>
      </c>
      <c r="O445" s="228">
        <v>2006</v>
      </c>
      <c r="P445" s="228">
        <v>2007</v>
      </c>
      <c r="Q445" s="228">
        <v>2008</v>
      </c>
      <c r="R445" s="228">
        <v>2009</v>
      </c>
      <c r="S445" s="228">
        <v>2010</v>
      </c>
      <c r="T445" s="228">
        <v>2011</v>
      </c>
      <c r="U445" s="228">
        <v>2012</v>
      </c>
      <c r="V445" s="228">
        <v>2013</v>
      </c>
      <c r="W445" s="228">
        <v>2014</v>
      </c>
      <c r="X445" s="228">
        <v>2015</v>
      </c>
      <c r="Y445" s="228">
        <v>2016</v>
      </c>
      <c r="Z445" s="228">
        <v>2017</v>
      </c>
      <c r="AA445" s="228">
        <v>2018</v>
      </c>
      <c r="AB445" s="228">
        <v>2019</v>
      </c>
      <c r="AC445" s="228">
        <v>2020</v>
      </c>
      <c r="AD445" s="228">
        <v>2021</v>
      </c>
      <c r="AE445" s="228">
        <v>2022</v>
      </c>
      <c r="AF445" s="228">
        <v>2023</v>
      </c>
      <c r="AG445" s="228">
        <v>2024</v>
      </c>
      <c r="AH445" s="228">
        <v>2025</v>
      </c>
      <c r="AI445" s="228" t="s">
        <v>0</v>
      </c>
      <c r="AJ445" s="270" t="s">
        <v>272</v>
      </c>
      <c r="AK445" s="595"/>
      <c r="AL445" s="595"/>
      <c r="AM445" s="268" t="s">
        <v>272</v>
      </c>
      <c r="AN445" s="991">
        <v>1994</v>
      </c>
      <c r="AO445" s="991">
        <v>1995</v>
      </c>
      <c r="AP445" s="991">
        <v>1996</v>
      </c>
      <c r="AQ445" s="991">
        <v>1997</v>
      </c>
      <c r="AR445" s="991">
        <v>1998</v>
      </c>
      <c r="AS445" s="991">
        <v>1999</v>
      </c>
      <c r="AT445" s="991">
        <v>2000</v>
      </c>
      <c r="AU445" s="991">
        <v>2001</v>
      </c>
      <c r="AV445" s="991">
        <v>2002</v>
      </c>
      <c r="AW445" s="991">
        <v>2003</v>
      </c>
      <c r="AX445" s="991">
        <v>2004</v>
      </c>
      <c r="AY445" s="991">
        <v>2005</v>
      </c>
      <c r="AZ445" s="991">
        <v>2006</v>
      </c>
      <c r="BA445" s="991">
        <v>2007</v>
      </c>
      <c r="BB445" s="991">
        <v>2008</v>
      </c>
      <c r="BC445" s="991">
        <v>2009</v>
      </c>
      <c r="BD445" s="991">
        <v>2010</v>
      </c>
      <c r="BE445" s="991">
        <v>2011</v>
      </c>
      <c r="BF445" s="991">
        <v>2012</v>
      </c>
      <c r="BG445" s="991">
        <v>2013</v>
      </c>
      <c r="BH445" s="991">
        <v>2014</v>
      </c>
      <c r="BI445" s="991">
        <v>2015</v>
      </c>
      <c r="BJ445" s="991">
        <v>2016</v>
      </c>
      <c r="BK445" s="991">
        <v>2017</v>
      </c>
      <c r="BL445" s="991">
        <v>2018</v>
      </c>
      <c r="BM445" s="991">
        <v>2019</v>
      </c>
      <c r="BN445" s="991">
        <v>2020</v>
      </c>
      <c r="BO445" s="991">
        <v>2021</v>
      </c>
      <c r="BP445" s="991">
        <v>2022</v>
      </c>
      <c r="BQ445" s="991">
        <v>2023</v>
      </c>
      <c r="BR445" s="991">
        <v>2024</v>
      </c>
      <c r="BS445" s="991">
        <v>2025</v>
      </c>
      <c r="BT445" s="992" t="s">
        <v>0</v>
      </c>
      <c r="BU445" s="270" t="s">
        <v>272</v>
      </c>
    </row>
    <row r="446" spans="2:73" ht="13.7" customHeight="1" x14ac:dyDescent="0.25">
      <c r="B446" s="272" t="s">
        <v>77</v>
      </c>
      <c r="C446" s="273">
        <v>0</v>
      </c>
      <c r="D446" s="273">
        <v>0</v>
      </c>
      <c r="E446" s="273">
        <v>0</v>
      </c>
      <c r="F446" s="273">
        <v>0</v>
      </c>
      <c r="G446" s="273">
        <v>1</v>
      </c>
      <c r="H446" s="273">
        <v>0</v>
      </c>
      <c r="I446" s="273">
        <v>0</v>
      </c>
      <c r="J446" s="273">
        <v>1</v>
      </c>
      <c r="K446" s="273">
        <v>0</v>
      </c>
      <c r="L446" s="273">
        <v>0</v>
      </c>
      <c r="M446" s="273">
        <v>1</v>
      </c>
      <c r="N446" s="273">
        <v>0</v>
      </c>
      <c r="O446" s="273">
        <v>0</v>
      </c>
      <c r="P446" s="273">
        <v>1</v>
      </c>
      <c r="Q446" s="273">
        <v>3</v>
      </c>
      <c r="R446" s="273">
        <v>0</v>
      </c>
      <c r="S446" s="273">
        <v>4</v>
      </c>
      <c r="T446" s="273">
        <v>0</v>
      </c>
      <c r="U446" s="273">
        <v>2</v>
      </c>
      <c r="V446" s="273">
        <v>0</v>
      </c>
      <c r="W446" s="273">
        <v>0</v>
      </c>
      <c r="X446" s="273">
        <v>0</v>
      </c>
      <c r="Y446" s="273">
        <v>0</v>
      </c>
      <c r="Z446" s="273">
        <v>1</v>
      </c>
      <c r="AA446" s="273">
        <v>2</v>
      </c>
      <c r="AB446" s="273">
        <v>3</v>
      </c>
      <c r="AC446" s="273">
        <v>2</v>
      </c>
      <c r="AD446" s="273">
        <v>6</v>
      </c>
      <c r="AE446" s="273">
        <v>4</v>
      </c>
      <c r="AF446" s="273">
        <v>4</v>
      </c>
      <c r="AG446" s="273">
        <v>3</v>
      </c>
      <c r="AH446" s="273">
        <v>3</v>
      </c>
      <c r="AI446" s="274">
        <v>41</v>
      </c>
      <c r="AJ446" s="272" t="s">
        <v>77</v>
      </c>
      <c r="AK446" s="272"/>
      <c r="AL446" s="272"/>
      <c r="AM446" s="272" t="s">
        <v>77</v>
      </c>
      <c r="AN446" s="273">
        <v>0</v>
      </c>
      <c r="AO446" s="273">
        <v>0</v>
      </c>
      <c r="AP446" s="273">
        <v>0</v>
      </c>
      <c r="AQ446" s="273">
        <v>0</v>
      </c>
      <c r="AR446" s="273">
        <v>1408.5607720504099</v>
      </c>
      <c r="AS446" s="273">
        <v>0</v>
      </c>
      <c r="AT446" s="273">
        <v>0</v>
      </c>
      <c r="AU446" s="273">
        <v>300.52901408991897</v>
      </c>
      <c r="AV446" s="273">
        <v>0</v>
      </c>
      <c r="AW446" s="273">
        <v>0</v>
      </c>
      <c r="AX446" s="273">
        <v>375.78692813262899</v>
      </c>
      <c r="AY446" s="273">
        <v>0</v>
      </c>
      <c r="AZ446" s="273">
        <v>0</v>
      </c>
      <c r="BA446" s="273">
        <v>571.47423931232402</v>
      </c>
      <c r="BB446" s="273">
        <v>2455.3789053369401</v>
      </c>
      <c r="BC446" s="273">
        <v>0</v>
      </c>
      <c r="BD446" s="273">
        <v>2894.859759896</v>
      </c>
      <c r="BE446" s="273">
        <v>0</v>
      </c>
      <c r="BF446" s="273">
        <v>4574.1231438840396</v>
      </c>
      <c r="BG446" s="273">
        <v>0</v>
      </c>
      <c r="BH446" s="273">
        <v>0</v>
      </c>
      <c r="BI446" s="273">
        <v>0</v>
      </c>
      <c r="BJ446" s="273">
        <v>0</v>
      </c>
      <c r="BK446" s="273">
        <v>708.28809862254502</v>
      </c>
      <c r="BL446" s="273">
        <v>8548.4154584781008</v>
      </c>
      <c r="BM446" s="273">
        <v>5157.3044873724302</v>
      </c>
      <c r="BN446" s="273">
        <v>3822.2307871985599</v>
      </c>
      <c r="BO446" s="273">
        <v>4653.2427149626301</v>
      </c>
      <c r="BP446" s="273">
        <v>12361.7038264936</v>
      </c>
      <c r="BQ446" s="273">
        <v>5129.2986536400003</v>
      </c>
      <c r="BR446" s="273">
        <v>5086.2749700000004</v>
      </c>
      <c r="BS446" s="273">
        <v>5398.72</v>
      </c>
      <c r="BT446" s="274">
        <v>63446.191759470123</v>
      </c>
      <c r="BU446" s="272" t="s">
        <v>77</v>
      </c>
    </row>
    <row r="447" spans="2:73" ht="13.7" customHeight="1" x14ac:dyDescent="0.25">
      <c r="B447" s="276" t="s">
        <v>65</v>
      </c>
      <c r="C447" s="277">
        <v>0</v>
      </c>
      <c r="D447" s="277">
        <v>0</v>
      </c>
      <c r="E447" s="277">
        <v>0</v>
      </c>
      <c r="F447" s="277">
        <v>0</v>
      </c>
      <c r="G447" s="277">
        <v>0</v>
      </c>
      <c r="H447" s="277">
        <v>1</v>
      </c>
      <c r="I447" s="277">
        <v>0</v>
      </c>
      <c r="J447" s="277">
        <v>0</v>
      </c>
      <c r="K447" s="277">
        <v>1</v>
      </c>
      <c r="L447" s="277">
        <v>0</v>
      </c>
      <c r="M447" s="277">
        <v>2</v>
      </c>
      <c r="N447" s="277">
        <v>2</v>
      </c>
      <c r="O447" s="277">
        <v>2</v>
      </c>
      <c r="P447" s="277">
        <v>3</v>
      </c>
      <c r="Q447" s="277">
        <v>7</v>
      </c>
      <c r="R447" s="277">
        <v>4</v>
      </c>
      <c r="S447" s="277">
        <v>2</v>
      </c>
      <c r="T447" s="277">
        <v>4</v>
      </c>
      <c r="U447" s="277">
        <v>16</v>
      </c>
      <c r="V447" s="277">
        <v>8</v>
      </c>
      <c r="W447" s="277">
        <v>4</v>
      </c>
      <c r="X447" s="277">
        <v>5</v>
      </c>
      <c r="Y447" s="277">
        <v>6</v>
      </c>
      <c r="Z447" s="277">
        <v>3</v>
      </c>
      <c r="AA447" s="277">
        <v>5</v>
      </c>
      <c r="AB447" s="277">
        <v>6</v>
      </c>
      <c r="AC447" s="277">
        <v>14</v>
      </c>
      <c r="AD447" s="277">
        <v>22</v>
      </c>
      <c r="AE447" s="277">
        <v>7</v>
      </c>
      <c r="AF447" s="277">
        <v>22</v>
      </c>
      <c r="AG447" s="277">
        <v>19</v>
      </c>
      <c r="AH447" s="277">
        <v>15</v>
      </c>
      <c r="AI447" s="278">
        <v>180</v>
      </c>
      <c r="AJ447" s="276" t="s">
        <v>65</v>
      </c>
      <c r="AK447" s="272"/>
      <c r="AL447" s="272"/>
      <c r="AM447" s="276" t="s">
        <v>65</v>
      </c>
      <c r="AN447" s="766">
        <v>0</v>
      </c>
      <c r="AO447" s="277">
        <v>0</v>
      </c>
      <c r="AP447" s="277">
        <v>0</v>
      </c>
      <c r="AQ447" s="277">
        <v>0</v>
      </c>
      <c r="AR447" s="277">
        <v>0</v>
      </c>
      <c r="AS447" s="277">
        <v>581.74776044529494</v>
      </c>
      <c r="AT447" s="277">
        <v>0</v>
      </c>
      <c r="AU447" s="277">
        <v>0</v>
      </c>
      <c r="AV447" s="277">
        <v>1150.0494003613001</v>
      </c>
      <c r="AW447" s="277">
        <v>0</v>
      </c>
      <c r="AX447" s="277">
        <v>20192.4532490446</v>
      </c>
      <c r="AY447" s="277">
        <v>3128.3508214147901</v>
      </c>
      <c r="AZ447" s="277">
        <v>5084.5022507681497</v>
      </c>
      <c r="BA447" s="277">
        <v>3561.3477155240398</v>
      </c>
      <c r="BB447" s="277">
        <v>9515.3284494396594</v>
      </c>
      <c r="BC447" s="277">
        <v>6672.6972800687199</v>
      </c>
      <c r="BD447" s="277">
        <v>3280.8499893543799</v>
      </c>
      <c r="BE447" s="277">
        <v>18177.5556762591</v>
      </c>
      <c r="BF447" s="277">
        <v>19791.476431201801</v>
      </c>
      <c r="BG447" s="277">
        <v>9419.4169394418095</v>
      </c>
      <c r="BH447" s="277">
        <v>4372.0798701189797</v>
      </c>
      <c r="BI447" s="277">
        <v>8486.8340097742603</v>
      </c>
      <c r="BJ447" s="277">
        <v>5798.0247927240998</v>
      </c>
      <c r="BK447" s="277">
        <v>6217.2592223458896</v>
      </c>
      <c r="BL447" s="277">
        <v>6050.6696795096695</v>
      </c>
      <c r="BM447" s="277">
        <v>7673.0463871140601</v>
      </c>
      <c r="BN447" s="277">
        <v>22689.981204813899</v>
      </c>
      <c r="BO447" s="277">
        <v>46625.109745854497</v>
      </c>
      <c r="BP447" s="277">
        <v>11156.760713101099</v>
      </c>
      <c r="BQ447" s="277">
        <v>31507.4064354</v>
      </c>
      <c r="BR447" s="277">
        <v>32626.019370000002</v>
      </c>
      <c r="BS447" s="277">
        <v>32260.35</v>
      </c>
      <c r="BT447" s="278">
        <v>316019.31739408011</v>
      </c>
      <c r="BU447" s="276" t="s">
        <v>65</v>
      </c>
    </row>
    <row r="448" spans="2:73" ht="13.7" customHeight="1" x14ac:dyDescent="0.25">
      <c r="B448" s="272" t="s">
        <v>64</v>
      </c>
      <c r="C448" s="273">
        <v>0</v>
      </c>
      <c r="D448" s="273">
        <v>0</v>
      </c>
      <c r="E448" s="273">
        <v>0</v>
      </c>
      <c r="F448" s="273">
        <v>0</v>
      </c>
      <c r="G448" s="273">
        <v>0</v>
      </c>
      <c r="H448" s="273">
        <v>0</v>
      </c>
      <c r="I448" s="273">
        <v>0</v>
      </c>
      <c r="J448" s="273">
        <v>0</v>
      </c>
      <c r="K448" s="273">
        <v>0</v>
      </c>
      <c r="L448" s="273">
        <v>0</v>
      </c>
      <c r="M448" s="273">
        <v>0</v>
      </c>
      <c r="N448" s="273">
        <v>0</v>
      </c>
      <c r="O448" s="273">
        <v>0</v>
      </c>
      <c r="P448" s="273">
        <v>0</v>
      </c>
      <c r="Q448" s="273">
        <v>0</v>
      </c>
      <c r="R448" s="273">
        <v>1</v>
      </c>
      <c r="S448" s="273">
        <v>0</v>
      </c>
      <c r="T448" s="273">
        <v>0</v>
      </c>
      <c r="U448" s="273">
        <v>0</v>
      </c>
      <c r="V448" s="273">
        <v>0</v>
      </c>
      <c r="W448" s="273">
        <v>0</v>
      </c>
      <c r="X448" s="273">
        <v>0</v>
      </c>
      <c r="Y448" s="273">
        <v>0</v>
      </c>
      <c r="Z448" s="273">
        <v>0</v>
      </c>
      <c r="AA448" s="273">
        <v>0</v>
      </c>
      <c r="AB448" s="273">
        <v>1</v>
      </c>
      <c r="AC448" s="273">
        <v>0</v>
      </c>
      <c r="AD448" s="273">
        <v>1</v>
      </c>
      <c r="AE448" s="273">
        <v>2</v>
      </c>
      <c r="AF448" s="273">
        <v>2</v>
      </c>
      <c r="AG448" s="273">
        <v>0</v>
      </c>
      <c r="AH448" s="273">
        <v>1</v>
      </c>
      <c r="AI448" s="274">
        <v>8</v>
      </c>
      <c r="AJ448" s="272" t="s">
        <v>64</v>
      </c>
      <c r="AK448" s="272"/>
      <c r="AL448" s="272"/>
      <c r="AM448" s="272" t="s">
        <v>64</v>
      </c>
      <c r="AN448" s="273">
        <v>0</v>
      </c>
      <c r="AO448" s="273">
        <v>0</v>
      </c>
      <c r="AP448" s="273">
        <v>0</v>
      </c>
      <c r="AQ448" s="273">
        <v>0</v>
      </c>
      <c r="AR448" s="273">
        <v>0</v>
      </c>
      <c r="AS448" s="273">
        <v>0</v>
      </c>
      <c r="AT448" s="273">
        <v>0</v>
      </c>
      <c r="AU448" s="273">
        <v>0</v>
      </c>
      <c r="AV448" s="273">
        <v>0</v>
      </c>
      <c r="AW448" s="273">
        <v>0</v>
      </c>
      <c r="AX448" s="273">
        <v>0</v>
      </c>
      <c r="AY448" s="273">
        <v>0</v>
      </c>
      <c r="AZ448" s="273">
        <v>0</v>
      </c>
      <c r="BA448" s="273">
        <v>0</v>
      </c>
      <c r="BB448" s="273">
        <v>0</v>
      </c>
      <c r="BC448" s="273">
        <v>400.02526382352698</v>
      </c>
      <c r="BD448" s="273">
        <v>0</v>
      </c>
      <c r="BE448" s="273">
        <v>0</v>
      </c>
      <c r="BF448" s="273">
        <v>0</v>
      </c>
      <c r="BG448" s="273">
        <v>0</v>
      </c>
      <c r="BH448" s="273">
        <v>0</v>
      </c>
      <c r="BI448" s="273">
        <v>0</v>
      </c>
      <c r="BJ448" s="273">
        <v>0</v>
      </c>
      <c r="BK448" s="273">
        <v>0</v>
      </c>
      <c r="BL448" s="273">
        <v>0</v>
      </c>
      <c r="BM448" s="273">
        <v>684.42789531488199</v>
      </c>
      <c r="BN448" s="273">
        <v>0</v>
      </c>
      <c r="BO448" s="273">
        <v>1115.8800142902701</v>
      </c>
      <c r="BP448" s="273">
        <v>1646.67052117764</v>
      </c>
      <c r="BQ448" s="273">
        <v>495.75417191999998</v>
      </c>
      <c r="BR448" s="273">
        <v>0</v>
      </c>
      <c r="BS448" s="273">
        <v>1254.8800000000001</v>
      </c>
      <c r="BT448" s="274">
        <v>5597.6378665263192</v>
      </c>
      <c r="BU448" s="272" t="s">
        <v>64</v>
      </c>
    </row>
    <row r="449" spans="2:73" ht="13.7" customHeight="1" x14ac:dyDescent="0.25">
      <c r="B449" s="276" t="s">
        <v>66</v>
      </c>
      <c r="C449" s="277">
        <v>0</v>
      </c>
      <c r="D449" s="277">
        <v>0</v>
      </c>
      <c r="E449" s="277">
        <v>0</v>
      </c>
      <c r="F449" s="277">
        <v>0</v>
      </c>
      <c r="G449" s="277">
        <v>0</v>
      </c>
      <c r="H449" s="277">
        <v>0</v>
      </c>
      <c r="I449" s="277">
        <v>0</v>
      </c>
      <c r="J449" s="277">
        <v>0</v>
      </c>
      <c r="K449" s="277">
        <v>0</v>
      </c>
      <c r="L449" s="277">
        <v>0</v>
      </c>
      <c r="M449" s="277">
        <v>1</v>
      </c>
      <c r="N449" s="277">
        <v>0</v>
      </c>
      <c r="O449" s="277">
        <v>1</v>
      </c>
      <c r="P449" s="277">
        <v>0</v>
      </c>
      <c r="Q449" s="277">
        <v>0</v>
      </c>
      <c r="R449" s="277">
        <v>0</v>
      </c>
      <c r="S449" s="277">
        <v>2</v>
      </c>
      <c r="T449" s="277">
        <v>0</v>
      </c>
      <c r="U449" s="277">
        <v>0</v>
      </c>
      <c r="V449" s="277">
        <v>0</v>
      </c>
      <c r="W449" s="277">
        <v>1</v>
      </c>
      <c r="X449" s="277">
        <v>1</v>
      </c>
      <c r="Y449" s="277">
        <v>2</v>
      </c>
      <c r="Z449" s="277">
        <v>2</v>
      </c>
      <c r="AA449" s="277">
        <v>1</v>
      </c>
      <c r="AB449" s="277">
        <v>3</v>
      </c>
      <c r="AC449" s="277">
        <v>2</v>
      </c>
      <c r="AD449" s="277">
        <v>4</v>
      </c>
      <c r="AE449" s="277">
        <v>3</v>
      </c>
      <c r="AF449" s="277">
        <v>1</v>
      </c>
      <c r="AG449" s="277">
        <v>2</v>
      </c>
      <c r="AH449" s="277">
        <v>1</v>
      </c>
      <c r="AI449" s="278">
        <v>27</v>
      </c>
      <c r="AJ449" s="276" t="s">
        <v>66</v>
      </c>
      <c r="AK449" s="272"/>
      <c r="AL449" s="272"/>
      <c r="AM449" s="276" t="s">
        <v>66</v>
      </c>
      <c r="AN449" s="766">
        <v>0</v>
      </c>
      <c r="AO449" s="277">
        <v>0</v>
      </c>
      <c r="AP449" s="277">
        <v>0</v>
      </c>
      <c r="AQ449" s="277">
        <v>0</v>
      </c>
      <c r="AR449" s="277">
        <v>0</v>
      </c>
      <c r="AS449" s="277">
        <v>0</v>
      </c>
      <c r="AT449" s="277">
        <v>0</v>
      </c>
      <c r="AU449" s="277">
        <v>0</v>
      </c>
      <c r="AV449" s="277">
        <v>0</v>
      </c>
      <c r="AW449" s="277">
        <v>0</v>
      </c>
      <c r="AX449" s="277">
        <v>1525.2086488560701</v>
      </c>
      <c r="AY449" s="277">
        <v>0</v>
      </c>
      <c r="AZ449" s="277">
        <v>1348.4854564979901</v>
      </c>
      <c r="BA449" s="277">
        <v>0</v>
      </c>
      <c r="BB449" s="277">
        <v>0</v>
      </c>
      <c r="BC449" s="277">
        <v>0</v>
      </c>
      <c r="BD449" s="277">
        <v>2827.36302974299</v>
      </c>
      <c r="BE449" s="277">
        <v>0</v>
      </c>
      <c r="BF449" s="277">
        <v>0</v>
      </c>
      <c r="BG449" s="277">
        <v>0</v>
      </c>
      <c r="BH449" s="277">
        <v>4402.9784133610901</v>
      </c>
      <c r="BI449" s="277">
        <v>1654.3648359746501</v>
      </c>
      <c r="BJ449" s="277">
        <v>1305.35808099053</v>
      </c>
      <c r="BK449" s="277">
        <v>2025.7862052246401</v>
      </c>
      <c r="BL449" s="277">
        <v>990.93950206332102</v>
      </c>
      <c r="BM449" s="277">
        <v>4344.2829627945002</v>
      </c>
      <c r="BN449" s="277">
        <v>9014.1312064085596</v>
      </c>
      <c r="BO449" s="277">
        <v>6322.1404144341705</v>
      </c>
      <c r="BP449" s="277">
        <v>5654.6190411941998</v>
      </c>
      <c r="BQ449" s="277">
        <v>1943.7824406</v>
      </c>
      <c r="BR449" s="277">
        <v>1082.28162</v>
      </c>
      <c r="BS449" s="277">
        <v>623.89</v>
      </c>
      <c r="BT449" s="278">
        <v>45065.611858142714</v>
      </c>
      <c r="BU449" s="276" t="s">
        <v>66</v>
      </c>
    </row>
    <row r="450" spans="2:73" ht="13.7" customHeight="1" x14ac:dyDescent="0.25">
      <c r="B450" s="272" t="s">
        <v>63</v>
      </c>
      <c r="C450" s="273">
        <v>0</v>
      </c>
      <c r="D450" s="273">
        <v>0</v>
      </c>
      <c r="E450" s="273">
        <v>0</v>
      </c>
      <c r="F450" s="273">
        <v>0</v>
      </c>
      <c r="G450" s="273">
        <v>1</v>
      </c>
      <c r="H450" s="273">
        <v>0</v>
      </c>
      <c r="I450" s="273">
        <v>0</v>
      </c>
      <c r="J450" s="273">
        <v>1</v>
      </c>
      <c r="K450" s="273">
        <v>0</v>
      </c>
      <c r="L450" s="273">
        <v>0</v>
      </c>
      <c r="M450" s="273">
        <v>0</v>
      </c>
      <c r="N450" s="273">
        <v>0</v>
      </c>
      <c r="O450" s="273">
        <v>0</v>
      </c>
      <c r="P450" s="273">
        <v>0</v>
      </c>
      <c r="Q450" s="273">
        <v>0</v>
      </c>
      <c r="R450" s="273">
        <v>0</v>
      </c>
      <c r="S450" s="273">
        <v>1</v>
      </c>
      <c r="T450" s="273">
        <v>0</v>
      </c>
      <c r="U450" s="273">
        <v>0</v>
      </c>
      <c r="V450" s="273">
        <v>0</v>
      </c>
      <c r="W450" s="273">
        <v>1</v>
      </c>
      <c r="X450" s="273">
        <v>0</v>
      </c>
      <c r="Y450" s="273">
        <v>0</v>
      </c>
      <c r="Z450" s="273">
        <v>1</v>
      </c>
      <c r="AA450" s="273">
        <v>0</v>
      </c>
      <c r="AB450" s="273">
        <v>0</v>
      </c>
      <c r="AC450" s="273">
        <v>0</v>
      </c>
      <c r="AD450" s="273">
        <v>1</v>
      </c>
      <c r="AE450" s="273">
        <v>3</v>
      </c>
      <c r="AF450" s="273">
        <v>1</v>
      </c>
      <c r="AG450" s="273">
        <v>0</v>
      </c>
      <c r="AH450" s="273">
        <v>0</v>
      </c>
      <c r="AI450" s="274">
        <v>10</v>
      </c>
      <c r="AJ450" s="272" t="s">
        <v>63</v>
      </c>
      <c r="AK450" s="272"/>
      <c r="AL450" s="272"/>
      <c r="AM450" s="272" t="s">
        <v>63</v>
      </c>
      <c r="AN450" s="273">
        <v>0</v>
      </c>
      <c r="AO450" s="273">
        <v>0</v>
      </c>
      <c r="AP450" s="273">
        <v>0</v>
      </c>
      <c r="AQ450" s="273">
        <v>0</v>
      </c>
      <c r="AR450" s="273">
        <v>1795.6470423466301</v>
      </c>
      <c r="AS450" s="273">
        <v>0</v>
      </c>
      <c r="AT450" s="273">
        <v>0</v>
      </c>
      <c r="AU450" s="273">
        <v>3040.45494728327</v>
      </c>
      <c r="AV450" s="273">
        <v>0</v>
      </c>
      <c r="AW450" s="273">
        <v>0</v>
      </c>
      <c r="AX450" s="273">
        <v>0</v>
      </c>
      <c r="AY450" s="273">
        <v>0</v>
      </c>
      <c r="AZ450" s="273">
        <v>0</v>
      </c>
      <c r="BA450" s="273">
        <v>0</v>
      </c>
      <c r="BB450" s="273">
        <v>0</v>
      </c>
      <c r="BC450" s="273">
        <v>0</v>
      </c>
      <c r="BD450" s="273">
        <v>2497.7272130790302</v>
      </c>
      <c r="BE450" s="273">
        <v>0</v>
      </c>
      <c r="BF450" s="273">
        <v>0</v>
      </c>
      <c r="BG450" s="273">
        <v>0</v>
      </c>
      <c r="BH450" s="273">
        <v>1378.40270163335</v>
      </c>
      <c r="BI450" s="273">
        <v>0</v>
      </c>
      <c r="BJ450" s="273">
        <v>0</v>
      </c>
      <c r="BK450" s="273">
        <v>1153.4603773574199</v>
      </c>
      <c r="BL450" s="273">
        <v>0</v>
      </c>
      <c r="BM450" s="273">
        <v>0</v>
      </c>
      <c r="BN450" s="273">
        <v>0</v>
      </c>
      <c r="BO450" s="273">
        <v>1046.1375133971301</v>
      </c>
      <c r="BP450" s="273">
        <v>3962.1104266674001</v>
      </c>
      <c r="BQ450" s="273">
        <v>1812.7724244000001</v>
      </c>
      <c r="BR450" s="273">
        <v>0</v>
      </c>
      <c r="BS450" s="273">
        <v>0</v>
      </c>
      <c r="BT450" s="274">
        <v>16686.712646164233</v>
      </c>
      <c r="BU450" s="272" t="s">
        <v>63</v>
      </c>
    </row>
    <row r="451" spans="2:73" ht="13.7" customHeight="1" x14ac:dyDescent="0.25">
      <c r="B451" s="276" t="s">
        <v>95</v>
      </c>
      <c r="C451" s="277">
        <v>2</v>
      </c>
      <c r="D451" s="277">
        <v>0</v>
      </c>
      <c r="E451" s="277">
        <v>0</v>
      </c>
      <c r="F451" s="277">
        <v>0</v>
      </c>
      <c r="G451" s="277">
        <v>5</v>
      </c>
      <c r="H451" s="277">
        <v>0</v>
      </c>
      <c r="I451" s="277">
        <v>0</v>
      </c>
      <c r="J451" s="277">
        <v>0</v>
      </c>
      <c r="K451" s="277">
        <v>0</v>
      </c>
      <c r="L451" s="277">
        <v>0</v>
      </c>
      <c r="M451" s="277">
        <v>0</v>
      </c>
      <c r="N451" s="277">
        <v>0</v>
      </c>
      <c r="O451" s="277">
        <v>0</v>
      </c>
      <c r="P451" s="277">
        <v>1</v>
      </c>
      <c r="Q451" s="277">
        <v>0</v>
      </c>
      <c r="R451" s="277">
        <v>1</v>
      </c>
      <c r="S451" s="277">
        <v>0</v>
      </c>
      <c r="T451" s="277">
        <v>0</v>
      </c>
      <c r="U451" s="277">
        <v>2</v>
      </c>
      <c r="V451" s="277">
        <v>0</v>
      </c>
      <c r="W451" s="277">
        <v>1</v>
      </c>
      <c r="X451" s="277">
        <v>0</v>
      </c>
      <c r="Y451" s="277">
        <v>0</v>
      </c>
      <c r="Z451" s="277">
        <v>0</v>
      </c>
      <c r="AA451" s="277">
        <v>1</v>
      </c>
      <c r="AB451" s="277">
        <v>1</v>
      </c>
      <c r="AC451" s="277">
        <v>1</v>
      </c>
      <c r="AD451" s="277">
        <v>6</v>
      </c>
      <c r="AE451" s="277">
        <v>0</v>
      </c>
      <c r="AF451" s="277">
        <v>0</v>
      </c>
      <c r="AG451" s="277">
        <v>2</v>
      </c>
      <c r="AH451" s="277">
        <v>6</v>
      </c>
      <c r="AI451" s="278">
        <v>29</v>
      </c>
      <c r="AJ451" s="276" t="s">
        <v>95</v>
      </c>
      <c r="AK451" s="272"/>
      <c r="AL451" s="272"/>
      <c r="AM451" s="276" t="s">
        <v>95</v>
      </c>
      <c r="AN451" s="766">
        <v>1503.7336449827401</v>
      </c>
      <c r="AO451" s="277">
        <v>0</v>
      </c>
      <c r="AP451" s="277">
        <v>0</v>
      </c>
      <c r="AQ451" s="277">
        <v>0</v>
      </c>
      <c r="AR451" s="277">
        <v>3370.4833519898002</v>
      </c>
      <c r="AS451" s="277">
        <v>0</v>
      </c>
      <c r="AT451" s="277">
        <v>0</v>
      </c>
      <c r="AU451" s="277">
        <v>0</v>
      </c>
      <c r="AV451" s="277">
        <v>0</v>
      </c>
      <c r="AW451" s="277">
        <v>0</v>
      </c>
      <c r="AX451" s="277">
        <v>0</v>
      </c>
      <c r="AY451" s="277">
        <v>0</v>
      </c>
      <c r="AZ451" s="277">
        <v>0</v>
      </c>
      <c r="BA451" s="277">
        <v>1361.3417869647101</v>
      </c>
      <c r="BB451" s="277">
        <v>0</v>
      </c>
      <c r="BC451" s="277">
        <v>7447.9186534094797</v>
      </c>
      <c r="BD451" s="277">
        <v>0</v>
      </c>
      <c r="BE451" s="277">
        <v>0</v>
      </c>
      <c r="BF451" s="277">
        <v>5218.4945487587902</v>
      </c>
      <c r="BG451" s="277">
        <v>0</v>
      </c>
      <c r="BH451" s="277">
        <v>898.28490668240795</v>
      </c>
      <c r="BI451" s="277">
        <v>0</v>
      </c>
      <c r="BJ451" s="277">
        <v>0</v>
      </c>
      <c r="BK451" s="277">
        <v>0</v>
      </c>
      <c r="BL451" s="277">
        <v>1558.9408973772499</v>
      </c>
      <c r="BM451" s="277">
        <v>1621.4621988686499</v>
      </c>
      <c r="BN451" s="277">
        <v>2582.9427432617699</v>
      </c>
      <c r="BO451" s="277">
        <v>9675.1754143988692</v>
      </c>
      <c r="BP451" s="277">
        <v>0</v>
      </c>
      <c r="BQ451" s="277">
        <v>0</v>
      </c>
      <c r="BR451" s="277">
        <v>601.67687999999998</v>
      </c>
      <c r="BS451" s="277">
        <v>15647.01</v>
      </c>
      <c r="BT451" s="278">
        <v>51487.465026694474</v>
      </c>
      <c r="BU451" s="276" t="s">
        <v>95</v>
      </c>
    </row>
    <row r="452" spans="2:73" ht="13.7" customHeight="1" x14ac:dyDescent="0.25">
      <c r="B452" s="272" t="s">
        <v>67</v>
      </c>
      <c r="C452" s="273">
        <v>0</v>
      </c>
      <c r="D452" s="273">
        <v>0</v>
      </c>
      <c r="E452" s="273">
        <v>0</v>
      </c>
      <c r="F452" s="273">
        <v>0</v>
      </c>
      <c r="G452" s="273">
        <v>0</v>
      </c>
      <c r="H452" s="273">
        <v>0</v>
      </c>
      <c r="I452" s="273">
        <v>0</v>
      </c>
      <c r="J452" s="273">
        <v>0</v>
      </c>
      <c r="K452" s="273">
        <v>0</v>
      </c>
      <c r="L452" s="273">
        <v>0</v>
      </c>
      <c r="M452" s="273">
        <v>0</v>
      </c>
      <c r="N452" s="273">
        <v>0</v>
      </c>
      <c r="O452" s="273">
        <v>0</v>
      </c>
      <c r="P452" s="273">
        <v>0</v>
      </c>
      <c r="Q452" s="273">
        <v>1</v>
      </c>
      <c r="R452" s="273">
        <v>0</v>
      </c>
      <c r="S452" s="273">
        <v>0</v>
      </c>
      <c r="T452" s="273">
        <v>0</v>
      </c>
      <c r="U452" s="273">
        <v>0</v>
      </c>
      <c r="V452" s="273">
        <v>0</v>
      </c>
      <c r="W452" s="273">
        <v>0</v>
      </c>
      <c r="X452" s="273">
        <v>0</v>
      </c>
      <c r="Y452" s="273">
        <v>1</v>
      </c>
      <c r="Z452" s="273">
        <v>0</v>
      </c>
      <c r="AA452" s="273">
        <v>0</v>
      </c>
      <c r="AB452" s="273">
        <v>0</v>
      </c>
      <c r="AC452" s="273">
        <v>0</v>
      </c>
      <c r="AD452" s="273">
        <v>0</v>
      </c>
      <c r="AE452" s="273">
        <v>1</v>
      </c>
      <c r="AF452" s="273">
        <v>1</v>
      </c>
      <c r="AG452" s="273">
        <v>0</v>
      </c>
      <c r="AH452" s="273">
        <v>0</v>
      </c>
      <c r="AI452" s="274">
        <v>4</v>
      </c>
      <c r="AJ452" s="272" t="s">
        <v>67</v>
      </c>
      <c r="AK452" s="272"/>
      <c r="AL452" s="272"/>
      <c r="AM452" s="272" t="s">
        <v>67</v>
      </c>
      <c r="AN452" s="273">
        <v>0</v>
      </c>
      <c r="AO452" s="273">
        <v>0</v>
      </c>
      <c r="AP452" s="273">
        <v>0</v>
      </c>
      <c r="AQ452" s="273">
        <v>0</v>
      </c>
      <c r="AR452" s="273">
        <v>0</v>
      </c>
      <c r="AS452" s="273">
        <v>0</v>
      </c>
      <c r="AT452" s="273">
        <v>0</v>
      </c>
      <c r="AU452" s="273">
        <v>0</v>
      </c>
      <c r="AV452" s="273">
        <v>0</v>
      </c>
      <c r="AW452" s="273">
        <v>0</v>
      </c>
      <c r="AX452" s="273">
        <v>0</v>
      </c>
      <c r="AY452" s="273">
        <v>0</v>
      </c>
      <c r="AZ452" s="273">
        <v>0</v>
      </c>
      <c r="BA452" s="273">
        <v>0</v>
      </c>
      <c r="BB452" s="273">
        <v>705.00496636977095</v>
      </c>
      <c r="BC452" s="273">
        <v>0</v>
      </c>
      <c r="BD452" s="273">
        <v>0</v>
      </c>
      <c r="BE452" s="273">
        <v>0</v>
      </c>
      <c r="BF452" s="273">
        <v>0</v>
      </c>
      <c r="BG452" s="273">
        <v>0</v>
      </c>
      <c r="BH452" s="273">
        <v>0</v>
      </c>
      <c r="BI452" s="273">
        <v>0</v>
      </c>
      <c r="BJ452" s="273">
        <v>472.55688479423497</v>
      </c>
      <c r="BK452" s="273">
        <v>0</v>
      </c>
      <c r="BL452" s="273">
        <v>0</v>
      </c>
      <c r="BM452" s="273">
        <v>0</v>
      </c>
      <c r="BN452" s="273">
        <v>0</v>
      </c>
      <c r="BO452" s="273">
        <v>0</v>
      </c>
      <c r="BP452" s="273">
        <v>1181.0697880673999</v>
      </c>
      <c r="BQ452" s="273">
        <v>1290.19214016</v>
      </c>
      <c r="BR452" s="273">
        <v>0</v>
      </c>
      <c r="BS452" s="273">
        <v>0</v>
      </c>
      <c r="BT452" s="274">
        <v>3648.8237793914059</v>
      </c>
      <c r="BU452" s="272" t="s">
        <v>67</v>
      </c>
    </row>
    <row r="453" spans="2:73" ht="13.7" customHeight="1" x14ac:dyDescent="0.25">
      <c r="B453" s="276" t="s">
        <v>68</v>
      </c>
      <c r="C453" s="277">
        <v>0</v>
      </c>
      <c r="D453" s="277">
        <v>0</v>
      </c>
      <c r="E453" s="277">
        <v>0</v>
      </c>
      <c r="F453" s="277">
        <v>0</v>
      </c>
      <c r="G453" s="277">
        <v>0</v>
      </c>
      <c r="H453" s="277">
        <v>0</v>
      </c>
      <c r="I453" s="277">
        <v>0</v>
      </c>
      <c r="J453" s="277">
        <v>0</v>
      </c>
      <c r="K453" s="277">
        <v>0</v>
      </c>
      <c r="L453" s="277">
        <v>1</v>
      </c>
      <c r="M453" s="277">
        <v>1</v>
      </c>
      <c r="N453" s="277">
        <v>0</v>
      </c>
      <c r="O453" s="277">
        <v>0</v>
      </c>
      <c r="P453" s="277">
        <v>0</v>
      </c>
      <c r="Q453" s="277">
        <v>0</v>
      </c>
      <c r="R453" s="277">
        <v>0</v>
      </c>
      <c r="S453" s="277">
        <v>0</v>
      </c>
      <c r="T453" s="277">
        <v>1</v>
      </c>
      <c r="U453" s="277">
        <v>2</v>
      </c>
      <c r="V453" s="277">
        <v>0</v>
      </c>
      <c r="W453" s="277">
        <v>0</v>
      </c>
      <c r="X453" s="277">
        <v>1</v>
      </c>
      <c r="Y453" s="277">
        <v>0</v>
      </c>
      <c r="Z453" s="277">
        <v>0</v>
      </c>
      <c r="AA453" s="277">
        <v>0</v>
      </c>
      <c r="AB453" s="277">
        <v>0</v>
      </c>
      <c r="AC453" s="277">
        <v>1</v>
      </c>
      <c r="AD453" s="277">
        <v>2</v>
      </c>
      <c r="AE453" s="277">
        <v>3</v>
      </c>
      <c r="AF453" s="277">
        <v>1</v>
      </c>
      <c r="AG453" s="277">
        <v>2</v>
      </c>
      <c r="AH453" s="277">
        <v>3</v>
      </c>
      <c r="AI453" s="278">
        <v>18</v>
      </c>
      <c r="AJ453" s="276" t="s">
        <v>68</v>
      </c>
      <c r="AK453" s="272"/>
      <c r="AL453" s="272"/>
      <c r="AM453" s="276" t="s">
        <v>68</v>
      </c>
      <c r="AN453" s="766">
        <v>0</v>
      </c>
      <c r="AO453" s="277">
        <v>0</v>
      </c>
      <c r="AP453" s="277">
        <v>0</v>
      </c>
      <c r="AQ453" s="277">
        <v>0</v>
      </c>
      <c r="AR453" s="277">
        <v>0</v>
      </c>
      <c r="AS453" s="277">
        <v>0</v>
      </c>
      <c r="AT453" s="277">
        <v>0</v>
      </c>
      <c r="AU453" s="277">
        <v>0</v>
      </c>
      <c r="AV453" s="277">
        <v>0</v>
      </c>
      <c r="AW453" s="277">
        <v>1701.73594302216</v>
      </c>
      <c r="AX453" s="277">
        <v>1564.6054131594201</v>
      </c>
      <c r="AY453" s="277">
        <v>0</v>
      </c>
      <c r="AZ453" s="277">
        <v>0</v>
      </c>
      <c r="BA453" s="277">
        <v>0</v>
      </c>
      <c r="BB453" s="277">
        <v>0</v>
      </c>
      <c r="BC453" s="277">
        <v>0</v>
      </c>
      <c r="BD453" s="277">
        <v>0</v>
      </c>
      <c r="BE453" s="277">
        <v>418.50651136542399</v>
      </c>
      <c r="BF453" s="277">
        <v>5363.9067510344203</v>
      </c>
      <c r="BG453" s="277">
        <v>0</v>
      </c>
      <c r="BH453" s="277">
        <v>0</v>
      </c>
      <c r="BI453" s="277">
        <v>634.99450299963405</v>
      </c>
      <c r="BJ453" s="277">
        <v>0</v>
      </c>
      <c r="BK453" s="277">
        <v>0</v>
      </c>
      <c r="BL453" s="277">
        <v>0</v>
      </c>
      <c r="BM453" s="277">
        <v>0</v>
      </c>
      <c r="BN453" s="277">
        <v>184.15478541618899</v>
      </c>
      <c r="BO453" s="277">
        <v>2554.95023602519</v>
      </c>
      <c r="BP453" s="277">
        <v>5044.9494969627603</v>
      </c>
      <c r="BQ453" s="277">
        <v>989.05421999999999</v>
      </c>
      <c r="BR453" s="277">
        <v>4999.68462</v>
      </c>
      <c r="BS453" s="277">
        <v>2661.59</v>
      </c>
      <c r="BT453" s="278">
        <v>26118.132479985197</v>
      </c>
      <c r="BU453" s="276" t="s">
        <v>68</v>
      </c>
    </row>
    <row r="454" spans="2:73" ht="13.7" customHeight="1" x14ac:dyDescent="0.25">
      <c r="B454" s="272" t="s">
        <v>70</v>
      </c>
      <c r="C454" s="273">
        <v>1</v>
      </c>
      <c r="D454" s="273">
        <v>1</v>
      </c>
      <c r="E454" s="273">
        <v>0</v>
      </c>
      <c r="F454" s="273">
        <v>1</v>
      </c>
      <c r="G454" s="273">
        <v>1</v>
      </c>
      <c r="H454" s="273">
        <v>0</v>
      </c>
      <c r="I454" s="273">
        <v>5</v>
      </c>
      <c r="J454" s="273">
        <v>1</v>
      </c>
      <c r="K454" s="273">
        <v>1</v>
      </c>
      <c r="L454" s="273">
        <v>1</v>
      </c>
      <c r="M454" s="273">
        <v>5</v>
      </c>
      <c r="N454" s="273">
        <v>6</v>
      </c>
      <c r="O454" s="273">
        <v>6</v>
      </c>
      <c r="P454" s="273">
        <v>1</v>
      </c>
      <c r="Q454" s="273">
        <v>2</v>
      </c>
      <c r="R454" s="273">
        <v>13</v>
      </c>
      <c r="S454" s="273">
        <v>18</v>
      </c>
      <c r="T454" s="273">
        <v>19</v>
      </c>
      <c r="U454" s="273">
        <v>30</v>
      </c>
      <c r="V454" s="273">
        <v>28</v>
      </c>
      <c r="W454" s="273">
        <v>27</v>
      </c>
      <c r="X454" s="273">
        <v>38</v>
      </c>
      <c r="Y454" s="273">
        <v>53</v>
      </c>
      <c r="Z454" s="273">
        <v>35</v>
      </c>
      <c r="AA454" s="273">
        <v>33</v>
      </c>
      <c r="AB454" s="273">
        <v>35</v>
      </c>
      <c r="AC454" s="273">
        <v>34</v>
      </c>
      <c r="AD454" s="273">
        <v>81</v>
      </c>
      <c r="AE454" s="273">
        <v>48</v>
      </c>
      <c r="AF454" s="273">
        <v>63</v>
      </c>
      <c r="AG454" s="273">
        <v>51</v>
      </c>
      <c r="AH454" s="273">
        <v>28</v>
      </c>
      <c r="AI454" s="274">
        <v>666</v>
      </c>
      <c r="AJ454" s="272" t="s">
        <v>70</v>
      </c>
      <c r="AK454" s="272"/>
      <c r="AL454" s="272"/>
      <c r="AM454" s="272" t="s">
        <v>70</v>
      </c>
      <c r="AN454" s="273">
        <v>68191.175548749903</v>
      </c>
      <c r="AO454" s="273">
        <v>518.26765255951398</v>
      </c>
      <c r="AP454" s="273">
        <v>0</v>
      </c>
      <c r="AQ454" s="273">
        <v>251.43622128277099</v>
      </c>
      <c r="AR454" s="273">
        <v>453.13445104141101</v>
      </c>
      <c r="AS454" s="273">
        <v>0</v>
      </c>
      <c r="AT454" s="273">
        <v>19276.183285427302</v>
      </c>
      <c r="AU454" s="273">
        <v>5148.2930549926596</v>
      </c>
      <c r="AV454" s="273">
        <v>2250.1341076731901</v>
      </c>
      <c r="AW454" s="273">
        <v>460.10101047913003</v>
      </c>
      <c r="AX454" s="273">
        <v>10057.565224763101</v>
      </c>
      <c r="AY454" s="273">
        <v>11531.4738267023</v>
      </c>
      <c r="AZ454" s="273">
        <v>13585.709271522701</v>
      </c>
      <c r="BA454" s="273">
        <v>352.47467453206298</v>
      </c>
      <c r="BB454" s="273">
        <v>3008.0619758685002</v>
      </c>
      <c r="BC454" s="273">
        <v>17657.432406586599</v>
      </c>
      <c r="BD454" s="273">
        <v>19921.2983150367</v>
      </c>
      <c r="BE454" s="273">
        <v>40963.469645761601</v>
      </c>
      <c r="BF454" s="273">
        <v>51229.617440734699</v>
      </c>
      <c r="BG454" s="273">
        <v>31911.054584875699</v>
      </c>
      <c r="BH454" s="273">
        <v>33435.167725389598</v>
      </c>
      <c r="BI454" s="273">
        <v>62890.964033523102</v>
      </c>
      <c r="BJ454" s="273">
        <v>77803.864365548798</v>
      </c>
      <c r="BK454" s="273">
        <v>55164.265911654002</v>
      </c>
      <c r="BL454" s="273">
        <v>54411.280490458099</v>
      </c>
      <c r="BM454" s="273">
        <v>71391.391244370898</v>
      </c>
      <c r="BN454" s="273">
        <v>68984.935081260599</v>
      </c>
      <c r="BO454" s="273">
        <v>139418.17578997399</v>
      </c>
      <c r="BP454" s="273">
        <v>118495.98640885099</v>
      </c>
      <c r="BQ454" s="273">
        <v>114181.3908732</v>
      </c>
      <c r="BR454" s="273">
        <v>128662.94951999999</v>
      </c>
      <c r="BS454" s="273">
        <v>47522.9</v>
      </c>
      <c r="BT454" s="274">
        <v>1269130.1541428198</v>
      </c>
      <c r="BU454" s="272" t="s">
        <v>70</v>
      </c>
    </row>
    <row r="455" spans="2:73" ht="13.7" customHeight="1" x14ac:dyDescent="0.25">
      <c r="B455" s="276" t="s">
        <v>110</v>
      </c>
      <c r="C455" s="277">
        <v>0</v>
      </c>
      <c r="D455" s="277">
        <v>1</v>
      </c>
      <c r="E455" s="277">
        <v>1</v>
      </c>
      <c r="F455" s="277">
        <v>1</v>
      </c>
      <c r="G455" s="277">
        <v>3</v>
      </c>
      <c r="H455" s="277">
        <v>1</v>
      </c>
      <c r="I455" s="277">
        <v>0</v>
      </c>
      <c r="J455" s="277">
        <v>1</v>
      </c>
      <c r="K455" s="277">
        <v>1</v>
      </c>
      <c r="L455" s="277">
        <v>0</v>
      </c>
      <c r="M455" s="277">
        <v>0</v>
      </c>
      <c r="N455" s="277">
        <v>0</v>
      </c>
      <c r="O455" s="277">
        <v>2</v>
      </c>
      <c r="P455" s="277">
        <v>0</v>
      </c>
      <c r="Q455" s="277">
        <v>3</v>
      </c>
      <c r="R455" s="277">
        <v>0</v>
      </c>
      <c r="S455" s="277">
        <v>0</v>
      </c>
      <c r="T455" s="277">
        <v>3</v>
      </c>
      <c r="U455" s="277">
        <v>1</v>
      </c>
      <c r="V455" s="277">
        <v>2</v>
      </c>
      <c r="W455" s="277">
        <v>3</v>
      </c>
      <c r="X455" s="277">
        <v>1</v>
      </c>
      <c r="Y455" s="277">
        <v>0</v>
      </c>
      <c r="Z455" s="277">
        <v>3</v>
      </c>
      <c r="AA455" s="277">
        <v>1</v>
      </c>
      <c r="AB455" s="277">
        <v>1</v>
      </c>
      <c r="AC455" s="277">
        <v>0</v>
      </c>
      <c r="AD455" s="277">
        <v>3</v>
      </c>
      <c r="AE455" s="277">
        <v>2</v>
      </c>
      <c r="AF455" s="277">
        <v>4</v>
      </c>
      <c r="AG455" s="277">
        <v>3</v>
      </c>
      <c r="AH455" s="277">
        <v>0</v>
      </c>
      <c r="AI455" s="278">
        <v>41</v>
      </c>
      <c r="AJ455" s="276" t="s">
        <v>110</v>
      </c>
      <c r="AK455" s="272"/>
      <c r="AL455" s="272"/>
      <c r="AM455" s="276" t="s">
        <v>110</v>
      </c>
      <c r="AN455" s="766">
        <v>0</v>
      </c>
      <c r="AO455" s="277">
        <v>3301.3136091612701</v>
      </c>
      <c r="AP455" s="277">
        <v>856.68496794028101</v>
      </c>
      <c r="AQ455" s="277">
        <v>575.37516662539201</v>
      </c>
      <c r="AR455" s="277">
        <v>6741.1371264643303</v>
      </c>
      <c r="AS455" s="277">
        <v>1050.69022650127</v>
      </c>
      <c r="AT455" s="277">
        <v>0</v>
      </c>
      <c r="AU455" s="277">
        <v>490.41207688215701</v>
      </c>
      <c r="AV455" s="277">
        <v>1477.65278399922</v>
      </c>
      <c r="AW455" s="277">
        <v>0</v>
      </c>
      <c r="AX455" s="277">
        <v>0</v>
      </c>
      <c r="AY455" s="277">
        <v>0</v>
      </c>
      <c r="AZ455" s="277">
        <v>1143.14733073703</v>
      </c>
      <c r="BA455" s="277">
        <v>0</v>
      </c>
      <c r="BB455" s="277">
        <v>5310.92432479746</v>
      </c>
      <c r="BC455" s="277">
        <v>0</v>
      </c>
      <c r="BD455" s="277">
        <v>0</v>
      </c>
      <c r="BE455" s="277">
        <v>3524.7141520335199</v>
      </c>
      <c r="BF455" s="277">
        <v>1646.7255113748099</v>
      </c>
      <c r="BG455" s="277">
        <v>3449.8786717845901</v>
      </c>
      <c r="BH455" s="277">
        <v>3741.6292705373098</v>
      </c>
      <c r="BI455" s="277">
        <v>849.81233698154904</v>
      </c>
      <c r="BJ455" s="277">
        <v>0</v>
      </c>
      <c r="BK455" s="277">
        <v>7561.9848007194596</v>
      </c>
      <c r="BL455" s="277">
        <v>830.22597669668903</v>
      </c>
      <c r="BM455" s="277">
        <v>1652.0378475857999</v>
      </c>
      <c r="BN455" s="277">
        <v>0</v>
      </c>
      <c r="BO455" s="277">
        <v>3440.24194529637</v>
      </c>
      <c r="BP455" s="277">
        <v>3810.44010446736</v>
      </c>
      <c r="BQ455" s="277">
        <v>4566.1301229600003</v>
      </c>
      <c r="BR455" s="277">
        <v>3881.92308</v>
      </c>
      <c r="BS455" s="277">
        <v>0</v>
      </c>
      <c r="BT455" s="278">
        <v>59903.081433545878</v>
      </c>
      <c r="BU455" s="276" t="s">
        <v>110</v>
      </c>
    </row>
    <row r="456" spans="2:73" ht="13.7" customHeight="1" x14ac:dyDescent="0.25">
      <c r="B456" s="272" t="s">
        <v>71</v>
      </c>
      <c r="C456" s="273">
        <v>1</v>
      </c>
      <c r="D456" s="273">
        <v>1</v>
      </c>
      <c r="E456" s="273">
        <v>0</v>
      </c>
      <c r="F456" s="273">
        <v>0</v>
      </c>
      <c r="G456" s="273">
        <v>0</v>
      </c>
      <c r="H456" s="273">
        <v>0</v>
      </c>
      <c r="I456" s="273">
        <v>84</v>
      </c>
      <c r="J456" s="273">
        <v>0</v>
      </c>
      <c r="K456" s="273">
        <v>0</v>
      </c>
      <c r="L456" s="273">
        <v>0</v>
      </c>
      <c r="M456" s="273">
        <v>0</v>
      </c>
      <c r="N456" s="273">
        <v>0</v>
      </c>
      <c r="O456" s="273">
        <v>0</v>
      </c>
      <c r="P456" s="273">
        <v>0</v>
      </c>
      <c r="Q456" s="273">
        <v>1</v>
      </c>
      <c r="R456" s="273">
        <v>2</v>
      </c>
      <c r="S456" s="273">
        <v>0</v>
      </c>
      <c r="T456" s="273">
        <v>1</v>
      </c>
      <c r="U456" s="273">
        <v>1</v>
      </c>
      <c r="V456" s="273">
        <v>0</v>
      </c>
      <c r="W456" s="273">
        <v>1</v>
      </c>
      <c r="X456" s="273">
        <v>1</v>
      </c>
      <c r="Y456" s="273">
        <v>0</v>
      </c>
      <c r="Z456" s="273">
        <v>0</v>
      </c>
      <c r="AA456" s="273">
        <v>0</v>
      </c>
      <c r="AB456" s="273">
        <v>6</v>
      </c>
      <c r="AC456" s="273">
        <v>1</v>
      </c>
      <c r="AD456" s="273">
        <v>4</v>
      </c>
      <c r="AE456" s="273">
        <v>0</v>
      </c>
      <c r="AF456" s="273">
        <v>4</v>
      </c>
      <c r="AG456" s="273">
        <v>1</v>
      </c>
      <c r="AH456" s="273">
        <v>3</v>
      </c>
      <c r="AI456" s="274">
        <v>112</v>
      </c>
      <c r="AJ456" s="272" t="s">
        <v>71</v>
      </c>
      <c r="AK456" s="272"/>
      <c r="AL456" s="272"/>
      <c r="AM456" s="272" t="s">
        <v>71</v>
      </c>
      <c r="AN456" s="273">
        <v>2142.8604975676499</v>
      </c>
      <c r="AO456" s="273">
        <v>1073.48223862183</v>
      </c>
      <c r="AP456" s="273">
        <v>0</v>
      </c>
      <c r="AQ456" s="273">
        <v>0</v>
      </c>
      <c r="AR456" s="273">
        <v>0</v>
      </c>
      <c r="AS456" s="273">
        <v>0</v>
      </c>
      <c r="AT456" s="273">
        <v>121869.105659334</v>
      </c>
      <c r="AU456" s="273">
        <v>0</v>
      </c>
      <c r="AV456" s="273">
        <v>0</v>
      </c>
      <c r="AW456" s="273">
        <v>0</v>
      </c>
      <c r="AX456" s="273">
        <v>0</v>
      </c>
      <c r="AY456" s="273">
        <v>0</v>
      </c>
      <c r="AZ456" s="273">
        <v>0</v>
      </c>
      <c r="BA456" s="273">
        <v>0</v>
      </c>
      <c r="BB456" s="273">
        <v>1348.71966191756</v>
      </c>
      <c r="BC456" s="273">
        <v>3126.3215825523898</v>
      </c>
      <c r="BD456" s="273">
        <v>0</v>
      </c>
      <c r="BE456" s="273">
        <v>1483.05629299426</v>
      </c>
      <c r="BF456" s="273">
        <v>508.38983402019397</v>
      </c>
      <c r="BG456" s="273">
        <v>0</v>
      </c>
      <c r="BH456" s="273">
        <v>179.19619113071701</v>
      </c>
      <c r="BI456" s="273">
        <v>1548.24229164146</v>
      </c>
      <c r="BJ456" s="273">
        <v>0</v>
      </c>
      <c r="BK456" s="273">
        <v>0</v>
      </c>
      <c r="BL456" s="273">
        <v>0</v>
      </c>
      <c r="BM456" s="273">
        <v>5230.96455999105</v>
      </c>
      <c r="BN456" s="273">
        <v>2153.9971400846898</v>
      </c>
      <c r="BO456" s="273">
        <v>4538.5998767176197</v>
      </c>
      <c r="BP456" s="273">
        <v>0</v>
      </c>
      <c r="BQ456" s="273">
        <v>5982.3922972800001</v>
      </c>
      <c r="BR456" s="273">
        <v>2186.625</v>
      </c>
      <c r="BS456" s="273">
        <v>6541.12</v>
      </c>
      <c r="BT456" s="274">
        <v>159913.07312385342</v>
      </c>
      <c r="BU456" s="272" t="s">
        <v>71</v>
      </c>
    </row>
    <row r="457" spans="2:73" ht="13.7" customHeight="1" x14ac:dyDescent="0.25">
      <c r="B457" s="276" t="s">
        <v>72</v>
      </c>
      <c r="C457" s="277">
        <v>0</v>
      </c>
      <c r="D457" s="277">
        <v>0</v>
      </c>
      <c r="E457" s="277">
        <v>0</v>
      </c>
      <c r="F457" s="277">
        <v>0</v>
      </c>
      <c r="G457" s="277">
        <v>0</v>
      </c>
      <c r="H457" s="277">
        <v>0</v>
      </c>
      <c r="I457" s="277">
        <v>0</v>
      </c>
      <c r="J457" s="277">
        <v>0</v>
      </c>
      <c r="K457" s="277">
        <v>0</v>
      </c>
      <c r="L457" s="277">
        <v>0</v>
      </c>
      <c r="M457" s="277">
        <v>0</v>
      </c>
      <c r="N457" s="277">
        <v>0</v>
      </c>
      <c r="O457" s="277">
        <v>0</v>
      </c>
      <c r="P457" s="277">
        <v>0</v>
      </c>
      <c r="Q457" s="277">
        <v>0</v>
      </c>
      <c r="R457" s="277">
        <v>0</v>
      </c>
      <c r="S457" s="277">
        <v>0</v>
      </c>
      <c r="T457" s="277">
        <v>0</v>
      </c>
      <c r="U457" s="277">
        <v>1</v>
      </c>
      <c r="V457" s="277">
        <v>0</v>
      </c>
      <c r="W457" s="277">
        <v>0</v>
      </c>
      <c r="X457" s="277">
        <v>1</v>
      </c>
      <c r="Y457" s="277">
        <v>1</v>
      </c>
      <c r="Z457" s="277">
        <v>1</v>
      </c>
      <c r="AA457" s="277">
        <v>0</v>
      </c>
      <c r="AB457" s="277">
        <v>1</v>
      </c>
      <c r="AC457" s="277">
        <v>0</v>
      </c>
      <c r="AD457" s="277">
        <v>0</v>
      </c>
      <c r="AE457" s="277">
        <v>2</v>
      </c>
      <c r="AF457" s="277">
        <v>1</v>
      </c>
      <c r="AG457" s="277">
        <v>1</v>
      </c>
      <c r="AH457" s="277">
        <v>0</v>
      </c>
      <c r="AI457" s="278">
        <v>9</v>
      </c>
      <c r="AJ457" s="276" t="s">
        <v>72</v>
      </c>
      <c r="AK457" s="272"/>
      <c r="AL457" s="272"/>
      <c r="AM457" s="276" t="s">
        <v>72</v>
      </c>
      <c r="AN457" s="766">
        <v>0</v>
      </c>
      <c r="AO457" s="277">
        <v>0</v>
      </c>
      <c r="AP457" s="277">
        <v>0</v>
      </c>
      <c r="AQ457" s="277">
        <v>0</v>
      </c>
      <c r="AR457" s="277">
        <v>0</v>
      </c>
      <c r="AS457" s="277">
        <v>0</v>
      </c>
      <c r="AT457" s="277">
        <v>0</v>
      </c>
      <c r="AU457" s="277">
        <v>0</v>
      </c>
      <c r="AV457" s="277">
        <v>0</v>
      </c>
      <c r="AW457" s="277">
        <v>0</v>
      </c>
      <c r="AX457" s="277">
        <v>0</v>
      </c>
      <c r="AY457" s="277">
        <v>0</v>
      </c>
      <c r="AZ457" s="277">
        <v>0</v>
      </c>
      <c r="BA457" s="277">
        <v>0</v>
      </c>
      <c r="BB457" s="277">
        <v>0</v>
      </c>
      <c r="BC457" s="277">
        <v>0</v>
      </c>
      <c r="BD457" s="277">
        <v>0</v>
      </c>
      <c r="BE457" s="277">
        <v>0</v>
      </c>
      <c r="BF457" s="277">
        <v>1988.93541839965</v>
      </c>
      <c r="BG457" s="277">
        <v>0</v>
      </c>
      <c r="BH457" s="277">
        <v>0</v>
      </c>
      <c r="BI457" s="277">
        <v>1872.1522068381701</v>
      </c>
      <c r="BJ457" s="277">
        <v>147.259862073042</v>
      </c>
      <c r="BK457" s="277">
        <v>1279.2301130962901</v>
      </c>
      <c r="BL457" s="277">
        <v>0</v>
      </c>
      <c r="BM457" s="277">
        <v>1300.71716955735</v>
      </c>
      <c r="BN457" s="277">
        <v>0</v>
      </c>
      <c r="BO457" s="277">
        <v>0</v>
      </c>
      <c r="BP457" s="277">
        <v>2965.5490524189599</v>
      </c>
      <c r="BQ457" s="277">
        <v>2495.9074139999998</v>
      </c>
      <c r="BR457" s="277">
        <v>1048.3657800000001</v>
      </c>
      <c r="BS457" s="277">
        <v>0</v>
      </c>
      <c r="BT457" s="278">
        <v>13098.117016383461</v>
      </c>
      <c r="BU457" s="276" t="s">
        <v>72</v>
      </c>
    </row>
    <row r="458" spans="2:73" ht="13.7" customHeight="1" x14ac:dyDescent="0.25">
      <c r="B458" s="272" t="s">
        <v>73</v>
      </c>
      <c r="C458" s="273">
        <v>0</v>
      </c>
      <c r="D458" s="273">
        <v>0</v>
      </c>
      <c r="E458" s="273">
        <v>0</v>
      </c>
      <c r="F458" s="273">
        <v>0</v>
      </c>
      <c r="G458" s="273">
        <v>0</v>
      </c>
      <c r="H458" s="273">
        <v>0</v>
      </c>
      <c r="I458" s="273">
        <v>1</v>
      </c>
      <c r="J458" s="273">
        <v>0</v>
      </c>
      <c r="K458" s="273">
        <v>1</v>
      </c>
      <c r="L458" s="273">
        <v>1</v>
      </c>
      <c r="M458" s="273">
        <v>0</v>
      </c>
      <c r="N458" s="273">
        <v>1</v>
      </c>
      <c r="O458" s="273">
        <v>0</v>
      </c>
      <c r="P458" s="273">
        <v>1</v>
      </c>
      <c r="Q458" s="273">
        <v>0</v>
      </c>
      <c r="R458" s="273">
        <v>1</v>
      </c>
      <c r="S458" s="273">
        <v>0</v>
      </c>
      <c r="T458" s="273">
        <v>1</v>
      </c>
      <c r="U458" s="273">
        <v>2</v>
      </c>
      <c r="V458" s="273">
        <v>5</v>
      </c>
      <c r="W458" s="273">
        <v>3</v>
      </c>
      <c r="X458" s="273">
        <v>1</v>
      </c>
      <c r="Y458" s="273">
        <v>1</v>
      </c>
      <c r="Z458" s="273">
        <v>1</v>
      </c>
      <c r="AA458" s="273">
        <v>2</v>
      </c>
      <c r="AB458" s="273">
        <v>2</v>
      </c>
      <c r="AC458" s="273">
        <v>4</v>
      </c>
      <c r="AD458" s="273">
        <v>3</v>
      </c>
      <c r="AE458" s="273">
        <v>4</v>
      </c>
      <c r="AF458" s="273">
        <v>4</v>
      </c>
      <c r="AG458" s="273">
        <v>4</v>
      </c>
      <c r="AH458" s="273">
        <v>2</v>
      </c>
      <c r="AI458" s="274">
        <v>45</v>
      </c>
      <c r="AJ458" s="272" t="s">
        <v>73</v>
      </c>
      <c r="AK458" s="272"/>
      <c r="AL458" s="272"/>
      <c r="AM458" s="272" t="s">
        <v>73</v>
      </c>
      <c r="AN458" s="273">
        <v>0</v>
      </c>
      <c r="AO458" s="273">
        <v>0</v>
      </c>
      <c r="AP458" s="273">
        <v>0</v>
      </c>
      <c r="AQ458" s="273">
        <v>0</v>
      </c>
      <c r="AR458" s="273">
        <v>0</v>
      </c>
      <c r="AS458" s="273">
        <v>0</v>
      </c>
      <c r="AT458" s="273">
        <v>3830.9422554672301</v>
      </c>
      <c r="AU458" s="273">
        <v>0</v>
      </c>
      <c r="AV458" s="273">
        <v>1559.22644068863</v>
      </c>
      <c r="AW458" s="273">
        <v>1443.11380282759</v>
      </c>
      <c r="AX458" s="273">
        <v>0</v>
      </c>
      <c r="AY458" s="273">
        <v>1471.90593718592</v>
      </c>
      <c r="AZ458" s="273">
        <v>0</v>
      </c>
      <c r="BA458" s="273">
        <v>1112.1280930835601</v>
      </c>
      <c r="BB458" s="273">
        <v>0</v>
      </c>
      <c r="BC458" s="273">
        <v>1179.44000544713</v>
      </c>
      <c r="BD458" s="273">
        <v>0</v>
      </c>
      <c r="BE458" s="273">
        <v>92.594565639600006</v>
      </c>
      <c r="BF458" s="273">
        <v>1135.8699866596201</v>
      </c>
      <c r="BG458" s="273">
        <v>2341.0388805099901</v>
      </c>
      <c r="BH458" s="273">
        <v>4426.0051239213899</v>
      </c>
      <c r="BI458" s="273">
        <v>797.03905869355299</v>
      </c>
      <c r="BJ458" s="273">
        <v>778.23857641373104</v>
      </c>
      <c r="BK458" s="273">
        <v>1613.3367369574401</v>
      </c>
      <c r="BL458" s="273">
        <v>4552.2364639935604</v>
      </c>
      <c r="BM458" s="273">
        <v>1605.4108994621999</v>
      </c>
      <c r="BN458" s="273">
        <v>5228.8787001215696</v>
      </c>
      <c r="BO458" s="273">
        <v>2020.44601471737</v>
      </c>
      <c r="BP458" s="273">
        <v>10021.038246505401</v>
      </c>
      <c r="BQ458" s="273">
        <v>6008.8587535200004</v>
      </c>
      <c r="BR458" s="273">
        <v>3606.9434099999999</v>
      </c>
      <c r="BS458" s="273">
        <v>4277.7700000000004</v>
      </c>
      <c r="BT458" s="274">
        <v>59102.46195181548</v>
      </c>
      <c r="BU458" s="272" t="s">
        <v>73</v>
      </c>
    </row>
    <row r="459" spans="2:73" ht="13.7" customHeight="1" x14ac:dyDescent="0.25">
      <c r="B459" s="276" t="s">
        <v>101</v>
      </c>
      <c r="C459" s="277">
        <v>0</v>
      </c>
      <c r="D459" s="277">
        <v>0</v>
      </c>
      <c r="E459" s="277">
        <v>0</v>
      </c>
      <c r="F459" s="277">
        <v>0</v>
      </c>
      <c r="G459" s="277">
        <v>30</v>
      </c>
      <c r="H459" s="277">
        <v>0</v>
      </c>
      <c r="I459" s="277">
        <v>0</v>
      </c>
      <c r="J459" s="277">
        <v>1</v>
      </c>
      <c r="K459" s="277">
        <v>0</v>
      </c>
      <c r="L459" s="277">
        <v>1</v>
      </c>
      <c r="M459" s="277">
        <v>0</v>
      </c>
      <c r="N459" s="277">
        <v>1</v>
      </c>
      <c r="O459" s="277">
        <v>3</v>
      </c>
      <c r="P459" s="277">
        <v>1</v>
      </c>
      <c r="Q459" s="277">
        <v>0</v>
      </c>
      <c r="R459" s="277">
        <v>1</v>
      </c>
      <c r="S459" s="277">
        <v>0</v>
      </c>
      <c r="T459" s="277">
        <v>2</v>
      </c>
      <c r="U459" s="277">
        <v>0</v>
      </c>
      <c r="V459" s="277">
        <v>1</v>
      </c>
      <c r="W459" s="277">
        <v>1</v>
      </c>
      <c r="X459" s="277">
        <v>0</v>
      </c>
      <c r="Y459" s="277">
        <v>0</v>
      </c>
      <c r="Z459" s="277">
        <v>0</v>
      </c>
      <c r="AA459" s="277">
        <v>0</v>
      </c>
      <c r="AB459" s="277">
        <v>1</v>
      </c>
      <c r="AC459" s="277">
        <v>3</v>
      </c>
      <c r="AD459" s="277">
        <v>3</v>
      </c>
      <c r="AE459" s="277">
        <v>2</v>
      </c>
      <c r="AF459" s="277">
        <v>1</v>
      </c>
      <c r="AG459" s="277">
        <v>0</v>
      </c>
      <c r="AH459" s="277">
        <v>2</v>
      </c>
      <c r="AI459" s="278">
        <v>54</v>
      </c>
      <c r="AJ459" s="276" t="s">
        <v>101</v>
      </c>
      <c r="AK459" s="272"/>
      <c r="AL459" s="272"/>
      <c r="AM459" s="276" t="s">
        <v>101</v>
      </c>
      <c r="AN459" s="766">
        <v>0</v>
      </c>
      <c r="AO459" s="277">
        <v>0</v>
      </c>
      <c r="AP459" s="277">
        <v>0</v>
      </c>
      <c r="AQ459" s="277">
        <v>0</v>
      </c>
      <c r="AR459" s="277">
        <v>113960.36044718001</v>
      </c>
      <c r="AS459" s="277">
        <v>0</v>
      </c>
      <c r="AT459" s="277">
        <v>0</v>
      </c>
      <c r="AU459" s="277">
        <v>1293.44806941309</v>
      </c>
      <c r="AV459" s="277">
        <v>0</v>
      </c>
      <c r="AW459" s="277">
        <v>580.87853490039299</v>
      </c>
      <c r="AX459" s="277">
        <v>0</v>
      </c>
      <c r="AY459" s="277">
        <v>1789.4288004447501</v>
      </c>
      <c r="AZ459" s="277">
        <v>6286.2084832210903</v>
      </c>
      <c r="BA459" s="277">
        <v>1193.9022175749999</v>
      </c>
      <c r="BB459" s="277">
        <v>0</v>
      </c>
      <c r="BC459" s="277">
        <v>2007.0233064249401</v>
      </c>
      <c r="BD459" s="277">
        <v>0</v>
      </c>
      <c r="BE459" s="277">
        <v>2808.7018244012002</v>
      </c>
      <c r="BF459" s="277">
        <v>0</v>
      </c>
      <c r="BG459" s="277">
        <v>1452.0156009688901</v>
      </c>
      <c r="BH459" s="277">
        <v>1742.36296554777</v>
      </c>
      <c r="BI459" s="277">
        <v>0</v>
      </c>
      <c r="BJ459" s="277">
        <v>0</v>
      </c>
      <c r="BK459" s="277">
        <v>0</v>
      </c>
      <c r="BL459" s="277">
        <v>0</v>
      </c>
      <c r="BM459" s="277">
        <v>4576.81913897494</v>
      </c>
      <c r="BN459" s="277">
        <v>3209.0076287483398</v>
      </c>
      <c r="BO459" s="277">
        <v>5996.1835623259904</v>
      </c>
      <c r="BP459" s="277">
        <v>8911.3266894120006</v>
      </c>
      <c r="BQ459" s="277">
        <v>1814.4226111200001</v>
      </c>
      <c r="BR459" s="277">
        <v>0</v>
      </c>
      <c r="BS459" s="277">
        <v>1155.18</v>
      </c>
      <c r="BT459" s="278">
        <v>158777.26988065839</v>
      </c>
      <c r="BU459" s="276" t="s">
        <v>101</v>
      </c>
    </row>
    <row r="460" spans="2:73" ht="13.7" customHeight="1" x14ac:dyDescent="0.25">
      <c r="B460" s="272" t="s">
        <v>74</v>
      </c>
      <c r="C460" s="273">
        <v>0</v>
      </c>
      <c r="D460" s="273">
        <v>0</v>
      </c>
      <c r="E460" s="273">
        <v>0</v>
      </c>
      <c r="F460" s="273">
        <v>0</v>
      </c>
      <c r="G460" s="273">
        <v>0</v>
      </c>
      <c r="H460" s="273">
        <v>0</v>
      </c>
      <c r="I460" s="273">
        <v>0</v>
      </c>
      <c r="J460" s="273">
        <v>0</v>
      </c>
      <c r="K460" s="273">
        <v>0</v>
      </c>
      <c r="L460" s="273">
        <v>0</v>
      </c>
      <c r="M460" s="273">
        <v>0</v>
      </c>
      <c r="N460" s="273">
        <v>0</v>
      </c>
      <c r="O460" s="273">
        <v>1</v>
      </c>
      <c r="P460" s="273">
        <v>0</v>
      </c>
      <c r="Q460" s="273">
        <v>2</v>
      </c>
      <c r="R460" s="273">
        <v>1</v>
      </c>
      <c r="S460" s="273">
        <v>0</v>
      </c>
      <c r="T460" s="273">
        <v>0</v>
      </c>
      <c r="U460" s="273">
        <v>0</v>
      </c>
      <c r="V460" s="273">
        <v>0</v>
      </c>
      <c r="W460" s="273">
        <v>1</v>
      </c>
      <c r="X460" s="273">
        <v>0</v>
      </c>
      <c r="Y460" s="273">
        <v>0</v>
      </c>
      <c r="Z460" s="273">
        <v>5</v>
      </c>
      <c r="AA460" s="273">
        <v>0</v>
      </c>
      <c r="AB460" s="273">
        <v>2</v>
      </c>
      <c r="AC460" s="273">
        <v>1</v>
      </c>
      <c r="AD460" s="273">
        <v>0</v>
      </c>
      <c r="AE460" s="273">
        <v>1</v>
      </c>
      <c r="AF460" s="273">
        <v>4</v>
      </c>
      <c r="AG460" s="273">
        <v>3</v>
      </c>
      <c r="AH460" s="273">
        <v>1</v>
      </c>
      <c r="AI460" s="274">
        <v>22</v>
      </c>
      <c r="AJ460" s="272" t="s">
        <v>74</v>
      </c>
      <c r="AK460" s="272"/>
      <c r="AL460" s="272"/>
      <c r="AM460" s="272" t="s">
        <v>74</v>
      </c>
      <c r="AN460" s="273">
        <v>0</v>
      </c>
      <c r="AO460" s="273">
        <v>0</v>
      </c>
      <c r="AP460" s="273">
        <v>0</v>
      </c>
      <c r="AQ460" s="273">
        <v>0</v>
      </c>
      <c r="AR460" s="273">
        <v>0</v>
      </c>
      <c r="AS460" s="273">
        <v>0</v>
      </c>
      <c r="AT460" s="273">
        <v>0</v>
      </c>
      <c r="AU460" s="273">
        <v>0</v>
      </c>
      <c r="AV460" s="273">
        <v>0</v>
      </c>
      <c r="AW460" s="273">
        <v>0</v>
      </c>
      <c r="AX460" s="273">
        <v>0</v>
      </c>
      <c r="AY460" s="273">
        <v>0</v>
      </c>
      <c r="AZ460" s="273">
        <v>1953.45209316611</v>
      </c>
      <c r="BA460" s="273">
        <v>0</v>
      </c>
      <c r="BB460" s="273">
        <v>2280.3095314894799</v>
      </c>
      <c r="BC460" s="273">
        <v>260.430240723731</v>
      </c>
      <c r="BD460" s="273">
        <v>0</v>
      </c>
      <c r="BE460" s="273">
        <v>0</v>
      </c>
      <c r="BF460" s="273">
        <v>0</v>
      </c>
      <c r="BG460" s="273">
        <v>0</v>
      </c>
      <c r="BH460" s="273">
        <v>1703.6437885355999</v>
      </c>
      <c r="BI460" s="273">
        <v>0</v>
      </c>
      <c r="BJ460" s="273">
        <v>0</v>
      </c>
      <c r="BK460" s="273">
        <v>7008.2764674630798</v>
      </c>
      <c r="BL460" s="273">
        <v>0</v>
      </c>
      <c r="BM460" s="273">
        <v>3026.5494613701899</v>
      </c>
      <c r="BN460" s="273">
        <v>1293.6750905630299</v>
      </c>
      <c r="BO460" s="273">
        <v>0</v>
      </c>
      <c r="BP460" s="273">
        <v>507.98161123416003</v>
      </c>
      <c r="BQ460" s="273">
        <v>4614.80005308</v>
      </c>
      <c r="BR460" s="273">
        <v>5374.0245299999997</v>
      </c>
      <c r="BS460" s="273">
        <v>4111</v>
      </c>
      <c r="BT460" s="274">
        <v>32134.142867625382</v>
      </c>
      <c r="BU460" s="272" t="s">
        <v>74</v>
      </c>
    </row>
    <row r="461" spans="2:73" ht="13.7" customHeight="1" x14ac:dyDescent="0.25">
      <c r="B461" s="276" t="s">
        <v>75</v>
      </c>
      <c r="C461" s="277">
        <v>0</v>
      </c>
      <c r="D461" s="277">
        <v>0</v>
      </c>
      <c r="E461" s="277">
        <v>0</v>
      </c>
      <c r="F461" s="277">
        <v>1</v>
      </c>
      <c r="G461" s="277">
        <v>0</v>
      </c>
      <c r="H461" s="277">
        <v>0</v>
      </c>
      <c r="I461" s="277">
        <v>0</v>
      </c>
      <c r="J461" s="277">
        <v>0</v>
      </c>
      <c r="K461" s="277">
        <v>0</v>
      </c>
      <c r="L461" s="277">
        <v>0</v>
      </c>
      <c r="M461" s="277">
        <v>0</v>
      </c>
      <c r="N461" s="277">
        <v>0</v>
      </c>
      <c r="O461" s="277">
        <v>0</v>
      </c>
      <c r="P461" s="277">
        <v>0</v>
      </c>
      <c r="Q461" s="277">
        <v>0</v>
      </c>
      <c r="R461" s="277">
        <v>1</v>
      </c>
      <c r="S461" s="277">
        <v>0</v>
      </c>
      <c r="T461" s="277">
        <v>0</v>
      </c>
      <c r="U461" s="277">
        <v>0</v>
      </c>
      <c r="V461" s="277">
        <v>0</v>
      </c>
      <c r="W461" s="277">
        <v>1</v>
      </c>
      <c r="X461" s="277">
        <v>2</v>
      </c>
      <c r="Y461" s="277">
        <v>0</v>
      </c>
      <c r="Z461" s="277">
        <v>0</v>
      </c>
      <c r="AA461" s="277">
        <v>1</v>
      </c>
      <c r="AB461" s="277">
        <v>2</v>
      </c>
      <c r="AC461" s="277">
        <v>0</v>
      </c>
      <c r="AD461" s="277">
        <v>0</v>
      </c>
      <c r="AE461" s="277">
        <v>2</v>
      </c>
      <c r="AF461" s="277">
        <v>5</v>
      </c>
      <c r="AG461" s="277">
        <v>0</v>
      </c>
      <c r="AH461" s="277">
        <v>2</v>
      </c>
      <c r="AI461" s="278">
        <v>17</v>
      </c>
      <c r="AJ461" s="276" t="s">
        <v>75</v>
      </c>
      <c r="AK461" s="272"/>
      <c r="AL461" s="272"/>
      <c r="AM461" s="276" t="s">
        <v>75</v>
      </c>
      <c r="AN461" s="766">
        <v>0</v>
      </c>
      <c r="AO461" s="277">
        <v>0</v>
      </c>
      <c r="AP461" s="277">
        <v>0</v>
      </c>
      <c r="AQ461" s="277">
        <v>2705.9299241479198</v>
      </c>
      <c r="AR461" s="277">
        <v>0</v>
      </c>
      <c r="AS461" s="277">
        <v>0</v>
      </c>
      <c r="AT461" s="277">
        <v>0</v>
      </c>
      <c r="AU461" s="277">
        <v>0</v>
      </c>
      <c r="AV461" s="277">
        <v>0</v>
      </c>
      <c r="AW461" s="277">
        <v>0</v>
      </c>
      <c r="AX461" s="277">
        <v>0</v>
      </c>
      <c r="AY461" s="277">
        <v>0</v>
      </c>
      <c r="AZ461" s="277">
        <v>0</v>
      </c>
      <c r="BA461" s="277">
        <v>0</v>
      </c>
      <c r="BB461" s="277">
        <v>0</v>
      </c>
      <c r="BC461" s="277">
        <v>1630.1857139285601</v>
      </c>
      <c r="BD461" s="277">
        <v>0</v>
      </c>
      <c r="BE461" s="277">
        <v>0</v>
      </c>
      <c r="BF461" s="277">
        <v>0</v>
      </c>
      <c r="BG461" s="277">
        <v>0</v>
      </c>
      <c r="BH461" s="277">
        <v>835.707036793974</v>
      </c>
      <c r="BI461" s="277">
        <v>2605.8198125111298</v>
      </c>
      <c r="BJ461" s="277">
        <v>0</v>
      </c>
      <c r="BK461" s="277">
        <v>0</v>
      </c>
      <c r="BL461" s="277">
        <v>819.451816821129</v>
      </c>
      <c r="BM461" s="277">
        <v>2467.2093178985401</v>
      </c>
      <c r="BN461" s="277">
        <v>0</v>
      </c>
      <c r="BO461" s="277">
        <v>0</v>
      </c>
      <c r="BP461" s="277">
        <v>1451.594152932</v>
      </c>
      <c r="BQ461" s="277">
        <v>7178.1535602000004</v>
      </c>
      <c r="BR461" s="277">
        <v>0</v>
      </c>
      <c r="BS461" s="277">
        <v>1380.73</v>
      </c>
      <c r="BT461" s="278">
        <v>21074.781335233252</v>
      </c>
      <c r="BU461" s="276" t="s">
        <v>75</v>
      </c>
    </row>
    <row r="462" spans="2:73" ht="13.7" customHeight="1" x14ac:dyDescent="0.25">
      <c r="B462" s="272" t="s">
        <v>76</v>
      </c>
      <c r="C462" s="273">
        <v>0</v>
      </c>
      <c r="D462" s="273">
        <v>0</v>
      </c>
      <c r="E462" s="273">
        <v>215</v>
      </c>
      <c r="F462" s="273">
        <v>0</v>
      </c>
      <c r="G462" s="273">
        <v>0</v>
      </c>
      <c r="H462" s="273">
        <v>0</v>
      </c>
      <c r="I462" s="273">
        <v>0</v>
      </c>
      <c r="J462" s="273">
        <v>0</v>
      </c>
      <c r="K462" s="273">
        <v>0</v>
      </c>
      <c r="L462" s="273">
        <v>0</v>
      </c>
      <c r="M462" s="273">
        <v>0</v>
      </c>
      <c r="N462" s="273">
        <v>0</v>
      </c>
      <c r="O462" s="273">
        <v>1</v>
      </c>
      <c r="P462" s="273">
        <v>0</v>
      </c>
      <c r="Q462" s="273">
        <v>0</v>
      </c>
      <c r="R462" s="273">
        <v>0</v>
      </c>
      <c r="S462" s="273">
        <v>0</v>
      </c>
      <c r="T462" s="273">
        <v>1</v>
      </c>
      <c r="U462" s="273">
        <v>1</v>
      </c>
      <c r="V462" s="273">
        <v>0</v>
      </c>
      <c r="W462" s="273">
        <v>1</v>
      </c>
      <c r="X462" s="273">
        <v>1</v>
      </c>
      <c r="Y462" s="273">
        <v>3</v>
      </c>
      <c r="Z462" s="273">
        <v>0</v>
      </c>
      <c r="AA462" s="273">
        <v>1</v>
      </c>
      <c r="AB462" s="273">
        <v>3</v>
      </c>
      <c r="AC462" s="273">
        <v>2</v>
      </c>
      <c r="AD462" s="273">
        <v>2</v>
      </c>
      <c r="AE462" s="273">
        <v>2</v>
      </c>
      <c r="AF462" s="273">
        <v>1</v>
      </c>
      <c r="AG462" s="273">
        <v>2</v>
      </c>
      <c r="AH462" s="273">
        <v>1</v>
      </c>
      <c r="AI462" s="274">
        <v>237</v>
      </c>
      <c r="AJ462" s="272" t="s">
        <v>76</v>
      </c>
      <c r="AK462" s="272"/>
      <c r="AL462" s="272"/>
      <c r="AM462" s="272" t="s">
        <v>76</v>
      </c>
      <c r="AN462" s="273">
        <v>0</v>
      </c>
      <c r="AO462" s="273">
        <v>0</v>
      </c>
      <c r="AP462" s="273">
        <v>955008.67313204904</v>
      </c>
      <c r="AQ462" s="273">
        <v>0</v>
      </c>
      <c r="AR462" s="273">
        <v>0</v>
      </c>
      <c r="AS462" s="273">
        <v>0</v>
      </c>
      <c r="AT462" s="273">
        <v>0</v>
      </c>
      <c r="AU462" s="273">
        <v>0</v>
      </c>
      <c r="AV462" s="273">
        <v>0</v>
      </c>
      <c r="AW462" s="273">
        <v>0</v>
      </c>
      <c r="AX462" s="273">
        <v>0</v>
      </c>
      <c r="AY462" s="273">
        <v>0</v>
      </c>
      <c r="AZ462" s="273">
        <v>1689.48160996708</v>
      </c>
      <c r="BA462" s="273">
        <v>0</v>
      </c>
      <c r="BB462" s="273">
        <v>0</v>
      </c>
      <c r="BC462" s="273">
        <v>0</v>
      </c>
      <c r="BD462" s="273">
        <v>0</v>
      </c>
      <c r="BE462" s="273">
        <v>784.69970881017002</v>
      </c>
      <c r="BF462" s="273">
        <v>1922.34905988886</v>
      </c>
      <c r="BG462" s="273">
        <v>0</v>
      </c>
      <c r="BH462" s="273">
        <v>2052.2827781083502</v>
      </c>
      <c r="BI462" s="273">
        <v>9211.9641969126405</v>
      </c>
      <c r="BJ462" s="273">
        <v>3431.3097436381399</v>
      </c>
      <c r="BK462" s="273">
        <v>0</v>
      </c>
      <c r="BL462" s="273">
        <v>432.07459432386798</v>
      </c>
      <c r="BM462" s="273">
        <v>4787.7337017996697</v>
      </c>
      <c r="BN462" s="273">
        <v>2430.3029801231401</v>
      </c>
      <c r="BO462" s="273">
        <v>3285.4251209996901</v>
      </c>
      <c r="BP462" s="273">
        <v>3425.5877042520001</v>
      </c>
      <c r="BQ462" s="273">
        <v>568.55279375999999</v>
      </c>
      <c r="BR462" s="273">
        <v>1804.5572999999999</v>
      </c>
      <c r="BS462" s="273">
        <v>1107.1400000000001</v>
      </c>
      <c r="BT462" s="274">
        <v>991942.13442463253</v>
      </c>
      <c r="BU462" s="272" t="s">
        <v>76</v>
      </c>
    </row>
    <row r="463" spans="2:73" ht="13.7" customHeight="1" x14ac:dyDescent="0.25">
      <c r="B463" s="276" t="s">
        <v>78</v>
      </c>
      <c r="C463" s="277">
        <v>0</v>
      </c>
      <c r="D463" s="277">
        <v>0</v>
      </c>
      <c r="E463" s="277">
        <v>0</v>
      </c>
      <c r="F463" s="277">
        <v>0</v>
      </c>
      <c r="G463" s="277">
        <v>0</v>
      </c>
      <c r="H463" s="277">
        <v>0</v>
      </c>
      <c r="I463" s="277">
        <v>0</v>
      </c>
      <c r="J463" s="277">
        <v>0</v>
      </c>
      <c r="K463" s="277">
        <v>0</v>
      </c>
      <c r="L463" s="277">
        <v>0</v>
      </c>
      <c r="M463" s="277">
        <v>0</v>
      </c>
      <c r="N463" s="277">
        <v>0</v>
      </c>
      <c r="O463" s="277">
        <v>0</v>
      </c>
      <c r="P463" s="277">
        <v>0</v>
      </c>
      <c r="Q463" s="277">
        <v>0</v>
      </c>
      <c r="R463" s="277">
        <v>0</v>
      </c>
      <c r="S463" s="277">
        <v>0</v>
      </c>
      <c r="T463" s="277">
        <v>0</v>
      </c>
      <c r="U463" s="277">
        <v>0</v>
      </c>
      <c r="V463" s="277">
        <v>0</v>
      </c>
      <c r="W463" s="277">
        <v>0</v>
      </c>
      <c r="X463" s="277">
        <v>0</v>
      </c>
      <c r="Y463" s="277">
        <v>0</v>
      </c>
      <c r="Z463" s="277">
        <v>0</v>
      </c>
      <c r="AA463" s="277">
        <v>0</v>
      </c>
      <c r="AB463" s="277">
        <v>2</v>
      </c>
      <c r="AC463" s="277">
        <v>0</v>
      </c>
      <c r="AD463" s="277">
        <v>0</v>
      </c>
      <c r="AE463" s="277">
        <v>0</v>
      </c>
      <c r="AF463" s="277">
        <v>2</v>
      </c>
      <c r="AG463" s="277">
        <v>1</v>
      </c>
      <c r="AH463" s="277">
        <v>0</v>
      </c>
      <c r="AI463" s="278">
        <v>5</v>
      </c>
      <c r="AJ463" s="276" t="s">
        <v>78</v>
      </c>
      <c r="AK463" s="272"/>
      <c r="AL463" s="272"/>
      <c r="AM463" s="276" t="s">
        <v>78</v>
      </c>
      <c r="AN463" s="766">
        <v>0</v>
      </c>
      <c r="AO463" s="277">
        <v>0</v>
      </c>
      <c r="AP463" s="277">
        <v>0</v>
      </c>
      <c r="AQ463" s="277">
        <v>0</v>
      </c>
      <c r="AR463" s="277">
        <v>0</v>
      </c>
      <c r="AS463" s="277">
        <v>0</v>
      </c>
      <c r="AT463" s="277">
        <v>0</v>
      </c>
      <c r="AU463" s="277">
        <v>0</v>
      </c>
      <c r="AV463" s="277">
        <v>0</v>
      </c>
      <c r="AW463" s="277">
        <v>0</v>
      </c>
      <c r="AX463" s="277">
        <v>0</v>
      </c>
      <c r="AY463" s="277">
        <v>0</v>
      </c>
      <c r="AZ463" s="277">
        <v>0</v>
      </c>
      <c r="BA463" s="277">
        <v>0</v>
      </c>
      <c r="BB463" s="277">
        <v>0</v>
      </c>
      <c r="BC463" s="277">
        <v>0</v>
      </c>
      <c r="BD463" s="277">
        <v>0</v>
      </c>
      <c r="BE463" s="277">
        <v>0</v>
      </c>
      <c r="BF463" s="277">
        <v>0</v>
      </c>
      <c r="BG463" s="277">
        <v>0</v>
      </c>
      <c r="BH463" s="277">
        <v>0</v>
      </c>
      <c r="BI463" s="277">
        <v>0</v>
      </c>
      <c r="BJ463" s="277">
        <v>0</v>
      </c>
      <c r="BK463" s="277">
        <v>0</v>
      </c>
      <c r="BL463" s="277">
        <v>0</v>
      </c>
      <c r="BM463" s="277">
        <v>4664.7592488889504</v>
      </c>
      <c r="BN463" s="277">
        <v>0</v>
      </c>
      <c r="BO463" s="277">
        <v>0</v>
      </c>
      <c r="BP463" s="277">
        <v>0</v>
      </c>
      <c r="BQ463" s="277">
        <v>3803.1726398400001</v>
      </c>
      <c r="BR463" s="277">
        <v>1600.4037000000001</v>
      </c>
      <c r="BS463" s="277">
        <v>0</v>
      </c>
      <c r="BT463" s="278">
        <v>10068.335588728951</v>
      </c>
      <c r="BU463" s="276" t="s">
        <v>78</v>
      </c>
    </row>
    <row r="464" spans="2:73" ht="13.7" customHeight="1" x14ac:dyDescent="0.25">
      <c r="B464" s="272" t="s">
        <v>82</v>
      </c>
      <c r="C464" s="273">
        <v>2</v>
      </c>
      <c r="D464" s="273">
        <v>1</v>
      </c>
      <c r="E464" s="273">
        <v>23</v>
      </c>
      <c r="F464" s="273">
        <v>3</v>
      </c>
      <c r="G464" s="273">
        <v>2</v>
      </c>
      <c r="H464" s="273">
        <v>2</v>
      </c>
      <c r="I464" s="273">
        <v>1</v>
      </c>
      <c r="J464" s="273">
        <v>8</v>
      </c>
      <c r="K464" s="273">
        <v>16</v>
      </c>
      <c r="L464" s="273">
        <v>2</v>
      </c>
      <c r="M464" s="273">
        <v>1</v>
      </c>
      <c r="N464" s="273">
        <v>2</v>
      </c>
      <c r="O464" s="273">
        <v>0</v>
      </c>
      <c r="P464" s="273">
        <v>7</v>
      </c>
      <c r="Q464" s="273">
        <v>4</v>
      </c>
      <c r="R464" s="273">
        <v>5</v>
      </c>
      <c r="S464" s="273">
        <v>9</v>
      </c>
      <c r="T464" s="273">
        <v>1</v>
      </c>
      <c r="U464" s="273">
        <v>0</v>
      </c>
      <c r="V464" s="273">
        <v>2</v>
      </c>
      <c r="W464" s="273">
        <v>0</v>
      </c>
      <c r="X464" s="273">
        <v>0</v>
      </c>
      <c r="Y464" s="273">
        <v>1</v>
      </c>
      <c r="Z464" s="273">
        <v>0</v>
      </c>
      <c r="AA464" s="273">
        <v>0</v>
      </c>
      <c r="AB464" s="273">
        <v>1</v>
      </c>
      <c r="AC464" s="273">
        <v>2</v>
      </c>
      <c r="AD464" s="273">
        <v>0</v>
      </c>
      <c r="AE464" s="273">
        <v>3</v>
      </c>
      <c r="AF464" s="273">
        <v>1</v>
      </c>
      <c r="AG464" s="273">
        <v>0</v>
      </c>
      <c r="AH464" s="273">
        <v>0</v>
      </c>
      <c r="AI464" s="274">
        <v>99</v>
      </c>
      <c r="AJ464" s="272" t="s">
        <v>82</v>
      </c>
      <c r="AK464" s="272"/>
      <c r="AL464" s="272"/>
      <c r="AM464" s="272" t="s">
        <v>82</v>
      </c>
      <c r="AN464" s="273">
        <v>1463.0688353436999</v>
      </c>
      <c r="AO464" s="273">
        <v>1952.8111713203</v>
      </c>
      <c r="AP464" s="273">
        <v>20104.364454643699</v>
      </c>
      <c r="AQ464" s="273">
        <v>1957.5159468161301</v>
      </c>
      <c r="AR464" s="273">
        <v>2250.9969856894199</v>
      </c>
      <c r="AS464" s="273">
        <v>800.47593811438003</v>
      </c>
      <c r="AT464" s="273">
        <v>659.34616715229799</v>
      </c>
      <c r="AU464" s="273">
        <v>10697.010051765001</v>
      </c>
      <c r="AV464" s="273">
        <v>27227.1130725121</v>
      </c>
      <c r="AW464" s="273">
        <v>4759.7970266039601</v>
      </c>
      <c r="AX464" s="273">
        <v>3152.6799075162298</v>
      </c>
      <c r="AY464" s="273">
        <v>5610.2797110899201</v>
      </c>
      <c r="AZ464" s="273">
        <v>0</v>
      </c>
      <c r="BA464" s="273">
        <v>14977.875532734701</v>
      </c>
      <c r="BB464" s="273">
        <v>8057.4320165388399</v>
      </c>
      <c r="BC464" s="273">
        <v>5480.9806372145904</v>
      </c>
      <c r="BD464" s="273">
        <v>11869.701763658701</v>
      </c>
      <c r="BE464" s="273">
        <v>4793.31201460996</v>
      </c>
      <c r="BF464" s="273">
        <v>0</v>
      </c>
      <c r="BG464" s="273">
        <v>55247.351780815203</v>
      </c>
      <c r="BH464" s="273">
        <v>0</v>
      </c>
      <c r="BI464" s="273">
        <v>0</v>
      </c>
      <c r="BJ464" s="273">
        <v>2975.4580155817598</v>
      </c>
      <c r="BK464" s="273">
        <v>0</v>
      </c>
      <c r="BL464" s="273">
        <v>0</v>
      </c>
      <c r="BM464" s="273">
        <v>5601.9523552526698</v>
      </c>
      <c r="BN464" s="273">
        <v>5956.7934589289898</v>
      </c>
      <c r="BO464" s="273">
        <v>0</v>
      </c>
      <c r="BP464" s="273">
        <v>3380.4039734060402</v>
      </c>
      <c r="BQ464" s="273">
        <v>875.55099240000004</v>
      </c>
      <c r="BR464" s="273">
        <v>0</v>
      </c>
      <c r="BS464" s="273">
        <v>0</v>
      </c>
      <c r="BT464" s="274">
        <v>199852.27180970859</v>
      </c>
      <c r="BU464" s="272" t="s">
        <v>82</v>
      </c>
    </row>
    <row r="465" spans="2:73" ht="13.7" customHeight="1" x14ac:dyDescent="0.25">
      <c r="B465" s="276" t="s">
        <v>79</v>
      </c>
      <c r="C465" s="277">
        <v>0</v>
      </c>
      <c r="D465" s="277">
        <v>0</v>
      </c>
      <c r="E465" s="277">
        <v>1</v>
      </c>
      <c r="F465" s="277">
        <v>1</v>
      </c>
      <c r="G465" s="277">
        <v>0</v>
      </c>
      <c r="H465" s="277">
        <v>1</v>
      </c>
      <c r="I465" s="277">
        <v>1</v>
      </c>
      <c r="J465" s="277">
        <v>0</v>
      </c>
      <c r="K465" s="277">
        <v>1</v>
      </c>
      <c r="L465" s="277">
        <v>0</v>
      </c>
      <c r="M465" s="277">
        <v>1</v>
      </c>
      <c r="N465" s="277">
        <v>0</v>
      </c>
      <c r="O465" s="277">
        <v>0</v>
      </c>
      <c r="P465" s="277">
        <v>2</v>
      </c>
      <c r="Q465" s="277">
        <v>1</v>
      </c>
      <c r="R465" s="277">
        <v>0</v>
      </c>
      <c r="S465" s="277">
        <v>1</v>
      </c>
      <c r="T465" s="277">
        <v>1</v>
      </c>
      <c r="U465" s="277">
        <v>1</v>
      </c>
      <c r="V465" s="277">
        <v>4</v>
      </c>
      <c r="W465" s="277">
        <v>1</v>
      </c>
      <c r="X465" s="277">
        <v>2</v>
      </c>
      <c r="Y465" s="277">
        <v>4</v>
      </c>
      <c r="Z465" s="277">
        <v>4</v>
      </c>
      <c r="AA465" s="277">
        <v>2</v>
      </c>
      <c r="AB465" s="277">
        <v>0</v>
      </c>
      <c r="AC465" s="277">
        <v>3</v>
      </c>
      <c r="AD465" s="277">
        <v>8</v>
      </c>
      <c r="AE465" s="277">
        <v>7</v>
      </c>
      <c r="AF465" s="277">
        <v>2</v>
      </c>
      <c r="AG465" s="277">
        <v>3</v>
      </c>
      <c r="AH465" s="277">
        <v>6</v>
      </c>
      <c r="AI465" s="278">
        <v>58</v>
      </c>
      <c r="AJ465" s="276" t="s">
        <v>79</v>
      </c>
      <c r="AK465" s="272"/>
      <c r="AL465" s="272"/>
      <c r="AM465" s="276" t="s">
        <v>79</v>
      </c>
      <c r="AN465" s="766">
        <v>0</v>
      </c>
      <c r="AO465" s="277">
        <v>0</v>
      </c>
      <c r="AP465" s="277">
        <v>1926.96342178328</v>
      </c>
      <c r="AQ465" s="277">
        <v>4361.3191858258697</v>
      </c>
      <c r="AR465" s="277">
        <v>0</v>
      </c>
      <c r="AS465" s="277">
        <v>13042.5002916548</v>
      </c>
      <c r="AT465" s="277">
        <v>2136.95184518109</v>
      </c>
      <c r="AU465" s="277">
        <v>0</v>
      </c>
      <c r="AV465" s="277">
        <v>6767.5652613482098</v>
      </c>
      <c r="AW465" s="277">
        <v>0</v>
      </c>
      <c r="AX465" s="277">
        <v>2385.0844918202201</v>
      </c>
      <c r="AY465" s="277">
        <v>0</v>
      </c>
      <c r="AZ465" s="277">
        <v>0</v>
      </c>
      <c r="BA465" s="277">
        <v>9710.3248086837903</v>
      </c>
      <c r="BB465" s="277">
        <v>725.80583868140695</v>
      </c>
      <c r="BC465" s="277">
        <v>0</v>
      </c>
      <c r="BD465" s="277">
        <v>892.18892118926499</v>
      </c>
      <c r="BE465" s="277">
        <v>889.32633665152605</v>
      </c>
      <c r="BF465" s="277">
        <v>983.42929492866404</v>
      </c>
      <c r="BG465" s="277">
        <v>3478.4534244195802</v>
      </c>
      <c r="BH465" s="277">
        <v>238.510130394984</v>
      </c>
      <c r="BI465" s="277">
        <v>2614.1780348545899</v>
      </c>
      <c r="BJ465" s="277">
        <v>5669.6369704650197</v>
      </c>
      <c r="BK465" s="277">
        <v>5283.5874706658897</v>
      </c>
      <c r="BL465" s="277">
        <v>4701.89262299648</v>
      </c>
      <c r="BM465" s="277">
        <v>0</v>
      </c>
      <c r="BN465" s="277">
        <v>5619.7042627175097</v>
      </c>
      <c r="BO465" s="277">
        <v>9783.0515009043302</v>
      </c>
      <c r="BP465" s="277">
        <v>12992.4220312446</v>
      </c>
      <c r="BQ465" s="277">
        <v>4129.4335950000004</v>
      </c>
      <c r="BR465" s="277">
        <v>9251.6155199999994</v>
      </c>
      <c r="BS465" s="277">
        <v>14890.85</v>
      </c>
      <c r="BT465" s="278">
        <v>122474.79526141108</v>
      </c>
      <c r="BU465" s="276" t="s">
        <v>79</v>
      </c>
    </row>
    <row r="466" spans="2:73" ht="13.7" customHeight="1" x14ac:dyDescent="0.25">
      <c r="B466" s="272" t="s">
        <v>80</v>
      </c>
      <c r="C466" s="273">
        <v>0</v>
      </c>
      <c r="D466" s="273">
        <v>0</v>
      </c>
      <c r="E466" s="273">
        <v>0</v>
      </c>
      <c r="F466" s="273">
        <v>0</v>
      </c>
      <c r="G466" s="273">
        <v>0</v>
      </c>
      <c r="H466" s="273">
        <v>0</v>
      </c>
      <c r="I466" s="273">
        <v>1</v>
      </c>
      <c r="J466" s="273">
        <v>1</v>
      </c>
      <c r="K466" s="273">
        <v>0</v>
      </c>
      <c r="L466" s="273">
        <v>0</v>
      </c>
      <c r="M466" s="273">
        <v>0</v>
      </c>
      <c r="N466" s="273">
        <v>0</v>
      </c>
      <c r="O466" s="273">
        <v>1</v>
      </c>
      <c r="P466" s="273">
        <v>1</v>
      </c>
      <c r="Q466" s="273">
        <v>0</v>
      </c>
      <c r="R466" s="273">
        <v>1</v>
      </c>
      <c r="S466" s="273">
        <v>1</v>
      </c>
      <c r="T466" s="273">
        <v>1</v>
      </c>
      <c r="U466" s="273">
        <v>0</v>
      </c>
      <c r="V466" s="273">
        <v>0</v>
      </c>
      <c r="W466" s="273">
        <v>2</v>
      </c>
      <c r="X466" s="273">
        <v>1</v>
      </c>
      <c r="Y466" s="273">
        <v>1</v>
      </c>
      <c r="Z466" s="273">
        <v>0</v>
      </c>
      <c r="AA466" s="273">
        <v>2</v>
      </c>
      <c r="AB466" s="273">
        <v>3</v>
      </c>
      <c r="AC466" s="273">
        <v>2</v>
      </c>
      <c r="AD466" s="273">
        <v>5</v>
      </c>
      <c r="AE466" s="273">
        <v>2</v>
      </c>
      <c r="AF466" s="273">
        <v>1</v>
      </c>
      <c r="AG466" s="273">
        <v>7</v>
      </c>
      <c r="AH466" s="273">
        <v>2</v>
      </c>
      <c r="AI466" s="274">
        <v>35</v>
      </c>
      <c r="AJ466" s="272" t="s">
        <v>80</v>
      </c>
      <c r="AK466" s="272"/>
      <c r="AL466" s="272"/>
      <c r="AM466" s="272" t="s">
        <v>80</v>
      </c>
      <c r="AN466" s="273">
        <v>0</v>
      </c>
      <c r="AO466" s="273">
        <v>0</v>
      </c>
      <c r="AP466" s="273">
        <v>0</v>
      </c>
      <c r="AQ466" s="273">
        <v>0</v>
      </c>
      <c r="AR466" s="273">
        <v>0</v>
      </c>
      <c r="AS466" s="273">
        <v>0</v>
      </c>
      <c r="AT466" s="273">
        <v>321.10015015733501</v>
      </c>
      <c r="AU466" s="273">
        <v>2206.0790317672099</v>
      </c>
      <c r="AV466" s="273">
        <v>0</v>
      </c>
      <c r="AW466" s="273">
        <v>0</v>
      </c>
      <c r="AX466" s="273">
        <v>0</v>
      </c>
      <c r="AY466" s="273">
        <v>0</v>
      </c>
      <c r="AZ466" s="273">
        <v>1297.7569347656699</v>
      </c>
      <c r="BA466" s="273">
        <v>788.49994591520499</v>
      </c>
      <c r="BB466" s="273">
        <v>0</v>
      </c>
      <c r="BC466" s="273">
        <v>198.191827262636</v>
      </c>
      <c r="BD466" s="273">
        <v>1682.4363523141001</v>
      </c>
      <c r="BE466" s="273">
        <v>980.05070131846196</v>
      </c>
      <c r="BF466" s="273">
        <v>0</v>
      </c>
      <c r="BG466" s="273">
        <v>0</v>
      </c>
      <c r="BH466" s="273">
        <v>2862.2623617471299</v>
      </c>
      <c r="BI466" s="273">
        <v>929.56744176265602</v>
      </c>
      <c r="BJ466" s="273">
        <v>115.852655626974</v>
      </c>
      <c r="BK466" s="273">
        <v>0</v>
      </c>
      <c r="BL466" s="273">
        <v>6159.42097096217</v>
      </c>
      <c r="BM466" s="273">
        <v>4704.5454605836103</v>
      </c>
      <c r="BN466" s="273">
        <v>3180.3899750946698</v>
      </c>
      <c r="BO466" s="273">
        <v>8872.5833251950298</v>
      </c>
      <c r="BP466" s="273">
        <v>2937.5205251985599</v>
      </c>
      <c r="BQ466" s="273">
        <v>3264.3549413999999</v>
      </c>
      <c r="BR466" s="273">
        <v>16351.86987</v>
      </c>
      <c r="BS466" s="273">
        <v>4452.6000000000004</v>
      </c>
      <c r="BT466" s="274">
        <v>61305.082471071422</v>
      </c>
      <c r="BU466" s="272" t="s">
        <v>80</v>
      </c>
    </row>
    <row r="467" spans="2:73" ht="13.7" customHeight="1" x14ac:dyDescent="0.25">
      <c r="B467" s="276" t="s">
        <v>81</v>
      </c>
      <c r="C467" s="277">
        <v>0</v>
      </c>
      <c r="D467" s="277">
        <v>0</v>
      </c>
      <c r="E467" s="277">
        <v>0</v>
      </c>
      <c r="F467" s="277">
        <v>0</v>
      </c>
      <c r="G467" s="277">
        <v>0</v>
      </c>
      <c r="H467" s="277">
        <v>0</v>
      </c>
      <c r="I467" s="277">
        <v>0</v>
      </c>
      <c r="J467" s="277">
        <v>0</v>
      </c>
      <c r="K467" s="277">
        <v>0</v>
      </c>
      <c r="L467" s="277">
        <v>0</v>
      </c>
      <c r="M467" s="277">
        <v>0</v>
      </c>
      <c r="N467" s="277">
        <v>0</v>
      </c>
      <c r="O467" s="277">
        <v>0</v>
      </c>
      <c r="P467" s="277">
        <v>0</v>
      </c>
      <c r="Q467" s="277">
        <v>1</v>
      </c>
      <c r="R467" s="277">
        <v>0</v>
      </c>
      <c r="S467" s="277">
        <v>1</v>
      </c>
      <c r="T467" s="277">
        <v>3</v>
      </c>
      <c r="U467" s="277">
        <v>1</v>
      </c>
      <c r="V467" s="277">
        <v>1</v>
      </c>
      <c r="W467" s="277">
        <v>1</v>
      </c>
      <c r="X467" s="277">
        <v>0</v>
      </c>
      <c r="Y467" s="277">
        <v>1</v>
      </c>
      <c r="Z467" s="277">
        <v>0</v>
      </c>
      <c r="AA467" s="277">
        <v>3</v>
      </c>
      <c r="AB467" s="277">
        <v>1</v>
      </c>
      <c r="AC467" s="277">
        <v>0</v>
      </c>
      <c r="AD467" s="277">
        <v>2</v>
      </c>
      <c r="AE467" s="277">
        <v>2</v>
      </c>
      <c r="AF467" s="277">
        <v>3</v>
      </c>
      <c r="AG467" s="277">
        <v>1</v>
      </c>
      <c r="AH467" s="277">
        <v>0</v>
      </c>
      <c r="AI467" s="278">
        <v>21</v>
      </c>
      <c r="AJ467" s="276" t="s">
        <v>81</v>
      </c>
      <c r="AK467" s="272"/>
      <c r="AL467" s="272"/>
      <c r="AM467" s="276" t="s">
        <v>81</v>
      </c>
      <c r="AN467" s="766">
        <v>0</v>
      </c>
      <c r="AO467" s="277">
        <v>0</v>
      </c>
      <c r="AP467" s="277">
        <v>0</v>
      </c>
      <c r="AQ467" s="277">
        <v>0</v>
      </c>
      <c r="AR467" s="277">
        <v>0</v>
      </c>
      <c r="AS467" s="277">
        <v>0</v>
      </c>
      <c r="AT467" s="277">
        <v>0</v>
      </c>
      <c r="AU467" s="277">
        <v>0</v>
      </c>
      <c r="AV467" s="277">
        <v>0</v>
      </c>
      <c r="AW467" s="277">
        <v>0</v>
      </c>
      <c r="AX467" s="277">
        <v>0</v>
      </c>
      <c r="AY467" s="277">
        <v>0</v>
      </c>
      <c r="AZ467" s="277">
        <v>0</v>
      </c>
      <c r="BA467" s="277">
        <v>0</v>
      </c>
      <c r="BB467" s="277">
        <v>1126.77880373686</v>
      </c>
      <c r="BC467" s="277">
        <v>0</v>
      </c>
      <c r="BD467" s="277">
        <v>1238.77927364165</v>
      </c>
      <c r="BE467" s="277">
        <v>3155.01596255609</v>
      </c>
      <c r="BF467" s="277">
        <v>2486.1788053089599</v>
      </c>
      <c r="BG467" s="277">
        <v>253.43461317058501</v>
      </c>
      <c r="BH467" s="277">
        <v>3723.3768584978502</v>
      </c>
      <c r="BI467" s="277">
        <v>0</v>
      </c>
      <c r="BJ467" s="277">
        <v>907.067334182482</v>
      </c>
      <c r="BK467" s="277">
        <v>0</v>
      </c>
      <c r="BL467" s="277">
        <v>10932.1890959515</v>
      </c>
      <c r="BM467" s="277">
        <v>6758.8919037948999</v>
      </c>
      <c r="BN467" s="277">
        <v>0</v>
      </c>
      <c r="BO467" s="277">
        <v>1477.2729734638301</v>
      </c>
      <c r="BP467" s="277">
        <v>10273.327709614199</v>
      </c>
      <c r="BQ467" s="277">
        <v>7309.6395917999998</v>
      </c>
      <c r="BR467" s="277">
        <v>684.79949999999997</v>
      </c>
      <c r="BS467" s="277">
        <v>0</v>
      </c>
      <c r="BT467" s="278">
        <v>50326.752425718907</v>
      </c>
      <c r="BU467" s="276" t="s">
        <v>81</v>
      </c>
    </row>
    <row r="468" spans="2:73" ht="13.7" customHeight="1" x14ac:dyDescent="0.25">
      <c r="B468" s="272" t="s">
        <v>83</v>
      </c>
      <c r="C468" s="273">
        <v>0</v>
      </c>
      <c r="D468" s="273">
        <v>0</v>
      </c>
      <c r="E468" s="273">
        <v>0</v>
      </c>
      <c r="F468" s="273">
        <v>0</v>
      </c>
      <c r="G468" s="273">
        <v>0</v>
      </c>
      <c r="H468" s="273">
        <v>0</v>
      </c>
      <c r="I468" s="273">
        <v>0</v>
      </c>
      <c r="J468" s="273">
        <v>0</v>
      </c>
      <c r="K468" s="273">
        <v>0</v>
      </c>
      <c r="L468" s="273">
        <v>0</v>
      </c>
      <c r="M468" s="273">
        <v>0</v>
      </c>
      <c r="N468" s="273">
        <v>1</v>
      </c>
      <c r="O468" s="273">
        <v>0</v>
      </c>
      <c r="P468" s="273">
        <v>0</v>
      </c>
      <c r="Q468" s="273">
        <v>0</v>
      </c>
      <c r="R468" s="273">
        <v>0</v>
      </c>
      <c r="S468" s="273">
        <v>2</v>
      </c>
      <c r="T468" s="273">
        <v>1</v>
      </c>
      <c r="U468" s="273">
        <v>0</v>
      </c>
      <c r="V468" s="273">
        <v>0</v>
      </c>
      <c r="W468" s="273">
        <v>0</v>
      </c>
      <c r="X468" s="273">
        <v>0</v>
      </c>
      <c r="Y468" s="273">
        <v>0</v>
      </c>
      <c r="Z468" s="273">
        <v>0</v>
      </c>
      <c r="AA468" s="273">
        <v>2</v>
      </c>
      <c r="AB468" s="273">
        <v>1</v>
      </c>
      <c r="AC468" s="273">
        <v>2</v>
      </c>
      <c r="AD468" s="273">
        <v>2</v>
      </c>
      <c r="AE468" s="273">
        <v>1</v>
      </c>
      <c r="AF468" s="273">
        <v>1</v>
      </c>
      <c r="AG468" s="273">
        <v>0</v>
      </c>
      <c r="AH468" s="273">
        <v>0</v>
      </c>
      <c r="AI468" s="274">
        <v>13</v>
      </c>
      <c r="AJ468" s="272" t="s">
        <v>83</v>
      </c>
      <c r="AK468" s="272"/>
      <c r="AL468" s="272"/>
      <c r="AM468" s="272" t="s">
        <v>83</v>
      </c>
      <c r="AN468" s="273">
        <v>0</v>
      </c>
      <c r="AO468" s="273">
        <v>0</v>
      </c>
      <c r="AP468" s="273">
        <v>0</v>
      </c>
      <c r="AQ468" s="273">
        <v>0</v>
      </c>
      <c r="AR468" s="273">
        <v>0</v>
      </c>
      <c r="AS468" s="273">
        <v>0</v>
      </c>
      <c r="AT468" s="273">
        <v>0</v>
      </c>
      <c r="AU468" s="273">
        <v>0</v>
      </c>
      <c r="AV468" s="273">
        <v>0</v>
      </c>
      <c r="AW468" s="273">
        <v>0</v>
      </c>
      <c r="AX468" s="273">
        <v>0</v>
      </c>
      <c r="AY468" s="273">
        <v>2681.0728322816099</v>
      </c>
      <c r="AZ468" s="273">
        <v>0</v>
      </c>
      <c r="BA468" s="273">
        <v>0</v>
      </c>
      <c r="BB468" s="273">
        <v>0</v>
      </c>
      <c r="BC468" s="273">
        <v>0</v>
      </c>
      <c r="BD468" s="273">
        <v>4936.4483561076304</v>
      </c>
      <c r="BE468" s="273">
        <v>1589.0169103405899</v>
      </c>
      <c r="BF468" s="273">
        <v>0</v>
      </c>
      <c r="BG468" s="273">
        <v>0</v>
      </c>
      <c r="BH468" s="273">
        <v>0</v>
      </c>
      <c r="BI468" s="273">
        <v>0</v>
      </c>
      <c r="BJ468" s="273">
        <v>0</v>
      </c>
      <c r="BK468" s="273">
        <v>0</v>
      </c>
      <c r="BL468" s="273">
        <v>2678.9486780869902</v>
      </c>
      <c r="BM468" s="273">
        <v>94.060125897742097</v>
      </c>
      <c r="BN468" s="273">
        <v>11305.9988958415</v>
      </c>
      <c r="BO468" s="273">
        <v>2099.1455277086902</v>
      </c>
      <c r="BP468" s="273">
        <v>777.60077463599998</v>
      </c>
      <c r="BQ468" s="273">
        <v>1798.2804000000001</v>
      </c>
      <c r="BR468" s="273">
        <v>0</v>
      </c>
      <c r="BS468" s="273">
        <v>0</v>
      </c>
      <c r="BT468" s="274">
        <v>27960.572500900755</v>
      </c>
      <c r="BU468" s="272" t="s">
        <v>83</v>
      </c>
    </row>
    <row r="469" spans="2:73" ht="13.7" customHeight="1" x14ac:dyDescent="0.25">
      <c r="B469" s="276" t="s">
        <v>84</v>
      </c>
      <c r="C469" s="277">
        <v>0</v>
      </c>
      <c r="D469" s="277">
        <v>0</v>
      </c>
      <c r="E469" s="277">
        <v>0</v>
      </c>
      <c r="F469" s="277">
        <v>0</v>
      </c>
      <c r="G469" s="277">
        <v>0</v>
      </c>
      <c r="H469" s="277">
        <v>0</v>
      </c>
      <c r="I469" s="277">
        <v>0</v>
      </c>
      <c r="J469" s="277">
        <v>0</v>
      </c>
      <c r="K469" s="277">
        <v>0</v>
      </c>
      <c r="L469" s="277">
        <v>0</v>
      </c>
      <c r="M469" s="277">
        <v>0</v>
      </c>
      <c r="N469" s="277">
        <v>1</v>
      </c>
      <c r="O469" s="277">
        <v>0</v>
      </c>
      <c r="P469" s="277">
        <v>0</v>
      </c>
      <c r="Q469" s="277">
        <v>0</v>
      </c>
      <c r="R469" s="277">
        <v>0</v>
      </c>
      <c r="S469" s="277">
        <v>0</v>
      </c>
      <c r="T469" s="277">
        <v>0</v>
      </c>
      <c r="U469" s="277">
        <v>2</v>
      </c>
      <c r="V469" s="277">
        <v>0</v>
      </c>
      <c r="W469" s="277">
        <v>0</v>
      </c>
      <c r="X469" s="277">
        <v>3</v>
      </c>
      <c r="Y469" s="277">
        <v>0</v>
      </c>
      <c r="Z469" s="277">
        <v>0</v>
      </c>
      <c r="AA469" s="277">
        <v>2</v>
      </c>
      <c r="AB469" s="277">
        <v>0</v>
      </c>
      <c r="AC469" s="277">
        <v>1</v>
      </c>
      <c r="AD469" s="277">
        <v>0</v>
      </c>
      <c r="AE469" s="277">
        <v>1</v>
      </c>
      <c r="AF469" s="277">
        <v>0</v>
      </c>
      <c r="AG469" s="277">
        <v>1</v>
      </c>
      <c r="AH469" s="277">
        <v>1</v>
      </c>
      <c r="AI469" s="278">
        <v>12</v>
      </c>
      <c r="AJ469" s="276" t="s">
        <v>84</v>
      </c>
      <c r="AK469" s="272"/>
      <c r="AL469" s="272"/>
      <c r="AM469" s="276" t="s">
        <v>84</v>
      </c>
      <c r="AN469" s="766">
        <v>0</v>
      </c>
      <c r="AO469" s="277">
        <v>0</v>
      </c>
      <c r="AP469" s="277">
        <v>0</v>
      </c>
      <c r="AQ469" s="277">
        <v>0</v>
      </c>
      <c r="AR469" s="277">
        <v>0</v>
      </c>
      <c r="AS469" s="277">
        <v>0</v>
      </c>
      <c r="AT469" s="277">
        <v>0</v>
      </c>
      <c r="AU469" s="277">
        <v>0</v>
      </c>
      <c r="AV469" s="277">
        <v>0</v>
      </c>
      <c r="AW469" s="277">
        <v>0</v>
      </c>
      <c r="AX469" s="277">
        <v>0</v>
      </c>
      <c r="AY469" s="277">
        <v>218.77317734630299</v>
      </c>
      <c r="AZ469" s="277">
        <v>0</v>
      </c>
      <c r="BA469" s="277">
        <v>0</v>
      </c>
      <c r="BB469" s="277">
        <v>0</v>
      </c>
      <c r="BC469" s="277">
        <v>0</v>
      </c>
      <c r="BD469" s="277">
        <v>0</v>
      </c>
      <c r="BE469" s="277">
        <v>0</v>
      </c>
      <c r="BF469" s="277">
        <v>1859.05452555335</v>
      </c>
      <c r="BG469" s="277">
        <v>0</v>
      </c>
      <c r="BH469" s="277">
        <v>0</v>
      </c>
      <c r="BI469" s="277">
        <v>2070.2151969493598</v>
      </c>
      <c r="BJ469" s="277">
        <v>0</v>
      </c>
      <c r="BK469" s="277">
        <v>0</v>
      </c>
      <c r="BL469" s="277">
        <v>2058.0246094643098</v>
      </c>
      <c r="BM469" s="277">
        <v>0</v>
      </c>
      <c r="BN469" s="277">
        <v>637.22466548279101</v>
      </c>
      <c r="BO469" s="277">
        <v>0</v>
      </c>
      <c r="BP469" s="277">
        <v>2743.9382846685598</v>
      </c>
      <c r="BQ469" s="277">
        <v>0</v>
      </c>
      <c r="BR469" s="277">
        <v>1091.1515999999999</v>
      </c>
      <c r="BS469" s="277">
        <v>163.35</v>
      </c>
      <c r="BT469" s="278">
        <v>10841.732059464674</v>
      </c>
      <c r="BU469" s="276" t="s">
        <v>84</v>
      </c>
    </row>
    <row r="470" spans="2:73" ht="13.7" customHeight="1" x14ac:dyDescent="0.25">
      <c r="B470" s="272" t="s">
        <v>69</v>
      </c>
      <c r="C470" s="273">
        <v>0</v>
      </c>
      <c r="D470" s="273">
        <v>0</v>
      </c>
      <c r="E470" s="273">
        <v>0</v>
      </c>
      <c r="F470" s="273">
        <v>0</v>
      </c>
      <c r="G470" s="273">
        <v>0</v>
      </c>
      <c r="H470" s="273">
        <v>0</v>
      </c>
      <c r="I470" s="273">
        <v>0</v>
      </c>
      <c r="J470" s="273">
        <v>0</v>
      </c>
      <c r="K470" s="273">
        <v>0</v>
      </c>
      <c r="L470" s="273">
        <v>0</v>
      </c>
      <c r="M470" s="273">
        <v>0</v>
      </c>
      <c r="N470" s="273">
        <v>0</v>
      </c>
      <c r="O470" s="273">
        <v>0</v>
      </c>
      <c r="P470" s="273">
        <v>2</v>
      </c>
      <c r="Q470" s="273">
        <v>0</v>
      </c>
      <c r="R470" s="273">
        <v>1</v>
      </c>
      <c r="S470" s="273">
        <v>0</v>
      </c>
      <c r="T470" s="273">
        <v>1</v>
      </c>
      <c r="U470" s="273">
        <v>1</v>
      </c>
      <c r="V470" s="273">
        <v>3</v>
      </c>
      <c r="W470" s="273">
        <v>1</v>
      </c>
      <c r="X470" s="273">
        <v>1</v>
      </c>
      <c r="Y470" s="273">
        <v>4</v>
      </c>
      <c r="Z470" s="273">
        <v>2</v>
      </c>
      <c r="AA470" s="273">
        <v>2</v>
      </c>
      <c r="AB470" s="273">
        <v>4</v>
      </c>
      <c r="AC470" s="273">
        <v>1</v>
      </c>
      <c r="AD470" s="273">
        <v>3</v>
      </c>
      <c r="AE470" s="273">
        <v>5</v>
      </c>
      <c r="AF470" s="273">
        <v>1</v>
      </c>
      <c r="AG470" s="273">
        <v>1</v>
      </c>
      <c r="AH470" s="273">
        <v>1</v>
      </c>
      <c r="AI470" s="274">
        <v>34</v>
      </c>
      <c r="AJ470" s="272" t="s">
        <v>69</v>
      </c>
      <c r="AK470" s="272"/>
      <c r="AL470" s="272"/>
      <c r="AM470" s="272" t="s">
        <v>69</v>
      </c>
      <c r="AN470" s="273">
        <v>0</v>
      </c>
      <c r="AO470" s="273">
        <v>0</v>
      </c>
      <c r="AP470" s="273">
        <v>0</v>
      </c>
      <c r="AQ470" s="273">
        <v>0</v>
      </c>
      <c r="AR470" s="273">
        <v>0</v>
      </c>
      <c r="AS470" s="273">
        <v>0</v>
      </c>
      <c r="AT470" s="273">
        <v>0</v>
      </c>
      <c r="AU470" s="273">
        <v>0</v>
      </c>
      <c r="AV470" s="273">
        <v>0</v>
      </c>
      <c r="AW470" s="273">
        <v>0</v>
      </c>
      <c r="AX470" s="273">
        <v>0</v>
      </c>
      <c r="AY470" s="273">
        <v>0</v>
      </c>
      <c r="AZ470" s="273">
        <v>0</v>
      </c>
      <c r="BA470" s="273">
        <v>943.98357434478896</v>
      </c>
      <c r="BB470" s="273">
        <v>0</v>
      </c>
      <c r="BC470" s="273">
        <v>2982.5883670682201</v>
      </c>
      <c r="BD470" s="273">
        <v>0</v>
      </c>
      <c r="BE470" s="273">
        <v>782.71180288118398</v>
      </c>
      <c r="BF470" s="273">
        <v>2232.7210535581899</v>
      </c>
      <c r="BG470" s="273">
        <v>4273.1103257466102</v>
      </c>
      <c r="BH470" s="273">
        <v>438.30108377779601</v>
      </c>
      <c r="BI470" s="273">
        <v>1269.9890059992699</v>
      </c>
      <c r="BJ470" s="273">
        <v>5636.2266569893</v>
      </c>
      <c r="BK470" s="273">
        <v>4679.5861964165397</v>
      </c>
      <c r="BL470" s="273">
        <v>3062.2132498431802</v>
      </c>
      <c r="BM470" s="273">
        <v>5042.1602345526799</v>
      </c>
      <c r="BN470" s="273">
        <v>764.20552852010098</v>
      </c>
      <c r="BO470" s="273">
        <v>3835.08824952644</v>
      </c>
      <c r="BP470" s="273">
        <v>5267.7272111771999</v>
      </c>
      <c r="BQ470" s="273">
        <v>2233.5171473999999</v>
      </c>
      <c r="BR470" s="273">
        <v>1158.7466099999999</v>
      </c>
      <c r="BS470" s="273">
        <v>1670</v>
      </c>
      <c r="BT470" s="274">
        <v>46272.876297801507</v>
      </c>
      <c r="BU470" s="272" t="s">
        <v>69</v>
      </c>
    </row>
    <row r="471" spans="2:73" ht="13.7" customHeight="1" x14ac:dyDescent="0.25">
      <c r="B471" s="276" t="s">
        <v>85</v>
      </c>
      <c r="C471" s="277">
        <v>0</v>
      </c>
      <c r="D471" s="277">
        <v>0</v>
      </c>
      <c r="E471" s="277">
        <v>0</v>
      </c>
      <c r="F471" s="277">
        <v>0</v>
      </c>
      <c r="G471" s="277">
        <v>1</v>
      </c>
      <c r="H471" s="277">
        <v>0</v>
      </c>
      <c r="I471" s="277">
        <v>0</v>
      </c>
      <c r="J471" s="277">
        <v>0</v>
      </c>
      <c r="K471" s="277">
        <v>0</v>
      </c>
      <c r="L471" s="277">
        <v>0</v>
      </c>
      <c r="M471" s="277">
        <v>0</v>
      </c>
      <c r="N471" s="277">
        <v>0</v>
      </c>
      <c r="O471" s="277">
        <v>0</v>
      </c>
      <c r="P471" s="277">
        <v>0</v>
      </c>
      <c r="Q471" s="277">
        <v>0</v>
      </c>
      <c r="R471" s="277">
        <v>1</v>
      </c>
      <c r="S471" s="277">
        <v>2</v>
      </c>
      <c r="T471" s="277">
        <v>1</v>
      </c>
      <c r="U471" s="277">
        <v>0</v>
      </c>
      <c r="V471" s="277">
        <v>0</v>
      </c>
      <c r="W471" s="277">
        <v>0</v>
      </c>
      <c r="X471" s="277">
        <v>0</v>
      </c>
      <c r="Y471" s="277">
        <v>1</v>
      </c>
      <c r="Z471" s="277">
        <v>0</v>
      </c>
      <c r="AA471" s="277">
        <v>4</v>
      </c>
      <c r="AB471" s="277">
        <v>3</v>
      </c>
      <c r="AC471" s="277">
        <v>1</v>
      </c>
      <c r="AD471" s="277">
        <v>0</v>
      </c>
      <c r="AE471" s="277">
        <v>1</v>
      </c>
      <c r="AF471" s="277">
        <v>1</v>
      </c>
      <c r="AG471" s="277">
        <v>2</v>
      </c>
      <c r="AH471" s="277">
        <v>6</v>
      </c>
      <c r="AI471" s="278">
        <v>24</v>
      </c>
      <c r="AJ471" s="276" t="s">
        <v>85</v>
      </c>
      <c r="AK471" s="272"/>
      <c r="AL471" s="272"/>
      <c r="AM471" s="276" t="s">
        <v>85</v>
      </c>
      <c r="AN471" s="766">
        <v>0</v>
      </c>
      <c r="AO471" s="277">
        <v>0</v>
      </c>
      <c r="AP471" s="277">
        <v>0</v>
      </c>
      <c r="AQ471" s="277">
        <v>0</v>
      </c>
      <c r="AR471" s="277">
        <v>2955.6560883473398</v>
      </c>
      <c r="AS471" s="277">
        <v>0</v>
      </c>
      <c r="AT471" s="277">
        <v>0</v>
      </c>
      <c r="AU471" s="277">
        <v>0</v>
      </c>
      <c r="AV471" s="277">
        <v>0</v>
      </c>
      <c r="AW471" s="277">
        <v>0</v>
      </c>
      <c r="AX471" s="277">
        <v>0</v>
      </c>
      <c r="AY471" s="277">
        <v>0</v>
      </c>
      <c r="AZ471" s="277">
        <v>0</v>
      </c>
      <c r="BA471" s="277">
        <v>0</v>
      </c>
      <c r="BB471" s="277">
        <v>0</v>
      </c>
      <c r="BC471" s="277">
        <v>1527.04816573516</v>
      </c>
      <c r="BD471" s="277">
        <v>1768.0393481748199</v>
      </c>
      <c r="BE471" s="277">
        <v>1226.8779947247001</v>
      </c>
      <c r="BF471" s="277">
        <v>0</v>
      </c>
      <c r="BG471" s="277">
        <v>0</v>
      </c>
      <c r="BH471" s="277">
        <v>0</v>
      </c>
      <c r="BI471" s="277">
        <v>0</v>
      </c>
      <c r="BJ471" s="277">
        <v>562.49513060991205</v>
      </c>
      <c r="BK471" s="277">
        <v>0</v>
      </c>
      <c r="BL471" s="277">
        <v>3938.4418108771101</v>
      </c>
      <c r="BM471" s="277">
        <v>8217.0559516244502</v>
      </c>
      <c r="BN471" s="277">
        <v>7115.6181386245999</v>
      </c>
      <c r="BO471" s="277">
        <v>0</v>
      </c>
      <c r="BP471" s="277">
        <v>173.74415064132</v>
      </c>
      <c r="BQ471" s="277">
        <v>1532.4522443999999</v>
      </c>
      <c r="BR471" s="277">
        <v>941.20572000000004</v>
      </c>
      <c r="BS471" s="277">
        <v>11502.12</v>
      </c>
      <c r="BT471" s="278">
        <v>41460.754743759411</v>
      </c>
      <c r="BU471" s="276" t="s">
        <v>85</v>
      </c>
    </row>
    <row r="472" spans="2:73" ht="13.7" customHeight="1" x14ac:dyDescent="0.25">
      <c r="B472" s="272" t="s">
        <v>88</v>
      </c>
      <c r="C472" s="273">
        <v>1</v>
      </c>
      <c r="D472" s="273">
        <v>0</v>
      </c>
      <c r="E472" s="273">
        <v>0</v>
      </c>
      <c r="F472" s="273">
        <v>0</v>
      </c>
      <c r="G472" s="273">
        <v>0</v>
      </c>
      <c r="H472" s="273">
        <v>0</v>
      </c>
      <c r="I472" s="273">
        <v>1</v>
      </c>
      <c r="J472" s="273">
        <v>0</v>
      </c>
      <c r="K472" s="273">
        <v>0</v>
      </c>
      <c r="L472" s="273">
        <v>0</v>
      </c>
      <c r="M472" s="273">
        <v>0</v>
      </c>
      <c r="N472" s="273">
        <v>0</v>
      </c>
      <c r="O472" s="273">
        <v>0</v>
      </c>
      <c r="P472" s="273">
        <v>0</v>
      </c>
      <c r="Q472" s="273">
        <v>1</v>
      </c>
      <c r="R472" s="273">
        <v>0</v>
      </c>
      <c r="S472" s="273">
        <v>0</v>
      </c>
      <c r="T472" s="273">
        <v>0</v>
      </c>
      <c r="U472" s="273">
        <v>0</v>
      </c>
      <c r="V472" s="273">
        <v>3</v>
      </c>
      <c r="W472" s="273">
        <v>2</v>
      </c>
      <c r="X472" s="273">
        <v>0</v>
      </c>
      <c r="Y472" s="273">
        <v>0</v>
      </c>
      <c r="Z472" s="273">
        <v>0</v>
      </c>
      <c r="AA472" s="273">
        <v>1</v>
      </c>
      <c r="AB472" s="273">
        <v>0</v>
      </c>
      <c r="AC472" s="273">
        <v>0</v>
      </c>
      <c r="AD472" s="273">
        <v>1</v>
      </c>
      <c r="AE472" s="273">
        <v>0</v>
      </c>
      <c r="AF472" s="273">
        <v>0</v>
      </c>
      <c r="AG472" s="273">
        <v>2</v>
      </c>
      <c r="AH472" s="273">
        <v>1</v>
      </c>
      <c r="AI472" s="274">
        <v>13</v>
      </c>
      <c r="AJ472" s="272" t="s">
        <v>88</v>
      </c>
      <c r="AK472" s="272"/>
      <c r="AL472" s="272"/>
      <c r="AM472" s="272" t="s">
        <v>88</v>
      </c>
      <c r="AN472" s="273">
        <v>273.12248506135199</v>
      </c>
      <c r="AO472" s="273">
        <v>0</v>
      </c>
      <c r="AP472" s="273">
        <v>0</v>
      </c>
      <c r="AQ472" s="273">
        <v>0</v>
      </c>
      <c r="AR472" s="273">
        <v>0</v>
      </c>
      <c r="AS472" s="273">
        <v>0</v>
      </c>
      <c r="AT472" s="273">
        <v>1498.5027561869399</v>
      </c>
      <c r="AU472" s="273">
        <v>0</v>
      </c>
      <c r="AV472" s="273">
        <v>0</v>
      </c>
      <c r="AW472" s="273">
        <v>0</v>
      </c>
      <c r="AX472" s="273">
        <v>0</v>
      </c>
      <c r="AY472" s="273">
        <v>0</v>
      </c>
      <c r="AZ472" s="273">
        <v>0</v>
      </c>
      <c r="BA472" s="273">
        <v>0</v>
      </c>
      <c r="BB472" s="273">
        <v>1587.0954339166799</v>
      </c>
      <c r="BC472" s="273">
        <v>0</v>
      </c>
      <c r="BD472" s="273">
        <v>0</v>
      </c>
      <c r="BE472" s="273">
        <v>0</v>
      </c>
      <c r="BF472" s="273">
        <v>0</v>
      </c>
      <c r="BG472" s="273">
        <v>3422.1655968343898</v>
      </c>
      <c r="BH472" s="273">
        <v>1682.90822927619</v>
      </c>
      <c r="BI472" s="273">
        <v>0</v>
      </c>
      <c r="BJ472" s="273">
        <v>0</v>
      </c>
      <c r="BK472" s="273">
        <v>0</v>
      </c>
      <c r="BL472" s="273">
        <v>147.759906864817</v>
      </c>
      <c r="BM472" s="273">
        <v>0</v>
      </c>
      <c r="BN472" s="273">
        <v>0</v>
      </c>
      <c r="BO472" s="273">
        <v>1046.1375133971301</v>
      </c>
      <c r="BP472" s="273">
        <v>0</v>
      </c>
      <c r="BQ472" s="273">
        <v>0</v>
      </c>
      <c r="BR472" s="273">
        <v>840.43574999999998</v>
      </c>
      <c r="BS472" s="273">
        <v>1917.57</v>
      </c>
      <c r="BT472" s="274">
        <v>12415.6976715375</v>
      </c>
      <c r="BU472" s="272" t="s">
        <v>88</v>
      </c>
    </row>
    <row r="473" spans="2:73" ht="13.7" customHeight="1" x14ac:dyDescent="0.25">
      <c r="B473" s="276" t="s">
        <v>97</v>
      </c>
      <c r="C473" s="277">
        <v>0</v>
      </c>
      <c r="D473" s="277">
        <v>0</v>
      </c>
      <c r="E473" s="277">
        <v>0</v>
      </c>
      <c r="F473" s="277">
        <v>0</v>
      </c>
      <c r="G473" s="277">
        <v>0</v>
      </c>
      <c r="H473" s="277">
        <v>0</v>
      </c>
      <c r="I473" s="277">
        <v>0</v>
      </c>
      <c r="J473" s="277">
        <v>0</v>
      </c>
      <c r="K473" s="277">
        <v>0</v>
      </c>
      <c r="L473" s="277">
        <v>0</v>
      </c>
      <c r="M473" s="277">
        <v>0</v>
      </c>
      <c r="N473" s="277">
        <v>0</v>
      </c>
      <c r="O473" s="277">
        <v>1</v>
      </c>
      <c r="P473" s="277">
        <v>0</v>
      </c>
      <c r="Q473" s="277">
        <v>1</v>
      </c>
      <c r="R473" s="277">
        <v>1</v>
      </c>
      <c r="S473" s="277">
        <v>2</v>
      </c>
      <c r="T473" s="277">
        <v>0</v>
      </c>
      <c r="U473" s="277">
        <v>1</v>
      </c>
      <c r="V473" s="277">
        <v>1</v>
      </c>
      <c r="W473" s="277">
        <v>0</v>
      </c>
      <c r="X473" s="277">
        <v>0</v>
      </c>
      <c r="Y473" s="277">
        <v>0</v>
      </c>
      <c r="Z473" s="277">
        <v>0</v>
      </c>
      <c r="AA473" s="277">
        <v>0</v>
      </c>
      <c r="AB473" s="277">
        <v>0</v>
      </c>
      <c r="AC473" s="277">
        <v>1</v>
      </c>
      <c r="AD473" s="277">
        <v>4</v>
      </c>
      <c r="AE473" s="277">
        <v>2</v>
      </c>
      <c r="AF473" s="277">
        <v>4</v>
      </c>
      <c r="AG473" s="277">
        <v>2</v>
      </c>
      <c r="AH473" s="277">
        <v>1</v>
      </c>
      <c r="AI473" s="278">
        <v>21</v>
      </c>
      <c r="AJ473" s="276" t="s">
        <v>97</v>
      </c>
      <c r="AK473" s="272"/>
      <c r="AL473" s="272"/>
      <c r="AM473" s="276" t="s">
        <v>97</v>
      </c>
      <c r="AN473" s="766">
        <v>0</v>
      </c>
      <c r="AO473" s="277">
        <v>0</v>
      </c>
      <c r="AP473" s="277">
        <v>0</v>
      </c>
      <c r="AQ473" s="277">
        <v>0</v>
      </c>
      <c r="AR473" s="277">
        <v>0</v>
      </c>
      <c r="AS473" s="277">
        <v>0</v>
      </c>
      <c r="AT473" s="277">
        <v>0</v>
      </c>
      <c r="AU473" s="277">
        <v>0</v>
      </c>
      <c r="AV473" s="277">
        <v>0</v>
      </c>
      <c r="AW473" s="277">
        <v>0</v>
      </c>
      <c r="AX473" s="277">
        <v>0</v>
      </c>
      <c r="AY473" s="277">
        <v>0</v>
      </c>
      <c r="AZ473" s="277">
        <v>734.55722172481899</v>
      </c>
      <c r="BA473" s="277">
        <v>0</v>
      </c>
      <c r="BB473" s="277">
        <v>1056.7288072756101</v>
      </c>
      <c r="BC473" s="277">
        <v>576.57434491584797</v>
      </c>
      <c r="BD473" s="277">
        <v>1502.63256282315</v>
      </c>
      <c r="BE473" s="277">
        <v>0</v>
      </c>
      <c r="BF473" s="277">
        <v>890.19059936936003</v>
      </c>
      <c r="BG473" s="277">
        <v>779.62822876601297</v>
      </c>
      <c r="BH473" s="277">
        <v>0</v>
      </c>
      <c r="BI473" s="277">
        <v>0</v>
      </c>
      <c r="BJ473" s="277">
        <v>0</v>
      </c>
      <c r="BK473" s="277">
        <v>0</v>
      </c>
      <c r="BL473" s="277">
        <v>0</v>
      </c>
      <c r="BM473" s="277">
        <v>0</v>
      </c>
      <c r="BN473" s="277">
        <v>839.99136121171</v>
      </c>
      <c r="BO473" s="277">
        <v>4569.0444957025502</v>
      </c>
      <c r="BP473" s="277">
        <v>2799.2755403558399</v>
      </c>
      <c r="BQ473" s="277">
        <v>6024.6730429199997</v>
      </c>
      <c r="BR473" s="277">
        <v>1325.2285199999999</v>
      </c>
      <c r="BS473" s="277">
        <v>830</v>
      </c>
      <c r="BT473" s="278">
        <v>21928.524725064901</v>
      </c>
      <c r="BU473" s="276" t="s">
        <v>97</v>
      </c>
    </row>
    <row r="474" spans="2:73" ht="13.7" customHeight="1" x14ac:dyDescent="0.25">
      <c r="B474" s="272" t="s">
        <v>86</v>
      </c>
      <c r="C474" s="273">
        <v>0</v>
      </c>
      <c r="D474" s="273">
        <v>0</v>
      </c>
      <c r="E474" s="273">
        <v>0</v>
      </c>
      <c r="F474" s="273">
        <v>0</v>
      </c>
      <c r="G474" s="273">
        <v>0</v>
      </c>
      <c r="H474" s="273">
        <v>0</v>
      </c>
      <c r="I474" s="273">
        <v>0</v>
      </c>
      <c r="J474" s="273">
        <v>0</v>
      </c>
      <c r="K474" s="273">
        <v>0</v>
      </c>
      <c r="L474" s="273">
        <v>1</v>
      </c>
      <c r="M474" s="273">
        <v>0</v>
      </c>
      <c r="N474" s="273">
        <v>0</v>
      </c>
      <c r="O474" s="273">
        <v>0</v>
      </c>
      <c r="P474" s="273">
        <v>0</v>
      </c>
      <c r="Q474" s="273">
        <v>1</v>
      </c>
      <c r="R474" s="273">
        <v>0</v>
      </c>
      <c r="S474" s="273">
        <v>1</v>
      </c>
      <c r="T474" s="273">
        <v>0</v>
      </c>
      <c r="U474" s="273">
        <v>0</v>
      </c>
      <c r="V474" s="273">
        <v>0</v>
      </c>
      <c r="W474" s="273">
        <v>0</v>
      </c>
      <c r="X474" s="273">
        <v>0</v>
      </c>
      <c r="Y474" s="273">
        <v>0</v>
      </c>
      <c r="Z474" s="273">
        <v>0</v>
      </c>
      <c r="AA474" s="273">
        <v>1</v>
      </c>
      <c r="AB474" s="273">
        <v>1</v>
      </c>
      <c r="AC474" s="273">
        <v>0</v>
      </c>
      <c r="AD474" s="273">
        <v>1</v>
      </c>
      <c r="AE474" s="273">
        <v>1</v>
      </c>
      <c r="AF474" s="273">
        <v>0</v>
      </c>
      <c r="AG474" s="273">
        <v>1</v>
      </c>
      <c r="AH474" s="273">
        <v>1</v>
      </c>
      <c r="AI474" s="274">
        <v>9</v>
      </c>
      <c r="AJ474" s="272" t="s">
        <v>86</v>
      </c>
      <c r="AK474" s="272"/>
      <c r="AL474" s="272"/>
      <c r="AM474" s="272" t="s">
        <v>86</v>
      </c>
      <c r="AN474" s="273">
        <v>0</v>
      </c>
      <c r="AO474" s="273">
        <v>0</v>
      </c>
      <c r="AP474" s="273">
        <v>0</v>
      </c>
      <c r="AQ474" s="273">
        <v>0</v>
      </c>
      <c r="AR474" s="273">
        <v>0</v>
      </c>
      <c r="AS474" s="273">
        <v>0</v>
      </c>
      <c r="AT474" s="273">
        <v>0</v>
      </c>
      <c r="AU474" s="273">
        <v>0</v>
      </c>
      <c r="AV474" s="273">
        <v>0</v>
      </c>
      <c r="AW474" s="273">
        <v>834.55977636863599</v>
      </c>
      <c r="AX474" s="273">
        <v>0</v>
      </c>
      <c r="AY474" s="273">
        <v>0</v>
      </c>
      <c r="AZ474" s="273">
        <v>0</v>
      </c>
      <c r="BA474" s="273">
        <v>0</v>
      </c>
      <c r="BB474" s="273">
        <v>516.12859639566705</v>
      </c>
      <c r="BC474" s="273">
        <v>0</v>
      </c>
      <c r="BD474" s="273">
        <v>195.95479277756399</v>
      </c>
      <c r="BE474" s="273">
        <v>0</v>
      </c>
      <c r="BF474" s="273">
        <v>0</v>
      </c>
      <c r="BG474" s="273">
        <v>0</v>
      </c>
      <c r="BH474" s="273">
        <v>0</v>
      </c>
      <c r="BI474" s="273">
        <v>0</v>
      </c>
      <c r="BJ474" s="273">
        <v>0</v>
      </c>
      <c r="BK474" s="273">
        <v>0</v>
      </c>
      <c r="BL474" s="273">
        <v>3787.35730610784</v>
      </c>
      <c r="BM474" s="273">
        <v>665.13946170546205</v>
      </c>
      <c r="BN474" s="273">
        <v>0</v>
      </c>
      <c r="BO474" s="273">
        <v>1693.90125061819</v>
      </c>
      <c r="BP474" s="273">
        <v>1932.2997538244399</v>
      </c>
      <c r="BQ474" s="273">
        <v>0</v>
      </c>
      <c r="BR474" s="273">
        <v>673.995</v>
      </c>
      <c r="BS474" s="273">
        <v>2286.9</v>
      </c>
      <c r="BT474" s="274">
        <v>12586.235937797799</v>
      </c>
      <c r="BU474" s="272" t="s">
        <v>86</v>
      </c>
    </row>
    <row r="475" spans="2:73" ht="13.7" customHeight="1" x14ac:dyDescent="0.25">
      <c r="B475" s="276" t="s">
        <v>87</v>
      </c>
      <c r="C475" s="277">
        <v>0</v>
      </c>
      <c r="D475" s="277">
        <v>0</v>
      </c>
      <c r="E475" s="277">
        <v>0</v>
      </c>
      <c r="F475" s="277">
        <v>0</v>
      </c>
      <c r="G475" s="277">
        <v>0</v>
      </c>
      <c r="H475" s="277">
        <v>0</v>
      </c>
      <c r="I475" s="277">
        <v>0</v>
      </c>
      <c r="J475" s="277">
        <v>0</v>
      </c>
      <c r="K475" s="277">
        <v>0</v>
      </c>
      <c r="L475" s="277">
        <v>0</v>
      </c>
      <c r="M475" s="277">
        <v>0</v>
      </c>
      <c r="N475" s="277">
        <v>0</v>
      </c>
      <c r="O475" s="277">
        <v>0</v>
      </c>
      <c r="P475" s="277">
        <v>0</v>
      </c>
      <c r="Q475" s="277">
        <v>0</v>
      </c>
      <c r="R475" s="277">
        <v>0</v>
      </c>
      <c r="S475" s="277">
        <v>0</v>
      </c>
      <c r="T475" s="277">
        <v>0</v>
      </c>
      <c r="U475" s="277">
        <v>2</v>
      </c>
      <c r="V475" s="277">
        <v>0</v>
      </c>
      <c r="W475" s="277">
        <v>0</v>
      </c>
      <c r="X475" s="277">
        <v>1</v>
      </c>
      <c r="Y475" s="277">
        <v>8</v>
      </c>
      <c r="Z475" s="277">
        <v>0</v>
      </c>
      <c r="AA475" s="277">
        <v>0</v>
      </c>
      <c r="AB475" s="277">
        <v>3</v>
      </c>
      <c r="AC475" s="277">
        <v>2</v>
      </c>
      <c r="AD475" s="277">
        <v>7</v>
      </c>
      <c r="AE475" s="277">
        <v>3</v>
      </c>
      <c r="AF475" s="277">
        <v>4</v>
      </c>
      <c r="AG475" s="277">
        <v>5</v>
      </c>
      <c r="AH475" s="277">
        <v>1</v>
      </c>
      <c r="AI475" s="278">
        <v>36</v>
      </c>
      <c r="AJ475" s="276" t="s">
        <v>87</v>
      </c>
      <c r="AK475" s="272"/>
      <c r="AL475" s="272"/>
      <c r="AM475" s="276" t="s">
        <v>87</v>
      </c>
      <c r="AN475" s="766">
        <v>0</v>
      </c>
      <c r="AO475" s="277">
        <v>0</v>
      </c>
      <c r="AP475" s="277">
        <v>0</v>
      </c>
      <c r="AQ475" s="277">
        <v>0</v>
      </c>
      <c r="AR475" s="277">
        <v>0</v>
      </c>
      <c r="AS475" s="277">
        <v>0</v>
      </c>
      <c r="AT475" s="277">
        <v>0</v>
      </c>
      <c r="AU475" s="277">
        <v>0</v>
      </c>
      <c r="AV475" s="277">
        <v>0</v>
      </c>
      <c r="AW475" s="277">
        <v>0</v>
      </c>
      <c r="AX475" s="277">
        <v>0</v>
      </c>
      <c r="AY475" s="277">
        <v>0</v>
      </c>
      <c r="AZ475" s="277">
        <v>0</v>
      </c>
      <c r="BA475" s="277">
        <v>0</v>
      </c>
      <c r="BB475" s="277">
        <v>0</v>
      </c>
      <c r="BC475" s="277">
        <v>0</v>
      </c>
      <c r="BD475" s="277">
        <v>0</v>
      </c>
      <c r="BE475" s="277">
        <v>0</v>
      </c>
      <c r="BF475" s="277">
        <v>6175.8307354563703</v>
      </c>
      <c r="BG475" s="277">
        <v>0</v>
      </c>
      <c r="BH475" s="277">
        <v>0</v>
      </c>
      <c r="BI475" s="277">
        <v>319.99319844770901</v>
      </c>
      <c r="BJ475" s="277">
        <v>8670.9590032283995</v>
      </c>
      <c r="BK475" s="277">
        <v>0</v>
      </c>
      <c r="BL475" s="277">
        <v>0</v>
      </c>
      <c r="BM475" s="277">
        <v>2899.0308049745399</v>
      </c>
      <c r="BN475" s="277">
        <v>1548.1647270225101</v>
      </c>
      <c r="BO475" s="277">
        <v>8001.8971942100698</v>
      </c>
      <c r="BP475" s="277">
        <v>8068.98765112608</v>
      </c>
      <c r="BQ475" s="277">
        <v>5291.2390927200004</v>
      </c>
      <c r="BR475" s="277">
        <v>16660.209719999999</v>
      </c>
      <c r="BS475" s="277">
        <v>702.15</v>
      </c>
      <c r="BT475" s="278">
        <v>58338.462127185681</v>
      </c>
      <c r="BU475" s="276" t="s">
        <v>87</v>
      </c>
    </row>
    <row r="476" spans="2:73" ht="13.7" customHeight="1" x14ac:dyDescent="0.25">
      <c r="B476" s="272" t="s">
        <v>89</v>
      </c>
      <c r="C476" s="273">
        <v>0</v>
      </c>
      <c r="D476" s="273">
        <v>0</v>
      </c>
      <c r="E476" s="273">
        <v>0</v>
      </c>
      <c r="F476" s="273">
        <v>0</v>
      </c>
      <c r="G476" s="273">
        <v>0</v>
      </c>
      <c r="H476" s="273">
        <v>0</v>
      </c>
      <c r="I476" s="273">
        <v>0</v>
      </c>
      <c r="J476" s="273">
        <v>0</v>
      </c>
      <c r="K476" s="273">
        <v>0</v>
      </c>
      <c r="L476" s="273">
        <v>0</v>
      </c>
      <c r="M476" s="273">
        <v>0</v>
      </c>
      <c r="N476" s="273">
        <v>0</v>
      </c>
      <c r="O476" s="273">
        <v>0</v>
      </c>
      <c r="P476" s="273">
        <v>0</v>
      </c>
      <c r="Q476" s="273">
        <v>0</v>
      </c>
      <c r="R476" s="273">
        <v>0</v>
      </c>
      <c r="S476" s="273">
        <v>0</v>
      </c>
      <c r="T476" s="273">
        <v>0</v>
      </c>
      <c r="U476" s="273">
        <v>1</v>
      </c>
      <c r="V476" s="273">
        <v>0</v>
      </c>
      <c r="W476" s="273">
        <v>0</v>
      </c>
      <c r="X476" s="273">
        <v>0</v>
      </c>
      <c r="Y476" s="273">
        <v>0</v>
      </c>
      <c r="Z476" s="273">
        <v>0</v>
      </c>
      <c r="AA476" s="273">
        <v>0</v>
      </c>
      <c r="AB476" s="273">
        <v>0</v>
      </c>
      <c r="AC476" s="273">
        <v>0</v>
      </c>
      <c r="AD476" s="273">
        <v>1</v>
      </c>
      <c r="AE476" s="273">
        <v>0</v>
      </c>
      <c r="AF476" s="273">
        <v>2</v>
      </c>
      <c r="AG476" s="273">
        <v>0</v>
      </c>
      <c r="AH476" s="273">
        <v>1</v>
      </c>
      <c r="AI476" s="274">
        <v>5</v>
      </c>
      <c r="AJ476" s="272" t="s">
        <v>89</v>
      </c>
      <c r="AK476" s="272"/>
      <c r="AL476" s="272"/>
      <c r="AM476" s="272" t="s">
        <v>89</v>
      </c>
      <c r="AN476" s="273">
        <v>0</v>
      </c>
      <c r="AO476" s="273">
        <v>0</v>
      </c>
      <c r="AP476" s="273">
        <v>0</v>
      </c>
      <c r="AQ476" s="273">
        <v>0</v>
      </c>
      <c r="AR476" s="273">
        <v>0</v>
      </c>
      <c r="AS476" s="273">
        <v>0</v>
      </c>
      <c r="AT476" s="273">
        <v>0</v>
      </c>
      <c r="AU476" s="273">
        <v>0</v>
      </c>
      <c r="AV476" s="273">
        <v>0</v>
      </c>
      <c r="AW476" s="273">
        <v>0</v>
      </c>
      <c r="AX476" s="273">
        <v>0</v>
      </c>
      <c r="AY476" s="273">
        <v>0</v>
      </c>
      <c r="AZ476" s="273">
        <v>0</v>
      </c>
      <c r="BA476" s="273">
        <v>0</v>
      </c>
      <c r="BB476" s="273">
        <v>0</v>
      </c>
      <c r="BC476" s="273">
        <v>0</v>
      </c>
      <c r="BD476" s="273">
        <v>0</v>
      </c>
      <c r="BE476" s="273">
        <v>0</v>
      </c>
      <c r="BF476" s="273">
        <v>686.63130982767404</v>
      </c>
      <c r="BG476" s="273">
        <v>0</v>
      </c>
      <c r="BH476" s="273">
        <v>0</v>
      </c>
      <c r="BI476" s="273">
        <v>0</v>
      </c>
      <c r="BJ476" s="273">
        <v>0</v>
      </c>
      <c r="BK476" s="273">
        <v>0</v>
      </c>
      <c r="BL476" s="273">
        <v>0</v>
      </c>
      <c r="BM476" s="273">
        <v>0</v>
      </c>
      <c r="BN476" s="273">
        <v>0</v>
      </c>
      <c r="BO476" s="273">
        <v>1055.9014635221699</v>
      </c>
      <c r="BP476" s="273">
        <v>0</v>
      </c>
      <c r="BQ476" s="273">
        <v>4479.8338199999998</v>
      </c>
      <c r="BR476" s="273">
        <v>0</v>
      </c>
      <c r="BS476" s="273">
        <v>1802.9</v>
      </c>
      <c r="BT476" s="274">
        <v>8025.2665933498429</v>
      </c>
      <c r="BU476" s="272" t="s">
        <v>89</v>
      </c>
    </row>
    <row r="477" spans="2:73" ht="13.7" customHeight="1" x14ac:dyDescent="0.25">
      <c r="B477" s="276" t="s">
        <v>90</v>
      </c>
      <c r="C477" s="277">
        <v>1</v>
      </c>
      <c r="D477" s="277">
        <v>1</v>
      </c>
      <c r="E477" s="277">
        <v>2</v>
      </c>
      <c r="F477" s="277">
        <v>4</v>
      </c>
      <c r="G477" s="277">
        <v>4</v>
      </c>
      <c r="H477" s="277">
        <v>1</v>
      </c>
      <c r="I477" s="277">
        <v>2</v>
      </c>
      <c r="J477" s="277">
        <v>2</v>
      </c>
      <c r="K477" s="277">
        <v>90</v>
      </c>
      <c r="L477" s="277">
        <v>1</v>
      </c>
      <c r="M477" s="277">
        <v>0</v>
      </c>
      <c r="N477" s="277">
        <v>13</v>
      </c>
      <c r="O477" s="277">
        <v>6</v>
      </c>
      <c r="P477" s="277">
        <v>5</v>
      </c>
      <c r="Q477" s="277">
        <v>15</v>
      </c>
      <c r="R477" s="277">
        <v>14</v>
      </c>
      <c r="S477" s="277">
        <v>17</v>
      </c>
      <c r="T477" s="277">
        <v>11</v>
      </c>
      <c r="U477" s="277">
        <v>12</v>
      </c>
      <c r="V477" s="277">
        <v>20</v>
      </c>
      <c r="W477" s="277">
        <v>12</v>
      </c>
      <c r="X477" s="277">
        <v>23</v>
      </c>
      <c r="Y477" s="277">
        <v>25</v>
      </c>
      <c r="Z477" s="277">
        <v>22</v>
      </c>
      <c r="AA477" s="277">
        <v>10</v>
      </c>
      <c r="AB477" s="277">
        <v>17</v>
      </c>
      <c r="AC477" s="277">
        <v>23</v>
      </c>
      <c r="AD477" s="277">
        <v>39</v>
      </c>
      <c r="AE477" s="277">
        <v>42</v>
      </c>
      <c r="AF477" s="277">
        <v>61</v>
      </c>
      <c r="AG477" s="277">
        <v>53</v>
      </c>
      <c r="AH477" s="277">
        <v>36</v>
      </c>
      <c r="AI477" s="278">
        <v>584</v>
      </c>
      <c r="AJ477" s="276" t="s">
        <v>90</v>
      </c>
      <c r="AK477" s="272"/>
      <c r="AL477" s="272"/>
      <c r="AM477" s="276" t="s">
        <v>90</v>
      </c>
      <c r="AN477" s="766">
        <v>2955.6718325869801</v>
      </c>
      <c r="AO477" s="277">
        <v>2084.71253239211</v>
      </c>
      <c r="AP477" s="277">
        <v>1148.1873926767601</v>
      </c>
      <c r="AQ477" s="277">
        <v>12754.1239256185</v>
      </c>
      <c r="AR477" s="277">
        <v>9974.9984532028193</v>
      </c>
      <c r="AS477" s="277">
        <v>658.77923879989601</v>
      </c>
      <c r="AT477" s="277">
        <v>951.86987258025101</v>
      </c>
      <c r="AU477" s="277">
        <v>4520.80542711013</v>
      </c>
      <c r="AV477" s="277">
        <v>547196.33757072198</v>
      </c>
      <c r="AW477" s="277">
        <v>1338.5637399094501</v>
      </c>
      <c r="AX477" s="277">
        <v>0</v>
      </c>
      <c r="AY477" s="277">
        <v>20832.849322563001</v>
      </c>
      <c r="AZ477" s="277">
        <v>14723.7000105632</v>
      </c>
      <c r="BA477" s="277">
        <v>8427.6835670485998</v>
      </c>
      <c r="BB477" s="277">
        <v>32370.634510009699</v>
      </c>
      <c r="BC477" s="277">
        <v>21955.938363938902</v>
      </c>
      <c r="BD477" s="277">
        <v>38328.781573266599</v>
      </c>
      <c r="BE477" s="277">
        <v>23806.3243925108</v>
      </c>
      <c r="BF477" s="277">
        <v>21022.339058348101</v>
      </c>
      <c r="BG477" s="277">
        <v>32010.578357467799</v>
      </c>
      <c r="BH477" s="277">
        <v>23509.73389349</v>
      </c>
      <c r="BI477" s="277">
        <v>35084.975858218299</v>
      </c>
      <c r="BJ477" s="277">
        <v>80452.866327926793</v>
      </c>
      <c r="BK477" s="277">
        <v>43345.4621615617</v>
      </c>
      <c r="BL477" s="277">
        <v>45858.974021099202</v>
      </c>
      <c r="BM477" s="277">
        <v>33165.979075167597</v>
      </c>
      <c r="BN477" s="277">
        <v>45434.607272953697</v>
      </c>
      <c r="BO477" s="277">
        <v>69536.201422731494</v>
      </c>
      <c r="BP477" s="277">
        <v>113230.28772143299</v>
      </c>
      <c r="BQ477" s="277">
        <v>126524.00475792</v>
      </c>
      <c r="BR477" s="277">
        <v>99415.116569999998</v>
      </c>
      <c r="BS477" s="277">
        <v>64360.39</v>
      </c>
      <c r="BT477" s="278">
        <v>1576981.4782238174</v>
      </c>
      <c r="BU477" s="276" t="s">
        <v>90</v>
      </c>
    </row>
    <row r="478" spans="2:73" ht="13.7" customHeight="1" x14ac:dyDescent="0.25">
      <c r="B478" s="272" t="s">
        <v>91</v>
      </c>
      <c r="C478" s="273">
        <v>0</v>
      </c>
      <c r="D478" s="273">
        <v>1</v>
      </c>
      <c r="E478" s="273">
        <v>0</v>
      </c>
      <c r="F478" s="273">
        <v>0</v>
      </c>
      <c r="G478" s="273">
        <v>2</v>
      </c>
      <c r="H478" s="273">
        <v>0</v>
      </c>
      <c r="I478" s="273">
        <v>0</v>
      </c>
      <c r="J478" s="273">
        <v>0</v>
      </c>
      <c r="K478" s="273">
        <v>3</v>
      </c>
      <c r="L478" s="273">
        <v>1</v>
      </c>
      <c r="M478" s="273">
        <v>1</v>
      </c>
      <c r="N478" s="273">
        <v>15</v>
      </c>
      <c r="O478" s="273">
        <v>5</v>
      </c>
      <c r="P478" s="273">
        <v>0</v>
      </c>
      <c r="Q478" s="273">
        <v>1</v>
      </c>
      <c r="R478" s="273">
        <v>3</v>
      </c>
      <c r="S478" s="273">
        <v>1</v>
      </c>
      <c r="T478" s="273">
        <v>1</v>
      </c>
      <c r="U478" s="273">
        <v>1</v>
      </c>
      <c r="V478" s="273">
        <v>13</v>
      </c>
      <c r="W478" s="273">
        <v>3</v>
      </c>
      <c r="X478" s="273">
        <v>3</v>
      </c>
      <c r="Y478" s="273">
        <v>3</v>
      </c>
      <c r="Z478" s="273">
        <v>3</v>
      </c>
      <c r="AA478" s="273">
        <v>6</v>
      </c>
      <c r="AB478" s="273">
        <v>6</v>
      </c>
      <c r="AC478" s="273">
        <v>15</v>
      </c>
      <c r="AD478" s="273">
        <v>18</v>
      </c>
      <c r="AE478" s="273">
        <v>25</v>
      </c>
      <c r="AF478" s="273">
        <v>24</v>
      </c>
      <c r="AG478" s="273">
        <v>17</v>
      </c>
      <c r="AH478" s="273">
        <v>9</v>
      </c>
      <c r="AI478" s="274">
        <v>180</v>
      </c>
      <c r="AJ478" s="272" t="s">
        <v>91</v>
      </c>
      <c r="AK478" s="272"/>
      <c r="AL478" s="272"/>
      <c r="AM478" s="272" t="s">
        <v>91</v>
      </c>
      <c r="AN478" s="273">
        <v>0</v>
      </c>
      <c r="AO478" s="273">
        <v>18177.446626628502</v>
      </c>
      <c r="AP478" s="273">
        <v>0</v>
      </c>
      <c r="AQ478" s="273">
        <v>0</v>
      </c>
      <c r="AR478" s="273">
        <v>1600.91094980548</v>
      </c>
      <c r="AS478" s="273">
        <v>0</v>
      </c>
      <c r="AT478" s="273">
        <v>0</v>
      </c>
      <c r="AU478" s="273">
        <v>0</v>
      </c>
      <c r="AV478" s="273">
        <v>5593.3949746872004</v>
      </c>
      <c r="AW478" s="273">
        <v>731.05925076164499</v>
      </c>
      <c r="AX478" s="273">
        <v>752.27792870118105</v>
      </c>
      <c r="AY478" s="273">
        <v>17167.553684913699</v>
      </c>
      <c r="AZ478" s="273">
        <v>10171.501996090199</v>
      </c>
      <c r="BA478" s="273">
        <v>0</v>
      </c>
      <c r="BB478" s="273">
        <v>1724.13647502863</v>
      </c>
      <c r="BC478" s="273">
        <v>3254.03999350902</v>
      </c>
      <c r="BD478" s="273">
        <v>611.59537155315797</v>
      </c>
      <c r="BE478" s="273">
        <v>906.32816367574605</v>
      </c>
      <c r="BF478" s="273">
        <v>641.67693875443899</v>
      </c>
      <c r="BG478" s="273">
        <v>20559.806963079802</v>
      </c>
      <c r="BH478" s="273">
        <v>3575.8983931972698</v>
      </c>
      <c r="BI478" s="273">
        <v>2783.3008400981698</v>
      </c>
      <c r="BJ478" s="273">
        <v>2327.19462926193</v>
      </c>
      <c r="BK478" s="273">
        <v>2594.3979967138198</v>
      </c>
      <c r="BL478" s="273">
        <v>18474.051755540899</v>
      </c>
      <c r="BM478" s="273">
        <v>7251.2050458638296</v>
      </c>
      <c r="BN478" s="273">
        <v>33442.4599236371</v>
      </c>
      <c r="BO478" s="273">
        <v>33646.710463120602</v>
      </c>
      <c r="BP478" s="273">
        <v>42075.192680550099</v>
      </c>
      <c r="BQ478" s="273">
        <v>48007.316683199999</v>
      </c>
      <c r="BR478" s="273">
        <v>38418.095730000001</v>
      </c>
      <c r="BS478" s="273">
        <v>26231.71</v>
      </c>
      <c r="BT478" s="274">
        <v>340719.26345837244</v>
      </c>
      <c r="BU478" s="272" t="s">
        <v>91</v>
      </c>
    </row>
    <row r="479" spans="2:73" ht="13.7" customHeight="1" x14ac:dyDescent="0.25">
      <c r="B479" s="276" t="s">
        <v>92</v>
      </c>
      <c r="C479" s="277">
        <v>0</v>
      </c>
      <c r="D479" s="277">
        <v>0</v>
      </c>
      <c r="E479" s="277">
        <v>1</v>
      </c>
      <c r="F479" s="277">
        <v>0</v>
      </c>
      <c r="G479" s="277">
        <v>0</v>
      </c>
      <c r="H479" s="277">
        <v>0</v>
      </c>
      <c r="I479" s="277">
        <v>0</v>
      </c>
      <c r="J479" s="277">
        <v>1</v>
      </c>
      <c r="K479" s="277">
        <v>2</v>
      </c>
      <c r="L479" s="277">
        <v>0</v>
      </c>
      <c r="M479" s="277">
        <v>2</v>
      </c>
      <c r="N479" s="277">
        <v>1</v>
      </c>
      <c r="O479" s="277">
        <v>1</v>
      </c>
      <c r="P479" s="277">
        <v>0</v>
      </c>
      <c r="Q479" s="277">
        <v>2</v>
      </c>
      <c r="R479" s="277">
        <v>1</v>
      </c>
      <c r="S479" s="277">
        <v>4</v>
      </c>
      <c r="T479" s="277">
        <v>2</v>
      </c>
      <c r="U479" s="277">
        <v>2</v>
      </c>
      <c r="V479" s="277">
        <v>6</v>
      </c>
      <c r="W479" s="277">
        <v>1</v>
      </c>
      <c r="X479" s="277">
        <v>3</v>
      </c>
      <c r="Y479" s="277">
        <v>4</v>
      </c>
      <c r="Z479" s="277">
        <v>3</v>
      </c>
      <c r="AA479" s="277">
        <v>1</v>
      </c>
      <c r="AB479" s="277">
        <v>4</v>
      </c>
      <c r="AC479" s="277">
        <v>5</v>
      </c>
      <c r="AD479" s="277">
        <v>7</v>
      </c>
      <c r="AE479" s="277">
        <v>4</v>
      </c>
      <c r="AF479" s="277">
        <v>4</v>
      </c>
      <c r="AG479" s="277">
        <v>3</v>
      </c>
      <c r="AH479" s="277">
        <v>2</v>
      </c>
      <c r="AI479" s="278">
        <v>66</v>
      </c>
      <c r="AJ479" s="276" t="s">
        <v>92</v>
      </c>
      <c r="AK479" s="272"/>
      <c r="AL479" s="272"/>
      <c r="AM479" s="276" t="s">
        <v>92</v>
      </c>
      <c r="AN479" s="766">
        <v>0</v>
      </c>
      <c r="AO479" s="277">
        <v>0</v>
      </c>
      <c r="AP479" s="277">
        <v>1325.7837369061599</v>
      </c>
      <c r="AQ479" s="277">
        <v>0</v>
      </c>
      <c r="AR479" s="277">
        <v>0</v>
      </c>
      <c r="AS479" s="277">
        <v>0</v>
      </c>
      <c r="AT479" s="277">
        <v>0</v>
      </c>
      <c r="AU479" s="277">
        <v>1393.3946847164</v>
      </c>
      <c r="AV479" s="277">
        <v>4234.6734013649302</v>
      </c>
      <c r="AW479" s="277">
        <v>0</v>
      </c>
      <c r="AX479" s="277">
        <v>4891.0034596987398</v>
      </c>
      <c r="AY479" s="277">
        <v>75.439026671138905</v>
      </c>
      <c r="AZ479" s="277">
        <v>1777.07021308555</v>
      </c>
      <c r="BA479" s="277">
        <v>0</v>
      </c>
      <c r="BB479" s="277">
        <v>2351.9029081824001</v>
      </c>
      <c r="BC479" s="277">
        <v>231.80774339842699</v>
      </c>
      <c r="BD479" s="277">
        <v>3415.6961353684101</v>
      </c>
      <c r="BE479" s="277">
        <v>2087.6674186324999</v>
      </c>
      <c r="BF479" s="277">
        <v>1359.85383778307</v>
      </c>
      <c r="BG479" s="277">
        <v>6963.8256137787102</v>
      </c>
      <c r="BH479" s="277">
        <v>480.11779495094203</v>
      </c>
      <c r="BI479" s="277">
        <v>4124.9043239100401</v>
      </c>
      <c r="BJ479" s="277">
        <v>6032.1363520451096</v>
      </c>
      <c r="BK479" s="277">
        <v>2281.6496733635699</v>
      </c>
      <c r="BL479" s="277">
        <v>910.250279589559</v>
      </c>
      <c r="BM479" s="277">
        <v>3449.4169130847599</v>
      </c>
      <c r="BN479" s="277">
        <v>7598.4228780430703</v>
      </c>
      <c r="BO479" s="277">
        <v>13144.582405523301</v>
      </c>
      <c r="BP479" s="277">
        <v>2806.5389641413599</v>
      </c>
      <c r="BQ479" s="277">
        <v>7118.0063698800004</v>
      </c>
      <c r="BR479" s="277">
        <v>1636.7274</v>
      </c>
      <c r="BS479" s="277">
        <v>2749.85</v>
      </c>
      <c r="BT479" s="278">
        <v>82440.721534118173</v>
      </c>
      <c r="BU479" s="276" t="s">
        <v>92</v>
      </c>
    </row>
    <row r="480" spans="2:73" ht="13.7" customHeight="1" x14ac:dyDescent="0.25">
      <c r="B480" s="272" t="s">
        <v>93</v>
      </c>
      <c r="C480" s="273">
        <v>2</v>
      </c>
      <c r="D480" s="273">
        <v>1</v>
      </c>
      <c r="E480" s="273">
        <v>2</v>
      </c>
      <c r="F480" s="273">
        <v>0</v>
      </c>
      <c r="G480" s="273">
        <v>0</v>
      </c>
      <c r="H480" s="273">
        <v>0</v>
      </c>
      <c r="I480" s="273">
        <v>0</v>
      </c>
      <c r="J480" s="273">
        <v>4</v>
      </c>
      <c r="K480" s="273">
        <v>5</v>
      </c>
      <c r="L480" s="273">
        <v>0</v>
      </c>
      <c r="M480" s="273">
        <v>1</v>
      </c>
      <c r="N480" s="273">
        <v>2</v>
      </c>
      <c r="O480" s="273">
        <v>6</v>
      </c>
      <c r="P480" s="273">
        <v>3</v>
      </c>
      <c r="Q480" s="273">
        <v>2</v>
      </c>
      <c r="R480" s="273">
        <v>1</v>
      </c>
      <c r="S480" s="273">
        <v>2</v>
      </c>
      <c r="T480" s="273">
        <v>2</v>
      </c>
      <c r="U480" s="273">
        <v>2</v>
      </c>
      <c r="V480" s="273">
        <v>2</v>
      </c>
      <c r="W480" s="273">
        <v>2</v>
      </c>
      <c r="X480" s="273">
        <v>0</v>
      </c>
      <c r="Y480" s="273">
        <v>2</v>
      </c>
      <c r="Z480" s="273">
        <v>1</v>
      </c>
      <c r="AA480" s="273">
        <v>0</v>
      </c>
      <c r="AB480" s="273">
        <v>1</v>
      </c>
      <c r="AC480" s="273">
        <v>4</v>
      </c>
      <c r="AD480" s="273">
        <v>1</v>
      </c>
      <c r="AE480" s="273">
        <v>2</v>
      </c>
      <c r="AF480" s="273">
        <v>2</v>
      </c>
      <c r="AG480" s="273">
        <v>0</v>
      </c>
      <c r="AH480" s="273">
        <v>1</v>
      </c>
      <c r="AI480" s="274">
        <v>53</v>
      </c>
      <c r="AJ480" s="272" t="s">
        <v>93</v>
      </c>
      <c r="AK480" s="272"/>
      <c r="AL480" s="272"/>
      <c r="AM480" s="272" t="s">
        <v>93</v>
      </c>
      <c r="AN480" s="273">
        <v>2647.1336501728201</v>
      </c>
      <c r="AO480" s="273">
        <v>769.49871571039</v>
      </c>
      <c r="AP480" s="273">
        <v>1142.35107699741</v>
      </c>
      <c r="AQ480" s="273">
        <v>0</v>
      </c>
      <c r="AR480" s="273">
        <v>0</v>
      </c>
      <c r="AS480" s="273">
        <v>0</v>
      </c>
      <c r="AT480" s="273">
        <v>0</v>
      </c>
      <c r="AU480" s="273">
        <v>5898.12526402822</v>
      </c>
      <c r="AV480" s="273">
        <v>5292.9275881364501</v>
      </c>
      <c r="AW480" s="273">
        <v>0</v>
      </c>
      <c r="AX480" s="273">
        <v>560.20696818172996</v>
      </c>
      <c r="AY480" s="273">
        <v>2420.0688878047999</v>
      </c>
      <c r="AZ480" s="273">
        <v>9215.7108303262703</v>
      </c>
      <c r="BA480" s="273">
        <v>2631.3080393037299</v>
      </c>
      <c r="BB480" s="273">
        <v>2943.04534556822</v>
      </c>
      <c r="BC480" s="273">
        <v>2254.59756280786</v>
      </c>
      <c r="BD480" s="273">
        <v>4682.4785166985503</v>
      </c>
      <c r="BE480" s="273">
        <v>3164.3015757770099</v>
      </c>
      <c r="BF480" s="273">
        <v>3351.1151396733599</v>
      </c>
      <c r="BG480" s="273">
        <v>1076.0453523303299</v>
      </c>
      <c r="BH480" s="273">
        <v>1724.59694316996</v>
      </c>
      <c r="BI480" s="273">
        <v>0</v>
      </c>
      <c r="BJ480" s="273">
        <v>2438.3607703289599</v>
      </c>
      <c r="BK480" s="273">
        <v>1360.0277913416901</v>
      </c>
      <c r="BL480" s="273">
        <v>0</v>
      </c>
      <c r="BM480" s="273">
        <v>1488.2266413145401</v>
      </c>
      <c r="BN480" s="273">
        <v>6241.4108182825603</v>
      </c>
      <c r="BO480" s="273">
        <v>2349.3654821527498</v>
      </c>
      <c r="BP480" s="273">
        <v>4019.5961725735201</v>
      </c>
      <c r="BQ480" s="273">
        <v>1836.7318662</v>
      </c>
      <c r="BR480" s="273">
        <v>0</v>
      </c>
      <c r="BS480" s="273">
        <v>1788.6</v>
      </c>
      <c r="BT480" s="274">
        <v>71295.830998881152</v>
      </c>
      <c r="BU480" s="272" t="s">
        <v>93</v>
      </c>
    </row>
    <row r="481" spans="2:73" ht="13.7" customHeight="1" x14ac:dyDescent="0.25">
      <c r="B481" s="276" t="s">
        <v>94</v>
      </c>
      <c r="C481" s="277">
        <v>0</v>
      </c>
      <c r="D481" s="277">
        <v>0</v>
      </c>
      <c r="E481" s="277">
        <v>0</v>
      </c>
      <c r="F481" s="277">
        <v>0</v>
      </c>
      <c r="G481" s="277">
        <v>0</v>
      </c>
      <c r="H481" s="277">
        <v>0</v>
      </c>
      <c r="I481" s="277">
        <v>0</v>
      </c>
      <c r="J481" s="277">
        <v>0</v>
      </c>
      <c r="K481" s="277">
        <v>0</v>
      </c>
      <c r="L481" s="277">
        <v>0</v>
      </c>
      <c r="M481" s="277">
        <v>0</v>
      </c>
      <c r="N481" s="277">
        <v>0</v>
      </c>
      <c r="O481" s="277">
        <v>0</v>
      </c>
      <c r="P481" s="277">
        <v>0</v>
      </c>
      <c r="Q481" s="277">
        <v>0</v>
      </c>
      <c r="R481" s="277">
        <v>0</v>
      </c>
      <c r="S481" s="277">
        <v>1</v>
      </c>
      <c r="T481" s="277">
        <v>0</v>
      </c>
      <c r="U481" s="277">
        <v>0</v>
      </c>
      <c r="V481" s="277">
        <v>2</v>
      </c>
      <c r="W481" s="277">
        <v>0</v>
      </c>
      <c r="X481" s="277">
        <v>0</v>
      </c>
      <c r="Y481" s="277">
        <v>0</v>
      </c>
      <c r="Z481" s="277">
        <v>0</v>
      </c>
      <c r="AA481" s="277">
        <v>0</v>
      </c>
      <c r="AB481" s="277">
        <v>1</v>
      </c>
      <c r="AC481" s="277">
        <v>0</v>
      </c>
      <c r="AD481" s="277">
        <v>0</v>
      </c>
      <c r="AE481" s="277">
        <v>0</v>
      </c>
      <c r="AF481" s="277">
        <v>1</v>
      </c>
      <c r="AG481" s="277">
        <v>1</v>
      </c>
      <c r="AH481" s="277">
        <v>2</v>
      </c>
      <c r="AI481" s="278">
        <v>8</v>
      </c>
      <c r="AJ481" s="276" t="s">
        <v>94</v>
      </c>
      <c r="AK481" s="272"/>
      <c r="AL481" s="272"/>
      <c r="AM481" s="276" t="s">
        <v>94</v>
      </c>
      <c r="AN481" s="766">
        <v>0</v>
      </c>
      <c r="AO481" s="277">
        <v>0</v>
      </c>
      <c r="AP481" s="277">
        <v>0</v>
      </c>
      <c r="AQ481" s="277">
        <v>0</v>
      </c>
      <c r="AR481" s="277">
        <v>0</v>
      </c>
      <c r="AS481" s="277">
        <v>0</v>
      </c>
      <c r="AT481" s="277">
        <v>0</v>
      </c>
      <c r="AU481" s="277">
        <v>0</v>
      </c>
      <c r="AV481" s="277">
        <v>0</v>
      </c>
      <c r="AW481" s="277">
        <v>0</v>
      </c>
      <c r="AX481" s="277">
        <v>0</v>
      </c>
      <c r="AY481" s="277">
        <v>0</v>
      </c>
      <c r="AZ481" s="277">
        <v>0</v>
      </c>
      <c r="BA481" s="277">
        <v>0</v>
      </c>
      <c r="BB481" s="277">
        <v>0</v>
      </c>
      <c r="BC481" s="277">
        <v>0</v>
      </c>
      <c r="BD481" s="277">
        <v>1953.22680542798</v>
      </c>
      <c r="BE481" s="277">
        <v>0</v>
      </c>
      <c r="BF481" s="277">
        <v>0</v>
      </c>
      <c r="BG481" s="277">
        <v>1166.7749438454</v>
      </c>
      <c r="BH481" s="277">
        <v>0</v>
      </c>
      <c r="BI481" s="277">
        <v>0</v>
      </c>
      <c r="BJ481" s="277">
        <v>0</v>
      </c>
      <c r="BK481" s="277">
        <v>0</v>
      </c>
      <c r="BL481" s="277">
        <v>0</v>
      </c>
      <c r="BM481" s="277">
        <v>1574.16339270293</v>
      </c>
      <c r="BN481" s="277">
        <v>0</v>
      </c>
      <c r="BO481" s="277">
        <v>0</v>
      </c>
      <c r="BP481" s="277">
        <v>0</v>
      </c>
      <c r="BQ481" s="277">
        <v>983.64880068000002</v>
      </c>
      <c r="BR481" s="277">
        <v>397.18371000000002</v>
      </c>
      <c r="BS481" s="277">
        <v>980.1</v>
      </c>
      <c r="BT481" s="278">
        <v>7055.0976526563109</v>
      </c>
      <c r="BU481" s="276" t="s">
        <v>94</v>
      </c>
    </row>
    <row r="482" spans="2:73" ht="13.7" customHeight="1" x14ac:dyDescent="0.25">
      <c r="B482" s="272" t="s">
        <v>96</v>
      </c>
      <c r="C482" s="273">
        <v>0</v>
      </c>
      <c r="D482" s="273">
        <v>0</v>
      </c>
      <c r="E482" s="273">
        <v>0</v>
      </c>
      <c r="F482" s="273">
        <v>0</v>
      </c>
      <c r="G482" s="273">
        <v>0</v>
      </c>
      <c r="H482" s="273">
        <v>0</v>
      </c>
      <c r="I482" s="273">
        <v>0</v>
      </c>
      <c r="J482" s="273">
        <v>0</v>
      </c>
      <c r="K482" s="273">
        <v>0</v>
      </c>
      <c r="L482" s="273">
        <v>0</v>
      </c>
      <c r="M482" s="273">
        <v>0</v>
      </c>
      <c r="N482" s="273">
        <v>0</v>
      </c>
      <c r="O482" s="273">
        <v>0</v>
      </c>
      <c r="P482" s="273">
        <v>0</v>
      </c>
      <c r="Q482" s="273">
        <v>0</v>
      </c>
      <c r="R482" s="273">
        <v>0</v>
      </c>
      <c r="S482" s="273">
        <v>0</v>
      </c>
      <c r="T482" s="273">
        <v>0</v>
      </c>
      <c r="U482" s="273">
        <v>0</v>
      </c>
      <c r="V482" s="273">
        <v>0</v>
      </c>
      <c r="W482" s="273">
        <v>0</v>
      </c>
      <c r="X482" s="273">
        <v>0</v>
      </c>
      <c r="Y482" s="273">
        <v>0</v>
      </c>
      <c r="Z482" s="273">
        <v>0</v>
      </c>
      <c r="AA482" s="273">
        <v>0</v>
      </c>
      <c r="AB482" s="273">
        <v>0</v>
      </c>
      <c r="AC482" s="273">
        <v>0</v>
      </c>
      <c r="AD482" s="273">
        <v>0</v>
      </c>
      <c r="AE482" s="273">
        <v>2</v>
      </c>
      <c r="AF482" s="273">
        <v>2</v>
      </c>
      <c r="AG482" s="273">
        <v>1</v>
      </c>
      <c r="AH482" s="273">
        <v>2</v>
      </c>
      <c r="AI482" s="274">
        <v>7</v>
      </c>
      <c r="AJ482" s="272" t="s">
        <v>96</v>
      </c>
      <c r="AK482" s="272"/>
      <c r="AL482" s="272"/>
      <c r="AM482" s="272" t="s">
        <v>96</v>
      </c>
      <c r="AN482" s="273">
        <v>0</v>
      </c>
      <c r="AO482" s="273">
        <v>0</v>
      </c>
      <c r="AP482" s="273">
        <v>0</v>
      </c>
      <c r="AQ482" s="273">
        <v>0</v>
      </c>
      <c r="AR482" s="273">
        <v>0</v>
      </c>
      <c r="AS482" s="273">
        <v>0</v>
      </c>
      <c r="AT482" s="273">
        <v>0</v>
      </c>
      <c r="AU482" s="273">
        <v>0</v>
      </c>
      <c r="AV482" s="273">
        <v>0</v>
      </c>
      <c r="AW482" s="273">
        <v>0</v>
      </c>
      <c r="AX482" s="273">
        <v>0</v>
      </c>
      <c r="AY482" s="273">
        <v>0</v>
      </c>
      <c r="AZ482" s="273">
        <v>0</v>
      </c>
      <c r="BA482" s="273">
        <v>0</v>
      </c>
      <c r="BB482" s="273">
        <v>0</v>
      </c>
      <c r="BC482" s="273">
        <v>0</v>
      </c>
      <c r="BD482" s="273">
        <v>0</v>
      </c>
      <c r="BE482" s="273">
        <v>0</v>
      </c>
      <c r="BF482" s="273">
        <v>0</v>
      </c>
      <c r="BG482" s="273">
        <v>0</v>
      </c>
      <c r="BH482" s="273">
        <v>0</v>
      </c>
      <c r="BI482" s="273">
        <v>0</v>
      </c>
      <c r="BJ482" s="273">
        <v>0</v>
      </c>
      <c r="BK482" s="273">
        <v>0</v>
      </c>
      <c r="BL482" s="273">
        <v>0</v>
      </c>
      <c r="BM482" s="273">
        <v>0</v>
      </c>
      <c r="BN482" s="273">
        <v>0</v>
      </c>
      <c r="BO482" s="273">
        <v>0</v>
      </c>
      <c r="BP482" s="273">
        <v>8641.8711166359608</v>
      </c>
      <c r="BQ482" s="273">
        <v>2043.7033621200001</v>
      </c>
      <c r="BR482" s="273">
        <v>1921.1738700000001</v>
      </c>
      <c r="BS482" s="273">
        <v>3984.79</v>
      </c>
      <c r="BT482" s="274">
        <v>16591.538348755963</v>
      </c>
      <c r="BU482" s="272" t="s">
        <v>96</v>
      </c>
    </row>
    <row r="483" spans="2:73" ht="13.7" customHeight="1" x14ac:dyDescent="0.25">
      <c r="B483" s="276" t="s">
        <v>98</v>
      </c>
      <c r="C483" s="277">
        <v>0</v>
      </c>
      <c r="D483" s="277">
        <v>0</v>
      </c>
      <c r="E483" s="277">
        <v>1</v>
      </c>
      <c r="F483" s="277">
        <v>1</v>
      </c>
      <c r="G483" s="277">
        <v>1</v>
      </c>
      <c r="H483" s="277">
        <v>0</v>
      </c>
      <c r="I483" s="277">
        <v>0</v>
      </c>
      <c r="J483" s="277">
        <v>0</v>
      </c>
      <c r="K483" s="277">
        <v>1</v>
      </c>
      <c r="L483" s="277">
        <v>0</v>
      </c>
      <c r="M483" s="277">
        <v>0</v>
      </c>
      <c r="N483" s="277">
        <v>0</v>
      </c>
      <c r="O483" s="277">
        <v>1</v>
      </c>
      <c r="P483" s="277">
        <v>1</v>
      </c>
      <c r="Q483" s="277">
        <v>0</v>
      </c>
      <c r="R483" s="277">
        <v>4</v>
      </c>
      <c r="S483" s="277">
        <v>1</v>
      </c>
      <c r="T483" s="277">
        <v>1</v>
      </c>
      <c r="U483" s="277">
        <v>0</v>
      </c>
      <c r="V483" s="277">
        <v>2</v>
      </c>
      <c r="W483" s="277">
        <v>4</v>
      </c>
      <c r="X483" s="277">
        <v>2</v>
      </c>
      <c r="Y483" s="277">
        <v>1</v>
      </c>
      <c r="Z483" s="277">
        <v>1</v>
      </c>
      <c r="AA483" s="277">
        <v>1</v>
      </c>
      <c r="AB483" s="277">
        <v>1</v>
      </c>
      <c r="AC483" s="277">
        <v>4</v>
      </c>
      <c r="AD483" s="277">
        <v>3</v>
      </c>
      <c r="AE483" s="277">
        <v>0</v>
      </c>
      <c r="AF483" s="277">
        <v>6</v>
      </c>
      <c r="AG483" s="277">
        <v>6</v>
      </c>
      <c r="AH483" s="277">
        <v>4</v>
      </c>
      <c r="AI483" s="278">
        <v>47</v>
      </c>
      <c r="AJ483" s="276" t="s">
        <v>98</v>
      </c>
      <c r="AK483" s="272"/>
      <c r="AL483" s="272"/>
      <c r="AM483" s="276" t="s">
        <v>98</v>
      </c>
      <c r="AN483" s="766">
        <v>0</v>
      </c>
      <c r="AO483" s="277">
        <v>0</v>
      </c>
      <c r="AP483" s="277">
        <v>11434.909212005599</v>
      </c>
      <c r="AQ483" s="277">
        <v>199.26728556491699</v>
      </c>
      <c r="AR483" s="277">
        <v>1197.23689099642</v>
      </c>
      <c r="AS483" s="277">
        <v>0</v>
      </c>
      <c r="AT483" s="277">
        <v>0</v>
      </c>
      <c r="AU483" s="277">
        <v>0</v>
      </c>
      <c r="AV483" s="277">
        <v>5764.51079514718</v>
      </c>
      <c r="AW483" s="277">
        <v>0</v>
      </c>
      <c r="AX483" s="277">
        <v>0</v>
      </c>
      <c r="AY483" s="277">
        <v>0</v>
      </c>
      <c r="AZ483" s="277">
        <v>945.18415948219297</v>
      </c>
      <c r="BA483" s="277">
        <v>535.76150528873495</v>
      </c>
      <c r="BB483" s="277">
        <v>0</v>
      </c>
      <c r="BC483" s="277">
        <v>6212.8889302654998</v>
      </c>
      <c r="BD483" s="277">
        <v>1205.2987527324201</v>
      </c>
      <c r="BE483" s="277">
        <v>571.03905642964105</v>
      </c>
      <c r="BF483" s="277">
        <v>0</v>
      </c>
      <c r="BG483" s="277">
        <v>2197.8103088766302</v>
      </c>
      <c r="BH483" s="277">
        <v>3458.6784847419099</v>
      </c>
      <c r="BI483" s="277">
        <v>1939.1587825931199</v>
      </c>
      <c r="BJ483" s="277">
        <v>691.12231785995505</v>
      </c>
      <c r="BK483" s="277">
        <v>799.12941176396498</v>
      </c>
      <c r="BL483" s="277">
        <v>337.01572090750301</v>
      </c>
      <c r="BM483" s="277">
        <v>399.083677023277</v>
      </c>
      <c r="BN483" s="277">
        <v>6507.6004221088097</v>
      </c>
      <c r="BO483" s="277">
        <v>2673.1436015884001</v>
      </c>
      <c r="BP483" s="277">
        <v>0</v>
      </c>
      <c r="BQ483" s="277">
        <v>18885.953307479998</v>
      </c>
      <c r="BR483" s="277">
        <v>15265.76037</v>
      </c>
      <c r="BS483" s="277">
        <v>14006.2</v>
      </c>
      <c r="BT483" s="278">
        <v>95226.752992856171</v>
      </c>
      <c r="BU483" s="276" t="s">
        <v>98</v>
      </c>
    </row>
    <row r="484" spans="2:73" ht="13.7" customHeight="1" x14ac:dyDescent="0.25">
      <c r="B484" s="272" t="s">
        <v>99</v>
      </c>
      <c r="C484" s="273">
        <v>0</v>
      </c>
      <c r="D484" s="273">
        <v>0</v>
      </c>
      <c r="E484" s="273">
        <v>0</v>
      </c>
      <c r="F484" s="273">
        <v>0</v>
      </c>
      <c r="G484" s="273">
        <v>0</v>
      </c>
      <c r="H484" s="273">
        <v>0</v>
      </c>
      <c r="I484" s="273">
        <v>0</v>
      </c>
      <c r="J484" s="273">
        <v>0</v>
      </c>
      <c r="K484" s="273">
        <v>0</v>
      </c>
      <c r="L484" s="273">
        <v>0</v>
      </c>
      <c r="M484" s="273">
        <v>0</v>
      </c>
      <c r="N484" s="273">
        <v>0</v>
      </c>
      <c r="O484" s="273">
        <v>0</v>
      </c>
      <c r="P484" s="273">
        <v>0</v>
      </c>
      <c r="Q484" s="273">
        <v>0</v>
      </c>
      <c r="R484" s="273">
        <v>0</v>
      </c>
      <c r="S484" s="273">
        <v>0</v>
      </c>
      <c r="T484" s="273">
        <v>1</v>
      </c>
      <c r="U484" s="273">
        <v>3</v>
      </c>
      <c r="V484" s="273">
        <v>0</v>
      </c>
      <c r="W484" s="273">
        <v>0</v>
      </c>
      <c r="X484" s="273">
        <v>1</v>
      </c>
      <c r="Y484" s="273">
        <v>2</v>
      </c>
      <c r="Z484" s="273">
        <v>1</v>
      </c>
      <c r="AA484" s="273">
        <v>0</v>
      </c>
      <c r="AB484" s="273">
        <v>0</v>
      </c>
      <c r="AC484" s="273">
        <v>0</v>
      </c>
      <c r="AD484" s="273">
        <v>2</v>
      </c>
      <c r="AE484" s="273">
        <v>3</v>
      </c>
      <c r="AF484" s="273">
        <v>0</v>
      </c>
      <c r="AG484" s="273">
        <v>1</v>
      </c>
      <c r="AH484" s="273">
        <v>0</v>
      </c>
      <c r="AI484" s="274">
        <v>14</v>
      </c>
      <c r="AJ484" s="272" t="s">
        <v>99</v>
      </c>
      <c r="AK484" s="272"/>
      <c r="AL484" s="272"/>
      <c r="AM484" s="272" t="s">
        <v>99</v>
      </c>
      <c r="AN484" s="273">
        <v>0</v>
      </c>
      <c r="AO484" s="273">
        <v>0</v>
      </c>
      <c r="AP484" s="273">
        <v>0</v>
      </c>
      <c r="AQ484" s="273">
        <v>0</v>
      </c>
      <c r="AR484" s="273">
        <v>0</v>
      </c>
      <c r="AS484" s="273">
        <v>0</v>
      </c>
      <c r="AT484" s="273">
        <v>0</v>
      </c>
      <c r="AU484" s="273">
        <v>0</v>
      </c>
      <c r="AV484" s="273">
        <v>0</v>
      </c>
      <c r="AW484" s="273">
        <v>0</v>
      </c>
      <c r="AX484" s="273">
        <v>0</v>
      </c>
      <c r="AY484" s="273">
        <v>0</v>
      </c>
      <c r="AZ484" s="273">
        <v>0</v>
      </c>
      <c r="BA484" s="273">
        <v>0</v>
      </c>
      <c r="BB484" s="273">
        <v>0</v>
      </c>
      <c r="BC484" s="273">
        <v>0</v>
      </c>
      <c r="BD484" s="273">
        <v>0</v>
      </c>
      <c r="BE484" s="273">
        <v>1196.66705593551</v>
      </c>
      <c r="BF484" s="273">
        <v>2807.8370532935301</v>
      </c>
      <c r="BG484" s="273">
        <v>0</v>
      </c>
      <c r="BH484" s="273">
        <v>0</v>
      </c>
      <c r="BI484" s="273">
        <v>38.475982181352499</v>
      </c>
      <c r="BJ484" s="273">
        <v>1748.6242497851199</v>
      </c>
      <c r="BK484" s="273">
        <v>1044.0894301088299</v>
      </c>
      <c r="BL484" s="273">
        <v>0</v>
      </c>
      <c r="BM484" s="273">
        <v>0</v>
      </c>
      <c r="BN484" s="273">
        <v>0</v>
      </c>
      <c r="BO484" s="273">
        <v>1202.8333505277899</v>
      </c>
      <c r="BP484" s="273">
        <v>3218.4274417806</v>
      </c>
      <c r="BQ484" s="273">
        <v>0</v>
      </c>
      <c r="BR484" s="273">
        <v>466.72352999999998</v>
      </c>
      <c r="BS484" s="273">
        <v>0</v>
      </c>
      <c r="BT484" s="274">
        <v>11723.678093612732</v>
      </c>
      <c r="BU484" s="272" t="s">
        <v>99</v>
      </c>
    </row>
    <row r="485" spans="2:73" ht="13.7" customHeight="1" x14ac:dyDescent="0.25">
      <c r="B485" s="276" t="s">
        <v>100</v>
      </c>
      <c r="C485" s="277">
        <v>0</v>
      </c>
      <c r="D485" s="277">
        <v>0</v>
      </c>
      <c r="E485" s="277">
        <v>0</v>
      </c>
      <c r="F485" s="277">
        <v>0</v>
      </c>
      <c r="G485" s="277">
        <v>0</v>
      </c>
      <c r="H485" s="277">
        <v>0</v>
      </c>
      <c r="I485" s="277">
        <v>0</v>
      </c>
      <c r="J485" s="277">
        <v>0</v>
      </c>
      <c r="K485" s="277">
        <v>0</v>
      </c>
      <c r="L485" s="277">
        <v>0</v>
      </c>
      <c r="M485" s="277">
        <v>1</v>
      </c>
      <c r="N485" s="277">
        <v>1</v>
      </c>
      <c r="O485" s="277">
        <v>0</v>
      </c>
      <c r="P485" s="277">
        <v>0</v>
      </c>
      <c r="Q485" s="277">
        <v>1</v>
      </c>
      <c r="R485" s="277">
        <v>1</v>
      </c>
      <c r="S485" s="277">
        <v>0</v>
      </c>
      <c r="T485" s="277">
        <v>0</v>
      </c>
      <c r="U485" s="277">
        <v>0</v>
      </c>
      <c r="V485" s="277">
        <v>0</v>
      </c>
      <c r="W485" s="277">
        <v>1</v>
      </c>
      <c r="X485" s="277">
        <v>2</v>
      </c>
      <c r="Y485" s="277">
        <v>0</v>
      </c>
      <c r="Z485" s="277">
        <v>0</v>
      </c>
      <c r="AA485" s="277">
        <v>0</v>
      </c>
      <c r="AB485" s="277">
        <v>3</v>
      </c>
      <c r="AC485" s="277">
        <v>0</v>
      </c>
      <c r="AD485" s="277">
        <v>1</v>
      </c>
      <c r="AE485" s="277">
        <v>2</v>
      </c>
      <c r="AF485" s="277">
        <v>3</v>
      </c>
      <c r="AG485" s="277">
        <v>0</v>
      </c>
      <c r="AH485" s="277">
        <v>3</v>
      </c>
      <c r="AI485" s="278">
        <v>19</v>
      </c>
      <c r="AJ485" s="276" t="s">
        <v>100</v>
      </c>
      <c r="AK485" s="272"/>
      <c r="AL485" s="272"/>
      <c r="AM485" s="276" t="s">
        <v>100</v>
      </c>
      <c r="AN485" s="766">
        <v>0</v>
      </c>
      <c r="AO485" s="277">
        <v>0</v>
      </c>
      <c r="AP485" s="277">
        <v>0</v>
      </c>
      <c r="AQ485" s="277">
        <v>0</v>
      </c>
      <c r="AR485" s="277">
        <v>0</v>
      </c>
      <c r="AS485" s="277">
        <v>0</v>
      </c>
      <c r="AT485" s="277">
        <v>0</v>
      </c>
      <c r="AU485" s="277">
        <v>0</v>
      </c>
      <c r="AV485" s="277">
        <v>0</v>
      </c>
      <c r="AW485" s="277">
        <v>0</v>
      </c>
      <c r="AX485" s="277">
        <v>1780.52096017542</v>
      </c>
      <c r="AY485" s="277">
        <v>1231.76842748636</v>
      </c>
      <c r="AZ485" s="277">
        <v>0</v>
      </c>
      <c r="BA485" s="277">
        <v>0</v>
      </c>
      <c r="BB485" s="277">
        <v>1865.64080491868</v>
      </c>
      <c r="BC485" s="277">
        <v>68.969873073021901</v>
      </c>
      <c r="BD485" s="277">
        <v>0</v>
      </c>
      <c r="BE485" s="277">
        <v>0</v>
      </c>
      <c r="BF485" s="277">
        <v>0</v>
      </c>
      <c r="BG485" s="277">
        <v>0</v>
      </c>
      <c r="BH485" s="277">
        <v>1724.0337551406899</v>
      </c>
      <c r="BI485" s="277">
        <v>671.02573714484595</v>
      </c>
      <c r="BJ485" s="277">
        <v>0</v>
      </c>
      <c r="BK485" s="277">
        <v>0</v>
      </c>
      <c r="BL485" s="277">
        <v>0</v>
      </c>
      <c r="BM485" s="277">
        <v>2780.55169314568</v>
      </c>
      <c r="BN485" s="277">
        <v>0</v>
      </c>
      <c r="BO485" s="277">
        <v>808.55190291652502</v>
      </c>
      <c r="BP485" s="277">
        <v>2846.0406472512</v>
      </c>
      <c r="BQ485" s="277">
        <v>4724.5374699599997</v>
      </c>
      <c r="BR485" s="277">
        <v>0</v>
      </c>
      <c r="BS485" s="277">
        <v>5269.62</v>
      </c>
      <c r="BT485" s="278">
        <v>23771.261271212421</v>
      </c>
      <c r="BU485" s="276" t="s">
        <v>100</v>
      </c>
    </row>
    <row r="486" spans="2:73" ht="13.7" customHeight="1" x14ac:dyDescent="0.25">
      <c r="B486" s="272" t="s">
        <v>102</v>
      </c>
      <c r="C486" s="273">
        <v>0</v>
      </c>
      <c r="D486" s="273">
        <v>0</v>
      </c>
      <c r="E486" s="273">
        <v>0</v>
      </c>
      <c r="F486" s="273">
        <v>0</v>
      </c>
      <c r="G486" s="273">
        <v>0</v>
      </c>
      <c r="H486" s="273">
        <v>0</v>
      </c>
      <c r="I486" s="273">
        <v>0</v>
      </c>
      <c r="J486" s="273">
        <v>0</v>
      </c>
      <c r="K486" s="273">
        <v>0</v>
      </c>
      <c r="L486" s="273">
        <v>0</v>
      </c>
      <c r="M486" s="273">
        <v>0</v>
      </c>
      <c r="N486" s="273">
        <v>0</v>
      </c>
      <c r="O486" s="273">
        <v>0</v>
      </c>
      <c r="P486" s="273">
        <v>0</v>
      </c>
      <c r="Q486" s="273">
        <v>0</v>
      </c>
      <c r="R486" s="273">
        <v>0</v>
      </c>
      <c r="S486" s="273">
        <v>0</v>
      </c>
      <c r="T486" s="273">
        <v>0</v>
      </c>
      <c r="U486" s="273">
        <v>1</v>
      </c>
      <c r="V486" s="273">
        <v>1</v>
      </c>
      <c r="W486" s="273">
        <v>0</v>
      </c>
      <c r="X486" s="273">
        <v>0</v>
      </c>
      <c r="Y486" s="273">
        <v>1</v>
      </c>
      <c r="Z486" s="273">
        <v>0</v>
      </c>
      <c r="AA486" s="273">
        <v>0</v>
      </c>
      <c r="AB486" s="273">
        <v>0</v>
      </c>
      <c r="AC486" s="273">
        <v>1</v>
      </c>
      <c r="AD486" s="273">
        <v>1</v>
      </c>
      <c r="AE486" s="273">
        <v>0</v>
      </c>
      <c r="AF486" s="273">
        <v>0</v>
      </c>
      <c r="AG486" s="273">
        <v>0</v>
      </c>
      <c r="AH486" s="273">
        <v>0</v>
      </c>
      <c r="AI486" s="274">
        <v>5</v>
      </c>
      <c r="AJ486" s="272" t="s">
        <v>102</v>
      </c>
      <c r="AK486" s="272"/>
      <c r="AL486" s="272"/>
      <c r="AM486" s="272" t="s">
        <v>102</v>
      </c>
      <c r="AN486" s="273">
        <v>0</v>
      </c>
      <c r="AO486" s="273">
        <v>0</v>
      </c>
      <c r="AP486" s="273">
        <v>0</v>
      </c>
      <c r="AQ486" s="273">
        <v>0</v>
      </c>
      <c r="AR486" s="273">
        <v>0</v>
      </c>
      <c r="AS486" s="273">
        <v>0</v>
      </c>
      <c r="AT486" s="273">
        <v>0</v>
      </c>
      <c r="AU486" s="273">
        <v>0</v>
      </c>
      <c r="AV486" s="273">
        <v>0</v>
      </c>
      <c r="AW486" s="273">
        <v>0</v>
      </c>
      <c r="AX486" s="273">
        <v>0</v>
      </c>
      <c r="AY486" s="273">
        <v>0</v>
      </c>
      <c r="AZ486" s="273">
        <v>0</v>
      </c>
      <c r="BA486" s="273">
        <v>0</v>
      </c>
      <c r="BB486" s="273">
        <v>0</v>
      </c>
      <c r="BC486" s="273">
        <v>0</v>
      </c>
      <c r="BD486" s="273">
        <v>0</v>
      </c>
      <c r="BE486" s="273">
        <v>0</v>
      </c>
      <c r="BF486" s="273">
        <v>1448.1230227148201</v>
      </c>
      <c r="BG486" s="273">
        <v>939.13997429558003</v>
      </c>
      <c r="BH486" s="273">
        <v>0</v>
      </c>
      <c r="BI486" s="273">
        <v>0</v>
      </c>
      <c r="BJ486" s="273">
        <v>290.27414509581303</v>
      </c>
      <c r="BK486" s="273">
        <v>0</v>
      </c>
      <c r="BL486" s="273">
        <v>0</v>
      </c>
      <c r="BM486" s="273">
        <v>0</v>
      </c>
      <c r="BN486" s="273">
        <v>4781.87365098801</v>
      </c>
      <c r="BO486" s="273">
        <v>767.16750982456199</v>
      </c>
      <c r="BP486" s="273">
        <v>0</v>
      </c>
      <c r="BQ486" s="273">
        <v>0</v>
      </c>
      <c r="BR486" s="273">
        <v>0</v>
      </c>
      <c r="BS486" s="273">
        <v>0</v>
      </c>
      <c r="BT486" s="274">
        <v>8226.5783029187842</v>
      </c>
      <c r="BU486" s="272" t="s">
        <v>102</v>
      </c>
    </row>
    <row r="487" spans="2:73" ht="13.7" customHeight="1" x14ac:dyDescent="0.25">
      <c r="B487" s="276" t="s">
        <v>103</v>
      </c>
      <c r="C487" s="277">
        <v>0</v>
      </c>
      <c r="D487" s="277">
        <v>0</v>
      </c>
      <c r="E487" s="277">
        <v>0</v>
      </c>
      <c r="F487" s="277">
        <v>0</v>
      </c>
      <c r="G487" s="277">
        <v>1</v>
      </c>
      <c r="H487" s="277">
        <v>0</v>
      </c>
      <c r="I487" s="277">
        <v>1</v>
      </c>
      <c r="J487" s="277">
        <v>0</v>
      </c>
      <c r="K487" s="277">
        <v>0</v>
      </c>
      <c r="L487" s="277">
        <v>0</v>
      </c>
      <c r="M487" s="277">
        <v>0</v>
      </c>
      <c r="N487" s="277">
        <v>0</v>
      </c>
      <c r="O487" s="277">
        <v>0</v>
      </c>
      <c r="P487" s="277">
        <v>2</v>
      </c>
      <c r="Q487" s="277">
        <v>2</v>
      </c>
      <c r="R487" s="277">
        <v>1</v>
      </c>
      <c r="S487" s="277">
        <v>0</v>
      </c>
      <c r="T487" s="277">
        <v>4</v>
      </c>
      <c r="U487" s="277">
        <v>4</v>
      </c>
      <c r="V487" s="277">
        <v>5</v>
      </c>
      <c r="W487" s="277">
        <v>4</v>
      </c>
      <c r="X487" s="277">
        <v>1</v>
      </c>
      <c r="Y487" s="277">
        <v>5</v>
      </c>
      <c r="Z487" s="277">
        <v>2</v>
      </c>
      <c r="AA487" s="277">
        <v>0</v>
      </c>
      <c r="AB487" s="277">
        <v>0</v>
      </c>
      <c r="AC487" s="277">
        <v>7</v>
      </c>
      <c r="AD487" s="277">
        <v>5</v>
      </c>
      <c r="AE487" s="277">
        <v>5</v>
      </c>
      <c r="AF487" s="277">
        <v>2</v>
      </c>
      <c r="AG487" s="277">
        <v>5</v>
      </c>
      <c r="AH487" s="277">
        <v>8</v>
      </c>
      <c r="AI487" s="278">
        <v>64</v>
      </c>
      <c r="AJ487" s="276" t="s">
        <v>103</v>
      </c>
      <c r="AK487" s="272"/>
      <c r="AL487" s="272"/>
      <c r="AM487" s="276" t="s">
        <v>103</v>
      </c>
      <c r="AN487" s="766">
        <v>0</v>
      </c>
      <c r="AO487" s="277">
        <v>0</v>
      </c>
      <c r="AP487" s="277">
        <v>0</v>
      </c>
      <c r="AQ487" s="277">
        <v>0</v>
      </c>
      <c r="AR487" s="277">
        <v>4593.60552483217</v>
      </c>
      <c r="AS487" s="277">
        <v>0</v>
      </c>
      <c r="AT487" s="277">
        <v>457.29389324219699</v>
      </c>
      <c r="AU487" s="277">
        <v>0</v>
      </c>
      <c r="AV487" s="277">
        <v>0</v>
      </c>
      <c r="AW487" s="277">
        <v>0</v>
      </c>
      <c r="AX487" s="277">
        <v>0</v>
      </c>
      <c r="AY487" s="277">
        <v>0</v>
      </c>
      <c r="AZ487" s="277">
        <v>0</v>
      </c>
      <c r="BA487" s="277">
        <v>1904.49116143164</v>
      </c>
      <c r="BB487" s="277">
        <v>2710.6623382524699</v>
      </c>
      <c r="BC487" s="277">
        <v>515.70153494159899</v>
      </c>
      <c r="BD487" s="277">
        <v>0</v>
      </c>
      <c r="BE487" s="277">
        <v>7230.5893101743504</v>
      </c>
      <c r="BF487" s="277">
        <v>6513.6557801627896</v>
      </c>
      <c r="BG487" s="277">
        <v>4712.0210605660895</v>
      </c>
      <c r="BH487" s="277">
        <v>7342.7815269560697</v>
      </c>
      <c r="BI487" s="277">
        <v>828.59038806049705</v>
      </c>
      <c r="BJ487" s="277">
        <v>6110.7740506557702</v>
      </c>
      <c r="BK487" s="277">
        <v>9145.9382981175695</v>
      </c>
      <c r="BL487" s="277">
        <v>0</v>
      </c>
      <c r="BM487" s="277">
        <v>0</v>
      </c>
      <c r="BN487" s="277">
        <v>28670.8007247469</v>
      </c>
      <c r="BO487" s="277">
        <v>5718.6775748878799</v>
      </c>
      <c r="BP487" s="277">
        <v>8552.2779839061604</v>
      </c>
      <c r="BQ487" s="277">
        <v>3705.4625454000002</v>
      </c>
      <c r="BR487" s="277">
        <v>15551.668019999999</v>
      </c>
      <c r="BS487" s="277">
        <v>29835.25</v>
      </c>
      <c r="BT487" s="278">
        <v>144100.24171633413</v>
      </c>
      <c r="BU487" s="276" t="s">
        <v>103</v>
      </c>
    </row>
    <row r="488" spans="2:73" ht="13.7" customHeight="1" x14ac:dyDescent="0.25">
      <c r="B488" s="272" t="s">
        <v>104</v>
      </c>
      <c r="C488" s="273">
        <v>0</v>
      </c>
      <c r="D488" s="273">
        <v>0</v>
      </c>
      <c r="E488" s="273">
        <v>0</v>
      </c>
      <c r="F488" s="273">
        <v>0</v>
      </c>
      <c r="G488" s="273">
        <v>0</v>
      </c>
      <c r="H488" s="273">
        <v>0</v>
      </c>
      <c r="I488" s="273">
        <v>0</v>
      </c>
      <c r="J488" s="273">
        <v>0</v>
      </c>
      <c r="K488" s="273">
        <v>0</v>
      </c>
      <c r="L488" s="273">
        <v>0</v>
      </c>
      <c r="M488" s="273">
        <v>0</v>
      </c>
      <c r="N488" s="273">
        <v>0</v>
      </c>
      <c r="O488" s="273">
        <v>0</v>
      </c>
      <c r="P488" s="273">
        <v>0</v>
      </c>
      <c r="Q488" s="273">
        <v>0</v>
      </c>
      <c r="R488" s="273">
        <v>0</v>
      </c>
      <c r="S488" s="273">
        <v>0</v>
      </c>
      <c r="T488" s="273">
        <v>0</v>
      </c>
      <c r="U488" s="273">
        <v>0</v>
      </c>
      <c r="V488" s="273">
        <v>0</v>
      </c>
      <c r="W488" s="273">
        <v>0</v>
      </c>
      <c r="X488" s="273">
        <v>0</v>
      </c>
      <c r="Y488" s="273">
        <v>0</v>
      </c>
      <c r="Z488" s="273">
        <v>0</v>
      </c>
      <c r="AA488" s="273">
        <v>0</v>
      </c>
      <c r="AB488" s="273">
        <v>0</v>
      </c>
      <c r="AC488" s="273">
        <v>0</v>
      </c>
      <c r="AD488" s="273">
        <v>0</v>
      </c>
      <c r="AE488" s="273">
        <v>0</v>
      </c>
      <c r="AF488" s="273">
        <v>0</v>
      </c>
      <c r="AG488" s="273">
        <v>1</v>
      </c>
      <c r="AH488" s="273">
        <v>0</v>
      </c>
      <c r="AI488" s="274">
        <v>1</v>
      </c>
      <c r="AJ488" s="272" t="s">
        <v>104</v>
      </c>
      <c r="AK488" s="272"/>
      <c r="AL488" s="272"/>
      <c r="AM488" s="272" t="s">
        <v>104</v>
      </c>
      <c r="AN488" s="273">
        <v>0</v>
      </c>
      <c r="AO488" s="273">
        <v>0</v>
      </c>
      <c r="AP488" s="273">
        <v>0</v>
      </c>
      <c r="AQ488" s="273">
        <v>0</v>
      </c>
      <c r="AR488" s="273">
        <v>0</v>
      </c>
      <c r="AS488" s="273">
        <v>0</v>
      </c>
      <c r="AT488" s="273">
        <v>0</v>
      </c>
      <c r="AU488" s="273">
        <v>0</v>
      </c>
      <c r="AV488" s="273">
        <v>0</v>
      </c>
      <c r="AW488" s="273">
        <v>0</v>
      </c>
      <c r="AX488" s="273">
        <v>0</v>
      </c>
      <c r="AY488" s="273">
        <v>0</v>
      </c>
      <c r="AZ488" s="273">
        <v>0</v>
      </c>
      <c r="BA488" s="273">
        <v>0</v>
      </c>
      <c r="BB488" s="273">
        <v>0</v>
      </c>
      <c r="BC488" s="273">
        <v>0</v>
      </c>
      <c r="BD488" s="273">
        <v>0</v>
      </c>
      <c r="BE488" s="273">
        <v>0</v>
      </c>
      <c r="BF488" s="273">
        <v>0</v>
      </c>
      <c r="BG488" s="273">
        <v>0</v>
      </c>
      <c r="BH488" s="273">
        <v>0</v>
      </c>
      <c r="BI488" s="273">
        <v>0</v>
      </c>
      <c r="BJ488" s="273">
        <v>0</v>
      </c>
      <c r="BK488" s="273">
        <v>0</v>
      </c>
      <c r="BL488" s="273">
        <v>0</v>
      </c>
      <c r="BM488" s="273">
        <v>0</v>
      </c>
      <c r="BN488" s="273">
        <v>0</v>
      </c>
      <c r="BO488" s="273">
        <v>0</v>
      </c>
      <c r="BP488" s="273">
        <v>0</v>
      </c>
      <c r="BQ488" s="273">
        <v>0</v>
      </c>
      <c r="BR488" s="273">
        <v>1659.777</v>
      </c>
      <c r="BS488" s="273">
        <v>0</v>
      </c>
      <c r="BT488" s="274">
        <v>1659.777</v>
      </c>
      <c r="BU488" s="272" t="s">
        <v>104</v>
      </c>
    </row>
    <row r="489" spans="2:73" ht="13.7" customHeight="1" x14ac:dyDescent="0.25">
      <c r="B489" s="276" t="s">
        <v>105</v>
      </c>
      <c r="C489" s="277">
        <v>0</v>
      </c>
      <c r="D489" s="277">
        <v>0</v>
      </c>
      <c r="E489" s="277">
        <v>0</v>
      </c>
      <c r="F489" s="277">
        <v>1</v>
      </c>
      <c r="G489" s="277">
        <v>0</v>
      </c>
      <c r="H489" s="277">
        <v>0</v>
      </c>
      <c r="I489" s="277">
        <v>0</v>
      </c>
      <c r="J489" s="277">
        <v>0</v>
      </c>
      <c r="K489" s="277">
        <v>0</v>
      </c>
      <c r="L489" s="277">
        <v>1</v>
      </c>
      <c r="M489" s="277">
        <v>0</v>
      </c>
      <c r="N489" s="277">
        <v>1</v>
      </c>
      <c r="O489" s="277">
        <v>2</v>
      </c>
      <c r="P489" s="277">
        <v>2</v>
      </c>
      <c r="Q489" s="277">
        <v>1</v>
      </c>
      <c r="R489" s="277">
        <v>1</v>
      </c>
      <c r="S489" s="277">
        <v>2</v>
      </c>
      <c r="T489" s="277">
        <v>4</v>
      </c>
      <c r="U489" s="277">
        <v>0</v>
      </c>
      <c r="V489" s="277">
        <v>1</v>
      </c>
      <c r="W489" s="277">
        <v>7</v>
      </c>
      <c r="X489" s="277">
        <v>3</v>
      </c>
      <c r="Y489" s="277">
        <v>6</v>
      </c>
      <c r="Z489" s="277">
        <v>4</v>
      </c>
      <c r="AA489" s="277">
        <v>1</v>
      </c>
      <c r="AB489" s="277">
        <v>7</v>
      </c>
      <c r="AC489" s="277">
        <v>13</v>
      </c>
      <c r="AD489" s="277">
        <v>16</v>
      </c>
      <c r="AE489" s="277">
        <v>13</v>
      </c>
      <c r="AF489" s="277">
        <v>25</v>
      </c>
      <c r="AG489" s="277">
        <v>17</v>
      </c>
      <c r="AH489" s="277">
        <v>10</v>
      </c>
      <c r="AI489" s="278">
        <v>138</v>
      </c>
      <c r="AJ489" s="276" t="s">
        <v>105</v>
      </c>
      <c r="AK489" s="272"/>
      <c r="AL489" s="272"/>
      <c r="AM489" s="276" t="s">
        <v>105</v>
      </c>
      <c r="AN489" s="766">
        <v>0</v>
      </c>
      <c r="AO489" s="277">
        <v>0</v>
      </c>
      <c r="AP489" s="277">
        <v>0</v>
      </c>
      <c r="AQ489" s="277">
        <v>2080.9779477972802</v>
      </c>
      <c r="AR489" s="277">
        <v>0</v>
      </c>
      <c r="AS489" s="277">
        <v>0</v>
      </c>
      <c r="AT489" s="277">
        <v>0</v>
      </c>
      <c r="AU489" s="277">
        <v>0</v>
      </c>
      <c r="AV489" s="277">
        <v>0</v>
      </c>
      <c r="AW489" s="277">
        <v>1252.01727855946</v>
      </c>
      <c r="AX489" s="277">
        <v>0</v>
      </c>
      <c r="AY489" s="277">
        <v>2505.5413050232</v>
      </c>
      <c r="AZ489" s="277">
        <v>4140.9341171737497</v>
      </c>
      <c r="BA489" s="277">
        <v>8493.4976382772293</v>
      </c>
      <c r="BB489" s="277">
        <v>1157.99401653072</v>
      </c>
      <c r="BC489" s="277">
        <v>4558.3568511421599</v>
      </c>
      <c r="BD489" s="277">
        <v>2801.9446182686902</v>
      </c>
      <c r="BE489" s="277">
        <v>9537.3187308496908</v>
      </c>
      <c r="BF489" s="277">
        <v>0</v>
      </c>
      <c r="BG489" s="277">
        <v>773.86259131638303</v>
      </c>
      <c r="BH489" s="277">
        <v>11783.1735450797</v>
      </c>
      <c r="BI489" s="277">
        <v>4221.8366635838202</v>
      </c>
      <c r="BJ489" s="277">
        <v>15184.584333678</v>
      </c>
      <c r="BK489" s="277">
        <v>6386.8296735432104</v>
      </c>
      <c r="BL489" s="277">
        <v>1530.8911417240799</v>
      </c>
      <c r="BM489" s="277">
        <v>11320.465973013899</v>
      </c>
      <c r="BN489" s="277">
        <v>41139.000471350002</v>
      </c>
      <c r="BO489" s="277">
        <v>22417.556851961501</v>
      </c>
      <c r="BP489" s="277">
        <v>24648.1668711608</v>
      </c>
      <c r="BQ489" s="277">
        <v>68803.752509519996</v>
      </c>
      <c r="BR489" s="277">
        <v>32662.939890000001</v>
      </c>
      <c r="BS489" s="277">
        <v>45502.25</v>
      </c>
      <c r="BT489" s="278">
        <v>322903.89301955351</v>
      </c>
      <c r="BU489" s="276" t="s">
        <v>105</v>
      </c>
    </row>
    <row r="490" spans="2:73" ht="13.7" customHeight="1" x14ac:dyDescent="0.25">
      <c r="B490" s="272" t="s">
        <v>106</v>
      </c>
      <c r="C490" s="273">
        <v>0</v>
      </c>
      <c r="D490" s="273">
        <v>0</v>
      </c>
      <c r="E490" s="273">
        <v>0</v>
      </c>
      <c r="F490" s="273">
        <v>0</v>
      </c>
      <c r="G490" s="273">
        <v>0</v>
      </c>
      <c r="H490" s="273">
        <v>0</v>
      </c>
      <c r="I490" s="273">
        <v>0</v>
      </c>
      <c r="J490" s="273">
        <v>0</v>
      </c>
      <c r="K490" s="273">
        <v>0</v>
      </c>
      <c r="L490" s="273">
        <v>0</v>
      </c>
      <c r="M490" s="273">
        <v>0</v>
      </c>
      <c r="N490" s="273">
        <v>0</v>
      </c>
      <c r="O490" s="273">
        <v>0</v>
      </c>
      <c r="P490" s="273">
        <v>0</v>
      </c>
      <c r="Q490" s="273">
        <v>0</v>
      </c>
      <c r="R490" s="273">
        <v>0</v>
      </c>
      <c r="S490" s="273">
        <v>0</v>
      </c>
      <c r="T490" s="273">
        <v>0</v>
      </c>
      <c r="U490" s="273">
        <v>0</v>
      </c>
      <c r="V490" s="273">
        <v>0</v>
      </c>
      <c r="W490" s="273">
        <v>0</v>
      </c>
      <c r="X490" s="273">
        <v>0</v>
      </c>
      <c r="Y490" s="273">
        <v>0</v>
      </c>
      <c r="Z490" s="273">
        <v>0</v>
      </c>
      <c r="AA490" s="273">
        <v>0</v>
      </c>
      <c r="AB490" s="273">
        <v>0</v>
      </c>
      <c r="AC490" s="273">
        <v>0</v>
      </c>
      <c r="AD490" s="273">
        <v>0</v>
      </c>
      <c r="AE490" s="273">
        <v>0</v>
      </c>
      <c r="AF490" s="273">
        <v>0</v>
      </c>
      <c r="AG490" s="273">
        <v>1</v>
      </c>
      <c r="AH490" s="273">
        <v>1</v>
      </c>
      <c r="AI490" s="274">
        <v>2</v>
      </c>
      <c r="AJ490" s="272" t="s">
        <v>106</v>
      </c>
      <c r="AK490" s="272"/>
      <c r="AL490" s="272"/>
      <c r="AM490" s="272" t="s">
        <v>106</v>
      </c>
      <c r="AN490" s="273">
        <v>0</v>
      </c>
      <c r="AO490" s="273">
        <v>0</v>
      </c>
      <c r="AP490" s="273">
        <v>0</v>
      </c>
      <c r="AQ490" s="273">
        <v>0</v>
      </c>
      <c r="AR490" s="273">
        <v>0</v>
      </c>
      <c r="AS490" s="273">
        <v>0</v>
      </c>
      <c r="AT490" s="273">
        <v>0</v>
      </c>
      <c r="AU490" s="273">
        <v>0</v>
      </c>
      <c r="AV490" s="273">
        <v>0</v>
      </c>
      <c r="AW490" s="273">
        <v>0</v>
      </c>
      <c r="AX490" s="273">
        <v>0</v>
      </c>
      <c r="AY490" s="273">
        <v>0</v>
      </c>
      <c r="AZ490" s="273">
        <v>0</v>
      </c>
      <c r="BA490" s="273">
        <v>0</v>
      </c>
      <c r="BB490" s="273">
        <v>0</v>
      </c>
      <c r="BC490" s="273">
        <v>0</v>
      </c>
      <c r="BD490" s="273">
        <v>0</v>
      </c>
      <c r="BE490" s="273">
        <v>0</v>
      </c>
      <c r="BF490" s="273">
        <v>0</v>
      </c>
      <c r="BG490" s="273">
        <v>0</v>
      </c>
      <c r="BH490" s="273">
        <v>0</v>
      </c>
      <c r="BI490" s="273">
        <v>0</v>
      </c>
      <c r="BJ490" s="273">
        <v>0</v>
      </c>
      <c r="BK490" s="273">
        <v>0</v>
      </c>
      <c r="BL490" s="273">
        <v>0</v>
      </c>
      <c r="BM490" s="273">
        <v>0</v>
      </c>
      <c r="BN490" s="273">
        <v>0</v>
      </c>
      <c r="BO490" s="273">
        <v>0</v>
      </c>
      <c r="BP490" s="273">
        <v>0</v>
      </c>
      <c r="BQ490" s="273">
        <v>0</v>
      </c>
      <c r="BR490" s="273">
        <v>1058.3264999999999</v>
      </c>
      <c r="BS490" s="273">
        <v>249.24</v>
      </c>
      <c r="BT490" s="274">
        <v>1307.5664999999999</v>
      </c>
      <c r="BU490" s="272" t="s">
        <v>106</v>
      </c>
    </row>
    <row r="491" spans="2:73" ht="13.7" customHeight="1" x14ac:dyDescent="0.25">
      <c r="B491" s="276" t="s">
        <v>107</v>
      </c>
      <c r="C491" s="277">
        <v>0</v>
      </c>
      <c r="D491" s="277">
        <v>0</v>
      </c>
      <c r="E491" s="277">
        <v>0</v>
      </c>
      <c r="F491" s="277">
        <v>0</v>
      </c>
      <c r="G491" s="277">
        <v>0</v>
      </c>
      <c r="H491" s="277">
        <v>0</v>
      </c>
      <c r="I491" s="277">
        <v>0</v>
      </c>
      <c r="J491" s="277">
        <v>0</v>
      </c>
      <c r="K491" s="277">
        <v>1</v>
      </c>
      <c r="L491" s="277">
        <v>0</v>
      </c>
      <c r="M491" s="277">
        <v>0</v>
      </c>
      <c r="N491" s="277">
        <v>0</v>
      </c>
      <c r="O491" s="277">
        <v>0</v>
      </c>
      <c r="P491" s="277">
        <v>0</v>
      </c>
      <c r="Q491" s="277">
        <v>0</v>
      </c>
      <c r="R491" s="277">
        <v>1</v>
      </c>
      <c r="S491" s="277">
        <v>0</v>
      </c>
      <c r="T491" s="277">
        <v>0</v>
      </c>
      <c r="U491" s="277">
        <v>0</v>
      </c>
      <c r="V491" s="277">
        <v>0</v>
      </c>
      <c r="W491" s="277">
        <v>1</v>
      </c>
      <c r="X491" s="277">
        <v>0</v>
      </c>
      <c r="Y491" s="277">
        <v>3</v>
      </c>
      <c r="Z491" s="277">
        <v>2</v>
      </c>
      <c r="AA491" s="277">
        <v>5</v>
      </c>
      <c r="AB491" s="277">
        <v>6</v>
      </c>
      <c r="AC491" s="277">
        <v>4</v>
      </c>
      <c r="AD491" s="277">
        <v>1</v>
      </c>
      <c r="AE491" s="277">
        <v>4</v>
      </c>
      <c r="AF491" s="277">
        <v>6</v>
      </c>
      <c r="AG491" s="277">
        <v>4</v>
      </c>
      <c r="AH491" s="277">
        <v>3</v>
      </c>
      <c r="AI491" s="278">
        <v>41</v>
      </c>
      <c r="AJ491" s="276" t="s">
        <v>107</v>
      </c>
      <c r="AK491" s="272"/>
      <c r="AL491" s="272"/>
      <c r="AM491" s="276" t="s">
        <v>107</v>
      </c>
      <c r="AN491" s="766">
        <v>0</v>
      </c>
      <c r="AO491" s="277">
        <v>0</v>
      </c>
      <c r="AP491" s="277">
        <v>0</v>
      </c>
      <c r="AQ491" s="277">
        <v>0</v>
      </c>
      <c r="AR491" s="277">
        <v>0</v>
      </c>
      <c r="AS491" s="277">
        <v>0</v>
      </c>
      <c r="AT491" s="277">
        <v>0</v>
      </c>
      <c r="AU491" s="277">
        <v>0</v>
      </c>
      <c r="AV491" s="277">
        <v>1275.6569277819201</v>
      </c>
      <c r="AW491" s="277">
        <v>0</v>
      </c>
      <c r="AX491" s="277">
        <v>0</v>
      </c>
      <c r="AY491" s="277">
        <v>0</v>
      </c>
      <c r="AZ491" s="277">
        <v>0</v>
      </c>
      <c r="BA491" s="277">
        <v>0</v>
      </c>
      <c r="BB491" s="277">
        <v>0</v>
      </c>
      <c r="BC491" s="277">
        <v>3131.2322375151898</v>
      </c>
      <c r="BD491" s="277">
        <v>0</v>
      </c>
      <c r="BE491" s="277">
        <v>0</v>
      </c>
      <c r="BF491" s="277">
        <v>0</v>
      </c>
      <c r="BG491" s="277">
        <v>0</v>
      </c>
      <c r="BH491" s="277">
        <v>1780.99254446438</v>
      </c>
      <c r="BI491" s="277">
        <v>0</v>
      </c>
      <c r="BJ491" s="277">
        <v>4599.9526203154901</v>
      </c>
      <c r="BK491" s="277">
        <v>6745.6840131655199</v>
      </c>
      <c r="BL491" s="277">
        <v>9819.0890908876609</v>
      </c>
      <c r="BM491" s="277">
        <v>10819.797360021101</v>
      </c>
      <c r="BN491" s="277">
        <v>5577.1767842720601</v>
      </c>
      <c r="BO491" s="277">
        <v>2595.4931080319998</v>
      </c>
      <c r="BP491" s="277">
        <v>11574.483923060499</v>
      </c>
      <c r="BQ491" s="277">
        <v>4477.6229929199999</v>
      </c>
      <c r="BR491" s="277">
        <v>11449.137629999999</v>
      </c>
      <c r="BS491" s="277">
        <v>7026.74</v>
      </c>
      <c r="BT491" s="278">
        <v>80873.059232435829</v>
      </c>
      <c r="BU491" s="276" t="s">
        <v>107</v>
      </c>
    </row>
    <row r="492" spans="2:73" ht="13.7" customHeight="1" x14ac:dyDescent="0.25">
      <c r="B492" s="272" t="s">
        <v>108</v>
      </c>
      <c r="C492" s="273">
        <v>0</v>
      </c>
      <c r="D492" s="273">
        <v>0</v>
      </c>
      <c r="E492" s="273">
        <v>0</v>
      </c>
      <c r="F492" s="273">
        <v>0</v>
      </c>
      <c r="G492" s="273">
        <v>0</v>
      </c>
      <c r="H492" s="273">
        <v>0</v>
      </c>
      <c r="I492" s="273">
        <v>0</v>
      </c>
      <c r="J492" s="273">
        <v>0</v>
      </c>
      <c r="K492" s="273">
        <v>1</v>
      </c>
      <c r="L492" s="273">
        <v>1</v>
      </c>
      <c r="M492" s="273">
        <v>2</v>
      </c>
      <c r="N492" s="273">
        <v>2</v>
      </c>
      <c r="O492" s="273">
        <v>3</v>
      </c>
      <c r="P492" s="273">
        <v>1</v>
      </c>
      <c r="Q492" s="273">
        <v>4</v>
      </c>
      <c r="R492" s="273">
        <v>4</v>
      </c>
      <c r="S492" s="273">
        <v>3</v>
      </c>
      <c r="T492" s="273">
        <v>3</v>
      </c>
      <c r="U492" s="273">
        <v>4</v>
      </c>
      <c r="V492" s="273">
        <v>5</v>
      </c>
      <c r="W492" s="273">
        <v>8</v>
      </c>
      <c r="X492" s="273">
        <v>5</v>
      </c>
      <c r="Y492" s="273">
        <v>8</v>
      </c>
      <c r="Z492" s="273">
        <v>5</v>
      </c>
      <c r="AA492" s="273">
        <v>9</v>
      </c>
      <c r="AB492" s="273">
        <v>11</v>
      </c>
      <c r="AC492" s="273">
        <v>22</v>
      </c>
      <c r="AD492" s="273">
        <v>19</v>
      </c>
      <c r="AE492" s="273">
        <v>17</v>
      </c>
      <c r="AF492" s="273">
        <v>22</v>
      </c>
      <c r="AG492" s="273">
        <v>17</v>
      </c>
      <c r="AH492" s="273">
        <v>16</v>
      </c>
      <c r="AI492" s="274">
        <v>192</v>
      </c>
      <c r="AJ492" s="272" t="s">
        <v>108</v>
      </c>
      <c r="AK492" s="272"/>
      <c r="AL492" s="272"/>
      <c r="AM492" s="272" t="s">
        <v>108</v>
      </c>
      <c r="AN492" s="273">
        <v>0</v>
      </c>
      <c r="AO492" s="273">
        <v>0</v>
      </c>
      <c r="AP492" s="273">
        <v>0</v>
      </c>
      <c r="AQ492" s="273">
        <v>0</v>
      </c>
      <c r="AR492" s="273">
        <v>0</v>
      </c>
      <c r="AS492" s="273">
        <v>0</v>
      </c>
      <c r="AT492" s="273">
        <v>0</v>
      </c>
      <c r="AU492" s="273">
        <v>0</v>
      </c>
      <c r="AV492" s="273">
        <v>904.11907266951596</v>
      </c>
      <c r="AW492" s="273">
        <v>932.00527902670103</v>
      </c>
      <c r="AX492" s="273">
        <v>3637.7858158663098</v>
      </c>
      <c r="AY492" s="273">
        <v>2905.5793756549201</v>
      </c>
      <c r="AZ492" s="273">
        <v>4364.0338365560201</v>
      </c>
      <c r="BA492" s="273">
        <v>1037.33296714786</v>
      </c>
      <c r="BB492" s="273">
        <v>3650.0386306148398</v>
      </c>
      <c r="BC492" s="273">
        <v>14723.5229759333</v>
      </c>
      <c r="BD492" s="273">
        <v>3400.2950957501598</v>
      </c>
      <c r="BE492" s="273">
        <v>6749.6337803161196</v>
      </c>
      <c r="BF492" s="273">
        <v>5314.9488100182698</v>
      </c>
      <c r="BG492" s="273">
        <v>5054.8674052632496</v>
      </c>
      <c r="BH492" s="273">
        <v>7232.0638802931599</v>
      </c>
      <c r="BI492" s="273">
        <v>4744.6671506635603</v>
      </c>
      <c r="BJ492" s="273">
        <v>6625.77412779529</v>
      </c>
      <c r="BK492" s="273">
        <v>7433.5608537735698</v>
      </c>
      <c r="BL492" s="273">
        <v>15265.5561979015</v>
      </c>
      <c r="BM492" s="273">
        <v>26837.4916487599</v>
      </c>
      <c r="BN492" s="273">
        <v>30509.905458755598</v>
      </c>
      <c r="BO492" s="273">
        <v>41342.236343903103</v>
      </c>
      <c r="BP492" s="273">
        <v>50423.593120542602</v>
      </c>
      <c r="BQ492" s="273">
        <v>38342.204798519997</v>
      </c>
      <c r="BR492" s="273">
        <v>30412.949069999999</v>
      </c>
      <c r="BS492" s="273">
        <v>35259.99</v>
      </c>
      <c r="BT492" s="274">
        <v>347104.15569572552</v>
      </c>
      <c r="BU492" s="272" t="s">
        <v>108</v>
      </c>
    </row>
    <row r="493" spans="2:73" ht="13.7" customHeight="1" x14ac:dyDescent="0.25">
      <c r="B493" s="276" t="s">
        <v>109</v>
      </c>
      <c r="C493" s="277">
        <v>0</v>
      </c>
      <c r="D493" s="277">
        <v>0</v>
      </c>
      <c r="E493" s="277">
        <v>0</v>
      </c>
      <c r="F493" s="277">
        <v>0</v>
      </c>
      <c r="G493" s="277">
        <v>0</v>
      </c>
      <c r="H493" s="277">
        <v>0</v>
      </c>
      <c r="I493" s="277">
        <v>0</v>
      </c>
      <c r="J493" s="277">
        <v>0</v>
      </c>
      <c r="K493" s="277">
        <v>0</v>
      </c>
      <c r="L493" s="277">
        <v>0</v>
      </c>
      <c r="M493" s="277">
        <v>0</v>
      </c>
      <c r="N493" s="277">
        <v>0</v>
      </c>
      <c r="O493" s="277">
        <v>1</v>
      </c>
      <c r="P493" s="277">
        <v>1</v>
      </c>
      <c r="Q493" s="277">
        <v>2</v>
      </c>
      <c r="R493" s="277">
        <v>0</v>
      </c>
      <c r="S493" s="277">
        <v>0</v>
      </c>
      <c r="T493" s="277">
        <v>0</v>
      </c>
      <c r="U493" s="277">
        <v>0</v>
      </c>
      <c r="V493" s="277">
        <v>0</v>
      </c>
      <c r="W493" s="277">
        <v>1</v>
      </c>
      <c r="X493" s="277">
        <v>6</v>
      </c>
      <c r="Y493" s="277">
        <v>3</v>
      </c>
      <c r="Z493" s="277">
        <v>2</v>
      </c>
      <c r="AA493" s="277">
        <v>1</v>
      </c>
      <c r="AB493" s="277">
        <v>0</v>
      </c>
      <c r="AC493" s="277">
        <v>7</v>
      </c>
      <c r="AD493" s="277">
        <v>3</v>
      </c>
      <c r="AE493" s="277">
        <v>1</v>
      </c>
      <c r="AF493" s="277">
        <v>6</v>
      </c>
      <c r="AG493" s="277">
        <v>5</v>
      </c>
      <c r="AH493" s="277">
        <v>3</v>
      </c>
      <c r="AI493" s="278">
        <v>42</v>
      </c>
      <c r="AJ493" s="276" t="s">
        <v>109</v>
      </c>
      <c r="AK493" s="272"/>
      <c r="AL493" s="272"/>
      <c r="AM493" s="276" t="s">
        <v>109</v>
      </c>
      <c r="AN493" s="766">
        <v>0</v>
      </c>
      <c r="AO493" s="277">
        <v>0</v>
      </c>
      <c r="AP493" s="277">
        <v>0</v>
      </c>
      <c r="AQ493" s="277">
        <v>0</v>
      </c>
      <c r="AR493" s="277">
        <v>0</v>
      </c>
      <c r="AS493" s="277">
        <v>0</v>
      </c>
      <c r="AT493" s="277">
        <v>0</v>
      </c>
      <c r="AU493" s="277">
        <v>0</v>
      </c>
      <c r="AV493" s="277">
        <v>0</v>
      </c>
      <c r="AW493" s="277">
        <v>0</v>
      </c>
      <c r="AX493" s="277">
        <v>0</v>
      </c>
      <c r="AY493" s="277">
        <v>0</v>
      </c>
      <c r="AZ493" s="277">
        <v>1928.9178819604999</v>
      </c>
      <c r="BA493" s="277">
        <v>1284.69969373446</v>
      </c>
      <c r="BB493" s="277">
        <v>3946.0478355897199</v>
      </c>
      <c r="BC493" s="277">
        <v>0</v>
      </c>
      <c r="BD493" s="277">
        <v>0</v>
      </c>
      <c r="BE493" s="277">
        <v>0</v>
      </c>
      <c r="BF493" s="277">
        <v>0</v>
      </c>
      <c r="BG493" s="277">
        <v>0</v>
      </c>
      <c r="BH493" s="277">
        <v>572.46783202295103</v>
      </c>
      <c r="BI493" s="277">
        <v>10631.991613800101</v>
      </c>
      <c r="BJ493" s="277">
        <v>3182.30716224763</v>
      </c>
      <c r="BK493" s="277">
        <v>3849.5034483229001</v>
      </c>
      <c r="BL493" s="277">
        <v>2006.9119950146601</v>
      </c>
      <c r="BM493" s="277">
        <v>0</v>
      </c>
      <c r="BN493" s="277">
        <v>11018.189520207399</v>
      </c>
      <c r="BO493" s="277">
        <v>10756.149595184301</v>
      </c>
      <c r="BP493" s="277">
        <v>381.71146019999998</v>
      </c>
      <c r="BQ493" s="277">
        <v>5486.0986412399998</v>
      </c>
      <c r="BR493" s="277">
        <v>5468.3632500000003</v>
      </c>
      <c r="BS493" s="277">
        <v>3159.81</v>
      </c>
      <c r="BT493" s="278">
        <v>63673.169929524622</v>
      </c>
      <c r="BU493" s="276" t="s">
        <v>109</v>
      </c>
    </row>
    <row r="494" spans="2:73" ht="13.7" customHeight="1" x14ac:dyDescent="0.25">
      <c r="B494" s="272" t="s">
        <v>111</v>
      </c>
      <c r="C494" s="273">
        <v>1</v>
      </c>
      <c r="D494" s="273">
        <v>0</v>
      </c>
      <c r="E494" s="273">
        <v>1</v>
      </c>
      <c r="F494" s="273">
        <v>0</v>
      </c>
      <c r="G494" s="273">
        <v>0</v>
      </c>
      <c r="H494" s="273">
        <v>0</v>
      </c>
      <c r="I494" s="273">
        <v>0</v>
      </c>
      <c r="J494" s="273">
        <v>0</v>
      </c>
      <c r="K494" s="273">
        <v>0</v>
      </c>
      <c r="L494" s="273">
        <v>0</v>
      </c>
      <c r="M494" s="273">
        <v>0</v>
      </c>
      <c r="N494" s="273">
        <v>0</v>
      </c>
      <c r="O494" s="273">
        <v>0</v>
      </c>
      <c r="P494" s="273">
        <v>1</v>
      </c>
      <c r="Q494" s="273">
        <v>0</v>
      </c>
      <c r="R494" s="273">
        <v>0</v>
      </c>
      <c r="S494" s="273">
        <v>0</v>
      </c>
      <c r="T494" s="273">
        <v>0</v>
      </c>
      <c r="U494" s="273">
        <v>0</v>
      </c>
      <c r="V494" s="273">
        <v>0</v>
      </c>
      <c r="W494" s="273">
        <v>0</v>
      </c>
      <c r="X494" s="273">
        <v>1</v>
      </c>
      <c r="Y494" s="273">
        <v>0</v>
      </c>
      <c r="Z494" s="273">
        <v>1</v>
      </c>
      <c r="AA494" s="273">
        <v>1</v>
      </c>
      <c r="AB494" s="273">
        <v>0</v>
      </c>
      <c r="AC494" s="273">
        <v>0</v>
      </c>
      <c r="AD494" s="273">
        <v>2</v>
      </c>
      <c r="AE494" s="273">
        <v>0</v>
      </c>
      <c r="AF494" s="273">
        <v>1</v>
      </c>
      <c r="AG494" s="273">
        <v>1</v>
      </c>
      <c r="AH494" s="273">
        <v>1</v>
      </c>
      <c r="AI494" s="274">
        <v>11</v>
      </c>
      <c r="AJ494" s="272" t="s">
        <v>111</v>
      </c>
      <c r="AK494" s="272"/>
      <c r="AL494" s="272"/>
      <c r="AM494" s="272" t="s">
        <v>111</v>
      </c>
      <c r="AN494" s="273">
        <v>877.04444801578302</v>
      </c>
      <c r="AO494" s="273">
        <v>0</v>
      </c>
      <c r="AP494" s="273">
        <v>866.88872790317396</v>
      </c>
      <c r="AQ494" s="273">
        <v>0</v>
      </c>
      <c r="AR494" s="273">
        <v>0</v>
      </c>
      <c r="AS494" s="273">
        <v>0</v>
      </c>
      <c r="AT494" s="273">
        <v>0</v>
      </c>
      <c r="AU494" s="273">
        <v>0</v>
      </c>
      <c r="AV494" s="273">
        <v>0</v>
      </c>
      <c r="AW494" s="273">
        <v>0</v>
      </c>
      <c r="AX494" s="273">
        <v>0</v>
      </c>
      <c r="AY494" s="273">
        <v>0</v>
      </c>
      <c r="AZ494" s="273">
        <v>0</v>
      </c>
      <c r="BA494" s="273">
        <v>343.45132286404203</v>
      </c>
      <c r="BB494" s="273">
        <v>0</v>
      </c>
      <c r="BC494" s="273">
        <v>0</v>
      </c>
      <c r="BD494" s="273">
        <v>0</v>
      </c>
      <c r="BE494" s="273">
        <v>0</v>
      </c>
      <c r="BF494" s="273">
        <v>0</v>
      </c>
      <c r="BG494" s="273">
        <v>0</v>
      </c>
      <c r="BH494" s="273">
        <v>0</v>
      </c>
      <c r="BI494" s="273">
        <v>1664.0286305677801</v>
      </c>
      <c r="BJ494" s="273">
        <v>0</v>
      </c>
      <c r="BK494" s="273">
        <v>1376.94994542208</v>
      </c>
      <c r="BL494" s="273">
        <v>1243.6458827788699</v>
      </c>
      <c r="BM494" s="273">
        <v>0</v>
      </c>
      <c r="BN494" s="273">
        <v>0</v>
      </c>
      <c r="BO494" s="273">
        <v>2248.2907304451301</v>
      </c>
      <c r="BP494" s="273">
        <v>0</v>
      </c>
      <c r="BQ494" s="273">
        <v>537.58005839999998</v>
      </c>
      <c r="BR494" s="273">
        <v>2891.89131</v>
      </c>
      <c r="BS494" s="273">
        <v>2991.46</v>
      </c>
      <c r="BT494" s="274">
        <v>15041.23105639686</v>
      </c>
      <c r="BU494" s="272" t="s">
        <v>111</v>
      </c>
    </row>
    <row r="495" spans="2:73" ht="13.7" customHeight="1" x14ac:dyDescent="0.25">
      <c r="B495" s="276" t="s">
        <v>112</v>
      </c>
      <c r="C495" s="277">
        <v>0</v>
      </c>
      <c r="D495" s="277">
        <v>0</v>
      </c>
      <c r="E495" s="277">
        <v>1</v>
      </c>
      <c r="F495" s="277">
        <v>1</v>
      </c>
      <c r="G495" s="277">
        <v>0</v>
      </c>
      <c r="H495" s="277">
        <v>0</v>
      </c>
      <c r="I495" s="277">
        <v>3</v>
      </c>
      <c r="J495" s="277">
        <v>1</v>
      </c>
      <c r="K495" s="277">
        <v>0</v>
      </c>
      <c r="L495" s="277">
        <v>0</v>
      </c>
      <c r="M495" s="277">
        <v>0</v>
      </c>
      <c r="N495" s="277">
        <v>0</v>
      </c>
      <c r="O495" s="277">
        <v>1</v>
      </c>
      <c r="P495" s="277">
        <v>0</v>
      </c>
      <c r="Q495" s="277">
        <v>1</v>
      </c>
      <c r="R495" s="277">
        <v>2</v>
      </c>
      <c r="S495" s="277">
        <v>2</v>
      </c>
      <c r="T495" s="277">
        <v>1</v>
      </c>
      <c r="U495" s="277">
        <v>2</v>
      </c>
      <c r="V495" s="277">
        <v>0</v>
      </c>
      <c r="W495" s="277">
        <v>2</v>
      </c>
      <c r="X495" s="277">
        <v>1</v>
      </c>
      <c r="Y495" s="277">
        <v>1</v>
      </c>
      <c r="Z495" s="277">
        <v>0</v>
      </c>
      <c r="AA495" s="277">
        <v>2</v>
      </c>
      <c r="AB495" s="277">
        <v>2</v>
      </c>
      <c r="AC495" s="277">
        <v>5</v>
      </c>
      <c r="AD495" s="277">
        <v>5</v>
      </c>
      <c r="AE495" s="277">
        <v>3</v>
      </c>
      <c r="AF495" s="277">
        <v>6</v>
      </c>
      <c r="AG495" s="277">
        <v>3</v>
      </c>
      <c r="AH495" s="277">
        <v>7</v>
      </c>
      <c r="AI495" s="278">
        <v>52</v>
      </c>
      <c r="AJ495" s="276" t="s">
        <v>112</v>
      </c>
      <c r="AK495" s="272"/>
      <c r="AL495" s="272"/>
      <c r="AM495" s="276" t="s">
        <v>112</v>
      </c>
      <c r="AN495" s="766">
        <v>0</v>
      </c>
      <c r="AO495" s="277">
        <v>0</v>
      </c>
      <c r="AP495" s="277">
        <v>1658.2774660617099</v>
      </c>
      <c r="AQ495" s="277">
        <v>563.14417212694798</v>
      </c>
      <c r="AR495" s="277">
        <v>0</v>
      </c>
      <c r="AS495" s="277">
        <v>0</v>
      </c>
      <c r="AT495" s="277">
        <v>7594.7873725977397</v>
      </c>
      <c r="AU495" s="277">
        <v>533.89858903963898</v>
      </c>
      <c r="AV495" s="277">
        <v>0</v>
      </c>
      <c r="AW495" s="277">
        <v>0</v>
      </c>
      <c r="AX495" s="277">
        <v>0</v>
      </c>
      <c r="AY495" s="277">
        <v>0</v>
      </c>
      <c r="AZ495" s="277">
        <v>902.28601773346395</v>
      </c>
      <c r="BA495" s="277">
        <v>0</v>
      </c>
      <c r="BB495" s="277">
        <v>222.997586987977</v>
      </c>
      <c r="BC495" s="277">
        <v>3110.1964262279198</v>
      </c>
      <c r="BD495" s="277">
        <v>5314.4032605477896</v>
      </c>
      <c r="BE495" s="277">
        <v>611.32030814856296</v>
      </c>
      <c r="BF495" s="277">
        <v>3903.8111477284201</v>
      </c>
      <c r="BG495" s="277">
        <v>0</v>
      </c>
      <c r="BH495" s="277">
        <v>2261.1999375108899</v>
      </c>
      <c r="BI495" s="277">
        <v>3240.0079326506798</v>
      </c>
      <c r="BJ495" s="277">
        <v>726.91368308790595</v>
      </c>
      <c r="BK495" s="277">
        <v>0</v>
      </c>
      <c r="BL495" s="277">
        <v>2346.3411277342798</v>
      </c>
      <c r="BM495" s="277">
        <v>6304.4959865034398</v>
      </c>
      <c r="BN495" s="277">
        <v>10479.156186308501</v>
      </c>
      <c r="BO495" s="277">
        <v>4737.5331557114996</v>
      </c>
      <c r="BP495" s="277">
        <v>4722.9704272631998</v>
      </c>
      <c r="BQ495" s="277">
        <v>9471.7967416800002</v>
      </c>
      <c r="BR495" s="277">
        <v>5822.4112800000003</v>
      </c>
      <c r="BS495" s="277">
        <v>5917.38</v>
      </c>
      <c r="BT495" s="278">
        <v>80445.32880565057</v>
      </c>
      <c r="BU495" s="276" t="s">
        <v>112</v>
      </c>
    </row>
    <row r="496" spans="2:73" ht="13.7" customHeight="1" x14ac:dyDescent="0.25">
      <c r="B496" s="272" t="s">
        <v>113</v>
      </c>
      <c r="C496" s="273">
        <v>0</v>
      </c>
      <c r="D496" s="273">
        <v>0</v>
      </c>
      <c r="E496" s="273">
        <v>0</v>
      </c>
      <c r="F496" s="273">
        <v>0</v>
      </c>
      <c r="G496" s="273">
        <v>0</v>
      </c>
      <c r="H496" s="273">
        <v>0</v>
      </c>
      <c r="I496" s="273">
        <v>0</v>
      </c>
      <c r="J496" s="273">
        <v>0</v>
      </c>
      <c r="K496" s="273">
        <v>0</v>
      </c>
      <c r="L496" s="273">
        <v>0</v>
      </c>
      <c r="M496" s="273">
        <v>0</v>
      </c>
      <c r="N496" s="273">
        <v>0</v>
      </c>
      <c r="O496" s="273">
        <v>0</v>
      </c>
      <c r="P496" s="273">
        <v>0</v>
      </c>
      <c r="Q496" s="273">
        <v>0</v>
      </c>
      <c r="R496" s="273">
        <v>0</v>
      </c>
      <c r="S496" s="273">
        <v>0</v>
      </c>
      <c r="T496" s="273">
        <v>0</v>
      </c>
      <c r="U496" s="273">
        <v>0</v>
      </c>
      <c r="V496" s="273">
        <v>0</v>
      </c>
      <c r="W496" s="273">
        <v>0</v>
      </c>
      <c r="X496" s="273">
        <v>1</v>
      </c>
      <c r="Y496" s="273">
        <v>0</v>
      </c>
      <c r="Z496" s="273">
        <v>0</v>
      </c>
      <c r="AA496" s="273">
        <v>0</v>
      </c>
      <c r="AB496" s="273">
        <v>0</v>
      </c>
      <c r="AC496" s="273">
        <v>0</v>
      </c>
      <c r="AD496" s="273">
        <v>0</v>
      </c>
      <c r="AE496" s="273">
        <v>0</v>
      </c>
      <c r="AF496" s="273">
        <v>0</v>
      </c>
      <c r="AG496" s="273">
        <v>0</v>
      </c>
      <c r="AH496" s="273">
        <v>0</v>
      </c>
      <c r="AI496" s="274">
        <v>1</v>
      </c>
      <c r="AJ496" s="272" t="s">
        <v>113</v>
      </c>
      <c r="AK496" s="272"/>
      <c r="AL496" s="272"/>
      <c r="AM496" s="272" t="s">
        <v>113</v>
      </c>
      <c r="AN496" s="273">
        <v>0</v>
      </c>
      <c r="AO496" s="273">
        <v>0</v>
      </c>
      <c r="AP496" s="273">
        <v>0</v>
      </c>
      <c r="AQ496" s="273">
        <v>0</v>
      </c>
      <c r="AR496" s="273">
        <v>0</v>
      </c>
      <c r="AS496" s="273">
        <v>0</v>
      </c>
      <c r="AT496" s="273">
        <v>0</v>
      </c>
      <c r="AU496" s="273">
        <v>0</v>
      </c>
      <c r="AV496" s="273">
        <v>0</v>
      </c>
      <c r="AW496" s="273">
        <v>0</v>
      </c>
      <c r="AX496" s="273">
        <v>0</v>
      </c>
      <c r="AY496" s="273">
        <v>0</v>
      </c>
      <c r="AZ496" s="273">
        <v>0</v>
      </c>
      <c r="BA496" s="273">
        <v>0</v>
      </c>
      <c r="BB496" s="273">
        <v>0</v>
      </c>
      <c r="BC496" s="273">
        <v>0</v>
      </c>
      <c r="BD496" s="273">
        <v>0</v>
      </c>
      <c r="BE496" s="273">
        <v>0</v>
      </c>
      <c r="BF496" s="273">
        <v>0</v>
      </c>
      <c r="BG496" s="273">
        <v>0</v>
      </c>
      <c r="BH496" s="273">
        <v>0</v>
      </c>
      <c r="BI496" s="273">
        <v>523.419274564886</v>
      </c>
      <c r="BJ496" s="273">
        <v>0</v>
      </c>
      <c r="BK496" s="273">
        <v>0</v>
      </c>
      <c r="BL496" s="273">
        <v>0</v>
      </c>
      <c r="BM496" s="273">
        <v>0</v>
      </c>
      <c r="BN496" s="273">
        <v>0</v>
      </c>
      <c r="BO496" s="273">
        <v>0</v>
      </c>
      <c r="BP496" s="273">
        <v>0</v>
      </c>
      <c r="BQ496" s="273">
        <v>0</v>
      </c>
      <c r="BR496" s="273">
        <v>0</v>
      </c>
      <c r="BS496" s="273">
        <v>0</v>
      </c>
      <c r="BT496" s="274">
        <v>523.419274564886</v>
      </c>
      <c r="BU496" s="272" t="s">
        <v>113</v>
      </c>
    </row>
    <row r="497" spans="2:73" ht="13.7" customHeight="1" x14ac:dyDescent="0.25">
      <c r="B497" s="276" t="s">
        <v>114</v>
      </c>
      <c r="C497" s="277">
        <v>0</v>
      </c>
      <c r="D497" s="277">
        <v>0</v>
      </c>
      <c r="E497" s="277">
        <v>0</v>
      </c>
      <c r="F497" s="277">
        <v>0</v>
      </c>
      <c r="G497" s="277">
        <v>0</v>
      </c>
      <c r="H497" s="277">
        <v>0</v>
      </c>
      <c r="I497" s="277">
        <v>0</v>
      </c>
      <c r="J497" s="277">
        <v>0</v>
      </c>
      <c r="K497" s="277">
        <v>0</v>
      </c>
      <c r="L497" s="277">
        <v>0</v>
      </c>
      <c r="M497" s="277">
        <v>0</v>
      </c>
      <c r="N497" s="277">
        <v>0</v>
      </c>
      <c r="O497" s="277">
        <v>0</v>
      </c>
      <c r="P497" s="277">
        <v>0</v>
      </c>
      <c r="Q497" s="277">
        <v>0</v>
      </c>
      <c r="R497" s="277">
        <v>0</v>
      </c>
      <c r="S497" s="277">
        <v>0</v>
      </c>
      <c r="T497" s="277">
        <v>0</v>
      </c>
      <c r="U497" s="277">
        <v>0</v>
      </c>
      <c r="V497" s="277">
        <v>0</v>
      </c>
      <c r="W497" s="277">
        <v>0</v>
      </c>
      <c r="X497" s="277">
        <v>0</v>
      </c>
      <c r="Y497" s="277">
        <v>0</v>
      </c>
      <c r="Z497" s="277">
        <v>0</v>
      </c>
      <c r="AA497" s="277">
        <v>0</v>
      </c>
      <c r="AB497" s="277">
        <v>0</v>
      </c>
      <c r="AC497" s="277">
        <v>0</v>
      </c>
      <c r="AD497" s="277">
        <v>0</v>
      </c>
      <c r="AE497" s="277">
        <v>0</v>
      </c>
      <c r="AF497" s="277">
        <v>0</v>
      </c>
      <c r="AG497" s="277">
        <v>0</v>
      </c>
      <c r="AH497" s="277">
        <v>0</v>
      </c>
      <c r="AI497" s="278">
        <v>0</v>
      </c>
      <c r="AJ497" s="276" t="s">
        <v>114</v>
      </c>
      <c r="AK497" s="272"/>
      <c r="AL497" s="272"/>
      <c r="AM497" s="276" t="s">
        <v>114</v>
      </c>
      <c r="AN497" s="766">
        <v>0</v>
      </c>
      <c r="AO497" s="277">
        <v>0</v>
      </c>
      <c r="AP497" s="277">
        <v>0</v>
      </c>
      <c r="AQ497" s="277">
        <v>0</v>
      </c>
      <c r="AR497" s="277">
        <v>0</v>
      </c>
      <c r="AS497" s="277">
        <v>0</v>
      </c>
      <c r="AT497" s="277">
        <v>0</v>
      </c>
      <c r="AU497" s="277">
        <v>0</v>
      </c>
      <c r="AV497" s="277">
        <v>0</v>
      </c>
      <c r="AW497" s="277">
        <v>0</v>
      </c>
      <c r="AX497" s="277">
        <v>0</v>
      </c>
      <c r="AY497" s="277">
        <v>0</v>
      </c>
      <c r="AZ497" s="277">
        <v>0</v>
      </c>
      <c r="BA497" s="277">
        <v>0</v>
      </c>
      <c r="BB497" s="277">
        <v>0</v>
      </c>
      <c r="BC497" s="277">
        <v>0</v>
      </c>
      <c r="BD497" s="277">
        <v>0</v>
      </c>
      <c r="BE497" s="277">
        <v>0</v>
      </c>
      <c r="BF497" s="277">
        <v>0</v>
      </c>
      <c r="BG497" s="277">
        <v>0</v>
      </c>
      <c r="BH497" s="277">
        <v>0</v>
      </c>
      <c r="BI497" s="277">
        <v>0</v>
      </c>
      <c r="BJ497" s="277">
        <v>0</v>
      </c>
      <c r="BK497" s="277">
        <v>0</v>
      </c>
      <c r="BL497" s="277">
        <v>0</v>
      </c>
      <c r="BM497" s="277">
        <v>0</v>
      </c>
      <c r="BN497" s="277">
        <v>0</v>
      </c>
      <c r="BO497" s="277">
        <v>0</v>
      </c>
      <c r="BP497" s="277">
        <v>0</v>
      </c>
      <c r="BQ497" s="277">
        <v>0</v>
      </c>
      <c r="BR497" s="277">
        <v>0</v>
      </c>
      <c r="BS497" s="277">
        <v>0</v>
      </c>
      <c r="BT497" s="278">
        <v>0</v>
      </c>
      <c r="BU497" s="276" t="s">
        <v>114</v>
      </c>
    </row>
    <row r="498" spans="2:73" ht="13.7" customHeight="1" x14ac:dyDescent="0.25">
      <c r="B498" s="272" t="s">
        <v>388</v>
      </c>
      <c r="C498" s="273">
        <v>0</v>
      </c>
      <c r="D498" s="273">
        <v>1</v>
      </c>
      <c r="E498" s="273">
        <v>0</v>
      </c>
      <c r="F498" s="273">
        <v>0</v>
      </c>
      <c r="G498" s="273">
        <v>0</v>
      </c>
      <c r="H498" s="273">
        <v>0</v>
      </c>
      <c r="I498" s="273">
        <v>0</v>
      </c>
      <c r="J498" s="273">
        <v>0</v>
      </c>
      <c r="K498" s="273">
        <v>0</v>
      </c>
      <c r="L498" s="273">
        <v>0</v>
      </c>
      <c r="M498" s="273">
        <v>0</v>
      </c>
      <c r="N498" s="273">
        <v>0</v>
      </c>
      <c r="O498" s="273">
        <v>0</v>
      </c>
      <c r="P498" s="273">
        <v>0</v>
      </c>
      <c r="Q498" s="273">
        <v>0</v>
      </c>
      <c r="R498" s="273">
        <v>0</v>
      </c>
      <c r="S498" s="273">
        <v>0</v>
      </c>
      <c r="T498" s="273">
        <v>0</v>
      </c>
      <c r="U498" s="273">
        <v>0</v>
      </c>
      <c r="V498" s="273">
        <v>0</v>
      </c>
      <c r="W498" s="273">
        <v>0</v>
      </c>
      <c r="X498" s="273">
        <v>0</v>
      </c>
      <c r="Y498" s="273">
        <v>0</v>
      </c>
      <c r="Z498" s="273">
        <v>0</v>
      </c>
      <c r="AA498" s="273">
        <v>0</v>
      </c>
      <c r="AB498" s="273">
        <v>0</v>
      </c>
      <c r="AC498" s="273">
        <v>0</v>
      </c>
      <c r="AD498" s="273">
        <v>0</v>
      </c>
      <c r="AE498" s="273">
        <v>0</v>
      </c>
      <c r="AF498" s="273">
        <v>0</v>
      </c>
      <c r="AG498" s="273">
        <v>0</v>
      </c>
      <c r="AH498" s="273">
        <v>0</v>
      </c>
      <c r="AI498" s="274">
        <v>1</v>
      </c>
      <c r="AJ498" s="272" t="s">
        <v>388</v>
      </c>
      <c r="AK498" s="272"/>
      <c r="AL498" s="272"/>
      <c r="AM498" s="272" t="s">
        <v>388</v>
      </c>
      <c r="AN498" s="273">
        <v>0</v>
      </c>
      <c r="AO498" s="273">
        <v>437.11779587803602</v>
      </c>
      <c r="AP498" s="273">
        <v>0</v>
      </c>
      <c r="AQ498" s="273">
        <v>0</v>
      </c>
      <c r="AR498" s="273">
        <v>0</v>
      </c>
      <c r="AS498" s="273">
        <v>0</v>
      </c>
      <c r="AT498" s="273">
        <v>0</v>
      </c>
      <c r="AU498" s="273">
        <v>0</v>
      </c>
      <c r="AV498" s="273">
        <v>0</v>
      </c>
      <c r="AW498" s="273">
        <v>0</v>
      </c>
      <c r="AX498" s="273">
        <v>0</v>
      </c>
      <c r="AY498" s="273">
        <v>0</v>
      </c>
      <c r="AZ498" s="273">
        <v>0</v>
      </c>
      <c r="BA498" s="273">
        <v>0</v>
      </c>
      <c r="BB498" s="273">
        <v>0</v>
      </c>
      <c r="BC498" s="273">
        <v>0</v>
      </c>
      <c r="BD498" s="273">
        <v>0</v>
      </c>
      <c r="BE498" s="273">
        <v>0</v>
      </c>
      <c r="BF498" s="273">
        <v>0</v>
      </c>
      <c r="BG498" s="273">
        <v>0</v>
      </c>
      <c r="BH498" s="273">
        <v>0</v>
      </c>
      <c r="BI498" s="273">
        <v>0</v>
      </c>
      <c r="BJ498" s="273">
        <v>0</v>
      </c>
      <c r="BK498" s="273">
        <v>0</v>
      </c>
      <c r="BL498" s="273">
        <v>0</v>
      </c>
      <c r="BM498" s="273">
        <v>0</v>
      </c>
      <c r="BN498" s="273">
        <v>0</v>
      </c>
      <c r="BO498" s="273">
        <v>0</v>
      </c>
      <c r="BP498" s="273">
        <v>0</v>
      </c>
      <c r="BQ498" s="273">
        <v>0</v>
      </c>
      <c r="BR498" s="273">
        <v>0</v>
      </c>
      <c r="BS498" s="273">
        <v>0</v>
      </c>
      <c r="BT498" s="274">
        <v>437.11779587803602</v>
      </c>
      <c r="BU498" s="272" t="s">
        <v>388</v>
      </c>
    </row>
    <row r="499" spans="2:73" s="281" customFormat="1" ht="13.7" customHeight="1" x14ac:dyDescent="0.25">
      <c r="B499" s="279" t="s">
        <v>0</v>
      </c>
      <c r="C499" s="243">
        <v>11</v>
      </c>
      <c r="D499" s="243">
        <v>8</v>
      </c>
      <c r="E499" s="243">
        <v>248</v>
      </c>
      <c r="F499" s="243">
        <v>14</v>
      </c>
      <c r="G499" s="243">
        <v>52</v>
      </c>
      <c r="H499" s="243">
        <v>6</v>
      </c>
      <c r="I499" s="243">
        <v>100</v>
      </c>
      <c r="J499" s="243">
        <v>22</v>
      </c>
      <c r="K499" s="243">
        <v>124</v>
      </c>
      <c r="L499" s="243">
        <v>11</v>
      </c>
      <c r="M499" s="243">
        <v>19</v>
      </c>
      <c r="N499" s="243">
        <v>49</v>
      </c>
      <c r="O499" s="243">
        <v>44</v>
      </c>
      <c r="P499" s="243">
        <v>36</v>
      </c>
      <c r="Q499" s="243">
        <v>59</v>
      </c>
      <c r="R499" s="243">
        <v>67</v>
      </c>
      <c r="S499" s="243">
        <v>79</v>
      </c>
      <c r="T499" s="243">
        <v>71</v>
      </c>
      <c r="U499" s="243">
        <v>98</v>
      </c>
      <c r="V499" s="243">
        <v>115</v>
      </c>
      <c r="W499" s="243">
        <v>98</v>
      </c>
      <c r="X499" s="243">
        <v>112</v>
      </c>
      <c r="Y499" s="243">
        <v>151</v>
      </c>
      <c r="Z499" s="243">
        <v>105</v>
      </c>
      <c r="AA499" s="243">
        <v>103</v>
      </c>
      <c r="AB499" s="243">
        <v>145</v>
      </c>
      <c r="AC499" s="243">
        <v>190</v>
      </c>
      <c r="AD499" s="243">
        <v>295</v>
      </c>
      <c r="AE499" s="243">
        <v>237</v>
      </c>
      <c r="AF499" s="243">
        <v>312</v>
      </c>
      <c r="AG499" s="243">
        <v>255</v>
      </c>
      <c r="AH499" s="243">
        <v>197</v>
      </c>
      <c r="AI499" s="243">
        <v>3433</v>
      </c>
      <c r="AJ499" s="280" t="s">
        <v>0</v>
      </c>
      <c r="AK499" s="594"/>
      <c r="AL499" s="594"/>
      <c r="AM499" s="279" t="s">
        <v>0</v>
      </c>
      <c r="AN499" s="990">
        <v>80053.810942480923</v>
      </c>
      <c r="AO499" s="990">
        <v>28314.650342271951</v>
      </c>
      <c r="AP499" s="990">
        <v>995473.0835889671</v>
      </c>
      <c r="AQ499" s="990">
        <v>25449.089775805729</v>
      </c>
      <c r="AR499" s="990">
        <v>150302.72808394628</v>
      </c>
      <c r="AS499" s="990">
        <v>16134.19345551564</v>
      </c>
      <c r="AT499" s="990">
        <v>158596.08325732639</v>
      </c>
      <c r="AU499" s="990">
        <v>35522.4502110877</v>
      </c>
      <c r="AV499" s="990">
        <v>610693.36139709176</v>
      </c>
      <c r="AW499" s="990">
        <v>14033.831642459128</v>
      </c>
      <c r="AX499" s="990">
        <v>50875.178995915645</v>
      </c>
      <c r="AY499" s="990">
        <v>73570.085136582711</v>
      </c>
      <c r="AZ499" s="990">
        <v>81292.639715341764</v>
      </c>
      <c r="BA499" s="990">
        <v>59231.578483766476</v>
      </c>
      <c r="BB499" s="990">
        <v>90636.797763447787</v>
      </c>
      <c r="BC499" s="990">
        <v>111164.11028791445</v>
      </c>
      <c r="BD499" s="990">
        <v>117221.99980740975</v>
      </c>
      <c r="BE499" s="990">
        <v>137530.79989279731</v>
      </c>
      <c r="BF499" s="990">
        <v>155057.28523843625</v>
      </c>
      <c r="BG499" s="990">
        <v>191482.28121815334</v>
      </c>
      <c r="BH499" s="990">
        <v>133558.83796647241</v>
      </c>
      <c r="BI499" s="990">
        <v>168252.51334190089</v>
      </c>
      <c r="BJ499" s="990">
        <v>244685.19284295023</v>
      </c>
      <c r="BK499" s="990">
        <v>179058.28429772169</v>
      </c>
      <c r="BL499" s="990">
        <v>213453.21034405427</v>
      </c>
      <c r="BM499" s="990">
        <v>259557.83022635113</v>
      </c>
      <c r="BN499" s="990">
        <v>389962.93247309845</v>
      </c>
      <c r="BO499" s="990">
        <v>487070.22535615304</v>
      </c>
      <c r="BP499" s="990">
        <v>519085.79392012872</v>
      </c>
      <c r="BQ499" s="990">
        <v>572269.43737824005</v>
      </c>
      <c r="BR499" s="990">
        <v>506039.23271999991</v>
      </c>
      <c r="BS499" s="990">
        <v>413474.1</v>
      </c>
      <c r="BT499" s="990">
        <v>7269103.6301037883</v>
      </c>
      <c r="BU499" s="280" t="s">
        <v>0</v>
      </c>
    </row>
    <row r="500" spans="2:73" x14ac:dyDescent="0.25">
      <c r="B500" s="629" t="s">
        <v>348</v>
      </c>
      <c r="C500" s="629"/>
      <c r="D500" s="629"/>
      <c r="E500" s="629"/>
      <c r="F500" s="629"/>
      <c r="G500" s="629"/>
      <c r="H500" s="629"/>
      <c r="I500" s="629"/>
      <c r="J500" s="629"/>
      <c r="K500" s="629"/>
      <c r="L500" s="629"/>
      <c r="M500" s="629"/>
      <c r="N500" s="629"/>
      <c r="O500" s="629"/>
      <c r="P500" s="629"/>
      <c r="Q500" s="629"/>
      <c r="R500" s="629"/>
      <c r="S500" s="629"/>
      <c r="T500" s="629"/>
      <c r="U500" s="629"/>
      <c r="V500" s="629"/>
      <c r="W500" s="282"/>
      <c r="X500" s="282"/>
      <c r="Y500" s="282"/>
      <c r="Z500" s="282"/>
      <c r="AA500" s="282"/>
      <c r="AB500" s="282"/>
      <c r="AC500" s="282"/>
      <c r="AD500" s="282"/>
      <c r="AE500" s="282"/>
      <c r="AF500" s="282"/>
      <c r="AG500" s="282"/>
      <c r="AH500" s="282"/>
      <c r="AI500" s="282"/>
      <c r="AJ500" s="282"/>
      <c r="AK500" s="282"/>
      <c r="AL500" s="282"/>
      <c r="AM500" s="629" t="s">
        <v>348</v>
      </c>
      <c r="AN500" s="302"/>
      <c r="AO500" s="302"/>
      <c r="AP500" s="302"/>
      <c r="AQ500" s="302"/>
      <c r="AR500" s="302"/>
      <c r="AS500" s="302"/>
      <c r="AT500" s="302"/>
      <c r="AU500" s="302"/>
      <c r="AV500" s="302"/>
      <c r="AW500" s="302"/>
      <c r="AX500" s="302"/>
      <c r="AY500" s="302"/>
      <c r="AZ500" s="302"/>
      <c r="BA500" s="302"/>
      <c r="BB500" s="302"/>
      <c r="BC500" s="302"/>
      <c r="BD500" s="302"/>
      <c r="BE500" s="302"/>
      <c r="BF500" s="302"/>
      <c r="BG500" s="302"/>
      <c r="BH500" s="303"/>
      <c r="BI500" s="303"/>
      <c r="BJ500" s="303"/>
      <c r="BK500" s="303"/>
      <c r="BL500" s="303"/>
      <c r="BM500" s="303"/>
      <c r="BN500" s="303"/>
      <c r="BO500" s="303"/>
      <c r="BP500" s="303"/>
      <c r="BQ500" s="303"/>
      <c r="BR500" s="303"/>
      <c r="BS500" s="303"/>
      <c r="BT500" s="303"/>
    </row>
    <row r="501" spans="2:73" x14ac:dyDescent="0.25">
      <c r="B501" s="275"/>
      <c r="C501" s="275"/>
      <c r="D501" s="275"/>
      <c r="E501" s="275"/>
      <c r="F501" s="275"/>
      <c r="G501" s="275"/>
      <c r="H501" s="275"/>
      <c r="I501" s="275"/>
      <c r="J501" s="275"/>
      <c r="K501" s="275"/>
      <c r="L501" s="275"/>
      <c r="M501" s="275"/>
      <c r="N501" s="275"/>
      <c r="O501" s="275"/>
      <c r="P501" s="275"/>
      <c r="Q501" s="275"/>
      <c r="R501" s="275"/>
      <c r="S501" s="275"/>
      <c r="T501" s="275"/>
      <c r="U501" s="275"/>
      <c r="V501" s="275"/>
      <c r="W501" s="275"/>
      <c r="X501" s="275"/>
      <c r="Y501" s="275"/>
      <c r="Z501" s="275"/>
      <c r="AA501" s="275"/>
      <c r="AB501" s="275"/>
      <c r="AC501" s="275"/>
      <c r="AD501" s="275"/>
      <c r="AE501" s="275"/>
      <c r="AF501" s="275"/>
      <c r="AG501" s="275"/>
      <c r="AH501" s="275"/>
      <c r="AI501" s="275"/>
      <c r="AJ501" s="275"/>
      <c r="AK501" s="275"/>
      <c r="AL501" s="275"/>
    </row>
    <row r="502" spans="2:73" s="286" customFormat="1" ht="12.75" x14ac:dyDescent="0.2">
      <c r="B502" s="273"/>
    </row>
    <row r="503" spans="2:73" x14ac:dyDescent="0.25">
      <c r="C503" s="758"/>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758"/>
      <c r="Z503" s="758"/>
      <c r="AA503" s="758"/>
      <c r="AB503" s="758"/>
      <c r="AC503" s="758"/>
      <c r="AD503" s="758"/>
      <c r="AE503" s="758"/>
      <c r="AF503" s="758"/>
      <c r="AG503" s="758"/>
      <c r="AH503" s="758"/>
      <c r="AI503" s="758"/>
      <c r="AM503" s="306"/>
      <c r="AN503" s="307"/>
      <c r="AO503" s="307"/>
      <c r="AP503" s="307"/>
      <c r="AQ503" s="307"/>
      <c r="AR503" s="307"/>
      <c r="AS503" s="307"/>
      <c r="AT503" s="307"/>
      <c r="AU503" s="307"/>
      <c r="AV503" s="307"/>
      <c r="AW503" s="307"/>
      <c r="AX503" s="307"/>
      <c r="AY503" s="307"/>
      <c r="AZ503" s="307"/>
      <c r="BA503" s="307"/>
      <c r="BB503" s="307"/>
      <c r="BC503" s="307"/>
      <c r="BD503" s="307"/>
      <c r="BE503" s="307"/>
      <c r="BF503" s="307"/>
      <c r="BG503" s="307"/>
      <c r="BH503" s="307"/>
      <c r="BI503" s="307"/>
      <c r="BJ503" s="307"/>
      <c r="BK503" s="307"/>
      <c r="BL503" s="307"/>
      <c r="BM503" s="307"/>
      <c r="BN503" s="307"/>
      <c r="BO503" s="307"/>
      <c r="BP503" s="307"/>
      <c r="BQ503" s="307"/>
      <c r="BR503" s="307"/>
      <c r="BS503" s="307"/>
      <c r="BT503" s="307"/>
    </row>
    <row r="504" spans="2:73" x14ac:dyDescent="0.25">
      <c r="B504" s="275"/>
      <c r="C504" s="275"/>
      <c r="D504" s="275"/>
      <c r="E504" s="275"/>
      <c r="F504" s="275"/>
      <c r="G504" s="275"/>
      <c r="H504" s="275"/>
      <c r="I504" s="275"/>
      <c r="J504" s="275"/>
      <c r="K504" s="275"/>
      <c r="L504" s="275"/>
      <c r="M504" s="275"/>
      <c r="N504" s="275"/>
      <c r="O504" s="275"/>
      <c r="P504" s="275"/>
      <c r="Q504" s="275"/>
      <c r="R504" s="275"/>
      <c r="S504" s="275"/>
      <c r="T504" s="275"/>
      <c r="U504" s="275"/>
      <c r="V504" s="275"/>
      <c r="W504" s="275"/>
      <c r="X504" s="275"/>
      <c r="Y504" s="275"/>
      <c r="Z504" s="275"/>
      <c r="AA504" s="275"/>
      <c r="AB504" s="275"/>
      <c r="AC504" s="275"/>
      <c r="AD504" s="275"/>
      <c r="AE504" s="275"/>
      <c r="AF504" s="275"/>
      <c r="AG504" s="275"/>
      <c r="AH504" s="275"/>
      <c r="AI504" s="275"/>
      <c r="AJ504" s="275"/>
      <c r="AK504" s="275"/>
      <c r="AL504" s="275"/>
    </row>
    <row r="505" spans="2:73" x14ac:dyDescent="0.25">
      <c r="B505" s="635" t="s">
        <v>519</v>
      </c>
      <c r="C505" s="635"/>
      <c r="D505" s="635"/>
      <c r="E505" s="635"/>
      <c r="AL505" s="275"/>
      <c r="AM505" s="635" t="s">
        <v>519</v>
      </c>
      <c r="AN505" s="634"/>
      <c r="AO505" s="634"/>
      <c r="AP505" s="634"/>
      <c r="AQ505" s="634"/>
      <c r="AR505" s="634"/>
      <c r="AS505" s="634"/>
      <c r="AT505" s="634"/>
      <c r="AU505" s="634"/>
      <c r="AV505" s="634"/>
      <c r="AW505" s="634"/>
      <c r="AX505" s="634"/>
      <c r="AY505" s="634"/>
      <c r="AZ505" s="634"/>
      <c r="BA505" s="634"/>
      <c r="BB505" s="634"/>
    </row>
    <row r="506" spans="2:73" s="267" customFormat="1" ht="14.65" customHeight="1" x14ac:dyDescent="0.2">
      <c r="B506" s="630"/>
      <c r="C506" s="265"/>
      <c r="D506" s="265"/>
      <c r="E506" s="265"/>
      <c r="F506" s="265"/>
      <c r="G506" s="265"/>
      <c r="H506" s="265"/>
      <c r="I506" s="265"/>
      <c r="J506" s="265"/>
      <c r="K506" s="265"/>
      <c r="L506" s="265"/>
      <c r="M506" s="265"/>
      <c r="N506" s="265"/>
      <c r="O506" s="265"/>
      <c r="P506" s="265"/>
      <c r="Q506" s="265"/>
      <c r="R506" s="265"/>
      <c r="S506" s="265"/>
      <c r="T506" s="265"/>
      <c r="U506" s="265"/>
      <c r="V506" s="265"/>
      <c r="W506" s="265"/>
      <c r="X506" s="265"/>
      <c r="Y506" s="265"/>
      <c r="Z506" s="265"/>
      <c r="AA506" s="265"/>
      <c r="AB506" s="265"/>
      <c r="AC506" s="265"/>
      <c r="AD506" s="265"/>
      <c r="AE506" s="265"/>
      <c r="AF506" s="265"/>
      <c r="AG506" s="265"/>
      <c r="AH506" s="265"/>
      <c r="AI506" s="265"/>
      <c r="AJ506" s="266"/>
      <c r="AK506" s="266"/>
      <c r="AL506" s="630"/>
      <c r="AM506" s="290" t="s">
        <v>12481</v>
      </c>
      <c r="AN506" s="291"/>
      <c r="AO506" s="291"/>
      <c r="AP506" s="291"/>
      <c r="AQ506" s="291"/>
      <c r="AR506" s="291"/>
      <c r="AS506" s="291"/>
      <c r="AT506" s="291"/>
      <c r="AU506" s="291"/>
      <c r="AV506" s="291"/>
      <c r="AW506" s="291"/>
      <c r="AX506" s="291"/>
      <c r="AY506" s="291"/>
      <c r="AZ506" s="291"/>
      <c r="BA506" s="291"/>
      <c r="BB506" s="291"/>
      <c r="BC506" s="291"/>
      <c r="BD506" s="291"/>
      <c r="BE506" s="291"/>
      <c r="BF506" s="291"/>
      <c r="BG506" s="291"/>
      <c r="BH506" s="291"/>
      <c r="BI506" s="291"/>
      <c r="BJ506" s="291"/>
      <c r="BK506" s="291"/>
      <c r="BL506" s="291"/>
      <c r="BM506" s="291"/>
      <c r="BN506" s="291"/>
      <c r="BO506" s="291"/>
      <c r="BP506" s="291"/>
      <c r="BQ506" s="291"/>
      <c r="BR506" s="291"/>
      <c r="BS506" s="291"/>
      <c r="BT506" s="292"/>
      <c r="BU506" s="293"/>
    </row>
    <row r="507" spans="2:73" s="271" customFormat="1" ht="13.7" customHeight="1" x14ac:dyDescent="0.2">
      <c r="B507" s="268" t="s">
        <v>272</v>
      </c>
      <c r="C507" s="228">
        <v>1994</v>
      </c>
      <c r="D507" s="228">
        <v>1995</v>
      </c>
      <c r="E507" s="228">
        <v>1996</v>
      </c>
      <c r="F507" s="228">
        <v>1997</v>
      </c>
      <c r="G507" s="228">
        <v>1998</v>
      </c>
      <c r="H507" s="228">
        <v>1999</v>
      </c>
      <c r="I507" s="228">
        <v>2000</v>
      </c>
      <c r="J507" s="228">
        <v>2001</v>
      </c>
      <c r="K507" s="228">
        <v>2002</v>
      </c>
      <c r="L507" s="228">
        <v>2003</v>
      </c>
      <c r="M507" s="228">
        <v>2004</v>
      </c>
      <c r="N507" s="228">
        <v>2005</v>
      </c>
      <c r="O507" s="228">
        <v>2006</v>
      </c>
      <c r="P507" s="228">
        <v>2007</v>
      </c>
      <c r="Q507" s="228">
        <v>2008</v>
      </c>
      <c r="R507" s="228">
        <v>2009</v>
      </c>
      <c r="S507" s="228">
        <v>2010</v>
      </c>
      <c r="T507" s="228">
        <v>2011</v>
      </c>
      <c r="U507" s="228">
        <v>2012</v>
      </c>
      <c r="V507" s="228">
        <v>2013</v>
      </c>
      <c r="W507" s="228">
        <v>2014</v>
      </c>
      <c r="X507" s="228">
        <v>2015</v>
      </c>
      <c r="Y507" s="228">
        <v>2016</v>
      </c>
      <c r="Z507" s="228">
        <v>2017</v>
      </c>
      <c r="AA507" s="228">
        <v>2018</v>
      </c>
      <c r="AB507" s="228">
        <v>2019</v>
      </c>
      <c r="AC507" s="228">
        <v>2020</v>
      </c>
      <c r="AD507" s="228">
        <v>2021</v>
      </c>
      <c r="AE507" s="228">
        <v>2022</v>
      </c>
      <c r="AF507" s="228">
        <v>2023</v>
      </c>
      <c r="AG507" s="228">
        <v>2024</v>
      </c>
      <c r="AH507" s="228">
        <v>2025</v>
      </c>
      <c r="AI507" s="228" t="s">
        <v>0</v>
      </c>
      <c r="AJ507" s="270" t="s">
        <v>272</v>
      </c>
      <c r="AK507" s="595"/>
      <c r="AL507" s="595"/>
      <c r="AM507" s="268" t="s">
        <v>272</v>
      </c>
      <c r="AN507" s="991">
        <v>1994</v>
      </c>
      <c r="AO507" s="991">
        <v>1995</v>
      </c>
      <c r="AP507" s="991">
        <v>1996</v>
      </c>
      <c r="AQ507" s="991">
        <v>1997</v>
      </c>
      <c r="AR507" s="991">
        <v>1998</v>
      </c>
      <c r="AS507" s="991">
        <v>1999</v>
      </c>
      <c r="AT507" s="991">
        <v>2000</v>
      </c>
      <c r="AU507" s="991">
        <v>2001</v>
      </c>
      <c r="AV507" s="991">
        <v>2002</v>
      </c>
      <c r="AW507" s="991">
        <v>2003</v>
      </c>
      <c r="AX507" s="991">
        <v>2004</v>
      </c>
      <c r="AY507" s="991">
        <v>2005</v>
      </c>
      <c r="AZ507" s="991">
        <v>2006</v>
      </c>
      <c r="BA507" s="991">
        <v>2007</v>
      </c>
      <c r="BB507" s="991">
        <v>2008</v>
      </c>
      <c r="BC507" s="991">
        <v>2009</v>
      </c>
      <c r="BD507" s="991">
        <v>2010</v>
      </c>
      <c r="BE507" s="991">
        <v>2011</v>
      </c>
      <c r="BF507" s="991">
        <v>2012</v>
      </c>
      <c r="BG507" s="991">
        <v>2013</v>
      </c>
      <c r="BH507" s="991">
        <v>2014</v>
      </c>
      <c r="BI507" s="991">
        <v>2015</v>
      </c>
      <c r="BJ507" s="991">
        <v>2016</v>
      </c>
      <c r="BK507" s="991">
        <v>2017</v>
      </c>
      <c r="BL507" s="991">
        <v>2018</v>
      </c>
      <c r="BM507" s="991">
        <v>2019</v>
      </c>
      <c r="BN507" s="991">
        <v>2020</v>
      </c>
      <c r="BO507" s="991">
        <v>2021</v>
      </c>
      <c r="BP507" s="991">
        <v>2022</v>
      </c>
      <c r="BQ507" s="991">
        <v>2023</v>
      </c>
      <c r="BR507" s="991">
        <v>2024</v>
      </c>
      <c r="BS507" s="991">
        <v>2025</v>
      </c>
      <c r="BT507" s="992" t="s">
        <v>0</v>
      </c>
      <c r="BU507" s="270" t="s">
        <v>272</v>
      </c>
    </row>
    <row r="508" spans="2:73" ht="13.7" customHeight="1" x14ac:dyDescent="0.25">
      <c r="B508" s="272" t="s">
        <v>77</v>
      </c>
      <c r="C508" s="273">
        <v>172</v>
      </c>
      <c r="D508" s="273">
        <v>106</v>
      </c>
      <c r="E508" s="273">
        <v>38</v>
      </c>
      <c r="F508" s="273">
        <v>59</v>
      </c>
      <c r="G508" s="273">
        <v>16</v>
      </c>
      <c r="H508" s="273">
        <v>632</v>
      </c>
      <c r="I508" s="273">
        <v>260</v>
      </c>
      <c r="J508" s="273">
        <v>344</v>
      </c>
      <c r="K508" s="273">
        <v>69</v>
      </c>
      <c r="L508" s="273">
        <v>34</v>
      </c>
      <c r="M508" s="273">
        <v>68</v>
      </c>
      <c r="N508" s="273">
        <v>89</v>
      </c>
      <c r="O508" s="273">
        <v>2517</v>
      </c>
      <c r="P508" s="273">
        <v>45</v>
      </c>
      <c r="Q508" s="273">
        <v>73</v>
      </c>
      <c r="R508" s="273">
        <v>26060</v>
      </c>
      <c r="S508" s="273">
        <v>5913</v>
      </c>
      <c r="T508" s="273">
        <v>228</v>
      </c>
      <c r="U508" s="273">
        <v>573</v>
      </c>
      <c r="V508" s="273">
        <v>8781</v>
      </c>
      <c r="W508" s="273">
        <v>2487</v>
      </c>
      <c r="X508" s="273">
        <v>304</v>
      </c>
      <c r="Y508" s="273">
        <v>1406</v>
      </c>
      <c r="Z508" s="273">
        <v>12755</v>
      </c>
      <c r="AA508" s="273">
        <v>809</v>
      </c>
      <c r="AB508" s="273">
        <v>5921</v>
      </c>
      <c r="AC508" s="273">
        <v>536</v>
      </c>
      <c r="AD508" s="273">
        <v>901</v>
      </c>
      <c r="AE508" s="273">
        <v>846</v>
      </c>
      <c r="AF508" s="273">
        <v>3503</v>
      </c>
      <c r="AG508" s="273">
        <v>2631</v>
      </c>
      <c r="AH508" s="273">
        <v>1402</v>
      </c>
      <c r="AI508" s="274">
        <v>79578</v>
      </c>
      <c r="AJ508" s="272" t="s">
        <v>77</v>
      </c>
      <c r="AK508" s="272"/>
      <c r="AL508" s="272"/>
      <c r="AM508" s="272" t="s">
        <v>77</v>
      </c>
      <c r="AN508" s="273">
        <v>953762.79593311239</v>
      </c>
      <c r="AO508" s="273">
        <v>583140.28301928658</v>
      </c>
      <c r="AP508" s="273">
        <v>262745.46768282243</v>
      </c>
      <c r="AQ508" s="273">
        <v>83335.295386683603</v>
      </c>
      <c r="AR508" s="273">
        <v>66399.251063717093</v>
      </c>
      <c r="AS508" s="273">
        <v>9067381.8866943363</v>
      </c>
      <c r="AT508" s="273">
        <v>5186402.9368607104</v>
      </c>
      <c r="AU508" s="273">
        <v>3038125.5243764929</v>
      </c>
      <c r="AV508" s="273">
        <v>711451.70416394097</v>
      </c>
      <c r="AW508" s="273">
        <v>400826.03340981528</v>
      </c>
      <c r="AX508" s="273">
        <v>327783.83270943363</v>
      </c>
      <c r="AY508" s="273">
        <v>1383441.834486827</v>
      </c>
      <c r="AZ508" s="273">
        <v>14985387.901269205</v>
      </c>
      <c r="BA508" s="273">
        <v>223557.97875611499</v>
      </c>
      <c r="BB508" s="273">
        <v>764853.34463855519</v>
      </c>
      <c r="BC508" s="273">
        <v>103731557.22561753</v>
      </c>
      <c r="BD508" s="273">
        <v>14702961.851471536</v>
      </c>
      <c r="BE508" s="273">
        <v>536327.62940051116</v>
      </c>
      <c r="BF508" s="273">
        <v>662092.93396749627</v>
      </c>
      <c r="BG508" s="273">
        <v>16341472.651420442</v>
      </c>
      <c r="BH508" s="273">
        <v>6448307.0608815998</v>
      </c>
      <c r="BI508" s="273">
        <v>461309.90031843598</v>
      </c>
      <c r="BJ508" s="273">
        <v>7381736.7808401212</v>
      </c>
      <c r="BK508" s="273">
        <v>31503039.196531508</v>
      </c>
      <c r="BL508" s="273">
        <v>2465366.0423778458</v>
      </c>
      <c r="BM508" s="273">
        <v>14090584.504779402</v>
      </c>
      <c r="BN508" s="273">
        <v>1354648.6909063857</v>
      </c>
      <c r="BO508" s="273">
        <v>3341064.2818345334</v>
      </c>
      <c r="BP508" s="273">
        <v>1947091.0510951087</v>
      </c>
      <c r="BQ508" s="273">
        <v>4777884.6321973195</v>
      </c>
      <c r="BR508" s="273">
        <v>3440257.1920500002</v>
      </c>
      <c r="BS508" s="273">
        <v>2600885.9300000002</v>
      </c>
      <c r="BT508" s="274">
        <v>253825183.62614089</v>
      </c>
      <c r="BU508" s="272" t="s">
        <v>77</v>
      </c>
    </row>
    <row r="509" spans="2:73" ht="13.7" customHeight="1" x14ac:dyDescent="0.25">
      <c r="B509" s="276" t="s">
        <v>65</v>
      </c>
      <c r="C509" s="277">
        <v>31</v>
      </c>
      <c r="D509" s="277">
        <v>489</v>
      </c>
      <c r="E509" s="277">
        <v>845</v>
      </c>
      <c r="F509" s="277">
        <v>7314</v>
      </c>
      <c r="G509" s="277">
        <v>110</v>
      </c>
      <c r="H509" s="277">
        <v>973</v>
      </c>
      <c r="I509" s="277">
        <v>354</v>
      </c>
      <c r="J509" s="277">
        <v>1043</v>
      </c>
      <c r="K509" s="277">
        <v>1463</v>
      </c>
      <c r="L509" s="277">
        <v>1040</v>
      </c>
      <c r="M509" s="277">
        <v>655</v>
      </c>
      <c r="N509" s="277">
        <v>313</v>
      </c>
      <c r="O509" s="277">
        <v>217</v>
      </c>
      <c r="P509" s="277">
        <v>11048</v>
      </c>
      <c r="Q509" s="277">
        <v>2809</v>
      </c>
      <c r="R509" s="277">
        <v>42774</v>
      </c>
      <c r="S509" s="277">
        <v>1008</v>
      </c>
      <c r="T509" s="277">
        <v>560</v>
      </c>
      <c r="U509" s="277">
        <v>2402</v>
      </c>
      <c r="V509" s="277">
        <v>1107</v>
      </c>
      <c r="W509" s="277">
        <v>577</v>
      </c>
      <c r="X509" s="277">
        <v>2009</v>
      </c>
      <c r="Y509" s="277">
        <v>1535</v>
      </c>
      <c r="Z509" s="277">
        <v>4683</v>
      </c>
      <c r="AA509" s="277">
        <v>767</v>
      </c>
      <c r="AB509" s="277">
        <v>25164</v>
      </c>
      <c r="AC509" s="277">
        <v>3629</v>
      </c>
      <c r="AD509" s="277">
        <v>1833</v>
      </c>
      <c r="AE509" s="277">
        <v>1070</v>
      </c>
      <c r="AF509" s="277">
        <v>472</v>
      </c>
      <c r="AG509" s="277">
        <v>426</v>
      </c>
      <c r="AH509" s="277">
        <v>503</v>
      </c>
      <c r="AI509" s="278">
        <v>119223</v>
      </c>
      <c r="AJ509" s="276" t="s">
        <v>65</v>
      </c>
      <c r="AK509" s="272"/>
      <c r="AL509" s="272"/>
      <c r="AM509" s="276" t="s">
        <v>65</v>
      </c>
      <c r="AN509" s="277">
        <v>96386.961380748893</v>
      </c>
      <c r="AO509" s="277">
        <v>2279948.1530540609</v>
      </c>
      <c r="AP509" s="277">
        <v>3310322.4128662422</v>
      </c>
      <c r="AQ509" s="277">
        <v>64051538.7480179</v>
      </c>
      <c r="AR509" s="277">
        <v>602324.52859427745</v>
      </c>
      <c r="AS509" s="277">
        <v>4798064.7528694477</v>
      </c>
      <c r="AT509" s="277">
        <v>1852073.5861729579</v>
      </c>
      <c r="AU509" s="277">
        <v>7808094.1936172172</v>
      </c>
      <c r="AV509" s="277">
        <v>8479098.2508455105</v>
      </c>
      <c r="AW509" s="277">
        <v>4885259.5079681855</v>
      </c>
      <c r="AX509" s="277">
        <v>3976559.6091043716</v>
      </c>
      <c r="AY509" s="277">
        <v>1721348.1115229146</v>
      </c>
      <c r="AZ509" s="277">
        <v>1370339.4740775477</v>
      </c>
      <c r="BA509" s="277">
        <v>104641055.08512889</v>
      </c>
      <c r="BB509" s="277">
        <v>15033813.527765134</v>
      </c>
      <c r="BC509" s="277">
        <v>99231374.448491886</v>
      </c>
      <c r="BD509" s="277">
        <v>3978687.6204422945</v>
      </c>
      <c r="BE509" s="277">
        <v>2320493.4459177228</v>
      </c>
      <c r="BF509" s="277">
        <v>9315751.7904166672</v>
      </c>
      <c r="BG509" s="277">
        <v>3903440.0814395417</v>
      </c>
      <c r="BH509" s="277">
        <v>1959604.5688117391</v>
      </c>
      <c r="BI509" s="277">
        <v>5653311.837145715</v>
      </c>
      <c r="BJ509" s="277">
        <v>7222412.4570906339</v>
      </c>
      <c r="BK509" s="277">
        <v>19663616.923189931</v>
      </c>
      <c r="BL509" s="277">
        <v>2550423.7372447625</v>
      </c>
      <c r="BM509" s="277">
        <v>261357317.26478055</v>
      </c>
      <c r="BN509" s="277">
        <v>16436793.835327784</v>
      </c>
      <c r="BO509" s="277">
        <v>4189723.5638324544</v>
      </c>
      <c r="BP509" s="277">
        <v>3754375.9283813122</v>
      </c>
      <c r="BQ509" s="277">
        <v>1705349.8280977202</v>
      </c>
      <c r="BR509" s="277">
        <v>4017155.1449399996</v>
      </c>
      <c r="BS509" s="277">
        <v>2726035.65</v>
      </c>
      <c r="BT509" s="278">
        <v>674892095.02853596</v>
      </c>
      <c r="BU509" s="276" t="s">
        <v>65</v>
      </c>
    </row>
    <row r="510" spans="2:73" ht="13.7" customHeight="1" x14ac:dyDescent="0.25">
      <c r="B510" s="272" t="s">
        <v>64</v>
      </c>
      <c r="C510" s="273">
        <v>6</v>
      </c>
      <c r="D510" s="273">
        <v>56</v>
      </c>
      <c r="E510" s="273">
        <v>76</v>
      </c>
      <c r="F510" s="273">
        <v>53</v>
      </c>
      <c r="G510" s="273">
        <v>2</v>
      </c>
      <c r="H510" s="273">
        <v>44</v>
      </c>
      <c r="I510" s="273">
        <v>1</v>
      </c>
      <c r="J510" s="273">
        <v>47</v>
      </c>
      <c r="K510" s="273">
        <v>80</v>
      </c>
      <c r="L510" s="273">
        <v>13</v>
      </c>
      <c r="M510" s="273">
        <v>173</v>
      </c>
      <c r="N510" s="273">
        <v>28</v>
      </c>
      <c r="O510" s="273">
        <v>11</v>
      </c>
      <c r="P510" s="273">
        <v>17</v>
      </c>
      <c r="Q510" s="273">
        <v>241</v>
      </c>
      <c r="R510" s="273">
        <v>223</v>
      </c>
      <c r="S510" s="273">
        <v>151</v>
      </c>
      <c r="T510" s="273">
        <v>257</v>
      </c>
      <c r="U510" s="273">
        <v>2327</v>
      </c>
      <c r="V510" s="273">
        <v>242</v>
      </c>
      <c r="W510" s="273">
        <v>26</v>
      </c>
      <c r="X510" s="273">
        <v>321</v>
      </c>
      <c r="Y510" s="273">
        <v>31</v>
      </c>
      <c r="Z510" s="273">
        <v>104</v>
      </c>
      <c r="AA510" s="273">
        <v>392</v>
      </c>
      <c r="AB510" s="273">
        <v>249</v>
      </c>
      <c r="AC510" s="273">
        <v>17</v>
      </c>
      <c r="AD510" s="273">
        <v>106</v>
      </c>
      <c r="AE510" s="273">
        <v>23</v>
      </c>
      <c r="AF510" s="273">
        <v>93</v>
      </c>
      <c r="AG510" s="273">
        <v>428</v>
      </c>
      <c r="AH510" s="273">
        <v>163</v>
      </c>
      <c r="AI510" s="274">
        <v>6001</v>
      </c>
      <c r="AJ510" s="272" t="s">
        <v>64</v>
      </c>
      <c r="AK510" s="272"/>
      <c r="AL510" s="272"/>
      <c r="AM510" s="272" t="s">
        <v>64</v>
      </c>
      <c r="AN510" s="273">
        <v>26859.307033919398</v>
      </c>
      <c r="AO510" s="273">
        <v>226906.257181828</v>
      </c>
      <c r="AP510" s="273">
        <v>424937.28754551755</v>
      </c>
      <c r="AQ510" s="273">
        <v>450112.34851390799</v>
      </c>
      <c r="AR510" s="273">
        <v>146498.405893352</v>
      </c>
      <c r="AS510" s="273">
        <v>173637.2699915421</v>
      </c>
      <c r="AT510" s="273">
        <v>4114.8134027077804</v>
      </c>
      <c r="AU510" s="273">
        <v>92504.960066553307</v>
      </c>
      <c r="AV510" s="273">
        <v>530651.04965685506</v>
      </c>
      <c r="AW510" s="273">
        <v>806568.03499813401</v>
      </c>
      <c r="AX510" s="273">
        <v>470225.96325903788</v>
      </c>
      <c r="AY510" s="273">
        <v>124809.50925165771</v>
      </c>
      <c r="AZ510" s="273">
        <v>41198.772998557906</v>
      </c>
      <c r="BA510" s="273">
        <v>62830.5140985826</v>
      </c>
      <c r="BB510" s="273">
        <v>2016216.6093504601</v>
      </c>
      <c r="BC510" s="273">
        <v>3499089.0559291122</v>
      </c>
      <c r="BD510" s="273">
        <v>1015253.5531317117</v>
      </c>
      <c r="BE510" s="273">
        <v>419174.30389594962</v>
      </c>
      <c r="BF510" s="273">
        <v>5163157.9040439203</v>
      </c>
      <c r="BG510" s="273">
        <v>4210675.1755126296</v>
      </c>
      <c r="BH510" s="273">
        <v>1076135.3984163699</v>
      </c>
      <c r="BI510" s="273">
        <v>911303.65076506196</v>
      </c>
      <c r="BJ510" s="273">
        <v>79829.396115408003</v>
      </c>
      <c r="BK510" s="273">
        <v>222917.95315157188</v>
      </c>
      <c r="BL510" s="273">
        <v>1894060.37845998</v>
      </c>
      <c r="BM510" s="273">
        <v>3355000.6902090851</v>
      </c>
      <c r="BN510" s="273">
        <v>57895.637259911156</v>
      </c>
      <c r="BO510" s="273">
        <v>195055.96483017266</v>
      </c>
      <c r="BP510" s="273">
        <v>62527.827114110441</v>
      </c>
      <c r="BQ510" s="273">
        <v>171349.41236700001</v>
      </c>
      <c r="BR510" s="273">
        <v>4127300.2619099999</v>
      </c>
      <c r="BS510" s="273">
        <v>761460.4</v>
      </c>
      <c r="BT510" s="274">
        <v>32820258.066354606</v>
      </c>
      <c r="BU510" s="272" t="s">
        <v>64</v>
      </c>
    </row>
    <row r="511" spans="2:73" ht="13.7" customHeight="1" x14ac:dyDescent="0.25">
      <c r="B511" s="276" t="s">
        <v>66</v>
      </c>
      <c r="C511" s="277">
        <v>395</v>
      </c>
      <c r="D511" s="277">
        <v>17</v>
      </c>
      <c r="E511" s="277">
        <v>10</v>
      </c>
      <c r="F511" s="277">
        <v>141</v>
      </c>
      <c r="G511" s="277">
        <v>6</v>
      </c>
      <c r="H511" s="277">
        <v>31</v>
      </c>
      <c r="I511" s="277">
        <v>34</v>
      </c>
      <c r="J511" s="277">
        <v>52</v>
      </c>
      <c r="K511" s="277">
        <v>48</v>
      </c>
      <c r="L511" s="277">
        <v>31</v>
      </c>
      <c r="M511" s="277">
        <v>60</v>
      </c>
      <c r="N511" s="277">
        <v>24</v>
      </c>
      <c r="O511" s="277">
        <v>247</v>
      </c>
      <c r="P511" s="277">
        <v>554</v>
      </c>
      <c r="Q511" s="277">
        <v>418</v>
      </c>
      <c r="R511" s="277">
        <v>367</v>
      </c>
      <c r="S511" s="277">
        <v>776</v>
      </c>
      <c r="T511" s="277">
        <v>129</v>
      </c>
      <c r="U511" s="277">
        <v>3787</v>
      </c>
      <c r="V511" s="277">
        <v>913</v>
      </c>
      <c r="W511" s="277">
        <v>428</v>
      </c>
      <c r="X511" s="277">
        <v>3454</v>
      </c>
      <c r="Y511" s="277">
        <v>438</v>
      </c>
      <c r="Z511" s="277">
        <v>573</v>
      </c>
      <c r="AA511" s="277">
        <v>695</v>
      </c>
      <c r="AB511" s="277">
        <v>2496</v>
      </c>
      <c r="AC511" s="277">
        <v>26</v>
      </c>
      <c r="AD511" s="277">
        <v>602</v>
      </c>
      <c r="AE511" s="277">
        <v>250</v>
      </c>
      <c r="AF511" s="277">
        <v>2632</v>
      </c>
      <c r="AG511" s="277">
        <v>715</v>
      </c>
      <c r="AH511" s="277">
        <v>291</v>
      </c>
      <c r="AI511" s="278">
        <v>20640</v>
      </c>
      <c r="AJ511" s="276" t="s">
        <v>66</v>
      </c>
      <c r="AK511" s="272"/>
      <c r="AL511" s="272"/>
      <c r="AM511" s="276" t="s">
        <v>66</v>
      </c>
      <c r="AN511" s="277">
        <v>1277075.9856674329</v>
      </c>
      <c r="AO511" s="277">
        <v>145147.58456437022</v>
      </c>
      <c r="AP511" s="277">
        <v>19108.822177419519</v>
      </c>
      <c r="AQ511" s="277">
        <v>879908.32393230149</v>
      </c>
      <c r="AR511" s="277">
        <v>39333.926061894803</v>
      </c>
      <c r="AS511" s="277">
        <v>326616.43097267573</v>
      </c>
      <c r="AT511" s="277">
        <v>992705.47054339352</v>
      </c>
      <c r="AU511" s="277">
        <v>586477.96893472783</v>
      </c>
      <c r="AV511" s="277">
        <v>271510.54417916969</v>
      </c>
      <c r="AW511" s="277">
        <v>195472.94953506815</v>
      </c>
      <c r="AX511" s="277">
        <v>320571.28338374337</v>
      </c>
      <c r="AY511" s="277">
        <v>292811.6633994864</v>
      </c>
      <c r="AZ511" s="277">
        <v>1657865.8264097155</v>
      </c>
      <c r="BA511" s="277">
        <v>4400488.5015715193</v>
      </c>
      <c r="BB511" s="277">
        <v>2657481.7240970246</v>
      </c>
      <c r="BC511" s="277">
        <v>3600629.4273898299</v>
      </c>
      <c r="BD511" s="277">
        <v>3205016.2077287086</v>
      </c>
      <c r="BE511" s="277">
        <v>721256.94660612301</v>
      </c>
      <c r="BF511" s="277">
        <v>94193881.257003278</v>
      </c>
      <c r="BG511" s="277">
        <v>2527833.48306217</v>
      </c>
      <c r="BH511" s="277">
        <v>826086.12128944509</v>
      </c>
      <c r="BI511" s="277">
        <v>9444785.0914340541</v>
      </c>
      <c r="BJ511" s="277">
        <v>2248247.2049511275</v>
      </c>
      <c r="BK511" s="277">
        <v>1157975.4523033497</v>
      </c>
      <c r="BL511" s="277">
        <v>5338658.5976471035</v>
      </c>
      <c r="BM511" s="277">
        <v>14596009.127558894</v>
      </c>
      <c r="BN511" s="277">
        <v>173394.79318212037</v>
      </c>
      <c r="BO511" s="277">
        <v>1753375.4997025661</v>
      </c>
      <c r="BP511" s="277">
        <v>1527270.56568874</v>
      </c>
      <c r="BQ511" s="277">
        <v>5175892.4373038402</v>
      </c>
      <c r="BR511" s="277">
        <v>3161421.7149900002</v>
      </c>
      <c r="BS511" s="277">
        <v>1980300.8199999998</v>
      </c>
      <c r="BT511" s="278">
        <v>165694611.75327128</v>
      </c>
      <c r="BU511" s="276" t="s">
        <v>66</v>
      </c>
    </row>
    <row r="512" spans="2:73" ht="13.7" customHeight="1" x14ac:dyDescent="0.25">
      <c r="B512" s="272" t="s">
        <v>63</v>
      </c>
      <c r="C512" s="273">
        <v>133</v>
      </c>
      <c r="D512" s="273">
        <v>339</v>
      </c>
      <c r="E512" s="273">
        <v>114</v>
      </c>
      <c r="F512" s="273">
        <v>199</v>
      </c>
      <c r="G512" s="273">
        <v>207</v>
      </c>
      <c r="H512" s="273">
        <v>83</v>
      </c>
      <c r="I512" s="273">
        <v>219</v>
      </c>
      <c r="J512" s="273">
        <v>222</v>
      </c>
      <c r="K512" s="273">
        <v>28</v>
      </c>
      <c r="L512" s="273">
        <v>213</v>
      </c>
      <c r="M512" s="273">
        <v>251</v>
      </c>
      <c r="N512" s="273">
        <v>79</v>
      </c>
      <c r="O512" s="273">
        <v>88</v>
      </c>
      <c r="P512" s="273">
        <v>68</v>
      </c>
      <c r="Q512" s="273">
        <v>350</v>
      </c>
      <c r="R512" s="273">
        <v>2824</v>
      </c>
      <c r="S512" s="273">
        <v>7151</v>
      </c>
      <c r="T512" s="273">
        <v>333</v>
      </c>
      <c r="U512" s="273">
        <v>33</v>
      </c>
      <c r="V512" s="273">
        <v>599</v>
      </c>
      <c r="W512" s="273">
        <v>231</v>
      </c>
      <c r="X512" s="273">
        <v>153</v>
      </c>
      <c r="Y512" s="273">
        <v>42</v>
      </c>
      <c r="Z512" s="273">
        <v>5573</v>
      </c>
      <c r="AA512" s="273">
        <v>373</v>
      </c>
      <c r="AB512" s="273">
        <v>496</v>
      </c>
      <c r="AC512" s="273">
        <v>441</v>
      </c>
      <c r="AD512" s="273">
        <v>345</v>
      </c>
      <c r="AE512" s="273">
        <v>772</v>
      </c>
      <c r="AF512" s="273">
        <v>906</v>
      </c>
      <c r="AG512" s="273">
        <v>884</v>
      </c>
      <c r="AH512" s="273">
        <v>766</v>
      </c>
      <c r="AI512" s="274">
        <v>24515</v>
      </c>
      <c r="AJ512" s="272" t="s">
        <v>63</v>
      </c>
      <c r="AK512" s="272"/>
      <c r="AL512" s="272"/>
      <c r="AM512" s="272" t="s">
        <v>63</v>
      </c>
      <c r="AN512" s="273">
        <v>1437161.7257108167</v>
      </c>
      <c r="AO512" s="273">
        <v>2931693.6769770775</v>
      </c>
      <c r="AP512" s="273">
        <v>2119384.2624426084</v>
      </c>
      <c r="AQ512" s="273">
        <v>2731283.9117012033</v>
      </c>
      <c r="AR512" s="273">
        <v>1955197.0838098556</v>
      </c>
      <c r="AS512" s="273">
        <v>2013136.9196788948</v>
      </c>
      <c r="AT512" s="273">
        <v>2852842.586254477</v>
      </c>
      <c r="AU512" s="273">
        <v>3954639.9321956644</v>
      </c>
      <c r="AV512" s="273">
        <v>388128.83355127729</v>
      </c>
      <c r="AW512" s="273">
        <v>8246022.0393679542</v>
      </c>
      <c r="AX512" s="273">
        <v>1623051.1388456142</v>
      </c>
      <c r="AY512" s="273">
        <v>561892.44200342253</v>
      </c>
      <c r="AZ512" s="273">
        <v>916541.07023656659</v>
      </c>
      <c r="BA512" s="273">
        <v>755990.54403072409</v>
      </c>
      <c r="BB512" s="273">
        <v>6497476.1453539552</v>
      </c>
      <c r="BC512" s="273">
        <v>5003598.8327222308</v>
      </c>
      <c r="BD512" s="273">
        <v>12803180.229238525</v>
      </c>
      <c r="BE512" s="273">
        <v>585367.98699239851</v>
      </c>
      <c r="BF512" s="273">
        <v>36905.822835436702</v>
      </c>
      <c r="BG512" s="273">
        <v>1238443.7561191015</v>
      </c>
      <c r="BH512" s="273">
        <v>576201.21826869657</v>
      </c>
      <c r="BI512" s="273">
        <v>1034543.9880543898</v>
      </c>
      <c r="BJ512" s="273">
        <v>164724.00740277968</v>
      </c>
      <c r="BK512" s="273">
        <v>8353518.8568957895</v>
      </c>
      <c r="BL512" s="273">
        <v>1531000.1392820429</v>
      </c>
      <c r="BM512" s="273">
        <v>836536.51940557198</v>
      </c>
      <c r="BN512" s="273">
        <v>545577.85121697129</v>
      </c>
      <c r="BO512" s="273">
        <v>2619853.471932807</v>
      </c>
      <c r="BP512" s="273">
        <v>1009244.075600878</v>
      </c>
      <c r="BQ512" s="273">
        <v>1443622.9894497602</v>
      </c>
      <c r="BR512" s="273">
        <v>1133470.31574</v>
      </c>
      <c r="BS512" s="273">
        <v>1403327.5899999999</v>
      </c>
      <c r="BT512" s="274">
        <v>79303559.963317513</v>
      </c>
      <c r="BU512" s="272" t="s">
        <v>63</v>
      </c>
    </row>
    <row r="513" spans="2:73" ht="13.7" customHeight="1" x14ac:dyDescent="0.25">
      <c r="B513" s="276" t="s">
        <v>95</v>
      </c>
      <c r="C513" s="277">
        <v>67</v>
      </c>
      <c r="D513" s="277">
        <v>42</v>
      </c>
      <c r="E513" s="277">
        <v>221</v>
      </c>
      <c r="F513" s="277">
        <v>126</v>
      </c>
      <c r="G513" s="277">
        <v>37</v>
      </c>
      <c r="H513" s="277">
        <v>55</v>
      </c>
      <c r="I513" s="277">
        <v>52</v>
      </c>
      <c r="J513" s="277">
        <v>133</v>
      </c>
      <c r="K513" s="277">
        <v>28</v>
      </c>
      <c r="L513" s="277">
        <v>432</v>
      </c>
      <c r="M513" s="277">
        <v>36</v>
      </c>
      <c r="N513" s="277">
        <v>95</v>
      </c>
      <c r="O513" s="277">
        <v>85</v>
      </c>
      <c r="P513" s="277">
        <v>157</v>
      </c>
      <c r="Q513" s="277">
        <v>229</v>
      </c>
      <c r="R513" s="277">
        <v>18692</v>
      </c>
      <c r="S513" s="277">
        <v>5243</v>
      </c>
      <c r="T513" s="277">
        <v>795</v>
      </c>
      <c r="U513" s="277">
        <v>306</v>
      </c>
      <c r="V513" s="277">
        <v>2824</v>
      </c>
      <c r="W513" s="277">
        <v>1562</v>
      </c>
      <c r="X513" s="277">
        <v>1222</v>
      </c>
      <c r="Y513" s="277">
        <v>764</v>
      </c>
      <c r="Z513" s="277">
        <v>5312</v>
      </c>
      <c r="AA513" s="277">
        <v>963</v>
      </c>
      <c r="AB513" s="277">
        <v>3533</v>
      </c>
      <c r="AC513" s="277">
        <v>856</v>
      </c>
      <c r="AD513" s="277">
        <v>1268</v>
      </c>
      <c r="AE513" s="277">
        <v>330</v>
      </c>
      <c r="AF513" s="277">
        <v>6159</v>
      </c>
      <c r="AG513" s="277">
        <v>2377</v>
      </c>
      <c r="AH513" s="277">
        <v>790</v>
      </c>
      <c r="AI513" s="278">
        <v>54791</v>
      </c>
      <c r="AJ513" s="276" t="s">
        <v>95</v>
      </c>
      <c r="AK513" s="272"/>
      <c r="AL513" s="272"/>
      <c r="AM513" s="276" t="s">
        <v>95</v>
      </c>
      <c r="AN513" s="277">
        <v>968523.78453972668</v>
      </c>
      <c r="AO513" s="277">
        <v>448365.4085541339</v>
      </c>
      <c r="AP513" s="277">
        <v>2614038.7888969802</v>
      </c>
      <c r="AQ513" s="277">
        <v>2520594.0101297959</v>
      </c>
      <c r="AR513" s="277">
        <v>245381.11040063438</v>
      </c>
      <c r="AS513" s="277">
        <v>352897.17542489554</v>
      </c>
      <c r="AT513" s="277">
        <v>172419.12002948771</v>
      </c>
      <c r="AU513" s="277">
        <v>655021.757427281</v>
      </c>
      <c r="AV513" s="277">
        <v>213828.22777259501</v>
      </c>
      <c r="AW513" s="277">
        <v>3373898.3304786393</v>
      </c>
      <c r="AX513" s="277">
        <v>169978.74773169329</v>
      </c>
      <c r="AY513" s="277">
        <v>653189.17453938397</v>
      </c>
      <c r="AZ513" s="277">
        <v>464094.58957988402</v>
      </c>
      <c r="BA513" s="277">
        <v>999549.65589620068</v>
      </c>
      <c r="BB513" s="277">
        <v>6414295.5426286841</v>
      </c>
      <c r="BC513" s="277">
        <v>42843795.534670122</v>
      </c>
      <c r="BD513" s="277">
        <v>60044740.295047924</v>
      </c>
      <c r="BE513" s="277">
        <v>930940.70162741677</v>
      </c>
      <c r="BF513" s="277">
        <v>942893.36532238894</v>
      </c>
      <c r="BG513" s="277">
        <v>4725926.8657299904</v>
      </c>
      <c r="BH513" s="277">
        <v>4921832.9721504021</v>
      </c>
      <c r="BI513" s="277">
        <v>4198608.1781123066</v>
      </c>
      <c r="BJ513" s="277">
        <v>1607904.758930722</v>
      </c>
      <c r="BK513" s="277">
        <v>5378707.0109015359</v>
      </c>
      <c r="BL513" s="277">
        <v>10903055.903094504</v>
      </c>
      <c r="BM513" s="277">
        <v>11530844.014437428</v>
      </c>
      <c r="BN513" s="277">
        <v>972624.48707779881</v>
      </c>
      <c r="BO513" s="277">
        <v>3359086.0092021045</v>
      </c>
      <c r="BP513" s="277">
        <v>932272.78851071815</v>
      </c>
      <c r="BQ513" s="277">
        <v>6536096.5205272799</v>
      </c>
      <c r="BR513" s="277">
        <v>2117565.2085000002</v>
      </c>
      <c r="BS513" s="277">
        <v>1565514.8099999998</v>
      </c>
      <c r="BT513" s="278">
        <v>183778484.84787264</v>
      </c>
      <c r="BU513" s="276" t="s">
        <v>95</v>
      </c>
    </row>
    <row r="514" spans="2:73" ht="13.7" customHeight="1" x14ac:dyDescent="0.25">
      <c r="B514" s="272" t="s">
        <v>67</v>
      </c>
      <c r="C514" s="273">
        <v>0</v>
      </c>
      <c r="D514" s="273">
        <v>14</v>
      </c>
      <c r="E514" s="273">
        <v>19</v>
      </c>
      <c r="F514" s="273">
        <v>119</v>
      </c>
      <c r="G514" s="273">
        <v>6</v>
      </c>
      <c r="H514" s="273">
        <v>105</v>
      </c>
      <c r="I514" s="273">
        <v>10</v>
      </c>
      <c r="J514" s="273">
        <v>27</v>
      </c>
      <c r="K514" s="273">
        <v>6</v>
      </c>
      <c r="L514" s="273">
        <v>16</v>
      </c>
      <c r="M514" s="273">
        <v>30</v>
      </c>
      <c r="N514" s="273">
        <v>19</v>
      </c>
      <c r="O514" s="273">
        <v>51</v>
      </c>
      <c r="P514" s="273">
        <v>110</v>
      </c>
      <c r="Q514" s="273">
        <v>67</v>
      </c>
      <c r="R514" s="273">
        <v>18</v>
      </c>
      <c r="S514" s="273">
        <v>124</v>
      </c>
      <c r="T514" s="273">
        <v>5</v>
      </c>
      <c r="U514" s="273">
        <v>3</v>
      </c>
      <c r="V514" s="273">
        <v>67</v>
      </c>
      <c r="W514" s="273">
        <v>34</v>
      </c>
      <c r="X514" s="273">
        <v>219</v>
      </c>
      <c r="Y514" s="273">
        <v>64</v>
      </c>
      <c r="Z514" s="273">
        <v>131</v>
      </c>
      <c r="AA514" s="273">
        <v>17</v>
      </c>
      <c r="AB514" s="273">
        <v>1213</v>
      </c>
      <c r="AC514" s="273">
        <v>165</v>
      </c>
      <c r="AD514" s="273">
        <v>66</v>
      </c>
      <c r="AE514" s="273">
        <v>42</v>
      </c>
      <c r="AF514" s="273">
        <v>149</v>
      </c>
      <c r="AG514" s="273">
        <v>73</v>
      </c>
      <c r="AH514" s="273">
        <v>224</v>
      </c>
      <c r="AI514" s="274">
        <v>3213</v>
      </c>
      <c r="AJ514" s="272" t="s">
        <v>67</v>
      </c>
      <c r="AK514" s="272"/>
      <c r="AL514" s="272"/>
      <c r="AM514" s="272" t="s">
        <v>67</v>
      </c>
      <c r="AN514" s="273">
        <v>0</v>
      </c>
      <c r="AO514" s="273">
        <v>53699.336095758503</v>
      </c>
      <c r="AP514" s="273">
        <v>117467.741112784</v>
      </c>
      <c r="AQ514" s="273">
        <v>415066.22906587803</v>
      </c>
      <c r="AR514" s="273">
        <v>19303.395063542699</v>
      </c>
      <c r="AS514" s="273">
        <v>8717468.9173656795</v>
      </c>
      <c r="AT514" s="273">
        <v>35152.105841525597</v>
      </c>
      <c r="AU514" s="273">
        <v>73106.064614895004</v>
      </c>
      <c r="AV514" s="273">
        <v>1402.92110948136</v>
      </c>
      <c r="AW514" s="273">
        <v>82921.779292217499</v>
      </c>
      <c r="AX514" s="273">
        <v>80785.678095067706</v>
      </c>
      <c r="AY514" s="273">
        <v>971572.57077544462</v>
      </c>
      <c r="AZ514" s="273">
        <v>207119.99997827099</v>
      </c>
      <c r="BA514" s="273">
        <v>382813.60786570946</v>
      </c>
      <c r="BB514" s="273">
        <v>248863.49951614876</v>
      </c>
      <c r="BC514" s="273">
        <v>51011.428552395337</v>
      </c>
      <c r="BD514" s="273">
        <v>172581.90720874461</v>
      </c>
      <c r="BE514" s="273">
        <v>10239.376481993701</v>
      </c>
      <c r="BF514" s="273">
        <v>5730.2778849210699</v>
      </c>
      <c r="BG514" s="273">
        <v>49712.681965897398</v>
      </c>
      <c r="BH514" s="273">
        <v>50313.938562006399</v>
      </c>
      <c r="BI514" s="273">
        <v>233031.501244905</v>
      </c>
      <c r="BJ514" s="273">
        <v>170420.65482275223</v>
      </c>
      <c r="BK514" s="273">
        <v>372046.37991434999</v>
      </c>
      <c r="BL514" s="273">
        <v>76707.610143429207</v>
      </c>
      <c r="BM514" s="273">
        <v>2185378.7705800477</v>
      </c>
      <c r="BN514" s="273">
        <v>237541.5278020273</v>
      </c>
      <c r="BO514" s="273">
        <v>192543.24050832441</v>
      </c>
      <c r="BP514" s="273">
        <v>111460.85879465527</v>
      </c>
      <c r="BQ514" s="273">
        <v>510850.58778432</v>
      </c>
      <c r="BR514" s="273">
        <v>149997.99884999997</v>
      </c>
      <c r="BS514" s="273">
        <v>2359859.46</v>
      </c>
      <c r="BT514" s="274">
        <v>18346172.046893168</v>
      </c>
      <c r="BU514" s="272" t="s">
        <v>67</v>
      </c>
    </row>
    <row r="515" spans="2:73" ht="13.7" customHeight="1" x14ac:dyDescent="0.25">
      <c r="B515" s="276" t="s">
        <v>68</v>
      </c>
      <c r="C515" s="277">
        <v>1</v>
      </c>
      <c r="D515" s="277">
        <v>76</v>
      </c>
      <c r="E515" s="277">
        <v>131</v>
      </c>
      <c r="F515" s="277">
        <v>2958</v>
      </c>
      <c r="G515" s="277">
        <v>212</v>
      </c>
      <c r="H515" s="277">
        <v>50</v>
      </c>
      <c r="I515" s="277">
        <v>43</v>
      </c>
      <c r="J515" s="277">
        <v>154</v>
      </c>
      <c r="K515" s="277">
        <v>15</v>
      </c>
      <c r="L515" s="277">
        <v>25</v>
      </c>
      <c r="M515" s="277">
        <v>137</v>
      </c>
      <c r="N515" s="277">
        <v>9</v>
      </c>
      <c r="O515" s="277">
        <v>138</v>
      </c>
      <c r="P515" s="277">
        <v>282</v>
      </c>
      <c r="Q515" s="277">
        <v>104</v>
      </c>
      <c r="R515" s="277">
        <v>222</v>
      </c>
      <c r="S515" s="277">
        <v>276</v>
      </c>
      <c r="T515" s="277">
        <v>190</v>
      </c>
      <c r="U515" s="277">
        <v>184</v>
      </c>
      <c r="V515" s="277">
        <v>3089</v>
      </c>
      <c r="W515" s="277">
        <v>218</v>
      </c>
      <c r="X515" s="277">
        <v>78</v>
      </c>
      <c r="Y515" s="277">
        <v>67</v>
      </c>
      <c r="Z515" s="277">
        <v>61</v>
      </c>
      <c r="AA515" s="277">
        <v>143</v>
      </c>
      <c r="AB515" s="277">
        <v>252</v>
      </c>
      <c r="AC515" s="277">
        <v>72</v>
      </c>
      <c r="AD515" s="277">
        <v>1047</v>
      </c>
      <c r="AE515" s="277">
        <v>761</v>
      </c>
      <c r="AF515" s="277">
        <v>364</v>
      </c>
      <c r="AG515" s="277">
        <v>478</v>
      </c>
      <c r="AH515" s="277">
        <v>466</v>
      </c>
      <c r="AI515" s="278">
        <v>12303</v>
      </c>
      <c r="AJ515" s="276" t="s">
        <v>68</v>
      </c>
      <c r="AK515" s="272"/>
      <c r="AL515" s="272"/>
      <c r="AM515" s="276" t="s">
        <v>68</v>
      </c>
      <c r="AN515" s="277">
        <v>1076.9323303368501</v>
      </c>
      <c r="AO515" s="277">
        <v>766632.96359848499</v>
      </c>
      <c r="AP515" s="277">
        <v>707238.34932950896</v>
      </c>
      <c r="AQ515" s="277">
        <v>34349682.665896252</v>
      </c>
      <c r="AR515" s="277">
        <v>895509.99807156599</v>
      </c>
      <c r="AS515" s="277">
        <v>248786.427309847</v>
      </c>
      <c r="AT515" s="277">
        <v>359012.88211486302</v>
      </c>
      <c r="AU515" s="277">
        <v>847977.47655001201</v>
      </c>
      <c r="AV515" s="277">
        <v>42115.017779669797</v>
      </c>
      <c r="AW515" s="277">
        <v>37864.173720990366</v>
      </c>
      <c r="AX515" s="277">
        <v>382478.1665807094</v>
      </c>
      <c r="AY515" s="277">
        <v>26758.34346269567</v>
      </c>
      <c r="AZ515" s="277">
        <v>1021108.5521831563</v>
      </c>
      <c r="BA515" s="277">
        <v>1120430.7891310258</v>
      </c>
      <c r="BB515" s="277">
        <v>543848.40057294001</v>
      </c>
      <c r="BC515" s="277">
        <v>982788.27545021696</v>
      </c>
      <c r="BD515" s="277">
        <v>8190620.236084613</v>
      </c>
      <c r="BE515" s="277">
        <v>861799.20164975</v>
      </c>
      <c r="BF515" s="277">
        <v>564815.33537181921</v>
      </c>
      <c r="BG515" s="277">
        <v>7517363.1641385294</v>
      </c>
      <c r="BH515" s="277">
        <v>798704.12410208397</v>
      </c>
      <c r="BI515" s="277">
        <v>189044.96739199664</v>
      </c>
      <c r="BJ515" s="277">
        <v>199184.024550984</v>
      </c>
      <c r="BK515" s="277">
        <v>1653052.4593741861</v>
      </c>
      <c r="BL515" s="277">
        <v>3038455.8825444481</v>
      </c>
      <c r="BM515" s="277">
        <v>247815.42518728069</v>
      </c>
      <c r="BN515" s="277">
        <v>349075.02091317042</v>
      </c>
      <c r="BO515" s="277">
        <v>9302890.8207354248</v>
      </c>
      <c r="BP515" s="277">
        <v>9912006.6212555822</v>
      </c>
      <c r="BQ515" s="277">
        <v>1367979.6361106401</v>
      </c>
      <c r="BR515" s="277">
        <v>4190831.7612000001</v>
      </c>
      <c r="BS515" s="277">
        <v>5270287.4399999995</v>
      </c>
      <c r="BT515" s="278">
        <v>95987235.534692779</v>
      </c>
      <c r="BU515" s="276" t="s">
        <v>68</v>
      </c>
    </row>
    <row r="516" spans="2:73" ht="13.7" customHeight="1" x14ac:dyDescent="0.25">
      <c r="B516" s="272" t="s">
        <v>70</v>
      </c>
      <c r="C516" s="273">
        <v>1556</v>
      </c>
      <c r="D516" s="273">
        <v>4165</v>
      </c>
      <c r="E516" s="273">
        <v>1943</v>
      </c>
      <c r="F516" s="273">
        <v>360</v>
      </c>
      <c r="G516" s="273">
        <v>297</v>
      </c>
      <c r="H516" s="273">
        <v>6996</v>
      </c>
      <c r="I516" s="273">
        <v>2150</v>
      </c>
      <c r="J516" s="273">
        <v>615</v>
      </c>
      <c r="K516" s="273">
        <v>4190</v>
      </c>
      <c r="L516" s="273">
        <v>4299</v>
      </c>
      <c r="M516" s="273">
        <v>388</v>
      </c>
      <c r="N516" s="273">
        <v>3581</v>
      </c>
      <c r="O516" s="273">
        <v>2010</v>
      </c>
      <c r="P516" s="273">
        <v>576</v>
      </c>
      <c r="Q516" s="273">
        <v>536</v>
      </c>
      <c r="R516" s="273">
        <v>53792</v>
      </c>
      <c r="S516" s="273">
        <v>1162</v>
      </c>
      <c r="T516" s="273">
        <v>1473</v>
      </c>
      <c r="U516" s="273">
        <v>641</v>
      </c>
      <c r="V516" s="273">
        <v>960</v>
      </c>
      <c r="W516" s="273">
        <v>17538</v>
      </c>
      <c r="X516" s="273">
        <v>895</v>
      </c>
      <c r="Y516" s="273">
        <v>1573</v>
      </c>
      <c r="Z516" s="273">
        <v>838</v>
      </c>
      <c r="AA516" s="273">
        <v>3765</v>
      </c>
      <c r="AB516" s="273">
        <v>4792</v>
      </c>
      <c r="AC516" s="273">
        <v>33288</v>
      </c>
      <c r="AD516" s="273">
        <v>3588</v>
      </c>
      <c r="AE516" s="273">
        <v>1405</v>
      </c>
      <c r="AF516" s="273">
        <v>1436</v>
      </c>
      <c r="AG516" s="273">
        <v>1273</v>
      </c>
      <c r="AH516" s="273">
        <v>1994</v>
      </c>
      <c r="AI516" s="274">
        <v>164075</v>
      </c>
      <c r="AJ516" s="272" t="s">
        <v>70</v>
      </c>
      <c r="AK516" s="272"/>
      <c r="AL516" s="272"/>
      <c r="AM516" s="272" t="s">
        <v>70</v>
      </c>
      <c r="AN516" s="273">
        <v>42895490.631056242</v>
      </c>
      <c r="AO516" s="273">
        <v>45225217.421675183</v>
      </c>
      <c r="AP516" s="273">
        <v>14262611.718442986</v>
      </c>
      <c r="AQ516" s="273">
        <v>4144665.7815930881</v>
      </c>
      <c r="AR516" s="273">
        <v>3039956.9337944416</v>
      </c>
      <c r="AS516" s="273">
        <v>63593797.561924599</v>
      </c>
      <c r="AT516" s="273">
        <v>35882128.7050284</v>
      </c>
      <c r="AU516" s="273">
        <v>7406893.0768809179</v>
      </c>
      <c r="AV516" s="273">
        <v>41996822.88555371</v>
      </c>
      <c r="AW516" s="273">
        <v>27154647.785010684</v>
      </c>
      <c r="AX516" s="273">
        <v>3746508.0555791822</v>
      </c>
      <c r="AY516" s="273">
        <v>35974046.522302665</v>
      </c>
      <c r="AZ516" s="273">
        <v>26667688.112558778</v>
      </c>
      <c r="BA516" s="273">
        <v>3035239.3072558292</v>
      </c>
      <c r="BB516" s="273">
        <v>10971646.713484151</v>
      </c>
      <c r="BC516" s="273">
        <v>197624534.78668043</v>
      </c>
      <c r="BD516" s="273">
        <v>8419671.9299628288</v>
      </c>
      <c r="BE516" s="273">
        <v>9891212.6627634987</v>
      </c>
      <c r="BF516" s="273">
        <v>1348494.0702978186</v>
      </c>
      <c r="BG516" s="273">
        <v>3124505.8960334272</v>
      </c>
      <c r="BH516" s="273">
        <v>37988509.445133053</v>
      </c>
      <c r="BI516" s="273">
        <v>2119578.4613182377</v>
      </c>
      <c r="BJ516" s="273">
        <v>6519922.6706134407</v>
      </c>
      <c r="BK516" s="273">
        <v>9497136.4845161978</v>
      </c>
      <c r="BL516" s="273">
        <v>35098525.599977151</v>
      </c>
      <c r="BM516" s="273">
        <v>22204142.8993912</v>
      </c>
      <c r="BN516" s="273">
        <v>115776218.0613977</v>
      </c>
      <c r="BO516" s="273">
        <v>6967619.9060718557</v>
      </c>
      <c r="BP516" s="273">
        <v>4735401.9951929487</v>
      </c>
      <c r="BQ516" s="273">
        <v>3470975.7620638795</v>
      </c>
      <c r="BR516" s="273">
        <v>12119688.7728</v>
      </c>
      <c r="BS516" s="273">
        <v>23659798.75</v>
      </c>
      <c r="BT516" s="274">
        <v>866563299.36635458</v>
      </c>
      <c r="BU516" s="272" t="s">
        <v>70</v>
      </c>
    </row>
    <row r="517" spans="2:73" ht="13.7" customHeight="1" x14ac:dyDescent="0.25">
      <c r="B517" s="276" t="s">
        <v>110</v>
      </c>
      <c r="C517" s="277">
        <v>203</v>
      </c>
      <c r="D517" s="277">
        <v>595</v>
      </c>
      <c r="E517" s="277">
        <v>796</v>
      </c>
      <c r="F517" s="277">
        <v>600</v>
      </c>
      <c r="G517" s="277">
        <v>496</v>
      </c>
      <c r="H517" s="277">
        <v>649</v>
      </c>
      <c r="I517" s="277">
        <v>1052</v>
      </c>
      <c r="J517" s="277">
        <v>369</v>
      </c>
      <c r="K517" s="277">
        <v>4359</v>
      </c>
      <c r="L517" s="277">
        <v>95</v>
      </c>
      <c r="M517" s="277">
        <v>76</v>
      </c>
      <c r="N517" s="277">
        <v>402</v>
      </c>
      <c r="O517" s="277">
        <v>844</v>
      </c>
      <c r="P517" s="277">
        <v>535</v>
      </c>
      <c r="Q517" s="277">
        <v>6362</v>
      </c>
      <c r="R517" s="277">
        <v>24306</v>
      </c>
      <c r="S517" s="277">
        <v>6676</v>
      </c>
      <c r="T517" s="277">
        <v>1287</v>
      </c>
      <c r="U517" s="277">
        <v>442</v>
      </c>
      <c r="V517" s="277">
        <v>1382</v>
      </c>
      <c r="W517" s="277">
        <v>1481</v>
      </c>
      <c r="X517" s="277">
        <v>1610</v>
      </c>
      <c r="Y517" s="277">
        <v>357</v>
      </c>
      <c r="Z517" s="277">
        <v>2910</v>
      </c>
      <c r="AA517" s="277">
        <v>588</v>
      </c>
      <c r="AB517" s="277">
        <v>2972</v>
      </c>
      <c r="AC517" s="277">
        <v>651</v>
      </c>
      <c r="AD517" s="277">
        <v>1351</v>
      </c>
      <c r="AE517" s="277">
        <v>224</v>
      </c>
      <c r="AF517" s="277">
        <v>3115</v>
      </c>
      <c r="AG517" s="277">
        <v>2587</v>
      </c>
      <c r="AH517" s="277">
        <v>250</v>
      </c>
      <c r="AI517" s="278">
        <v>69622</v>
      </c>
      <c r="AJ517" s="276" t="s">
        <v>110</v>
      </c>
      <c r="AK517" s="272"/>
      <c r="AL517" s="272"/>
      <c r="AM517" s="276" t="s">
        <v>110</v>
      </c>
      <c r="AN517" s="277">
        <v>1424040.9476686218</v>
      </c>
      <c r="AO517" s="277">
        <v>5981619.6229651561</v>
      </c>
      <c r="AP517" s="277">
        <v>27194155.131566506</v>
      </c>
      <c r="AQ517" s="277">
        <v>10179477.003398471</v>
      </c>
      <c r="AR517" s="277">
        <v>7919533.3573148847</v>
      </c>
      <c r="AS517" s="277">
        <v>6173172.7560264114</v>
      </c>
      <c r="AT517" s="277">
        <v>18625852.659240853</v>
      </c>
      <c r="AU517" s="277">
        <v>6535201.3232573876</v>
      </c>
      <c r="AV517" s="277">
        <v>34133617.604357839</v>
      </c>
      <c r="AW517" s="277">
        <v>1167212.7907983188</v>
      </c>
      <c r="AX517" s="277">
        <v>721551.51917117496</v>
      </c>
      <c r="AY517" s="277">
        <v>3230921.071569649</v>
      </c>
      <c r="AZ517" s="277">
        <v>10458655.031751115</v>
      </c>
      <c r="BA517" s="277">
        <v>8758916.1156372074</v>
      </c>
      <c r="BB517" s="277">
        <v>96067358.333154291</v>
      </c>
      <c r="BC517" s="277">
        <v>64944464.901246913</v>
      </c>
      <c r="BD517" s="277">
        <v>34694331.481758177</v>
      </c>
      <c r="BE517" s="277">
        <v>14467786.668144926</v>
      </c>
      <c r="BF517" s="277">
        <v>598703.95351056708</v>
      </c>
      <c r="BG517" s="277">
        <v>4742085.4131551655</v>
      </c>
      <c r="BH517" s="277">
        <v>11903705.907927817</v>
      </c>
      <c r="BI517" s="277">
        <v>9231604.2018583901</v>
      </c>
      <c r="BJ517" s="277">
        <v>1931883.6364411446</v>
      </c>
      <c r="BK517" s="277">
        <v>2674620.2594150687</v>
      </c>
      <c r="BL517" s="277">
        <v>4329600.8619972998</v>
      </c>
      <c r="BM517" s="277">
        <v>4038165.4557579695</v>
      </c>
      <c r="BN517" s="277">
        <v>770150.92893630534</v>
      </c>
      <c r="BO517" s="277">
        <v>10262301.528454548</v>
      </c>
      <c r="BP517" s="277">
        <v>357775.19610815379</v>
      </c>
      <c r="BQ517" s="277">
        <v>5298280.6615947597</v>
      </c>
      <c r="BR517" s="277">
        <v>3811542.0525000002</v>
      </c>
      <c r="BS517" s="277">
        <v>648542.13</v>
      </c>
      <c r="BT517" s="278">
        <v>413276830.50668514</v>
      </c>
      <c r="BU517" s="276" t="s">
        <v>110</v>
      </c>
    </row>
    <row r="518" spans="2:73" ht="13.7" customHeight="1" x14ac:dyDescent="0.25">
      <c r="B518" s="272" t="s">
        <v>71</v>
      </c>
      <c r="C518" s="273">
        <v>3</v>
      </c>
      <c r="D518" s="273">
        <v>161</v>
      </c>
      <c r="E518" s="273">
        <v>40</v>
      </c>
      <c r="F518" s="273">
        <v>212</v>
      </c>
      <c r="G518" s="273">
        <v>304</v>
      </c>
      <c r="H518" s="273">
        <v>227</v>
      </c>
      <c r="I518" s="273">
        <v>99</v>
      </c>
      <c r="J518" s="273">
        <v>154</v>
      </c>
      <c r="K518" s="273">
        <v>27</v>
      </c>
      <c r="L518" s="273">
        <v>282</v>
      </c>
      <c r="M518" s="273">
        <v>54</v>
      </c>
      <c r="N518" s="273">
        <v>10</v>
      </c>
      <c r="O518" s="273">
        <v>48</v>
      </c>
      <c r="P518" s="273">
        <v>116</v>
      </c>
      <c r="Q518" s="273">
        <v>105</v>
      </c>
      <c r="R518" s="273">
        <v>2681</v>
      </c>
      <c r="S518" s="273">
        <v>2138</v>
      </c>
      <c r="T518" s="273">
        <v>215</v>
      </c>
      <c r="U518" s="273">
        <v>56</v>
      </c>
      <c r="V518" s="273">
        <v>586</v>
      </c>
      <c r="W518" s="273">
        <v>314</v>
      </c>
      <c r="X518" s="273">
        <v>1495</v>
      </c>
      <c r="Y518" s="273">
        <v>208</v>
      </c>
      <c r="Z518" s="273">
        <v>4738</v>
      </c>
      <c r="AA518" s="273">
        <v>153</v>
      </c>
      <c r="AB518" s="273">
        <v>2731</v>
      </c>
      <c r="AC518" s="273">
        <v>1166</v>
      </c>
      <c r="AD518" s="273">
        <v>1490</v>
      </c>
      <c r="AE518" s="273">
        <v>97</v>
      </c>
      <c r="AF518" s="273">
        <v>987</v>
      </c>
      <c r="AG518" s="273">
        <v>2057</v>
      </c>
      <c r="AH518" s="273">
        <v>298</v>
      </c>
      <c r="AI518" s="274">
        <v>23252</v>
      </c>
      <c r="AJ518" s="272" t="s">
        <v>71</v>
      </c>
      <c r="AK518" s="272"/>
      <c r="AL518" s="272"/>
      <c r="AM518" s="272" t="s">
        <v>71</v>
      </c>
      <c r="AN518" s="273">
        <v>6575.4301520837198</v>
      </c>
      <c r="AO518" s="273">
        <v>1096653.6454074718</v>
      </c>
      <c r="AP518" s="273">
        <v>674369.00282147806</v>
      </c>
      <c r="AQ518" s="273">
        <v>827731.45822900522</v>
      </c>
      <c r="AR518" s="273">
        <v>1663814.93038673</v>
      </c>
      <c r="AS518" s="273">
        <v>1762644.05926159</v>
      </c>
      <c r="AT518" s="273">
        <v>2232173.9911980499</v>
      </c>
      <c r="AU518" s="273">
        <v>708596.03773621097</v>
      </c>
      <c r="AV518" s="273">
        <v>167910.67486019229</v>
      </c>
      <c r="AW518" s="273">
        <v>2705970.4766823901</v>
      </c>
      <c r="AX518" s="273">
        <v>131377.19412957746</v>
      </c>
      <c r="AY518" s="273">
        <v>19322.137550057501</v>
      </c>
      <c r="AZ518" s="273">
        <v>274497.892860191</v>
      </c>
      <c r="BA518" s="273">
        <v>590766.98291979695</v>
      </c>
      <c r="BB518" s="273">
        <v>329764.30717000656</v>
      </c>
      <c r="BC518" s="273">
        <v>8598294.6439918503</v>
      </c>
      <c r="BD518" s="273">
        <v>5343682.3376725391</v>
      </c>
      <c r="BE518" s="273">
        <v>462847.57704614627</v>
      </c>
      <c r="BF518" s="273">
        <v>111539.3315119871</v>
      </c>
      <c r="BG518" s="273">
        <v>2211462.6794273597</v>
      </c>
      <c r="BH518" s="273">
        <v>615260.84244456177</v>
      </c>
      <c r="BI518" s="273">
        <v>12521259.0024499</v>
      </c>
      <c r="BJ518" s="273">
        <v>804712.60897574585</v>
      </c>
      <c r="BK518" s="273">
        <v>9462532.0252190307</v>
      </c>
      <c r="BL518" s="273">
        <v>310055.01733455283</v>
      </c>
      <c r="BM518" s="273">
        <v>8193133.0778872408</v>
      </c>
      <c r="BN518" s="273">
        <v>1441792.9574997425</v>
      </c>
      <c r="BO518" s="273">
        <v>5589923.3733150493</v>
      </c>
      <c r="BP518" s="273">
        <v>95432.718238565401</v>
      </c>
      <c r="BQ518" s="273">
        <v>1646168.6105398801</v>
      </c>
      <c r="BR518" s="273">
        <v>3607326.5993099995</v>
      </c>
      <c r="BS518" s="273">
        <v>541103.14</v>
      </c>
      <c r="BT518" s="274">
        <v>74748694.76422897</v>
      </c>
      <c r="BU518" s="272" t="s">
        <v>71</v>
      </c>
    </row>
    <row r="519" spans="2:73" ht="13.7" customHeight="1" x14ac:dyDescent="0.25">
      <c r="B519" s="276" t="s">
        <v>72</v>
      </c>
      <c r="C519" s="277">
        <v>1</v>
      </c>
      <c r="D519" s="277">
        <v>35</v>
      </c>
      <c r="E519" s="277">
        <v>29</v>
      </c>
      <c r="F519" s="277">
        <v>314</v>
      </c>
      <c r="G519" s="277">
        <v>50</v>
      </c>
      <c r="H519" s="277">
        <v>9</v>
      </c>
      <c r="I519" s="277">
        <v>16</v>
      </c>
      <c r="J519" s="277">
        <v>34</v>
      </c>
      <c r="K519" s="277">
        <v>1</v>
      </c>
      <c r="L519" s="277">
        <v>50</v>
      </c>
      <c r="M519" s="277">
        <v>97</v>
      </c>
      <c r="N519" s="277">
        <v>7</v>
      </c>
      <c r="O519" s="277">
        <v>114</v>
      </c>
      <c r="P519" s="277">
        <v>30</v>
      </c>
      <c r="Q519" s="277">
        <v>34</v>
      </c>
      <c r="R519" s="277">
        <v>15</v>
      </c>
      <c r="S519" s="277">
        <v>659</v>
      </c>
      <c r="T519" s="277">
        <v>44</v>
      </c>
      <c r="U519" s="277">
        <v>9</v>
      </c>
      <c r="V519" s="277">
        <v>764</v>
      </c>
      <c r="W519" s="277">
        <v>81</v>
      </c>
      <c r="X519" s="277">
        <v>23</v>
      </c>
      <c r="Y519" s="277">
        <v>22</v>
      </c>
      <c r="Z519" s="277">
        <v>205</v>
      </c>
      <c r="AA519" s="277">
        <v>68</v>
      </c>
      <c r="AB519" s="277">
        <v>465</v>
      </c>
      <c r="AC519" s="277">
        <v>598</v>
      </c>
      <c r="AD519" s="277">
        <v>47</v>
      </c>
      <c r="AE519" s="277">
        <v>350</v>
      </c>
      <c r="AF519" s="277">
        <v>139</v>
      </c>
      <c r="AG519" s="277">
        <v>118</v>
      </c>
      <c r="AH519" s="277">
        <v>88</v>
      </c>
      <c r="AI519" s="278">
        <v>4516</v>
      </c>
      <c r="AJ519" s="276" t="s">
        <v>72</v>
      </c>
      <c r="AK519" s="272"/>
      <c r="AL519" s="272"/>
      <c r="AM519" s="276" t="s">
        <v>72</v>
      </c>
      <c r="AN519" s="277">
        <v>619.20552282394999</v>
      </c>
      <c r="AO519" s="277">
        <v>160656.44392390799</v>
      </c>
      <c r="AP519" s="277">
        <v>157998.192027657</v>
      </c>
      <c r="AQ519" s="277">
        <v>2758822.178223311</v>
      </c>
      <c r="AR519" s="277">
        <v>204626.14485364201</v>
      </c>
      <c r="AS519" s="277">
        <v>47931.650466266699</v>
      </c>
      <c r="AT519" s="277">
        <v>56893.047297246398</v>
      </c>
      <c r="AU519" s="277">
        <v>392654.74213622801</v>
      </c>
      <c r="AV519" s="277">
        <v>497.84117733012602</v>
      </c>
      <c r="AW519" s="277">
        <v>244945.248118266</v>
      </c>
      <c r="AX519" s="277">
        <v>303154.70612056443</v>
      </c>
      <c r="AY519" s="277">
        <v>11274.649204303099</v>
      </c>
      <c r="AZ519" s="277">
        <v>580325.85590078915</v>
      </c>
      <c r="BA519" s="277">
        <v>116907.587535914</v>
      </c>
      <c r="BB519" s="277">
        <v>233200.98493421709</v>
      </c>
      <c r="BC519" s="277">
        <v>113826.2646246853</v>
      </c>
      <c r="BD519" s="277">
        <v>3351426.4720959566</v>
      </c>
      <c r="BE519" s="277">
        <v>136861.85646936501</v>
      </c>
      <c r="BF519" s="277">
        <v>15811.838939729249</v>
      </c>
      <c r="BG519" s="277">
        <v>745550.18152122304</v>
      </c>
      <c r="BH519" s="277">
        <v>247868.77947406541</v>
      </c>
      <c r="BI519" s="277">
        <v>42738.944370800869</v>
      </c>
      <c r="BJ519" s="277">
        <v>64901.864585711439</v>
      </c>
      <c r="BK519" s="277">
        <v>304434.52387933689</v>
      </c>
      <c r="BL519" s="277">
        <v>263446.063279511</v>
      </c>
      <c r="BM519" s="277">
        <v>3827547.5732290423</v>
      </c>
      <c r="BN519" s="277">
        <v>666197.50460959203</v>
      </c>
      <c r="BO519" s="277">
        <v>144750.56060371577</v>
      </c>
      <c r="BP519" s="277">
        <v>2607656.5291139842</v>
      </c>
      <c r="BQ519" s="277">
        <v>828188.12652156001</v>
      </c>
      <c r="BR519" s="277">
        <v>525969.17226000002</v>
      </c>
      <c r="BS519" s="277">
        <v>372636.80000000005</v>
      </c>
      <c r="BT519" s="278">
        <v>19530321.53302075</v>
      </c>
      <c r="BU519" s="276" t="s">
        <v>72</v>
      </c>
    </row>
    <row r="520" spans="2:73" ht="13.7" customHeight="1" x14ac:dyDescent="0.25">
      <c r="B520" s="272" t="s">
        <v>73</v>
      </c>
      <c r="C520" s="273">
        <v>13</v>
      </c>
      <c r="D520" s="273">
        <v>287</v>
      </c>
      <c r="E520" s="273">
        <v>1104</v>
      </c>
      <c r="F520" s="273">
        <v>353</v>
      </c>
      <c r="G520" s="273">
        <v>36</v>
      </c>
      <c r="H520" s="273">
        <v>162</v>
      </c>
      <c r="I520" s="273">
        <v>302</v>
      </c>
      <c r="J520" s="273">
        <v>86</v>
      </c>
      <c r="K520" s="273">
        <v>115</v>
      </c>
      <c r="L520" s="273">
        <v>409</v>
      </c>
      <c r="M520" s="273">
        <v>118</v>
      </c>
      <c r="N520" s="273">
        <v>49</v>
      </c>
      <c r="O520" s="273">
        <v>127</v>
      </c>
      <c r="P520" s="273">
        <v>807</v>
      </c>
      <c r="Q520" s="273">
        <v>4554</v>
      </c>
      <c r="R520" s="273">
        <v>1385</v>
      </c>
      <c r="S520" s="273">
        <v>3298</v>
      </c>
      <c r="T520" s="273">
        <v>1854</v>
      </c>
      <c r="U520" s="273">
        <v>341</v>
      </c>
      <c r="V520" s="273">
        <v>1372</v>
      </c>
      <c r="W520" s="273">
        <v>247</v>
      </c>
      <c r="X520" s="273">
        <v>1463</v>
      </c>
      <c r="Y520" s="273">
        <v>1747</v>
      </c>
      <c r="Z520" s="273">
        <v>2659</v>
      </c>
      <c r="AA520" s="273">
        <v>538</v>
      </c>
      <c r="AB520" s="273">
        <v>66</v>
      </c>
      <c r="AC520" s="273">
        <v>138</v>
      </c>
      <c r="AD520" s="273">
        <v>480</v>
      </c>
      <c r="AE520" s="273">
        <v>527</v>
      </c>
      <c r="AF520" s="273">
        <v>6657</v>
      </c>
      <c r="AG520" s="273">
        <v>1541</v>
      </c>
      <c r="AH520" s="273">
        <v>365</v>
      </c>
      <c r="AI520" s="274">
        <v>33200</v>
      </c>
      <c r="AJ520" s="272" t="s">
        <v>73</v>
      </c>
      <c r="AK520" s="272"/>
      <c r="AL520" s="272"/>
      <c r="AM520" s="272" t="s">
        <v>73</v>
      </c>
      <c r="AN520" s="273">
        <v>60163.259108983897</v>
      </c>
      <c r="AO520" s="273">
        <v>4317636.4960421501</v>
      </c>
      <c r="AP520" s="273">
        <v>17304574.637151539</v>
      </c>
      <c r="AQ520" s="273">
        <v>2665965.1016219198</v>
      </c>
      <c r="AR520" s="273">
        <v>133330.04985727899</v>
      </c>
      <c r="AS520" s="273">
        <v>2540796.3264748743</v>
      </c>
      <c r="AT520" s="273">
        <v>2135845.3086191188</v>
      </c>
      <c r="AU520" s="273">
        <v>1878843.47574148</v>
      </c>
      <c r="AV520" s="273">
        <v>663977.87365546555</v>
      </c>
      <c r="AW520" s="273">
        <v>7932186.0663627423</v>
      </c>
      <c r="AX520" s="273">
        <v>801959.57974977605</v>
      </c>
      <c r="AY520" s="273">
        <v>902247.982830639</v>
      </c>
      <c r="AZ520" s="273">
        <v>728389.65892405051</v>
      </c>
      <c r="BA520" s="273">
        <v>5767045.3628307376</v>
      </c>
      <c r="BB520" s="273">
        <v>30799457.291237652</v>
      </c>
      <c r="BC520" s="273">
        <v>16849142.613756508</v>
      </c>
      <c r="BD520" s="273">
        <v>27989704.163703483</v>
      </c>
      <c r="BE520" s="273">
        <v>13148283.88376344</v>
      </c>
      <c r="BF520" s="273">
        <v>1395886.767983238</v>
      </c>
      <c r="BG520" s="273">
        <v>3150437.7058049608</v>
      </c>
      <c r="BH520" s="273">
        <v>1341989.3828094625</v>
      </c>
      <c r="BI520" s="273">
        <v>8426406.340582652</v>
      </c>
      <c r="BJ520" s="273">
        <v>14134183.907501079</v>
      </c>
      <c r="BK520" s="273">
        <v>10833019.801244728</v>
      </c>
      <c r="BL520" s="273">
        <v>4879868.3964957958</v>
      </c>
      <c r="BM520" s="273">
        <v>108010.07322922938</v>
      </c>
      <c r="BN520" s="273">
        <v>622248.28983580566</v>
      </c>
      <c r="BO520" s="273">
        <v>4030387.6906146891</v>
      </c>
      <c r="BP520" s="273">
        <v>1839428.7775375657</v>
      </c>
      <c r="BQ520" s="273">
        <v>9779802.760124879</v>
      </c>
      <c r="BR520" s="273">
        <v>9125639.4438300002</v>
      </c>
      <c r="BS520" s="273">
        <v>3818444.76</v>
      </c>
      <c r="BT520" s="274">
        <v>210105303.22902593</v>
      </c>
      <c r="BU520" s="272" t="s">
        <v>73</v>
      </c>
    </row>
    <row r="521" spans="2:73" ht="13.7" customHeight="1" x14ac:dyDescent="0.25">
      <c r="B521" s="276" t="s">
        <v>101</v>
      </c>
      <c r="C521" s="277">
        <v>286</v>
      </c>
      <c r="D521" s="277">
        <v>41</v>
      </c>
      <c r="E521" s="277">
        <v>665</v>
      </c>
      <c r="F521" s="277">
        <v>203</v>
      </c>
      <c r="G521" s="277">
        <v>128</v>
      </c>
      <c r="H521" s="277">
        <v>21</v>
      </c>
      <c r="I521" s="277">
        <v>170</v>
      </c>
      <c r="J521" s="277">
        <v>48</v>
      </c>
      <c r="K521" s="277">
        <v>422</v>
      </c>
      <c r="L521" s="277">
        <v>323</v>
      </c>
      <c r="M521" s="277">
        <v>281</v>
      </c>
      <c r="N521" s="277">
        <v>127</v>
      </c>
      <c r="O521" s="277">
        <v>2743</v>
      </c>
      <c r="P521" s="277">
        <v>209</v>
      </c>
      <c r="Q521" s="277">
        <v>860</v>
      </c>
      <c r="R521" s="277">
        <v>20340</v>
      </c>
      <c r="S521" s="277">
        <v>2837</v>
      </c>
      <c r="T521" s="277">
        <v>268</v>
      </c>
      <c r="U521" s="277">
        <v>228</v>
      </c>
      <c r="V521" s="277">
        <v>2474</v>
      </c>
      <c r="W521" s="277">
        <v>2719</v>
      </c>
      <c r="X521" s="277">
        <v>1772</v>
      </c>
      <c r="Y521" s="277">
        <v>342</v>
      </c>
      <c r="Z521" s="277">
        <v>4543</v>
      </c>
      <c r="AA521" s="277">
        <v>1634</v>
      </c>
      <c r="AB521" s="277">
        <v>6816</v>
      </c>
      <c r="AC521" s="277">
        <v>726</v>
      </c>
      <c r="AD521" s="277">
        <v>2580</v>
      </c>
      <c r="AE521" s="277">
        <v>233</v>
      </c>
      <c r="AF521" s="277">
        <v>5228</v>
      </c>
      <c r="AG521" s="277">
        <v>4694</v>
      </c>
      <c r="AH521" s="277">
        <v>1504</v>
      </c>
      <c r="AI521" s="278">
        <v>65465</v>
      </c>
      <c r="AJ521" s="276" t="s">
        <v>101</v>
      </c>
      <c r="AK521" s="272"/>
      <c r="AL521" s="272"/>
      <c r="AM521" s="276" t="s">
        <v>101</v>
      </c>
      <c r="AN521" s="277">
        <v>2562826.6880283002</v>
      </c>
      <c r="AO521" s="277">
        <v>355964.78617597529</v>
      </c>
      <c r="AP521" s="277">
        <v>5095356.1556143397</v>
      </c>
      <c r="AQ521" s="277">
        <v>1162946.6124618647</v>
      </c>
      <c r="AR521" s="277">
        <v>594381.78039970901</v>
      </c>
      <c r="AS521" s="277">
        <v>278030.10495123902</v>
      </c>
      <c r="AT521" s="277">
        <v>1245013.483373312</v>
      </c>
      <c r="AU521" s="277">
        <v>193326.59497879309</v>
      </c>
      <c r="AV521" s="277">
        <v>2528961.9115699641</v>
      </c>
      <c r="AW521" s="277">
        <v>2480807.8766082944</v>
      </c>
      <c r="AX521" s="277">
        <v>1568543.0086645554</v>
      </c>
      <c r="AY521" s="277">
        <v>2124755.5003150445</v>
      </c>
      <c r="AZ521" s="277">
        <v>11504784.351152403</v>
      </c>
      <c r="BA521" s="277">
        <v>767346.41800594202</v>
      </c>
      <c r="BB521" s="277">
        <v>4231764.1126605868</v>
      </c>
      <c r="BC521" s="277">
        <v>36279920.272145554</v>
      </c>
      <c r="BD521" s="277">
        <v>10106346.286790241</v>
      </c>
      <c r="BE521" s="277">
        <v>659261.74611157516</v>
      </c>
      <c r="BF521" s="277">
        <v>456042.36901241599</v>
      </c>
      <c r="BG521" s="277">
        <v>6381585.9218755988</v>
      </c>
      <c r="BH521" s="277">
        <v>10052848.147669738</v>
      </c>
      <c r="BI521" s="277">
        <v>18838827.248624496</v>
      </c>
      <c r="BJ521" s="277">
        <v>1459610.9030874982</v>
      </c>
      <c r="BK521" s="277">
        <v>3745768.3385092923</v>
      </c>
      <c r="BL521" s="277">
        <v>5643578.354865157</v>
      </c>
      <c r="BM521" s="277">
        <v>33348535.047520615</v>
      </c>
      <c r="BN521" s="277">
        <v>2722237.6930442662</v>
      </c>
      <c r="BO521" s="277">
        <v>14175566.176104896</v>
      </c>
      <c r="BP521" s="277">
        <v>360495.82818166661</v>
      </c>
      <c r="BQ521" s="277">
        <v>6218781.9786229199</v>
      </c>
      <c r="BR521" s="277">
        <v>5167270.3588799993</v>
      </c>
      <c r="BS521" s="277">
        <v>3844755.17</v>
      </c>
      <c r="BT521" s="278">
        <v>196156241.22600624</v>
      </c>
      <c r="BU521" s="276" t="s">
        <v>101</v>
      </c>
    </row>
    <row r="522" spans="2:73" ht="13.7" customHeight="1" x14ac:dyDescent="0.25">
      <c r="B522" s="272" t="s">
        <v>74</v>
      </c>
      <c r="C522" s="273">
        <v>197</v>
      </c>
      <c r="D522" s="273">
        <v>16</v>
      </c>
      <c r="E522" s="273">
        <v>189</v>
      </c>
      <c r="F522" s="273">
        <v>84</v>
      </c>
      <c r="G522" s="273">
        <v>12</v>
      </c>
      <c r="H522" s="273">
        <v>140</v>
      </c>
      <c r="I522" s="273">
        <v>1744</v>
      </c>
      <c r="J522" s="273">
        <v>989</v>
      </c>
      <c r="K522" s="273">
        <v>148</v>
      </c>
      <c r="L522" s="273">
        <v>616</v>
      </c>
      <c r="M522" s="273">
        <v>1536</v>
      </c>
      <c r="N522" s="273">
        <v>241</v>
      </c>
      <c r="O522" s="273">
        <v>67</v>
      </c>
      <c r="P522" s="273">
        <v>693</v>
      </c>
      <c r="Q522" s="273">
        <v>686</v>
      </c>
      <c r="R522" s="273">
        <v>5248</v>
      </c>
      <c r="S522" s="273">
        <v>1596</v>
      </c>
      <c r="T522" s="273">
        <v>1144</v>
      </c>
      <c r="U522" s="273">
        <v>159</v>
      </c>
      <c r="V522" s="273">
        <v>160</v>
      </c>
      <c r="W522" s="273">
        <v>100</v>
      </c>
      <c r="X522" s="273">
        <v>1836</v>
      </c>
      <c r="Y522" s="273">
        <v>111</v>
      </c>
      <c r="Z522" s="273">
        <v>908</v>
      </c>
      <c r="AA522" s="273">
        <v>2374</v>
      </c>
      <c r="AB522" s="273">
        <v>689</v>
      </c>
      <c r="AC522" s="273">
        <v>4331</v>
      </c>
      <c r="AD522" s="273">
        <v>1464</v>
      </c>
      <c r="AE522" s="273">
        <v>1602</v>
      </c>
      <c r="AF522" s="273">
        <v>3013</v>
      </c>
      <c r="AG522" s="273">
        <v>1037</v>
      </c>
      <c r="AH522" s="273">
        <v>289</v>
      </c>
      <c r="AI522" s="274">
        <v>33419</v>
      </c>
      <c r="AJ522" s="272" t="s">
        <v>74</v>
      </c>
      <c r="AK522" s="272"/>
      <c r="AL522" s="272"/>
      <c r="AM522" s="272" t="s">
        <v>74</v>
      </c>
      <c r="AN522" s="273">
        <v>835887.57099126605</v>
      </c>
      <c r="AO522" s="273">
        <v>167473.355271879</v>
      </c>
      <c r="AP522" s="273">
        <v>1425906.16325438</v>
      </c>
      <c r="AQ522" s="273">
        <v>368567.96257598198</v>
      </c>
      <c r="AR522" s="273">
        <v>67730.894487663507</v>
      </c>
      <c r="AS522" s="273">
        <v>459722.39064676</v>
      </c>
      <c r="AT522" s="273">
        <v>13162267.0733961</v>
      </c>
      <c r="AU522" s="273">
        <v>7896667.8971762359</v>
      </c>
      <c r="AV522" s="273">
        <v>826419.96587433701</v>
      </c>
      <c r="AW522" s="273">
        <v>7696691.0298080435</v>
      </c>
      <c r="AX522" s="273">
        <v>9683406.5501918606</v>
      </c>
      <c r="AY522" s="273">
        <v>1179037.9208335101</v>
      </c>
      <c r="AZ522" s="273">
        <v>348099.6596994967</v>
      </c>
      <c r="BA522" s="273">
        <v>5565966.1321662115</v>
      </c>
      <c r="BB522" s="273">
        <v>4046008.4714192692</v>
      </c>
      <c r="BC522" s="273">
        <v>34849625.554860666</v>
      </c>
      <c r="BD522" s="273">
        <v>3132263.5045202402</v>
      </c>
      <c r="BE522" s="273">
        <v>6515848.3006969318</v>
      </c>
      <c r="BF522" s="273">
        <v>454106.06465158367</v>
      </c>
      <c r="BG522" s="273">
        <v>576166.89170231798</v>
      </c>
      <c r="BH522" s="273">
        <v>245636.23812740782</v>
      </c>
      <c r="BI522" s="273">
        <v>7627849.1317578414</v>
      </c>
      <c r="BJ522" s="273">
        <v>374160.33687256544</v>
      </c>
      <c r="BK522" s="273">
        <v>2974769.9019805319</v>
      </c>
      <c r="BL522" s="273">
        <v>8989870.5904892795</v>
      </c>
      <c r="BM522" s="273">
        <v>1009812.2632098772</v>
      </c>
      <c r="BN522" s="273">
        <v>26008629.289141227</v>
      </c>
      <c r="BO522" s="273">
        <v>7678906.5655948343</v>
      </c>
      <c r="BP522" s="273">
        <v>5495030.3001550194</v>
      </c>
      <c r="BQ522" s="273">
        <v>8784680.2429150809</v>
      </c>
      <c r="BR522" s="273">
        <v>7653866.8458000002</v>
      </c>
      <c r="BS522" s="273">
        <v>1000244.78</v>
      </c>
      <c r="BT522" s="274">
        <v>177101319.84026843</v>
      </c>
      <c r="BU522" s="272" t="s">
        <v>74</v>
      </c>
    </row>
    <row r="523" spans="2:73" ht="13.7" customHeight="1" x14ac:dyDescent="0.25">
      <c r="B523" s="276" t="s">
        <v>75</v>
      </c>
      <c r="C523" s="277">
        <v>20</v>
      </c>
      <c r="D523" s="277">
        <v>19</v>
      </c>
      <c r="E523" s="277">
        <v>45</v>
      </c>
      <c r="F523" s="277">
        <v>75</v>
      </c>
      <c r="G523" s="277">
        <v>15</v>
      </c>
      <c r="H523" s="277">
        <v>27</v>
      </c>
      <c r="I523" s="277">
        <v>13</v>
      </c>
      <c r="J523" s="277">
        <v>98</v>
      </c>
      <c r="K523" s="277">
        <v>9</v>
      </c>
      <c r="L523" s="277">
        <v>12</v>
      </c>
      <c r="M523" s="277">
        <v>161</v>
      </c>
      <c r="N523" s="277">
        <v>0</v>
      </c>
      <c r="O523" s="277">
        <v>261</v>
      </c>
      <c r="P523" s="277">
        <v>1549</v>
      </c>
      <c r="Q523" s="277">
        <v>162</v>
      </c>
      <c r="R523" s="277">
        <v>316</v>
      </c>
      <c r="S523" s="277">
        <v>285</v>
      </c>
      <c r="T523" s="277">
        <v>77</v>
      </c>
      <c r="U523" s="277">
        <v>44</v>
      </c>
      <c r="V523" s="277">
        <v>220</v>
      </c>
      <c r="W523" s="277">
        <v>36</v>
      </c>
      <c r="X523" s="277">
        <v>26</v>
      </c>
      <c r="Y523" s="277">
        <v>8</v>
      </c>
      <c r="Z523" s="277">
        <v>0</v>
      </c>
      <c r="AA523" s="277">
        <v>207</v>
      </c>
      <c r="AB523" s="277">
        <v>216</v>
      </c>
      <c r="AC523" s="277">
        <v>58</v>
      </c>
      <c r="AD523" s="277">
        <v>305</v>
      </c>
      <c r="AE523" s="277">
        <v>31</v>
      </c>
      <c r="AF523" s="277">
        <v>501</v>
      </c>
      <c r="AG523" s="277">
        <v>83</v>
      </c>
      <c r="AH523" s="277">
        <v>57</v>
      </c>
      <c r="AI523" s="278">
        <v>4936</v>
      </c>
      <c r="AJ523" s="276" t="s">
        <v>75</v>
      </c>
      <c r="AK523" s="272"/>
      <c r="AL523" s="272"/>
      <c r="AM523" s="276" t="s">
        <v>75</v>
      </c>
      <c r="AN523" s="277">
        <v>55690.530583362401</v>
      </c>
      <c r="AO523" s="277">
        <v>73466.814621583806</v>
      </c>
      <c r="AP523" s="277">
        <v>241023.46453740139</v>
      </c>
      <c r="AQ523" s="277">
        <v>768487.20900920092</v>
      </c>
      <c r="AR523" s="277">
        <v>38949.604423017401</v>
      </c>
      <c r="AS523" s="277">
        <v>255793.954764686</v>
      </c>
      <c r="AT523" s="277">
        <v>33359.3453293946</v>
      </c>
      <c r="AU523" s="277">
        <v>477256.94176599721</v>
      </c>
      <c r="AV523" s="277">
        <v>22544.099323668401</v>
      </c>
      <c r="AW523" s="277">
        <v>338308.71265181003</v>
      </c>
      <c r="AX523" s="277">
        <v>515029.08075307735</v>
      </c>
      <c r="AY523" s="277">
        <v>0</v>
      </c>
      <c r="AZ523" s="277">
        <v>816942.55938090885</v>
      </c>
      <c r="BA523" s="277">
        <v>16235929.875249939</v>
      </c>
      <c r="BB523" s="277">
        <v>783353.23168532737</v>
      </c>
      <c r="BC523" s="277">
        <v>1749568.2053219781</v>
      </c>
      <c r="BD523" s="277">
        <v>856556.78129990306</v>
      </c>
      <c r="BE523" s="277">
        <v>269896.104699096</v>
      </c>
      <c r="BF523" s="277">
        <v>140790.55739200721</v>
      </c>
      <c r="BG523" s="277">
        <v>700583.30344982678</v>
      </c>
      <c r="BH523" s="277">
        <v>66943.178702473771</v>
      </c>
      <c r="BI523" s="277">
        <v>35485.927335873334</v>
      </c>
      <c r="BJ523" s="277">
        <v>13375.8542748458</v>
      </c>
      <c r="BK523" s="277">
        <v>0</v>
      </c>
      <c r="BL523" s="277">
        <v>625920.97621305415</v>
      </c>
      <c r="BM523" s="277">
        <v>806873.20504722744</v>
      </c>
      <c r="BN523" s="277">
        <v>111051.903793308</v>
      </c>
      <c r="BO523" s="277">
        <v>788266.64521749096</v>
      </c>
      <c r="BP523" s="277">
        <v>106817.109854446</v>
      </c>
      <c r="BQ523" s="277">
        <v>1639623.33532116</v>
      </c>
      <c r="BR523" s="277">
        <v>225954.52908000001</v>
      </c>
      <c r="BS523" s="277">
        <v>225519.50000000003</v>
      </c>
      <c r="BT523" s="278">
        <v>29019362.541082066</v>
      </c>
      <c r="BU523" s="276" t="s">
        <v>75</v>
      </c>
    </row>
    <row r="524" spans="2:73" ht="13.7" customHeight="1" x14ac:dyDescent="0.25">
      <c r="B524" s="272" t="s">
        <v>76</v>
      </c>
      <c r="C524" s="273">
        <v>8</v>
      </c>
      <c r="D524" s="273">
        <v>216</v>
      </c>
      <c r="E524" s="273">
        <v>449</v>
      </c>
      <c r="F524" s="273">
        <v>930</v>
      </c>
      <c r="G524" s="273">
        <v>182</v>
      </c>
      <c r="H524" s="273">
        <v>416</v>
      </c>
      <c r="I524" s="273">
        <v>74</v>
      </c>
      <c r="J524" s="273">
        <v>168</v>
      </c>
      <c r="K524" s="273">
        <v>49</v>
      </c>
      <c r="L524" s="273">
        <v>72</v>
      </c>
      <c r="M524" s="273">
        <v>132</v>
      </c>
      <c r="N524" s="273">
        <v>748</v>
      </c>
      <c r="O524" s="273">
        <v>123</v>
      </c>
      <c r="P524" s="273">
        <v>670</v>
      </c>
      <c r="Q524" s="273">
        <v>435</v>
      </c>
      <c r="R524" s="273">
        <v>577</v>
      </c>
      <c r="S524" s="273">
        <v>2900</v>
      </c>
      <c r="T524" s="273">
        <v>529</v>
      </c>
      <c r="U524" s="273">
        <v>218</v>
      </c>
      <c r="V524" s="273">
        <v>553</v>
      </c>
      <c r="W524" s="273">
        <v>94</v>
      </c>
      <c r="X524" s="273">
        <v>178</v>
      </c>
      <c r="Y524" s="273">
        <v>13</v>
      </c>
      <c r="Z524" s="273">
        <v>84</v>
      </c>
      <c r="AA524" s="273">
        <v>398</v>
      </c>
      <c r="AB524" s="273">
        <v>243</v>
      </c>
      <c r="AC524" s="273">
        <v>279</v>
      </c>
      <c r="AD524" s="273">
        <v>341</v>
      </c>
      <c r="AE524" s="273">
        <v>94</v>
      </c>
      <c r="AF524" s="273">
        <v>10371</v>
      </c>
      <c r="AG524" s="273">
        <v>580</v>
      </c>
      <c r="AH524" s="273">
        <v>494</v>
      </c>
      <c r="AI524" s="274">
        <v>22618</v>
      </c>
      <c r="AJ524" s="272" t="s">
        <v>76</v>
      </c>
      <c r="AK524" s="272"/>
      <c r="AL524" s="272"/>
      <c r="AM524" s="272" t="s">
        <v>76</v>
      </c>
      <c r="AN524" s="273">
        <v>30740.5090906599</v>
      </c>
      <c r="AO524" s="273">
        <v>12207735.7400785</v>
      </c>
      <c r="AP524" s="273">
        <v>36826942.886932425</v>
      </c>
      <c r="AQ524" s="273">
        <v>14849043.133443199</v>
      </c>
      <c r="AR524" s="273">
        <v>1188828.6432527499</v>
      </c>
      <c r="AS524" s="273">
        <v>4961250.9711781098</v>
      </c>
      <c r="AT524" s="273">
        <v>1790985.8352885158</v>
      </c>
      <c r="AU524" s="273">
        <v>3624030.2087606899</v>
      </c>
      <c r="AV524" s="273">
        <v>555890.12789514696</v>
      </c>
      <c r="AW524" s="273">
        <v>1519300.6689007217</v>
      </c>
      <c r="AX524" s="273">
        <v>890862.05522301584</v>
      </c>
      <c r="AY524" s="273">
        <v>4631763.1740508704</v>
      </c>
      <c r="AZ524" s="273">
        <v>914118.94125365117</v>
      </c>
      <c r="BA524" s="273">
        <v>7774128.4374860981</v>
      </c>
      <c r="BB524" s="273">
        <v>12399596.4670026</v>
      </c>
      <c r="BC524" s="273">
        <v>8143157.4995460957</v>
      </c>
      <c r="BD524" s="273">
        <v>54233165.95007398</v>
      </c>
      <c r="BE524" s="273">
        <v>16802681.093136977</v>
      </c>
      <c r="BF524" s="273">
        <v>3181787.2755355085</v>
      </c>
      <c r="BG524" s="273">
        <v>4166078.9962499086</v>
      </c>
      <c r="BH524" s="273">
        <v>289268.97470038437</v>
      </c>
      <c r="BI524" s="273">
        <v>1179199.7549522826</v>
      </c>
      <c r="BJ524" s="273">
        <v>39791.872321945542</v>
      </c>
      <c r="BK524" s="273">
        <v>291948.85267875501</v>
      </c>
      <c r="BL524" s="273">
        <v>3083849.8930786238</v>
      </c>
      <c r="BM524" s="273">
        <v>5020964.5303332703</v>
      </c>
      <c r="BN524" s="273">
        <v>1109937.2193040359</v>
      </c>
      <c r="BO524" s="273">
        <v>1699176.4119981497</v>
      </c>
      <c r="BP524" s="273">
        <v>373279.06142667984</v>
      </c>
      <c r="BQ524" s="273">
        <v>13453576.11409726</v>
      </c>
      <c r="BR524" s="273">
        <v>3358911.9328799997</v>
      </c>
      <c r="BS524" s="273">
        <v>6211750.8899999997</v>
      </c>
      <c r="BT524" s="274">
        <v>226803744.12215078</v>
      </c>
      <c r="BU524" s="272" t="s">
        <v>76</v>
      </c>
    </row>
    <row r="525" spans="2:73" ht="13.7" customHeight="1" x14ac:dyDescent="0.25">
      <c r="B525" s="276" t="s">
        <v>78</v>
      </c>
      <c r="C525" s="277">
        <v>1</v>
      </c>
      <c r="D525" s="277">
        <v>24</v>
      </c>
      <c r="E525" s="277">
        <v>3</v>
      </c>
      <c r="F525" s="277">
        <v>29</v>
      </c>
      <c r="G525" s="277">
        <v>10</v>
      </c>
      <c r="H525" s="277">
        <v>30</v>
      </c>
      <c r="I525" s="277">
        <v>6</v>
      </c>
      <c r="J525" s="277">
        <v>9</v>
      </c>
      <c r="K525" s="277">
        <v>18</v>
      </c>
      <c r="L525" s="277">
        <v>32</v>
      </c>
      <c r="M525" s="277">
        <v>176</v>
      </c>
      <c r="N525" s="277">
        <v>30</v>
      </c>
      <c r="O525" s="277">
        <v>44</v>
      </c>
      <c r="P525" s="277">
        <v>14</v>
      </c>
      <c r="Q525" s="277">
        <v>23</v>
      </c>
      <c r="R525" s="277">
        <v>198</v>
      </c>
      <c r="S525" s="277">
        <v>459</v>
      </c>
      <c r="T525" s="277">
        <v>10</v>
      </c>
      <c r="U525" s="277">
        <v>2</v>
      </c>
      <c r="V525" s="277">
        <v>64</v>
      </c>
      <c r="W525" s="277">
        <v>104</v>
      </c>
      <c r="X525" s="277">
        <v>32</v>
      </c>
      <c r="Y525" s="277">
        <v>5</v>
      </c>
      <c r="Z525" s="277">
        <v>278</v>
      </c>
      <c r="AA525" s="277">
        <v>116</v>
      </c>
      <c r="AB525" s="277">
        <v>209</v>
      </c>
      <c r="AC525" s="277">
        <v>53</v>
      </c>
      <c r="AD525" s="277">
        <v>677</v>
      </c>
      <c r="AE525" s="277">
        <v>41</v>
      </c>
      <c r="AF525" s="277">
        <v>764</v>
      </c>
      <c r="AG525" s="277">
        <v>509</v>
      </c>
      <c r="AH525" s="277">
        <v>26</v>
      </c>
      <c r="AI525" s="278">
        <v>3996</v>
      </c>
      <c r="AJ525" s="276" t="s">
        <v>78</v>
      </c>
      <c r="AK525" s="272"/>
      <c r="AL525" s="272"/>
      <c r="AM525" s="276" t="s">
        <v>78</v>
      </c>
      <c r="AN525" s="277">
        <v>6590.81911581441</v>
      </c>
      <c r="AO525" s="277">
        <v>182889.705815967</v>
      </c>
      <c r="AP525" s="277">
        <v>339292.60605305398</v>
      </c>
      <c r="AQ525" s="277">
        <v>106116.20427316699</v>
      </c>
      <c r="AR525" s="277">
        <v>96043.844628464693</v>
      </c>
      <c r="AS525" s="277">
        <v>892775.62226565997</v>
      </c>
      <c r="AT525" s="277">
        <v>11335.045863830899</v>
      </c>
      <c r="AU525" s="277">
        <v>34591.246166282799</v>
      </c>
      <c r="AV525" s="277">
        <v>96829.554011526096</v>
      </c>
      <c r="AW525" s="277">
        <v>303969.321183305</v>
      </c>
      <c r="AX525" s="277">
        <v>1185195.07793467</v>
      </c>
      <c r="AY525" s="277">
        <v>1380982.4015149004</v>
      </c>
      <c r="AZ525" s="277">
        <v>428698.83332409617</v>
      </c>
      <c r="BA525" s="277">
        <v>30747.84625306489</v>
      </c>
      <c r="BB525" s="277">
        <v>120604.50048734527</v>
      </c>
      <c r="BC525" s="277">
        <v>696558.33636631502</v>
      </c>
      <c r="BD525" s="277">
        <v>1622753.94895688</v>
      </c>
      <c r="BE525" s="277">
        <v>81039.548547486804</v>
      </c>
      <c r="BF525" s="277">
        <v>1068.7625285689501</v>
      </c>
      <c r="BG525" s="277">
        <v>199755.76821068299</v>
      </c>
      <c r="BH525" s="277">
        <v>444199.41600695899</v>
      </c>
      <c r="BI525" s="277">
        <v>66883.544770011096</v>
      </c>
      <c r="BJ525" s="277">
        <v>8920.1757532950396</v>
      </c>
      <c r="BK525" s="277">
        <v>1488457.2834706099</v>
      </c>
      <c r="BL525" s="277">
        <v>615900.76126227202</v>
      </c>
      <c r="BM525" s="277">
        <v>866826.50629880896</v>
      </c>
      <c r="BN525" s="277">
        <v>270789.3975024079</v>
      </c>
      <c r="BO525" s="277">
        <v>3483645.3319145995</v>
      </c>
      <c r="BP525" s="277">
        <v>321397.385058382</v>
      </c>
      <c r="BQ525" s="277">
        <v>5646334.5643756799</v>
      </c>
      <c r="BR525" s="277">
        <v>6775010.9626500001</v>
      </c>
      <c r="BS525" s="277">
        <v>78157.98</v>
      </c>
      <c r="BT525" s="278">
        <v>27884362.302564111</v>
      </c>
      <c r="BU525" s="276" t="s">
        <v>78</v>
      </c>
    </row>
    <row r="526" spans="2:73" ht="13.7" customHeight="1" x14ac:dyDescent="0.25">
      <c r="B526" s="272" t="s">
        <v>82</v>
      </c>
      <c r="C526" s="273">
        <v>250</v>
      </c>
      <c r="D526" s="273">
        <v>747</v>
      </c>
      <c r="E526" s="273">
        <v>666</v>
      </c>
      <c r="F526" s="273">
        <v>6877</v>
      </c>
      <c r="G526" s="273">
        <v>447</v>
      </c>
      <c r="H526" s="273">
        <v>249</v>
      </c>
      <c r="I526" s="273">
        <v>769</v>
      </c>
      <c r="J526" s="273">
        <v>879</v>
      </c>
      <c r="K526" s="273">
        <v>1742</v>
      </c>
      <c r="L526" s="273">
        <v>146</v>
      </c>
      <c r="M526" s="273">
        <v>784</v>
      </c>
      <c r="N526" s="273">
        <v>164</v>
      </c>
      <c r="O526" s="273">
        <v>113</v>
      </c>
      <c r="P526" s="273">
        <v>632</v>
      </c>
      <c r="Q526" s="273">
        <v>1063</v>
      </c>
      <c r="R526" s="273">
        <v>11370</v>
      </c>
      <c r="S526" s="273">
        <v>6086</v>
      </c>
      <c r="T526" s="273">
        <v>4087</v>
      </c>
      <c r="U526" s="273">
        <v>11</v>
      </c>
      <c r="V526" s="273">
        <v>1191</v>
      </c>
      <c r="W526" s="273">
        <v>984</v>
      </c>
      <c r="X526" s="273">
        <v>843</v>
      </c>
      <c r="Y526" s="273">
        <v>170</v>
      </c>
      <c r="Z526" s="273">
        <v>3204</v>
      </c>
      <c r="AA526" s="273">
        <v>234</v>
      </c>
      <c r="AB526" s="273">
        <v>3315</v>
      </c>
      <c r="AC526" s="273">
        <v>1818</v>
      </c>
      <c r="AD526" s="273">
        <v>756</v>
      </c>
      <c r="AE526" s="273">
        <v>192</v>
      </c>
      <c r="AF526" s="273">
        <v>1757</v>
      </c>
      <c r="AG526" s="273">
        <v>1709</v>
      </c>
      <c r="AH526" s="273">
        <v>822</v>
      </c>
      <c r="AI526" s="274">
        <v>54077</v>
      </c>
      <c r="AJ526" s="272" t="s">
        <v>82</v>
      </c>
      <c r="AK526" s="272"/>
      <c r="AL526" s="272"/>
      <c r="AM526" s="272" t="s">
        <v>82</v>
      </c>
      <c r="AN526" s="273">
        <v>1916085.3761894526</v>
      </c>
      <c r="AO526" s="273">
        <v>8115593.5139235603</v>
      </c>
      <c r="AP526" s="273">
        <v>15847024.538247364</v>
      </c>
      <c r="AQ526" s="273">
        <v>158219079.06486943</v>
      </c>
      <c r="AR526" s="273">
        <v>7755664.4503080323</v>
      </c>
      <c r="AS526" s="273">
        <v>4363470.3948248979</v>
      </c>
      <c r="AT526" s="273">
        <v>7248429.2372614145</v>
      </c>
      <c r="AU526" s="273">
        <v>14722137.502388163</v>
      </c>
      <c r="AV526" s="273">
        <v>17113527.107220262</v>
      </c>
      <c r="AW526" s="273">
        <v>1153604.603049078</v>
      </c>
      <c r="AX526" s="273">
        <v>5566234.5070461966</v>
      </c>
      <c r="AY526" s="273">
        <v>2670582.6735156584</v>
      </c>
      <c r="AZ526" s="273">
        <v>1754382.4142947574</v>
      </c>
      <c r="BA526" s="273">
        <v>5783352.0396884875</v>
      </c>
      <c r="BB526" s="273">
        <v>23625687.237025376</v>
      </c>
      <c r="BC526" s="273">
        <v>19640690.722464886</v>
      </c>
      <c r="BD526" s="273">
        <v>11712195.331482876</v>
      </c>
      <c r="BE526" s="273">
        <v>63642841.090770356</v>
      </c>
      <c r="BF526" s="273">
        <v>25346.14375770641</v>
      </c>
      <c r="BG526" s="273">
        <v>5684105.9252640475</v>
      </c>
      <c r="BH526" s="273">
        <v>16402662.198050119</v>
      </c>
      <c r="BI526" s="273">
        <v>4714151.9848726438</v>
      </c>
      <c r="BJ526" s="273">
        <v>2949583.8820797345</v>
      </c>
      <c r="BK526" s="273">
        <v>8269508.7481971765</v>
      </c>
      <c r="BL526" s="273">
        <v>1118104.276022878</v>
      </c>
      <c r="BM526" s="273">
        <v>4842808.0310273329</v>
      </c>
      <c r="BN526" s="273">
        <v>2311303.6310254768</v>
      </c>
      <c r="BO526" s="273">
        <v>5845357.0696275225</v>
      </c>
      <c r="BP526" s="273">
        <v>1050733.1775993921</v>
      </c>
      <c r="BQ526" s="273">
        <v>3046006.40238888</v>
      </c>
      <c r="BR526" s="273">
        <v>3295353.8956799996</v>
      </c>
      <c r="BS526" s="273">
        <v>8933586.5800000001</v>
      </c>
      <c r="BT526" s="274">
        <v>439339193.75016308</v>
      </c>
      <c r="BU526" s="272" t="s">
        <v>82</v>
      </c>
    </row>
    <row r="527" spans="2:73" ht="13.7" customHeight="1" x14ac:dyDescent="0.25">
      <c r="B527" s="276" t="s">
        <v>79</v>
      </c>
      <c r="C527" s="277">
        <v>1697</v>
      </c>
      <c r="D527" s="277">
        <v>69</v>
      </c>
      <c r="E527" s="277">
        <v>148</v>
      </c>
      <c r="F527" s="277">
        <v>117</v>
      </c>
      <c r="G527" s="277">
        <v>22</v>
      </c>
      <c r="H527" s="277">
        <v>247</v>
      </c>
      <c r="I527" s="277">
        <v>58</v>
      </c>
      <c r="J527" s="277">
        <v>525</v>
      </c>
      <c r="K527" s="277">
        <v>377</v>
      </c>
      <c r="L527" s="277">
        <v>307</v>
      </c>
      <c r="M527" s="277">
        <v>211</v>
      </c>
      <c r="N527" s="277">
        <v>5041</v>
      </c>
      <c r="O527" s="277">
        <v>1089</v>
      </c>
      <c r="P527" s="277">
        <v>91</v>
      </c>
      <c r="Q527" s="277">
        <v>535</v>
      </c>
      <c r="R527" s="277">
        <v>1028</v>
      </c>
      <c r="S527" s="277">
        <v>253</v>
      </c>
      <c r="T527" s="277">
        <v>1050</v>
      </c>
      <c r="U527" s="277">
        <v>608</v>
      </c>
      <c r="V527" s="277">
        <v>321</v>
      </c>
      <c r="W527" s="277">
        <v>2590</v>
      </c>
      <c r="X527" s="277">
        <v>972</v>
      </c>
      <c r="Y527" s="277">
        <v>469</v>
      </c>
      <c r="Z527" s="277">
        <v>1606</v>
      </c>
      <c r="AA527" s="277">
        <v>1110</v>
      </c>
      <c r="AB527" s="277">
        <v>2934</v>
      </c>
      <c r="AC527" s="277">
        <v>3153</v>
      </c>
      <c r="AD527" s="277">
        <v>213</v>
      </c>
      <c r="AE527" s="277">
        <v>350</v>
      </c>
      <c r="AF527" s="277">
        <v>355</v>
      </c>
      <c r="AG527" s="277">
        <v>532</v>
      </c>
      <c r="AH527" s="277">
        <v>362</v>
      </c>
      <c r="AI527" s="278">
        <v>28440</v>
      </c>
      <c r="AJ527" s="276" t="s">
        <v>79</v>
      </c>
      <c r="AK527" s="272"/>
      <c r="AL527" s="272"/>
      <c r="AM527" s="276" t="s">
        <v>79</v>
      </c>
      <c r="AN527" s="277">
        <v>10198881.506664198</v>
      </c>
      <c r="AO527" s="277">
        <v>267677.03660880402</v>
      </c>
      <c r="AP527" s="277">
        <v>1167347.0182195189</v>
      </c>
      <c r="AQ527" s="277">
        <v>962729.49512951903</v>
      </c>
      <c r="AR527" s="277">
        <v>54205.313987784</v>
      </c>
      <c r="AS527" s="277">
        <v>1331215.7943491249</v>
      </c>
      <c r="AT527" s="277">
        <v>184822.48256637191</v>
      </c>
      <c r="AU527" s="277">
        <v>3757775.6301985281</v>
      </c>
      <c r="AV527" s="277">
        <v>3194198.2295152582</v>
      </c>
      <c r="AW527" s="277">
        <v>2487838.9854033198</v>
      </c>
      <c r="AX527" s="277">
        <v>1101941.516429319</v>
      </c>
      <c r="AY527" s="277">
        <v>59555602.133343421</v>
      </c>
      <c r="AZ527" s="277">
        <v>6239792.6057020929</v>
      </c>
      <c r="BA527" s="277">
        <v>377082.96181527071</v>
      </c>
      <c r="BB527" s="277">
        <v>15994789.69065203</v>
      </c>
      <c r="BC527" s="277">
        <v>2708142.592909622</v>
      </c>
      <c r="BD527" s="277">
        <v>1401529.3580412357</v>
      </c>
      <c r="BE527" s="277">
        <v>18255417.936450683</v>
      </c>
      <c r="BF527" s="277">
        <v>1236584.9106010736</v>
      </c>
      <c r="BG527" s="277">
        <v>1424514.1312489565</v>
      </c>
      <c r="BH527" s="277">
        <v>19941147.549672928</v>
      </c>
      <c r="BI527" s="277">
        <v>3248184.5908533367</v>
      </c>
      <c r="BJ527" s="277">
        <v>1321787.2120993296</v>
      </c>
      <c r="BK527" s="277">
        <v>5937677.0001181439</v>
      </c>
      <c r="BL527" s="277">
        <v>10060698.751850976</v>
      </c>
      <c r="BM527" s="277">
        <v>11083169.340568217</v>
      </c>
      <c r="BN527" s="277">
        <v>52365403.261496738</v>
      </c>
      <c r="BO527" s="277">
        <v>1123560.888482023</v>
      </c>
      <c r="BP527" s="277">
        <v>661577.60231465858</v>
      </c>
      <c r="BQ527" s="277">
        <v>836052.87411659991</v>
      </c>
      <c r="BR527" s="277">
        <v>1937621.7352800001</v>
      </c>
      <c r="BS527" s="277">
        <v>1392124.9100000001</v>
      </c>
      <c r="BT527" s="278">
        <v>241811095.04668909</v>
      </c>
      <c r="BU527" s="276" t="s">
        <v>79</v>
      </c>
    </row>
    <row r="528" spans="2:73" ht="13.7" customHeight="1" x14ac:dyDescent="0.25">
      <c r="B528" s="272" t="s">
        <v>80</v>
      </c>
      <c r="C528" s="273">
        <v>17</v>
      </c>
      <c r="D528" s="273">
        <v>591</v>
      </c>
      <c r="E528" s="273">
        <v>60</v>
      </c>
      <c r="F528" s="273">
        <v>241</v>
      </c>
      <c r="G528" s="273">
        <v>30</v>
      </c>
      <c r="H528" s="273">
        <v>34</v>
      </c>
      <c r="I528" s="273">
        <v>17</v>
      </c>
      <c r="J528" s="273">
        <v>145</v>
      </c>
      <c r="K528" s="273">
        <v>27</v>
      </c>
      <c r="L528" s="273">
        <v>144</v>
      </c>
      <c r="M528" s="273">
        <v>137</v>
      </c>
      <c r="N528" s="273">
        <v>40</v>
      </c>
      <c r="O528" s="273">
        <v>99</v>
      </c>
      <c r="P528" s="273">
        <v>2843</v>
      </c>
      <c r="Q528" s="273">
        <v>210</v>
      </c>
      <c r="R528" s="273">
        <v>1100</v>
      </c>
      <c r="S528" s="273">
        <v>1495</v>
      </c>
      <c r="T528" s="273">
        <v>333</v>
      </c>
      <c r="U528" s="273">
        <v>246</v>
      </c>
      <c r="V528" s="273">
        <v>733</v>
      </c>
      <c r="W528" s="273">
        <v>901</v>
      </c>
      <c r="X528" s="273">
        <v>1210</v>
      </c>
      <c r="Y528" s="273">
        <v>43</v>
      </c>
      <c r="Z528" s="273">
        <v>123</v>
      </c>
      <c r="AA528" s="273">
        <v>1013</v>
      </c>
      <c r="AB528" s="273">
        <v>1619</v>
      </c>
      <c r="AC528" s="273">
        <v>168</v>
      </c>
      <c r="AD528" s="273">
        <v>8756</v>
      </c>
      <c r="AE528" s="273">
        <v>87</v>
      </c>
      <c r="AF528" s="273">
        <v>3252</v>
      </c>
      <c r="AG528" s="273">
        <v>471</v>
      </c>
      <c r="AH528" s="273">
        <v>144</v>
      </c>
      <c r="AI528" s="274">
        <v>26329</v>
      </c>
      <c r="AJ528" s="272" t="s">
        <v>80</v>
      </c>
      <c r="AK528" s="272"/>
      <c r="AL528" s="272"/>
      <c r="AM528" s="272" t="s">
        <v>80</v>
      </c>
      <c r="AN528" s="273">
        <v>21654.590854022979</v>
      </c>
      <c r="AO528" s="273">
        <v>16832244.77477663</v>
      </c>
      <c r="AP528" s="273">
        <v>1344188.0296072965</v>
      </c>
      <c r="AQ528" s="273">
        <v>1498092.7969423789</v>
      </c>
      <c r="AR528" s="273">
        <v>44402.461179980986</v>
      </c>
      <c r="AS528" s="273">
        <v>113188.42754253368</v>
      </c>
      <c r="AT528" s="273">
        <v>43273.814543904329</v>
      </c>
      <c r="AU528" s="273">
        <v>288157.58379884122</v>
      </c>
      <c r="AV528" s="273">
        <v>122246.97108293432</v>
      </c>
      <c r="AW528" s="273">
        <v>335936.41924733174</v>
      </c>
      <c r="AX528" s="273">
        <v>757990.287418572</v>
      </c>
      <c r="AY528" s="273">
        <v>107755.12919455599</v>
      </c>
      <c r="AZ528" s="273">
        <v>605943.30395013106</v>
      </c>
      <c r="BA528" s="273">
        <v>18155890.769474123</v>
      </c>
      <c r="BB528" s="273">
        <v>604963.71325568901</v>
      </c>
      <c r="BC528" s="273">
        <v>7808831.3367108703</v>
      </c>
      <c r="BD528" s="273">
        <v>6185466.5087316642</v>
      </c>
      <c r="BE528" s="273">
        <v>1321418.6548771374</v>
      </c>
      <c r="BF528" s="273">
        <v>1078230.1453504546</v>
      </c>
      <c r="BG528" s="273">
        <v>3069462.4450706383</v>
      </c>
      <c r="BH528" s="273">
        <v>3620446.7327088332</v>
      </c>
      <c r="BI528" s="273">
        <v>5646615.3650812525</v>
      </c>
      <c r="BJ528" s="273">
        <v>46452.606336579069</v>
      </c>
      <c r="BK528" s="273">
        <v>296491.117713193</v>
      </c>
      <c r="BL528" s="273">
        <v>5608168.9860841883</v>
      </c>
      <c r="BM528" s="273">
        <v>5667031.5058196513</v>
      </c>
      <c r="BN528" s="273">
        <v>426235.12710642617</v>
      </c>
      <c r="BO528" s="273">
        <v>20686298.105669878</v>
      </c>
      <c r="BP528" s="273">
        <v>196995.6243735677</v>
      </c>
      <c r="BQ528" s="273">
        <v>4567544.07910416</v>
      </c>
      <c r="BR528" s="273">
        <v>1984277.4390600002</v>
      </c>
      <c r="BS528" s="273">
        <v>412309.38999999996</v>
      </c>
      <c r="BT528" s="274">
        <v>109498204.24266744</v>
      </c>
      <c r="BU528" s="272" t="s">
        <v>80</v>
      </c>
    </row>
    <row r="529" spans="2:73" ht="13.7" customHeight="1" x14ac:dyDescent="0.25">
      <c r="B529" s="276" t="s">
        <v>81</v>
      </c>
      <c r="C529" s="277">
        <v>0</v>
      </c>
      <c r="D529" s="277">
        <v>254</v>
      </c>
      <c r="E529" s="277">
        <v>11</v>
      </c>
      <c r="F529" s="277">
        <v>31</v>
      </c>
      <c r="G529" s="277">
        <v>24</v>
      </c>
      <c r="H529" s="277">
        <v>29</v>
      </c>
      <c r="I529" s="277">
        <v>21</v>
      </c>
      <c r="J529" s="277">
        <v>29</v>
      </c>
      <c r="K529" s="277">
        <v>12</v>
      </c>
      <c r="L529" s="277">
        <v>97</v>
      </c>
      <c r="M529" s="277">
        <v>107</v>
      </c>
      <c r="N529" s="277">
        <v>80</v>
      </c>
      <c r="O529" s="277">
        <v>24</v>
      </c>
      <c r="P529" s="277">
        <v>171</v>
      </c>
      <c r="Q529" s="277">
        <v>100</v>
      </c>
      <c r="R529" s="277">
        <v>55</v>
      </c>
      <c r="S529" s="277">
        <v>209</v>
      </c>
      <c r="T529" s="277">
        <v>331</v>
      </c>
      <c r="U529" s="277">
        <v>8</v>
      </c>
      <c r="V529" s="277">
        <v>20</v>
      </c>
      <c r="W529" s="277">
        <v>73</v>
      </c>
      <c r="X529" s="277">
        <v>83</v>
      </c>
      <c r="Y529" s="277">
        <v>5</v>
      </c>
      <c r="Z529" s="277">
        <v>52</v>
      </c>
      <c r="AA529" s="277">
        <v>157</v>
      </c>
      <c r="AB529" s="277">
        <v>380</v>
      </c>
      <c r="AC529" s="277">
        <v>287</v>
      </c>
      <c r="AD529" s="277">
        <v>224</v>
      </c>
      <c r="AE529" s="277">
        <v>23</v>
      </c>
      <c r="AF529" s="277">
        <v>357</v>
      </c>
      <c r="AG529" s="277">
        <v>694</v>
      </c>
      <c r="AH529" s="277">
        <v>559</v>
      </c>
      <c r="AI529" s="278">
        <v>4507</v>
      </c>
      <c r="AJ529" s="276" t="s">
        <v>81</v>
      </c>
      <c r="AK529" s="272"/>
      <c r="AL529" s="272"/>
      <c r="AM529" s="276" t="s">
        <v>81</v>
      </c>
      <c r="AN529" s="277">
        <v>0</v>
      </c>
      <c r="AO529" s="277">
        <v>3562955.2590817101</v>
      </c>
      <c r="AP529" s="277">
        <v>142005.53155406899</v>
      </c>
      <c r="AQ529" s="277">
        <v>277320.98023466713</v>
      </c>
      <c r="AR529" s="277">
        <v>111121.065044234</v>
      </c>
      <c r="AS529" s="277">
        <v>153302.873531477</v>
      </c>
      <c r="AT529" s="277">
        <v>44439.255740251501</v>
      </c>
      <c r="AU529" s="277">
        <v>613679.109644118</v>
      </c>
      <c r="AV529" s="277">
        <v>47527.655205994299</v>
      </c>
      <c r="AW529" s="277">
        <v>405930.93445105298</v>
      </c>
      <c r="AX529" s="277">
        <v>456516.54641574394</v>
      </c>
      <c r="AY529" s="277">
        <v>369631.10355626501</v>
      </c>
      <c r="AZ529" s="277">
        <v>41368.044364732203</v>
      </c>
      <c r="BA529" s="277">
        <v>711219.78893012844</v>
      </c>
      <c r="BB529" s="277">
        <v>335516.45748482068</v>
      </c>
      <c r="BC529" s="277">
        <v>2562534.7900692909</v>
      </c>
      <c r="BD529" s="277">
        <v>530529.88355358969</v>
      </c>
      <c r="BE529" s="277">
        <v>1720346.4246095959</v>
      </c>
      <c r="BF529" s="277">
        <v>16637.832612807761</v>
      </c>
      <c r="BG529" s="277">
        <v>48768.118490879977</v>
      </c>
      <c r="BH529" s="277">
        <v>213998.76659144086</v>
      </c>
      <c r="BI529" s="277">
        <v>185152.672523902</v>
      </c>
      <c r="BJ529" s="277">
        <v>7353.607476374802</v>
      </c>
      <c r="BK529" s="277">
        <v>90321.897715402331</v>
      </c>
      <c r="BL529" s="277">
        <v>641773.16386785975</v>
      </c>
      <c r="BM529" s="277">
        <v>1084860.9564611663</v>
      </c>
      <c r="BN529" s="277">
        <v>932933.33608336176</v>
      </c>
      <c r="BO529" s="277">
        <v>1017414.3814156606</v>
      </c>
      <c r="BP529" s="277">
        <v>106917.7399013968</v>
      </c>
      <c r="BQ529" s="277">
        <v>1232251.4504689202</v>
      </c>
      <c r="BR529" s="277">
        <v>3553312.7634900003</v>
      </c>
      <c r="BS529" s="277">
        <v>3119649.21</v>
      </c>
      <c r="BT529" s="278">
        <v>24337291.600570917</v>
      </c>
      <c r="BU529" s="276" t="s">
        <v>81</v>
      </c>
    </row>
    <row r="530" spans="2:73" ht="13.7" customHeight="1" x14ac:dyDescent="0.25">
      <c r="B530" s="272" t="s">
        <v>83</v>
      </c>
      <c r="C530" s="273">
        <v>10</v>
      </c>
      <c r="D530" s="273">
        <v>73</v>
      </c>
      <c r="E530" s="273">
        <v>914</v>
      </c>
      <c r="F530" s="273">
        <v>725</v>
      </c>
      <c r="G530" s="273">
        <v>23</v>
      </c>
      <c r="H530" s="273">
        <v>20</v>
      </c>
      <c r="I530" s="273">
        <v>326</v>
      </c>
      <c r="J530" s="273">
        <v>133</v>
      </c>
      <c r="K530" s="273">
        <v>122</v>
      </c>
      <c r="L530" s="273">
        <v>288</v>
      </c>
      <c r="M530" s="273">
        <v>218</v>
      </c>
      <c r="N530" s="273">
        <v>88</v>
      </c>
      <c r="O530" s="273">
        <v>104</v>
      </c>
      <c r="P530" s="273">
        <v>126</v>
      </c>
      <c r="Q530" s="273">
        <v>64</v>
      </c>
      <c r="R530" s="273">
        <v>590</v>
      </c>
      <c r="S530" s="273">
        <v>305</v>
      </c>
      <c r="T530" s="273">
        <v>125</v>
      </c>
      <c r="U530" s="273">
        <v>48</v>
      </c>
      <c r="V530" s="273">
        <v>51</v>
      </c>
      <c r="W530" s="273">
        <v>398</v>
      </c>
      <c r="X530" s="273">
        <v>199</v>
      </c>
      <c r="Y530" s="273">
        <v>899</v>
      </c>
      <c r="Z530" s="273">
        <v>846</v>
      </c>
      <c r="AA530" s="273">
        <v>674</v>
      </c>
      <c r="AB530" s="273">
        <v>121</v>
      </c>
      <c r="AC530" s="273">
        <v>685</v>
      </c>
      <c r="AD530" s="273">
        <v>6795</v>
      </c>
      <c r="AE530" s="273">
        <v>138</v>
      </c>
      <c r="AF530" s="273">
        <v>1927</v>
      </c>
      <c r="AG530" s="273">
        <v>336</v>
      </c>
      <c r="AH530" s="273">
        <v>1051</v>
      </c>
      <c r="AI530" s="274">
        <v>18422</v>
      </c>
      <c r="AJ530" s="272" t="s">
        <v>83</v>
      </c>
      <c r="AK530" s="272"/>
      <c r="AL530" s="272"/>
      <c r="AM530" s="272" t="s">
        <v>83</v>
      </c>
      <c r="AN530" s="273">
        <v>32451.424565156703</v>
      </c>
      <c r="AO530" s="273">
        <v>330583.45555977599</v>
      </c>
      <c r="AP530" s="273">
        <v>6956337.5609386005</v>
      </c>
      <c r="AQ530" s="273">
        <v>8102857.9746703496</v>
      </c>
      <c r="AR530" s="273">
        <v>76772.905580345498</v>
      </c>
      <c r="AS530" s="273">
        <v>108550.786584815</v>
      </c>
      <c r="AT530" s="273">
        <v>2140339.1005315501</v>
      </c>
      <c r="AU530" s="273">
        <v>975161.43112136598</v>
      </c>
      <c r="AV530" s="273">
        <v>946855.40206991695</v>
      </c>
      <c r="AW530" s="273">
        <v>2002064.984408566</v>
      </c>
      <c r="AX530" s="273">
        <v>1558878.1750445517</v>
      </c>
      <c r="AY530" s="273">
        <v>637156.48030829453</v>
      </c>
      <c r="AZ530" s="273">
        <v>983500.55932499201</v>
      </c>
      <c r="BA530" s="273">
        <v>708442.26029684162</v>
      </c>
      <c r="BB530" s="273">
        <v>468028.63701531873</v>
      </c>
      <c r="BC530" s="273">
        <v>3942255.6926464885</v>
      </c>
      <c r="BD530" s="273">
        <v>2795638.5353710237</v>
      </c>
      <c r="BE530" s="273">
        <v>693008.37177039566</v>
      </c>
      <c r="BF530" s="273">
        <v>174942.91546689859</v>
      </c>
      <c r="BG530" s="273">
        <v>310940.67559782247</v>
      </c>
      <c r="BH530" s="273">
        <v>1259979.0171646141</v>
      </c>
      <c r="BI530" s="273">
        <v>1028369.5528938801</v>
      </c>
      <c r="BJ530" s="273">
        <v>4320182.4283329332</v>
      </c>
      <c r="BK530" s="273">
        <v>2822134.9631472388</v>
      </c>
      <c r="BL530" s="273">
        <v>5032220.1517929807</v>
      </c>
      <c r="BM530" s="273">
        <v>842638.74947459274</v>
      </c>
      <c r="BN530" s="273">
        <v>2044965.7089350573</v>
      </c>
      <c r="BO530" s="273">
        <v>39990044.124977008</v>
      </c>
      <c r="BP530" s="273">
        <v>815819.66730664996</v>
      </c>
      <c r="BQ530" s="273">
        <v>10095173.96386968</v>
      </c>
      <c r="BR530" s="273">
        <v>2688816.4930199999</v>
      </c>
      <c r="BS530" s="273">
        <v>6002871.6100000003</v>
      </c>
      <c r="BT530" s="274">
        <v>110887983.75978769</v>
      </c>
      <c r="BU530" s="272" t="s">
        <v>83</v>
      </c>
    </row>
    <row r="531" spans="2:73" ht="13.7" customHeight="1" x14ac:dyDescent="0.25">
      <c r="B531" s="276" t="s">
        <v>84</v>
      </c>
      <c r="C531" s="277">
        <v>6</v>
      </c>
      <c r="D531" s="277">
        <v>1</v>
      </c>
      <c r="E531" s="277">
        <v>408</v>
      </c>
      <c r="F531" s="277">
        <v>21</v>
      </c>
      <c r="G531" s="277">
        <v>11</v>
      </c>
      <c r="H531" s="277">
        <v>11</v>
      </c>
      <c r="I531" s="277">
        <v>10</v>
      </c>
      <c r="J531" s="277">
        <v>43</v>
      </c>
      <c r="K531" s="277">
        <v>15</v>
      </c>
      <c r="L531" s="277">
        <v>11</v>
      </c>
      <c r="M531" s="277">
        <v>24</v>
      </c>
      <c r="N531" s="277">
        <v>16</v>
      </c>
      <c r="O531" s="277">
        <v>287</v>
      </c>
      <c r="P531" s="277">
        <v>6</v>
      </c>
      <c r="Q531" s="277">
        <v>23</v>
      </c>
      <c r="R531" s="277">
        <v>1643</v>
      </c>
      <c r="S531" s="277">
        <v>48</v>
      </c>
      <c r="T531" s="277">
        <v>56</v>
      </c>
      <c r="U531" s="277">
        <v>435</v>
      </c>
      <c r="V531" s="277">
        <v>941</v>
      </c>
      <c r="W531" s="277">
        <v>337</v>
      </c>
      <c r="X531" s="277">
        <v>601</v>
      </c>
      <c r="Y531" s="277">
        <v>70</v>
      </c>
      <c r="Z531" s="277">
        <v>157</v>
      </c>
      <c r="AA531" s="277">
        <v>159</v>
      </c>
      <c r="AB531" s="277">
        <v>94</v>
      </c>
      <c r="AC531" s="277">
        <v>70</v>
      </c>
      <c r="AD531" s="277">
        <v>129</v>
      </c>
      <c r="AE531" s="277">
        <v>260</v>
      </c>
      <c r="AF531" s="277">
        <v>339</v>
      </c>
      <c r="AG531" s="277">
        <v>291</v>
      </c>
      <c r="AH531" s="277">
        <v>133</v>
      </c>
      <c r="AI531" s="278">
        <v>6656</v>
      </c>
      <c r="AJ531" s="276" t="s">
        <v>84</v>
      </c>
      <c r="AK531" s="272"/>
      <c r="AL531" s="272"/>
      <c r="AM531" s="276" t="s">
        <v>84</v>
      </c>
      <c r="AN531" s="277">
        <v>86506.382353986002</v>
      </c>
      <c r="AO531" s="277">
        <v>12299.3067340215</v>
      </c>
      <c r="AP531" s="277">
        <v>4295744.3620228199</v>
      </c>
      <c r="AQ531" s="277">
        <v>431461.80998777598</v>
      </c>
      <c r="AR531" s="277">
        <v>9877.8576369118691</v>
      </c>
      <c r="AS531" s="277">
        <v>93281.495060179703</v>
      </c>
      <c r="AT531" s="277">
        <v>57440.865705185519</v>
      </c>
      <c r="AU531" s="277">
        <v>489109.56625117699</v>
      </c>
      <c r="AV531" s="277">
        <v>26315.555622130672</v>
      </c>
      <c r="AW531" s="277">
        <v>19753.906868579299</v>
      </c>
      <c r="AX531" s="277">
        <v>103014.15236825671</v>
      </c>
      <c r="AY531" s="277">
        <v>168521.76307573431</v>
      </c>
      <c r="AZ531" s="277">
        <v>3367871.0239163698</v>
      </c>
      <c r="BA531" s="277">
        <v>12473.867246885</v>
      </c>
      <c r="BB531" s="277">
        <v>117725.44285192198</v>
      </c>
      <c r="BC531" s="277">
        <v>5038256.7594943829</v>
      </c>
      <c r="BD531" s="277">
        <v>115064.64896210251</v>
      </c>
      <c r="BE531" s="277">
        <v>156681.63169622247</v>
      </c>
      <c r="BF531" s="277">
        <v>11398822.475267401</v>
      </c>
      <c r="BG531" s="277">
        <v>6593008.0456343656</v>
      </c>
      <c r="BH531" s="277">
        <v>799772.65819006797</v>
      </c>
      <c r="BI531" s="277">
        <v>2072443.0791950524</v>
      </c>
      <c r="BJ531" s="277">
        <v>292239.0419140142</v>
      </c>
      <c r="BK531" s="277">
        <v>213202.71770226321</v>
      </c>
      <c r="BL531" s="277">
        <v>598658.68235686701</v>
      </c>
      <c r="BM531" s="277">
        <v>270878.33284616761</v>
      </c>
      <c r="BN531" s="277">
        <v>257341.11371083491</v>
      </c>
      <c r="BO531" s="277">
        <v>355553.44839298632</v>
      </c>
      <c r="BP531" s="277">
        <v>443893.34767075157</v>
      </c>
      <c r="BQ531" s="277">
        <v>1083211.5576349199</v>
      </c>
      <c r="BR531" s="277">
        <v>3495226.3514699996</v>
      </c>
      <c r="BS531" s="277">
        <v>1608117.87</v>
      </c>
      <c r="BT531" s="278">
        <v>44083769.119840331</v>
      </c>
      <c r="BU531" s="276" t="s">
        <v>84</v>
      </c>
    </row>
    <row r="532" spans="2:73" ht="13.7" customHeight="1" x14ac:dyDescent="0.25">
      <c r="B532" s="272" t="s">
        <v>69</v>
      </c>
      <c r="C532" s="273">
        <v>306</v>
      </c>
      <c r="D532" s="273">
        <v>97</v>
      </c>
      <c r="E532" s="273">
        <v>448</v>
      </c>
      <c r="F532" s="273">
        <v>339</v>
      </c>
      <c r="G532" s="273">
        <v>59</v>
      </c>
      <c r="H532" s="273">
        <v>57</v>
      </c>
      <c r="I532" s="273">
        <v>148</v>
      </c>
      <c r="J532" s="273">
        <v>7796</v>
      </c>
      <c r="K532" s="273">
        <v>709</v>
      </c>
      <c r="L532" s="273">
        <v>322</v>
      </c>
      <c r="M532" s="273">
        <v>421</v>
      </c>
      <c r="N532" s="273">
        <v>233</v>
      </c>
      <c r="O532" s="273">
        <v>197</v>
      </c>
      <c r="P532" s="273">
        <v>9928</v>
      </c>
      <c r="Q532" s="273">
        <v>2098</v>
      </c>
      <c r="R532" s="273">
        <v>9504</v>
      </c>
      <c r="S532" s="273">
        <v>1493</v>
      </c>
      <c r="T532" s="273">
        <v>288</v>
      </c>
      <c r="U532" s="273">
        <v>643</v>
      </c>
      <c r="V532" s="273">
        <v>1051</v>
      </c>
      <c r="W532" s="273">
        <v>548</v>
      </c>
      <c r="X532" s="273">
        <v>1232</v>
      </c>
      <c r="Y532" s="273">
        <v>908</v>
      </c>
      <c r="Z532" s="273">
        <v>2466</v>
      </c>
      <c r="AA532" s="273">
        <v>2354</v>
      </c>
      <c r="AB532" s="273">
        <v>1601</v>
      </c>
      <c r="AC532" s="273">
        <v>2654</v>
      </c>
      <c r="AD532" s="273">
        <v>7806</v>
      </c>
      <c r="AE532" s="273">
        <v>1068</v>
      </c>
      <c r="AF532" s="273">
        <v>2846</v>
      </c>
      <c r="AG532" s="273">
        <v>2459</v>
      </c>
      <c r="AH532" s="273">
        <v>3846</v>
      </c>
      <c r="AI532" s="274">
        <v>65925</v>
      </c>
      <c r="AJ532" s="272" t="s">
        <v>69</v>
      </c>
      <c r="AK532" s="272"/>
      <c r="AL532" s="272"/>
      <c r="AM532" s="272" t="s">
        <v>69</v>
      </c>
      <c r="AN532" s="273">
        <v>2703715.3704023655</v>
      </c>
      <c r="AO532" s="273">
        <v>551193.71677501604</v>
      </c>
      <c r="AP532" s="273">
        <v>4143975.869019263</v>
      </c>
      <c r="AQ532" s="273">
        <v>2222996.7099464401</v>
      </c>
      <c r="AR532" s="273">
        <v>362010.74141850398</v>
      </c>
      <c r="AS532" s="273">
        <v>242905.480625403</v>
      </c>
      <c r="AT532" s="273">
        <v>1264466.5221169896</v>
      </c>
      <c r="AU532" s="273">
        <v>50606072.498729333</v>
      </c>
      <c r="AV532" s="273">
        <v>4401768.1077266326</v>
      </c>
      <c r="AW532" s="273">
        <v>4262685.6329330932</v>
      </c>
      <c r="AX532" s="273">
        <v>4426056.3968734294</v>
      </c>
      <c r="AY532" s="273">
        <v>2165727.7181635862</v>
      </c>
      <c r="AZ532" s="273">
        <v>1609501.6680803997</v>
      </c>
      <c r="BA532" s="273">
        <v>60914277.113393836</v>
      </c>
      <c r="BB532" s="273">
        <v>12891731.340612728</v>
      </c>
      <c r="BC532" s="273">
        <v>24134815.572170723</v>
      </c>
      <c r="BD532" s="273">
        <v>8042171.4901134958</v>
      </c>
      <c r="BE532" s="273">
        <v>1517025.9433886532</v>
      </c>
      <c r="BF532" s="273">
        <v>3698701.1293857703</v>
      </c>
      <c r="BG532" s="273">
        <v>4169814.5844328585</v>
      </c>
      <c r="BH532" s="273">
        <v>2219713.1649247995</v>
      </c>
      <c r="BI532" s="273">
        <v>6656695.8219154011</v>
      </c>
      <c r="BJ532" s="273">
        <v>8094660.411684528</v>
      </c>
      <c r="BK532" s="273">
        <v>7146665.5444664676</v>
      </c>
      <c r="BL532" s="273">
        <v>23342069.856759373</v>
      </c>
      <c r="BM532" s="273">
        <v>8073912.0759770731</v>
      </c>
      <c r="BN532" s="273">
        <v>14382191.613396579</v>
      </c>
      <c r="BO532" s="273">
        <v>17609512.898133866</v>
      </c>
      <c r="BP532" s="273">
        <v>7758375.2725366866</v>
      </c>
      <c r="BQ532" s="273">
        <v>7547807.4128024401</v>
      </c>
      <c r="BR532" s="273">
        <v>15437650.786320001</v>
      </c>
      <c r="BS532" s="273">
        <v>46635105.060000002</v>
      </c>
      <c r="BT532" s="274">
        <v>359235973.52522582</v>
      </c>
      <c r="BU532" s="272" t="s">
        <v>69</v>
      </c>
    </row>
    <row r="533" spans="2:73" ht="13.7" customHeight="1" x14ac:dyDescent="0.25">
      <c r="B533" s="276" t="s">
        <v>85</v>
      </c>
      <c r="C533" s="277">
        <v>14</v>
      </c>
      <c r="D533" s="277">
        <v>75</v>
      </c>
      <c r="E533" s="277">
        <v>654</v>
      </c>
      <c r="F533" s="277">
        <v>90</v>
      </c>
      <c r="G533" s="277">
        <v>53</v>
      </c>
      <c r="H533" s="277">
        <v>19</v>
      </c>
      <c r="I533" s="277">
        <v>49</v>
      </c>
      <c r="J533" s="277">
        <v>191</v>
      </c>
      <c r="K533" s="277">
        <v>9</v>
      </c>
      <c r="L533" s="277">
        <v>141</v>
      </c>
      <c r="M533" s="277">
        <v>977</v>
      </c>
      <c r="N533" s="277">
        <v>24</v>
      </c>
      <c r="O533" s="277">
        <v>220</v>
      </c>
      <c r="P533" s="277">
        <v>381</v>
      </c>
      <c r="Q533" s="277">
        <v>730</v>
      </c>
      <c r="R533" s="277">
        <v>1017</v>
      </c>
      <c r="S533" s="277">
        <v>1576</v>
      </c>
      <c r="T533" s="277">
        <v>426</v>
      </c>
      <c r="U533" s="277">
        <v>450</v>
      </c>
      <c r="V533" s="277">
        <v>2090</v>
      </c>
      <c r="W533" s="277">
        <v>104</v>
      </c>
      <c r="X533" s="277">
        <v>88</v>
      </c>
      <c r="Y533" s="277">
        <v>147</v>
      </c>
      <c r="Z533" s="277">
        <v>54</v>
      </c>
      <c r="AA533" s="277">
        <v>447</v>
      </c>
      <c r="AB533" s="277">
        <v>535</v>
      </c>
      <c r="AC533" s="277">
        <v>22</v>
      </c>
      <c r="AD533" s="277">
        <v>240</v>
      </c>
      <c r="AE533" s="277">
        <v>110</v>
      </c>
      <c r="AF533" s="277">
        <v>103</v>
      </c>
      <c r="AG533" s="277">
        <v>61</v>
      </c>
      <c r="AH533" s="277">
        <v>56</v>
      </c>
      <c r="AI533" s="278">
        <v>11153</v>
      </c>
      <c r="AJ533" s="276" t="s">
        <v>85</v>
      </c>
      <c r="AK533" s="272"/>
      <c r="AL533" s="272"/>
      <c r="AM533" s="276" t="s">
        <v>85</v>
      </c>
      <c r="AN533" s="277">
        <v>109953.68207877314</v>
      </c>
      <c r="AO533" s="277">
        <v>1086720.6199862701</v>
      </c>
      <c r="AP533" s="277">
        <v>6049603.1699652821</v>
      </c>
      <c r="AQ533" s="277">
        <v>661913.36969227297</v>
      </c>
      <c r="AR533" s="277">
        <v>474095.14796137053</v>
      </c>
      <c r="AS533" s="277">
        <v>158417.55390949879</v>
      </c>
      <c r="AT533" s="277">
        <v>309049.08298550401</v>
      </c>
      <c r="AU533" s="277">
        <v>1855002.42618125</v>
      </c>
      <c r="AV533" s="277">
        <v>78681.469649437524</v>
      </c>
      <c r="AW533" s="277">
        <v>2037376.5703617544</v>
      </c>
      <c r="AX533" s="277">
        <v>3964048.4922549166</v>
      </c>
      <c r="AY533" s="277">
        <v>84619.473407245721</v>
      </c>
      <c r="AZ533" s="277">
        <v>3433022.5620061001</v>
      </c>
      <c r="BA533" s="277">
        <v>5210692.019175088</v>
      </c>
      <c r="BB533" s="277">
        <v>8046381.5670276098</v>
      </c>
      <c r="BC533" s="277">
        <v>7196748.4181963345</v>
      </c>
      <c r="BD533" s="277">
        <v>13400091.526440397</v>
      </c>
      <c r="BE533" s="277">
        <v>2743034.4646793348</v>
      </c>
      <c r="BF533" s="277">
        <v>2635874.7384552779</v>
      </c>
      <c r="BG533" s="277">
        <v>6347413.026726828</v>
      </c>
      <c r="BH533" s="277">
        <v>756393.77862128406</v>
      </c>
      <c r="BI533" s="277">
        <v>206507.78981441999</v>
      </c>
      <c r="BJ533" s="277">
        <v>578618.202082376</v>
      </c>
      <c r="BK533" s="277">
        <v>292123.73155236588</v>
      </c>
      <c r="BL533" s="277">
        <v>1421535.1182260811</v>
      </c>
      <c r="BM533" s="277">
        <v>3762065.2467587795</v>
      </c>
      <c r="BN533" s="277">
        <v>53828.026359638403</v>
      </c>
      <c r="BO533" s="277">
        <v>945812.48781027331</v>
      </c>
      <c r="BP533" s="277">
        <v>353902.98418338434</v>
      </c>
      <c r="BQ533" s="277">
        <v>416713.06296815997</v>
      </c>
      <c r="BR533" s="277">
        <v>248152.18911000001</v>
      </c>
      <c r="BS533" s="277">
        <v>235267.72</v>
      </c>
      <c r="BT533" s="278">
        <v>75153659.718627304</v>
      </c>
      <c r="BU533" s="276" t="s">
        <v>85</v>
      </c>
    </row>
    <row r="534" spans="2:73" ht="13.7" customHeight="1" x14ac:dyDescent="0.25">
      <c r="B534" s="272" t="s">
        <v>88</v>
      </c>
      <c r="C534" s="273">
        <v>1</v>
      </c>
      <c r="D534" s="273">
        <v>106</v>
      </c>
      <c r="E534" s="273">
        <v>5</v>
      </c>
      <c r="F534" s="273">
        <v>25</v>
      </c>
      <c r="G534" s="273">
        <v>16</v>
      </c>
      <c r="H534" s="273">
        <v>65</v>
      </c>
      <c r="I534" s="273">
        <v>86</v>
      </c>
      <c r="J534" s="273">
        <v>402</v>
      </c>
      <c r="K534" s="273">
        <v>44</v>
      </c>
      <c r="L534" s="273">
        <v>289</v>
      </c>
      <c r="M534" s="273">
        <v>219</v>
      </c>
      <c r="N534" s="273">
        <v>68</v>
      </c>
      <c r="O534" s="273">
        <v>135</v>
      </c>
      <c r="P534" s="273">
        <v>17</v>
      </c>
      <c r="Q534" s="273">
        <v>673</v>
      </c>
      <c r="R534" s="273">
        <v>4019</v>
      </c>
      <c r="S534" s="273">
        <v>1498</v>
      </c>
      <c r="T534" s="273">
        <v>36</v>
      </c>
      <c r="U534" s="273">
        <v>30</v>
      </c>
      <c r="V534" s="273">
        <v>244</v>
      </c>
      <c r="W534" s="273">
        <v>133</v>
      </c>
      <c r="X534" s="273">
        <v>207</v>
      </c>
      <c r="Y534" s="273">
        <v>81</v>
      </c>
      <c r="Z534" s="273">
        <v>1914</v>
      </c>
      <c r="AA534" s="273">
        <v>345</v>
      </c>
      <c r="AB534" s="273">
        <v>871</v>
      </c>
      <c r="AC534" s="273">
        <v>346</v>
      </c>
      <c r="AD534" s="273">
        <v>293</v>
      </c>
      <c r="AE534" s="273">
        <v>279</v>
      </c>
      <c r="AF534" s="273">
        <v>1424</v>
      </c>
      <c r="AG534" s="273">
        <v>644</v>
      </c>
      <c r="AH534" s="273">
        <v>59</v>
      </c>
      <c r="AI534" s="274">
        <v>14574</v>
      </c>
      <c r="AJ534" s="272" t="s">
        <v>88</v>
      </c>
      <c r="AK534" s="272"/>
      <c r="AL534" s="272"/>
      <c r="AM534" s="272" t="s">
        <v>88</v>
      </c>
      <c r="AN534" s="273">
        <v>273.12248506135199</v>
      </c>
      <c r="AO534" s="273">
        <v>1032002.272103634</v>
      </c>
      <c r="AP534" s="273">
        <v>333523.78011810099</v>
      </c>
      <c r="AQ534" s="273">
        <v>565325.16773619305</v>
      </c>
      <c r="AR534" s="273">
        <v>358053.60706661001</v>
      </c>
      <c r="AS534" s="273">
        <v>995504.01786696829</v>
      </c>
      <c r="AT534" s="273">
        <v>573877.29442942597</v>
      </c>
      <c r="AU534" s="273">
        <v>6431271.4709365638</v>
      </c>
      <c r="AV534" s="273">
        <v>363375.08875051001</v>
      </c>
      <c r="AW534" s="273">
        <v>3594303.05498674</v>
      </c>
      <c r="AX534" s="273">
        <v>1452204.97387286</v>
      </c>
      <c r="AY534" s="273">
        <v>337974.35321375809</v>
      </c>
      <c r="AZ534" s="273">
        <v>768412.96407411527</v>
      </c>
      <c r="BA534" s="273">
        <v>1843666.1154392501</v>
      </c>
      <c r="BB534" s="273">
        <v>8230742.9519380163</v>
      </c>
      <c r="BC534" s="273">
        <v>9267122.4704013113</v>
      </c>
      <c r="BD534" s="273">
        <v>6596933.8075369643</v>
      </c>
      <c r="BE534" s="273">
        <v>47844.279060733847</v>
      </c>
      <c r="BF534" s="273">
        <v>65946.816809343421</v>
      </c>
      <c r="BG534" s="273">
        <v>1101818.6640947841</v>
      </c>
      <c r="BH534" s="273">
        <v>594302.15832773619</v>
      </c>
      <c r="BI534" s="273">
        <v>3351123.2156617087</v>
      </c>
      <c r="BJ534" s="273">
        <v>141206.900966783</v>
      </c>
      <c r="BK534" s="273">
        <v>2493309.1230125222</v>
      </c>
      <c r="BL534" s="273">
        <v>1289641.2515073381</v>
      </c>
      <c r="BM534" s="273">
        <v>1480971.7715884419</v>
      </c>
      <c r="BN534" s="273">
        <v>476514.23293439532</v>
      </c>
      <c r="BO534" s="273">
        <v>1643777.0962002601</v>
      </c>
      <c r="BP534" s="273">
        <v>259075.87844153054</v>
      </c>
      <c r="BQ534" s="273">
        <v>6808812.2381529594</v>
      </c>
      <c r="BR534" s="273">
        <v>1178792.3223299999</v>
      </c>
      <c r="BS534" s="273">
        <v>293282.59999999998</v>
      </c>
      <c r="BT534" s="274">
        <v>63970985.062044613</v>
      </c>
      <c r="BU534" s="272" t="s">
        <v>88</v>
      </c>
    </row>
    <row r="535" spans="2:73" ht="13.7" customHeight="1" x14ac:dyDescent="0.25">
      <c r="B535" s="276" t="s">
        <v>97</v>
      </c>
      <c r="C535" s="277">
        <v>9</v>
      </c>
      <c r="D535" s="277">
        <v>43</v>
      </c>
      <c r="E535" s="277">
        <v>14</v>
      </c>
      <c r="F535" s="277">
        <v>4</v>
      </c>
      <c r="G535" s="277">
        <v>12</v>
      </c>
      <c r="H535" s="277">
        <v>30</v>
      </c>
      <c r="I535" s="277">
        <v>222</v>
      </c>
      <c r="J535" s="277">
        <v>698</v>
      </c>
      <c r="K535" s="277">
        <v>185</v>
      </c>
      <c r="L535" s="277">
        <v>30</v>
      </c>
      <c r="M535" s="277">
        <v>52</v>
      </c>
      <c r="N535" s="277">
        <v>2230</v>
      </c>
      <c r="O535" s="277">
        <v>385</v>
      </c>
      <c r="P535" s="277">
        <v>207</v>
      </c>
      <c r="Q535" s="277">
        <v>12</v>
      </c>
      <c r="R535" s="277">
        <v>108</v>
      </c>
      <c r="S535" s="277">
        <v>3695</v>
      </c>
      <c r="T535" s="277">
        <v>316</v>
      </c>
      <c r="U535" s="277">
        <v>267</v>
      </c>
      <c r="V535" s="277">
        <v>424</v>
      </c>
      <c r="W535" s="277">
        <v>127</v>
      </c>
      <c r="X535" s="277">
        <v>788</v>
      </c>
      <c r="Y535" s="277">
        <v>30</v>
      </c>
      <c r="Z535" s="277">
        <v>165</v>
      </c>
      <c r="AA535" s="277">
        <v>138</v>
      </c>
      <c r="AB535" s="277">
        <v>19</v>
      </c>
      <c r="AC535" s="277">
        <v>716</v>
      </c>
      <c r="AD535" s="277">
        <v>53</v>
      </c>
      <c r="AE535" s="277">
        <v>175</v>
      </c>
      <c r="AF535" s="277">
        <v>64</v>
      </c>
      <c r="AG535" s="277">
        <v>29</v>
      </c>
      <c r="AH535" s="277">
        <v>487</v>
      </c>
      <c r="AI535" s="278">
        <v>11734</v>
      </c>
      <c r="AJ535" s="276" t="s">
        <v>97</v>
      </c>
      <c r="AK535" s="272"/>
      <c r="AL535" s="272"/>
      <c r="AM535" s="276" t="s">
        <v>97</v>
      </c>
      <c r="AN535" s="277">
        <v>407153.31817771401</v>
      </c>
      <c r="AO535" s="277">
        <v>1012376.86140909</v>
      </c>
      <c r="AP535" s="277">
        <v>129053.82656884599</v>
      </c>
      <c r="AQ535" s="277">
        <v>143507.026487575</v>
      </c>
      <c r="AR535" s="277">
        <v>231635.28724300099</v>
      </c>
      <c r="AS535" s="277">
        <v>2133688.5333915451</v>
      </c>
      <c r="AT535" s="277">
        <v>4064898.6170470901</v>
      </c>
      <c r="AU535" s="277">
        <v>14587830.322737601</v>
      </c>
      <c r="AV535" s="277">
        <v>5456376.2634951398</v>
      </c>
      <c r="AW535" s="277">
        <v>171970.82199382508</v>
      </c>
      <c r="AX535" s="277">
        <v>1809643.17977531</v>
      </c>
      <c r="AY535" s="277">
        <v>21577064.599674039</v>
      </c>
      <c r="AZ535" s="277">
        <v>4046203.3994973078</v>
      </c>
      <c r="BA535" s="277">
        <v>3115387.0572030302</v>
      </c>
      <c r="BB535" s="277">
        <v>126736.44747808961</v>
      </c>
      <c r="BC535" s="277">
        <v>923564.99034230656</v>
      </c>
      <c r="BD535" s="277">
        <v>13156210.720594293</v>
      </c>
      <c r="BE535" s="277">
        <v>2000345.7473128787</v>
      </c>
      <c r="BF535" s="277">
        <v>1583222.2575929416</v>
      </c>
      <c r="BG535" s="277">
        <v>701366.16296991112</v>
      </c>
      <c r="BH535" s="277">
        <v>888326.75674589898</v>
      </c>
      <c r="BI535" s="277">
        <v>8144341.7439510366</v>
      </c>
      <c r="BJ535" s="277">
        <v>141284.85836489301</v>
      </c>
      <c r="BK535" s="277">
        <v>755541.68117852206</v>
      </c>
      <c r="BL535" s="277">
        <v>438483.87729733915</v>
      </c>
      <c r="BM535" s="277">
        <v>73603.489955873607</v>
      </c>
      <c r="BN535" s="277">
        <v>1809671.9621668279</v>
      </c>
      <c r="BO535" s="277">
        <v>555266.84048817563</v>
      </c>
      <c r="BP535" s="277">
        <v>1547107.4231947057</v>
      </c>
      <c r="BQ535" s="277">
        <v>232732.19057172001</v>
      </c>
      <c r="BR535" s="277">
        <v>224709.07893000002</v>
      </c>
      <c r="BS535" s="277">
        <v>8753747.5899999999</v>
      </c>
      <c r="BT535" s="278">
        <v>100943052.93383656</v>
      </c>
      <c r="BU535" s="276" t="s">
        <v>97</v>
      </c>
    </row>
    <row r="536" spans="2:73" ht="13.7" customHeight="1" x14ac:dyDescent="0.25">
      <c r="B536" s="272" t="s">
        <v>86</v>
      </c>
      <c r="C536" s="273">
        <v>3</v>
      </c>
      <c r="D536" s="273">
        <v>51</v>
      </c>
      <c r="E536" s="273">
        <v>507</v>
      </c>
      <c r="F536" s="273">
        <v>315</v>
      </c>
      <c r="G536" s="273">
        <v>25</v>
      </c>
      <c r="H536" s="273">
        <v>15</v>
      </c>
      <c r="I536" s="273">
        <v>82</v>
      </c>
      <c r="J536" s="273">
        <v>253</v>
      </c>
      <c r="K536" s="273">
        <v>16</v>
      </c>
      <c r="L536" s="273">
        <v>61</v>
      </c>
      <c r="M536" s="273">
        <v>95</v>
      </c>
      <c r="N536" s="273">
        <v>108</v>
      </c>
      <c r="O536" s="273">
        <v>200</v>
      </c>
      <c r="P536" s="273">
        <v>321</v>
      </c>
      <c r="Q536" s="273">
        <v>106</v>
      </c>
      <c r="R536" s="273">
        <v>2126</v>
      </c>
      <c r="S536" s="273">
        <v>1215</v>
      </c>
      <c r="T536" s="273">
        <v>79</v>
      </c>
      <c r="U536" s="273">
        <v>170</v>
      </c>
      <c r="V536" s="273">
        <v>402</v>
      </c>
      <c r="W536" s="273">
        <v>292</v>
      </c>
      <c r="X536" s="273">
        <v>76</v>
      </c>
      <c r="Y536" s="273">
        <v>148</v>
      </c>
      <c r="Z536" s="273">
        <v>1536</v>
      </c>
      <c r="AA536" s="273">
        <v>335</v>
      </c>
      <c r="AB536" s="273">
        <v>2207</v>
      </c>
      <c r="AC536" s="273">
        <v>365</v>
      </c>
      <c r="AD536" s="273">
        <v>234</v>
      </c>
      <c r="AE536" s="273">
        <v>48</v>
      </c>
      <c r="AF536" s="273">
        <v>691</v>
      </c>
      <c r="AG536" s="273">
        <v>536</v>
      </c>
      <c r="AH536" s="273">
        <v>315</v>
      </c>
      <c r="AI536" s="274">
        <v>12933</v>
      </c>
      <c r="AJ536" s="272" t="s">
        <v>86</v>
      </c>
      <c r="AK536" s="272"/>
      <c r="AL536" s="272"/>
      <c r="AM536" s="272" t="s">
        <v>86</v>
      </c>
      <c r="AN536" s="273">
        <v>3266.6975461247398</v>
      </c>
      <c r="AO536" s="273">
        <v>618962.51791065477</v>
      </c>
      <c r="AP536" s="273">
        <v>3700472.2624651799</v>
      </c>
      <c r="AQ536" s="273">
        <v>1610549.6678093211</v>
      </c>
      <c r="AR536" s="273">
        <v>48270.066919901903</v>
      </c>
      <c r="AS536" s="273">
        <v>77405.944086334901</v>
      </c>
      <c r="AT536" s="273">
        <v>390258.80914179399</v>
      </c>
      <c r="AU536" s="273">
        <v>1134032.2703980601</v>
      </c>
      <c r="AV536" s="273">
        <v>118127.9487167738</v>
      </c>
      <c r="AW536" s="273">
        <v>163908.47013032527</v>
      </c>
      <c r="AX536" s="273">
        <v>687714.58020348242</v>
      </c>
      <c r="AY536" s="273">
        <v>310325.37660218403</v>
      </c>
      <c r="AZ536" s="273">
        <v>1000653.5575969544</v>
      </c>
      <c r="BA536" s="273">
        <v>1171991.9265395191</v>
      </c>
      <c r="BB536" s="273">
        <v>467984.86619577464</v>
      </c>
      <c r="BC536" s="273">
        <v>4013851.4970789538</v>
      </c>
      <c r="BD536" s="273">
        <v>2025759.9969491607</v>
      </c>
      <c r="BE536" s="273">
        <v>391663.425256474</v>
      </c>
      <c r="BF536" s="273">
        <v>345293.31678766705</v>
      </c>
      <c r="BG536" s="273">
        <v>600360.57086634403</v>
      </c>
      <c r="BH536" s="273">
        <v>505582.04730055004</v>
      </c>
      <c r="BI536" s="273">
        <v>123417.10153215</v>
      </c>
      <c r="BJ536" s="273">
        <v>531944.04454942269</v>
      </c>
      <c r="BK536" s="273">
        <v>1611502.5773247131</v>
      </c>
      <c r="BL536" s="273">
        <v>931255.01526997401</v>
      </c>
      <c r="BM536" s="273">
        <v>7254552.8289785488</v>
      </c>
      <c r="BN536" s="273">
        <v>333448.9594602224</v>
      </c>
      <c r="BO536" s="273">
        <v>330678.44247401721</v>
      </c>
      <c r="BP536" s="273">
        <v>40833.736139479079</v>
      </c>
      <c r="BQ536" s="273">
        <v>571259.17402763991</v>
      </c>
      <c r="BR536" s="273">
        <v>563836.87647000002</v>
      </c>
      <c r="BS536" s="273">
        <v>283867.33</v>
      </c>
      <c r="BT536" s="274">
        <v>31963031.902727704</v>
      </c>
      <c r="BU536" s="272" t="s">
        <v>86</v>
      </c>
    </row>
    <row r="537" spans="2:73" ht="13.7" customHeight="1" x14ac:dyDescent="0.25">
      <c r="B537" s="276" t="s">
        <v>87</v>
      </c>
      <c r="C537" s="277">
        <v>102</v>
      </c>
      <c r="D537" s="277">
        <v>9</v>
      </c>
      <c r="E537" s="277">
        <v>11</v>
      </c>
      <c r="F537" s="277">
        <v>66</v>
      </c>
      <c r="G537" s="277">
        <v>13</v>
      </c>
      <c r="H537" s="277">
        <v>36</v>
      </c>
      <c r="I537" s="277">
        <v>26</v>
      </c>
      <c r="J537" s="277">
        <v>24</v>
      </c>
      <c r="K537" s="277">
        <v>44</v>
      </c>
      <c r="L537" s="277">
        <v>59</v>
      </c>
      <c r="M537" s="277">
        <v>12</v>
      </c>
      <c r="N537" s="277">
        <v>37</v>
      </c>
      <c r="O537" s="277">
        <v>68</v>
      </c>
      <c r="P537" s="277">
        <v>19</v>
      </c>
      <c r="Q537" s="277">
        <v>177</v>
      </c>
      <c r="R537" s="277">
        <v>5072</v>
      </c>
      <c r="S537" s="277">
        <v>428</v>
      </c>
      <c r="T537" s="277">
        <v>14</v>
      </c>
      <c r="U537" s="277">
        <v>289</v>
      </c>
      <c r="V537" s="277">
        <v>1900</v>
      </c>
      <c r="W537" s="277">
        <v>1442</v>
      </c>
      <c r="X537" s="277">
        <v>765</v>
      </c>
      <c r="Y537" s="277">
        <v>249</v>
      </c>
      <c r="Z537" s="277">
        <v>96</v>
      </c>
      <c r="AA537" s="277">
        <v>93</v>
      </c>
      <c r="AB537" s="277">
        <v>1094</v>
      </c>
      <c r="AC537" s="277">
        <v>368</v>
      </c>
      <c r="AD537" s="277">
        <v>684</v>
      </c>
      <c r="AE537" s="277">
        <v>447</v>
      </c>
      <c r="AF537" s="277">
        <v>284</v>
      </c>
      <c r="AG537" s="277">
        <v>490</v>
      </c>
      <c r="AH537" s="277">
        <v>245</v>
      </c>
      <c r="AI537" s="278">
        <v>14663</v>
      </c>
      <c r="AJ537" s="276" t="s">
        <v>87</v>
      </c>
      <c r="AK537" s="272"/>
      <c r="AL537" s="272"/>
      <c r="AM537" s="276" t="s">
        <v>87</v>
      </c>
      <c r="AN537" s="277">
        <v>1785924.71988595</v>
      </c>
      <c r="AO537" s="277">
        <v>30513.053520699803</v>
      </c>
      <c r="AP537" s="277">
        <v>88160.779853678716</v>
      </c>
      <c r="AQ537" s="277">
        <v>605252.93246096396</v>
      </c>
      <c r="AR537" s="277">
        <v>102090.73735967099</v>
      </c>
      <c r="AS537" s="277">
        <v>455114.9292457783</v>
      </c>
      <c r="AT537" s="277">
        <v>128942.191548092</v>
      </c>
      <c r="AU537" s="277">
        <v>114561.78766719101</v>
      </c>
      <c r="AV537" s="277">
        <v>178399.499795354</v>
      </c>
      <c r="AW537" s="277">
        <v>264304.52895785403</v>
      </c>
      <c r="AX537" s="277">
        <v>44739.672744535797</v>
      </c>
      <c r="AY537" s="277">
        <v>181748.38200734727</v>
      </c>
      <c r="AZ537" s="277">
        <v>365184.09440038283</v>
      </c>
      <c r="BA537" s="277">
        <v>59674.794238510098</v>
      </c>
      <c r="BB537" s="277">
        <v>1666615.6114795043</v>
      </c>
      <c r="BC537" s="277">
        <v>12167278.596931668</v>
      </c>
      <c r="BD537" s="277">
        <v>1955218.8294610411</v>
      </c>
      <c r="BE537" s="277">
        <v>120345.719329913</v>
      </c>
      <c r="BF537" s="277">
        <v>951389.91939167259</v>
      </c>
      <c r="BG537" s="277">
        <v>33965761.556833081</v>
      </c>
      <c r="BH537" s="277">
        <v>4854729.1440625703</v>
      </c>
      <c r="BI537" s="277">
        <v>3926922.21527969</v>
      </c>
      <c r="BJ537" s="277">
        <v>1062745.9401472195</v>
      </c>
      <c r="BK537" s="277">
        <v>189790.15740582856</v>
      </c>
      <c r="BL537" s="277">
        <v>187072.51365885109</v>
      </c>
      <c r="BM537" s="277">
        <v>28472541.993296489</v>
      </c>
      <c r="BN537" s="277">
        <v>1203928.8887295504</v>
      </c>
      <c r="BO537" s="277">
        <v>2417252.6596068386</v>
      </c>
      <c r="BP537" s="277">
        <v>1794581.5962330459</v>
      </c>
      <c r="BQ537" s="277">
        <v>708241.32174852001</v>
      </c>
      <c r="BR537" s="277">
        <v>1280261.7345</v>
      </c>
      <c r="BS537" s="277">
        <v>1459684.51</v>
      </c>
      <c r="BT537" s="278">
        <v>102788975.01178153</v>
      </c>
      <c r="BU537" s="276" t="s">
        <v>87</v>
      </c>
    </row>
    <row r="538" spans="2:73" ht="13.7" customHeight="1" x14ac:dyDescent="0.25">
      <c r="B538" s="272" t="s">
        <v>89</v>
      </c>
      <c r="C538" s="273">
        <v>17</v>
      </c>
      <c r="D538" s="273">
        <v>268</v>
      </c>
      <c r="E538" s="273">
        <v>100</v>
      </c>
      <c r="F538" s="273">
        <v>804</v>
      </c>
      <c r="G538" s="273">
        <v>54</v>
      </c>
      <c r="H538" s="273">
        <v>8</v>
      </c>
      <c r="I538" s="273">
        <v>614</v>
      </c>
      <c r="J538" s="273">
        <v>132</v>
      </c>
      <c r="K538" s="273">
        <v>18</v>
      </c>
      <c r="L538" s="273">
        <v>10</v>
      </c>
      <c r="M538" s="273">
        <v>10</v>
      </c>
      <c r="N538" s="273">
        <v>12</v>
      </c>
      <c r="O538" s="273">
        <v>34</v>
      </c>
      <c r="P538" s="273">
        <v>37</v>
      </c>
      <c r="Q538" s="273">
        <v>70</v>
      </c>
      <c r="R538" s="273">
        <v>10770</v>
      </c>
      <c r="S538" s="273">
        <v>3546</v>
      </c>
      <c r="T538" s="273">
        <v>361</v>
      </c>
      <c r="U538" s="273">
        <v>164</v>
      </c>
      <c r="V538" s="273">
        <v>1477</v>
      </c>
      <c r="W538" s="273">
        <v>1857</v>
      </c>
      <c r="X538" s="273">
        <v>94</v>
      </c>
      <c r="Y538" s="273">
        <v>354</v>
      </c>
      <c r="Z538" s="273">
        <v>5451</v>
      </c>
      <c r="AA538" s="273">
        <v>439</v>
      </c>
      <c r="AB538" s="273">
        <v>2353</v>
      </c>
      <c r="AC538" s="273">
        <v>426</v>
      </c>
      <c r="AD538" s="273">
        <v>381</v>
      </c>
      <c r="AE538" s="273">
        <v>432</v>
      </c>
      <c r="AF538" s="273">
        <v>2302</v>
      </c>
      <c r="AG538" s="273">
        <v>2187</v>
      </c>
      <c r="AH538" s="273">
        <v>782</v>
      </c>
      <c r="AI538" s="274">
        <v>35564</v>
      </c>
      <c r="AJ538" s="272" t="s">
        <v>89</v>
      </c>
      <c r="AK538" s="272"/>
      <c r="AL538" s="272"/>
      <c r="AM538" s="272" t="s">
        <v>89</v>
      </c>
      <c r="AN538" s="273">
        <v>107016.18187185179</v>
      </c>
      <c r="AO538" s="273">
        <v>803125.55896222044</v>
      </c>
      <c r="AP538" s="273">
        <v>366174.42146777303</v>
      </c>
      <c r="AQ538" s="273">
        <v>1571804.0277427805</v>
      </c>
      <c r="AR538" s="273">
        <v>98474.088196417302</v>
      </c>
      <c r="AS538" s="273">
        <v>84638.7508909147</v>
      </c>
      <c r="AT538" s="273">
        <v>4230883.2949151294</v>
      </c>
      <c r="AU538" s="273">
        <v>496556.75206257746</v>
      </c>
      <c r="AV538" s="273">
        <v>43724.092947608413</v>
      </c>
      <c r="AW538" s="273">
        <v>30979.338133686801</v>
      </c>
      <c r="AX538" s="273">
        <v>30978.905551582098</v>
      </c>
      <c r="AY538" s="273">
        <v>32547.368403580156</v>
      </c>
      <c r="AZ538" s="273">
        <v>596867.55565283273</v>
      </c>
      <c r="BA538" s="273">
        <v>125767.81392456102</v>
      </c>
      <c r="BB538" s="273">
        <v>185284.92417498768</v>
      </c>
      <c r="BC538" s="273">
        <v>24489083.891015917</v>
      </c>
      <c r="BD538" s="273">
        <v>8676989.4196965992</v>
      </c>
      <c r="BE538" s="273">
        <v>1794774.8650320275</v>
      </c>
      <c r="BF538" s="273">
        <v>164284.07775556028</v>
      </c>
      <c r="BG538" s="273">
        <v>2137632.9695961932</v>
      </c>
      <c r="BH538" s="273">
        <v>3277721.1662444808</v>
      </c>
      <c r="BI538" s="273">
        <v>202462.64059529151</v>
      </c>
      <c r="BJ538" s="273">
        <v>606097.02588567394</v>
      </c>
      <c r="BK538" s="273">
        <v>9837145.82488003</v>
      </c>
      <c r="BL538" s="273">
        <v>1012213.308534136</v>
      </c>
      <c r="BM538" s="273">
        <v>2836644.3392843939</v>
      </c>
      <c r="BN538" s="273">
        <v>325576.91940200736</v>
      </c>
      <c r="BO538" s="273">
        <v>536899.17878849118</v>
      </c>
      <c r="BP538" s="273">
        <v>752001.97173227393</v>
      </c>
      <c r="BQ538" s="273">
        <v>3930870.3293243996</v>
      </c>
      <c r="BR538" s="273">
        <v>2861065.9994699997</v>
      </c>
      <c r="BS538" s="273">
        <v>2835754.31</v>
      </c>
      <c r="BT538" s="274">
        <v>75082041.31213598</v>
      </c>
      <c r="BU538" s="272" t="s">
        <v>89</v>
      </c>
    </row>
    <row r="539" spans="2:73" ht="13.7" customHeight="1" x14ac:dyDescent="0.25">
      <c r="B539" s="276" t="s">
        <v>90</v>
      </c>
      <c r="C539" s="277">
        <v>237</v>
      </c>
      <c r="D539" s="277">
        <v>4567</v>
      </c>
      <c r="E539" s="277">
        <v>583</v>
      </c>
      <c r="F539" s="277">
        <v>498</v>
      </c>
      <c r="G539" s="277">
        <v>838</v>
      </c>
      <c r="H539" s="277">
        <v>379</v>
      </c>
      <c r="I539" s="277">
        <v>720</v>
      </c>
      <c r="J539" s="277">
        <v>659</v>
      </c>
      <c r="K539" s="277">
        <v>280</v>
      </c>
      <c r="L539" s="277">
        <v>580</v>
      </c>
      <c r="M539" s="277">
        <v>1131</v>
      </c>
      <c r="N539" s="277">
        <v>213</v>
      </c>
      <c r="O539" s="277">
        <v>1360</v>
      </c>
      <c r="P539" s="277">
        <v>1872</v>
      </c>
      <c r="Q539" s="277">
        <v>4924</v>
      </c>
      <c r="R539" s="277">
        <v>3177</v>
      </c>
      <c r="S539" s="277">
        <v>4579</v>
      </c>
      <c r="T539" s="277">
        <v>1815</v>
      </c>
      <c r="U539" s="277">
        <v>688</v>
      </c>
      <c r="V539" s="277">
        <v>1064</v>
      </c>
      <c r="W539" s="277">
        <v>1443</v>
      </c>
      <c r="X539" s="277">
        <v>6424</v>
      </c>
      <c r="Y539" s="277">
        <v>232</v>
      </c>
      <c r="Z539" s="277">
        <v>3135</v>
      </c>
      <c r="AA539" s="277">
        <v>1290</v>
      </c>
      <c r="AB539" s="277">
        <v>7008</v>
      </c>
      <c r="AC539" s="277">
        <v>1469</v>
      </c>
      <c r="AD539" s="277">
        <v>3060</v>
      </c>
      <c r="AE539" s="277">
        <v>987</v>
      </c>
      <c r="AF539" s="277">
        <v>9461</v>
      </c>
      <c r="AG539" s="277">
        <v>806</v>
      </c>
      <c r="AH539" s="277">
        <v>1052</v>
      </c>
      <c r="AI539" s="278">
        <v>66531</v>
      </c>
      <c r="AJ539" s="276" t="s">
        <v>90</v>
      </c>
      <c r="AK539" s="272"/>
      <c r="AL539" s="272"/>
      <c r="AM539" s="276" t="s">
        <v>90</v>
      </c>
      <c r="AN539" s="277">
        <v>1705427.3484149028</v>
      </c>
      <c r="AO539" s="277">
        <v>35183973.745050237</v>
      </c>
      <c r="AP539" s="277">
        <v>4080553.6057793475</v>
      </c>
      <c r="AQ539" s="277">
        <v>2829134.6518240734</v>
      </c>
      <c r="AR539" s="277">
        <v>6104960.689745836</v>
      </c>
      <c r="AS539" s="277">
        <v>3648128.0787232439</v>
      </c>
      <c r="AT539" s="277">
        <v>8044865.0677004289</v>
      </c>
      <c r="AU539" s="277">
        <v>8466215.950122539</v>
      </c>
      <c r="AV539" s="277">
        <v>3100928.9580812668</v>
      </c>
      <c r="AW539" s="277">
        <v>3580509.0991334207</v>
      </c>
      <c r="AX539" s="277">
        <v>10193847.53509322</v>
      </c>
      <c r="AY539" s="277">
        <v>2869311.641124221</v>
      </c>
      <c r="AZ539" s="277">
        <v>59865545.896891236</v>
      </c>
      <c r="BA539" s="277">
        <v>10968079.491329737</v>
      </c>
      <c r="BB539" s="277">
        <v>40451980.34117011</v>
      </c>
      <c r="BC539" s="277">
        <v>14108046.270668468</v>
      </c>
      <c r="BD539" s="277">
        <v>13137939.235211993</v>
      </c>
      <c r="BE539" s="277">
        <v>9998258.8336870018</v>
      </c>
      <c r="BF539" s="277">
        <v>3978027.9546775105</v>
      </c>
      <c r="BG539" s="277">
        <v>2770836.7402263894</v>
      </c>
      <c r="BH539" s="277">
        <v>5879618.3741317717</v>
      </c>
      <c r="BI539" s="277">
        <v>23551092.425601888</v>
      </c>
      <c r="BJ539" s="277">
        <v>900828.04632799234</v>
      </c>
      <c r="BK539" s="277">
        <v>13158762.9009647</v>
      </c>
      <c r="BL539" s="277">
        <v>4007932.9995558206</v>
      </c>
      <c r="BM539" s="277">
        <v>32728090.612246409</v>
      </c>
      <c r="BN539" s="277">
        <v>5849650.8051974876</v>
      </c>
      <c r="BO539" s="277">
        <v>9665513.2883251384</v>
      </c>
      <c r="BP539" s="277">
        <v>5470610.8329787282</v>
      </c>
      <c r="BQ539" s="277">
        <v>71347821.77595827</v>
      </c>
      <c r="BR539" s="277">
        <v>3446735.3747399999</v>
      </c>
      <c r="BS539" s="277">
        <v>13546110.870000001</v>
      </c>
      <c r="BT539" s="278">
        <v>434639339.44068336</v>
      </c>
      <c r="BU539" s="276" t="s">
        <v>90</v>
      </c>
    </row>
    <row r="540" spans="2:73" ht="13.7" customHeight="1" x14ac:dyDescent="0.25">
      <c r="B540" s="272" t="s">
        <v>91</v>
      </c>
      <c r="C540" s="273">
        <v>96</v>
      </c>
      <c r="D540" s="273">
        <v>216</v>
      </c>
      <c r="E540" s="273">
        <v>354</v>
      </c>
      <c r="F540" s="273">
        <v>919</v>
      </c>
      <c r="G540" s="273">
        <v>1090</v>
      </c>
      <c r="H540" s="273">
        <v>67</v>
      </c>
      <c r="I540" s="273">
        <v>131</v>
      </c>
      <c r="J540" s="273">
        <v>1817</v>
      </c>
      <c r="K540" s="273">
        <v>308</v>
      </c>
      <c r="L540" s="273">
        <v>1237</v>
      </c>
      <c r="M540" s="273">
        <v>3282</v>
      </c>
      <c r="N540" s="273">
        <v>53</v>
      </c>
      <c r="O540" s="273">
        <v>956</v>
      </c>
      <c r="P540" s="273">
        <v>1489</v>
      </c>
      <c r="Q540" s="273">
        <v>268</v>
      </c>
      <c r="R540" s="273">
        <v>5217</v>
      </c>
      <c r="S540" s="273">
        <v>2584</v>
      </c>
      <c r="T540" s="273">
        <v>1277</v>
      </c>
      <c r="U540" s="273">
        <v>2911</v>
      </c>
      <c r="V540" s="273">
        <v>159</v>
      </c>
      <c r="W540" s="273">
        <v>787</v>
      </c>
      <c r="X540" s="273">
        <v>936</v>
      </c>
      <c r="Y540" s="273">
        <v>8702</v>
      </c>
      <c r="Z540" s="273">
        <v>1853</v>
      </c>
      <c r="AA540" s="273">
        <v>5455</v>
      </c>
      <c r="AB540" s="273">
        <v>1355</v>
      </c>
      <c r="AC540" s="273">
        <v>2114</v>
      </c>
      <c r="AD540" s="273">
        <v>975</v>
      </c>
      <c r="AE540" s="273">
        <v>321</v>
      </c>
      <c r="AF540" s="273">
        <v>76</v>
      </c>
      <c r="AG540" s="273">
        <v>2996</v>
      </c>
      <c r="AH540" s="273">
        <v>1219</v>
      </c>
      <c r="AI540" s="274">
        <v>51220</v>
      </c>
      <c r="AJ540" s="272" t="s">
        <v>91</v>
      </c>
      <c r="AK540" s="272"/>
      <c r="AL540" s="272"/>
      <c r="AM540" s="272" t="s">
        <v>91</v>
      </c>
      <c r="AN540" s="273">
        <v>515016.71520487021</v>
      </c>
      <c r="AO540" s="273">
        <v>1893488.9485174955</v>
      </c>
      <c r="AP540" s="273">
        <v>2625065.0776716159</v>
      </c>
      <c r="AQ540" s="273">
        <v>8910686.2638880033</v>
      </c>
      <c r="AR540" s="273">
        <v>43110286.562025301</v>
      </c>
      <c r="AS540" s="273">
        <v>348390.30027825804</v>
      </c>
      <c r="AT540" s="273">
        <v>878265.302710869</v>
      </c>
      <c r="AU540" s="273">
        <v>13263276.147873599</v>
      </c>
      <c r="AV540" s="273">
        <v>6062085.7627263563</v>
      </c>
      <c r="AW540" s="273">
        <v>11240090.26575936</v>
      </c>
      <c r="AX540" s="273">
        <v>30205050.243504442</v>
      </c>
      <c r="AY540" s="273">
        <v>582591.3870536437</v>
      </c>
      <c r="AZ540" s="273">
        <v>10415162.54506319</v>
      </c>
      <c r="BA540" s="273">
        <v>13414008.297416858</v>
      </c>
      <c r="BB540" s="273">
        <v>3041004.3562805457</v>
      </c>
      <c r="BC540" s="273">
        <v>42127156.123175509</v>
      </c>
      <c r="BD540" s="273">
        <v>53200053.726382807</v>
      </c>
      <c r="BE540" s="273">
        <v>12456177.485073335</v>
      </c>
      <c r="BF540" s="273">
        <v>24309521.888639137</v>
      </c>
      <c r="BG540" s="273">
        <v>640564.32278742758</v>
      </c>
      <c r="BH540" s="273">
        <v>4786899.6737984959</v>
      </c>
      <c r="BI540" s="273">
        <v>4939114.1536336485</v>
      </c>
      <c r="BJ540" s="273">
        <v>72629317.671790153</v>
      </c>
      <c r="BK540" s="273">
        <v>9573912.7337169219</v>
      </c>
      <c r="BL540" s="273">
        <v>53181188.64856264</v>
      </c>
      <c r="BM540" s="273">
        <v>5950216.2135610469</v>
      </c>
      <c r="BN540" s="273">
        <v>17954625.776964173</v>
      </c>
      <c r="BO540" s="273">
        <v>9434872.013588421</v>
      </c>
      <c r="BP540" s="273">
        <v>1902384.906722107</v>
      </c>
      <c r="BQ540" s="273">
        <v>665697.73098275997</v>
      </c>
      <c r="BR540" s="273">
        <v>25327402.992150001</v>
      </c>
      <c r="BS540" s="273">
        <v>8764062.2600000016</v>
      </c>
      <c r="BT540" s="274">
        <v>494347636.49750304</v>
      </c>
      <c r="BU540" s="272" t="s">
        <v>91</v>
      </c>
    </row>
    <row r="541" spans="2:73" ht="13.7" customHeight="1" x14ac:dyDescent="0.25">
      <c r="B541" s="276" t="s">
        <v>92</v>
      </c>
      <c r="C541" s="277">
        <v>28</v>
      </c>
      <c r="D541" s="277">
        <v>71</v>
      </c>
      <c r="E541" s="277">
        <v>33</v>
      </c>
      <c r="F541" s="277">
        <v>725</v>
      </c>
      <c r="G541" s="277">
        <v>58</v>
      </c>
      <c r="H541" s="277">
        <v>7120</v>
      </c>
      <c r="I541" s="277">
        <v>2087</v>
      </c>
      <c r="J541" s="277">
        <v>450</v>
      </c>
      <c r="K541" s="277">
        <v>826</v>
      </c>
      <c r="L541" s="277">
        <v>500</v>
      </c>
      <c r="M541" s="277">
        <v>177</v>
      </c>
      <c r="N541" s="277">
        <v>2146</v>
      </c>
      <c r="O541" s="277">
        <v>140</v>
      </c>
      <c r="P541" s="277">
        <v>546</v>
      </c>
      <c r="Q541" s="277">
        <v>244</v>
      </c>
      <c r="R541" s="277">
        <v>1953</v>
      </c>
      <c r="S541" s="277">
        <v>1988</v>
      </c>
      <c r="T541" s="277">
        <v>26488</v>
      </c>
      <c r="U541" s="277">
        <v>7200</v>
      </c>
      <c r="V541" s="277">
        <v>2210</v>
      </c>
      <c r="W541" s="277">
        <v>1784</v>
      </c>
      <c r="X541" s="277">
        <v>1355</v>
      </c>
      <c r="Y541" s="277">
        <v>8161</v>
      </c>
      <c r="Z541" s="277">
        <v>230</v>
      </c>
      <c r="AA541" s="277">
        <v>1221</v>
      </c>
      <c r="AB541" s="277">
        <v>29489</v>
      </c>
      <c r="AC541" s="277">
        <v>1004</v>
      </c>
      <c r="AD541" s="277">
        <v>2188</v>
      </c>
      <c r="AE541" s="277">
        <v>2442</v>
      </c>
      <c r="AF541" s="277">
        <v>3763</v>
      </c>
      <c r="AG541" s="277">
        <v>2878</v>
      </c>
      <c r="AH541" s="277">
        <v>3019</v>
      </c>
      <c r="AI541" s="278">
        <v>112524</v>
      </c>
      <c r="AJ541" s="276" t="s">
        <v>92</v>
      </c>
      <c r="AK541" s="272"/>
      <c r="AL541" s="272"/>
      <c r="AM541" s="276" t="s">
        <v>92</v>
      </c>
      <c r="AN541" s="277">
        <v>82309.306006093815</v>
      </c>
      <c r="AO541" s="277">
        <v>404419.49697634281</v>
      </c>
      <c r="AP541" s="277">
        <v>255709.45618718065</v>
      </c>
      <c r="AQ541" s="277">
        <v>7225458.0606615599</v>
      </c>
      <c r="AR541" s="277">
        <v>211674.32649007859</v>
      </c>
      <c r="AS541" s="277">
        <v>20390202.453743067</v>
      </c>
      <c r="AT541" s="277">
        <v>14822668.376659449</v>
      </c>
      <c r="AU541" s="277">
        <v>2681536.8827701365</v>
      </c>
      <c r="AV541" s="277">
        <v>1937775.3726748249</v>
      </c>
      <c r="AW541" s="277">
        <v>4388327.6820578864</v>
      </c>
      <c r="AX541" s="277">
        <v>754562.73763207137</v>
      </c>
      <c r="AY541" s="277">
        <v>11651558.514274498</v>
      </c>
      <c r="AZ541" s="277">
        <v>762579.77172067633</v>
      </c>
      <c r="BA541" s="277">
        <v>3236826.4962233198</v>
      </c>
      <c r="BB541" s="277">
        <v>1202463.2225811824</v>
      </c>
      <c r="BC541" s="277">
        <v>12063121.080873264</v>
      </c>
      <c r="BD541" s="277">
        <v>8231783.0633995915</v>
      </c>
      <c r="BE541" s="277">
        <v>616877578.83314168</v>
      </c>
      <c r="BF541" s="277">
        <v>72917395.756615803</v>
      </c>
      <c r="BG541" s="277">
        <v>4229308.0304096518</v>
      </c>
      <c r="BH541" s="277">
        <v>9258549.6259252504</v>
      </c>
      <c r="BI541" s="277">
        <v>2885704.589875476</v>
      </c>
      <c r="BJ541" s="277">
        <v>58409215.8172727</v>
      </c>
      <c r="BK541" s="277">
        <v>776264.89000689425</v>
      </c>
      <c r="BL541" s="277">
        <v>5474105.536026299</v>
      </c>
      <c r="BM541" s="277">
        <v>255556587.15684462</v>
      </c>
      <c r="BN541" s="277">
        <v>2410991.6253814283</v>
      </c>
      <c r="BO541" s="277">
        <v>5062055.3411740353</v>
      </c>
      <c r="BP541" s="277">
        <v>10060388.041172279</v>
      </c>
      <c r="BQ541" s="277">
        <v>12254652.18370346</v>
      </c>
      <c r="BR541" s="277">
        <v>12988922.26086</v>
      </c>
      <c r="BS541" s="277">
        <v>15422535.729999999</v>
      </c>
      <c r="BT541" s="278">
        <v>1174887231.7193408</v>
      </c>
      <c r="BU541" s="276" t="s">
        <v>92</v>
      </c>
    </row>
    <row r="542" spans="2:73" ht="13.7" customHeight="1" x14ac:dyDescent="0.25">
      <c r="B542" s="272" t="s">
        <v>93</v>
      </c>
      <c r="C542" s="273">
        <v>71</v>
      </c>
      <c r="D542" s="273">
        <v>133</v>
      </c>
      <c r="E542" s="273">
        <v>306</v>
      </c>
      <c r="F542" s="273">
        <v>780</v>
      </c>
      <c r="G542" s="273">
        <v>128</v>
      </c>
      <c r="H542" s="273">
        <v>104</v>
      </c>
      <c r="I542" s="273">
        <v>108</v>
      </c>
      <c r="J542" s="273">
        <v>83</v>
      </c>
      <c r="K542" s="273">
        <v>256</v>
      </c>
      <c r="L542" s="273">
        <v>855</v>
      </c>
      <c r="M542" s="273">
        <v>1764</v>
      </c>
      <c r="N542" s="273">
        <v>98</v>
      </c>
      <c r="O542" s="273">
        <v>579</v>
      </c>
      <c r="P542" s="273">
        <v>681</v>
      </c>
      <c r="Q542" s="273">
        <v>283</v>
      </c>
      <c r="R542" s="273">
        <v>3226</v>
      </c>
      <c r="S542" s="273">
        <v>2849</v>
      </c>
      <c r="T542" s="273">
        <v>132</v>
      </c>
      <c r="U542" s="273">
        <v>152</v>
      </c>
      <c r="V542" s="273">
        <v>2261</v>
      </c>
      <c r="W542" s="273">
        <v>845</v>
      </c>
      <c r="X542" s="273">
        <v>1217</v>
      </c>
      <c r="Y542" s="273">
        <v>67</v>
      </c>
      <c r="Z542" s="273">
        <v>1051</v>
      </c>
      <c r="AA542" s="273">
        <v>592</v>
      </c>
      <c r="AB542" s="273">
        <v>3590</v>
      </c>
      <c r="AC542" s="273">
        <v>965</v>
      </c>
      <c r="AD542" s="273">
        <v>5982</v>
      </c>
      <c r="AE542" s="273">
        <v>85</v>
      </c>
      <c r="AF542" s="273">
        <v>831</v>
      </c>
      <c r="AG542" s="273">
        <v>663</v>
      </c>
      <c r="AH542" s="273">
        <v>166</v>
      </c>
      <c r="AI542" s="274">
        <v>30903</v>
      </c>
      <c r="AJ542" s="272" t="s">
        <v>93</v>
      </c>
      <c r="AK542" s="272"/>
      <c r="AL542" s="272"/>
      <c r="AM542" s="272" t="s">
        <v>93</v>
      </c>
      <c r="AN542" s="273">
        <v>1074310.6833403083</v>
      </c>
      <c r="AO542" s="273">
        <v>2188016.7243927117</v>
      </c>
      <c r="AP542" s="273">
        <v>8365004.4031883385</v>
      </c>
      <c r="AQ542" s="273">
        <v>11521766.208167681</v>
      </c>
      <c r="AR542" s="273">
        <v>1125991.2789271947</v>
      </c>
      <c r="AS542" s="273">
        <v>2942341.8616320412</v>
      </c>
      <c r="AT542" s="273">
        <v>1099575.8000974802</v>
      </c>
      <c r="AU542" s="273">
        <v>1458224.115156861</v>
      </c>
      <c r="AV542" s="273">
        <v>1546555.6695359144</v>
      </c>
      <c r="AW542" s="273">
        <v>11607163.631351035</v>
      </c>
      <c r="AX542" s="273">
        <v>17671946.854703031</v>
      </c>
      <c r="AY542" s="273">
        <v>2180704.944972524</v>
      </c>
      <c r="AZ542" s="273">
        <v>6037027.8101825789</v>
      </c>
      <c r="BA542" s="273">
        <v>8721268.2815514542</v>
      </c>
      <c r="BB542" s="273">
        <v>4660856.7286079312</v>
      </c>
      <c r="BC542" s="273">
        <v>12425797.723854439</v>
      </c>
      <c r="BD542" s="273">
        <v>8163672.1933554374</v>
      </c>
      <c r="BE542" s="273">
        <v>1692989.3863480266</v>
      </c>
      <c r="BF542" s="273">
        <v>1208989.0274401149</v>
      </c>
      <c r="BG542" s="273">
        <v>29351324.556360271</v>
      </c>
      <c r="BH542" s="273">
        <v>7132414.299175173</v>
      </c>
      <c r="BI542" s="273">
        <v>10513904.754171973</v>
      </c>
      <c r="BJ542" s="273">
        <v>142990.86304812887</v>
      </c>
      <c r="BK542" s="273">
        <v>2270371.2321241815</v>
      </c>
      <c r="BL542" s="273">
        <v>2598238.8061662368</v>
      </c>
      <c r="BM542" s="273">
        <v>35930520.134641744</v>
      </c>
      <c r="BN542" s="273">
        <v>2180217.8227744042</v>
      </c>
      <c r="BO542" s="273">
        <v>79753822.723472506</v>
      </c>
      <c r="BP542" s="273">
        <v>216548.67395585371</v>
      </c>
      <c r="BQ542" s="273">
        <v>3992656.7685883204</v>
      </c>
      <c r="BR542" s="273">
        <v>1790431.37322</v>
      </c>
      <c r="BS542" s="273">
        <v>489541.23999999993</v>
      </c>
      <c r="BT542" s="274">
        <v>282055186.5745039</v>
      </c>
      <c r="BU542" s="272" t="s">
        <v>93</v>
      </c>
    </row>
    <row r="543" spans="2:73" ht="13.7" customHeight="1" x14ac:dyDescent="0.25">
      <c r="B543" s="276" t="s">
        <v>94</v>
      </c>
      <c r="C543" s="277">
        <v>1</v>
      </c>
      <c r="D543" s="277">
        <v>47</v>
      </c>
      <c r="E543" s="277">
        <v>26</v>
      </c>
      <c r="F543" s="277">
        <v>125</v>
      </c>
      <c r="G543" s="277">
        <v>16</v>
      </c>
      <c r="H543" s="277">
        <v>21</v>
      </c>
      <c r="I543" s="277">
        <v>195</v>
      </c>
      <c r="J543" s="277">
        <v>450</v>
      </c>
      <c r="K543" s="277">
        <v>101</v>
      </c>
      <c r="L543" s="277">
        <v>11</v>
      </c>
      <c r="M543" s="277">
        <v>46</v>
      </c>
      <c r="N543" s="277">
        <v>20</v>
      </c>
      <c r="O543" s="277">
        <v>20</v>
      </c>
      <c r="P543" s="277">
        <v>4</v>
      </c>
      <c r="Q543" s="277">
        <v>4</v>
      </c>
      <c r="R543" s="277">
        <v>3176</v>
      </c>
      <c r="S543" s="277">
        <v>1891</v>
      </c>
      <c r="T543" s="277">
        <v>103</v>
      </c>
      <c r="U543" s="277">
        <v>107</v>
      </c>
      <c r="V543" s="277">
        <v>829</v>
      </c>
      <c r="W543" s="277">
        <v>276</v>
      </c>
      <c r="X543" s="277">
        <v>134</v>
      </c>
      <c r="Y543" s="277">
        <v>193</v>
      </c>
      <c r="Z543" s="277">
        <v>4212</v>
      </c>
      <c r="AA543" s="277">
        <v>220</v>
      </c>
      <c r="AB543" s="277">
        <v>2981</v>
      </c>
      <c r="AC543" s="277">
        <v>201</v>
      </c>
      <c r="AD543" s="277">
        <v>285</v>
      </c>
      <c r="AE543" s="277">
        <v>148</v>
      </c>
      <c r="AF543" s="277">
        <v>793</v>
      </c>
      <c r="AG543" s="277">
        <v>582</v>
      </c>
      <c r="AH543" s="277">
        <v>295</v>
      </c>
      <c r="AI543" s="278">
        <v>17513</v>
      </c>
      <c r="AJ543" s="276" t="s">
        <v>94</v>
      </c>
      <c r="AK543" s="272"/>
      <c r="AL543" s="272"/>
      <c r="AM543" s="276" t="s">
        <v>94</v>
      </c>
      <c r="AN543" s="277">
        <v>1753.2456651422101</v>
      </c>
      <c r="AO543" s="277">
        <v>501358.60952090577</v>
      </c>
      <c r="AP543" s="277">
        <v>82442.248075319018</v>
      </c>
      <c r="AQ543" s="277">
        <v>284025.92693460768</v>
      </c>
      <c r="AR543" s="277">
        <v>54481.966487981103</v>
      </c>
      <c r="AS543" s="277">
        <v>581546.12788238737</v>
      </c>
      <c r="AT543" s="277">
        <v>3178709.7297525001</v>
      </c>
      <c r="AU543" s="277">
        <v>5414081.4457132779</v>
      </c>
      <c r="AV543" s="277">
        <v>681828.09157822095</v>
      </c>
      <c r="AW543" s="277">
        <v>33338.746449329599</v>
      </c>
      <c r="AX543" s="277">
        <v>306758.33660026093</v>
      </c>
      <c r="AY543" s="277">
        <v>353055.09745509032</v>
      </c>
      <c r="AZ543" s="277">
        <v>293312.67993486201</v>
      </c>
      <c r="BA543" s="277">
        <v>6190.7805895592601</v>
      </c>
      <c r="BB543" s="277">
        <v>13268.1339565621</v>
      </c>
      <c r="BC543" s="277">
        <v>7479927.9025580706</v>
      </c>
      <c r="BD543" s="277">
        <v>2992984.8723430326</v>
      </c>
      <c r="BE543" s="277">
        <v>306199.83129901555</v>
      </c>
      <c r="BF543" s="277">
        <v>107818.32463882637</v>
      </c>
      <c r="BG543" s="277">
        <v>1478819.8720679972</v>
      </c>
      <c r="BH543" s="277">
        <v>589856.16002877604</v>
      </c>
      <c r="BI543" s="277">
        <v>156237.74151951249</v>
      </c>
      <c r="BJ543" s="277">
        <v>567963.23485614173</v>
      </c>
      <c r="BK543" s="277">
        <v>10564826.1887131</v>
      </c>
      <c r="BL543" s="277">
        <v>768133.63140104921</v>
      </c>
      <c r="BM543" s="277">
        <v>4482404.6140677826</v>
      </c>
      <c r="BN543" s="277">
        <v>258991.86493031899</v>
      </c>
      <c r="BO543" s="277">
        <v>761307.82559332298</v>
      </c>
      <c r="BP543" s="277">
        <v>461078.49928687536</v>
      </c>
      <c r="BQ543" s="277">
        <v>2314611.70216248</v>
      </c>
      <c r="BR543" s="277">
        <v>832269.37962000002</v>
      </c>
      <c r="BS543" s="277">
        <v>333075.40000000002</v>
      </c>
      <c r="BT543" s="278">
        <v>46242658.211682297</v>
      </c>
      <c r="BU543" s="276" t="s">
        <v>94</v>
      </c>
    </row>
    <row r="544" spans="2:73" ht="13.7" customHeight="1" x14ac:dyDescent="0.25">
      <c r="B544" s="272" t="s">
        <v>96</v>
      </c>
      <c r="C544" s="273">
        <v>1</v>
      </c>
      <c r="D544" s="273">
        <v>12</v>
      </c>
      <c r="E544" s="273">
        <v>44</v>
      </c>
      <c r="F544" s="273">
        <v>936</v>
      </c>
      <c r="G544" s="273">
        <v>6</v>
      </c>
      <c r="H544" s="273">
        <v>19</v>
      </c>
      <c r="I544" s="273">
        <v>23</v>
      </c>
      <c r="J544" s="273">
        <v>160</v>
      </c>
      <c r="K544" s="273">
        <v>7</v>
      </c>
      <c r="L544" s="273">
        <v>11</v>
      </c>
      <c r="M544" s="273">
        <v>72</v>
      </c>
      <c r="N544" s="273">
        <v>8</v>
      </c>
      <c r="O544" s="273">
        <v>16</v>
      </c>
      <c r="P544" s="273">
        <v>35</v>
      </c>
      <c r="Q544" s="273">
        <v>19</v>
      </c>
      <c r="R544" s="273">
        <v>150</v>
      </c>
      <c r="S544" s="273">
        <v>221</v>
      </c>
      <c r="T544" s="273">
        <v>146</v>
      </c>
      <c r="U544" s="273">
        <v>105</v>
      </c>
      <c r="V544" s="273">
        <v>103</v>
      </c>
      <c r="W544" s="273">
        <v>71</v>
      </c>
      <c r="X544" s="273">
        <v>60</v>
      </c>
      <c r="Y544" s="273">
        <v>39</v>
      </c>
      <c r="Z544" s="273">
        <v>435</v>
      </c>
      <c r="AA544" s="273">
        <v>117</v>
      </c>
      <c r="AB544" s="273">
        <v>616</v>
      </c>
      <c r="AC544" s="273">
        <v>138</v>
      </c>
      <c r="AD544" s="273">
        <v>33</v>
      </c>
      <c r="AE544" s="273">
        <v>7</v>
      </c>
      <c r="AF544" s="273">
        <v>176</v>
      </c>
      <c r="AG544" s="273">
        <v>307</v>
      </c>
      <c r="AH544" s="273">
        <v>29</v>
      </c>
      <c r="AI544" s="274">
        <v>4122</v>
      </c>
      <c r="AJ544" s="272" t="s">
        <v>96</v>
      </c>
      <c r="AK544" s="272"/>
      <c r="AL544" s="272"/>
      <c r="AM544" s="272" t="s">
        <v>96</v>
      </c>
      <c r="AN544" s="273">
        <v>9366.48223429682</v>
      </c>
      <c r="AO544" s="273">
        <v>380149.808232493</v>
      </c>
      <c r="AP544" s="273">
        <v>223993.114970005</v>
      </c>
      <c r="AQ544" s="273">
        <v>7836135.0647643898</v>
      </c>
      <c r="AR544" s="273">
        <v>8449.1302041694798</v>
      </c>
      <c r="AS544" s="273">
        <v>61437.498964679799</v>
      </c>
      <c r="AT544" s="273">
        <v>139114.733484817</v>
      </c>
      <c r="AU544" s="273">
        <v>1661946.24356708</v>
      </c>
      <c r="AV544" s="273">
        <v>20129.210947965901</v>
      </c>
      <c r="AW544" s="273">
        <v>14257.092448632</v>
      </c>
      <c r="AX544" s="273">
        <v>250788.14524482499</v>
      </c>
      <c r="AY544" s="273">
        <v>23705.8993899173</v>
      </c>
      <c r="AZ544" s="273">
        <v>110574.705597002</v>
      </c>
      <c r="BA544" s="273">
        <v>209501.82449728099</v>
      </c>
      <c r="BB544" s="273">
        <v>46412.321762150299</v>
      </c>
      <c r="BC544" s="273">
        <v>166904.89959474895</v>
      </c>
      <c r="BD544" s="273">
        <v>518609.80030206701</v>
      </c>
      <c r="BE544" s="273">
        <v>711487.93220791896</v>
      </c>
      <c r="BF544" s="273">
        <v>319885.42908461957</v>
      </c>
      <c r="BG544" s="273">
        <v>298843.2657879297</v>
      </c>
      <c r="BH544" s="273">
        <v>204889.89140334018</v>
      </c>
      <c r="BI544" s="273">
        <v>88386.345321476692</v>
      </c>
      <c r="BJ544" s="273">
        <v>187069.96392877359</v>
      </c>
      <c r="BK544" s="273">
        <v>475068.21719514561</v>
      </c>
      <c r="BL544" s="273">
        <v>281434.63754772127</v>
      </c>
      <c r="BM544" s="273">
        <v>4128646.740452507</v>
      </c>
      <c r="BN544" s="273">
        <v>140493.637834736</v>
      </c>
      <c r="BO544" s="273">
        <v>35275.503342657103</v>
      </c>
      <c r="BP544" s="273">
        <v>705751.19376442896</v>
      </c>
      <c r="BQ544" s="273">
        <v>381058.07088384003</v>
      </c>
      <c r="BR544" s="273">
        <v>336328.92783</v>
      </c>
      <c r="BS544" s="273">
        <v>56953.43</v>
      </c>
      <c r="BT544" s="274">
        <v>20033049.162791617</v>
      </c>
      <c r="BU544" s="272" t="s">
        <v>96</v>
      </c>
    </row>
    <row r="545" spans="2:73" ht="13.7" customHeight="1" x14ac:dyDescent="0.25">
      <c r="B545" s="276" t="s">
        <v>98</v>
      </c>
      <c r="C545" s="277">
        <v>15</v>
      </c>
      <c r="D545" s="277">
        <v>68</v>
      </c>
      <c r="E545" s="277">
        <v>58</v>
      </c>
      <c r="F545" s="277">
        <v>136</v>
      </c>
      <c r="G545" s="277">
        <v>103</v>
      </c>
      <c r="H545" s="277">
        <v>82</v>
      </c>
      <c r="I545" s="277">
        <v>667</v>
      </c>
      <c r="J545" s="277">
        <v>509</v>
      </c>
      <c r="K545" s="277">
        <v>157</v>
      </c>
      <c r="L545" s="277">
        <v>143</v>
      </c>
      <c r="M545" s="277">
        <v>147</v>
      </c>
      <c r="N545" s="277">
        <v>84</v>
      </c>
      <c r="O545" s="277">
        <v>5292</v>
      </c>
      <c r="P545" s="277">
        <v>45</v>
      </c>
      <c r="Q545" s="277">
        <v>76</v>
      </c>
      <c r="R545" s="277">
        <v>7672</v>
      </c>
      <c r="S545" s="277">
        <v>10045</v>
      </c>
      <c r="T545" s="277">
        <v>2017</v>
      </c>
      <c r="U545" s="277">
        <v>438</v>
      </c>
      <c r="V545" s="277">
        <v>9267</v>
      </c>
      <c r="W545" s="277">
        <v>2425</v>
      </c>
      <c r="X545" s="277">
        <v>271</v>
      </c>
      <c r="Y545" s="277">
        <v>1052</v>
      </c>
      <c r="Z545" s="277">
        <v>18937</v>
      </c>
      <c r="AA545" s="277">
        <v>741</v>
      </c>
      <c r="AB545" s="277">
        <v>4934</v>
      </c>
      <c r="AC545" s="277">
        <v>460</v>
      </c>
      <c r="AD545" s="277">
        <v>2584</v>
      </c>
      <c r="AE545" s="277">
        <v>1341</v>
      </c>
      <c r="AF545" s="277">
        <v>3920</v>
      </c>
      <c r="AG545" s="277">
        <v>5824</v>
      </c>
      <c r="AH545" s="277">
        <v>1679</v>
      </c>
      <c r="AI545" s="278">
        <v>81189</v>
      </c>
      <c r="AJ545" s="276" t="s">
        <v>98</v>
      </c>
      <c r="AK545" s="272"/>
      <c r="AL545" s="272"/>
      <c r="AM545" s="276" t="s">
        <v>98</v>
      </c>
      <c r="AN545" s="277">
        <v>66861.042063112691</v>
      </c>
      <c r="AO545" s="277">
        <v>557298.75287960493</v>
      </c>
      <c r="AP545" s="277">
        <v>479944.71950302389</v>
      </c>
      <c r="AQ545" s="277">
        <v>652839.85346588818</v>
      </c>
      <c r="AR545" s="277">
        <v>1442695.5246917701</v>
      </c>
      <c r="AS545" s="277">
        <v>1282633.27757661</v>
      </c>
      <c r="AT545" s="277">
        <v>12744998.481082959</v>
      </c>
      <c r="AU545" s="277">
        <v>6298948.6476850798</v>
      </c>
      <c r="AV545" s="277">
        <v>1673702.0962492169</v>
      </c>
      <c r="AW545" s="277">
        <v>992421.08700650453</v>
      </c>
      <c r="AX545" s="277">
        <v>962390.90185166686</v>
      </c>
      <c r="AY545" s="277">
        <v>509932.54500802699</v>
      </c>
      <c r="AZ545" s="277">
        <v>54377217.640192665</v>
      </c>
      <c r="BA545" s="277">
        <v>257137.56424740949</v>
      </c>
      <c r="BB545" s="277">
        <v>226643.38479903672</v>
      </c>
      <c r="BC545" s="277">
        <v>15643158.600872984</v>
      </c>
      <c r="BD545" s="277">
        <v>16572460.931799313</v>
      </c>
      <c r="BE545" s="277">
        <v>15521325.255736521</v>
      </c>
      <c r="BF545" s="277">
        <v>1565775.5259152194</v>
      </c>
      <c r="BG545" s="277">
        <v>14063602.931142839</v>
      </c>
      <c r="BH545" s="277">
        <v>12066477.846560972</v>
      </c>
      <c r="BI545" s="277">
        <v>752725.031001625</v>
      </c>
      <c r="BJ545" s="277">
        <v>5057289.0034292508</v>
      </c>
      <c r="BK545" s="277">
        <v>25297308.285111018</v>
      </c>
      <c r="BL545" s="277">
        <v>1682199.847525368</v>
      </c>
      <c r="BM545" s="277">
        <v>6786223.1255954141</v>
      </c>
      <c r="BN545" s="277">
        <v>1686402.4810128864</v>
      </c>
      <c r="BO545" s="277">
        <v>2805186.8595033484</v>
      </c>
      <c r="BP545" s="277">
        <v>10041115.647667587</v>
      </c>
      <c r="BQ545" s="277">
        <v>9635714.6333565582</v>
      </c>
      <c r="BR545" s="277">
        <v>8005522.2141300002</v>
      </c>
      <c r="BS545" s="277">
        <v>2254726.21</v>
      </c>
      <c r="BT545" s="278">
        <v>231962879.94866353</v>
      </c>
      <c r="BU545" s="276" t="s">
        <v>98</v>
      </c>
    </row>
    <row r="546" spans="2:73" ht="13.7" customHeight="1" x14ac:dyDescent="0.25">
      <c r="B546" s="272" t="s">
        <v>99</v>
      </c>
      <c r="C546" s="273">
        <v>0</v>
      </c>
      <c r="D546" s="273">
        <v>30</v>
      </c>
      <c r="E546" s="273">
        <v>35</v>
      </c>
      <c r="F546" s="273">
        <v>124</v>
      </c>
      <c r="G546" s="273">
        <v>22</v>
      </c>
      <c r="H546" s="273">
        <v>2</v>
      </c>
      <c r="I546" s="273">
        <v>74</v>
      </c>
      <c r="J546" s="273">
        <v>57</v>
      </c>
      <c r="K546" s="273">
        <v>3</v>
      </c>
      <c r="L546" s="273">
        <v>4</v>
      </c>
      <c r="M546" s="273">
        <v>23</v>
      </c>
      <c r="N546" s="273">
        <v>1</v>
      </c>
      <c r="O546" s="273">
        <v>217</v>
      </c>
      <c r="P546" s="273">
        <v>50</v>
      </c>
      <c r="Q546" s="273">
        <v>263</v>
      </c>
      <c r="R546" s="273">
        <v>187</v>
      </c>
      <c r="S546" s="273">
        <v>512</v>
      </c>
      <c r="T546" s="273">
        <v>80</v>
      </c>
      <c r="U546" s="273">
        <v>62</v>
      </c>
      <c r="V546" s="273">
        <v>332</v>
      </c>
      <c r="W546" s="273">
        <v>121</v>
      </c>
      <c r="X546" s="273">
        <v>52</v>
      </c>
      <c r="Y546" s="273">
        <v>31</v>
      </c>
      <c r="Z546" s="273">
        <v>234</v>
      </c>
      <c r="AA546" s="273">
        <v>262</v>
      </c>
      <c r="AB546" s="273">
        <v>642</v>
      </c>
      <c r="AC546" s="273">
        <v>199</v>
      </c>
      <c r="AD546" s="273">
        <v>100</v>
      </c>
      <c r="AE546" s="273">
        <v>66</v>
      </c>
      <c r="AF546" s="273">
        <v>243</v>
      </c>
      <c r="AG546" s="273">
        <v>172</v>
      </c>
      <c r="AH546" s="273">
        <v>27</v>
      </c>
      <c r="AI546" s="274">
        <v>4227</v>
      </c>
      <c r="AJ546" s="272" t="s">
        <v>99</v>
      </c>
      <c r="AK546" s="272"/>
      <c r="AL546" s="272"/>
      <c r="AM546" s="272" t="s">
        <v>99</v>
      </c>
      <c r="AN546" s="273">
        <v>0</v>
      </c>
      <c r="AO546" s="273">
        <v>1029257.3655690895</v>
      </c>
      <c r="AP546" s="273">
        <v>1071988.3180724799</v>
      </c>
      <c r="AQ546" s="273">
        <v>1030341.62627772</v>
      </c>
      <c r="AR546" s="273">
        <v>59109.902675568701</v>
      </c>
      <c r="AS546" s="273">
        <v>1254.3654301392801</v>
      </c>
      <c r="AT546" s="273">
        <v>939562.04207128903</v>
      </c>
      <c r="AU546" s="273">
        <v>205617.30644679</v>
      </c>
      <c r="AV546" s="273">
        <v>3912.22221253416</v>
      </c>
      <c r="AW546" s="273">
        <v>5892.7160404399901</v>
      </c>
      <c r="AX546" s="273">
        <v>86850.902271288505</v>
      </c>
      <c r="AY546" s="273">
        <v>2331.21680219153</v>
      </c>
      <c r="AZ546" s="273">
        <v>1934389.7456165755</v>
      </c>
      <c r="BA546" s="273">
        <v>203982.28257891399</v>
      </c>
      <c r="BB546" s="273">
        <v>1356323.1593897401</v>
      </c>
      <c r="BC546" s="273">
        <v>865524.85581901448</v>
      </c>
      <c r="BD546" s="273">
        <v>965304.2318313939</v>
      </c>
      <c r="BE546" s="273">
        <v>460132.39834870648</v>
      </c>
      <c r="BF546" s="273">
        <v>124298.31491791653</v>
      </c>
      <c r="BG546" s="273">
        <v>532351.22768951906</v>
      </c>
      <c r="BH546" s="273">
        <v>297911.77339508256</v>
      </c>
      <c r="BI546" s="273">
        <v>123293.68655537239</v>
      </c>
      <c r="BJ546" s="273">
        <v>77987.822660183971</v>
      </c>
      <c r="BK546" s="273">
        <v>229892.27316110473</v>
      </c>
      <c r="BL546" s="273">
        <v>1176567.0346529628</v>
      </c>
      <c r="BM546" s="273">
        <v>2288138.5419532722</v>
      </c>
      <c r="BN546" s="273">
        <v>620940.262948966</v>
      </c>
      <c r="BO546" s="273">
        <v>246786.42161206889</v>
      </c>
      <c r="BP546" s="273">
        <v>330677.87035397434</v>
      </c>
      <c r="BQ546" s="273">
        <v>1105454.4455900402</v>
      </c>
      <c r="BR546" s="273">
        <v>686105.54796</v>
      </c>
      <c r="BS546" s="273">
        <v>42971.64</v>
      </c>
      <c r="BT546" s="274">
        <v>18105151.520904336</v>
      </c>
      <c r="BU546" s="272" t="s">
        <v>99</v>
      </c>
    </row>
    <row r="547" spans="2:73" ht="13.7" customHeight="1" x14ac:dyDescent="0.25">
      <c r="B547" s="276" t="s">
        <v>100</v>
      </c>
      <c r="C547" s="277">
        <v>2</v>
      </c>
      <c r="D547" s="277">
        <v>9</v>
      </c>
      <c r="E547" s="277">
        <v>24</v>
      </c>
      <c r="F547" s="277">
        <v>21</v>
      </c>
      <c r="G547" s="277">
        <v>7</v>
      </c>
      <c r="H547" s="277">
        <v>165</v>
      </c>
      <c r="I547" s="277">
        <v>114</v>
      </c>
      <c r="J547" s="277">
        <v>42</v>
      </c>
      <c r="K547" s="277">
        <v>2134</v>
      </c>
      <c r="L547" s="277">
        <v>35</v>
      </c>
      <c r="M547" s="277">
        <v>33</v>
      </c>
      <c r="N547" s="277">
        <v>13938</v>
      </c>
      <c r="O547" s="277">
        <v>182</v>
      </c>
      <c r="P547" s="277">
        <v>87</v>
      </c>
      <c r="Q547" s="277">
        <v>201</v>
      </c>
      <c r="R547" s="277">
        <v>246</v>
      </c>
      <c r="S547" s="277">
        <v>12842</v>
      </c>
      <c r="T547" s="277">
        <v>78</v>
      </c>
      <c r="U547" s="277">
        <v>1213</v>
      </c>
      <c r="V547" s="277">
        <v>1755</v>
      </c>
      <c r="W547" s="277">
        <v>2847</v>
      </c>
      <c r="X547" s="277">
        <v>55</v>
      </c>
      <c r="Y547" s="277">
        <v>121</v>
      </c>
      <c r="Z547" s="277">
        <v>51</v>
      </c>
      <c r="AA547" s="277">
        <v>1062</v>
      </c>
      <c r="AB547" s="277">
        <v>50</v>
      </c>
      <c r="AC547" s="277">
        <v>6048</v>
      </c>
      <c r="AD547" s="277">
        <v>9976</v>
      </c>
      <c r="AE547" s="277">
        <v>513</v>
      </c>
      <c r="AF547" s="277">
        <v>10</v>
      </c>
      <c r="AG547" s="277">
        <v>506</v>
      </c>
      <c r="AH547" s="277">
        <v>21</v>
      </c>
      <c r="AI547" s="278">
        <v>54388</v>
      </c>
      <c r="AJ547" s="276" t="s">
        <v>100</v>
      </c>
      <c r="AK547" s="272"/>
      <c r="AL547" s="272"/>
      <c r="AM547" s="276" t="s">
        <v>100</v>
      </c>
      <c r="AN547" s="277">
        <v>8715.0020491828891</v>
      </c>
      <c r="AO547" s="277">
        <v>19623.066140772</v>
      </c>
      <c r="AP547" s="277">
        <v>289404.30841965799</v>
      </c>
      <c r="AQ547" s="277">
        <v>269550.30493403302</v>
      </c>
      <c r="AR547" s="277">
        <v>32384.854568239301</v>
      </c>
      <c r="AS547" s="277">
        <v>13850485.326735221</v>
      </c>
      <c r="AT547" s="277">
        <v>1978002.28103438</v>
      </c>
      <c r="AU547" s="277">
        <v>193132.12894760401</v>
      </c>
      <c r="AV547" s="277">
        <v>54634865.6899027</v>
      </c>
      <c r="AW547" s="277">
        <v>836191.30633890699</v>
      </c>
      <c r="AX547" s="277">
        <v>162421.14032818444</v>
      </c>
      <c r="AY547" s="277">
        <v>88500289.759133279</v>
      </c>
      <c r="AZ547" s="277">
        <v>1986290.9438799396</v>
      </c>
      <c r="BA547" s="277">
        <v>718123.71038018796</v>
      </c>
      <c r="BB547" s="277">
        <v>532160.24303517165</v>
      </c>
      <c r="BC547" s="277">
        <v>2449561.3517191284</v>
      </c>
      <c r="BD547" s="277">
        <v>51797433.2247729</v>
      </c>
      <c r="BE547" s="277">
        <v>572212.98027234897</v>
      </c>
      <c r="BF547" s="277">
        <v>2892718.32837138</v>
      </c>
      <c r="BG547" s="277">
        <v>6858401.8960637497</v>
      </c>
      <c r="BH547" s="277">
        <v>12551653.044415301</v>
      </c>
      <c r="BI547" s="277">
        <v>908421.98401576106</v>
      </c>
      <c r="BJ547" s="277">
        <v>599936.58989847207</v>
      </c>
      <c r="BK547" s="277">
        <v>108167.86682885929</v>
      </c>
      <c r="BL547" s="277">
        <v>3585162.7726872801</v>
      </c>
      <c r="BM547" s="277">
        <v>34863.58111361038</v>
      </c>
      <c r="BN547" s="277">
        <v>13402125.885688568</v>
      </c>
      <c r="BO547" s="277">
        <v>270509095.32484734</v>
      </c>
      <c r="BP547" s="277">
        <v>1390892.3461951523</v>
      </c>
      <c r="BQ547" s="277">
        <v>154039.35564276</v>
      </c>
      <c r="BR547" s="277">
        <v>1208431.42224</v>
      </c>
      <c r="BS547" s="277">
        <v>84490.9</v>
      </c>
      <c r="BT547" s="278">
        <v>533119248.92060006</v>
      </c>
      <c r="BU547" s="276" t="s">
        <v>100</v>
      </c>
    </row>
    <row r="548" spans="2:73" ht="13.7" customHeight="1" x14ac:dyDescent="0.25">
      <c r="B548" s="272" t="s">
        <v>102</v>
      </c>
      <c r="C548" s="273">
        <v>0</v>
      </c>
      <c r="D548" s="273">
        <v>14</v>
      </c>
      <c r="E548" s="273">
        <v>19</v>
      </c>
      <c r="F548" s="273">
        <v>37</v>
      </c>
      <c r="G548" s="273">
        <v>2</v>
      </c>
      <c r="H548" s="273">
        <v>6</v>
      </c>
      <c r="I548" s="273">
        <v>2</v>
      </c>
      <c r="J548" s="273">
        <v>3</v>
      </c>
      <c r="K548" s="273">
        <v>2</v>
      </c>
      <c r="L548" s="273">
        <v>24</v>
      </c>
      <c r="M548" s="273">
        <v>15</v>
      </c>
      <c r="N548" s="273">
        <v>6</v>
      </c>
      <c r="O548" s="273">
        <v>54</v>
      </c>
      <c r="P548" s="273">
        <v>22</v>
      </c>
      <c r="Q548" s="273">
        <v>36</v>
      </c>
      <c r="R548" s="273">
        <v>556</v>
      </c>
      <c r="S548" s="273">
        <v>3621</v>
      </c>
      <c r="T548" s="273">
        <v>25</v>
      </c>
      <c r="U548" s="273">
        <v>5</v>
      </c>
      <c r="V548" s="273">
        <v>104</v>
      </c>
      <c r="W548" s="273">
        <v>147</v>
      </c>
      <c r="X548" s="273">
        <v>15</v>
      </c>
      <c r="Y548" s="273">
        <v>23</v>
      </c>
      <c r="Z548" s="273">
        <v>349</v>
      </c>
      <c r="AA548" s="273">
        <v>138</v>
      </c>
      <c r="AB548" s="273">
        <v>2575</v>
      </c>
      <c r="AC548" s="273">
        <v>479</v>
      </c>
      <c r="AD548" s="273">
        <v>194</v>
      </c>
      <c r="AE548" s="273">
        <v>70</v>
      </c>
      <c r="AF548" s="273">
        <v>627</v>
      </c>
      <c r="AG548" s="273">
        <v>173</v>
      </c>
      <c r="AH548" s="273">
        <v>184</v>
      </c>
      <c r="AI548" s="274">
        <v>9527</v>
      </c>
      <c r="AJ548" s="272" t="s">
        <v>102</v>
      </c>
      <c r="AK548" s="272"/>
      <c r="AL548" s="272"/>
      <c r="AM548" s="272" t="s">
        <v>102</v>
      </c>
      <c r="AN548" s="273">
        <v>0</v>
      </c>
      <c r="AO548" s="273">
        <v>99719.652254034096</v>
      </c>
      <c r="AP548" s="273">
        <v>118443.404663785</v>
      </c>
      <c r="AQ548" s="273">
        <v>91121.504242339797</v>
      </c>
      <c r="AR548" s="273">
        <v>2621.6848257891502</v>
      </c>
      <c r="AS548" s="273">
        <v>397120.10800937732</v>
      </c>
      <c r="AT548" s="273">
        <v>11610.4413968142</v>
      </c>
      <c r="AU548" s="273">
        <v>9197.3456336939107</v>
      </c>
      <c r="AV548" s="273">
        <v>4382.9770924054701</v>
      </c>
      <c r="AW548" s="273">
        <v>44842.208221523899</v>
      </c>
      <c r="AX548" s="273">
        <v>13988.996184571201</v>
      </c>
      <c r="AY548" s="273">
        <v>9645.3472818704704</v>
      </c>
      <c r="AZ548" s="273">
        <v>209903.94246632</v>
      </c>
      <c r="BA548" s="273">
        <v>57201.902416928096</v>
      </c>
      <c r="BB548" s="273">
        <v>215531.756251596</v>
      </c>
      <c r="BC548" s="273">
        <v>677476.27605550713</v>
      </c>
      <c r="BD548" s="273">
        <v>5523610.7550545195</v>
      </c>
      <c r="BE548" s="273">
        <v>112285.36239098609</v>
      </c>
      <c r="BF548" s="273">
        <v>3512.47807299137</v>
      </c>
      <c r="BG548" s="273">
        <v>369597.85070980981</v>
      </c>
      <c r="BH548" s="273">
        <v>408919.60269006999</v>
      </c>
      <c r="BI548" s="273">
        <v>28193.333542161799</v>
      </c>
      <c r="BJ548" s="273">
        <v>70445.3688040954</v>
      </c>
      <c r="BK548" s="273">
        <v>1293695.0657310891</v>
      </c>
      <c r="BL548" s="273">
        <v>548038.93338988617</v>
      </c>
      <c r="BM548" s="273">
        <v>3086333.4421795621</v>
      </c>
      <c r="BN548" s="273">
        <v>1504448.320728445</v>
      </c>
      <c r="BO548" s="273">
        <v>193218.23264010917</v>
      </c>
      <c r="BP548" s="273">
        <v>103854.0037553726</v>
      </c>
      <c r="BQ548" s="273">
        <v>2060401.3159304399</v>
      </c>
      <c r="BR548" s="273">
        <v>719717.9976</v>
      </c>
      <c r="BS548" s="273">
        <v>925392.98</v>
      </c>
      <c r="BT548" s="274">
        <v>18914472.590216096</v>
      </c>
      <c r="BU548" s="272" t="s">
        <v>102</v>
      </c>
    </row>
    <row r="549" spans="2:73" ht="13.7" customHeight="1" x14ac:dyDescent="0.25">
      <c r="B549" s="276" t="s">
        <v>103</v>
      </c>
      <c r="C549" s="277">
        <v>213</v>
      </c>
      <c r="D549" s="277">
        <v>175</v>
      </c>
      <c r="E549" s="277">
        <v>1158</v>
      </c>
      <c r="F549" s="277">
        <v>2400</v>
      </c>
      <c r="G549" s="277">
        <v>254</v>
      </c>
      <c r="H549" s="277">
        <v>391</v>
      </c>
      <c r="I549" s="277">
        <v>141</v>
      </c>
      <c r="J549" s="277">
        <v>448</v>
      </c>
      <c r="K549" s="277">
        <v>569</v>
      </c>
      <c r="L549" s="277">
        <v>482</v>
      </c>
      <c r="M549" s="277">
        <v>543</v>
      </c>
      <c r="N549" s="277">
        <v>78</v>
      </c>
      <c r="O549" s="277">
        <v>583</v>
      </c>
      <c r="P549" s="277">
        <v>2322</v>
      </c>
      <c r="Q549" s="277">
        <v>211</v>
      </c>
      <c r="R549" s="277">
        <v>788</v>
      </c>
      <c r="S549" s="277">
        <v>3100</v>
      </c>
      <c r="T549" s="277">
        <v>294</v>
      </c>
      <c r="U549" s="277">
        <v>550</v>
      </c>
      <c r="V549" s="277">
        <v>4249</v>
      </c>
      <c r="W549" s="277">
        <v>1945</v>
      </c>
      <c r="X549" s="277">
        <v>261</v>
      </c>
      <c r="Y549" s="277">
        <v>790</v>
      </c>
      <c r="Z549" s="277">
        <v>324</v>
      </c>
      <c r="AA549" s="277">
        <v>790</v>
      </c>
      <c r="AB549" s="277">
        <v>440</v>
      </c>
      <c r="AC549" s="277">
        <v>133</v>
      </c>
      <c r="AD549" s="277">
        <v>2121</v>
      </c>
      <c r="AE549" s="277">
        <v>208</v>
      </c>
      <c r="AF549" s="277">
        <v>16325</v>
      </c>
      <c r="AG549" s="277">
        <v>1138</v>
      </c>
      <c r="AH549" s="277">
        <v>4396</v>
      </c>
      <c r="AI549" s="278">
        <v>47820</v>
      </c>
      <c r="AJ549" s="276" t="s">
        <v>103</v>
      </c>
      <c r="AK549" s="272"/>
      <c r="AL549" s="272"/>
      <c r="AM549" s="276" t="s">
        <v>103</v>
      </c>
      <c r="AN549" s="277">
        <v>862110.23870372365</v>
      </c>
      <c r="AO549" s="277">
        <v>1548683.834039683</v>
      </c>
      <c r="AP549" s="277">
        <v>14679835.511835201</v>
      </c>
      <c r="AQ549" s="277">
        <v>36598087.49082686</v>
      </c>
      <c r="AR549" s="277">
        <v>1530671.8529310171</v>
      </c>
      <c r="AS549" s="277">
        <v>3762024.8793493388</v>
      </c>
      <c r="AT549" s="277">
        <v>972206.00309083192</v>
      </c>
      <c r="AU549" s="277">
        <v>11102761.7115354</v>
      </c>
      <c r="AV549" s="277">
        <v>3206279.1157789128</v>
      </c>
      <c r="AW549" s="277">
        <v>3887562.251577978</v>
      </c>
      <c r="AX549" s="277">
        <v>3538670.0499915392</v>
      </c>
      <c r="AY549" s="277">
        <v>1435359.93826145</v>
      </c>
      <c r="AZ549" s="277">
        <v>4376271.7655459745</v>
      </c>
      <c r="BA549" s="277">
        <v>21068866.862098314</v>
      </c>
      <c r="BB549" s="277">
        <v>2231392.9710189817</v>
      </c>
      <c r="BC549" s="277">
        <v>19809267.300049126</v>
      </c>
      <c r="BD549" s="277">
        <v>54603266.110033497</v>
      </c>
      <c r="BE549" s="277">
        <v>1178079.0761548853</v>
      </c>
      <c r="BF549" s="277">
        <v>2822036.2034212798</v>
      </c>
      <c r="BG549" s="277">
        <v>9067240.1333544161</v>
      </c>
      <c r="BH549" s="277">
        <v>8235706.6755617559</v>
      </c>
      <c r="BI549" s="277">
        <v>1148923.265688224</v>
      </c>
      <c r="BJ549" s="277">
        <v>2580889.7345334757</v>
      </c>
      <c r="BK549" s="277">
        <v>5080836.5257923426</v>
      </c>
      <c r="BL549" s="277">
        <v>7379649.1372148972</v>
      </c>
      <c r="BM549" s="277">
        <v>7200532.5961565701</v>
      </c>
      <c r="BN549" s="277">
        <v>849357.11756539193</v>
      </c>
      <c r="BO549" s="277">
        <v>10958416.577248514</v>
      </c>
      <c r="BP549" s="277">
        <v>1090181.1266416863</v>
      </c>
      <c r="BQ549" s="277">
        <v>37537966.625224829</v>
      </c>
      <c r="BR549" s="277">
        <v>6330879.3437400004</v>
      </c>
      <c r="BS549" s="277">
        <v>48917136.410000004</v>
      </c>
      <c r="BT549" s="278">
        <v>335591148.43496609</v>
      </c>
      <c r="BU549" s="276" t="s">
        <v>103</v>
      </c>
    </row>
    <row r="550" spans="2:73" ht="13.7" customHeight="1" x14ac:dyDescent="0.25">
      <c r="B550" s="272" t="s">
        <v>104</v>
      </c>
      <c r="C550" s="273">
        <v>1</v>
      </c>
      <c r="D550" s="273">
        <v>23</v>
      </c>
      <c r="E550" s="273">
        <v>5</v>
      </c>
      <c r="F550" s="273">
        <v>63</v>
      </c>
      <c r="G550" s="273">
        <v>1</v>
      </c>
      <c r="H550" s="273">
        <v>7</v>
      </c>
      <c r="I550" s="273">
        <v>71</v>
      </c>
      <c r="J550" s="273">
        <v>49</v>
      </c>
      <c r="K550" s="273">
        <v>18</v>
      </c>
      <c r="L550" s="273">
        <v>92</v>
      </c>
      <c r="M550" s="273">
        <v>14</v>
      </c>
      <c r="N550" s="273">
        <v>13</v>
      </c>
      <c r="O550" s="273">
        <v>81</v>
      </c>
      <c r="P550" s="273">
        <v>7</v>
      </c>
      <c r="Q550" s="273">
        <v>8</v>
      </c>
      <c r="R550" s="273">
        <v>161</v>
      </c>
      <c r="S550" s="273">
        <v>77</v>
      </c>
      <c r="T550" s="273">
        <v>38</v>
      </c>
      <c r="U550" s="273">
        <v>15</v>
      </c>
      <c r="V550" s="273">
        <v>200</v>
      </c>
      <c r="W550" s="273">
        <v>72</v>
      </c>
      <c r="X550" s="273">
        <v>40</v>
      </c>
      <c r="Y550" s="273">
        <v>55</v>
      </c>
      <c r="Z550" s="273">
        <v>270</v>
      </c>
      <c r="AA550" s="273">
        <v>112</v>
      </c>
      <c r="AB550" s="273">
        <v>1139</v>
      </c>
      <c r="AC550" s="273">
        <v>308</v>
      </c>
      <c r="AD550" s="273">
        <v>167</v>
      </c>
      <c r="AE550" s="273">
        <v>17</v>
      </c>
      <c r="AF550" s="273">
        <v>253</v>
      </c>
      <c r="AG550" s="273">
        <v>141</v>
      </c>
      <c r="AH550" s="273">
        <v>40</v>
      </c>
      <c r="AI550" s="274">
        <v>3558</v>
      </c>
      <c r="AJ550" s="272" t="s">
        <v>104</v>
      </c>
      <c r="AK550" s="272"/>
      <c r="AL550" s="272"/>
      <c r="AM550" s="272" t="s">
        <v>104</v>
      </c>
      <c r="AN550" s="273">
        <v>38463.449998519303</v>
      </c>
      <c r="AO550" s="273">
        <v>185315.045629717</v>
      </c>
      <c r="AP550" s="273">
        <v>5614.02647478582</v>
      </c>
      <c r="AQ550" s="273">
        <v>190902.01496344601</v>
      </c>
      <c r="AR550" s="273">
        <v>8458.2194033546002</v>
      </c>
      <c r="AS550" s="273">
        <v>43492.5873114438</v>
      </c>
      <c r="AT550" s="273">
        <v>177518.34329354228</v>
      </c>
      <c r="AU550" s="273">
        <v>203399.83891084799</v>
      </c>
      <c r="AV550" s="273">
        <v>57845.712218094901</v>
      </c>
      <c r="AW550" s="273">
        <v>306142.15405848098</v>
      </c>
      <c r="AX550" s="273">
        <v>27151.630374128101</v>
      </c>
      <c r="AY550" s="273">
        <v>48030.760905866002</v>
      </c>
      <c r="AZ550" s="273">
        <v>715936.19615409395</v>
      </c>
      <c r="BA550" s="273">
        <v>9173.3507905146707</v>
      </c>
      <c r="BB550" s="273">
        <v>54581.252572183199</v>
      </c>
      <c r="BC550" s="273">
        <v>427364.82495184999</v>
      </c>
      <c r="BD550" s="273">
        <v>89293.660818220989</v>
      </c>
      <c r="BE550" s="273">
        <v>76405.007440626054</v>
      </c>
      <c r="BF550" s="273">
        <v>101014.47994140501</v>
      </c>
      <c r="BG550" s="273">
        <v>556304.05526891898</v>
      </c>
      <c r="BH550" s="273">
        <v>121313.90143630491</v>
      </c>
      <c r="BI550" s="273">
        <v>233050.91843218682</v>
      </c>
      <c r="BJ550" s="273">
        <v>211665.77499563142</v>
      </c>
      <c r="BK550" s="273">
        <v>583638.96337862406</v>
      </c>
      <c r="BL550" s="273">
        <v>2848002.6222165301</v>
      </c>
      <c r="BM550" s="273">
        <v>1589940.390794174</v>
      </c>
      <c r="BN550" s="273">
        <v>503631.67576717131</v>
      </c>
      <c r="BO550" s="273">
        <v>353372.88281836698</v>
      </c>
      <c r="BP550" s="273">
        <v>174390.80257302386</v>
      </c>
      <c r="BQ550" s="273">
        <v>303990.62756160001</v>
      </c>
      <c r="BR550" s="273">
        <v>226740.80855999998</v>
      </c>
      <c r="BS550" s="273">
        <v>107392.02</v>
      </c>
      <c r="BT550" s="274">
        <v>10579538.000013657</v>
      </c>
      <c r="BU550" s="272" t="s">
        <v>104</v>
      </c>
    </row>
    <row r="551" spans="2:73" ht="13.7" customHeight="1" x14ac:dyDescent="0.25">
      <c r="B551" s="276" t="s">
        <v>105</v>
      </c>
      <c r="C551" s="277">
        <v>1717</v>
      </c>
      <c r="D551" s="277">
        <v>480</v>
      </c>
      <c r="E551" s="277">
        <v>183</v>
      </c>
      <c r="F551" s="277">
        <v>174</v>
      </c>
      <c r="G551" s="277">
        <v>29</v>
      </c>
      <c r="H551" s="277">
        <v>189</v>
      </c>
      <c r="I551" s="277">
        <v>2039</v>
      </c>
      <c r="J551" s="277">
        <v>819</v>
      </c>
      <c r="K551" s="277">
        <v>425</v>
      </c>
      <c r="L551" s="277">
        <v>301</v>
      </c>
      <c r="M551" s="277">
        <v>2163</v>
      </c>
      <c r="N551" s="277">
        <v>772</v>
      </c>
      <c r="O551" s="277">
        <v>1805</v>
      </c>
      <c r="P551" s="277">
        <v>252</v>
      </c>
      <c r="Q551" s="277">
        <v>1609</v>
      </c>
      <c r="R551" s="277">
        <v>24304</v>
      </c>
      <c r="S551" s="277">
        <v>1789</v>
      </c>
      <c r="T551" s="277">
        <v>908</v>
      </c>
      <c r="U551" s="277">
        <v>529</v>
      </c>
      <c r="V551" s="277">
        <v>2116</v>
      </c>
      <c r="W551" s="277">
        <v>654</v>
      </c>
      <c r="X551" s="277">
        <v>724</v>
      </c>
      <c r="Y551" s="277">
        <v>149</v>
      </c>
      <c r="Z551" s="277">
        <v>2237</v>
      </c>
      <c r="AA551" s="277">
        <v>2251</v>
      </c>
      <c r="AB551" s="277">
        <v>2825</v>
      </c>
      <c r="AC551" s="277">
        <v>1615</v>
      </c>
      <c r="AD551" s="277">
        <v>2860</v>
      </c>
      <c r="AE551" s="277">
        <v>2230</v>
      </c>
      <c r="AF551" s="277">
        <v>1711</v>
      </c>
      <c r="AG551" s="277">
        <v>2229</v>
      </c>
      <c r="AH551" s="277">
        <v>1655</v>
      </c>
      <c r="AI551" s="278">
        <v>63743</v>
      </c>
      <c r="AJ551" s="276" t="s">
        <v>105</v>
      </c>
      <c r="AK551" s="272"/>
      <c r="AL551" s="272"/>
      <c r="AM551" s="276" t="s">
        <v>105</v>
      </c>
      <c r="AN551" s="277">
        <v>47920317.666988097</v>
      </c>
      <c r="AO551" s="277">
        <v>2632819.3207459655</v>
      </c>
      <c r="AP551" s="277">
        <v>1152175.104327054</v>
      </c>
      <c r="AQ551" s="277">
        <v>2255424.6477353973</v>
      </c>
      <c r="AR551" s="277">
        <v>199989.02478771101</v>
      </c>
      <c r="AS551" s="277">
        <v>1648630.5888856701</v>
      </c>
      <c r="AT551" s="277">
        <v>26588566.358271599</v>
      </c>
      <c r="AU551" s="277">
        <v>6912337.3590873545</v>
      </c>
      <c r="AV551" s="277">
        <v>3693599.8426436898</v>
      </c>
      <c r="AW551" s="277">
        <v>1762490.2025647177</v>
      </c>
      <c r="AX551" s="277">
        <v>17367092.611598495</v>
      </c>
      <c r="AY551" s="277">
        <v>5296135.0074454295</v>
      </c>
      <c r="AZ551" s="277">
        <v>54881199.245175757</v>
      </c>
      <c r="BA551" s="277">
        <v>1093539.7348656764</v>
      </c>
      <c r="BB551" s="277">
        <v>12877074.428629858</v>
      </c>
      <c r="BC551" s="277">
        <v>56959578.004267551</v>
      </c>
      <c r="BD551" s="277">
        <v>5498389.9456146387</v>
      </c>
      <c r="BE551" s="277">
        <v>6264302.0194168389</v>
      </c>
      <c r="BF551" s="277">
        <v>2789097.193943752</v>
      </c>
      <c r="BG551" s="277">
        <v>3135534.0525386296</v>
      </c>
      <c r="BH551" s="277">
        <v>2241161.9890235513</v>
      </c>
      <c r="BI551" s="277">
        <v>3110645.779882398</v>
      </c>
      <c r="BJ551" s="277">
        <v>387721.7494080388</v>
      </c>
      <c r="BK551" s="277">
        <v>5580701.7797249695</v>
      </c>
      <c r="BL551" s="277">
        <v>11583236.496566951</v>
      </c>
      <c r="BM551" s="277">
        <v>18051164.343534641</v>
      </c>
      <c r="BN551" s="277">
        <v>14153871.820629073</v>
      </c>
      <c r="BO551" s="277">
        <v>16889987.701076463</v>
      </c>
      <c r="BP551" s="277">
        <v>15376822.278127436</v>
      </c>
      <c r="BQ551" s="277">
        <v>7244646.4166143201</v>
      </c>
      <c r="BR551" s="277">
        <v>17925784.434600003</v>
      </c>
      <c r="BS551" s="277">
        <v>12970834.49</v>
      </c>
      <c r="BT551" s="278">
        <v>386444871.63872159</v>
      </c>
      <c r="BU551" s="276" t="s">
        <v>105</v>
      </c>
    </row>
    <row r="552" spans="2:73" ht="13.7" customHeight="1" x14ac:dyDescent="0.25">
      <c r="B552" s="272" t="s">
        <v>106</v>
      </c>
      <c r="C552" s="273">
        <v>3</v>
      </c>
      <c r="D552" s="273">
        <v>4</v>
      </c>
      <c r="E552" s="273">
        <v>34</v>
      </c>
      <c r="F552" s="273">
        <v>4</v>
      </c>
      <c r="G552" s="273">
        <v>2</v>
      </c>
      <c r="H552" s="273">
        <v>37</v>
      </c>
      <c r="I552" s="273">
        <v>76</v>
      </c>
      <c r="J552" s="273">
        <v>6</v>
      </c>
      <c r="K552" s="273">
        <v>22</v>
      </c>
      <c r="L552" s="273">
        <v>60</v>
      </c>
      <c r="M552" s="273">
        <v>2</v>
      </c>
      <c r="N552" s="273">
        <v>13</v>
      </c>
      <c r="O552" s="273">
        <v>16</v>
      </c>
      <c r="P552" s="273">
        <v>5</v>
      </c>
      <c r="Q552" s="273">
        <v>0</v>
      </c>
      <c r="R552" s="273">
        <v>370</v>
      </c>
      <c r="S552" s="273">
        <v>37</v>
      </c>
      <c r="T552" s="273">
        <v>31</v>
      </c>
      <c r="U552" s="273">
        <v>19</v>
      </c>
      <c r="V552" s="273">
        <v>130</v>
      </c>
      <c r="W552" s="273">
        <v>84</v>
      </c>
      <c r="X552" s="273">
        <v>44</v>
      </c>
      <c r="Y552" s="273">
        <v>16</v>
      </c>
      <c r="Z552" s="273">
        <v>40</v>
      </c>
      <c r="AA552" s="273">
        <v>85</v>
      </c>
      <c r="AB552" s="273">
        <v>76</v>
      </c>
      <c r="AC552" s="273">
        <v>121</v>
      </c>
      <c r="AD552" s="273">
        <v>79</v>
      </c>
      <c r="AE552" s="273">
        <v>682</v>
      </c>
      <c r="AF552" s="273">
        <v>338</v>
      </c>
      <c r="AG552" s="273">
        <v>285</v>
      </c>
      <c r="AH552" s="273">
        <v>36</v>
      </c>
      <c r="AI552" s="274">
        <v>2757</v>
      </c>
      <c r="AJ552" s="272" t="s">
        <v>106</v>
      </c>
      <c r="AK552" s="272"/>
      <c r="AL552" s="272"/>
      <c r="AM552" s="272" t="s">
        <v>106</v>
      </c>
      <c r="AN552" s="273">
        <v>10077.5577625157</v>
      </c>
      <c r="AO552" s="273">
        <v>43267.385590579303</v>
      </c>
      <c r="AP552" s="273">
        <v>136979.32782693399</v>
      </c>
      <c r="AQ552" s="273">
        <v>132701.490074798</v>
      </c>
      <c r="AR552" s="273">
        <v>3874.6498692893301</v>
      </c>
      <c r="AS552" s="273">
        <v>932678.97697696195</v>
      </c>
      <c r="AT552" s="273">
        <v>1491328.5291476699</v>
      </c>
      <c r="AU552" s="273">
        <v>46318.8900020211</v>
      </c>
      <c r="AV552" s="273">
        <v>306590.34763220401</v>
      </c>
      <c r="AW552" s="273">
        <v>660078.444979819</v>
      </c>
      <c r="AX552" s="273">
        <v>3000.0682955166599</v>
      </c>
      <c r="AY552" s="273">
        <v>33173.844256668002</v>
      </c>
      <c r="AZ552" s="273">
        <v>129296.68871228</v>
      </c>
      <c r="BA552" s="273">
        <v>12161.433695379799</v>
      </c>
      <c r="BB552" s="273">
        <v>0</v>
      </c>
      <c r="BC552" s="273">
        <v>629374.12089510402</v>
      </c>
      <c r="BD552" s="273">
        <v>101175.9512577416</v>
      </c>
      <c r="BE552" s="273">
        <v>159305.79830576811</v>
      </c>
      <c r="BF552" s="273">
        <v>50344.091318092469</v>
      </c>
      <c r="BG552" s="273">
        <v>515538.70491677982</v>
      </c>
      <c r="BH552" s="273">
        <v>376966.95065336052</v>
      </c>
      <c r="BI552" s="273">
        <v>1068678.9809047857</v>
      </c>
      <c r="BJ552" s="273">
        <v>35498.24389927787</v>
      </c>
      <c r="BK552" s="273">
        <v>114363.04500773651</v>
      </c>
      <c r="BL552" s="273">
        <v>374181.2900615129</v>
      </c>
      <c r="BM552" s="273">
        <v>115080.7316957726</v>
      </c>
      <c r="BN552" s="273">
        <v>534152.05349472398</v>
      </c>
      <c r="BO552" s="273">
        <v>343718.08835298929</v>
      </c>
      <c r="BP552" s="273">
        <v>1742736.4660105531</v>
      </c>
      <c r="BQ552" s="273">
        <v>6061679.6542873196</v>
      </c>
      <c r="BR552" s="273">
        <v>1860187.46844</v>
      </c>
      <c r="BS552" s="273">
        <v>429788.3</v>
      </c>
      <c r="BT552" s="274">
        <v>18454297.574324157</v>
      </c>
      <c r="BU552" s="272" t="s">
        <v>106</v>
      </c>
    </row>
    <row r="553" spans="2:73" ht="13.7" customHeight="1" x14ac:dyDescent="0.25">
      <c r="B553" s="276" t="s">
        <v>107</v>
      </c>
      <c r="C553" s="277">
        <v>0</v>
      </c>
      <c r="D553" s="277">
        <v>81</v>
      </c>
      <c r="E553" s="277">
        <v>47</v>
      </c>
      <c r="F553" s="277">
        <v>58</v>
      </c>
      <c r="G553" s="277">
        <v>41</v>
      </c>
      <c r="H553" s="277">
        <v>63</v>
      </c>
      <c r="I553" s="277">
        <v>43</v>
      </c>
      <c r="J553" s="277">
        <v>65</v>
      </c>
      <c r="K553" s="277">
        <v>13</v>
      </c>
      <c r="L553" s="277">
        <v>23</v>
      </c>
      <c r="M553" s="277">
        <v>27</v>
      </c>
      <c r="N553" s="277">
        <v>7</v>
      </c>
      <c r="O553" s="277">
        <v>105</v>
      </c>
      <c r="P553" s="277">
        <v>450</v>
      </c>
      <c r="Q553" s="277">
        <v>591</v>
      </c>
      <c r="R553" s="277">
        <v>1030</v>
      </c>
      <c r="S553" s="277">
        <v>690</v>
      </c>
      <c r="T553" s="277">
        <v>322</v>
      </c>
      <c r="U553" s="277">
        <v>38</v>
      </c>
      <c r="V553" s="277">
        <v>72</v>
      </c>
      <c r="W553" s="277">
        <v>184</v>
      </c>
      <c r="X553" s="277">
        <v>2171</v>
      </c>
      <c r="Y553" s="277">
        <v>46</v>
      </c>
      <c r="Z553" s="277">
        <v>349</v>
      </c>
      <c r="AA553" s="277">
        <v>344</v>
      </c>
      <c r="AB553" s="277">
        <v>781</v>
      </c>
      <c r="AC553" s="277">
        <v>129</v>
      </c>
      <c r="AD553" s="277">
        <v>2666</v>
      </c>
      <c r="AE553" s="277">
        <v>146</v>
      </c>
      <c r="AF553" s="277">
        <v>11411</v>
      </c>
      <c r="AG553" s="277">
        <v>214</v>
      </c>
      <c r="AH553" s="277">
        <v>221</v>
      </c>
      <c r="AI553" s="278">
        <v>22428</v>
      </c>
      <c r="AJ553" s="276" t="s">
        <v>107</v>
      </c>
      <c r="AK553" s="272"/>
      <c r="AL553" s="272"/>
      <c r="AM553" s="276" t="s">
        <v>107</v>
      </c>
      <c r="AN553" s="277">
        <v>0</v>
      </c>
      <c r="AO553" s="277">
        <v>386080.25592811202</v>
      </c>
      <c r="AP553" s="277">
        <v>116880.97595253801</v>
      </c>
      <c r="AQ553" s="277">
        <v>156793.74590047399</v>
      </c>
      <c r="AR553" s="277">
        <v>354468.94052298903</v>
      </c>
      <c r="AS553" s="277">
        <v>508082.22277531901</v>
      </c>
      <c r="AT553" s="277">
        <v>194686.363511234</v>
      </c>
      <c r="AU553" s="277">
        <v>691483.37157565309</v>
      </c>
      <c r="AV553" s="277">
        <v>20713.314113594522</v>
      </c>
      <c r="AW553" s="277">
        <v>52899.990561038001</v>
      </c>
      <c r="AX553" s="277">
        <v>85942.414138137494</v>
      </c>
      <c r="AY553" s="277">
        <v>60110.978212574199</v>
      </c>
      <c r="AZ553" s="277">
        <v>545865.07345910266</v>
      </c>
      <c r="BA553" s="277">
        <v>9875454.1885616928</v>
      </c>
      <c r="BB553" s="277">
        <v>3045629.4914180776</v>
      </c>
      <c r="BC553" s="277">
        <v>9947721.7436914966</v>
      </c>
      <c r="BD553" s="277">
        <v>1846485.1461197473</v>
      </c>
      <c r="BE553" s="277">
        <v>2120315.2031324082</v>
      </c>
      <c r="BF553" s="277">
        <v>115727.052962524</v>
      </c>
      <c r="BG553" s="277">
        <v>173878.07940079138</v>
      </c>
      <c r="BH553" s="277">
        <v>412171.33517351135</v>
      </c>
      <c r="BI553" s="277">
        <v>3199964.3549890448</v>
      </c>
      <c r="BJ553" s="277">
        <v>87030.7044667421</v>
      </c>
      <c r="BK553" s="277">
        <v>986288.32374331867</v>
      </c>
      <c r="BL553" s="277">
        <v>1231628.5695535573</v>
      </c>
      <c r="BM553" s="277">
        <v>2876068.162966744</v>
      </c>
      <c r="BN553" s="277">
        <v>254637.79512283864</v>
      </c>
      <c r="BO553" s="277">
        <v>17278912.382817879</v>
      </c>
      <c r="BP553" s="277">
        <v>479339.77185159444</v>
      </c>
      <c r="BQ553" s="277">
        <v>111887209.87894259</v>
      </c>
      <c r="BR553" s="277">
        <v>669917.04212999996</v>
      </c>
      <c r="BS553" s="277">
        <v>2424137.5200000005</v>
      </c>
      <c r="BT553" s="278">
        <v>172086524.39369532</v>
      </c>
      <c r="BU553" s="276" t="s">
        <v>107</v>
      </c>
    </row>
    <row r="554" spans="2:73" ht="13.7" customHeight="1" x14ac:dyDescent="0.25">
      <c r="B554" s="272" t="s">
        <v>108</v>
      </c>
      <c r="C554" s="273">
        <v>377</v>
      </c>
      <c r="D554" s="273">
        <v>472</v>
      </c>
      <c r="E554" s="273">
        <v>2400</v>
      </c>
      <c r="F554" s="273">
        <v>1640</v>
      </c>
      <c r="G554" s="273">
        <v>262</v>
      </c>
      <c r="H554" s="273">
        <v>988</v>
      </c>
      <c r="I554" s="273">
        <v>5193</v>
      </c>
      <c r="J554" s="273">
        <v>3680</v>
      </c>
      <c r="K554" s="273">
        <v>1528</v>
      </c>
      <c r="L554" s="273">
        <v>790</v>
      </c>
      <c r="M554" s="273">
        <v>8215</v>
      </c>
      <c r="N554" s="273">
        <v>268</v>
      </c>
      <c r="O554" s="273">
        <v>367</v>
      </c>
      <c r="P554" s="273">
        <v>4385</v>
      </c>
      <c r="Q554" s="273">
        <v>6249</v>
      </c>
      <c r="R554" s="273">
        <v>5169</v>
      </c>
      <c r="S554" s="273">
        <v>15897</v>
      </c>
      <c r="T554" s="273">
        <v>493</v>
      </c>
      <c r="U554" s="273">
        <v>12647</v>
      </c>
      <c r="V554" s="273">
        <v>542</v>
      </c>
      <c r="W554" s="273">
        <v>954</v>
      </c>
      <c r="X554" s="273">
        <v>4297</v>
      </c>
      <c r="Y554" s="273">
        <v>3000</v>
      </c>
      <c r="Z554" s="273">
        <v>463</v>
      </c>
      <c r="AA554" s="273">
        <v>6229</v>
      </c>
      <c r="AB554" s="273">
        <v>2024</v>
      </c>
      <c r="AC554" s="273">
        <v>19438</v>
      </c>
      <c r="AD554" s="273">
        <v>5922</v>
      </c>
      <c r="AE554" s="273">
        <v>6396</v>
      </c>
      <c r="AF554" s="273">
        <v>5113</v>
      </c>
      <c r="AG554" s="273">
        <v>204692</v>
      </c>
      <c r="AH554" s="273">
        <v>3335</v>
      </c>
      <c r="AI554" s="274">
        <v>333425</v>
      </c>
      <c r="AJ554" s="272" t="s">
        <v>108</v>
      </c>
      <c r="AK554" s="272"/>
      <c r="AL554" s="272"/>
      <c r="AM554" s="272" t="s">
        <v>108</v>
      </c>
      <c r="AN554" s="273">
        <v>2027246.6492248697</v>
      </c>
      <c r="AO554" s="273">
        <v>3623014.520657544</v>
      </c>
      <c r="AP554" s="273">
        <v>21871472.443406492</v>
      </c>
      <c r="AQ554" s="273">
        <v>16366560.861751806</v>
      </c>
      <c r="AR554" s="273">
        <v>1712964.9264669011</v>
      </c>
      <c r="AS554" s="273">
        <v>9221539.964213768</v>
      </c>
      <c r="AT554" s="273">
        <v>98353732.923936263</v>
      </c>
      <c r="AU554" s="273">
        <v>53965516.002095722</v>
      </c>
      <c r="AV554" s="273">
        <v>10196775.588830978</v>
      </c>
      <c r="AW554" s="273">
        <v>5535262.0233862391</v>
      </c>
      <c r="AX554" s="273">
        <v>44537276.029777743</v>
      </c>
      <c r="AY554" s="273">
        <v>2087310.5246853335</v>
      </c>
      <c r="AZ554" s="273">
        <v>2252063.9864276573</v>
      </c>
      <c r="BA554" s="273">
        <v>56152908.614716575</v>
      </c>
      <c r="BB554" s="273">
        <v>41076946.10928084</v>
      </c>
      <c r="BC554" s="273">
        <v>22642838.407571569</v>
      </c>
      <c r="BD554" s="273">
        <v>26122028.928056076</v>
      </c>
      <c r="BE554" s="273">
        <v>3411471.1682745577</v>
      </c>
      <c r="BF554" s="273">
        <v>87374432.982537612</v>
      </c>
      <c r="BG554" s="273">
        <v>2495812.032359797</v>
      </c>
      <c r="BH554" s="273">
        <v>4294000.4417208657</v>
      </c>
      <c r="BI554" s="273">
        <v>14008173.023242284</v>
      </c>
      <c r="BJ554" s="273">
        <v>13307822.964966394</v>
      </c>
      <c r="BK554" s="273">
        <v>2015016.5874886112</v>
      </c>
      <c r="BL554" s="273">
        <v>22175604.378885973</v>
      </c>
      <c r="BM554" s="273">
        <v>13247898.11446186</v>
      </c>
      <c r="BN554" s="273">
        <v>98902637.078867033</v>
      </c>
      <c r="BO554" s="273">
        <v>14448152.838777509</v>
      </c>
      <c r="BP554" s="273">
        <v>30432397.194706347</v>
      </c>
      <c r="BQ554" s="273">
        <v>9806842.032141</v>
      </c>
      <c r="BR554" s="273">
        <v>4806530977.1299801</v>
      </c>
      <c r="BS554" s="273">
        <v>12109663.689999999</v>
      </c>
      <c r="BT554" s="274">
        <v>5552306360.1628962</v>
      </c>
      <c r="BU554" s="272" t="s">
        <v>108</v>
      </c>
    </row>
    <row r="555" spans="2:73" ht="13.7" customHeight="1" x14ac:dyDescent="0.25">
      <c r="B555" s="276" t="s">
        <v>109</v>
      </c>
      <c r="C555" s="277">
        <v>10</v>
      </c>
      <c r="D555" s="277">
        <v>5</v>
      </c>
      <c r="E555" s="277">
        <v>27</v>
      </c>
      <c r="F555" s="277">
        <v>462</v>
      </c>
      <c r="G555" s="277">
        <v>28</v>
      </c>
      <c r="H555" s="277">
        <v>1171</v>
      </c>
      <c r="I555" s="277">
        <v>79</v>
      </c>
      <c r="J555" s="277">
        <v>506</v>
      </c>
      <c r="K555" s="277">
        <v>14</v>
      </c>
      <c r="L555" s="277">
        <v>272</v>
      </c>
      <c r="M555" s="277">
        <v>113</v>
      </c>
      <c r="N555" s="277">
        <v>10</v>
      </c>
      <c r="O555" s="277">
        <v>349</v>
      </c>
      <c r="P555" s="277">
        <v>626</v>
      </c>
      <c r="Q555" s="277">
        <v>76</v>
      </c>
      <c r="R555" s="277">
        <v>178</v>
      </c>
      <c r="S555" s="277">
        <v>71</v>
      </c>
      <c r="T555" s="277">
        <v>1014</v>
      </c>
      <c r="U555" s="277">
        <v>47</v>
      </c>
      <c r="V555" s="277">
        <v>657</v>
      </c>
      <c r="W555" s="277">
        <v>273</v>
      </c>
      <c r="X555" s="277">
        <v>87</v>
      </c>
      <c r="Y555" s="277">
        <v>54</v>
      </c>
      <c r="Z555" s="277">
        <v>79</v>
      </c>
      <c r="AA555" s="277">
        <v>393</v>
      </c>
      <c r="AB555" s="277">
        <v>724</v>
      </c>
      <c r="AC555" s="277">
        <v>120</v>
      </c>
      <c r="AD555" s="277">
        <v>151</v>
      </c>
      <c r="AE555" s="277">
        <v>15</v>
      </c>
      <c r="AF555" s="277">
        <v>448</v>
      </c>
      <c r="AG555" s="277">
        <v>431</v>
      </c>
      <c r="AH555" s="277">
        <v>677</v>
      </c>
      <c r="AI555" s="278">
        <v>9167</v>
      </c>
      <c r="AJ555" s="276" t="s">
        <v>109</v>
      </c>
      <c r="AK555" s="272"/>
      <c r="AL555" s="272"/>
      <c r="AM555" s="276" t="s">
        <v>109</v>
      </c>
      <c r="AN555" s="277">
        <v>29044.3079951824</v>
      </c>
      <c r="AO555" s="277">
        <v>92731.345941017702</v>
      </c>
      <c r="AP555" s="277">
        <v>305420.2554011076</v>
      </c>
      <c r="AQ555" s="277">
        <v>3834035.3871245035</v>
      </c>
      <c r="AR555" s="277">
        <v>81393.62721608</v>
      </c>
      <c r="AS555" s="277">
        <v>6612983.9816920096</v>
      </c>
      <c r="AT555" s="277">
        <v>343040.542811191</v>
      </c>
      <c r="AU555" s="277">
        <v>10248185.8976213</v>
      </c>
      <c r="AV555" s="277">
        <v>65212.986328378298</v>
      </c>
      <c r="AW555" s="277">
        <v>1771252.7572820301</v>
      </c>
      <c r="AX555" s="277">
        <v>342668.48726276873</v>
      </c>
      <c r="AY555" s="277">
        <v>35528.824352260897</v>
      </c>
      <c r="AZ555" s="277">
        <v>2642811.9649647707</v>
      </c>
      <c r="BA555" s="277">
        <v>3759097.0333443442</v>
      </c>
      <c r="BB555" s="277">
        <v>418469.23782183771</v>
      </c>
      <c r="BC555" s="277">
        <v>590205.05404691398</v>
      </c>
      <c r="BD555" s="277">
        <v>394540.21704400901</v>
      </c>
      <c r="BE555" s="277">
        <v>4571632.6990016997</v>
      </c>
      <c r="BF555" s="277">
        <v>161400.4016487769</v>
      </c>
      <c r="BG555" s="277">
        <v>3981023.2339221551</v>
      </c>
      <c r="BH555" s="277">
        <v>1262262.527027918</v>
      </c>
      <c r="BI555" s="277">
        <v>266360.84081970411</v>
      </c>
      <c r="BJ555" s="277">
        <v>184147.39297803762</v>
      </c>
      <c r="BK555" s="277">
        <v>230718.64250572491</v>
      </c>
      <c r="BL555" s="277">
        <v>1156640.3552530347</v>
      </c>
      <c r="BM555" s="277">
        <v>2564591.1099565602</v>
      </c>
      <c r="BN555" s="277">
        <v>283270.7704546614</v>
      </c>
      <c r="BO555" s="277">
        <v>1506267.7553681992</v>
      </c>
      <c r="BP555" s="277">
        <v>22328.419079191699</v>
      </c>
      <c r="BQ555" s="277">
        <v>1428116.808951</v>
      </c>
      <c r="BR555" s="277">
        <v>1778485.1565599998</v>
      </c>
      <c r="BS555" s="277">
        <v>2682612.42</v>
      </c>
      <c r="BT555" s="278">
        <v>53646480.441776358</v>
      </c>
      <c r="BU555" s="276" t="s">
        <v>109</v>
      </c>
    </row>
    <row r="556" spans="2:73" ht="13.7" customHeight="1" x14ac:dyDescent="0.25">
      <c r="B556" s="272" t="s">
        <v>111</v>
      </c>
      <c r="C556" s="273">
        <v>2</v>
      </c>
      <c r="D556" s="273">
        <v>13</v>
      </c>
      <c r="E556" s="273">
        <v>60</v>
      </c>
      <c r="F556" s="273">
        <v>39</v>
      </c>
      <c r="G556" s="273">
        <v>0</v>
      </c>
      <c r="H556" s="273">
        <v>4</v>
      </c>
      <c r="I556" s="273">
        <v>55</v>
      </c>
      <c r="J556" s="273">
        <v>149</v>
      </c>
      <c r="K556" s="273">
        <v>45</v>
      </c>
      <c r="L556" s="273">
        <v>46</v>
      </c>
      <c r="M556" s="273">
        <v>6</v>
      </c>
      <c r="N556" s="273">
        <v>0</v>
      </c>
      <c r="O556" s="273">
        <v>40</v>
      </c>
      <c r="P556" s="273">
        <v>39</v>
      </c>
      <c r="Q556" s="273">
        <v>5</v>
      </c>
      <c r="R556" s="273">
        <v>270</v>
      </c>
      <c r="S556" s="273">
        <v>87</v>
      </c>
      <c r="T556" s="273">
        <v>14</v>
      </c>
      <c r="U556" s="273">
        <v>4</v>
      </c>
      <c r="V556" s="273">
        <v>120</v>
      </c>
      <c r="W556" s="273">
        <v>26</v>
      </c>
      <c r="X556" s="273">
        <v>22</v>
      </c>
      <c r="Y556" s="273">
        <v>48</v>
      </c>
      <c r="Z556" s="273">
        <v>144</v>
      </c>
      <c r="AA556" s="273">
        <v>37</v>
      </c>
      <c r="AB556" s="273">
        <v>186</v>
      </c>
      <c r="AC556" s="273">
        <v>49</v>
      </c>
      <c r="AD556" s="273">
        <v>34</v>
      </c>
      <c r="AE556" s="273">
        <v>24</v>
      </c>
      <c r="AF556" s="273">
        <v>90</v>
      </c>
      <c r="AG556" s="273">
        <v>75</v>
      </c>
      <c r="AH556" s="273">
        <v>29</v>
      </c>
      <c r="AI556" s="274">
        <v>1762</v>
      </c>
      <c r="AJ556" s="272" t="s">
        <v>111</v>
      </c>
      <c r="AK556" s="272"/>
      <c r="AL556" s="272"/>
      <c r="AM556" s="272" t="s">
        <v>111</v>
      </c>
      <c r="AN556" s="273">
        <v>2290.362660887673</v>
      </c>
      <c r="AO556" s="273">
        <v>485462.71688475698</v>
      </c>
      <c r="AP556" s="273">
        <v>407416.82455571956</v>
      </c>
      <c r="AQ556" s="273">
        <v>215974.97765725799</v>
      </c>
      <c r="AR556" s="273">
        <v>0</v>
      </c>
      <c r="AS556" s="273">
        <v>23781.435502337099</v>
      </c>
      <c r="AT556" s="273">
        <v>441902.673194131</v>
      </c>
      <c r="AU556" s="273">
        <v>1300872.85725864</v>
      </c>
      <c r="AV556" s="273">
        <v>281773.53400304198</v>
      </c>
      <c r="AW556" s="273">
        <v>176941.86666107073</v>
      </c>
      <c r="AX556" s="273">
        <v>11135.359309672111</v>
      </c>
      <c r="AY556" s="273">
        <v>0</v>
      </c>
      <c r="AZ556" s="273">
        <v>196786.73379081301</v>
      </c>
      <c r="BA556" s="273">
        <v>133150.42418060903</v>
      </c>
      <c r="BB556" s="273">
        <v>23915.010393697699</v>
      </c>
      <c r="BC556" s="273">
        <v>1413766.2389367232</v>
      </c>
      <c r="BD556" s="273">
        <v>729054.5607628969</v>
      </c>
      <c r="BE556" s="273">
        <v>781605.10164686327</v>
      </c>
      <c r="BF556" s="273">
        <v>6969.6052028038002</v>
      </c>
      <c r="BG556" s="273">
        <v>730315.92280200298</v>
      </c>
      <c r="BH556" s="273">
        <v>144764.5773850891</v>
      </c>
      <c r="BI556" s="273">
        <v>63552.55637117778</v>
      </c>
      <c r="BJ556" s="273">
        <v>640097.52524201223</v>
      </c>
      <c r="BK556" s="273">
        <v>207722.29492537258</v>
      </c>
      <c r="BL556" s="273">
        <v>143289.15998945886</v>
      </c>
      <c r="BM556" s="273">
        <v>791744.24457661295</v>
      </c>
      <c r="BN556" s="273">
        <v>99831.536872685509</v>
      </c>
      <c r="BO556" s="273">
        <v>63152.895105861135</v>
      </c>
      <c r="BP556" s="273">
        <v>111835.05599211012</v>
      </c>
      <c r="BQ556" s="273">
        <v>196050.81408192002</v>
      </c>
      <c r="BR556" s="273">
        <v>113190.56595</v>
      </c>
      <c r="BS556" s="273">
        <v>172963.72999999998</v>
      </c>
      <c r="BT556" s="274">
        <v>10111311.161896225</v>
      </c>
      <c r="BU556" s="272" t="s">
        <v>111</v>
      </c>
    </row>
    <row r="557" spans="2:73" ht="13.7" customHeight="1" x14ac:dyDescent="0.25">
      <c r="B557" s="276" t="s">
        <v>112</v>
      </c>
      <c r="C557" s="277">
        <v>11</v>
      </c>
      <c r="D557" s="277">
        <v>45</v>
      </c>
      <c r="E557" s="277">
        <v>563</v>
      </c>
      <c r="F557" s="277">
        <v>305</v>
      </c>
      <c r="G557" s="277">
        <v>106</v>
      </c>
      <c r="H557" s="277">
        <v>454</v>
      </c>
      <c r="I557" s="277">
        <v>240</v>
      </c>
      <c r="J557" s="277">
        <v>369</v>
      </c>
      <c r="K557" s="277">
        <v>797</v>
      </c>
      <c r="L557" s="277">
        <v>1629</v>
      </c>
      <c r="M557" s="277">
        <v>655</v>
      </c>
      <c r="N557" s="277">
        <v>38</v>
      </c>
      <c r="O557" s="277">
        <v>487</v>
      </c>
      <c r="P557" s="277">
        <v>1321</v>
      </c>
      <c r="Q557" s="277">
        <v>343</v>
      </c>
      <c r="R557" s="277">
        <v>341</v>
      </c>
      <c r="S557" s="277">
        <v>330</v>
      </c>
      <c r="T557" s="277">
        <v>129</v>
      </c>
      <c r="U557" s="277">
        <v>247</v>
      </c>
      <c r="V557" s="277">
        <v>401</v>
      </c>
      <c r="W557" s="277">
        <v>561</v>
      </c>
      <c r="X557" s="277">
        <v>3563</v>
      </c>
      <c r="Y557" s="277">
        <v>194</v>
      </c>
      <c r="Z557" s="277">
        <v>1989</v>
      </c>
      <c r="AA557" s="277">
        <v>4301</v>
      </c>
      <c r="AB557" s="277">
        <v>821</v>
      </c>
      <c r="AC557" s="277">
        <v>297</v>
      </c>
      <c r="AD557" s="277">
        <v>2007</v>
      </c>
      <c r="AE557" s="277">
        <v>220</v>
      </c>
      <c r="AF557" s="277">
        <v>3711</v>
      </c>
      <c r="AG557" s="277">
        <v>470</v>
      </c>
      <c r="AH557" s="277">
        <v>2431</v>
      </c>
      <c r="AI557" s="278">
        <v>29376</v>
      </c>
      <c r="AJ557" s="276" t="s">
        <v>112</v>
      </c>
      <c r="AK557" s="272"/>
      <c r="AL557" s="272"/>
      <c r="AM557" s="276" t="s">
        <v>112</v>
      </c>
      <c r="AN557" s="277">
        <v>41116.191134106302</v>
      </c>
      <c r="AO557" s="277">
        <v>190965.37978517401</v>
      </c>
      <c r="AP557" s="277">
        <v>4697843.5783514306</v>
      </c>
      <c r="AQ557" s="277">
        <v>1599401.7787561868</v>
      </c>
      <c r="AR557" s="277">
        <v>419766.10724967899</v>
      </c>
      <c r="AS557" s="277">
        <v>2522649.8374652402</v>
      </c>
      <c r="AT557" s="277">
        <v>1436760.6843429578</v>
      </c>
      <c r="AU557" s="277">
        <v>1334881.4978747638</v>
      </c>
      <c r="AV557" s="277">
        <v>11527266.97804803</v>
      </c>
      <c r="AW557" s="277">
        <v>18393904.472216006</v>
      </c>
      <c r="AX557" s="277">
        <v>3731176.6435961709</v>
      </c>
      <c r="AY557" s="277">
        <v>120840.99399020639</v>
      </c>
      <c r="AZ557" s="277">
        <v>5378852.8600573037</v>
      </c>
      <c r="BA557" s="277">
        <v>7981518.5721092699</v>
      </c>
      <c r="BB557" s="277">
        <v>1707010.3493356379</v>
      </c>
      <c r="BC557" s="277">
        <v>932340.59284634597</v>
      </c>
      <c r="BD557" s="277">
        <v>840000.24855182879</v>
      </c>
      <c r="BE557" s="277">
        <v>291959.54564669757</v>
      </c>
      <c r="BF557" s="277">
        <v>2495907.5946579417</v>
      </c>
      <c r="BG557" s="277">
        <v>9146258.181929877</v>
      </c>
      <c r="BH557" s="277">
        <v>1986535.5675852129</v>
      </c>
      <c r="BI557" s="277">
        <v>37834779.477510057</v>
      </c>
      <c r="BJ557" s="277">
        <v>439917.38958020741</v>
      </c>
      <c r="BK557" s="277">
        <v>3842496.604880264</v>
      </c>
      <c r="BL557" s="277">
        <v>21983092.219702505</v>
      </c>
      <c r="BM557" s="277">
        <v>4003416.6524291579</v>
      </c>
      <c r="BN557" s="277">
        <v>1335180.3012406665</v>
      </c>
      <c r="BO557" s="277">
        <v>14425374.246324686</v>
      </c>
      <c r="BP557" s="277">
        <v>1389184.6999947142</v>
      </c>
      <c r="BQ557" s="277">
        <v>76872171.681899175</v>
      </c>
      <c r="BR557" s="277">
        <v>6771397.6908900002</v>
      </c>
      <c r="BS557" s="277">
        <v>33070474.949999999</v>
      </c>
      <c r="BT557" s="278">
        <v>278744443.56998152</v>
      </c>
      <c r="BU557" s="276" t="s">
        <v>112</v>
      </c>
    </row>
    <row r="558" spans="2:73" ht="13.7" customHeight="1" x14ac:dyDescent="0.25">
      <c r="B558" s="272" t="s">
        <v>113</v>
      </c>
      <c r="C558" s="273">
        <v>0</v>
      </c>
      <c r="D558" s="273">
        <v>0</v>
      </c>
      <c r="E558" s="273">
        <v>0</v>
      </c>
      <c r="F558" s="273">
        <v>0</v>
      </c>
      <c r="G558" s="273">
        <v>0</v>
      </c>
      <c r="H558" s="273">
        <v>0</v>
      </c>
      <c r="I558" s="273">
        <v>0</v>
      </c>
      <c r="J558" s="273">
        <v>0</v>
      </c>
      <c r="K558" s="273">
        <v>1</v>
      </c>
      <c r="L558" s="273">
        <v>22</v>
      </c>
      <c r="M558" s="273">
        <v>14</v>
      </c>
      <c r="N558" s="273">
        <v>21</v>
      </c>
      <c r="O558" s="273">
        <v>1</v>
      </c>
      <c r="P558" s="273">
        <v>76</v>
      </c>
      <c r="Q558" s="273">
        <v>322</v>
      </c>
      <c r="R558" s="273">
        <v>1</v>
      </c>
      <c r="S558" s="273">
        <v>34</v>
      </c>
      <c r="T558" s="273">
        <v>1</v>
      </c>
      <c r="U558" s="273">
        <v>1</v>
      </c>
      <c r="V558" s="273">
        <v>31</v>
      </c>
      <c r="W558" s="273">
        <v>23</v>
      </c>
      <c r="X558" s="273">
        <v>2</v>
      </c>
      <c r="Y558" s="273">
        <v>2</v>
      </c>
      <c r="Z558" s="273">
        <v>5</v>
      </c>
      <c r="AA558" s="273">
        <v>0</v>
      </c>
      <c r="AB558" s="273">
        <v>1</v>
      </c>
      <c r="AC558" s="273">
        <v>1</v>
      </c>
      <c r="AD558" s="273">
        <v>11</v>
      </c>
      <c r="AE558" s="273">
        <v>4</v>
      </c>
      <c r="AF558" s="273">
        <v>1</v>
      </c>
      <c r="AG558" s="273">
        <v>0</v>
      </c>
      <c r="AH558" s="273">
        <v>2</v>
      </c>
      <c r="AI558" s="274">
        <v>577</v>
      </c>
      <c r="AJ558" s="272" t="s">
        <v>113</v>
      </c>
      <c r="AK558" s="272"/>
      <c r="AL558" s="272"/>
      <c r="AM558" s="272" t="s">
        <v>113</v>
      </c>
      <c r="AN558" s="273">
        <v>0</v>
      </c>
      <c r="AO558" s="273">
        <v>0</v>
      </c>
      <c r="AP558" s="273">
        <v>0</v>
      </c>
      <c r="AQ558" s="273">
        <v>0</v>
      </c>
      <c r="AR558" s="273">
        <v>0</v>
      </c>
      <c r="AS558" s="273">
        <v>0</v>
      </c>
      <c r="AT558" s="273">
        <v>0</v>
      </c>
      <c r="AU558" s="273">
        <v>0</v>
      </c>
      <c r="AV558" s="273">
        <v>17854.922820907501</v>
      </c>
      <c r="AW558" s="273">
        <v>1067914.5157047899</v>
      </c>
      <c r="AX558" s="273">
        <v>737113.303655216</v>
      </c>
      <c r="AY558" s="273">
        <v>1177754.8689557</v>
      </c>
      <c r="AZ558" s="273">
        <v>2869.1805080571398</v>
      </c>
      <c r="BA558" s="273">
        <v>3500932.8654588801</v>
      </c>
      <c r="BB558" s="273">
        <v>6830210.3332195003</v>
      </c>
      <c r="BC558" s="273">
        <v>739.85362242891995</v>
      </c>
      <c r="BD558" s="273">
        <v>462144.05807951698</v>
      </c>
      <c r="BE558" s="273">
        <v>34941.618688709998</v>
      </c>
      <c r="BF558" s="273">
        <v>742.02038224417504</v>
      </c>
      <c r="BG558" s="273">
        <v>324742.06570109801</v>
      </c>
      <c r="BH558" s="273">
        <v>218064.12658098401</v>
      </c>
      <c r="BI558" s="273">
        <v>3671.8707532757062</v>
      </c>
      <c r="BJ558" s="273">
        <v>12502.550002546801</v>
      </c>
      <c r="BK558" s="273">
        <v>13723.71742617121</v>
      </c>
      <c r="BL558" s="273">
        <v>0</v>
      </c>
      <c r="BM558" s="273">
        <v>454.86011012056201</v>
      </c>
      <c r="BN558" s="273">
        <v>1771.53220474665</v>
      </c>
      <c r="BO558" s="273">
        <v>33534.511494328399</v>
      </c>
      <c r="BP558" s="273">
        <v>10495.3856250751</v>
      </c>
      <c r="BQ558" s="273">
        <v>4363.2946719600004</v>
      </c>
      <c r="BR558" s="273">
        <v>0</v>
      </c>
      <c r="BS558" s="273">
        <v>13123.67</v>
      </c>
      <c r="BT558" s="274">
        <v>14469665.125666259</v>
      </c>
      <c r="BU558" s="272" t="s">
        <v>113</v>
      </c>
    </row>
    <row r="559" spans="2:73" ht="13.7" customHeight="1" x14ac:dyDescent="0.25">
      <c r="B559" s="276" t="s">
        <v>114</v>
      </c>
      <c r="C559" s="277">
        <v>0</v>
      </c>
      <c r="D559" s="277">
        <v>0</v>
      </c>
      <c r="E559" s="277">
        <v>0</v>
      </c>
      <c r="F559" s="277">
        <v>0</v>
      </c>
      <c r="G559" s="277">
        <v>0</v>
      </c>
      <c r="H559" s="277">
        <v>0</v>
      </c>
      <c r="I559" s="277">
        <v>0</v>
      </c>
      <c r="J559" s="277">
        <v>3</v>
      </c>
      <c r="K559" s="277">
        <v>13</v>
      </c>
      <c r="L559" s="277">
        <v>12</v>
      </c>
      <c r="M559" s="277">
        <v>11</v>
      </c>
      <c r="N559" s="277">
        <v>1</v>
      </c>
      <c r="O559" s="277">
        <v>0</v>
      </c>
      <c r="P559" s="277">
        <v>50</v>
      </c>
      <c r="Q559" s="277">
        <v>521</v>
      </c>
      <c r="R559" s="277">
        <v>3</v>
      </c>
      <c r="S559" s="277">
        <v>9</v>
      </c>
      <c r="T559" s="277">
        <v>3</v>
      </c>
      <c r="U559" s="277">
        <v>10</v>
      </c>
      <c r="V559" s="277">
        <v>1</v>
      </c>
      <c r="W559" s="277">
        <v>1</v>
      </c>
      <c r="X559" s="277">
        <v>18</v>
      </c>
      <c r="Y559" s="277">
        <v>3204</v>
      </c>
      <c r="Z559" s="277">
        <v>2</v>
      </c>
      <c r="AA559" s="277">
        <v>58</v>
      </c>
      <c r="AB559" s="277">
        <v>0</v>
      </c>
      <c r="AC559" s="277">
        <v>0</v>
      </c>
      <c r="AD559" s="277">
        <v>53</v>
      </c>
      <c r="AE559" s="277">
        <v>208</v>
      </c>
      <c r="AF559" s="277">
        <v>38</v>
      </c>
      <c r="AG559" s="277">
        <v>1</v>
      </c>
      <c r="AH559" s="277">
        <v>0</v>
      </c>
      <c r="AI559" s="278">
        <v>4220</v>
      </c>
      <c r="AJ559" s="276" t="s">
        <v>114</v>
      </c>
      <c r="AK559" s="272"/>
      <c r="AL559" s="272"/>
      <c r="AM559" s="276" t="s">
        <v>114</v>
      </c>
      <c r="AN559" s="277">
        <v>0</v>
      </c>
      <c r="AO559" s="277">
        <v>0</v>
      </c>
      <c r="AP559" s="277">
        <v>0</v>
      </c>
      <c r="AQ559" s="277">
        <v>0</v>
      </c>
      <c r="AR559" s="277">
        <v>0</v>
      </c>
      <c r="AS559" s="277">
        <v>0</v>
      </c>
      <c r="AT559" s="277">
        <v>0</v>
      </c>
      <c r="AU559" s="277">
        <v>58079.889577671005</v>
      </c>
      <c r="AV559" s="277">
        <v>195709.51589087001</v>
      </c>
      <c r="AW559" s="277">
        <v>40287.781426619702</v>
      </c>
      <c r="AX559" s="277">
        <v>26735.241935524013</v>
      </c>
      <c r="AY559" s="277">
        <v>1099.1013551824899</v>
      </c>
      <c r="AZ559" s="277">
        <v>0</v>
      </c>
      <c r="BA559" s="277">
        <v>209069.70464529199</v>
      </c>
      <c r="BB559" s="277">
        <v>2266467.9135900699</v>
      </c>
      <c r="BC559" s="277">
        <v>9595.9163803956799</v>
      </c>
      <c r="BD559" s="277">
        <v>62170.153375065202</v>
      </c>
      <c r="BE559" s="277">
        <v>3709.6678734000802</v>
      </c>
      <c r="BF559" s="277">
        <v>48837.541593702903</v>
      </c>
      <c r="BG559" s="277">
        <v>1976.78998273057</v>
      </c>
      <c r="BH559" s="277">
        <v>1662.0702721932801</v>
      </c>
      <c r="BI559" s="277">
        <v>105308.251241244</v>
      </c>
      <c r="BJ559" s="277">
        <v>9700792.8366332036</v>
      </c>
      <c r="BK559" s="277">
        <v>46310.652217786701</v>
      </c>
      <c r="BL559" s="277">
        <v>150180.21413926201</v>
      </c>
      <c r="BM559" s="277">
        <v>0</v>
      </c>
      <c r="BN559" s="277">
        <v>0</v>
      </c>
      <c r="BO559" s="277">
        <v>171094.078454715</v>
      </c>
      <c r="BP559" s="277">
        <v>565317.70443579822</v>
      </c>
      <c r="BQ559" s="277">
        <v>76875.693740999995</v>
      </c>
      <c r="BR559" s="277">
        <v>1506.4559999999999</v>
      </c>
      <c r="BS559" s="277">
        <v>0</v>
      </c>
      <c r="BT559" s="278">
        <v>13742787.174761726</v>
      </c>
      <c r="BU559" s="276" t="s">
        <v>114</v>
      </c>
    </row>
    <row r="560" spans="2:73" ht="13.7" customHeight="1" x14ac:dyDescent="0.25">
      <c r="B560" s="272" t="s">
        <v>388</v>
      </c>
      <c r="C560" s="273">
        <v>56</v>
      </c>
      <c r="D560" s="273">
        <v>45</v>
      </c>
      <c r="E560" s="273">
        <v>0</v>
      </c>
      <c r="F560" s="273">
        <v>0</v>
      </c>
      <c r="G560" s="273">
        <v>0</v>
      </c>
      <c r="H560" s="273">
        <v>0</v>
      </c>
      <c r="I560" s="273">
        <v>0</v>
      </c>
      <c r="J560" s="273">
        <v>0</v>
      </c>
      <c r="K560" s="273">
        <v>0</v>
      </c>
      <c r="L560" s="273">
        <v>0</v>
      </c>
      <c r="M560" s="273">
        <v>0</v>
      </c>
      <c r="N560" s="273">
        <v>0</v>
      </c>
      <c r="O560" s="273">
        <v>0</v>
      </c>
      <c r="P560" s="273">
        <v>0</v>
      </c>
      <c r="Q560" s="273">
        <v>0</v>
      </c>
      <c r="R560" s="273">
        <v>0</v>
      </c>
      <c r="S560" s="273">
        <v>0</v>
      </c>
      <c r="T560" s="273">
        <v>0</v>
      </c>
      <c r="U560" s="273">
        <v>0</v>
      </c>
      <c r="V560" s="273">
        <v>0</v>
      </c>
      <c r="W560" s="273">
        <v>0</v>
      </c>
      <c r="X560" s="273">
        <v>0</v>
      </c>
      <c r="Y560" s="273">
        <v>0</v>
      </c>
      <c r="Z560" s="273">
        <v>0</v>
      </c>
      <c r="AA560" s="273">
        <v>0</v>
      </c>
      <c r="AB560" s="273">
        <v>0</v>
      </c>
      <c r="AC560" s="273">
        <v>0</v>
      </c>
      <c r="AD560" s="273">
        <v>0</v>
      </c>
      <c r="AE560" s="273">
        <v>0</v>
      </c>
      <c r="AF560" s="273">
        <v>0</v>
      </c>
      <c r="AG560" s="273">
        <v>0</v>
      </c>
      <c r="AH560" s="273">
        <v>0</v>
      </c>
      <c r="AI560" s="274">
        <v>101</v>
      </c>
      <c r="AJ560" s="272" t="s">
        <v>388</v>
      </c>
      <c r="AK560" s="272"/>
      <c r="AL560" s="272"/>
      <c r="AM560" s="272" t="s">
        <v>388</v>
      </c>
      <c r="AN560" s="273">
        <v>29740270.506979246</v>
      </c>
      <c r="AO560" s="273">
        <v>3574034.5085433214</v>
      </c>
      <c r="AP560" s="273">
        <v>0</v>
      </c>
      <c r="AQ560" s="273">
        <v>0</v>
      </c>
      <c r="AR560" s="273">
        <v>0</v>
      </c>
      <c r="AS560" s="273">
        <v>0</v>
      </c>
      <c r="AT560" s="273">
        <v>0</v>
      </c>
      <c r="AU560" s="273">
        <v>0</v>
      </c>
      <c r="AV560" s="273">
        <v>0</v>
      </c>
      <c r="AW560" s="273">
        <v>0</v>
      </c>
      <c r="AX560" s="273">
        <v>0</v>
      </c>
      <c r="AY560" s="273">
        <v>0</v>
      </c>
      <c r="AZ560" s="273">
        <v>0</v>
      </c>
      <c r="BA560" s="273">
        <v>0</v>
      </c>
      <c r="BB560" s="273">
        <v>0</v>
      </c>
      <c r="BC560" s="273">
        <v>0</v>
      </c>
      <c r="BD560" s="273">
        <v>0</v>
      </c>
      <c r="BE560" s="273">
        <v>0</v>
      </c>
      <c r="BF560" s="273">
        <v>0</v>
      </c>
      <c r="BG560" s="273">
        <v>0</v>
      </c>
      <c r="BH560" s="273">
        <v>0</v>
      </c>
      <c r="BI560" s="273">
        <v>0</v>
      </c>
      <c r="BJ560" s="273">
        <v>0</v>
      </c>
      <c r="BK560" s="273">
        <v>0</v>
      </c>
      <c r="BL560" s="273">
        <v>0</v>
      </c>
      <c r="BM560" s="273">
        <v>0</v>
      </c>
      <c r="BN560" s="273">
        <v>0</v>
      </c>
      <c r="BO560" s="273">
        <v>0</v>
      </c>
      <c r="BP560" s="273">
        <v>0</v>
      </c>
      <c r="BQ560" s="273">
        <v>0</v>
      </c>
      <c r="BR560" s="273">
        <v>0</v>
      </c>
      <c r="BS560" s="273">
        <v>0</v>
      </c>
      <c r="BT560" s="274">
        <v>33314305.015522566</v>
      </c>
      <c r="BU560" s="272" t="s">
        <v>388</v>
      </c>
    </row>
    <row r="561" spans="2:73" s="281" customFormat="1" ht="13.7" customHeight="1" x14ac:dyDescent="0.25">
      <c r="B561" s="279" t="s">
        <v>0</v>
      </c>
      <c r="C561" s="243">
        <v>8366</v>
      </c>
      <c r="D561" s="243">
        <v>15592</v>
      </c>
      <c r="E561" s="243">
        <v>16622</v>
      </c>
      <c r="F561" s="243">
        <v>33230</v>
      </c>
      <c r="G561" s="243">
        <v>5908</v>
      </c>
      <c r="H561" s="243">
        <v>22739</v>
      </c>
      <c r="I561" s="243">
        <v>21085</v>
      </c>
      <c r="J561" s="243">
        <v>26166</v>
      </c>
      <c r="K561" s="243">
        <v>21914</v>
      </c>
      <c r="L561" s="243">
        <v>17028</v>
      </c>
      <c r="M561" s="243">
        <v>26149</v>
      </c>
      <c r="N561" s="243">
        <v>31780</v>
      </c>
      <c r="O561" s="243">
        <v>25340</v>
      </c>
      <c r="P561" s="243">
        <v>46623</v>
      </c>
      <c r="Q561" s="243">
        <v>40162</v>
      </c>
      <c r="R561" s="243">
        <v>306615</v>
      </c>
      <c r="S561" s="243">
        <v>127752</v>
      </c>
      <c r="T561" s="243">
        <v>52308</v>
      </c>
      <c r="U561" s="243">
        <v>42112</v>
      </c>
      <c r="V561" s="243">
        <v>63605</v>
      </c>
      <c r="W561" s="243">
        <v>53586</v>
      </c>
      <c r="X561" s="243">
        <v>45996</v>
      </c>
      <c r="Y561" s="243">
        <v>38485</v>
      </c>
      <c r="Z561" s="243">
        <v>100414</v>
      </c>
      <c r="AA561" s="243">
        <v>47196</v>
      </c>
      <c r="AB561" s="243">
        <v>137923</v>
      </c>
      <c r="AC561" s="243">
        <v>93396</v>
      </c>
      <c r="AD561" s="243">
        <v>86503</v>
      </c>
      <c r="AE561" s="243">
        <v>28437</v>
      </c>
      <c r="AF561" s="243">
        <v>121529</v>
      </c>
      <c r="AG561" s="243">
        <v>257513</v>
      </c>
      <c r="AH561" s="243">
        <v>39344</v>
      </c>
      <c r="AI561" s="243">
        <v>2001418</v>
      </c>
      <c r="AJ561" s="280" t="s">
        <v>0</v>
      </c>
      <c r="AK561" s="594"/>
      <c r="AL561" s="594"/>
      <c r="AM561" s="279" t="s">
        <v>0</v>
      </c>
      <c r="AN561" s="990">
        <v>154147052.21341395</v>
      </c>
      <c r="AO561" s="990">
        <v>166480776.12565443</v>
      </c>
      <c r="AP561" s="990">
        <v>218627270.94516543</v>
      </c>
      <c r="AQ561" s="990">
        <v>422187177.06113386</v>
      </c>
      <c r="AR561" s="990">
        <v>85108060.881349131</v>
      </c>
      <c r="AS561" s="990">
        <v>185753994.03332406</v>
      </c>
      <c r="AT561" s="990">
        <v>281148813.24197805</v>
      </c>
      <c r="AU561" s="990">
        <v>267791371.30395389</v>
      </c>
      <c r="AV561" s="990">
        <v>222958570.38844571</v>
      </c>
      <c r="AW561" s="990">
        <v>152901301.37104666</v>
      </c>
      <c r="AX561" s="990">
        <v>179875550.26657432</v>
      </c>
      <c r="AY561" s="990">
        <v>260367902.75899506</v>
      </c>
      <c r="AZ561" s="990">
        <v>305312520.21274036</v>
      </c>
      <c r="BA561" s="990">
        <v>401007822.68488336</v>
      </c>
      <c r="BB561" s="990">
        <v>389200132.83946496</v>
      </c>
      <c r="BC561" s="990">
        <v>974055581.78024793</v>
      </c>
      <c r="BD561" s="990">
        <v>582309145.82828879</v>
      </c>
      <c r="BE561" s="990">
        <v>840828442.7922734</v>
      </c>
      <c r="BF561" s="990">
        <v>345359188.55342758</v>
      </c>
      <c r="BG561" s="990">
        <v>223390321.43906826</v>
      </c>
      <c r="BH561" s="990">
        <v>207659991.30802861</v>
      </c>
      <c r="BI561" s="990">
        <v>226712342.81173044</v>
      </c>
      <c r="BJ561" s="990">
        <v>230751210.52577311</v>
      </c>
      <c r="BK561" s="990">
        <v>231983063.57823363</v>
      </c>
      <c r="BL561" s="990">
        <v>285648747.05011463</v>
      </c>
      <c r="BM561" s="990">
        <v>864782090.9802177</v>
      </c>
      <c r="BN561" s="990">
        <v>409477378.03523803</v>
      </c>
      <c r="BO561" s="990">
        <v>627770682.15647376</v>
      </c>
      <c r="BP561" s="990">
        <v>133409111.55982591</v>
      </c>
      <c r="BQ561" s="990">
        <v>474864135.76810968</v>
      </c>
      <c r="BR561" s="990">
        <v>5011009191.5205011</v>
      </c>
      <c r="BS561" s="990">
        <v>295851982.55000001</v>
      </c>
      <c r="BT561" s="990">
        <v>15658730924.56567</v>
      </c>
      <c r="BU561" s="280" t="s">
        <v>0</v>
      </c>
    </row>
    <row r="562" spans="2:73" x14ac:dyDescent="0.25">
      <c r="B562" s="629" t="s">
        <v>348</v>
      </c>
      <c r="C562" s="629"/>
      <c r="D562" s="629"/>
      <c r="E562" s="629"/>
      <c r="F562" s="629"/>
      <c r="G562" s="629"/>
      <c r="H562" s="629"/>
      <c r="I562" s="629"/>
      <c r="J562" s="629"/>
      <c r="K562" s="629"/>
      <c r="L562" s="629"/>
      <c r="M562" s="629"/>
      <c r="N562" s="629"/>
      <c r="O562" s="629"/>
      <c r="P562" s="629"/>
      <c r="Q562" s="629"/>
      <c r="R562" s="629"/>
      <c r="S562" s="629"/>
      <c r="T562" s="629"/>
      <c r="U562" s="629"/>
      <c r="V562" s="629"/>
      <c r="W562" s="282"/>
      <c r="X562" s="282"/>
      <c r="Y562" s="282"/>
      <c r="Z562" s="282"/>
      <c r="AA562" s="282"/>
      <c r="AB562" s="282"/>
      <c r="AC562" s="282"/>
      <c r="AD562" s="282"/>
      <c r="AE562" s="282"/>
      <c r="AF562" s="282"/>
      <c r="AG562" s="282"/>
      <c r="AH562" s="282"/>
      <c r="AI562" s="282"/>
      <c r="AJ562" s="282"/>
      <c r="AK562" s="282"/>
      <c r="AL562" s="282"/>
      <c r="AM562" s="629" t="s">
        <v>348</v>
      </c>
      <c r="AN562" s="302"/>
      <c r="AO562" s="302"/>
      <c r="AP562" s="302"/>
      <c r="AQ562" s="302"/>
      <c r="AR562" s="302"/>
      <c r="AS562" s="302"/>
      <c r="AT562" s="302"/>
      <c r="AU562" s="302"/>
      <c r="AV562" s="302"/>
      <c r="AW562" s="302"/>
      <c r="AX562" s="302"/>
      <c r="AY562" s="302"/>
      <c r="AZ562" s="302"/>
      <c r="BA562" s="302"/>
      <c r="BB562" s="302"/>
      <c r="BC562" s="302"/>
      <c r="BD562" s="302"/>
      <c r="BE562" s="302"/>
      <c r="BF562" s="302"/>
      <c r="BG562" s="302"/>
      <c r="BH562" s="303"/>
      <c r="BI562" s="303"/>
      <c r="BJ562" s="303"/>
      <c r="BK562" s="303"/>
      <c r="BL562" s="303"/>
      <c r="BM562" s="303"/>
      <c r="BN562" s="303"/>
      <c r="BO562" s="303"/>
      <c r="BP562" s="303"/>
      <c r="BQ562" s="303"/>
      <c r="BR562" s="303"/>
      <c r="BS562" s="303"/>
      <c r="BT562" s="303"/>
    </row>
    <row r="563" spans="2:73" x14ac:dyDescent="0.25">
      <c r="B563" s="275"/>
      <c r="C563" s="275"/>
      <c r="D563" s="275"/>
      <c r="E563" s="275"/>
      <c r="F563" s="275"/>
      <c r="G563" s="275"/>
      <c r="H563" s="275"/>
      <c r="I563" s="275"/>
      <c r="J563" s="275"/>
      <c r="K563" s="275"/>
      <c r="L563" s="275"/>
      <c r="M563" s="275"/>
      <c r="N563" s="275"/>
      <c r="O563" s="275"/>
      <c r="P563" s="275"/>
      <c r="Q563" s="790"/>
      <c r="R563" s="790"/>
      <c r="S563" s="790"/>
      <c r="T563" s="790"/>
      <c r="U563" s="790"/>
      <c r="V563" s="790"/>
      <c r="W563" s="790"/>
      <c r="X563" s="790"/>
      <c r="Y563" s="790"/>
      <c r="Z563" s="790"/>
      <c r="AA563" s="790"/>
      <c r="AB563" s="790"/>
      <c r="AC563" s="790"/>
      <c r="AD563" s="790"/>
      <c r="AE563" s="790"/>
      <c r="AF563" s="790"/>
      <c r="AG563" s="790"/>
      <c r="AH563" s="790"/>
      <c r="AI563" s="275"/>
      <c r="AJ563" s="275"/>
      <c r="AK563" s="275"/>
      <c r="AL563" s="275"/>
    </row>
    <row r="564" spans="2:73" s="286" customFormat="1" ht="12.75" x14ac:dyDescent="0.2">
      <c r="B564" s="273"/>
    </row>
    <row r="565" spans="2:73" x14ac:dyDescent="0.25">
      <c r="C565" s="795"/>
      <c r="D565" s="795"/>
      <c r="E565" s="795"/>
      <c r="F565" s="795"/>
      <c r="G565" s="795"/>
      <c r="H565" s="795"/>
      <c r="I565" s="795"/>
      <c r="J565" s="795"/>
      <c r="K565" s="795"/>
      <c r="L565" s="795"/>
      <c r="M565" s="795"/>
      <c r="N565" s="795"/>
      <c r="O565" s="795"/>
      <c r="P565" s="795"/>
      <c r="Q565" s="795"/>
      <c r="R565" s="795"/>
      <c r="S565" s="795"/>
      <c r="T565" s="795"/>
      <c r="U565" s="795"/>
      <c r="V565" s="795"/>
      <c r="W565" s="795"/>
      <c r="X565" s="795"/>
      <c r="Y565" s="795"/>
      <c r="Z565" s="795"/>
      <c r="AA565" s="795"/>
      <c r="AB565" s="795"/>
      <c r="AC565" s="795"/>
      <c r="AD565" s="795"/>
      <c r="AE565" s="795"/>
      <c r="AF565" s="795"/>
      <c r="AG565" s="795"/>
      <c r="AH565" s="795"/>
      <c r="AI565" s="795"/>
      <c r="AJ565" s="275"/>
      <c r="AK565" s="275"/>
      <c r="AL565" s="275"/>
      <c r="AN565" s="769"/>
      <c r="AO565" s="769"/>
      <c r="AP565" s="769"/>
      <c r="AQ565" s="769"/>
      <c r="AR565" s="769"/>
      <c r="AS565" s="769"/>
      <c r="AT565" s="769"/>
      <c r="AU565" s="769"/>
      <c r="AV565" s="769"/>
      <c r="AW565" s="769"/>
      <c r="AX565" s="769"/>
      <c r="AY565" s="769"/>
      <c r="AZ565" s="769"/>
      <c r="BA565" s="769"/>
      <c r="BB565" s="769"/>
      <c r="BC565" s="769"/>
      <c r="BD565" s="769"/>
      <c r="BE565" s="769"/>
      <c r="BF565" s="769"/>
      <c r="BG565" s="769"/>
      <c r="BH565" s="769"/>
      <c r="BI565" s="769"/>
      <c r="BJ565" s="769"/>
      <c r="BK565" s="769"/>
      <c r="BL565" s="769"/>
      <c r="BM565" s="769"/>
      <c r="BN565" s="769"/>
      <c r="BO565" s="769"/>
      <c r="BP565" s="769"/>
      <c r="BQ565" s="769"/>
      <c r="BR565" s="769"/>
      <c r="BS565" s="769"/>
      <c r="BT565" s="769"/>
    </row>
    <row r="566" spans="2:73" x14ac:dyDescent="0.25">
      <c r="B566" s="275"/>
      <c r="C566" s="275"/>
      <c r="D566" s="275"/>
      <c r="E566" s="275"/>
      <c r="F566" s="275"/>
      <c r="G566" s="275"/>
      <c r="H566" s="275"/>
      <c r="I566" s="275"/>
      <c r="J566" s="275"/>
      <c r="K566" s="275"/>
      <c r="L566" s="275"/>
      <c r="M566" s="275"/>
      <c r="N566" s="275"/>
      <c r="O566" s="275"/>
      <c r="P566" s="275"/>
      <c r="Q566" s="275"/>
      <c r="R566" s="275"/>
      <c r="S566" s="275"/>
      <c r="T566" s="275"/>
      <c r="U566" s="275"/>
      <c r="V566" s="275"/>
      <c r="W566" s="275"/>
      <c r="X566" s="275"/>
      <c r="Y566" s="275"/>
      <c r="Z566" s="275"/>
      <c r="AA566" s="275"/>
      <c r="AB566" s="275"/>
      <c r="AC566" s="275"/>
      <c r="AD566" s="275"/>
      <c r="AE566" s="275"/>
      <c r="AF566" s="275"/>
      <c r="AG566" s="275"/>
      <c r="AH566" s="275"/>
      <c r="AI566" s="275"/>
      <c r="AJ566" s="275"/>
      <c r="AK566" s="275"/>
      <c r="AL566" s="275"/>
      <c r="AN566" s="273"/>
    </row>
    <row r="567" spans="2:73" x14ac:dyDescent="0.25">
      <c r="B567" s="275"/>
      <c r="C567" s="275"/>
      <c r="D567" s="275"/>
      <c r="E567" s="275"/>
      <c r="F567" s="275"/>
      <c r="G567" s="275"/>
      <c r="H567" s="275"/>
      <c r="I567" s="275"/>
      <c r="J567" s="275"/>
      <c r="K567" s="275"/>
      <c r="L567" s="275"/>
      <c r="M567" s="275"/>
      <c r="N567" s="275"/>
      <c r="O567" s="275"/>
      <c r="P567" s="275"/>
      <c r="Q567" s="275"/>
      <c r="R567" s="275"/>
      <c r="S567" s="275"/>
      <c r="T567" s="275"/>
      <c r="U567" s="275"/>
      <c r="V567" s="275"/>
      <c r="W567" s="275"/>
      <c r="X567" s="275"/>
      <c r="Y567" s="275"/>
      <c r="Z567" s="275"/>
      <c r="AA567" s="275"/>
      <c r="AB567" s="275"/>
      <c r="AC567" s="275"/>
      <c r="AD567" s="275"/>
      <c r="AE567" s="275"/>
      <c r="AF567" s="275"/>
      <c r="AG567" s="275"/>
      <c r="AH567" s="275"/>
      <c r="AI567" s="275"/>
      <c r="AJ567" s="275"/>
      <c r="AK567" s="275"/>
      <c r="AL567" s="275"/>
      <c r="AN567" s="273"/>
    </row>
    <row r="568" spans="2:73" x14ac:dyDescent="0.25">
      <c r="B568" s="275"/>
      <c r="C568" s="275"/>
      <c r="D568" s="275"/>
      <c r="E568" s="275"/>
      <c r="F568" s="275"/>
      <c r="G568" s="275"/>
      <c r="H568" s="275"/>
      <c r="I568" s="275"/>
      <c r="J568" s="275"/>
      <c r="K568" s="275"/>
      <c r="L568" s="275"/>
      <c r="M568" s="275"/>
      <c r="N568" s="275"/>
      <c r="O568" s="275"/>
      <c r="P568" s="275"/>
      <c r="Q568" s="275"/>
      <c r="R568" s="275"/>
      <c r="S568" s="275"/>
      <c r="T568" s="275"/>
      <c r="U568" s="275"/>
      <c r="V568" s="275"/>
      <c r="W568" s="275"/>
      <c r="X568" s="275"/>
      <c r="Y568" s="275"/>
      <c r="Z568" s="275"/>
      <c r="AA568" s="275"/>
      <c r="AB568" s="275"/>
      <c r="AC568" s="275"/>
      <c r="AD568" s="275"/>
      <c r="AE568" s="275"/>
      <c r="AF568" s="275"/>
      <c r="AG568" s="275"/>
      <c r="AH568" s="275"/>
      <c r="AI568" s="275"/>
      <c r="AJ568" s="275"/>
      <c r="AK568" s="275"/>
      <c r="AL568" s="275"/>
      <c r="AN568" s="273"/>
    </row>
    <row r="569" spans="2:73" x14ac:dyDescent="0.25">
      <c r="B569" s="275"/>
      <c r="C569" s="275"/>
      <c r="D569" s="275"/>
      <c r="E569" s="275"/>
      <c r="F569" s="275"/>
      <c r="G569" s="275"/>
      <c r="H569" s="275"/>
      <c r="I569" s="275"/>
      <c r="J569" s="275"/>
      <c r="K569" s="275"/>
      <c r="L569" s="275"/>
      <c r="M569" s="275"/>
      <c r="N569" s="275"/>
      <c r="O569" s="275"/>
      <c r="P569" s="275"/>
      <c r="Q569" s="275"/>
      <c r="R569" s="275"/>
      <c r="S569" s="275"/>
      <c r="T569" s="275"/>
      <c r="U569" s="275"/>
      <c r="V569" s="275"/>
      <c r="W569" s="275"/>
      <c r="X569" s="275"/>
      <c r="Y569" s="275"/>
      <c r="Z569" s="275"/>
      <c r="AA569" s="275"/>
      <c r="AB569" s="275"/>
      <c r="AC569" s="275"/>
      <c r="AD569" s="275"/>
      <c r="AE569" s="275"/>
      <c r="AF569" s="275"/>
      <c r="AG569" s="275"/>
      <c r="AH569" s="275"/>
      <c r="AI569" s="275"/>
      <c r="AJ569" s="275"/>
      <c r="AK569" s="275"/>
      <c r="AL569" s="275"/>
      <c r="AN569" s="273"/>
    </row>
    <row r="570" spans="2:73" x14ac:dyDescent="0.25">
      <c r="B570" s="275"/>
      <c r="C570" s="275"/>
      <c r="D570" s="275"/>
      <c r="E570" s="275"/>
      <c r="F570" s="275"/>
      <c r="G570" s="275"/>
      <c r="H570" s="275"/>
      <c r="I570" s="275"/>
      <c r="J570" s="275"/>
      <c r="K570" s="275"/>
      <c r="L570" s="275"/>
      <c r="M570" s="275"/>
      <c r="N570" s="275"/>
      <c r="O570" s="275"/>
      <c r="P570" s="275"/>
      <c r="Q570" s="275"/>
      <c r="R570" s="275"/>
      <c r="S570" s="275"/>
      <c r="T570" s="275"/>
      <c r="U570" s="275"/>
      <c r="V570" s="275"/>
      <c r="W570" s="275"/>
      <c r="X570" s="275"/>
      <c r="Y570" s="275"/>
      <c r="Z570" s="275"/>
      <c r="AA570" s="275"/>
      <c r="AB570" s="275"/>
      <c r="AC570" s="275"/>
      <c r="AD570" s="275"/>
      <c r="AE570" s="275"/>
      <c r="AF570" s="275"/>
      <c r="AG570" s="275"/>
      <c r="AH570" s="275"/>
      <c r="AI570" s="275"/>
      <c r="AJ570" s="275"/>
      <c r="AK570" s="275"/>
      <c r="AL570" s="275"/>
      <c r="AN570" s="273"/>
    </row>
    <row r="571" spans="2:73" x14ac:dyDescent="0.25">
      <c r="B571" s="275"/>
      <c r="C571" s="275"/>
      <c r="D571" s="275"/>
      <c r="E571" s="275"/>
      <c r="F571" s="275"/>
      <c r="G571" s="275"/>
      <c r="H571" s="275"/>
      <c r="I571" s="275"/>
      <c r="J571" s="275"/>
      <c r="K571" s="275"/>
      <c r="L571" s="275"/>
      <c r="M571" s="275"/>
      <c r="N571" s="275"/>
      <c r="O571" s="275"/>
      <c r="P571" s="275"/>
      <c r="Q571" s="275"/>
      <c r="R571" s="275"/>
      <c r="S571" s="275"/>
      <c r="T571" s="275"/>
      <c r="U571" s="275"/>
      <c r="V571" s="275"/>
      <c r="W571" s="275"/>
      <c r="X571" s="275"/>
      <c r="Y571" s="275"/>
      <c r="Z571" s="275"/>
      <c r="AA571" s="275"/>
      <c r="AB571" s="275"/>
      <c r="AC571" s="275"/>
      <c r="AD571" s="275"/>
      <c r="AE571" s="275"/>
      <c r="AF571" s="275"/>
      <c r="AG571" s="275"/>
      <c r="AH571" s="275"/>
      <c r="AI571" s="275"/>
      <c r="AJ571" s="275"/>
      <c r="AK571" s="275"/>
      <c r="AL571" s="275"/>
      <c r="AN571" s="273"/>
    </row>
    <row r="572" spans="2:73" x14ac:dyDescent="0.25">
      <c r="B572" s="275"/>
      <c r="C572" s="275"/>
      <c r="D572" s="275"/>
      <c r="E572" s="275"/>
      <c r="F572" s="275"/>
      <c r="G572" s="275"/>
      <c r="H572" s="275"/>
      <c r="I572" s="275"/>
      <c r="J572" s="275"/>
      <c r="K572" s="275"/>
      <c r="L572" s="275"/>
      <c r="M572" s="275"/>
      <c r="N572" s="275"/>
      <c r="O572" s="275"/>
      <c r="P572" s="275"/>
      <c r="Q572" s="275"/>
      <c r="R572" s="275"/>
      <c r="S572" s="275"/>
      <c r="T572" s="275"/>
      <c r="U572" s="275"/>
      <c r="V572" s="275"/>
      <c r="W572" s="275"/>
      <c r="X572" s="275"/>
      <c r="Y572" s="275"/>
      <c r="Z572" s="275"/>
      <c r="AA572" s="275"/>
      <c r="AB572" s="275"/>
      <c r="AC572" s="275"/>
      <c r="AD572" s="275"/>
      <c r="AE572" s="275"/>
      <c r="AF572" s="275"/>
      <c r="AG572" s="275"/>
      <c r="AH572" s="275"/>
      <c r="AI572" s="275"/>
      <c r="AJ572" s="275"/>
      <c r="AK572" s="275"/>
      <c r="AL572" s="275"/>
      <c r="AN572" s="273"/>
    </row>
    <row r="573" spans="2:73" x14ac:dyDescent="0.25">
      <c r="B573" s="275"/>
      <c r="C573" s="275"/>
      <c r="D573" s="275"/>
      <c r="E573" s="275"/>
      <c r="F573" s="275"/>
      <c r="G573" s="275"/>
      <c r="H573" s="275"/>
      <c r="I573" s="275"/>
      <c r="J573" s="275"/>
      <c r="K573" s="275"/>
      <c r="L573" s="275"/>
      <c r="M573" s="275"/>
      <c r="N573" s="275"/>
      <c r="O573" s="275"/>
      <c r="P573" s="275"/>
      <c r="Q573" s="275"/>
      <c r="R573" s="275"/>
      <c r="S573" s="275"/>
      <c r="T573" s="275"/>
      <c r="U573" s="275"/>
      <c r="V573" s="275"/>
      <c r="W573" s="275"/>
      <c r="X573" s="275"/>
      <c r="Y573" s="275"/>
      <c r="Z573" s="275"/>
      <c r="AA573" s="275"/>
      <c r="AB573" s="275"/>
      <c r="AC573" s="275"/>
      <c r="AD573" s="275"/>
      <c r="AE573" s="275"/>
      <c r="AF573" s="275"/>
      <c r="AG573" s="275"/>
      <c r="AH573" s="275"/>
      <c r="AI573" s="275"/>
      <c r="AJ573" s="275"/>
      <c r="AK573" s="275"/>
      <c r="AL573" s="275"/>
      <c r="AN573" s="273"/>
    </row>
    <row r="574" spans="2:73" x14ac:dyDescent="0.25">
      <c r="B574" s="275"/>
      <c r="C574" s="275"/>
      <c r="D574" s="275"/>
      <c r="E574" s="275"/>
      <c r="F574" s="275"/>
      <c r="G574" s="275"/>
      <c r="H574" s="275"/>
      <c r="I574" s="275"/>
      <c r="J574" s="275"/>
      <c r="K574" s="275"/>
      <c r="L574" s="275"/>
      <c r="M574" s="275"/>
      <c r="N574" s="275"/>
      <c r="O574" s="275"/>
      <c r="P574" s="275"/>
      <c r="Q574" s="275"/>
      <c r="R574" s="275"/>
      <c r="S574" s="275"/>
      <c r="T574" s="275"/>
      <c r="U574" s="275"/>
      <c r="V574" s="275"/>
      <c r="W574" s="275"/>
      <c r="X574" s="275"/>
      <c r="Y574" s="275"/>
      <c r="Z574" s="275"/>
      <c r="AA574" s="275"/>
      <c r="AB574" s="275"/>
      <c r="AC574" s="275"/>
      <c r="AD574" s="275"/>
      <c r="AE574" s="275"/>
      <c r="AF574" s="275"/>
      <c r="AG574" s="275"/>
      <c r="AH574" s="275"/>
      <c r="AI574" s="275"/>
      <c r="AJ574" s="275"/>
      <c r="AK574" s="275"/>
      <c r="AL574" s="275"/>
      <c r="AN574" s="273"/>
    </row>
    <row r="575" spans="2:73" x14ac:dyDescent="0.25">
      <c r="B575" s="275"/>
      <c r="C575" s="275"/>
      <c r="D575" s="275"/>
      <c r="E575" s="275"/>
      <c r="F575" s="275"/>
      <c r="G575" s="275"/>
      <c r="H575" s="275"/>
      <c r="I575" s="275"/>
      <c r="J575" s="275"/>
      <c r="K575" s="275"/>
      <c r="L575" s="275"/>
      <c r="M575" s="275"/>
      <c r="N575" s="275"/>
      <c r="O575" s="275"/>
      <c r="P575" s="275"/>
      <c r="Q575" s="275"/>
      <c r="R575" s="275"/>
      <c r="S575" s="275"/>
      <c r="T575" s="275"/>
      <c r="U575" s="275"/>
      <c r="V575" s="275"/>
      <c r="W575" s="275"/>
      <c r="X575" s="275"/>
      <c r="Y575" s="275"/>
      <c r="Z575" s="275"/>
      <c r="AA575" s="275"/>
      <c r="AB575" s="275"/>
      <c r="AC575" s="275"/>
      <c r="AD575" s="275"/>
      <c r="AE575" s="275"/>
      <c r="AF575" s="275"/>
      <c r="AG575" s="275"/>
      <c r="AH575" s="275"/>
      <c r="AI575" s="275"/>
      <c r="AJ575" s="275"/>
      <c r="AK575" s="275"/>
      <c r="AL575" s="275"/>
      <c r="AN575" s="273"/>
    </row>
    <row r="576" spans="2:73" x14ac:dyDescent="0.25">
      <c r="B576" s="275"/>
      <c r="C576" s="275"/>
      <c r="D576" s="275"/>
      <c r="E576" s="275"/>
      <c r="F576" s="275"/>
      <c r="G576" s="275"/>
      <c r="H576" s="275"/>
      <c r="I576" s="275"/>
      <c r="J576" s="275"/>
      <c r="K576" s="275"/>
      <c r="L576" s="275"/>
      <c r="M576" s="275"/>
      <c r="N576" s="275"/>
      <c r="O576" s="275"/>
      <c r="P576" s="275"/>
      <c r="Q576" s="275"/>
      <c r="R576" s="275"/>
      <c r="S576" s="275"/>
      <c r="T576" s="275"/>
      <c r="U576" s="275"/>
      <c r="V576" s="275"/>
      <c r="W576" s="275"/>
      <c r="X576" s="275"/>
      <c r="Y576" s="275"/>
      <c r="Z576" s="275"/>
      <c r="AA576" s="275"/>
      <c r="AB576" s="275"/>
      <c r="AC576" s="275"/>
      <c r="AD576" s="275"/>
      <c r="AE576" s="275"/>
      <c r="AF576" s="275"/>
      <c r="AG576" s="275"/>
      <c r="AH576" s="275"/>
      <c r="AI576" s="275"/>
      <c r="AJ576" s="275"/>
      <c r="AK576" s="275"/>
      <c r="AL576" s="275"/>
      <c r="AN576" s="273"/>
    </row>
    <row r="577" spans="2:40" x14ac:dyDescent="0.25">
      <c r="B577" s="275"/>
      <c r="C577" s="275"/>
      <c r="D577" s="275"/>
      <c r="E577" s="275"/>
      <c r="F577" s="275"/>
      <c r="G577" s="275"/>
      <c r="H577" s="275"/>
      <c r="I577" s="275"/>
      <c r="J577" s="275"/>
      <c r="K577" s="275"/>
      <c r="L577" s="275"/>
      <c r="M577" s="275"/>
      <c r="N577" s="275"/>
      <c r="O577" s="275"/>
      <c r="P577" s="275"/>
      <c r="Q577" s="275"/>
      <c r="R577" s="275"/>
      <c r="S577" s="275"/>
      <c r="T577" s="275"/>
      <c r="U577" s="275"/>
      <c r="V577" s="275"/>
      <c r="W577" s="275"/>
      <c r="X577" s="275"/>
      <c r="Y577" s="275"/>
      <c r="Z577" s="275"/>
      <c r="AA577" s="275"/>
      <c r="AB577" s="275"/>
      <c r="AC577" s="275"/>
      <c r="AD577" s="275"/>
      <c r="AE577" s="275"/>
      <c r="AF577" s="275"/>
      <c r="AG577" s="275"/>
      <c r="AH577" s="275"/>
      <c r="AI577" s="275"/>
      <c r="AJ577" s="275"/>
      <c r="AK577" s="275"/>
      <c r="AL577" s="275"/>
      <c r="AN577" s="273"/>
    </row>
    <row r="578" spans="2:40" x14ac:dyDescent="0.25">
      <c r="B578" s="275"/>
      <c r="C578" s="275"/>
      <c r="D578" s="275"/>
      <c r="E578" s="275"/>
      <c r="F578" s="275"/>
      <c r="G578" s="275"/>
      <c r="H578" s="275"/>
      <c r="I578" s="275"/>
      <c r="J578" s="275"/>
      <c r="K578" s="275"/>
      <c r="L578" s="275"/>
      <c r="M578" s="275"/>
      <c r="N578" s="275"/>
      <c r="O578" s="275"/>
      <c r="P578" s="275"/>
      <c r="Q578" s="275"/>
      <c r="R578" s="275"/>
      <c r="S578" s="275"/>
      <c r="T578" s="275"/>
      <c r="U578" s="275"/>
      <c r="V578" s="275"/>
      <c r="W578" s="275"/>
      <c r="X578" s="275"/>
      <c r="Y578" s="275"/>
      <c r="Z578" s="275"/>
      <c r="AA578" s="275"/>
      <c r="AB578" s="275"/>
      <c r="AC578" s="275"/>
      <c r="AD578" s="275"/>
      <c r="AE578" s="275"/>
      <c r="AF578" s="275"/>
      <c r="AG578" s="275"/>
      <c r="AH578" s="275"/>
      <c r="AI578" s="275"/>
      <c r="AJ578" s="275"/>
      <c r="AK578" s="275"/>
      <c r="AL578" s="275"/>
      <c r="AN578" s="273"/>
    </row>
    <row r="579" spans="2:40" x14ac:dyDescent="0.25">
      <c r="B579" s="275"/>
      <c r="C579" s="275"/>
      <c r="D579" s="275"/>
      <c r="E579" s="275"/>
      <c r="F579" s="275"/>
      <c r="G579" s="275"/>
      <c r="H579" s="275"/>
      <c r="I579" s="275"/>
      <c r="J579" s="275"/>
      <c r="K579" s="275"/>
      <c r="L579" s="275"/>
      <c r="M579" s="275"/>
      <c r="N579" s="275"/>
      <c r="O579" s="275"/>
      <c r="P579" s="275"/>
      <c r="Q579" s="275"/>
      <c r="R579" s="275"/>
      <c r="S579" s="275"/>
      <c r="T579" s="275"/>
      <c r="U579" s="275"/>
      <c r="V579" s="275"/>
      <c r="W579" s="275"/>
      <c r="X579" s="275"/>
      <c r="Y579" s="275"/>
      <c r="Z579" s="275"/>
      <c r="AA579" s="275"/>
      <c r="AB579" s="275"/>
      <c r="AC579" s="275"/>
      <c r="AD579" s="275"/>
      <c r="AE579" s="275"/>
      <c r="AF579" s="275"/>
      <c r="AG579" s="275"/>
      <c r="AH579" s="275"/>
      <c r="AI579" s="275"/>
      <c r="AJ579" s="275"/>
      <c r="AK579" s="275"/>
      <c r="AL579" s="275"/>
      <c r="AN579" s="273"/>
    </row>
    <row r="580" spans="2:40" x14ac:dyDescent="0.25">
      <c r="B580" s="275"/>
      <c r="C580" s="275"/>
      <c r="D580" s="275"/>
      <c r="E580" s="275"/>
      <c r="F580" s="275"/>
      <c r="G580" s="275"/>
      <c r="H580" s="275"/>
      <c r="I580" s="275"/>
      <c r="J580" s="275"/>
      <c r="K580" s="275"/>
      <c r="L580" s="275"/>
      <c r="M580" s="275"/>
      <c r="N580" s="275"/>
      <c r="O580" s="275"/>
      <c r="P580" s="275"/>
      <c r="Q580" s="275"/>
      <c r="R580" s="275"/>
      <c r="S580" s="275"/>
      <c r="T580" s="275"/>
      <c r="U580" s="275"/>
      <c r="V580" s="275"/>
      <c r="W580" s="275"/>
      <c r="X580" s="275"/>
      <c r="Y580" s="275"/>
      <c r="Z580" s="275"/>
      <c r="AA580" s="275"/>
      <c r="AB580" s="275"/>
      <c r="AC580" s="275"/>
      <c r="AD580" s="275"/>
      <c r="AE580" s="275"/>
      <c r="AF580" s="275"/>
      <c r="AG580" s="275"/>
      <c r="AH580" s="275"/>
      <c r="AI580" s="275"/>
      <c r="AJ580" s="275"/>
      <c r="AK580" s="275"/>
      <c r="AL580" s="275"/>
      <c r="AN580" s="273"/>
    </row>
    <row r="581" spans="2:40" x14ac:dyDescent="0.25">
      <c r="B581" s="275"/>
      <c r="C581" s="275"/>
      <c r="D581" s="275"/>
      <c r="E581" s="275"/>
      <c r="F581" s="275"/>
      <c r="G581" s="275"/>
      <c r="H581" s="275"/>
      <c r="I581" s="275"/>
      <c r="J581" s="275"/>
      <c r="K581" s="275"/>
      <c r="L581" s="275"/>
      <c r="M581" s="275"/>
      <c r="N581" s="275"/>
      <c r="O581" s="275"/>
      <c r="P581" s="275"/>
      <c r="Q581" s="275"/>
      <c r="R581" s="275"/>
      <c r="S581" s="275"/>
      <c r="T581" s="275"/>
      <c r="U581" s="275"/>
      <c r="V581" s="275"/>
      <c r="W581" s="275"/>
      <c r="X581" s="275"/>
      <c r="Y581" s="275"/>
      <c r="Z581" s="275"/>
      <c r="AA581" s="275"/>
      <c r="AB581" s="275"/>
      <c r="AC581" s="275"/>
      <c r="AD581" s="275"/>
      <c r="AE581" s="275"/>
      <c r="AF581" s="275"/>
      <c r="AG581" s="275"/>
      <c r="AH581" s="275"/>
      <c r="AI581" s="275"/>
      <c r="AJ581" s="275"/>
      <c r="AK581" s="275"/>
      <c r="AL581" s="275"/>
      <c r="AN581" s="273"/>
    </row>
    <row r="582" spans="2:40" x14ac:dyDescent="0.25">
      <c r="B582" s="275"/>
      <c r="C582" s="275"/>
      <c r="D582" s="275"/>
      <c r="E582" s="275"/>
      <c r="F582" s="275"/>
      <c r="G582" s="275"/>
      <c r="H582" s="275"/>
      <c r="I582" s="275"/>
      <c r="J582" s="275"/>
      <c r="K582" s="275"/>
      <c r="L582" s="275"/>
      <c r="M582" s="275"/>
      <c r="N582" s="275"/>
      <c r="O582" s="275"/>
      <c r="P582" s="275"/>
      <c r="Q582" s="275"/>
      <c r="R582" s="275"/>
      <c r="S582" s="275"/>
      <c r="T582" s="275"/>
      <c r="U582" s="275"/>
      <c r="V582" s="275"/>
      <c r="W582" s="275"/>
      <c r="X582" s="275"/>
      <c r="Y582" s="275"/>
      <c r="Z582" s="275"/>
      <c r="AA582" s="275"/>
      <c r="AB582" s="275"/>
      <c r="AC582" s="275"/>
      <c r="AD582" s="275"/>
      <c r="AE582" s="275"/>
      <c r="AF582" s="275"/>
      <c r="AG582" s="275"/>
      <c r="AH582" s="275"/>
      <c r="AI582" s="275"/>
      <c r="AJ582" s="275"/>
      <c r="AK582" s="275"/>
      <c r="AL582" s="275"/>
      <c r="AN582" s="273"/>
    </row>
    <row r="583" spans="2:40" x14ac:dyDescent="0.25">
      <c r="B583" s="275"/>
      <c r="C583" s="275"/>
      <c r="D583" s="275"/>
      <c r="E583" s="275"/>
      <c r="F583" s="275"/>
      <c r="G583" s="275"/>
      <c r="H583" s="275"/>
      <c r="I583" s="275"/>
      <c r="J583" s="275"/>
      <c r="K583" s="275"/>
      <c r="L583" s="275"/>
      <c r="M583" s="275"/>
      <c r="N583" s="275"/>
      <c r="O583" s="275"/>
      <c r="P583" s="275"/>
      <c r="Q583" s="275"/>
      <c r="R583" s="275"/>
      <c r="S583" s="275"/>
      <c r="T583" s="275"/>
      <c r="U583" s="275"/>
      <c r="V583" s="275"/>
      <c r="W583" s="275"/>
      <c r="X583" s="275"/>
      <c r="Y583" s="275"/>
      <c r="Z583" s="275"/>
      <c r="AA583" s="275"/>
      <c r="AB583" s="275"/>
      <c r="AC583" s="275"/>
      <c r="AD583" s="275"/>
      <c r="AE583" s="275"/>
      <c r="AF583" s="275"/>
      <c r="AG583" s="275"/>
      <c r="AH583" s="275"/>
      <c r="AI583" s="275"/>
      <c r="AJ583" s="275"/>
      <c r="AK583" s="275"/>
      <c r="AL583" s="275"/>
      <c r="AN583" s="273"/>
    </row>
    <row r="584" spans="2:40" x14ac:dyDescent="0.25">
      <c r="B584" s="275"/>
      <c r="C584" s="275"/>
      <c r="D584" s="275"/>
      <c r="E584" s="275"/>
      <c r="F584" s="275"/>
      <c r="G584" s="275"/>
      <c r="H584" s="275"/>
      <c r="I584" s="275"/>
      <c r="J584" s="275"/>
      <c r="K584" s="275"/>
      <c r="L584" s="275"/>
      <c r="M584" s="275"/>
      <c r="N584" s="275"/>
      <c r="O584" s="275"/>
      <c r="P584" s="275"/>
      <c r="Q584" s="275"/>
      <c r="R584" s="275"/>
      <c r="S584" s="275"/>
      <c r="T584" s="275"/>
      <c r="U584" s="275"/>
      <c r="V584" s="275"/>
      <c r="W584" s="275"/>
      <c r="X584" s="275"/>
      <c r="Y584" s="275"/>
      <c r="Z584" s="275"/>
      <c r="AA584" s="275"/>
      <c r="AB584" s="275"/>
      <c r="AC584" s="275"/>
      <c r="AD584" s="275"/>
      <c r="AE584" s="275"/>
      <c r="AF584" s="275"/>
      <c r="AG584" s="275"/>
      <c r="AH584" s="275"/>
      <c r="AI584" s="275"/>
      <c r="AJ584" s="275"/>
      <c r="AK584" s="275"/>
      <c r="AL584" s="275"/>
      <c r="AN584" s="273"/>
    </row>
    <row r="585" spans="2:40" x14ac:dyDescent="0.25">
      <c r="B585" s="275"/>
      <c r="C585" s="275"/>
      <c r="D585" s="275"/>
      <c r="E585" s="275"/>
      <c r="F585" s="275"/>
      <c r="G585" s="275"/>
      <c r="H585" s="275"/>
      <c r="I585" s="275"/>
      <c r="J585" s="275"/>
      <c r="K585" s="275"/>
      <c r="L585" s="275"/>
      <c r="M585" s="275"/>
      <c r="N585" s="275"/>
      <c r="O585" s="275"/>
      <c r="P585" s="275"/>
      <c r="Q585" s="275"/>
      <c r="R585" s="275"/>
      <c r="S585" s="275"/>
      <c r="T585" s="275"/>
      <c r="U585" s="275"/>
      <c r="V585" s="275"/>
      <c r="W585" s="275"/>
      <c r="X585" s="275"/>
      <c r="Y585" s="275"/>
      <c r="Z585" s="275"/>
      <c r="AA585" s="275"/>
      <c r="AB585" s="275"/>
      <c r="AC585" s="275"/>
      <c r="AD585" s="275"/>
      <c r="AE585" s="275"/>
      <c r="AF585" s="275"/>
      <c r="AG585" s="275"/>
      <c r="AH585" s="275"/>
      <c r="AI585" s="275"/>
      <c r="AJ585" s="275"/>
      <c r="AK585" s="275"/>
      <c r="AL585" s="275"/>
      <c r="AN585" s="273"/>
    </row>
    <row r="586" spans="2:40" x14ac:dyDescent="0.25">
      <c r="B586" s="275"/>
      <c r="C586" s="275"/>
      <c r="D586" s="275"/>
      <c r="E586" s="275"/>
      <c r="F586" s="275"/>
      <c r="G586" s="275"/>
      <c r="H586" s="275"/>
      <c r="I586" s="275"/>
      <c r="J586" s="275"/>
      <c r="K586" s="275"/>
      <c r="L586" s="275"/>
      <c r="M586" s="275"/>
      <c r="N586" s="275"/>
      <c r="O586" s="275"/>
      <c r="P586" s="275"/>
      <c r="Q586" s="275"/>
      <c r="R586" s="275"/>
      <c r="S586" s="275"/>
      <c r="T586" s="275"/>
      <c r="U586" s="275"/>
      <c r="V586" s="275"/>
      <c r="W586" s="275"/>
      <c r="X586" s="275"/>
      <c r="Y586" s="275"/>
      <c r="Z586" s="275"/>
      <c r="AA586" s="275"/>
      <c r="AB586" s="275"/>
      <c r="AC586" s="275"/>
      <c r="AD586" s="275"/>
      <c r="AE586" s="275"/>
      <c r="AF586" s="275"/>
      <c r="AG586" s="275"/>
      <c r="AH586" s="275"/>
      <c r="AI586" s="275"/>
      <c r="AJ586" s="275"/>
      <c r="AK586" s="275"/>
      <c r="AL586" s="275"/>
      <c r="AN586" s="273"/>
    </row>
    <row r="587" spans="2:40" x14ac:dyDescent="0.25">
      <c r="B587" s="275"/>
      <c r="C587" s="275"/>
      <c r="D587" s="275"/>
      <c r="E587" s="275"/>
      <c r="F587" s="275"/>
      <c r="G587" s="275"/>
      <c r="H587" s="275"/>
      <c r="I587" s="275"/>
      <c r="J587" s="275"/>
      <c r="K587" s="275"/>
      <c r="L587" s="275"/>
      <c r="M587" s="275"/>
      <c r="N587" s="275"/>
      <c r="O587" s="275"/>
      <c r="P587" s="275"/>
      <c r="Q587" s="275"/>
      <c r="R587" s="275"/>
      <c r="S587" s="275"/>
      <c r="T587" s="275"/>
      <c r="U587" s="275"/>
      <c r="V587" s="275"/>
      <c r="W587" s="275"/>
      <c r="X587" s="275"/>
      <c r="Y587" s="275"/>
      <c r="Z587" s="275"/>
      <c r="AA587" s="275"/>
      <c r="AB587" s="275"/>
      <c r="AC587" s="275"/>
      <c r="AD587" s="275"/>
      <c r="AE587" s="275"/>
      <c r="AF587" s="275"/>
      <c r="AG587" s="275"/>
      <c r="AH587" s="275"/>
      <c r="AI587" s="275"/>
      <c r="AJ587" s="275"/>
      <c r="AK587" s="275"/>
      <c r="AL587" s="275"/>
      <c r="AN587" s="273"/>
    </row>
    <row r="588" spans="2:40" x14ac:dyDescent="0.25">
      <c r="B588" s="275"/>
      <c r="C588" s="275"/>
      <c r="D588" s="275"/>
      <c r="E588" s="275"/>
      <c r="F588" s="275"/>
      <c r="G588" s="275"/>
      <c r="H588" s="275"/>
      <c r="I588" s="275"/>
      <c r="J588" s="275"/>
      <c r="K588" s="275"/>
      <c r="L588" s="275"/>
      <c r="M588" s="275"/>
      <c r="N588" s="275"/>
      <c r="O588" s="275"/>
      <c r="P588" s="275"/>
      <c r="Q588" s="275"/>
      <c r="R588" s="275"/>
      <c r="S588" s="275"/>
      <c r="T588" s="275"/>
      <c r="U588" s="275"/>
      <c r="V588" s="275"/>
      <c r="W588" s="275"/>
      <c r="X588" s="275"/>
      <c r="Y588" s="275"/>
      <c r="Z588" s="275"/>
      <c r="AA588" s="275"/>
      <c r="AB588" s="275"/>
      <c r="AC588" s="275"/>
      <c r="AD588" s="275"/>
      <c r="AE588" s="275"/>
      <c r="AF588" s="275"/>
      <c r="AG588" s="275"/>
      <c r="AH588" s="275"/>
      <c r="AI588" s="275"/>
      <c r="AJ588" s="275"/>
      <c r="AK588" s="275"/>
      <c r="AL588" s="275"/>
      <c r="AN588" s="273"/>
    </row>
    <row r="589" spans="2:40" x14ac:dyDescent="0.25">
      <c r="B589" s="275"/>
      <c r="C589" s="275"/>
      <c r="D589" s="275"/>
      <c r="E589" s="275"/>
      <c r="F589" s="275"/>
      <c r="G589" s="275"/>
      <c r="H589" s="275"/>
      <c r="I589" s="275"/>
      <c r="J589" s="275"/>
      <c r="K589" s="275"/>
      <c r="L589" s="275"/>
      <c r="M589" s="275"/>
      <c r="N589" s="275"/>
      <c r="O589" s="275"/>
      <c r="P589" s="275"/>
      <c r="Q589" s="275"/>
      <c r="R589" s="275"/>
      <c r="S589" s="275"/>
      <c r="T589" s="275"/>
      <c r="U589" s="275"/>
      <c r="V589" s="275"/>
      <c r="W589" s="275"/>
      <c r="X589" s="275"/>
      <c r="Y589" s="275"/>
      <c r="Z589" s="275"/>
      <c r="AA589" s="275"/>
      <c r="AB589" s="275"/>
      <c r="AC589" s="275"/>
      <c r="AD589" s="275"/>
      <c r="AE589" s="275"/>
      <c r="AF589" s="275"/>
      <c r="AG589" s="275"/>
      <c r="AH589" s="275"/>
      <c r="AI589" s="275"/>
      <c r="AJ589" s="275"/>
      <c r="AK589" s="275"/>
      <c r="AL589" s="275"/>
      <c r="AN589" s="273"/>
    </row>
    <row r="590" spans="2:40" x14ac:dyDescent="0.25">
      <c r="B590" s="275"/>
      <c r="C590" s="275"/>
      <c r="D590" s="275"/>
      <c r="E590" s="275"/>
      <c r="F590" s="275"/>
      <c r="G590" s="275"/>
      <c r="H590" s="275"/>
      <c r="I590" s="275"/>
      <c r="J590" s="275"/>
      <c r="K590" s="275"/>
      <c r="L590" s="275"/>
      <c r="M590" s="275"/>
      <c r="N590" s="275"/>
      <c r="O590" s="275"/>
      <c r="P590" s="275"/>
      <c r="Q590" s="275"/>
      <c r="R590" s="275"/>
      <c r="S590" s="275"/>
      <c r="T590" s="275"/>
      <c r="U590" s="275"/>
      <c r="V590" s="275"/>
      <c r="W590" s="275"/>
      <c r="X590" s="275"/>
      <c r="Y590" s="275"/>
      <c r="Z590" s="275"/>
      <c r="AA590" s="275"/>
      <c r="AB590" s="275"/>
      <c r="AC590" s="275"/>
      <c r="AD590" s="275"/>
      <c r="AE590" s="275"/>
      <c r="AF590" s="275"/>
      <c r="AG590" s="275"/>
      <c r="AH590" s="275"/>
      <c r="AI590" s="275"/>
      <c r="AJ590" s="275"/>
      <c r="AK590" s="275"/>
      <c r="AL590" s="275"/>
      <c r="AN590" s="273"/>
    </row>
    <row r="591" spans="2:40" x14ac:dyDescent="0.25">
      <c r="B591" s="275"/>
      <c r="C591" s="275"/>
      <c r="D591" s="275"/>
      <c r="E591" s="275"/>
      <c r="F591" s="275"/>
      <c r="G591" s="275"/>
      <c r="H591" s="275"/>
      <c r="I591" s="275"/>
      <c r="J591" s="275"/>
      <c r="K591" s="275"/>
      <c r="L591" s="275"/>
      <c r="M591" s="275"/>
      <c r="N591" s="275"/>
      <c r="O591" s="275"/>
      <c r="P591" s="275"/>
      <c r="Q591" s="275"/>
      <c r="R591" s="275"/>
      <c r="S591" s="275"/>
      <c r="T591" s="275"/>
      <c r="U591" s="275"/>
      <c r="V591" s="275"/>
      <c r="W591" s="275"/>
      <c r="X591" s="275"/>
      <c r="Y591" s="275"/>
      <c r="Z591" s="275"/>
      <c r="AA591" s="275"/>
      <c r="AB591" s="275"/>
      <c r="AC591" s="275"/>
      <c r="AD591" s="275"/>
      <c r="AE591" s="275"/>
      <c r="AF591" s="275"/>
      <c r="AG591" s="275"/>
      <c r="AH591" s="275"/>
      <c r="AI591" s="275"/>
      <c r="AJ591" s="275"/>
      <c r="AK591" s="275"/>
      <c r="AL591" s="275"/>
      <c r="AN591" s="273"/>
    </row>
    <row r="592" spans="2:40" x14ac:dyDescent="0.25">
      <c r="B592" s="275"/>
      <c r="C592" s="275"/>
      <c r="D592" s="275"/>
      <c r="E592" s="275"/>
      <c r="F592" s="275"/>
      <c r="G592" s="275"/>
      <c r="H592" s="275"/>
      <c r="I592" s="275"/>
      <c r="J592" s="275"/>
      <c r="K592" s="275"/>
      <c r="L592" s="275"/>
      <c r="M592" s="275"/>
      <c r="N592" s="275"/>
      <c r="O592" s="275"/>
      <c r="P592" s="275"/>
      <c r="Q592" s="275"/>
      <c r="R592" s="275"/>
      <c r="S592" s="275"/>
      <c r="T592" s="275"/>
      <c r="U592" s="275"/>
      <c r="V592" s="275"/>
      <c r="W592" s="275"/>
      <c r="X592" s="275"/>
      <c r="Y592" s="275"/>
      <c r="Z592" s="275"/>
      <c r="AA592" s="275"/>
      <c r="AB592" s="275"/>
      <c r="AC592" s="275"/>
      <c r="AD592" s="275"/>
      <c r="AE592" s="275"/>
      <c r="AF592" s="275"/>
      <c r="AG592" s="275"/>
      <c r="AH592" s="275"/>
      <c r="AI592" s="275"/>
      <c r="AJ592" s="275"/>
      <c r="AK592" s="275"/>
      <c r="AL592" s="275"/>
    </row>
    <row r="593" s="275" customFormat="1" x14ac:dyDescent="0.25"/>
    <row r="594" s="275" customFormat="1" x14ac:dyDescent="0.25"/>
    <row r="595" s="275" customFormat="1" x14ac:dyDescent="0.25"/>
    <row r="596" s="275" customFormat="1" x14ac:dyDescent="0.25"/>
    <row r="597" s="275" customFormat="1" x14ac:dyDescent="0.25"/>
    <row r="598" s="275" customFormat="1" x14ac:dyDescent="0.25"/>
    <row r="599" s="275" customFormat="1" x14ac:dyDescent="0.25"/>
    <row r="600" s="275" customFormat="1" x14ac:dyDescent="0.25"/>
    <row r="601" s="275" customFormat="1" x14ac:dyDescent="0.25"/>
    <row r="602" s="275" customFormat="1" x14ac:dyDescent="0.25"/>
    <row r="603" s="275" customFormat="1" x14ac:dyDescent="0.25"/>
    <row r="604" s="275" customFormat="1" x14ac:dyDescent="0.25"/>
    <row r="605" s="275" customFormat="1" x14ac:dyDescent="0.25"/>
    <row r="606" s="275" customFormat="1" x14ac:dyDescent="0.25"/>
    <row r="607" s="275" customFormat="1" x14ac:dyDescent="0.25"/>
    <row r="608" s="275" customFormat="1" x14ac:dyDescent="0.25"/>
    <row r="609" s="275" customFormat="1" x14ac:dyDescent="0.25"/>
    <row r="610" s="275" customFormat="1" x14ac:dyDescent="0.25"/>
    <row r="611" s="275" customFormat="1" x14ac:dyDescent="0.25"/>
    <row r="612" s="275" customFormat="1" x14ac:dyDescent="0.25"/>
    <row r="613" s="275" customFormat="1" x14ac:dyDescent="0.25"/>
    <row r="614" s="275" customFormat="1" x14ac:dyDescent="0.25"/>
    <row r="615" s="275" customFormat="1" x14ac:dyDescent="0.25"/>
    <row r="616" s="275" customFormat="1" x14ac:dyDescent="0.25"/>
    <row r="617" s="275" customFormat="1" x14ac:dyDescent="0.25"/>
    <row r="618" s="275" customFormat="1" x14ac:dyDescent="0.25"/>
    <row r="619" s="275" customFormat="1" x14ac:dyDescent="0.25"/>
    <row r="620" s="275" customFormat="1" x14ac:dyDescent="0.25"/>
    <row r="621" s="275" customFormat="1" x14ac:dyDescent="0.25"/>
    <row r="622" s="275" customFormat="1" x14ac:dyDescent="0.25"/>
    <row r="623" s="275" customFormat="1" x14ac:dyDescent="0.25"/>
    <row r="624" s="275" customFormat="1" x14ac:dyDescent="0.25"/>
    <row r="625" s="275" customFormat="1" x14ac:dyDescent="0.25"/>
    <row r="626" s="275" customFormat="1" x14ac:dyDescent="0.25"/>
    <row r="627" s="275" customFormat="1" x14ac:dyDescent="0.25"/>
    <row r="628" s="275" customFormat="1" x14ac:dyDescent="0.25"/>
    <row r="629" s="275" customFormat="1" x14ac:dyDescent="0.25"/>
    <row r="630" s="275" customFormat="1" x14ac:dyDescent="0.25"/>
    <row r="631" s="275" customFormat="1" x14ac:dyDescent="0.25"/>
    <row r="632" s="275" customFormat="1" x14ac:dyDescent="0.25"/>
    <row r="633" s="275" customFormat="1" x14ac:dyDescent="0.25"/>
    <row r="634" s="275" customFormat="1" x14ac:dyDescent="0.25"/>
    <row r="635" s="275" customFormat="1" x14ac:dyDescent="0.25"/>
    <row r="636" s="275" customFormat="1" x14ac:dyDescent="0.25"/>
    <row r="637" s="275" customFormat="1" x14ac:dyDescent="0.25"/>
    <row r="638" s="275" customFormat="1" x14ac:dyDescent="0.25"/>
    <row r="639" s="275" customFormat="1" x14ac:dyDescent="0.25"/>
    <row r="640" s="275" customFormat="1" x14ac:dyDescent="0.25"/>
    <row r="641" s="275" customFormat="1" x14ac:dyDescent="0.25"/>
    <row r="642" s="275" customFormat="1" x14ac:dyDescent="0.25"/>
    <row r="643" s="275" customFormat="1" x14ac:dyDescent="0.25"/>
    <row r="644" s="275" customFormat="1" x14ac:dyDescent="0.25"/>
    <row r="645" s="275" customFormat="1" x14ac:dyDescent="0.25"/>
    <row r="646" s="275" customFormat="1" x14ac:dyDescent="0.25"/>
    <row r="647" s="275" customFormat="1" x14ac:dyDescent="0.25"/>
    <row r="648" s="275" customFormat="1" x14ac:dyDescent="0.25"/>
    <row r="649" s="275" customFormat="1" x14ac:dyDescent="0.25"/>
    <row r="650" s="275" customFormat="1" x14ac:dyDescent="0.25"/>
    <row r="651" s="275" customFormat="1" x14ac:dyDescent="0.25"/>
    <row r="652" s="275" customFormat="1" x14ac:dyDescent="0.25"/>
    <row r="653" s="275" customFormat="1" x14ac:dyDescent="0.25"/>
    <row r="654" s="275" customFormat="1" x14ac:dyDescent="0.25"/>
    <row r="655" s="275" customFormat="1" x14ac:dyDescent="0.25"/>
    <row r="656" s="275" customFormat="1" x14ac:dyDescent="0.25"/>
    <row r="657" s="275" customFormat="1" x14ac:dyDescent="0.25"/>
    <row r="658" s="275" customFormat="1" x14ac:dyDescent="0.25"/>
    <row r="659" s="275" customFormat="1" x14ac:dyDescent="0.25"/>
    <row r="660" s="275" customFormat="1" x14ac:dyDescent="0.25"/>
    <row r="661" s="275" customFormat="1" x14ac:dyDescent="0.25"/>
    <row r="662" s="275" customFormat="1" x14ac:dyDescent="0.25"/>
    <row r="663" s="275" customFormat="1" x14ac:dyDescent="0.25"/>
    <row r="664" s="275" customFormat="1" x14ac:dyDescent="0.25"/>
    <row r="665" s="275" customFormat="1" x14ac:dyDescent="0.25"/>
    <row r="666" s="275" customFormat="1" x14ac:dyDescent="0.25"/>
    <row r="667" s="275" customFormat="1" x14ac:dyDescent="0.25"/>
    <row r="668" s="275" customFormat="1" x14ac:dyDescent="0.25"/>
    <row r="669" s="275" customFormat="1" x14ac:dyDescent="0.25"/>
    <row r="670" s="275" customFormat="1" x14ac:dyDescent="0.25"/>
    <row r="671" s="275" customFormat="1" x14ac:dyDescent="0.25"/>
    <row r="672" s="275" customFormat="1" x14ac:dyDescent="0.25"/>
    <row r="673" s="275" customFormat="1" x14ac:dyDescent="0.25"/>
    <row r="674" s="275" customFormat="1" x14ac:dyDescent="0.25"/>
    <row r="675" s="275" customFormat="1" x14ac:dyDescent="0.25"/>
    <row r="676" s="275" customFormat="1" x14ac:dyDescent="0.25"/>
    <row r="677" s="275" customFormat="1" x14ac:dyDescent="0.25"/>
    <row r="678" s="275" customFormat="1" x14ac:dyDescent="0.25"/>
    <row r="679" s="275" customFormat="1" x14ac:dyDescent="0.25"/>
    <row r="680" s="275" customFormat="1" x14ac:dyDescent="0.25"/>
    <row r="681" s="275" customFormat="1" x14ac:dyDescent="0.25"/>
    <row r="682" s="275" customFormat="1" x14ac:dyDescent="0.25"/>
    <row r="683" s="275" customFormat="1" x14ac:dyDescent="0.25"/>
    <row r="684" s="275" customFormat="1" x14ac:dyDescent="0.25"/>
    <row r="685" s="275" customFormat="1" x14ac:dyDescent="0.25"/>
    <row r="686" s="275" customFormat="1" x14ac:dyDescent="0.25"/>
    <row r="687" s="275" customFormat="1" x14ac:dyDescent="0.25"/>
    <row r="688" s="275" customFormat="1" x14ac:dyDescent="0.25"/>
    <row r="689" s="275" customFormat="1" x14ac:dyDescent="0.25"/>
    <row r="690" s="275" customFormat="1" x14ac:dyDescent="0.25"/>
    <row r="691" s="275" customFormat="1" x14ac:dyDescent="0.25"/>
    <row r="692" s="275" customFormat="1" x14ac:dyDescent="0.25"/>
    <row r="693" s="275" customFormat="1" x14ac:dyDescent="0.25"/>
    <row r="694" s="275" customFormat="1" x14ac:dyDescent="0.25"/>
    <row r="695" s="275" customFormat="1" x14ac:dyDescent="0.25"/>
    <row r="696" s="275" customFormat="1" x14ac:dyDescent="0.25"/>
    <row r="697" s="275" customFormat="1" x14ac:dyDescent="0.25"/>
    <row r="698" s="275" customFormat="1" x14ac:dyDescent="0.25"/>
    <row r="699" s="275" customFormat="1" x14ac:dyDescent="0.25"/>
    <row r="700" s="275" customFormat="1" x14ac:dyDescent="0.25"/>
    <row r="701" s="275" customFormat="1" x14ac:dyDescent="0.25"/>
    <row r="702" s="275" customFormat="1" x14ac:dyDescent="0.25"/>
    <row r="703" s="275" customFormat="1" x14ac:dyDescent="0.25"/>
    <row r="704" s="275" customFormat="1" x14ac:dyDescent="0.25"/>
    <row r="705" s="275" customFormat="1" x14ac:dyDescent="0.25"/>
    <row r="706" s="275" customFormat="1" x14ac:dyDescent="0.25"/>
    <row r="707" s="275" customFormat="1" x14ac:dyDescent="0.25"/>
    <row r="708" s="275" customFormat="1" x14ac:dyDescent="0.25"/>
    <row r="709" s="275" customFormat="1" x14ac:dyDescent="0.25"/>
    <row r="710" s="275" customFormat="1" x14ac:dyDescent="0.25"/>
    <row r="711" s="275" customFormat="1" x14ac:dyDescent="0.25"/>
    <row r="712" s="275" customFormat="1" x14ac:dyDescent="0.25"/>
    <row r="713" s="275" customFormat="1" x14ac:dyDescent="0.25"/>
    <row r="714" s="275" customFormat="1" x14ac:dyDescent="0.25"/>
    <row r="715" s="275" customFormat="1" x14ac:dyDescent="0.25"/>
    <row r="716" s="275" customFormat="1" x14ac:dyDescent="0.25"/>
    <row r="717" s="275" customFormat="1" x14ac:dyDescent="0.25"/>
    <row r="718" s="275" customFormat="1" x14ac:dyDescent="0.25"/>
    <row r="719" s="275" customFormat="1" x14ac:dyDescent="0.25"/>
    <row r="720" s="275" customFormat="1" x14ac:dyDescent="0.25"/>
    <row r="721" s="275" customFormat="1" x14ac:dyDescent="0.25"/>
    <row r="722" s="275" customFormat="1" x14ac:dyDescent="0.25"/>
    <row r="723" s="275" customFormat="1" x14ac:dyDescent="0.25"/>
    <row r="724" s="275" customFormat="1" x14ac:dyDescent="0.25"/>
    <row r="725" s="275" customFormat="1" x14ac:dyDescent="0.25"/>
    <row r="726" s="275" customFormat="1" x14ac:dyDescent="0.25"/>
    <row r="727" s="275" customFormat="1" x14ac:dyDescent="0.25"/>
    <row r="728" s="275" customFormat="1" x14ac:dyDescent="0.25"/>
    <row r="729" s="275" customFormat="1" x14ac:dyDescent="0.25"/>
    <row r="730" s="275" customFormat="1" x14ac:dyDescent="0.25"/>
    <row r="731" s="275" customFormat="1" x14ac:dyDescent="0.25"/>
    <row r="732" s="275" customFormat="1" x14ac:dyDescent="0.25"/>
    <row r="733" s="275" customFormat="1" x14ac:dyDescent="0.25"/>
    <row r="734" s="275" customFormat="1" x14ac:dyDescent="0.25"/>
    <row r="735" s="275" customFormat="1" x14ac:dyDescent="0.25"/>
    <row r="736" s="275" customFormat="1" x14ac:dyDescent="0.25"/>
    <row r="737" s="275" customFormat="1" x14ac:dyDescent="0.25"/>
    <row r="738" s="275" customFormat="1" x14ac:dyDescent="0.25"/>
    <row r="739" s="275" customFormat="1" x14ac:dyDescent="0.25"/>
    <row r="740" s="275" customFormat="1" x14ac:dyDescent="0.25"/>
    <row r="741" s="275" customFormat="1" x14ac:dyDescent="0.25"/>
    <row r="742" s="275" customFormat="1" x14ac:dyDescent="0.25"/>
    <row r="743" s="275" customFormat="1" x14ac:dyDescent="0.25"/>
    <row r="744" s="275" customFormat="1" x14ac:dyDescent="0.25"/>
    <row r="745" s="275" customFormat="1" x14ac:dyDescent="0.25"/>
    <row r="746" s="275" customFormat="1" x14ac:dyDescent="0.25"/>
    <row r="747" s="275" customFormat="1" x14ac:dyDescent="0.25"/>
    <row r="748" s="275" customFormat="1" x14ac:dyDescent="0.25"/>
    <row r="749" s="275" customFormat="1" x14ac:dyDescent="0.25"/>
    <row r="750" s="275" customFormat="1" x14ac:dyDescent="0.25"/>
    <row r="751" s="275" customFormat="1" x14ac:dyDescent="0.25"/>
    <row r="752" s="275" customFormat="1" x14ac:dyDescent="0.25"/>
    <row r="753" s="275" customFormat="1" x14ac:dyDescent="0.25"/>
    <row r="754" s="275" customFormat="1" x14ac:dyDescent="0.25"/>
    <row r="755" s="275" customFormat="1" x14ac:dyDescent="0.25"/>
    <row r="756" s="275" customFormat="1" x14ac:dyDescent="0.25"/>
    <row r="757" s="275" customFormat="1" x14ac:dyDescent="0.25"/>
    <row r="758" s="275" customFormat="1" x14ac:dyDescent="0.25"/>
    <row r="759" s="275" customFormat="1" x14ac:dyDescent="0.25"/>
    <row r="760" s="275" customFormat="1" x14ac:dyDescent="0.25"/>
    <row r="761" s="275" customFormat="1" x14ac:dyDescent="0.25"/>
    <row r="762" s="275" customFormat="1" x14ac:dyDescent="0.25"/>
    <row r="763" s="275" customFormat="1" x14ac:dyDescent="0.25"/>
    <row r="764" s="275" customFormat="1" x14ac:dyDescent="0.25"/>
    <row r="765" s="275" customFormat="1" x14ac:dyDescent="0.25"/>
    <row r="766" s="275" customFormat="1" x14ac:dyDescent="0.25"/>
    <row r="767" s="275" customFormat="1" x14ac:dyDescent="0.25"/>
    <row r="768" s="275" customFormat="1" x14ac:dyDescent="0.25"/>
    <row r="769" s="275" customFormat="1" x14ac:dyDescent="0.25"/>
    <row r="770" s="275" customFormat="1" x14ac:dyDescent="0.25"/>
    <row r="771" s="275" customFormat="1" x14ac:dyDescent="0.25"/>
    <row r="772" s="275" customFormat="1" x14ac:dyDescent="0.25"/>
    <row r="773" s="275" customFormat="1" x14ac:dyDescent="0.25"/>
    <row r="774" s="275" customFormat="1" x14ac:dyDescent="0.25"/>
    <row r="775" s="275" customFormat="1" x14ac:dyDescent="0.25"/>
    <row r="776" s="275" customFormat="1" x14ac:dyDescent="0.25"/>
    <row r="777" s="275" customFormat="1" x14ac:dyDescent="0.25"/>
    <row r="778" s="275" customFormat="1" x14ac:dyDescent="0.25"/>
    <row r="779" s="275" customFormat="1" x14ac:dyDescent="0.25"/>
    <row r="780" s="275" customFormat="1" x14ac:dyDescent="0.25"/>
    <row r="781" s="275" customFormat="1" x14ac:dyDescent="0.25"/>
    <row r="782" s="275" customFormat="1" x14ac:dyDescent="0.25"/>
    <row r="783" s="275" customFormat="1" x14ac:dyDescent="0.25"/>
    <row r="784" s="275" customFormat="1" x14ac:dyDescent="0.25"/>
    <row r="785" s="275" customFormat="1" x14ac:dyDescent="0.25"/>
    <row r="786" s="275" customFormat="1" x14ac:dyDescent="0.25"/>
    <row r="787" s="275" customFormat="1" x14ac:dyDescent="0.25"/>
    <row r="788" s="275" customFormat="1" x14ac:dyDescent="0.25"/>
    <row r="789" s="275" customFormat="1" x14ac:dyDescent="0.25"/>
    <row r="790" s="275" customFormat="1" x14ac:dyDescent="0.25"/>
    <row r="791" s="275" customFormat="1" x14ac:dyDescent="0.25"/>
    <row r="792" s="275" customFormat="1" x14ac:dyDescent="0.25"/>
    <row r="793" s="275" customFormat="1" x14ac:dyDescent="0.25"/>
    <row r="794" s="275" customFormat="1" x14ac:dyDescent="0.25"/>
    <row r="795" s="275" customFormat="1" x14ac:dyDescent="0.25"/>
    <row r="796" s="275" customFormat="1" x14ac:dyDescent="0.25"/>
    <row r="797" s="275" customFormat="1" x14ac:dyDescent="0.25"/>
    <row r="798" s="275" customFormat="1" x14ac:dyDescent="0.25"/>
    <row r="799" s="275" customFormat="1" x14ac:dyDescent="0.25"/>
    <row r="800" s="275" customFormat="1" x14ac:dyDescent="0.25"/>
    <row r="801" s="275" customFormat="1" x14ac:dyDescent="0.25"/>
    <row r="802" s="275" customFormat="1" x14ac:dyDescent="0.25"/>
    <row r="803" s="275" customFormat="1" x14ac:dyDescent="0.25"/>
    <row r="804" s="275" customFormat="1" x14ac:dyDescent="0.25"/>
    <row r="805" s="275" customFormat="1" x14ac:dyDescent="0.25"/>
    <row r="806" s="275" customFormat="1" x14ac:dyDescent="0.25"/>
    <row r="807" s="275" customFormat="1" x14ac:dyDescent="0.25"/>
    <row r="808" s="275" customFormat="1" x14ac:dyDescent="0.25"/>
    <row r="809" s="275" customFormat="1" x14ac:dyDescent="0.25"/>
    <row r="810" s="275" customFormat="1" x14ac:dyDescent="0.25"/>
    <row r="811" s="275" customFormat="1" x14ac:dyDescent="0.25"/>
    <row r="812" s="275" customFormat="1" x14ac:dyDescent="0.25"/>
    <row r="813" s="275" customFormat="1" x14ac:dyDescent="0.25"/>
    <row r="814" s="275" customFormat="1" x14ac:dyDescent="0.25"/>
    <row r="815" s="275" customFormat="1" x14ac:dyDescent="0.25"/>
    <row r="816" s="275" customFormat="1" x14ac:dyDescent="0.25"/>
    <row r="817" s="275" customFormat="1" x14ac:dyDescent="0.25"/>
    <row r="818" s="275" customFormat="1" x14ac:dyDescent="0.25"/>
    <row r="819" s="275" customFormat="1" x14ac:dyDescent="0.25"/>
    <row r="820" s="275" customFormat="1" x14ac:dyDescent="0.25"/>
    <row r="821" s="275" customFormat="1" x14ac:dyDescent="0.25"/>
    <row r="822" s="275" customFormat="1" x14ac:dyDescent="0.25"/>
    <row r="823" s="275" customFormat="1" x14ac:dyDescent="0.25"/>
    <row r="824" s="275" customFormat="1" x14ac:dyDescent="0.25"/>
    <row r="825" s="275" customFormat="1" x14ac:dyDescent="0.25"/>
    <row r="826" s="275" customFormat="1" x14ac:dyDescent="0.25"/>
    <row r="827" s="275" customFormat="1" x14ac:dyDescent="0.25"/>
    <row r="828" s="275" customFormat="1" x14ac:dyDescent="0.25"/>
    <row r="829" s="275" customFormat="1" x14ac:dyDescent="0.25"/>
    <row r="830" s="275" customFormat="1" x14ac:dyDescent="0.25"/>
    <row r="831" s="275" customFormat="1" x14ac:dyDescent="0.25"/>
    <row r="832" s="275" customFormat="1" x14ac:dyDescent="0.25"/>
    <row r="833" s="275" customFormat="1" x14ac:dyDescent="0.25"/>
    <row r="834" s="275" customFormat="1" x14ac:dyDescent="0.25"/>
    <row r="835" s="275" customFormat="1" x14ac:dyDescent="0.25"/>
    <row r="836" s="275" customFormat="1" x14ac:dyDescent="0.25"/>
    <row r="837" s="275" customFormat="1" x14ac:dyDescent="0.25"/>
    <row r="838" s="275" customFormat="1" x14ac:dyDescent="0.25"/>
    <row r="839" s="275" customFormat="1" x14ac:dyDescent="0.25"/>
    <row r="840" s="275" customFormat="1" x14ac:dyDescent="0.25"/>
    <row r="841" s="275" customFormat="1" x14ac:dyDescent="0.25"/>
    <row r="842" s="275" customFormat="1" x14ac:dyDescent="0.25"/>
    <row r="843" s="275" customFormat="1" x14ac:dyDescent="0.25"/>
    <row r="844" s="275" customFormat="1" x14ac:dyDescent="0.25"/>
    <row r="845" s="275" customFormat="1" x14ac:dyDescent="0.25"/>
    <row r="846" s="275" customFormat="1" x14ac:dyDescent="0.25"/>
    <row r="847" s="275" customFormat="1" x14ac:dyDescent="0.25"/>
    <row r="848" s="275" customFormat="1" x14ac:dyDescent="0.25"/>
    <row r="849" s="275" customFormat="1" x14ac:dyDescent="0.25"/>
    <row r="850" s="275" customFormat="1" x14ac:dyDescent="0.25"/>
    <row r="851" s="275" customFormat="1" x14ac:dyDescent="0.25"/>
    <row r="852" s="275" customFormat="1" x14ac:dyDescent="0.25"/>
    <row r="853" s="275" customFormat="1" x14ac:dyDescent="0.25"/>
    <row r="854" s="275" customFormat="1" x14ac:dyDescent="0.25"/>
    <row r="855" s="275" customFormat="1" x14ac:dyDescent="0.25"/>
    <row r="856" s="275" customFormat="1" x14ac:dyDescent="0.25"/>
    <row r="857" s="275" customFormat="1" x14ac:dyDescent="0.25"/>
    <row r="858" s="275" customFormat="1" x14ac:dyDescent="0.25"/>
    <row r="859" s="275" customFormat="1" x14ac:dyDescent="0.25"/>
    <row r="860" s="275" customFormat="1" x14ac:dyDescent="0.25"/>
    <row r="861" s="275" customFormat="1" x14ac:dyDescent="0.25"/>
    <row r="862" s="275" customFormat="1" x14ac:dyDescent="0.25"/>
    <row r="863" s="275" customFormat="1" x14ac:dyDescent="0.25"/>
    <row r="864" s="275" customFormat="1" x14ac:dyDescent="0.25"/>
    <row r="865" s="275" customFormat="1" x14ac:dyDescent="0.25"/>
    <row r="866" s="275" customFormat="1" x14ac:dyDescent="0.25"/>
    <row r="867" s="275" customFormat="1" x14ac:dyDescent="0.25"/>
    <row r="868" s="275" customFormat="1" x14ac:dyDescent="0.25"/>
    <row r="869" s="275" customFormat="1" x14ac:dyDescent="0.25"/>
    <row r="870" s="275" customFormat="1" x14ac:dyDescent="0.25"/>
    <row r="871" s="275" customFormat="1" x14ac:dyDescent="0.25"/>
    <row r="872" s="275" customFormat="1" x14ac:dyDescent="0.25"/>
    <row r="873" s="275" customFormat="1" x14ac:dyDescent="0.25"/>
    <row r="874" s="275" customFormat="1" x14ac:dyDescent="0.25"/>
    <row r="875" s="275" customFormat="1" x14ac:dyDescent="0.25"/>
    <row r="876" s="275" customFormat="1" x14ac:dyDescent="0.25"/>
    <row r="877" s="275" customFormat="1" x14ac:dyDescent="0.25"/>
    <row r="878" s="275" customFormat="1" x14ac:dyDescent="0.25"/>
    <row r="879" s="275" customFormat="1" x14ac:dyDescent="0.25"/>
    <row r="880" s="275" customFormat="1" x14ac:dyDescent="0.25"/>
    <row r="881" s="275" customFormat="1" x14ac:dyDescent="0.25"/>
    <row r="882" s="275" customFormat="1" x14ac:dyDescent="0.25"/>
    <row r="883" s="275" customFormat="1" x14ac:dyDescent="0.25"/>
    <row r="884" s="275" customFormat="1" x14ac:dyDescent="0.25"/>
    <row r="885" s="275" customFormat="1" x14ac:dyDescent="0.25"/>
    <row r="886" s="275" customFormat="1" x14ac:dyDescent="0.25"/>
    <row r="887" s="275" customFormat="1" x14ac:dyDescent="0.25"/>
    <row r="888" s="275" customFormat="1" x14ac:dyDescent="0.25"/>
    <row r="889" s="275" customFormat="1" x14ac:dyDescent="0.25"/>
    <row r="890" s="275" customFormat="1" x14ac:dyDescent="0.25"/>
    <row r="891" s="275" customFormat="1" x14ac:dyDescent="0.25"/>
    <row r="892" s="275" customFormat="1" x14ac:dyDescent="0.25"/>
    <row r="893" s="275" customFormat="1" x14ac:dyDescent="0.25"/>
    <row r="894" s="275" customFormat="1" x14ac:dyDescent="0.25"/>
    <row r="895" s="275" customFormat="1" x14ac:dyDescent="0.25"/>
    <row r="896" s="275" customFormat="1" x14ac:dyDescent="0.25"/>
    <row r="897" s="275" customFormat="1" x14ac:dyDescent="0.25"/>
    <row r="898" s="275" customFormat="1" x14ac:dyDescent="0.25"/>
    <row r="899" s="275" customFormat="1" x14ac:dyDescent="0.25"/>
    <row r="900" s="275" customFormat="1" x14ac:dyDescent="0.25"/>
    <row r="901" s="275" customFormat="1" x14ac:dyDescent="0.25"/>
    <row r="902" s="275" customFormat="1" x14ac:dyDescent="0.25"/>
    <row r="903" s="275" customFormat="1" x14ac:dyDescent="0.25"/>
    <row r="904" s="275" customFormat="1" x14ac:dyDescent="0.25"/>
    <row r="905" s="275" customFormat="1" x14ac:dyDescent="0.25"/>
    <row r="906" s="275" customFormat="1" x14ac:dyDescent="0.25"/>
    <row r="907" s="275" customFormat="1" x14ac:dyDescent="0.25"/>
    <row r="908" s="275" customFormat="1" x14ac:dyDescent="0.25"/>
    <row r="909" s="275" customFormat="1" x14ac:dyDescent="0.25"/>
    <row r="910" s="275" customFormat="1" x14ac:dyDescent="0.25"/>
    <row r="911" s="275" customFormat="1" x14ac:dyDescent="0.25"/>
    <row r="912" s="275" customFormat="1" x14ac:dyDescent="0.25"/>
    <row r="913" s="275" customFormat="1" x14ac:dyDescent="0.25"/>
    <row r="914" s="275" customFormat="1" x14ac:dyDescent="0.25"/>
    <row r="915" s="275" customFormat="1" x14ac:dyDescent="0.25"/>
    <row r="916" s="275" customFormat="1" x14ac:dyDescent="0.25"/>
    <row r="917" s="275" customFormat="1" x14ac:dyDescent="0.25"/>
    <row r="918" s="275" customFormat="1" x14ac:dyDescent="0.25"/>
    <row r="919" s="275" customFormat="1" x14ac:dyDescent="0.25"/>
    <row r="920" s="275" customFormat="1" x14ac:dyDescent="0.25"/>
    <row r="921" s="275" customFormat="1" x14ac:dyDescent="0.25"/>
    <row r="922" s="275" customFormat="1" x14ac:dyDescent="0.25"/>
    <row r="923" s="275" customFormat="1" x14ac:dyDescent="0.25"/>
    <row r="924" s="275" customFormat="1" x14ac:dyDescent="0.25"/>
    <row r="925" s="275" customFormat="1" x14ac:dyDescent="0.25"/>
    <row r="926" s="275" customFormat="1" x14ac:dyDescent="0.25"/>
    <row r="927" s="275" customFormat="1" x14ac:dyDescent="0.25"/>
    <row r="928" s="275" customFormat="1" x14ac:dyDescent="0.25"/>
    <row r="929" s="275" customFormat="1" x14ac:dyDescent="0.25"/>
    <row r="930" s="275" customFormat="1" x14ac:dyDescent="0.25"/>
    <row r="931" s="275" customFormat="1" x14ac:dyDescent="0.25"/>
    <row r="932" s="275" customFormat="1" x14ac:dyDescent="0.25"/>
    <row r="933" s="275" customFormat="1" x14ac:dyDescent="0.25"/>
    <row r="934" s="275" customFormat="1" x14ac:dyDescent="0.25"/>
    <row r="935" s="275" customFormat="1" x14ac:dyDescent="0.25"/>
    <row r="936" s="275" customFormat="1" x14ac:dyDescent="0.25"/>
    <row r="937" s="275" customFormat="1" x14ac:dyDescent="0.25"/>
    <row r="938" s="275" customFormat="1" x14ac:dyDescent="0.25"/>
    <row r="939" s="275" customFormat="1" x14ac:dyDescent="0.25"/>
    <row r="940" s="275" customFormat="1" x14ac:dyDescent="0.25"/>
    <row r="941" s="275" customFormat="1" x14ac:dyDescent="0.25"/>
    <row r="942" s="275" customFormat="1" x14ac:dyDescent="0.25"/>
    <row r="943" s="275" customFormat="1" x14ac:dyDescent="0.25"/>
    <row r="944" s="275" customFormat="1" x14ac:dyDescent="0.25"/>
    <row r="945" s="275" customFormat="1" x14ac:dyDescent="0.25"/>
    <row r="946" s="275" customFormat="1" x14ac:dyDescent="0.25"/>
    <row r="947" s="275" customFormat="1" x14ac:dyDescent="0.25"/>
    <row r="948" s="275" customFormat="1" x14ac:dyDescent="0.25"/>
    <row r="949" s="275" customFormat="1" x14ac:dyDescent="0.25"/>
    <row r="950" s="275" customFormat="1" x14ac:dyDescent="0.25"/>
    <row r="951" s="275" customFormat="1" x14ac:dyDescent="0.25"/>
    <row r="952" s="275" customFormat="1" x14ac:dyDescent="0.25"/>
    <row r="953" s="275" customFormat="1" x14ac:dyDescent="0.25"/>
    <row r="954" s="275" customFormat="1" x14ac:dyDescent="0.25"/>
    <row r="955" s="275" customFormat="1" x14ac:dyDescent="0.25"/>
    <row r="956" s="275" customFormat="1" x14ac:dyDescent="0.25"/>
    <row r="957" s="275" customFormat="1" x14ac:dyDescent="0.25"/>
    <row r="958" s="275" customFormat="1" x14ac:dyDescent="0.25"/>
    <row r="959" s="275" customFormat="1" x14ac:dyDescent="0.25"/>
    <row r="960" s="275" customFormat="1" x14ac:dyDescent="0.25"/>
    <row r="961" s="275" customFormat="1" x14ac:dyDescent="0.25"/>
    <row r="962" s="275" customFormat="1" x14ac:dyDescent="0.25"/>
    <row r="963" s="275" customFormat="1" x14ac:dyDescent="0.25"/>
    <row r="964" s="275" customFormat="1" x14ac:dyDescent="0.25"/>
    <row r="965" s="275" customFormat="1" x14ac:dyDescent="0.25"/>
    <row r="966" s="275" customFormat="1" x14ac:dyDescent="0.25"/>
    <row r="967" s="275" customFormat="1" x14ac:dyDescent="0.25"/>
    <row r="968" s="275" customFormat="1" x14ac:dyDescent="0.25"/>
    <row r="969" s="275" customFormat="1" x14ac:dyDescent="0.25"/>
    <row r="970" s="275" customFormat="1" x14ac:dyDescent="0.25"/>
    <row r="971" s="275" customFormat="1" x14ac:dyDescent="0.25"/>
    <row r="972" s="275" customFormat="1" x14ac:dyDescent="0.25"/>
    <row r="973" s="275" customFormat="1" x14ac:dyDescent="0.25"/>
    <row r="974" s="275" customFormat="1" x14ac:dyDescent="0.25"/>
    <row r="975" s="275" customFormat="1" x14ac:dyDescent="0.25"/>
    <row r="976" s="275" customFormat="1" x14ac:dyDescent="0.25"/>
    <row r="977" s="275" customFormat="1" x14ac:dyDescent="0.25"/>
    <row r="978" s="275" customFormat="1" x14ac:dyDescent="0.25"/>
    <row r="979" s="275" customFormat="1" x14ac:dyDescent="0.25"/>
    <row r="980" s="275" customFormat="1" x14ac:dyDescent="0.25"/>
    <row r="981" s="275" customFormat="1" x14ac:dyDescent="0.25"/>
    <row r="982" s="275" customFormat="1" x14ac:dyDescent="0.25"/>
    <row r="983" s="275" customFormat="1" x14ac:dyDescent="0.25"/>
    <row r="984" s="275" customFormat="1" x14ac:dyDescent="0.25"/>
    <row r="985" s="275" customFormat="1" x14ac:dyDescent="0.25"/>
    <row r="986" s="275" customFormat="1" x14ac:dyDescent="0.25"/>
    <row r="987" s="275" customFormat="1" x14ac:dyDescent="0.25"/>
    <row r="988" s="275" customFormat="1" x14ac:dyDescent="0.25"/>
    <row r="989" s="275" customFormat="1" x14ac:dyDescent="0.25"/>
    <row r="990" s="275" customFormat="1" x14ac:dyDescent="0.25"/>
    <row r="991" s="275" customFormat="1" x14ac:dyDescent="0.25"/>
    <row r="992" s="275" customFormat="1" x14ac:dyDescent="0.25"/>
    <row r="993" s="275" customFormat="1" x14ac:dyDescent="0.25"/>
    <row r="994" s="275" customFormat="1" x14ac:dyDescent="0.25"/>
    <row r="995" s="275" customFormat="1" x14ac:dyDescent="0.25"/>
    <row r="996" s="275" customFormat="1" x14ac:dyDescent="0.25"/>
    <row r="997" s="275" customFormat="1" x14ac:dyDescent="0.25"/>
    <row r="998" s="275" customFormat="1" x14ac:dyDescent="0.25"/>
    <row r="999" s="275" customFormat="1" x14ac:dyDescent="0.25"/>
    <row r="1000" s="275" customFormat="1" x14ac:dyDescent="0.25"/>
    <row r="1001" s="275" customFormat="1" x14ac:dyDescent="0.25"/>
    <row r="1002" s="275" customFormat="1" x14ac:dyDescent="0.25"/>
    <row r="1003" s="275" customFormat="1" x14ac:dyDescent="0.25"/>
    <row r="1004" s="275" customFormat="1" x14ac:dyDescent="0.25"/>
    <row r="1005" s="275" customFormat="1" x14ac:dyDescent="0.25"/>
    <row r="1006" s="275" customFormat="1" x14ac:dyDescent="0.25"/>
    <row r="1007" s="275" customFormat="1" x14ac:dyDescent="0.25"/>
    <row r="1008" s="275" customFormat="1" x14ac:dyDescent="0.25"/>
    <row r="1009" s="275" customFormat="1" x14ac:dyDescent="0.25"/>
    <row r="1010" s="275" customFormat="1" x14ac:dyDescent="0.25"/>
    <row r="1011" s="275" customFormat="1" x14ac:dyDescent="0.25"/>
    <row r="1012" s="275" customFormat="1" x14ac:dyDescent="0.25"/>
    <row r="1013" s="275" customFormat="1" x14ac:dyDescent="0.25"/>
    <row r="1014" s="275" customFormat="1" x14ac:dyDescent="0.25"/>
    <row r="1015" s="275" customFormat="1" x14ac:dyDescent="0.25"/>
    <row r="1016" s="275" customFormat="1" x14ac:dyDescent="0.25"/>
    <row r="1017" s="275" customFormat="1" x14ac:dyDescent="0.25"/>
    <row r="1018" s="275" customFormat="1" x14ac:dyDescent="0.25"/>
    <row r="1019" s="275" customFormat="1" x14ac:dyDescent="0.25"/>
    <row r="1020" s="275" customFormat="1" x14ac:dyDescent="0.25"/>
    <row r="1021" s="275" customFormat="1" x14ac:dyDescent="0.25"/>
    <row r="1022" s="275" customFormat="1" x14ac:dyDescent="0.25"/>
    <row r="1023" s="275" customFormat="1" x14ac:dyDescent="0.25"/>
    <row r="1024" s="275" customFormat="1" x14ac:dyDescent="0.25"/>
    <row r="1025" s="275" customFormat="1" x14ac:dyDescent="0.25"/>
    <row r="1026" s="275" customFormat="1" x14ac:dyDescent="0.25"/>
    <row r="1027" s="275" customFormat="1" x14ac:dyDescent="0.25"/>
    <row r="1028" s="275" customFormat="1" x14ac:dyDescent="0.25"/>
    <row r="1029" s="275" customFormat="1" x14ac:dyDescent="0.25"/>
    <row r="1030" s="275" customFormat="1" x14ac:dyDescent="0.25"/>
    <row r="1031" s="275" customFormat="1" x14ac:dyDescent="0.25"/>
    <row r="1032" s="275" customFormat="1" x14ac:dyDescent="0.25"/>
    <row r="1033" s="275" customFormat="1" x14ac:dyDescent="0.25"/>
    <row r="1034" s="275" customFormat="1" x14ac:dyDescent="0.25"/>
    <row r="1035" s="275" customFormat="1" x14ac:dyDescent="0.25"/>
    <row r="1036" s="275" customFormat="1" x14ac:dyDescent="0.25"/>
    <row r="1037" s="275" customFormat="1" x14ac:dyDescent="0.25"/>
    <row r="1038" s="275" customFormat="1" x14ac:dyDescent="0.25"/>
    <row r="1039" s="275" customFormat="1" x14ac:dyDescent="0.25"/>
    <row r="1040" s="275" customFormat="1" x14ac:dyDescent="0.25"/>
    <row r="1041" s="275" customFormat="1" x14ac:dyDescent="0.25"/>
    <row r="1042" s="275" customFormat="1" x14ac:dyDescent="0.25"/>
    <row r="1043" s="275" customFormat="1" x14ac:dyDescent="0.25"/>
    <row r="1044" s="275" customFormat="1" x14ac:dyDescent="0.25"/>
    <row r="1045" s="275" customFormat="1" x14ac:dyDescent="0.25"/>
    <row r="1046" s="275" customFormat="1" x14ac:dyDescent="0.25"/>
    <row r="1047" s="275" customFormat="1" x14ac:dyDescent="0.25"/>
    <row r="1048" s="275" customFormat="1" x14ac:dyDescent="0.25"/>
    <row r="1049" s="275" customFormat="1" x14ac:dyDescent="0.25"/>
    <row r="1050" s="275" customFormat="1" x14ac:dyDescent="0.25"/>
    <row r="1051" s="275" customFormat="1" x14ac:dyDescent="0.25"/>
    <row r="1052" s="275" customFormat="1" x14ac:dyDescent="0.25"/>
    <row r="1053" s="275" customFormat="1" x14ac:dyDescent="0.25"/>
    <row r="1054" s="275" customFormat="1" x14ac:dyDescent="0.25"/>
    <row r="1055" s="275" customFormat="1" x14ac:dyDescent="0.25"/>
    <row r="1056" s="275" customFormat="1" x14ac:dyDescent="0.25"/>
    <row r="1057" s="275" customFormat="1" x14ac:dyDescent="0.25"/>
    <row r="1058" s="275" customFormat="1" x14ac:dyDescent="0.25"/>
    <row r="1059" s="275" customFormat="1" x14ac:dyDescent="0.25"/>
    <row r="1060" s="275" customFormat="1" x14ac:dyDescent="0.25"/>
    <row r="1061" s="275" customFormat="1" x14ac:dyDescent="0.25"/>
    <row r="1062" s="275" customFormat="1" x14ac:dyDescent="0.25"/>
    <row r="1063" s="275" customFormat="1" x14ac:dyDescent="0.25"/>
    <row r="1064" s="275" customFormat="1" x14ac:dyDescent="0.25"/>
  </sheetData>
  <mergeCells count="4">
    <mergeCell ref="H4:J4"/>
    <mergeCell ref="B133:E133"/>
    <mergeCell ref="AM133:AP133"/>
    <mergeCell ref="AQ4:AT4"/>
  </mergeCells>
  <hyperlinks>
    <hyperlink ref="AQ4" location="_APARTADO_2" display="APARTADO 2. SERIE 1987 - 2020" xr:uid="{00000000-0004-0000-1E00-000000000000}"/>
    <hyperlink ref="H4" location="_APARTADO_2" display="APARTADO 2. SERIE 1987 - 2020" xr:uid="{00000000-0004-0000-1E00-000001000000}"/>
    <hyperlink ref="AQ4:AS4" location="ANEXO_EXPTES" display="→ Nº DE EXPEDIENTES O TRAMITACIONES" xr:uid="{00000000-0004-0000-1E00-000002000000}"/>
    <hyperlink ref="H4:J4" location="ANEXO_INDEMNIZACIONES" display="→ INDENIZACIONES" xr:uid="{00000000-0004-0000-1E00-000003000000}"/>
  </hyperlinks>
  <printOptions horizontalCentered="1" gridLinesSet="0"/>
  <pageMargins left="0.27559055118110237" right="0.23622047244094491" top="0.6692913385826772" bottom="0.19685039370078741" header="0.39370078740157483" footer="7.874015748031496E-2"/>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D2235"/>
    <pageSetUpPr fitToPage="1"/>
  </sheetPr>
  <dimension ref="A5:C28"/>
  <sheetViews>
    <sheetView showGridLines="0" zoomScaleNormal="100" workbookViewId="0">
      <pane ySplit="4" topLeftCell="A5" activePane="bottomLeft" state="frozen"/>
      <selection pane="bottomLeft"/>
    </sheetView>
  </sheetViews>
  <sheetFormatPr baseColWidth="10" defaultColWidth="11.140625" defaultRowHeight="12.75" x14ac:dyDescent="0.2"/>
  <cols>
    <col min="1" max="1" width="39.5703125" style="93" customWidth="1"/>
    <col min="2" max="2" width="91.85546875" style="93" customWidth="1"/>
    <col min="3" max="16384" width="11.140625" style="93"/>
  </cols>
  <sheetData>
    <row r="5" spans="1:3" x14ac:dyDescent="0.2">
      <c r="C5" s="853"/>
    </row>
    <row r="6" spans="1:3" x14ac:dyDescent="0.2">
      <c r="B6" s="876" t="s">
        <v>276</v>
      </c>
      <c r="C6" s="854"/>
    </row>
    <row r="8" spans="1:3" x14ac:dyDescent="0.2">
      <c r="A8" s="1173" t="s">
        <v>523</v>
      </c>
      <c r="B8" s="178" t="s">
        <v>12467</v>
      </c>
    </row>
    <row r="9" spans="1:3" ht="13.15" customHeight="1" x14ac:dyDescent="0.2">
      <c r="A9" s="1173"/>
      <c r="B9" s="178" t="s">
        <v>12468</v>
      </c>
    </row>
    <row r="10" spans="1:3" x14ac:dyDescent="0.2">
      <c r="A10" s="1173"/>
      <c r="B10" s="178" t="s">
        <v>12469</v>
      </c>
    </row>
    <row r="11" spans="1:3" x14ac:dyDescent="0.2">
      <c r="A11" s="94"/>
      <c r="B11" s="178" t="s">
        <v>12470</v>
      </c>
    </row>
    <row r="12" spans="1:3" x14ac:dyDescent="0.2">
      <c r="A12" s="94"/>
      <c r="B12" s="178" t="s">
        <v>12471</v>
      </c>
    </row>
    <row r="13" spans="1:3" x14ac:dyDescent="0.2">
      <c r="A13" s="94"/>
      <c r="B13" s="797" t="s">
        <v>605</v>
      </c>
    </row>
    <row r="14" spans="1:3" x14ac:dyDescent="0.2">
      <c r="A14" s="94"/>
      <c r="B14" s="797" t="s">
        <v>277</v>
      </c>
    </row>
    <row r="15" spans="1:3" x14ac:dyDescent="0.2">
      <c r="A15" s="94"/>
      <c r="B15" s="178" t="s">
        <v>12472</v>
      </c>
    </row>
    <row r="16" spans="1:3" x14ac:dyDescent="0.2">
      <c r="A16" s="94"/>
      <c r="B16" s="797" t="s">
        <v>605</v>
      </c>
    </row>
    <row r="17" spans="1:2" x14ac:dyDescent="0.2">
      <c r="A17" s="94"/>
      <c r="B17" s="797" t="s">
        <v>277</v>
      </c>
    </row>
    <row r="18" spans="1:2" x14ac:dyDescent="0.2">
      <c r="A18" s="97"/>
      <c r="B18" s="156"/>
    </row>
    <row r="19" spans="1:2" ht="18.75" x14ac:dyDescent="0.2">
      <c r="A19" s="871" t="s">
        <v>603</v>
      </c>
      <c r="B19" s="178" t="s">
        <v>12473</v>
      </c>
    </row>
    <row r="20" spans="1:2" ht="13.15" customHeight="1" x14ac:dyDescent="0.2">
      <c r="A20" s="873"/>
      <c r="B20" s="178" t="s">
        <v>12474</v>
      </c>
    </row>
    <row r="21" spans="1:2" ht="13.15" customHeight="1" x14ac:dyDescent="0.2">
      <c r="A21" s="873"/>
      <c r="B21" s="178" t="s">
        <v>12475</v>
      </c>
    </row>
    <row r="22" spans="1:2" x14ac:dyDescent="0.2">
      <c r="A22" s="94"/>
      <c r="B22" s="178" t="s">
        <v>12470</v>
      </c>
    </row>
    <row r="23" spans="1:2" x14ac:dyDescent="0.2">
      <c r="A23" s="97"/>
      <c r="B23" s="156"/>
    </row>
    <row r="24" spans="1:2" ht="18.75" x14ac:dyDescent="0.2">
      <c r="A24" s="92" t="s">
        <v>604</v>
      </c>
      <c r="B24" s="178" t="s">
        <v>12476</v>
      </c>
    </row>
    <row r="25" spans="1:2" x14ac:dyDescent="0.2">
      <c r="A25" s="94"/>
      <c r="B25" s="178" t="s">
        <v>12477</v>
      </c>
    </row>
    <row r="26" spans="1:2" x14ac:dyDescent="0.2">
      <c r="A26" s="97"/>
      <c r="B26" s="165"/>
    </row>
    <row r="27" spans="1:2" ht="18.75" x14ac:dyDescent="0.2">
      <c r="A27" s="92" t="s">
        <v>274</v>
      </c>
      <c r="B27" s="178" t="s">
        <v>12478</v>
      </c>
    </row>
    <row r="28" spans="1:2" x14ac:dyDescent="0.2">
      <c r="A28" s="94"/>
      <c r="B28" s="178" t="s">
        <v>12479</v>
      </c>
    </row>
  </sheetData>
  <mergeCells count="1">
    <mergeCell ref="A8:A10"/>
  </mergeCells>
  <hyperlinks>
    <hyperlink ref="B8" location="S1_I_B_1_PÓLIZAS" display="1. Número de pólizas según clase de riesgo en la serie 1990-2021" xr:uid="{00000000-0004-0000-0300-000000000000}"/>
    <hyperlink ref="B9" location="S1_I_B_2_CAPITALES_ASEGURADOS" display="2. Capitales asegurados según clase de riesgo en la serie 1990-2021" xr:uid="{00000000-0004-0000-0300-000001000000}"/>
    <hyperlink ref="B28" location="S1_IV_R_2_RECARGOS_BIENES" display="2. Recargos en pólizas de bienes por clase de riesgo en la serie 1990-2021" xr:uid="{00000000-0004-0000-0300-000002000000}"/>
    <hyperlink ref="B10" location="S1_I_B_3_CAPITALES_ASEGURADOS_MEDIOS" display="3. Capitales asegurados medios según clase de riesgo en la serie 1990-2021" xr:uid="{00000000-0004-0000-0300-000003000000}"/>
    <hyperlink ref="B11" location="S1_T_TODO_B" display="4. Número de pólizas, capitales asegurados y capitales asegurados medios según clase de riesgo en 2021" xr:uid="{00000000-0004-0000-0300-000004000000}"/>
    <hyperlink ref="B19" location="S1_II_PP_1_PÓLIZAS" display="1. Número de pólizas según clase de riesgo en la serie 1990-2021" xr:uid="{00000000-0004-0000-0300-000005000000}"/>
    <hyperlink ref="B20" location="S1_II_PP_2_CAPITALES_ASEGURADOS" display="2. Capitales asegurados según clase de riesgo en la serie 1990-2021" xr:uid="{00000000-0004-0000-0300-000006000000}"/>
    <hyperlink ref="B21" location="S1_II_PP_3_CAPITALES_ASEGURADOS_MEDIOS" display="3. Capitales asegurados medios según clase de riesgo en la serie 1990-2021" xr:uid="{00000000-0004-0000-0300-000007000000}"/>
    <hyperlink ref="B22" location="S1_T_TODO_PP" display="4. Número de pólizas, capitales asegurados y capitales asegurados medios según clase de riesgo en 2021" xr:uid="{00000000-0004-0000-0300-000008000000}"/>
    <hyperlink ref="B24" location="S1_III_P_1_PÓLIZAS_CAPITALES_MEDIOS" display="1. Número de pólizas, capitales asegurados y capitales asegurados medios en la serie 1990-2021" xr:uid="{00000000-0004-0000-0300-000009000000}"/>
    <hyperlink ref="B25" location="S1_T_TODO_P" display="2. Número de pólizas, capitales asegurados y capitales asegurados medios según clase de riesgo en 2021" xr:uid="{00000000-0004-0000-0300-00000A000000}"/>
    <hyperlink ref="B27" location="S1_IV_R_1_RECARGOS" display="1. Recargos totales por años en la serie 1971-2021" xr:uid="{00000000-0004-0000-0300-00000B000000}"/>
    <hyperlink ref="B6" location="Currency_update_rates!A1" display="Currency Update Rates" xr:uid="{00000000-0004-0000-0300-00000C000000}"/>
    <hyperlink ref="A8" location="S1_I_B" display="I. BIENES" xr:uid="{00000000-0004-0000-0300-00000D000000}"/>
    <hyperlink ref="A19" location="S1_II_PP" display="II. PÉRDIDAS PECUNIARIAS" xr:uid="{00000000-0004-0000-0300-00000E000000}"/>
    <hyperlink ref="A24" location="S1_III_P" display="III. PERSONAS" xr:uid="{00000000-0004-0000-0300-00000F000000}"/>
    <hyperlink ref="A27" location="S1_IV_R" display="IV. RECARGOS DEVENGADOS" xr:uid="{00000000-0004-0000-0300-000010000000}"/>
    <hyperlink ref="B12" location="'S1-I-B POL_CP'!S1_I_B" display="5. Estimation of the number of policies and sums insured by risk class in 2023" xr:uid="{00000000-0004-0000-0300-000011000000}"/>
    <hyperlink ref="B13" location="A._POLIZAS_POR_CÓDIGO_POSTAL" display="A. By postal code" xr:uid="{00000000-0004-0000-0300-000012000000}"/>
    <hyperlink ref="B14" location="B.PÓLIZAS_POR_PROVINCIA" display="B. By province" xr:uid="{00000000-0004-0000-0300-000013000000}"/>
    <hyperlink ref="B15" location="'S1-I-B CAP CP'!S1_I_B_CP" display="6. Estimation of the sums insured by risk class in 2023" xr:uid="{00000000-0004-0000-0300-000014000000}"/>
    <hyperlink ref="B16" location="A._POR_CÓDIGO_POSTAL" display="A. By postal code" xr:uid="{00000000-0004-0000-0300-000015000000}"/>
    <hyperlink ref="B17" location="B._POR_PROVINCIA" display="B. By province" xr:uid="{00000000-0004-0000-0300-000016000000}"/>
  </hyperlinks>
  <pageMargins left="0.39370078740157483" right="0.39370078740157483" top="0.74803149606299213" bottom="0.74803149606299213" header="0.31496062992125984" footer="0.31496062992125984"/>
  <pageSetup paperSize="9" scale="63" orientation="portrait" horizontalDpi="1200" verticalDpi="1200" r:id="rId1"/>
  <drawing r:id="rId2"/>
  <legacyDrawingHF r:id="rId3"/>
  <pictur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8E88A"/>
    <pageSetUpPr fitToPage="1"/>
  </sheetPr>
  <dimension ref="B1:J63"/>
  <sheetViews>
    <sheetView showGridLines="0" zoomScaleNormal="100" zoomScaleSheetLayoutView="85" workbookViewId="0">
      <pane xSplit="1" ySplit="8" topLeftCell="B9" activePane="bottomRight" state="frozen"/>
      <selection pane="topRight" activeCell="B1" sqref="B1"/>
      <selection pane="bottomLeft" activeCell="A10" sqref="A10"/>
      <selection pane="bottomRight" activeCell="A11" sqref="A11"/>
    </sheetView>
  </sheetViews>
  <sheetFormatPr baseColWidth="10" defaultColWidth="11.42578125" defaultRowHeight="15.75" customHeight="1" x14ac:dyDescent="0.2"/>
  <cols>
    <col min="1" max="1" width="15.140625" style="9" customWidth="1"/>
    <col min="2" max="2" width="11.85546875" style="9" customWidth="1"/>
    <col min="3" max="3" width="25.85546875" style="10" customWidth="1"/>
    <col min="4" max="4" width="33.28515625" style="10" customWidth="1"/>
    <col min="5" max="6" width="32.7109375" style="9" customWidth="1"/>
    <col min="7" max="16384" width="11.42578125" style="9"/>
  </cols>
  <sheetData>
    <row r="1" spans="2:10" ht="13.15" customHeight="1" x14ac:dyDescent="0.2"/>
    <row r="2" spans="2:10" ht="13.15" customHeight="1" x14ac:dyDescent="0.2"/>
    <row r="3" spans="2:10" ht="13.15" customHeight="1" x14ac:dyDescent="0.2"/>
    <row r="4" spans="2:10" ht="13.15" customHeight="1" x14ac:dyDescent="0.2"/>
    <row r="5" spans="2:10" ht="13.15" customHeight="1" x14ac:dyDescent="0.2"/>
    <row r="6" spans="2:10" ht="13.15" customHeight="1" x14ac:dyDescent="0.2">
      <c r="B6" s="1176" t="s">
        <v>275</v>
      </c>
      <c r="C6" s="1176"/>
      <c r="D6" s="1176"/>
      <c r="E6" s="183"/>
      <c r="F6" s="183"/>
      <c r="G6" s="183"/>
      <c r="H6" s="183"/>
      <c r="I6" s="183"/>
      <c r="J6" s="183"/>
    </row>
    <row r="7" spans="2:10" s="11" customFormat="1" ht="14.65" customHeight="1" x14ac:dyDescent="0.2">
      <c r="B7" s="1174" t="s">
        <v>255</v>
      </c>
      <c r="C7" s="1175" t="s">
        <v>257</v>
      </c>
      <c r="D7" s="1175" t="s">
        <v>12480</v>
      </c>
    </row>
    <row r="8" spans="2:10" s="11" customFormat="1" ht="14.65" customHeight="1" x14ac:dyDescent="0.2">
      <c r="B8" s="1174"/>
      <c r="C8" s="1175"/>
      <c r="D8" s="1175"/>
    </row>
    <row r="9" spans="2:10" ht="15" x14ac:dyDescent="0.2">
      <c r="B9" s="880">
        <v>1971</v>
      </c>
      <c r="C9" s="880">
        <v>9.6</v>
      </c>
      <c r="D9" s="881">
        <v>23.365934912171191</v>
      </c>
      <c r="J9" s="38"/>
    </row>
    <row r="10" spans="2:10" ht="15" x14ac:dyDescent="0.2">
      <c r="B10" s="101">
        <f>+B9+1</f>
        <v>1972</v>
      </c>
      <c r="C10" s="101">
        <v>7.3</v>
      </c>
      <c r="D10" s="882">
        <v>21.776267392517422</v>
      </c>
      <c r="J10" s="38"/>
    </row>
    <row r="11" spans="2:10" ht="15" x14ac:dyDescent="0.2">
      <c r="B11" s="880">
        <f>+B10+1</f>
        <v>1973</v>
      </c>
      <c r="C11" s="880">
        <v>14.2</v>
      </c>
      <c r="D11" s="881">
        <v>19.068535369980232</v>
      </c>
      <c r="J11" s="38"/>
    </row>
    <row r="12" spans="2:10" ht="15" x14ac:dyDescent="0.2">
      <c r="B12" s="101">
        <f>+B11+1</f>
        <v>1974</v>
      </c>
      <c r="C12" s="101">
        <v>17.899999999999999</v>
      </c>
      <c r="D12" s="882">
        <v>16.173482078015464</v>
      </c>
      <c r="J12" s="38"/>
    </row>
    <row r="13" spans="2:10" ht="15" x14ac:dyDescent="0.2">
      <c r="B13" s="880">
        <f>+B12+1</f>
        <v>1975</v>
      </c>
      <c r="C13" s="880">
        <v>14.1</v>
      </c>
      <c r="D13" s="881">
        <v>14.174830918506105</v>
      </c>
      <c r="J13" s="38"/>
    </row>
    <row r="14" spans="2:10" ht="15" x14ac:dyDescent="0.2">
      <c r="B14" s="101">
        <f>+B13+1</f>
        <v>1976</v>
      </c>
      <c r="C14" s="101">
        <v>19.8</v>
      </c>
      <c r="D14" s="882">
        <v>11.832079230806432</v>
      </c>
      <c r="J14" s="38"/>
    </row>
    <row r="15" spans="2:10" ht="15" x14ac:dyDescent="0.2">
      <c r="B15" s="880">
        <v>1977</v>
      </c>
      <c r="C15" s="880">
        <v>26.4</v>
      </c>
      <c r="D15" s="881">
        <v>9.3608221762709114</v>
      </c>
      <c r="J15" s="38"/>
    </row>
    <row r="16" spans="2:10" ht="15" x14ac:dyDescent="0.2">
      <c r="B16" s="101">
        <f t="shared" ref="B16:B30" si="0">B15+1</f>
        <v>1978</v>
      </c>
      <c r="C16" s="101">
        <v>16.5</v>
      </c>
      <c r="D16" s="882">
        <v>8.035040494653142</v>
      </c>
      <c r="J16" s="38"/>
    </row>
    <row r="17" spans="2:10" ht="15" x14ac:dyDescent="0.2">
      <c r="B17" s="880">
        <f t="shared" si="0"/>
        <v>1979</v>
      </c>
      <c r="C17" s="880">
        <v>15.6</v>
      </c>
      <c r="D17" s="881">
        <v>6.9507270714992586</v>
      </c>
      <c r="J17" s="38"/>
    </row>
    <row r="18" spans="2:10" ht="15" x14ac:dyDescent="0.2">
      <c r="B18" s="101">
        <f t="shared" si="0"/>
        <v>1980</v>
      </c>
      <c r="C18" s="101">
        <v>15.2</v>
      </c>
      <c r="D18" s="882">
        <v>6.0336172495653289</v>
      </c>
      <c r="J18" s="38"/>
    </row>
    <row r="19" spans="2:10" ht="15" x14ac:dyDescent="0.2">
      <c r="B19" s="880">
        <f t="shared" si="0"/>
        <v>1981</v>
      </c>
      <c r="C19" s="880">
        <v>14.4</v>
      </c>
      <c r="D19" s="881">
        <v>5.2741409524172447</v>
      </c>
      <c r="J19" s="38"/>
    </row>
    <row r="20" spans="2:10" ht="15" x14ac:dyDescent="0.2">
      <c r="B20" s="101">
        <f t="shared" si="0"/>
        <v>1982</v>
      </c>
      <c r="C20" s="101">
        <v>14</v>
      </c>
      <c r="D20" s="882">
        <v>4.6264394319449513</v>
      </c>
      <c r="J20" s="38"/>
    </row>
    <row r="21" spans="2:10" ht="15" x14ac:dyDescent="0.2">
      <c r="B21" s="880">
        <f t="shared" si="0"/>
        <v>1983</v>
      </c>
      <c r="C21" s="880">
        <v>12.2</v>
      </c>
      <c r="D21" s="881">
        <v>4.1233863029812401</v>
      </c>
      <c r="J21" s="38"/>
    </row>
    <row r="22" spans="2:10" ht="15" x14ac:dyDescent="0.2">
      <c r="B22" s="101">
        <f t="shared" si="0"/>
        <v>1984</v>
      </c>
      <c r="C22" s="101">
        <v>9</v>
      </c>
      <c r="D22" s="882">
        <v>3.7829232137442563</v>
      </c>
      <c r="J22" s="38"/>
    </row>
    <row r="23" spans="2:10" ht="15" x14ac:dyDescent="0.2">
      <c r="B23" s="880">
        <f t="shared" si="0"/>
        <v>1985</v>
      </c>
      <c r="C23" s="880">
        <v>8.1999999999999993</v>
      </c>
      <c r="D23" s="881">
        <v>3.4962321753643772</v>
      </c>
      <c r="J23" s="38"/>
    </row>
    <row r="24" spans="2:10" ht="15" x14ac:dyDescent="0.2">
      <c r="B24" s="101">
        <f t="shared" si="0"/>
        <v>1986</v>
      </c>
      <c r="C24" s="101">
        <v>8.3000000000000007</v>
      </c>
      <c r="D24" s="882">
        <v>3.2282845571231555</v>
      </c>
      <c r="J24" s="38"/>
    </row>
    <row r="25" spans="2:10" ht="15" x14ac:dyDescent="0.2">
      <c r="B25" s="880">
        <f t="shared" si="0"/>
        <v>1987</v>
      </c>
      <c r="C25" s="880">
        <v>4.5999999999999996</v>
      </c>
      <c r="D25" s="881">
        <v>3.0863141081483323</v>
      </c>
      <c r="J25" s="38"/>
    </row>
    <row r="26" spans="2:10" ht="15" x14ac:dyDescent="0.2">
      <c r="B26" s="101">
        <f t="shared" si="0"/>
        <v>1988</v>
      </c>
      <c r="C26" s="101">
        <v>5.8</v>
      </c>
      <c r="D26" s="882">
        <v>2.9171210852063632</v>
      </c>
      <c r="J26" s="38"/>
    </row>
    <row r="27" spans="2:10" ht="15" x14ac:dyDescent="0.2">
      <c r="B27" s="880">
        <f t="shared" si="0"/>
        <v>1989</v>
      </c>
      <c r="C27" s="880">
        <v>6.9</v>
      </c>
      <c r="D27" s="881">
        <v>2.7288316980414997</v>
      </c>
      <c r="J27" s="38"/>
    </row>
    <row r="28" spans="2:10" ht="15" x14ac:dyDescent="0.2">
      <c r="B28" s="101">
        <f t="shared" si="0"/>
        <v>1990</v>
      </c>
      <c r="C28" s="101">
        <v>6.5</v>
      </c>
      <c r="D28" s="882">
        <v>2.5622832845460093</v>
      </c>
      <c r="J28" s="38"/>
    </row>
    <row r="29" spans="2:10" ht="15" x14ac:dyDescent="0.2">
      <c r="B29" s="880">
        <f t="shared" si="0"/>
        <v>1991</v>
      </c>
      <c r="C29" s="880">
        <v>5.5</v>
      </c>
      <c r="D29" s="881">
        <v>2.4287045351147007</v>
      </c>
      <c r="J29" s="38"/>
    </row>
    <row r="30" spans="2:10" ht="15" x14ac:dyDescent="0.2">
      <c r="B30" s="101">
        <f t="shared" si="0"/>
        <v>1992</v>
      </c>
      <c r="C30" s="101">
        <v>5.3</v>
      </c>
      <c r="D30" s="882">
        <v>2.3064620466426411</v>
      </c>
      <c r="J30" s="38"/>
    </row>
    <row r="31" spans="2:10" ht="15" x14ac:dyDescent="0.2">
      <c r="B31" s="880">
        <f>B30+1</f>
        <v>1993</v>
      </c>
      <c r="C31" s="880">
        <v>4.9000000000000004</v>
      </c>
      <c r="D31" s="881">
        <v>2.1987245439872654</v>
      </c>
      <c r="J31" s="38"/>
    </row>
    <row r="32" spans="2:10" ht="15" x14ac:dyDescent="0.2">
      <c r="B32" s="101">
        <f>B31+1</f>
        <v>1994</v>
      </c>
      <c r="C32" s="101">
        <v>4.3</v>
      </c>
      <c r="D32" s="882">
        <v>2.1080772233818461</v>
      </c>
      <c r="J32" s="38"/>
    </row>
    <row r="33" spans="2:10" ht="15" x14ac:dyDescent="0.2">
      <c r="B33" s="880">
        <f>B32+1</f>
        <v>1995</v>
      </c>
      <c r="C33" s="880">
        <v>4.3</v>
      </c>
      <c r="D33" s="881">
        <v>2.0211670406345603</v>
      </c>
      <c r="J33" s="38"/>
    </row>
    <row r="34" spans="2:10" ht="15" x14ac:dyDescent="0.2">
      <c r="B34" s="101">
        <v>1996</v>
      </c>
      <c r="C34" s="101">
        <v>3.2</v>
      </c>
      <c r="D34" s="882">
        <v>1.9584951944133338</v>
      </c>
      <c r="J34" s="38"/>
    </row>
    <row r="35" spans="2:10" ht="15" x14ac:dyDescent="0.2">
      <c r="B35" s="880">
        <v>1997</v>
      </c>
      <c r="C35" s="880">
        <v>2</v>
      </c>
      <c r="D35" s="881">
        <v>1.9200933278562096</v>
      </c>
      <c r="J35" s="38"/>
    </row>
    <row r="36" spans="2:10" ht="15" x14ac:dyDescent="0.2">
      <c r="B36" s="101">
        <v>1998</v>
      </c>
      <c r="C36" s="101">
        <v>1.4</v>
      </c>
      <c r="D36" s="882">
        <v>1.8935831635662816</v>
      </c>
      <c r="J36" s="38"/>
    </row>
    <row r="37" spans="2:10" ht="15" x14ac:dyDescent="0.2">
      <c r="B37" s="880">
        <v>1999</v>
      </c>
      <c r="C37" s="880">
        <v>2.9</v>
      </c>
      <c r="D37" s="881">
        <v>1.8402168742140737</v>
      </c>
      <c r="J37" s="38"/>
    </row>
    <row r="38" spans="2:10" ht="15" x14ac:dyDescent="0.2">
      <c r="B38" s="101">
        <v>2000</v>
      </c>
      <c r="C38" s="101">
        <v>4</v>
      </c>
      <c r="D38" s="882">
        <v>1.769439302128917</v>
      </c>
      <c r="J38" s="38"/>
    </row>
    <row r="39" spans="2:10" ht="15" x14ac:dyDescent="0.2">
      <c r="B39" s="880">
        <v>2001</v>
      </c>
      <c r="C39" s="880">
        <v>2.7</v>
      </c>
      <c r="D39" s="881">
        <v>1.7229204499794715</v>
      </c>
      <c r="J39" s="38"/>
    </row>
    <row r="40" spans="2:10" ht="15" x14ac:dyDescent="0.2">
      <c r="B40" s="101">
        <v>2002</v>
      </c>
      <c r="C40" s="101">
        <v>4</v>
      </c>
      <c r="D40" s="882">
        <v>1.6566542788264149</v>
      </c>
      <c r="J40" s="38"/>
    </row>
    <row r="41" spans="2:10" ht="15" x14ac:dyDescent="0.2">
      <c r="B41" s="880">
        <v>2003</v>
      </c>
      <c r="C41" s="880">
        <v>2.6</v>
      </c>
      <c r="D41" s="881">
        <v>1.6146727863805213</v>
      </c>
      <c r="J41" s="38"/>
    </row>
    <row r="42" spans="2:10" ht="15" x14ac:dyDescent="0.2">
      <c r="B42" s="101">
        <v>2004</v>
      </c>
      <c r="C42" s="101">
        <v>3.2</v>
      </c>
      <c r="D42" s="882">
        <v>1.5646054131594198</v>
      </c>
      <c r="J42" s="38"/>
    </row>
    <row r="43" spans="2:10" ht="15" x14ac:dyDescent="0.2">
      <c r="B43" s="880">
        <v>2005</v>
      </c>
      <c r="C43" s="880">
        <v>3.7</v>
      </c>
      <c r="D43" s="881">
        <v>1.5087805334227771</v>
      </c>
      <c r="J43" s="38"/>
    </row>
    <row r="44" spans="2:10" ht="15" x14ac:dyDescent="0.2">
      <c r="B44" s="101">
        <v>2006</v>
      </c>
      <c r="C44" s="101">
        <v>2.7</v>
      </c>
      <c r="D44" s="882">
        <v>1.469114443449637</v>
      </c>
      <c r="J44" s="38"/>
    </row>
    <row r="45" spans="2:10" ht="15" x14ac:dyDescent="0.2">
      <c r="B45" s="880">
        <v>2007</v>
      </c>
      <c r="C45" s="880">
        <v>4.2</v>
      </c>
      <c r="D45" s="881">
        <v>1.4098986981282504</v>
      </c>
      <c r="J45" s="38"/>
    </row>
    <row r="46" spans="2:10" ht="15" x14ac:dyDescent="0.2">
      <c r="B46" s="101">
        <v>2008</v>
      </c>
      <c r="C46" s="101">
        <v>1.4</v>
      </c>
      <c r="D46" s="882">
        <v>1.3904326411521206</v>
      </c>
      <c r="J46" s="38"/>
    </row>
    <row r="47" spans="2:10" ht="15" x14ac:dyDescent="0.2">
      <c r="B47" s="880">
        <v>2009</v>
      </c>
      <c r="C47" s="880">
        <v>0.8</v>
      </c>
      <c r="D47" s="881">
        <v>1.3793974614604372</v>
      </c>
      <c r="J47" s="38"/>
    </row>
    <row r="48" spans="2:10" ht="15" x14ac:dyDescent="0.2">
      <c r="B48" s="101">
        <v>2010</v>
      </c>
      <c r="C48" s="101">
        <v>3</v>
      </c>
      <c r="D48" s="882">
        <v>1.3392208363693565</v>
      </c>
      <c r="J48" s="38"/>
    </row>
    <row r="49" spans="2:10" ht="15" x14ac:dyDescent="0.2">
      <c r="B49" s="880">
        <v>2011</v>
      </c>
      <c r="C49" s="880">
        <v>2.4</v>
      </c>
      <c r="D49" s="881">
        <v>1.3078328480169497</v>
      </c>
      <c r="J49" s="38"/>
    </row>
    <row r="50" spans="2:10" ht="15" x14ac:dyDescent="0.2">
      <c r="B50" s="101">
        <v>2012</v>
      </c>
      <c r="C50" s="101">
        <v>2.9</v>
      </c>
      <c r="D50" s="882">
        <v>1.2709745850504857</v>
      </c>
      <c r="J50" s="38"/>
    </row>
    <row r="51" spans="2:10" ht="15" x14ac:dyDescent="0.2">
      <c r="B51" s="880">
        <v>2013</v>
      </c>
      <c r="C51" s="880">
        <v>0.3</v>
      </c>
      <c r="D51" s="881">
        <v>1.267173065852927</v>
      </c>
      <c r="J51" s="38"/>
    </row>
    <row r="52" spans="2:10" ht="15" x14ac:dyDescent="0.2">
      <c r="B52" s="101">
        <v>2014</v>
      </c>
      <c r="C52" s="101">
        <v>-1</v>
      </c>
      <c r="D52" s="882">
        <v>1.2799727937908354</v>
      </c>
      <c r="J52" s="38"/>
    </row>
    <row r="53" spans="2:10" ht="15" x14ac:dyDescent="0.2">
      <c r="B53" s="880">
        <v>2015</v>
      </c>
      <c r="C53" s="880">
        <v>0</v>
      </c>
      <c r="D53" s="881">
        <v>1.2799727937908354</v>
      </c>
      <c r="J53" s="38"/>
    </row>
    <row r="54" spans="2:10" ht="15" x14ac:dyDescent="0.2">
      <c r="B54" s="101">
        <v>2016</v>
      </c>
      <c r="C54" s="101">
        <v>1.6</v>
      </c>
      <c r="D54" s="882">
        <v>1.2598157419201135</v>
      </c>
      <c r="J54" s="38"/>
    </row>
    <row r="55" spans="2:10" ht="15" x14ac:dyDescent="0.2">
      <c r="B55" s="880">
        <v>2017</v>
      </c>
      <c r="C55" s="880">
        <v>1.1000000000000001</v>
      </c>
      <c r="D55" s="881">
        <v>1.2461085478932874</v>
      </c>
      <c r="J55" s="38"/>
    </row>
    <row r="56" spans="2:10" ht="15" x14ac:dyDescent="0.2">
      <c r="B56" s="101">
        <v>2018</v>
      </c>
      <c r="C56" s="101">
        <v>1.2</v>
      </c>
      <c r="D56" s="882">
        <v>1.2313325572068057</v>
      </c>
      <c r="J56" s="38"/>
    </row>
    <row r="57" spans="2:10" ht="15" x14ac:dyDescent="0.2">
      <c r="B57" s="880">
        <v>2019</v>
      </c>
      <c r="C57" s="880">
        <v>0.8</v>
      </c>
      <c r="D57" s="881">
        <v>1.2215600765940533</v>
      </c>
      <c r="J57" s="38"/>
    </row>
    <row r="58" spans="2:10" ht="15" x14ac:dyDescent="0.2">
      <c r="B58" s="101">
        <v>2020</v>
      </c>
      <c r="C58" s="101">
        <v>-0.5</v>
      </c>
      <c r="D58" s="882">
        <v>1.2276985694412597</v>
      </c>
      <c r="J58" s="38"/>
    </row>
    <row r="59" spans="2:10" ht="15" x14ac:dyDescent="0.2">
      <c r="B59" s="880">
        <v>2021</v>
      </c>
      <c r="C59" s="880">
        <v>6.5</v>
      </c>
      <c r="D59" s="881">
        <v>1.1527686098039998</v>
      </c>
      <c r="J59" s="38"/>
    </row>
    <row r="60" spans="2:10" ht="15" x14ac:dyDescent="0.2">
      <c r="B60" s="101">
        <v>2022</v>
      </c>
      <c r="C60" s="101">
        <v>5.7</v>
      </c>
      <c r="D60" s="882">
        <v>1.0906041719999999</v>
      </c>
      <c r="J60" s="38"/>
    </row>
    <row r="61" spans="2:10" ht="15.75" customHeight="1" x14ac:dyDescent="0.2">
      <c r="B61" s="880">
        <v>2023</v>
      </c>
      <c r="C61" s="880">
        <v>3.1</v>
      </c>
      <c r="D61" s="881">
        <v>1.057812</v>
      </c>
    </row>
    <row r="62" spans="2:10" ht="15.75" customHeight="1" x14ac:dyDescent="0.2">
      <c r="B62" s="101">
        <v>2024</v>
      </c>
      <c r="C62" s="101">
        <v>2.8</v>
      </c>
      <c r="D62" s="882">
        <v>1.0289999999999999</v>
      </c>
    </row>
    <row r="63" spans="2:10" ht="15.75" customHeight="1" x14ac:dyDescent="0.2">
      <c r="B63" s="880">
        <v>2025</v>
      </c>
      <c r="C63" s="880">
        <v>2.9</v>
      </c>
      <c r="D63" s="881">
        <v>1</v>
      </c>
    </row>
  </sheetData>
  <mergeCells count="4">
    <mergeCell ref="B7:B8"/>
    <mergeCell ref="C7:C8"/>
    <mergeCell ref="D7:D8"/>
    <mergeCell ref="B6:D6"/>
  </mergeCells>
  <printOptions horizontalCentered="1"/>
  <pageMargins left="0.78740157480314965" right="0.78740157480314965" top="0.78740157480314965" bottom="0.39370078740157483" header="0" footer="0"/>
  <pageSetup paperSize="9" scale="5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tabColor theme="8" tint="0.39997558519241921"/>
    <pageSetUpPr fitToPage="1"/>
  </sheetPr>
  <dimension ref="B1:AI82"/>
  <sheetViews>
    <sheetView showGridLines="0" zoomScaleNormal="100" zoomScaleSheetLayoutView="85" zoomScalePageLayoutView="70" workbookViewId="0">
      <pane xSplit="1" ySplit="5" topLeftCell="B6" activePane="bottomRight" state="frozen"/>
      <selection pane="topRight" activeCell="B1" sqref="B1"/>
      <selection pane="bottomLeft" activeCell="A6" sqref="A6"/>
      <selection pane="bottomRight" activeCell="B6" sqref="B6:J6"/>
    </sheetView>
  </sheetViews>
  <sheetFormatPr baseColWidth="10" defaultColWidth="11.42578125" defaultRowHeight="12.75" x14ac:dyDescent="0.2"/>
  <cols>
    <col min="1" max="1" width="15.140625" style="1" customWidth="1"/>
    <col min="2" max="2" width="5.7109375" style="4" customWidth="1"/>
    <col min="3" max="3" width="1.42578125" style="4" customWidth="1"/>
    <col min="4" max="4" width="16.42578125" style="1" customWidth="1"/>
    <col min="5" max="5" width="8.140625" style="1" bestFit="1" customWidth="1"/>
    <col min="6" max="6" width="18.7109375" style="1" customWidth="1"/>
    <col min="7" max="7" width="11.85546875" style="1" customWidth="1"/>
    <col min="8" max="8" width="7.42578125" style="1" customWidth="1"/>
    <col min="9" max="9" width="12.5703125" style="1" customWidth="1"/>
    <col min="10" max="10" width="10.140625" style="1" bestFit="1" customWidth="1"/>
    <col min="11" max="13" width="11.42578125" style="1" customWidth="1"/>
    <col min="14" max="14" width="5.7109375" style="1" customWidth="1"/>
    <col min="15" max="15" width="1.85546875" style="1" customWidth="1"/>
    <col min="16" max="16" width="18.85546875" style="1" customWidth="1"/>
    <col min="17" max="17" width="15" style="1" bestFit="1" customWidth="1"/>
    <col min="18" max="18" width="17.28515625" style="1" customWidth="1"/>
    <col min="19" max="19" width="15.42578125" style="1" customWidth="1"/>
    <col min="20" max="20" width="14.140625" style="1" bestFit="1" customWidth="1"/>
    <col min="21" max="21" width="14.85546875" style="1" customWidth="1"/>
    <col min="22" max="22" width="11.42578125" style="1" customWidth="1"/>
    <col min="23" max="23" width="14.42578125" style="1" bestFit="1" customWidth="1"/>
    <col min="24" max="24" width="14.42578125" style="1" customWidth="1"/>
    <col min="25" max="25" width="5.7109375" style="1" customWidth="1"/>
    <col min="26" max="26" width="3.85546875" style="1" customWidth="1"/>
    <col min="27" max="27" width="15" style="1" customWidth="1"/>
    <col min="28" max="28" width="9.85546875" style="1" customWidth="1"/>
    <col min="29" max="29" width="17.7109375" style="1" customWidth="1"/>
    <col min="30" max="30" width="12.7109375" style="1" bestFit="1" customWidth="1"/>
    <col min="31" max="31" width="14" style="1" customWidth="1"/>
    <col min="32" max="32" width="10.85546875" style="1" customWidth="1"/>
    <col min="33" max="33" width="5.140625" style="1" customWidth="1"/>
    <col min="34" max="34" width="3" style="1" bestFit="1" customWidth="1"/>
    <col min="35" max="16384" width="11.42578125" style="1"/>
  </cols>
  <sheetData>
    <row r="1" spans="2:35" ht="12.6" customHeight="1" x14ac:dyDescent="0.2">
      <c r="B1" s="1"/>
      <c r="C1" s="1"/>
    </row>
    <row r="2" spans="2:35" ht="12.6" customHeight="1" x14ac:dyDescent="0.2">
      <c r="B2" s="1"/>
      <c r="C2" s="1"/>
      <c r="D2" s="95"/>
      <c r="F2" s="95"/>
      <c r="H2" s="95"/>
    </row>
    <row r="3" spans="2:35" ht="12.6" customHeight="1" x14ac:dyDescent="0.2">
      <c r="B3" s="1"/>
      <c r="C3" s="1"/>
      <c r="D3" s="95"/>
      <c r="F3" s="95"/>
      <c r="H3" s="95"/>
      <c r="P3" s="95"/>
      <c r="R3" s="95"/>
      <c r="T3" s="95"/>
      <c r="AA3" s="95"/>
      <c r="AC3" s="95"/>
      <c r="AE3" s="95"/>
    </row>
    <row r="4" spans="2:35" ht="12.6" customHeight="1" x14ac:dyDescent="0.2">
      <c r="B4" s="1"/>
      <c r="C4" s="1"/>
      <c r="G4" s="149"/>
      <c r="S4" s="149"/>
      <c r="AD4" s="149"/>
    </row>
    <row r="5" spans="2:35" ht="12.6" customHeight="1" x14ac:dyDescent="0.2">
      <c r="B5" s="182"/>
      <c r="C5" s="182"/>
      <c r="D5" s="182"/>
      <c r="E5" s="182"/>
      <c r="F5" s="182"/>
      <c r="G5" s="182"/>
      <c r="H5" s="182"/>
      <c r="I5" s="182"/>
      <c r="J5" s="182"/>
    </row>
    <row r="6" spans="2:35" s="20" customFormat="1" ht="15" customHeight="1" x14ac:dyDescent="0.25">
      <c r="B6" s="1176" t="s">
        <v>12483</v>
      </c>
      <c r="C6" s="1176"/>
      <c r="D6" s="1176"/>
      <c r="E6" s="1176"/>
      <c r="F6" s="1176"/>
      <c r="G6" s="1176"/>
      <c r="H6" s="1176"/>
      <c r="I6" s="1176"/>
      <c r="J6" s="1176"/>
      <c r="K6" s="19"/>
      <c r="L6" s="19"/>
      <c r="M6" s="19"/>
      <c r="N6" s="1176" t="s">
        <v>12484</v>
      </c>
      <c r="O6" s="1176"/>
      <c r="P6" s="1176"/>
      <c r="Q6" s="1176"/>
      <c r="R6" s="1176"/>
      <c r="S6" s="1176"/>
      <c r="T6" s="1176"/>
      <c r="U6" s="1178"/>
      <c r="Y6" s="1176" t="s">
        <v>12485</v>
      </c>
      <c r="Z6" s="1176"/>
      <c r="AA6" s="1176"/>
      <c r="AB6" s="1176"/>
      <c r="AC6" s="1176"/>
      <c r="AD6" s="1176"/>
      <c r="AE6" s="1176"/>
      <c r="AF6" s="1176"/>
      <c r="AG6" s="89"/>
      <c r="AH6" s="21"/>
    </row>
    <row r="7" spans="2:35" s="23" customFormat="1" ht="12.75" customHeight="1" x14ac:dyDescent="0.2">
      <c r="B7" s="22"/>
      <c r="C7" s="22"/>
      <c r="N7" s="33" t="s">
        <v>12481</v>
      </c>
      <c r="O7" s="33"/>
      <c r="P7" s="34"/>
      <c r="Q7" s="34"/>
      <c r="R7" s="34"/>
      <c r="S7" s="34"/>
      <c r="T7" s="34"/>
      <c r="U7" s="37"/>
      <c r="Y7" s="33" t="s">
        <v>12481</v>
      </c>
      <c r="Z7" s="33"/>
      <c r="AA7" s="35"/>
      <c r="AB7" s="35"/>
      <c r="AC7" s="35"/>
      <c r="AD7" s="35"/>
      <c r="AE7" s="35"/>
      <c r="AF7" s="35"/>
      <c r="AG7" s="31"/>
      <c r="AH7" s="31"/>
    </row>
    <row r="8" spans="2:35" ht="13.15" customHeight="1" x14ac:dyDescent="0.2">
      <c r="B8" s="1179" t="s">
        <v>255</v>
      </c>
      <c r="C8" s="901"/>
      <c r="D8" s="1180" t="s">
        <v>642</v>
      </c>
      <c r="E8" s="1180" t="s">
        <v>280</v>
      </c>
      <c r="F8" s="1184" t="s">
        <v>510</v>
      </c>
      <c r="G8" s="1180" t="s">
        <v>496</v>
      </c>
      <c r="H8" s="1180" t="s">
        <v>495</v>
      </c>
      <c r="I8" s="1180" t="s">
        <v>494</v>
      </c>
      <c r="J8" s="1180" t="s">
        <v>0</v>
      </c>
      <c r="N8" s="1181" t="s">
        <v>255</v>
      </c>
      <c r="O8" s="902"/>
      <c r="P8" s="1182" t="s">
        <v>642</v>
      </c>
      <c r="Q8" s="1182" t="s">
        <v>282</v>
      </c>
      <c r="R8" s="1183" t="s">
        <v>510</v>
      </c>
      <c r="S8" s="1182" t="s">
        <v>496</v>
      </c>
      <c r="T8" s="1182" t="s">
        <v>495</v>
      </c>
      <c r="U8" s="1183" t="s">
        <v>0</v>
      </c>
      <c r="Y8" s="1179" t="s">
        <v>255</v>
      </c>
      <c r="Z8" s="901"/>
      <c r="AA8" s="1180" t="s">
        <v>642</v>
      </c>
      <c r="AB8" s="1180" t="s">
        <v>280</v>
      </c>
      <c r="AC8" s="1184" t="s">
        <v>510</v>
      </c>
      <c r="AD8" s="1180" t="s">
        <v>496</v>
      </c>
      <c r="AE8" s="1180" t="s">
        <v>495</v>
      </c>
      <c r="AF8" s="1184" t="s">
        <v>0</v>
      </c>
      <c r="AG8" s="8"/>
      <c r="AH8" s="3"/>
    </row>
    <row r="9" spans="2:35" x14ac:dyDescent="0.2">
      <c r="B9" s="1179"/>
      <c r="C9" s="901"/>
      <c r="D9" s="1180"/>
      <c r="E9" s="1180"/>
      <c r="F9" s="1184"/>
      <c r="G9" s="1180"/>
      <c r="H9" s="1180"/>
      <c r="I9" s="1180"/>
      <c r="J9" s="1180"/>
      <c r="N9" s="1181"/>
      <c r="O9" s="902"/>
      <c r="P9" s="1182"/>
      <c r="Q9" s="1182"/>
      <c r="R9" s="1183"/>
      <c r="S9" s="1182"/>
      <c r="T9" s="1182"/>
      <c r="U9" s="1183"/>
      <c r="Y9" s="1179"/>
      <c r="Z9" s="901"/>
      <c r="AA9" s="1180"/>
      <c r="AB9" s="1180"/>
      <c r="AC9" s="1184"/>
      <c r="AD9" s="1180"/>
      <c r="AE9" s="1180"/>
      <c r="AF9" s="1184"/>
      <c r="AG9" s="8"/>
      <c r="AH9" s="3"/>
    </row>
    <row r="10" spans="2:35" x14ac:dyDescent="0.2">
      <c r="B10" s="1179"/>
      <c r="C10" s="901"/>
      <c r="D10" s="1180"/>
      <c r="E10" s="1180"/>
      <c r="F10" s="1184"/>
      <c r="G10" s="1180"/>
      <c r="H10" s="1180"/>
      <c r="I10" s="1180"/>
      <c r="J10" s="1180"/>
      <c r="N10" s="1181"/>
      <c r="O10" s="902"/>
      <c r="P10" s="1182"/>
      <c r="Q10" s="1182"/>
      <c r="R10" s="1183"/>
      <c r="S10" s="1182"/>
      <c r="T10" s="1182"/>
      <c r="U10" s="1183"/>
      <c r="Y10" s="1179"/>
      <c r="Z10" s="901"/>
      <c r="AA10" s="1180"/>
      <c r="AB10" s="1180"/>
      <c r="AC10" s="1184"/>
      <c r="AD10" s="1180"/>
      <c r="AE10" s="1180"/>
      <c r="AF10" s="1184"/>
      <c r="AG10" s="8"/>
      <c r="AH10" s="3"/>
    </row>
    <row r="11" spans="2:35" s="27" customFormat="1" x14ac:dyDescent="0.2">
      <c r="B11" s="1033">
        <v>1990</v>
      </c>
      <c r="C11" s="1034"/>
      <c r="D11" s="15">
        <v>6341828</v>
      </c>
      <c r="E11" s="1035">
        <v>0</v>
      </c>
      <c r="F11" s="15">
        <v>1047919</v>
      </c>
      <c r="G11" s="16">
        <v>543478</v>
      </c>
      <c r="H11" s="16">
        <v>19</v>
      </c>
      <c r="I11" s="16">
        <v>7190222</v>
      </c>
      <c r="J11" s="30">
        <v>15123466</v>
      </c>
      <c r="K11" s="1036"/>
      <c r="L11" s="1036"/>
      <c r="M11" s="28"/>
      <c r="N11" s="1037">
        <v>1990</v>
      </c>
      <c r="O11" s="1038"/>
      <c r="P11" s="81">
        <v>1158402689036.4377</v>
      </c>
      <c r="Q11" s="1039">
        <v>0</v>
      </c>
      <c r="R11" s="81">
        <v>255018302316.08331</v>
      </c>
      <c r="S11" s="18">
        <v>462901670692.27863</v>
      </c>
      <c r="T11" s="18">
        <v>367727828.97403723</v>
      </c>
      <c r="U11" s="39">
        <v>1876690389873.7737</v>
      </c>
      <c r="V11" s="1040"/>
      <c r="W11" s="1040"/>
      <c r="X11" s="1040"/>
      <c r="Y11" s="1033">
        <v>1990</v>
      </c>
      <c r="Z11" s="1034"/>
      <c r="AA11" s="68">
        <v>182660.69168644084</v>
      </c>
      <c r="AB11" s="1041">
        <v>0</v>
      </c>
      <c r="AC11" s="68">
        <v>243356.883801213</v>
      </c>
      <c r="AD11" s="17">
        <v>851739.48290874448</v>
      </c>
      <c r="AE11" s="17">
        <v>19354096.261791434</v>
      </c>
      <c r="AF11" s="30">
        <v>236560.27595694445</v>
      </c>
      <c r="AG11" s="181"/>
      <c r="AH11" s="1042"/>
      <c r="AI11" s="1043"/>
    </row>
    <row r="12" spans="2:35" s="27" customFormat="1" x14ac:dyDescent="0.2">
      <c r="B12" s="1044">
        <v>1991</v>
      </c>
      <c r="C12" s="1045"/>
      <c r="D12" s="708">
        <v>7161573</v>
      </c>
      <c r="E12" s="1046">
        <v>0</v>
      </c>
      <c r="F12" s="708">
        <v>1082498</v>
      </c>
      <c r="G12" s="709">
        <v>557958</v>
      </c>
      <c r="H12" s="709">
        <v>30</v>
      </c>
      <c r="I12" s="709">
        <v>7018532</v>
      </c>
      <c r="J12" s="42">
        <v>15820591</v>
      </c>
      <c r="K12" s="1036"/>
      <c r="L12" s="1036"/>
      <c r="M12" s="28"/>
      <c r="N12" s="1047">
        <v>1991</v>
      </c>
      <c r="O12" s="1048"/>
      <c r="P12" s="79">
        <v>1133430321495.0688</v>
      </c>
      <c r="Q12" s="1049">
        <v>0</v>
      </c>
      <c r="R12" s="79">
        <v>257807002458.91455</v>
      </c>
      <c r="S12" s="43">
        <v>608887215430.49536</v>
      </c>
      <c r="T12" s="43">
        <v>315728962.13942868</v>
      </c>
      <c r="U12" s="44">
        <v>2000440268346.6182</v>
      </c>
      <c r="V12" s="1040"/>
      <c r="W12" s="1040"/>
      <c r="X12" s="1040"/>
      <c r="Y12" s="1044">
        <v>1991</v>
      </c>
      <c r="Z12" s="1045"/>
      <c r="AA12" s="78">
        <v>158265.55443825942</v>
      </c>
      <c r="AB12" s="1050">
        <v>0</v>
      </c>
      <c r="AC12" s="78">
        <v>238159.33374372474</v>
      </c>
      <c r="AD12" s="41">
        <v>1091277.8657721465</v>
      </c>
      <c r="AE12" s="41">
        <v>10524298.737980956</v>
      </c>
      <c r="AF12" s="42">
        <v>227269.58184972609</v>
      </c>
      <c r="AG12" s="181"/>
      <c r="AH12" s="1042"/>
      <c r="AI12" s="1040"/>
    </row>
    <row r="13" spans="2:35" s="27" customFormat="1" x14ac:dyDescent="0.2">
      <c r="B13" s="1033">
        <v>1992</v>
      </c>
      <c r="C13" s="1034"/>
      <c r="D13" s="15">
        <v>7615629</v>
      </c>
      <c r="E13" s="1035">
        <v>0</v>
      </c>
      <c r="F13" s="15">
        <v>1008534</v>
      </c>
      <c r="G13" s="16">
        <v>572762</v>
      </c>
      <c r="H13" s="16">
        <v>54</v>
      </c>
      <c r="I13" s="16">
        <v>7862680</v>
      </c>
      <c r="J13" s="30">
        <v>17059659</v>
      </c>
      <c r="K13" s="1036"/>
      <c r="L13" s="1036"/>
      <c r="M13" s="28"/>
      <c r="N13" s="1037">
        <v>1992</v>
      </c>
      <c r="O13" s="1038"/>
      <c r="P13" s="81">
        <v>1334232776207.8542</v>
      </c>
      <c r="Q13" s="1039">
        <v>0</v>
      </c>
      <c r="R13" s="81">
        <v>277250833006.07898</v>
      </c>
      <c r="S13" s="18">
        <v>582886233940.58435</v>
      </c>
      <c r="T13" s="18">
        <v>885511975.40377152</v>
      </c>
      <c r="U13" s="39">
        <v>2195255355129.9214</v>
      </c>
      <c r="V13" s="1040"/>
      <c r="W13" s="1040"/>
      <c r="X13" s="1040"/>
      <c r="Y13" s="1033">
        <v>1992</v>
      </c>
      <c r="Z13" s="1034"/>
      <c r="AA13" s="68">
        <v>175196.6615243277</v>
      </c>
      <c r="AB13" s="1041">
        <v>0</v>
      </c>
      <c r="AC13" s="68">
        <v>274904.79548144038</v>
      </c>
      <c r="AD13" s="17">
        <v>1017676.162071828</v>
      </c>
      <c r="AE13" s="17">
        <v>16398369.914884659</v>
      </c>
      <c r="AF13" s="30">
        <v>238693.09206098234</v>
      </c>
      <c r="AG13" s="181"/>
      <c r="AH13" s="1042"/>
      <c r="AI13" s="1040"/>
    </row>
    <row r="14" spans="2:35" s="27" customFormat="1" x14ac:dyDescent="0.2">
      <c r="B14" s="1044">
        <v>1993</v>
      </c>
      <c r="C14" s="1045"/>
      <c r="D14" s="708">
        <v>7786332</v>
      </c>
      <c r="E14" s="1046">
        <v>0</v>
      </c>
      <c r="F14" s="708">
        <v>936919</v>
      </c>
      <c r="G14" s="709">
        <v>542540</v>
      </c>
      <c r="H14" s="709">
        <v>39</v>
      </c>
      <c r="I14" s="709">
        <v>8830869</v>
      </c>
      <c r="J14" s="42">
        <v>18096699</v>
      </c>
      <c r="K14" s="1036"/>
      <c r="L14" s="1036"/>
      <c r="M14" s="28"/>
      <c r="N14" s="1047">
        <v>1993</v>
      </c>
      <c r="O14" s="1048"/>
      <c r="P14" s="79">
        <v>1443434991753.8755</v>
      </c>
      <c r="Q14" s="1049">
        <v>0</v>
      </c>
      <c r="R14" s="79">
        <v>291445493378.35657</v>
      </c>
      <c r="S14" s="43">
        <v>586590533140.48425</v>
      </c>
      <c r="T14" s="43">
        <v>424267968.51450932</v>
      </c>
      <c r="U14" s="44">
        <v>2321895286241.231</v>
      </c>
      <c r="V14" s="1040"/>
      <c r="W14" s="1040"/>
      <c r="X14" s="1040"/>
      <c r="Y14" s="1044">
        <v>1993</v>
      </c>
      <c r="Z14" s="1045"/>
      <c r="AA14" s="78">
        <v>185380.61204606682</v>
      </c>
      <c r="AB14" s="1050">
        <v>0</v>
      </c>
      <c r="AC14" s="78">
        <v>311067.97212817392</v>
      </c>
      <c r="AD14" s="41">
        <v>1081193.1528375498</v>
      </c>
      <c r="AE14" s="41">
        <v>10878665.859346393</v>
      </c>
      <c r="AF14" s="42">
        <v>250586.86445156354</v>
      </c>
      <c r="AG14" s="181"/>
      <c r="AH14" s="1042"/>
      <c r="AI14" s="1040"/>
    </row>
    <row r="15" spans="2:35" s="27" customFormat="1" x14ac:dyDescent="0.2">
      <c r="B15" s="1033">
        <v>1994</v>
      </c>
      <c r="C15" s="1034"/>
      <c r="D15" s="15">
        <v>8468149</v>
      </c>
      <c r="E15" s="1035">
        <v>0</v>
      </c>
      <c r="F15" s="15">
        <v>982827</v>
      </c>
      <c r="G15" s="16">
        <v>528423</v>
      </c>
      <c r="H15" s="16">
        <v>39</v>
      </c>
      <c r="I15" s="16">
        <v>8708648</v>
      </c>
      <c r="J15" s="30">
        <v>18688086</v>
      </c>
      <c r="K15" s="1036"/>
      <c r="L15" s="1036"/>
      <c r="M15" s="28"/>
      <c r="N15" s="1037">
        <v>1994</v>
      </c>
      <c r="O15" s="1038"/>
      <c r="P15" s="81">
        <v>1498579779432.9983</v>
      </c>
      <c r="Q15" s="1039">
        <v>0</v>
      </c>
      <c r="R15" s="81">
        <v>313828419601.87817</v>
      </c>
      <c r="S15" s="18">
        <v>639210695235.05457</v>
      </c>
      <c r="T15" s="18">
        <v>317669877.40466768</v>
      </c>
      <c r="U15" s="39">
        <v>2451936564147.3359</v>
      </c>
      <c r="V15" s="1040"/>
      <c r="W15" s="1040"/>
      <c r="X15" s="1040"/>
      <c r="Y15" s="1033">
        <v>1994</v>
      </c>
      <c r="Z15" s="1034"/>
      <c r="AA15" s="68">
        <v>176966.62864966103</v>
      </c>
      <c r="AB15" s="1041">
        <v>0</v>
      </c>
      <c r="AC15" s="68">
        <v>319311.96395894513</v>
      </c>
      <c r="AD15" s="17">
        <v>1209657.2163495051</v>
      </c>
      <c r="AE15" s="17">
        <v>8145381.4719145559</v>
      </c>
      <c r="AF15" s="30">
        <v>245698.86241563261</v>
      </c>
      <c r="AG15" s="181"/>
      <c r="AH15" s="1042"/>
      <c r="AI15" s="1040"/>
    </row>
    <row r="16" spans="2:35" s="27" customFormat="1" x14ac:dyDescent="0.2">
      <c r="B16" s="1044">
        <v>1995</v>
      </c>
      <c r="C16" s="1045"/>
      <c r="D16" s="708">
        <v>8997203</v>
      </c>
      <c r="E16" s="1046">
        <v>0</v>
      </c>
      <c r="F16" s="708">
        <v>1070629</v>
      </c>
      <c r="G16" s="709">
        <v>522639</v>
      </c>
      <c r="H16" s="709">
        <v>41</v>
      </c>
      <c r="I16" s="709">
        <v>9283081</v>
      </c>
      <c r="J16" s="42">
        <v>19873593</v>
      </c>
      <c r="K16" s="1036"/>
      <c r="L16" s="1036"/>
      <c r="M16" s="28"/>
      <c r="N16" s="1047">
        <v>1995</v>
      </c>
      <c r="O16" s="1048"/>
      <c r="P16" s="79">
        <v>1521763408738.5349</v>
      </c>
      <c r="Q16" s="1049">
        <v>0</v>
      </c>
      <c r="R16" s="79">
        <v>341889055128.57928</v>
      </c>
      <c r="S16" s="43">
        <v>606467736031.64368</v>
      </c>
      <c r="T16" s="43">
        <v>1341358817.015795</v>
      </c>
      <c r="U16" s="44">
        <v>2471461558715.7734</v>
      </c>
      <c r="V16" s="1040"/>
      <c r="W16" s="1040"/>
      <c r="X16" s="1040"/>
      <c r="Y16" s="1044">
        <v>1995</v>
      </c>
      <c r="Z16" s="1045"/>
      <c r="AA16" s="78">
        <v>169137.38733454552</v>
      </c>
      <c r="AB16" s="1050">
        <v>0</v>
      </c>
      <c r="AC16" s="78">
        <v>319334.76034049079</v>
      </c>
      <c r="AD16" s="41">
        <v>1160395.1026074283</v>
      </c>
      <c r="AE16" s="41">
        <v>32716068.707702316</v>
      </c>
      <c r="AF16" s="42">
        <v>233365.63508126646</v>
      </c>
      <c r="AG16" s="181"/>
      <c r="AH16" s="1042"/>
      <c r="AI16" s="1040"/>
    </row>
    <row r="17" spans="2:35" s="27" customFormat="1" x14ac:dyDescent="0.2">
      <c r="B17" s="1033">
        <v>1996</v>
      </c>
      <c r="C17" s="1034"/>
      <c r="D17" s="15">
        <v>9605929</v>
      </c>
      <c r="E17" s="1035">
        <v>0</v>
      </c>
      <c r="F17" s="15">
        <v>1148653</v>
      </c>
      <c r="G17" s="16">
        <v>492060</v>
      </c>
      <c r="H17" s="16">
        <v>35</v>
      </c>
      <c r="I17" s="16">
        <v>10304550</v>
      </c>
      <c r="J17" s="30">
        <v>21551227</v>
      </c>
      <c r="K17" s="1036"/>
      <c r="L17" s="1036"/>
      <c r="M17" s="28"/>
      <c r="N17" s="1037">
        <v>1996</v>
      </c>
      <c r="O17" s="1038"/>
      <c r="P17" s="81">
        <v>1649384007254.2764</v>
      </c>
      <c r="Q17" s="1039">
        <v>0</v>
      </c>
      <c r="R17" s="81">
        <v>370578551655.53607</v>
      </c>
      <c r="S17" s="18">
        <v>596140036726.10071</v>
      </c>
      <c r="T17" s="18">
        <v>327687111.3992331</v>
      </c>
      <c r="U17" s="39">
        <v>2616430282747.3125</v>
      </c>
      <c r="V17" s="1040"/>
      <c r="W17" s="1040"/>
      <c r="X17" s="1040"/>
      <c r="Y17" s="1033">
        <v>1996</v>
      </c>
      <c r="Z17" s="1034"/>
      <c r="AA17" s="68">
        <v>171704.78849617526</v>
      </c>
      <c r="AB17" s="1041">
        <v>0</v>
      </c>
      <c r="AC17" s="68">
        <v>322620.10516277421</v>
      </c>
      <c r="AD17" s="17">
        <v>1211518.9950942989</v>
      </c>
      <c r="AE17" s="17">
        <v>9362488.8971209452</v>
      </c>
      <c r="AF17" s="30">
        <v>232640.29746273611</v>
      </c>
      <c r="AG17" s="181"/>
      <c r="AH17" s="1042"/>
      <c r="AI17" s="1040"/>
    </row>
    <row r="18" spans="2:35" s="27" customFormat="1" x14ac:dyDescent="0.2">
      <c r="B18" s="1044">
        <v>1997</v>
      </c>
      <c r="C18" s="1045"/>
      <c r="D18" s="708">
        <v>10431161</v>
      </c>
      <c r="E18" s="85">
        <v>172441</v>
      </c>
      <c r="F18" s="708">
        <v>1113753</v>
      </c>
      <c r="G18" s="709">
        <v>423928</v>
      </c>
      <c r="H18" s="709">
        <v>66</v>
      </c>
      <c r="I18" s="709">
        <v>11081082</v>
      </c>
      <c r="J18" s="42">
        <v>23222431</v>
      </c>
      <c r="K18" s="1036"/>
      <c r="L18" s="1036"/>
      <c r="M18" s="28"/>
      <c r="N18" s="1047">
        <v>1997</v>
      </c>
      <c r="O18" s="1048"/>
      <c r="P18" s="79">
        <v>1852975503491.7532</v>
      </c>
      <c r="Q18" s="43">
        <v>73554682616.141983</v>
      </c>
      <c r="R18" s="79">
        <v>316096861412.46124</v>
      </c>
      <c r="S18" s="43">
        <v>635975990254.1825</v>
      </c>
      <c r="T18" s="43">
        <v>1108624077.8700752</v>
      </c>
      <c r="U18" s="44">
        <v>2879711661852.4092</v>
      </c>
      <c r="V18" s="1040"/>
      <c r="W18" s="1040"/>
      <c r="X18" s="1040"/>
      <c r="Y18" s="1044">
        <v>1997</v>
      </c>
      <c r="Z18" s="1045"/>
      <c r="AA18" s="78">
        <v>177638.47221721083</v>
      </c>
      <c r="AB18" s="78">
        <v>426549.84960735549</v>
      </c>
      <c r="AC18" s="78">
        <v>283812.35463559808</v>
      </c>
      <c r="AD18" s="41">
        <v>1500198.1238658039</v>
      </c>
      <c r="AE18" s="41">
        <v>16797334.513182957</v>
      </c>
      <c r="AF18" s="42">
        <v>237182.18312087143</v>
      </c>
      <c r="AG18" s="181"/>
      <c r="AH18" s="1042"/>
      <c r="AI18" s="1040"/>
    </row>
    <row r="19" spans="2:35" s="27" customFormat="1" x14ac:dyDescent="0.2">
      <c r="B19" s="1033">
        <v>1998</v>
      </c>
      <c r="C19" s="1034"/>
      <c r="D19" s="15">
        <v>11471510</v>
      </c>
      <c r="E19" s="80">
        <v>205210</v>
      </c>
      <c r="F19" s="15">
        <v>1187888</v>
      </c>
      <c r="G19" s="16">
        <v>460030</v>
      </c>
      <c r="H19" s="16">
        <v>70</v>
      </c>
      <c r="I19" s="16">
        <v>11816164</v>
      </c>
      <c r="J19" s="30">
        <v>25140872</v>
      </c>
      <c r="K19" s="1036"/>
      <c r="L19" s="1036"/>
      <c r="M19" s="28"/>
      <c r="N19" s="1037">
        <v>1998</v>
      </c>
      <c r="O19" s="1038"/>
      <c r="P19" s="81">
        <v>2146624785087.968</v>
      </c>
      <c r="Q19" s="18">
        <v>85172832619.416504</v>
      </c>
      <c r="R19" s="81">
        <v>351150900454.84583</v>
      </c>
      <c r="S19" s="18">
        <v>647910682729.33826</v>
      </c>
      <c r="T19" s="18">
        <v>783444911.10972571</v>
      </c>
      <c r="U19" s="39">
        <v>3231642645802.6787</v>
      </c>
      <c r="V19" s="1040"/>
      <c r="W19" s="1040"/>
      <c r="X19" s="1040"/>
      <c r="Y19" s="1033">
        <v>1998</v>
      </c>
      <c r="Z19" s="1034"/>
      <c r="AA19" s="68">
        <v>187126.61062824057</v>
      </c>
      <c r="AB19" s="68">
        <v>415052.05701192195</v>
      </c>
      <c r="AC19" s="68">
        <v>295609.43494239007</v>
      </c>
      <c r="AD19" s="17">
        <v>1408409.6313921663</v>
      </c>
      <c r="AE19" s="17">
        <v>11192070.158710368</v>
      </c>
      <c r="AF19" s="30">
        <v>242530.09115116659</v>
      </c>
      <c r="AG19" s="181"/>
      <c r="AH19" s="1042"/>
      <c r="AI19" s="1040"/>
    </row>
    <row r="20" spans="2:35" s="27" customFormat="1" x14ac:dyDescent="0.2">
      <c r="B20" s="1044">
        <v>1999</v>
      </c>
      <c r="C20" s="1045"/>
      <c r="D20" s="708">
        <v>11869495</v>
      </c>
      <c r="E20" s="85">
        <v>158802</v>
      </c>
      <c r="F20" s="708">
        <v>1189346</v>
      </c>
      <c r="G20" s="709">
        <v>480671</v>
      </c>
      <c r="H20" s="709">
        <v>85</v>
      </c>
      <c r="I20" s="709">
        <v>13000404</v>
      </c>
      <c r="J20" s="42">
        <v>26698803</v>
      </c>
      <c r="K20" s="1036"/>
      <c r="L20" s="1036"/>
      <c r="M20" s="28"/>
      <c r="N20" s="1047">
        <v>1999</v>
      </c>
      <c r="O20" s="1048"/>
      <c r="P20" s="79">
        <v>2195854385181.7935</v>
      </c>
      <c r="Q20" s="43">
        <v>89258857583.707916</v>
      </c>
      <c r="R20" s="79">
        <v>323717911531.60498</v>
      </c>
      <c r="S20" s="43">
        <v>735931523621.96069</v>
      </c>
      <c r="T20" s="43">
        <v>1042409100.5947053</v>
      </c>
      <c r="U20" s="44">
        <v>3345805087019.6621</v>
      </c>
      <c r="V20" s="1040"/>
      <c r="W20" s="1040"/>
      <c r="X20" s="1040"/>
      <c r="Y20" s="1044">
        <v>1999</v>
      </c>
      <c r="Z20" s="1045"/>
      <c r="AA20" s="78">
        <v>184999.81550873001</v>
      </c>
      <c r="AB20" s="78">
        <v>562076.40699555364</v>
      </c>
      <c r="AC20" s="78">
        <v>272181.44386209309</v>
      </c>
      <c r="AD20" s="41">
        <v>1531050.3933500475</v>
      </c>
      <c r="AE20" s="41">
        <v>12263636.477584768</v>
      </c>
      <c r="AF20" s="42">
        <v>244247.89254712628</v>
      </c>
      <c r="AG20" s="181"/>
      <c r="AH20" s="1042"/>
      <c r="AI20" s="1040"/>
    </row>
    <row r="21" spans="2:35" s="27" customFormat="1" x14ac:dyDescent="0.2">
      <c r="B21" s="1033">
        <v>2000</v>
      </c>
      <c r="C21" s="1034"/>
      <c r="D21" s="15">
        <v>11916111</v>
      </c>
      <c r="E21" s="80">
        <v>141590</v>
      </c>
      <c r="F21" s="15">
        <v>1220584</v>
      </c>
      <c r="G21" s="16">
        <v>564079</v>
      </c>
      <c r="H21" s="16">
        <v>71</v>
      </c>
      <c r="I21" s="16">
        <v>13947508</v>
      </c>
      <c r="J21" s="30">
        <v>27789943</v>
      </c>
      <c r="K21" s="1036"/>
      <c r="L21" s="1036"/>
      <c r="M21" s="28"/>
      <c r="N21" s="1037">
        <v>2000</v>
      </c>
      <c r="O21" s="1038"/>
      <c r="P21" s="81">
        <v>2244443573814.1421</v>
      </c>
      <c r="Q21" s="18">
        <v>56567268495.451157</v>
      </c>
      <c r="R21" s="81">
        <v>322452902274.84149</v>
      </c>
      <c r="S21" s="18">
        <v>745055392693.15662</v>
      </c>
      <c r="T21" s="18">
        <v>1462776415.3784065</v>
      </c>
      <c r="U21" s="39">
        <v>3369981913692.9697</v>
      </c>
      <c r="V21" s="1040"/>
      <c r="W21" s="1040"/>
      <c r="X21" s="1040"/>
      <c r="Y21" s="1033">
        <v>2000</v>
      </c>
      <c r="Z21" s="1034"/>
      <c r="AA21" s="68">
        <v>188353.69809950094</v>
      </c>
      <c r="AB21" s="68">
        <v>399514.5737372071</v>
      </c>
      <c r="AC21" s="68">
        <v>264179.19805178628</v>
      </c>
      <c r="AD21" s="17">
        <v>1320835.1892078177</v>
      </c>
      <c r="AE21" s="17">
        <v>20602484.723639529</v>
      </c>
      <c r="AF21" s="30">
        <v>243452.97006581354</v>
      </c>
      <c r="AG21" s="181"/>
      <c r="AH21" s="1042"/>
      <c r="AI21" s="1040"/>
    </row>
    <row r="22" spans="2:35" s="27" customFormat="1" x14ac:dyDescent="0.2">
      <c r="B22" s="1044">
        <v>2001</v>
      </c>
      <c r="C22" s="1045"/>
      <c r="D22" s="708">
        <v>13417037</v>
      </c>
      <c r="E22" s="85">
        <v>178429</v>
      </c>
      <c r="F22" s="708">
        <v>1194720</v>
      </c>
      <c r="G22" s="709">
        <v>541242</v>
      </c>
      <c r="H22" s="709">
        <v>58</v>
      </c>
      <c r="I22" s="709">
        <v>14331934</v>
      </c>
      <c r="J22" s="42">
        <v>29663420</v>
      </c>
      <c r="K22" s="1036"/>
      <c r="L22" s="1036"/>
      <c r="M22" s="28"/>
      <c r="N22" s="1047">
        <v>2001</v>
      </c>
      <c r="O22" s="1048"/>
      <c r="P22" s="79">
        <v>2440152615177.4609</v>
      </c>
      <c r="Q22" s="43">
        <v>60126334483.666672</v>
      </c>
      <c r="R22" s="79">
        <v>355997174697.27594</v>
      </c>
      <c r="S22" s="43">
        <v>835952143571.00977</v>
      </c>
      <c r="T22" s="43">
        <v>2910973650.5839167</v>
      </c>
      <c r="U22" s="44">
        <v>3695139241579.9971</v>
      </c>
      <c r="V22" s="1040"/>
      <c r="W22" s="1040"/>
      <c r="X22" s="1040"/>
      <c r="Y22" s="1044">
        <v>2001</v>
      </c>
      <c r="Z22" s="1045"/>
      <c r="AA22" s="78">
        <v>181869.70902573055</v>
      </c>
      <c r="AB22" s="78">
        <v>336976.24536183395</v>
      </c>
      <c r="AC22" s="78">
        <v>297975.40402544191</v>
      </c>
      <c r="AD22" s="41">
        <v>1544507.1586665665</v>
      </c>
      <c r="AE22" s="41">
        <v>50189200.872136496</v>
      </c>
      <c r="AF22" s="42">
        <v>241016.37907636593</v>
      </c>
      <c r="AG22" s="181"/>
      <c r="AH22" s="1042"/>
      <c r="AI22" s="1040"/>
    </row>
    <row r="23" spans="2:35" s="27" customFormat="1" x14ac:dyDescent="0.2">
      <c r="B23" s="1033">
        <v>2002</v>
      </c>
      <c r="C23" s="1034"/>
      <c r="D23" s="15">
        <v>13458356</v>
      </c>
      <c r="E23" s="80">
        <v>181137</v>
      </c>
      <c r="F23" s="15">
        <v>1265753</v>
      </c>
      <c r="G23" s="16">
        <v>510725</v>
      </c>
      <c r="H23" s="16">
        <v>84</v>
      </c>
      <c r="I23" s="16">
        <v>15268298</v>
      </c>
      <c r="J23" s="30">
        <v>30684353</v>
      </c>
      <c r="K23" s="1036"/>
      <c r="L23" s="1036"/>
      <c r="M23" s="28"/>
      <c r="N23" s="1037">
        <v>2002</v>
      </c>
      <c r="O23" s="1038"/>
      <c r="P23" s="81">
        <v>2601131107131.229</v>
      </c>
      <c r="Q23" s="18">
        <v>65337756108.923256</v>
      </c>
      <c r="R23" s="81">
        <v>374927705343.73962</v>
      </c>
      <c r="S23" s="18">
        <v>809690652994.52991</v>
      </c>
      <c r="T23" s="18">
        <v>2760541198.2234564</v>
      </c>
      <c r="U23" s="39">
        <v>3853847762776.6455</v>
      </c>
      <c r="V23" s="1040"/>
      <c r="W23" s="1040"/>
      <c r="X23" s="1040"/>
      <c r="Y23" s="1033">
        <v>2002</v>
      </c>
      <c r="Z23" s="1034"/>
      <c r="AA23" s="68">
        <v>193272.57408937829</v>
      </c>
      <c r="AB23" s="68">
        <v>360709.05507391231</v>
      </c>
      <c r="AC23" s="68">
        <v>296209.21723570052</v>
      </c>
      <c r="AD23" s="17">
        <v>1585375.0119820449</v>
      </c>
      <c r="AE23" s="17">
        <v>32863585.693136387</v>
      </c>
      <c r="AF23" s="30">
        <v>249989.23283399324</v>
      </c>
      <c r="AG23" s="181"/>
      <c r="AH23" s="1042"/>
      <c r="AI23" s="1040"/>
    </row>
    <row r="24" spans="2:35" s="27" customFormat="1" x14ac:dyDescent="0.2">
      <c r="B24" s="1044">
        <v>2003</v>
      </c>
      <c r="C24" s="1045"/>
      <c r="D24" s="708">
        <v>14172479</v>
      </c>
      <c r="E24" s="85">
        <v>184068</v>
      </c>
      <c r="F24" s="708">
        <v>1292802</v>
      </c>
      <c r="G24" s="709">
        <v>513889</v>
      </c>
      <c r="H24" s="709">
        <v>104</v>
      </c>
      <c r="I24" s="709">
        <v>15734802</v>
      </c>
      <c r="J24" s="42">
        <v>31898144</v>
      </c>
      <c r="K24" s="1036"/>
      <c r="L24" s="1036"/>
      <c r="M24" s="28"/>
      <c r="N24" s="1047">
        <v>2003</v>
      </c>
      <c r="O24" s="1048"/>
      <c r="P24" s="79">
        <v>2822419682453.1299</v>
      </c>
      <c r="Q24" s="43">
        <v>80811793814.05397</v>
      </c>
      <c r="R24" s="79">
        <v>419002374410.0332</v>
      </c>
      <c r="S24" s="43">
        <v>937457350422.93176</v>
      </c>
      <c r="T24" s="43">
        <v>3379069299.0862751</v>
      </c>
      <c r="U24" s="44">
        <v>4263070270399.2354</v>
      </c>
      <c r="V24" s="1040"/>
      <c r="W24" s="1040"/>
      <c r="X24" s="1040"/>
      <c r="Y24" s="1044">
        <v>2003</v>
      </c>
      <c r="Z24" s="1045"/>
      <c r="AA24" s="78">
        <v>199147.91776746538</v>
      </c>
      <c r="AB24" s="78">
        <v>439032.2805379206</v>
      </c>
      <c r="AC24" s="78">
        <v>324104.05801509682</v>
      </c>
      <c r="AD24" s="41">
        <v>1824240.9361222594</v>
      </c>
      <c r="AE24" s="41">
        <v>32491050.952752646</v>
      </c>
      <c r="AF24" s="42">
        <v>263749.30818139191</v>
      </c>
      <c r="AG24" s="181"/>
      <c r="AH24" s="1042"/>
      <c r="AI24" s="1040"/>
    </row>
    <row r="25" spans="2:35" s="27" customFormat="1" x14ac:dyDescent="0.2">
      <c r="B25" s="1033">
        <v>2004</v>
      </c>
      <c r="C25" s="1034"/>
      <c r="D25" s="15">
        <v>14736844</v>
      </c>
      <c r="E25" s="80">
        <v>191913</v>
      </c>
      <c r="F25" s="15">
        <v>1338125</v>
      </c>
      <c r="G25" s="16">
        <v>538373</v>
      </c>
      <c r="H25" s="16">
        <v>105</v>
      </c>
      <c r="I25" s="16">
        <v>16835964</v>
      </c>
      <c r="J25" s="30">
        <v>33641324</v>
      </c>
      <c r="K25" s="1036"/>
      <c r="L25" s="1036"/>
      <c r="M25" s="28"/>
      <c r="N25" s="1037">
        <v>2004</v>
      </c>
      <c r="O25" s="1038"/>
      <c r="P25" s="81">
        <v>3119716471777.6489</v>
      </c>
      <c r="Q25" s="18">
        <v>91488724955.158691</v>
      </c>
      <c r="R25" s="81">
        <v>462170356238.93207</v>
      </c>
      <c r="S25" s="18">
        <v>913934754095.24084</v>
      </c>
      <c r="T25" s="18">
        <v>2169969032.3805308</v>
      </c>
      <c r="U25" s="39">
        <v>4589480276099.3613</v>
      </c>
      <c r="V25" s="1040"/>
      <c r="W25" s="1040"/>
      <c r="X25" s="1040"/>
      <c r="Y25" s="1033">
        <v>2004</v>
      </c>
      <c r="Z25" s="1034"/>
      <c r="AA25" s="68">
        <v>211695.01908126657</v>
      </c>
      <c r="AB25" s="68">
        <v>476719.78946271847</v>
      </c>
      <c r="AC25" s="68">
        <v>345386.53432148125</v>
      </c>
      <c r="AD25" s="17">
        <v>1697586.5321909548</v>
      </c>
      <c r="AE25" s="17">
        <v>20666371.736957438</v>
      </c>
      <c r="AF25" s="30">
        <v>273096.21906935412</v>
      </c>
      <c r="AG25" s="181"/>
      <c r="AH25" s="1042"/>
      <c r="AI25" s="1040"/>
    </row>
    <row r="26" spans="2:35" s="27" customFormat="1" x14ac:dyDescent="0.2">
      <c r="B26" s="1044">
        <v>2005</v>
      </c>
      <c r="C26" s="1045"/>
      <c r="D26" s="708">
        <v>14673273</v>
      </c>
      <c r="E26" s="85">
        <v>181724</v>
      </c>
      <c r="F26" s="708">
        <v>1338556</v>
      </c>
      <c r="G26" s="709">
        <v>603443</v>
      </c>
      <c r="H26" s="709">
        <v>112</v>
      </c>
      <c r="I26" s="709">
        <v>17471105</v>
      </c>
      <c r="J26" s="42">
        <v>34268213</v>
      </c>
      <c r="K26" s="1036"/>
      <c r="L26" s="1036"/>
      <c r="M26" s="28"/>
      <c r="N26" s="1047">
        <v>2005</v>
      </c>
      <c r="O26" s="1048"/>
      <c r="P26" s="79">
        <v>3199723008972.2554</v>
      </c>
      <c r="Q26" s="43">
        <v>116525017207.30183</v>
      </c>
      <c r="R26" s="79">
        <v>522023110554.58679</v>
      </c>
      <c r="S26" s="43">
        <v>987817286890.39966</v>
      </c>
      <c r="T26" s="43">
        <v>2398035645.1459432</v>
      </c>
      <c r="U26" s="44">
        <v>4828486459269.6895</v>
      </c>
      <c r="V26" s="1040"/>
      <c r="W26" s="1040"/>
      <c r="X26" s="1040"/>
      <c r="Y26" s="1044">
        <v>2005</v>
      </c>
      <c r="Z26" s="1045"/>
      <c r="AA26" s="78">
        <v>218064.70914650435</v>
      </c>
      <c r="AB26" s="78">
        <v>641219.74646883097</v>
      </c>
      <c r="AC26" s="78">
        <v>389989.74309224775</v>
      </c>
      <c r="AD26" s="41">
        <v>1636968.6729159169</v>
      </c>
      <c r="AE26" s="41">
        <v>21411032.54594592</v>
      </c>
      <c r="AF26" s="42">
        <v>287459.39237097773</v>
      </c>
      <c r="AG26" s="181"/>
      <c r="AH26" s="1042"/>
      <c r="AI26" s="1040"/>
    </row>
    <row r="27" spans="2:35" s="27" customFormat="1" x14ac:dyDescent="0.2">
      <c r="B27" s="1033">
        <v>2006</v>
      </c>
      <c r="C27" s="1034"/>
      <c r="D27" s="15">
        <v>15778844</v>
      </c>
      <c r="E27" s="80">
        <v>226706</v>
      </c>
      <c r="F27" s="15">
        <v>1649295</v>
      </c>
      <c r="G27" s="16">
        <v>600198</v>
      </c>
      <c r="H27" s="16">
        <v>139</v>
      </c>
      <c r="I27" s="16">
        <v>18379896</v>
      </c>
      <c r="J27" s="30">
        <v>36635078</v>
      </c>
      <c r="K27" s="1036"/>
      <c r="L27" s="1036"/>
      <c r="M27" s="28"/>
      <c r="N27" s="1037">
        <v>2006</v>
      </c>
      <c r="O27" s="1038"/>
      <c r="P27" s="81">
        <v>3614885716784.0879</v>
      </c>
      <c r="Q27" s="18">
        <v>104744609463.9558</v>
      </c>
      <c r="R27" s="81">
        <v>601876377488.20447</v>
      </c>
      <c r="S27" s="18">
        <v>993915278667.60938</v>
      </c>
      <c r="T27" s="18">
        <v>3494574559.6260247</v>
      </c>
      <c r="U27" s="39">
        <v>5318916556963.4834</v>
      </c>
      <c r="V27" s="1040"/>
      <c r="W27" s="1040"/>
      <c r="X27" s="1040"/>
      <c r="Y27" s="1033">
        <v>2006</v>
      </c>
      <c r="Z27" s="1034"/>
      <c r="AA27" s="68">
        <v>229096.9932134501</v>
      </c>
      <c r="AB27" s="68">
        <v>462028.39564879535</v>
      </c>
      <c r="AC27" s="68">
        <v>364929.48653103568</v>
      </c>
      <c r="AD27" s="17">
        <v>1655978.9913788605</v>
      </c>
      <c r="AE27" s="17">
        <v>25140824.169971403</v>
      </c>
      <c r="AF27" s="30">
        <v>291364.75094926381</v>
      </c>
      <c r="AG27" s="181"/>
      <c r="AH27" s="1042"/>
      <c r="AI27" s="1040"/>
    </row>
    <row r="28" spans="2:35" s="27" customFormat="1" x14ac:dyDescent="0.2">
      <c r="B28" s="1044">
        <v>2007</v>
      </c>
      <c r="C28" s="1045"/>
      <c r="D28" s="708">
        <v>17345650</v>
      </c>
      <c r="E28" s="85">
        <v>248405</v>
      </c>
      <c r="F28" s="708">
        <v>1450656</v>
      </c>
      <c r="G28" s="709">
        <v>619795</v>
      </c>
      <c r="H28" s="709">
        <v>141</v>
      </c>
      <c r="I28" s="709">
        <v>20141279</v>
      </c>
      <c r="J28" s="42">
        <v>39805926</v>
      </c>
      <c r="K28" s="1036"/>
      <c r="L28" s="1036"/>
      <c r="M28" s="28"/>
      <c r="N28" s="1047">
        <v>2007</v>
      </c>
      <c r="O28" s="1048"/>
      <c r="P28" s="79">
        <v>3755307016130.0068</v>
      </c>
      <c r="Q28" s="43">
        <v>98430970327.552551</v>
      </c>
      <c r="R28" s="79">
        <v>743554221734.7981</v>
      </c>
      <c r="S28" s="43">
        <v>964053533149.36182</v>
      </c>
      <c r="T28" s="43">
        <v>3617907458.4304204</v>
      </c>
      <c r="U28" s="44">
        <v>5564963648800.1494</v>
      </c>
      <c r="V28" s="1040"/>
      <c r="W28" s="1040"/>
      <c r="X28" s="1040"/>
      <c r="Y28" s="1044">
        <v>2007</v>
      </c>
      <c r="Z28" s="1045"/>
      <c r="AA28" s="78">
        <v>216498.48902347314</v>
      </c>
      <c r="AB28" s="78">
        <v>396251.96887161111</v>
      </c>
      <c r="AC28" s="78">
        <v>512564.12391000905</v>
      </c>
      <c r="AD28" s="41">
        <v>1555439.3519621193</v>
      </c>
      <c r="AE28" s="41">
        <v>25658918.1448966</v>
      </c>
      <c r="AF28" s="42">
        <v>282993.31530335377</v>
      </c>
      <c r="AG28" s="181"/>
      <c r="AH28" s="1042"/>
      <c r="AI28" s="1040"/>
    </row>
    <row r="29" spans="2:35" s="27" customFormat="1" x14ac:dyDescent="0.2">
      <c r="B29" s="1033">
        <v>2008</v>
      </c>
      <c r="C29" s="1034"/>
      <c r="D29" s="15">
        <v>17884608</v>
      </c>
      <c r="E29" s="80">
        <v>243081</v>
      </c>
      <c r="F29" s="15">
        <v>1503762</v>
      </c>
      <c r="G29" s="16">
        <v>586615</v>
      </c>
      <c r="H29" s="16">
        <v>101</v>
      </c>
      <c r="I29" s="16">
        <v>20658170</v>
      </c>
      <c r="J29" s="30">
        <v>40876337</v>
      </c>
      <c r="K29" s="1036"/>
      <c r="L29" s="1036"/>
      <c r="M29" s="28"/>
      <c r="N29" s="1037">
        <v>2008</v>
      </c>
      <c r="O29" s="1038"/>
      <c r="P29" s="81">
        <v>4137188756711.7896</v>
      </c>
      <c r="Q29" s="18">
        <v>107381145864.49123</v>
      </c>
      <c r="R29" s="81">
        <v>637162945033.63831</v>
      </c>
      <c r="S29" s="18">
        <v>888638846448.21594</v>
      </c>
      <c r="T29" s="18">
        <v>3888070577.8208914</v>
      </c>
      <c r="U29" s="39">
        <v>5774259764635.9561</v>
      </c>
      <c r="V29" s="1040"/>
      <c r="W29" s="1040"/>
      <c r="X29" s="1040"/>
      <c r="Y29" s="1033">
        <v>2008</v>
      </c>
      <c r="Z29" s="1034"/>
      <c r="AA29" s="68">
        <v>231326.77868655493</v>
      </c>
      <c r="AB29" s="68">
        <v>441750.46945047629</v>
      </c>
      <c r="AC29" s="68">
        <v>423712.6254245275</v>
      </c>
      <c r="AD29" s="17">
        <v>1514858.7172987666</v>
      </c>
      <c r="AE29" s="17">
        <v>38495748.295256354</v>
      </c>
      <c r="AF29" s="30">
        <v>285597.58976350114</v>
      </c>
      <c r="AG29" s="181"/>
      <c r="AH29" s="1042"/>
      <c r="AI29" s="1040"/>
    </row>
    <row r="30" spans="2:35" s="27" customFormat="1" x14ac:dyDescent="0.2">
      <c r="B30" s="1044">
        <v>2009</v>
      </c>
      <c r="C30" s="1045"/>
      <c r="D30" s="708">
        <v>18971770</v>
      </c>
      <c r="E30" s="85">
        <v>217272</v>
      </c>
      <c r="F30" s="708">
        <v>1496271</v>
      </c>
      <c r="G30" s="709">
        <v>448197</v>
      </c>
      <c r="H30" s="709">
        <v>58</v>
      </c>
      <c r="I30" s="709">
        <v>21113510</v>
      </c>
      <c r="J30" s="42">
        <v>42247078</v>
      </c>
      <c r="K30" s="1036"/>
      <c r="L30" s="1036"/>
      <c r="M30" s="28"/>
      <c r="N30" s="1047">
        <v>2009</v>
      </c>
      <c r="O30" s="1048"/>
      <c r="P30" s="79">
        <v>4377621950949.9795</v>
      </c>
      <c r="Q30" s="43">
        <v>122746375893.87926</v>
      </c>
      <c r="R30" s="79">
        <v>594217405606.505</v>
      </c>
      <c r="S30" s="43">
        <v>1032909265396.7997</v>
      </c>
      <c r="T30" s="43">
        <v>2308324711.8386426</v>
      </c>
      <c r="U30" s="44">
        <v>6129803322559.002</v>
      </c>
      <c r="V30" s="1040"/>
      <c r="W30" s="1040"/>
      <c r="X30" s="1040"/>
      <c r="Y30" s="1044">
        <v>2009</v>
      </c>
      <c r="Z30" s="1045"/>
      <c r="AA30" s="78">
        <v>230743.99230804399</v>
      </c>
      <c r="AB30" s="78">
        <v>564943.37003331888</v>
      </c>
      <c r="AC30" s="78">
        <v>397132.20773944358</v>
      </c>
      <c r="AD30" s="41">
        <v>2304587.6375718708</v>
      </c>
      <c r="AE30" s="41">
        <v>39798701.928252459</v>
      </c>
      <c r="AF30" s="42">
        <v>290050.56422838784</v>
      </c>
      <c r="AG30" s="181"/>
      <c r="AH30" s="1042"/>
      <c r="AI30" s="1040"/>
    </row>
    <row r="31" spans="2:35" s="27" customFormat="1" x14ac:dyDescent="0.2">
      <c r="B31" s="1033">
        <v>2010</v>
      </c>
      <c r="C31" s="1034"/>
      <c r="D31" s="15">
        <v>19381824</v>
      </c>
      <c r="E31" s="80">
        <v>211877</v>
      </c>
      <c r="F31" s="15">
        <v>1451731</v>
      </c>
      <c r="G31" s="16">
        <v>510194</v>
      </c>
      <c r="H31" s="16">
        <v>122</v>
      </c>
      <c r="I31" s="16">
        <v>20704272</v>
      </c>
      <c r="J31" s="30">
        <v>42260020</v>
      </c>
      <c r="K31" s="1036"/>
      <c r="L31" s="1036"/>
      <c r="M31" s="28"/>
      <c r="N31" s="1037">
        <v>2010</v>
      </c>
      <c r="O31" s="1038"/>
      <c r="P31" s="81">
        <v>4424351977016.417</v>
      </c>
      <c r="Q31" s="18">
        <v>111260148957.24176</v>
      </c>
      <c r="R31" s="81">
        <v>642514220655.11377</v>
      </c>
      <c r="S31" s="18">
        <v>1134898631575.6584</v>
      </c>
      <c r="T31" s="18">
        <v>4513120995.2502527</v>
      </c>
      <c r="U31" s="39">
        <v>6317538099199.6816</v>
      </c>
      <c r="V31" s="1040"/>
      <c r="W31" s="1040"/>
      <c r="X31" s="1040"/>
      <c r="Y31" s="1033">
        <v>2010</v>
      </c>
      <c r="Z31" s="1034"/>
      <c r="AA31" s="68">
        <v>228273.25111488046</v>
      </c>
      <c r="AB31" s="68">
        <v>525116.69014211907</v>
      </c>
      <c r="AC31" s="68">
        <v>442584.90082192485</v>
      </c>
      <c r="AD31" s="17">
        <v>2224445.2729268838</v>
      </c>
      <c r="AE31" s="17">
        <v>36992795.043034859</v>
      </c>
      <c r="AF31" s="30">
        <v>293079.0478344654</v>
      </c>
      <c r="AG31" s="181"/>
      <c r="AH31" s="1042"/>
      <c r="AI31" s="1040"/>
    </row>
    <row r="32" spans="2:35" s="27" customFormat="1" x14ac:dyDescent="0.2">
      <c r="B32" s="1044">
        <v>2011</v>
      </c>
      <c r="C32" s="1045"/>
      <c r="D32" s="708">
        <v>19730647</v>
      </c>
      <c r="E32" s="85">
        <v>236179</v>
      </c>
      <c r="F32" s="708">
        <v>1572889</v>
      </c>
      <c r="G32" s="709">
        <v>524794</v>
      </c>
      <c r="H32" s="709">
        <v>113</v>
      </c>
      <c r="I32" s="709">
        <v>21351757</v>
      </c>
      <c r="J32" s="42">
        <v>43416379</v>
      </c>
      <c r="K32" s="1036"/>
      <c r="L32" s="1036"/>
      <c r="M32" s="28"/>
      <c r="N32" s="1047">
        <v>2011</v>
      </c>
      <c r="O32" s="1048"/>
      <c r="P32" s="79">
        <v>4449086146715.334</v>
      </c>
      <c r="Q32" s="43">
        <v>108753464643.99966</v>
      </c>
      <c r="R32" s="79">
        <v>703136323798.43506</v>
      </c>
      <c r="S32" s="43">
        <v>1165986068761.9307</v>
      </c>
      <c r="T32" s="43">
        <v>4433918776.3535242</v>
      </c>
      <c r="U32" s="44">
        <v>6431395922696.0537</v>
      </c>
      <c r="V32" s="1040"/>
      <c r="W32" s="1040"/>
      <c r="X32" s="1040"/>
      <c r="Y32" s="1044">
        <v>2011</v>
      </c>
      <c r="Z32" s="1045"/>
      <c r="AA32" s="78">
        <v>225491.14312953519</v>
      </c>
      <c r="AB32" s="78">
        <v>460470.51026551751</v>
      </c>
      <c r="AC32" s="78">
        <v>447034.92986373167</v>
      </c>
      <c r="AD32" s="41">
        <v>2221797.6363333627</v>
      </c>
      <c r="AE32" s="41">
        <v>39238219.2597657</v>
      </c>
      <c r="AF32" s="42">
        <v>291479.99556466698</v>
      </c>
      <c r="AG32" s="181"/>
      <c r="AH32" s="1042"/>
      <c r="AI32" s="1040"/>
    </row>
    <row r="33" spans="2:35" s="27" customFormat="1" x14ac:dyDescent="0.2">
      <c r="B33" s="1033">
        <v>2012</v>
      </c>
      <c r="C33" s="1034"/>
      <c r="D33" s="15">
        <v>19607256</v>
      </c>
      <c r="E33" s="80">
        <v>229503</v>
      </c>
      <c r="F33" s="15">
        <v>1865265</v>
      </c>
      <c r="G33" s="16">
        <v>515897</v>
      </c>
      <c r="H33" s="16">
        <v>195</v>
      </c>
      <c r="I33" s="16">
        <v>21349482</v>
      </c>
      <c r="J33" s="30">
        <v>43567598</v>
      </c>
      <c r="K33" s="1036"/>
      <c r="L33" s="1036"/>
      <c r="M33" s="28"/>
      <c r="N33" s="1037">
        <v>2012</v>
      </c>
      <c r="O33" s="1038"/>
      <c r="P33" s="81">
        <v>4439778212659.7695</v>
      </c>
      <c r="Q33" s="18">
        <v>101221613811.37981</v>
      </c>
      <c r="R33" s="81">
        <v>718449238031.83765</v>
      </c>
      <c r="S33" s="18">
        <v>1178181828862.8823</v>
      </c>
      <c r="T33" s="18">
        <v>8231104831.1945543</v>
      </c>
      <c r="U33" s="39">
        <v>6445861998197.0635</v>
      </c>
      <c r="V33" s="1040"/>
      <c r="W33" s="1040"/>
      <c r="X33" s="1040"/>
      <c r="Y33" s="1033">
        <v>2012</v>
      </c>
      <c r="Z33" s="1034"/>
      <c r="AA33" s="68">
        <v>226435.46922933884</v>
      </c>
      <c r="AB33" s="68">
        <v>441047.01817135204</v>
      </c>
      <c r="AC33" s="68">
        <v>385172.74383631157</v>
      </c>
      <c r="AD33" s="17">
        <v>2283753.9835720742</v>
      </c>
      <c r="AE33" s="17">
        <v>42210794.00612592</v>
      </c>
      <c r="AF33" s="30">
        <v>290117.39781163551</v>
      </c>
      <c r="AG33" s="181"/>
      <c r="AH33" s="1042"/>
      <c r="AI33" s="1040"/>
    </row>
    <row r="34" spans="2:35" s="27" customFormat="1" x14ac:dyDescent="0.2">
      <c r="B34" s="1044">
        <v>2013</v>
      </c>
      <c r="C34" s="1045"/>
      <c r="D34" s="708">
        <v>19957277</v>
      </c>
      <c r="E34" s="85">
        <v>198016</v>
      </c>
      <c r="F34" s="708">
        <v>2020250</v>
      </c>
      <c r="G34" s="709">
        <v>496788</v>
      </c>
      <c r="H34" s="709">
        <v>185</v>
      </c>
      <c r="I34" s="709">
        <v>21242735</v>
      </c>
      <c r="J34" s="42">
        <v>43915251</v>
      </c>
      <c r="K34" s="1036"/>
      <c r="L34" s="1036"/>
      <c r="M34" s="28"/>
      <c r="N34" s="1047">
        <v>2013</v>
      </c>
      <c r="O34" s="1048"/>
      <c r="P34" s="79">
        <v>4490869535659.5791</v>
      </c>
      <c r="Q34" s="43">
        <v>112441468562.83899</v>
      </c>
      <c r="R34" s="79">
        <v>575312207762.375</v>
      </c>
      <c r="S34" s="43">
        <v>1059804912083.1281</v>
      </c>
      <c r="T34" s="43">
        <v>6128134426.1582584</v>
      </c>
      <c r="U34" s="44">
        <v>6244556258494.0791</v>
      </c>
      <c r="V34" s="1040"/>
      <c r="W34" s="1040"/>
      <c r="X34" s="1040"/>
      <c r="Y34" s="1044">
        <v>2013</v>
      </c>
      <c r="Z34" s="1045"/>
      <c r="AA34" s="78">
        <v>225024.16214694915</v>
      </c>
      <c r="AB34" s="78">
        <v>567840.31877645745</v>
      </c>
      <c r="AC34" s="78">
        <v>284772.77948886278</v>
      </c>
      <c r="AD34" s="41">
        <v>2133314.2348106797</v>
      </c>
      <c r="AE34" s="41">
        <v>33125050.952206802</v>
      </c>
      <c r="AF34" s="42">
        <v>275424.0534440059</v>
      </c>
      <c r="AG34" s="181"/>
      <c r="AH34" s="1042"/>
      <c r="AI34" s="1040"/>
    </row>
    <row r="35" spans="2:35" s="27" customFormat="1" x14ac:dyDescent="0.2">
      <c r="B35" s="1033">
        <v>2014</v>
      </c>
      <c r="C35" s="1034"/>
      <c r="D35" s="15">
        <v>20624142</v>
      </c>
      <c r="E35" s="80">
        <v>221081</v>
      </c>
      <c r="F35" s="15">
        <v>2206777</v>
      </c>
      <c r="G35" s="16">
        <v>460281</v>
      </c>
      <c r="H35" s="16">
        <v>219</v>
      </c>
      <c r="I35" s="16">
        <v>22927449</v>
      </c>
      <c r="J35" s="30">
        <v>46439949</v>
      </c>
      <c r="K35" s="1036"/>
      <c r="L35" s="1036"/>
      <c r="M35" s="28"/>
      <c r="N35" s="1037">
        <v>2014</v>
      </c>
      <c r="O35" s="1038"/>
      <c r="P35" s="81">
        <v>4633944379392.7764</v>
      </c>
      <c r="Q35" s="18">
        <v>120345093277.25536</v>
      </c>
      <c r="R35" s="81">
        <v>582248659672.81885</v>
      </c>
      <c r="S35" s="18">
        <v>1062307628148.0558</v>
      </c>
      <c r="T35" s="18">
        <v>9696178470.5516911</v>
      </c>
      <c r="U35" s="39">
        <v>6408541938961.457</v>
      </c>
      <c r="V35" s="1040"/>
      <c r="W35" s="1040"/>
      <c r="X35" s="1040"/>
      <c r="Y35" s="1033">
        <v>2014</v>
      </c>
      <c r="Z35" s="1034"/>
      <c r="AA35" s="68">
        <v>224685.43803629631</v>
      </c>
      <c r="AB35" s="68">
        <v>544348.42106402339</v>
      </c>
      <c r="AC35" s="68">
        <v>263845.71693144296</v>
      </c>
      <c r="AD35" s="17">
        <v>2307954.5498251193</v>
      </c>
      <c r="AE35" s="17">
        <v>44274787.53676571</v>
      </c>
      <c r="AF35" s="30">
        <v>272558.93413977488</v>
      </c>
      <c r="AG35" s="181"/>
      <c r="AH35" s="1042"/>
      <c r="AI35" s="1040"/>
    </row>
    <row r="36" spans="2:35" s="27" customFormat="1" x14ac:dyDescent="0.2">
      <c r="B36" s="1044">
        <v>2015</v>
      </c>
      <c r="C36" s="1045"/>
      <c r="D36" s="708">
        <v>21432582</v>
      </c>
      <c r="E36" s="85">
        <v>232116</v>
      </c>
      <c r="F36" s="708">
        <v>2580390</v>
      </c>
      <c r="G36" s="709">
        <v>456836</v>
      </c>
      <c r="H36" s="709">
        <v>249</v>
      </c>
      <c r="I36" s="709">
        <v>23454983</v>
      </c>
      <c r="J36" s="42">
        <v>48157156</v>
      </c>
      <c r="K36" s="1036"/>
      <c r="L36" s="1036"/>
      <c r="M36" s="28"/>
      <c r="N36" s="1047">
        <v>2015</v>
      </c>
      <c r="O36" s="1048"/>
      <c r="P36" s="79">
        <v>4728444467174.4063</v>
      </c>
      <c r="Q36" s="43">
        <v>115335052649.10539</v>
      </c>
      <c r="R36" s="79">
        <v>632341178792.68262</v>
      </c>
      <c r="S36" s="43">
        <v>1153654479378.9233</v>
      </c>
      <c r="T36" s="43">
        <v>11906869263.409739</v>
      </c>
      <c r="U36" s="44">
        <v>6641682047258.5273</v>
      </c>
      <c r="V36" s="1040"/>
      <c r="W36" s="1040"/>
      <c r="X36" s="1040"/>
      <c r="Y36" s="1044">
        <v>2015</v>
      </c>
      <c r="Z36" s="1045"/>
      <c r="AA36" s="78">
        <v>220619.45066508581</v>
      </c>
      <c r="AB36" s="78">
        <v>496885.40492299281</v>
      </c>
      <c r="AC36" s="78">
        <v>245056.43673734693</v>
      </c>
      <c r="AD36" s="41">
        <v>2525314.2908591339</v>
      </c>
      <c r="AE36" s="41">
        <v>47818752.061886497</v>
      </c>
      <c r="AF36" s="42">
        <v>268870.35595040675</v>
      </c>
      <c r="AG36" s="181"/>
      <c r="AH36" s="1042"/>
      <c r="AI36" s="1040"/>
    </row>
    <row r="37" spans="2:35" s="27" customFormat="1" x14ac:dyDescent="0.2">
      <c r="B37" s="1033">
        <v>2016</v>
      </c>
      <c r="C37" s="1034"/>
      <c r="D37" s="15">
        <v>21505092</v>
      </c>
      <c r="E37" s="80">
        <v>245747</v>
      </c>
      <c r="F37" s="15">
        <v>2366868</v>
      </c>
      <c r="G37" s="16">
        <v>464572</v>
      </c>
      <c r="H37" s="16">
        <v>279</v>
      </c>
      <c r="I37" s="16">
        <v>24996365</v>
      </c>
      <c r="J37" s="30">
        <v>49578923</v>
      </c>
      <c r="K37" s="1036"/>
      <c r="L37" s="1036"/>
      <c r="M37" s="28"/>
      <c r="N37" s="1037">
        <v>2016</v>
      </c>
      <c r="O37" s="1038"/>
      <c r="P37" s="81">
        <v>4794882470143.79</v>
      </c>
      <c r="Q37" s="18">
        <v>102364342079.49155</v>
      </c>
      <c r="R37" s="81">
        <v>631868197292.72717</v>
      </c>
      <c r="S37" s="18">
        <v>1201606756949.8657</v>
      </c>
      <c r="T37" s="18">
        <v>11025501056.251934</v>
      </c>
      <c r="U37" s="39">
        <v>6741747267522.127</v>
      </c>
      <c r="V37" s="1040"/>
      <c r="W37" s="1040"/>
      <c r="X37" s="1040"/>
      <c r="Y37" s="1033">
        <v>2016</v>
      </c>
      <c r="Z37" s="1034"/>
      <c r="AA37" s="68">
        <v>222964.9829046902</v>
      </c>
      <c r="AB37" s="68">
        <v>416543.60818032996</v>
      </c>
      <c r="AC37" s="68">
        <v>266963.85150871414</v>
      </c>
      <c r="AD37" s="17">
        <v>2586481.2277749535</v>
      </c>
      <c r="AE37" s="17">
        <v>39517924.932802632</v>
      </c>
      <c r="AF37" s="30">
        <v>274249.21635584574</v>
      </c>
      <c r="AG37" s="181"/>
      <c r="AH37" s="1042"/>
      <c r="AI37" s="1040"/>
    </row>
    <row r="38" spans="2:35" s="27" customFormat="1" x14ac:dyDescent="0.2">
      <c r="B38" s="1044">
        <v>2017</v>
      </c>
      <c r="C38" s="1045"/>
      <c r="D38" s="708">
        <v>21991946</v>
      </c>
      <c r="E38" s="85">
        <v>256136</v>
      </c>
      <c r="F38" s="708">
        <v>1910489</v>
      </c>
      <c r="G38" s="709">
        <v>455626</v>
      </c>
      <c r="H38" s="709">
        <v>224</v>
      </c>
      <c r="I38" s="709">
        <v>27149783</v>
      </c>
      <c r="J38" s="42">
        <v>51764204</v>
      </c>
      <c r="K38" s="1036"/>
      <c r="L38" s="1036"/>
      <c r="M38" s="28"/>
      <c r="N38" s="1047">
        <v>2017</v>
      </c>
      <c r="O38" s="1048"/>
      <c r="P38" s="79">
        <v>4814241859066.3525</v>
      </c>
      <c r="Q38" s="43">
        <v>134204611790.45589</v>
      </c>
      <c r="R38" s="79">
        <v>691421192399.51892</v>
      </c>
      <c r="S38" s="43">
        <v>1326577305262.8389</v>
      </c>
      <c r="T38" s="43">
        <v>6977996907.0096855</v>
      </c>
      <c r="U38" s="44">
        <v>6973422965426.1758</v>
      </c>
      <c r="V38" s="1040"/>
      <c r="W38" s="1040"/>
      <c r="X38" s="1040"/>
      <c r="Y38" s="1044">
        <v>2017</v>
      </c>
      <c r="Z38" s="1045"/>
      <c r="AA38" s="78">
        <v>218909.31612265474</v>
      </c>
      <c r="AB38" s="78">
        <v>523958.41190014634</v>
      </c>
      <c r="AC38" s="78">
        <v>361907.96827383927</v>
      </c>
      <c r="AD38" s="41">
        <v>2911548.7379184659</v>
      </c>
      <c r="AE38" s="41">
        <v>31151771.906293239</v>
      </c>
      <c r="AF38" s="42">
        <v>283306.39853060839</v>
      </c>
      <c r="AG38" s="181"/>
      <c r="AH38" s="1042"/>
      <c r="AI38" s="1040"/>
    </row>
    <row r="39" spans="2:35" s="27" customFormat="1" x14ac:dyDescent="0.2">
      <c r="B39" s="1033">
        <v>2018</v>
      </c>
      <c r="C39" s="1034"/>
      <c r="D39" s="15">
        <v>22728386</v>
      </c>
      <c r="E39" s="80">
        <v>258295</v>
      </c>
      <c r="F39" s="15">
        <v>1945457</v>
      </c>
      <c r="G39" s="16">
        <v>438043</v>
      </c>
      <c r="H39" s="16">
        <v>205</v>
      </c>
      <c r="I39" s="16">
        <v>28303197</v>
      </c>
      <c r="J39" s="30">
        <v>53673583</v>
      </c>
      <c r="K39" s="1036"/>
      <c r="L39" s="1036"/>
      <c r="M39" s="28"/>
      <c r="N39" s="1037">
        <v>2018</v>
      </c>
      <c r="O39" s="1038"/>
      <c r="P39" s="81">
        <v>4939532329109.1309</v>
      </c>
      <c r="Q39" s="18">
        <v>127941830015.06139</v>
      </c>
      <c r="R39" s="81">
        <v>703774943918.81116</v>
      </c>
      <c r="S39" s="18">
        <v>1208792977601.5259</v>
      </c>
      <c r="T39" s="18">
        <v>8720186751.6228638</v>
      </c>
      <c r="U39" s="39">
        <v>6988762267396.1523</v>
      </c>
      <c r="V39" s="1040"/>
      <c r="W39" s="1040"/>
      <c r="X39" s="1040"/>
      <c r="Y39" s="1033">
        <v>2018</v>
      </c>
      <c r="Z39" s="1034"/>
      <c r="AA39" s="68">
        <v>217328.77684799663</v>
      </c>
      <c r="AB39" s="68">
        <v>495332.19773925701</v>
      </c>
      <c r="AC39" s="68">
        <v>361753.0194287569</v>
      </c>
      <c r="AD39" s="17">
        <v>2759530.4059225372</v>
      </c>
      <c r="AE39" s="17">
        <v>42537496.349379823</v>
      </c>
      <c r="AF39" s="30">
        <v>275469.29192942323</v>
      </c>
      <c r="AG39" s="181"/>
      <c r="AH39" s="1042"/>
      <c r="AI39" s="1040"/>
    </row>
    <row r="40" spans="2:35" s="27" customFormat="1" x14ac:dyDescent="0.2">
      <c r="B40" s="1044">
        <v>2019</v>
      </c>
      <c r="C40" s="1045" t="s">
        <v>736</v>
      </c>
      <c r="D40" s="708">
        <v>19628912</v>
      </c>
      <c r="E40" s="85">
        <v>275397</v>
      </c>
      <c r="F40" s="708">
        <v>3093766.3611516678</v>
      </c>
      <c r="G40" s="709">
        <v>696598.63884833222</v>
      </c>
      <c r="H40" s="709">
        <v>139</v>
      </c>
      <c r="I40" s="709">
        <v>28274846</v>
      </c>
      <c r="J40" s="42">
        <v>51969659</v>
      </c>
      <c r="K40" s="1036"/>
      <c r="L40" s="1036"/>
      <c r="M40" s="28"/>
      <c r="N40" s="1047">
        <v>2019</v>
      </c>
      <c r="O40" s="1048" t="s">
        <v>736</v>
      </c>
      <c r="P40" s="79">
        <v>4565659610420.9307</v>
      </c>
      <c r="Q40" s="43">
        <v>211104267060.03888</v>
      </c>
      <c r="R40" s="79">
        <v>850609003877.07471</v>
      </c>
      <c r="S40" s="43">
        <v>1460992891912.1243</v>
      </c>
      <c r="T40" s="43">
        <v>9355484599.3184929</v>
      </c>
      <c r="U40" s="44">
        <v>7097721257869.4873</v>
      </c>
      <c r="V40" s="1040"/>
      <c r="W40" s="1040"/>
      <c r="X40" s="1040"/>
      <c r="Y40" s="1044">
        <v>2019</v>
      </c>
      <c r="Z40" s="1045" t="s">
        <v>736</v>
      </c>
      <c r="AA40" s="78">
        <v>232598.71002635962</v>
      </c>
      <c r="AB40" s="78">
        <v>766545.26759564877</v>
      </c>
      <c r="AC40" s="78">
        <v>274942.87046305329</v>
      </c>
      <c r="AD40" s="41">
        <v>2097323.7822105773</v>
      </c>
      <c r="AE40" s="41">
        <v>67305644.599413618</v>
      </c>
      <c r="AF40" s="42">
        <v>299547.46880127257</v>
      </c>
      <c r="AG40" s="181"/>
      <c r="AH40" s="1042"/>
      <c r="AI40" s="1040"/>
    </row>
    <row r="41" spans="2:35" s="27" customFormat="1" x14ac:dyDescent="0.2">
      <c r="B41" s="1033">
        <v>2020</v>
      </c>
      <c r="C41" s="1034"/>
      <c r="D41" s="15">
        <v>20745910</v>
      </c>
      <c r="E41" s="80">
        <v>325746</v>
      </c>
      <c r="F41" s="15">
        <v>3882678.3544661212</v>
      </c>
      <c r="G41" s="16">
        <v>874231.64553387871</v>
      </c>
      <c r="H41" s="16">
        <v>170</v>
      </c>
      <c r="I41" s="16">
        <v>31143071</v>
      </c>
      <c r="J41" s="30">
        <v>56971807</v>
      </c>
      <c r="K41" s="1036"/>
      <c r="L41" s="1036"/>
      <c r="M41" s="28"/>
      <c r="N41" s="1037">
        <v>2020</v>
      </c>
      <c r="O41" s="1038"/>
      <c r="P41" s="81">
        <v>5200889399187.2139</v>
      </c>
      <c r="Q41" s="18">
        <v>127086701008.2782</v>
      </c>
      <c r="R41" s="81">
        <v>709199668342.98462</v>
      </c>
      <c r="S41" s="18">
        <v>1218110400516.373</v>
      </c>
      <c r="T41" s="18">
        <v>10904039757.586111</v>
      </c>
      <c r="U41" s="39">
        <v>7266190208812.4355</v>
      </c>
      <c r="V41" s="1040"/>
      <c r="W41" s="1040"/>
      <c r="X41" s="1040"/>
      <c r="Y41" s="1033">
        <v>2020</v>
      </c>
      <c r="Z41" s="1034"/>
      <c r="AA41" s="68">
        <v>250694.68628694591</v>
      </c>
      <c r="AB41" s="68">
        <v>390140.48064528254</v>
      </c>
      <c r="AC41" s="68">
        <v>182657.33176872993</v>
      </c>
      <c r="AD41" s="17">
        <v>1393349.6994066066</v>
      </c>
      <c r="AE41" s="17">
        <v>64141410.338741831</v>
      </c>
      <c r="AF41" s="30">
        <v>281321.9434668594</v>
      </c>
      <c r="AG41" s="181"/>
      <c r="AH41" s="1042"/>
      <c r="AI41" s="1040"/>
    </row>
    <row r="42" spans="2:35" s="27" customFormat="1" x14ac:dyDescent="0.2">
      <c r="B42" s="1044">
        <v>2021</v>
      </c>
      <c r="C42" s="1045"/>
      <c r="D42" s="708">
        <v>21332206</v>
      </c>
      <c r="E42" s="85">
        <v>329462</v>
      </c>
      <c r="F42" s="708">
        <v>4715040.1117751207</v>
      </c>
      <c r="G42" s="709">
        <v>1061647.8882248793</v>
      </c>
      <c r="H42" s="709">
        <v>175</v>
      </c>
      <c r="I42" s="709">
        <v>31301712</v>
      </c>
      <c r="J42" s="42">
        <v>58740243</v>
      </c>
      <c r="K42" s="1036"/>
      <c r="L42" s="1036"/>
      <c r="M42" s="28"/>
      <c r="N42" s="1047">
        <v>2021</v>
      </c>
      <c r="O42" s="1048"/>
      <c r="P42" s="79">
        <v>4995668699487.4688</v>
      </c>
      <c r="Q42" s="43">
        <v>129506370326.47307</v>
      </c>
      <c r="R42" s="79">
        <v>685135860267.21167</v>
      </c>
      <c r="S42" s="43">
        <v>1176778775303.3833</v>
      </c>
      <c r="T42" s="43">
        <v>10096543862.587101</v>
      </c>
      <c r="U42" s="44">
        <v>6997186249247.124</v>
      </c>
      <c r="V42" s="1040"/>
      <c r="W42" s="1040"/>
      <c r="X42" s="1040"/>
      <c r="Y42" s="1044">
        <v>2021</v>
      </c>
      <c r="Z42" s="1045" t="s">
        <v>735</v>
      </c>
      <c r="AA42" s="78">
        <v>234184.34546748089</v>
      </c>
      <c r="AB42" s="78">
        <v>393084.39312112797</v>
      </c>
      <c r="AC42" s="78">
        <v>145308.59632692952</v>
      </c>
      <c r="AD42" s="41">
        <v>1108445.4538604205</v>
      </c>
      <c r="AE42" s="41">
        <v>57694536.357640579</v>
      </c>
      <c r="AF42" s="42">
        <v>255013.15100459001</v>
      </c>
      <c r="AG42" s="181"/>
      <c r="AH42" s="1042"/>
      <c r="AI42" s="1040"/>
    </row>
    <row r="43" spans="2:35" s="27" customFormat="1" x14ac:dyDescent="0.2">
      <c r="B43" s="1033">
        <v>2022</v>
      </c>
      <c r="C43" s="1034"/>
      <c r="D43" s="15">
        <v>21712060</v>
      </c>
      <c r="E43" s="80">
        <v>326730</v>
      </c>
      <c r="F43" s="15">
        <v>5792758.8085068176</v>
      </c>
      <c r="G43" s="16">
        <v>1304309.1914931822</v>
      </c>
      <c r="H43" s="16">
        <v>199</v>
      </c>
      <c r="I43" s="16">
        <v>31875973</v>
      </c>
      <c r="J43" s="30">
        <v>61012030</v>
      </c>
      <c r="K43" s="1036"/>
      <c r="L43" s="1036"/>
      <c r="M43" s="28"/>
      <c r="N43" s="1037">
        <v>2022</v>
      </c>
      <c r="O43" s="1038"/>
      <c r="P43" s="81">
        <v>5087288436567.2578</v>
      </c>
      <c r="Q43" s="18">
        <v>128165067376.0042</v>
      </c>
      <c r="R43" s="81">
        <v>668211351608.59875</v>
      </c>
      <c r="S43" s="18">
        <v>1147709500540.6721</v>
      </c>
      <c r="T43" s="18">
        <v>20137016912.389183</v>
      </c>
      <c r="U43" s="39">
        <v>7051511373004.9219</v>
      </c>
      <c r="V43" s="1040"/>
      <c r="W43" s="1040"/>
      <c r="X43" s="1040"/>
      <c r="Y43" s="1033">
        <v>2022</v>
      </c>
      <c r="Z43" s="1034"/>
      <c r="AA43" s="68">
        <v>234307.03657632016</v>
      </c>
      <c r="AB43" s="68">
        <v>392265.99141800322</v>
      </c>
      <c r="AC43" s="68">
        <v>115352.86962531789</v>
      </c>
      <c r="AD43" s="17">
        <v>879936.6806782725</v>
      </c>
      <c r="AE43" s="17">
        <v>101191039.76074967</v>
      </c>
      <c r="AF43" s="30">
        <v>242020.09808687985</v>
      </c>
      <c r="AG43" s="181"/>
      <c r="AH43" s="1042"/>
      <c r="AI43" s="1040"/>
    </row>
    <row r="44" spans="2:35" s="27" customFormat="1" x14ac:dyDescent="0.2">
      <c r="B44" s="1044">
        <v>2023</v>
      </c>
      <c r="C44" s="1045"/>
      <c r="D44" s="708">
        <v>22027196</v>
      </c>
      <c r="E44" s="85">
        <v>319781</v>
      </c>
      <c r="F44" s="708">
        <v>6518544.4563713027</v>
      </c>
      <c r="G44" s="709">
        <v>1467728.5436286973</v>
      </c>
      <c r="H44" s="709">
        <v>196</v>
      </c>
      <c r="I44" s="709">
        <v>32281416</v>
      </c>
      <c r="J44" s="42">
        <v>62614862</v>
      </c>
      <c r="K44" s="1036"/>
      <c r="L44" s="1036"/>
      <c r="M44" s="28"/>
      <c r="N44" s="1047">
        <v>2023</v>
      </c>
      <c r="O44" s="1048"/>
      <c r="P44" s="79">
        <v>5143017269123.9346</v>
      </c>
      <c r="Q44" s="43">
        <v>119860314242.45424</v>
      </c>
      <c r="R44" s="79">
        <v>704634612422.39136</v>
      </c>
      <c r="S44" s="43">
        <v>1210269530950.2522</v>
      </c>
      <c r="T44" s="43">
        <v>20849751766.165966</v>
      </c>
      <c r="U44" s="44">
        <v>7198631478505.1982</v>
      </c>
      <c r="V44" s="1040"/>
      <c r="W44" s="1040"/>
      <c r="X44" s="1040"/>
      <c r="Y44" s="1044">
        <v>2023</v>
      </c>
      <c r="Z44" s="1045"/>
      <c r="AA44" s="78">
        <v>233484.88246638086</v>
      </c>
      <c r="AB44" s="78">
        <v>374819.99944478954</v>
      </c>
      <c r="AC44" s="78">
        <v>108096.92518606254</v>
      </c>
      <c r="AD44" s="41">
        <v>824586.76449670759</v>
      </c>
      <c r="AE44" s="41">
        <v>106376284.52125493</v>
      </c>
      <c r="AF44" s="42">
        <v>237316.63980759715</v>
      </c>
      <c r="AG44" s="181"/>
      <c r="AH44" s="1042"/>
      <c r="AI44" s="1040"/>
    </row>
    <row r="45" spans="2:35" s="27" customFormat="1" x14ac:dyDescent="0.2">
      <c r="B45" s="1033">
        <v>2024</v>
      </c>
      <c r="C45" s="1034"/>
      <c r="D45" s="15">
        <v>22332891</v>
      </c>
      <c r="E45" s="80">
        <v>326715</v>
      </c>
      <c r="F45" s="15">
        <v>6413232.669516677</v>
      </c>
      <c r="G45" s="16">
        <v>1444016.3304833227</v>
      </c>
      <c r="H45" s="16">
        <v>188</v>
      </c>
      <c r="I45" s="16">
        <v>33098336</v>
      </c>
      <c r="J45" s="30">
        <v>63615379</v>
      </c>
      <c r="K45" s="1036"/>
      <c r="L45" s="1036"/>
      <c r="M45" s="28"/>
      <c r="N45" s="1037">
        <v>2024</v>
      </c>
      <c r="O45" s="1038"/>
      <c r="P45" s="81">
        <v>5237171712615.4219</v>
      </c>
      <c r="Q45" s="18">
        <v>118649369313.66902</v>
      </c>
      <c r="R45" s="81">
        <v>719522824741.97131</v>
      </c>
      <c r="S45" s="18">
        <v>1235841294560.8433</v>
      </c>
      <c r="T45" s="18">
        <v>19932430525.955254</v>
      </c>
      <c r="U45" s="39">
        <v>7331117631757.8613</v>
      </c>
      <c r="V45" s="1040"/>
      <c r="W45" s="1040"/>
      <c r="X45" s="1040"/>
      <c r="Y45" s="1033">
        <v>2024</v>
      </c>
      <c r="Z45" s="1034"/>
      <c r="AA45" s="68">
        <v>234504.87053446964</v>
      </c>
      <c r="AB45" s="68">
        <v>363158.62238853134</v>
      </c>
      <c r="AC45" s="68">
        <v>112193.46963069048</v>
      </c>
      <c r="AD45" s="17">
        <v>855836.09303587186</v>
      </c>
      <c r="AE45" s="17">
        <v>106023566.62742156</v>
      </c>
      <c r="AF45" s="30">
        <v>240230.27498954802</v>
      </c>
      <c r="AG45" s="181"/>
      <c r="AH45" s="1042"/>
      <c r="AI45" s="1040"/>
    </row>
    <row r="46" spans="2:35" s="27" customFormat="1" x14ac:dyDescent="0.2">
      <c r="B46" s="1044">
        <v>2025</v>
      </c>
      <c r="C46" s="1045"/>
      <c r="D46" s="708">
        <v>22699023</v>
      </c>
      <c r="E46" s="85">
        <v>331525</v>
      </c>
      <c r="F46" s="708">
        <v>6575658.5357159637</v>
      </c>
      <c r="G46" s="709">
        <v>1480588.4642840361</v>
      </c>
      <c r="H46" s="709">
        <v>205</v>
      </c>
      <c r="I46" s="709">
        <v>34005384</v>
      </c>
      <c r="J46" s="42">
        <v>65092384</v>
      </c>
      <c r="K46" s="1036"/>
      <c r="L46" s="1036"/>
      <c r="M46" s="28"/>
      <c r="N46" s="1047">
        <v>2025</v>
      </c>
      <c r="O46" s="1048"/>
      <c r="P46" s="79">
        <v>5242830183571</v>
      </c>
      <c r="Q46" s="43">
        <v>97503799152.73999</v>
      </c>
      <c r="R46" s="79">
        <v>735954560286.9856</v>
      </c>
      <c r="S46" s="43">
        <v>1264064189831.906</v>
      </c>
      <c r="T46" s="43">
        <v>21457868510.954281</v>
      </c>
      <c r="U46" s="44">
        <v>7361810601353.5859</v>
      </c>
      <c r="V46" s="1040"/>
      <c r="W46" s="1040"/>
      <c r="X46" s="1040"/>
      <c r="Y46" s="1044">
        <v>2025</v>
      </c>
      <c r="Z46" s="1045"/>
      <c r="AA46" s="78">
        <v>230971.62303289442</v>
      </c>
      <c r="AB46" s="78">
        <v>294106.92754012515</v>
      </c>
      <c r="AC46" s="78">
        <v>111921.04278067629</v>
      </c>
      <c r="AD46" s="41">
        <v>853757.96200274047</v>
      </c>
      <c r="AE46" s="41">
        <v>104672529.3217282</v>
      </c>
      <c r="AF46" s="42">
        <v>236813.15666849763</v>
      </c>
      <c r="AG46" s="181"/>
      <c r="AH46" s="1042"/>
      <c r="AI46" s="1040"/>
    </row>
    <row r="47" spans="2:35" s="20" customFormat="1" ht="13.15" customHeight="1" x14ac:dyDescent="0.2">
      <c r="B47" s="1177" t="s">
        <v>622</v>
      </c>
      <c r="C47" s="1177"/>
      <c r="D47" s="1177"/>
      <c r="E47" s="1177"/>
      <c r="F47" s="1177"/>
      <c r="G47" s="1177"/>
      <c r="H47" s="1177"/>
      <c r="I47" s="1177"/>
      <c r="J47" s="1177"/>
      <c r="N47" s="82" t="s">
        <v>622</v>
      </c>
      <c r="O47" s="1027"/>
      <c r="P47" s="1027"/>
      <c r="Q47" s="1027"/>
      <c r="R47" s="1027"/>
      <c r="S47" s="1027"/>
      <c r="T47" s="1027"/>
      <c r="U47" s="1027"/>
      <c r="V47" s="67"/>
      <c r="Y47" s="1177" t="s">
        <v>622</v>
      </c>
      <c r="Z47" s="1177"/>
      <c r="AA47" s="1177"/>
      <c r="AB47" s="1177"/>
      <c r="AC47" s="1177"/>
      <c r="AD47" s="1177"/>
      <c r="AE47" s="1177"/>
      <c r="AF47" s="1177"/>
      <c r="AG47" s="67"/>
    </row>
    <row r="48" spans="2:35" s="20" customFormat="1" ht="13.15" customHeight="1" x14ac:dyDescent="0.2">
      <c r="B48" s="1177"/>
      <c r="C48" s="1177"/>
      <c r="D48" s="1177"/>
      <c r="E48" s="1177"/>
      <c r="F48" s="1177"/>
      <c r="G48" s="1177"/>
      <c r="H48" s="1177"/>
      <c r="I48" s="1177"/>
      <c r="J48" s="1177"/>
      <c r="N48" s="26" t="s">
        <v>283</v>
      </c>
      <c r="O48" s="1027"/>
      <c r="P48" s="1027"/>
      <c r="Q48" s="1027"/>
      <c r="R48" s="1027"/>
      <c r="S48" s="1027"/>
      <c r="T48" s="1027"/>
      <c r="U48" s="1027"/>
      <c r="V48" s="922"/>
      <c r="Y48" s="1177"/>
      <c r="Z48" s="1177"/>
      <c r="AA48" s="1177"/>
      <c r="AB48" s="1177"/>
      <c r="AC48" s="1177"/>
      <c r="AD48" s="1177"/>
      <c r="AE48" s="1177"/>
      <c r="AF48" s="1177"/>
      <c r="AG48" s="67"/>
    </row>
    <row r="49" spans="2:33" ht="13.15" customHeight="1" x14ac:dyDescent="0.2">
      <c r="B49" s="24" t="s">
        <v>283</v>
      </c>
      <c r="C49" s="24"/>
      <c r="D49" s="848"/>
      <c r="E49" s="848"/>
      <c r="F49" s="848"/>
      <c r="G49" s="848"/>
      <c r="H49" s="848"/>
      <c r="I49" s="848"/>
      <c r="J49" s="848"/>
      <c r="K49" s="81"/>
      <c r="L49" s="81"/>
      <c r="O49" s="26"/>
      <c r="P49" s="82"/>
      <c r="Q49" s="82"/>
      <c r="R49" s="82"/>
      <c r="S49" s="82"/>
      <c r="T49" s="82"/>
      <c r="U49" s="909"/>
      <c r="V49" s="922"/>
      <c r="Y49" s="1185" t="s">
        <v>283</v>
      </c>
      <c r="Z49" s="1185"/>
      <c r="AA49" s="1185"/>
      <c r="AB49" s="1185"/>
      <c r="AC49" s="1185"/>
      <c r="AD49" s="1185"/>
      <c r="AE49" s="1185"/>
      <c r="AF49" s="1185"/>
      <c r="AG49" s="848"/>
    </row>
    <row r="50" spans="2:33" ht="13.15" customHeight="1" x14ac:dyDescent="0.2">
      <c r="B50" s="848"/>
      <c r="C50" s="848"/>
      <c r="D50" s="848"/>
      <c r="E50" s="848"/>
      <c r="F50" s="848"/>
      <c r="G50" s="848"/>
      <c r="H50" s="848"/>
      <c r="I50" s="848"/>
      <c r="J50" s="848"/>
      <c r="K50" s="81"/>
      <c r="L50" s="81"/>
      <c r="N50" s="82"/>
      <c r="O50" s="82"/>
      <c r="P50" s="82"/>
      <c r="Q50" s="82"/>
      <c r="R50" s="82"/>
      <c r="S50" s="82"/>
      <c r="T50" s="82"/>
      <c r="U50" s="82"/>
      <c r="V50" s="922"/>
      <c r="Y50" s="1177" t="s">
        <v>284</v>
      </c>
      <c r="Z50" s="1177"/>
      <c r="AA50" s="1177"/>
      <c r="AB50" s="1177"/>
      <c r="AC50" s="1177"/>
      <c r="AD50" s="1177"/>
      <c r="AE50" s="1177"/>
      <c r="AF50" s="1177"/>
      <c r="AG50" s="67"/>
    </row>
    <row r="51" spans="2:33" ht="13.15" customHeight="1" x14ac:dyDescent="0.2">
      <c r="B51" s="848"/>
      <c r="C51" s="848"/>
      <c r="D51" s="848"/>
      <c r="E51" s="848"/>
      <c r="F51" s="848"/>
      <c r="G51" s="848"/>
      <c r="H51" s="848"/>
      <c r="I51" s="848"/>
      <c r="J51" s="848"/>
      <c r="K51" s="81"/>
      <c r="L51" s="81"/>
      <c r="N51" s="82"/>
      <c r="O51" s="82"/>
      <c r="P51" s="82"/>
      <c r="Q51" s="82"/>
      <c r="R51" s="82"/>
      <c r="S51" s="82"/>
      <c r="T51" s="82"/>
      <c r="U51" s="82"/>
      <c r="V51" s="922"/>
      <c r="Y51" s="1177"/>
      <c r="Z51" s="1177"/>
      <c r="AA51" s="1177"/>
      <c r="AB51" s="1177"/>
      <c r="AC51" s="1177"/>
      <c r="AD51" s="1177"/>
      <c r="AE51" s="1177"/>
      <c r="AF51" s="1177"/>
      <c r="AG51" s="67"/>
    </row>
    <row r="52" spans="2:33" ht="12.6" customHeight="1" x14ac:dyDescent="0.2">
      <c r="B52" s="848"/>
      <c r="C52" s="848"/>
      <c r="D52" s="848"/>
      <c r="E52" s="848"/>
      <c r="F52" s="848"/>
      <c r="G52" s="848"/>
      <c r="H52" s="848"/>
      <c r="I52" s="848"/>
      <c r="J52" s="848"/>
      <c r="K52" s="81"/>
      <c r="L52" s="81"/>
      <c r="N52" s="82"/>
      <c r="O52" s="82"/>
      <c r="P52" s="82"/>
      <c r="Q52" s="82"/>
      <c r="R52" s="82"/>
      <c r="S52" s="82"/>
      <c r="T52" s="82"/>
      <c r="U52" s="82"/>
      <c r="V52" s="922"/>
      <c r="Y52" s="848"/>
      <c r="Z52" s="848"/>
      <c r="AA52" s="848"/>
      <c r="AB52" s="848"/>
      <c r="AC52" s="848"/>
      <c r="AD52" s="848"/>
      <c r="AE52" s="848"/>
      <c r="AF52" s="848"/>
      <c r="AG52" s="67"/>
    </row>
    <row r="53" spans="2:33" ht="13.15" customHeight="1" x14ac:dyDescent="0.2">
      <c r="B53" s="848"/>
      <c r="C53" s="848"/>
      <c r="D53" s="848"/>
      <c r="E53" s="848"/>
      <c r="F53" s="848"/>
      <c r="G53" s="848"/>
      <c r="H53" s="848"/>
      <c r="I53" s="848"/>
      <c r="J53" s="848"/>
      <c r="K53" s="81"/>
      <c r="L53" s="81"/>
      <c r="N53" s="82"/>
      <c r="O53" s="82"/>
      <c r="P53" s="82"/>
      <c r="Q53" s="82"/>
      <c r="R53" s="82"/>
      <c r="S53" s="82"/>
      <c r="T53" s="82"/>
      <c r="U53" s="82"/>
      <c r="V53" s="922"/>
      <c r="Y53" s="67"/>
      <c r="Z53" s="67"/>
      <c r="AA53" s="67"/>
      <c r="AB53" s="67"/>
      <c r="AC53" s="67"/>
      <c r="AD53" s="67"/>
      <c r="AE53" s="67"/>
      <c r="AF53" s="67"/>
      <c r="AG53" s="67"/>
    </row>
    <row r="54" spans="2:33" ht="13.15" customHeight="1" x14ac:dyDescent="0.2">
      <c r="B54" s="2"/>
      <c r="C54" s="2"/>
      <c r="D54" s="3"/>
      <c r="E54" s="3"/>
      <c r="F54" s="83"/>
      <c r="G54" s="3"/>
      <c r="H54" s="3"/>
      <c r="I54" s="3"/>
      <c r="J54" s="3"/>
      <c r="K54" s="81"/>
      <c r="L54" s="81"/>
      <c r="N54" s="4"/>
      <c r="O54" s="4"/>
      <c r="R54" s="7"/>
      <c r="V54" s="922"/>
      <c r="Y54" s="3"/>
      <c r="Z54" s="3"/>
      <c r="AA54" s="3"/>
      <c r="AB54" s="3"/>
      <c r="AC54" s="3"/>
      <c r="AD54" s="3"/>
      <c r="AE54" s="3"/>
      <c r="AF54" s="3"/>
      <c r="AG54" s="3"/>
    </row>
    <row r="55" spans="2:33" ht="15" customHeight="1" x14ac:dyDescent="0.2">
      <c r="B55" s="2"/>
      <c r="C55" s="2"/>
      <c r="D55" s="3"/>
      <c r="E55" s="3"/>
      <c r="F55" s="3"/>
      <c r="G55" s="3"/>
      <c r="H55" s="3"/>
      <c r="I55" s="3"/>
      <c r="J55" s="3"/>
      <c r="N55" s="4"/>
      <c r="O55" s="4"/>
      <c r="V55" s="922"/>
      <c r="AG55" s="3"/>
    </row>
    <row r="56" spans="2:33" ht="15" customHeight="1" x14ac:dyDescent="0.2">
      <c r="N56" s="4"/>
      <c r="O56" s="4"/>
      <c r="V56" s="922"/>
    </row>
    <row r="57" spans="2:33" ht="15" customHeight="1" x14ac:dyDescent="0.2">
      <c r="N57" s="4"/>
      <c r="O57" s="4"/>
      <c r="V57" s="922"/>
      <c r="Y57" s="3"/>
      <c r="Z57" s="3"/>
      <c r="AA57" s="3"/>
      <c r="AB57" s="3"/>
      <c r="AC57" s="3"/>
      <c r="AD57" s="3"/>
      <c r="AE57" s="3"/>
      <c r="AF57" s="3"/>
    </row>
    <row r="58" spans="2:33" ht="15" customHeight="1" x14ac:dyDescent="0.2">
      <c r="N58" s="4"/>
      <c r="O58" s="4"/>
      <c r="V58" s="922"/>
      <c r="Y58" s="3"/>
      <c r="Z58" s="3"/>
      <c r="AA58" s="3"/>
      <c r="AB58" s="3"/>
      <c r="AC58" s="3"/>
      <c r="AD58" s="3"/>
      <c r="AE58" s="3"/>
      <c r="AF58" s="3"/>
      <c r="AG58" s="3"/>
    </row>
    <row r="59" spans="2:33" ht="15" customHeight="1" x14ac:dyDescent="0.2">
      <c r="N59" s="4"/>
      <c r="O59" s="4"/>
      <c r="V59" s="922"/>
      <c r="Y59" s="3"/>
      <c r="Z59" s="3"/>
      <c r="AA59" s="3"/>
      <c r="AB59" s="3"/>
      <c r="AC59" s="3"/>
      <c r="AD59" s="3"/>
      <c r="AE59" s="3"/>
      <c r="AF59" s="3"/>
      <c r="AG59" s="3"/>
    </row>
    <row r="60" spans="2:33" ht="15" customHeight="1" x14ac:dyDescent="0.2">
      <c r="N60" s="4"/>
      <c r="O60" s="4"/>
      <c r="V60" s="922"/>
      <c r="Y60" s="3"/>
      <c r="Z60" s="3"/>
      <c r="AA60" s="3"/>
      <c r="AB60" s="3"/>
      <c r="AC60" s="3"/>
      <c r="AD60" s="3"/>
      <c r="AE60" s="3"/>
      <c r="AF60" s="3"/>
      <c r="AG60" s="3"/>
    </row>
    <row r="61" spans="2:33" ht="15" customHeight="1" x14ac:dyDescent="0.2">
      <c r="N61" s="4"/>
      <c r="O61" s="4"/>
      <c r="V61" s="922"/>
      <c r="Y61" s="3"/>
      <c r="Z61" s="3"/>
      <c r="AA61" s="3"/>
      <c r="AB61" s="3"/>
      <c r="AC61" s="3"/>
      <c r="AD61" s="3"/>
      <c r="AE61" s="3"/>
      <c r="AF61" s="3"/>
      <c r="AG61" s="3"/>
    </row>
    <row r="62" spans="2:33" ht="15" customHeight="1" x14ac:dyDescent="0.2">
      <c r="N62" s="4"/>
      <c r="O62" s="4"/>
      <c r="V62" s="922"/>
      <c r="Y62" s="3"/>
      <c r="Z62" s="3"/>
      <c r="AA62" s="3"/>
      <c r="AB62" s="3"/>
      <c r="AC62" s="3"/>
      <c r="AD62" s="3"/>
      <c r="AE62" s="3"/>
      <c r="AF62" s="3"/>
      <c r="AG62" s="3"/>
    </row>
    <row r="63" spans="2:33" ht="15" customHeight="1" x14ac:dyDescent="0.2">
      <c r="N63" s="4"/>
      <c r="O63" s="4"/>
      <c r="V63" s="922"/>
      <c r="Y63" s="3"/>
      <c r="Z63" s="3"/>
      <c r="AA63" s="3"/>
      <c r="AB63" s="3"/>
      <c r="AC63" s="3"/>
      <c r="AD63" s="3"/>
      <c r="AE63" s="3"/>
      <c r="AF63" s="3"/>
      <c r="AG63" s="3"/>
    </row>
    <row r="64" spans="2:33" ht="15" customHeight="1" x14ac:dyDescent="0.2">
      <c r="N64" s="4"/>
      <c r="O64" s="4"/>
      <c r="V64" s="922"/>
      <c r="Y64" s="3"/>
      <c r="Z64" s="3"/>
      <c r="AA64" s="3"/>
      <c r="AB64" s="3"/>
      <c r="AC64" s="3"/>
      <c r="AD64" s="3"/>
      <c r="AE64" s="3"/>
      <c r="AF64" s="3"/>
      <c r="AG64" s="3"/>
    </row>
    <row r="65" spans="14:33" ht="15" customHeight="1" x14ac:dyDescent="0.2">
      <c r="N65" s="4"/>
      <c r="O65" s="4"/>
      <c r="V65" s="922"/>
      <c r="Y65" s="3"/>
      <c r="Z65" s="3"/>
      <c r="AA65" s="3"/>
      <c r="AB65" s="3"/>
      <c r="AC65" s="3"/>
      <c r="AD65" s="3"/>
      <c r="AE65" s="3"/>
      <c r="AF65" s="3"/>
      <c r="AG65" s="3"/>
    </row>
    <row r="66" spans="14:33" ht="15" customHeight="1" x14ac:dyDescent="0.2">
      <c r="N66" s="4"/>
      <c r="O66" s="4"/>
      <c r="V66" s="922"/>
      <c r="Y66" s="3"/>
      <c r="Z66" s="3"/>
      <c r="AA66" s="3"/>
      <c r="AB66" s="3"/>
      <c r="AC66" s="3"/>
      <c r="AD66" s="3"/>
      <c r="AE66" s="3"/>
      <c r="AF66" s="3"/>
      <c r="AG66" s="3"/>
    </row>
    <row r="67" spans="14:33" ht="15" customHeight="1" x14ac:dyDescent="0.2">
      <c r="N67" s="4"/>
      <c r="O67" s="4"/>
      <c r="V67" s="922"/>
      <c r="Y67" s="3"/>
      <c r="Z67" s="3"/>
      <c r="AA67" s="3"/>
      <c r="AB67" s="3"/>
      <c r="AC67" s="3"/>
      <c r="AD67" s="3"/>
      <c r="AE67" s="3"/>
      <c r="AF67" s="3"/>
      <c r="AG67" s="3"/>
    </row>
    <row r="68" spans="14:33" ht="15" customHeight="1" x14ac:dyDescent="0.2">
      <c r="N68" s="4"/>
      <c r="O68" s="4"/>
      <c r="V68" s="922"/>
      <c r="Y68" s="3"/>
      <c r="Z68" s="3"/>
      <c r="AA68" s="3"/>
      <c r="AB68" s="3"/>
      <c r="AC68" s="3"/>
      <c r="AD68" s="3"/>
      <c r="AE68" s="3"/>
      <c r="AF68" s="3"/>
      <c r="AG68" s="3"/>
    </row>
    <row r="69" spans="14:33" ht="15" customHeight="1" x14ac:dyDescent="0.2">
      <c r="N69" s="4"/>
      <c r="O69" s="4"/>
      <c r="V69" s="922"/>
      <c r="Y69" s="3"/>
      <c r="Z69" s="3"/>
      <c r="AA69" s="3"/>
      <c r="AB69" s="3"/>
      <c r="AC69" s="3"/>
      <c r="AD69" s="3"/>
      <c r="AE69" s="3"/>
      <c r="AF69" s="3"/>
      <c r="AG69" s="3"/>
    </row>
    <row r="70" spans="14:33" x14ac:dyDescent="0.2">
      <c r="V70" s="922"/>
      <c r="Y70" s="3"/>
      <c r="Z70" s="3"/>
      <c r="AA70" s="3"/>
      <c r="AB70" s="3"/>
      <c r="AC70" s="3"/>
      <c r="AD70" s="3"/>
      <c r="AE70" s="3"/>
      <c r="AF70" s="3"/>
      <c r="AG70" s="3"/>
    </row>
    <row r="71" spans="14:33" x14ac:dyDescent="0.2">
      <c r="V71" s="922"/>
      <c r="AG71" s="3"/>
    </row>
    <row r="72" spans="14:33" x14ac:dyDescent="0.2">
      <c r="V72" s="922"/>
    </row>
    <row r="73" spans="14:33" x14ac:dyDescent="0.2">
      <c r="V73" s="922"/>
    </row>
    <row r="74" spans="14:33" x14ac:dyDescent="0.2">
      <c r="V74" s="922"/>
    </row>
    <row r="75" spans="14:33" x14ac:dyDescent="0.2">
      <c r="V75" s="923"/>
    </row>
    <row r="76" spans="14:33" x14ac:dyDescent="0.2">
      <c r="V76" s="923"/>
    </row>
    <row r="77" spans="14:33" x14ac:dyDescent="0.2">
      <c r="V77" s="923"/>
    </row>
    <row r="78" spans="14:33" x14ac:dyDescent="0.2">
      <c r="V78" s="923"/>
    </row>
    <row r="79" spans="14:33" x14ac:dyDescent="0.2">
      <c r="V79" s="923"/>
    </row>
    <row r="80" spans="14:33" x14ac:dyDescent="0.2">
      <c r="V80" s="923"/>
    </row>
    <row r="81" spans="22:22" x14ac:dyDescent="0.2">
      <c r="V81" s="923"/>
    </row>
    <row r="82" spans="22:22" x14ac:dyDescent="0.2">
      <c r="V82" s="923"/>
    </row>
  </sheetData>
  <mergeCells count="29">
    <mergeCell ref="Y47:AF48"/>
    <mergeCell ref="D8:D10"/>
    <mergeCell ref="P8:P10"/>
    <mergeCell ref="F8:F10"/>
    <mergeCell ref="R8:R10"/>
    <mergeCell ref="AE8:AE10"/>
    <mergeCell ref="H8:H10"/>
    <mergeCell ref="I8:I10"/>
    <mergeCell ref="S8:S10"/>
    <mergeCell ref="T8:T10"/>
    <mergeCell ref="AD8:AD10"/>
    <mergeCell ref="AA8:AA10"/>
    <mergeCell ref="AC8:AC10"/>
    <mergeCell ref="Y50:AF51"/>
    <mergeCell ref="B6:J6"/>
    <mergeCell ref="N6:U6"/>
    <mergeCell ref="Y6:AF6"/>
    <mergeCell ref="B8:B10"/>
    <mergeCell ref="E8:E10"/>
    <mergeCell ref="J8:J10"/>
    <mergeCell ref="N8:N10"/>
    <mergeCell ref="Q8:Q10"/>
    <mergeCell ref="U8:U10"/>
    <mergeCell ref="Y8:Y10"/>
    <mergeCell ref="AB8:AB10"/>
    <mergeCell ref="AF8:AF10"/>
    <mergeCell ref="G8:G10"/>
    <mergeCell ref="Y49:AF49"/>
    <mergeCell ref="B47:J48"/>
  </mergeCells>
  <phoneticPr fontId="0" type="noConversion"/>
  <printOptions horizontalCentered="1" gridLinesSet="0"/>
  <pageMargins left="0.39370078740157483" right="0.39370078740157483" top="0.59055118110236227" bottom="0.39370078740157483" header="0.39370078740157483" footer="0.19685039370078741"/>
  <pageSetup paperSize="9" scale="9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39997558519241921"/>
    <pageSetUpPr fitToPage="1"/>
  </sheetPr>
  <dimension ref="B1:N11679"/>
  <sheetViews>
    <sheetView showGridLines="0" zoomScaleNormal="100" zoomScaleSheetLayoutView="85" zoomScalePageLayoutView="70" workbookViewId="0">
      <pane xSplit="1" ySplit="5" topLeftCell="B6" activePane="bottomRight" state="frozen"/>
      <selection activeCell="D21" sqref="D21"/>
      <selection pane="topRight" activeCell="D21" sqref="D21"/>
      <selection pane="bottomLeft" activeCell="D21" sqref="D21"/>
      <selection pane="bottomRight" activeCell="I8" sqref="I8:M68"/>
    </sheetView>
  </sheetViews>
  <sheetFormatPr baseColWidth="10" defaultColWidth="11.42578125" defaultRowHeight="12.75" x14ac:dyDescent="0.2"/>
  <cols>
    <col min="1" max="1" width="15.140625" style="1" customWidth="1"/>
    <col min="2" max="5" width="19" style="4" customWidth="1"/>
    <col min="6" max="6" width="14.42578125" style="798" bestFit="1" customWidth="1"/>
    <col min="7" max="8" width="12.42578125" style="1" customWidth="1"/>
    <col min="9" max="9" width="22.42578125" style="1" customWidth="1"/>
    <col min="10" max="10" width="18.5703125" style="1" customWidth="1"/>
    <col min="11" max="11" width="17.140625" style="1" bestFit="1" customWidth="1"/>
    <col min="12" max="12" width="18.7109375" style="1" bestFit="1" customWidth="1"/>
    <col min="13" max="13" width="14.7109375" style="798" customWidth="1"/>
    <col min="14" max="14" width="7.7109375" style="1" customWidth="1"/>
    <col min="15" max="16384" width="11.42578125" style="1"/>
  </cols>
  <sheetData>
    <row r="1" spans="2:14" ht="12.6" customHeight="1" x14ac:dyDescent="0.2">
      <c r="C1" s="1"/>
      <c r="D1" s="1"/>
      <c r="E1" s="1"/>
    </row>
    <row r="2" spans="2:14" ht="12.6" customHeight="1" x14ac:dyDescent="0.2">
      <c r="C2" s="1"/>
      <c r="D2" s="1"/>
      <c r="E2" s="1"/>
      <c r="F2" s="801"/>
    </row>
    <row r="3" spans="2:14" ht="12.6" customHeight="1" x14ac:dyDescent="0.2">
      <c r="C3" s="1"/>
      <c r="D3" s="1"/>
      <c r="E3" s="1"/>
      <c r="F3" s="801"/>
      <c r="M3" s="801"/>
    </row>
    <row r="4" spans="2:14" ht="12.6" customHeight="1" x14ac:dyDescent="0.2">
      <c r="C4" s="1"/>
      <c r="D4" s="1"/>
      <c r="E4" s="1"/>
    </row>
    <row r="5" spans="2:14" ht="12.6" customHeight="1" x14ac:dyDescent="0.2">
      <c r="B5" s="182"/>
      <c r="C5" s="182"/>
      <c r="D5" s="182"/>
      <c r="E5" s="182"/>
      <c r="F5" s="802"/>
      <c r="G5" s="182"/>
    </row>
    <row r="6" spans="2:14" s="20" customFormat="1" ht="15" customHeight="1" x14ac:dyDescent="0.2">
      <c r="B6" s="1176" t="s">
        <v>12516</v>
      </c>
      <c r="C6" s="1176"/>
      <c r="D6" s="1176"/>
      <c r="E6" s="1176"/>
      <c r="F6" s="1176"/>
      <c r="G6" s="183"/>
      <c r="H6" s="151"/>
      <c r="M6" s="841"/>
      <c r="N6" s="151"/>
    </row>
    <row r="7" spans="2:14" s="20" customFormat="1" ht="15" x14ac:dyDescent="0.25">
      <c r="B7" s="1052"/>
      <c r="C7" s="151"/>
      <c r="D7" s="151"/>
      <c r="E7" s="151"/>
      <c r="F7" s="151"/>
      <c r="G7" s="183"/>
      <c r="H7" s="19"/>
      <c r="I7" s="89"/>
      <c r="J7" s="89"/>
      <c r="M7" s="841"/>
      <c r="N7" s="89"/>
    </row>
    <row r="8" spans="2:14" s="816" customFormat="1" x14ac:dyDescent="0.2">
      <c r="B8" s="1190" t="s">
        <v>606</v>
      </c>
      <c r="C8" s="1190"/>
      <c r="D8" s="1190"/>
      <c r="E8" s="1190"/>
      <c r="F8" s="1190"/>
      <c r="G8" s="817"/>
      <c r="I8" s="1190" t="s">
        <v>271</v>
      </c>
      <c r="J8" s="1190"/>
      <c r="K8" s="1190"/>
      <c r="L8" s="1190"/>
      <c r="M8" s="1190"/>
      <c r="N8" s="817"/>
    </row>
    <row r="9" spans="2:14" s="816" customFormat="1" ht="12.75" customHeight="1" x14ac:dyDescent="0.2">
      <c r="B9" s="1053"/>
      <c r="F9" s="1141"/>
      <c r="G9" s="817"/>
      <c r="I9" s="1190"/>
      <c r="J9" s="1190"/>
      <c r="K9" s="1190"/>
      <c r="L9" s="1190"/>
      <c r="M9" s="1190"/>
      <c r="N9" s="817"/>
    </row>
    <row r="10" spans="2:14" s="20" customFormat="1" ht="13.9" customHeight="1" x14ac:dyDescent="0.2">
      <c r="B10" s="1191" t="s">
        <v>607</v>
      </c>
      <c r="C10" s="1192" t="s">
        <v>12453</v>
      </c>
      <c r="D10" s="1192"/>
      <c r="E10" s="1192"/>
      <c r="F10" s="1191" t="s">
        <v>648</v>
      </c>
      <c r="G10" s="818"/>
      <c r="I10" s="1193" t="s">
        <v>509</v>
      </c>
      <c r="J10" s="1192" t="s">
        <v>12453</v>
      </c>
      <c r="K10" s="1192"/>
      <c r="L10" s="1192"/>
      <c r="M10" s="1191" t="s">
        <v>648</v>
      </c>
      <c r="N10" s="883"/>
    </row>
    <row r="11" spans="2:14" ht="13.9" customHeight="1" x14ac:dyDescent="0.2">
      <c r="B11" s="1191"/>
      <c r="C11" s="805" t="s">
        <v>644</v>
      </c>
      <c r="D11" s="805" t="s">
        <v>494</v>
      </c>
      <c r="E11" s="805" t="s">
        <v>594</v>
      </c>
      <c r="F11" s="1191"/>
      <c r="I11" s="1193"/>
      <c r="J11" s="805" t="s">
        <v>644</v>
      </c>
      <c r="K11" s="805" t="s">
        <v>494</v>
      </c>
      <c r="L11" s="805" t="s">
        <v>594</v>
      </c>
      <c r="M11" s="1191"/>
    </row>
    <row r="12" spans="2:14" ht="13.15" customHeight="1" x14ac:dyDescent="0.2">
      <c r="B12" s="931" t="s">
        <v>0</v>
      </c>
      <c r="C12" s="1147">
        <v>22779445</v>
      </c>
      <c r="D12" s="1147">
        <v>34162384</v>
      </c>
      <c r="E12" s="1147">
        <v>8414252</v>
      </c>
      <c r="F12" s="1148">
        <v>65356081</v>
      </c>
      <c r="G12" s="884"/>
      <c r="H12" s="3"/>
      <c r="I12" s="1029" t="s">
        <v>0</v>
      </c>
      <c r="J12" s="929">
        <v>22779445</v>
      </c>
      <c r="K12" s="929">
        <v>34162384</v>
      </c>
      <c r="L12" s="929">
        <v>8414252</v>
      </c>
      <c r="M12" s="930">
        <v>65356081</v>
      </c>
    </row>
    <row r="13" spans="2:14" ht="13.15" customHeight="1" x14ac:dyDescent="0.2">
      <c r="B13" s="806" t="s">
        <v>12645</v>
      </c>
      <c r="C13" s="1142">
        <v>20320</v>
      </c>
      <c r="D13" s="1143">
        <v>14669</v>
      </c>
      <c r="E13" s="1143">
        <v>17881</v>
      </c>
      <c r="F13" s="1144">
        <v>52870</v>
      </c>
      <c r="I13" s="1164" t="s">
        <v>12645</v>
      </c>
      <c r="J13" s="919">
        <v>20320</v>
      </c>
      <c r="K13" s="919">
        <v>14669</v>
      </c>
      <c r="L13" s="919">
        <v>17881</v>
      </c>
      <c r="M13" s="808">
        <v>52870</v>
      </c>
    </row>
    <row r="14" spans="2:14" ht="13.15" customHeight="1" x14ac:dyDescent="0.2">
      <c r="B14" s="1051" t="s">
        <v>744</v>
      </c>
      <c r="C14" s="1145">
        <v>6179</v>
      </c>
      <c r="D14" s="1145">
        <v>0</v>
      </c>
      <c r="E14" s="1145">
        <v>2486</v>
      </c>
      <c r="F14" s="1146">
        <v>8665</v>
      </c>
      <c r="I14" s="744" t="s">
        <v>127</v>
      </c>
      <c r="J14" s="918">
        <v>541623</v>
      </c>
      <c r="K14" s="918">
        <v>838851</v>
      </c>
      <c r="L14" s="918">
        <v>207513</v>
      </c>
      <c r="M14" s="843">
        <v>1587987</v>
      </c>
    </row>
    <row r="15" spans="2:14" ht="13.15" customHeight="1" x14ac:dyDescent="0.2">
      <c r="B15" s="1054" t="s">
        <v>745</v>
      </c>
      <c r="C15" s="1142">
        <v>12604</v>
      </c>
      <c r="D15" s="1143">
        <v>13013</v>
      </c>
      <c r="E15" s="1143">
        <v>4046</v>
      </c>
      <c r="F15" s="1144">
        <v>29663</v>
      </c>
      <c r="I15" s="743" t="s">
        <v>243</v>
      </c>
      <c r="J15" s="919">
        <v>1190749</v>
      </c>
      <c r="K15" s="919">
        <v>1418736</v>
      </c>
      <c r="L15" s="919">
        <v>305053</v>
      </c>
      <c r="M15" s="845">
        <v>2914538</v>
      </c>
    </row>
    <row r="16" spans="2:14" ht="13.15" customHeight="1" x14ac:dyDescent="0.2">
      <c r="B16" s="1051" t="s">
        <v>746</v>
      </c>
      <c r="C16" s="1145">
        <v>14091</v>
      </c>
      <c r="D16" s="1145">
        <v>14470</v>
      </c>
      <c r="E16" s="1145">
        <v>3791</v>
      </c>
      <c r="F16" s="1146">
        <v>32352</v>
      </c>
      <c r="I16" s="744" t="s">
        <v>138</v>
      </c>
      <c r="J16" s="918">
        <v>169775</v>
      </c>
      <c r="K16" s="918">
        <v>322891</v>
      </c>
      <c r="L16" s="918">
        <v>51252</v>
      </c>
      <c r="M16" s="843">
        <v>543918</v>
      </c>
    </row>
    <row r="17" spans="2:13" ht="13.15" customHeight="1" x14ac:dyDescent="0.2">
      <c r="B17" s="1054" t="s">
        <v>747</v>
      </c>
      <c r="C17" s="1142">
        <v>3106</v>
      </c>
      <c r="D17" s="1143">
        <v>3855</v>
      </c>
      <c r="E17" s="1143">
        <v>1064</v>
      </c>
      <c r="F17" s="1144">
        <v>8025</v>
      </c>
      <c r="I17" s="743" t="s">
        <v>160</v>
      </c>
      <c r="J17" s="919">
        <v>324288</v>
      </c>
      <c r="K17" s="919">
        <v>515209</v>
      </c>
      <c r="L17" s="919">
        <v>110344</v>
      </c>
      <c r="M17" s="845">
        <v>949841</v>
      </c>
    </row>
    <row r="18" spans="2:13" ht="13.15" customHeight="1" x14ac:dyDescent="0.2">
      <c r="B18" s="1051" t="s">
        <v>748</v>
      </c>
      <c r="C18" s="1145">
        <v>4660</v>
      </c>
      <c r="D18" s="1145">
        <v>3823</v>
      </c>
      <c r="E18" s="1145">
        <v>2041</v>
      </c>
      <c r="F18" s="1146">
        <v>10524</v>
      </c>
      <c r="I18" s="744" t="s">
        <v>168</v>
      </c>
      <c r="J18" s="918">
        <v>167936</v>
      </c>
      <c r="K18" s="918">
        <v>212355</v>
      </c>
      <c r="L18" s="918">
        <v>59370</v>
      </c>
      <c r="M18" s="843">
        <v>439661</v>
      </c>
    </row>
    <row r="19" spans="2:13" ht="13.15" customHeight="1" x14ac:dyDescent="0.2">
      <c r="B19" s="1054" t="s">
        <v>749</v>
      </c>
      <c r="C19" s="1142">
        <v>9178</v>
      </c>
      <c r="D19" s="1143">
        <v>8819</v>
      </c>
      <c r="E19" s="1143">
        <v>2809</v>
      </c>
      <c r="F19" s="1144">
        <v>20806</v>
      </c>
      <c r="I19" s="743" t="s">
        <v>149</v>
      </c>
      <c r="J19" s="919">
        <v>561979</v>
      </c>
      <c r="K19" s="919">
        <v>682583</v>
      </c>
      <c r="L19" s="919">
        <v>166904</v>
      </c>
      <c r="M19" s="845">
        <v>1411466</v>
      </c>
    </row>
    <row r="20" spans="2:13" ht="13.15" customHeight="1" x14ac:dyDescent="0.2">
      <c r="B20" s="1051" t="s">
        <v>750</v>
      </c>
      <c r="C20" s="1145">
        <v>5997</v>
      </c>
      <c r="D20" s="1145">
        <v>7375</v>
      </c>
      <c r="E20" s="1145">
        <v>1810</v>
      </c>
      <c r="F20" s="1146">
        <v>15182</v>
      </c>
      <c r="I20" s="744" t="s">
        <v>128</v>
      </c>
      <c r="J20" s="918">
        <v>115168</v>
      </c>
      <c r="K20" s="918">
        <v>146983</v>
      </c>
      <c r="L20" s="918">
        <v>20128</v>
      </c>
      <c r="M20" s="843">
        <v>282279</v>
      </c>
    </row>
    <row r="21" spans="2:13" ht="13.15" customHeight="1" x14ac:dyDescent="0.2">
      <c r="B21" s="1054" t="s">
        <v>751</v>
      </c>
      <c r="C21" s="1142">
        <v>8908</v>
      </c>
      <c r="D21" s="1143">
        <v>9189</v>
      </c>
      <c r="E21" s="1143">
        <v>3182</v>
      </c>
      <c r="F21" s="1144">
        <v>21279</v>
      </c>
      <c r="I21" s="743" t="s">
        <v>244</v>
      </c>
      <c r="J21" s="919">
        <v>255630</v>
      </c>
      <c r="K21" s="919">
        <v>556030</v>
      </c>
      <c r="L21" s="919">
        <v>85842</v>
      </c>
      <c r="M21" s="845">
        <v>897502</v>
      </c>
    </row>
    <row r="22" spans="2:13" ht="13.15" customHeight="1" x14ac:dyDescent="0.2">
      <c r="B22" s="1051" t="s">
        <v>752</v>
      </c>
      <c r="C22" s="1145">
        <v>4811</v>
      </c>
      <c r="D22" s="1145">
        <v>4360</v>
      </c>
      <c r="E22" s="1145">
        <v>1237</v>
      </c>
      <c r="F22" s="1146">
        <v>10408</v>
      </c>
      <c r="I22" s="744" t="s">
        <v>134</v>
      </c>
      <c r="J22" s="918">
        <v>2717864</v>
      </c>
      <c r="K22" s="918">
        <v>3305086</v>
      </c>
      <c r="L22" s="918">
        <v>993360</v>
      </c>
      <c r="M22" s="843">
        <v>7016310</v>
      </c>
    </row>
    <row r="23" spans="2:13" ht="13.15" customHeight="1" x14ac:dyDescent="0.2">
      <c r="B23" s="1054" t="s">
        <v>753</v>
      </c>
      <c r="C23" s="1142">
        <v>22121</v>
      </c>
      <c r="D23" s="1143">
        <v>32485</v>
      </c>
      <c r="E23" s="1143">
        <v>8047</v>
      </c>
      <c r="F23" s="1144">
        <v>62653</v>
      </c>
      <c r="I23" s="743" t="s">
        <v>139</v>
      </c>
      <c r="J23" s="919">
        <v>553574</v>
      </c>
      <c r="K23" s="919">
        <v>634582</v>
      </c>
      <c r="L23" s="919">
        <v>237707</v>
      </c>
      <c r="M23" s="845">
        <v>1425863</v>
      </c>
    </row>
    <row r="24" spans="2:13" ht="13.15" customHeight="1" x14ac:dyDescent="0.2">
      <c r="B24" s="1051" t="s">
        <v>754</v>
      </c>
      <c r="C24" s="1145">
        <v>49</v>
      </c>
      <c r="D24" s="1145">
        <v>17</v>
      </c>
      <c r="E24" s="1145">
        <v>29</v>
      </c>
      <c r="F24" s="1146">
        <v>95</v>
      </c>
      <c r="I24" s="744" t="s">
        <v>143</v>
      </c>
      <c r="J24" s="918">
        <v>234589</v>
      </c>
      <c r="K24" s="918">
        <v>287771</v>
      </c>
      <c r="L24" s="918">
        <v>48692</v>
      </c>
      <c r="M24" s="843">
        <v>571052</v>
      </c>
    </row>
    <row r="25" spans="2:13" ht="13.15" customHeight="1" x14ac:dyDescent="0.2">
      <c r="B25" s="1054" t="s">
        <v>755</v>
      </c>
      <c r="C25" s="1142">
        <v>10414</v>
      </c>
      <c r="D25" s="1143">
        <v>7579</v>
      </c>
      <c r="E25" s="1143">
        <v>3470</v>
      </c>
      <c r="F25" s="1144">
        <v>21463</v>
      </c>
      <c r="I25" s="743" t="s">
        <v>245</v>
      </c>
      <c r="J25" s="919">
        <v>180766</v>
      </c>
      <c r="K25" s="919">
        <v>348124</v>
      </c>
      <c r="L25" s="919">
        <v>44463</v>
      </c>
      <c r="M25" s="845">
        <v>573353</v>
      </c>
    </row>
    <row r="26" spans="2:13" ht="13.15" customHeight="1" x14ac:dyDescent="0.2">
      <c r="B26" s="1051" t="s">
        <v>756</v>
      </c>
      <c r="C26" s="1145">
        <v>7496</v>
      </c>
      <c r="D26" s="1145">
        <v>9872</v>
      </c>
      <c r="E26" s="1145">
        <v>3910</v>
      </c>
      <c r="F26" s="1146">
        <v>21278</v>
      </c>
      <c r="I26" s="744" t="s">
        <v>150</v>
      </c>
      <c r="J26" s="918">
        <v>486036</v>
      </c>
      <c r="K26" s="918">
        <v>810222</v>
      </c>
      <c r="L26" s="918">
        <v>186242</v>
      </c>
      <c r="M26" s="843">
        <v>1482500</v>
      </c>
    </row>
    <row r="27" spans="2:13" ht="13.15" customHeight="1" x14ac:dyDescent="0.2">
      <c r="B27" s="1054" t="s">
        <v>757</v>
      </c>
      <c r="C27" s="1142">
        <v>9418</v>
      </c>
      <c r="D27" s="1143">
        <v>15770</v>
      </c>
      <c r="E27" s="1143">
        <v>3289</v>
      </c>
      <c r="F27" s="1144">
        <v>28477</v>
      </c>
      <c r="I27" s="743" t="s">
        <v>129</v>
      </c>
      <c r="J27" s="919">
        <v>349128</v>
      </c>
      <c r="K27" s="919">
        <v>433355</v>
      </c>
      <c r="L27" s="919">
        <v>96059</v>
      </c>
      <c r="M27" s="845">
        <v>878542</v>
      </c>
    </row>
    <row r="28" spans="2:13" ht="13.15" customHeight="1" x14ac:dyDescent="0.2">
      <c r="B28" s="1051" t="s">
        <v>758</v>
      </c>
      <c r="C28" s="1145">
        <v>1</v>
      </c>
      <c r="D28" s="1145">
        <v>0</v>
      </c>
      <c r="E28" s="1145">
        <v>0</v>
      </c>
      <c r="F28" s="1146">
        <v>1</v>
      </c>
      <c r="I28" s="744" t="s">
        <v>177</v>
      </c>
      <c r="J28" s="918">
        <v>354723</v>
      </c>
      <c r="K28" s="918">
        <v>486099</v>
      </c>
      <c r="L28" s="918">
        <v>91661</v>
      </c>
      <c r="M28" s="843">
        <v>932483</v>
      </c>
    </row>
    <row r="29" spans="2:13" ht="13.15" customHeight="1" x14ac:dyDescent="0.2">
      <c r="B29" s="1054" t="s">
        <v>759</v>
      </c>
      <c r="C29" s="1142">
        <v>0</v>
      </c>
      <c r="D29" s="1143">
        <v>17</v>
      </c>
      <c r="E29" s="1143">
        <v>0</v>
      </c>
      <c r="F29" s="1144">
        <v>17</v>
      </c>
      <c r="I29" s="743" t="s">
        <v>193</v>
      </c>
      <c r="J29" s="919">
        <v>189912</v>
      </c>
      <c r="K29" s="919">
        <v>411609</v>
      </c>
      <c r="L29" s="919">
        <v>54863</v>
      </c>
      <c r="M29" s="845">
        <v>656384</v>
      </c>
    </row>
    <row r="30" spans="2:13" ht="13.15" customHeight="1" x14ac:dyDescent="0.2">
      <c r="B30" s="1051" t="s">
        <v>760</v>
      </c>
      <c r="C30" s="1145">
        <v>1</v>
      </c>
      <c r="D30" s="1145">
        <v>0</v>
      </c>
      <c r="E30" s="1145">
        <v>2</v>
      </c>
      <c r="F30" s="1146">
        <v>3</v>
      </c>
      <c r="I30" s="744" t="s">
        <v>156</v>
      </c>
      <c r="J30" s="918">
        <v>310713</v>
      </c>
      <c r="K30" s="918">
        <v>578441</v>
      </c>
      <c r="L30" s="918">
        <v>90839</v>
      </c>
      <c r="M30" s="843">
        <v>979993</v>
      </c>
    </row>
    <row r="31" spans="2:13" ht="13.15" customHeight="1" x14ac:dyDescent="0.2">
      <c r="B31" s="1054" t="s">
        <v>761</v>
      </c>
      <c r="C31" s="1142">
        <v>3</v>
      </c>
      <c r="D31" s="1143">
        <v>3</v>
      </c>
      <c r="E31" s="1143">
        <v>3</v>
      </c>
      <c r="F31" s="1144">
        <v>9</v>
      </c>
      <c r="I31" s="743" t="s">
        <v>246</v>
      </c>
      <c r="J31" s="919">
        <v>95787</v>
      </c>
      <c r="K31" s="919">
        <v>216746</v>
      </c>
      <c r="L31" s="919">
        <v>23851</v>
      </c>
      <c r="M31" s="845">
        <v>336384</v>
      </c>
    </row>
    <row r="32" spans="2:13" ht="13.15" customHeight="1" x14ac:dyDescent="0.2">
      <c r="B32" s="1051" t="s">
        <v>762</v>
      </c>
      <c r="C32" s="1145">
        <v>3342</v>
      </c>
      <c r="D32" s="1145">
        <v>4001</v>
      </c>
      <c r="E32" s="1145">
        <v>851</v>
      </c>
      <c r="F32" s="1146">
        <v>8194</v>
      </c>
      <c r="I32" s="744" t="s">
        <v>140</v>
      </c>
      <c r="J32" s="918">
        <v>361175</v>
      </c>
      <c r="K32" s="918">
        <v>462346</v>
      </c>
      <c r="L32" s="918">
        <v>133927</v>
      </c>
      <c r="M32" s="843">
        <v>957448</v>
      </c>
    </row>
    <row r="33" spans="2:13" ht="13.15" customHeight="1" x14ac:dyDescent="0.2">
      <c r="B33" s="1054" t="s">
        <v>763</v>
      </c>
      <c r="C33" s="1142">
        <v>9</v>
      </c>
      <c r="D33" s="1143">
        <v>36</v>
      </c>
      <c r="E33" s="1143">
        <v>10</v>
      </c>
      <c r="F33" s="1144">
        <v>55</v>
      </c>
      <c r="I33" s="743" t="s">
        <v>144</v>
      </c>
      <c r="J33" s="919">
        <v>452462</v>
      </c>
      <c r="K33" s="919">
        <v>612508</v>
      </c>
      <c r="L33" s="919">
        <v>146142</v>
      </c>
      <c r="M33" s="845">
        <v>1211112</v>
      </c>
    </row>
    <row r="34" spans="2:13" ht="13.15" customHeight="1" x14ac:dyDescent="0.2">
      <c r="B34" s="1051" t="s">
        <v>764</v>
      </c>
      <c r="C34" s="1145">
        <v>509</v>
      </c>
      <c r="D34" s="1145">
        <v>697</v>
      </c>
      <c r="E34" s="1145">
        <v>173</v>
      </c>
      <c r="F34" s="1146">
        <v>1379</v>
      </c>
      <c r="I34" s="744" t="s">
        <v>161</v>
      </c>
      <c r="J34" s="918">
        <v>412916</v>
      </c>
      <c r="K34" s="918">
        <v>690194</v>
      </c>
      <c r="L34" s="918">
        <v>122466</v>
      </c>
      <c r="M34" s="843">
        <v>1225576</v>
      </c>
    </row>
    <row r="35" spans="2:13" ht="13.15" customHeight="1" x14ac:dyDescent="0.2">
      <c r="B35" s="1054" t="s">
        <v>765</v>
      </c>
      <c r="C35" s="1142">
        <v>294</v>
      </c>
      <c r="D35" s="1143">
        <v>418</v>
      </c>
      <c r="E35" s="1143">
        <v>79</v>
      </c>
      <c r="F35" s="1144">
        <v>791</v>
      </c>
      <c r="I35" s="743" t="s">
        <v>151</v>
      </c>
      <c r="J35" s="919">
        <v>147140</v>
      </c>
      <c r="K35" s="919">
        <v>228312</v>
      </c>
      <c r="L35" s="919">
        <v>34124</v>
      </c>
      <c r="M35" s="845">
        <v>409576</v>
      </c>
    </row>
    <row r="36" spans="2:13" ht="13.15" customHeight="1" x14ac:dyDescent="0.2">
      <c r="B36" s="1051" t="s">
        <v>766</v>
      </c>
      <c r="C36" s="1145">
        <v>446</v>
      </c>
      <c r="D36" s="1145">
        <v>616</v>
      </c>
      <c r="E36" s="1145">
        <v>115</v>
      </c>
      <c r="F36" s="1146">
        <v>1177</v>
      </c>
      <c r="I36" s="744" t="s">
        <v>157</v>
      </c>
      <c r="J36" s="918">
        <v>231970</v>
      </c>
      <c r="K36" s="918">
        <v>361226</v>
      </c>
      <c r="L36" s="918">
        <v>67950</v>
      </c>
      <c r="M36" s="843">
        <v>661146</v>
      </c>
    </row>
    <row r="37" spans="2:13" ht="13.15" customHeight="1" x14ac:dyDescent="0.2">
      <c r="B37" s="1054" t="s">
        <v>767</v>
      </c>
      <c r="C37" s="1142">
        <v>1</v>
      </c>
      <c r="D37" s="1143">
        <v>2</v>
      </c>
      <c r="E37" s="1143">
        <v>3</v>
      </c>
      <c r="F37" s="1144">
        <v>6</v>
      </c>
      <c r="I37" s="743" t="s">
        <v>130</v>
      </c>
      <c r="J37" s="919">
        <v>140204</v>
      </c>
      <c r="K37" s="919">
        <v>210917</v>
      </c>
      <c r="L37" s="919">
        <v>35260</v>
      </c>
      <c r="M37" s="845">
        <v>386381</v>
      </c>
    </row>
    <row r="38" spans="2:13" ht="13.15" customHeight="1" x14ac:dyDescent="0.2">
      <c r="B38" s="1051" t="s">
        <v>768</v>
      </c>
      <c r="C38" s="1145">
        <v>242</v>
      </c>
      <c r="D38" s="1145">
        <v>336</v>
      </c>
      <c r="E38" s="1145">
        <v>63</v>
      </c>
      <c r="F38" s="1146">
        <v>641</v>
      </c>
      <c r="I38" s="744" t="s">
        <v>201</v>
      </c>
      <c r="J38" s="918">
        <v>522703</v>
      </c>
      <c r="K38" s="918">
        <v>1033364</v>
      </c>
      <c r="L38" s="918">
        <v>225874</v>
      </c>
      <c r="M38" s="843">
        <v>1781941</v>
      </c>
    </row>
    <row r="39" spans="2:13" ht="13.15" customHeight="1" x14ac:dyDescent="0.2">
      <c r="B39" s="1054" t="s">
        <v>769</v>
      </c>
      <c r="C39" s="1142">
        <v>234</v>
      </c>
      <c r="D39" s="1143">
        <v>362</v>
      </c>
      <c r="E39" s="1143">
        <v>50</v>
      </c>
      <c r="F39" s="1144">
        <v>646</v>
      </c>
      <c r="I39" s="743" t="s">
        <v>247</v>
      </c>
      <c r="J39" s="919">
        <v>247279</v>
      </c>
      <c r="K39" s="919">
        <v>486752</v>
      </c>
      <c r="L39" s="919">
        <v>72183</v>
      </c>
      <c r="M39" s="845">
        <v>806214</v>
      </c>
    </row>
    <row r="40" spans="2:13" ht="13.15" customHeight="1" x14ac:dyDescent="0.2">
      <c r="B40" s="1051" t="s">
        <v>770</v>
      </c>
      <c r="C40" s="1145">
        <v>257</v>
      </c>
      <c r="D40" s="1145">
        <v>495</v>
      </c>
      <c r="E40" s="1145">
        <v>89</v>
      </c>
      <c r="F40" s="1146">
        <v>841</v>
      </c>
      <c r="I40" s="744" t="s">
        <v>141</v>
      </c>
      <c r="J40" s="918">
        <v>185007</v>
      </c>
      <c r="K40" s="918">
        <v>247035</v>
      </c>
      <c r="L40" s="918">
        <v>48477</v>
      </c>
      <c r="M40" s="843">
        <v>480519</v>
      </c>
    </row>
    <row r="41" spans="2:13" ht="13.15" customHeight="1" x14ac:dyDescent="0.2">
      <c r="B41" s="1054" t="s">
        <v>771</v>
      </c>
      <c r="C41" s="1142">
        <v>596</v>
      </c>
      <c r="D41" s="1143">
        <v>871</v>
      </c>
      <c r="E41" s="1143">
        <v>185</v>
      </c>
      <c r="F41" s="1144">
        <v>1652</v>
      </c>
      <c r="I41" s="743" t="s">
        <v>248</v>
      </c>
      <c r="J41" s="919">
        <v>393666</v>
      </c>
      <c r="K41" s="919">
        <v>785598</v>
      </c>
      <c r="L41" s="919">
        <v>219136</v>
      </c>
      <c r="M41" s="845">
        <v>1398400</v>
      </c>
    </row>
    <row r="42" spans="2:13" ht="13.15" customHeight="1" x14ac:dyDescent="0.2">
      <c r="B42" s="1051" t="s">
        <v>772</v>
      </c>
      <c r="C42" s="1145">
        <v>715</v>
      </c>
      <c r="D42" s="1145">
        <v>1377</v>
      </c>
      <c r="E42" s="1145">
        <v>260</v>
      </c>
      <c r="F42" s="1146">
        <v>2352</v>
      </c>
      <c r="I42" s="744" t="s">
        <v>145</v>
      </c>
      <c r="J42" s="918">
        <v>273912</v>
      </c>
      <c r="K42" s="918">
        <v>357335</v>
      </c>
      <c r="L42" s="918">
        <v>67818</v>
      </c>
      <c r="M42" s="843">
        <v>699065</v>
      </c>
    </row>
    <row r="43" spans="2:13" ht="13.15" customHeight="1" x14ac:dyDescent="0.2">
      <c r="B43" s="1054" t="s">
        <v>773</v>
      </c>
      <c r="C43" s="1142">
        <v>636</v>
      </c>
      <c r="D43" s="1143">
        <v>1195</v>
      </c>
      <c r="E43" s="1143">
        <v>215</v>
      </c>
      <c r="F43" s="1144">
        <v>2046</v>
      </c>
      <c r="I43" s="743" t="s">
        <v>152</v>
      </c>
      <c r="J43" s="919">
        <v>211153</v>
      </c>
      <c r="K43" s="919">
        <v>359712</v>
      </c>
      <c r="L43" s="919">
        <v>75857</v>
      </c>
      <c r="M43" s="845">
        <v>646722</v>
      </c>
    </row>
    <row r="44" spans="2:13" ht="13.15" customHeight="1" x14ac:dyDescent="0.2">
      <c r="B44" s="1051" t="s">
        <v>774</v>
      </c>
      <c r="C44" s="1145">
        <v>4</v>
      </c>
      <c r="D44" s="1145">
        <v>1</v>
      </c>
      <c r="E44" s="1145">
        <v>1</v>
      </c>
      <c r="F44" s="1146">
        <v>6</v>
      </c>
      <c r="I44" s="744" t="s">
        <v>131</v>
      </c>
      <c r="J44" s="918">
        <v>172576</v>
      </c>
      <c r="K44" s="918">
        <v>324093</v>
      </c>
      <c r="L44" s="918">
        <v>65282</v>
      </c>
      <c r="M44" s="843">
        <v>561951</v>
      </c>
    </row>
    <row r="45" spans="2:13" ht="13.15" customHeight="1" x14ac:dyDescent="0.2">
      <c r="B45" s="1054" t="s">
        <v>775</v>
      </c>
      <c r="C45" s="1142">
        <v>392</v>
      </c>
      <c r="D45" s="1143">
        <v>591</v>
      </c>
      <c r="E45" s="1143">
        <v>96</v>
      </c>
      <c r="F45" s="1144">
        <v>1079</v>
      </c>
      <c r="I45" s="743" t="s">
        <v>135</v>
      </c>
      <c r="J45" s="919">
        <v>3178998</v>
      </c>
      <c r="K45" s="919">
        <v>5081442</v>
      </c>
      <c r="L45" s="919">
        <v>1910632</v>
      </c>
      <c r="M45" s="845">
        <v>10171072</v>
      </c>
    </row>
    <row r="46" spans="2:13" ht="13.15" customHeight="1" x14ac:dyDescent="0.2">
      <c r="B46" s="1051" t="s">
        <v>776</v>
      </c>
      <c r="C46" s="1145">
        <v>45</v>
      </c>
      <c r="D46" s="1145">
        <v>89</v>
      </c>
      <c r="E46" s="1145">
        <v>14</v>
      </c>
      <c r="F46" s="1146">
        <v>148</v>
      </c>
      <c r="I46" s="744" t="s">
        <v>158</v>
      </c>
      <c r="J46" s="918">
        <v>824361</v>
      </c>
      <c r="K46" s="918">
        <v>1213817</v>
      </c>
      <c r="L46" s="918">
        <v>284238</v>
      </c>
      <c r="M46" s="843">
        <v>2322416</v>
      </c>
    </row>
    <row r="47" spans="2:13" ht="13.15" customHeight="1" x14ac:dyDescent="0.2">
      <c r="B47" s="1054" t="s">
        <v>777</v>
      </c>
      <c r="C47" s="1142">
        <v>228</v>
      </c>
      <c r="D47" s="1143">
        <v>539</v>
      </c>
      <c r="E47" s="1143">
        <v>90</v>
      </c>
      <c r="F47" s="1144">
        <v>857</v>
      </c>
      <c r="I47" s="743" t="s">
        <v>142</v>
      </c>
      <c r="J47" s="919">
        <v>674799</v>
      </c>
      <c r="K47" s="919">
        <v>1048481</v>
      </c>
      <c r="L47" s="919">
        <v>195583</v>
      </c>
      <c r="M47" s="845">
        <v>1918863</v>
      </c>
    </row>
    <row r="48" spans="2:13" ht="13.15" customHeight="1" x14ac:dyDescent="0.2">
      <c r="B48" s="1051" t="s">
        <v>778</v>
      </c>
      <c r="C48" s="1145">
        <v>960</v>
      </c>
      <c r="D48" s="1145">
        <v>1835</v>
      </c>
      <c r="E48" s="1145">
        <v>547</v>
      </c>
      <c r="F48" s="1146">
        <v>3342</v>
      </c>
      <c r="I48" s="744" t="s">
        <v>146</v>
      </c>
      <c r="J48" s="918">
        <v>317730</v>
      </c>
      <c r="K48" s="918">
        <v>498189</v>
      </c>
      <c r="L48" s="918">
        <v>103124</v>
      </c>
      <c r="M48" s="843">
        <v>919043</v>
      </c>
    </row>
    <row r="49" spans="2:13" ht="13.15" customHeight="1" x14ac:dyDescent="0.2">
      <c r="B49" s="1054" t="s">
        <v>779</v>
      </c>
      <c r="C49" s="1142">
        <v>1</v>
      </c>
      <c r="D49" s="1143">
        <v>2</v>
      </c>
      <c r="E49" s="1143">
        <v>9</v>
      </c>
      <c r="F49" s="1144">
        <v>12</v>
      </c>
      <c r="I49" s="743" t="s">
        <v>153</v>
      </c>
      <c r="J49" s="919">
        <v>163753</v>
      </c>
      <c r="K49" s="919">
        <v>274751</v>
      </c>
      <c r="L49" s="919">
        <v>43724</v>
      </c>
      <c r="M49" s="845">
        <v>482228</v>
      </c>
    </row>
    <row r="50" spans="2:13" ht="13.15" customHeight="1" x14ac:dyDescent="0.2">
      <c r="B50" s="1051" t="s">
        <v>780</v>
      </c>
      <c r="C50" s="1145">
        <v>311</v>
      </c>
      <c r="D50" s="1145">
        <v>924</v>
      </c>
      <c r="E50" s="1145">
        <v>180</v>
      </c>
      <c r="F50" s="1146">
        <v>1415</v>
      </c>
      <c r="I50" s="744" t="s">
        <v>132</v>
      </c>
      <c r="J50" s="918">
        <v>92475</v>
      </c>
      <c r="K50" s="918">
        <v>140163</v>
      </c>
      <c r="L50" s="918">
        <v>20792</v>
      </c>
      <c r="M50" s="843">
        <v>253430</v>
      </c>
    </row>
    <row r="51" spans="2:13" ht="13.15" customHeight="1" x14ac:dyDescent="0.2">
      <c r="B51" s="1054" t="s">
        <v>781</v>
      </c>
      <c r="C51" s="1142">
        <v>610</v>
      </c>
      <c r="D51" s="1143">
        <v>1367</v>
      </c>
      <c r="E51" s="1143">
        <v>274</v>
      </c>
      <c r="F51" s="1144">
        <v>2251</v>
      </c>
      <c r="I51" s="743" t="s">
        <v>136</v>
      </c>
      <c r="J51" s="919">
        <v>421997</v>
      </c>
      <c r="K51" s="919">
        <v>690185</v>
      </c>
      <c r="L51" s="919">
        <v>158487</v>
      </c>
      <c r="M51" s="845">
        <v>1270669</v>
      </c>
    </row>
    <row r="52" spans="2:13" ht="13.15" customHeight="1" x14ac:dyDescent="0.2">
      <c r="B52" s="1051" t="s">
        <v>782</v>
      </c>
      <c r="C52" s="1145">
        <v>490</v>
      </c>
      <c r="D52" s="1145">
        <v>1294</v>
      </c>
      <c r="E52" s="1145">
        <v>248</v>
      </c>
      <c r="F52" s="1146">
        <v>2032</v>
      </c>
      <c r="I52" s="744" t="s">
        <v>249</v>
      </c>
      <c r="J52" s="918">
        <v>187370</v>
      </c>
      <c r="K52" s="918">
        <v>245442</v>
      </c>
      <c r="L52" s="918">
        <v>47091</v>
      </c>
      <c r="M52" s="843">
        <v>479903</v>
      </c>
    </row>
    <row r="53" spans="2:13" ht="13.15" customHeight="1" x14ac:dyDescent="0.2">
      <c r="B53" s="1054" t="s">
        <v>783</v>
      </c>
      <c r="C53" s="1142">
        <v>745</v>
      </c>
      <c r="D53" s="1143">
        <v>2343</v>
      </c>
      <c r="E53" s="1143">
        <v>217</v>
      </c>
      <c r="F53" s="1144">
        <v>3305</v>
      </c>
      <c r="I53" s="743" t="s">
        <v>653</v>
      </c>
      <c r="J53" s="919">
        <v>364082</v>
      </c>
      <c r="K53" s="919">
        <v>764926</v>
      </c>
      <c r="L53" s="919">
        <v>194649</v>
      </c>
      <c r="M53" s="845">
        <v>1323657</v>
      </c>
    </row>
    <row r="54" spans="2:13" ht="13.15" customHeight="1" x14ac:dyDescent="0.2">
      <c r="B54" s="1051" t="s">
        <v>784</v>
      </c>
      <c r="C54" s="1145">
        <v>364</v>
      </c>
      <c r="D54" s="1145">
        <v>920</v>
      </c>
      <c r="E54" s="1145">
        <v>156</v>
      </c>
      <c r="F54" s="1146">
        <v>1440</v>
      </c>
      <c r="I54" s="744" t="s">
        <v>147</v>
      </c>
      <c r="J54" s="918">
        <v>102044</v>
      </c>
      <c r="K54" s="918">
        <v>138453</v>
      </c>
      <c r="L54" s="918">
        <v>23537</v>
      </c>
      <c r="M54" s="843">
        <v>264034</v>
      </c>
    </row>
    <row r="55" spans="2:13" ht="13.15" customHeight="1" x14ac:dyDescent="0.2">
      <c r="B55" s="1054" t="s">
        <v>785</v>
      </c>
      <c r="C55" s="1142">
        <v>374</v>
      </c>
      <c r="D55" s="1143">
        <v>1421</v>
      </c>
      <c r="E55" s="1143">
        <v>205</v>
      </c>
      <c r="F55" s="1144">
        <v>2000</v>
      </c>
      <c r="I55" s="743" t="s">
        <v>159</v>
      </c>
      <c r="J55" s="919">
        <v>726680</v>
      </c>
      <c r="K55" s="919">
        <v>1256954</v>
      </c>
      <c r="L55" s="919">
        <v>292247</v>
      </c>
      <c r="M55" s="845">
        <v>2275881</v>
      </c>
    </row>
    <row r="56" spans="2:13" ht="13.15" customHeight="1" x14ac:dyDescent="0.2">
      <c r="B56" s="1051" t="s">
        <v>786</v>
      </c>
      <c r="C56" s="1145">
        <v>2485</v>
      </c>
      <c r="D56" s="1145">
        <v>3353</v>
      </c>
      <c r="E56" s="1145">
        <v>938</v>
      </c>
      <c r="F56" s="1146">
        <v>6776</v>
      </c>
      <c r="I56" s="744" t="s">
        <v>154</v>
      </c>
      <c r="J56" s="918">
        <v>61685</v>
      </c>
      <c r="K56" s="918">
        <v>83683</v>
      </c>
      <c r="L56" s="918">
        <v>13211</v>
      </c>
      <c r="M56" s="843">
        <v>158579</v>
      </c>
    </row>
    <row r="57" spans="2:13" ht="13.15" customHeight="1" x14ac:dyDescent="0.2">
      <c r="B57" s="1054" t="s">
        <v>787</v>
      </c>
      <c r="C57" s="1142">
        <v>506</v>
      </c>
      <c r="D57" s="1143">
        <v>1182</v>
      </c>
      <c r="E57" s="1143">
        <v>259</v>
      </c>
      <c r="F57" s="1144">
        <v>1947</v>
      </c>
      <c r="I57" s="743" t="s">
        <v>133</v>
      </c>
      <c r="J57" s="919">
        <v>465315</v>
      </c>
      <c r="K57" s="919">
        <v>619408</v>
      </c>
      <c r="L57" s="919">
        <v>131729</v>
      </c>
      <c r="M57" s="845">
        <v>1216452</v>
      </c>
    </row>
    <row r="58" spans="2:13" ht="13.15" customHeight="1" x14ac:dyDescent="0.2">
      <c r="B58" s="1051" t="s">
        <v>788</v>
      </c>
      <c r="C58" s="1145">
        <v>355</v>
      </c>
      <c r="D58" s="1145">
        <v>903</v>
      </c>
      <c r="E58" s="1145">
        <v>150</v>
      </c>
      <c r="F58" s="1146">
        <v>1408</v>
      </c>
      <c r="I58" s="744" t="s">
        <v>137</v>
      </c>
      <c r="J58" s="918">
        <v>72951</v>
      </c>
      <c r="K58" s="918">
        <v>140631</v>
      </c>
      <c r="L58" s="918">
        <v>16401</v>
      </c>
      <c r="M58" s="843">
        <v>229983</v>
      </c>
    </row>
    <row r="59" spans="2:13" ht="13.15" customHeight="1" x14ac:dyDescent="0.2">
      <c r="B59" s="1054" t="s">
        <v>789</v>
      </c>
      <c r="C59" s="1142">
        <v>524</v>
      </c>
      <c r="D59" s="1143">
        <v>1086</v>
      </c>
      <c r="E59" s="1143">
        <v>246</v>
      </c>
      <c r="F59" s="1144">
        <v>1856</v>
      </c>
      <c r="I59" s="743" t="s">
        <v>250</v>
      </c>
      <c r="J59" s="919">
        <v>301858</v>
      </c>
      <c r="K59" s="919">
        <v>613693</v>
      </c>
      <c r="L59" s="919">
        <v>102459</v>
      </c>
      <c r="M59" s="845">
        <v>1018010</v>
      </c>
    </row>
    <row r="60" spans="2:13" ht="13.15" customHeight="1" x14ac:dyDescent="0.2">
      <c r="B60" s="1051" t="s">
        <v>790</v>
      </c>
      <c r="C60" s="1145">
        <v>2</v>
      </c>
      <c r="D60" s="1145">
        <v>2</v>
      </c>
      <c r="E60" s="1145">
        <v>2</v>
      </c>
      <c r="F60" s="1146">
        <v>6</v>
      </c>
      <c r="I60" s="744" t="s">
        <v>251</v>
      </c>
      <c r="J60" s="918">
        <v>1360632</v>
      </c>
      <c r="K60" s="918">
        <v>1732322</v>
      </c>
      <c r="L60" s="918">
        <v>427325</v>
      </c>
      <c r="M60" s="843">
        <v>3520279</v>
      </c>
    </row>
    <row r="61" spans="2:13" ht="13.15" customHeight="1" x14ac:dyDescent="0.2">
      <c r="B61" s="1054" t="s">
        <v>791</v>
      </c>
      <c r="C61" s="1142">
        <v>3</v>
      </c>
      <c r="D61" s="1143">
        <v>1</v>
      </c>
      <c r="E61" s="1143">
        <v>8</v>
      </c>
      <c r="F61" s="1144">
        <v>12</v>
      </c>
      <c r="I61" s="743" t="s">
        <v>252</v>
      </c>
      <c r="J61" s="919">
        <v>267448</v>
      </c>
      <c r="K61" s="919">
        <v>366993</v>
      </c>
      <c r="L61" s="919">
        <v>71543</v>
      </c>
      <c r="M61" s="845">
        <v>705984</v>
      </c>
    </row>
    <row r="62" spans="2:13" ht="13.15" customHeight="1" x14ac:dyDescent="0.2">
      <c r="B62" s="1051" t="s">
        <v>792</v>
      </c>
      <c r="C62" s="1145">
        <v>454</v>
      </c>
      <c r="D62" s="1145">
        <v>743</v>
      </c>
      <c r="E62" s="1145">
        <v>179</v>
      </c>
      <c r="F62" s="1146">
        <v>1376</v>
      </c>
      <c r="I62" s="744" t="s">
        <v>148</v>
      </c>
      <c r="J62" s="918">
        <v>99792</v>
      </c>
      <c r="K62" s="918">
        <v>159108</v>
      </c>
      <c r="L62" s="918">
        <v>23414</v>
      </c>
      <c r="M62" s="843">
        <v>282314</v>
      </c>
    </row>
    <row r="63" spans="2:13" ht="13.15" customHeight="1" x14ac:dyDescent="0.2">
      <c r="B63" s="1054" t="s">
        <v>793</v>
      </c>
      <c r="C63" s="1142">
        <v>636</v>
      </c>
      <c r="D63" s="1143">
        <v>759</v>
      </c>
      <c r="E63" s="1143">
        <v>183</v>
      </c>
      <c r="F63" s="1144">
        <v>1578</v>
      </c>
      <c r="I63" s="743" t="s">
        <v>155</v>
      </c>
      <c r="J63" s="919">
        <v>489727</v>
      </c>
      <c r="K63" s="919">
        <v>639088</v>
      </c>
      <c r="L63" s="919">
        <v>132226</v>
      </c>
      <c r="M63" s="845">
        <v>1261041</v>
      </c>
    </row>
    <row r="64" spans="2:13" ht="13.15" customHeight="1" x14ac:dyDescent="0.2">
      <c r="B64" s="1051" t="s">
        <v>794</v>
      </c>
      <c r="C64" s="1145">
        <v>771</v>
      </c>
      <c r="D64" s="1145">
        <v>1482</v>
      </c>
      <c r="E64" s="1145">
        <v>330</v>
      </c>
      <c r="F64" s="1146">
        <v>2583</v>
      </c>
      <c r="I64" s="744" t="s">
        <v>253</v>
      </c>
      <c r="J64" s="918">
        <v>15929</v>
      </c>
      <c r="K64" s="918">
        <v>37208</v>
      </c>
      <c r="L64" s="918">
        <v>6895</v>
      </c>
      <c r="M64" s="843">
        <v>60032</v>
      </c>
    </row>
    <row r="65" spans="2:14" ht="13.15" customHeight="1" x14ac:dyDescent="0.2">
      <c r="B65" s="1054" t="s">
        <v>795</v>
      </c>
      <c r="C65" s="1142">
        <v>11</v>
      </c>
      <c r="D65" s="1143">
        <v>9</v>
      </c>
      <c r="E65" s="1143">
        <v>2</v>
      </c>
      <c r="F65" s="1144">
        <v>22</v>
      </c>
      <c r="I65" s="1028" t="s">
        <v>254</v>
      </c>
      <c r="J65" s="920">
        <v>17096</v>
      </c>
      <c r="K65" s="920">
        <v>37713</v>
      </c>
      <c r="L65" s="920">
        <v>8425</v>
      </c>
      <c r="M65" s="915">
        <v>63234</v>
      </c>
    </row>
    <row r="66" spans="2:14" ht="13.15" customHeight="1" x14ac:dyDescent="0.2">
      <c r="B66" s="1051" t="s">
        <v>796</v>
      </c>
      <c r="C66" s="1145">
        <v>177</v>
      </c>
      <c r="D66" s="1145">
        <v>173</v>
      </c>
      <c r="E66" s="1145">
        <v>48</v>
      </c>
      <c r="F66" s="1146">
        <v>398</v>
      </c>
      <c r="I66" s="1186" t="s">
        <v>12628</v>
      </c>
      <c r="J66" s="1186"/>
      <c r="K66" s="1186"/>
      <c r="L66" s="1186"/>
      <c r="M66" s="1186"/>
    </row>
    <row r="67" spans="2:14" ht="13.15" customHeight="1" x14ac:dyDescent="0.2">
      <c r="B67" s="1054" t="s">
        <v>797</v>
      </c>
      <c r="C67" s="1142">
        <v>2</v>
      </c>
      <c r="D67" s="1143">
        <v>24</v>
      </c>
      <c r="E67" s="1143">
        <v>2</v>
      </c>
      <c r="F67" s="1144">
        <v>28</v>
      </c>
      <c r="I67" s="1187"/>
      <c r="J67" s="1187"/>
      <c r="K67" s="1187"/>
      <c r="L67" s="1187"/>
      <c r="M67" s="1187"/>
    </row>
    <row r="68" spans="2:14" ht="13.15" customHeight="1" x14ac:dyDescent="0.2">
      <c r="B68" s="1051" t="s">
        <v>798</v>
      </c>
      <c r="C68" s="1145">
        <v>321</v>
      </c>
      <c r="D68" s="1145">
        <v>607</v>
      </c>
      <c r="E68" s="1145">
        <v>132</v>
      </c>
      <c r="F68" s="1146">
        <v>1060</v>
      </c>
      <c r="I68" s="1187"/>
      <c r="J68" s="1187"/>
      <c r="K68" s="1187"/>
      <c r="L68" s="1187"/>
      <c r="M68" s="1187"/>
    </row>
    <row r="69" spans="2:14" ht="13.15" customHeight="1" x14ac:dyDescent="0.2">
      <c r="B69" s="1054" t="s">
        <v>799</v>
      </c>
      <c r="C69" s="1142">
        <v>1055</v>
      </c>
      <c r="D69" s="1143">
        <v>3719</v>
      </c>
      <c r="E69" s="1143">
        <v>445</v>
      </c>
      <c r="F69" s="1144">
        <v>5219</v>
      </c>
      <c r="N69" s="596"/>
    </row>
    <row r="70" spans="2:14" ht="13.15" customHeight="1" x14ac:dyDescent="0.2">
      <c r="B70" s="1051" t="s">
        <v>800</v>
      </c>
      <c r="C70" s="1145">
        <v>1252</v>
      </c>
      <c r="D70" s="1145">
        <v>2232</v>
      </c>
      <c r="E70" s="1145">
        <v>551</v>
      </c>
      <c r="F70" s="1146">
        <v>4035</v>
      </c>
      <c r="I70" s="885"/>
      <c r="J70" s="20"/>
      <c r="K70" s="20"/>
      <c r="L70" s="20"/>
      <c r="M70" s="20"/>
      <c r="N70" s="20"/>
    </row>
    <row r="71" spans="2:14" ht="13.15" customHeight="1" x14ac:dyDescent="0.2">
      <c r="B71" s="1054" t="s">
        <v>801</v>
      </c>
      <c r="C71" s="1142">
        <v>769</v>
      </c>
      <c r="D71" s="1143">
        <v>1100</v>
      </c>
      <c r="E71" s="1143">
        <v>198</v>
      </c>
      <c r="F71" s="1144">
        <v>2067</v>
      </c>
      <c r="N71" s="816"/>
    </row>
    <row r="72" spans="2:14" ht="13.15" customHeight="1" x14ac:dyDescent="0.2">
      <c r="B72" s="1051" t="s">
        <v>802</v>
      </c>
      <c r="C72" s="1145">
        <v>127</v>
      </c>
      <c r="D72" s="1145">
        <v>265</v>
      </c>
      <c r="E72" s="1145">
        <v>37</v>
      </c>
      <c r="F72" s="1146">
        <v>429</v>
      </c>
      <c r="I72" s="1189" t="s">
        <v>12603</v>
      </c>
      <c r="J72" s="1189"/>
      <c r="K72" s="1189"/>
      <c r="L72" s="1189"/>
      <c r="M72" s="1189"/>
      <c r="N72" s="20"/>
    </row>
    <row r="73" spans="2:14" ht="13.15" customHeight="1" x14ac:dyDescent="0.2">
      <c r="B73" s="1054" t="s">
        <v>803</v>
      </c>
      <c r="C73" s="1142">
        <v>1002</v>
      </c>
      <c r="D73" s="1143">
        <v>1632</v>
      </c>
      <c r="E73" s="1143">
        <v>477</v>
      </c>
      <c r="F73" s="1144">
        <v>3111</v>
      </c>
      <c r="I73" s="20"/>
      <c r="J73" s="20"/>
      <c r="K73" s="20"/>
      <c r="L73" s="20"/>
      <c r="M73" s="20"/>
      <c r="N73" s="20"/>
    </row>
    <row r="74" spans="2:14" ht="13.15" customHeight="1" x14ac:dyDescent="0.2">
      <c r="B74" s="1051" t="s">
        <v>804</v>
      </c>
      <c r="C74" s="1145">
        <v>493</v>
      </c>
      <c r="D74" s="1145">
        <v>944</v>
      </c>
      <c r="E74" s="1145">
        <v>164</v>
      </c>
      <c r="F74" s="1146">
        <v>1601</v>
      </c>
      <c r="I74"/>
      <c r="M74" s="1"/>
    </row>
    <row r="75" spans="2:14" ht="13.15" customHeight="1" x14ac:dyDescent="0.2">
      <c r="B75" s="1054" t="s">
        <v>805</v>
      </c>
      <c r="C75" s="1142">
        <v>519</v>
      </c>
      <c r="D75" s="1143">
        <v>1533</v>
      </c>
      <c r="E75" s="1143">
        <v>237</v>
      </c>
      <c r="F75" s="1144">
        <v>2289</v>
      </c>
      <c r="I75"/>
      <c r="M75" s="1"/>
    </row>
    <row r="76" spans="2:14" ht="13.15" customHeight="1" x14ac:dyDescent="0.2">
      <c r="B76" s="1051" t="s">
        <v>806</v>
      </c>
      <c r="C76" s="1145">
        <v>550</v>
      </c>
      <c r="D76" s="1145">
        <v>1061</v>
      </c>
      <c r="E76" s="1145">
        <v>204</v>
      </c>
      <c r="F76" s="1146">
        <v>1815</v>
      </c>
      <c r="M76" s="1"/>
    </row>
    <row r="77" spans="2:14" ht="13.15" customHeight="1" x14ac:dyDescent="0.2">
      <c r="B77" s="1054" t="s">
        <v>807</v>
      </c>
      <c r="C77" s="1142">
        <v>525</v>
      </c>
      <c r="D77" s="1143">
        <v>1090</v>
      </c>
      <c r="E77" s="1143">
        <v>169</v>
      </c>
      <c r="F77" s="1144">
        <v>1784</v>
      </c>
      <c r="M77" s="1"/>
    </row>
    <row r="78" spans="2:14" ht="13.15" customHeight="1" x14ac:dyDescent="0.2">
      <c r="B78" s="1051" t="s">
        <v>808</v>
      </c>
      <c r="C78" s="1145">
        <v>0</v>
      </c>
      <c r="D78" s="1145">
        <v>1</v>
      </c>
      <c r="E78" s="1145">
        <v>3</v>
      </c>
      <c r="F78" s="1146">
        <v>4</v>
      </c>
      <c r="M78" s="1"/>
    </row>
    <row r="79" spans="2:14" ht="13.15" customHeight="1" x14ac:dyDescent="0.2">
      <c r="B79" s="1054" t="s">
        <v>809</v>
      </c>
      <c r="C79" s="1142">
        <v>1573</v>
      </c>
      <c r="D79" s="1143">
        <v>3003</v>
      </c>
      <c r="E79" s="1143">
        <v>688</v>
      </c>
      <c r="F79" s="1144">
        <v>5264</v>
      </c>
      <c r="M79" s="1"/>
    </row>
    <row r="80" spans="2:14" ht="13.15" customHeight="1" x14ac:dyDescent="0.2">
      <c r="B80" s="1051" t="s">
        <v>810</v>
      </c>
      <c r="C80" s="1145">
        <v>18</v>
      </c>
      <c r="D80" s="1145">
        <v>83</v>
      </c>
      <c r="E80" s="1145">
        <v>14</v>
      </c>
      <c r="F80" s="1146">
        <v>115</v>
      </c>
      <c r="M80" s="1"/>
    </row>
    <row r="81" spans="2:13" ht="13.15" customHeight="1" x14ac:dyDescent="0.2">
      <c r="B81" s="1054" t="s">
        <v>811</v>
      </c>
      <c r="C81" s="1142">
        <v>378</v>
      </c>
      <c r="D81" s="1143">
        <v>761</v>
      </c>
      <c r="E81" s="1143">
        <v>112</v>
      </c>
      <c r="F81" s="1144">
        <v>1251</v>
      </c>
      <c r="M81" s="1"/>
    </row>
    <row r="82" spans="2:13" ht="13.15" customHeight="1" x14ac:dyDescent="0.2">
      <c r="B82" s="1051" t="s">
        <v>812</v>
      </c>
      <c r="C82" s="1145">
        <v>1467</v>
      </c>
      <c r="D82" s="1145">
        <v>1088</v>
      </c>
      <c r="E82" s="1145">
        <v>292</v>
      </c>
      <c r="F82" s="1146">
        <v>2847</v>
      </c>
      <c r="M82" s="1"/>
    </row>
    <row r="83" spans="2:13" ht="13.15" customHeight="1" x14ac:dyDescent="0.2">
      <c r="B83" s="1054" t="s">
        <v>813</v>
      </c>
      <c r="C83" s="1142">
        <v>2</v>
      </c>
      <c r="D83" s="1143">
        <v>1</v>
      </c>
      <c r="E83" s="1143">
        <v>1</v>
      </c>
      <c r="F83" s="1144">
        <v>4</v>
      </c>
      <c r="M83" s="1"/>
    </row>
    <row r="84" spans="2:13" ht="13.15" customHeight="1" x14ac:dyDescent="0.2">
      <c r="B84" s="1051" t="s">
        <v>814</v>
      </c>
      <c r="C84" s="1145">
        <v>632</v>
      </c>
      <c r="D84" s="1145">
        <v>1189</v>
      </c>
      <c r="E84" s="1145">
        <v>224</v>
      </c>
      <c r="F84" s="1146">
        <v>2045</v>
      </c>
      <c r="M84" s="1"/>
    </row>
    <row r="85" spans="2:13" ht="13.15" customHeight="1" x14ac:dyDescent="0.2">
      <c r="B85" s="1054" t="s">
        <v>815</v>
      </c>
      <c r="C85" s="1142">
        <v>8528</v>
      </c>
      <c r="D85" s="1143">
        <v>11042</v>
      </c>
      <c r="E85" s="1143">
        <v>3287</v>
      </c>
      <c r="F85" s="1144">
        <v>22857</v>
      </c>
      <c r="M85" s="1"/>
    </row>
    <row r="86" spans="2:13" ht="13.15" customHeight="1" x14ac:dyDescent="0.2">
      <c r="B86" s="1051" t="s">
        <v>816</v>
      </c>
      <c r="C86" s="1145">
        <v>505</v>
      </c>
      <c r="D86" s="1145">
        <v>907</v>
      </c>
      <c r="E86" s="1145">
        <v>206</v>
      </c>
      <c r="F86" s="1146">
        <v>1618</v>
      </c>
      <c r="M86" s="1"/>
    </row>
    <row r="87" spans="2:13" ht="13.15" customHeight="1" x14ac:dyDescent="0.2">
      <c r="B87" s="1054" t="s">
        <v>817</v>
      </c>
      <c r="C87" s="1142">
        <v>513</v>
      </c>
      <c r="D87" s="1143">
        <v>0</v>
      </c>
      <c r="E87" s="1143">
        <v>240</v>
      </c>
      <c r="F87" s="1144">
        <v>753</v>
      </c>
      <c r="M87" s="1"/>
    </row>
    <row r="88" spans="2:13" ht="13.15" customHeight="1" x14ac:dyDescent="0.2">
      <c r="B88" s="1051" t="s">
        <v>818</v>
      </c>
      <c r="C88" s="1145">
        <v>184</v>
      </c>
      <c r="D88" s="1145">
        <v>318</v>
      </c>
      <c r="E88" s="1145">
        <v>88</v>
      </c>
      <c r="F88" s="1146">
        <v>590</v>
      </c>
      <c r="M88" s="1"/>
    </row>
    <row r="89" spans="2:13" ht="13.15" customHeight="1" x14ac:dyDescent="0.2">
      <c r="B89" s="1054" t="s">
        <v>819</v>
      </c>
      <c r="C89" s="1142">
        <v>672</v>
      </c>
      <c r="D89" s="1143">
        <v>845</v>
      </c>
      <c r="E89" s="1143">
        <v>172</v>
      </c>
      <c r="F89" s="1144">
        <v>1689</v>
      </c>
      <c r="M89" s="1"/>
    </row>
    <row r="90" spans="2:13" ht="13.15" customHeight="1" x14ac:dyDescent="0.2">
      <c r="B90" s="1051" t="s">
        <v>820</v>
      </c>
      <c r="C90" s="1145">
        <v>620</v>
      </c>
      <c r="D90" s="1145">
        <v>621</v>
      </c>
      <c r="E90" s="1145">
        <v>137</v>
      </c>
      <c r="F90" s="1146">
        <v>1378</v>
      </c>
      <c r="M90" s="1"/>
    </row>
    <row r="91" spans="2:13" ht="13.15" customHeight="1" x14ac:dyDescent="0.2">
      <c r="B91" s="1054" t="s">
        <v>821</v>
      </c>
      <c r="C91" s="1142">
        <v>412</v>
      </c>
      <c r="D91" s="1143">
        <v>372</v>
      </c>
      <c r="E91" s="1143">
        <v>112</v>
      </c>
      <c r="F91" s="1144">
        <v>896</v>
      </c>
      <c r="M91" s="1"/>
    </row>
    <row r="92" spans="2:13" ht="13.15" customHeight="1" x14ac:dyDescent="0.2">
      <c r="B92" s="1051" t="s">
        <v>822</v>
      </c>
      <c r="C92" s="1145">
        <v>407</v>
      </c>
      <c r="D92" s="1145">
        <v>915</v>
      </c>
      <c r="E92" s="1145">
        <v>168</v>
      </c>
      <c r="F92" s="1146">
        <v>1490</v>
      </c>
      <c r="M92" s="1"/>
    </row>
    <row r="93" spans="2:13" ht="13.15" customHeight="1" x14ac:dyDescent="0.2">
      <c r="B93" s="1054" t="s">
        <v>823</v>
      </c>
      <c r="C93" s="1142">
        <v>2</v>
      </c>
      <c r="D93" s="1143">
        <v>10</v>
      </c>
      <c r="E93" s="1143">
        <v>1</v>
      </c>
      <c r="F93" s="1144">
        <v>13</v>
      </c>
      <c r="M93" s="1"/>
    </row>
    <row r="94" spans="2:13" ht="13.15" customHeight="1" x14ac:dyDescent="0.2">
      <c r="B94" s="1051" t="s">
        <v>824</v>
      </c>
      <c r="C94" s="1145">
        <v>108</v>
      </c>
      <c r="D94" s="1145">
        <v>134</v>
      </c>
      <c r="E94" s="1145">
        <v>32</v>
      </c>
      <c r="F94" s="1146">
        <v>274</v>
      </c>
      <c r="M94" s="1"/>
    </row>
    <row r="95" spans="2:13" ht="13.15" customHeight="1" x14ac:dyDescent="0.2">
      <c r="B95" s="1054" t="s">
        <v>825</v>
      </c>
      <c r="C95" s="1142">
        <v>168</v>
      </c>
      <c r="D95" s="1143">
        <v>336</v>
      </c>
      <c r="E95" s="1143">
        <v>94</v>
      </c>
      <c r="F95" s="1144">
        <v>598</v>
      </c>
      <c r="M95" s="1"/>
    </row>
    <row r="96" spans="2:13" ht="13.15" customHeight="1" x14ac:dyDescent="0.2">
      <c r="B96" s="1051" t="s">
        <v>826</v>
      </c>
      <c r="C96" s="1145">
        <v>619</v>
      </c>
      <c r="D96" s="1145">
        <v>846</v>
      </c>
      <c r="E96" s="1145">
        <v>181</v>
      </c>
      <c r="F96" s="1146">
        <v>1646</v>
      </c>
      <c r="M96" s="1"/>
    </row>
    <row r="97" spans="2:13" ht="13.15" customHeight="1" x14ac:dyDescent="0.2">
      <c r="B97" s="1054" t="s">
        <v>827</v>
      </c>
      <c r="C97" s="1142">
        <v>146</v>
      </c>
      <c r="D97" s="1143">
        <v>436</v>
      </c>
      <c r="E97" s="1143">
        <v>70</v>
      </c>
      <c r="F97" s="1144">
        <v>652</v>
      </c>
      <c r="M97" s="1"/>
    </row>
    <row r="98" spans="2:13" ht="13.15" customHeight="1" x14ac:dyDescent="0.2">
      <c r="B98" s="1051" t="s">
        <v>828</v>
      </c>
      <c r="C98" s="1145">
        <v>234</v>
      </c>
      <c r="D98" s="1145">
        <v>467</v>
      </c>
      <c r="E98" s="1145">
        <v>72</v>
      </c>
      <c r="F98" s="1146">
        <v>773</v>
      </c>
      <c r="M98" s="1"/>
    </row>
    <row r="99" spans="2:13" ht="13.15" customHeight="1" x14ac:dyDescent="0.2">
      <c r="B99" s="1054" t="s">
        <v>829</v>
      </c>
      <c r="C99" s="1142">
        <v>284</v>
      </c>
      <c r="D99" s="1143">
        <v>735</v>
      </c>
      <c r="E99" s="1143">
        <v>131</v>
      </c>
      <c r="F99" s="1144">
        <v>1150</v>
      </c>
      <c r="M99" s="1"/>
    </row>
    <row r="100" spans="2:13" ht="13.15" customHeight="1" x14ac:dyDescent="0.2">
      <c r="B100" s="1051" t="s">
        <v>830</v>
      </c>
      <c r="C100" s="1145">
        <v>4557</v>
      </c>
      <c r="D100" s="1145">
        <v>6557</v>
      </c>
      <c r="E100" s="1145">
        <v>1582</v>
      </c>
      <c r="F100" s="1146">
        <v>12696</v>
      </c>
      <c r="M100" s="1"/>
    </row>
    <row r="101" spans="2:13" ht="13.15" customHeight="1" x14ac:dyDescent="0.2">
      <c r="B101" s="1054" t="s">
        <v>831</v>
      </c>
      <c r="C101" s="1142">
        <v>941</v>
      </c>
      <c r="D101" s="1143">
        <v>1384</v>
      </c>
      <c r="E101" s="1143">
        <v>295</v>
      </c>
      <c r="F101" s="1144">
        <v>2620</v>
      </c>
      <c r="M101" s="1"/>
    </row>
    <row r="102" spans="2:13" ht="13.15" customHeight="1" x14ac:dyDescent="0.2">
      <c r="B102" s="1051" t="s">
        <v>832</v>
      </c>
      <c r="C102" s="1145">
        <v>209</v>
      </c>
      <c r="D102" s="1145">
        <v>473</v>
      </c>
      <c r="E102" s="1145">
        <v>70</v>
      </c>
      <c r="F102" s="1146">
        <v>752</v>
      </c>
      <c r="M102" s="1"/>
    </row>
    <row r="103" spans="2:13" ht="13.15" customHeight="1" x14ac:dyDescent="0.2">
      <c r="B103" s="1054" t="s">
        <v>833</v>
      </c>
      <c r="C103" s="1142">
        <v>254</v>
      </c>
      <c r="D103" s="1143">
        <v>630</v>
      </c>
      <c r="E103" s="1143">
        <v>117</v>
      </c>
      <c r="F103" s="1144">
        <v>1001</v>
      </c>
      <c r="M103" s="1"/>
    </row>
    <row r="104" spans="2:13" ht="13.15" customHeight="1" x14ac:dyDescent="0.2">
      <c r="B104" s="1051" t="s">
        <v>834</v>
      </c>
      <c r="C104" s="1145">
        <v>157</v>
      </c>
      <c r="D104" s="1145">
        <v>288</v>
      </c>
      <c r="E104" s="1145">
        <v>69</v>
      </c>
      <c r="F104" s="1146">
        <v>514</v>
      </c>
      <c r="M104" s="1"/>
    </row>
    <row r="105" spans="2:13" ht="13.15" customHeight="1" x14ac:dyDescent="0.2">
      <c r="B105" s="1054" t="s">
        <v>835</v>
      </c>
      <c r="C105" s="1142">
        <v>215</v>
      </c>
      <c r="D105" s="1143">
        <v>633</v>
      </c>
      <c r="E105" s="1143">
        <v>123</v>
      </c>
      <c r="F105" s="1144">
        <v>971</v>
      </c>
      <c r="M105" s="1"/>
    </row>
    <row r="106" spans="2:13" ht="13.15" customHeight="1" x14ac:dyDescent="0.2">
      <c r="B106" s="1051" t="s">
        <v>836</v>
      </c>
      <c r="C106" s="1145">
        <v>232</v>
      </c>
      <c r="D106" s="1145">
        <v>814</v>
      </c>
      <c r="E106" s="1145">
        <v>250</v>
      </c>
      <c r="F106" s="1146">
        <v>1296</v>
      </c>
      <c r="M106" s="1"/>
    </row>
    <row r="107" spans="2:13" ht="13.15" customHeight="1" x14ac:dyDescent="0.2">
      <c r="B107" s="1054" t="s">
        <v>837</v>
      </c>
      <c r="C107" s="1142">
        <v>513</v>
      </c>
      <c r="D107" s="1143">
        <v>1183</v>
      </c>
      <c r="E107" s="1143">
        <v>232</v>
      </c>
      <c r="F107" s="1144">
        <v>1928</v>
      </c>
      <c r="M107" s="1"/>
    </row>
    <row r="108" spans="2:13" ht="13.15" customHeight="1" x14ac:dyDescent="0.2">
      <c r="B108" s="1051" t="s">
        <v>838</v>
      </c>
      <c r="C108" s="1145">
        <v>3</v>
      </c>
      <c r="D108" s="1145">
        <v>0</v>
      </c>
      <c r="E108" s="1145">
        <v>0</v>
      </c>
      <c r="F108" s="1146">
        <v>3</v>
      </c>
      <c r="M108" s="1"/>
    </row>
    <row r="109" spans="2:13" ht="13.15" customHeight="1" x14ac:dyDescent="0.2">
      <c r="B109" s="1054" t="s">
        <v>839</v>
      </c>
      <c r="C109" s="1142">
        <v>2</v>
      </c>
      <c r="D109" s="1143">
        <v>4</v>
      </c>
      <c r="E109" s="1143">
        <v>0</v>
      </c>
      <c r="F109" s="1144">
        <v>6</v>
      </c>
      <c r="M109" s="1"/>
    </row>
    <row r="110" spans="2:13" ht="13.15" customHeight="1" x14ac:dyDescent="0.2">
      <c r="B110" s="1051" t="s">
        <v>840</v>
      </c>
      <c r="C110" s="1145">
        <v>13527</v>
      </c>
      <c r="D110" s="1145">
        <v>16795</v>
      </c>
      <c r="E110" s="1145">
        <v>3871</v>
      </c>
      <c r="F110" s="1146">
        <v>34193</v>
      </c>
      <c r="M110" s="1"/>
    </row>
    <row r="111" spans="2:13" ht="13.15" customHeight="1" x14ac:dyDescent="0.2">
      <c r="B111" s="1054" t="s">
        <v>841</v>
      </c>
      <c r="C111" s="1142">
        <v>9881</v>
      </c>
      <c r="D111" s="1143">
        <v>12598</v>
      </c>
      <c r="E111" s="1143">
        <v>2899</v>
      </c>
      <c r="F111" s="1144">
        <v>25378</v>
      </c>
      <c r="M111" s="1"/>
    </row>
    <row r="112" spans="2:13" ht="13.15" customHeight="1" x14ac:dyDescent="0.2">
      <c r="B112" s="1051" t="s">
        <v>842</v>
      </c>
      <c r="C112" s="1145">
        <v>8041</v>
      </c>
      <c r="D112" s="1145">
        <v>8612</v>
      </c>
      <c r="E112" s="1145">
        <v>2309</v>
      </c>
      <c r="F112" s="1146">
        <v>18962</v>
      </c>
      <c r="M112" s="1"/>
    </row>
    <row r="113" spans="2:13" ht="13.15" customHeight="1" x14ac:dyDescent="0.2">
      <c r="B113" s="1054" t="s">
        <v>843</v>
      </c>
      <c r="C113" s="1142">
        <v>9886</v>
      </c>
      <c r="D113" s="1143">
        <v>11198</v>
      </c>
      <c r="E113" s="1143">
        <v>2760</v>
      </c>
      <c r="F113" s="1144">
        <v>23844</v>
      </c>
      <c r="M113" s="1"/>
    </row>
    <row r="114" spans="2:13" ht="13.15" customHeight="1" x14ac:dyDescent="0.2">
      <c r="B114" s="1051" t="s">
        <v>844</v>
      </c>
      <c r="C114" s="1145">
        <v>18361</v>
      </c>
      <c r="D114" s="1145">
        <v>25957</v>
      </c>
      <c r="E114" s="1145">
        <v>5300</v>
      </c>
      <c r="F114" s="1146">
        <v>49618</v>
      </c>
      <c r="M114" s="1"/>
    </row>
    <row r="115" spans="2:13" ht="13.15" customHeight="1" x14ac:dyDescent="0.2">
      <c r="B115" s="1054" t="s">
        <v>845</v>
      </c>
      <c r="C115" s="1142">
        <v>17750</v>
      </c>
      <c r="D115" s="1143">
        <v>25871</v>
      </c>
      <c r="E115" s="1143">
        <v>4887</v>
      </c>
      <c r="F115" s="1144">
        <v>48508</v>
      </c>
      <c r="M115" s="1"/>
    </row>
    <row r="116" spans="2:13" ht="13.15" customHeight="1" x14ac:dyDescent="0.2">
      <c r="B116" s="1051" t="s">
        <v>846</v>
      </c>
      <c r="C116" s="1145">
        <v>259</v>
      </c>
      <c r="D116" s="1145">
        <v>4037</v>
      </c>
      <c r="E116" s="1145">
        <v>1444</v>
      </c>
      <c r="F116" s="1146">
        <v>5740</v>
      </c>
      <c r="M116" s="1"/>
    </row>
    <row r="117" spans="2:13" ht="13.15" customHeight="1" x14ac:dyDescent="0.2">
      <c r="B117" s="1054" t="s">
        <v>847</v>
      </c>
      <c r="C117" s="1142">
        <v>4918</v>
      </c>
      <c r="D117" s="1143">
        <v>8300</v>
      </c>
      <c r="E117" s="1143">
        <v>1827</v>
      </c>
      <c r="F117" s="1144">
        <v>15045</v>
      </c>
      <c r="M117" s="1"/>
    </row>
    <row r="118" spans="2:13" ht="13.15" customHeight="1" x14ac:dyDescent="0.2">
      <c r="B118" s="1051" t="s">
        <v>848</v>
      </c>
      <c r="C118" s="1145">
        <v>0</v>
      </c>
      <c r="D118" s="1145">
        <v>0</v>
      </c>
      <c r="E118" s="1145">
        <v>1</v>
      </c>
      <c r="F118" s="1146">
        <v>1</v>
      </c>
      <c r="M118" s="1"/>
    </row>
    <row r="119" spans="2:13" ht="13.15" customHeight="1" x14ac:dyDescent="0.2">
      <c r="B119" s="1054" t="s">
        <v>849</v>
      </c>
      <c r="C119" s="1142">
        <v>881</v>
      </c>
      <c r="D119" s="1143">
        <v>1991</v>
      </c>
      <c r="E119" s="1143">
        <v>304</v>
      </c>
      <c r="F119" s="1144">
        <v>3176</v>
      </c>
      <c r="M119" s="1"/>
    </row>
    <row r="120" spans="2:13" ht="13.15" customHeight="1" x14ac:dyDescent="0.2">
      <c r="B120" s="1051" t="s">
        <v>850</v>
      </c>
      <c r="C120" s="1145">
        <v>1</v>
      </c>
      <c r="D120" s="1145">
        <v>8</v>
      </c>
      <c r="E120" s="1145">
        <v>0</v>
      </c>
      <c r="F120" s="1146">
        <v>9</v>
      </c>
      <c r="M120" s="1"/>
    </row>
    <row r="121" spans="2:13" ht="13.15" customHeight="1" x14ac:dyDescent="0.2">
      <c r="B121" s="1054" t="s">
        <v>851</v>
      </c>
      <c r="C121" s="1142">
        <v>1</v>
      </c>
      <c r="D121" s="1143">
        <v>26</v>
      </c>
      <c r="E121" s="1143">
        <v>2</v>
      </c>
      <c r="F121" s="1144">
        <v>29</v>
      </c>
      <c r="M121" s="1"/>
    </row>
    <row r="122" spans="2:13" ht="13.15" customHeight="1" x14ac:dyDescent="0.2">
      <c r="B122" s="1051" t="s">
        <v>852</v>
      </c>
      <c r="C122" s="1145">
        <v>43</v>
      </c>
      <c r="D122" s="1145">
        <v>528</v>
      </c>
      <c r="E122" s="1145">
        <v>73</v>
      </c>
      <c r="F122" s="1146">
        <v>644</v>
      </c>
      <c r="M122" s="1"/>
    </row>
    <row r="123" spans="2:13" ht="13.15" customHeight="1" x14ac:dyDescent="0.2">
      <c r="B123" s="1054" t="s">
        <v>853</v>
      </c>
      <c r="C123" s="1142">
        <v>122</v>
      </c>
      <c r="D123" s="1143">
        <v>38</v>
      </c>
      <c r="E123" s="1143">
        <v>17</v>
      </c>
      <c r="F123" s="1144">
        <v>177</v>
      </c>
      <c r="M123" s="1"/>
    </row>
    <row r="124" spans="2:13" ht="13.15" customHeight="1" x14ac:dyDescent="0.2">
      <c r="B124" s="1051" t="s">
        <v>854</v>
      </c>
      <c r="C124" s="1145">
        <v>2089</v>
      </c>
      <c r="D124" s="1145">
        <v>6559</v>
      </c>
      <c r="E124" s="1145">
        <v>605</v>
      </c>
      <c r="F124" s="1146">
        <v>9253</v>
      </c>
      <c r="M124" s="1"/>
    </row>
    <row r="125" spans="2:13" ht="13.15" customHeight="1" x14ac:dyDescent="0.2">
      <c r="B125" s="1054" t="s">
        <v>855</v>
      </c>
      <c r="C125" s="1142">
        <v>994</v>
      </c>
      <c r="D125" s="1143">
        <v>2281</v>
      </c>
      <c r="E125" s="1143">
        <v>425</v>
      </c>
      <c r="F125" s="1144">
        <v>3700</v>
      </c>
      <c r="M125" s="1"/>
    </row>
    <row r="126" spans="2:13" ht="13.15" customHeight="1" x14ac:dyDescent="0.2">
      <c r="B126" s="1051" t="s">
        <v>856</v>
      </c>
      <c r="C126" s="1145">
        <v>285</v>
      </c>
      <c r="D126" s="1145">
        <v>995</v>
      </c>
      <c r="E126" s="1145">
        <v>115</v>
      </c>
      <c r="F126" s="1146">
        <v>1395</v>
      </c>
      <c r="M126" s="1"/>
    </row>
    <row r="127" spans="2:13" ht="13.15" customHeight="1" x14ac:dyDescent="0.2">
      <c r="B127" s="1054" t="s">
        <v>857</v>
      </c>
      <c r="C127" s="1142">
        <v>158</v>
      </c>
      <c r="D127" s="1143">
        <v>507</v>
      </c>
      <c r="E127" s="1143">
        <v>64</v>
      </c>
      <c r="F127" s="1144">
        <v>729</v>
      </c>
      <c r="M127" s="1"/>
    </row>
    <row r="128" spans="2:13" ht="13.15" customHeight="1" x14ac:dyDescent="0.2">
      <c r="B128" s="1051" t="s">
        <v>858</v>
      </c>
      <c r="C128" s="1145">
        <v>287</v>
      </c>
      <c r="D128" s="1145">
        <v>523</v>
      </c>
      <c r="E128" s="1145">
        <v>44</v>
      </c>
      <c r="F128" s="1146">
        <v>854</v>
      </c>
    </row>
    <row r="129" spans="2:6" ht="13.15" customHeight="1" x14ac:dyDescent="0.2">
      <c r="B129" s="1054" t="s">
        <v>859</v>
      </c>
      <c r="C129" s="1142">
        <v>1</v>
      </c>
      <c r="D129" s="1143">
        <v>3</v>
      </c>
      <c r="E129" s="1143">
        <v>0</v>
      </c>
      <c r="F129" s="1144">
        <v>4</v>
      </c>
    </row>
    <row r="130" spans="2:6" ht="13.15" customHeight="1" x14ac:dyDescent="0.2">
      <c r="B130" s="1051" t="s">
        <v>860</v>
      </c>
      <c r="C130" s="1145">
        <v>76</v>
      </c>
      <c r="D130" s="1145">
        <v>99</v>
      </c>
      <c r="E130" s="1145">
        <v>10</v>
      </c>
      <c r="F130" s="1146">
        <v>185</v>
      </c>
    </row>
    <row r="131" spans="2:6" ht="13.15" customHeight="1" x14ac:dyDescent="0.2">
      <c r="B131" s="1054" t="s">
        <v>862</v>
      </c>
      <c r="C131" s="1142">
        <v>53</v>
      </c>
      <c r="D131" s="1143">
        <v>56</v>
      </c>
      <c r="E131" s="1143">
        <v>10</v>
      </c>
      <c r="F131" s="1144">
        <v>119</v>
      </c>
    </row>
    <row r="132" spans="2:6" ht="13.15" customHeight="1" x14ac:dyDescent="0.2">
      <c r="B132" s="1051" t="s">
        <v>863</v>
      </c>
      <c r="C132" s="1145">
        <v>309</v>
      </c>
      <c r="D132" s="1145">
        <v>618</v>
      </c>
      <c r="E132" s="1145">
        <v>57</v>
      </c>
      <c r="F132" s="1146">
        <v>984</v>
      </c>
    </row>
    <row r="133" spans="2:6" ht="13.15" customHeight="1" x14ac:dyDescent="0.2">
      <c r="B133" s="1054" t="s">
        <v>864</v>
      </c>
      <c r="C133" s="1142">
        <v>193</v>
      </c>
      <c r="D133" s="1143">
        <v>213</v>
      </c>
      <c r="E133" s="1143">
        <v>36</v>
      </c>
      <c r="F133" s="1144">
        <v>442</v>
      </c>
    </row>
    <row r="134" spans="2:6" ht="13.15" customHeight="1" x14ac:dyDescent="0.2">
      <c r="B134" s="1051" t="s">
        <v>865</v>
      </c>
      <c r="C134" s="1145">
        <v>15</v>
      </c>
      <c r="D134" s="1145">
        <v>9</v>
      </c>
      <c r="E134" s="1145">
        <v>2</v>
      </c>
      <c r="F134" s="1146">
        <v>26</v>
      </c>
    </row>
    <row r="135" spans="2:6" ht="13.15" customHeight="1" x14ac:dyDescent="0.2">
      <c r="B135" s="1054" t="s">
        <v>866</v>
      </c>
      <c r="C135" s="1142">
        <v>1</v>
      </c>
      <c r="D135" s="1143">
        <v>0</v>
      </c>
      <c r="E135" s="1143">
        <v>1</v>
      </c>
      <c r="F135" s="1144">
        <v>2</v>
      </c>
    </row>
    <row r="136" spans="2:6" ht="13.15" customHeight="1" x14ac:dyDescent="0.2">
      <c r="B136" s="1051" t="s">
        <v>867</v>
      </c>
      <c r="C136" s="1145">
        <v>55</v>
      </c>
      <c r="D136" s="1145">
        <v>73</v>
      </c>
      <c r="E136" s="1145">
        <v>8</v>
      </c>
      <c r="F136" s="1146">
        <v>136</v>
      </c>
    </row>
    <row r="137" spans="2:6" ht="13.15" customHeight="1" x14ac:dyDescent="0.2">
      <c r="B137" s="1054" t="s">
        <v>868</v>
      </c>
      <c r="C137" s="1142">
        <v>443</v>
      </c>
      <c r="D137" s="1143">
        <v>1045</v>
      </c>
      <c r="E137" s="1143">
        <v>141</v>
      </c>
      <c r="F137" s="1144">
        <v>1629</v>
      </c>
    </row>
    <row r="138" spans="2:6" ht="13.15" customHeight="1" x14ac:dyDescent="0.2">
      <c r="B138" s="1051" t="s">
        <v>869</v>
      </c>
      <c r="C138" s="1145">
        <v>468</v>
      </c>
      <c r="D138" s="1145">
        <v>1066</v>
      </c>
      <c r="E138" s="1145">
        <v>138</v>
      </c>
      <c r="F138" s="1146">
        <v>1672</v>
      </c>
    </row>
    <row r="139" spans="2:6" ht="13.15" customHeight="1" x14ac:dyDescent="0.2">
      <c r="B139" s="1054" t="s">
        <v>870</v>
      </c>
      <c r="C139" s="1142">
        <v>221</v>
      </c>
      <c r="D139" s="1143">
        <v>557</v>
      </c>
      <c r="E139" s="1143">
        <v>62</v>
      </c>
      <c r="F139" s="1144">
        <v>840</v>
      </c>
    </row>
    <row r="140" spans="2:6" ht="13.15" customHeight="1" x14ac:dyDescent="0.2">
      <c r="B140" s="1051" t="s">
        <v>871</v>
      </c>
      <c r="C140" s="1145">
        <v>691</v>
      </c>
      <c r="D140" s="1145">
        <v>1735</v>
      </c>
      <c r="E140" s="1145">
        <v>182</v>
      </c>
      <c r="F140" s="1146">
        <v>2608</v>
      </c>
    </row>
    <row r="141" spans="2:6" ht="13.15" customHeight="1" x14ac:dyDescent="0.2">
      <c r="B141" s="1054" t="s">
        <v>872</v>
      </c>
      <c r="C141" s="1142">
        <v>569</v>
      </c>
      <c r="D141" s="1143">
        <v>1457</v>
      </c>
      <c r="E141" s="1143">
        <v>231</v>
      </c>
      <c r="F141" s="1144">
        <v>2257</v>
      </c>
    </row>
    <row r="142" spans="2:6" ht="13.15" customHeight="1" x14ac:dyDescent="0.2">
      <c r="B142" s="1051" t="s">
        <v>873</v>
      </c>
      <c r="C142" s="1145">
        <v>261</v>
      </c>
      <c r="D142" s="1145">
        <v>556</v>
      </c>
      <c r="E142" s="1145">
        <v>51</v>
      </c>
      <c r="F142" s="1146">
        <v>868</v>
      </c>
    </row>
    <row r="143" spans="2:6" ht="13.15" customHeight="1" x14ac:dyDescent="0.2">
      <c r="B143" s="1054" t="s">
        <v>874</v>
      </c>
      <c r="C143" s="1142">
        <v>260</v>
      </c>
      <c r="D143" s="1143">
        <v>543</v>
      </c>
      <c r="E143" s="1143">
        <v>63</v>
      </c>
      <c r="F143" s="1144">
        <v>866</v>
      </c>
    </row>
    <row r="144" spans="2:6" ht="13.15" customHeight="1" x14ac:dyDescent="0.2">
      <c r="B144" s="1051" t="s">
        <v>875</v>
      </c>
      <c r="C144" s="1145">
        <v>286</v>
      </c>
      <c r="D144" s="1145">
        <v>652</v>
      </c>
      <c r="E144" s="1145">
        <v>66</v>
      </c>
      <c r="F144" s="1146">
        <v>1004</v>
      </c>
    </row>
    <row r="145" spans="2:6" ht="13.15" customHeight="1" x14ac:dyDescent="0.2">
      <c r="B145" s="1054" t="s">
        <v>876</v>
      </c>
      <c r="C145" s="1142">
        <v>111</v>
      </c>
      <c r="D145" s="1143">
        <v>255</v>
      </c>
      <c r="E145" s="1143">
        <v>79</v>
      </c>
      <c r="F145" s="1144">
        <v>445</v>
      </c>
    </row>
    <row r="146" spans="2:6" ht="13.15" customHeight="1" x14ac:dyDescent="0.2">
      <c r="B146" s="1051" t="s">
        <v>877</v>
      </c>
      <c r="C146" s="1145">
        <v>312</v>
      </c>
      <c r="D146" s="1145">
        <v>598</v>
      </c>
      <c r="E146" s="1145">
        <v>75</v>
      </c>
      <c r="F146" s="1146">
        <v>985</v>
      </c>
    </row>
    <row r="147" spans="2:6" ht="13.15" customHeight="1" x14ac:dyDescent="0.2">
      <c r="B147" s="1054" t="s">
        <v>878</v>
      </c>
      <c r="C147" s="1142">
        <v>304</v>
      </c>
      <c r="D147" s="1143">
        <v>1105</v>
      </c>
      <c r="E147" s="1143">
        <v>102</v>
      </c>
      <c r="F147" s="1144">
        <v>1511</v>
      </c>
    </row>
    <row r="148" spans="2:6" ht="13.15" customHeight="1" x14ac:dyDescent="0.2">
      <c r="B148" s="1051" t="s">
        <v>879</v>
      </c>
      <c r="C148" s="1145">
        <v>173</v>
      </c>
      <c r="D148" s="1145">
        <v>577</v>
      </c>
      <c r="E148" s="1145">
        <v>53</v>
      </c>
      <c r="F148" s="1146">
        <v>803</v>
      </c>
    </row>
    <row r="149" spans="2:6" ht="13.15" customHeight="1" x14ac:dyDescent="0.2">
      <c r="B149" s="1054" t="s">
        <v>880</v>
      </c>
      <c r="C149" s="1142">
        <v>107</v>
      </c>
      <c r="D149" s="1143">
        <v>493</v>
      </c>
      <c r="E149" s="1143">
        <v>76</v>
      </c>
      <c r="F149" s="1144">
        <v>676</v>
      </c>
    </row>
    <row r="150" spans="2:6" ht="13.15" customHeight="1" x14ac:dyDescent="0.2">
      <c r="B150" s="1051" t="s">
        <v>881</v>
      </c>
      <c r="C150" s="1145">
        <v>1774</v>
      </c>
      <c r="D150" s="1145">
        <v>4739</v>
      </c>
      <c r="E150" s="1145">
        <v>577</v>
      </c>
      <c r="F150" s="1146">
        <v>7090</v>
      </c>
    </row>
    <row r="151" spans="2:6" ht="13.15" customHeight="1" x14ac:dyDescent="0.2">
      <c r="B151" s="1054" t="s">
        <v>882</v>
      </c>
      <c r="C151" s="1142">
        <v>462</v>
      </c>
      <c r="D151" s="1143">
        <v>797</v>
      </c>
      <c r="E151" s="1143">
        <v>158</v>
      </c>
      <c r="F151" s="1144">
        <v>1417</v>
      </c>
    </row>
    <row r="152" spans="2:6" ht="13.15" customHeight="1" x14ac:dyDescent="0.2">
      <c r="B152" s="1051" t="s">
        <v>883</v>
      </c>
      <c r="C152" s="1145">
        <v>137</v>
      </c>
      <c r="D152" s="1145">
        <v>234</v>
      </c>
      <c r="E152" s="1145">
        <v>24</v>
      </c>
      <c r="F152" s="1146">
        <v>395</v>
      </c>
    </row>
    <row r="153" spans="2:6" ht="13.15" customHeight="1" x14ac:dyDescent="0.2">
      <c r="B153" s="1054" t="s">
        <v>884</v>
      </c>
      <c r="C153" s="1142">
        <v>364</v>
      </c>
      <c r="D153" s="1143">
        <v>707</v>
      </c>
      <c r="E153" s="1143">
        <v>86</v>
      </c>
      <c r="F153" s="1144">
        <v>1157</v>
      </c>
    </row>
    <row r="154" spans="2:6" ht="13.15" customHeight="1" x14ac:dyDescent="0.2">
      <c r="B154" s="1051" t="s">
        <v>885</v>
      </c>
      <c r="C154" s="1145">
        <v>76</v>
      </c>
      <c r="D154" s="1145">
        <v>53</v>
      </c>
      <c r="E154" s="1145">
        <v>5</v>
      </c>
      <c r="F154" s="1146">
        <v>134</v>
      </c>
    </row>
    <row r="155" spans="2:6" ht="13.15" customHeight="1" x14ac:dyDescent="0.2">
      <c r="B155" s="1054" t="s">
        <v>886</v>
      </c>
      <c r="C155" s="1142">
        <v>297</v>
      </c>
      <c r="D155" s="1143">
        <v>478</v>
      </c>
      <c r="E155" s="1143">
        <v>42</v>
      </c>
      <c r="F155" s="1144">
        <v>817</v>
      </c>
    </row>
    <row r="156" spans="2:6" ht="13.15" customHeight="1" x14ac:dyDescent="0.2">
      <c r="B156" s="1051" t="s">
        <v>887</v>
      </c>
      <c r="C156" s="1145">
        <v>544</v>
      </c>
      <c r="D156" s="1145">
        <v>986</v>
      </c>
      <c r="E156" s="1145">
        <v>107</v>
      </c>
      <c r="F156" s="1146">
        <v>1637</v>
      </c>
    </row>
    <row r="157" spans="2:6" ht="13.15" customHeight="1" x14ac:dyDescent="0.2">
      <c r="B157" s="1054" t="s">
        <v>888</v>
      </c>
      <c r="C157" s="1142">
        <v>337</v>
      </c>
      <c r="D157" s="1143">
        <v>602</v>
      </c>
      <c r="E157" s="1143">
        <v>89</v>
      </c>
      <c r="F157" s="1144">
        <v>1028</v>
      </c>
    </row>
    <row r="158" spans="2:6" ht="13.15" customHeight="1" x14ac:dyDescent="0.2">
      <c r="B158" s="1051" t="s">
        <v>889</v>
      </c>
      <c r="C158" s="1145">
        <v>1642</v>
      </c>
      <c r="D158" s="1145">
        <v>4514</v>
      </c>
      <c r="E158" s="1145">
        <v>472</v>
      </c>
      <c r="F158" s="1146">
        <v>6628</v>
      </c>
    </row>
    <row r="159" spans="2:6" ht="13.15" customHeight="1" x14ac:dyDescent="0.2">
      <c r="B159" s="1054" t="s">
        <v>890</v>
      </c>
      <c r="C159" s="1142">
        <v>1</v>
      </c>
      <c r="D159" s="1143">
        <v>0</v>
      </c>
      <c r="E159" s="1143">
        <v>0</v>
      </c>
      <c r="F159" s="1144">
        <v>1</v>
      </c>
    </row>
    <row r="160" spans="2:6" ht="13.15" customHeight="1" x14ac:dyDescent="0.2">
      <c r="B160" s="1051" t="s">
        <v>891</v>
      </c>
      <c r="C160" s="1145">
        <v>585</v>
      </c>
      <c r="D160" s="1145">
        <v>1546</v>
      </c>
      <c r="E160" s="1145">
        <v>155</v>
      </c>
      <c r="F160" s="1146">
        <v>2286</v>
      </c>
    </row>
    <row r="161" spans="2:6" ht="13.15" customHeight="1" x14ac:dyDescent="0.2">
      <c r="B161" s="1054" t="s">
        <v>892</v>
      </c>
      <c r="C161" s="1142">
        <v>201</v>
      </c>
      <c r="D161" s="1143">
        <v>635</v>
      </c>
      <c r="E161" s="1143">
        <v>123</v>
      </c>
      <c r="F161" s="1144">
        <v>959</v>
      </c>
    </row>
    <row r="162" spans="2:6" ht="13.15" customHeight="1" x14ac:dyDescent="0.2">
      <c r="B162" s="1051" t="s">
        <v>893</v>
      </c>
      <c r="C162" s="1145">
        <v>335</v>
      </c>
      <c r="D162" s="1145">
        <v>1229</v>
      </c>
      <c r="E162" s="1145">
        <v>115</v>
      </c>
      <c r="F162" s="1146">
        <v>1679</v>
      </c>
    </row>
    <row r="163" spans="2:6" ht="13.15" customHeight="1" x14ac:dyDescent="0.2">
      <c r="B163" s="1054" t="s">
        <v>894</v>
      </c>
      <c r="C163" s="1142">
        <v>202</v>
      </c>
      <c r="D163" s="1143">
        <v>317</v>
      </c>
      <c r="E163" s="1143">
        <v>32</v>
      </c>
      <c r="F163" s="1144">
        <v>551</v>
      </c>
    </row>
    <row r="164" spans="2:6" ht="13.15" customHeight="1" x14ac:dyDescent="0.2">
      <c r="B164" s="1051" t="s">
        <v>895</v>
      </c>
      <c r="C164" s="1145">
        <v>248</v>
      </c>
      <c r="D164" s="1145">
        <v>515</v>
      </c>
      <c r="E164" s="1145">
        <v>53</v>
      </c>
      <c r="F164" s="1146">
        <v>816</v>
      </c>
    </row>
    <row r="165" spans="2:6" ht="13.15" customHeight="1" x14ac:dyDescent="0.2">
      <c r="B165" s="1054" t="s">
        <v>896</v>
      </c>
      <c r="C165" s="1142">
        <v>257</v>
      </c>
      <c r="D165" s="1143">
        <v>814</v>
      </c>
      <c r="E165" s="1143">
        <v>92</v>
      </c>
      <c r="F165" s="1144">
        <v>1163</v>
      </c>
    </row>
    <row r="166" spans="2:6" ht="13.15" customHeight="1" x14ac:dyDescent="0.2">
      <c r="B166" s="1051" t="s">
        <v>897</v>
      </c>
      <c r="C166" s="1145">
        <v>2</v>
      </c>
      <c r="D166" s="1145">
        <v>5</v>
      </c>
      <c r="E166" s="1145">
        <v>1</v>
      </c>
      <c r="F166" s="1146">
        <v>8</v>
      </c>
    </row>
    <row r="167" spans="2:6" ht="13.15" customHeight="1" x14ac:dyDescent="0.2">
      <c r="B167" s="1054" t="s">
        <v>898</v>
      </c>
      <c r="C167" s="1142">
        <v>0</v>
      </c>
      <c r="D167" s="1143">
        <v>1</v>
      </c>
      <c r="E167" s="1143">
        <v>0</v>
      </c>
      <c r="F167" s="1144">
        <v>1</v>
      </c>
    </row>
    <row r="168" spans="2:6" ht="13.15" customHeight="1" x14ac:dyDescent="0.2">
      <c r="B168" s="1051" t="s">
        <v>899</v>
      </c>
      <c r="C168" s="1145">
        <v>37</v>
      </c>
      <c r="D168" s="1145">
        <v>115</v>
      </c>
      <c r="E168" s="1145">
        <v>10</v>
      </c>
      <c r="F168" s="1146">
        <v>162</v>
      </c>
    </row>
    <row r="169" spans="2:6" ht="13.15" customHeight="1" x14ac:dyDescent="0.2">
      <c r="B169" s="1054" t="s">
        <v>900</v>
      </c>
      <c r="C169" s="1142">
        <v>614</v>
      </c>
      <c r="D169" s="1143">
        <v>1869</v>
      </c>
      <c r="E169" s="1143">
        <v>202</v>
      </c>
      <c r="F169" s="1144">
        <v>2685</v>
      </c>
    </row>
    <row r="170" spans="2:6" ht="13.15" customHeight="1" x14ac:dyDescent="0.2">
      <c r="B170" s="1051" t="s">
        <v>901</v>
      </c>
      <c r="C170" s="1145">
        <v>1113</v>
      </c>
      <c r="D170" s="1145">
        <v>4360</v>
      </c>
      <c r="E170" s="1145">
        <v>430</v>
      </c>
      <c r="F170" s="1146">
        <v>5903</v>
      </c>
    </row>
    <row r="171" spans="2:6" ht="13.15" customHeight="1" x14ac:dyDescent="0.2">
      <c r="B171" s="1054" t="s">
        <v>902</v>
      </c>
      <c r="C171" s="1142">
        <v>508</v>
      </c>
      <c r="D171" s="1143">
        <v>1469</v>
      </c>
      <c r="E171" s="1143">
        <v>152</v>
      </c>
      <c r="F171" s="1144">
        <v>2129</v>
      </c>
    </row>
    <row r="172" spans="2:6" ht="13.15" customHeight="1" x14ac:dyDescent="0.2">
      <c r="B172" s="1051" t="s">
        <v>903</v>
      </c>
      <c r="C172" s="1145">
        <v>160</v>
      </c>
      <c r="D172" s="1145">
        <v>498</v>
      </c>
      <c r="E172" s="1145">
        <v>30</v>
      </c>
      <c r="F172" s="1146">
        <v>688</v>
      </c>
    </row>
    <row r="173" spans="2:6" ht="13.15" customHeight="1" x14ac:dyDescent="0.2">
      <c r="B173" s="1054" t="s">
        <v>904</v>
      </c>
      <c r="C173" s="1142">
        <v>199</v>
      </c>
      <c r="D173" s="1143">
        <v>500</v>
      </c>
      <c r="E173" s="1143">
        <v>38</v>
      </c>
      <c r="F173" s="1144">
        <v>737</v>
      </c>
    </row>
    <row r="174" spans="2:6" ht="13.15" customHeight="1" x14ac:dyDescent="0.2">
      <c r="B174" s="1051" t="s">
        <v>905</v>
      </c>
      <c r="C174" s="1145">
        <v>17</v>
      </c>
      <c r="D174" s="1145">
        <v>9</v>
      </c>
      <c r="E174" s="1145">
        <v>2</v>
      </c>
      <c r="F174" s="1146">
        <v>28</v>
      </c>
    </row>
    <row r="175" spans="2:6" ht="13.15" customHeight="1" x14ac:dyDescent="0.2">
      <c r="B175" s="1054" t="s">
        <v>906</v>
      </c>
      <c r="C175" s="1142">
        <v>84</v>
      </c>
      <c r="D175" s="1143">
        <v>175</v>
      </c>
      <c r="E175" s="1143">
        <v>29</v>
      </c>
      <c r="F175" s="1144">
        <v>288</v>
      </c>
    </row>
    <row r="176" spans="2:6" ht="13.15" customHeight="1" x14ac:dyDescent="0.2">
      <c r="B176" s="1051" t="s">
        <v>907</v>
      </c>
      <c r="C176" s="1145">
        <v>119</v>
      </c>
      <c r="D176" s="1145">
        <v>93</v>
      </c>
      <c r="E176" s="1145">
        <v>20</v>
      </c>
      <c r="F176" s="1146">
        <v>232</v>
      </c>
    </row>
    <row r="177" spans="2:6" ht="13.15" customHeight="1" x14ac:dyDescent="0.2">
      <c r="B177" s="1054" t="s">
        <v>908</v>
      </c>
      <c r="C177" s="1142">
        <v>170</v>
      </c>
      <c r="D177" s="1143">
        <v>267</v>
      </c>
      <c r="E177" s="1143">
        <v>43</v>
      </c>
      <c r="F177" s="1144">
        <v>480</v>
      </c>
    </row>
    <row r="178" spans="2:6" ht="13.15" customHeight="1" x14ac:dyDescent="0.2">
      <c r="B178" s="1051" t="s">
        <v>909</v>
      </c>
      <c r="C178" s="1145">
        <v>238</v>
      </c>
      <c r="D178" s="1145">
        <v>450</v>
      </c>
      <c r="E178" s="1145">
        <v>49</v>
      </c>
      <c r="F178" s="1146">
        <v>737</v>
      </c>
    </row>
    <row r="179" spans="2:6" ht="13.15" customHeight="1" x14ac:dyDescent="0.2">
      <c r="B179" s="1054" t="s">
        <v>910</v>
      </c>
      <c r="C179" s="1142">
        <v>791</v>
      </c>
      <c r="D179" s="1143">
        <v>2580</v>
      </c>
      <c r="E179" s="1143">
        <v>430</v>
      </c>
      <c r="F179" s="1144">
        <v>3801</v>
      </c>
    </row>
    <row r="180" spans="2:6" ht="13.15" customHeight="1" x14ac:dyDescent="0.2">
      <c r="B180" s="1051" t="s">
        <v>911</v>
      </c>
      <c r="C180" s="1145">
        <v>413</v>
      </c>
      <c r="D180" s="1145">
        <v>1055</v>
      </c>
      <c r="E180" s="1145">
        <v>118</v>
      </c>
      <c r="F180" s="1146">
        <v>1586</v>
      </c>
    </row>
    <row r="181" spans="2:6" ht="13.15" customHeight="1" x14ac:dyDescent="0.2">
      <c r="B181" s="1054" t="s">
        <v>912</v>
      </c>
      <c r="C181" s="1142">
        <v>248</v>
      </c>
      <c r="D181" s="1143">
        <v>569</v>
      </c>
      <c r="E181" s="1143">
        <v>51</v>
      </c>
      <c r="F181" s="1144">
        <v>868</v>
      </c>
    </row>
    <row r="182" spans="2:6" ht="13.15" customHeight="1" x14ac:dyDescent="0.2">
      <c r="B182" s="1051" t="s">
        <v>913</v>
      </c>
      <c r="C182" s="1145">
        <v>546</v>
      </c>
      <c r="D182" s="1145">
        <v>1263</v>
      </c>
      <c r="E182" s="1145">
        <v>203</v>
      </c>
      <c r="F182" s="1146">
        <v>2012</v>
      </c>
    </row>
    <row r="183" spans="2:6" ht="13.15" customHeight="1" x14ac:dyDescent="0.2">
      <c r="B183" s="1054" t="s">
        <v>914</v>
      </c>
      <c r="C183" s="1142">
        <v>131</v>
      </c>
      <c r="D183" s="1143">
        <v>229</v>
      </c>
      <c r="E183" s="1143">
        <v>17</v>
      </c>
      <c r="F183" s="1144">
        <v>377</v>
      </c>
    </row>
    <row r="184" spans="2:6" ht="13.15" customHeight="1" x14ac:dyDescent="0.2">
      <c r="B184" s="1051" t="s">
        <v>915</v>
      </c>
      <c r="C184" s="1145">
        <v>8</v>
      </c>
      <c r="D184" s="1145">
        <v>17</v>
      </c>
      <c r="E184" s="1145">
        <v>3</v>
      </c>
      <c r="F184" s="1146">
        <v>28</v>
      </c>
    </row>
    <row r="185" spans="2:6" ht="13.15" customHeight="1" x14ac:dyDescent="0.2">
      <c r="B185" s="1054" t="s">
        <v>916</v>
      </c>
      <c r="C185" s="1142">
        <v>1</v>
      </c>
      <c r="D185" s="1143">
        <v>1</v>
      </c>
      <c r="E185" s="1143">
        <v>0</v>
      </c>
      <c r="F185" s="1144">
        <v>2</v>
      </c>
    </row>
    <row r="186" spans="2:6" ht="13.15" customHeight="1" x14ac:dyDescent="0.2">
      <c r="B186" s="1051" t="s">
        <v>917</v>
      </c>
      <c r="C186" s="1145">
        <v>12</v>
      </c>
      <c r="D186" s="1145">
        <v>1</v>
      </c>
      <c r="E186" s="1145">
        <v>0</v>
      </c>
      <c r="F186" s="1146">
        <v>13</v>
      </c>
    </row>
    <row r="187" spans="2:6" ht="13.15" customHeight="1" x14ac:dyDescent="0.2">
      <c r="B187" s="1054" t="s">
        <v>918</v>
      </c>
      <c r="C187" s="1142">
        <v>220</v>
      </c>
      <c r="D187" s="1143">
        <v>472</v>
      </c>
      <c r="E187" s="1143">
        <v>77</v>
      </c>
      <c r="F187" s="1144">
        <v>769</v>
      </c>
    </row>
    <row r="188" spans="2:6" ht="13.15" customHeight="1" x14ac:dyDescent="0.2">
      <c r="B188" s="1051" t="s">
        <v>919</v>
      </c>
      <c r="C188" s="1145">
        <v>149</v>
      </c>
      <c r="D188" s="1145">
        <v>764</v>
      </c>
      <c r="E188" s="1145">
        <v>39</v>
      </c>
      <c r="F188" s="1146">
        <v>952</v>
      </c>
    </row>
    <row r="189" spans="2:6" ht="13.15" customHeight="1" x14ac:dyDescent="0.2">
      <c r="B189" s="1054" t="s">
        <v>920</v>
      </c>
      <c r="C189" s="1142">
        <v>265</v>
      </c>
      <c r="D189" s="1143">
        <v>634</v>
      </c>
      <c r="E189" s="1143">
        <v>54</v>
      </c>
      <c r="F189" s="1144">
        <v>953</v>
      </c>
    </row>
    <row r="190" spans="2:6" ht="13.15" customHeight="1" x14ac:dyDescent="0.2">
      <c r="B190" s="1051" t="s">
        <v>921</v>
      </c>
      <c r="C190" s="1145">
        <v>9577</v>
      </c>
      <c r="D190" s="1145">
        <v>20550</v>
      </c>
      <c r="E190" s="1145">
        <v>2987</v>
      </c>
      <c r="F190" s="1146">
        <v>33114</v>
      </c>
    </row>
    <row r="191" spans="2:6" ht="13.15" customHeight="1" x14ac:dyDescent="0.2">
      <c r="B191" s="1054" t="s">
        <v>922</v>
      </c>
      <c r="C191" s="1142">
        <v>384</v>
      </c>
      <c r="D191" s="1143">
        <v>1397</v>
      </c>
      <c r="E191" s="1143">
        <v>98</v>
      </c>
      <c r="F191" s="1144">
        <v>1879</v>
      </c>
    </row>
    <row r="192" spans="2:6" ht="13.15" customHeight="1" x14ac:dyDescent="0.2">
      <c r="B192" s="1051" t="s">
        <v>923</v>
      </c>
      <c r="C192" s="1145">
        <v>384</v>
      </c>
      <c r="D192" s="1145">
        <v>780</v>
      </c>
      <c r="E192" s="1145">
        <v>80</v>
      </c>
      <c r="F192" s="1146">
        <v>1244</v>
      </c>
    </row>
    <row r="193" spans="2:6" ht="13.15" customHeight="1" x14ac:dyDescent="0.2">
      <c r="B193" s="1054" t="s">
        <v>924</v>
      </c>
      <c r="C193" s="1142">
        <v>710</v>
      </c>
      <c r="D193" s="1143">
        <v>2161</v>
      </c>
      <c r="E193" s="1143">
        <v>166</v>
      </c>
      <c r="F193" s="1144">
        <v>3037</v>
      </c>
    </row>
    <row r="194" spans="2:6" ht="13.15" customHeight="1" x14ac:dyDescent="0.2">
      <c r="B194" s="1051" t="s">
        <v>925</v>
      </c>
      <c r="C194" s="1145">
        <v>1462</v>
      </c>
      <c r="D194" s="1145">
        <v>3043</v>
      </c>
      <c r="E194" s="1145">
        <v>351</v>
      </c>
      <c r="F194" s="1146">
        <v>4856</v>
      </c>
    </row>
    <row r="195" spans="2:6" ht="13.15" customHeight="1" x14ac:dyDescent="0.2">
      <c r="B195" s="1054" t="s">
        <v>926</v>
      </c>
      <c r="C195" s="1142">
        <v>452</v>
      </c>
      <c r="D195" s="1143">
        <v>1064</v>
      </c>
      <c r="E195" s="1143">
        <v>84</v>
      </c>
      <c r="F195" s="1144">
        <v>1600</v>
      </c>
    </row>
    <row r="196" spans="2:6" ht="13.15" customHeight="1" x14ac:dyDescent="0.2">
      <c r="B196" s="1051" t="s">
        <v>927</v>
      </c>
      <c r="C196" s="1145">
        <v>334</v>
      </c>
      <c r="D196" s="1145">
        <v>1435</v>
      </c>
      <c r="E196" s="1145">
        <v>107</v>
      </c>
      <c r="F196" s="1146">
        <v>1876</v>
      </c>
    </row>
    <row r="197" spans="2:6" ht="13.15" customHeight="1" x14ac:dyDescent="0.2">
      <c r="B197" s="1054" t="s">
        <v>928</v>
      </c>
      <c r="C197" s="1142">
        <v>255</v>
      </c>
      <c r="D197" s="1143">
        <v>744</v>
      </c>
      <c r="E197" s="1143">
        <v>55</v>
      </c>
      <c r="F197" s="1144">
        <v>1054</v>
      </c>
    </row>
    <row r="198" spans="2:6" ht="13.15" customHeight="1" x14ac:dyDescent="0.2">
      <c r="B198" s="1051" t="s">
        <v>929</v>
      </c>
      <c r="C198" s="1145">
        <v>187</v>
      </c>
      <c r="D198" s="1145">
        <v>867</v>
      </c>
      <c r="E198" s="1145">
        <v>38</v>
      </c>
      <c r="F198" s="1146">
        <v>1092</v>
      </c>
    </row>
    <row r="199" spans="2:6" ht="13.15" customHeight="1" x14ac:dyDescent="0.2">
      <c r="B199" s="1054" t="s">
        <v>930</v>
      </c>
      <c r="C199" s="1142">
        <v>129</v>
      </c>
      <c r="D199" s="1143">
        <v>218</v>
      </c>
      <c r="E199" s="1143">
        <v>19</v>
      </c>
      <c r="F199" s="1144">
        <v>366</v>
      </c>
    </row>
    <row r="200" spans="2:6" ht="13.15" customHeight="1" x14ac:dyDescent="0.2">
      <c r="B200" s="1051" t="s">
        <v>931</v>
      </c>
      <c r="C200" s="1145">
        <v>281</v>
      </c>
      <c r="D200" s="1145">
        <v>729</v>
      </c>
      <c r="E200" s="1145">
        <v>53</v>
      </c>
      <c r="F200" s="1146">
        <v>1063</v>
      </c>
    </row>
    <row r="201" spans="2:6" ht="13.15" customHeight="1" x14ac:dyDescent="0.2">
      <c r="B201" s="1054" t="s">
        <v>932</v>
      </c>
      <c r="C201" s="1142">
        <v>83</v>
      </c>
      <c r="D201" s="1143">
        <v>112</v>
      </c>
      <c r="E201" s="1143">
        <v>4</v>
      </c>
      <c r="F201" s="1144">
        <v>199</v>
      </c>
    </row>
    <row r="202" spans="2:6" ht="13.15" customHeight="1" x14ac:dyDescent="0.2">
      <c r="B202" s="1051" t="s">
        <v>933</v>
      </c>
      <c r="C202" s="1145">
        <v>76</v>
      </c>
      <c r="D202" s="1145">
        <v>44</v>
      </c>
      <c r="E202" s="1145">
        <v>7</v>
      </c>
      <c r="F202" s="1146">
        <v>127</v>
      </c>
    </row>
    <row r="203" spans="2:6" ht="13.15" customHeight="1" x14ac:dyDescent="0.2">
      <c r="B203" s="1054" t="s">
        <v>934</v>
      </c>
      <c r="C203" s="1142">
        <v>674</v>
      </c>
      <c r="D203" s="1143">
        <v>1241</v>
      </c>
      <c r="E203" s="1143">
        <v>149</v>
      </c>
      <c r="F203" s="1144">
        <v>2064</v>
      </c>
    </row>
    <row r="204" spans="2:6" ht="13.15" customHeight="1" x14ac:dyDescent="0.2">
      <c r="B204" s="1051" t="s">
        <v>935</v>
      </c>
      <c r="C204" s="1145">
        <v>78</v>
      </c>
      <c r="D204" s="1145">
        <v>73</v>
      </c>
      <c r="E204" s="1145">
        <v>8</v>
      </c>
      <c r="F204" s="1146">
        <v>159</v>
      </c>
    </row>
    <row r="205" spans="2:6" ht="13.15" customHeight="1" x14ac:dyDescent="0.2">
      <c r="B205" s="1054" t="s">
        <v>936</v>
      </c>
      <c r="C205" s="1142">
        <v>137</v>
      </c>
      <c r="D205" s="1143">
        <v>404</v>
      </c>
      <c r="E205" s="1143">
        <v>31</v>
      </c>
      <c r="F205" s="1144">
        <v>572</v>
      </c>
    </row>
    <row r="206" spans="2:6" ht="13.15" customHeight="1" x14ac:dyDescent="0.2">
      <c r="B206" s="1051" t="s">
        <v>937</v>
      </c>
      <c r="C206" s="1145">
        <v>87</v>
      </c>
      <c r="D206" s="1145">
        <v>170</v>
      </c>
      <c r="E206" s="1145">
        <v>10</v>
      </c>
      <c r="F206" s="1146">
        <v>267</v>
      </c>
    </row>
    <row r="207" spans="2:6" ht="13.15" customHeight="1" x14ac:dyDescent="0.2">
      <c r="B207" s="1054" t="s">
        <v>938</v>
      </c>
      <c r="C207" s="1142">
        <v>13</v>
      </c>
      <c r="D207" s="1143">
        <v>11</v>
      </c>
      <c r="E207" s="1143">
        <v>1</v>
      </c>
      <c r="F207" s="1144">
        <v>25</v>
      </c>
    </row>
    <row r="208" spans="2:6" ht="13.15" customHeight="1" x14ac:dyDescent="0.2">
      <c r="B208" s="1051" t="s">
        <v>939</v>
      </c>
      <c r="C208" s="1145">
        <v>3</v>
      </c>
      <c r="D208" s="1145">
        <v>0</v>
      </c>
      <c r="E208" s="1145">
        <v>0</v>
      </c>
      <c r="F208" s="1146">
        <v>3</v>
      </c>
    </row>
    <row r="209" spans="2:6" ht="13.15" customHeight="1" x14ac:dyDescent="0.2">
      <c r="B209" s="1054" t="s">
        <v>940</v>
      </c>
      <c r="C209" s="1142">
        <v>951</v>
      </c>
      <c r="D209" s="1143">
        <v>1915</v>
      </c>
      <c r="E209" s="1143">
        <v>197</v>
      </c>
      <c r="F209" s="1144">
        <v>3063</v>
      </c>
    </row>
    <row r="210" spans="2:6" ht="13.15" customHeight="1" x14ac:dyDescent="0.2">
      <c r="B210" s="1051" t="s">
        <v>941</v>
      </c>
      <c r="C210" s="1145">
        <v>0</v>
      </c>
      <c r="D210" s="1145">
        <v>1</v>
      </c>
      <c r="E210" s="1145">
        <v>3</v>
      </c>
      <c r="F210" s="1146">
        <v>4</v>
      </c>
    </row>
    <row r="211" spans="2:6" ht="13.15" customHeight="1" x14ac:dyDescent="0.2">
      <c r="B211" s="1054" t="s">
        <v>942</v>
      </c>
      <c r="C211" s="1142">
        <v>21</v>
      </c>
      <c r="D211" s="1143">
        <v>31</v>
      </c>
      <c r="E211" s="1143">
        <v>3</v>
      </c>
      <c r="F211" s="1144">
        <v>55</v>
      </c>
    </row>
    <row r="212" spans="2:6" ht="13.15" customHeight="1" x14ac:dyDescent="0.2">
      <c r="B212" s="1051" t="s">
        <v>943</v>
      </c>
      <c r="C212" s="1145">
        <v>49</v>
      </c>
      <c r="D212" s="1145">
        <v>68</v>
      </c>
      <c r="E212" s="1145">
        <v>14</v>
      </c>
      <c r="F212" s="1146">
        <v>131</v>
      </c>
    </row>
    <row r="213" spans="2:6" ht="13.15" customHeight="1" x14ac:dyDescent="0.2">
      <c r="B213" s="1054" t="s">
        <v>944</v>
      </c>
      <c r="C213" s="1142">
        <v>77</v>
      </c>
      <c r="D213" s="1143">
        <v>95</v>
      </c>
      <c r="E213" s="1143">
        <v>3</v>
      </c>
      <c r="F213" s="1144">
        <v>175</v>
      </c>
    </row>
    <row r="214" spans="2:6" ht="13.15" customHeight="1" x14ac:dyDescent="0.2">
      <c r="B214" s="1051" t="s">
        <v>945</v>
      </c>
      <c r="C214" s="1145">
        <v>34</v>
      </c>
      <c r="D214" s="1145">
        <v>28</v>
      </c>
      <c r="E214" s="1145">
        <v>7</v>
      </c>
      <c r="F214" s="1146">
        <v>69</v>
      </c>
    </row>
    <row r="215" spans="2:6" ht="13.15" customHeight="1" x14ac:dyDescent="0.2">
      <c r="B215" s="1054" t="s">
        <v>947</v>
      </c>
      <c r="C215" s="1142">
        <v>72</v>
      </c>
      <c r="D215" s="1143">
        <v>808</v>
      </c>
      <c r="E215" s="1143">
        <v>13</v>
      </c>
      <c r="F215" s="1144">
        <v>893</v>
      </c>
    </row>
    <row r="216" spans="2:6" ht="13.15" customHeight="1" x14ac:dyDescent="0.2">
      <c r="B216" s="1051" t="s">
        <v>948</v>
      </c>
      <c r="C216" s="1145">
        <v>215</v>
      </c>
      <c r="D216" s="1145">
        <v>553</v>
      </c>
      <c r="E216" s="1145">
        <v>53</v>
      </c>
      <c r="F216" s="1146">
        <v>821</v>
      </c>
    </row>
    <row r="217" spans="2:6" ht="13.15" customHeight="1" x14ac:dyDescent="0.2">
      <c r="B217" s="1054" t="s">
        <v>949</v>
      </c>
      <c r="C217" s="1142">
        <v>3</v>
      </c>
      <c r="D217" s="1143">
        <v>10</v>
      </c>
      <c r="E217" s="1143">
        <v>1</v>
      </c>
      <c r="F217" s="1144">
        <v>14</v>
      </c>
    </row>
    <row r="218" spans="2:6" ht="13.15" customHeight="1" x14ac:dyDescent="0.2">
      <c r="B218" s="1051" t="s">
        <v>950</v>
      </c>
      <c r="C218" s="1145">
        <v>98</v>
      </c>
      <c r="D218" s="1145">
        <v>404</v>
      </c>
      <c r="E218" s="1145">
        <v>33</v>
      </c>
      <c r="F218" s="1146">
        <v>535</v>
      </c>
    </row>
    <row r="219" spans="2:6" ht="13.15" customHeight="1" x14ac:dyDescent="0.2">
      <c r="B219" s="1054" t="s">
        <v>951</v>
      </c>
      <c r="C219" s="1142">
        <v>2881</v>
      </c>
      <c r="D219" s="1143">
        <v>6710</v>
      </c>
      <c r="E219" s="1143">
        <v>675</v>
      </c>
      <c r="F219" s="1144">
        <v>10266</v>
      </c>
    </row>
    <row r="220" spans="2:6" ht="13.15" customHeight="1" x14ac:dyDescent="0.2">
      <c r="B220" s="1051" t="s">
        <v>952</v>
      </c>
      <c r="C220" s="1145">
        <v>917</v>
      </c>
      <c r="D220" s="1145">
        <v>2712</v>
      </c>
      <c r="E220" s="1145">
        <v>388</v>
      </c>
      <c r="F220" s="1146">
        <v>4017</v>
      </c>
    </row>
    <row r="221" spans="2:6" ht="13.15" customHeight="1" x14ac:dyDescent="0.2">
      <c r="B221" s="1054" t="s">
        <v>953</v>
      </c>
      <c r="C221" s="1142">
        <v>35</v>
      </c>
      <c r="D221" s="1143">
        <v>37</v>
      </c>
      <c r="E221" s="1143">
        <v>3</v>
      </c>
      <c r="F221" s="1144">
        <v>75</v>
      </c>
    </row>
    <row r="222" spans="2:6" ht="13.15" customHeight="1" x14ac:dyDescent="0.2">
      <c r="B222" s="1051" t="s">
        <v>954</v>
      </c>
      <c r="C222" s="1145">
        <v>85</v>
      </c>
      <c r="D222" s="1145">
        <v>247</v>
      </c>
      <c r="E222" s="1145">
        <v>18</v>
      </c>
      <c r="F222" s="1146">
        <v>350</v>
      </c>
    </row>
    <row r="223" spans="2:6" ht="13.15" customHeight="1" x14ac:dyDescent="0.2">
      <c r="B223" s="1054" t="s">
        <v>955</v>
      </c>
      <c r="C223" s="1142">
        <v>318</v>
      </c>
      <c r="D223" s="1143">
        <v>745</v>
      </c>
      <c r="E223" s="1143">
        <v>67</v>
      </c>
      <c r="F223" s="1144">
        <v>1130</v>
      </c>
    </row>
    <row r="224" spans="2:6" ht="13.15" customHeight="1" x14ac:dyDescent="0.2">
      <c r="B224" s="1051" t="s">
        <v>956</v>
      </c>
      <c r="C224" s="1145">
        <v>7</v>
      </c>
      <c r="D224" s="1145">
        <v>14</v>
      </c>
      <c r="E224" s="1145">
        <v>2</v>
      </c>
      <c r="F224" s="1146">
        <v>23</v>
      </c>
    </row>
    <row r="225" spans="2:6" ht="13.15" customHeight="1" x14ac:dyDescent="0.2">
      <c r="B225" s="1054" t="s">
        <v>957</v>
      </c>
      <c r="C225" s="1142">
        <v>1643</v>
      </c>
      <c r="D225" s="1143">
        <v>3339</v>
      </c>
      <c r="E225" s="1143">
        <v>645</v>
      </c>
      <c r="F225" s="1144">
        <v>5627</v>
      </c>
    </row>
    <row r="226" spans="2:6" ht="13.15" customHeight="1" x14ac:dyDescent="0.2">
      <c r="B226" s="1051" t="s">
        <v>958</v>
      </c>
      <c r="C226" s="1145">
        <v>39</v>
      </c>
      <c r="D226" s="1145">
        <v>52</v>
      </c>
      <c r="E226" s="1145">
        <v>7</v>
      </c>
      <c r="F226" s="1146">
        <v>98</v>
      </c>
    </row>
    <row r="227" spans="2:6" ht="13.15" customHeight="1" x14ac:dyDescent="0.2">
      <c r="B227" s="1054" t="s">
        <v>959</v>
      </c>
      <c r="C227" s="1142">
        <v>483</v>
      </c>
      <c r="D227" s="1143">
        <v>1498</v>
      </c>
      <c r="E227" s="1143">
        <v>124</v>
      </c>
      <c r="F227" s="1144">
        <v>2105</v>
      </c>
    </row>
    <row r="228" spans="2:6" ht="13.15" customHeight="1" x14ac:dyDescent="0.2">
      <c r="B228" s="1051" t="s">
        <v>960</v>
      </c>
      <c r="C228" s="1145">
        <v>32</v>
      </c>
      <c r="D228" s="1145">
        <v>139</v>
      </c>
      <c r="E228" s="1145">
        <v>4</v>
      </c>
      <c r="F228" s="1146">
        <v>175</v>
      </c>
    </row>
    <row r="229" spans="2:6" ht="13.15" customHeight="1" x14ac:dyDescent="0.2">
      <c r="B229" s="1054" t="s">
        <v>961</v>
      </c>
      <c r="C229" s="1142">
        <v>0</v>
      </c>
      <c r="D229" s="1143">
        <v>1</v>
      </c>
      <c r="E229" s="1143">
        <v>0</v>
      </c>
      <c r="F229" s="1144">
        <v>1</v>
      </c>
    </row>
    <row r="230" spans="2:6" ht="13.15" customHeight="1" x14ac:dyDescent="0.2">
      <c r="B230" s="1051" t="s">
        <v>962</v>
      </c>
      <c r="C230" s="1145">
        <v>27</v>
      </c>
      <c r="D230" s="1145">
        <v>22</v>
      </c>
      <c r="E230" s="1145">
        <v>1</v>
      </c>
      <c r="F230" s="1146">
        <v>50</v>
      </c>
    </row>
    <row r="231" spans="2:6" ht="13.15" customHeight="1" x14ac:dyDescent="0.2">
      <c r="B231" s="1054" t="s">
        <v>963</v>
      </c>
      <c r="C231" s="1142">
        <v>8</v>
      </c>
      <c r="D231" s="1143">
        <v>2</v>
      </c>
      <c r="E231" s="1143">
        <v>1</v>
      </c>
      <c r="F231" s="1144">
        <v>11</v>
      </c>
    </row>
    <row r="232" spans="2:6" ht="13.15" customHeight="1" x14ac:dyDescent="0.2">
      <c r="B232" s="1051" t="s">
        <v>964</v>
      </c>
      <c r="C232" s="1145">
        <v>8760</v>
      </c>
      <c r="D232" s="1145">
        <v>23680</v>
      </c>
      <c r="E232" s="1145">
        <v>2823</v>
      </c>
      <c r="F232" s="1146">
        <v>35263</v>
      </c>
    </row>
    <row r="233" spans="2:6" ht="13.15" customHeight="1" x14ac:dyDescent="0.2">
      <c r="B233" s="1054" t="s">
        <v>965</v>
      </c>
      <c r="C233" s="1142">
        <v>1136</v>
      </c>
      <c r="D233" s="1143">
        <v>2911</v>
      </c>
      <c r="E233" s="1143">
        <v>263</v>
      </c>
      <c r="F233" s="1144">
        <v>4310</v>
      </c>
    </row>
    <row r="234" spans="2:6" ht="13.15" customHeight="1" x14ac:dyDescent="0.2">
      <c r="B234" s="1051" t="s">
        <v>966</v>
      </c>
      <c r="C234" s="1145">
        <v>846</v>
      </c>
      <c r="D234" s="1145">
        <v>2348</v>
      </c>
      <c r="E234" s="1145">
        <v>341</v>
      </c>
      <c r="F234" s="1146">
        <v>3535</v>
      </c>
    </row>
    <row r="235" spans="2:6" ht="13.15" customHeight="1" x14ac:dyDescent="0.2">
      <c r="B235" s="1054" t="s">
        <v>967</v>
      </c>
      <c r="C235" s="1142">
        <v>922</v>
      </c>
      <c r="D235" s="1143">
        <v>3808</v>
      </c>
      <c r="E235" s="1143">
        <v>287</v>
      </c>
      <c r="F235" s="1144">
        <v>5017</v>
      </c>
    </row>
    <row r="236" spans="2:6" ht="13.15" customHeight="1" x14ac:dyDescent="0.2">
      <c r="B236" s="1051" t="s">
        <v>968</v>
      </c>
      <c r="C236" s="1145">
        <v>210</v>
      </c>
      <c r="D236" s="1145">
        <v>468</v>
      </c>
      <c r="E236" s="1145">
        <v>66</v>
      </c>
      <c r="F236" s="1146">
        <v>744</v>
      </c>
    </row>
    <row r="237" spans="2:6" ht="13.15" customHeight="1" x14ac:dyDescent="0.2">
      <c r="B237" s="1054" t="s">
        <v>969</v>
      </c>
      <c r="C237" s="1142">
        <v>512</v>
      </c>
      <c r="D237" s="1143">
        <v>1549</v>
      </c>
      <c r="E237" s="1143">
        <v>151</v>
      </c>
      <c r="F237" s="1144">
        <v>2212</v>
      </c>
    </row>
    <row r="238" spans="2:6" ht="13.15" customHeight="1" x14ac:dyDescent="0.2">
      <c r="B238" s="1051" t="s">
        <v>970</v>
      </c>
      <c r="C238" s="1145">
        <v>6190</v>
      </c>
      <c r="D238" s="1145">
        <v>13713</v>
      </c>
      <c r="E238" s="1145">
        <v>1779</v>
      </c>
      <c r="F238" s="1146">
        <v>21682</v>
      </c>
    </row>
    <row r="239" spans="2:6" ht="13.15" customHeight="1" x14ac:dyDescent="0.2">
      <c r="B239" s="1054" t="s">
        <v>971</v>
      </c>
      <c r="C239" s="1142">
        <v>394</v>
      </c>
      <c r="D239" s="1143">
        <v>1173</v>
      </c>
      <c r="E239" s="1143">
        <v>120</v>
      </c>
      <c r="F239" s="1144">
        <v>1687</v>
      </c>
    </row>
    <row r="240" spans="2:6" ht="13.15" customHeight="1" x14ac:dyDescent="0.2">
      <c r="B240" s="1051" t="s">
        <v>972</v>
      </c>
      <c r="C240" s="1145">
        <v>258</v>
      </c>
      <c r="D240" s="1145">
        <v>337</v>
      </c>
      <c r="E240" s="1145">
        <v>44</v>
      </c>
      <c r="F240" s="1146">
        <v>639</v>
      </c>
    </row>
    <row r="241" spans="2:6" ht="13.15" customHeight="1" x14ac:dyDescent="0.2">
      <c r="B241" s="1054" t="s">
        <v>973</v>
      </c>
      <c r="C241" s="1142">
        <v>48</v>
      </c>
      <c r="D241" s="1143">
        <v>76</v>
      </c>
      <c r="E241" s="1143">
        <v>12</v>
      </c>
      <c r="F241" s="1144">
        <v>136</v>
      </c>
    </row>
    <row r="242" spans="2:6" ht="13.15" customHeight="1" x14ac:dyDescent="0.2">
      <c r="B242" s="1051" t="s">
        <v>974</v>
      </c>
      <c r="C242" s="1145">
        <v>680</v>
      </c>
      <c r="D242" s="1145">
        <v>1907</v>
      </c>
      <c r="E242" s="1145">
        <v>304</v>
      </c>
      <c r="F242" s="1146">
        <v>2891</v>
      </c>
    </row>
    <row r="243" spans="2:6" ht="13.15" customHeight="1" x14ac:dyDescent="0.2">
      <c r="B243" s="1054" t="s">
        <v>975</v>
      </c>
      <c r="C243" s="1142">
        <v>11175</v>
      </c>
      <c r="D243" s="1143">
        <v>18126</v>
      </c>
      <c r="E243" s="1143">
        <v>3312</v>
      </c>
      <c r="F243" s="1144">
        <v>32613</v>
      </c>
    </row>
    <row r="244" spans="2:6" ht="13.15" customHeight="1" x14ac:dyDescent="0.2">
      <c r="B244" s="1051" t="s">
        <v>976</v>
      </c>
      <c r="C244" s="1145">
        <v>852</v>
      </c>
      <c r="D244" s="1145">
        <v>2698</v>
      </c>
      <c r="E244" s="1145">
        <v>304</v>
      </c>
      <c r="F244" s="1146">
        <v>3854</v>
      </c>
    </row>
    <row r="245" spans="2:6" ht="13.15" customHeight="1" x14ac:dyDescent="0.2">
      <c r="B245" s="1054" t="s">
        <v>977</v>
      </c>
      <c r="C245" s="1142">
        <v>729</v>
      </c>
      <c r="D245" s="1143">
        <v>3420</v>
      </c>
      <c r="E245" s="1143">
        <v>274</v>
      </c>
      <c r="F245" s="1144">
        <v>4423</v>
      </c>
    </row>
    <row r="246" spans="2:6" ht="13.15" customHeight="1" x14ac:dyDescent="0.2">
      <c r="B246" s="1051" t="s">
        <v>978</v>
      </c>
      <c r="C246" s="1145">
        <v>663</v>
      </c>
      <c r="D246" s="1145">
        <v>2191</v>
      </c>
      <c r="E246" s="1145">
        <v>184</v>
      </c>
      <c r="F246" s="1146">
        <v>3038</v>
      </c>
    </row>
    <row r="247" spans="2:6" ht="13.15" customHeight="1" x14ac:dyDescent="0.2">
      <c r="B247" s="1054" t="s">
        <v>979</v>
      </c>
      <c r="C247" s="1142">
        <v>241</v>
      </c>
      <c r="D247" s="1143">
        <v>838</v>
      </c>
      <c r="E247" s="1143">
        <v>47</v>
      </c>
      <c r="F247" s="1144">
        <v>1126</v>
      </c>
    </row>
    <row r="248" spans="2:6" ht="13.15" customHeight="1" x14ac:dyDescent="0.2">
      <c r="B248" s="1051" t="s">
        <v>980</v>
      </c>
      <c r="C248" s="1145">
        <v>4555</v>
      </c>
      <c r="D248" s="1145">
        <v>8825</v>
      </c>
      <c r="E248" s="1145">
        <v>1217</v>
      </c>
      <c r="F248" s="1146">
        <v>14597</v>
      </c>
    </row>
    <row r="249" spans="2:6" ht="13.15" customHeight="1" x14ac:dyDescent="0.2">
      <c r="B249" s="1054" t="s">
        <v>981</v>
      </c>
      <c r="C249" s="1142">
        <v>876</v>
      </c>
      <c r="D249" s="1143">
        <v>2233</v>
      </c>
      <c r="E249" s="1143">
        <v>244</v>
      </c>
      <c r="F249" s="1144">
        <v>3353</v>
      </c>
    </row>
    <row r="250" spans="2:6" ht="13.15" customHeight="1" x14ac:dyDescent="0.2">
      <c r="B250" s="1051" t="s">
        <v>982</v>
      </c>
      <c r="C250" s="1145">
        <v>350</v>
      </c>
      <c r="D250" s="1145">
        <v>927</v>
      </c>
      <c r="E250" s="1145">
        <v>110</v>
      </c>
      <c r="F250" s="1146">
        <v>1387</v>
      </c>
    </row>
    <row r="251" spans="2:6" ht="13.15" customHeight="1" x14ac:dyDescent="0.2">
      <c r="B251" s="1054" t="s">
        <v>983</v>
      </c>
      <c r="C251" s="1142">
        <v>300</v>
      </c>
      <c r="D251" s="1143">
        <v>711</v>
      </c>
      <c r="E251" s="1143">
        <v>64</v>
      </c>
      <c r="F251" s="1144">
        <v>1075</v>
      </c>
    </row>
    <row r="252" spans="2:6" ht="13.15" customHeight="1" x14ac:dyDescent="0.2">
      <c r="B252" s="1051" t="s">
        <v>984</v>
      </c>
      <c r="C252" s="1145">
        <v>120</v>
      </c>
      <c r="D252" s="1145">
        <v>257</v>
      </c>
      <c r="E252" s="1145">
        <v>44</v>
      </c>
      <c r="F252" s="1146">
        <v>421</v>
      </c>
    </row>
    <row r="253" spans="2:6" ht="13.15" customHeight="1" x14ac:dyDescent="0.2">
      <c r="B253" s="1054" t="s">
        <v>985</v>
      </c>
      <c r="C253" s="1142">
        <v>420</v>
      </c>
      <c r="D253" s="1143">
        <v>1373</v>
      </c>
      <c r="E253" s="1143">
        <v>142</v>
      </c>
      <c r="F253" s="1144">
        <v>1935</v>
      </c>
    </row>
    <row r="254" spans="2:6" ht="13.15" customHeight="1" x14ac:dyDescent="0.2">
      <c r="B254" s="1051" t="s">
        <v>986</v>
      </c>
      <c r="C254" s="1145">
        <v>108</v>
      </c>
      <c r="D254" s="1145">
        <v>217</v>
      </c>
      <c r="E254" s="1145">
        <v>33</v>
      </c>
      <c r="F254" s="1146">
        <v>358</v>
      </c>
    </row>
    <row r="255" spans="2:6" ht="13.15" customHeight="1" x14ac:dyDescent="0.2">
      <c r="B255" s="1054" t="s">
        <v>987</v>
      </c>
      <c r="C255" s="1142">
        <v>227</v>
      </c>
      <c r="D255" s="1143">
        <v>535</v>
      </c>
      <c r="E255" s="1143">
        <v>59</v>
      </c>
      <c r="F255" s="1144">
        <v>821</v>
      </c>
    </row>
    <row r="256" spans="2:6" ht="13.15" customHeight="1" x14ac:dyDescent="0.2">
      <c r="B256" s="1051" t="s">
        <v>988</v>
      </c>
      <c r="C256" s="1145">
        <v>2</v>
      </c>
      <c r="D256" s="1145">
        <v>0</v>
      </c>
      <c r="E256" s="1145">
        <v>0</v>
      </c>
      <c r="F256" s="1146">
        <v>2</v>
      </c>
    </row>
    <row r="257" spans="2:6" ht="13.15" customHeight="1" x14ac:dyDescent="0.2">
      <c r="B257" s="1054" t="s">
        <v>989</v>
      </c>
      <c r="C257" s="1142">
        <v>9525</v>
      </c>
      <c r="D257" s="1143">
        <v>11887</v>
      </c>
      <c r="E257" s="1143">
        <v>3250</v>
      </c>
      <c r="F257" s="1144">
        <v>24662</v>
      </c>
    </row>
    <row r="258" spans="2:6" ht="13.15" customHeight="1" x14ac:dyDescent="0.2">
      <c r="B258" s="1051" t="s">
        <v>990</v>
      </c>
      <c r="C258" s="1145">
        <v>3869</v>
      </c>
      <c r="D258" s="1145">
        <v>2913</v>
      </c>
      <c r="E258" s="1145">
        <v>1704</v>
      </c>
      <c r="F258" s="1146">
        <v>8486</v>
      </c>
    </row>
    <row r="259" spans="2:6" ht="13.15" customHeight="1" x14ac:dyDescent="0.2">
      <c r="B259" s="1054" t="s">
        <v>991</v>
      </c>
      <c r="C259" s="1142">
        <v>7248</v>
      </c>
      <c r="D259" s="1143">
        <v>6277</v>
      </c>
      <c r="E259" s="1143">
        <v>3265</v>
      </c>
      <c r="F259" s="1144">
        <v>16790</v>
      </c>
    </row>
    <row r="260" spans="2:6" ht="13.15" customHeight="1" x14ac:dyDescent="0.2">
      <c r="B260" s="1051" t="s">
        <v>992</v>
      </c>
      <c r="C260" s="1145">
        <v>7439</v>
      </c>
      <c r="D260" s="1145">
        <v>5530</v>
      </c>
      <c r="E260" s="1145">
        <v>2892</v>
      </c>
      <c r="F260" s="1146">
        <v>15861</v>
      </c>
    </row>
    <row r="261" spans="2:6" ht="13.15" customHeight="1" x14ac:dyDescent="0.2">
      <c r="B261" s="1054" t="s">
        <v>993</v>
      </c>
      <c r="C261" s="1142">
        <v>16689</v>
      </c>
      <c r="D261" s="1143">
        <v>19868</v>
      </c>
      <c r="E261" s="1143">
        <v>5414</v>
      </c>
      <c r="F261" s="1144">
        <v>41971</v>
      </c>
    </row>
    <row r="262" spans="2:6" ht="13.15" customHeight="1" x14ac:dyDescent="0.2">
      <c r="B262" s="1051" t="s">
        <v>994</v>
      </c>
      <c r="C262" s="1145">
        <v>8727</v>
      </c>
      <c r="D262" s="1145">
        <v>11087</v>
      </c>
      <c r="E262" s="1145">
        <v>3388</v>
      </c>
      <c r="F262" s="1146">
        <v>23202</v>
      </c>
    </row>
    <row r="263" spans="2:6" ht="13.15" customHeight="1" x14ac:dyDescent="0.2">
      <c r="B263" s="1054" t="s">
        <v>995</v>
      </c>
      <c r="C263" s="1142">
        <v>10246</v>
      </c>
      <c r="D263" s="1143">
        <v>12418</v>
      </c>
      <c r="E263" s="1143">
        <v>3683</v>
      </c>
      <c r="F263" s="1144">
        <v>26347</v>
      </c>
    </row>
    <row r="264" spans="2:6" ht="13.15" customHeight="1" x14ac:dyDescent="0.2">
      <c r="B264" s="1051" t="s">
        <v>996</v>
      </c>
      <c r="C264" s="1145">
        <v>10329</v>
      </c>
      <c r="D264" s="1145">
        <v>13486</v>
      </c>
      <c r="E264" s="1145">
        <v>3253</v>
      </c>
      <c r="F264" s="1146">
        <v>27068</v>
      </c>
    </row>
    <row r="265" spans="2:6" ht="13.15" customHeight="1" x14ac:dyDescent="0.2">
      <c r="B265" s="1054" t="s">
        <v>997</v>
      </c>
      <c r="C265" s="1142">
        <v>8194</v>
      </c>
      <c r="D265" s="1143">
        <v>10209</v>
      </c>
      <c r="E265" s="1143">
        <v>3730</v>
      </c>
      <c r="F265" s="1144">
        <v>22133</v>
      </c>
    </row>
    <row r="266" spans="2:6" ht="13.15" customHeight="1" x14ac:dyDescent="0.2">
      <c r="B266" s="1051" t="s">
        <v>998</v>
      </c>
      <c r="C266" s="1145">
        <v>10424</v>
      </c>
      <c r="D266" s="1145">
        <v>11273</v>
      </c>
      <c r="E266" s="1145">
        <v>3783</v>
      </c>
      <c r="F266" s="1146">
        <v>25480</v>
      </c>
    </row>
    <row r="267" spans="2:6" ht="13.15" customHeight="1" x14ac:dyDescent="0.2">
      <c r="B267" s="1054" t="s">
        <v>999</v>
      </c>
      <c r="C267" s="1142">
        <v>4959</v>
      </c>
      <c r="D267" s="1143">
        <v>5003</v>
      </c>
      <c r="E267" s="1143">
        <v>1706</v>
      </c>
      <c r="F267" s="1144">
        <v>11668</v>
      </c>
    </row>
    <row r="268" spans="2:6" ht="13.15" customHeight="1" x14ac:dyDescent="0.2">
      <c r="B268" s="1051" t="s">
        <v>1000</v>
      </c>
      <c r="C268" s="1145">
        <v>11611</v>
      </c>
      <c r="D268" s="1145">
        <v>9301</v>
      </c>
      <c r="E268" s="1145">
        <v>4234</v>
      </c>
      <c r="F268" s="1146">
        <v>25146</v>
      </c>
    </row>
    <row r="269" spans="2:6" ht="13.15" customHeight="1" x14ac:dyDescent="0.2">
      <c r="B269" s="1054" t="s">
        <v>1001</v>
      </c>
      <c r="C269" s="1142">
        <v>9313</v>
      </c>
      <c r="D269" s="1143">
        <v>6603</v>
      </c>
      <c r="E269" s="1143">
        <v>2724</v>
      </c>
      <c r="F269" s="1144">
        <v>18640</v>
      </c>
    </row>
    <row r="270" spans="2:6" ht="13.15" customHeight="1" x14ac:dyDescent="0.2">
      <c r="B270" s="1051" t="s">
        <v>1002</v>
      </c>
      <c r="C270" s="1145">
        <v>3530</v>
      </c>
      <c r="D270" s="1145">
        <v>3542</v>
      </c>
      <c r="E270" s="1145">
        <v>1663</v>
      </c>
      <c r="F270" s="1146">
        <v>8735</v>
      </c>
    </row>
    <row r="271" spans="2:6" ht="13.15" customHeight="1" x14ac:dyDescent="0.2">
      <c r="B271" s="1054" t="s">
        <v>1003</v>
      </c>
      <c r="C271" s="1142">
        <v>9240</v>
      </c>
      <c r="D271" s="1143">
        <v>12076</v>
      </c>
      <c r="E271" s="1143">
        <v>3939</v>
      </c>
      <c r="F271" s="1144">
        <v>25255</v>
      </c>
    </row>
    <row r="272" spans="2:6" ht="13.15" customHeight="1" x14ac:dyDescent="0.2">
      <c r="B272" s="1051" t="s">
        <v>1004</v>
      </c>
      <c r="C272" s="1145">
        <v>7242</v>
      </c>
      <c r="D272" s="1145">
        <v>7294</v>
      </c>
      <c r="E272" s="1145">
        <v>2087</v>
      </c>
      <c r="F272" s="1146">
        <v>16623</v>
      </c>
    </row>
    <row r="273" spans="2:6" ht="13.15" customHeight="1" x14ac:dyDescent="0.2">
      <c r="B273" s="1054" t="s">
        <v>1005</v>
      </c>
      <c r="C273" s="1142">
        <v>2</v>
      </c>
      <c r="D273" s="1143">
        <v>10</v>
      </c>
      <c r="E273" s="1143">
        <v>0</v>
      </c>
      <c r="F273" s="1144">
        <v>12</v>
      </c>
    </row>
    <row r="274" spans="2:6" ht="13.15" customHeight="1" x14ac:dyDescent="0.2">
      <c r="B274" s="1051" t="s">
        <v>1006</v>
      </c>
      <c r="C274" s="1145">
        <v>12</v>
      </c>
      <c r="D274" s="1145">
        <v>52</v>
      </c>
      <c r="E274" s="1145">
        <v>2</v>
      </c>
      <c r="F274" s="1146">
        <v>66</v>
      </c>
    </row>
    <row r="275" spans="2:6" ht="13.15" customHeight="1" x14ac:dyDescent="0.2">
      <c r="B275" s="1054" t="s">
        <v>1007</v>
      </c>
      <c r="C275" s="1142">
        <v>6</v>
      </c>
      <c r="D275" s="1143">
        <v>8</v>
      </c>
      <c r="E275" s="1143">
        <v>0</v>
      </c>
      <c r="F275" s="1144">
        <v>14</v>
      </c>
    </row>
    <row r="276" spans="2:6" ht="13.15" customHeight="1" x14ac:dyDescent="0.2">
      <c r="B276" s="1051" t="s">
        <v>1008</v>
      </c>
      <c r="C276" s="1145">
        <v>14</v>
      </c>
      <c r="D276" s="1145">
        <v>38</v>
      </c>
      <c r="E276" s="1145">
        <v>10</v>
      </c>
      <c r="F276" s="1146">
        <v>62</v>
      </c>
    </row>
    <row r="277" spans="2:6" ht="13.15" customHeight="1" x14ac:dyDescent="0.2">
      <c r="B277" s="1054" t="s">
        <v>1009</v>
      </c>
      <c r="C277" s="1142">
        <v>1</v>
      </c>
      <c r="D277" s="1143">
        <v>0</v>
      </c>
      <c r="E277" s="1143">
        <v>0</v>
      </c>
      <c r="F277" s="1144">
        <v>1</v>
      </c>
    </row>
    <row r="278" spans="2:6" ht="13.15" customHeight="1" x14ac:dyDescent="0.2">
      <c r="B278" s="1051" t="s">
        <v>1010</v>
      </c>
      <c r="C278" s="1145">
        <v>4202</v>
      </c>
      <c r="D278" s="1145">
        <v>5679</v>
      </c>
      <c r="E278" s="1145">
        <v>986</v>
      </c>
      <c r="F278" s="1146">
        <v>10867</v>
      </c>
    </row>
    <row r="279" spans="2:6" ht="13.15" customHeight="1" x14ac:dyDescent="0.2">
      <c r="B279" s="1054" t="s">
        <v>12523</v>
      </c>
      <c r="C279" s="1142">
        <v>0</v>
      </c>
      <c r="D279" s="1143">
        <v>4</v>
      </c>
      <c r="E279" s="1143">
        <v>0</v>
      </c>
      <c r="F279" s="1144">
        <v>4</v>
      </c>
    </row>
    <row r="280" spans="2:6" ht="13.15" customHeight="1" x14ac:dyDescent="0.2">
      <c r="B280" s="1051" t="s">
        <v>1011</v>
      </c>
      <c r="C280" s="1145">
        <v>416</v>
      </c>
      <c r="D280" s="1145">
        <v>777</v>
      </c>
      <c r="E280" s="1145">
        <v>90</v>
      </c>
      <c r="F280" s="1146">
        <v>1283</v>
      </c>
    </row>
    <row r="281" spans="2:6" ht="13.15" customHeight="1" x14ac:dyDescent="0.2">
      <c r="B281" s="1054" t="s">
        <v>1012</v>
      </c>
      <c r="C281" s="1142">
        <v>1216</v>
      </c>
      <c r="D281" s="1143">
        <v>2208</v>
      </c>
      <c r="E281" s="1143">
        <v>245</v>
      </c>
      <c r="F281" s="1144">
        <v>3669</v>
      </c>
    </row>
    <row r="282" spans="2:6" ht="13.15" customHeight="1" x14ac:dyDescent="0.2">
      <c r="B282" s="1051" t="s">
        <v>1013</v>
      </c>
      <c r="C282" s="1145">
        <v>12710</v>
      </c>
      <c r="D282" s="1145">
        <v>21139</v>
      </c>
      <c r="E282" s="1145">
        <v>3985</v>
      </c>
      <c r="F282" s="1146">
        <v>37834</v>
      </c>
    </row>
    <row r="283" spans="2:6" ht="13.15" customHeight="1" x14ac:dyDescent="0.2">
      <c r="B283" s="1054" t="s">
        <v>1014</v>
      </c>
      <c r="C283" s="1142">
        <v>2015</v>
      </c>
      <c r="D283" s="1143">
        <v>3165</v>
      </c>
      <c r="E283" s="1143">
        <v>490</v>
      </c>
      <c r="F283" s="1144">
        <v>5670</v>
      </c>
    </row>
    <row r="284" spans="2:6" ht="13.15" customHeight="1" x14ac:dyDescent="0.2">
      <c r="B284" s="1051" t="s">
        <v>1015</v>
      </c>
      <c r="C284" s="1145">
        <v>1498</v>
      </c>
      <c r="D284" s="1145">
        <v>2470</v>
      </c>
      <c r="E284" s="1145">
        <v>719</v>
      </c>
      <c r="F284" s="1146">
        <v>4687</v>
      </c>
    </row>
    <row r="285" spans="2:6" ht="13.15" customHeight="1" x14ac:dyDescent="0.2">
      <c r="B285" s="1054" t="s">
        <v>1016</v>
      </c>
      <c r="C285" s="1142">
        <v>1297</v>
      </c>
      <c r="D285" s="1143">
        <v>2617</v>
      </c>
      <c r="E285" s="1143">
        <v>364</v>
      </c>
      <c r="F285" s="1144">
        <v>4278</v>
      </c>
    </row>
    <row r="286" spans="2:6" ht="13.15" customHeight="1" x14ac:dyDescent="0.2">
      <c r="B286" s="1051" t="s">
        <v>1017</v>
      </c>
      <c r="C286" s="1145">
        <v>254</v>
      </c>
      <c r="D286" s="1145">
        <v>1693</v>
      </c>
      <c r="E286" s="1145">
        <v>449</v>
      </c>
      <c r="F286" s="1146">
        <v>2396</v>
      </c>
    </row>
    <row r="287" spans="2:6" ht="13.15" customHeight="1" x14ac:dyDescent="0.2">
      <c r="B287" s="1054" t="s">
        <v>1018</v>
      </c>
      <c r="C287" s="1142">
        <v>96</v>
      </c>
      <c r="D287" s="1143">
        <v>135</v>
      </c>
      <c r="E287" s="1143">
        <v>45</v>
      </c>
      <c r="F287" s="1144">
        <v>276</v>
      </c>
    </row>
    <row r="288" spans="2:6" ht="13.15" customHeight="1" x14ac:dyDescent="0.2">
      <c r="B288" s="1051" t="s">
        <v>1019</v>
      </c>
      <c r="C288" s="1145">
        <v>1</v>
      </c>
      <c r="D288" s="1145">
        <v>5</v>
      </c>
      <c r="E288" s="1145">
        <v>3</v>
      </c>
      <c r="F288" s="1146">
        <v>9</v>
      </c>
    </row>
    <row r="289" spans="2:6" ht="13.15" customHeight="1" x14ac:dyDescent="0.2">
      <c r="B289" s="1054" t="s">
        <v>1020</v>
      </c>
      <c r="C289" s="1142">
        <v>39932</v>
      </c>
      <c r="D289" s="1143">
        <v>25274</v>
      </c>
      <c r="E289" s="1143">
        <v>5914</v>
      </c>
      <c r="F289" s="1144">
        <v>71120</v>
      </c>
    </row>
    <row r="290" spans="2:6" ht="13.15" customHeight="1" x14ac:dyDescent="0.2">
      <c r="B290" s="1051" t="s">
        <v>1021</v>
      </c>
      <c r="C290" s="1145">
        <v>156</v>
      </c>
      <c r="D290" s="1145">
        <v>44</v>
      </c>
      <c r="E290" s="1145">
        <v>47</v>
      </c>
      <c r="F290" s="1146">
        <v>247</v>
      </c>
    </row>
    <row r="291" spans="2:6" ht="13.15" customHeight="1" x14ac:dyDescent="0.2">
      <c r="B291" s="1054" t="s">
        <v>1022</v>
      </c>
      <c r="C291" s="1142">
        <v>1077</v>
      </c>
      <c r="D291" s="1143">
        <v>1698</v>
      </c>
      <c r="E291" s="1143">
        <v>258</v>
      </c>
      <c r="F291" s="1144">
        <v>3033</v>
      </c>
    </row>
    <row r="292" spans="2:6" ht="13.15" customHeight="1" x14ac:dyDescent="0.2">
      <c r="B292" s="1051" t="s">
        <v>1023</v>
      </c>
      <c r="C292" s="1145">
        <v>21625</v>
      </c>
      <c r="D292" s="1145">
        <v>13502</v>
      </c>
      <c r="E292" s="1145">
        <v>2626</v>
      </c>
      <c r="F292" s="1146">
        <v>37753</v>
      </c>
    </row>
    <row r="293" spans="2:6" ht="13.15" customHeight="1" x14ac:dyDescent="0.2">
      <c r="B293" s="1054" t="s">
        <v>1024</v>
      </c>
      <c r="C293" s="1142">
        <v>459</v>
      </c>
      <c r="D293" s="1143">
        <v>223</v>
      </c>
      <c r="E293" s="1143">
        <v>48</v>
      </c>
      <c r="F293" s="1144">
        <v>730</v>
      </c>
    </row>
    <row r="294" spans="2:6" ht="13.15" customHeight="1" x14ac:dyDescent="0.2">
      <c r="B294" s="1051" t="s">
        <v>1025</v>
      </c>
      <c r="C294" s="1145">
        <v>3398</v>
      </c>
      <c r="D294" s="1145">
        <v>6450</v>
      </c>
      <c r="E294" s="1145">
        <v>893</v>
      </c>
      <c r="F294" s="1146">
        <v>10741</v>
      </c>
    </row>
    <row r="295" spans="2:6" ht="13.15" customHeight="1" x14ac:dyDescent="0.2">
      <c r="B295" s="1054" t="s">
        <v>1026</v>
      </c>
      <c r="C295" s="1142">
        <v>0</v>
      </c>
      <c r="D295" s="1143">
        <v>0</v>
      </c>
      <c r="E295" s="1143">
        <v>2</v>
      </c>
      <c r="F295" s="1144">
        <v>2</v>
      </c>
    </row>
    <row r="296" spans="2:6" ht="13.15" customHeight="1" x14ac:dyDescent="0.2">
      <c r="B296" s="1051" t="s">
        <v>1027</v>
      </c>
      <c r="C296" s="1145">
        <v>3932</v>
      </c>
      <c r="D296" s="1145">
        <v>7362</v>
      </c>
      <c r="E296" s="1145">
        <v>1164</v>
      </c>
      <c r="F296" s="1146">
        <v>12458</v>
      </c>
    </row>
    <row r="297" spans="2:6" ht="13.15" customHeight="1" x14ac:dyDescent="0.2">
      <c r="B297" s="1054" t="s">
        <v>1028</v>
      </c>
      <c r="C297" s="1142">
        <v>1215</v>
      </c>
      <c r="D297" s="1143">
        <v>1815</v>
      </c>
      <c r="E297" s="1143">
        <v>213</v>
      </c>
      <c r="F297" s="1144">
        <v>3243</v>
      </c>
    </row>
    <row r="298" spans="2:6" ht="13.15" customHeight="1" x14ac:dyDescent="0.2">
      <c r="B298" s="1051" t="s">
        <v>1029</v>
      </c>
      <c r="C298" s="1145">
        <v>8849</v>
      </c>
      <c r="D298" s="1145">
        <v>14781</v>
      </c>
      <c r="E298" s="1145">
        <v>2821</v>
      </c>
      <c r="F298" s="1146">
        <v>26451</v>
      </c>
    </row>
    <row r="299" spans="2:6" ht="13.15" customHeight="1" x14ac:dyDescent="0.2">
      <c r="B299" s="1054" t="s">
        <v>1030</v>
      </c>
      <c r="C299" s="1142">
        <v>3643</v>
      </c>
      <c r="D299" s="1143">
        <v>3522</v>
      </c>
      <c r="E299" s="1143">
        <v>520</v>
      </c>
      <c r="F299" s="1144">
        <v>7685</v>
      </c>
    </row>
    <row r="300" spans="2:6" ht="13.15" customHeight="1" x14ac:dyDescent="0.2">
      <c r="B300" s="1051" t="s">
        <v>1031</v>
      </c>
      <c r="C300" s="1145">
        <v>14038</v>
      </c>
      <c r="D300" s="1145">
        <v>15312</v>
      </c>
      <c r="E300" s="1145">
        <v>2168</v>
      </c>
      <c r="F300" s="1146">
        <v>31518</v>
      </c>
    </row>
    <row r="301" spans="2:6" ht="13.15" customHeight="1" x14ac:dyDescent="0.2">
      <c r="B301" s="1054" t="s">
        <v>1032</v>
      </c>
      <c r="C301" s="1142">
        <v>460</v>
      </c>
      <c r="D301" s="1143">
        <v>465</v>
      </c>
      <c r="E301" s="1143">
        <v>66</v>
      </c>
      <c r="F301" s="1144">
        <v>991</v>
      </c>
    </row>
    <row r="302" spans="2:6" ht="13.15" customHeight="1" x14ac:dyDescent="0.2">
      <c r="B302" s="1051" t="s">
        <v>1033</v>
      </c>
      <c r="C302" s="1145">
        <v>9366</v>
      </c>
      <c r="D302" s="1145">
        <v>10498</v>
      </c>
      <c r="E302" s="1145">
        <v>1249</v>
      </c>
      <c r="F302" s="1146">
        <v>21113</v>
      </c>
    </row>
    <row r="303" spans="2:6" ht="13.15" customHeight="1" x14ac:dyDescent="0.2">
      <c r="B303" s="1054" t="s">
        <v>1034</v>
      </c>
      <c r="C303" s="1142">
        <v>2325</v>
      </c>
      <c r="D303" s="1143">
        <v>3133</v>
      </c>
      <c r="E303" s="1143">
        <v>586</v>
      </c>
      <c r="F303" s="1144">
        <v>6044</v>
      </c>
    </row>
    <row r="304" spans="2:6" ht="13.15" customHeight="1" x14ac:dyDescent="0.2">
      <c r="B304" s="1051" t="s">
        <v>1035</v>
      </c>
      <c r="C304" s="1145">
        <v>2931</v>
      </c>
      <c r="D304" s="1145">
        <v>3527</v>
      </c>
      <c r="E304" s="1145">
        <v>562</v>
      </c>
      <c r="F304" s="1146">
        <v>7020</v>
      </c>
    </row>
    <row r="305" spans="2:6" ht="13.15" customHeight="1" x14ac:dyDescent="0.2">
      <c r="B305" s="1054" t="s">
        <v>1036</v>
      </c>
      <c r="C305" s="1142">
        <v>15095</v>
      </c>
      <c r="D305" s="1143">
        <v>3010</v>
      </c>
      <c r="E305" s="1143">
        <v>733</v>
      </c>
      <c r="F305" s="1144">
        <v>18838</v>
      </c>
    </row>
    <row r="306" spans="2:6" ht="13.15" customHeight="1" x14ac:dyDescent="0.2">
      <c r="B306" s="1051" t="s">
        <v>1037</v>
      </c>
      <c r="C306" s="1145">
        <v>12223</v>
      </c>
      <c r="D306" s="1145">
        <v>10789</v>
      </c>
      <c r="E306" s="1145">
        <v>3706</v>
      </c>
      <c r="F306" s="1146">
        <v>26718</v>
      </c>
    </row>
    <row r="307" spans="2:6" ht="13.15" customHeight="1" x14ac:dyDescent="0.2">
      <c r="B307" s="1054" t="s">
        <v>1038</v>
      </c>
      <c r="C307" s="1142">
        <v>17249</v>
      </c>
      <c r="D307" s="1143">
        <v>9003</v>
      </c>
      <c r="E307" s="1143">
        <v>2994</v>
      </c>
      <c r="F307" s="1144">
        <v>29246</v>
      </c>
    </row>
    <row r="308" spans="2:6" ht="13.15" customHeight="1" x14ac:dyDescent="0.2">
      <c r="B308" s="1051" t="s">
        <v>1039</v>
      </c>
      <c r="C308" s="1145">
        <v>18809</v>
      </c>
      <c r="D308" s="1145">
        <v>13739</v>
      </c>
      <c r="E308" s="1145">
        <v>2997</v>
      </c>
      <c r="F308" s="1146">
        <v>35545</v>
      </c>
    </row>
    <row r="309" spans="2:6" ht="13.15" customHeight="1" x14ac:dyDescent="0.2">
      <c r="B309" s="1054" t="s">
        <v>1040</v>
      </c>
      <c r="C309" s="1142">
        <v>11430</v>
      </c>
      <c r="D309" s="1143">
        <v>11380</v>
      </c>
      <c r="E309" s="1143">
        <v>1847</v>
      </c>
      <c r="F309" s="1144">
        <v>24657</v>
      </c>
    </row>
    <row r="310" spans="2:6" ht="13.15" customHeight="1" x14ac:dyDescent="0.2">
      <c r="B310" s="1051" t="s">
        <v>1041</v>
      </c>
      <c r="C310" s="1145">
        <v>12057</v>
      </c>
      <c r="D310" s="1145">
        <v>6420</v>
      </c>
      <c r="E310" s="1145">
        <v>1581</v>
      </c>
      <c r="F310" s="1146">
        <v>20058</v>
      </c>
    </row>
    <row r="311" spans="2:6" ht="13.15" customHeight="1" x14ac:dyDescent="0.2">
      <c r="B311" s="1054" t="s">
        <v>1042</v>
      </c>
      <c r="C311" s="1142">
        <v>8333</v>
      </c>
      <c r="D311" s="1143">
        <v>4323</v>
      </c>
      <c r="E311" s="1143">
        <v>900</v>
      </c>
      <c r="F311" s="1144">
        <v>13556</v>
      </c>
    </row>
    <row r="312" spans="2:6" ht="13.15" customHeight="1" x14ac:dyDescent="0.2">
      <c r="B312" s="1051" t="s">
        <v>1043</v>
      </c>
      <c r="C312" s="1145">
        <v>3010</v>
      </c>
      <c r="D312" s="1145">
        <v>4697</v>
      </c>
      <c r="E312" s="1145">
        <v>820</v>
      </c>
      <c r="F312" s="1146">
        <v>8527</v>
      </c>
    </row>
    <row r="313" spans="2:6" ht="13.15" customHeight="1" x14ac:dyDescent="0.2">
      <c r="B313" s="1054" t="s">
        <v>1044</v>
      </c>
      <c r="C313" s="1142">
        <v>9828</v>
      </c>
      <c r="D313" s="1143">
        <v>3464</v>
      </c>
      <c r="E313" s="1143">
        <v>803</v>
      </c>
      <c r="F313" s="1144">
        <v>14095</v>
      </c>
    </row>
    <row r="314" spans="2:6" ht="13.15" customHeight="1" x14ac:dyDescent="0.2">
      <c r="B314" s="1051" t="s">
        <v>1045</v>
      </c>
      <c r="C314" s="1145">
        <v>50404</v>
      </c>
      <c r="D314" s="1145">
        <v>33560</v>
      </c>
      <c r="E314" s="1145">
        <v>8043</v>
      </c>
      <c r="F314" s="1146">
        <v>92007</v>
      </c>
    </row>
    <row r="315" spans="2:6" ht="13.15" customHeight="1" x14ac:dyDescent="0.2">
      <c r="B315" s="1054" t="s">
        <v>1046</v>
      </c>
      <c r="C315" s="1142">
        <v>9906</v>
      </c>
      <c r="D315" s="1143">
        <v>16220</v>
      </c>
      <c r="E315" s="1143">
        <v>2144</v>
      </c>
      <c r="F315" s="1144">
        <v>28270</v>
      </c>
    </row>
    <row r="316" spans="2:6" ht="13.15" customHeight="1" x14ac:dyDescent="0.2">
      <c r="B316" s="1051" t="s">
        <v>1047</v>
      </c>
      <c r="C316" s="1145">
        <v>12121</v>
      </c>
      <c r="D316" s="1145">
        <v>7524</v>
      </c>
      <c r="E316" s="1145">
        <v>1345</v>
      </c>
      <c r="F316" s="1146">
        <v>20990</v>
      </c>
    </row>
    <row r="317" spans="2:6" ht="13.15" customHeight="1" x14ac:dyDescent="0.2">
      <c r="B317" s="1054" t="s">
        <v>1048</v>
      </c>
      <c r="C317" s="1142">
        <v>5313</v>
      </c>
      <c r="D317" s="1143">
        <v>6301</v>
      </c>
      <c r="E317" s="1143">
        <v>981</v>
      </c>
      <c r="F317" s="1144">
        <v>12595</v>
      </c>
    </row>
    <row r="318" spans="2:6" ht="13.15" customHeight="1" x14ac:dyDescent="0.2">
      <c r="B318" s="1051" t="s">
        <v>1049</v>
      </c>
      <c r="C318" s="1145">
        <v>2011</v>
      </c>
      <c r="D318" s="1145">
        <v>2121</v>
      </c>
      <c r="E318" s="1145">
        <v>341</v>
      </c>
      <c r="F318" s="1146">
        <v>4473</v>
      </c>
    </row>
    <row r="319" spans="2:6" ht="13.15" customHeight="1" x14ac:dyDescent="0.2">
      <c r="B319" s="1054" t="s">
        <v>1050</v>
      </c>
      <c r="C319" s="1142">
        <v>9647</v>
      </c>
      <c r="D319" s="1143">
        <v>7504</v>
      </c>
      <c r="E319" s="1143">
        <v>1386</v>
      </c>
      <c r="F319" s="1144">
        <v>18537</v>
      </c>
    </row>
    <row r="320" spans="2:6" ht="13.15" customHeight="1" x14ac:dyDescent="0.2">
      <c r="B320" s="1051" t="s">
        <v>1051</v>
      </c>
      <c r="C320" s="1145">
        <v>443</v>
      </c>
      <c r="D320" s="1145">
        <v>811</v>
      </c>
      <c r="E320" s="1145">
        <v>113</v>
      </c>
      <c r="F320" s="1146">
        <v>1367</v>
      </c>
    </row>
    <row r="321" spans="2:6" ht="13.15" customHeight="1" x14ac:dyDescent="0.2">
      <c r="B321" s="1054" t="s">
        <v>1052</v>
      </c>
      <c r="C321" s="1142">
        <v>15203</v>
      </c>
      <c r="D321" s="1143">
        <v>17639</v>
      </c>
      <c r="E321" s="1143">
        <v>4935</v>
      </c>
      <c r="F321" s="1144">
        <v>37777</v>
      </c>
    </row>
    <row r="322" spans="2:6" ht="13.15" customHeight="1" x14ac:dyDescent="0.2">
      <c r="B322" s="1051" t="s">
        <v>1053</v>
      </c>
      <c r="C322" s="1145">
        <v>13560</v>
      </c>
      <c r="D322" s="1145">
        <v>18184</v>
      </c>
      <c r="E322" s="1145">
        <v>4266</v>
      </c>
      <c r="F322" s="1146">
        <v>36010</v>
      </c>
    </row>
    <row r="323" spans="2:6" ht="13.15" customHeight="1" x14ac:dyDescent="0.2">
      <c r="B323" s="1054" t="s">
        <v>1054</v>
      </c>
      <c r="C323" s="1142">
        <v>12385</v>
      </c>
      <c r="D323" s="1143">
        <v>18570</v>
      </c>
      <c r="E323" s="1143">
        <v>4876</v>
      </c>
      <c r="F323" s="1144">
        <v>35831</v>
      </c>
    </row>
    <row r="324" spans="2:6" ht="13.15" customHeight="1" x14ac:dyDescent="0.2">
      <c r="B324" s="1051" t="s">
        <v>1055</v>
      </c>
      <c r="C324" s="1145">
        <v>11542</v>
      </c>
      <c r="D324" s="1145">
        <v>15269</v>
      </c>
      <c r="E324" s="1145">
        <v>3552</v>
      </c>
      <c r="F324" s="1146">
        <v>30363</v>
      </c>
    </row>
    <row r="325" spans="2:6" ht="13.15" customHeight="1" x14ac:dyDescent="0.2">
      <c r="B325" s="1054" t="s">
        <v>1056</v>
      </c>
      <c r="C325" s="1142">
        <v>11589</v>
      </c>
      <c r="D325" s="1143">
        <v>17242</v>
      </c>
      <c r="E325" s="1143">
        <v>3963</v>
      </c>
      <c r="F325" s="1144">
        <v>32794</v>
      </c>
    </row>
    <row r="326" spans="2:6" ht="13.15" customHeight="1" x14ac:dyDescent="0.2">
      <c r="B326" s="1051" t="s">
        <v>1057</v>
      </c>
      <c r="C326" s="1145">
        <v>12956</v>
      </c>
      <c r="D326" s="1145">
        <v>16280</v>
      </c>
      <c r="E326" s="1145">
        <v>4282</v>
      </c>
      <c r="F326" s="1146">
        <v>33518</v>
      </c>
    </row>
    <row r="327" spans="2:6" ht="13.15" customHeight="1" x14ac:dyDescent="0.2">
      <c r="B327" s="1054" t="s">
        <v>1058</v>
      </c>
      <c r="C327" s="1142">
        <v>854</v>
      </c>
      <c r="D327" s="1143">
        <v>1931</v>
      </c>
      <c r="E327" s="1143">
        <v>314</v>
      </c>
      <c r="F327" s="1144">
        <v>3099</v>
      </c>
    </row>
    <row r="328" spans="2:6" ht="13.15" customHeight="1" x14ac:dyDescent="0.2">
      <c r="B328" s="1051" t="s">
        <v>1059</v>
      </c>
      <c r="C328" s="1145">
        <v>7911</v>
      </c>
      <c r="D328" s="1145">
        <v>6018</v>
      </c>
      <c r="E328" s="1145">
        <v>1392</v>
      </c>
      <c r="F328" s="1146">
        <v>15321</v>
      </c>
    </row>
    <row r="329" spans="2:6" ht="13.15" customHeight="1" x14ac:dyDescent="0.2">
      <c r="B329" s="1054" t="s">
        <v>1060</v>
      </c>
      <c r="C329" s="1142">
        <v>590</v>
      </c>
      <c r="D329" s="1143">
        <v>1866</v>
      </c>
      <c r="E329" s="1143">
        <v>367</v>
      </c>
      <c r="F329" s="1144">
        <v>2823</v>
      </c>
    </row>
    <row r="330" spans="2:6" ht="13.15" customHeight="1" x14ac:dyDescent="0.2">
      <c r="B330" s="1051" t="s">
        <v>1061</v>
      </c>
      <c r="C330" s="1145">
        <v>405</v>
      </c>
      <c r="D330" s="1145">
        <v>1310</v>
      </c>
      <c r="E330" s="1145">
        <v>142</v>
      </c>
      <c r="F330" s="1146">
        <v>1857</v>
      </c>
    </row>
    <row r="331" spans="2:6" ht="13.15" customHeight="1" x14ac:dyDescent="0.2">
      <c r="B331" s="1054" t="s">
        <v>1062</v>
      </c>
      <c r="C331" s="1142">
        <v>1517</v>
      </c>
      <c r="D331" s="1143">
        <v>3047</v>
      </c>
      <c r="E331" s="1143">
        <v>347</v>
      </c>
      <c r="F331" s="1144">
        <v>4911</v>
      </c>
    </row>
    <row r="332" spans="2:6" ht="13.15" customHeight="1" x14ac:dyDescent="0.2">
      <c r="B332" s="1051" t="s">
        <v>1063</v>
      </c>
      <c r="C332" s="1145">
        <v>1074</v>
      </c>
      <c r="D332" s="1145">
        <v>2926</v>
      </c>
      <c r="E332" s="1145">
        <v>532</v>
      </c>
      <c r="F332" s="1146">
        <v>4532</v>
      </c>
    </row>
    <row r="333" spans="2:6" ht="13.15" customHeight="1" x14ac:dyDescent="0.2">
      <c r="B333" s="1054" t="s">
        <v>1064</v>
      </c>
      <c r="C333" s="1142">
        <v>1866</v>
      </c>
      <c r="D333" s="1143">
        <v>3598</v>
      </c>
      <c r="E333" s="1143">
        <v>458</v>
      </c>
      <c r="F333" s="1144">
        <v>5922</v>
      </c>
    </row>
    <row r="334" spans="2:6" ht="13.15" customHeight="1" x14ac:dyDescent="0.2">
      <c r="B334" s="1051" t="s">
        <v>1065</v>
      </c>
      <c r="C334" s="1145">
        <v>1618</v>
      </c>
      <c r="D334" s="1145">
        <v>3520</v>
      </c>
      <c r="E334" s="1145">
        <v>470</v>
      </c>
      <c r="F334" s="1146">
        <v>5608</v>
      </c>
    </row>
    <row r="335" spans="2:6" ht="13.15" customHeight="1" x14ac:dyDescent="0.2">
      <c r="B335" s="1054" t="s">
        <v>1066</v>
      </c>
      <c r="C335" s="1142">
        <v>1772</v>
      </c>
      <c r="D335" s="1143">
        <v>4650</v>
      </c>
      <c r="E335" s="1143">
        <v>582</v>
      </c>
      <c r="F335" s="1144">
        <v>7004</v>
      </c>
    </row>
    <row r="336" spans="2:6" ht="13.15" customHeight="1" x14ac:dyDescent="0.2">
      <c r="B336" s="1051" t="s">
        <v>1067</v>
      </c>
      <c r="C336" s="1145">
        <v>16372</v>
      </c>
      <c r="D336" s="1145">
        <v>27951</v>
      </c>
      <c r="E336" s="1145">
        <v>4882</v>
      </c>
      <c r="F336" s="1146">
        <v>49205</v>
      </c>
    </row>
    <row r="337" spans="2:6" ht="13.15" customHeight="1" x14ac:dyDescent="0.2">
      <c r="B337" s="1054" t="s">
        <v>1068</v>
      </c>
      <c r="C337" s="1142">
        <v>1257</v>
      </c>
      <c r="D337" s="1143">
        <v>2534</v>
      </c>
      <c r="E337" s="1143">
        <v>299</v>
      </c>
      <c r="F337" s="1144">
        <v>4090</v>
      </c>
    </row>
    <row r="338" spans="2:6" ht="13.15" customHeight="1" x14ac:dyDescent="0.2">
      <c r="B338" s="1051" t="s">
        <v>1069</v>
      </c>
      <c r="C338" s="1145">
        <v>1199</v>
      </c>
      <c r="D338" s="1145">
        <v>3286</v>
      </c>
      <c r="E338" s="1145">
        <v>489</v>
      </c>
      <c r="F338" s="1146">
        <v>4974</v>
      </c>
    </row>
    <row r="339" spans="2:6" ht="13.15" customHeight="1" x14ac:dyDescent="0.2">
      <c r="B339" s="1054" t="s">
        <v>1070</v>
      </c>
      <c r="C339" s="1142">
        <v>1425</v>
      </c>
      <c r="D339" s="1143">
        <v>4132</v>
      </c>
      <c r="E339" s="1143">
        <v>499</v>
      </c>
      <c r="F339" s="1144">
        <v>6056</v>
      </c>
    </row>
    <row r="340" spans="2:6" ht="13.15" customHeight="1" x14ac:dyDescent="0.2">
      <c r="B340" s="1051" t="s">
        <v>1071</v>
      </c>
      <c r="C340" s="1145">
        <v>931</v>
      </c>
      <c r="D340" s="1145">
        <v>1733</v>
      </c>
      <c r="E340" s="1145">
        <v>191</v>
      </c>
      <c r="F340" s="1146">
        <v>2855</v>
      </c>
    </row>
    <row r="341" spans="2:6" ht="13.15" customHeight="1" x14ac:dyDescent="0.2">
      <c r="B341" s="1054" t="s">
        <v>1072</v>
      </c>
      <c r="C341" s="1142">
        <v>942</v>
      </c>
      <c r="D341" s="1143">
        <v>2068</v>
      </c>
      <c r="E341" s="1143">
        <v>311</v>
      </c>
      <c r="F341" s="1144">
        <v>3321</v>
      </c>
    </row>
    <row r="342" spans="2:6" ht="13.15" customHeight="1" x14ac:dyDescent="0.2">
      <c r="B342" s="1051" t="s">
        <v>1073</v>
      </c>
      <c r="C342" s="1145">
        <v>1032</v>
      </c>
      <c r="D342" s="1145">
        <v>2523</v>
      </c>
      <c r="E342" s="1145">
        <v>349</v>
      </c>
      <c r="F342" s="1146">
        <v>3904</v>
      </c>
    </row>
    <row r="343" spans="2:6" ht="13.15" customHeight="1" x14ac:dyDescent="0.2">
      <c r="B343" s="1054" t="s">
        <v>1074</v>
      </c>
      <c r="C343" s="1142">
        <v>1326</v>
      </c>
      <c r="D343" s="1143">
        <v>3061</v>
      </c>
      <c r="E343" s="1143">
        <v>339</v>
      </c>
      <c r="F343" s="1144">
        <v>4726</v>
      </c>
    </row>
    <row r="344" spans="2:6" ht="13.15" customHeight="1" x14ac:dyDescent="0.2">
      <c r="B344" s="1051" t="s">
        <v>1075</v>
      </c>
      <c r="C344" s="1145">
        <v>324</v>
      </c>
      <c r="D344" s="1145">
        <v>686</v>
      </c>
      <c r="E344" s="1145">
        <v>84</v>
      </c>
      <c r="F344" s="1146">
        <v>1094</v>
      </c>
    </row>
    <row r="345" spans="2:6" ht="13.15" customHeight="1" x14ac:dyDescent="0.2">
      <c r="B345" s="1054" t="s">
        <v>1076</v>
      </c>
      <c r="C345" s="1142">
        <v>24</v>
      </c>
      <c r="D345" s="1143">
        <v>223</v>
      </c>
      <c r="E345" s="1143">
        <v>17</v>
      </c>
      <c r="F345" s="1144">
        <v>264</v>
      </c>
    </row>
    <row r="346" spans="2:6" ht="13.15" customHeight="1" x14ac:dyDescent="0.2">
      <c r="B346" s="1051" t="s">
        <v>1077</v>
      </c>
      <c r="C346" s="1145">
        <v>1525</v>
      </c>
      <c r="D346" s="1145">
        <v>1238</v>
      </c>
      <c r="E346" s="1145">
        <v>115</v>
      </c>
      <c r="F346" s="1146">
        <v>2878</v>
      </c>
    </row>
    <row r="347" spans="2:6" ht="13.15" customHeight="1" x14ac:dyDescent="0.2">
      <c r="B347" s="1054" t="s">
        <v>1078</v>
      </c>
      <c r="C347" s="1142">
        <v>3597</v>
      </c>
      <c r="D347" s="1143">
        <v>5837</v>
      </c>
      <c r="E347" s="1143">
        <v>1117</v>
      </c>
      <c r="F347" s="1144">
        <v>10551</v>
      </c>
    </row>
    <row r="348" spans="2:6" ht="13.15" customHeight="1" x14ac:dyDescent="0.2">
      <c r="B348" s="1051" t="s">
        <v>1079</v>
      </c>
      <c r="C348" s="1145">
        <v>141</v>
      </c>
      <c r="D348" s="1145">
        <v>298</v>
      </c>
      <c r="E348" s="1145">
        <v>47</v>
      </c>
      <c r="F348" s="1146">
        <v>486</v>
      </c>
    </row>
    <row r="349" spans="2:6" ht="13.15" customHeight="1" x14ac:dyDescent="0.2">
      <c r="B349" s="1054" t="s">
        <v>1080</v>
      </c>
      <c r="C349" s="1142">
        <v>432</v>
      </c>
      <c r="D349" s="1143">
        <v>834</v>
      </c>
      <c r="E349" s="1143">
        <v>110</v>
      </c>
      <c r="F349" s="1144">
        <v>1376</v>
      </c>
    </row>
    <row r="350" spans="2:6" ht="13.15" customHeight="1" x14ac:dyDescent="0.2">
      <c r="B350" s="1051" t="s">
        <v>1081</v>
      </c>
      <c r="C350" s="1145">
        <v>317</v>
      </c>
      <c r="D350" s="1145">
        <v>837</v>
      </c>
      <c r="E350" s="1145">
        <v>99</v>
      </c>
      <c r="F350" s="1146">
        <v>1253</v>
      </c>
    </row>
    <row r="351" spans="2:6" ht="13.15" customHeight="1" x14ac:dyDescent="0.2">
      <c r="B351" s="1054" t="s">
        <v>1082</v>
      </c>
      <c r="C351" s="1142">
        <v>11492</v>
      </c>
      <c r="D351" s="1143">
        <v>19534</v>
      </c>
      <c r="E351" s="1143">
        <v>3682</v>
      </c>
      <c r="F351" s="1144">
        <v>34708</v>
      </c>
    </row>
    <row r="352" spans="2:6" ht="13.15" customHeight="1" x14ac:dyDescent="0.2">
      <c r="B352" s="1051" t="s">
        <v>1083</v>
      </c>
      <c r="C352" s="1145">
        <v>164</v>
      </c>
      <c r="D352" s="1145">
        <v>564</v>
      </c>
      <c r="E352" s="1145">
        <v>83</v>
      </c>
      <c r="F352" s="1146">
        <v>811</v>
      </c>
    </row>
    <row r="353" spans="2:6" ht="13.15" customHeight="1" x14ac:dyDescent="0.2">
      <c r="B353" s="1054" t="s">
        <v>1084</v>
      </c>
      <c r="C353" s="1142">
        <v>5194</v>
      </c>
      <c r="D353" s="1143">
        <v>9785</v>
      </c>
      <c r="E353" s="1143">
        <v>1390</v>
      </c>
      <c r="F353" s="1144">
        <v>16369</v>
      </c>
    </row>
    <row r="354" spans="2:6" ht="13.15" customHeight="1" x14ac:dyDescent="0.2">
      <c r="B354" s="1051" t="s">
        <v>1085</v>
      </c>
      <c r="C354" s="1145">
        <v>813</v>
      </c>
      <c r="D354" s="1145">
        <v>2042</v>
      </c>
      <c r="E354" s="1145">
        <v>299</v>
      </c>
      <c r="F354" s="1146">
        <v>3154</v>
      </c>
    </row>
    <row r="355" spans="2:6" ht="13.15" customHeight="1" x14ac:dyDescent="0.2">
      <c r="B355" s="1054" t="s">
        <v>1086</v>
      </c>
      <c r="C355" s="1142">
        <v>870</v>
      </c>
      <c r="D355" s="1143">
        <v>2097</v>
      </c>
      <c r="E355" s="1143">
        <v>347</v>
      </c>
      <c r="F355" s="1144">
        <v>3314</v>
      </c>
    </row>
    <row r="356" spans="2:6" ht="13.15" customHeight="1" x14ac:dyDescent="0.2">
      <c r="B356" s="1051" t="s">
        <v>1087</v>
      </c>
      <c r="C356" s="1145">
        <v>2355</v>
      </c>
      <c r="D356" s="1145">
        <v>6442</v>
      </c>
      <c r="E356" s="1145">
        <v>943</v>
      </c>
      <c r="F356" s="1146">
        <v>9740</v>
      </c>
    </row>
    <row r="357" spans="2:6" ht="13.15" customHeight="1" x14ac:dyDescent="0.2">
      <c r="B357" s="1054" t="s">
        <v>1088</v>
      </c>
      <c r="C357" s="1142">
        <v>0</v>
      </c>
      <c r="D357" s="1143">
        <v>0</v>
      </c>
      <c r="E357" s="1143">
        <v>2</v>
      </c>
      <c r="F357" s="1144">
        <v>2</v>
      </c>
    </row>
    <row r="358" spans="2:6" ht="13.15" customHeight="1" x14ac:dyDescent="0.2">
      <c r="B358" s="1051" t="s">
        <v>1089</v>
      </c>
      <c r="C358" s="1145">
        <v>6488</v>
      </c>
      <c r="D358" s="1145">
        <v>11076</v>
      </c>
      <c r="E358" s="1145">
        <v>2307</v>
      </c>
      <c r="F358" s="1146">
        <v>19871</v>
      </c>
    </row>
    <row r="359" spans="2:6" ht="13.15" customHeight="1" x14ac:dyDescent="0.2">
      <c r="B359" s="1054" t="s">
        <v>1090</v>
      </c>
      <c r="C359" s="1142">
        <v>1788</v>
      </c>
      <c r="D359" s="1143">
        <v>3429</v>
      </c>
      <c r="E359" s="1143">
        <v>606</v>
      </c>
      <c r="F359" s="1144">
        <v>5823</v>
      </c>
    </row>
    <row r="360" spans="2:6" ht="13.15" customHeight="1" x14ac:dyDescent="0.2">
      <c r="B360" s="1051" t="s">
        <v>1091</v>
      </c>
      <c r="C360" s="1145">
        <v>2727</v>
      </c>
      <c r="D360" s="1145">
        <v>5320</v>
      </c>
      <c r="E360" s="1145">
        <v>952</v>
      </c>
      <c r="F360" s="1146">
        <v>8999</v>
      </c>
    </row>
    <row r="361" spans="2:6" ht="13.15" customHeight="1" x14ac:dyDescent="0.2">
      <c r="B361" s="1054" t="s">
        <v>1092</v>
      </c>
      <c r="C361" s="1142">
        <v>2802</v>
      </c>
      <c r="D361" s="1143">
        <v>5246</v>
      </c>
      <c r="E361" s="1143">
        <v>790</v>
      </c>
      <c r="F361" s="1144">
        <v>8838</v>
      </c>
    </row>
    <row r="362" spans="2:6" ht="13.15" customHeight="1" x14ac:dyDescent="0.2">
      <c r="B362" s="1051" t="s">
        <v>1093</v>
      </c>
      <c r="C362" s="1145">
        <v>1841</v>
      </c>
      <c r="D362" s="1145">
        <v>4175</v>
      </c>
      <c r="E362" s="1145">
        <v>885</v>
      </c>
      <c r="F362" s="1146">
        <v>6901</v>
      </c>
    </row>
    <row r="363" spans="2:6" ht="13.15" customHeight="1" x14ac:dyDescent="0.2">
      <c r="B363" s="1054" t="s">
        <v>1094</v>
      </c>
      <c r="C363" s="1142">
        <v>15081</v>
      </c>
      <c r="D363" s="1143">
        <v>20868</v>
      </c>
      <c r="E363" s="1143">
        <v>4264</v>
      </c>
      <c r="F363" s="1144">
        <v>40213</v>
      </c>
    </row>
    <row r="364" spans="2:6" ht="13.15" customHeight="1" x14ac:dyDescent="0.2">
      <c r="B364" s="1051" t="s">
        <v>1095</v>
      </c>
      <c r="C364" s="1145">
        <v>162</v>
      </c>
      <c r="D364" s="1145">
        <v>0</v>
      </c>
      <c r="E364" s="1145">
        <v>31</v>
      </c>
      <c r="F364" s="1146">
        <v>193</v>
      </c>
    </row>
    <row r="365" spans="2:6" ht="13.15" customHeight="1" x14ac:dyDescent="0.2">
      <c r="B365" s="1054" t="s">
        <v>1096</v>
      </c>
      <c r="C365" s="1142">
        <v>936</v>
      </c>
      <c r="D365" s="1143">
        <v>1486</v>
      </c>
      <c r="E365" s="1143">
        <v>241</v>
      </c>
      <c r="F365" s="1144">
        <v>2663</v>
      </c>
    </row>
    <row r="366" spans="2:6" ht="13.15" customHeight="1" x14ac:dyDescent="0.2">
      <c r="B366" s="1051" t="s">
        <v>1097</v>
      </c>
      <c r="C366" s="1145">
        <v>2261</v>
      </c>
      <c r="D366" s="1145">
        <v>2966</v>
      </c>
      <c r="E366" s="1145">
        <v>500</v>
      </c>
      <c r="F366" s="1146">
        <v>5727</v>
      </c>
    </row>
    <row r="367" spans="2:6" ht="13.15" customHeight="1" x14ac:dyDescent="0.2">
      <c r="B367" s="1054" t="s">
        <v>1098</v>
      </c>
      <c r="C367" s="1142">
        <v>5981</v>
      </c>
      <c r="D367" s="1143">
        <v>8931</v>
      </c>
      <c r="E367" s="1143">
        <v>1519</v>
      </c>
      <c r="F367" s="1144">
        <v>16431</v>
      </c>
    </row>
    <row r="368" spans="2:6" ht="13.15" customHeight="1" x14ac:dyDescent="0.2">
      <c r="B368" s="1051" t="s">
        <v>1099</v>
      </c>
      <c r="C368" s="1145">
        <v>3948</v>
      </c>
      <c r="D368" s="1145">
        <v>6351</v>
      </c>
      <c r="E368" s="1145">
        <v>1022</v>
      </c>
      <c r="F368" s="1146">
        <v>11321</v>
      </c>
    </row>
    <row r="369" spans="2:6" ht="13.15" customHeight="1" x14ac:dyDescent="0.2">
      <c r="B369" s="1054" t="s">
        <v>1100</v>
      </c>
      <c r="C369" s="1142">
        <v>10772</v>
      </c>
      <c r="D369" s="1143">
        <v>18300</v>
      </c>
      <c r="E369" s="1143">
        <v>4054</v>
      </c>
      <c r="F369" s="1144">
        <v>33126</v>
      </c>
    </row>
    <row r="370" spans="2:6" ht="13.15" customHeight="1" x14ac:dyDescent="0.2">
      <c r="B370" s="1051" t="s">
        <v>1102</v>
      </c>
      <c r="C370" s="1145">
        <v>3660</v>
      </c>
      <c r="D370" s="1145">
        <v>6328</v>
      </c>
      <c r="E370" s="1145">
        <v>1098</v>
      </c>
      <c r="F370" s="1146">
        <v>11086</v>
      </c>
    </row>
    <row r="371" spans="2:6" ht="13.15" customHeight="1" x14ac:dyDescent="0.2">
      <c r="B371" s="1054" t="s">
        <v>1103</v>
      </c>
      <c r="C371" s="1142">
        <v>864</v>
      </c>
      <c r="D371" s="1143">
        <v>1732</v>
      </c>
      <c r="E371" s="1143">
        <v>242</v>
      </c>
      <c r="F371" s="1144">
        <v>2838</v>
      </c>
    </row>
    <row r="372" spans="2:6" ht="13.15" customHeight="1" x14ac:dyDescent="0.2">
      <c r="B372" s="1051" t="s">
        <v>1104</v>
      </c>
      <c r="C372" s="1145">
        <v>230</v>
      </c>
      <c r="D372" s="1145">
        <v>429</v>
      </c>
      <c r="E372" s="1145">
        <v>59</v>
      </c>
      <c r="F372" s="1146">
        <v>718</v>
      </c>
    </row>
    <row r="373" spans="2:6" ht="13.15" customHeight="1" x14ac:dyDescent="0.2">
      <c r="B373" s="1054" t="s">
        <v>1105</v>
      </c>
      <c r="C373" s="1142">
        <v>4893</v>
      </c>
      <c r="D373" s="1143">
        <v>1010</v>
      </c>
      <c r="E373" s="1143">
        <v>241</v>
      </c>
      <c r="F373" s="1144">
        <v>6144</v>
      </c>
    </row>
    <row r="374" spans="2:6" ht="13.15" customHeight="1" x14ac:dyDescent="0.2">
      <c r="B374" s="1051" t="s">
        <v>1106</v>
      </c>
      <c r="C374" s="1145">
        <v>9895</v>
      </c>
      <c r="D374" s="1145">
        <v>6932</v>
      </c>
      <c r="E374" s="1145">
        <v>3849</v>
      </c>
      <c r="F374" s="1146">
        <v>20676</v>
      </c>
    </row>
    <row r="375" spans="2:6" ht="13.15" customHeight="1" x14ac:dyDescent="0.2">
      <c r="B375" s="1054" t="s">
        <v>1107</v>
      </c>
      <c r="C375" s="1142">
        <v>24386</v>
      </c>
      <c r="D375" s="1143">
        <v>19487</v>
      </c>
      <c r="E375" s="1143">
        <v>6483</v>
      </c>
      <c r="F375" s="1144">
        <v>50356</v>
      </c>
    </row>
    <row r="376" spans="2:6" ht="13.15" customHeight="1" x14ac:dyDescent="0.2">
      <c r="B376" s="1051" t="s">
        <v>1108</v>
      </c>
      <c r="C376" s="1145">
        <v>17593</v>
      </c>
      <c r="D376" s="1145">
        <v>9810</v>
      </c>
      <c r="E376" s="1145">
        <v>4507</v>
      </c>
      <c r="F376" s="1146">
        <v>31910</v>
      </c>
    </row>
    <row r="377" spans="2:6" ht="13.15" customHeight="1" x14ac:dyDescent="0.2">
      <c r="B377" s="1054" t="s">
        <v>1109</v>
      </c>
      <c r="C377" s="1142">
        <v>2</v>
      </c>
      <c r="D377" s="1143">
        <v>0</v>
      </c>
      <c r="E377" s="1143">
        <v>0</v>
      </c>
      <c r="F377" s="1144">
        <v>2</v>
      </c>
    </row>
    <row r="378" spans="2:6" ht="13.15" customHeight="1" x14ac:dyDescent="0.2">
      <c r="B378" s="1051" t="s">
        <v>1110</v>
      </c>
      <c r="C378" s="1145">
        <v>37</v>
      </c>
      <c r="D378" s="1145">
        <v>114</v>
      </c>
      <c r="E378" s="1145">
        <v>6</v>
      </c>
      <c r="F378" s="1146">
        <v>157</v>
      </c>
    </row>
    <row r="379" spans="2:6" ht="13.15" customHeight="1" x14ac:dyDescent="0.2">
      <c r="B379" s="1054" t="s">
        <v>1111</v>
      </c>
      <c r="C379" s="1142">
        <v>6271</v>
      </c>
      <c r="D379" s="1143">
        <v>29838</v>
      </c>
      <c r="E379" s="1143">
        <v>2046</v>
      </c>
      <c r="F379" s="1144">
        <v>38155</v>
      </c>
    </row>
    <row r="380" spans="2:6" ht="13.15" customHeight="1" x14ac:dyDescent="0.2">
      <c r="B380" s="1051" t="s">
        <v>1112</v>
      </c>
      <c r="C380" s="1145">
        <v>3236</v>
      </c>
      <c r="D380" s="1145">
        <v>6171</v>
      </c>
      <c r="E380" s="1145">
        <v>961</v>
      </c>
      <c r="F380" s="1146">
        <v>10368</v>
      </c>
    </row>
    <row r="381" spans="2:6" ht="13.15" customHeight="1" x14ac:dyDescent="0.2">
      <c r="B381" s="1054" t="s">
        <v>1113</v>
      </c>
      <c r="C381" s="1142">
        <v>259</v>
      </c>
      <c r="D381" s="1143">
        <v>491</v>
      </c>
      <c r="E381" s="1143">
        <v>121</v>
      </c>
      <c r="F381" s="1144">
        <v>871</v>
      </c>
    </row>
    <row r="382" spans="2:6" ht="13.15" customHeight="1" x14ac:dyDescent="0.2">
      <c r="B382" s="1051" t="s">
        <v>1114</v>
      </c>
      <c r="C382" s="1145">
        <v>552</v>
      </c>
      <c r="D382" s="1145">
        <v>875</v>
      </c>
      <c r="E382" s="1145">
        <v>166</v>
      </c>
      <c r="F382" s="1146">
        <v>1593</v>
      </c>
    </row>
    <row r="383" spans="2:6" ht="13.15" customHeight="1" x14ac:dyDescent="0.2">
      <c r="B383" s="1054" t="s">
        <v>1115</v>
      </c>
      <c r="C383" s="1142">
        <v>498</v>
      </c>
      <c r="D383" s="1143">
        <v>1146</v>
      </c>
      <c r="E383" s="1143">
        <v>103</v>
      </c>
      <c r="F383" s="1144">
        <v>1747</v>
      </c>
    </row>
    <row r="384" spans="2:6" ht="13.15" customHeight="1" x14ac:dyDescent="0.2">
      <c r="B384" s="1051" t="s">
        <v>1116</v>
      </c>
      <c r="C384" s="1145">
        <v>3324</v>
      </c>
      <c r="D384" s="1145">
        <v>5008</v>
      </c>
      <c r="E384" s="1145">
        <v>800</v>
      </c>
      <c r="F384" s="1146">
        <v>9132</v>
      </c>
    </row>
    <row r="385" spans="2:6" ht="13.15" customHeight="1" x14ac:dyDescent="0.2">
      <c r="B385" s="1054" t="s">
        <v>1117</v>
      </c>
      <c r="C385" s="1142">
        <v>8409</v>
      </c>
      <c r="D385" s="1143">
        <v>16316</v>
      </c>
      <c r="E385" s="1143">
        <v>3077</v>
      </c>
      <c r="F385" s="1144">
        <v>27802</v>
      </c>
    </row>
    <row r="386" spans="2:6" ht="13.15" customHeight="1" x14ac:dyDescent="0.2">
      <c r="B386" s="1051" t="s">
        <v>1118</v>
      </c>
      <c r="C386" s="1145">
        <v>27826</v>
      </c>
      <c r="D386" s="1145">
        <v>27629</v>
      </c>
      <c r="E386" s="1145">
        <v>8061</v>
      </c>
      <c r="F386" s="1146">
        <v>63516</v>
      </c>
    </row>
    <row r="387" spans="2:6" ht="13.15" customHeight="1" x14ac:dyDescent="0.2">
      <c r="B387" s="1054" t="s">
        <v>1119</v>
      </c>
      <c r="C387" s="1142">
        <v>12974</v>
      </c>
      <c r="D387" s="1143">
        <v>17948</v>
      </c>
      <c r="E387" s="1143">
        <v>3886</v>
      </c>
      <c r="F387" s="1144">
        <v>34808</v>
      </c>
    </row>
    <row r="388" spans="2:6" ht="13.15" customHeight="1" x14ac:dyDescent="0.2">
      <c r="B388" s="1051" t="s">
        <v>1120</v>
      </c>
      <c r="C388" s="1145">
        <v>449</v>
      </c>
      <c r="D388" s="1145">
        <v>700</v>
      </c>
      <c r="E388" s="1145">
        <v>200</v>
      </c>
      <c r="F388" s="1146">
        <v>1349</v>
      </c>
    </row>
    <row r="389" spans="2:6" ht="13.15" customHeight="1" x14ac:dyDescent="0.2">
      <c r="B389" s="1054" t="s">
        <v>1121</v>
      </c>
      <c r="C389" s="1142">
        <v>24795</v>
      </c>
      <c r="D389" s="1143">
        <v>20790</v>
      </c>
      <c r="E389" s="1143">
        <v>5194</v>
      </c>
      <c r="F389" s="1144">
        <v>50779</v>
      </c>
    </row>
    <row r="390" spans="2:6" ht="13.15" customHeight="1" x14ac:dyDescent="0.2">
      <c r="B390" s="1051" t="s">
        <v>1122</v>
      </c>
      <c r="C390" s="1145">
        <v>711</v>
      </c>
      <c r="D390" s="1145">
        <v>1259</v>
      </c>
      <c r="E390" s="1145">
        <v>147</v>
      </c>
      <c r="F390" s="1146">
        <v>2117</v>
      </c>
    </row>
    <row r="391" spans="2:6" ht="13.15" customHeight="1" x14ac:dyDescent="0.2">
      <c r="B391" s="1054" t="s">
        <v>1123</v>
      </c>
      <c r="C391" s="1142">
        <v>23485</v>
      </c>
      <c r="D391" s="1143">
        <v>24012</v>
      </c>
      <c r="E391" s="1143">
        <v>6028</v>
      </c>
      <c r="F391" s="1144">
        <v>53525</v>
      </c>
    </row>
    <row r="392" spans="2:6" ht="13.15" customHeight="1" x14ac:dyDescent="0.2">
      <c r="B392" s="1051" t="s">
        <v>1124</v>
      </c>
      <c r="C392" s="1145">
        <v>696</v>
      </c>
      <c r="D392" s="1145">
        <v>1170</v>
      </c>
      <c r="E392" s="1145">
        <v>158</v>
      </c>
      <c r="F392" s="1146">
        <v>2024</v>
      </c>
    </row>
    <row r="393" spans="2:6" ht="13.15" customHeight="1" x14ac:dyDescent="0.2">
      <c r="B393" s="1054" t="s">
        <v>1125</v>
      </c>
      <c r="C393" s="1142">
        <v>980</v>
      </c>
      <c r="D393" s="1143">
        <v>1664</v>
      </c>
      <c r="E393" s="1143">
        <v>219</v>
      </c>
      <c r="F393" s="1144">
        <v>2863</v>
      </c>
    </row>
    <row r="394" spans="2:6" ht="13.15" customHeight="1" x14ac:dyDescent="0.2">
      <c r="B394" s="1051" t="s">
        <v>1126</v>
      </c>
      <c r="C394" s="1145">
        <v>7237</v>
      </c>
      <c r="D394" s="1145">
        <v>10913</v>
      </c>
      <c r="E394" s="1145">
        <v>2143</v>
      </c>
      <c r="F394" s="1146">
        <v>20293</v>
      </c>
    </row>
    <row r="395" spans="2:6" ht="13.15" customHeight="1" x14ac:dyDescent="0.2">
      <c r="B395" s="1054" t="s">
        <v>1127</v>
      </c>
      <c r="C395" s="1142">
        <v>5094</v>
      </c>
      <c r="D395" s="1143">
        <v>5373</v>
      </c>
      <c r="E395" s="1143">
        <v>1422</v>
      </c>
      <c r="F395" s="1144">
        <v>11889</v>
      </c>
    </row>
    <row r="396" spans="2:6" ht="13.15" customHeight="1" x14ac:dyDescent="0.2">
      <c r="B396" s="1051" t="s">
        <v>1128</v>
      </c>
      <c r="C396" s="1145">
        <v>13379</v>
      </c>
      <c r="D396" s="1145">
        <v>17483</v>
      </c>
      <c r="E396" s="1145">
        <v>4439</v>
      </c>
      <c r="F396" s="1146">
        <v>35301</v>
      </c>
    </row>
    <row r="397" spans="2:6" ht="13.15" customHeight="1" x14ac:dyDescent="0.2">
      <c r="B397" s="1054" t="s">
        <v>1129</v>
      </c>
      <c r="C397" s="1142">
        <v>2934</v>
      </c>
      <c r="D397" s="1143">
        <v>3833</v>
      </c>
      <c r="E397" s="1143">
        <v>651</v>
      </c>
      <c r="F397" s="1144">
        <v>7418</v>
      </c>
    </row>
    <row r="398" spans="2:6" ht="13.15" customHeight="1" x14ac:dyDescent="0.2">
      <c r="B398" s="1051" t="s">
        <v>1130</v>
      </c>
      <c r="C398" s="1145">
        <v>23565</v>
      </c>
      <c r="D398" s="1145">
        <v>31703</v>
      </c>
      <c r="E398" s="1145">
        <v>7817</v>
      </c>
      <c r="F398" s="1146">
        <v>63085</v>
      </c>
    </row>
    <row r="399" spans="2:6" ht="13.15" customHeight="1" x14ac:dyDescent="0.2">
      <c r="B399" s="1054" t="s">
        <v>1131</v>
      </c>
      <c r="C399" s="1142">
        <v>14821</v>
      </c>
      <c r="D399" s="1143">
        <v>22972</v>
      </c>
      <c r="E399" s="1143">
        <v>4510</v>
      </c>
      <c r="F399" s="1144">
        <v>42303</v>
      </c>
    </row>
    <row r="400" spans="2:6" ht="13.15" customHeight="1" x14ac:dyDescent="0.2">
      <c r="B400" s="1051" t="s">
        <v>1132</v>
      </c>
      <c r="C400" s="1145">
        <v>4956</v>
      </c>
      <c r="D400" s="1145">
        <v>6755</v>
      </c>
      <c r="E400" s="1145">
        <v>1349</v>
      </c>
      <c r="F400" s="1146">
        <v>13060</v>
      </c>
    </row>
    <row r="401" spans="2:6" ht="13.15" customHeight="1" x14ac:dyDescent="0.2">
      <c r="B401" s="1054" t="s">
        <v>1133</v>
      </c>
      <c r="C401" s="1142">
        <v>800</v>
      </c>
      <c r="D401" s="1143">
        <v>1685</v>
      </c>
      <c r="E401" s="1143">
        <v>229</v>
      </c>
      <c r="F401" s="1144">
        <v>2714</v>
      </c>
    </row>
    <row r="402" spans="2:6" ht="13.15" customHeight="1" x14ac:dyDescent="0.2">
      <c r="B402" s="1051" t="s">
        <v>1134</v>
      </c>
      <c r="C402" s="1145">
        <v>27</v>
      </c>
      <c r="D402" s="1145">
        <v>49</v>
      </c>
      <c r="E402" s="1145">
        <v>2</v>
      </c>
      <c r="F402" s="1146">
        <v>78</v>
      </c>
    </row>
    <row r="403" spans="2:6" ht="13.15" customHeight="1" x14ac:dyDescent="0.2">
      <c r="B403" s="1054" t="s">
        <v>1135</v>
      </c>
      <c r="C403" s="1142">
        <v>5139</v>
      </c>
      <c r="D403" s="1143">
        <v>8338</v>
      </c>
      <c r="E403" s="1143">
        <v>1468</v>
      </c>
      <c r="F403" s="1144">
        <v>14945</v>
      </c>
    </row>
    <row r="404" spans="2:6" ht="13.15" customHeight="1" x14ac:dyDescent="0.2">
      <c r="B404" s="1051" t="s">
        <v>1136</v>
      </c>
      <c r="C404" s="1145">
        <v>213</v>
      </c>
      <c r="D404" s="1145">
        <v>401</v>
      </c>
      <c r="E404" s="1145">
        <v>38</v>
      </c>
      <c r="F404" s="1146">
        <v>652</v>
      </c>
    </row>
    <row r="405" spans="2:6" ht="13.15" customHeight="1" x14ac:dyDescent="0.2">
      <c r="B405" s="1054" t="s">
        <v>1137</v>
      </c>
      <c r="C405" s="1142">
        <v>3409</v>
      </c>
      <c r="D405" s="1143">
        <v>7647</v>
      </c>
      <c r="E405" s="1143">
        <v>900</v>
      </c>
      <c r="F405" s="1144">
        <v>11956</v>
      </c>
    </row>
    <row r="406" spans="2:6" ht="13.15" customHeight="1" x14ac:dyDescent="0.2">
      <c r="B406" s="1051" t="s">
        <v>1138</v>
      </c>
      <c r="C406" s="1145">
        <v>98</v>
      </c>
      <c r="D406" s="1145">
        <v>123</v>
      </c>
      <c r="E406" s="1145">
        <v>9</v>
      </c>
      <c r="F406" s="1146">
        <v>230</v>
      </c>
    </row>
    <row r="407" spans="2:6" ht="13.15" customHeight="1" x14ac:dyDescent="0.2">
      <c r="B407" s="1054" t="s">
        <v>1139</v>
      </c>
      <c r="C407" s="1142">
        <v>177</v>
      </c>
      <c r="D407" s="1143">
        <v>255</v>
      </c>
      <c r="E407" s="1143">
        <v>27</v>
      </c>
      <c r="F407" s="1144">
        <v>459</v>
      </c>
    </row>
    <row r="408" spans="2:6" ht="13.15" customHeight="1" x14ac:dyDescent="0.2">
      <c r="B408" s="1051" t="s">
        <v>1140</v>
      </c>
      <c r="C408" s="1145">
        <v>24</v>
      </c>
      <c r="D408" s="1145">
        <v>66</v>
      </c>
      <c r="E408" s="1145">
        <v>1</v>
      </c>
      <c r="F408" s="1146">
        <v>91</v>
      </c>
    </row>
    <row r="409" spans="2:6" ht="13.15" customHeight="1" x14ac:dyDescent="0.2">
      <c r="B409" s="1054" t="s">
        <v>1141</v>
      </c>
      <c r="C409" s="1142">
        <v>11254</v>
      </c>
      <c r="D409" s="1143">
        <v>18724</v>
      </c>
      <c r="E409" s="1143">
        <v>3107</v>
      </c>
      <c r="F409" s="1144">
        <v>33085</v>
      </c>
    </row>
    <row r="410" spans="2:6" ht="13.15" customHeight="1" x14ac:dyDescent="0.2">
      <c r="B410" s="1051" t="s">
        <v>1142</v>
      </c>
      <c r="C410" s="1145">
        <v>545</v>
      </c>
      <c r="D410" s="1145">
        <v>1419</v>
      </c>
      <c r="E410" s="1145">
        <v>151</v>
      </c>
      <c r="F410" s="1146">
        <v>2115</v>
      </c>
    </row>
    <row r="411" spans="2:6" ht="13.15" customHeight="1" x14ac:dyDescent="0.2">
      <c r="B411" s="1054" t="s">
        <v>1143</v>
      </c>
      <c r="C411" s="1142">
        <v>1306</v>
      </c>
      <c r="D411" s="1143">
        <v>2767</v>
      </c>
      <c r="E411" s="1143">
        <v>316</v>
      </c>
      <c r="F411" s="1144">
        <v>4389</v>
      </c>
    </row>
    <row r="412" spans="2:6" ht="13.15" customHeight="1" x14ac:dyDescent="0.2">
      <c r="B412" s="1051" t="s">
        <v>1144</v>
      </c>
      <c r="C412" s="1145">
        <v>3194</v>
      </c>
      <c r="D412" s="1145">
        <v>6667</v>
      </c>
      <c r="E412" s="1145">
        <v>983</v>
      </c>
      <c r="F412" s="1146">
        <v>10844</v>
      </c>
    </row>
    <row r="413" spans="2:6" ht="13.15" customHeight="1" x14ac:dyDescent="0.2">
      <c r="B413" s="1054" t="s">
        <v>1145</v>
      </c>
      <c r="C413" s="1142">
        <v>666</v>
      </c>
      <c r="D413" s="1143">
        <v>972</v>
      </c>
      <c r="E413" s="1143">
        <v>118</v>
      </c>
      <c r="F413" s="1144">
        <v>1756</v>
      </c>
    </row>
    <row r="414" spans="2:6" ht="13.15" customHeight="1" x14ac:dyDescent="0.2">
      <c r="B414" s="1051" t="s">
        <v>1146</v>
      </c>
      <c r="C414" s="1145">
        <v>8455</v>
      </c>
      <c r="D414" s="1145">
        <v>15639</v>
      </c>
      <c r="E414" s="1145">
        <v>2399</v>
      </c>
      <c r="F414" s="1146">
        <v>26493</v>
      </c>
    </row>
    <row r="415" spans="2:6" ht="13.15" customHeight="1" x14ac:dyDescent="0.2">
      <c r="B415" s="1054" t="s">
        <v>1147</v>
      </c>
      <c r="C415" s="1142">
        <v>1639</v>
      </c>
      <c r="D415" s="1143">
        <v>2586</v>
      </c>
      <c r="E415" s="1143">
        <v>311</v>
      </c>
      <c r="F415" s="1144">
        <v>4536</v>
      </c>
    </row>
    <row r="416" spans="2:6" ht="13.15" customHeight="1" x14ac:dyDescent="0.2">
      <c r="B416" s="1051" t="s">
        <v>1148</v>
      </c>
      <c r="C416" s="1145">
        <v>846</v>
      </c>
      <c r="D416" s="1145">
        <v>1480</v>
      </c>
      <c r="E416" s="1145">
        <v>168</v>
      </c>
      <c r="F416" s="1146">
        <v>2494</v>
      </c>
    </row>
    <row r="417" spans="2:6" ht="13.15" customHeight="1" x14ac:dyDescent="0.2">
      <c r="B417" s="1054" t="s">
        <v>1149</v>
      </c>
      <c r="C417" s="1142">
        <v>25622</v>
      </c>
      <c r="D417" s="1143">
        <v>38927</v>
      </c>
      <c r="E417" s="1143">
        <v>9765</v>
      </c>
      <c r="F417" s="1144">
        <v>74314</v>
      </c>
    </row>
    <row r="418" spans="2:6" ht="13.15" customHeight="1" x14ac:dyDescent="0.2">
      <c r="B418" s="1051" t="s">
        <v>1150</v>
      </c>
      <c r="C418" s="1145">
        <v>1900</v>
      </c>
      <c r="D418" s="1145">
        <v>4836</v>
      </c>
      <c r="E418" s="1145">
        <v>704</v>
      </c>
      <c r="F418" s="1146">
        <v>7440</v>
      </c>
    </row>
    <row r="419" spans="2:6" ht="13.15" customHeight="1" x14ac:dyDescent="0.2">
      <c r="B419" s="1054" t="s">
        <v>1151</v>
      </c>
      <c r="C419" s="1142">
        <v>13344</v>
      </c>
      <c r="D419" s="1143">
        <v>11561</v>
      </c>
      <c r="E419" s="1143">
        <v>2248</v>
      </c>
      <c r="F419" s="1144">
        <v>27153</v>
      </c>
    </row>
    <row r="420" spans="2:6" ht="13.15" customHeight="1" x14ac:dyDescent="0.2">
      <c r="B420" s="1051" t="s">
        <v>1152</v>
      </c>
      <c r="C420" s="1145">
        <v>39499</v>
      </c>
      <c r="D420" s="1145">
        <v>33611</v>
      </c>
      <c r="E420" s="1145">
        <v>7430</v>
      </c>
      <c r="F420" s="1146">
        <v>80540</v>
      </c>
    </row>
    <row r="421" spans="2:6" ht="13.15" customHeight="1" x14ac:dyDescent="0.2">
      <c r="B421" s="1054" t="s">
        <v>1153</v>
      </c>
      <c r="C421" s="1142">
        <v>809</v>
      </c>
      <c r="D421" s="1143">
        <v>1547</v>
      </c>
      <c r="E421" s="1143">
        <v>218</v>
      </c>
      <c r="F421" s="1144">
        <v>2574</v>
      </c>
    </row>
    <row r="422" spans="2:6" ht="13.15" customHeight="1" x14ac:dyDescent="0.2">
      <c r="B422" s="1051" t="s">
        <v>1154</v>
      </c>
      <c r="C422" s="1145">
        <v>23734</v>
      </c>
      <c r="D422" s="1145">
        <v>20532</v>
      </c>
      <c r="E422" s="1145">
        <v>4507</v>
      </c>
      <c r="F422" s="1146">
        <v>48773</v>
      </c>
    </row>
    <row r="423" spans="2:6" ht="13.15" customHeight="1" x14ac:dyDescent="0.2">
      <c r="B423" s="1054" t="s">
        <v>1155</v>
      </c>
      <c r="C423" s="1142">
        <v>8352</v>
      </c>
      <c r="D423" s="1143">
        <v>12978</v>
      </c>
      <c r="E423" s="1143">
        <v>1822</v>
      </c>
      <c r="F423" s="1144">
        <v>23152</v>
      </c>
    </row>
    <row r="424" spans="2:6" ht="13.15" customHeight="1" x14ac:dyDescent="0.2">
      <c r="B424" s="1051" t="s">
        <v>1156</v>
      </c>
      <c r="C424" s="1145">
        <v>78</v>
      </c>
      <c r="D424" s="1145">
        <v>183</v>
      </c>
      <c r="E424" s="1145">
        <v>21</v>
      </c>
      <c r="F424" s="1146">
        <v>282</v>
      </c>
    </row>
    <row r="425" spans="2:6" ht="13.15" customHeight="1" x14ac:dyDescent="0.2">
      <c r="B425" s="1054" t="s">
        <v>1157</v>
      </c>
      <c r="C425" s="1142">
        <v>7436</v>
      </c>
      <c r="D425" s="1143">
        <v>7204</v>
      </c>
      <c r="E425" s="1143">
        <v>1271</v>
      </c>
      <c r="F425" s="1144">
        <v>15911</v>
      </c>
    </row>
    <row r="426" spans="2:6" ht="13.15" customHeight="1" x14ac:dyDescent="0.2">
      <c r="B426" s="1051" t="s">
        <v>1158</v>
      </c>
      <c r="C426" s="1145">
        <v>3419</v>
      </c>
      <c r="D426" s="1145">
        <v>5524</v>
      </c>
      <c r="E426" s="1145">
        <v>690</v>
      </c>
      <c r="F426" s="1146">
        <v>9633</v>
      </c>
    </row>
    <row r="427" spans="2:6" ht="13.15" customHeight="1" x14ac:dyDescent="0.2">
      <c r="B427" s="1054" t="s">
        <v>1159</v>
      </c>
      <c r="C427" s="1142">
        <v>4787</v>
      </c>
      <c r="D427" s="1143">
        <v>4947</v>
      </c>
      <c r="E427" s="1143">
        <v>588</v>
      </c>
      <c r="F427" s="1144">
        <v>10322</v>
      </c>
    </row>
    <row r="428" spans="2:6" ht="13.15" customHeight="1" x14ac:dyDescent="0.2">
      <c r="B428" s="1051" t="s">
        <v>1160</v>
      </c>
      <c r="C428" s="1145">
        <v>1659</v>
      </c>
      <c r="D428" s="1145">
        <v>2693</v>
      </c>
      <c r="E428" s="1145">
        <v>492</v>
      </c>
      <c r="F428" s="1146">
        <v>4844</v>
      </c>
    </row>
    <row r="429" spans="2:6" ht="13.15" customHeight="1" x14ac:dyDescent="0.2">
      <c r="B429" s="1054" t="s">
        <v>1161</v>
      </c>
      <c r="C429" s="1142">
        <v>743</v>
      </c>
      <c r="D429" s="1143">
        <v>1033</v>
      </c>
      <c r="E429" s="1143">
        <v>142</v>
      </c>
      <c r="F429" s="1144">
        <v>1918</v>
      </c>
    </row>
    <row r="430" spans="2:6" ht="13.15" customHeight="1" x14ac:dyDescent="0.2">
      <c r="B430" s="1051" t="s">
        <v>1162</v>
      </c>
      <c r="C430" s="1145">
        <v>850</v>
      </c>
      <c r="D430" s="1145">
        <v>1485</v>
      </c>
      <c r="E430" s="1145">
        <v>173</v>
      </c>
      <c r="F430" s="1146">
        <v>2508</v>
      </c>
    </row>
    <row r="431" spans="2:6" ht="13.15" customHeight="1" x14ac:dyDescent="0.2">
      <c r="B431" s="1054" t="s">
        <v>1163</v>
      </c>
      <c r="C431" s="1142">
        <v>20201</v>
      </c>
      <c r="D431" s="1143">
        <v>31961</v>
      </c>
      <c r="E431" s="1143">
        <v>4563</v>
      </c>
      <c r="F431" s="1144">
        <v>56725</v>
      </c>
    </row>
    <row r="432" spans="2:6" ht="13.15" customHeight="1" x14ac:dyDescent="0.2">
      <c r="B432" s="1051" t="s">
        <v>1164</v>
      </c>
      <c r="C432" s="1145">
        <v>177</v>
      </c>
      <c r="D432" s="1145">
        <v>433</v>
      </c>
      <c r="E432" s="1145">
        <v>60</v>
      </c>
      <c r="F432" s="1146">
        <v>670</v>
      </c>
    </row>
    <row r="433" spans="2:6" ht="13.15" customHeight="1" x14ac:dyDescent="0.2">
      <c r="B433" s="1054" t="s">
        <v>1165</v>
      </c>
      <c r="C433" s="1142">
        <v>2208</v>
      </c>
      <c r="D433" s="1143">
        <v>999</v>
      </c>
      <c r="E433" s="1143">
        <v>392</v>
      </c>
      <c r="F433" s="1144">
        <v>3599</v>
      </c>
    </row>
    <row r="434" spans="2:6" ht="13.15" customHeight="1" x14ac:dyDescent="0.2">
      <c r="B434" s="1051" t="s">
        <v>1166</v>
      </c>
      <c r="C434" s="1145">
        <v>681</v>
      </c>
      <c r="D434" s="1145">
        <v>679</v>
      </c>
      <c r="E434" s="1145">
        <v>158</v>
      </c>
      <c r="F434" s="1146">
        <v>1518</v>
      </c>
    </row>
    <row r="435" spans="2:6" ht="13.15" customHeight="1" x14ac:dyDescent="0.2">
      <c r="B435" s="1054" t="s">
        <v>1167</v>
      </c>
      <c r="C435" s="1142">
        <v>2273</v>
      </c>
      <c r="D435" s="1143">
        <v>5202</v>
      </c>
      <c r="E435" s="1143">
        <v>684</v>
      </c>
      <c r="F435" s="1144">
        <v>8159</v>
      </c>
    </row>
    <row r="436" spans="2:6" ht="13.15" customHeight="1" x14ac:dyDescent="0.2">
      <c r="B436" s="1051" t="s">
        <v>1168</v>
      </c>
      <c r="C436" s="1145">
        <v>613</v>
      </c>
      <c r="D436" s="1145">
        <v>882</v>
      </c>
      <c r="E436" s="1145">
        <v>114</v>
      </c>
      <c r="F436" s="1146">
        <v>1609</v>
      </c>
    </row>
    <row r="437" spans="2:6" ht="13.15" customHeight="1" x14ac:dyDescent="0.2">
      <c r="B437" s="1054" t="s">
        <v>1169</v>
      </c>
      <c r="C437" s="1142">
        <v>4579</v>
      </c>
      <c r="D437" s="1143">
        <v>7982</v>
      </c>
      <c r="E437" s="1143">
        <v>1038</v>
      </c>
      <c r="F437" s="1144">
        <v>13599</v>
      </c>
    </row>
    <row r="438" spans="2:6" ht="13.15" customHeight="1" x14ac:dyDescent="0.2">
      <c r="B438" s="1051" t="s">
        <v>1170</v>
      </c>
      <c r="C438" s="1145">
        <v>710</v>
      </c>
      <c r="D438" s="1145">
        <v>1259</v>
      </c>
      <c r="E438" s="1145">
        <v>188</v>
      </c>
      <c r="F438" s="1146">
        <v>2157</v>
      </c>
    </row>
    <row r="439" spans="2:6" ht="13.15" customHeight="1" x14ac:dyDescent="0.2">
      <c r="B439" s="1054" t="s">
        <v>1171</v>
      </c>
      <c r="C439" s="1142">
        <v>2912</v>
      </c>
      <c r="D439" s="1143">
        <v>5930</v>
      </c>
      <c r="E439" s="1143">
        <v>1083</v>
      </c>
      <c r="F439" s="1144">
        <v>9925</v>
      </c>
    </row>
    <row r="440" spans="2:6" ht="13.15" customHeight="1" x14ac:dyDescent="0.2">
      <c r="B440" s="1051" t="s">
        <v>1172</v>
      </c>
      <c r="C440" s="1145">
        <v>1108</v>
      </c>
      <c r="D440" s="1145">
        <v>1660</v>
      </c>
      <c r="E440" s="1145">
        <v>234</v>
      </c>
      <c r="F440" s="1146">
        <v>3002</v>
      </c>
    </row>
    <row r="441" spans="2:6" ht="13.15" customHeight="1" x14ac:dyDescent="0.2">
      <c r="B441" s="1054" t="s">
        <v>1173</v>
      </c>
      <c r="C441" s="1142">
        <v>3282</v>
      </c>
      <c r="D441" s="1143">
        <v>4185</v>
      </c>
      <c r="E441" s="1143">
        <v>723</v>
      </c>
      <c r="F441" s="1144">
        <v>8190</v>
      </c>
    </row>
    <row r="442" spans="2:6" ht="13.15" customHeight="1" x14ac:dyDescent="0.2">
      <c r="B442" s="1051" t="s">
        <v>1174</v>
      </c>
      <c r="C442" s="1145">
        <v>1135</v>
      </c>
      <c r="D442" s="1145">
        <v>1975</v>
      </c>
      <c r="E442" s="1145">
        <v>299</v>
      </c>
      <c r="F442" s="1146">
        <v>3409</v>
      </c>
    </row>
    <row r="443" spans="2:6" ht="13.15" customHeight="1" x14ac:dyDescent="0.2">
      <c r="B443" s="1054" t="s">
        <v>1175</v>
      </c>
      <c r="C443" s="1142">
        <v>3139</v>
      </c>
      <c r="D443" s="1143">
        <v>2583</v>
      </c>
      <c r="E443" s="1143">
        <v>382</v>
      </c>
      <c r="F443" s="1144">
        <v>6104</v>
      </c>
    </row>
    <row r="444" spans="2:6" ht="13.15" customHeight="1" x14ac:dyDescent="0.2">
      <c r="B444" s="1051" t="s">
        <v>1176</v>
      </c>
      <c r="C444" s="1145">
        <v>5212</v>
      </c>
      <c r="D444" s="1145">
        <v>8825</v>
      </c>
      <c r="E444" s="1145">
        <v>1141</v>
      </c>
      <c r="F444" s="1146">
        <v>15178</v>
      </c>
    </row>
    <row r="445" spans="2:6" ht="13.15" customHeight="1" x14ac:dyDescent="0.2">
      <c r="B445" s="1054" t="s">
        <v>1177</v>
      </c>
      <c r="C445" s="1142">
        <v>446</v>
      </c>
      <c r="D445" s="1143">
        <v>515</v>
      </c>
      <c r="E445" s="1143">
        <v>84</v>
      </c>
      <c r="F445" s="1144">
        <v>1045</v>
      </c>
    </row>
    <row r="446" spans="2:6" ht="13.15" customHeight="1" x14ac:dyDescent="0.2">
      <c r="B446" s="1051" t="s">
        <v>1178</v>
      </c>
      <c r="C446" s="1145">
        <v>42</v>
      </c>
      <c r="D446" s="1145">
        <v>59</v>
      </c>
      <c r="E446" s="1145">
        <v>21</v>
      </c>
      <c r="F446" s="1146">
        <v>122</v>
      </c>
    </row>
    <row r="447" spans="2:6" ht="13.15" customHeight="1" x14ac:dyDescent="0.2">
      <c r="B447" s="1054" t="s">
        <v>1179</v>
      </c>
      <c r="C447" s="1142">
        <v>404</v>
      </c>
      <c r="D447" s="1143">
        <v>596</v>
      </c>
      <c r="E447" s="1143">
        <v>71</v>
      </c>
      <c r="F447" s="1144">
        <v>1071</v>
      </c>
    </row>
    <row r="448" spans="2:6" ht="13.15" customHeight="1" x14ac:dyDescent="0.2">
      <c r="B448" s="1051" t="s">
        <v>1180</v>
      </c>
      <c r="C448" s="1145">
        <v>371</v>
      </c>
      <c r="D448" s="1145">
        <v>238</v>
      </c>
      <c r="E448" s="1145">
        <v>34</v>
      </c>
      <c r="F448" s="1146">
        <v>643</v>
      </c>
    </row>
    <row r="449" spans="2:6" ht="13.15" customHeight="1" x14ac:dyDescent="0.2">
      <c r="B449" s="1054" t="s">
        <v>1181</v>
      </c>
      <c r="C449" s="1142">
        <v>1159</v>
      </c>
      <c r="D449" s="1143">
        <v>1786</v>
      </c>
      <c r="E449" s="1143">
        <v>246</v>
      </c>
      <c r="F449" s="1144">
        <v>3191</v>
      </c>
    </row>
    <row r="450" spans="2:6" ht="13.15" customHeight="1" x14ac:dyDescent="0.2">
      <c r="B450" s="1051" t="s">
        <v>1182</v>
      </c>
      <c r="C450" s="1145">
        <v>345</v>
      </c>
      <c r="D450" s="1145">
        <v>697</v>
      </c>
      <c r="E450" s="1145">
        <v>100</v>
      </c>
      <c r="F450" s="1146">
        <v>1142</v>
      </c>
    </row>
    <row r="451" spans="2:6" ht="13.15" customHeight="1" x14ac:dyDescent="0.2">
      <c r="B451" s="1054" t="s">
        <v>1183</v>
      </c>
      <c r="C451" s="1142">
        <v>997</v>
      </c>
      <c r="D451" s="1143">
        <v>1455</v>
      </c>
      <c r="E451" s="1143">
        <v>162</v>
      </c>
      <c r="F451" s="1144">
        <v>2614</v>
      </c>
    </row>
    <row r="452" spans="2:6" ht="13.15" customHeight="1" x14ac:dyDescent="0.2">
      <c r="B452" s="1051" t="s">
        <v>1184</v>
      </c>
      <c r="C452" s="1145">
        <v>223</v>
      </c>
      <c r="D452" s="1145">
        <v>369</v>
      </c>
      <c r="E452" s="1145">
        <v>44</v>
      </c>
      <c r="F452" s="1146">
        <v>636</v>
      </c>
    </row>
    <row r="453" spans="2:6" ht="13.15" customHeight="1" x14ac:dyDescent="0.2">
      <c r="B453" s="1054" t="s">
        <v>1185</v>
      </c>
      <c r="C453" s="1142">
        <v>296</v>
      </c>
      <c r="D453" s="1143">
        <v>451</v>
      </c>
      <c r="E453" s="1143">
        <v>62</v>
      </c>
      <c r="F453" s="1144">
        <v>809</v>
      </c>
    </row>
    <row r="454" spans="2:6" ht="13.15" customHeight="1" x14ac:dyDescent="0.2">
      <c r="B454" s="1051" t="s">
        <v>1186</v>
      </c>
      <c r="C454" s="1145">
        <v>521</v>
      </c>
      <c r="D454" s="1145">
        <v>833</v>
      </c>
      <c r="E454" s="1145">
        <v>113</v>
      </c>
      <c r="F454" s="1146">
        <v>1467</v>
      </c>
    </row>
    <row r="455" spans="2:6" ht="13.15" customHeight="1" x14ac:dyDescent="0.2">
      <c r="B455" s="1054" t="s">
        <v>1187</v>
      </c>
      <c r="C455" s="1142">
        <v>1456</v>
      </c>
      <c r="D455" s="1143">
        <v>1273</v>
      </c>
      <c r="E455" s="1143">
        <v>255</v>
      </c>
      <c r="F455" s="1144">
        <v>2984</v>
      </c>
    </row>
    <row r="456" spans="2:6" ht="13.15" customHeight="1" x14ac:dyDescent="0.2">
      <c r="B456" s="1051" t="s">
        <v>1188</v>
      </c>
      <c r="C456" s="1145">
        <v>6306</v>
      </c>
      <c r="D456" s="1145">
        <v>7216</v>
      </c>
      <c r="E456" s="1145">
        <v>1996</v>
      </c>
      <c r="F456" s="1146">
        <v>15518</v>
      </c>
    </row>
    <row r="457" spans="2:6" ht="13.15" customHeight="1" x14ac:dyDescent="0.2">
      <c r="B457" s="1054" t="s">
        <v>1189</v>
      </c>
      <c r="C457" s="1142">
        <v>7724</v>
      </c>
      <c r="D457" s="1143">
        <v>9736</v>
      </c>
      <c r="E457" s="1143">
        <v>1836</v>
      </c>
      <c r="F457" s="1144">
        <v>19296</v>
      </c>
    </row>
    <row r="458" spans="2:6" ht="13.15" customHeight="1" x14ac:dyDescent="0.2">
      <c r="B458" s="1051" t="s">
        <v>1190</v>
      </c>
      <c r="C458" s="1145">
        <v>7988</v>
      </c>
      <c r="D458" s="1145">
        <v>8977</v>
      </c>
      <c r="E458" s="1145">
        <v>1818</v>
      </c>
      <c r="F458" s="1146">
        <v>18783</v>
      </c>
    </row>
    <row r="459" spans="2:6" ht="13.15" customHeight="1" x14ac:dyDescent="0.2">
      <c r="B459" s="1054" t="s">
        <v>1191</v>
      </c>
      <c r="C459" s="1142">
        <v>6933</v>
      </c>
      <c r="D459" s="1143">
        <v>11993</v>
      </c>
      <c r="E459" s="1143">
        <v>1984</v>
      </c>
      <c r="F459" s="1144">
        <v>20910</v>
      </c>
    </row>
    <row r="460" spans="2:6" ht="13.15" customHeight="1" x14ac:dyDescent="0.2">
      <c r="B460" s="1051" t="s">
        <v>1192</v>
      </c>
      <c r="C460" s="1145">
        <v>421</v>
      </c>
      <c r="D460" s="1145">
        <v>834</v>
      </c>
      <c r="E460" s="1145">
        <v>91</v>
      </c>
      <c r="F460" s="1146">
        <v>1346</v>
      </c>
    </row>
    <row r="461" spans="2:6" ht="13.15" customHeight="1" x14ac:dyDescent="0.2">
      <c r="B461" s="1054" t="s">
        <v>1193</v>
      </c>
      <c r="C461" s="1142">
        <v>207</v>
      </c>
      <c r="D461" s="1143">
        <v>386</v>
      </c>
      <c r="E461" s="1143">
        <v>39</v>
      </c>
      <c r="F461" s="1144">
        <v>632</v>
      </c>
    </row>
    <row r="462" spans="2:6" ht="13.15" customHeight="1" x14ac:dyDescent="0.2">
      <c r="B462" s="1051" t="s">
        <v>1194</v>
      </c>
      <c r="C462" s="1145">
        <v>251</v>
      </c>
      <c r="D462" s="1145">
        <v>407</v>
      </c>
      <c r="E462" s="1145">
        <v>32</v>
      </c>
      <c r="F462" s="1146">
        <v>690</v>
      </c>
    </row>
    <row r="463" spans="2:6" ht="13.15" customHeight="1" x14ac:dyDescent="0.2">
      <c r="B463" s="1054" t="s">
        <v>1195</v>
      </c>
      <c r="C463" s="1142">
        <v>146</v>
      </c>
      <c r="D463" s="1143">
        <v>138</v>
      </c>
      <c r="E463" s="1143">
        <v>14</v>
      </c>
      <c r="F463" s="1144">
        <v>298</v>
      </c>
    </row>
    <row r="464" spans="2:6" ht="13.15" customHeight="1" x14ac:dyDescent="0.2">
      <c r="B464" s="1051" t="s">
        <v>1196</v>
      </c>
      <c r="C464" s="1145">
        <v>243</v>
      </c>
      <c r="D464" s="1145">
        <v>370</v>
      </c>
      <c r="E464" s="1145">
        <v>35</v>
      </c>
      <c r="F464" s="1146">
        <v>648</v>
      </c>
    </row>
    <row r="465" spans="2:6" ht="13.15" customHeight="1" x14ac:dyDescent="0.2">
      <c r="B465" s="1054" t="s">
        <v>1197</v>
      </c>
      <c r="C465" s="1142">
        <v>225</v>
      </c>
      <c r="D465" s="1143">
        <v>269</v>
      </c>
      <c r="E465" s="1143">
        <v>38</v>
      </c>
      <c r="F465" s="1144">
        <v>532</v>
      </c>
    </row>
    <row r="466" spans="2:6" ht="13.15" customHeight="1" x14ac:dyDescent="0.2">
      <c r="B466" s="1051" t="s">
        <v>1198</v>
      </c>
      <c r="C466" s="1145">
        <v>75</v>
      </c>
      <c r="D466" s="1145">
        <v>95</v>
      </c>
      <c r="E466" s="1145">
        <v>10</v>
      </c>
      <c r="F466" s="1146">
        <v>180</v>
      </c>
    </row>
    <row r="467" spans="2:6" ht="13.15" customHeight="1" x14ac:dyDescent="0.2">
      <c r="B467" s="1054" t="s">
        <v>1199</v>
      </c>
      <c r="C467" s="1142">
        <v>126</v>
      </c>
      <c r="D467" s="1143">
        <v>66</v>
      </c>
      <c r="E467" s="1143">
        <v>19</v>
      </c>
      <c r="F467" s="1144">
        <v>211</v>
      </c>
    </row>
    <row r="468" spans="2:6" ht="13.15" customHeight="1" x14ac:dyDescent="0.2">
      <c r="B468" s="1051" t="s">
        <v>1200</v>
      </c>
      <c r="C468" s="1145">
        <v>5547</v>
      </c>
      <c r="D468" s="1145">
        <v>9511</v>
      </c>
      <c r="E468" s="1145">
        <v>1627</v>
      </c>
      <c r="F468" s="1146">
        <v>16685</v>
      </c>
    </row>
    <row r="469" spans="2:6" ht="13.15" customHeight="1" x14ac:dyDescent="0.2">
      <c r="B469" s="1054" t="s">
        <v>1201</v>
      </c>
      <c r="C469" s="1142">
        <v>381</v>
      </c>
      <c r="D469" s="1143">
        <v>594</v>
      </c>
      <c r="E469" s="1143">
        <v>77</v>
      </c>
      <c r="F469" s="1144">
        <v>1052</v>
      </c>
    </row>
    <row r="470" spans="2:6" ht="13.15" customHeight="1" x14ac:dyDescent="0.2">
      <c r="B470" s="1051" t="s">
        <v>1202</v>
      </c>
      <c r="C470" s="1145">
        <v>426</v>
      </c>
      <c r="D470" s="1145">
        <v>667</v>
      </c>
      <c r="E470" s="1145">
        <v>66</v>
      </c>
      <c r="F470" s="1146">
        <v>1159</v>
      </c>
    </row>
    <row r="471" spans="2:6" ht="13.15" customHeight="1" x14ac:dyDescent="0.2">
      <c r="B471" s="1054" t="s">
        <v>1203</v>
      </c>
      <c r="C471" s="1142">
        <v>263</v>
      </c>
      <c r="D471" s="1143">
        <v>461</v>
      </c>
      <c r="E471" s="1143">
        <v>110</v>
      </c>
      <c r="F471" s="1144">
        <v>834</v>
      </c>
    </row>
    <row r="472" spans="2:6" ht="13.15" customHeight="1" x14ac:dyDescent="0.2">
      <c r="B472" s="1051" t="s">
        <v>1204</v>
      </c>
      <c r="C472" s="1145">
        <v>3917</v>
      </c>
      <c r="D472" s="1145">
        <v>6957</v>
      </c>
      <c r="E472" s="1145">
        <v>1040</v>
      </c>
      <c r="F472" s="1146">
        <v>11914</v>
      </c>
    </row>
    <row r="473" spans="2:6" ht="13.15" customHeight="1" x14ac:dyDescent="0.2">
      <c r="B473" s="1054" t="s">
        <v>1205</v>
      </c>
      <c r="C473" s="1142">
        <v>349</v>
      </c>
      <c r="D473" s="1143">
        <v>547</v>
      </c>
      <c r="E473" s="1143">
        <v>56</v>
      </c>
      <c r="F473" s="1144">
        <v>952</v>
      </c>
    </row>
    <row r="474" spans="2:6" ht="13.15" customHeight="1" x14ac:dyDescent="0.2">
      <c r="B474" s="1051" t="s">
        <v>1206</v>
      </c>
      <c r="C474" s="1145">
        <v>228</v>
      </c>
      <c r="D474" s="1145">
        <v>346</v>
      </c>
      <c r="E474" s="1145">
        <v>43</v>
      </c>
      <c r="F474" s="1146">
        <v>617</v>
      </c>
    </row>
    <row r="475" spans="2:6" ht="13.15" customHeight="1" x14ac:dyDescent="0.2">
      <c r="B475" s="1054" t="s">
        <v>1207</v>
      </c>
      <c r="C475" s="1142">
        <v>228</v>
      </c>
      <c r="D475" s="1143">
        <v>285</v>
      </c>
      <c r="E475" s="1143">
        <v>33</v>
      </c>
      <c r="F475" s="1144">
        <v>546</v>
      </c>
    </row>
    <row r="476" spans="2:6" ht="13.15" customHeight="1" x14ac:dyDescent="0.2">
      <c r="B476" s="1051" t="s">
        <v>1208</v>
      </c>
      <c r="C476" s="1145">
        <v>321</v>
      </c>
      <c r="D476" s="1145">
        <v>619</v>
      </c>
      <c r="E476" s="1145">
        <v>44</v>
      </c>
      <c r="F476" s="1146">
        <v>984</v>
      </c>
    </row>
    <row r="477" spans="2:6" ht="13.15" customHeight="1" x14ac:dyDescent="0.2">
      <c r="B477" s="1054" t="s">
        <v>1209</v>
      </c>
      <c r="C477" s="1142">
        <v>162</v>
      </c>
      <c r="D477" s="1143">
        <v>189</v>
      </c>
      <c r="E477" s="1143">
        <v>29</v>
      </c>
      <c r="F477" s="1144">
        <v>380</v>
      </c>
    </row>
    <row r="478" spans="2:6" ht="13.15" customHeight="1" x14ac:dyDescent="0.2">
      <c r="B478" s="1051" t="s">
        <v>1210</v>
      </c>
      <c r="C478" s="1145">
        <v>469</v>
      </c>
      <c r="D478" s="1145">
        <v>3670</v>
      </c>
      <c r="E478" s="1145">
        <v>109</v>
      </c>
      <c r="F478" s="1146">
        <v>4248</v>
      </c>
    </row>
    <row r="479" spans="2:6" ht="13.15" customHeight="1" x14ac:dyDescent="0.2">
      <c r="B479" s="1054" t="s">
        <v>1211</v>
      </c>
      <c r="C479" s="1142">
        <v>279</v>
      </c>
      <c r="D479" s="1143">
        <v>538</v>
      </c>
      <c r="E479" s="1143">
        <v>51</v>
      </c>
      <c r="F479" s="1144">
        <v>868</v>
      </c>
    </row>
    <row r="480" spans="2:6" ht="13.15" customHeight="1" x14ac:dyDescent="0.2">
      <c r="B480" s="1051" t="s">
        <v>1212</v>
      </c>
      <c r="C480" s="1145">
        <v>38</v>
      </c>
      <c r="D480" s="1145">
        <v>126</v>
      </c>
      <c r="E480" s="1145">
        <v>7</v>
      </c>
      <c r="F480" s="1146">
        <v>171</v>
      </c>
    </row>
    <row r="481" spans="2:6" ht="13.15" customHeight="1" x14ac:dyDescent="0.2">
      <c r="B481" s="1054" t="s">
        <v>1213</v>
      </c>
      <c r="C481" s="1142">
        <v>2947</v>
      </c>
      <c r="D481" s="1143">
        <v>2970</v>
      </c>
      <c r="E481" s="1143">
        <v>1621</v>
      </c>
      <c r="F481" s="1144">
        <v>7538</v>
      </c>
    </row>
    <row r="482" spans="2:6" ht="13.15" customHeight="1" x14ac:dyDescent="0.2">
      <c r="B482" s="1051" t="s">
        <v>1214</v>
      </c>
      <c r="C482" s="1145">
        <v>4072</v>
      </c>
      <c r="D482" s="1145">
        <v>5195</v>
      </c>
      <c r="E482" s="1145">
        <v>1624</v>
      </c>
      <c r="F482" s="1146">
        <v>10891</v>
      </c>
    </row>
    <row r="483" spans="2:6" ht="13.15" customHeight="1" x14ac:dyDescent="0.2">
      <c r="B483" s="1054" t="s">
        <v>1215</v>
      </c>
      <c r="C483" s="1142">
        <v>4107</v>
      </c>
      <c r="D483" s="1143">
        <v>4276</v>
      </c>
      <c r="E483" s="1143">
        <v>1334</v>
      </c>
      <c r="F483" s="1144">
        <v>9717</v>
      </c>
    </row>
    <row r="484" spans="2:6" ht="13.15" customHeight="1" x14ac:dyDescent="0.2">
      <c r="B484" s="1051" t="s">
        <v>1216</v>
      </c>
      <c r="C484" s="1145">
        <v>5930</v>
      </c>
      <c r="D484" s="1145">
        <v>5408</v>
      </c>
      <c r="E484" s="1145">
        <v>1822</v>
      </c>
      <c r="F484" s="1146">
        <v>13160</v>
      </c>
    </row>
    <row r="485" spans="2:6" ht="13.15" customHeight="1" x14ac:dyDescent="0.2">
      <c r="B485" s="1054" t="s">
        <v>1217</v>
      </c>
      <c r="C485" s="1142">
        <v>5675</v>
      </c>
      <c r="D485" s="1143">
        <v>6444</v>
      </c>
      <c r="E485" s="1143">
        <v>1782</v>
      </c>
      <c r="F485" s="1144">
        <v>13901</v>
      </c>
    </row>
    <row r="486" spans="2:6" ht="13.15" customHeight="1" x14ac:dyDescent="0.2">
      <c r="B486" s="1051" t="s">
        <v>1218</v>
      </c>
      <c r="C486" s="1145">
        <v>7392</v>
      </c>
      <c r="D486" s="1145">
        <v>9713</v>
      </c>
      <c r="E486" s="1145">
        <v>2133</v>
      </c>
      <c r="F486" s="1146">
        <v>19238</v>
      </c>
    </row>
    <row r="487" spans="2:6" ht="13.15" customHeight="1" x14ac:dyDescent="0.2">
      <c r="B487" s="1054" t="s">
        <v>1219</v>
      </c>
      <c r="C487" s="1142">
        <v>14919</v>
      </c>
      <c r="D487" s="1143">
        <v>18258</v>
      </c>
      <c r="E487" s="1143">
        <v>4497</v>
      </c>
      <c r="F487" s="1144">
        <v>37674</v>
      </c>
    </row>
    <row r="488" spans="2:6" ht="13.15" customHeight="1" x14ac:dyDescent="0.2">
      <c r="B488" s="1051" t="s">
        <v>1220</v>
      </c>
      <c r="C488" s="1145">
        <v>6869</v>
      </c>
      <c r="D488" s="1145">
        <v>9446</v>
      </c>
      <c r="E488" s="1145">
        <v>2580</v>
      </c>
      <c r="F488" s="1146">
        <v>18895</v>
      </c>
    </row>
    <row r="489" spans="2:6" ht="13.15" customHeight="1" x14ac:dyDescent="0.2">
      <c r="B489" s="1054" t="s">
        <v>1221</v>
      </c>
      <c r="C489" s="1142">
        <v>12242</v>
      </c>
      <c r="D489" s="1143">
        <v>21203</v>
      </c>
      <c r="E489" s="1143">
        <v>4818</v>
      </c>
      <c r="F489" s="1144">
        <v>38263</v>
      </c>
    </row>
    <row r="490" spans="2:6" ht="13.15" customHeight="1" x14ac:dyDescent="0.2">
      <c r="B490" s="1051" t="s">
        <v>1222</v>
      </c>
      <c r="C490" s="1145">
        <v>2</v>
      </c>
      <c r="D490" s="1145">
        <v>0</v>
      </c>
      <c r="E490" s="1145">
        <v>0</v>
      </c>
      <c r="F490" s="1146">
        <v>2</v>
      </c>
    </row>
    <row r="491" spans="2:6" ht="13.15" customHeight="1" x14ac:dyDescent="0.2">
      <c r="B491" s="1054" t="s">
        <v>1223</v>
      </c>
      <c r="C491" s="1142">
        <v>5</v>
      </c>
      <c r="D491" s="1143">
        <v>12</v>
      </c>
      <c r="E491" s="1143">
        <v>4</v>
      </c>
      <c r="F491" s="1144">
        <v>21</v>
      </c>
    </row>
    <row r="492" spans="2:6" ht="13.15" customHeight="1" x14ac:dyDescent="0.2">
      <c r="B492" s="1051" t="s">
        <v>1224</v>
      </c>
      <c r="C492" s="1145">
        <v>0</v>
      </c>
      <c r="D492" s="1145">
        <v>12</v>
      </c>
      <c r="E492" s="1145">
        <v>4</v>
      </c>
      <c r="F492" s="1146">
        <v>16</v>
      </c>
    </row>
    <row r="493" spans="2:6" ht="13.15" customHeight="1" x14ac:dyDescent="0.2">
      <c r="B493" s="1054" t="s">
        <v>1225</v>
      </c>
      <c r="C493" s="1142">
        <v>1</v>
      </c>
      <c r="D493" s="1143">
        <v>9</v>
      </c>
      <c r="E493" s="1143">
        <v>0</v>
      </c>
      <c r="F493" s="1144">
        <v>10</v>
      </c>
    </row>
    <row r="494" spans="2:6" ht="13.15" customHeight="1" x14ac:dyDescent="0.2">
      <c r="B494" s="1051" t="s">
        <v>1226</v>
      </c>
      <c r="C494" s="1145">
        <v>14403</v>
      </c>
      <c r="D494" s="1145">
        <v>3167</v>
      </c>
      <c r="E494" s="1145">
        <v>1476</v>
      </c>
      <c r="F494" s="1146">
        <v>19046</v>
      </c>
    </row>
    <row r="495" spans="2:6" ht="13.15" customHeight="1" x14ac:dyDescent="0.2">
      <c r="B495" s="1054" t="s">
        <v>1227</v>
      </c>
      <c r="C495" s="1142">
        <v>1460</v>
      </c>
      <c r="D495" s="1143">
        <v>4369</v>
      </c>
      <c r="E495" s="1143">
        <v>1445</v>
      </c>
      <c r="F495" s="1144">
        <v>7274</v>
      </c>
    </row>
    <row r="496" spans="2:6" ht="13.15" customHeight="1" x14ac:dyDescent="0.2">
      <c r="B496" s="1051" t="s">
        <v>1228</v>
      </c>
      <c r="C496" s="1145">
        <v>2153</v>
      </c>
      <c r="D496" s="1145">
        <v>6966</v>
      </c>
      <c r="E496" s="1145">
        <v>1566</v>
      </c>
      <c r="F496" s="1146">
        <v>10685</v>
      </c>
    </row>
    <row r="497" spans="2:6" ht="13.15" customHeight="1" x14ac:dyDescent="0.2">
      <c r="B497" s="1054" t="s">
        <v>1229</v>
      </c>
      <c r="C497" s="1142">
        <v>190</v>
      </c>
      <c r="D497" s="1143">
        <v>802</v>
      </c>
      <c r="E497" s="1143">
        <v>144</v>
      </c>
      <c r="F497" s="1144">
        <v>1136</v>
      </c>
    </row>
    <row r="498" spans="2:6" ht="13.15" customHeight="1" x14ac:dyDescent="0.2">
      <c r="B498" s="1051" t="s">
        <v>1230</v>
      </c>
      <c r="C498" s="1145">
        <v>96</v>
      </c>
      <c r="D498" s="1145">
        <v>443</v>
      </c>
      <c r="E498" s="1145">
        <v>161</v>
      </c>
      <c r="F498" s="1146">
        <v>700</v>
      </c>
    </row>
    <row r="499" spans="2:6" ht="13.15" customHeight="1" x14ac:dyDescent="0.2">
      <c r="B499" s="1054" t="s">
        <v>1231</v>
      </c>
      <c r="C499" s="1142">
        <v>228</v>
      </c>
      <c r="D499" s="1143">
        <v>162</v>
      </c>
      <c r="E499" s="1143">
        <v>49</v>
      </c>
      <c r="F499" s="1144">
        <v>439</v>
      </c>
    </row>
    <row r="500" spans="2:6" ht="13.15" customHeight="1" x14ac:dyDescent="0.2">
      <c r="B500" s="1051" t="s">
        <v>1232</v>
      </c>
      <c r="C500" s="1145">
        <v>903</v>
      </c>
      <c r="D500" s="1145">
        <v>974</v>
      </c>
      <c r="E500" s="1145">
        <v>282</v>
      </c>
      <c r="F500" s="1146">
        <v>2159</v>
      </c>
    </row>
    <row r="501" spans="2:6" ht="13.15" customHeight="1" x14ac:dyDescent="0.2">
      <c r="B501" s="1054" t="s">
        <v>1233</v>
      </c>
      <c r="C501" s="1142">
        <v>2043</v>
      </c>
      <c r="D501" s="1143">
        <v>6343</v>
      </c>
      <c r="E501" s="1143">
        <v>1403</v>
      </c>
      <c r="F501" s="1144">
        <v>9789</v>
      </c>
    </row>
    <row r="502" spans="2:6" ht="13.15" customHeight="1" x14ac:dyDescent="0.2">
      <c r="B502" s="1051" t="s">
        <v>1234</v>
      </c>
      <c r="C502" s="1145">
        <v>1933</v>
      </c>
      <c r="D502" s="1145">
        <v>1081</v>
      </c>
      <c r="E502" s="1145">
        <v>366</v>
      </c>
      <c r="F502" s="1146">
        <v>3380</v>
      </c>
    </row>
    <row r="503" spans="2:6" ht="13.15" customHeight="1" x14ac:dyDescent="0.2">
      <c r="B503" s="1054" t="s">
        <v>1235</v>
      </c>
      <c r="C503" s="1142">
        <v>10</v>
      </c>
      <c r="D503" s="1143">
        <v>16</v>
      </c>
      <c r="E503" s="1143">
        <v>7</v>
      </c>
      <c r="F503" s="1144">
        <v>33</v>
      </c>
    </row>
    <row r="504" spans="2:6" ht="13.15" customHeight="1" x14ac:dyDescent="0.2">
      <c r="B504" s="1051" t="s">
        <v>1236</v>
      </c>
      <c r="C504" s="1145">
        <v>4849</v>
      </c>
      <c r="D504" s="1145">
        <v>11090</v>
      </c>
      <c r="E504" s="1145">
        <v>2192</v>
      </c>
      <c r="F504" s="1146">
        <v>18131</v>
      </c>
    </row>
    <row r="505" spans="2:6" ht="13.15" customHeight="1" x14ac:dyDescent="0.2">
      <c r="B505" s="1054" t="s">
        <v>1237</v>
      </c>
      <c r="C505" s="1142">
        <v>1786</v>
      </c>
      <c r="D505" s="1143">
        <v>4058</v>
      </c>
      <c r="E505" s="1143">
        <v>817</v>
      </c>
      <c r="F505" s="1144">
        <v>6661</v>
      </c>
    </row>
    <row r="506" spans="2:6" ht="13.15" customHeight="1" x14ac:dyDescent="0.2">
      <c r="B506" s="1051" t="s">
        <v>1238</v>
      </c>
      <c r="C506" s="1145">
        <v>6425</v>
      </c>
      <c r="D506" s="1145">
        <v>6465</v>
      </c>
      <c r="E506" s="1145">
        <v>1342</v>
      </c>
      <c r="F506" s="1146">
        <v>14232</v>
      </c>
    </row>
    <row r="507" spans="2:6" ht="13.15" customHeight="1" x14ac:dyDescent="0.2">
      <c r="B507" s="1054" t="s">
        <v>1239</v>
      </c>
      <c r="C507" s="1142">
        <v>4525</v>
      </c>
      <c r="D507" s="1143">
        <v>5701</v>
      </c>
      <c r="E507" s="1143">
        <v>1015</v>
      </c>
      <c r="F507" s="1144">
        <v>11241</v>
      </c>
    </row>
    <row r="508" spans="2:6" ht="13.15" customHeight="1" x14ac:dyDescent="0.2">
      <c r="B508" s="1051" t="s">
        <v>1240</v>
      </c>
      <c r="C508" s="1145">
        <v>786</v>
      </c>
      <c r="D508" s="1145">
        <v>1151</v>
      </c>
      <c r="E508" s="1145">
        <v>200</v>
      </c>
      <c r="F508" s="1146">
        <v>2137</v>
      </c>
    </row>
    <row r="509" spans="2:6" ht="13.15" customHeight="1" x14ac:dyDescent="0.2">
      <c r="B509" s="1054" t="s">
        <v>1241</v>
      </c>
      <c r="C509" s="1142">
        <v>1691</v>
      </c>
      <c r="D509" s="1143">
        <v>1394</v>
      </c>
      <c r="E509" s="1143">
        <v>279</v>
      </c>
      <c r="F509" s="1144">
        <v>3364</v>
      </c>
    </row>
    <row r="510" spans="2:6" ht="13.15" customHeight="1" x14ac:dyDescent="0.2">
      <c r="B510" s="1051" t="s">
        <v>1242</v>
      </c>
      <c r="C510" s="1145">
        <v>226</v>
      </c>
      <c r="D510" s="1145">
        <v>867</v>
      </c>
      <c r="E510" s="1145">
        <v>203</v>
      </c>
      <c r="F510" s="1146">
        <v>1296</v>
      </c>
    </row>
    <row r="511" spans="2:6" ht="13.15" customHeight="1" x14ac:dyDescent="0.2">
      <c r="B511" s="1054" t="s">
        <v>1243</v>
      </c>
      <c r="C511" s="1142">
        <v>50</v>
      </c>
      <c r="D511" s="1143">
        <v>304</v>
      </c>
      <c r="E511" s="1143">
        <v>53</v>
      </c>
      <c r="F511" s="1144">
        <v>407</v>
      </c>
    </row>
    <row r="512" spans="2:6" ht="13.15" customHeight="1" x14ac:dyDescent="0.2">
      <c r="B512" s="1051" t="s">
        <v>1244</v>
      </c>
      <c r="C512" s="1145">
        <v>1040</v>
      </c>
      <c r="D512" s="1145">
        <v>3217</v>
      </c>
      <c r="E512" s="1145">
        <v>403</v>
      </c>
      <c r="F512" s="1146">
        <v>4660</v>
      </c>
    </row>
    <row r="513" spans="2:6" ht="13.15" customHeight="1" x14ac:dyDescent="0.2">
      <c r="B513" s="1054" t="s">
        <v>1245</v>
      </c>
      <c r="C513" s="1142">
        <v>178</v>
      </c>
      <c r="D513" s="1143">
        <v>398</v>
      </c>
      <c r="E513" s="1143">
        <v>94</v>
      </c>
      <c r="F513" s="1144">
        <v>670</v>
      </c>
    </row>
    <row r="514" spans="2:6" ht="13.15" customHeight="1" x14ac:dyDescent="0.2">
      <c r="B514" s="1051" t="s">
        <v>1246</v>
      </c>
      <c r="C514" s="1145">
        <v>43</v>
      </c>
      <c r="D514" s="1145">
        <v>147</v>
      </c>
      <c r="E514" s="1145">
        <v>25</v>
      </c>
      <c r="F514" s="1146">
        <v>215</v>
      </c>
    </row>
    <row r="515" spans="2:6" ht="13.15" customHeight="1" x14ac:dyDescent="0.2">
      <c r="B515" s="1054" t="s">
        <v>1247</v>
      </c>
      <c r="C515" s="1142">
        <v>126</v>
      </c>
      <c r="D515" s="1143">
        <v>295</v>
      </c>
      <c r="E515" s="1143">
        <v>24</v>
      </c>
      <c r="F515" s="1144">
        <v>445</v>
      </c>
    </row>
    <row r="516" spans="2:6" ht="13.15" customHeight="1" x14ac:dyDescent="0.2">
      <c r="B516" s="1051" t="s">
        <v>1248</v>
      </c>
      <c r="C516" s="1145">
        <v>91</v>
      </c>
      <c r="D516" s="1145">
        <v>167</v>
      </c>
      <c r="E516" s="1145">
        <v>22</v>
      </c>
      <c r="F516" s="1146">
        <v>280</v>
      </c>
    </row>
    <row r="517" spans="2:6" ht="13.15" customHeight="1" x14ac:dyDescent="0.2">
      <c r="B517" s="1054" t="s">
        <v>1249</v>
      </c>
      <c r="C517" s="1142">
        <v>6257</v>
      </c>
      <c r="D517" s="1143">
        <v>16330</v>
      </c>
      <c r="E517" s="1143">
        <v>3798</v>
      </c>
      <c r="F517" s="1144">
        <v>26385</v>
      </c>
    </row>
    <row r="518" spans="2:6" ht="13.15" customHeight="1" x14ac:dyDescent="0.2">
      <c r="B518" s="1051" t="s">
        <v>1250</v>
      </c>
      <c r="C518" s="1145">
        <v>2181</v>
      </c>
      <c r="D518" s="1145">
        <v>5838</v>
      </c>
      <c r="E518" s="1145">
        <v>1433</v>
      </c>
      <c r="F518" s="1146">
        <v>9452</v>
      </c>
    </row>
    <row r="519" spans="2:6" ht="13.15" customHeight="1" x14ac:dyDescent="0.2">
      <c r="B519" s="1054" t="s">
        <v>1251</v>
      </c>
      <c r="C519" s="1142">
        <v>1164</v>
      </c>
      <c r="D519" s="1143">
        <v>3135</v>
      </c>
      <c r="E519" s="1143">
        <v>603</v>
      </c>
      <c r="F519" s="1144">
        <v>4902</v>
      </c>
    </row>
    <row r="520" spans="2:6" ht="13.15" customHeight="1" x14ac:dyDescent="0.2">
      <c r="B520" s="1051" t="s">
        <v>1252</v>
      </c>
      <c r="C520" s="1145">
        <v>10</v>
      </c>
      <c r="D520" s="1145">
        <v>19</v>
      </c>
      <c r="E520" s="1145">
        <v>3</v>
      </c>
      <c r="F520" s="1146">
        <v>32</v>
      </c>
    </row>
    <row r="521" spans="2:6" ht="13.15" customHeight="1" x14ac:dyDescent="0.2">
      <c r="B521" s="1054" t="s">
        <v>1253</v>
      </c>
      <c r="C521" s="1142">
        <v>399</v>
      </c>
      <c r="D521" s="1143">
        <v>1063</v>
      </c>
      <c r="E521" s="1143">
        <v>195</v>
      </c>
      <c r="F521" s="1144">
        <v>1657</v>
      </c>
    </row>
    <row r="522" spans="2:6" ht="13.15" customHeight="1" x14ac:dyDescent="0.2">
      <c r="B522" s="1051" t="s">
        <v>1254</v>
      </c>
      <c r="C522" s="1145">
        <v>653</v>
      </c>
      <c r="D522" s="1145">
        <v>1853</v>
      </c>
      <c r="E522" s="1145">
        <v>239</v>
      </c>
      <c r="F522" s="1146">
        <v>2745</v>
      </c>
    </row>
    <row r="523" spans="2:6" ht="13.15" customHeight="1" x14ac:dyDescent="0.2">
      <c r="B523" s="1054" t="s">
        <v>1255</v>
      </c>
      <c r="C523" s="1142">
        <v>646</v>
      </c>
      <c r="D523" s="1143">
        <v>1193</v>
      </c>
      <c r="E523" s="1143">
        <v>105</v>
      </c>
      <c r="F523" s="1144">
        <v>1944</v>
      </c>
    </row>
    <row r="524" spans="2:6" ht="13.15" customHeight="1" x14ac:dyDescent="0.2">
      <c r="B524" s="1051" t="s">
        <v>1256</v>
      </c>
      <c r="C524" s="1145">
        <v>3</v>
      </c>
      <c r="D524" s="1145">
        <v>15</v>
      </c>
      <c r="E524" s="1145">
        <v>3</v>
      </c>
      <c r="F524" s="1146">
        <v>21</v>
      </c>
    </row>
    <row r="525" spans="2:6" ht="13.15" customHeight="1" x14ac:dyDescent="0.2">
      <c r="B525" s="1054" t="s">
        <v>1257</v>
      </c>
      <c r="C525" s="1142">
        <v>128</v>
      </c>
      <c r="D525" s="1143">
        <v>255</v>
      </c>
      <c r="E525" s="1143">
        <v>46</v>
      </c>
      <c r="F525" s="1144">
        <v>429</v>
      </c>
    </row>
    <row r="526" spans="2:6" ht="13.15" customHeight="1" x14ac:dyDescent="0.2">
      <c r="B526" s="1051" t="s">
        <v>1258</v>
      </c>
      <c r="C526" s="1145">
        <v>123</v>
      </c>
      <c r="D526" s="1145">
        <v>279</v>
      </c>
      <c r="E526" s="1145">
        <v>21</v>
      </c>
      <c r="F526" s="1146">
        <v>423</v>
      </c>
    </row>
    <row r="527" spans="2:6" ht="13.15" customHeight="1" x14ac:dyDescent="0.2">
      <c r="B527" s="1054" t="s">
        <v>1259</v>
      </c>
      <c r="C527" s="1142">
        <v>37</v>
      </c>
      <c r="D527" s="1143">
        <v>78</v>
      </c>
      <c r="E527" s="1143">
        <v>12</v>
      </c>
      <c r="F527" s="1144">
        <v>127</v>
      </c>
    </row>
    <row r="528" spans="2:6" ht="13.15" customHeight="1" x14ac:dyDescent="0.2">
      <c r="B528" s="1051" t="s">
        <v>1260</v>
      </c>
      <c r="C528" s="1145">
        <v>53</v>
      </c>
      <c r="D528" s="1145">
        <v>84</v>
      </c>
      <c r="E528" s="1145">
        <v>5</v>
      </c>
      <c r="F528" s="1146">
        <v>142</v>
      </c>
    </row>
    <row r="529" spans="2:6" ht="13.15" customHeight="1" x14ac:dyDescent="0.2">
      <c r="B529" s="1054" t="s">
        <v>1261</v>
      </c>
      <c r="C529" s="1142">
        <v>252</v>
      </c>
      <c r="D529" s="1143">
        <v>850</v>
      </c>
      <c r="E529" s="1143">
        <v>100</v>
      </c>
      <c r="F529" s="1144">
        <v>1202</v>
      </c>
    </row>
    <row r="530" spans="2:6" ht="13.15" customHeight="1" x14ac:dyDescent="0.2">
      <c r="B530" s="1051" t="s">
        <v>1262</v>
      </c>
      <c r="C530" s="1145">
        <v>1276</v>
      </c>
      <c r="D530" s="1145">
        <v>2322</v>
      </c>
      <c r="E530" s="1145">
        <v>254</v>
      </c>
      <c r="F530" s="1146">
        <v>3852</v>
      </c>
    </row>
    <row r="531" spans="2:6" ht="13.15" customHeight="1" x14ac:dyDescent="0.2">
      <c r="B531" s="1054" t="s">
        <v>1263</v>
      </c>
      <c r="C531" s="1142">
        <v>619</v>
      </c>
      <c r="D531" s="1143">
        <v>1113</v>
      </c>
      <c r="E531" s="1143">
        <v>100</v>
      </c>
      <c r="F531" s="1144">
        <v>1832</v>
      </c>
    </row>
    <row r="532" spans="2:6" ht="13.15" customHeight="1" x14ac:dyDescent="0.2">
      <c r="B532" s="1051" t="s">
        <v>1264</v>
      </c>
      <c r="C532" s="1145">
        <v>39</v>
      </c>
      <c r="D532" s="1145">
        <v>80</v>
      </c>
      <c r="E532" s="1145">
        <v>13</v>
      </c>
      <c r="F532" s="1146">
        <v>132</v>
      </c>
    </row>
    <row r="533" spans="2:6" ht="13.15" customHeight="1" x14ac:dyDescent="0.2">
      <c r="B533" s="1054" t="s">
        <v>1265</v>
      </c>
      <c r="C533" s="1142">
        <v>1330</v>
      </c>
      <c r="D533" s="1143">
        <v>2877</v>
      </c>
      <c r="E533" s="1143">
        <v>455</v>
      </c>
      <c r="F533" s="1144">
        <v>4662</v>
      </c>
    </row>
    <row r="534" spans="2:6" ht="13.15" customHeight="1" x14ac:dyDescent="0.2">
      <c r="B534" s="1051" t="s">
        <v>1266</v>
      </c>
      <c r="C534" s="1145">
        <v>212</v>
      </c>
      <c r="D534" s="1145">
        <v>673</v>
      </c>
      <c r="E534" s="1145">
        <v>54</v>
      </c>
      <c r="F534" s="1146">
        <v>939</v>
      </c>
    </row>
    <row r="535" spans="2:6" ht="13.15" customHeight="1" x14ac:dyDescent="0.2">
      <c r="B535" s="1054" t="s">
        <v>1267</v>
      </c>
      <c r="C535" s="1142">
        <v>1578</v>
      </c>
      <c r="D535" s="1143">
        <v>3456</v>
      </c>
      <c r="E535" s="1143">
        <v>647</v>
      </c>
      <c r="F535" s="1144">
        <v>5681</v>
      </c>
    </row>
    <row r="536" spans="2:6" ht="13.15" customHeight="1" x14ac:dyDescent="0.2">
      <c r="B536" s="1051" t="s">
        <v>1268</v>
      </c>
      <c r="C536" s="1145">
        <v>165</v>
      </c>
      <c r="D536" s="1145">
        <v>367</v>
      </c>
      <c r="E536" s="1145">
        <v>68</v>
      </c>
      <c r="F536" s="1146">
        <v>600</v>
      </c>
    </row>
    <row r="537" spans="2:6" ht="13.15" customHeight="1" x14ac:dyDescent="0.2">
      <c r="B537" s="1054" t="s">
        <v>1269</v>
      </c>
      <c r="C537" s="1142">
        <v>171</v>
      </c>
      <c r="D537" s="1143">
        <v>374</v>
      </c>
      <c r="E537" s="1143">
        <v>59</v>
      </c>
      <c r="F537" s="1144">
        <v>604</v>
      </c>
    </row>
    <row r="538" spans="2:6" ht="13.15" customHeight="1" x14ac:dyDescent="0.2">
      <c r="B538" s="1051" t="s">
        <v>1270</v>
      </c>
      <c r="C538" s="1145">
        <v>208</v>
      </c>
      <c r="D538" s="1145">
        <v>354</v>
      </c>
      <c r="E538" s="1145">
        <v>38</v>
      </c>
      <c r="F538" s="1146">
        <v>600</v>
      </c>
    </row>
    <row r="539" spans="2:6" ht="13.15" customHeight="1" x14ac:dyDescent="0.2">
      <c r="B539" s="1054" t="s">
        <v>1271</v>
      </c>
      <c r="C539" s="1142">
        <v>93</v>
      </c>
      <c r="D539" s="1143">
        <v>191</v>
      </c>
      <c r="E539" s="1143">
        <v>32</v>
      </c>
      <c r="F539" s="1144">
        <v>316</v>
      </c>
    </row>
    <row r="540" spans="2:6" ht="13.15" customHeight="1" x14ac:dyDescent="0.2">
      <c r="B540" s="1051" t="s">
        <v>1272</v>
      </c>
      <c r="C540" s="1145">
        <v>328</v>
      </c>
      <c r="D540" s="1145">
        <v>943</v>
      </c>
      <c r="E540" s="1145">
        <v>117</v>
      </c>
      <c r="F540" s="1146">
        <v>1388</v>
      </c>
    </row>
    <row r="541" spans="2:6" ht="13.15" customHeight="1" x14ac:dyDescent="0.2">
      <c r="B541" s="1054" t="s">
        <v>1273</v>
      </c>
      <c r="C541" s="1142">
        <v>231</v>
      </c>
      <c r="D541" s="1143">
        <v>554</v>
      </c>
      <c r="E541" s="1143">
        <v>83</v>
      </c>
      <c r="F541" s="1144">
        <v>868</v>
      </c>
    </row>
    <row r="542" spans="2:6" ht="13.15" customHeight="1" x14ac:dyDescent="0.2">
      <c r="B542" s="1051" t="s">
        <v>1274</v>
      </c>
      <c r="C542" s="1145">
        <v>305</v>
      </c>
      <c r="D542" s="1145">
        <v>388</v>
      </c>
      <c r="E542" s="1145">
        <v>44</v>
      </c>
      <c r="F542" s="1146">
        <v>737</v>
      </c>
    </row>
    <row r="543" spans="2:6" ht="13.15" customHeight="1" x14ac:dyDescent="0.2">
      <c r="B543" s="1054" t="s">
        <v>1275</v>
      </c>
      <c r="C543" s="1142">
        <v>582</v>
      </c>
      <c r="D543" s="1143">
        <v>660</v>
      </c>
      <c r="E543" s="1143">
        <v>80</v>
      </c>
      <c r="F543" s="1144">
        <v>1322</v>
      </c>
    </row>
    <row r="544" spans="2:6" ht="13.15" customHeight="1" x14ac:dyDescent="0.2">
      <c r="B544" s="1051" t="s">
        <v>1276</v>
      </c>
      <c r="C544" s="1145">
        <v>619</v>
      </c>
      <c r="D544" s="1145">
        <v>1440</v>
      </c>
      <c r="E544" s="1145">
        <v>183</v>
      </c>
      <c r="F544" s="1146">
        <v>2242</v>
      </c>
    </row>
    <row r="545" spans="2:6" ht="13.15" customHeight="1" x14ac:dyDescent="0.2">
      <c r="B545" s="1054" t="s">
        <v>1277</v>
      </c>
      <c r="C545" s="1142">
        <v>522</v>
      </c>
      <c r="D545" s="1143">
        <v>809</v>
      </c>
      <c r="E545" s="1143">
        <v>96</v>
      </c>
      <c r="F545" s="1144">
        <v>1427</v>
      </c>
    </row>
    <row r="546" spans="2:6" ht="13.15" customHeight="1" x14ac:dyDescent="0.2">
      <c r="B546" s="1051" t="s">
        <v>1278</v>
      </c>
      <c r="C546" s="1145">
        <v>187</v>
      </c>
      <c r="D546" s="1145">
        <v>1237</v>
      </c>
      <c r="E546" s="1145">
        <v>53</v>
      </c>
      <c r="F546" s="1146">
        <v>1477</v>
      </c>
    </row>
    <row r="547" spans="2:6" ht="13.15" customHeight="1" x14ac:dyDescent="0.2">
      <c r="B547" s="1054" t="s">
        <v>1279</v>
      </c>
      <c r="C547" s="1142">
        <v>674</v>
      </c>
      <c r="D547" s="1143">
        <v>1818</v>
      </c>
      <c r="E547" s="1143">
        <v>195</v>
      </c>
      <c r="F547" s="1144">
        <v>2687</v>
      </c>
    </row>
    <row r="548" spans="2:6" ht="13.15" customHeight="1" x14ac:dyDescent="0.2">
      <c r="B548" s="1051" t="s">
        <v>1280</v>
      </c>
      <c r="C548" s="1145">
        <v>472</v>
      </c>
      <c r="D548" s="1145">
        <v>1021</v>
      </c>
      <c r="E548" s="1145">
        <v>117</v>
      </c>
      <c r="F548" s="1146">
        <v>1610</v>
      </c>
    </row>
    <row r="549" spans="2:6" ht="13.15" customHeight="1" x14ac:dyDescent="0.2">
      <c r="B549" s="1054" t="s">
        <v>1281</v>
      </c>
      <c r="C549" s="1142">
        <v>329</v>
      </c>
      <c r="D549" s="1143">
        <v>1144</v>
      </c>
      <c r="E549" s="1143">
        <v>115</v>
      </c>
      <c r="F549" s="1144">
        <v>1588</v>
      </c>
    </row>
    <row r="550" spans="2:6" ht="13.15" customHeight="1" x14ac:dyDescent="0.2">
      <c r="B550" s="1051" t="s">
        <v>1282</v>
      </c>
      <c r="C550" s="1145">
        <v>128</v>
      </c>
      <c r="D550" s="1145">
        <v>241</v>
      </c>
      <c r="E550" s="1145">
        <v>30</v>
      </c>
      <c r="F550" s="1146">
        <v>399</v>
      </c>
    </row>
    <row r="551" spans="2:6" ht="13.15" customHeight="1" x14ac:dyDescent="0.2">
      <c r="B551" s="1054" t="s">
        <v>1283</v>
      </c>
      <c r="C551" s="1142">
        <v>196</v>
      </c>
      <c r="D551" s="1143">
        <v>344</v>
      </c>
      <c r="E551" s="1143">
        <v>45</v>
      </c>
      <c r="F551" s="1144">
        <v>585</v>
      </c>
    </row>
    <row r="552" spans="2:6" ht="13.15" customHeight="1" x14ac:dyDescent="0.2">
      <c r="B552" s="1051" t="s">
        <v>1284</v>
      </c>
      <c r="C552" s="1145">
        <v>39</v>
      </c>
      <c r="D552" s="1145">
        <v>116</v>
      </c>
      <c r="E552" s="1145">
        <v>10</v>
      </c>
      <c r="F552" s="1146">
        <v>165</v>
      </c>
    </row>
    <row r="553" spans="2:6" ht="13.15" customHeight="1" x14ac:dyDescent="0.2">
      <c r="B553" s="1054" t="s">
        <v>1285</v>
      </c>
      <c r="C553" s="1142">
        <v>5</v>
      </c>
      <c r="D553" s="1143">
        <v>19</v>
      </c>
      <c r="E553" s="1143">
        <v>7</v>
      </c>
      <c r="F553" s="1144">
        <v>31</v>
      </c>
    </row>
    <row r="554" spans="2:6" ht="13.15" customHeight="1" x14ac:dyDescent="0.2">
      <c r="B554" s="1051" t="s">
        <v>1286</v>
      </c>
      <c r="C554" s="1145">
        <v>166</v>
      </c>
      <c r="D554" s="1145">
        <v>303</v>
      </c>
      <c r="E554" s="1145">
        <v>53</v>
      </c>
      <c r="F554" s="1146">
        <v>522</v>
      </c>
    </row>
    <row r="555" spans="2:6" ht="13.15" customHeight="1" x14ac:dyDescent="0.2">
      <c r="B555" s="1054" t="s">
        <v>1287</v>
      </c>
      <c r="C555" s="1142">
        <v>41</v>
      </c>
      <c r="D555" s="1143">
        <v>52</v>
      </c>
      <c r="E555" s="1143">
        <v>4</v>
      </c>
      <c r="F555" s="1144">
        <v>97</v>
      </c>
    </row>
    <row r="556" spans="2:6" ht="13.15" customHeight="1" x14ac:dyDescent="0.2">
      <c r="B556" s="1051" t="s">
        <v>1288</v>
      </c>
      <c r="C556" s="1145">
        <v>301</v>
      </c>
      <c r="D556" s="1145">
        <v>736</v>
      </c>
      <c r="E556" s="1145">
        <v>116</v>
      </c>
      <c r="F556" s="1146">
        <v>1153</v>
      </c>
    </row>
    <row r="557" spans="2:6" ht="13.15" customHeight="1" x14ac:dyDescent="0.2">
      <c r="B557" s="1054" t="s">
        <v>1289</v>
      </c>
      <c r="C557" s="1142">
        <v>30</v>
      </c>
      <c r="D557" s="1143">
        <v>37</v>
      </c>
      <c r="E557" s="1143">
        <v>6</v>
      </c>
      <c r="F557" s="1144">
        <v>73</v>
      </c>
    </row>
    <row r="558" spans="2:6" ht="13.15" customHeight="1" x14ac:dyDescent="0.2">
      <c r="B558" s="1051" t="s">
        <v>1290</v>
      </c>
      <c r="C558" s="1145">
        <v>18</v>
      </c>
      <c r="D558" s="1145">
        <v>10</v>
      </c>
      <c r="E558" s="1145">
        <v>3</v>
      </c>
      <c r="F558" s="1146">
        <v>31</v>
      </c>
    </row>
    <row r="559" spans="2:6" ht="13.15" customHeight="1" x14ac:dyDescent="0.2">
      <c r="B559" s="1054" t="s">
        <v>1291</v>
      </c>
      <c r="C559" s="1142">
        <v>992</v>
      </c>
      <c r="D559" s="1143">
        <v>2071</v>
      </c>
      <c r="E559" s="1143">
        <v>406</v>
      </c>
      <c r="F559" s="1144">
        <v>3469</v>
      </c>
    </row>
    <row r="560" spans="2:6" ht="13.15" customHeight="1" x14ac:dyDescent="0.2">
      <c r="B560" s="1051" t="s">
        <v>1292</v>
      </c>
      <c r="C560" s="1145">
        <v>215</v>
      </c>
      <c r="D560" s="1145">
        <v>594</v>
      </c>
      <c r="E560" s="1145">
        <v>68</v>
      </c>
      <c r="F560" s="1146">
        <v>877</v>
      </c>
    </row>
    <row r="561" spans="2:6" ht="13.15" customHeight="1" x14ac:dyDescent="0.2">
      <c r="B561" s="1054" t="s">
        <v>1293</v>
      </c>
      <c r="C561" s="1142">
        <v>86</v>
      </c>
      <c r="D561" s="1143">
        <v>193</v>
      </c>
      <c r="E561" s="1143">
        <v>27</v>
      </c>
      <c r="F561" s="1144">
        <v>306</v>
      </c>
    </row>
    <row r="562" spans="2:6" ht="13.15" customHeight="1" x14ac:dyDescent="0.2">
      <c r="B562" s="1051" t="s">
        <v>1294</v>
      </c>
      <c r="C562" s="1145">
        <v>214</v>
      </c>
      <c r="D562" s="1145">
        <v>509</v>
      </c>
      <c r="E562" s="1145">
        <v>55</v>
      </c>
      <c r="F562" s="1146">
        <v>778</v>
      </c>
    </row>
    <row r="563" spans="2:6" ht="13.15" customHeight="1" x14ac:dyDescent="0.2">
      <c r="B563" s="1054" t="s">
        <v>1295</v>
      </c>
      <c r="C563" s="1142">
        <v>5979</v>
      </c>
      <c r="D563" s="1143">
        <v>14214</v>
      </c>
      <c r="E563" s="1143">
        <v>1723</v>
      </c>
      <c r="F563" s="1144">
        <v>21916</v>
      </c>
    </row>
    <row r="564" spans="2:6" ht="13.15" customHeight="1" x14ac:dyDescent="0.2">
      <c r="B564" s="1051" t="s">
        <v>1296</v>
      </c>
      <c r="C564" s="1145">
        <v>3833</v>
      </c>
      <c r="D564" s="1145">
        <v>8628</v>
      </c>
      <c r="E564" s="1145">
        <v>1041</v>
      </c>
      <c r="F564" s="1146">
        <v>13502</v>
      </c>
    </row>
    <row r="565" spans="2:6" ht="13.15" customHeight="1" x14ac:dyDescent="0.2">
      <c r="B565" s="1054" t="s">
        <v>1297</v>
      </c>
      <c r="C565" s="1142">
        <v>694</v>
      </c>
      <c r="D565" s="1143">
        <v>487</v>
      </c>
      <c r="E565" s="1143">
        <v>60</v>
      </c>
      <c r="F565" s="1144">
        <v>1241</v>
      </c>
    </row>
    <row r="566" spans="2:6" ht="13.15" customHeight="1" x14ac:dyDescent="0.2">
      <c r="B566" s="1051" t="s">
        <v>1298</v>
      </c>
      <c r="C566" s="1145">
        <v>1165</v>
      </c>
      <c r="D566" s="1145">
        <v>1611</v>
      </c>
      <c r="E566" s="1145">
        <v>196</v>
      </c>
      <c r="F566" s="1146">
        <v>2972</v>
      </c>
    </row>
    <row r="567" spans="2:6" ht="13.15" customHeight="1" x14ac:dyDescent="0.2">
      <c r="B567" s="1054" t="s">
        <v>1299</v>
      </c>
      <c r="C567" s="1142">
        <v>632</v>
      </c>
      <c r="D567" s="1143">
        <v>1365</v>
      </c>
      <c r="E567" s="1143">
        <v>106</v>
      </c>
      <c r="F567" s="1144">
        <v>2103</v>
      </c>
    </row>
    <row r="568" spans="2:6" ht="13.15" customHeight="1" x14ac:dyDescent="0.2">
      <c r="B568" s="1051" t="s">
        <v>1300</v>
      </c>
      <c r="C568" s="1145">
        <v>452</v>
      </c>
      <c r="D568" s="1145">
        <v>1037</v>
      </c>
      <c r="E568" s="1145">
        <v>112</v>
      </c>
      <c r="F568" s="1146">
        <v>1601</v>
      </c>
    </row>
    <row r="569" spans="2:6" ht="13.15" customHeight="1" x14ac:dyDescent="0.2">
      <c r="B569" s="1054" t="s">
        <v>1301</v>
      </c>
      <c r="C569" s="1142">
        <v>10329</v>
      </c>
      <c r="D569" s="1143">
        <v>11705</v>
      </c>
      <c r="E569" s="1143">
        <v>1814</v>
      </c>
      <c r="F569" s="1144">
        <v>23848</v>
      </c>
    </row>
    <row r="570" spans="2:6" ht="13.15" customHeight="1" x14ac:dyDescent="0.2">
      <c r="B570" s="1051" t="s">
        <v>1302</v>
      </c>
      <c r="C570" s="1145">
        <v>7174</v>
      </c>
      <c r="D570" s="1145">
        <v>2532</v>
      </c>
      <c r="E570" s="1145">
        <v>594</v>
      </c>
      <c r="F570" s="1146">
        <v>10300</v>
      </c>
    </row>
    <row r="571" spans="2:6" ht="13.15" customHeight="1" x14ac:dyDescent="0.2">
      <c r="B571" s="1054" t="s">
        <v>1303</v>
      </c>
      <c r="C571" s="1142">
        <v>1034</v>
      </c>
      <c r="D571" s="1143">
        <v>4792</v>
      </c>
      <c r="E571" s="1143">
        <v>808</v>
      </c>
      <c r="F571" s="1144">
        <v>6634</v>
      </c>
    </row>
    <row r="572" spans="2:6" ht="13.15" customHeight="1" x14ac:dyDescent="0.2">
      <c r="B572" s="1051" t="s">
        <v>1304</v>
      </c>
      <c r="C572" s="1145">
        <v>87</v>
      </c>
      <c r="D572" s="1145">
        <v>351</v>
      </c>
      <c r="E572" s="1145">
        <v>29</v>
      </c>
      <c r="F572" s="1146">
        <v>467</v>
      </c>
    </row>
    <row r="573" spans="2:6" ht="13.15" customHeight="1" x14ac:dyDescent="0.2">
      <c r="B573" s="1054" t="s">
        <v>1305</v>
      </c>
      <c r="C573" s="1142">
        <v>6046</v>
      </c>
      <c r="D573" s="1143">
        <v>5815</v>
      </c>
      <c r="E573" s="1143">
        <v>1105</v>
      </c>
      <c r="F573" s="1144">
        <v>12966</v>
      </c>
    </row>
    <row r="574" spans="2:6" ht="13.15" customHeight="1" x14ac:dyDescent="0.2">
      <c r="B574" s="1051" t="s">
        <v>1306</v>
      </c>
      <c r="C574" s="1145">
        <v>8053</v>
      </c>
      <c r="D574" s="1145">
        <v>6292</v>
      </c>
      <c r="E574" s="1145">
        <v>1389</v>
      </c>
      <c r="F574" s="1146">
        <v>15734</v>
      </c>
    </row>
    <row r="575" spans="2:6" ht="13.15" customHeight="1" x14ac:dyDescent="0.2">
      <c r="B575" s="1054" t="s">
        <v>1307</v>
      </c>
      <c r="C575" s="1142">
        <v>2317</v>
      </c>
      <c r="D575" s="1143">
        <v>3177</v>
      </c>
      <c r="E575" s="1143">
        <v>397</v>
      </c>
      <c r="F575" s="1144">
        <v>5891</v>
      </c>
    </row>
    <row r="576" spans="2:6" ht="13.15" customHeight="1" x14ac:dyDescent="0.2">
      <c r="B576" s="1051" t="s">
        <v>1308</v>
      </c>
      <c r="C576" s="1145">
        <v>2649</v>
      </c>
      <c r="D576" s="1145">
        <v>6710</v>
      </c>
      <c r="E576" s="1145">
        <v>1007</v>
      </c>
      <c r="F576" s="1146">
        <v>10366</v>
      </c>
    </row>
    <row r="577" spans="2:6" ht="13.15" customHeight="1" x14ac:dyDescent="0.2">
      <c r="B577" s="1054" t="s">
        <v>1309</v>
      </c>
      <c r="C577" s="1142">
        <v>447</v>
      </c>
      <c r="D577" s="1143">
        <v>1695</v>
      </c>
      <c r="E577" s="1143">
        <v>185</v>
      </c>
      <c r="F577" s="1144">
        <v>2327</v>
      </c>
    </row>
    <row r="578" spans="2:6" ht="13.15" customHeight="1" x14ac:dyDescent="0.2">
      <c r="B578" s="1051" t="s">
        <v>1310</v>
      </c>
      <c r="C578" s="1145">
        <v>4868</v>
      </c>
      <c r="D578" s="1145">
        <v>2577</v>
      </c>
      <c r="E578" s="1145">
        <v>377</v>
      </c>
      <c r="F578" s="1146">
        <v>7822</v>
      </c>
    </row>
    <row r="579" spans="2:6" ht="13.15" customHeight="1" x14ac:dyDescent="0.2">
      <c r="B579" s="1054" t="s">
        <v>1311</v>
      </c>
      <c r="C579" s="1142">
        <v>79</v>
      </c>
      <c r="D579" s="1143">
        <v>253</v>
      </c>
      <c r="E579" s="1143">
        <v>40</v>
      </c>
      <c r="F579" s="1144">
        <v>372</v>
      </c>
    </row>
    <row r="580" spans="2:6" ht="13.15" customHeight="1" x14ac:dyDescent="0.2">
      <c r="B580" s="1051" t="s">
        <v>1312</v>
      </c>
      <c r="C580" s="1145">
        <v>577</v>
      </c>
      <c r="D580" s="1145">
        <v>1076</v>
      </c>
      <c r="E580" s="1145">
        <v>84</v>
      </c>
      <c r="F580" s="1146">
        <v>1737</v>
      </c>
    </row>
    <row r="581" spans="2:6" ht="13.15" customHeight="1" x14ac:dyDescent="0.2">
      <c r="B581" s="1054" t="s">
        <v>1313</v>
      </c>
      <c r="C581" s="1142">
        <v>1872</v>
      </c>
      <c r="D581" s="1143">
        <v>3743</v>
      </c>
      <c r="E581" s="1143">
        <v>277</v>
      </c>
      <c r="F581" s="1144">
        <v>5892</v>
      </c>
    </row>
    <row r="582" spans="2:6" ht="13.15" customHeight="1" x14ac:dyDescent="0.2">
      <c r="B582" s="1051" t="s">
        <v>1314</v>
      </c>
      <c r="C582" s="1145">
        <v>766</v>
      </c>
      <c r="D582" s="1145">
        <v>1559</v>
      </c>
      <c r="E582" s="1145">
        <v>179</v>
      </c>
      <c r="F582" s="1146">
        <v>2504</v>
      </c>
    </row>
    <row r="583" spans="2:6" ht="13.15" customHeight="1" x14ac:dyDescent="0.2">
      <c r="B583" s="1054" t="s">
        <v>1315</v>
      </c>
      <c r="C583" s="1142">
        <v>139</v>
      </c>
      <c r="D583" s="1143">
        <v>871</v>
      </c>
      <c r="E583" s="1143">
        <v>20</v>
      </c>
      <c r="F583" s="1144">
        <v>1030</v>
      </c>
    </row>
    <row r="584" spans="2:6" ht="13.15" customHeight="1" x14ac:dyDescent="0.2">
      <c r="B584" s="1051" t="s">
        <v>1316</v>
      </c>
      <c r="C584" s="1145">
        <v>79</v>
      </c>
      <c r="D584" s="1145">
        <v>275</v>
      </c>
      <c r="E584" s="1145">
        <v>12</v>
      </c>
      <c r="F584" s="1146">
        <v>366</v>
      </c>
    </row>
    <row r="585" spans="2:6" ht="13.15" customHeight="1" x14ac:dyDescent="0.2">
      <c r="B585" s="1054" t="s">
        <v>1317</v>
      </c>
      <c r="C585" s="1142">
        <v>251</v>
      </c>
      <c r="D585" s="1143">
        <v>798</v>
      </c>
      <c r="E585" s="1143">
        <v>47</v>
      </c>
      <c r="F585" s="1144">
        <v>1096</v>
      </c>
    </row>
    <row r="586" spans="2:6" ht="13.15" customHeight="1" x14ac:dyDescent="0.2">
      <c r="B586" s="1051" t="s">
        <v>1318</v>
      </c>
      <c r="C586" s="1145">
        <v>367</v>
      </c>
      <c r="D586" s="1145">
        <v>1082</v>
      </c>
      <c r="E586" s="1145">
        <v>76</v>
      </c>
      <c r="F586" s="1146">
        <v>1525</v>
      </c>
    </row>
    <row r="587" spans="2:6" ht="13.15" customHeight="1" x14ac:dyDescent="0.2">
      <c r="B587" s="1054" t="s">
        <v>1319</v>
      </c>
      <c r="C587" s="1142">
        <v>252</v>
      </c>
      <c r="D587" s="1143">
        <v>671</v>
      </c>
      <c r="E587" s="1143">
        <v>55</v>
      </c>
      <c r="F587" s="1144">
        <v>978</v>
      </c>
    </row>
    <row r="588" spans="2:6" ht="13.15" customHeight="1" x14ac:dyDescent="0.2">
      <c r="B588" s="1051" t="s">
        <v>1320</v>
      </c>
      <c r="C588" s="1145">
        <v>104</v>
      </c>
      <c r="D588" s="1145">
        <v>370</v>
      </c>
      <c r="E588" s="1145">
        <v>20</v>
      </c>
      <c r="F588" s="1146">
        <v>494</v>
      </c>
    </row>
    <row r="589" spans="2:6" ht="13.15" customHeight="1" x14ac:dyDescent="0.2">
      <c r="B589" s="1054" t="s">
        <v>1321</v>
      </c>
      <c r="C589" s="1142">
        <v>17108</v>
      </c>
      <c r="D589" s="1143">
        <v>32752</v>
      </c>
      <c r="E589" s="1143">
        <v>12379</v>
      </c>
      <c r="F589" s="1144">
        <v>62239</v>
      </c>
    </row>
    <row r="590" spans="2:6" ht="13.15" customHeight="1" x14ac:dyDescent="0.2">
      <c r="B590" s="1051" t="s">
        <v>1322</v>
      </c>
      <c r="C590" s="1145">
        <v>2524</v>
      </c>
      <c r="D590" s="1145">
        <v>7440</v>
      </c>
      <c r="E590" s="1145">
        <v>1508</v>
      </c>
      <c r="F590" s="1146">
        <v>11472</v>
      </c>
    </row>
    <row r="591" spans="2:6" ht="13.15" customHeight="1" x14ac:dyDescent="0.2">
      <c r="B591" s="1054" t="s">
        <v>1323</v>
      </c>
      <c r="C591" s="1142">
        <v>8238</v>
      </c>
      <c r="D591" s="1143">
        <v>7107</v>
      </c>
      <c r="E591" s="1143">
        <v>1781</v>
      </c>
      <c r="F591" s="1144">
        <v>17126</v>
      </c>
    </row>
    <row r="592" spans="2:6" ht="13.15" customHeight="1" x14ac:dyDescent="0.2">
      <c r="B592" s="1051" t="s">
        <v>1324</v>
      </c>
      <c r="C592" s="1145">
        <v>2102</v>
      </c>
      <c r="D592" s="1145">
        <v>3174</v>
      </c>
      <c r="E592" s="1145">
        <v>791</v>
      </c>
      <c r="F592" s="1146">
        <v>6067</v>
      </c>
    </row>
    <row r="593" spans="2:6" ht="13.15" customHeight="1" x14ac:dyDescent="0.2">
      <c r="B593" s="1054" t="s">
        <v>1325</v>
      </c>
      <c r="C593" s="1142">
        <v>1292</v>
      </c>
      <c r="D593" s="1143">
        <v>2728</v>
      </c>
      <c r="E593" s="1143">
        <v>594</v>
      </c>
      <c r="F593" s="1144">
        <v>4614</v>
      </c>
    </row>
    <row r="594" spans="2:6" ht="13.15" customHeight="1" x14ac:dyDescent="0.2">
      <c r="B594" s="1051" t="s">
        <v>1326</v>
      </c>
      <c r="C594" s="1145">
        <v>556</v>
      </c>
      <c r="D594" s="1145">
        <v>2066</v>
      </c>
      <c r="E594" s="1145">
        <v>582</v>
      </c>
      <c r="F594" s="1146">
        <v>3204</v>
      </c>
    </row>
    <row r="595" spans="2:6" ht="13.15" customHeight="1" x14ac:dyDescent="0.2">
      <c r="B595" s="1054" t="s">
        <v>1327</v>
      </c>
      <c r="C595" s="1142">
        <v>1347</v>
      </c>
      <c r="D595" s="1143">
        <v>4668</v>
      </c>
      <c r="E595" s="1143">
        <v>984</v>
      </c>
      <c r="F595" s="1144">
        <v>6999</v>
      </c>
    </row>
    <row r="596" spans="2:6" ht="13.15" customHeight="1" x14ac:dyDescent="0.2">
      <c r="B596" s="1051" t="s">
        <v>1328</v>
      </c>
      <c r="C596" s="1145">
        <v>367</v>
      </c>
      <c r="D596" s="1145">
        <v>1314</v>
      </c>
      <c r="E596" s="1145">
        <v>407</v>
      </c>
      <c r="F596" s="1146">
        <v>2088</v>
      </c>
    </row>
    <row r="597" spans="2:6" ht="13.15" customHeight="1" x14ac:dyDescent="0.2">
      <c r="B597" s="1054" t="s">
        <v>1329</v>
      </c>
      <c r="C597" s="1142">
        <v>20263</v>
      </c>
      <c r="D597" s="1143">
        <v>23677</v>
      </c>
      <c r="E597" s="1143">
        <v>5013</v>
      </c>
      <c r="F597" s="1144">
        <v>48953</v>
      </c>
    </row>
    <row r="598" spans="2:6" ht="13.15" customHeight="1" x14ac:dyDescent="0.2">
      <c r="B598" s="1051" t="s">
        <v>1330</v>
      </c>
      <c r="C598" s="1145">
        <v>1233</v>
      </c>
      <c r="D598" s="1145">
        <v>2507</v>
      </c>
      <c r="E598" s="1145">
        <v>550</v>
      </c>
      <c r="F598" s="1146">
        <v>4290</v>
      </c>
    </row>
    <row r="599" spans="2:6" ht="13.15" customHeight="1" x14ac:dyDescent="0.2">
      <c r="B599" s="1054" t="s">
        <v>1331</v>
      </c>
      <c r="C599" s="1142">
        <v>886</v>
      </c>
      <c r="D599" s="1143">
        <v>1334</v>
      </c>
      <c r="E599" s="1143">
        <v>171</v>
      </c>
      <c r="F599" s="1144">
        <v>2391</v>
      </c>
    </row>
    <row r="600" spans="2:6" ht="13.15" customHeight="1" x14ac:dyDescent="0.2">
      <c r="B600" s="1051" t="s">
        <v>1332</v>
      </c>
      <c r="C600" s="1145">
        <v>319</v>
      </c>
      <c r="D600" s="1145">
        <v>591</v>
      </c>
      <c r="E600" s="1145">
        <v>68</v>
      </c>
      <c r="F600" s="1146">
        <v>978</v>
      </c>
    </row>
    <row r="601" spans="2:6" ht="13.15" customHeight="1" x14ac:dyDescent="0.2">
      <c r="B601" s="1054" t="s">
        <v>1333</v>
      </c>
      <c r="C601" s="1142">
        <v>447</v>
      </c>
      <c r="D601" s="1143">
        <v>945</v>
      </c>
      <c r="E601" s="1143">
        <v>52</v>
      </c>
      <c r="F601" s="1144">
        <v>1444</v>
      </c>
    </row>
    <row r="602" spans="2:6" ht="13.15" customHeight="1" x14ac:dyDescent="0.2">
      <c r="B602" s="1051" t="s">
        <v>1334</v>
      </c>
      <c r="C602" s="1145">
        <v>8034</v>
      </c>
      <c r="D602" s="1145">
        <v>17239</v>
      </c>
      <c r="E602" s="1145">
        <v>4209</v>
      </c>
      <c r="F602" s="1146">
        <v>29482</v>
      </c>
    </row>
    <row r="603" spans="2:6" ht="13.15" customHeight="1" x14ac:dyDescent="0.2">
      <c r="B603" s="1054" t="s">
        <v>1335</v>
      </c>
      <c r="C603" s="1142">
        <v>30007</v>
      </c>
      <c r="D603" s="1143">
        <v>32984</v>
      </c>
      <c r="E603" s="1143">
        <v>9758</v>
      </c>
      <c r="F603" s="1144">
        <v>72749</v>
      </c>
    </row>
    <row r="604" spans="2:6" ht="13.15" customHeight="1" x14ac:dyDescent="0.2">
      <c r="B604" s="1051" t="s">
        <v>1336</v>
      </c>
      <c r="C604" s="1145">
        <v>492</v>
      </c>
      <c r="D604" s="1145">
        <v>1501</v>
      </c>
      <c r="E604" s="1145">
        <v>226</v>
      </c>
      <c r="F604" s="1146">
        <v>2219</v>
      </c>
    </row>
    <row r="605" spans="2:6" ht="13.15" customHeight="1" x14ac:dyDescent="0.2">
      <c r="B605" s="1054" t="s">
        <v>1337</v>
      </c>
      <c r="C605" s="1142">
        <v>96</v>
      </c>
      <c r="D605" s="1143">
        <v>333</v>
      </c>
      <c r="E605" s="1143">
        <v>84</v>
      </c>
      <c r="F605" s="1144">
        <v>513</v>
      </c>
    </row>
    <row r="606" spans="2:6" ht="13.15" customHeight="1" x14ac:dyDescent="0.2">
      <c r="B606" s="1051" t="s">
        <v>1338</v>
      </c>
      <c r="C606" s="1145">
        <v>1862</v>
      </c>
      <c r="D606" s="1145">
        <v>6192</v>
      </c>
      <c r="E606" s="1145">
        <v>2065</v>
      </c>
      <c r="F606" s="1146">
        <v>10119</v>
      </c>
    </row>
    <row r="607" spans="2:6" ht="13.15" customHeight="1" x14ac:dyDescent="0.2">
      <c r="B607" s="1054" t="s">
        <v>1339</v>
      </c>
      <c r="C607" s="1142">
        <v>172</v>
      </c>
      <c r="D607" s="1143">
        <v>790</v>
      </c>
      <c r="E607" s="1143">
        <v>152</v>
      </c>
      <c r="F607" s="1144">
        <v>1114</v>
      </c>
    </row>
    <row r="608" spans="2:6" ht="13.15" customHeight="1" x14ac:dyDescent="0.2">
      <c r="B608" s="1051" t="s">
        <v>1340</v>
      </c>
      <c r="C608" s="1145">
        <v>1172</v>
      </c>
      <c r="D608" s="1145">
        <v>3421</v>
      </c>
      <c r="E608" s="1145">
        <v>601</v>
      </c>
      <c r="F608" s="1146">
        <v>5194</v>
      </c>
    </row>
    <row r="609" spans="2:6" ht="13.15" customHeight="1" x14ac:dyDescent="0.2">
      <c r="B609" s="1054" t="s">
        <v>1341</v>
      </c>
      <c r="C609" s="1142">
        <v>2982</v>
      </c>
      <c r="D609" s="1143">
        <v>7954</v>
      </c>
      <c r="E609" s="1143">
        <v>1577</v>
      </c>
      <c r="F609" s="1144">
        <v>12513</v>
      </c>
    </row>
    <row r="610" spans="2:6" ht="13.15" customHeight="1" x14ac:dyDescent="0.2">
      <c r="B610" s="1051" t="s">
        <v>1342</v>
      </c>
      <c r="C610" s="1145">
        <v>13</v>
      </c>
      <c r="D610" s="1145">
        <v>40</v>
      </c>
      <c r="E610" s="1145">
        <v>5</v>
      </c>
      <c r="F610" s="1146">
        <v>58</v>
      </c>
    </row>
    <row r="611" spans="2:6" ht="13.15" customHeight="1" x14ac:dyDescent="0.2">
      <c r="B611" s="1054" t="s">
        <v>1343</v>
      </c>
      <c r="C611" s="1142">
        <v>245</v>
      </c>
      <c r="D611" s="1143">
        <v>836</v>
      </c>
      <c r="E611" s="1143">
        <v>117</v>
      </c>
      <c r="F611" s="1144">
        <v>1198</v>
      </c>
    </row>
    <row r="612" spans="2:6" ht="13.15" customHeight="1" x14ac:dyDescent="0.2">
      <c r="B612" s="1051" t="s">
        <v>1344</v>
      </c>
      <c r="C612" s="1145">
        <v>8549</v>
      </c>
      <c r="D612" s="1145">
        <v>15683</v>
      </c>
      <c r="E612" s="1145">
        <v>3355</v>
      </c>
      <c r="F612" s="1146">
        <v>27587</v>
      </c>
    </row>
    <row r="613" spans="2:6" ht="13.15" customHeight="1" x14ac:dyDescent="0.2">
      <c r="B613" s="1054" t="s">
        <v>1345</v>
      </c>
      <c r="C613" s="1142">
        <v>0</v>
      </c>
      <c r="D613" s="1143">
        <v>0</v>
      </c>
      <c r="E613" s="1143">
        <v>1</v>
      </c>
      <c r="F613" s="1144">
        <v>1</v>
      </c>
    </row>
    <row r="614" spans="2:6" ht="13.15" customHeight="1" x14ac:dyDescent="0.2">
      <c r="B614" s="1051" t="s">
        <v>1346</v>
      </c>
      <c r="C614" s="1145">
        <v>184</v>
      </c>
      <c r="D614" s="1145">
        <v>974</v>
      </c>
      <c r="E614" s="1145">
        <v>84</v>
      </c>
      <c r="F614" s="1146">
        <v>1242</v>
      </c>
    </row>
    <row r="615" spans="2:6" ht="13.15" customHeight="1" x14ac:dyDescent="0.2">
      <c r="B615" s="1054" t="s">
        <v>1347</v>
      </c>
      <c r="C615" s="1142">
        <v>398</v>
      </c>
      <c r="D615" s="1143">
        <v>1691</v>
      </c>
      <c r="E615" s="1143">
        <v>238</v>
      </c>
      <c r="F615" s="1144">
        <v>2327</v>
      </c>
    </row>
    <row r="616" spans="2:6" ht="13.15" customHeight="1" x14ac:dyDescent="0.2">
      <c r="B616" s="1051" t="s">
        <v>1348</v>
      </c>
      <c r="C616" s="1145">
        <v>3856</v>
      </c>
      <c r="D616" s="1145">
        <v>8909</v>
      </c>
      <c r="E616" s="1145">
        <v>1105</v>
      </c>
      <c r="F616" s="1146">
        <v>13870</v>
      </c>
    </row>
    <row r="617" spans="2:6" ht="13.15" customHeight="1" x14ac:dyDescent="0.2">
      <c r="B617" s="1054" t="s">
        <v>1349</v>
      </c>
      <c r="C617" s="1142">
        <v>768</v>
      </c>
      <c r="D617" s="1143">
        <v>2641</v>
      </c>
      <c r="E617" s="1143">
        <v>145</v>
      </c>
      <c r="F617" s="1144">
        <v>3554</v>
      </c>
    </row>
    <row r="618" spans="2:6" ht="13.15" customHeight="1" x14ac:dyDescent="0.2">
      <c r="B618" s="1051" t="s">
        <v>1350</v>
      </c>
      <c r="C618" s="1145">
        <v>115</v>
      </c>
      <c r="D618" s="1145">
        <v>311</v>
      </c>
      <c r="E618" s="1145">
        <v>11</v>
      </c>
      <c r="F618" s="1146">
        <v>437</v>
      </c>
    </row>
    <row r="619" spans="2:6" ht="13.15" customHeight="1" x14ac:dyDescent="0.2">
      <c r="B619" s="1054" t="s">
        <v>1351</v>
      </c>
      <c r="C619" s="1142">
        <v>71</v>
      </c>
      <c r="D619" s="1143">
        <v>287</v>
      </c>
      <c r="E619" s="1143">
        <v>9</v>
      </c>
      <c r="F619" s="1144">
        <v>367</v>
      </c>
    </row>
    <row r="620" spans="2:6" ht="13.15" customHeight="1" x14ac:dyDescent="0.2">
      <c r="B620" s="1051" t="s">
        <v>1352</v>
      </c>
      <c r="C620" s="1145">
        <v>132</v>
      </c>
      <c r="D620" s="1145">
        <v>505</v>
      </c>
      <c r="E620" s="1145">
        <v>17</v>
      </c>
      <c r="F620" s="1146">
        <v>654</v>
      </c>
    </row>
    <row r="621" spans="2:6" ht="13.15" customHeight="1" x14ac:dyDescent="0.2">
      <c r="B621" s="1054" t="s">
        <v>1353</v>
      </c>
      <c r="C621" s="1142">
        <v>249</v>
      </c>
      <c r="D621" s="1143">
        <v>780</v>
      </c>
      <c r="E621" s="1143">
        <v>43</v>
      </c>
      <c r="F621" s="1144">
        <v>1072</v>
      </c>
    </row>
    <row r="622" spans="2:6" ht="13.15" customHeight="1" x14ac:dyDescent="0.2">
      <c r="B622" s="1051" t="s">
        <v>1354</v>
      </c>
      <c r="C622" s="1145">
        <v>191</v>
      </c>
      <c r="D622" s="1145">
        <v>643</v>
      </c>
      <c r="E622" s="1145">
        <v>41</v>
      </c>
      <c r="F622" s="1146">
        <v>875</v>
      </c>
    </row>
    <row r="623" spans="2:6" ht="13.15" customHeight="1" x14ac:dyDescent="0.2">
      <c r="B623" s="1054" t="s">
        <v>1355</v>
      </c>
      <c r="C623" s="1142">
        <v>2676</v>
      </c>
      <c r="D623" s="1143">
        <v>6144</v>
      </c>
      <c r="E623" s="1143">
        <v>785</v>
      </c>
      <c r="F623" s="1144">
        <v>9605</v>
      </c>
    </row>
    <row r="624" spans="2:6" ht="13.15" customHeight="1" x14ac:dyDescent="0.2">
      <c r="B624" s="1051" t="s">
        <v>1356</v>
      </c>
      <c r="C624" s="1145">
        <v>494</v>
      </c>
      <c r="D624" s="1145">
        <v>1855</v>
      </c>
      <c r="E624" s="1145">
        <v>167</v>
      </c>
      <c r="F624" s="1146">
        <v>2516</v>
      </c>
    </row>
    <row r="625" spans="2:6" ht="13.15" customHeight="1" x14ac:dyDescent="0.2">
      <c r="B625" s="1054" t="s">
        <v>1357</v>
      </c>
      <c r="C625" s="1142">
        <v>5</v>
      </c>
      <c r="D625" s="1143">
        <v>20</v>
      </c>
      <c r="E625" s="1143">
        <v>2</v>
      </c>
      <c r="F625" s="1144">
        <v>27</v>
      </c>
    </row>
    <row r="626" spans="2:6" ht="13.15" customHeight="1" x14ac:dyDescent="0.2">
      <c r="B626" s="1051" t="s">
        <v>1358</v>
      </c>
      <c r="C626" s="1145">
        <v>18</v>
      </c>
      <c r="D626" s="1145">
        <v>35</v>
      </c>
      <c r="E626" s="1145">
        <v>2</v>
      </c>
      <c r="F626" s="1146">
        <v>55</v>
      </c>
    </row>
    <row r="627" spans="2:6" ht="13.15" customHeight="1" x14ac:dyDescent="0.2">
      <c r="B627" s="1054" t="s">
        <v>1359</v>
      </c>
      <c r="C627" s="1142">
        <v>9</v>
      </c>
      <c r="D627" s="1143">
        <v>78</v>
      </c>
      <c r="E627" s="1143">
        <v>6</v>
      </c>
      <c r="F627" s="1144">
        <v>93</v>
      </c>
    </row>
    <row r="628" spans="2:6" ht="13.15" customHeight="1" x14ac:dyDescent="0.2">
      <c r="B628" s="1051" t="s">
        <v>1360</v>
      </c>
      <c r="C628" s="1145">
        <v>18</v>
      </c>
      <c r="D628" s="1145">
        <v>183</v>
      </c>
      <c r="E628" s="1145">
        <v>12</v>
      </c>
      <c r="F628" s="1146">
        <v>213</v>
      </c>
    </row>
    <row r="629" spans="2:6" ht="13.15" customHeight="1" x14ac:dyDescent="0.2">
      <c r="B629" s="1054" t="s">
        <v>1361</v>
      </c>
      <c r="C629" s="1142">
        <v>836</v>
      </c>
      <c r="D629" s="1143">
        <v>1831</v>
      </c>
      <c r="E629" s="1143">
        <v>173</v>
      </c>
      <c r="F629" s="1144">
        <v>2840</v>
      </c>
    </row>
    <row r="630" spans="2:6" ht="13.15" customHeight="1" x14ac:dyDescent="0.2">
      <c r="B630" s="1051" t="s">
        <v>1362</v>
      </c>
      <c r="C630" s="1145">
        <v>418</v>
      </c>
      <c r="D630" s="1145">
        <v>1481</v>
      </c>
      <c r="E630" s="1145">
        <v>138</v>
      </c>
      <c r="F630" s="1146">
        <v>2037</v>
      </c>
    </row>
    <row r="631" spans="2:6" ht="13.15" customHeight="1" x14ac:dyDescent="0.2">
      <c r="B631" s="1054" t="s">
        <v>1363</v>
      </c>
      <c r="C631" s="1142">
        <v>157</v>
      </c>
      <c r="D631" s="1143">
        <v>373</v>
      </c>
      <c r="E631" s="1143">
        <v>51</v>
      </c>
      <c r="F631" s="1144">
        <v>581</v>
      </c>
    </row>
    <row r="632" spans="2:6" ht="13.15" customHeight="1" x14ac:dyDescent="0.2">
      <c r="B632" s="1051" t="s">
        <v>1364</v>
      </c>
      <c r="C632" s="1145">
        <v>870</v>
      </c>
      <c r="D632" s="1145">
        <v>2952</v>
      </c>
      <c r="E632" s="1145">
        <v>248</v>
      </c>
      <c r="F632" s="1146">
        <v>4070</v>
      </c>
    </row>
    <row r="633" spans="2:6" ht="13.15" customHeight="1" x14ac:dyDescent="0.2">
      <c r="B633" s="1054" t="s">
        <v>1365</v>
      </c>
      <c r="C633" s="1142">
        <v>220</v>
      </c>
      <c r="D633" s="1143">
        <v>574</v>
      </c>
      <c r="E633" s="1143">
        <v>46</v>
      </c>
      <c r="F633" s="1144">
        <v>840</v>
      </c>
    </row>
    <row r="634" spans="2:6" ht="13.15" customHeight="1" x14ac:dyDescent="0.2">
      <c r="B634" s="1051" t="s">
        <v>1366</v>
      </c>
      <c r="C634" s="1145">
        <v>25</v>
      </c>
      <c r="D634" s="1145">
        <v>76</v>
      </c>
      <c r="E634" s="1145">
        <v>3</v>
      </c>
      <c r="F634" s="1146">
        <v>104</v>
      </c>
    </row>
    <row r="635" spans="2:6" ht="13.15" customHeight="1" x14ac:dyDescent="0.2">
      <c r="B635" s="1054" t="s">
        <v>1367</v>
      </c>
      <c r="C635" s="1142">
        <v>212</v>
      </c>
      <c r="D635" s="1143">
        <v>725</v>
      </c>
      <c r="E635" s="1143">
        <v>61</v>
      </c>
      <c r="F635" s="1144">
        <v>998</v>
      </c>
    </row>
    <row r="636" spans="2:6" ht="13.15" customHeight="1" x14ac:dyDescent="0.2">
      <c r="B636" s="1051" t="s">
        <v>1368</v>
      </c>
      <c r="C636" s="1145">
        <v>2128</v>
      </c>
      <c r="D636" s="1145">
        <v>4841</v>
      </c>
      <c r="E636" s="1145">
        <v>596</v>
      </c>
      <c r="F636" s="1146">
        <v>7565</v>
      </c>
    </row>
    <row r="637" spans="2:6" ht="13.15" customHeight="1" x14ac:dyDescent="0.2">
      <c r="B637" s="1054" t="s">
        <v>1369</v>
      </c>
      <c r="C637" s="1142">
        <v>1928</v>
      </c>
      <c r="D637" s="1143">
        <v>4321</v>
      </c>
      <c r="E637" s="1143">
        <v>501</v>
      </c>
      <c r="F637" s="1144">
        <v>6750</v>
      </c>
    </row>
    <row r="638" spans="2:6" ht="13.15" customHeight="1" x14ac:dyDescent="0.2">
      <c r="B638" s="1051" t="s">
        <v>1370</v>
      </c>
      <c r="C638" s="1145">
        <v>32</v>
      </c>
      <c r="D638" s="1145">
        <v>80</v>
      </c>
      <c r="E638" s="1145">
        <v>7</v>
      </c>
      <c r="F638" s="1146">
        <v>119</v>
      </c>
    </row>
    <row r="639" spans="2:6" ht="13.15" customHeight="1" x14ac:dyDescent="0.2">
      <c r="B639" s="1054" t="s">
        <v>1371</v>
      </c>
      <c r="C639" s="1142">
        <v>613</v>
      </c>
      <c r="D639" s="1143">
        <v>1868</v>
      </c>
      <c r="E639" s="1143">
        <v>221</v>
      </c>
      <c r="F639" s="1144">
        <v>2702</v>
      </c>
    </row>
    <row r="640" spans="2:6" ht="13.15" customHeight="1" x14ac:dyDescent="0.2">
      <c r="B640" s="1051" t="s">
        <v>1372</v>
      </c>
      <c r="C640" s="1145">
        <v>449</v>
      </c>
      <c r="D640" s="1145">
        <v>1107</v>
      </c>
      <c r="E640" s="1145">
        <v>105</v>
      </c>
      <c r="F640" s="1146">
        <v>1661</v>
      </c>
    </row>
    <row r="641" spans="2:6" ht="13.15" customHeight="1" x14ac:dyDescent="0.2">
      <c r="B641" s="1054" t="s">
        <v>1373</v>
      </c>
      <c r="C641" s="1142">
        <v>112</v>
      </c>
      <c r="D641" s="1143">
        <v>321</v>
      </c>
      <c r="E641" s="1143">
        <v>22</v>
      </c>
      <c r="F641" s="1144">
        <v>455</v>
      </c>
    </row>
    <row r="642" spans="2:6" ht="13.15" customHeight="1" x14ac:dyDescent="0.2">
      <c r="B642" s="1051" t="s">
        <v>1374</v>
      </c>
      <c r="C642" s="1145">
        <v>173</v>
      </c>
      <c r="D642" s="1145">
        <v>412</v>
      </c>
      <c r="E642" s="1145">
        <v>25</v>
      </c>
      <c r="F642" s="1146">
        <v>610</v>
      </c>
    </row>
    <row r="643" spans="2:6" ht="13.15" customHeight="1" x14ac:dyDescent="0.2">
      <c r="B643" s="1054" t="s">
        <v>1375</v>
      </c>
      <c r="C643" s="1142">
        <v>80</v>
      </c>
      <c r="D643" s="1143">
        <v>248</v>
      </c>
      <c r="E643" s="1143">
        <v>16</v>
      </c>
      <c r="F643" s="1144">
        <v>344</v>
      </c>
    </row>
    <row r="644" spans="2:6" ht="13.15" customHeight="1" x14ac:dyDescent="0.2">
      <c r="B644" s="1051" t="s">
        <v>1376</v>
      </c>
      <c r="C644" s="1145">
        <v>1081</v>
      </c>
      <c r="D644" s="1145">
        <v>3245</v>
      </c>
      <c r="E644" s="1145">
        <v>372</v>
      </c>
      <c r="F644" s="1146">
        <v>4698</v>
      </c>
    </row>
    <row r="645" spans="2:6" ht="13.15" customHeight="1" x14ac:dyDescent="0.2">
      <c r="B645" s="1054" t="s">
        <v>1377</v>
      </c>
      <c r="C645" s="1142">
        <v>399</v>
      </c>
      <c r="D645" s="1143">
        <v>1118</v>
      </c>
      <c r="E645" s="1143">
        <v>76</v>
      </c>
      <c r="F645" s="1144">
        <v>1593</v>
      </c>
    </row>
    <row r="646" spans="2:6" ht="13.15" customHeight="1" x14ac:dyDescent="0.2">
      <c r="B646" s="1051" t="s">
        <v>1378</v>
      </c>
      <c r="C646" s="1145">
        <v>218</v>
      </c>
      <c r="D646" s="1145">
        <v>383</v>
      </c>
      <c r="E646" s="1145">
        <v>40</v>
      </c>
      <c r="F646" s="1146">
        <v>641</v>
      </c>
    </row>
    <row r="647" spans="2:6" ht="13.15" customHeight="1" x14ac:dyDescent="0.2">
      <c r="B647" s="1054" t="s">
        <v>1379</v>
      </c>
      <c r="C647" s="1142">
        <v>73</v>
      </c>
      <c r="D647" s="1143">
        <v>214</v>
      </c>
      <c r="E647" s="1143">
        <v>12</v>
      </c>
      <c r="F647" s="1144">
        <v>299</v>
      </c>
    </row>
    <row r="648" spans="2:6" ht="13.15" customHeight="1" x14ac:dyDescent="0.2">
      <c r="B648" s="1051" t="s">
        <v>1380</v>
      </c>
      <c r="C648" s="1145">
        <v>644</v>
      </c>
      <c r="D648" s="1145">
        <v>1780</v>
      </c>
      <c r="E648" s="1145">
        <v>157</v>
      </c>
      <c r="F648" s="1146">
        <v>2581</v>
      </c>
    </row>
    <row r="649" spans="2:6" ht="13.15" customHeight="1" x14ac:dyDescent="0.2">
      <c r="B649" s="1054" t="s">
        <v>1381</v>
      </c>
      <c r="C649" s="1142">
        <v>83</v>
      </c>
      <c r="D649" s="1143">
        <v>271</v>
      </c>
      <c r="E649" s="1143">
        <v>11</v>
      </c>
      <c r="F649" s="1144">
        <v>365</v>
      </c>
    </row>
    <row r="650" spans="2:6" ht="13.15" customHeight="1" x14ac:dyDescent="0.2">
      <c r="B650" s="1051" t="s">
        <v>1382</v>
      </c>
      <c r="C650" s="1145">
        <v>109</v>
      </c>
      <c r="D650" s="1145">
        <v>340</v>
      </c>
      <c r="E650" s="1145">
        <v>26</v>
      </c>
      <c r="F650" s="1146">
        <v>475</v>
      </c>
    </row>
    <row r="651" spans="2:6" ht="13.15" customHeight="1" x14ac:dyDescent="0.2">
      <c r="B651" s="1054" t="s">
        <v>1383</v>
      </c>
      <c r="C651" s="1142">
        <v>20</v>
      </c>
      <c r="D651" s="1143">
        <v>69</v>
      </c>
      <c r="E651" s="1143">
        <v>4</v>
      </c>
      <c r="F651" s="1144">
        <v>93</v>
      </c>
    </row>
    <row r="652" spans="2:6" ht="13.15" customHeight="1" x14ac:dyDescent="0.2">
      <c r="B652" s="1051" t="s">
        <v>1384</v>
      </c>
      <c r="C652" s="1145">
        <v>5708</v>
      </c>
      <c r="D652" s="1145">
        <v>6956</v>
      </c>
      <c r="E652" s="1145">
        <v>1600</v>
      </c>
      <c r="F652" s="1146">
        <v>14264</v>
      </c>
    </row>
    <row r="653" spans="2:6" ht="13.15" customHeight="1" x14ac:dyDescent="0.2">
      <c r="B653" s="1054" t="s">
        <v>1385</v>
      </c>
      <c r="C653" s="1142">
        <v>5668</v>
      </c>
      <c r="D653" s="1143">
        <v>8119</v>
      </c>
      <c r="E653" s="1143">
        <v>1158</v>
      </c>
      <c r="F653" s="1144">
        <v>14945</v>
      </c>
    </row>
    <row r="654" spans="2:6" ht="13.15" customHeight="1" x14ac:dyDescent="0.2">
      <c r="B654" s="1051" t="s">
        <v>1386</v>
      </c>
      <c r="C654" s="1145">
        <v>12953</v>
      </c>
      <c r="D654" s="1145">
        <v>16128</v>
      </c>
      <c r="E654" s="1145">
        <v>2252</v>
      </c>
      <c r="F654" s="1146">
        <v>31333</v>
      </c>
    </row>
    <row r="655" spans="2:6" ht="13.15" customHeight="1" x14ac:dyDescent="0.2">
      <c r="B655" s="1054" t="s">
        <v>1387</v>
      </c>
      <c r="C655" s="1142">
        <v>4039</v>
      </c>
      <c r="D655" s="1143">
        <v>7979</v>
      </c>
      <c r="E655" s="1143">
        <v>1009</v>
      </c>
      <c r="F655" s="1144">
        <v>13027</v>
      </c>
    </row>
    <row r="656" spans="2:6" ht="13.15" customHeight="1" x14ac:dyDescent="0.2">
      <c r="B656" s="1051" t="s">
        <v>1388</v>
      </c>
      <c r="C656" s="1145">
        <v>4822</v>
      </c>
      <c r="D656" s="1145">
        <v>6122</v>
      </c>
      <c r="E656" s="1145">
        <v>813</v>
      </c>
      <c r="F656" s="1146">
        <v>11757</v>
      </c>
    </row>
    <row r="657" spans="2:6" ht="13.15" customHeight="1" x14ac:dyDescent="0.2">
      <c r="B657" s="1054" t="s">
        <v>12524</v>
      </c>
      <c r="C657" s="1142">
        <v>0</v>
      </c>
      <c r="D657" s="1143">
        <v>27</v>
      </c>
      <c r="E657" s="1143">
        <v>0</v>
      </c>
      <c r="F657" s="1144">
        <v>27</v>
      </c>
    </row>
    <row r="658" spans="2:6" ht="13.15" customHeight="1" x14ac:dyDescent="0.2">
      <c r="B658" s="1051" t="s">
        <v>12525</v>
      </c>
      <c r="C658" s="1145">
        <v>0</v>
      </c>
      <c r="D658" s="1145">
        <v>1</v>
      </c>
      <c r="E658" s="1145">
        <v>0</v>
      </c>
      <c r="F658" s="1146">
        <v>1</v>
      </c>
    </row>
    <row r="659" spans="2:6" ht="13.15" customHeight="1" x14ac:dyDescent="0.2">
      <c r="B659" s="1054" t="s">
        <v>1390</v>
      </c>
      <c r="C659" s="1142">
        <v>0</v>
      </c>
      <c r="D659" s="1143">
        <v>2</v>
      </c>
      <c r="E659" s="1143">
        <v>0</v>
      </c>
      <c r="F659" s="1144">
        <v>2</v>
      </c>
    </row>
    <row r="660" spans="2:6" ht="13.15" customHeight="1" x14ac:dyDescent="0.2">
      <c r="B660" s="1051" t="s">
        <v>1391</v>
      </c>
      <c r="C660" s="1145">
        <v>1</v>
      </c>
      <c r="D660" s="1145">
        <v>7</v>
      </c>
      <c r="E660" s="1145">
        <v>4</v>
      </c>
      <c r="F660" s="1146">
        <v>12</v>
      </c>
    </row>
    <row r="661" spans="2:6" ht="13.15" customHeight="1" x14ac:dyDescent="0.2">
      <c r="B661" s="1054" t="s">
        <v>1392</v>
      </c>
      <c r="C661" s="1142">
        <v>2787</v>
      </c>
      <c r="D661" s="1143">
        <v>2282</v>
      </c>
      <c r="E661" s="1143">
        <v>304</v>
      </c>
      <c r="F661" s="1144">
        <v>5373</v>
      </c>
    </row>
    <row r="662" spans="2:6" ht="13.15" customHeight="1" x14ac:dyDescent="0.2">
      <c r="B662" s="1051" t="s">
        <v>1393</v>
      </c>
      <c r="C662" s="1145">
        <v>1215</v>
      </c>
      <c r="D662" s="1145">
        <v>1774</v>
      </c>
      <c r="E662" s="1145">
        <v>292</v>
      </c>
      <c r="F662" s="1146">
        <v>3281</v>
      </c>
    </row>
    <row r="663" spans="2:6" ht="13.15" customHeight="1" x14ac:dyDescent="0.2">
      <c r="B663" s="1054" t="s">
        <v>1394</v>
      </c>
      <c r="C663" s="1142">
        <v>169</v>
      </c>
      <c r="D663" s="1143">
        <v>469</v>
      </c>
      <c r="E663" s="1143">
        <v>21</v>
      </c>
      <c r="F663" s="1144">
        <v>659</v>
      </c>
    </row>
    <row r="664" spans="2:6" ht="13.15" customHeight="1" x14ac:dyDescent="0.2">
      <c r="B664" s="1051" t="s">
        <v>1395</v>
      </c>
      <c r="C664" s="1145">
        <v>26</v>
      </c>
      <c r="D664" s="1145">
        <v>43</v>
      </c>
      <c r="E664" s="1145">
        <v>1</v>
      </c>
      <c r="F664" s="1146">
        <v>70</v>
      </c>
    </row>
    <row r="665" spans="2:6" ht="13.15" customHeight="1" x14ac:dyDescent="0.2">
      <c r="B665" s="1054" t="s">
        <v>1396</v>
      </c>
      <c r="C665" s="1142">
        <v>970</v>
      </c>
      <c r="D665" s="1143">
        <v>1207</v>
      </c>
      <c r="E665" s="1143">
        <v>140</v>
      </c>
      <c r="F665" s="1144">
        <v>2317</v>
      </c>
    </row>
    <row r="666" spans="2:6" ht="13.15" customHeight="1" x14ac:dyDescent="0.2">
      <c r="B666" s="1051" t="s">
        <v>1397</v>
      </c>
      <c r="C666" s="1145">
        <v>249</v>
      </c>
      <c r="D666" s="1145">
        <v>148</v>
      </c>
      <c r="E666" s="1145">
        <v>29</v>
      </c>
      <c r="F666" s="1146">
        <v>426</v>
      </c>
    </row>
    <row r="667" spans="2:6" ht="13.15" customHeight="1" x14ac:dyDescent="0.2">
      <c r="B667" s="1054" t="s">
        <v>1398</v>
      </c>
      <c r="C667" s="1142">
        <v>594</v>
      </c>
      <c r="D667" s="1143">
        <v>549</v>
      </c>
      <c r="E667" s="1143">
        <v>32</v>
      </c>
      <c r="F667" s="1144">
        <v>1175</v>
      </c>
    </row>
    <row r="668" spans="2:6" ht="13.15" customHeight="1" x14ac:dyDescent="0.2">
      <c r="B668" s="1051" t="s">
        <v>1399</v>
      </c>
      <c r="C668" s="1145">
        <v>1</v>
      </c>
      <c r="D668" s="1145">
        <v>1</v>
      </c>
      <c r="E668" s="1145">
        <v>0</v>
      </c>
      <c r="F668" s="1146">
        <v>2</v>
      </c>
    </row>
    <row r="669" spans="2:6" ht="13.15" customHeight="1" x14ac:dyDescent="0.2">
      <c r="B669" s="1054" t="s">
        <v>1400</v>
      </c>
      <c r="C669" s="1142">
        <v>939</v>
      </c>
      <c r="D669" s="1143">
        <v>872</v>
      </c>
      <c r="E669" s="1143">
        <v>95</v>
      </c>
      <c r="F669" s="1144">
        <v>1906</v>
      </c>
    </row>
    <row r="670" spans="2:6" ht="13.15" customHeight="1" x14ac:dyDescent="0.2">
      <c r="B670" s="1051" t="s">
        <v>1401</v>
      </c>
      <c r="C670" s="1145">
        <v>249</v>
      </c>
      <c r="D670" s="1145">
        <v>242</v>
      </c>
      <c r="E670" s="1145">
        <v>25</v>
      </c>
      <c r="F670" s="1146">
        <v>516</v>
      </c>
    </row>
    <row r="671" spans="2:6" ht="13.15" customHeight="1" x14ac:dyDescent="0.2">
      <c r="B671" s="1054" t="s">
        <v>1402</v>
      </c>
      <c r="C671" s="1142">
        <v>391</v>
      </c>
      <c r="D671" s="1143">
        <v>642</v>
      </c>
      <c r="E671" s="1143">
        <v>51</v>
      </c>
      <c r="F671" s="1144">
        <v>1084</v>
      </c>
    </row>
    <row r="672" spans="2:6" ht="13.15" customHeight="1" x14ac:dyDescent="0.2">
      <c r="B672" s="1051" t="s">
        <v>1403</v>
      </c>
      <c r="C672" s="1145">
        <v>547</v>
      </c>
      <c r="D672" s="1145">
        <v>679</v>
      </c>
      <c r="E672" s="1145">
        <v>91</v>
      </c>
      <c r="F672" s="1146">
        <v>1317</v>
      </c>
    </row>
    <row r="673" spans="2:6" ht="13.15" customHeight="1" x14ac:dyDescent="0.2">
      <c r="B673" s="1054" t="s">
        <v>1404</v>
      </c>
      <c r="C673" s="1142">
        <v>173</v>
      </c>
      <c r="D673" s="1143">
        <v>104</v>
      </c>
      <c r="E673" s="1143">
        <v>17</v>
      </c>
      <c r="F673" s="1144">
        <v>294</v>
      </c>
    </row>
    <row r="674" spans="2:6" ht="13.15" customHeight="1" x14ac:dyDescent="0.2">
      <c r="B674" s="1051" t="s">
        <v>1405</v>
      </c>
      <c r="C674" s="1145">
        <v>246</v>
      </c>
      <c r="D674" s="1145">
        <v>414</v>
      </c>
      <c r="E674" s="1145">
        <v>49</v>
      </c>
      <c r="F674" s="1146">
        <v>709</v>
      </c>
    </row>
    <row r="675" spans="2:6" ht="13.15" customHeight="1" x14ac:dyDescent="0.2">
      <c r="B675" s="1054" t="s">
        <v>1406</v>
      </c>
      <c r="C675" s="1142">
        <v>165</v>
      </c>
      <c r="D675" s="1143">
        <v>189</v>
      </c>
      <c r="E675" s="1143">
        <v>28</v>
      </c>
      <c r="F675" s="1144">
        <v>382</v>
      </c>
    </row>
    <row r="676" spans="2:6" ht="13.15" customHeight="1" x14ac:dyDescent="0.2">
      <c r="B676" s="1051" t="s">
        <v>1407</v>
      </c>
      <c r="C676" s="1145">
        <v>326</v>
      </c>
      <c r="D676" s="1145">
        <v>252</v>
      </c>
      <c r="E676" s="1145">
        <v>32</v>
      </c>
      <c r="F676" s="1146">
        <v>610</v>
      </c>
    </row>
    <row r="677" spans="2:6" ht="13.15" customHeight="1" x14ac:dyDescent="0.2">
      <c r="B677" s="1054" t="s">
        <v>1408</v>
      </c>
      <c r="C677" s="1142">
        <v>275</v>
      </c>
      <c r="D677" s="1143">
        <v>445</v>
      </c>
      <c r="E677" s="1143">
        <v>49</v>
      </c>
      <c r="F677" s="1144">
        <v>769</v>
      </c>
    </row>
    <row r="678" spans="2:6" ht="13.15" customHeight="1" x14ac:dyDescent="0.2">
      <c r="B678" s="1051" t="s">
        <v>1409</v>
      </c>
      <c r="C678" s="1145">
        <v>198</v>
      </c>
      <c r="D678" s="1145">
        <v>211</v>
      </c>
      <c r="E678" s="1145">
        <v>22</v>
      </c>
      <c r="F678" s="1146">
        <v>431</v>
      </c>
    </row>
    <row r="679" spans="2:6" ht="13.15" customHeight="1" x14ac:dyDescent="0.2">
      <c r="B679" s="1054" t="s">
        <v>1410</v>
      </c>
      <c r="C679" s="1142">
        <v>41</v>
      </c>
      <c r="D679" s="1143">
        <v>67</v>
      </c>
      <c r="E679" s="1143">
        <v>5</v>
      </c>
      <c r="F679" s="1144">
        <v>113</v>
      </c>
    </row>
    <row r="680" spans="2:6" ht="13.15" customHeight="1" x14ac:dyDescent="0.2">
      <c r="B680" s="1051" t="s">
        <v>1411</v>
      </c>
      <c r="C680" s="1145">
        <v>202</v>
      </c>
      <c r="D680" s="1145">
        <v>256</v>
      </c>
      <c r="E680" s="1145">
        <v>19</v>
      </c>
      <c r="F680" s="1146">
        <v>477</v>
      </c>
    </row>
    <row r="681" spans="2:6" ht="13.15" customHeight="1" x14ac:dyDescent="0.2">
      <c r="B681" s="1054" t="s">
        <v>1412</v>
      </c>
      <c r="C681" s="1142">
        <v>449</v>
      </c>
      <c r="D681" s="1143">
        <v>957</v>
      </c>
      <c r="E681" s="1143">
        <v>74</v>
      </c>
      <c r="F681" s="1144">
        <v>1480</v>
      </c>
    </row>
    <row r="682" spans="2:6" ht="13.15" customHeight="1" x14ac:dyDescent="0.2">
      <c r="B682" s="1051" t="s">
        <v>1413</v>
      </c>
      <c r="C682" s="1145">
        <v>110</v>
      </c>
      <c r="D682" s="1145">
        <v>237</v>
      </c>
      <c r="E682" s="1145">
        <v>6</v>
      </c>
      <c r="F682" s="1146">
        <v>353</v>
      </c>
    </row>
    <row r="683" spans="2:6" ht="13.15" customHeight="1" x14ac:dyDescent="0.2">
      <c r="B683" s="1054" t="s">
        <v>1414</v>
      </c>
      <c r="C683" s="1142">
        <v>176</v>
      </c>
      <c r="D683" s="1143">
        <v>365</v>
      </c>
      <c r="E683" s="1143">
        <v>20</v>
      </c>
      <c r="F683" s="1144">
        <v>561</v>
      </c>
    </row>
    <row r="684" spans="2:6" ht="13.15" customHeight="1" x14ac:dyDescent="0.2">
      <c r="B684" s="1051" t="s">
        <v>1415</v>
      </c>
      <c r="C684" s="1145">
        <v>152</v>
      </c>
      <c r="D684" s="1145">
        <v>324</v>
      </c>
      <c r="E684" s="1145">
        <v>18</v>
      </c>
      <c r="F684" s="1146">
        <v>494</v>
      </c>
    </row>
    <row r="685" spans="2:6" ht="13.15" customHeight="1" x14ac:dyDescent="0.2">
      <c r="B685" s="1054" t="s">
        <v>1416</v>
      </c>
      <c r="C685" s="1142">
        <v>212</v>
      </c>
      <c r="D685" s="1143">
        <v>248</v>
      </c>
      <c r="E685" s="1143">
        <v>29</v>
      </c>
      <c r="F685" s="1144">
        <v>489</v>
      </c>
    </row>
    <row r="686" spans="2:6" ht="13.15" customHeight="1" x14ac:dyDescent="0.2">
      <c r="B686" s="1051" t="s">
        <v>1417</v>
      </c>
      <c r="C686" s="1145">
        <v>260</v>
      </c>
      <c r="D686" s="1145">
        <v>235</v>
      </c>
      <c r="E686" s="1145">
        <v>27</v>
      </c>
      <c r="F686" s="1146">
        <v>522</v>
      </c>
    </row>
    <row r="687" spans="2:6" ht="13.15" customHeight="1" x14ac:dyDescent="0.2">
      <c r="B687" s="1054" t="s">
        <v>1418</v>
      </c>
      <c r="C687" s="1142">
        <v>21</v>
      </c>
      <c r="D687" s="1143">
        <v>26</v>
      </c>
      <c r="E687" s="1143">
        <v>2</v>
      </c>
      <c r="F687" s="1144">
        <v>49</v>
      </c>
    </row>
    <row r="688" spans="2:6" ht="13.15" customHeight="1" x14ac:dyDescent="0.2">
      <c r="B688" s="1051" t="s">
        <v>1419</v>
      </c>
      <c r="C688" s="1145">
        <v>228</v>
      </c>
      <c r="D688" s="1145">
        <v>245</v>
      </c>
      <c r="E688" s="1145">
        <v>14</v>
      </c>
      <c r="F688" s="1146">
        <v>487</v>
      </c>
    </row>
    <row r="689" spans="2:6" ht="13.15" customHeight="1" x14ac:dyDescent="0.2">
      <c r="B689" s="1054" t="s">
        <v>1420</v>
      </c>
      <c r="C689" s="1142">
        <v>274</v>
      </c>
      <c r="D689" s="1143">
        <v>306</v>
      </c>
      <c r="E689" s="1143">
        <v>28</v>
      </c>
      <c r="F689" s="1144">
        <v>608</v>
      </c>
    </row>
    <row r="690" spans="2:6" ht="13.15" customHeight="1" x14ac:dyDescent="0.2">
      <c r="B690" s="1051" t="s">
        <v>1421</v>
      </c>
      <c r="C690" s="1145">
        <v>194</v>
      </c>
      <c r="D690" s="1145">
        <v>272</v>
      </c>
      <c r="E690" s="1145">
        <v>37</v>
      </c>
      <c r="F690" s="1146">
        <v>503</v>
      </c>
    </row>
    <row r="691" spans="2:6" ht="13.15" customHeight="1" x14ac:dyDescent="0.2">
      <c r="B691" s="1054" t="s">
        <v>1422</v>
      </c>
      <c r="C691" s="1142">
        <v>4</v>
      </c>
      <c r="D691" s="1143">
        <v>3</v>
      </c>
      <c r="E691" s="1143">
        <v>0</v>
      </c>
      <c r="F691" s="1144">
        <v>7</v>
      </c>
    </row>
    <row r="692" spans="2:6" ht="13.15" customHeight="1" x14ac:dyDescent="0.2">
      <c r="B692" s="1051" t="s">
        <v>1423</v>
      </c>
      <c r="C692" s="1145">
        <v>184</v>
      </c>
      <c r="D692" s="1145">
        <v>321</v>
      </c>
      <c r="E692" s="1145">
        <v>22</v>
      </c>
      <c r="F692" s="1146">
        <v>527</v>
      </c>
    </row>
    <row r="693" spans="2:6" ht="13.15" customHeight="1" x14ac:dyDescent="0.2">
      <c r="B693" s="1054" t="s">
        <v>1424</v>
      </c>
      <c r="C693" s="1142">
        <v>340</v>
      </c>
      <c r="D693" s="1143">
        <v>294</v>
      </c>
      <c r="E693" s="1143">
        <v>34</v>
      </c>
      <c r="F693" s="1144">
        <v>668</v>
      </c>
    </row>
    <row r="694" spans="2:6" ht="13.15" customHeight="1" x14ac:dyDescent="0.2">
      <c r="B694" s="1051" t="s">
        <v>1425</v>
      </c>
      <c r="C694" s="1145">
        <v>345</v>
      </c>
      <c r="D694" s="1145">
        <v>620</v>
      </c>
      <c r="E694" s="1145">
        <v>72</v>
      </c>
      <c r="F694" s="1146">
        <v>1037</v>
      </c>
    </row>
    <row r="695" spans="2:6" ht="13.15" customHeight="1" x14ac:dyDescent="0.2">
      <c r="B695" s="1054" t="s">
        <v>1426</v>
      </c>
      <c r="C695" s="1142">
        <v>555</v>
      </c>
      <c r="D695" s="1143">
        <v>1164</v>
      </c>
      <c r="E695" s="1143">
        <v>109</v>
      </c>
      <c r="F695" s="1144">
        <v>1828</v>
      </c>
    </row>
    <row r="696" spans="2:6" ht="13.15" customHeight="1" x14ac:dyDescent="0.2">
      <c r="B696" s="1051" t="s">
        <v>1427</v>
      </c>
      <c r="C696" s="1145">
        <v>126</v>
      </c>
      <c r="D696" s="1145">
        <v>95</v>
      </c>
      <c r="E696" s="1145">
        <v>10</v>
      </c>
      <c r="F696" s="1146">
        <v>231</v>
      </c>
    </row>
    <row r="697" spans="2:6" ht="13.15" customHeight="1" x14ac:dyDescent="0.2">
      <c r="B697" s="1054" t="s">
        <v>1428</v>
      </c>
      <c r="C697" s="1142">
        <v>1</v>
      </c>
      <c r="D697" s="1143">
        <v>0</v>
      </c>
      <c r="E697" s="1143">
        <v>1</v>
      </c>
      <c r="F697" s="1144">
        <v>2</v>
      </c>
    </row>
    <row r="698" spans="2:6" ht="13.15" customHeight="1" x14ac:dyDescent="0.2">
      <c r="B698" s="1051" t="s">
        <v>1429</v>
      </c>
      <c r="C698" s="1145">
        <v>103</v>
      </c>
      <c r="D698" s="1145">
        <v>109</v>
      </c>
      <c r="E698" s="1145">
        <v>15</v>
      </c>
      <c r="F698" s="1146">
        <v>227</v>
      </c>
    </row>
    <row r="699" spans="2:6" ht="13.15" customHeight="1" x14ac:dyDescent="0.2">
      <c r="B699" s="1054" t="s">
        <v>1430</v>
      </c>
      <c r="C699" s="1142">
        <v>152</v>
      </c>
      <c r="D699" s="1143">
        <v>360</v>
      </c>
      <c r="E699" s="1143">
        <v>38</v>
      </c>
      <c r="F699" s="1144">
        <v>550</v>
      </c>
    </row>
    <row r="700" spans="2:6" ht="13.15" customHeight="1" x14ac:dyDescent="0.2">
      <c r="B700" s="1051" t="s">
        <v>1431</v>
      </c>
      <c r="C700" s="1145">
        <v>354</v>
      </c>
      <c r="D700" s="1145">
        <v>737</v>
      </c>
      <c r="E700" s="1145">
        <v>100</v>
      </c>
      <c r="F700" s="1146">
        <v>1191</v>
      </c>
    </row>
    <row r="701" spans="2:6" ht="13.15" customHeight="1" x14ac:dyDescent="0.2">
      <c r="B701" s="1054" t="s">
        <v>1432</v>
      </c>
      <c r="C701" s="1142">
        <v>268</v>
      </c>
      <c r="D701" s="1143">
        <v>482</v>
      </c>
      <c r="E701" s="1143">
        <v>44</v>
      </c>
      <c r="F701" s="1144">
        <v>794</v>
      </c>
    </row>
    <row r="702" spans="2:6" ht="13.15" customHeight="1" x14ac:dyDescent="0.2">
      <c r="B702" s="1051" t="s">
        <v>1433</v>
      </c>
      <c r="C702" s="1145">
        <v>192</v>
      </c>
      <c r="D702" s="1145">
        <v>533</v>
      </c>
      <c r="E702" s="1145">
        <v>183</v>
      </c>
      <c r="F702" s="1146">
        <v>908</v>
      </c>
    </row>
    <row r="703" spans="2:6" ht="13.15" customHeight="1" x14ac:dyDescent="0.2">
      <c r="B703" s="1054" t="s">
        <v>1434</v>
      </c>
      <c r="C703" s="1142">
        <v>113</v>
      </c>
      <c r="D703" s="1143">
        <v>69</v>
      </c>
      <c r="E703" s="1143">
        <v>15</v>
      </c>
      <c r="F703" s="1144">
        <v>197</v>
      </c>
    </row>
    <row r="704" spans="2:6" ht="13.15" customHeight="1" x14ac:dyDescent="0.2">
      <c r="B704" s="1051" t="s">
        <v>1435</v>
      </c>
      <c r="C704" s="1145">
        <v>226</v>
      </c>
      <c r="D704" s="1145">
        <v>467</v>
      </c>
      <c r="E704" s="1145">
        <v>65</v>
      </c>
      <c r="F704" s="1146">
        <v>758</v>
      </c>
    </row>
    <row r="705" spans="2:6" ht="13.15" customHeight="1" x14ac:dyDescent="0.2">
      <c r="B705" s="1054" t="s">
        <v>1436</v>
      </c>
      <c r="C705" s="1142">
        <v>464</v>
      </c>
      <c r="D705" s="1143">
        <v>1056</v>
      </c>
      <c r="E705" s="1143">
        <v>85</v>
      </c>
      <c r="F705" s="1144">
        <v>1605</v>
      </c>
    </row>
    <row r="706" spans="2:6" ht="13.15" customHeight="1" x14ac:dyDescent="0.2">
      <c r="B706" s="1051" t="s">
        <v>1437</v>
      </c>
      <c r="C706" s="1145">
        <v>174</v>
      </c>
      <c r="D706" s="1145">
        <v>233</v>
      </c>
      <c r="E706" s="1145">
        <v>19</v>
      </c>
      <c r="F706" s="1146">
        <v>426</v>
      </c>
    </row>
    <row r="707" spans="2:6" ht="13.15" customHeight="1" x14ac:dyDescent="0.2">
      <c r="B707" s="1054" t="s">
        <v>1438</v>
      </c>
      <c r="C707" s="1142">
        <v>4358</v>
      </c>
      <c r="D707" s="1143">
        <v>7080</v>
      </c>
      <c r="E707" s="1143">
        <v>1090</v>
      </c>
      <c r="F707" s="1144">
        <v>12528</v>
      </c>
    </row>
    <row r="708" spans="2:6" ht="13.15" customHeight="1" x14ac:dyDescent="0.2">
      <c r="B708" s="1051" t="s">
        <v>1439</v>
      </c>
      <c r="C708" s="1145">
        <v>343</v>
      </c>
      <c r="D708" s="1145">
        <v>632</v>
      </c>
      <c r="E708" s="1145">
        <v>77</v>
      </c>
      <c r="F708" s="1146">
        <v>1052</v>
      </c>
    </row>
    <row r="709" spans="2:6" ht="13.15" customHeight="1" x14ac:dyDescent="0.2">
      <c r="B709" s="1054" t="s">
        <v>1440</v>
      </c>
      <c r="C709" s="1142">
        <v>287</v>
      </c>
      <c r="D709" s="1143">
        <v>459</v>
      </c>
      <c r="E709" s="1143">
        <v>56</v>
      </c>
      <c r="F709" s="1144">
        <v>802</v>
      </c>
    </row>
    <row r="710" spans="2:6" ht="13.15" customHeight="1" x14ac:dyDescent="0.2">
      <c r="B710" s="1051" t="s">
        <v>1441</v>
      </c>
      <c r="C710" s="1145">
        <v>304</v>
      </c>
      <c r="D710" s="1145">
        <v>740</v>
      </c>
      <c r="E710" s="1145">
        <v>115</v>
      </c>
      <c r="F710" s="1146">
        <v>1159</v>
      </c>
    </row>
    <row r="711" spans="2:6" ht="13.15" customHeight="1" x14ac:dyDescent="0.2">
      <c r="B711" s="1054" t="s">
        <v>1442</v>
      </c>
      <c r="C711" s="1142">
        <v>214</v>
      </c>
      <c r="D711" s="1143">
        <v>589</v>
      </c>
      <c r="E711" s="1143">
        <v>58</v>
      </c>
      <c r="F711" s="1144">
        <v>861</v>
      </c>
    </row>
    <row r="712" spans="2:6" ht="13.15" customHeight="1" x14ac:dyDescent="0.2">
      <c r="B712" s="1051" t="s">
        <v>1443</v>
      </c>
      <c r="C712" s="1145">
        <v>168</v>
      </c>
      <c r="D712" s="1145">
        <v>216</v>
      </c>
      <c r="E712" s="1145">
        <v>33</v>
      </c>
      <c r="F712" s="1146">
        <v>417</v>
      </c>
    </row>
    <row r="713" spans="2:6" ht="13.15" customHeight="1" x14ac:dyDescent="0.2">
      <c r="B713" s="1054" t="s">
        <v>1444</v>
      </c>
      <c r="C713" s="1142">
        <v>293</v>
      </c>
      <c r="D713" s="1143">
        <v>672</v>
      </c>
      <c r="E713" s="1143">
        <v>79</v>
      </c>
      <c r="F713" s="1144">
        <v>1044</v>
      </c>
    </row>
    <row r="714" spans="2:6" ht="13.15" customHeight="1" x14ac:dyDescent="0.2">
      <c r="B714" s="1051" t="s">
        <v>1445</v>
      </c>
      <c r="C714" s="1145">
        <v>390</v>
      </c>
      <c r="D714" s="1145">
        <v>1001</v>
      </c>
      <c r="E714" s="1145">
        <v>112</v>
      </c>
      <c r="F714" s="1146">
        <v>1503</v>
      </c>
    </row>
    <row r="715" spans="2:6" ht="13.15" customHeight="1" x14ac:dyDescent="0.2">
      <c r="B715" s="1054" t="s">
        <v>1446</v>
      </c>
      <c r="C715" s="1142">
        <v>278</v>
      </c>
      <c r="D715" s="1143">
        <v>759</v>
      </c>
      <c r="E715" s="1143">
        <v>84</v>
      </c>
      <c r="F715" s="1144">
        <v>1121</v>
      </c>
    </row>
    <row r="716" spans="2:6" ht="13.15" customHeight="1" x14ac:dyDescent="0.2">
      <c r="B716" s="1051" t="s">
        <v>1447</v>
      </c>
      <c r="C716" s="1145">
        <v>837</v>
      </c>
      <c r="D716" s="1145">
        <v>1384</v>
      </c>
      <c r="E716" s="1145">
        <v>207</v>
      </c>
      <c r="F716" s="1146">
        <v>2428</v>
      </c>
    </row>
    <row r="717" spans="2:6" ht="13.15" customHeight="1" x14ac:dyDescent="0.2">
      <c r="B717" s="1054" t="s">
        <v>1448</v>
      </c>
      <c r="C717" s="1142">
        <v>308</v>
      </c>
      <c r="D717" s="1143">
        <v>609</v>
      </c>
      <c r="E717" s="1143">
        <v>64</v>
      </c>
      <c r="F717" s="1144">
        <v>981</v>
      </c>
    </row>
    <row r="718" spans="2:6" ht="13.15" customHeight="1" x14ac:dyDescent="0.2">
      <c r="B718" s="1051" t="s">
        <v>1449</v>
      </c>
      <c r="C718" s="1145">
        <v>3013</v>
      </c>
      <c r="D718" s="1145">
        <v>4709</v>
      </c>
      <c r="E718" s="1145">
        <v>619</v>
      </c>
      <c r="F718" s="1146">
        <v>8341</v>
      </c>
    </row>
    <row r="719" spans="2:6" ht="13.15" customHeight="1" x14ac:dyDescent="0.2">
      <c r="B719" s="1054" t="s">
        <v>1450</v>
      </c>
      <c r="C719" s="1142">
        <v>675</v>
      </c>
      <c r="D719" s="1143">
        <v>313</v>
      </c>
      <c r="E719" s="1143">
        <v>70</v>
      </c>
      <c r="F719" s="1144">
        <v>1058</v>
      </c>
    </row>
    <row r="720" spans="2:6" ht="13.15" customHeight="1" x14ac:dyDescent="0.2">
      <c r="B720" s="1051" t="s">
        <v>1451</v>
      </c>
      <c r="C720" s="1145">
        <v>1002</v>
      </c>
      <c r="D720" s="1145">
        <v>642</v>
      </c>
      <c r="E720" s="1145">
        <v>86</v>
      </c>
      <c r="F720" s="1146">
        <v>1730</v>
      </c>
    </row>
    <row r="721" spans="2:6" ht="13.15" customHeight="1" x14ac:dyDescent="0.2">
      <c r="B721" s="1054" t="s">
        <v>1452</v>
      </c>
      <c r="C721" s="1142">
        <v>1121</v>
      </c>
      <c r="D721" s="1143">
        <v>1744</v>
      </c>
      <c r="E721" s="1143">
        <v>200</v>
      </c>
      <c r="F721" s="1144">
        <v>3065</v>
      </c>
    </row>
    <row r="722" spans="2:6" ht="13.15" customHeight="1" x14ac:dyDescent="0.2">
      <c r="B722" s="1051" t="s">
        <v>1453</v>
      </c>
      <c r="C722" s="1145">
        <v>2141</v>
      </c>
      <c r="D722" s="1145">
        <v>2568</v>
      </c>
      <c r="E722" s="1145">
        <v>350</v>
      </c>
      <c r="F722" s="1146">
        <v>5059</v>
      </c>
    </row>
    <row r="723" spans="2:6" ht="13.15" customHeight="1" x14ac:dyDescent="0.2">
      <c r="B723" s="1054" t="s">
        <v>1454</v>
      </c>
      <c r="C723" s="1142">
        <v>301</v>
      </c>
      <c r="D723" s="1143">
        <v>540</v>
      </c>
      <c r="E723" s="1143">
        <v>43</v>
      </c>
      <c r="F723" s="1144">
        <v>884</v>
      </c>
    </row>
    <row r="724" spans="2:6" ht="13.15" customHeight="1" x14ac:dyDescent="0.2">
      <c r="B724" s="1051" t="s">
        <v>1455</v>
      </c>
      <c r="C724" s="1145">
        <v>369</v>
      </c>
      <c r="D724" s="1145">
        <v>317</v>
      </c>
      <c r="E724" s="1145">
        <v>26</v>
      </c>
      <c r="F724" s="1146">
        <v>712</v>
      </c>
    </row>
    <row r="725" spans="2:6" ht="13.15" customHeight="1" x14ac:dyDescent="0.2">
      <c r="B725" s="1054" t="s">
        <v>1456</v>
      </c>
      <c r="C725" s="1142">
        <v>2774</v>
      </c>
      <c r="D725" s="1143">
        <v>3484</v>
      </c>
      <c r="E725" s="1143">
        <v>509</v>
      </c>
      <c r="F725" s="1144">
        <v>6767</v>
      </c>
    </row>
    <row r="726" spans="2:6" ht="13.15" customHeight="1" x14ac:dyDescent="0.2">
      <c r="B726" s="1051" t="s">
        <v>1457</v>
      </c>
      <c r="C726" s="1145">
        <v>231</v>
      </c>
      <c r="D726" s="1145">
        <v>120</v>
      </c>
      <c r="E726" s="1145">
        <v>22</v>
      </c>
      <c r="F726" s="1146">
        <v>373</v>
      </c>
    </row>
    <row r="727" spans="2:6" ht="13.15" customHeight="1" x14ac:dyDescent="0.2">
      <c r="B727" s="1054" t="s">
        <v>1458</v>
      </c>
      <c r="C727" s="1142">
        <v>193</v>
      </c>
      <c r="D727" s="1143">
        <v>151</v>
      </c>
      <c r="E727" s="1143">
        <v>30</v>
      </c>
      <c r="F727" s="1144">
        <v>374</v>
      </c>
    </row>
    <row r="728" spans="2:6" ht="13.15" customHeight="1" x14ac:dyDescent="0.2">
      <c r="B728" s="1051" t="s">
        <v>1459</v>
      </c>
      <c r="C728" s="1145">
        <v>230</v>
      </c>
      <c r="D728" s="1145">
        <v>342</v>
      </c>
      <c r="E728" s="1145">
        <v>30</v>
      </c>
      <c r="F728" s="1146">
        <v>602</v>
      </c>
    </row>
    <row r="729" spans="2:6" ht="13.15" customHeight="1" x14ac:dyDescent="0.2">
      <c r="B729" s="1054" t="s">
        <v>1460</v>
      </c>
      <c r="C729" s="1142">
        <v>82</v>
      </c>
      <c r="D729" s="1143">
        <v>143</v>
      </c>
      <c r="E729" s="1143">
        <v>18</v>
      </c>
      <c r="F729" s="1144">
        <v>243</v>
      </c>
    </row>
    <row r="730" spans="2:6" ht="13.15" customHeight="1" x14ac:dyDescent="0.2">
      <c r="B730" s="1051" t="s">
        <v>1461</v>
      </c>
      <c r="C730" s="1145">
        <v>658</v>
      </c>
      <c r="D730" s="1145">
        <v>898</v>
      </c>
      <c r="E730" s="1145">
        <v>116</v>
      </c>
      <c r="F730" s="1146">
        <v>1672</v>
      </c>
    </row>
    <row r="731" spans="2:6" ht="13.15" customHeight="1" x14ac:dyDescent="0.2">
      <c r="B731" s="1054" t="s">
        <v>1462</v>
      </c>
      <c r="C731" s="1142">
        <v>1802</v>
      </c>
      <c r="D731" s="1143">
        <v>906</v>
      </c>
      <c r="E731" s="1143">
        <v>132</v>
      </c>
      <c r="F731" s="1144">
        <v>2840</v>
      </c>
    </row>
    <row r="732" spans="2:6" ht="13.15" customHeight="1" x14ac:dyDescent="0.2">
      <c r="B732" s="1051" t="s">
        <v>1463</v>
      </c>
      <c r="C732" s="1145">
        <v>452</v>
      </c>
      <c r="D732" s="1145">
        <v>625</v>
      </c>
      <c r="E732" s="1145">
        <v>76</v>
      </c>
      <c r="F732" s="1146">
        <v>1153</v>
      </c>
    </row>
    <row r="733" spans="2:6" ht="13.15" customHeight="1" x14ac:dyDescent="0.2">
      <c r="B733" s="1054" t="s">
        <v>1464</v>
      </c>
      <c r="C733" s="1142">
        <v>858</v>
      </c>
      <c r="D733" s="1143">
        <v>421</v>
      </c>
      <c r="E733" s="1143">
        <v>58</v>
      </c>
      <c r="F733" s="1144">
        <v>1337</v>
      </c>
    </row>
    <row r="734" spans="2:6" ht="13.15" customHeight="1" x14ac:dyDescent="0.2">
      <c r="B734" s="1051" t="s">
        <v>1465</v>
      </c>
      <c r="C734" s="1145">
        <v>367</v>
      </c>
      <c r="D734" s="1145">
        <v>565</v>
      </c>
      <c r="E734" s="1145">
        <v>77</v>
      </c>
      <c r="F734" s="1146">
        <v>1009</v>
      </c>
    </row>
    <row r="735" spans="2:6" ht="13.15" customHeight="1" x14ac:dyDescent="0.2">
      <c r="B735" s="1054" t="s">
        <v>1466</v>
      </c>
      <c r="C735" s="1142">
        <v>336</v>
      </c>
      <c r="D735" s="1143">
        <v>525</v>
      </c>
      <c r="E735" s="1143">
        <v>44</v>
      </c>
      <c r="F735" s="1144">
        <v>905</v>
      </c>
    </row>
    <row r="736" spans="2:6" ht="13.15" customHeight="1" x14ac:dyDescent="0.2">
      <c r="B736" s="1051" t="s">
        <v>1467</v>
      </c>
      <c r="C736" s="1145">
        <v>66</v>
      </c>
      <c r="D736" s="1145">
        <v>65</v>
      </c>
      <c r="E736" s="1145">
        <v>12</v>
      </c>
      <c r="F736" s="1146">
        <v>143</v>
      </c>
    </row>
    <row r="737" spans="2:6" ht="13.15" customHeight="1" x14ac:dyDescent="0.2">
      <c r="B737" s="1054" t="s">
        <v>1468</v>
      </c>
      <c r="C737" s="1142">
        <v>217</v>
      </c>
      <c r="D737" s="1143">
        <v>510</v>
      </c>
      <c r="E737" s="1143">
        <v>62</v>
      </c>
      <c r="F737" s="1144">
        <v>789</v>
      </c>
    </row>
    <row r="738" spans="2:6" ht="13.15" customHeight="1" x14ac:dyDescent="0.2">
      <c r="B738" s="1051" t="s">
        <v>1469</v>
      </c>
      <c r="C738" s="1145">
        <v>73</v>
      </c>
      <c r="D738" s="1145">
        <v>73</v>
      </c>
      <c r="E738" s="1145">
        <v>5</v>
      </c>
      <c r="F738" s="1146">
        <v>151</v>
      </c>
    </row>
    <row r="739" spans="2:6" ht="13.15" customHeight="1" x14ac:dyDescent="0.2">
      <c r="B739" s="1054" t="s">
        <v>1470</v>
      </c>
      <c r="C739" s="1142">
        <v>277</v>
      </c>
      <c r="D739" s="1143">
        <v>666</v>
      </c>
      <c r="E739" s="1143">
        <v>37</v>
      </c>
      <c r="F739" s="1144">
        <v>980</v>
      </c>
    </row>
    <row r="740" spans="2:6" ht="13.15" customHeight="1" x14ac:dyDescent="0.2">
      <c r="B740" s="1051" t="s">
        <v>1471</v>
      </c>
      <c r="C740" s="1145">
        <v>431</v>
      </c>
      <c r="D740" s="1145">
        <v>1037</v>
      </c>
      <c r="E740" s="1145">
        <v>146</v>
      </c>
      <c r="F740" s="1146">
        <v>1614</v>
      </c>
    </row>
    <row r="741" spans="2:6" ht="13.15" customHeight="1" x14ac:dyDescent="0.2">
      <c r="B741" s="1054" t="s">
        <v>1472</v>
      </c>
      <c r="C741" s="1142">
        <v>231</v>
      </c>
      <c r="D741" s="1143">
        <v>417</v>
      </c>
      <c r="E741" s="1143">
        <v>34</v>
      </c>
      <c r="F741" s="1144">
        <v>682</v>
      </c>
    </row>
    <row r="742" spans="2:6" ht="13.15" customHeight="1" x14ac:dyDescent="0.2">
      <c r="B742" s="1051" t="s">
        <v>1473</v>
      </c>
      <c r="C742" s="1145">
        <v>5</v>
      </c>
      <c r="D742" s="1145">
        <v>1</v>
      </c>
      <c r="E742" s="1145">
        <v>2</v>
      </c>
      <c r="F742" s="1146">
        <v>8</v>
      </c>
    </row>
    <row r="743" spans="2:6" ht="13.15" customHeight="1" x14ac:dyDescent="0.2">
      <c r="B743" s="1054" t="s">
        <v>1474</v>
      </c>
      <c r="C743" s="1142">
        <v>285</v>
      </c>
      <c r="D743" s="1143">
        <v>456</v>
      </c>
      <c r="E743" s="1143">
        <v>65</v>
      </c>
      <c r="F743" s="1144">
        <v>806</v>
      </c>
    </row>
    <row r="744" spans="2:6" ht="13.15" customHeight="1" x14ac:dyDescent="0.2">
      <c r="B744" s="1051" t="s">
        <v>1475</v>
      </c>
      <c r="C744" s="1145">
        <v>298</v>
      </c>
      <c r="D744" s="1145">
        <v>626</v>
      </c>
      <c r="E744" s="1145">
        <v>32</v>
      </c>
      <c r="F744" s="1146">
        <v>956</v>
      </c>
    </row>
    <row r="745" spans="2:6" ht="13.15" customHeight="1" x14ac:dyDescent="0.2">
      <c r="B745" s="1054" t="s">
        <v>1476</v>
      </c>
      <c r="C745" s="1142">
        <v>473</v>
      </c>
      <c r="D745" s="1143">
        <v>836</v>
      </c>
      <c r="E745" s="1143">
        <v>80</v>
      </c>
      <c r="F745" s="1144">
        <v>1389</v>
      </c>
    </row>
    <row r="746" spans="2:6" ht="13.15" customHeight="1" x14ac:dyDescent="0.2">
      <c r="B746" s="1051" t="s">
        <v>1477</v>
      </c>
      <c r="C746" s="1145">
        <v>1</v>
      </c>
      <c r="D746" s="1145">
        <v>0</v>
      </c>
      <c r="E746" s="1145">
        <v>1</v>
      </c>
      <c r="F746" s="1146">
        <v>2</v>
      </c>
    </row>
    <row r="747" spans="2:6" ht="13.15" customHeight="1" x14ac:dyDescent="0.2">
      <c r="B747" s="1054" t="s">
        <v>1479</v>
      </c>
      <c r="C747" s="1142">
        <v>96</v>
      </c>
      <c r="D747" s="1143">
        <v>168</v>
      </c>
      <c r="E747" s="1143">
        <v>14</v>
      </c>
      <c r="F747" s="1144">
        <v>278</v>
      </c>
    </row>
    <row r="748" spans="2:6" ht="13.15" customHeight="1" x14ac:dyDescent="0.2">
      <c r="B748" s="1051" t="s">
        <v>1480</v>
      </c>
      <c r="C748" s="1145">
        <v>231</v>
      </c>
      <c r="D748" s="1145">
        <v>523</v>
      </c>
      <c r="E748" s="1145">
        <v>38</v>
      </c>
      <c r="F748" s="1146">
        <v>792</v>
      </c>
    </row>
    <row r="749" spans="2:6" ht="13.15" customHeight="1" x14ac:dyDescent="0.2">
      <c r="B749" s="1054" t="s">
        <v>1481</v>
      </c>
      <c r="C749" s="1142">
        <v>137</v>
      </c>
      <c r="D749" s="1143">
        <v>278</v>
      </c>
      <c r="E749" s="1143">
        <v>20</v>
      </c>
      <c r="F749" s="1144">
        <v>435</v>
      </c>
    </row>
    <row r="750" spans="2:6" ht="13.15" customHeight="1" x14ac:dyDescent="0.2">
      <c r="B750" s="1051" t="s">
        <v>1482</v>
      </c>
      <c r="C750" s="1145">
        <v>4446</v>
      </c>
      <c r="D750" s="1145">
        <v>5478</v>
      </c>
      <c r="E750" s="1145">
        <v>820</v>
      </c>
      <c r="F750" s="1146">
        <v>10744</v>
      </c>
    </row>
    <row r="751" spans="2:6" ht="13.15" customHeight="1" x14ac:dyDescent="0.2">
      <c r="B751" s="1054" t="s">
        <v>1483</v>
      </c>
      <c r="C751" s="1142">
        <v>790</v>
      </c>
      <c r="D751" s="1143">
        <v>874</v>
      </c>
      <c r="E751" s="1143">
        <v>138</v>
      </c>
      <c r="F751" s="1144">
        <v>1802</v>
      </c>
    </row>
    <row r="752" spans="2:6" ht="13.15" customHeight="1" x14ac:dyDescent="0.2">
      <c r="B752" s="1051" t="s">
        <v>1484</v>
      </c>
      <c r="C752" s="1145">
        <v>524</v>
      </c>
      <c r="D752" s="1145">
        <v>711</v>
      </c>
      <c r="E752" s="1145">
        <v>90</v>
      </c>
      <c r="F752" s="1146">
        <v>1325</v>
      </c>
    </row>
    <row r="753" spans="2:6" ht="13.15" customHeight="1" x14ac:dyDescent="0.2">
      <c r="B753" s="1054" t="s">
        <v>1485</v>
      </c>
      <c r="C753" s="1142">
        <v>695</v>
      </c>
      <c r="D753" s="1143">
        <v>678</v>
      </c>
      <c r="E753" s="1143">
        <v>67</v>
      </c>
      <c r="F753" s="1144">
        <v>1440</v>
      </c>
    </row>
    <row r="754" spans="2:6" ht="13.15" customHeight="1" x14ac:dyDescent="0.2">
      <c r="B754" s="1051" t="s">
        <v>1486</v>
      </c>
      <c r="C754" s="1145">
        <v>451</v>
      </c>
      <c r="D754" s="1145">
        <v>508</v>
      </c>
      <c r="E754" s="1145">
        <v>54</v>
      </c>
      <c r="F754" s="1146">
        <v>1013</v>
      </c>
    </row>
    <row r="755" spans="2:6" ht="13.15" customHeight="1" x14ac:dyDescent="0.2">
      <c r="B755" s="1054" t="s">
        <v>1487</v>
      </c>
      <c r="C755" s="1142">
        <v>261</v>
      </c>
      <c r="D755" s="1143">
        <v>269</v>
      </c>
      <c r="E755" s="1143">
        <v>33</v>
      </c>
      <c r="F755" s="1144">
        <v>563</v>
      </c>
    </row>
    <row r="756" spans="2:6" ht="13.15" customHeight="1" x14ac:dyDescent="0.2">
      <c r="B756" s="1051" t="s">
        <v>1488</v>
      </c>
      <c r="C756" s="1145">
        <v>961</v>
      </c>
      <c r="D756" s="1145">
        <v>799</v>
      </c>
      <c r="E756" s="1145">
        <v>97</v>
      </c>
      <c r="F756" s="1146">
        <v>1857</v>
      </c>
    </row>
    <row r="757" spans="2:6" ht="13.15" customHeight="1" x14ac:dyDescent="0.2">
      <c r="B757" s="1054" t="s">
        <v>1489</v>
      </c>
      <c r="C757" s="1142">
        <v>429</v>
      </c>
      <c r="D757" s="1143">
        <v>435</v>
      </c>
      <c r="E757" s="1143">
        <v>52</v>
      </c>
      <c r="F757" s="1144">
        <v>916</v>
      </c>
    </row>
    <row r="758" spans="2:6" ht="13.15" customHeight="1" x14ac:dyDescent="0.2">
      <c r="B758" s="1051" t="s">
        <v>1490</v>
      </c>
      <c r="C758" s="1145">
        <v>181</v>
      </c>
      <c r="D758" s="1145">
        <v>378</v>
      </c>
      <c r="E758" s="1145">
        <v>38</v>
      </c>
      <c r="F758" s="1146">
        <v>597</v>
      </c>
    </row>
    <row r="759" spans="2:6" ht="13.15" customHeight="1" x14ac:dyDescent="0.2">
      <c r="B759" s="1054" t="s">
        <v>1491</v>
      </c>
      <c r="C759" s="1142">
        <v>3082</v>
      </c>
      <c r="D759" s="1143">
        <v>3836</v>
      </c>
      <c r="E759" s="1143">
        <v>636</v>
      </c>
      <c r="F759" s="1144">
        <v>7554</v>
      </c>
    </row>
    <row r="760" spans="2:6" ht="13.15" customHeight="1" x14ac:dyDescent="0.2">
      <c r="B760" s="1051" t="s">
        <v>1492</v>
      </c>
      <c r="C760" s="1145">
        <v>370</v>
      </c>
      <c r="D760" s="1145">
        <v>358</v>
      </c>
      <c r="E760" s="1145">
        <v>47</v>
      </c>
      <c r="F760" s="1146">
        <v>775</v>
      </c>
    </row>
    <row r="761" spans="2:6" ht="13.15" customHeight="1" x14ac:dyDescent="0.2">
      <c r="B761" s="1054" t="s">
        <v>1493</v>
      </c>
      <c r="C761" s="1142">
        <v>424</v>
      </c>
      <c r="D761" s="1143">
        <v>599</v>
      </c>
      <c r="E761" s="1143">
        <v>52</v>
      </c>
      <c r="F761" s="1144">
        <v>1075</v>
      </c>
    </row>
    <row r="762" spans="2:6" ht="13.15" customHeight="1" x14ac:dyDescent="0.2">
      <c r="B762" s="1051" t="s">
        <v>1494</v>
      </c>
      <c r="C762" s="1145">
        <v>1482</v>
      </c>
      <c r="D762" s="1145">
        <v>848</v>
      </c>
      <c r="E762" s="1145">
        <v>140</v>
      </c>
      <c r="F762" s="1146">
        <v>2470</v>
      </c>
    </row>
    <row r="763" spans="2:6" ht="13.15" customHeight="1" x14ac:dyDescent="0.2">
      <c r="B763" s="1054" t="s">
        <v>1495</v>
      </c>
      <c r="C763" s="1142">
        <v>3429</v>
      </c>
      <c r="D763" s="1143">
        <v>2437</v>
      </c>
      <c r="E763" s="1143">
        <v>410</v>
      </c>
      <c r="F763" s="1144">
        <v>6276</v>
      </c>
    </row>
    <row r="764" spans="2:6" ht="13.15" customHeight="1" x14ac:dyDescent="0.2">
      <c r="B764" s="1051" t="s">
        <v>1496</v>
      </c>
      <c r="C764" s="1145">
        <v>1874</v>
      </c>
      <c r="D764" s="1145">
        <v>2100</v>
      </c>
      <c r="E764" s="1145">
        <v>282</v>
      </c>
      <c r="F764" s="1146">
        <v>4256</v>
      </c>
    </row>
    <row r="765" spans="2:6" ht="13.15" customHeight="1" x14ac:dyDescent="0.2">
      <c r="B765" s="1054" t="s">
        <v>1497</v>
      </c>
      <c r="C765" s="1142">
        <v>1241</v>
      </c>
      <c r="D765" s="1143">
        <v>1377</v>
      </c>
      <c r="E765" s="1143">
        <v>163</v>
      </c>
      <c r="F765" s="1144">
        <v>2781</v>
      </c>
    </row>
    <row r="766" spans="2:6" ht="13.15" customHeight="1" x14ac:dyDescent="0.2">
      <c r="B766" s="1051" t="s">
        <v>1498</v>
      </c>
      <c r="C766" s="1145">
        <v>382</v>
      </c>
      <c r="D766" s="1145">
        <v>546</v>
      </c>
      <c r="E766" s="1145">
        <v>61</v>
      </c>
      <c r="F766" s="1146">
        <v>989</v>
      </c>
    </row>
    <row r="767" spans="2:6" ht="13.15" customHeight="1" x14ac:dyDescent="0.2">
      <c r="B767" s="1054" t="s">
        <v>1499</v>
      </c>
      <c r="C767" s="1142">
        <v>772</v>
      </c>
      <c r="D767" s="1143">
        <v>810</v>
      </c>
      <c r="E767" s="1143">
        <v>90</v>
      </c>
      <c r="F767" s="1144">
        <v>1672</v>
      </c>
    </row>
    <row r="768" spans="2:6" ht="13.15" customHeight="1" x14ac:dyDescent="0.2">
      <c r="B768" s="1051" t="s">
        <v>1500</v>
      </c>
      <c r="C768" s="1145">
        <v>713</v>
      </c>
      <c r="D768" s="1145">
        <v>885</v>
      </c>
      <c r="E768" s="1145">
        <v>104</v>
      </c>
      <c r="F768" s="1146">
        <v>1702</v>
      </c>
    </row>
    <row r="769" spans="2:6" ht="13.15" customHeight="1" x14ac:dyDescent="0.2">
      <c r="B769" s="1054" t="s">
        <v>1501</v>
      </c>
      <c r="C769" s="1142">
        <v>3611</v>
      </c>
      <c r="D769" s="1143">
        <v>4326</v>
      </c>
      <c r="E769" s="1143">
        <v>657</v>
      </c>
      <c r="F769" s="1144">
        <v>8594</v>
      </c>
    </row>
    <row r="770" spans="2:6" ht="13.15" customHeight="1" x14ac:dyDescent="0.2">
      <c r="B770" s="1051" t="s">
        <v>1502</v>
      </c>
      <c r="C770" s="1145">
        <v>198</v>
      </c>
      <c r="D770" s="1145">
        <v>471</v>
      </c>
      <c r="E770" s="1145">
        <v>31</v>
      </c>
      <c r="F770" s="1146">
        <v>700</v>
      </c>
    </row>
    <row r="771" spans="2:6" ht="13.15" customHeight="1" x14ac:dyDescent="0.2">
      <c r="B771" s="1054" t="s">
        <v>1503</v>
      </c>
      <c r="C771" s="1142">
        <v>569</v>
      </c>
      <c r="D771" s="1143">
        <v>879</v>
      </c>
      <c r="E771" s="1143">
        <v>88</v>
      </c>
      <c r="F771" s="1144">
        <v>1536</v>
      </c>
    </row>
    <row r="772" spans="2:6" ht="13.15" customHeight="1" x14ac:dyDescent="0.2">
      <c r="B772" s="1051" t="s">
        <v>1504</v>
      </c>
      <c r="C772" s="1145">
        <v>28</v>
      </c>
      <c r="D772" s="1145">
        <v>28</v>
      </c>
      <c r="E772" s="1145">
        <v>1</v>
      </c>
      <c r="F772" s="1146">
        <v>57</v>
      </c>
    </row>
    <row r="773" spans="2:6" ht="13.15" customHeight="1" x14ac:dyDescent="0.2">
      <c r="B773" s="1054" t="s">
        <v>1505</v>
      </c>
      <c r="C773" s="1142">
        <v>526</v>
      </c>
      <c r="D773" s="1143">
        <v>459</v>
      </c>
      <c r="E773" s="1143">
        <v>57</v>
      </c>
      <c r="F773" s="1144">
        <v>1042</v>
      </c>
    </row>
    <row r="774" spans="2:6" ht="13.15" customHeight="1" x14ac:dyDescent="0.2">
      <c r="B774" s="1051" t="s">
        <v>1506</v>
      </c>
      <c r="C774" s="1145">
        <v>1383</v>
      </c>
      <c r="D774" s="1145">
        <v>1740</v>
      </c>
      <c r="E774" s="1145">
        <v>293</v>
      </c>
      <c r="F774" s="1146">
        <v>3416</v>
      </c>
    </row>
    <row r="775" spans="2:6" ht="13.15" customHeight="1" x14ac:dyDescent="0.2">
      <c r="B775" s="1054" t="s">
        <v>1507</v>
      </c>
      <c r="C775" s="1142">
        <v>224</v>
      </c>
      <c r="D775" s="1143">
        <v>447</v>
      </c>
      <c r="E775" s="1143">
        <v>39</v>
      </c>
      <c r="F775" s="1144">
        <v>710</v>
      </c>
    </row>
    <row r="776" spans="2:6" ht="13.15" customHeight="1" x14ac:dyDescent="0.2">
      <c r="B776" s="1051" t="s">
        <v>1508</v>
      </c>
      <c r="C776" s="1145">
        <v>2</v>
      </c>
      <c r="D776" s="1145">
        <v>2</v>
      </c>
      <c r="E776" s="1145">
        <v>0</v>
      </c>
      <c r="F776" s="1146">
        <v>4</v>
      </c>
    </row>
    <row r="777" spans="2:6" ht="13.15" customHeight="1" x14ac:dyDescent="0.2">
      <c r="B777" s="1054" t="s">
        <v>1509</v>
      </c>
      <c r="C777" s="1142">
        <v>3</v>
      </c>
      <c r="D777" s="1143">
        <v>4</v>
      </c>
      <c r="E777" s="1143">
        <v>0</v>
      </c>
      <c r="F777" s="1144">
        <v>7</v>
      </c>
    </row>
    <row r="778" spans="2:6" ht="13.15" customHeight="1" x14ac:dyDescent="0.2">
      <c r="B778" s="1051" t="s">
        <v>1510</v>
      </c>
      <c r="C778" s="1145">
        <v>406</v>
      </c>
      <c r="D778" s="1145">
        <v>347</v>
      </c>
      <c r="E778" s="1145">
        <v>44</v>
      </c>
      <c r="F778" s="1146">
        <v>797</v>
      </c>
    </row>
    <row r="779" spans="2:6" ht="13.15" customHeight="1" x14ac:dyDescent="0.2">
      <c r="B779" s="1054" t="s">
        <v>1511</v>
      </c>
      <c r="C779" s="1142">
        <v>103</v>
      </c>
      <c r="D779" s="1143">
        <v>120</v>
      </c>
      <c r="E779" s="1143">
        <v>15</v>
      </c>
      <c r="F779" s="1144">
        <v>238</v>
      </c>
    </row>
    <row r="780" spans="2:6" ht="13.15" customHeight="1" x14ac:dyDescent="0.2">
      <c r="B780" s="1051" t="s">
        <v>1512</v>
      </c>
      <c r="C780" s="1145">
        <v>155</v>
      </c>
      <c r="D780" s="1145">
        <v>112</v>
      </c>
      <c r="E780" s="1145">
        <v>8</v>
      </c>
      <c r="F780" s="1146">
        <v>275</v>
      </c>
    </row>
    <row r="781" spans="2:6" ht="13.15" customHeight="1" x14ac:dyDescent="0.2">
      <c r="B781" s="1054" t="s">
        <v>1513</v>
      </c>
      <c r="C781" s="1142">
        <v>346</v>
      </c>
      <c r="D781" s="1143">
        <v>458</v>
      </c>
      <c r="E781" s="1143">
        <v>57</v>
      </c>
      <c r="F781" s="1144">
        <v>861</v>
      </c>
    </row>
    <row r="782" spans="2:6" ht="13.15" customHeight="1" x14ac:dyDescent="0.2">
      <c r="B782" s="1051" t="s">
        <v>1514</v>
      </c>
      <c r="C782" s="1145">
        <v>225</v>
      </c>
      <c r="D782" s="1145">
        <v>461</v>
      </c>
      <c r="E782" s="1145">
        <v>36</v>
      </c>
      <c r="F782" s="1146">
        <v>722</v>
      </c>
    </row>
    <row r="783" spans="2:6" ht="13.15" customHeight="1" x14ac:dyDescent="0.2">
      <c r="B783" s="1054" t="s">
        <v>1515</v>
      </c>
      <c r="C783" s="1142">
        <v>497</v>
      </c>
      <c r="D783" s="1143">
        <v>792</v>
      </c>
      <c r="E783" s="1143">
        <v>102</v>
      </c>
      <c r="F783" s="1144">
        <v>1391</v>
      </c>
    </row>
    <row r="784" spans="2:6" ht="13.15" customHeight="1" x14ac:dyDescent="0.2">
      <c r="B784" s="1051" t="s">
        <v>1516</v>
      </c>
      <c r="C784" s="1145">
        <v>537</v>
      </c>
      <c r="D784" s="1145">
        <v>580</v>
      </c>
      <c r="E784" s="1145">
        <v>57</v>
      </c>
      <c r="F784" s="1146">
        <v>1174</v>
      </c>
    </row>
    <row r="785" spans="2:6" ht="13.15" customHeight="1" x14ac:dyDescent="0.2">
      <c r="B785" s="1054" t="s">
        <v>1517</v>
      </c>
      <c r="C785" s="1142">
        <v>18</v>
      </c>
      <c r="D785" s="1143">
        <v>3</v>
      </c>
      <c r="E785" s="1143">
        <v>5</v>
      </c>
      <c r="F785" s="1144">
        <v>26</v>
      </c>
    </row>
    <row r="786" spans="2:6" ht="13.15" customHeight="1" x14ac:dyDescent="0.2">
      <c r="B786" s="1051" t="s">
        <v>1518</v>
      </c>
      <c r="C786" s="1145">
        <v>397</v>
      </c>
      <c r="D786" s="1145">
        <v>307</v>
      </c>
      <c r="E786" s="1145">
        <v>31</v>
      </c>
      <c r="F786" s="1146">
        <v>735</v>
      </c>
    </row>
    <row r="787" spans="2:6" ht="13.15" customHeight="1" x14ac:dyDescent="0.2">
      <c r="B787" s="1054" t="s">
        <v>1519</v>
      </c>
      <c r="C787" s="1142">
        <v>219</v>
      </c>
      <c r="D787" s="1143">
        <v>215</v>
      </c>
      <c r="E787" s="1143">
        <v>20</v>
      </c>
      <c r="F787" s="1144">
        <v>454</v>
      </c>
    </row>
    <row r="788" spans="2:6" ht="13.15" customHeight="1" x14ac:dyDescent="0.2">
      <c r="B788" s="1051" t="s">
        <v>1520</v>
      </c>
      <c r="C788" s="1145">
        <v>1</v>
      </c>
      <c r="D788" s="1145">
        <v>0</v>
      </c>
      <c r="E788" s="1145">
        <v>0</v>
      </c>
      <c r="F788" s="1146">
        <v>1</v>
      </c>
    </row>
    <row r="789" spans="2:6" ht="13.15" customHeight="1" x14ac:dyDescent="0.2">
      <c r="B789" s="1054" t="s">
        <v>1521</v>
      </c>
      <c r="C789" s="1142">
        <v>159</v>
      </c>
      <c r="D789" s="1143">
        <v>115</v>
      </c>
      <c r="E789" s="1143">
        <v>9</v>
      </c>
      <c r="F789" s="1144">
        <v>283</v>
      </c>
    </row>
    <row r="790" spans="2:6" ht="13.15" customHeight="1" x14ac:dyDescent="0.2">
      <c r="B790" s="1051" t="s">
        <v>1522</v>
      </c>
      <c r="C790" s="1145">
        <v>92</v>
      </c>
      <c r="D790" s="1145">
        <v>163</v>
      </c>
      <c r="E790" s="1145">
        <v>6</v>
      </c>
      <c r="F790" s="1146">
        <v>261</v>
      </c>
    </row>
    <row r="791" spans="2:6" ht="13.15" customHeight="1" x14ac:dyDescent="0.2">
      <c r="B791" s="1054" t="s">
        <v>1523</v>
      </c>
      <c r="C791" s="1142">
        <v>150</v>
      </c>
      <c r="D791" s="1143">
        <v>189</v>
      </c>
      <c r="E791" s="1143">
        <v>14</v>
      </c>
      <c r="F791" s="1144">
        <v>353</v>
      </c>
    </row>
    <row r="792" spans="2:6" ht="13.15" customHeight="1" x14ac:dyDescent="0.2">
      <c r="B792" s="1051" t="s">
        <v>1524</v>
      </c>
      <c r="C792" s="1145">
        <v>1961</v>
      </c>
      <c r="D792" s="1145">
        <v>2211</v>
      </c>
      <c r="E792" s="1145">
        <v>391</v>
      </c>
      <c r="F792" s="1146">
        <v>4563</v>
      </c>
    </row>
    <row r="793" spans="2:6" ht="13.15" customHeight="1" x14ac:dyDescent="0.2">
      <c r="B793" s="1054" t="s">
        <v>1525</v>
      </c>
      <c r="C793" s="1142">
        <v>290</v>
      </c>
      <c r="D793" s="1143">
        <v>234</v>
      </c>
      <c r="E793" s="1143">
        <v>27</v>
      </c>
      <c r="F793" s="1144">
        <v>551</v>
      </c>
    </row>
    <row r="794" spans="2:6" ht="13.15" customHeight="1" x14ac:dyDescent="0.2">
      <c r="B794" s="1051" t="s">
        <v>1526</v>
      </c>
      <c r="C794" s="1145">
        <v>360</v>
      </c>
      <c r="D794" s="1145">
        <v>248</v>
      </c>
      <c r="E794" s="1145">
        <v>24</v>
      </c>
      <c r="F794" s="1146">
        <v>632</v>
      </c>
    </row>
    <row r="795" spans="2:6" ht="13.15" customHeight="1" x14ac:dyDescent="0.2">
      <c r="B795" s="1054" t="s">
        <v>1527</v>
      </c>
      <c r="C795" s="1142">
        <v>136</v>
      </c>
      <c r="D795" s="1143">
        <v>211</v>
      </c>
      <c r="E795" s="1143">
        <v>27</v>
      </c>
      <c r="F795" s="1144">
        <v>374</v>
      </c>
    </row>
    <row r="796" spans="2:6" ht="13.15" customHeight="1" x14ac:dyDescent="0.2">
      <c r="B796" s="1051" t="s">
        <v>1528</v>
      </c>
      <c r="C796" s="1145">
        <v>450</v>
      </c>
      <c r="D796" s="1145">
        <v>165</v>
      </c>
      <c r="E796" s="1145">
        <v>28</v>
      </c>
      <c r="F796" s="1146">
        <v>643</v>
      </c>
    </row>
    <row r="797" spans="2:6" ht="13.15" customHeight="1" x14ac:dyDescent="0.2">
      <c r="B797" s="1054" t="s">
        <v>1529</v>
      </c>
      <c r="C797" s="1142">
        <v>352</v>
      </c>
      <c r="D797" s="1143">
        <v>116</v>
      </c>
      <c r="E797" s="1143">
        <v>23</v>
      </c>
      <c r="F797" s="1144">
        <v>491</v>
      </c>
    </row>
    <row r="798" spans="2:6" ht="13.15" customHeight="1" x14ac:dyDescent="0.2">
      <c r="B798" s="1051" t="s">
        <v>1530</v>
      </c>
      <c r="C798" s="1145">
        <v>298</v>
      </c>
      <c r="D798" s="1145">
        <v>178</v>
      </c>
      <c r="E798" s="1145">
        <v>28</v>
      </c>
      <c r="F798" s="1146">
        <v>504</v>
      </c>
    </row>
    <row r="799" spans="2:6" ht="13.15" customHeight="1" x14ac:dyDescent="0.2">
      <c r="B799" s="1054" t="s">
        <v>1531</v>
      </c>
      <c r="C799" s="1142">
        <v>4</v>
      </c>
      <c r="D799" s="1143">
        <v>0</v>
      </c>
      <c r="E799" s="1143">
        <v>1</v>
      </c>
      <c r="F799" s="1144">
        <v>5</v>
      </c>
    </row>
    <row r="800" spans="2:6" ht="13.15" customHeight="1" x14ac:dyDescent="0.2">
      <c r="B800" s="1051" t="s">
        <v>1532</v>
      </c>
      <c r="C800" s="1145">
        <v>219</v>
      </c>
      <c r="D800" s="1145">
        <v>178</v>
      </c>
      <c r="E800" s="1145">
        <v>21</v>
      </c>
      <c r="F800" s="1146">
        <v>418</v>
      </c>
    </row>
    <row r="801" spans="2:6" ht="13.15" customHeight="1" x14ac:dyDescent="0.2">
      <c r="B801" s="1054" t="s">
        <v>1533</v>
      </c>
      <c r="C801" s="1142">
        <v>282</v>
      </c>
      <c r="D801" s="1143">
        <v>403</v>
      </c>
      <c r="E801" s="1143">
        <v>108</v>
      </c>
      <c r="F801" s="1144">
        <v>793</v>
      </c>
    </row>
    <row r="802" spans="2:6" ht="13.15" customHeight="1" x14ac:dyDescent="0.2">
      <c r="B802" s="1051" t="s">
        <v>1534</v>
      </c>
      <c r="C802" s="1145">
        <v>456</v>
      </c>
      <c r="D802" s="1145">
        <v>512</v>
      </c>
      <c r="E802" s="1145">
        <v>115</v>
      </c>
      <c r="F802" s="1146">
        <v>1083</v>
      </c>
    </row>
    <row r="803" spans="2:6" ht="13.15" customHeight="1" x14ac:dyDescent="0.2">
      <c r="B803" s="1054" t="s">
        <v>1535</v>
      </c>
      <c r="C803" s="1142">
        <v>487</v>
      </c>
      <c r="D803" s="1143">
        <v>249</v>
      </c>
      <c r="E803" s="1143">
        <v>24</v>
      </c>
      <c r="F803" s="1144">
        <v>760</v>
      </c>
    </row>
    <row r="804" spans="2:6" ht="13.15" customHeight="1" x14ac:dyDescent="0.2">
      <c r="B804" s="1051" t="s">
        <v>1536</v>
      </c>
      <c r="C804" s="1145">
        <v>94</v>
      </c>
      <c r="D804" s="1145">
        <v>52</v>
      </c>
      <c r="E804" s="1145">
        <v>9</v>
      </c>
      <c r="F804" s="1146">
        <v>155</v>
      </c>
    </row>
    <row r="805" spans="2:6" ht="13.15" customHeight="1" x14ac:dyDescent="0.2">
      <c r="B805" s="1054" t="s">
        <v>1537</v>
      </c>
      <c r="C805" s="1142">
        <v>186</v>
      </c>
      <c r="D805" s="1143">
        <v>155</v>
      </c>
      <c r="E805" s="1143">
        <v>9</v>
      </c>
      <c r="F805" s="1144">
        <v>350</v>
      </c>
    </row>
    <row r="806" spans="2:6" ht="13.15" customHeight="1" x14ac:dyDescent="0.2">
      <c r="B806" s="1051" t="s">
        <v>1538</v>
      </c>
      <c r="C806" s="1145">
        <v>234</v>
      </c>
      <c r="D806" s="1145">
        <v>159</v>
      </c>
      <c r="E806" s="1145">
        <v>25</v>
      </c>
      <c r="F806" s="1146">
        <v>418</v>
      </c>
    </row>
    <row r="807" spans="2:6" ht="13.15" customHeight="1" x14ac:dyDescent="0.2">
      <c r="B807" s="1054" t="s">
        <v>1539</v>
      </c>
      <c r="C807" s="1142">
        <v>157</v>
      </c>
      <c r="D807" s="1143">
        <v>73</v>
      </c>
      <c r="E807" s="1143">
        <v>8</v>
      </c>
      <c r="F807" s="1144">
        <v>238</v>
      </c>
    </row>
    <row r="808" spans="2:6" ht="13.15" customHeight="1" x14ac:dyDescent="0.2">
      <c r="B808" s="1051" t="s">
        <v>1540</v>
      </c>
      <c r="C808" s="1145">
        <v>338</v>
      </c>
      <c r="D808" s="1145">
        <v>430</v>
      </c>
      <c r="E808" s="1145">
        <v>34</v>
      </c>
      <c r="F808" s="1146">
        <v>802</v>
      </c>
    </row>
    <row r="809" spans="2:6" ht="13.15" customHeight="1" x14ac:dyDescent="0.2">
      <c r="B809" s="1054" t="s">
        <v>1541</v>
      </c>
      <c r="C809" s="1142">
        <v>143</v>
      </c>
      <c r="D809" s="1143">
        <v>83</v>
      </c>
      <c r="E809" s="1143">
        <v>4</v>
      </c>
      <c r="F809" s="1144">
        <v>230</v>
      </c>
    </row>
    <row r="810" spans="2:6" ht="13.15" customHeight="1" x14ac:dyDescent="0.2">
      <c r="B810" s="1051" t="s">
        <v>1542</v>
      </c>
      <c r="C810" s="1145">
        <v>528</v>
      </c>
      <c r="D810" s="1145">
        <v>427</v>
      </c>
      <c r="E810" s="1145">
        <v>44</v>
      </c>
      <c r="F810" s="1146">
        <v>999</v>
      </c>
    </row>
    <row r="811" spans="2:6" ht="13.15" customHeight="1" x14ac:dyDescent="0.2">
      <c r="B811" s="1054" t="s">
        <v>1543</v>
      </c>
      <c r="C811" s="1142">
        <v>3179</v>
      </c>
      <c r="D811" s="1143">
        <v>3735</v>
      </c>
      <c r="E811" s="1143">
        <v>1259</v>
      </c>
      <c r="F811" s="1144">
        <v>8173</v>
      </c>
    </row>
    <row r="812" spans="2:6" ht="13.15" customHeight="1" x14ac:dyDescent="0.2">
      <c r="B812" s="1051" t="s">
        <v>1544</v>
      </c>
      <c r="C812" s="1145">
        <v>2332</v>
      </c>
      <c r="D812" s="1145">
        <v>5228</v>
      </c>
      <c r="E812" s="1145">
        <v>1078</v>
      </c>
      <c r="F812" s="1146">
        <v>8638</v>
      </c>
    </row>
    <row r="813" spans="2:6" ht="13.15" customHeight="1" x14ac:dyDescent="0.2">
      <c r="B813" s="1054" t="s">
        <v>1545</v>
      </c>
      <c r="C813" s="1142">
        <v>3574</v>
      </c>
      <c r="D813" s="1143">
        <v>3486</v>
      </c>
      <c r="E813" s="1143">
        <v>910</v>
      </c>
      <c r="F813" s="1144">
        <v>7970</v>
      </c>
    </row>
    <row r="814" spans="2:6" ht="13.15" customHeight="1" x14ac:dyDescent="0.2">
      <c r="B814" s="1051" t="s">
        <v>1546</v>
      </c>
      <c r="C814" s="1145">
        <v>3734</v>
      </c>
      <c r="D814" s="1145">
        <v>4240</v>
      </c>
      <c r="E814" s="1145">
        <v>1135</v>
      </c>
      <c r="F814" s="1146">
        <v>9109</v>
      </c>
    </row>
    <row r="815" spans="2:6" ht="13.15" customHeight="1" x14ac:dyDescent="0.2">
      <c r="B815" s="1054" t="s">
        <v>1547</v>
      </c>
      <c r="C815" s="1142">
        <v>3258</v>
      </c>
      <c r="D815" s="1143">
        <v>4075</v>
      </c>
      <c r="E815" s="1143">
        <v>1076</v>
      </c>
      <c r="F815" s="1144">
        <v>8409</v>
      </c>
    </row>
    <row r="816" spans="2:6" ht="13.15" customHeight="1" x14ac:dyDescent="0.2">
      <c r="B816" s="1051" t="s">
        <v>1548</v>
      </c>
      <c r="C816" s="1145">
        <v>7424</v>
      </c>
      <c r="D816" s="1145">
        <v>11817</v>
      </c>
      <c r="E816" s="1145">
        <v>3107</v>
      </c>
      <c r="F816" s="1146">
        <v>22348</v>
      </c>
    </row>
    <row r="817" spans="2:6" ht="13.15" customHeight="1" x14ac:dyDescent="0.2">
      <c r="B817" s="1054" t="s">
        <v>1549</v>
      </c>
      <c r="C817" s="1142">
        <v>4563</v>
      </c>
      <c r="D817" s="1143">
        <v>6114</v>
      </c>
      <c r="E817" s="1143">
        <v>1533</v>
      </c>
      <c r="F817" s="1144">
        <v>12210</v>
      </c>
    </row>
    <row r="818" spans="2:6" ht="13.15" customHeight="1" x14ac:dyDescent="0.2">
      <c r="B818" s="1051" t="s">
        <v>1550</v>
      </c>
      <c r="C818" s="1145">
        <v>6711</v>
      </c>
      <c r="D818" s="1145">
        <v>8929</v>
      </c>
      <c r="E818" s="1145">
        <v>1915</v>
      </c>
      <c r="F818" s="1146">
        <v>17555</v>
      </c>
    </row>
    <row r="819" spans="2:6" ht="13.15" customHeight="1" x14ac:dyDescent="0.2">
      <c r="B819" s="1054" t="s">
        <v>1551</v>
      </c>
      <c r="C819" s="1142">
        <v>7356</v>
      </c>
      <c r="D819" s="1143">
        <v>10711</v>
      </c>
      <c r="E819" s="1143">
        <v>1974</v>
      </c>
      <c r="F819" s="1144">
        <v>20041</v>
      </c>
    </row>
    <row r="820" spans="2:6" ht="13.15" customHeight="1" x14ac:dyDescent="0.2">
      <c r="B820" s="1051" t="s">
        <v>1552</v>
      </c>
      <c r="C820" s="1145">
        <v>11040</v>
      </c>
      <c r="D820" s="1145">
        <v>16587</v>
      </c>
      <c r="E820" s="1145">
        <v>3286</v>
      </c>
      <c r="F820" s="1146">
        <v>30913</v>
      </c>
    </row>
    <row r="821" spans="2:6" ht="13.15" customHeight="1" x14ac:dyDescent="0.2">
      <c r="B821" s="1054" t="s">
        <v>1553</v>
      </c>
      <c r="C821" s="1142">
        <v>13985</v>
      </c>
      <c r="D821" s="1143">
        <v>20411</v>
      </c>
      <c r="E821" s="1143">
        <v>3904</v>
      </c>
      <c r="F821" s="1144">
        <v>38300</v>
      </c>
    </row>
    <row r="822" spans="2:6" ht="13.15" customHeight="1" x14ac:dyDescent="0.2">
      <c r="B822" s="1051" t="s">
        <v>1554</v>
      </c>
      <c r="C822" s="1145">
        <v>6</v>
      </c>
      <c r="D822" s="1145">
        <v>9</v>
      </c>
      <c r="E822" s="1145">
        <v>7</v>
      </c>
      <c r="F822" s="1146">
        <v>22</v>
      </c>
    </row>
    <row r="823" spans="2:6" ht="13.15" customHeight="1" x14ac:dyDescent="0.2">
      <c r="B823" s="1054" t="s">
        <v>1555</v>
      </c>
      <c r="C823" s="1142">
        <v>0</v>
      </c>
      <c r="D823" s="1143">
        <v>0</v>
      </c>
      <c r="E823" s="1143">
        <v>1</v>
      </c>
      <c r="F823" s="1144">
        <v>1</v>
      </c>
    </row>
    <row r="824" spans="2:6" ht="13.15" customHeight="1" x14ac:dyDescent="0.2">
      <c r="B824" s="1051" t="s">
        <v>1556</v>
      </c>
      <c r="C824" s="1145">
        <v>0</v>
      </c>
      <c r="D824" s="1145">
        <v>13</v>
      </c>
      <c r="E824" s="1145">
        <v>2</v>
      </c>
      <c r="F824" s="1146">
        <v>15</v>
      </c>
    </row>
    <row r="825" spans="2:6" ht="13.15" customHeight="1" x14ac:dyDescent="0.2">
      <c r="B825" s="1054" t="s">
        <v>1557</v>
      </c>
      <c r="C825" s="1142">
        <v>0</v>
      </c>
      <c r="D825" s="1143">
        <v>0</v>
      </c>
      <c r="E825" s="1143">
        <v>1</v>
      </c>
      <c r="F825" s="1144">
        <v>1</v>
      </c>
    </row>
    <row r="826" spans="2:6" ht="13.15" customHeight="1" x14ac:dyDescent="0.2">
      <c r="B826" s="1051" t="s">
        <v>1558</v>
      </c>
      <c r="C826" s="1145">
        <v>2</v>
      </c>
      <c r="D826" s="1145">
        <v>1</v>
      </c>
      <c r="E826" s="1145">
        <v>1</v>
      </c>
      <c r="F826" s="1146">
        <v>4</v>
      </c>
    </row>
    <row r="827" spans="2:6" ht="13.15" customHeight="1" x14ac:dyDescent="0.2">
      <c r="B827" s="1054" t="s">
        <v>1559</v>
      </c>
      <c r="C827" s="1142">
        <v>3</v>
      </c>
      <c r="D827" s="1143">
        <v>14</v>
      </c>
      <c r="E827" s="1143">
        <v>6</v>
      </c>
      <c r="F827" s="1144">
        <v>23</v>
      </c>
    </row>
    <row r="828" spans="2:6" ht="13.15" customHeight="1" x14ac:dyDescent="0.2">
      <c r="B828" s="1051" t="s">
        <v>1560</v>
      </c>
      <c r="C828" s="1145">
        <v>30</v>
      </c>
      <c r="D828" s="1145">
        <v>207</v>
      </c>
      <c r="E828" s="1145">
        <v>26</v>
      </c>
      <c r="F828" s="1146">
        <v>263</v>
      </c>
    </row>
    <row r="829" spans="2:6" ht="13.15" customHeight="1" x14ac:dyDescent="0.2">
      <c r="B829" s="1054" t="s">
        <v>1561</v>
      </c>
      <c r="C829" s="1142">
        <v>3404</v>
      </c>
      <c r="D829" s="1143">
        <v>7375</v>
      </c>
      <c r="E829" s="1143">
        <v>1293</v>
      </c>
      <c r="F829" s="1144">
        <v>12072</v>
      </c>
    </row>
    <row r="830" spans="2:6" ht="13.15" customHeight="1" x14ac:dyDescent="0.2">
      <c r="B830" s="1051" t="s">
        <v>1562</v>
      </c>
      <c r="C830" s="1145">
        <v>235</v>
      </c>
      <c r="D830" s="1145">
        <v>978</v>
      </c>
      <c r="E830" s="1145">
        <v>110</v>
      </c>
      <c r="F830" s="1146">
        <v>1323</v>
      </c>
    </row>
    <row r="831" spans="2:6" ht="13.15" customHeight="1" x14ac:dyDescent="0.2">
      <c r="B831" s="1054" t="s">
        <v>1563</v>
      </c>
      <c r="C831" s="1142">
        <v>124</v>
      </c>
      <c r="D831" s="1143">
        <v>488</v>
      </c>
      <c r="E831" s="1143">
        <v>60</v>
      </c>
      <c r="F831" s="1144">
        <v>672</v>
      </c>
    </row>
    <row r="832" spans="2:6" ht="13.15" customHeight="1" x14ac:dyDescent="0.2">
      <c r="B832" s="1051" t="s">
        <v>1564</v>
      </c>
      <c r="C832" s="1145">
        <v>25</v>
      </c>
      <c r="D832" s="1145">
        <v>46</v>
      </c>
      <c r="E832" s="1145">
        <v>2</v>
      </c>
      <c r="F832" s="1146">
        <v>73</v>
      </c>
    </row>
    <row r="833" spans="2:6" ht="13.15" customHeight="1" x14ac:dyDescent="0.2">
      <c r="B833" s="1054" t="s">
        <v>1565</v>
      </c>
      <c r="C833" s="1142">
        <v>152</v>
      </c>
      <c r="D833" s="1143">
        <v>389</v>
      </c>
      <c r="E833" s="1143">
        <v>66</v>
      </c>
      <c r="F833" s="1144">
        <v>607</v>
      </c>
    </row>
    <row r="834" spans="2:6" ht="13.15" customHeight="1" x14ac:dyDescent="0.2">
      <c r="B834" s="1051" t="s">
        <v>1566</v>
      </c>
      <c r="C834" s="1145">
        <v>211</v>
      </c>
      <c r="D834" s="1145">
        <v>673</v>
      </c>
      <c r="E834" s="1145">
        <v>72</v>
      </c>
      <c r="F834" s="1146">
        <v>956</v>
      </c>
    </row>
    <row r="835" spans="2:6" ht="13.15" customHeight="1" x14ac:dyDescent="0.2">
      <c r="B835" s="1054" t="s">
        <v>1567</v>
      </c>
      <c r="C835" s="1142">
        <v>738</v>
      </c>
      <c r="D835" s="1143">
        <v>2539</v>
      </c>
      <c r="E835" s="1143">
        <v>348</v>
      </c>
      <c r="F835" s="1144">
        <v>3625</v>
      </c>
    </row>
    <row r="836" spans="2:6" ht="13.15" customHeight="1" x14ac:dyDescent="0.2">
      <c r="B836" s="1051" t="s">
        <v>1568</v>
      </c>
      <c r="C836" s="1145">
        <v>1117</v>
      </c>
      <c r="D836" s="1145">
        <v>4613</v>
      </c>
      <c r="E836" s="1145">
        <v>391</v>
      </c>
      <c r="F836" s="1146">
        <v>6121</v>
      </c>
    </row>
    <row r="837" spans="2:6" ht="13.15" customHeight="1" x14ac:dyDescent="0.2">
      <c r="B837" s="1054" t="s">
        <v>1569</v>
      </c>
      <c r="C837" s="1142">
        <v>389</v>
      </c>
      <c r="D837" s="1143">
        <v>2959</v>
      </c>
      <c r="E837" s="1143">
        <v>228</v>
      </c>
      <c r="F837" s="1144">
        <v>3576</v>
      </c>
    </row>
    <row r="838" spans="2:6" ht="13.15" customHeight="1" x14ac:dyDescent="0.2">
      <c r="B838" s="1051" t="s">
        <v>1570</v>
      </c>
      <c r="C838" s="1145">
        <v>1286</v>
      </c>
      <c r="D838" s="1145">
        <v>3790</v>
      </c>
      <c r="E838" s="1145">
        <v>538</v>
      </c>
      <c r="F838" s="1146">
        <v>5614</v>
      </c>
    </row>
    <row r="839" spans="2:6" ht="13.15" customHeight="1" x14ac:dyDescent="0.2">
      <c r="B839" s="1054" t="s">
        <v>1571</v>
      </c>
      <c r="C839" s="1142">
        <v>433</v>
      </c>
      <c r="D839" s="1143">
        <v>1355</v>
      </c>
      <c r="E839" s="1143">
        <v>165</v>
      </c>
      <c r="F839" s="1144">
        <v>1953</v>
      </c>
    </row>
    <row r="840" spans="2:6" ht="13.15" customHeight="1" x14ac:dyDescent="0.2">
      <c r="B840" s="1051" t="s">
        <v>1572</v>
      </c>
      <c r="C840" s="1145">
        <v>371</v>
      </c>
      <c r="D840" s="1145">
        <v>1471</v>
      </c>
      <c r="E840" s="1145">
        <v>168</v>
      </c>
      <c r="F840" s="1146">
        <v>2010</v>
      </c>
    </row>
    <row r="841" spans="2:6" ht="13.15" customHeight="1" x14ac:dyDescent="0.2">
      <c r="B841" s="1054" t="s">
        <v>1573</v>
      </c>
      <c r="C841" s="1142">
        <v>210</v>
      </c>
      <c r="D841" s="1143">
        <v>518</v>
      </c>
      <c r="E841" s="1143">
        <v>86</v>
      </c>
      <c r="F841" s="1144">
        <v>814</v>
      </c>
    </row>
    <row r="842" spans="2:6" ht="13.15" customHeight="1" x14ac:dyDescent="0.2">
      <c r="B842" s="1051" t="s">
        <v>1574</v>
      </c>
      <c r="C842" s="1145">
        <v>116</v>
      </c>
      <c r="D842" s="1145">
        <v>685</v>
      </c>
      <c r="E842" s="1145">
        <v>36</v>
      </c>
      <c r="F842" s="1146">
        <v>837</v>
      </c>
    </row>
    <row r="843" spans="2:6" ht="13.15" customHeight="1" x14ac:dyDescent="0.2">
      <c r="B843" s="1054" t="s">
        <v>1575</v>
      </c>
      <c r="C843" s="1142">
        <v>1964</v>
      </c>
      <c r="D843" s="1143">
        <v>4414</v>
      </c>
      <c r="E843" s="1143">
        <v>1055</v>
      </c>
      <c r="F843" s="1144">
        <v>7433</v>
      </c>
    </row>
    <row r="844" spans="2:6" ht="13.15" customHeight="1" x14ac:dyDescent="0.2">
      <c r="B844" s="1051" t="s">
        <v>1576</v>
      </c>
      <c r="C844" s="1145">
        <v>1309</v>
      </c>
      <c r="D844" s="1145">
        <v>4307</v>
      </c>
      <c r="E844" s="1145">
        <v>578</v>
      </c>
      <c r="F844" s="1146">
        <v>6194</v>
      </c>
    </row>
    <row r="845" spans="2:6" ht="13.15" customHeight="1" x14ac:dyDescent="0.2">
      <c r="B845" s="1054" t="s">
        <v>1577</v>
      </c>
      <c r="C845" s="1142">
        <v>1108</v>
      </c>
      <c r="D845" s="1143">
        <v>2961</v>
      </c>
      <c r="E845" s="1143">
        <v>415</v>
      </c>
      <c r="F845" s="1144">
        <v>4484</v>
      </c>
    </row>
    <row r="846" spans="2:6" ht="13.15" customHeight="1" x14ac:dyDescent="0.2">
      <c r="B846" s="1051" t="s">
        <v>1578</v>
      </c>
      <c r="C846" s="1145">
        <v>878</v>
      </c>
      <c r="D846" s="1145">
        <v>2090</v>
      </c>
      <c r="E846" s="1145">
        <v>323</v>
      </c>
      <c r="F846" s="1146">
        <v>3291</v>
      </c>
    </row>
    <row r="847" spans="2:6" ht="13.15" customHeight="1" x14ac:dyDescent="0.2">
      <c r="B847" s="1054" t="s">
        <v>1579</v>
      </c>
      <c r="C847" s="1142">
        <v>379</v>
      </c>
      <c r="D847" s="1143">
        <v>1241</v>
      </c>
      <c r="E847" s="1143">
        <v>135</v>
      </c>
      <c r="F847" s="1144">
        <v>1755</v>
      </c>
    </row>
    <row r="848" spans="2:6" ht="13.15" customHeight="1" x14ac:dyDescent="0.2">
      <c r="B848" s="1051" t="s">
        <v>1580</v>
      </c>
      <c r="C848" s="1145">
        <v>297</v>
      </c>
      <c r="D848" s="1145">
        <v>1250</v>
      </c>
      <c r="E848" s="1145">
        <v>153</v>
      </c>
      <c r="F848" s="1146">
        <v>1700</v>
      </c>
    </row>
    <row r="849" spans="2:6" ht="13.15" customHeight="1" x14ac:dyDescent="0.2">
      <c r="B849" s="1054" t="s">
        <v>1581</v>
      </c>
      <c r="C849" s="1142">
        <v>210</v>
      </c>
      <c r="D849" s="1143">
        <v>704</v>
      </c>
      <c r="E849" s="1143">
        <v>108</v>
      </c>
      <c r="F849" s="1144">
        <v>1022</v>
      </c>
    </row>
    <row r="850" spans="2:6" ht="13.15" customHeight="1" x14ac:dyDescent="0.2">
      <c r="B850" s="1051" t="s">
        <v>1582</v>
      </c>
      <c r="C850" s="1145">
        <v>395</v>
      </c>
      <c r="D850" s="1145">
        <v>1345</v>
      </c>
      <c r="E850" s="1145">
        <v>221</v>
      </c>
      <c r="F850" s="1146">
        <v>1961</v>
      </c>
    </row>
    <row r="851" spans="2:6" ht="13.15" customHeight="1" x14ac:dyDescent="0.2">
      <c r="B851" s="1054" t="s">
        <v>1583</v>
      </c>
      <c r="C851" s="1142">
        <v>392</v>
      </c>
      <c r="D851" s="1143">
        <v>1623</v>
      </c>
      <c r="E851" s="1143">
        <v>148</v>
      </c>
      <c r="F851" s="1144">
        <v>2163</v>
      </c>
    </row>
    <row r="852" spans="2:6" ht="13.15" customHeight="1" x14ac:dyDescent="0.2">
      <c r="B852" s="1051" t="s">
        <v>1584</v>
      </c>
      <c r="C852" s="1145">
        <v>549</v>
      </c>
      <c r="D852" s="1145">
        <v>1805</v>
      </c>
      <c r="E852" s="1145">
        <v>333</v>
      </c>
      <c r="F852" s="1146">
        <v>2687</v>
      </c>
    </row>
    <row r="853" spans="2:6" ht="13.15" customHeight="1" x14ac:dyDescent="0.2">
      <c r="B853" s="1054" t="s">
        <v>1585</v>
      </c>
      <c r="C853" s="1142">
        <v>91</v>
      </c>
      <c r="D853" s="1143">
        <v>240</v>
      </c>
      <c r="E853" s="1143">
        <v>44</v>
      </c>
      <c r="F853" s="1144">
        <v>375</v>
      </c>
    </row>
    <row r="854" spans="2:6" ht="13.15" customHeight="1" x14ac:dyDescent="0.2">
      <c r="B854" s="1051" t="s">
        <v>1586</v>
      </c>
      <c r="C854" s="1145">
        <v>203</v>
      </c>
      <c r="D854" s="1145">
        <v>913</v>
      </c>
      <c r="E854" s="1145">
        <v>91</v>
      </c>
      <c r="F854" s="1146">
        <v>1207</v>
      </c>
    </row>
    <row r="855" spans="2:6" ht="13.15" customHeight="1" x14ac:dyDescent="0.2">
      <c r="B855" s="1054" t="s">
        <v>1587</v>
      </c>
      <c r="C855" s="1142">
        <v>880</v>
      </c>
      <c r="D855" s="1143">
        <v>2445</v>
      </c>
      <c r="E855" s="1143">
        <v>365</v>
      </c>
      <c r="F855" s="1144">
        <v>3690</v>
      </c>
    </row>
    <row r="856" spans="2:6" ht="13.15" customHeight="1" x14ac:dyDescent="0.2">
      <c r="B856" s="1051" t="s">
        <v>1588</v>
      </c>
      <c r="C856" s="1145">
        <v>166</v>
      </c>
      <c r="D856" s="1145">
        <v>543</v>
      </c>
      <c r="E856" s="1145">
        <v>83</v>
      </c>
      <c r="F856" s="1146">
        <v>792</v>
      </c>
    </row>
    <row r="857" spans="2:6" ht="13.15" customHeight="1" x14ac:dyDescent="0.2">
      <c r="B857" s="1054" t="s">
        <v>1589</v>
      </c>
      <c r="C857" s="1142">
        <v>84</v>
      </c>
      <c r="D857" s="1143">
        <v>196</v>
      </c>
      <c r="E857" s="1143">
        <v>49</v>
      </c>
      <c r="F857" s="1144">
        <v>329</v>
      </c>
    </row>
    <row r="858" spans="2:6" ht="13.15" customHeight="1" x14ac:dyDescent="0.2">
      <c r="B858" s="1051" t="s">
        <v>1590</v>
      </c>
      <c r="C858" s="1145">
        <v>322</v>
      </c>
      <c r="D858" s="1145">
        <v>811</v>
      </c>
      <c r="E858" s="1145">
        <v>128</v>
      </c>
      <c r="F858" s="1146">
        <v>1261</v>
      </c>
    </row>
    <row r="859" spans="2:6" ht="13.15" customHeight="1" x14ac:dyDescent="0.2">
      <c r="B859" s="1054" t="s">
        <v>1591</v>
      </c>
      <c r="C859" s="1142">
        <v>604</v>
      </c>
      <c r="D859" s="1143">
        <v>1571</v>
      </c>
      <c r="E859" s="1143">
        <v>224</v>
      </c>
      <c r="F859" s="1144">
        <v>2399</v>
      </c>
    </row>
    <row r="860" spans="2:6" ht="13.15" customHeight="1" x14ac:dyDescent="0.2">
      <c r="B860" s="1051" t="s">
        <v>1592</v>
      </c>
      <c r="C860" s="1145">
        <v>1018</v>
      </c>
      <c r="D860" s="1145">
        <v>2818</v>
      </c>
      <c r="E860" s="1145">
        <v>345</v>
      </c>
      <c r="F860" s="1146">
        <v>4181</v>
      </c>
    </row>
    <row r="861" spans="2:6" ht="13.15" customHeight="1" x14ac:dyDescent="0.2">
      <c r="B861" s="1054" t="s">
        <v>1593</v>
      </c>
      <c r="C861" s="1142">
        <v>776</v>
      </c>
      <c r="D861" s="1143">
        <v>2124</v>
      </c>
      <c r="E861" s="1143">
        <v>335</v>
      </c>
      <c r="F861" s="1144">
        <v>3235</v>
      </c>
    </row>
    <row r="862" spans="2:6" ht="13.15" customHeight="1" x14ac:dyDescent="0.2">
      <c r="B862" s="1051" t="s">
        <v>1594</v>
      </c>
      <c r="C862" s="1145">
        <v>172</v>
      </c>
      <c r="D862" s="1145">
        <v>410</v>
      </c>
      <c r="E862" s="1145">
        <v>64</v>
      </c>
      <c r="F862" s="1146">
        <v>646</v>
      </c>
    </row>
    <row r="863" spans="2:6" ht="13.15" customHeight="1" x14ac:dyDescent="0.2">
      <c r="B863" s="1054" t="s">
        <v>1595</v>
      </c>
      <c r="C863" s="1142">
        <v>521</v>
      </c>
      <c r="D863" s="1143">
        <v>1363</v>
      </c>
      <c r="E863" s="1143">
        <v>196</v>
      </c>
      <c r="F863" s="1144">
        <v>2080</v>
      </c>
    </row>
    <row r="864" spans="2:6" ht="13.15" customHeight="1" x14ac:dyDescent="0.2">
      <c r="B864" s="1051" t="s">
        <v>1596</v>
      </c>
      <c r="C864" s="1145">
        <v>363</v>
      </c>
      <c r="D864" s="1145">
        <v>1501</v>
      </c>
      <c r="E864" s="1145">
        <v>169</v>
      </c>
      <c r="F864" s="1146">
        <v>2033</v>
      </c>
    </row>
    <row r="865" spans="2:6" ht="13.15" customHeight="1" x14ac:dyDescent="0.2">
      <c r="B865" s="1054" t="s">
        <v>1597</v>
      </c>
      <c r="C865" s="1142">
        <v>560</v>
      </c>
      <c r="D865" s="1143">
        <v>1807</v>
      </c>
      <c r="E865" s="1143">
        <v>223</v>
      </c>
      <c r="F865" s="1144">
        <v>2590</v>
      </c>
    </row>
    <row r="866" spans="2:6" ht="13.15" customHeight="1" x14ac:dyDescent="0.2">
      <c r="B866" s="1051" t="s">
        <v>1598</v>
      </c>
      <c r="C866" s="1145">
        <v>103</v>
      </c>
      <c r="D866" s="1145">
        <v>72</v>
      </c>
      <c r="E866" s="1145">
        <v>13</v>
      </c>
      <c r="F866" s="1146">
        <v>188</v>
      </c>
    </row>
    <row r="867" spans="2:6" ht="13.15" customHeight="1" x14ac:dyDescent="0.2">
      <c r="B867" s="1054" t="s">
        <v>1599</v>
      </c>
      <c r="C867" s="1142">
        <v>593</v>
      </c>
      <c r="D867" s="1143">
        <v>1103</v>
      </c>
      <c r="E867" s="1143">
        <v>189</v>
      </c>
      <c r="F867" s="1144">
        <v>1885</v>
      </c>
    </row>
    <row r="868" spans="2:6" ht="13.15" customHeight="1" x14ac:dyDescent="0.2">
      <c r="B868" s="1051" t="s">
        <v>1600</v>
      </c>
      <c r="C868" s="1145">
        <v>809</v>
      </c>
      <c r="D868" s="1145">
        <v>2105</v>
      </c>
      <c r="E868" s="1145">
        <v>333</v>
      </c>
      <c r="F868" s="1146">
        <v>3247</v>
      </c>
    </row>
    <row r="869" spans="2:6" ht="13.15" customHeight="1" x14ac:dyDescent="0.2">
      <c r="B869" s="1054" t="s">
        <v>1601</v>
      </c>
      <c r="C869" s="1142">
        <v>544</v>
      </c>
      <c r="D869" s="1143">
        <v>2087</v>
      </c>
      <c r="E869" s="1143">
        <v>231</v>
      </c>
      <c r="F869" s="1144">
        <v>2862</v>
      </c>
    </row>
    <row r="870" spans="2:6" ht="13.15" customHeight="1" x14ac:dyDescent="0.2">
      <c r="B870" s="1051" t="s">
        <v>1602</v>
      </c>
      <c r="C870" s="1145">
        <v>199</v>
      </c>
      <c r="D870" s="1145">
        <v>602</v>
      </c>
      <c r="E870" s="1145">
        <v>71</v>
      </c>
      <c r="F870" s="1146">
        <v>872</v>
      </c>
    </row>
    <row r="871" spans="2:6" ht="13.15" customHeight="1" x14ac:dyDescent="0.2">
      <c r="B871" s="1054" t="s">
        <v>1603</v>
      </c>
      <c r="C871" s="1142">
        <v>14295</v>
      </c>
      <c r="D871" s="1143">
        <v>26964</v>
      </c>
      <c r="E871" s="1143">
        <v>4480</v>
      </c>
      <c r="F871" s="1144">
        <v>45739</v>
      </c>
    </row>
    <row r="872" spans="2:6" ht="13.15" customHeight="1" x14ac:dyDescent="0.2">
      <c r="B872" s="1051" t="s">
        <v>1604</v>
      </c>
      <c r="C872" s="1145">
        <v>1618</v>
      </c>
      <c r="D872" s="1145">
        <v>6630</v>
      </c>
      <c r="E872" s="1145">
        <v>736</v>
      </c>
      <c r="F872" s="1146">
        <v>8984</v>
      </c>
    </row>
    <row r="873" spans="2:6" ht="13.15" customHeight="1" x14ac:dyDescent="0.2">
      <c r="B873" s="1054" t="s">
        <v>1605</v>
      </c>
      <c r="C873" s="1142">
        <v>399</v>
      </c>
      <c r="D873" s="1143">
        <v>1818</v>
      </c>
      <c r="E873" s="1143">
        <v>223</v>
      </c>
      <c r="F873" s="1144">
        <v>2440</v>
      </c>
    </row>
    <row r="874" spans="2:6" ht="13.15" customHeight="1" x14ac:dyDescent="0.2">
      <c r="B874" s="1051" t="s">
        <v>1606</v>
      </c>
      <c r="C874" s="1145">
        <v>551</v>
      </c>
      <c r="D874" s="1145">
        <v>2049</v>
      </c>
      <c r="E874" s="1145">
        <v>276</v>
      </c>
      <c r="F874" s="1146">
        <v>2876</v>
      </c>
    </row>
    <row r="875" spans="2:6" ht="13.15" customHeight="1" x14ac:dyDescent="0.2">
      <c r="B875" s="1054" t="s">
        <v>1607</v>
      </c>
      <c r="C875" s="1142">
        <v>643</v>
      </c>
      <c r="D875" s="1143">
        <v>2274</v>
      </c>
      <c r="E875" s="1143">
        <v>209</v>
      </c>
      <c r="F875" s="1144">
        <v>3126</v>
      </c>
    </row>
    <row r="876" spans="2:6" ht="13.15" customHeight="1" x14ac:dyDescent="0.2">
      <c r="B876" s="1051" t="s">
        <v>1608</v>
      </c>
      <c r="C876" s="1145">
        <v>4093</v>
      </c>
      <c r="D876" s="1145">
        <v>11445</v>
      </c>
      <c r="E876" s="1145">
        <v>1579</v>
      </c>
      <c r="F876" s="1146">
        <v>17117</v>
      </c>
    </row>
    <row r="877" spans="2:6" ht="13.15" customHeight="1" x14ac:dyDescent="0.2">
      <c r="B877" s="1054" t="s">
        <v>1609</v>
      </c>
      <c r="C877" s="1142">
        <v>923</v>
      </c>
      <c r="D877" s="1143">
        <v>3776</v>
      </c>
      <c r="E877" s="1143">
        <v>342</v>
      </c>
      <c r="F877" s="1144">
        <v>5041</v>
      </c>
    </row>
    <row r="878" spans="2:6" ht="13.15" customHeight="1" x14ac:dyDescent="0.2">
      <c r="B878" s="1051" t="s">
        <v>1610</v>
      </c>
      <c r="C878" s="1145">
        <v>142</v>
      </c>
      <c r="D878" s="1145">
        <v>420</v>
      </c>
      <c r="E878" s="1145">
        <v>82</v>
      </c>
      <c r="F878" s="1146">
        <v>644</v>
      </c>
    </row>
    <row r="879" spans="2:6" ht="13.15" customHeight="1" x14ac:dyDescent="0.2">
      <c r="B879" s="1054" t="s">
        <v>1611</v>
      </c>
      <c r="C879" s="1142">
        <v>176</v>
      </c>
      <c r="D879" s="1143">
        <v>679</v>
      </c>
      <c r="E879" s="1143">
        <v>83</v>
      </c>
      <c r="F879" s="1144">
        <v>938</v>
      </c>
    </row>
    <row r="880" spans="2:6" ht="13.15" customHeight="1" x14ac:dyDescent="0.2">
      <c r="B880" s="1051" t="s">
        <v>1612</v>
      </c>
      <c r="C880" s="1145">
        <v>886</v>
      </c>
      <c r="D880" s="1145">
        <v>3148</v>
      </c>
      <c r="E880" s="1145">
        <v>305</v>
      </c>
      <c r="F880" s="1146">
        <v>4339</v>
      </c>
    </row>
    <row r="881" spans="2:6" ht="13.15" customHeight="1" x14ac:dyDescent="0.2">
      <c r="B881" s="1054" t="s">
        <v>1613</v>
      </c>
      <c r="C881" s="1142">
        <v>95</v>
      </c>
      <c r="D881" s="1143">
        <v>583</v>
      </c>
      <c r="E881" s="1143">
        <v>51</v>
      </c>
      <c r="F881" s="1144">
        <v>729</v>
      </c>
    </row>
    <row r="882" spans="2:6" ht="13.15" customHeight="1" x14ac:dyDescent="0.2">
      <c r="B882" s="1051" t="s">
        <v>1614</v>
      </c>
      <c r="C882" s="1145">
        <v>2501</v>
      </c>
      <c r="D882" s="1145">
        <v>8113</v>
      </c>
      <c r="E882" s="1145">
        <v>841</v>
      </c>
      <c r="F882" s="1146">
        <v>11455</v>
      </c>
    </row>
    <row r="883" spans="2:6" ht="13.15" customHeight="1" x14ac:dyDescent="0.2">
      <c r="B883" s="1054" t="s">
        <v>1615</v>
      </c>
      <c r="C883" s="1142">
        <v>1196</v>
      </c>
      <c r="D883" s="1143">
        <v>4399</v>
      </c>
      <c r="E883" s="1143">
        <v>814</v>
      </c>
      <c r="F883" s="1144">
        <v>6409</v>
      </c>
    </row>
    <row r="884" spans="2:6" ht="13.15" customHeight="1" x14ac:dyDescent="0.2">
      <c r="B884" s="1051" t="s">
        <v>1616</v>
      </c>
      <c r="C884" s="1145">
        <v>157</v>
      </c>
      <c r="D884" s="1145">
        <v>689</v>
      </c>
      <c r="E884" s="1145">
        <v>154</v>
      </c>
      <c r="F884" s="1146">
        <v>1000</v>
      </c>
    </row>
    <row r="885" spans="2:6" ht="13.15" customHeight="1" x14ac:dyDescent="0.2">
      <c r="B885" s="1054" t="s">
        <v>1617</v>
      </c>
      <c r="C885" s="1142">
        <v>581</v>
      </c>
      <c r="D885" s="1143">
        <v>2110</v>
      </c>
      <c r="E885" s="1143">
        <v>238</v>
      </c>
      <c r="F885" s="1144">
        <v>2929</v>
      </c>
    </row>
    <row r="886" spans="2:6" ht="13.15" customHeight="1" x14ac:dyDescent="0.2">
      <c r="B886" s="1051" t="s">
        <v>1618</v>
      </c>
      <c r="C886" s="1145">
        <v>1454</v>
      </c>
      <c r="D886" s="1145">
        <v>4464</v>
      </c>
      <c r="E886" s="1145">
        <v>532</v>
      </c>
      <c r="F886" s="1146">
        <v>6450</v>
      </c>
    </row>
    <row r="887" spans="2:6" ht="13.15" customHeight="1" x14ac:dyDescent="0.2">
      <c r="B887" s="1054" t="s">
        <v>1619</v>
      </c>
      <c r="C887" s="1142">
        <v>469</v>
      </c>
      <c r="D887" s="1143">
        <v>1431</v>
      </c>
      <c r="E887" s="1143">
        <v>193</v>
      </c>
      <c r="F887" s="1144">
        <v>2093</v>
      </c>
    </row>
    <row r="888" spans="2:6" ht="13.15" customHeight="1" x14ac:dyDescent="0.2">
      <c r="B888" s="1051" t="s">
        <v>1620</v>
      </c>
      <c r="C888" s="1145">
        <v>495</v>
      </c>
      <c r="D888" s="1145">
        <v>2217</v>
      </c>
      <c r="E888" s="1145">
        <v>188</v>
      </c>
      <c r="F888" s="1146">
        <v>2900</v>
      </c>
    </row>
    <row r="889" spans="2:6" ht="13.15" customHeight="1" x14ac:dyDescent="0.2">
      <c r="B889" s="1054" t="s">
        <v>1621</v>
      </c>
      <c r="C889" s="1142">
        <v>427</v>
      </c>
      <c r="D889" s="1143">
        <v>1743</v>
      </c>
      <c r="E889" s="1143">
        <v>223</v>
      </c>
      <c r="F889" s="1144">
        <v>2393</v>
      </c>
    </row>
    <row r="890" spans="2:6" ht="13.15" customHeight="1" x14ac:dyDescent="0.2">
      <c r="B890" s="1051" t="s">
        <v>1622</v>
      </c>
      <c r="C890" s="1145">
        <v>233</v>
      </c>
      <c r="D890" s="1145">
        <v>798</v>
      </c>
      <c r="E890" s="1145">
        <v>90</v>
      </c>
      <c r="F890" s="1146">
        <v>1121</v>
      </c>
    </row>
    <row r="891" spans="2:6" ht="13.15" customHeight="1" x14ac:dyDescent="0.2">
      <c r="B891" s="1054" t="s">
        <v>1623</v>
      </c>
      <c r="C891" s="1142">
        <v>270</v>
      </c>
      <c r="D891" s="1143">
        <v>878</v>
      </c>
      <c r="E891" s="1143">
        <v>77</v>
      </c>
      <c r="F891" s="1144">
        <v>1225</v>
      </c>
    </row>
    <row r="892" spans="2:6" ht="13.15" customHeight="1" x14ac:dyDescent="0.2">
      <c r="B892" s="1051" t="s">
        <v>1624</v>
      </c>
      <c r="C892" s="1145">
        <v>375</v>
      </c>
      <c r="D892" s="1145">
        <v>1154</v>
      </c>
      <c r="E892" s="1145">
        <v>102</v>
      </c>
      <c r="F892" s="1146">
        <v>1631</v>
      </c>
    </row>
    <row r="893" spans="2:6" ht="13.15" customHeight="1" x14ac:dyDescent="0.2">
      <c r="B893" s="1054" t="s">
        <v>1625</v>
      </c>
      <c r="C893" s="1142">
        <v>6790</v>
      </c>
      <c r="D893" s="1143">
        <v>13588</v>
      </c>
      <c r="E893" s="1143">
        <v>2390</v>
      </c>
      <c r="F893" s="1144">
        <v>22768</v>
      </c>
    </row>
    <row r="894" spans="2:6" ht="13.15" customHeight="1" x14ac:dyDescent="0.2">
      <c r="B894" s="1051" t="s">
        <v>1626</v>
      </c>
      <c r="C894" s="1145">
        <v>744</v>
      </c>
      <c r="D894" s="1145">
        <v>2482</v>
      </c>
      <c r="E894" s="1145">
        <v>296</v>
      </c>
      <c r="F894" s="1146">
        <v>3522</v>
      </c>
    </row>
    <row r="895" spans="2:6" ht="13.15" customHeight="1" x14ac:dyDescent="0.2">
      <c r="B895" s="1054" t="s">
        <v>1627</v>
      </c>
      <c r="C895" s="1142">
        <v>346</v>
      </c>
      <c r="D895" s="1143">
        <v>1163</v>
      </c>
      <c r="E895" s="1143">
        <v>88</v>
      </c>
      <c r="F895" s="1144">
        <v>1597</v>
      </c>
    </row>
    <row r="896" spans="2:6" ht="13.15" customHeight="1" x14ac:dyDescent="0.2">
      <c r="B896" s="1051" t="s">
        <v>1628</v>
      </c>
      <c r="C896" s="1145">
        <v>70</v>
      </c>
      <c r="D896" s="1145">
        <v>261</v>
      </c>
      <c r="E896" s="1145">
        <v>31</v>
      </c>
      <c r="F896" s="1146">
        <v>362</v>
      </c>
    </row>
    <row r="897" spans="2:6" ht="13.15" customHeight="1" x14ac:dyDescent="0.2">
      <c r="B897" s="1054" t="s">
        <v>1629</v>
      </c>
      <c r="C897" s="1142">
        <v>554</v>
      </c>
      <c r="D897" s="1143">
        <v>2158</v>
      </c>
      <c r="E897" s="1143">
        <v>151</v>
      </c>
      <c r="F897" s="1144">
        <v>2863</v>
      </c>
    </row>
    <row r="898" spans="2:6" ht="13.15" customHeight="1" x14ac:dyDescent="0.2">
      <c r="B898" s="1051" t="s">
        <v>1630</v>
      </c>
      <c r="C898" s="1145">
        <v>1755</v>
      </c>
      <c r="D898" s="1145">
        <v>4049</v>
      </c>
      <c r="E898" s="1145">
        <v>444</v>
      </c>
      <c r="F898" s="1146">
        <v>6248</v>
      </c>
    </row>
    <row r="899" spans="2:6" ht="13.15" customHeight="1" x14ac:dyDescent="0.2">
      <c r="B899" s="1054" t="s">
        <v>1631</v>
      </c>
      <c r="C899" s="1142">
        <v>655</v>
      </c>
      <c r="D899" s="1143">
        <v>2014</v>
      </c>
      <c r="E899" s="1143">
        <v>220</v>
      </c>
      <c r="F899" s="1144">
        <v>2889</v>
      </c>
    </row>
    <row r="900" spans="2:6" ht="13.15" customHeight="1" x14ac:dyDescent="0.2">
      <c r="B900" s="1051" t="s">
        <v>1632</v>
      </c>
      <c r="C900" s="1145">
        <v>1661</v>
      </c>
      <c r="D900" s="1145">
        <v>7060</v>
      </c>
      <c r="E900" s="1145">
        <v>586</v>
      </c>
      <c r="F900" s="1146">
        <v>9307</v>
      </c>
    </row>
    <row r="901" spans="2:6" ht="13.15" customHeight="1" x14ac:dyDescent="0.2">
      <c r="B901" s="1054" t="s">
        <v>1633</v>
      </c>
      <c r="C901" s="1142">
        <v>802</v>
      </c>
      <c r="D901" s="1143">
        <v>2380</v>
      </c>
      <c r="E901" s="1143">
        <v>324</v>
      </c>
      <c r="F901" s="1144">
        <v>3506</v>
      </c>
    </row>
    <row r="902" spans="2:6" ht="13.15" customHeight="1" x14ac:dyDescent="0.2">
      <c r="B902" s="1051" t="s">
        <v>1634</v>
      </c>
      <c r="C902" s="1145">
        <v>104</v>
      </c>
      <c r="D902" s="1145">
        <v>239</v>
      </c>
      <c r="E902" s="1145">
        <v>22</v>
      </c>
      <c r="F902" s="1146">
        <v>365</v>
      </c>
    </row>
    <row r="903" spans="2:6" ht="13.15" customHeight="1" x14ac:dyDescent="0.2">
      <c r="B903" s="1054" t="s">
        <v>1635</v>
      </c>
      <c r="C903" s="1142">
        <v>2473</v>
      </c>
      <c r="D903" s="1143">
        <v>7235</v>
      </c>
      <c r="E903" s="1143">
        <v>981</v>
      </c>
      <c r="F903" s="1144">
        <v>10689</v>
      </c>
    </row>
    <row r="904" spans="2:6" ht="13.15" customHeight="1" x14ac:dyDescent="0.2">
      <c r="B904" s="1051" t="s">
        <v>1636</v>
      </c>
      <c r="C904" s="1145">
        <v>243</v>
      </c>
      <c r="D904" s="1145">
        <v>799</v>
      </c>
      <c r="E904" s="1145">
        <v>81</v>
      </c>
      <c r="F904" s="1146">
        <v>1123</v>
      </c>
    </row>
    <row r="905" spans="2:6" ht="13.15" customHeight="1" x14ac:dyDescent="0.2">
      <c r="B905" s="1054" t="s">
        <v>1637</v>
      </c>
      <c r="C905" s="1142">
        <v>270</v>
      </c>
      <c r="D905" s="1143">
        <v>1126</v>
      </c>
      <c r="E905" s="1143">
        <v>113</v>
      </c>
      <c r="F905" s="1144">
        <v>1509</v>
      </c>
    </row>
    <row r="906" spans="2:6" ht="13.15" customHeight="1" x14ac:dyDescent="0.2">
      <c r="B906" s="1051" t="s">
        <v>1638</v>
      </c>
      <c r="C906" s="1145">
        <v>65</v>
      </c>
      <c r="D906" s="1145">
        <v>239</v>
      </c>
      <c r="E906" s="1145">
        <v>65</v>
      </c>
      <c r="F906" s="1146">
        <v>369</v>
      </c>
    </row>
    <row r="907" spans="2:6" ht="13.15" customHeight="1" x14ac:dyDescent="0.2">
      <c r="B907" s="1054" t="s">
        <v>1639</v>
      </c>
      <c r="C907" s="1142">
        <v>32</v>
      </c>
      <c r="D907" s="1143">
        <v>119</v>
      </c>
      <c r="E907" s="1143">
        <v>13</v>
      </c>
      <c r="F907" s="1144">
        <v>164</v>
      </c>
    </row>
    <row r="908" spans="2:6" ht="13.15" customHeight="1" x14ac:dyDescent="0.2">
      <c r="B908" s="1051" t="s">
        <v>1640</v>
      </c>
      <c r="C908" s="1145">
        <v>202</v>
      </c>
      <c r="D908" s="1145">
        <v>552</v>
      </c>
      <c r="E908" s="1145">
        <v>50</v>
      </c>
      <c r="F908" s="1146">
        <v>804</v>
      </c>
    </row>
    <row r="909" spans="2:6" ht="13.15" customHeight="1" x14ac:dyDescent="0.2">
      <c r="B909" s="1054" t="s">
        <v>1641</v>
      </c>
      <c r="C909" s="1142">
        <v>214</v>
      </c>
      <c r="D909" s="1143">
        <v>912</v>
      </c>
      <c r="E909" s="1143">
        <v>76</v>
      </c>
      <c r="F909" s="1144">
        <v>1202</v>
      </c>
    </row>
    <row r="910" spans="2:6" ht="13.15" customHeight="1" x14ac:dyDescent="0.2">
      <c r="B910" s="1051" t="s">
        <v>1642</v>
      </c>
      <c r="C910" s="1145">
        <v>15365</v>
      </c>
      <c r="D910" s="1145">
        <v>27637</v>
      </c>
      <c r="E910" s="1145">
        <v>4757</v>
      </c>
      <c r="F910" s="1146">
        <v>47759</v>
      </c>
    </row>
    <row r="911" spans="2:6" ht="13.15" customHeight="1" x14ac:dyDescent="0.2">
      <c r="B911" s="1054" t="s">
        <v>1643</v>
      </c>
      <c r="C911" s="1142">
        <v>1730</v>
      </c>
      <c r="D911" s="1143">
        <v>5169</v>
      </c>
      <c r="E911" s="1143">
        <v>789</v>
      </c>
      <c r="F911" s="1144">
        <v>7688</v>
      </c>
    </row>
    <row r="912" spans="2:6" ht="13.15" customHeight="1" x14ac:dyDescent="0.2">
      <c r="B912" s="1051" t="s">
        <v>1644</v>
      </c>
      <c r="C912" s="1145">
        <v>920</v>
      </c>
      <c r="D912" s="1145">
        <v>1974</v>
      </c>
      <c r="E912" s="1145">
        <v>311</v>
      </c>
      <c r="F912" s="1146">
        <v>3205</v>
      </c>
    </row>
    <row r="913" spans="2:6" ht="13.15" customHeight="1" x14ac:dyDescent="0.2">
      <c r="B913" s="1054" t="s">
        <v>1645</v>
      </c>
      <c r="C913" s="1142">
        <v>666</v>
      </c>
      <c r="D913" s="1143">
        <v>2384</v>
      </c>
      <c r="E913" s="1143">
        <v>254</v>
      </c>
      <c r="F913" s="1144">
        <v>3304</v>
      </c>
    </row>
    <row r="914" spans="2:6" ht="13.15" customHeight="1" x14ac:dyDescent="0.2">
      <c r="B914" s="1051" t="s">
        <v>1646</v>
      </c>
      <c r="C914" s="1145">
        <v>258</v>
      </c>
      <c r="D914" s="1145">
        <v>421</v>
      </c>
      <c r="E914" s="1145">
        <v>96</v>
      </c>
      <c r="F914" s="1146">
        <v>775</v>
      </c>
    </row>
    <row r="915" spans="2:6" ht="13.15" customHeight="1" x14ac:dyDescent="0.2">
      <c r="B915" s="1054" t="s">
        <v>1647</v>
      </c>
      <c r="C915" s="1142">
        <v>47</v>
      </c>
      <c r="D915" s="1143">
        <v>227</v>
      </c>
      <c r="E915" s="1143">
        <v>27</v>
      </c>
      <c r="F915" s="1144">
        <v>301</v>
      </c>
    </row>
    <row r="916" spans="2:6" ht="13.15" customHeight="1" x14ac:dyDescent="0.2">
      <c r="B916" s="1051" t="s">
        <v>1648</v>
      </c>
      <c r="C916" s="1145">
        <v>2723</v>
      </c>
      <c r="D916" s="1145">
        <v>5308</v>
      </c>
      <c r="E916" s="1145">
        <v>978</v>
      </c>
      <c r="F916" s="1146">
        <v>9009</v>
      </c>
    </row>
    <row r="917" spans="2:6" ht="13.15" customHeight="1" x14ac:dyDescent="0.2">
      <c r="B917" s="1054" t="s">
        <v>1649</v>
      </c>
      <c r="C917" s="1142">
        <v>863</v>
      </c>
      <c r="D917" s="1143">
        <v>2612</v>
      </c>
      <c r="E917" s="1143">
        <v>216</v>
      </c>
      <c r="F917" s="1144">
        <v>3691</v>
      </c>
    </row>
    <row r="918" spans="2:6" ht="13.15" customHeight="1" x14ac:dyDescent="0.2">
      <c r="B918" s="1051" t="s">
        <v>1650</v>
      </c>
      <c r="C918" s="1145">
        <v>57</v>
      </c>
      <c r="D918" s="1145">
        <v>119</v>
      </c>
      <c r="E918" s="1145">
        <v>11</v>
      </c>
      <c r="F918" s="1146">
        <v>187</v>
      </c>
    </row>
    <row r="919" spans="2:6" ht="13.15" customHeight="1" x14ac:dyDescent="0.2">
      <c r="B919" s="1054" t="s">
        <v>1651</v>
      </c>
      <c r="C919" s="1142">
        <v>146</v>
      </c>
      <c r="D919" s="1143">
        <v>266</v>
      </c>
      <c r="E919" s="1143">
        <v>33</v>
      </c>
      <c r="F919" s="1144">
        <v>445</v>
      </c>
    </row>
    <row r="920" spans="2:6" ht="13.15" customHeight="1" x14ac:dyDescent="0.2">
      <c r="B920" s="1051" t="s">
        <v>1652</v>
      </c>
      <c r="C920" s="1145">
        <v>1355</v>
      </c>
      <c r="D920" s="1145">
        <v>3215</v>
      </c>
      <c r="E920" s="1145">
        <v>353</v>
      </c>
      <c r="F920" s="1146">
        <v>4923</v>
      </c>
    </row>
    <row r="921" spans="2:6" ht="13.15" customHeight="1" x14ac:dyDescent="0.2">
      <c r="B921" s="1054" t="s">
        <v>1653</v>
      </c>
      <c r="C921" s="1142">
        <v>335</v>
      </c>
      <c r="D921" s="1143">
        <v>966</v>
      </c>
      <c r="E921" s="1143">
        <v>123</v>
      </c>
      <c r="F921" s="1144">
        <v>1424</v>
      </c>
    </row>
    <row r="922" spans="2:6" ht="13.15" customHeight="1" x14ac:dyDescent="0.2">
      <c r="B922" s="1051" t="s">
        <v>1654</v>
      </c>
      <c r="C922" s="1145">
        <v>193</v>
      </c>
      <c r="D922" s="1145">
        <v>584</v>
      </c>
      <c r="E922" s="1145">
        <v>67</v>
      </c>
      <c r="F922" s="1146">
        <v>844</v>
      </c>
    </row>
    <row r="923" spans="2:6" ht="13.15" customHeight="1" x14ac:dyDescent="0.2">
      <c r="B923" s="1054" t="s">
        <v>1655</v>
      </c>
      <c r="C923" s="1142">
        <v>395</v>
      </c>
      <c r="D923" s="1143">
        <v>864</v>
      </c>
      <c r="E923" s="1143">
        <v>77</v>
      </c>
      <c r="F923" s="1144">
        <v>1336</v>
      </c>
    </row>
    <row r="924" spans="2:6" ht="13.15" customHeight="1" x14ac:dyDescent="0.2">
      <c r="B924" s="1051" t="s">
        <v>1656</v>
      </c>
      <c r="C924" s="1145">
        <v>157</v>
      </c>
      <c r="D924" s="1145">
        <v>472</v>
      </c>
      <c r="E924" s="1145">
        <v>52</v>
      </c>
      <c r="F924" s="1146">
        <v>681</v>
      </c>
    </row>
    <row r="925" spans="2:6" ht="13.15" customHeight="1" x14ac:dyDescent="0.2">
      <c r="B925" s="1054" t="s">
        <v>1657</v>
      </c>
      <c r="C925" s="1142">
        <v>369</v>
      </c>
      <c r="D925" s="1143">
        <v>1223</v>
      </c>
      <c r="E925" s="1143">
        <v>123</v>
      </c>
      <c r="F925" s="1144">
        <v>1715</v>
      </c>
    </row>
    <row r="926" spans="2:6" ht="13.15" customHeight="1" x14ac:dyDescent="0.2">
      <c r="B926" s="1051" t="s">
        <v>1658</v>
      </c>
      <c r="C926" s="1145">
        <v>225</v>
      </c>
      <c r="D926" s="1145">
        <v>572</v>
      </c>
      <c r="E926" s="1145">
        <v>44</v>
      </c>
      <c r="F926" s="1146">
        <v>841</v>
      </c>
    </row>
    <row r="927" spans="2:6" ht="13.15" customHeight="1" x14ac:dyDescent="0.2">
      <c r="B927" s="1054" t="s">
        <v>1659</v>
      </c>
      <c r="C927" s="1142">
        <v>117</v>
      </c>
      <c r="D927" s="1143">
        <v>348</v>
      </c>
      <c r="E927" s="1143">
        <v>58</v>
      </c>
      <c r="F927" s="1144">
        <v>523</v>
      </c>
    </row>
    <row r="928" spans="2:6" ht="13.15" customHeight="1" x14ac:dyDescent="0.2">
      <c r="B928" s="1051" t="s">
        <v>1660</v>
      </c>
      <c r="C928" s="1145">
        <v>13</v>
      </c>
      <c r="D928" s="1145">
        <v>11</v>
      </c>
      <c r="E928" s="1145">
        <v>3</v>
      </c>
      <c r="F928" s="1146">
        <v>27</v>
      </c>
    </row>
    <row r="929" spans="2:6" ht="13.15" customHeight="1" x14ac:dyDescent="0.2">
      <c r="B929" s="1054" t="s">
        <v>1661</v>
      </c>
      <c r="C929" s="1142">
        <v>1687</v>
      </c>
      <c r="D929" s="1143">
        <v>3905</v>
      </c>
      <c r="E929" s="1143">
        <v>546</v>
      </c>
      <c r="F929" s="1144">
        <v>6138</v>
      </c>
    </row>
    <row r="930" spans="2:6" ht="13.15" customHeight="1" x14ac:dyDescent="0.2">
      <c r="B930" s="1051" t="s">
        <v>1662</v>
      </c>
      <c r="C930" s="1145">
        <v>542</v>
      </c>
      <c r="D930" s="1145">
        <v>992</v>
      </c>
      <c r="E930" s="1145">
        <v>159</v>
      </c>
      <c r="F930" s="1146">
        <v>1693</v>
      </c>
    </row>
    <row r="931" spans="2:6" ht="13.15" customHeight="1" x14ac:dyDescent="0.2">
      <c r="B931" s="1054" t="s">
        <v>1663</v>
      </c>
      <c r="C931" s="1142">
        <v>30</v>
      </c>
      <c r="D931" s="1143">
        <v>56</v>
      </c>
      <c r="E931" s="1143">
        <v>9</v>
      </c>
      <c r="F931" s="1144">
        <v>95</v>
      </c>
    </row>
    <row r="932" spans="2:6" ht="13.15" customHeight="1" x14ac:dyDescent="0.2">
      <c r="B932" s="1051" t="s">
        <v>1664</v>
      </c>
      <c r="C932" s="1145">
        <v>2091</v>
      </c>
      <c r="D932" s="1145">
        <v>4222</v>
      </c>
      <c r="E932" s="1145">
        <v>435</v>
      </c>
      <c r="F932" s="1146">
        <v>6748</v>
      </c>
    </row>
    <row r="933" spans="2:6" ht="13.15" customHeight="1" x14ac:dyDescent="0.2">
      <c r="B933" s="1054" t="s">
        <v>1665</v>
      </c>
      <c r="C933" s="1142">
        <v>316</v>
      </c>
      <c r="D933" s="1143">
        <v>377</v>
      </c>
      <c r="E933" s="1143">
        <v>71</v>
      </c>
      <c r="F933" s="1144">
        <v>764</v>
      </c>
    </row>
    <row r="934" spans="2:6" ht="13.15" customHeight="1" x14ac:dyDescent="0.2">
      <c r="B934" s="1051" t="s">
        <v>1666</v>
      </c>
      <c r="C934" s="1145">
        <v>747</v>
      </c>
      <c r="D934" s="1145">
        <v>1559</v>
      </c>
      <c r="E934" s="1145">
        <v>220</v>
      </c>
      <c r="F934" s="1146">
        <v>2526</v>
      </c>
    </row>
    <row r="935" spans="2:6" ht="13.15" customHeight="1" x14ac:dyDescent="0.2">
      <c r="B935" s="1054" t="s">
        <v>1667</v>
      </c>
      <c r="C935" s="1142">
        <v>2077</v>
      </c>
      <c r="D935" s="1143">
        <v>5879</v>
      </c>
      <c r="E935" s="1143">
        <v>859</v>
      </c>
      <c r="F935" s="1144">
        <v>8815</v>
      </c>
    </row>
    <row r="936" spans="2:6" ht="13.15" customHeight="1" x14ac:dyDescent="0.2">
      <c r="B936" s="1051" t="s">
        <v>1668</v>
      </c>
      <c r="C936" s="1145">
        <v>412</v>
      </c>
      <c r="D936" s="1145">
        <v>1114</v>
      </c>
      <c r="E936" s="1145">
        <v>109</v>
      </c>
      <c r="F936" s="1146">
        <v>1635</v>
      </c>
    </row>
    <row r="937" spans="2:6" ht="13.15" customHeight="1" x14ac:dyDescent="0.2">
      <c r="B937" s="1054" t="s">
        <v>1669</v>
      </c>
      <c r="C937" s="1142">
        <v>463</v>
      </c>
      <c r="D937" s="1143">
        <v>1256</v>
      </c>
      <c r="E937" s="1143">
        <v>156</v>
      </c>
      <c r="F937" s="1144">
        <v>1875</v>
      </c>
    </row>
    <row r="938" spans="2:6" ht="13.15" customHeight="1" x14ac:dyDescent="0.2">
      <c r="B938" s="1051" t="s">
        <v>1670</v>
      </c>
      <c r="C938" s="1145">
        <v>515</v>
      </c>
      <c r="D938" s="1145">
        <v>1517</v>
      </c>
      <c r="E938" s="1145">
        <v>179</v>
      </c>
      <c r="F938" s="1146">
        <v>2211</v>
      </c>
    </row>
    <row r="939" spans="2:6" ht="13.15" customHeight="1" x14ac:dyDescent="0.2">
      <c r="B939" s="1054" t="s">
        <v>1671</v>
      </c>
      <c r="C939" s="1142">
        <v>138</v>
      </c>
      <c r="D939" s="1143">
        <v>624</v>
      </c>
      <c r="E939" s="1143">
        <v>61</v>
      </c>
      <c r="F939" s="1144">
        <v>823</v>
      </c>
    </row>
    <row r="940" spans="2:6" ht="13.15" customHeight="1" x14ac:dyDescent="0.2">
      <c r="B940" s="1051" t="s">
        <v>1672</v>
      </c>
      <c r="C940" s="1145">
        <v>160</v>
      </c>
      <c r="D940" s="1145">
        <v>612</v>
      </c>
      <c r="E940" s="1145">
        <v>66</v>
      </c>
      <c r="F940" s="1146">
        <v>838</v>
      </c>
    </row>
    <row r="941" spans="2:6" ht="13.15" customHeight="1" x14ac:dyDescent="0.2">
      <c r="B941" s="1054" t="s">
        <v>1673</v>
      </c>
      <c r="C941" s="1142">
        <v>198</v>
      </c>
      <c r="D941" s="1143">
        <v>742</v>
      </c>
      <c r="E941" s="1143">
        <v>77</v>
      </c>
      <c r="F941" s="1144">
        <v>1017</v>
      </c>
    </row>
    <row r="942" spans="2:6" ht="13.15" customHeight="1" x14ac:dyDescent="0.2">
      <c r="B942" s="1051" t="s">
        <v>1674</v>
      </c>
      <c r="C942" s="1145">
        <v>129</v>
      </c>
      <c r="D942" s="1145">
        <v>582</v>
      </c>
      <c r="E942" s="1145">
        <v>50</v>
      </c>
      <c r="F942" s="1146">
        <v>761</v>
      </c>
    </row>
    <row r="943" spans="2:6" ht="13.15" customHeight="1" x14ac:dyDescent="0.2">
      <c r="B943" s="1054" t="s">
        <v>1675</v>
      </c>
      <c r="C943" s="1142">
        <v>5361</v>
      </c>
      <c r="D943" s="1143">
        <v>10794</v>
      </c>
      <c r="E943" s="1143">
        <v>1718</v>
      </c>
      <c r="F943" s="1144">
        <v>17873</v>
      </c>
    </row>
    <row r="944" spans="2:6" ht="13.15" customHeight="1" x14ac:dyDescent="0.2">
      <c r="B944" s="1051" t="s">
        <v>1676</v>
      </c>
      <c r="C944" s="1145">
        <v>185</v>
      </c>
      <c r="D944" s="1145">
        <v>1039</v>
      </c>
      <c r="E944" s="1145">
        <v>85</v>
      </c>
      <c r="F944" s="1146">
        <v>1309</v>
      </c>
    </row>
    <row r="945" spans="2:6" ht="13.15" customHeight="1" x14ac:dyDescent="0.2">
      <c r="B945" s="1054" t="s">
        <v>1677</v>
      </c>
      <c r="C945" s="1142">
        <v>210</v>
      </c>
      <c r="D945" s="1143">
        <v>926</v>
      </c>
      <c r="E945" s="1143">
        <v>79</v>
      </c>
      <c r="F945" s="1144">
        <v>1215</v>
      </c>
    </row>
    <row r="946" spans="2:6" ht="13.15" customHeight="1" x14ac:dyDescent="0.2">
      <c r="B946" s="1051" t="s">
        <v>1678</v>
      </c>
      <c r="C946" s="1145">
        <v>129</v>
      </c>
      <c r="D946" s="1145">
        <v>565</v>
      </c>
      <c r="E946" s="1145">
        <v>52</v>
      </c>
      <c r="F946" s="1146">
        <v>746</v>
      </c>
    </row>
    <row r="947" spans="2:6" ht="13.15" customHeight="1" x14ac:dyDescent="0.2">
      <c r="B947" s="1054" t="s">
        <v>1679</v>
      </c>
      <c r="C947" s="1142">
        <v>40</v>
      </c>
      <c r="D947" s="1143">
        <v>192</v>
      </c>
      <c r="E947" s="1143">
        <v>15</v>
      </c>
      <c r="F947" s="1144">
        <v>247</v>
      </c>
    </row>
    <row r="948" spans="2:6" ht="13.15" customHeight="1" x14ac:dyDescent="0.2">
      <c r="B948" s="1051" t="s">
        <v>1680</v>
      </c>
      <c r="C948" s="1145">
        <v>2022</v>
      </c>
      <c r="D948" s="1145">
        <v>4888</v>
      </c>
      <c r="E948" s="1145">
        <v>753</v>
      </c>
      <c r="F948" s="1146">
        <v>7663</v>
      </c>
    </row>
    <row r="949" spans="2:6" ht="13.15" customHeight="1" x14ac:dyDescent="0.2">
      <c r="B949" s="1054" t="s">
        <v>1681</v>
      </c>
      <c r="C949" s="1142">
        <v>690</v>
      </c>
      <c r="D949" s="1143">
        <v>1961</v>
      </c>
      <c r="E949" s="1143">
        <v>292</v>
      </c>
      <c r="F949" s="1144">
        <v>2943</v>
      </c>
    </row>
    <row r="950" spans="2:6" ht="13.15" customHeight="1" x14ac:dyDescent="0.2">
      <c r="B950" s="1051" t="s">
        <v>1682</v>
      </c>
      <c r="C950" s="1145">
        <v>252</v>
      </c>
      <c r="D950" s="1145">
        <v>485</v>
      </c>
      <c r="E950" s="1145">
        <v>66</v>
      </c>
      <c r="F950" s="1146">
        <v>803</v>
      </c>
    </row>
    <row r="951" spans="2:6" ht="13.15" customHeight="1" x14ac:dyDescent="0.2">
      <c r="B951" s="1054" t="s">
        <v>1683</v>
      </c>
      <c r="C951" s="1142">
        <v>1856</v>
      </c>
      <c r="D951" s="1143">
        <v>4702</v>
      </c>
      <c r="E951" s="1143">
        <v>503</v>
      </c>
      <c r="F951" s="1144">
        <v>7061</v>
      </c>
    </row>
    <row r="952" spans="2:6" ht="13.15" customHeight="1" x14ac:dyDescent="0.2">
      <c r="B952" s="1051" t="s">
        <v>1684</v>
      </c>
      <c r="C952" s="1145">
        <v>1225</v>
      </c>
      <c r="D952" s="1145">
        <v>4365</v>
      </c>
      <c r="E952" s="1145">
        <v>503</v>
      </c>
      <c r="F952" s="1146">
        <v>6093</v>
      </c>
    </row>
    <row r="953" spans="2:6" ht="13.15" customHeight="1" x14ac:dyDescent="0.2">
      <c r="B953" s="1054" t="s">
        <v>1685</v>
      </c>
      <c r="C953" s="1142">
        <v>476</v>
      </c>
      <c r="D953" s="1143">
        <v>1709</v>
      </c>
      <c r="E953" s="1143">
        <v>178</v>
      </c>
      <c r="F953" s="1144">
        <v>2363</v>
      </c>
    </row>
    <row r="954" spans="2:6" ht="13.15" customHeight="1" x14ac:dyDescent="0.2">
      <c r="B954" s="1051" t="s">
        <v>1686</v>
      </c>
      <c r="C954" s="1145">
        <v>10</v>
      </c>
      <c r="D954" s="1145">
        <v>12</v>
      </c>
      <c r="E954" s="1145">
        <v>0</v>
      </c>
      <c r="F954" s="1146">
        <v>22</v>
      </c>
    </row>
    <row r="955" spans="2:6" ht="13.15" customHeight="1" x14ac:dyDescent="0.2">
      <c r="B955" s="1054" t="s">
        <v>1687</v>
      </c>
      <c r="C955" s="1142">
        <v>1715</v>
      </c>
      <c r="D955" s="1143">
        <v>4356</v>
      </c>
      <c r="E955" s="1143">
        <v>484</v>
      </c>
      <c r="F955" s="1144">
        <v>6555</v>
      </c>
    </row>
    <row r="956" spans="2:6" ht="13.15" customHeight="1" x14ac:dyDescent="0.2">
      <c r="B956" s="1051" t="s">
        <v>1688</v>
      </c>
      <c r="C956" s="1145">
        <v>254</v>
      </c>
      <c r="D956" s="1145">
        <v>786</v>
      </c>
      <c r="E956" s="1145">
        <v>53</v>
      </c>
      <c r="F956" s="1146">
        <v>1093</v>
      </c>
    </row>
    <row r="957" spans="2:6" ht="13.15" customHeight="1" x14ac:dyDescent="0.2">
      <c r="B957" s="1054" t="s">
        <v>1689</v>
      </c>
      <c r="C957" s="1142">
        <v>174</v>
      </c>
      <c r="D957" s="1143">
        <v>341</v>
      </c>
      <c r="E957" s="1143">
        <v>27</v>
      </c>
      <c r="F957" s="1144">
        <v>542</v>
      </c>
    </row>
    <row r="958" spans="2:6" ht="13.15" customHeight="1" x14ac:dyDescent="0.2">
      <c r="B958" s="1051" t="s">
        <v>1690</v>
      </c>
      <c r="C958" s="1145">
        <v>43</v>
      </c>
      <c r="D958" s="1145">
        <v>145</v>
      </c>
      <c r="E958" s="1145">
        <v>15</v>
      </c>
      <c r="F958" s="1146">
        <v>203</v>
      </c>
    </row>
    <row r="959" spans="2:6" ht="13.15" customHeight="1" x14ac:dyDescent="0.2">
      <c r="B959" s="1054" t="s">
        <v>1691</v>
      </c>
      <c r="C959" s="1142">
        <v>129</v>
      </c>
      <c r="D959" s="1143">
        <v>324</v>
      </c>
      <c r="E959" s="1143">
        <v>38</v>
      </c>
      <c r="F959" s="1144">
        <v>491</v>
      </c>
    </row>
    <row r="960" spans="2:6" ht="13.15" customHeight="1" x14ac:dyDescent="0.2">
      <c r="B960" s="1051" t="s">
        <v>1692</v>
      </c>
      <c r="C960" s="1145">
        <v>43</v>
      </c>
      <c r="D960" s="1145">
        <v>29</v>
      </c>
      <c r="E960" s="1145">
        <v>2</v>
      </c>
      <c r="F960" s="1146">
        <v>74</v>
      </c>
    </row>
    <row r="961" spans="2:6" ht="13.15" customHeight="1" x14ac:dyDescent="0.2">
      <c r="B961" s="1054" t="s">
        <v>1693</v>
      </c>
      <c r="C961" s="1142">
        <v>54</v>
      </c>
      <c r="D961" s="1143">
        <v>111</v>
      </c>
      <c r="E961" s="1143">
        <v>9</v>
      </c>
      <c r="F961" s="1144">
        <v>174</v>
      </c>
    </row>
    <row r="962" spans="2:6" ht="13.15" customHeight="1" x14ac:dyDescent="0.2">
      <c r="B962" s="1051" t="s">
        <v>1694</v>
      </c>
      <c r="C962" s="1145">
        <v>230</v>
      </c>
      <c r="D962" s="1145">
        <v>921</v>
      </c>
      <c r="E962" s="1145">
        <v>68</v>
      </c>
      <c r="F962" s="1146">
        <v>1219</v>
      </c>
    </row>
    <row r="963" spans="2:6" ht="13.15" customHeight="1" x14ac:dyDescent="0.2">
      <c r="B963" s="1054" t="s">
        <v>1695</v>
      </c>
      <c r="C963" s="1142">
        <v>354</v>
      </c>
      <c r="D963" s="1143">
        <v>1032</v>
      </c>
      <c r="E963" s="1143">
        <v>146</v>
      </c>
      <c r="F963" s="1144">
        <v>1532</v>
      </c>
    </row>
    <row r="964" spans="2:6" ht="13.15" customHeight="1" x14ac:dyDescent="0.2">
      <c r="B964" s="1051" t="s">
        <v>1696</v>
      </c>
      <c r="C964" s="1145">
        <v>1065</v>
      </c>
      <c r="D964" s="1145">
        <v>3180</v>
      </c>
      <c r="E964" s="1145">
        <v>332</v>
      </c>
      <c r="F964" s="1146">
        <v>4577</v>
      </c>
    </row>
    <row r="965" spans="2:6" ht="13.15" customHeight="1" x14ac:dyDescent="0.2">
      <c r="B965" s="1054" t="s">
        <v>1697</v>
      </c>
      <c r="C965" s="1142">
        <v>631</v>
      </c>
      <c r="D965" s="1143">
        <v>1949</v>
      </c>
      <c r="E965" s="1143">
        <v>156</v>
      </c>
      <c r="F965" s="1144">
        <v>2736</v>
      </c>
    </row>
    <row r="966" spans="2:6" ht="13.15" customHeight="1" x14ac:dyDescent="0.2">
      <c r="B966" s="1051" t="s">
        <v>1698</v>
      </c>
      <c r="C966" s="1145">
        <v>54</v>
      </c>
      <c r="D966" s="1145">
        <v>141</v>
      </c>
      <c r="E966" s="1145">
        <v>13</v>
      </c>
      <c r="F966" s="1146">
        <v>208</v>
      </c>
    </row>
    <row r="967" spans="2:6" ht="13.15" customHeight="1" x14ac:dyDescent="0.2">
      <c r="B967" s="1054" t="s">
        <v>1699</v>
      </c>
      <c r="C967" s="1142">
        <v>176</v>
      </c>
      <c r="D967" s="1143">
        <v>443</v>
      </c>
      <c r="E967" s="1143">
        <v>26</v>
      </c>
      <c r="F967" s="1144">
        <v>645</v>
      </c>
    </row>
    <row r="968" spans="2:6" ht="13.15" customHeight="1" x14ac:dyDescent="0.2">
      <c r="B968" s="1051" t="s">
        <v>1700</v>
      </c>
      <c r="C968" s="1145">
        <v>36</v>
      </c>
      <c r="D968" s="1145">
        <v>88</v>
      </c>
      <c r="E968" s="1145">
        <v>5</v>
      </c>
      <c r="F968" s="1146">
        <v>129</v>
      </c>
    </row>
    <row r="969" spans="2:6" ht="13.15" customHeight="1" x14ac:dyDescent="0.2">
      <c r="B969" s="1054" t="s">
        <v>1701</v>
      </c>
      <c r="C969" s="1142">
        <v>69</v>
      </c>
      <c r="D969" s="1143">
        <v>171</v>
      </c>
      <c r="E969" s="1143">
        <v>18</v>
      </c>
      <c r="F969" s="1144">
        <v>258</v>
      </c>
    </row>
    <row r="970" spans="2:6" ht="13.15" customHeight="1" x14ac:dyDescent="0.2">
      <c r="B970" s="1051" t="s">
        <v>1702</v>
      </c>
      <c r="C970" s="1145">
        <v>43</v>
      </c>
      <c r="D970" s="1145">
        <v>253</v>
      </c>
      <c r="E970" s="1145">
        <v>13</v>
      </c>
      <c r="F970" s="1146">
        <v>309</v>
      </c>
    </row>
    <row r="971" spans="2:6" ht="13.15" customHeight="1" x14ac:dyDescent="0.2">
      <c r="B971" s="1054" t="s">
        <v>1703</v>
      </c>
      <c r="C971" s="1142">
        <v>482</v>
      </c>
      <c r="D971" s="1143">
        <v>1844</v>
      </c>
      <c r="E971" s="1143">
        <v>191</v>
      </c>
      <c r="F971" s="1144">
        <v>2517</v>
      </c>
    </row>
    <row r="972" spans="2:6" ht="13.15" customHeight="1" x14ac:dyDescent="0.2">
      <c r="B972" s="1051" t="s">
        <v>1704</v>
      </c>
      <c r="C972" s="1145">
        <v>893</v>
      </c>
      <c r="D972" s="1145">
        <v>2785</v>
      </c>
      <c r="E972" s="1145">
        <v>271</v>
      </c>
      <c r="F972" s="1146">
        <v>3949</v>
      </c>
    </row>
    <row r="973" spans="2:6" ht="13.15" customHeight="1" x14ac:dyDescent="0.2">
      <c r="B973" s="1054" t="s">
        <v>1705</v>
      </c>
      <c r="C973" s="1142">
        <v>147</v>
      </c>
      <c r="D973" s="1143">
        <v>343</v>
      </c>
      <c r="E973" s="1143">
        <v>28</v>
      </c>
      <c r="F973" s="1144">
        <v>518</v>
      </c>
    </row>
    <row r="974" spans="2:6" ht="13.15" customHeight="1" x14ac:dyDescent="0.2">
      <c r="B974" s="1051" t="s">
        <v>1706</v>
      </c>
      <c r="C974" s="1145">
        <v>94</v>
      </c>
      <c r="D974" s="1145">
        <v>178</v>
      </c>
      <c r="E974" s="1145">
        <v>10</v>
      </c>
      <c r="F974" s="1146">
        <v>282</v>
      </c>
    </row>
    <row r="975" spans="2:6" ht="13.15" customHeight="1" x14ac:dyDescent="0.2">
      <c r="B975" s="1054" t="s">
        <v>1707</v>
      </c>
      <c r="C975" s="1142">
        <v>345</v>
      </c>
      <c r="D975" s="1143">
        <v>777</v>
      </c>
      <c r="E975" s="1143">
        <v>72</v>
      </c>
      <c r="F975" s="1144">
        <v>1194</v>
      </c>
    </row>
    <row r="976" spans="2:6" ht="13.15" customHeight="1" x14ac:dyDescent="0.2">
      <c r="B976" s="1051" t="s">
        <v>1708</v>
      </c>
      <c r="C976" s="1145">
        <v>450</v>
      </c>
      <c r="D976" s="1145">
        <v>1068</v>
      </c>
      <c r="E976" s="1145">
        <v>91</v>
      </c>
      <c r="F976" s="1146">
        <v>1609</v>
      </c>
    </row>
    <row r="977" spans="2:6" ht="13.15" customHeight="1" x14ac:dyDescent="0.2">
      <c r="B977" s="1054" t="s">
        <v>1709</v>
      </c>
      <c r="C977" s="1142">
        <v>142</v>
      </c>
      <c r="D977" s="1143">
        <v>453</v>
      </c>
      <c r="E977" s="1143">
        <v>34</v>
      </c>
      <c r="F977" s="1144">
        <v>629</v>
      </c>
    </row>
    <row r="978" spans="2:6" ht="13.15" customHeight="1" x14ac:dyDescent="0.2">
      <c r="B978" s="1051" t="s">
        <v>1710</v>
      </c>
      <c r="C978" s="1145">
        <v>53</v>
      </c>
      <c r="D978" s="1145">
        <v>45</v>
      </c>
      <c r="E978" s="1145">
        <v>7</v>
      </c>
      <c r="F978" s="1146">
        <v>105</v>
      </c>
    </row>
    <row r="979" spans="2:6" ht="13.15" customHeight="1" x14ac:dyDescent="0.2">
      <c r="B979" s="1054" t="s">
        <v>1711</v>
      </c>
      <c r="C979" s="1142">
        <v>261</v>
      </c>
      <c r="D979" s="1143">
        <v>441</v>
      </c>
      <c r="E979" s="1143">
        <v>49</v>
      </c>
      <c r="F979" s="1144">
        <v>751</v>
      </c>
    </row>
    <row r="980" spans="2:6" ht="13.15" customHeight="1" x14ac:dyDescent="0.2">
      <c r="B980" s="1051" t="s">
        <v>1712</v>
      </c>
      <c r="C980" s="1145">
        <v>9572</v>
      </c>
      <c r="D980" s="1145">
        <v>17149</v>
      </c>
      <c r="E980" s="1145">
        <v>2684</v>
      </c>
      <c r="F980" s="1146">
        <v>29405</v>
      </c>
    </row>
    <row r="981" spans="2:6" ht="13.15" customHeight="1" x14ac:dyDescent="0.2">
      <c r="B981" s="1054" t="s">
        <v>1713</v>
      </c>
      <c r="C981" s="1142">
        <v>278</v>
      </c>
      <c r="D981" s="1143">
        <v>612</v>
      </c>
      <c r="E981" s="1143">
        <v>111</v>
      </c>
      <c r="F981" s="1144">
        <v>1001</v>
      </c>
    </row>
    <row r="982" spans="2:6" ht="13.15" customHeight="1" x14ac:dyDescent="0.2">
      <c r="B982" s="1051" t="s">
        <v>1714</v>
      </c>
      <c r="C982" s="1145">
        <v>201</v>
      </c>
      <c r="D982" s="1145">
        <v>479</v>
      </c>
      <c r="E982" s="1145">
        <v>77</v>
      </c>
      <c r="F982" s="1146">
        <v>757</v>
      </c>
    </row>
    <row r="983" spans="2:6" ht="13.15" customHeight="1" x14ac:dyDescent="0.2">
      <c r="B983" s="1054" t="s">
        <v>1715</v>
      </c>
      <c r="C983" s="1142">
        <v>342</v>
      </c>
      <c r="D983" s="1143">
        <v>1014</v>
      </c>
      <c r="E983" s="1143">
        <v>139</v>
      </c>
      <c r="F983" s="1144">
        <v>1495</v>
      </c>
    </row>
    <row r="984" spans="2:6" ht="13.15" customHeight="1" x14ac:dyDescent="0.2">
      <c r="B984" s="1051" t="s">
        <v>1716</v>
      </c>
      <c r="C984" s="1145">
        <v>195</v>
      </c>
      <c r="D984" s="1145">
        <v>854</v>
      </c>
      <c r="E984" s="1145">
        <v>112</v>
      </c>
      <c r="F984" s="1146">
        <v>1161</v>
      </c>
    </row>
    <row r="985" spans="2:6" ht="13.15" customHeight="1" x14ac:dyDescent="0.2">
      <c r="B985" s="1054" t="s">
        <v>1717</v>
      </c>
      <c r="C985" s="1142">
        <v>590</v>
      </c>
      <c r="D985" s="1143">
        <v>986</v>
      </c>
      <c r="E985" s="1143">
        <v>166</v>
      </c>
      <c r="F985" s="1144">
        <v>1742</v>
      </c>
    </row>
    <row r="986" spans="2:6" ht="13.15" customHeight="1" x14ac:dyDescent="0.2">
      <c r="B986" s="1051" t="s">
        <v>1718</v>
      </c>
      <c r="C986" s="1145">
        <v>160</v>
      </c>
      <c r="D986" s="1145">
        <v>625</v>
      </c>
      <c r="E986" s="1145">
        <v>85</v>
      </c>
      <c r="F986" s="1146">
        <v>870</v>
      </c>
    </row>
    <row r="987" spans="2:6" ht="13.15" customHeight="1" x14ac:dyDescent="0.2">
      <c r="B987" s="1054" t="s">
        <v>1719</v>
      </c>
      <c r="C987" s="1142">
        <v>163</v>
      </c>
      <c r="D987" s="1143">
        <v>514</v>
      </c>
      <c r="E987" s="1143">
        <v>73</v>
      </c>
      <c r="F987" s="1144">
        <v>750</v>
      </c>
    </row>
    <row r="988" spans="2:6" ht="13.15" customHeight="1" x14ac:dyDescent="0.2">
      <c r="B988" s="1051" t="s">
        <v>1720</v>
      </c>
      <c r="C988" s="1145">
        <v>328</v>
      </c>
      <c r="D988" s="1145">
        <v>1237</v>
      </c>
      <c r="E988" s="1145">
        <v>187</v>
      </c>
      <c r="F988" s="1146">
        <v>1752</v>
      </c>
    </row>
    <row r="989" spans="2:6" ht="13.15" customHeight="1" x14ac:dyDescent="0.2">
      <c r="B989" s="1054" t="s">
        <v>1721</v>
      </c>
      <c r="C989" s="1142">
        <v>16</v>
      </c>
      <c r="D989" s="1143">
        <v>14</v>
      </c>
      <c r="E989" s="1143">
        <v>1</v>
      </c>
      <c r="F989" s="1144">
        <v>31</v>
      </c>
    </row>
    <row r="990" spans="2:6" ht="13.15" customHeight="1" x14ac:dyDescent="0.2">
      <c r="B990" s="1051" t="s">
        <v>1722</v>
      </c>
      <c r="C990" s="1145">
        <v>130</v>
      </c>
      <c r="D990" s="1145">
        <v>414</v>
      </c>
      <c r="E990" s="1145">
        <v>54</v>
      </c>
      <c r="F990" s="1146">
        <v>598</v>
      </c>
    </row>
    <row r="991" spans="2:6" ht="13.15" customHeight="1" x14ac:dyDescent="0.2">
      <c r="B991" s="1054" t="s">
        <v>1723</v>
      </c>
      <c r="C991" s="1142">
        <v>635</v>
      </c>
      <c r="D991" s="1143">
        <v>2113</v>
      </c>
      <c r="E991" s="1143">
        <v>311</v>
      </c>
      <c r="F991" s="1144">
        <v>3059</v>
      </c>
    </row>
    <row r="992" spans="2:6" ht="13.15" customHeight="1" x14ac:dyDescent="0.2">
      <c r="B992" s="1051" t="s">
        <v>1724</v>
      </c>
      <c r="C992" s="1145">
        <v>116</v>
      </c>
      <c r="D992" s="1145">
        <v>530</v>
      </c>
      <c r="E992" s="1145">
        <v>90</v>
      </c>
      <c r="F992" s="1146">
        <v>736</v>
      </c>
    </row>
    <row r="993" spans="2:6" ht="13.15" customHeight="1" x14ac:dyDescent="0.2">
      <c r="B993" s="1054" t="s">
        <v>1725</v>
      </c>
      <c r="C993" s="1142">
        <v>104</v>
      </c>
      <c r="D993" s="1143">
        <v>431</v>
      </c>
      <c r="E993" s="1143">
        <v>55</v>
      </c>
      <c r="F993" s="1144">
        <v>590</v>
      </c>
    </row>
    <row r="994" spans="2:6" ht="13.15" customHeight="1" x14ac:dyDescent="0.2">
      <c r="B994" s="1051" t="s">
        <v>1726</v>
      </c>
      <c r="C994" s="1145">
        <v>1072</v>
      </c>
      <c r="D994" s="1145">
        <v>2692</v>
      </c>
      <c r="E994" s="1145">
        <v>406</v>
      </c>
      <c r="F994" s="1146">
        <v>4170</v>
      </c>
    </row>
    <row r="995" spans="2:6" ht="13.15" customHeight="1" x14ac:dyDescent="0.2">
      <c r="B995" s="1054" t="s">
        <v>1727</v>
      </c>
      <c r="C995" s="1142">
        <v>169</v>
      </c>
      <c r="D995" s="1143">
        <v>201</v>
      </c>
      <c r="E995" s="1143">
        <v>26</v>
      </c>
      <c r="F995" s="1144">
        <v>396</v>
      </c>
    </row>
    <row r="996" spans="2:6" ht="13.15" customHeight="1" x14ac:dyDescent="0.2">
      <c r="B996" s="1051" t="s">
        <v>1728</v>
      </c>
      <c r="C996" s="1145">
        <v>1225</v>
      </c>
      <c r="D996" s="1145">
        <v>3904</v>
      </c>
      <c r="E996" s="1145">
        <v>451</v>
      </c>
      <c r="F996" s="1146">
        <v>5580</v>
      </c>
    </row>
    <row r="997" spans="2:6" ht="13.15" customHeight="1" x14ac:dyDescent="0.2">
      <c r="B997" s="1054" t="s">
        <v>1729</v>
      </c>
      <c r="C997" s="1142">
        <v>480</v>
      </c>
      <c r="D997" s="1143">
        <v>1416</v>
      </c>
      <c r="E997" s="1143">
        <v>159</v>
      </c>
      <c r="F997" s="1144">
        <v>2055</v>
      </c>
    </row>
    <row r="998" spans="2:6" ht="13.15" customHeight="1" x14ac:dyDescent="0.2">
      <c r="B998" s="1051" t="s">
        <v>1730</v>
      </c>
      <c r="C998" s="1145">
        <v>27084</v>
      </c>
      <c r="D998" s="1145">
        <v>41394</v>
      </c>
      <c r="E998" s="1145">
        <v>8140</v>
      </c>
      <c r="F998" s="1146">
        <v>76618</v>
      </c>
    </row>
    <row r="999" spans="2:6" ht="13.15" customHeight="1" x14ac:dyDescent="0.2">
      <c r="B999" s="1054" t="s">
        <v>1731</v>
      </c>
      <c r="C999" s="1142">
        <v>1614</v>
      </c>
      <c r="D999" s="1143">
        <v>5187</v>
      </c>
      <c r="E999" s="1143">
        <v>636</v>
      </c>
      <c r="F999" s="1144">
        <v>7437</v>
      </c>
    </row>
    <row r="1000" spans="2:6" ht="13.15" customHeight="1" x14ac:dyDescent="0.2">
      <c r="B1000" s="1051" t="s">
        <v>1732</v>
      </c>
      <c r="C1000" s="1145">
        <v>414</v>
      </c>
      <c r="D1000" s="1145">
        <v>732</v>
      </c>
      <c r="E1000" s="1145">
        <v>80</v>
      </c>
      <c r="F1000" s="1146">
        <v>1226</v>
      </c>
    </row>
    <row r="1001" spans="2:6" ht="13.15" customHeight="1" x14ac:dyDescent="0.2">
      <c r="B1001" s="1054" t="s">
        <v>1733</v>
      </c>
      <c r="C1001" s="1142">
        <v>1030</v>
      </c>
      <c r="D1001" s="1143">
        <v>3404</v>
      </c>
      <c r="E1001" s="1143">
        <v>291</v>
      </c>
      <c r="F1001" s="1144">
        <v>4725</v>
      </c>
    </row>
    <row r="1002" spans="2:6" ht="13.15" customHeight="1" x14ac:dyDescent="0.2">
      <c r="B1002" s="1051" t="s">
        <v>1734</v>
      </c>
      <c r="C1002" s="1145">
        <v>620</v>
      </c>
      <c r="D1002" s="1145">
        <v>1573</v>
      </c>
      <c r="E1002" s="1145">
        <v>201</v>
      </c>
      <c r="F1002" s="1146">
        <v>2394</v>
      </c>
    </row>
    <row r="1003" spans="2:6" ht="13.15" customHeight="1" x14ac:dyDescent="0.2">
      <c r="B1003" s="1054" t="s">
        <v>1735</v>
      </c>
      <c r="C1003" s="1142">
        <v>1240</v>
      </c>
      <c r="D1003" s="1143">
        <v>3708</v>
      </c>
      <c r="E1003" s="1143">
        <v>663</v>
      </c>
      <c r="F1003" s="1144">
        <v>5611</v>
      </c>
    </row>
    <row r="1004" spans="2:6" ht="13.15" customHeight="1" x14ac:dyDescent="0.2">
      <c r="B1004" s="1051" t="s">
        <v>1736</v>
      </c>
      <c r="C1004" s="1145">
        <v>427</v>
      </c>
      <c r="D1004" s="1145">
        <v>1254</v>
      </c>
      <c r="E1004" s="1145">
        <v>106</v>
      </c>
      <c r="F1004" s="1146">
        <v>1787</v>
      </c>
    </row>
    <row r="1005" spans="2:6" ht="13.15" customHeight="1" x14ac:dyDescent="0.2">
      <c r="B1005" s="1054" t="s">
        <v>1737</v>
      </c>
      <c r="C1005" s="1142">
        <v>833</v>
      </c>
      <c r="D1005" s="1143">
        <v>1946</v>
      </c>
      <c r="E1005" s="1143">
        <v>244</v>
      </c>
      <c r="F1005" s="1144">
        <v>3023</v>
      </c>
    </row>
    <row r="1006" spans="2:6" ht="13.15" customHeight="1" x14ac:dyDescent="0.2">
      <c r="B1006" s="1051" t="s">
        <v>1738</v>
      </c>
      <c r="C1006" s="1145">
        <v>381</v>
      </c>
      <c r="D1006" s="1145">
        <v>764</v>
      </c>
      <c r="E1006" s="1145">
        <v>95</v>
      </c>
      <c r="F1006" s="1146">
        <v>1240</v>
      </c>
    </row>
    <row r="1007" spans="2:6" ht="13.15" customHeight="1" x14ac:dyDescent="0.2">
      <c r="B1007" s="1054" t="s">
        <v>1739</v>
      </c>
      <c r="C1007" s="1142">
        <v>359</v>
      </c>
      <c r="D1007" s="1143">
        <v>828</v>
      </c>
      <c r="E1007" s="1143">
        <v>101</v>
      </c>
      <c r="F1007" s="1144">
        <v>1288</v>
      </c>
    </row>
    <row r="1008" spans="2:6" ht="13.15" customHeight="1" x14ac:dyDescent="0.2">
      <c r="B1008" s="1051" t="s">
        <v>1740</v>
      </c>
      <c r="C1008" s="1145">
        <v>352</v>
      </c>
      <c r="D1008" s="1145">
        <v>1193</v>
      </c>
      <c r="E1008" s="1145">
        <v>123</v>
      </c>
      <c r="F1008" s="1146">
        <v>1668</v>
      </c>
    </row>
    <row r="1009" spans="2:6" ht="13.15" customHeight="1" x14ac:dyDescent="0.2">
      <c r="B1009" s="1054" t="s">
        <v>1741</v>
      </c>
      <c r="C1009" s="1142">
        <v>526</v>
      </c>
      <c r="D1009" s="1143">
        <v>1435</v>
      </c>
      <c r="E1009" s="1143">
        <v>185</v>
      </c>
      <c r="F1009" s="1144">
        <v>2146</v>
      </c>
    </row>
    <row r="1010" spans="2:6" ht="13.15" customHeight="1" x14ac:dyDescent="0.2">
      <c r="B1010" s="1051" t="s">
        <v>1742</v>
      </c>
      <c r="C1010" s="1145">
        <v>311</v>
      </c>
      <c r="D1010" s="1145">
        <v>692</v>
      </c>
      <c r="E1010" s="1145">
        <v>102</v>
      </c>
      <c r="F1010" s="1146">
        <v>1105</v>
      </c>
    </row>
    <row r="1011" spans="2:6" ht="13.15" customHeight="1" x14ac:dyDescent="0.2">
      <c r="B1011" s="1054" t="s">
        <v>1743</v>
      </c>
      <c r="C1011" s="1142">
        <v>177</v>
      </c>
      <c r="D1011" s="1143">
        <v>290</v>
      </c>
      <c r="E1011" s="1143">
        <v>52</v>
      </c>
      <c r="F1011" s="1144">
        <v>519</v>
      </c>
    </row>
    <row r="1012" spans="2:6" ht="13.15" customHeight="1" x14ac:dyDescent="0.2">
      <c r="B1012" s="1051" t="s">
        <v>1744</v>
      </c>
      <c r="C1012" s="1145">
        <v>2120</v>
      </c>
      <c r="D1012" s="1145">
        <v>4375</v>
      </c>
      <c r="E1012" s="1145">
        <v>753</v>
      </c>
      <c r="F1012" s="1146">
        <v>7248</v>
      </c>
    </row>
    <row r="1013" spans="2:6" ht="13.15" customHeight="1" x14ac:dyDescent="0.2">
      <c r="B1013" s="1054" t="s">
        <v>1745</v>
      </c>
      <c r="C1013" s="1142">
        <v>268</v>
      </c>
      <c r="D1013" s="1143">
        <v>628</v>
      </c>
      <c r="E1013" s="1143">
        <v>52</v>
      </c>
      <c r="F1013" s="1144">
        <v>948</v>
      </c>
    </row>
    <row r="1014" spans="2:6" ht="13.15" customHeight="1" x14ac:dyDescent="0.2">
      <c r="B1014" s="1051" t="s">
        <v>1746</v>
      </c>
      <c r="C1014" s="1145">
        <v>127</v>
      </c>
      <c r="D1014" s="1145">
        <v>319</v>
      </c>
      <c r="E1014" s="1145">
        <v>51</v>
      </c>
      <c r="F1014" s="1146">
        <v>497</v>
      </c>
    </row>
    <row r="1015" spans="2:6" ht="13.15" customHeight="1" x14ac:dyDescent="0.2">
      <c r="B1015" s="1054" t="s">
        <v>1747</v>
      </c>
      <c r="C1015" s="1142">
        <v>46</v>
      </c>
      <c r="D1015" s="1143">
        <v>152</v>
      </c>
      <c r="E1015" s="1143">
        <v>11</v>
      </c>
      <c r="F1015" s="1144">
        <v>209</v>
      </c>
    </row>
    <row r="1016" spans="2:6" ht="13.15" customHeight="1" x14ac:dyDescent="0.2">
      <c r="B1016" s="1051" t="s">
        <v>1748</v>
      </c>
      <c r="C1016" s="1145">
        <v>126</v>
      </c>
      <c r="D1016" s="1145">
        <v>592</v>
      </c>
      <c r="E1016" s="1145">
        <v>54</v>
      </c>
      <c r="F1016" s="1146">
        <v>772</v>
      </c>
    </row>
    <row r="1017" spans="2:6" ht="13.15" customHeight="1" x14ac:dyDescent="0.2">
      <c r="B1017" s="1054" t="s">
        <v>1749</v>
      </c>
      <c r="C1017" s="1142">
        <v>673</v>
      </c>
      <c r="D1017" s="1143">
        <v>1795</v>
      </c>
      <c r="E1017" s="1143">
        <v>178</v>
      </c>
      <c r="F1017" s="1144">
        <v>2646</v>
      </c>
    </row>
    <row r="1018" spans="2:6" ht="13.15" customHeight="1" x14ac:dyDescent="0.2">
      <c r="B1018" s="1051" t="s">
        <v>1750</v>
      </c>
      <c r="C1018" s="1145">
        <v>143</v>
      </c>
      <c r="D1018" s="1145">
        <v>540</v>
      </c>
      <c r="E1018" s="1145">
        <v>37</v>
      </c>
      <c r="F1018" s="1146">
        <v>720</v>
      </c>
    </row>
    <row r="1019" spans="2:6" ht="13.15" customHeight="1" x14ac:dyDescent="0.2">
      <c r="B1019" s="1054" t="s">
        <v>1751</v>
      </c>
      <c r="C1019" s="1142">
        <v>2509</v>
      </c>
      <c r="D1019" s="1143">
        <v>6785</v>
      </c>
      <c r="E1019" s="1143">
        <v>725</v>
      </c>
      <c r="F1019" s="1144">
        <v>10019</v>
      </c>
    </row>
    <row r="1020" spans="2:6" ht="13.15" customHeight="1" x14ac:dyDescent="0.2">
      <c r="B1020" s="1051" t="s">
        <v>1752</v>
      </c>
      <c r="C1020" s="1145">
        <v>201</v>
      </c>
      <c r="D1020" s="1145">
        <v>592</v>
      </c>
      <c r="E1020" s="1145">
        <v>57</v>
      </c>
      <c r="F1020" s="1146">
        <v>850</v>
      </c>
    </row>
    <row r="1021" spans="2:6" ht="13.15" customHeight="1" x14ac:dyDescent="0.2">
      <c r="B1021" s="1054" t="s">
        <v>1753</v>
      </c>
      <c r="C1021" s="1142">
        <v>136</v>
      </c>
      <c r="D1021" s="1143">
        <v>502</v>
      </c>
      <c r="E1021" s="1143">
        <v>25</v>
      </c>
      <c r="F1021" s="1144">
        <v>663</v>
      </c>
    </row>
    <row r="1022" spans="2:6" ht="13.15" customHeight="1" x14ac:dyDescent="0.2">
      <c r="B1022" s="1051" t="s">
        <v>1754</v>
      </c>
      <c r="C1022" s="1145">
        <v>16</v>
      </c>
      <c r="D1022" s="1145">
        <v>81</v>
      </c>
      <c r="E1022" s="1145">
        <v>6</v>
      </c>
      <c r="F1022" s="1146">
        <v>103</v>
      </c>
    </row>
    <row r="1023" spans="2:6" ht="13.15" customHeight="1" x14ac:dyDescent="0.2">
      <c r="B1023" s="1054" t="s">
        <v>1755</v>
      </c>
      <c r="C1023" s="1142">
        <v>635</v>
      </c>
      <c r="D1023" s="1143">
        <v>2419</v>
      </c>
      <c r="E1023" s="1143">
        <v>338</v>
      </c>
      <c r="F1023" s="1144">
        <v>3392</v>
      </c>
    </row>
    <row r="1024" spans="2:6" ht="13.15" customHeight="1" x14ac:dyDescent="0.2">
      <c r="B1024" s="1051" t="s">
        <v>1756</v>
      </c>
      <c r="C1024" s="1145">
        <v>263</v>
      </c>
      <c r="D1024" s="1145">
        <v>995</v>
      </c>
      <c r="E1024" s="1145">
        <v>117</v>
      </c>
      <c r="F1024" s="1146">
        <v>1375</v>
      </c>
    </row>
    <row r="1025" spans="2:6" ht="13.15" customHeight="1" x14ac:dyDescent="0.2">
      <c r="B1025" s="1054" t="s">
        <v>1757</v>
      </c>
      <c r="C1025" s="1142">
        <v>245</v>
      </c>
      <c r="D1025" s="1143">
        <v>901</v>
      </c>
      <c r="E1025" s="1143">
        <v>67</v>
      </c>
      <c r="F1025" s="1144">
        <v>1213</v>
      </c>
    </row>
    <row r="1026" spans="2:6" ht="13.15" customHeight="1" x14ac:dyDescent="0.2">
      <c r="B1026" s="1051" t="s">
        <v>1758</v>
      </c>
      <c r="C1026" s="1145">
        <v>252</v>
      </c>
      <c r="D1026" s="1145">
        <v>774</v>
      </c>
      <c r="E1026" s="1145">
        <v>86</v>
      </c>
      <c r="F1026" s="1146">
        <v>1112</v>
      </c>
    </row>
    <row r="1027" spans="2:6" ht="13.15" customHeight="1" x14ac:dyDescent="0.2">
      <c r="B1027" s="1054" t="s">
        <v>1759</v>
      </c>
      <c r="C1027" s="1142">
        <v>114</v>
      </c>
      <c r="D1027" s="1143">
        <v>246</v>
      </c>
      <c r="E1027" s="1143">
        <v>29</v>
      </c>
      <c r="F1027" s="1144">
        <v>389</v>
      </c>
    </row>
    <row r="1028" spans="2:6" ht="13.15" customHeight="1" x14ac:dyDescent="0.2">
      <c r="B1028" s="1051" t="s">
        <v>1760</v>
      </c>
      <c r="C1028" s="1145">
        <v>76</v>
      </c>
      <c r="D1028" s="1145">
        <v>147</v>
      </c>
      <c r="E1028" s="1145">
        <v>28</v>
      </c>
      <c r="F1028" s="1146">
        <v>251</v>
      </c>
    </row>
    <row r="1029" spans="2:6" ht="13.15" customHeight="1" x14ac:dyDescent="0.2">
      <c r="B1029" s="1054" t="s">
        <v>1761</v>
      </c>
      <c r="C1029" s="1142">
        <v>248</v>
      </c>
      <c r="D1029" s="1143">
        <v>886</v>
      </c>
      <c r="E1029" s="1143">
        <v>96</v>
      </c>
      <c r="F1029" s="1144">
        <v>1230</v>
      </c>
    </row>
    <row r="1030" spans="2:6" ht="13.15" customHeight="1" x14ac:dyDescent="0.2">
      <c r="B1030" s="1051" t="s">
        <v>1762</v>
      </c>
      <c r="C1030" s="1145">
        <v>4430</v>
      </c>
      <c r="D1030" s="1145">
        <v>5166</v>
      </c>
      <c r="E1030" s="1145">
        <v>3013</v>
      </c>
      <c r="F1030" s="1146">
        <v>12609</v>
      </c>
    </row>
    <row r="1031" spans="2:6" ht="13.15" customHeight="1" x14ac:dyDescent="0.2">
      <c r="B1031" s="1054" t="s">
        <v>1763</v>
      </c>
      <c r="C1031" s="1142">
        <v>3323</v>
      </c>
      <c r="D1031" s="1143">
        <v>4322</v>
      </c>
      <c r="E1031" s="1143">
        <v>2706</v>
      </c>
      <c r="F1031" s="1144">
        <v>10351</v>
      </c>
    </row>
    <row r="1032" spans="2:6" ht="13.15" customHeight="1" x14ac:dyDescent="0.2">
      <c r="B1032" s="1051" t="s">
        <v>1764</v>
      </c>
      <c r="C1032" s="1145">
        <v>6523</v>
      </c>
      <c r="D1032" s="1145">
        <v>8080</v>
      </c>
      <c r="E1032" s="1145">
        <v>3992</v>
      </c>
      <c r="F1032" s="1146">
        <v>18595</v>
      </c>
    </row>
    <row r="1033" spans="2:6" ht="13.15" customHeight="1" x14ac:dyDescent="0.2">
      <c r="B1033" s="1054" t="s">
        <v>1765</v>
      </c>
      <c r="C1033" s="1142">
        <v>13238</v>
      </c>
      <c r="D1033" s="1143">
        <v>18595</v>
      </c>
      <c r="E1033" s="1143">
        <v>6394</v>
      </c>
      <c r="F1033" s="1144">
        <v>38227</v>
      </c>
    </row>
    <row r="1034" spans="2:6" ht="13.15" customHeight="1" x14ac:dyDescent="0.2">
      <c r="B1034" s="1051" t="s">
        <v>1766</v>
      </c>
      <c r="C1034" s="1145">
        <v>9014</v>
      </c>
      <c r="D1034" s="1145">
        <v>11748</v>
      </c>
      <c r="E1034" s="1145">
        <v>4363</v>
      </c>
      <c r="F1034" s="1146">
        <v>25125</v>
      </c>
    </row>
    <row r="1035" spans="2:6" ht="13.15" customHeight="1" x14ac:dyDescent="0.2">
      <c r="B1035" s="1054" t="s">
        <v>1767</v>
      </c>
      <c r="C1035" s="1142">
        <v>11099</v>
      </c>
      <c r="D1035" s="1143">
        <v>15068</v>
      </c>
      <c r="E1035" s="1143">
        <v>5062</v>
      </c>
      <c r="F1035" s="1144">
        <v>31229</v>
      </c>
    </row>
    <row r="1036" spans="2:6" ht="13.15" customHeight="1" x14ac:dyDescent="0.2">
      <c r="B1036" s="1051" t="s">
        <v>1768</v>
      </c>
      <c r="C1036" s="1145">
        <v>13286</v>
      </c>
      <c r="D1036" s="1145">
        <v>19844</v>
      </c>
      <c r="E1036" s="1145">
        <v>6839</v>
      </c>
      <c r="F1036" s="1146">
        <v>39969</v>
      </c>
    </row>
    <row r="1037" spans="2:6" ht="13.15" customHeight="1" x14ac:dyDescent="0.2">
      <c r="B1037" s="1054" t="s">
        <v>1769</v>
      </c>
      <c r="C1037" s="1142">
        <v>16688</v>
      </c>
      <c r="D1037" s="1143">
        <v>24773</v>
      </c>
      <c r="E1037" s="1143">
        <v>8012</v>
      </c>
      <c r="F1037" s="1144">
        <v>49473</v>
      </c>
    </row>
    <row r="1038" spans="2:6" ht="13.15" customHeight="1" x14ac:dyDescent="0.2">
      <c r="B1038" s="1051" t="s">
        <v>1770</v>
      </c>
      <c r="C1038" s="1145">
        <v>5959</v>
      </c>
      <c r="D1038" s="1145">
        <v>36425</v>
      </c>
      <c r="E1038" s="1145">
        <v>5103</v>
      </c>
      <c r="F1038" s="1146">
        <v>47487</v>
      </c>
    </row>
    <row r="1039" spans="2:6" ht="13.15" customHeight="1" x14ac:dyDescent="0.2">
      <c r="B1039" s="1054" t="s">
        <v>1771</v>
      </c>
      <c r="C1039" s="1142">
        <v>13929</v>
      </c>
      <c r="D1039" s="1143">
        <v>21519</v>
      </c>
      <c r="E1039" s="1143">
        <v>6835</v>
      </c>
      <c r="F1039" s="1144">
        <v>42283</v>
      </c>
    </row>
    <row r="1040" spans="2:6" ht="13.15" customHeight="1" x14ac:dyDescent="0.2">
      <c r="B1040" s="1051" t="s">
        <v>1772</v>
      </c>
      <c r="C1040" s="1145">
        <v>14173</v>
      </c>
      <c r="D1040" s="1145">
        <v>21918</v>
      </c>
      <c r="E1040" s="1145">
        <v>7247</v>
      </c>
      <c r="F1040" s="1146">
        <v>43338</v>
      </c>
    </row>
    <row r="1041" spans="2:6" ht="13.15" customHeight="1" x14ac:dyDescent="0.2">
      <c r="B1041" s="1054" t="s">
        <v>1773</v>
      </c>
      <c r="C1041" s="1142">
        <v>3241</v>
      </c>
      <c r="D1041" s="1143">
        <v>4915</v>
      </c>
      <c r="E1041" s="1143">
        <v>2472</v>
      </c>
      <c r="F1041" s="1144">
        <v>10628</v>
      </c>
    </row>
    <row r="1042" spans="2:6" ht="13.15" customHeight="1" x14ac:dyDescent="0.2">
      <c r="B1042" s="1051" t="s">
        <v>1774</v>
      </c>
      <c r="C1042" s="1145">
        <v>14168</v>
      </c>
      <c r="D1042" s="1145">
        <v>20804</v>
      </c>
      <c r="E1042" s="1145">
        <v>6311</v>
      </c>
      <c r="F1042" s="1146">
        <v>41283</v>
      </c>
    </row>
    <row r="1043" spans="2:6" ht="13.15" customHeight="1" x14ac:dyDescent="0.2">
      <c r="B1043" s="1054" t="s">
        <v>1775</v>
      </c>
      <c r="C1043" s="1142">
        <v>9677</v>
      </c>
      <c r="D1043" s="1143">
        <v>14460</v>
      </c>
      <c r="E1043" s="1143">
        <v>4381</v>
      </c>
      <c r="F1043" s="1144">
        <v>28518</v>
      </c>
    </row>
    <row r="1044" spans="2:6" ht="13.15" customHeight="1" x14ac:dyDescent="0.2">
      <c r="B1044" s="1051" t="s">
        <v>1776</v>
      </c>
      <c r="C1044" s="1145">
        <v>10092</v>
      </c>
      <c r="D1044" s="1145">
        <v>13773</v>
      </c>
      <c r="E1044" s="1145">
        <v>3553</v>
      </c>
      <c r="F1044" s="1146">
        <v>27418</v>
      </c>
    </row>
    <row r="1045" spans="2:6" ht="13.15" customHeight="1" x14ac:dyDescent="0.2">
      <c r="B1045" s="1054" t="s">
        <v>1777</v>
      </c>
      <c r="C1045" s="1142">
        <v>0</v>
      </c>
      <c r="D1045" s="1143">
        <v>2</v>
      </c>
      <c r="E1045" s="1143">
        <v>6</v>
      </c>
      <c r="F1045" s="1144">
        <v>8</v>
      </c>
    </row>
    <row r="1046" spans="2:6" ht="13.15" customHeight="1" x14ac:dyDescent="0.2">
      <c r="B1046" s="1051" t="s">
        <v>12526</v>
      </c>
      <c r="C1046" s="1145">
        <v>0</v>
      </c>
      <c r="D1046" s="1145">
        <v>2</v>
      </c>
      <c r="E1046" s="1145">
        <v>0</v>
      </c>
      <c r="F1046" s="1146">
        <v>2</v>
      </c>
    </row>
    <row r="1047" spans="2:6" ht="13.15" customHeight="1" x14ac:dyDescent="0.2">
      <c r="B1047" s="1054" t="s">
        <v>12527</v>
      </c>
      <c r="C1047" s="1142">
        <v>0</v>
      </c>
      <c r="D1047" s="1143">
        <v>1</v>
      </c>
      <c r="E1047" s="1143">
        <v>0</v>
      </c>
      <c r="F1047" s="1144">
        <v>1</v>
      </c>
    </row>
    <row r="1048" spans="2:6" ht="13.15" customHeight="1" x14ac:dyDescent="0.2">
      <c r="B1048" s="1051" t="s">
        <v>1778</v>
      </c>
      <c r="C1048" s="1145">
        <v>0</v>
      </c>
      <c r="D1048" s="1145">
        <v>8</v>
      </c>
      <c r="E1048" s="1145">
        <v>0</v>
      </c>
      <c r="F1048" s="1146">
        <v>8</v>
      </c>
    </row>
    <row r="1049" spans="2:6" ht="13.15" customHeight="1" x14ac:dyDescent="0.2">
      <c r="B1049" s="1054" t="s">
        <v>1779</v>
      </c>
      <c r="C1049" s="1142">
        <v>0</v>
      </c>
      <c r="D1049" s="1143">
        <v>2</v>
      </c>
      <c r="E1049" s="1143">
        <v>2</v>
      </c>
      <c r="F1049" s="1144">
        <v>4</v>
      </c>
    </row>
    <row r="1050" spans="2:6" ht="13.15" customHeight="1" x14ac:dyDescent="0.2">
      <c r="B1050" s="1051" t="s">
        <v>1780</v>
      </c>
      <c r="C1050" s="1145">
        <v>6</v>
      </c>
      <c r="D1050" s="1145">
        <v>25</v>
      </c>
      <c r="E1050" s="1145">
        <v>1</v>
      </c>
      <c r="F1050" s="1146">
        <v>32</v>
      </c>
    </row>
    <row r="1051" spans="2:6" ht="13.15" customHeight="1" x14ac:dyDescent="0.2">
      <c r="B1051" s="1054" t="s">
        <v>12528</v>
      </c>
      <c r="C1051" s="1142">
        <v>0</v>
      </c>
      <c r="D1051" s="1143">
        <v>2</v>
      </c>
      <c r="E1051" s="1143">
        <v>0</v>
      </c>
      <c r="F1051" s="1144">
        <v>2</v>
      </c>
    </row>
    <row r="1052" spans="2:6" ht="13.15" customHeight="1" x14ac:dyDescent="0.2">
      <c r="B1052" s="1051" t="s">
        <v>12529</v>
      </c>
      <c r="C1052" s="1145">
        <v>0</v>
      </c>
      <c r="D1052" s="1145">
        <v>1</v>
      </c>
      <c r="E1052" s="1145">
        <v>0</v>
      </c>
      <c r="F1052" s="1146">
        <v>1</v>
      </c>
    </row>
    <row r="1053" spans="2:6" ht="13.15" customHeight="1" x14ac:dyDescent="0.2">
      <c r="B1053" s="1054" t="s">
        <v>1781</v>
      </c>
      <c r="C1053" s="1142">
        <v>6</v>
      </c>
      <c r="D1053" s="1143">
        <v>189</v>
      </c>
      <c r="E1053" s="1143">
        <v>4</v>
      </c>
      <c r="F1053" s="1144">
        <v>199</v>
      </c>
    </row>
    <row r="1054" spans="2:6" ht="13.15" customHeight="1" x14ac:dyDescent="0.2">
      <c r="B1054" s="1051" t="s">
        <v>1782</v>
      </c>
      <c r="C1054" s="1145">
        <v>2</v>
      </c>
      <c r="D1054" s="1145">
        <v>40</v>
      </c>
      <c r="E1054" s="1145">
        <v>3</v>
      </c>
      <c r="F1054" s="1146">
        <v>45</v>
      </c>
    </row>
    <row r="1055" spans="2:6" ht="13.15" customHeight="1" x14ac:dyDescent="0.2">
      <c r="B1055" s="1054" t="s">
        <v>1783</v>
      </c>
      <c r="C1055" s="1142">
        <v>7</v>
      </c>
      <c r="D1055" s="1143">
        <v>32</v>
      </c>
      <c r="E1055" s="1143">
        <v>10</v>
      </c>
      <c r="F1055" s="1144">
        <v>49</v>
      </c>
    </row>
    <row r="1056" spans="2:6" ht="13.15" customHeight="1" x14ac:dyDescent="0.2">
      <c r="B1056" s="1051" t="s">
        <v>1784</v>
      </c>
      <c r="C1056" s="1145">
        <v>4206</v>
      </c>
      <c r="D1056" s="1145">
        <v>10238</v>
      </c>
      <c r="E1056" s="1145">
        <v>1842</v>
      </c>
      <c r="F1056" s="1146">
        <v>16286</v>
      </c>
    </row>
    <row r="1057" spans="2:6" ht="13.15" customHeight="1" x14ac:dyDescent="0.2">
      <c r="B1057" s="1054" t="s">
        <v>1785</v>
      </c>
      <c r="C1057" s="1142">
        <v>123</v>
      </c>
      <c r="D1057" s="1143">
        <v>255</v>
      </c>
      <c r="E1057" s="1143">
        <v>28</v>
      </c>
      <c r="F1057" s="1144">
        <v>406</v>
      </c>
    </row>
    <row r="1058" spans="2:6" ht="13.15" customHeight="1" x14ac:dyDescent="0.2">
      <c r="B1058" s="1051" t="s">
        <v>1786</v>
      </c>
      <c r="C1058" s="1145">
        <v>1415</v>
      </c>
      <c r="D1058" s="1145">
        <v>1933</v>
      </c>
      <c r="E1058" s="1145">
        <v>560</v>
      </c>
      <c r="F1058" s="1146">
        <v>3908</v>
      </c>
    </row>
    <row r="1059" spans="2:6" ht="13.15" customHeight="1" x14ac:dyDescent="0.2">
      <c r="B1059" s="1054" t="s">
        <v>1787</v>
      </c>
      <c r="C1059" s="1142">
        <v>436</v>
      </c>
      <c r="D1059" s="1143">
        <v>705</v>
      </c>
      <c r="E1059" s="1143">
        <v>108</v>
      </c>
      <c r="F1059" s="1144">
        <v>1249</v>
      </c>
    </row>
    <row r="1060" spans="2:6" ht="13.15" customHeight="1" x14ac:dyDescent="0.2">
      <c r="B1060" s="1051" t="s">
        <v>1788</v>
      </c>
      <c r="C1060" s="1145">
        <v>1719</v>
      </c>
      <c r="D1060" s="1145">
        <v>3920</v>
      </c>
      <c r="E1060" s="1145">
        <v>695</v>
      </c>
      <c r="F1060" s="1146">
        <v>6334</v>
      </c>
    </row>
    <row r="1061" spans="2:6" ht="13.15" customHeight="1" x14ac:dyDescent="0.2">
      <c r="B1061" s="1054" t="s">
        <v>1789</v>
      </c>
      <c r="C1061" s="1142">
        <v>1348</v>
      </c>
      <c r="D1061" s="1143">
        <v>3514</v>
      </c>
      <c r="E1061" s="1143">
        <v>738</v>
      </c>
      <c r="F1061" s="1144">
        <v>5600</v>
      </c>
    </row>
    <row r="1062" spans="2:6" ht="13.15" customHeight="1" x14ac:dyDescent="0.2">
      <c r="B1062" s="1051" t="s">
        <v>1790</v>
      </c>
      <c r="C1062" s="1145">
        <v>14</v>
      </c>
      <c r="D1062" s="1145">
        <v>275</v>
      </c>
      <c r="E1062" s="1145">
        <v>88</v>
      </c>
      <c r="F1062" s="1146">
        <v>377</v>
      </c>
    </row>
    <row r="1063" spans="2:6" ht="13.15" customHeight="1" x14ac:dyDescent="0.2">
      <c r="B1063" s="1054" t="s">
        <v>1791</v>
      </c>
      <c r="C1063" s="1142">
        <v>1</v>
      </c>
      <c r="D1063" s="1143">
        <v>1</v>
      </c>
      <c r="E1063" s="1143">
        <v>30</v>
      </c>
      <c r="F1063" s="1144">
        <v>32</v>
      </c>
    </row>
    <row r="1064" spans="2:6" ht="13.15" customHeight="1" x14ac:dyDescent="0.2">
      <c r="B1064" s="1051" t="s">
        <v>1792</v>
      </c>
      <c r="C1064" s="1145">
        <v>1306</v>
      </c>
      <c r="D1064" s="1145">
        <v>3157</v>
      </c>
      <c r="E1064" s="1145">
        <v>451</v>
      </c>
      <c r="F1064" s="1146">
        <v>4914</v>
      </c>
    </row>
    <row r="1065" spans="2:6" ht="13.15" customHeight="1" x14ac:dyDescent="0.2">
      <c r="B1065" s="1054" t="s">
        <v>1793</v>
      </c>
      <c r="C1065" s="1142">
        <v>13261</v>
      </c>
      <c r="D1065" s="1143">
        <v>32953</v>
      </c>
      <c r="E1065" s="1143">
        <v>6739</v>
      </c>
      <c r="F1065" s="1144">
        <v>52953</v>
      </c>
    </row>
    <row r="1066" spans="2:6" ht="13.15" customHeight="1" x14ac:dyDescent="0.2">
      <c r="B1066" s="1051" t="s">
        <v>1794</v>
      </c>
      <c r="C1066" s="1145">
        <v>683</v>
      </c>
      <c r="D1066" s="1145">
        <v>2233</v>
      </c>
      <c r="E1066" s="1145">
        <v>274</v>
      </c>
      <c r="F1066" s="1146">
        <v>3190</v>
      </c>
    </row>
    <row r="1067" spans="2:6" ht="13.15" customHeight="1" x14ac:dyDescent="0.2">
      <c r="B1067" s="1054" t="s">
        <v>1795</v>
      </c>
      <c r="C1067" s="1142">
        <v>286</v>
      </c>
      <c r="D1067" s="1143">
        <v>793</v>
      </c>
      <c r="E1067" s="1143">
        <v>73</v>
      </c>
      <c r="F1067" s="1144">
        <v>1152</v>
      </c>
    </row>
    <row r="1068" spans="2:6" ht="13.15" customHeight="1" x14ac:dyDescent="0.2">
      <c r="B1068" s="1051" t="s">
        <v>1796</v>
      </c>
      <c r="C1068" s="1145">
        <v>646</v>
      </c>
      <c r="D1068" s="1145">
        <v>1458</v>
      </c>
      <c r="E1068" s="1145">
        <v>158</v>
      </c>
      <c r="F1068" s="1146">
        <v>2262</v>
      </c>
    </row>
    <row r="1069" spans="2:6" ht="13.15" customHeight="1" x14ac:dyDescent="0.2">
      <c r="B1069" s="1054" t="s">
        <v>1797</v>
      </c>
      <c r="C1069" s="1142">
        <v>3477</v>
      </c>
      <c r="D1069" s="1143">
        <v>7500</v>
      </c>
      <c r="E1069" s="1143">
        <v>1723</v>
      </c>
      <c r="F1069" s="1144">
        <v>12700</v>
      </c>
    </row>
    <row r="1070" spans="2:6" ht="13.15" customHeight="1" x14ac:dyDescent="0.2">
      <c r="B1070" s="1051" t="s">
        <v>1798</v>
      </c>
      <c r="C1070" s="1145">
        <v>3582</v>
      </c>
      <c r="D1070" s="1145">
        <v>4004</v>
      </c>
      <c r="E1070" s="1145">
        <v>1056</v>
      </c>
      <c r="F1070" s="1146">
        <v>8642</v>
      </c>
    </row>
    <row r="1071" spans="2:6" ht="13.15" customHeight="1" x14ac:dyDescent="0.2">
      <c r="B1071" s="1054" t="s">
        <v>1799</v>
      </c>
      <c r="C1071" s="1142">
        <v>1199</v>
      </c>
      <c r="D1071" s="1143">
        <v>1473</v>
      </c>
      <c r="E1071" s="1143">
        <v>309</v>
      </c>
      <c r="F1071" s="1144">
        <v>2981</v>
      </c>
    </row>
    <row r="1072" spans="2:6" ht="13.15" customHeight="1" x14ac:dyDescent="0.2">
      <c r="B1072" s="1051" t="s">
        <v>1800</v>
      </c>
      <c r="C1072" s="1145">
        <v>3656</v>
      </c>
      <c r="D1072" s="1145">
        <v>4530</v>
      </c>
      <c r="E1072" s="1145">
        <v>1287</v>
      </c>
      <c r="F1072" s="1146">
        <v>9473</v>
      </c>
    </row>
    <row r="1073" spans="2:6" ht="13.15" customHeight="1" x14ac:dyDescent="0.2">
      <c r="B1073" s="1054" t="s">
        <v>1801</v>
      </c>
      <c r="C1073" s="1142">
        <v>1045</v>
      </c>
      <c r="D1073" s="1143">
        <v>1744</v>
      </c>
      <c r="E1073" s="1143">
        <v>490</v>
      </c>
      <c r="F1073" s="1144">
        <v>3279</v>
      </c>
    </row>
    <row r="1074" spans="2:6" ht="13.15" customHeight="1" x14ac:dyDescent="0.2">
      <c r="B1074" s="1051" t="s">
        <v>1802</v>
      </c>
      <c r="C1074" s="1145">
        <v>498</v>
      </c>
      <c r="D1074" s="1145">
        <v>772</v>
      </c>
      <c r="E1074" s="1145">
        <v>198</v>
      </c>
      <c r="F1074" s="1146">
        <v>1468</v>
      </c>
    </row>
    <row r="1075" spans="2:6" ht="13.15" customHeight="1" x14ac:dyDescent="0.2">
      <c r="B1075" s="1054" t="s">
        <v>1803</v>
      </c>
      <c r="C1075" s="1142">
        <v>10418</v>
      </c>
      <c r="D1075" s="1143">
        <v>14470</v>
      </c>
      <c r="E1075" s="1143">
        <v>3760</v>
      </c>
      <c r="F1075" s="1144">
        <v>28648</v>
      </c>
    </row>
    <row r="1076" spans="2:6" ht="13.15" customHeight="1" x14ac:dyDescent="0.2">
      <c r="B1076" s="1051" t="s">
        <v>1804</v>
      </c>
      <c r="C1076" s="1145">
        <v>14997</v>
      </c>
      <c r="D1076" s="1145">
        <v>21016</v>
      </c>
      <c r="E1076" s="1145">
        <v>6151</v>
      </c>
      <c r="F1076" s="1146">
        <v>42164</v>
      </c>
    </row>
    <row r="1077" spans="2:6" ht="13.15" customHeight="1" x14ac:dyDescent="0.2">
      <c r="B1077" s="1054" t="s">
        <v>1805</v>
      </c>
      <c r="C1077" s="1142">
        <v>59</v>
      </c>
      <c r="D1077" s="1143">
        <v>60</v>
      </c>
      <c r="E1077" s="1143">
        <v>45</v>
      </c>
      <c r="F1077" s="1144">
        <v>164</v>
      </c>
    </row>
    <row r="1078" spans="2:6" ht="13.15" customHeight="1" x14ac:dyDescent="0.2">
      <c r="B1078" s="1051" t="s">
        <v>1806</v>
      </c>
      <c r="C1078" s="1145">
        <v>1808</v>
      </c>
      <c r="D1078" s="1145">
        <v>1942</v>
      </c>
      <c r="E1078" s="1145">
        <v>429</v>
      </c>
      <c r="F1078" s="1146">
        <v>4179</v>
      </c>
    </row>
    <row r="1079" spans="2:6" ht="13.15" customHeight="1" x14ac:dyDescent="0.2">
      <c r="B1079" s="1054" t="s">
        <v>1807</v>
      </c>
      <c r="C1079" s="1142">
        <v>2495</v>
      </c>
      <c r="D1079" s="1143">
        <v>4191</v>
      </c>
      <c r="E1079" s="1143">
        <v>749</v>
      </c>
      <c r="F1079" s="1144">
        <v>7435</v>
      </c>
    </row>
    <row r="1080" spans="2:6" ht="13.15" customHeight="1" x14ac:dyDescent="0.2">
      <c r="B1080" s="1051" t="s">
        <v>1808</v>
      </c>
      <c r="C1080" s="1145">
        <v>1</v>
      </c>
      <c r="D1080" s="1145">
        <v>0</v>
      </c>
      <c r="E1080" s="1145">
        <v>1</v>
      </c>
      <c r="F1080" s="1146">
        <v>2</v>
      </c>
    </row>
    <row r="1081" spans="2:6" ht="13.15" customHeight="1" x14ac:dyDescent="0.2">
      <c r="B1081" s="1054" t="s">
        <v>1809</v>
      </c>
      <c r="C1081" s="1142">
        <v>1982</v>
      </c>
      <c r="D1081" s="1143">
        <v>4468</v>
      </c>
      <c r="E1081" s="1143">
        <v>862</v>
      </c>
      <c r="F1081" s="1144">
        <v>7312</v>
      </c>
    </row>
    <row r="1082" spans="2:6" ht="13.15" customHeight="1" x14ac:dyDescent="0.2">
      <c r="B1082" s="1051" t="s">
        <v>1810</v>
      </c>
      <c r="C1082" s="1145">
        <v>343</v>
      </c>
      <c r="D1082" s="1145">
        <v>511</v>
      </c>
      <c r="E1082" s="1145">
        <v>104</v>
      </c>
      <c r="F1082" s="1146">
        <v>958</v>
      </c>
    </row>
    <row r="1083" spans="2:6" ht="13.15" customHeight="1" x14ac:dyDescent="0.2">
      <c r="B1083" s="1054" t="s">
        <v>1811</v>
      </c>
      <c r="C1083" s="1142">
        <v>212</v>
      </c>
      <c r="D1083" s="1143">
        <v>359</v>
      </c>
      <c r="E1083" s="1143">
        <v>66</v>
      </c>
      <c r="F1083" s="1144">
        <v>637</v>
      </c>
    </row>
    <row r="1084" spans="2:6" ht="13.15" customHeight="1" x14ac:dyDescent="0.2">
      <c r="B1084" s="1051" t="s">
        <v>1812</v>
      </c>
      <c r="C1084" s="1145">
        <v>1172</v>
      </c>
      <c r="D1084" s="1145">
        <v>3072</v>
      </c>
      <c r="E1084" s="1145">
        <v>441</v>
      </c>
      <c r="F1084" s="1146">
        <v>4685</v>
      </c>
    </row>
    <row r="1085" spans="2:6" ht="13.15" customHeight="1" x14ac:dyDescent="0.2">
      <c r="B1085" s="1054" t="s">
        <v>1813</v>
      </c>
      <c r="C1085" s="1142">
        <v>739</v>
      </c>
      <c r="D1085" s="1143">
        <v>1594</v>
      </c>
      <c r="E1085" s="1143">
        <v>312</v>
      </c>
      <c r="F1085" s="1144">
        <v>2645</v>
      </c>
    </row>
    <row r="1086" spans="2:6" ht="13.15" customHeight="1" x14ac:dyDescent="0.2">
      <c r="B1086" s="1051" t="s">
        <v>1814</v>
      </c>
      <c r="C1086" s="1145">
        <v>156</v>
      </c>
      <c r="D1086" s="1145">
        <v>253</v>
      </c>
      <c r="E1086" s="1145">
        <v>47</v>
      </c>
      <c r="F1086" s="1146">
        <v>456</v>
      </c>
    </row>
    <row r="1087" spans="2:6" ht="13.15" customHeight="1" x14ac:dyDescent="0.2">
      <c r="B1087" s="1054" t="s">
        <v>1815</v>
      </c>
      <c r="C1087" s="1142">
        <v>465</v>
      </c>
      <c r="D1087" s="1143">
        <v>944</v>
      </c>
      <c r="E1087" s="1143">
        <v>171</v>
      </c>
      <c r="F1087" s="1144">
        <v>1580</v>
      </c>
    </row>
    <row r="1088" spans="2:6" ht="13.15" customHeight="1" x14ac:dyDescent="0.2">
      <c r="B1088" s="1051" t="s">
        <v>1816</v>
      </c>
      <c r="C1088" s="1145">
        <v>3757</v>
      </c>
      <c r="D1088" s="1145">
        <v>8755</v>
      </c>
      <c r="E1088" s="1145">
        <v>1886</v>
      </c>
      <c r="F1088" s="1146">
        <v>14398</v>
      </c>
    </row>
    <row r="1089" spans="2:6" ht="13.15" customHeight="1" x14ac:dyDescent="0.2">
      <c r="B1089" s="1054" t="s">
        <v>1817</v>
      </c>
      <c r="C1089" s="1142">
        <v>2061</v>
      </c>
      <c r="D1089" s="1143">
        <v>21017</v>
      </c>
      <c r="E1089" s="1143">
        <v>1162</v>
      </c>
      <c r="F1089" s="1144">
        <v>24240</v>
      </c>
    </row>
    <row r="1090" spans="2:6" ht="13.15" customHeight="1" x14ac:dyDescent="0.2">
      <c r="B1090" s="1051" t="s">
        <v>1818</v>
      </c>
      <c r="C1090" s="1145">
        <v>3548</v>
      </c>
      <c r="D1090" s="1145">
        <v>10903</v>
      </c>
      <c r="E1090" s="1145">
        <v>1695</v>
      </c>
      <c r="F1090" s="1146">
        <v>16146</v>
      </c>
    </row>
    <row r="1091" spans="2:6" ht="13.15" customHeight="1" x14ac:dyDescent="0.2">
      <c r="B1091" s="1054" t="s">
        <v>1819</v>
      </c>
      <c r="C1091" s="1142">
        <v>514</v>
      </c>
      <c r="D1091" s="1143">
        <v>1458</v>
      </c>
      <c r="E1091" s="1143">
        <v>203</v>
      </c>
      <c r="F1091" s="1144">
        <v>2175</v>
      </c>
    </row>
    <row r="1092" spans="2:6" ht="13.15" customHeight="1" x14ac:dyDescent="0.2">
      <c r="B1092" s="1051" t="s">
        <v>1820</v>
      </c>
      <c r="C1092" s="1145">
        <v>124</v>
      </c>
      <c r="D1092" s="1145">
        <v>349</v>
      </c>
      <c r="E1092" s="1145">
        <v>25</v>
      </c>
      <c r="F1092" s="1146">
        <v>498</v>
      </c>
    </row>
    <row r="1093" spans="2:6" ht="13.15" customHeight="1" x14ac:dyDescent="0.2">
      <c r="B1093" s="1054" t="s">
        <v>1821</v>
      </c>
      <c r="C1093" s="1142">
        <v>2192</v>
      </c>
      <c r="D1093" s="1143">
        <v>5910</v>
      </c>
      <c r="E1093" s="1143">
        <v>656</v>
      </c>
      <c r="F1093" s="1144">
        <v>8758</v>
      </c>
    </row>
    <row r="1094" spans="2:6" ht="13.15" customHeight="1" x14ac:dyDescent="0.2">
      <c r="B1094" s="1051" t="s">
        <v>1822</v>
      </c>
      <c r="C1094" s="1145">
        <v>255</v>
      </c>
      <c r="D1094" s="1145">
        <v>682</v>
      </c>
      <c r="E1094" s="1145">
        <v>84</v>
      </c>
      <c r="F1094" s="1146">
        <v>1021</v>
      </c>
    </row>
    <row r="1095" spans="2:6" ht="13.15" customHeight="1" x14ac:dyDescent="0.2">
      <c r="B1095" s="1054" t="s">
        <v>1823</v>
      </c>
      <c r="C1095" s="1142">
        <v>1189</v>
      </c>
      <c r="D1095" s="1143">
        <v>3410</v>
      </c>
      <c r="E1095" s="1143">
        <v>384</v>
      </c>
      <c r="F1095" s="1144">
        <v>4983</v>
      </c>
    </row>
    <row r="1096" spans="2:6" ht="13.15" customHeight="1" x14ac:dyDescent="0.2">
      <c r="B1096" s="1051" t="s">
        <v>1824</v>
      </c>
      <c r="C1096" s="1145">
        <v>912</v>
      </c>
      <c r="D1096" s="1145">
        <v>2462</v>
      </c>
      <c r="E1096" s="1145">
        <v>258</v>
      </c>
      <c r="F1096" s="1146">
        <v>3632</v>
      </c>
    </row>
    <row r="1097" spans="2:6" ht="13.15" customHeight="1" x14ac:dyDescent="0.2">
      <c r="B1097" s="1054" t="s">
        <v>1825</v>
      </c>
      <c r="C1097" s="1142">
        <v>1100</v>
      </c>
      <c r="D1097" s="1143">
        <v>3336</v>
      </c>
      <c r="E1097" s="1143">
        <v>402</v>
      </c>
      <c r="F1097" s="1144">
        <v>4838</v>
      </c>
    </row>
    <row r="1098" spans="2:6" ht="13.15" customHeight="1" x14ac:dyDescent="0.2">
      <c r="B1098" s="1051" t="s">
        <v>1826</v>
      </c>
      <c r="C1098" s="1145">
        <v>1984</v>
      </c>
      <c r="D1098" s="1145">
        <v>7768</v>
      </c>
      <c r="E1098" s="1145">
        <v>826</v>
      </c>
      <c r="F1098" s="1146">
        <v>10578</v>
      </c>
    </row>
    <row r="1099" spans="2:6" ht="13.15" customHeight="1" x14ac:dyDescent="0.2">
      <c r="B1099" s="1054" t="s">
        <v>1827</v>
      </c>
      <c r="C1099" s="1142">
        <v>11321</v>
      </c>
      <c r="D1099" s="1143">
        <v>24908</v>
      </c>
      <c r="E1099" s="1143">
        <v>6508</v>
      </c>
      <c r="F1099" s="1144">
        <v>42737</v>
      </c>
    </row>
    <row r="1100" spans="2:6" ht="13.15" customHeight="1" x14ac:dyDescent="0.2">
      <c r="B1100" s="1051" t="s">
        <v>1828</v>
      </c>
      <c r="C1100" s="1145">
        <v>1255</v>
      </c>
      <c r="D1100" s="1145">
        <v>2647</v>
      </c>
      <c r="E1100" s="1145">
        <v>395</v>
      </c>
      <c r="F1100" s="1146">
        <v>4297</v>
      </c>
    </row>
    <row r="1101" spans="2:6" ht="13.15" customHeight="1" x14ac:dyDescent="0.2">
      <c r="B1101" s="1054" t="s">
        <v>1829</v>
      </c>
      <c r="C1101" s="1142">
        <v>514</v>
      </c>
      <c r="D1101" s="1143">
        <v>1079</v>
      </c>
      <c r="E1101" s="1143">
        <v>163</v>
      </c>
      <c r="F1101" s="1144">
        <v>1756</v>
      </c>
    </row>
    <row r="1102" spans="2:6" ht="13.15" customHeight="1" x14ac:dyDescent="0.2">
      <c r="B1102" s="1051" t="s">
        <v>1830</v>
      </c>
      <c r="C1102" s="1145">
        <v>606</v>
      </c>
      <c r="D1102" s="1145">
        <v>1364</v>
      </c>
      <c r="E1102" s="1145">
        <v>174</v>
      </c>
      <c r="F1102" s="1146">
        <v>2144</v>
      </c>
    </row>
    <row r="1103" spans="2:6" ht="13.15" customHeight="1" x14ac:dyDescent="0.2">
      <c r="B1103" s="1054" t="s">
        <v>1831</v>
      </c>
      <c r="C1103" s="1142">
        <v>1076</v>
      </c>
      <c r="D1103" s="1143">
        <v>2135</v>
      </c>
      <c r="E1103" s="1143">
        <v>303</v>
      </c>
      <c r="F1103" s="1144">
        <v>3514</v>
      </c>
    </row>
    <row r="1104" spans="2:6" ht="13.15" customHeight="1" x14ac:dyDescent="0.2">
      <c r="B1104" s="1051" t="s">
        <v>1832</v>
      </c>
      <c r="C1104" s="1145">
        <v>319</v>
      </c>
      <c r="D1104" s="1145">
        <v>829</v>
      </c>
      <c r="E1104" s="1145">
        <v>149</v>
      </c>
      <c r="F1104" s="1146">
        <v>1297</v>
      </c>
    </row>
    <row r="1105" spans="2:6" ht="13.15" customHeight="1" x14ac:dyDescent="0.2">
      <c r="B1105" s="1054" t="s">
        <v>1833</v>
      </c>
      <c r="C1105" s="1142">
        <v>82</v>
      </c>
      <c r="D1105" s="1143">
        <v>155</v>
      </c>
      <c r="E1105" s="1143">
        <v>34</v>
      </c>
      <c r="F1105" s="1144">
        <v>271</v>
      </c>
    </row>
    <row r="1106" spans="2:6" ht="13.15" customHeight="1" x14ac:dyDescent="0.2">
      <c r="B1106" s="1051" t="s">
        <v>1834</v>
      </c>
      <c r="C1106" s="1145">
        <v>249</v>
      </c>
      <c r="D1106" s="1145">
        <v>628</v>
      </c>
      <c r="E1106" s="1145">
        <v>63</v>
      </c>
      <c r="F1106" s="1146">
        <v>940</v>
      </c>
    </row>
    <row r="1107" spans="2:6" ht="13.15" customHeight="1" x14ac:dyDescent="0.2">
      <c r="B1107" s="1054" t="s">
        <v>1835</v>
      </c>
      <c r="C1107" s="1142">
        <v>2771</v>
      </c>
      <c r="D1107" s="1143">
        <v>8056</v>
      </c>
      <c r="E1107" s="1143">
        <v>1386</v>
      </c>
      <c r="F1107" s="1144">
        <v>12213</v>
      </c>
    </row>
    <row r="1108" spans="2:6" ht="13.15" customHeight="1" x14ac:dyDescent="0.2">
      <c r="B1108" s="1051" t="s">
        <v>1836</v>
      </c>
      <c r="C1108" s="1145">
        <v>1662</v>
      </c>
      <c r="D1108" s="1145">
        <v>4072</v>
      </c>
      <c r="E1108" s="1145">
        <v>593</v>
      </c>
      <c r="F1108" s="1146">
        <v>6327</v>
      </c>
    </row>
    <row r="1109" spans="2:6" ht="13.15" customHeight="1" x14ac:dyDescent="0.2">
      <c r="B1109" s="1054" t="s">
        <v>1837</v>
      </c>
      <c r="C1109" s="1142">
        <v>2407</v>
      </c>
      <c r="D1109" s="1143">
        <v>4812</v>
      </c>
      <c r="E1109" s="1143">
        <v>950</v>
      </c>
      <c r="F1109" s="1144">
        <v>8169</v>
      </c>
    </row>
    <row r="1110" spans="2:6" ht="13.15" customHeight="1" x14ac:dyDescent="0.2">
      <c r="B1110" s="1051" t="s">
        <v>1838</v>
      </c>
      <c r="C1110" s="1145">
        <v>22</v>
      </c>
      <c r="D1110" s="1145">
        <v>55</v>
      </c>
      <c r="E1110" s="1145">
        <v>4</v>
      </c>
      <c r="F1110" s="1146">
        <v>81</v>
      </c>
    </row>
    <row r="1111" spans="2:6" ht="13.15" customHeight="1" x14ac:dyDescent="0.2">
      <c r="B1111" s="1054" t="s">
        <v>1839</v>
      </c>
      <c r="C1111" s="1142">
        <v>2955</v>
      </c>
      <c r="D1111" s="1143">
        <v>7201</v>
      </c>
      <c r="E1111" s="1143">
        <v>1479</v>
      </c>
      <c r="F1111" s="1144">
        <v>11635</v>
      </c>
    </row>
    <row r="1112" spans="2:6" ht="13.15" customHeight="1" x14ac:dyDescent="0.2">
      <c r="B1112" s="1051" t="s">
        <v>1840</v>
      </c>
      <c r="C1112" s="1145">
        <v>2098</v>
      </c>
      <c r="D1112" s="1145">
        <v>5175</v>
      </c>
      <c r="E1112" s="1145">
        <v>980</v>
      </c>
      <c r="F1112" s="1146">
        <v>8253</v>
      </c>
    </row>
    <row r="1113" spans="2:6" ht="13.15" customHeight="1" x14ac:dyDescent="0.2">
      <c r="B1113" s="1054" t="s">
        <v>1841</v>
      </c>
      <c r="C1113" s="1142">
        <v>159</v>
      </c>
      <c r="D1113" s="1143">
        <v>469</v>
      </c>
      <c r="E1113" s="1143">
        <v>52</v>
      </c>
      <c r="F1113" s="1144">
        <v>680</v>
      </c>
    </row>
    <row r="1114" spans="2:6" ht="13.15" customHeight="1" x14ac:dyDescent="0.2">
      <c r="B1114" s="1051" t="s">
        <v>1842</v>
      </c>
      <c r="C1114" s="1145">
        <v>9970</v>
      </c>
      <c r="D1114" s="1145">
        <v>16729</v>
      </c>
      <c r="E1114" s="1145">
        <v>4198</v>
      </c>
      <c r="F1114" s="1146">
        <v>30897</v>
      </c>
    </row>
    <row r="1115" spans="2:6" ht="13.15" customHeight="1" x14ac:dyDescent="0.2">
      <c r="B1115" s="1054" t="s">
        <v>1843</v>
      </c>
      <c r="C1115" s="1142">
        <v>6</v>
      </c>
      <c r="D1115" s="1143">
        <v>5</v>
      </c>
      <c r="E1115" s="1143">
        <v>4</v>
      </c>
      <c r="F1115" s="1144">
        <v>15</v>
      </c>
    </row>
    <row r="1116" spans="2:6" ht="13.15" customHeight="1" x14ac:dyDescent="0.2">
      <c r="B1116" s="1051" t="s">
        <v>1844</v>
      </c>
      <c r="C1116" s="1145">
        <v>10</v>
      </c>
      <c r="D1116" s="1145">
        <v>3</v>
      </c>
      <c r="E1116" s="1145">
        <v>8</v>
      </c>
      <c r="F1116" s="1146">
        <v>21</v>
      </c>
    </row>
    <row r="1117" spans="2:6" ht="13.15" customHeight="1" x14ac:dyDescent="0.2">
      <c r="B1117" s="1054" t="s">
        <v>1845</v>
      </c>
      <c r="C1117" s="1142">
        <v>121</v>
      </c>
      <c r="D1117" s="1143">
        <v>63</v>
      </c>
      <c r="E1117" s="1143">
        <v>29</v>
      </c>
      <c r="F1117" s="1144">
        <v>213</v>
      </c>
    </row>
    <row r="1118" spans="2:6" ht="13.15" customHeight="1" x14ac:dyDescent="0.2">
      <c r="B1118" s="1051" t="s">
        <v>1846</v>
      </c>
      <c r="C1118" s="1145">
        <v>4367</v>
      </c>
      <c r="D1118" s="1145">
        <v>11510</v>
      </c>
      <c r="E1118" s="1145">
        <v>1800</v>
      </c>
      <c r="F1118" s="1146">
        <v>17677</v>
      </c>
    </row>
    <row r="1119" spans="2:6" ht="13.15" customHeight="1" x14ac:dyDescent="0.2">
      <c r="B1119" s="1054" t="s">
        <v>1847</v>
      </c>
      <c r="C1119" s="1142">
        <v>893</v>
      </c>
      <c r="D1119" s="1143">
        <v>2370</v>
      </c>
      <c r="E1119" s="1143">
        <v>301</v>
      </c>
      <c r="F1119" s="1144">
        <v>3564</v>
      </c>
    </row>
    <row r="1120" spans="2:6" ht="13.15" customHeight="1" x14ac:dyDescent="0.2">
      <c r="B1120" s="1051" t="s">
        <v>1848</v>
      </c>
      <c r="C1120" s="1145">
        <v>2469</v>
      </c>
      <c r="D1120" s="1145">
        <v>6225</v>
      </c>
      <c r="E1120" s="1145">
        <v>954</v>
      </c>
      <c r="F1120" s="1146">
        <v>9648</v>
      </c>
    </row>
    <row r="1121" spans="2:6" ht="13.15" customHeight="1" x14ac:dyDescent="0.2">
      <c r="B1121" s="1054" t="s">
        <v>1849</v>
      </c>
      <c r="C1121" s="1142">
        <v>1505</v>
      </c>
      <c r="D1121" s="1143">
        <v>3827</v>
      </c>
      <c r="E1121" s="1143">
        <v>528</v>
      </c>
      <c r="F1121" s="1144">
        <v>5860</v>
      </c>
    </row>
    <row r="1122" spans="2:6" ht="13.15" customHeight="1" x14ac:dyDescent="0.2">
      <c r="B1122" s="1051" t="s">
        <v>1850</v>
      </c>
      <c r="C1122" s="1145">
        <v>4323</v>
      </c>
      <c r="D1122" s="1145">
        <v>6238</v>
      </c>
      <c r="E1122" s="1145">
        <v>1671</v>
      </c>
      <c r="F1122" s="1146">
        <v>12232</v>
      </c>
    </row>
    <row r="1123" spans="2:6" ht="13.15" customHeight="1" x14ac:dyDescent="0.2">
      <c r="B1123" s="1054" t="s">
        <v>1851</v>
      </c>
      <c r="C1123" s="1142">
        <v>634</v>
      </c>
      <c r="D1123" s="1143">
        <v>645</v>
      </c>
      <c r="E1123" s="1143">
        <v>179</v>
      </c>
      <c r="F1123" s="1144">
        <v>1458</v>
      </c>
    </row>
    <row r="1124" spans="2:6" ht="13.15" customHeight="1" x14ac:dyDescent="0.2">
      <c r="B1124" s="1051" t="s">
        <v>1852</v>
      </c>
      <c r="C1124" s="1145">
        <v>4408</v>
      </c>
      <c r="D1124" s="1145">
        <v>8787</v>
      </c>
      <c r="E1124" s="1145">
        <v>2049</v>
      </c>
      <c r="F1124" s="1146">
        <v>15244</v>
      </c>
    </row>
    <row r="1125" spans="2:6" ht="13.15" customHeight="1" x14ac:dyDescent="0.2">
      <c r="B1125" s="1054" t="s">
        <v>1853</v>
      </c>
      <c r="C1125" s="1142">
        <v>317</v>
      </c>
      <c r="D1125" s="1143">
        <v>241</v>
      </c>
      <c r="E1125" s="1143">
        <v>84</v>
      </c>
      <c r="F1125" s="1144">
        <v>642</v>
      </c>
    </row>
    <row r="1126" spans="2:6" ht="13.15" customHeight="1" x14ac:dyDescent="0.2">
      <c r="B1126" s="1051" t="s">
        <v>1854</v>
      </c>
      <c r="C1126" s="1145">
        <v>5432</v>
      </c>
      <c r="D1126" s="1145">
        <v>5655</v>
      </c>
      <c r="E1126" s="1145">
        <v>1889</v>
      </c>
      <c r="F1126" s="1146">
        <v>12976</v>
      </c>
    </row>
    <row r="1127" spans="2:6" ht="13.15" customHeight="1" x14ac:dyDescent="0.2">
      <c r="B1127" s="1054" t="s">
        <v>1855</v>
      </c>
      <c r="C1127" s="1142">
        <v>9774</v>
      </c>
      <c r="D1127" s="1143">
        <v>36143</v>
      </c>
      <c r="E1127" s="1143">
        <v>5180</v>
      </c>
      <c r="F1127" s="1144">
        <v>51097</v>
      </c>
    </row>
    <row r="1128" spans="2:6" ht="13.15" customHeight="1" x14ac:dyDescent="0.2">
      <c r="B1128" s="1051" t="s">
        <v>1856</v>
      </c>
      <c r="C1128" s="1145">
        <v>302</v>
      </c>
      <c r="D1128" s="1145">
        <v>870</v>
      </c>
      <c r="E1128" s="1145">
        <v>113</v>
      </c>
      <c r="F1128" s="1146">
        <v>1285</v>
      </c>
    </row>
    <row r="1129" spans="2:6" ht="13.15" customHeight="1" x14ac:dyDescent="0.2">
      <c r="B1129" s="1054" t="s">
        <v>1857</v>
      </c>
      <c r="C1129" s="1142">
        <v>1629</v>
      </c>
      <c r="D1129" s="1143">
        <v>4128</v>
      </c>
      <c r="E1129" s="1143">
        <v>665</v>
      </c>
      <c r="F1129" s="1144">
        <v>6422</v>
      </c>
    </row>
    <row r="1130" spans="2:6" ht="13.15" customHeight="1" x14ac:dyDescent="0.2">
      <c r="B1130" s="1051" t="s">
        <v>1858</v>
      </c>
      <c r="C1130" s="1145">
        <v>34</v>
      </c>
      <c r="D1130" s="1145">
        <v>77</v>
      </c>
      <c r="E1130" s="1145">
        <v>14</v>
      </c>
      <c r="F1130" s="1146">
        <v>125</v>
      </c>
    </row>
    <row r="1131" spans="2:6" ht="13.15" customHeight="1" x14ac:dyDescent="0.2">
      <c r="B1131" s="1054" t="s">
        <v>1859</v>
      </c>
      <c r="C1131" s="1142">
        <v>523</v>
      </c>
      <c r="D1131" s="1143">
        <v>1508</v>
      </c>
      <c r="E1131" s="1143">
        <v>154</v>
      </c>
      <c r="F1131" s="1144">
        <v>2185</v>
      </c>
    </row>
    <row r="1132" spans="2:6" ht="13.15" customHeight="1" x14ac:dyDescent="0.2">
      <c r="B1132" s="1051" t="s">
        <v>1860</v>
      </c>
      <c r="C1132" s="1145">
        <v>784</v>
      </c>
      <c r="D1132" s="1145">
        <v>2434</v>
      </c>
      <c r="E1132" s="1145">
        <v>284</v>
      </c>
      <c r="F1132" s="1146">
        <v>3502</v>
      </c>
    </row>
    <row r="1133" spans="2:6" ht="13.15" customHeight="1" x14ac:dyDescent="0.2">
      <c r="B1133" s="1054" t="s">
        <v>1861</v>
      </c>
      <c r="C1133" s="1142">
        <v>1034</v>
      </c>
      <c r="D1133" s="1143">
        <v>3089</v>
      </c>
      <c r="E1133" s="1143">
        <v>417</v>
      </c>
      <c r="F1133" s="1144">
        <v>4540</v>
      </c>
    </row>
    <row r="1134" spans="2:6" ht="13.15" customHeight="1" x14ac:dyDescent="0.2">
      <c r="B1134" s="1051" t="s">
        <v>1862</v>
      </c>
      <c r="C1134" s="1145">
        <v>382</v>
      </c>
      <c r="D1134" s="1145">
        <v>1456</v>
      </c>
      <c r="E1134" s="1145">
        <v>132</v>
      </c>
      <c r="F1134" s="1146">
        <v>1970</v>
      </c>
    </row>
    <row r="1135" spans="2:6" ht="13.15" customHeight="1" x14ac:dyDescent="0.2">
      <c r="B1135" s="1054" t="s">
        <v>1863</v>
      </c>
      <c r="C1135" s="1142">
        <v>1589</v>
      </c>
      <c r="D1135" s="1143">
        <v>4050</v>
      </c>
      <c r="E1135" s="1143">
        <v>463</v>
      </c>
      <c r="F1135" s="1144">
        <v>6102</v>
      </c>
    </row>
    <row r="1136" spans="2:6" ht="13.15" customHeight="1" x14ac:dyDescent="0.2">
      <c r="B1136" s="1051" t="s">
        <v>1864</v>
      </c>
      <c r="C1136" s="1145">
        <v>360</v>
      </c>
      <c r="D1136" s="1145">
        <v>1001</v>
      </c>
      <c r="E1136" s="1145">
        <v>81</v>
      </c>
      <c r="F1136" s="1146">
        <v>1442</v>
      </c>
    </row>
    <row r="1137" spans="2:6" ht="13.15" customHeight="1" x14ac:dyDescent="0.2">
      <c r="B1137" s="1054" t="s">
        <v>1865</v>
      </c>
      <c r="C1137" s="1142">
        <v>2236</v>
      </c>
      <c r="D1137" s="1143">
        <v>5187</v>
      </c>
      <c r="E1137" s="1143">
        <v>724</v>
      </c>
      <c r="F1137" s="1144">
        <v>8147</v>
      </c>
    </row>
    <row r="1138" spans="2:6" ht="13.15" customHeight="1" x14ac:dyDescent="0.2">
      <c r="B1138" s="1051" t="s">
        <v>1866</v>
      </c>
      <c r="C1138" s="1145">
        <v>1303</v>
      </c>
      <c r="D1138" s="1145">
        <v>1553</v>
      </c>
      <c r="E1138" s="1145">
        <v>354</v>
      </c>
      <c r="F1138" s="1146">
        <v>3210</v>
      </c>
    </row>
    <row r="1139" spans="2:6" ht="13.15" customHeight="1" x14ac:dyDescent="0.2">
      <c r="B1139" s="1054" t="s">
        <v>1867</v>
      </c>
      <c r="C1139" s="1142">
        <v>4564</v>
      </c>
      <c r="D1139" s="1143">
        <v>7129</v>
      </c>
      <c r="E1139" s="1143">
        <v>1699</v>
      </c>
      <c r="F1139" s="1144">
        <v>13392</v>
      </c>
    </row>
    <row r="1140" spans="2:6" ht="13.15" customHeight="1" x14ac:dyDescent="0.2">
      <c r="B1140" s="1051" t="s">
        <v>1868</v>
      </c>
      <c r="C1140" s="1145">
        <v>2749</v>
      </c>
      <c r="D1140" s="1145">
        <v>6840</v>
      </c>
      <c r="E1140" s="1145">
        <v>1196</v>
      </c>
      <c r="F1140" s="1146">
        <v>10785</v>
      </c>
    </row>
    <row r="1141" spans="2:6" ht="13.15" customHeight="1" x14ac:dyDescent="0.2">
      <c r="B1141" s="1054" t="s">
        <v>1869</v>
      </c>
      <c r="C1141" s="1142">
        <v>1430</v>
      </c>
      <c r="D1141" s="1143">
        <v>1413</v>
      </c>
      <c r="E1141" s="1143">
        <v>262</v>
      </c>
      <c r="F1141" s="1144">
        <v>3105</v>
      </c>
    </row>
    <row r="1142" spans="2:6" ht="13.15" customHeight="1" x14ac:dyDescent="0.2">
      <c r="B1142" s="1051" t="s">
        <v>1870</v>
      </c>
      <c r="C1142" s="1145">
        <v>1799</v>
      </c>
      <c r="D1142" s="1145">
        <v>4319</v>
      </c>
      <c r="E1142" s="1145">
        <v>871</v>
      </c>
      <c r="F1142" s="1146">
        <v>6989</v>
      </c>
    </row>
    <row r="1143" spans="2:6" ht="13.15" customHeight="1" x14ac:dyDescent="0.2">
      <c r="B1143" s="1054" t="s">
        <v>1871</v>
      </c>
      <c r="C1143" s="1142">
        <v>1415</v>
      </c>
      <c r="D1143" s="1143">
        <v>1571</v>
      </c>
      <c r="E1143" s="1143">
        <v>354</v>
      </c>
      <c r="F1143" s="1144">
        <v>3340</v>
      </c>
    </row>
    <row r="1144" spans="2:6" ht="13.15" customHeight="1" x14ac:dyDescent="0.2">
      <c r="B1144" s="1051" t="s">
        <v>1872</v>
      </c>
      <c r="C1144" s="1145">
        <v>3440</v>
      </c>
      <c r="D1144" s="1145">
        <v>5926</v>
      </c>
      <c r="E1144" s="1145">
        <v>2342</v>
      </c>
      <c r="F1144" s="1146">
        <v>11708</v>
      </c>
    </row>
    <row r="1145" spans="2:6" ht="13.15" customHeight="1" x14ac:dyDescent="0.2">
      <c r="B1145" s="1054" t="s">
        <v>1873</v>
      </c>
      <c r="C1145" s="1142">
        <v>7172</v>
      </c>
      <c r="D1145" s="1143">
        <v>11238</v>
      </c>
      <c r="E1145" s="1143">
        <v>3718</v>
      </c>
      <c r="F1145" s="1144">
        <v>22128</v>
      </c>
    </row>
    <row r="1146" spans="2:6" ht="13.15" customHeight="1" x14ac:dyDescent="0.2">
      <c r="B1146" s="1051" t="s">
        <v>1874</v>
      </c>
      <c r="C1146" s="1145">
        <v>94</v>
      </c>
      <c r="D1146" s="1145">
        <v>158</v>
      </c>
      <c r="E1146" s="1145">
        <v>72</v>
      </c>
      <c r="F1146" s="1146">
        <v>324</v>
      </c>
    </row>
    <row r="1147" spans="2:6" ht="13.15" customHeight="1" x14ac:dyDescent="0.2">
      <c r="B1147" s="1054" t="s">
        <v>1875</v>
      </c>
      <c r="C1147" s="1142">
        <v>6460</v>
      </c>
      <c r="D1147" s="1143">
        <v>10939</v>
      </c>
      <c r="E1147" s="1143">
        <v>2156</v>
      </c>
      <c r="F1147" s="1144">
        <v>19555</v>
      </c>
    </row>
    <row r="1148" spans="2:6" ht="13.15" customHeight="1" x14ac:dyDescent="0.2">
      <c r="B1148" s="1051" t="s">
        <v>1876</v>
      </c>
      <c r="C1148" s="1145">
        <v>5460</v>
      </c>
      <c r="D1148" s="1145">
        <v>46184</v>
      </c>
      <c r="E1148" s="1145">
        <v>2588</v>
      </c>
      <c r="F1148" s="1146">
        <v>54232</v>
      </c>
    </row>
    <row r="1149" spans="2:6" ht="13.15" customHeight="1" x14ac:dyDescent="0.2">
      <c r="B1149" s="1054" t="s">
        <v>1877</v>
      </c>
      <c r="C1149" s="1142">
        <v>12536</v>
      </c>
      <c r="D1149" s="1143">
        <v>8073</v>
      </c>
      <c r="E1149" s="1143">
        <v>2269</v>
      </c>
      <c r="F1149" s="1144">
        <v>22878</v>
      </c>
    </row>
    <row r="1150" spans="2:6" ht="13.15" customHeight="1" x14ac:dyDescent="0.2">
      <c r="B1150" s="1051" t="s">
        <v>1878</v>
      </c>
      <c r="C1150" s="1145">
        <v>6809</v>
      </c>
      <c r="D1150" s="1145">
        <v>13856</v>
      </c>
      <c r="E1150" s="1145">
        <v>2903</v>
      </c>
      <c r="F1150" s="1146">
        <v>23568</v>
      </c>
    </row>
    <row r="1151" spans="2:6" ht="13.15" customHeight="1" x14ac:dyDescent="0.2">
      <c r="B1151" s="1054" t="s">
        <v>1879</v>
      </c>
      <c r="C1151" s="1142">
        <v>60</v>
      </c>
      <c r="D1151" s="1143">
        <v>108</v>
      </c>
      <c r="E1151" s="1143">
        <v>21</v>
      </c>
      <c r="F1151" s="1144">
        <v>189</v>
      </c>
    </row>
    <row r="1152" spans="2:6" ht="13.15" customHeight="1" x14ac:dyDescent="0.2">
      <c r="B1152" s="1051" t="s">
        <v>1880</v>
      </c>
      <c r="C1152" s="1145">
        <v>3946</v>
      </c>
      <c r="D1152" s="1145">
        <v>10733</v>
      </c>
      <c r="E1152" s="1145">
        <v>1878</v>
      </c>
      <c r="F1152" s="1146">
        <v>16557</v>
      </c>
    </row>
    <row r="1153" spans="2:6" ht="13.15" customHeight="1" x14ac:dyDescent="0.2">
      <c r="B1153" s="1054" t="s">
        <v>1881</v>
      </c>
      <c r="C1153" s="1142">
        <v>2806</v>
      </c>
      <c r="D1153" s="1143">
        <v>2429</v>
      </c>
      <c r="E1153" s="1143">
        <v>670</v>
      </c>
      <c r="F1153" s="1144">
        <v>5905</v>
      </c>
    </row>
    <row r="1154" spans="2:6" ht="13.15" customHeight="1" x14ac:dyDescent="0.2">
      <c r="B1154" s="1051" t="s">
        <v>1882</v>
      </c>
      <c r="C1154" s="1145">
        <v>3243</v>
      </c>
      <c r="D1154" s="1145">
        <v>2899</v>
      </c>
      <c r="E1154" s="1145">
        <v>631</v>
      </c>
      <c r="F1154" s="1146">
        <v>6773</v>
      </c>
    </row>
    <row r="1155" spans="2:6" ht="13.15" customHeight="1" x14ac:dyDescent="0.2">
      <c r="B1155" s="1054" t="s">
        <v>1883</v>
      </c>
      <c r="C1155" s="1142">
        <v>1173</v>
      </c>
      <c r="D1155" s="1143">
        <v>2571</v>
      </c>
      <c r="E1155" s="1143">
        <v>424</v>
      </c>
      <c r="F1155" s="1144">
        <v>4168</v>
      </c>
    </row>
    <row r="1156" spans="2:6" ht="13.15" customHeight="1" x14ac:dyDescent="0.2">
      <c r="B1156" s="1051" t="s">
        <v>1884</v>
      </c>
      <c r="C1156" s="1145">
        <v>2281</v>
      </c>
      <c r="D1156" s="1145">
        <v>4462</v>
      </c>
      <c r="E1156" s="1145">
        <v>950</v>
      </c>
      <c r="F1156" s="1146">
        <v>7693</v>
      </c>
    </row>
    <row r="1157" spans="2:6" ht="13.15" customHeight="1" x14ac:dyDescent="0.2">
      <c r="B1157" s="1054" t="s">
        <v>1885</v>
      </c>
      <c r="C1157" s="1142">
        <v>1103</v>
      </c>
      <c r="D1157" s="1143">
        <v>1723</v>
      </c>
      <c r="E1157" s="1143">
        <v>269</v>
      </c>
      <c r="F1157" s="1144">
        <v>3095</v>
      </c>
    </row>
    <row r="1158" spans="2:6" ht="13.15" customHeight="1" x14ac:dyDescent="0.2">
      <c r="B1158" s="1051" t="s">
        <v>1886</v>
      </c>
      <c r="C1158" s="1145">
        <v>3105</v>
      </c>
      <c r="D1158" s="1145">
        <v>4150</v>
      </c>
      <c r="E1158" s="1145">
        <v>1211</v>
      </c>
      <c r="F1158" s="1146">
        <v>8466</v>
      </c>
    </row>
    <row r="1159" spans="2:6" ht="13.15" customHeight="1" x14ac:dyDescent="0.2">
      <c r="B1159" s="1054" t="s">
        <v>1887</v>
      </c>
      <c r="C1159" s="1142">
        <v>1213</v>
      </c>
      <c r="D1159" s="1143">
        <v>2849</v>
      </c>
      <c r="E1159" s="1143">
        <v>387</v>
      </c>
      <c r="F1159" s="1144">
        <v>4449</v>
      </c>
    </row>
    <row r="1160" spans="2:6" ht="13.15" customHeight="1" x14ac:dyDescent="0.2">
      <c r="B1160" s="1051" t="s">
        <v>1888</v>
      </c>
      <c r="C1160" s="1145">
        <v>2829</v>
      </c>
      <c r="D1160" s="1145">
        <v>4439</v>
      </c>
      <c r="E1160" s="1145">
        <v>797</v>
      </c>
      <c r="F1160" s="1146">
        <v>8065</v>
      </c>
    </row>
    <row r="1161" spans="2:6" ht="13.15" customHeight="1" x14ac:dyDescent="0.2">
      <c r="B1161" s="1054" t="s">
        <v>1889</v>
      </c>
      <c r="C1161" s="1142">
        <v>4419</v>
      </c>
      <c r="D1161" s="1143">
        <v>7702</v>
      </c>
      <c r="E1161" s="1143">
        <v>1387</v>
      </c>
      <c r="F1161" s="1144">
        <v>13508</v>
      </c>
    </row>
    <row r="1162" spans="2:6" ht="13.15" customHeight="1" x14ac:dyDescent="0.2">
      <c r="B1162" s="1051" t="s">
        <v>1890</v>
      </c>
      <c r="C1162" s="1145">
        <v>1201</v>
      </c>
      <c r="D1162" s="1145">
        <v>1640</v>
      </c>
      <c r="E1162" s="1145">
        <v>412</v>
      </c>
      <c r="F1162" s="1146">
        <v>3253</v>
      </c>
    </row>
    <row r="1163" spans="2:6" ht="13.15" customHeight="1" x14ac:dyDescent="0.2">
      <c r="B1163" s="1054" t="s">
        <v>1891</v>
      </c>
      <c r="C1163" s="1142">
        <v>1326</v>
      </c>
      <c r="D1163" s="1143">
        <v>1253</v>
      </c>
      <c r="E1163" s="1143">
        <v>156</v>
      </c>
      <c r="F1163" s="1144">
        <v>2735</v>
      </c>
    </row>
    <row r="1164" spans="2:6" ht="13.15" customHeight="1" x14ac:dyDescent="0.2">
      <c r="B1164" s="1051" t="s">
        <v>1892</v>
      </c>
      <c r="C1164" s="1145">
        <v>1427</v>
      </c>
      <c r="D1164" s="1145">
        <v>1147</v>
      </c>
      <c r="E1164" s="1145">
        <v>283</v>
      </c>
      <c r="F1164" s="1146">
        <v>2857</v>
      </c>
    </row>
    <row r="1165" spans="2:6" ht="13.15" customHeight="1" x14ac:dyDescent="0.2">
      <c r="B1165" s="1054" t="s">
        <v>1893</v>
      </c>
      <c r="C1165" s="1142">
        <v>969</v>
      </c>
      <c r="D1165" s="1143">
        <v>1227</v>
      </c>
      <c r="E1165" s="1143">
        <v>195</v>
      </c>
      <c r="F1165" s="1144">
        <v>2391</v>
      </c>
    </row>
    <row r="1166" spans="2:6" ht="13.15" customHeight="1" x14ac:dyDescent="0.2">
      <c r="B1166" s="1051" t="s">
        <v>1894</v>
      </c>
      <c r="C1166" s="1145">
        <v>1181</v>
      </c>
      <c r="D1166" s="1145">
        <v>1985</v>
      </c>
      <c r="E1166" s="1145">
        <v>384</v>
      </c>
      <c r="F1166" s="1146">
        <v>3550</v>
      </c>
    </row>
    <row r="1167" spans="2:6" ht="13.15" customHeight="1" x14ac:dyDescent="0.2">
      <c r="B1167" s="1054" t="s">
        <v>1895</v>
      </c>
      <c r="C1167" s="1142">
        <v>1371</v>
      </c>
      <c r="D1167" s="1143">
        <v>2051</v>
      </c>
      <c r="E1167" s="1143">
        <v>294</v>
      </c>
      <c r="F1167" s="1144">
        <v>3716</v>
      </c>
    </row>
    <row r="1168" spans="2:6" ht="13.15" customHeight="1" x14ac:dyDescent="0.2">
      <c r="B1168" s="1051" t="s">
        <v>1896</v>
      </c>
      <c r="C1168" s="1145">
        <v>2775</v>
      </c>
      <c r="D1168" s="1145">
        <v>6294</v>
      </c>
      <c r="E1168" s="1145">
        <v>1229</v>
      </c>
      <c r="F1168" s="1146">
        <v>10298</v>
      </c>
    </row>
    <row r="1169" spans="2:6" ht="13.15" customHeight="1" x14ac:dyDescent="0.2">
      <c r="B1169" s="1054" t="s">
        <v>1897</v>
      </c>
      <c r="C1169" s="1142">
        <v>2927</v>
      </c>
      <c r="D1169" s="1143">
        <v>5816</v>
      </c>
      <c r="E1169" s="1143">
        <v>1333</v>
      </c>
      <c r="F1169" s="1144">
        <v>10076</v>
      </c>
    </row>
    <row r="1170" spans="2:6" ht="13.15" customHeight="1" x14ac:dyDescent="0.2">
      <c r="B1170" s="1051" t="s">
        <v>1898</v>
      </c>
      <c r="C1170" s="1145">
        <v>3370</v>
      </c>
      <c r="D1170" s="1145">
        <v>6845</v>
      </c>
      <c r="E1170" s="1145">
        <v>1510</v>
      </c>
      <c r="F1170" s="1146">
        <v>11725</v>
      </c>
    </row>
    <row r="1171" spans="2:6" ht="13.15" customHeight="1" x14ac:dyDescent="0.2">
      <c r="B1171" s="1054" t="s">
        <v>1899</v>
      </c>
      <c r="C1171" s="1142">
        <v>2263</v>
      </c>
      <c r="D1171" s="1143">
        <v>5598</v>
      </c>
      <c r="E1171" s="1143">
        <v>855</v>
      </c>
      <c r="F1171" s="1144">
        <v>8716</v>
      </c>
    </row>
    <row r="1172" spans="2:6" ht="13.15" customHeight="1" x14ac:dyDescent="0.2">
      <c r="B1172" s="1051" t="s">
        <v>1900</v>
      </c>
      <c r="C1172" s="1145">
        <v>1028</v>
      </c>
      <c r="D1172" s="1145">
        <v>850</v>
      </c>
      <c r="E1172" s="1145">
        <v>189</v>
      </c>
      <c r="F1172" s="1146">
        <v>2067</v>
      </c>
    </row>
    <row r="1173" spans="2:6" ht="13.15" customHeight="1" x14ac:dyDescent="0.2">
      <c r="B1173" s="1054" t="s">
        <v>1901</v>
      </c>
      <c r="C1173" s="1142">
        <v>967</v>
      </c>
      <c r="D1173" s="1143">
        <v>2113</v>
      </c>
      <c r="E1173" s="1143">
        <v>247</v>
      </c>
      <c r="F1173" s="1144">
        <v>3327</v>
      </c>
    </row>
    <row r="1174" spans="2:6" ht="13.15" customHeight="1" x14ac:dyDescent="0.2">
      <c r="B1174" s="1051" t="s">
        <v>1902</v>
      </c>
      <c r="C1174" s="1145">
        <v>730</v>
      </c>
      <c r="D1174" s="1145">
        <v>892</v>
      </c>
      <c r="E1174" s="1145">
        <v>184</v>
      </c>
      <c r="F1174" s="1146">
        <v>1806</v>
      </c>
    </row>
    <row r="1175" spans="2:6" ht="13.15" customHeight="1" x14ac:dyDescent="0.2">
      <c r="B1175" s="1054" t="s">
        <v>1903</v>
      </c>
      <c r="C1175" s="1142">
        <v>151</v>
      </c>
      <c r="D1175" s="1143">
        <v>2579</v>
      </c>
      <c r="E1175" s="1143">
        <v>447</v>
      </c>
      <c r="F1175" s="1144">
        <v>3177</v>
      </c>
    </row>
    <row r="1176" spans="2:6" ht="13.15" customHeight="1" x14ac:dyDescent="0.2">
      <c r="B1176" s="1051" t="s">
        <v>1904</v>
      </c>
      <c r="C1176" s="1145">
        <v>3387</v>
      </c>
      <c r="D1176" s="1145">
        <v>6388</v>
      </c>
      <c r="E1176" s="1145">
        <v>991</v>
      </c>
      <c r="F1176" s="1146">
        <v>10766</v>
      </c>
    </row>
    <row r="1177" spans="2:6" ht="13.15" customHeight="1" x14ac:dyDescent="0.2">
      <c r="B1177" s="1054" t="s">
        <v>1905</v>
      </c>
      <c r="C1177" s="1142">
        <v>4771</v>
      </c>
      <c r="D1177" s="1143">
        <v>9028</v>
      </c>
      <c r="E1177" s="1143">
        <v>1368</v>
      </c>
      <c r="F1177" s="1144">
        <v>15167</v>
      </c>
    </row>
    <row r="1178" spans="2:6" ht="13.15" customHeight="1" x14ac:dyDescent="0.2">
      <c r="B1178" s="1051" t="s">
        <v>1906</v>
      </c>
      <c r="C1178" s="1145">
        <v>3772</v>
      </c>
      <c r="D1178" s="1145">
        <v>3905</v>
      </c>
      <c r="E1178" s="1145">
        <v>698</v>
      </c>
      <c r="F1178" s="1146">
        <v>8375</v>
      </c>
    </row>
    <row r="1179" spans="2:6" ht="13.15" customHeight="1" x14ac:dyDescent="0.2">
      <c r="B1179" s="1054" t="s">
        <v>1907</v>
      </c>
      <c r="C1179" s="1142">
        <v>1023</v>
      </c>
      <c r="D1179" s="1143">
        <v>761</v>
      </c>
      <c r="E1179" s="1143">
        <v>233</v>
      </c>
      <c r="F1179" s="1144">
        <v>2017</v>
      </c>
    </row>
    <row r="1180" spans="2:6" ht="13.15" customHeight="1" x14ac:dyDescent="0.2">
      <c r="B1180" s="1051" t="s">
        <v>1908</v>
      </c>
      <c r="C1180" s="1145">
        <v>801</v>
      </c>
      <c r="D1180" s="1145">
        <v>1245</v>
      </c>
      <c r="E1180" s="1145">
        <v>181</v>
      </c>
      <c r="F1180" s="1146">
        <v>2227</v>
      </c>
    </row>
    <row r="1181" spans="2:6" ht="13.15" customHeight="1" x14ac:dyDescent="0.2">
      <c r="B1181" s="1054" t="s">
        <v>1909</v>
      </c>
      <c r="C1181" s="1142">
        <v>1885</v>
      </c>
      <c r="D1181" s="1143">
        <v>3879</v>
      </c>
      <c r="E1181" s="1143">
        <v>592</v>
      </c>
      <c r="F1181" s="1144">
        <v>6356</v>
      </c>
    </row>
    <row r="1182" spans="2:6" ht="13.15" customHeight="1" x14ac:dyDescent="0.2">
      <c r="B1182" s="1051" t="s">
        <v>1910</v>
      </c>
      <c r="C1182" s="1145">
        <v>11379</v>
      </c>
      <c r="D1182" s="1145">
        <v>22950</v>
      </c>
      <c r="E1182" s="1145">
        <v>3799</v>
      </c>
      <c r="F1182" s="1146">
        <v>38128</v>
      </c>
    </row>
    <row r="1183" spans="2:6" ht="13.15" customHeight="1" x14ac:dyDescent="0.2">
      <c r="B1183" s="1054" t="s">
        <v>1911</v>
      </c>
      <c r="C1183" s="1142">
        <v>2439</v>
      </c>
      <c r="D1183" s="1143">
        <v>2195</v>
      </c>
      <c r="E1183" s="1143">
        <v>538</v>
      </c>
      <c r="F1183" s="1144">
        <v>5172</v>
      </c>
    </row>
    <row r="1184" spans="2:6" ht="13.15" customHeight="1" x14ac:dyDescent="0.2">
      <c r="B1184" s="1051" t="s">
        <v>1912</v>
      </c>
      <c r="C1184" s="1145">
        <v>23053</v>
      </c>
      <c r="D1184" s="1145">
        <v>45607</v>
      </c>
      <c r="E1184" s="1145">
        <v>11719</v>
      </c>
      <c r="F1184" s="1146">
        <v>80379</v>
      </c>
    </row>
    <row r="1185" spans="2:6" ht="13.15" customHeight="1" x14ac:dyDescent="0.2">
      <c r="B1185" s="1054" t="s">
        <v>1913</v>
      </c>
      <c r="C1185" s="1142">
        <v>1038</v>
      </c>
      <c r="D1185" s="1143">
        <v>2217</v>
      </c>
      <c r="E1185" s="1143">
        <v>371</v>
      </c>
      <c r="F1185" s="1144">
        <v>3626</v>
      </c>
    </row>
    <row r="1186" spans="2:6" ht="13.15" customHeight="1" x14ac:dyDescent="0.2">
      <c r="B1186" s="1051" t="s">
        <v>1914</v>
      </c>
      <c r="C1186" s="1145">
        <v>354</v>
      </c>
      <c r="D1186" s="1145">
        <v>480</v>
      </c>
      <c r="E1186" s="1145">
        <v>83</v>
      </c>
      <c r="F1186" s="1146">
        <v>917</v>
      </c>
    </row>
    <row r="1187" spans="2:6" ht="13.15" customHeight="1" x14ac:dyDescent="0.2">
      <c r="B1187" s="1054" t="s">
        <v>1915</v>
      </c>
      <c r="C1187" s="1142">
        <v>426</v>
      </c>
      <c r="D1187" s="1143">
        <v>1345</v>
      </c>
      <c r="E1187" s="1143">
        <v>189</v>
      </c>
      <c r="F1187" s="1144">
        <v>1960</v>
      </c>
    </row>
    <row r="1188" spans="2:6" ht="13.15" customHeight="1" x14ac:dyDescent="0.2">
      <c r="B1188" s="1051" t="s">
        <v>1916</v>
      </c>
      <c r="C1188" s="1145">
        <v>925</v>
      </c>
      <c r="D1188" s="1145">
        <v>2724</v>
      </c>
      <c r="E1188" s="1145">
        <v>423</v>
      </c>
      <c r="F1188" s="1146">
        <v>4072</v>
      </c>
    </row>
    <row r="1189" spans="2:6" ht="13.15" customHeight="1" x14ac:dyDescent="0.2">
      <c r="B1189" s="1054" t="s">
        <v>1917</v>
      </c>
      <c r="C1189" s="1142">
        <v>853</v>
      </c>
      <c r="D1189" s="1143">
        <v>2380</v>
      </c>
      <c r="E1189" s="1143">
        <v>457</v>
      </c>
      <c r="F1189" s="1144">
        <v>3690</v>
      </c>
    </row>
    <row r="1190" spans="2:6" ht="13.15" customHeight="1" x14ac:dyDescent="0.2">
      <c r="B1190" s="1051" t="s">
        <v>1918</v>
      </c>
      <c r="C1190" s="1145">
        <v>735</v>
      </c>
      <c r="D1190" s="1145">
        <v>2689</v>
      </c>
      <c r="E1190" s="1145">
        <v>277</v>
      </c>
      <c r="F1190" s="1146">
        <v>3701</v>
      </c>
    </row>
    <row r="1191" spans="2:6" ht="13.15" customHeight="1" x14ac:dyDescent="0.2">
      <c r="B1191" s="1054" t="s">
        <v>1919</v>
      </c>
      <c r="C1191" s="1142">
        <v>887</v>
      </c>
      <c r="D1191" s="1143">
        <v>2764</v>
      </c>
      <c r="E1191" s="1143">
        <v>593</v>
      </c>
      <c r="F1191" s="1144">
        <v>4244</v>
      </c>
    </row>
    <row r="1192" spans="2:6" ht="13.15" customHeight="1" x14ac:dyDescent="0.2">
      <c r="B1192" s="1051" t="s">
        <v>1920</v>
      </c>
      <c r="C1192" s="1145">
        <v>3355</v>
      </c>
      <c r="D1192" s="1145">
        <v>9760</v>
      </c>
      <c r="E1192" s="1145">
        <v>1849</v>
      </c>
      <c r="F1192" s="1146">
        <v>14964</v>
      </c>
    </row>
    <row r="1193" spans="2:6" ht="13.15" customHeight="1" x14ac:dyDescent="0.2">
      <c r="B1193" s="1054" t="s">
        <v>1921</v>
      </c>
      <c r="C1193" s="1142">
        <v>254</v>
      </c>
      <c r="D1193" s="1143">
        <v>570</v>
      </c>
      <c r="E1193" s="1143">
        <v>68</v>
      </c>
      <c r="F1193" s="1144">
        <v>892</v>
      </c>
    </row>
    <row r="1194" spans="2:6" ht="13.15" customHeight="1" x14ac:dyDescent="0.2">
      <c r="B1194" s="1051" t="s">
        <v>1922</v>
      </c>
      <c r="C1194" s="1145">
        <v>3427</v>
      </c>
      <c r="D1194" s="1145">
        <v>6338</v>
      </c>
      <c r="E1194" s="1145">
        <v>1066</v>
      </c>
      <c r="F1194" s="1146">
        <v>10831</v>
      </c>
    </row>
    <row r="1195" spans="2:6" ht="13.15" customHeight="1" x14ac:dyDescent="0.2">
      <c r="B1195" s="1054" t="s">
        <v>1923</v>
      </c>
      <c r="C1195" s="1142">
        <v>8574</v>
      </c>
      <c r="D1195" s="1143">
        <v>20557</v>
      </c>
      <c r="E1195" s="1143">
        <v>4719</v>
      </c>
      <c r="F1195" s="1144">
        <v>33850</v>
      </c>
    </row>
    <row r="1196" spans="2:6" ht="13.15" customHeight="1" x14ac:dyDescent="0.2">
      <c r="B1196" s="1051" t="s">
        <v>1924</v>
      </c>
      <c r="C1196" s="1145">
        <v>125</v>
      </c>
      <c r="D1196" s="1145">
        <v>317</v>
      </c>
      <c r="E1196" s="1145">
        <v>60</v>
      </c>
      <c r="F1196" s="1146">
        <v>502</v>
      </c>
    </row>
    <row r="1197" spans="2:6" ht="13.15" customHeight="1" x14ac:dyDescent="0.2">
      <c r="B1197" s="1054" t="s">
        <v>1925</v>
      </c>
      <c r="C1197" s="1142">
        <v>3430</v>
      </c>
      <c r="D1197" s="1143">
        <v>6527</v>
      </c>
      <c r="E1197" s="1143">
        <v>1518</v>
      </c>
      <c r="F1197" s="1144">
        <v>11475</v>
      </c>
    </row>
    <row r="1198" spans="2:6" ht="13.15" customHeight="1" x14ac:dyDescent="0.2">
      <c r="B1198" s="1051" t="s">
        <v>1926</v>
      </c>
      <c r="C1198" s="1145">
        <v>4314</v>
      </c>
      <c r="D1198" s="1145">
        <v>6698</v>
      </c>
      <c r="E1198" s="1145">
        <v>1029</v>
      </c>
      <c r="F1198" s="1146">
        <v>12041</v>
      </c>
    </row>
    <row r="1199" spans="2:6" ht="13.15" customHeight="1" x14ac:dyDescent="0.2">
      <c r="B1199" s="1054" t="s">
        <v>1927</v>
      </c>
      <c r="C1199" s="1142">
        <v>1185</v>
      </c>
      <c r="D1199" s="1143">
        <v>2018</v>
      </c>
      <c r="E1199" s="1143">
        <v>322</v>
      </c>
      <c r="F1199" s="1144">
        <v>3525</v>
      </c>
    </row>
    <row r="1200" spans="2:6" ht="13.15" customHeight="1" x14ac:dyDescent="0.2">
      <c r="B1200" s="1051" t="s">
        <v>1928</v>
      </c>
      <c r="C1200" s="1145">
        <v>7614</v>
      </c>
      <c r="D1200" s="1145">
        <v>17777</v>
      </c>
      <c r="E1200" s="1145">
        <v>3332</v>
      </c>
      <c r="F1200" s="1146">
        <v>28723</v>
      </c>
    </row>
    <row r="1201" spans="2:6" ht="13.15" customHeight="1" x14ac:dyDescent="0.2">
      <c r="B1201" s="1054" t="s">
        <v>1929</v>
      </c>
      <c r="C1201" s="1142">
        <v>2353</v>
      </c>
      <c r="D1201" s="1143">
        <v>3484</v>
      </c>
      <c r="E1201" s="1143">
        <v>811</v>
      </c>
      <c r="F1201" s="1144">
        <v>6648</v>
      </c>
    </row>
    <row r="1202" spans="2:6" ht="13.15" customHeight="1" x14ac:dyDescent="0.2">
      <c r="B1202" s="1051" t="s">
        <v>1930</v>
      </c>
      <c r="C1202" s="1145">
        <v>1523</v>
      </c>
      <c r="D1202" s="1145">
        <v>2758</v>
      </c>
      <c r="E1202" s="1145">
        <v>377</v>
      </c>
      <c r="F1202" s="1146">
        <v>4658</v>
      </c>
    </row>
    <row r="1203" spans="2:6" ht="13.15" customHeight="1" x14ac:dyDescent="0.2">
      <c r="B1203" s="1054" t="s">
        <v>1931</v>
      </c>
      <c r="C1203" s="1142">
        <v>2220</v>
      </c>
      <c r="D1203" s="1143">
        <v>9149</v>
      </c>
      <c r="E1203" s="1143">
        <v>993</v>
      </c>
      <c r="F1203" s="1144">
        <v>12362</v>
      </c>
    </row>
    <row r="1204" spans="2:6" ht="13.15" customHeight="1" x14ac:dyDescent="0.2">
      <c r="B1204" s="1051" t="s">
        <v>1932</v>
      </c>
      <c r="C1204" s="1145">
        <v>360</v>
      </c>
      <c r="D1204" s="1145">
        <v>1624</v>
      </c>
      <c r="E1204" s="1145">
        <v>233</v>
      </c>
      <c r="F1204" s="1146">
        <v>2217</v>
      </c>
    </row>
    <row r="1205" spans="2:6" ht="13.15" customHeight="1" x14ac:dyDescent="0.2">
      <c r="B1205" s="1054" t="s">
        <v>1933</v>
      </c>
      <c r="C1205" s="1142">
        <v>1722</v>
      </c>
      <c r="D1205" s="1143">
        <v>2889</v>
      </c>
      <c r="E1205" s="1143">
        <v>656</v>
      </c>
      <c r="F1205" s="1144">
        <v>5267</v>
      </c>
    </row>
    <row r="1206" spans="2:6" ht="13.15" customHeight="1" x14ac:dyDescent="0.2">
      <c r="B1206" s="1051" t="s">
        <v>1934</v>
      </c>
      <c r="C1206" s="1145">
        <v>581</v>
      </c>
      <c r="D1206" s="1145">
        <v>859</v>
      </c>
      <c r="E1206" s="1145">
        <v>173</v>
      </c>
      <c r="F1206" s="1146">
        <v>1613</v>
      </c>
    </row>
    <row r="1207" spans="2:6" ht="13.15" customHeight="1" x14ac:dyDescent="0.2">
      <c r="B1207" s="1054" t="s">
        <v>1935</v>
      </c>
      <c r="C1207" s="1142">
        <v>18647</v>
      </c>
      <c r="D1207" s="1143">
        <v>9108</v>
      </c>
      <c r="E1207" s="1143">
        <v>9998</v>
      </c>
      <c r="F1207" s="1144">
        <v>37753</v>
      </c>
    </row>
    <row r="1208" spans="2:6" ht="13.15" customHeight="1" x14ac:dyDescent="0.2">
      <c r="B1208" s="1051" t="s">
        <v>1936</v>
      </c>
      <c r="C1208" s="1145">
        <v>7823</v>
      </c>
      <c r="D1208" s="1145">
        <v>3868</v>
      </c>
      <c r="E1208" s="1145">
        <v>5299</v>
      </c>
      <c r="F1208" s="1146">
        <v>16990</v>
      </c>
    </row>
    <row r="1209" spans="2:6" ht="13.15" customHeight="1" x14ac:dyDescent="0.2">
      <c r="B1209" s="1054" t="s">
        <v>1937</v>
      </c>
      <c r="C1209" s="1142">
        <v>19051</v>
      </c>
      <c r="D1209" s="1143">
        <v>8402</v>
      </c>
      <c r="E1209" s="1143">
        <v>7913</v>
      </c>
      <c r="F1209" s="1144">
        <v>35366</v>
      </c>
    </row>
    <row r="1210" spans="2:6" ht="13.15" customHeight="1" x14ac:dyDescent="0.2">
      <c r="B1210" s="1051" t="s">
        <v>1938</v>
      </c>
      <c r="C1210" s="1145">
        <v>22996</v>
      </c>
      <c r="D1210" s="1145">
        <v>15140</v>
      </c>
      <c r="E1210" s="1145">
        <v>7640</v>
      </c>
      <c r="F1210" s="1146">
        <v>45776</v>
      </c>
    </row>
    <row r="1211" spans="2:6" ht="13.15" customHeight="1" x14ac:dyDescent="0.2">
      <c r="B1211" s="1054" t="s">
        <v>1939</v>
      </c>
      <c r="C1211" s="1142">
        <v>22013</v>
      </c>
      <c r="D1211" s="1143">
        <v>18939</v>
      </c>
      <c r="E1211" s="1143">
        <v>9132</v>
      </c>
      <c r="F1211" s="1144">
        <v>50084</v>
      </c>
    </row>
    <row r="1212" spans="2:6" ht="13.15" customHeight="1" x14ac:dyDescent="0.2">
      <c r="B1212" s="1051" t="s">
        <v>1940</v>
      </c>
      <c r="C1212" s="1145">
        <v>48878</v>
      </c>
      <c r="D1212" s="1145">
        <v>35461</v>
      </c>
      <c r="E1212" s="1145">
        <v>15050</v>
      </c>
      <c r="F1212" s="1146">
        <v>99389</v>
      </c>
    </row>
    <row r="1213" spans="2:6" ht="13.15" customHeight="1" x14ac:dyDescent="0.2">
      <c r="B1213" s="1054" t="s">
        <v>1941</v>
      </c>
      <c r="C1213" s="1142">
        <v>6314</v>
      </c>
      <c r="D1213" s="1143">
        <v>5848</v>
      </c>
      <c r="E1213" s="1143">
        <v>4099</v>
      </c>
      <c r="F1213" s="1144">
        <v>16261</v>
      </c>
    </row>
    <row r="1214" spans="2:6" ht="13.15" customHeight="1" x14ac:dyDescent="0.2">
      <c r="B1214" s="1051" t="s">
        <v>1942</v>
      </c>
      <c r="C1214" s="1145">
        <v>5925</v>
      </c>
      <c r="D1214" s="1145">
        <v>5695</v>
      </c>
      <c r="E1214" s="1145">
        <v>3825</v>
      </c>
      <c r="F1214" s="1146">
        <v>15445</v>
      </c>
    </row>
    <row r="1215" spans="2:6" ht="13.15" customHeight="1" x14ac:dyDescent="0.2">
      <c r="B1215" s="1054" t="s">
        <v>1943</v>
      </c>
      <c r="C1215" s="1142">
        <v>7697</v>
      </c>
      <c r="D1215" s="1143">
        <v>5468</v>
      </c>
      <c r="E1215" s="1143">
        <v>3698</v>
      </c>
      <c r="F1215" s="1144">
        <v>16863</v>
      </c>
    </row>
    <row r="1216" spans="2:6" ht="13.15" customHeight="1" x14ac:dyDescent="0.2">
      <c r="B1216" s="1051" t="s">
        <v>1944</v>
      </c>
      <c r="C1216" s="1145">
        <v>6362</v>
      </c>
      <c r="D1216" s="1145">
        <v>5657</v>
      </c>
      <c r="E1216" s="1145">
        <v>4234</v>
      </c>
      <c r="F1216" s="1146">
        <v>16253</v>
      </c>
    </row>
    <row r="1217" spans="2:6" ht="13.15" customHeight="1" x14ac:dyDescent="0.2">
      <c r="B1217" s="1054" t="s">
        <v>1945</v>
      </c>
      <c r="C1217" s="1142">
        <v>12542</v>
      </c>
      <c r="D1217" s="1143">
        <v>8550</v>
      </c>
      <c r="E1217" s="1143">
        <v>5659</v>
      </c>
      <c r="F1217" s="1144">
        <v>26751</v>
      </c>
    </row>
    <row r="1218" spans="2:6" ht="13.15" customHeight="1" x14ac:dyDescent="0.2">
      <c r="B1218" s="1051" t="s">
        <v>1946</v>
      </c>
      <c r="C1218" s="1145">
        <v>19398</v>
      </c>
      <c r="D1218" s="1145">
        <v>11818</v>
      </c>
      <c r="E1218" s="1145">
        <v>7422</v>
      </c>
      <c r="F1218" s="1146">
        <v>38638</v>
      </c>
    </row>
    <row r="1219" spans="2:6" ht="13.15" customHeight="1" x14ac:dyDescent="0.2">
      <c r="B1219" s="1054" t="s">
        <v>1947</v>
      </c>
      <c r="C1219" s="1142">
        <v>31041</v>
      </c>
      <c r="D1219" s="1143">
        <v>22176</v>
      </c>
      <c r="E1219" s="1143">
        <v>10793</v>
      </c>
      <c r="F1219" s="1144">
        <v>64010</v>
      </c>
    </row>
    <row r="1220" spans="2:6" ht="13.15" customHeight="1" x14ac:dyDescent="0.2">
      <c r="B1220" s="1051" t="s">
        <v>1948</v>
      </c>
      <c r="C1220" s="1145">
        <v>34662</v>
      </c>
      <c r="D1220" s="1145">
        <v>24220</v>
      </c>
      <c r="E1220" s="1145">
        <v>10984</v>
      </c>
      <c r="F1220" s="1146">
        <v>69866</v>
      </c>
    </row>
    <row r="1221" spans="2:6" ht="13.15" customHeight="1" x14ac:dyDescent="0.2">
      <c r="B1221" s="1054" t="s">
        <v>1949</v>
      </c>
      <c r="C1221" s="1142">
        <v>31028</v>
      </c>
      <c r="D1221" s="1143">
        <v>21689</v>
      </c>
      <c r="E1221" s="1143">
        <v>11431</v>
      </c>
      <c r="F1221" s="1144">
        <v>64148</v>
      </c>
    </row>
    <row r="1222" spans="2:6" ht="13.15" customHeight="1" x14ac:dyDescent="0.2">
      <c r="B1222" s="1051" t="s">
        <v>1950</v>
      </c>
      <c r="C1222" s="1145">
        <v>28131</v>
      </c>
      <c r="D1222" s="1145">
        <v>21332</v>
      </c>
      <c r="E1222" s="1145">
        <v>9053</v>
      </c>
      <c r="F1222" s="1146">
        <v>58516</v>
      </c>
    </row>
    <row r="1223" spans="2:6" ht="13.15" customHeight="1" x14ac:dyDescent="0.2">
      <c r="B1223" s="1054" t="s">
        <v>1951</v>
      </c>
      <c r="C1223" s="1142">
        <v>17817</v>
      </c>
      <c r="D1223" s="1143">
        <v>22549</v>
      </c>
      <c r="E1223" s="1143">
        <v>6733</v>
      </c>
      <c r="F1223" s="1144">
        <v>47099</v>
      </c>
    </row>
    <row r="1224" spans="2:6" ht="13.15" customHeight="1" x14ac:dyDescent="0.2">
      <c r="B1224" s="1051" t="s">
        <v>1952</v>
      </c>
      <c r="C1224" s="1145">
        <v>20476</v>
      </c>
      <c r="D1224" s="1145">
        <v>20734</v>
      </c>
      <c r="E1224" s="1145">
        <v>8774</v>
      </c>
      <c r="F1224" s="1146">
        <v>49984</v>
      </c>
    </row>
    <row r="1225" spans="2:6" ht="13.15" customHeight="1" x14ac:dyDescent="0.2">
      <c r="B1225" s="1054" t="s">
        <v>1953</v>
      </c>
      <c r="C1225" s="1142">
        <v>16876</v>
      </c>
      <c r="D1225" s="1143">
        <v>14530</v>
      </c>
      <c r="E1225" s="1143">
        <v>6916</v>
      </c>
      <c r="F1225" s="1144">
        <v>38322</v>
      </c>
    </row>
    <row r="1226" spans="2:6" ht="13.15" customHeight="1" x14ac:dyDescent="0.2">
      <c r="B1226" s="1051" t="s">
        <v>1954</v>
      </c>
      <c r="C1226" s="1145">
        <v>30080</v>
      </c>
      <c r="D1226" s="1145">
        <v>29462</v>
      </c>
      <c r="E1226" s="1145">
        <v>9883</v>
      </c>
      <c r="F1226" s="1146">
        <v>69425</v>
      </c>
    </row>
    <row r="1227" spans="2:6" ht="13.15" customHeight="1" x14ac:dyDescent="0.2">
      <c r="B1227" s="1054" t="s">
        <v>1955</v>
      </c>
      <c r="C1227" s="1142">
        <v>17857</v>
      </c>
      <c r="D1227" s="1143">
        <v>17690</v>
      </c>
      <c r="E1227" s="1143">
        <v>7897</v>
      </c>
      <c r="F1227" s="1144">
        <v>43444</v>
      </c>
    </row>
    <row r="1228" spans="2:6" ht="13.15" customHeight="1" x14ac:dyDescent="0.2">
      <c r="B1228" s="1051" t="s">
        <v>1956</v>
      </c>
      <c r="C1228" s="1145">
        <v>16362</v>
      </c>
      <c r="D1228" s="1145">
        <v>17114</v>
      </c>
      <c r="E1228" s="1145">
        <v>6159</v>
      </c>
      <c r="F1228" s="1146">
        <v>39635</v>
      </c>
    </row>
    <row r="1229" spans="2:6" ht="13.15" customHeight="1" x14ac:dyDescent="0.2">
      <c r="B1229" s="1054" t="s">
        <v>1957</v>
      </c>
      <c r="C1229" s="1142">
        <v>19272</v>
      </c>
      <c r="D1229" s="1143">
        <v>18017</v>
      </c>
      <c r="E1229" s="1143">
        <v>6014</v>
      </c>
      <c r="F1229" s="1144">
        <v>43303</v>
      </c>
    </row>
    <row r="1230" spans="2:6" ht="13.15" customHeight="1" x14ac:dyDescent="0.2">
      <c r="B1230" s="1051" t="s">
        <v>1958</v>
      </c>
      <c r="C1230" s="1145">
        <v>29579</v>
      </c>
      <c r="D1230" s="1145">
        <v>23917</v>
      </c>
      <c r="E1230" s="1145">
        <v>8914</v>
      </c>
      <c r="F1230" s="1146">
        <v>62410</v>
      </c>
    </row>
    <row r="1231" spans="2:6" ht="13.15" customHeight="1" x14ac:dyDescent="0.2">
      <c r="B1231" s="1054" t="s">
        <v>1959</v>
      </c>
      <c r="C1231" s="1142">
        <v>34969</v>
      </c>
      <c r="D1231" s="1143">
        <v>25329</v>
      </c>
      <c r="E1231" s="1143">
        <v>11480</v>
      </c>
      <c r="F1231" s="1144">
        <v>71778</v>
      </c>
    </row>
    <row r="1232" spans="2:6" ht="13.15" customHeight="1" x14ac:dyDescent="0.2">
      <c r="B1232" s="1051" t="s">
        <v>1960</v>
      </c>
      <c r="C1232" s="1145">
        <v>21638</v>
      </c>
      <c r="D1232" s="1145">
        <v>14473</v>
      </c>
      <c r="E1232" s="1145">
        <v>6462</v>
      </c>
      <c r="F1232" s="1146">
        <v>42573</v>
      </c>
    </row>
    <row r="1233" spans="2:6" ht="13.15" customHeight="1" x14ac:dyDescent="0.2">
      <c r="B1233" s="1054" t="s">
        <v>1961</v>
      </c>
      <c r="C1233" s="1142">
        <v>31861</v>
      </c>
      <c r="D1233" s="1143">
        <v>25259</v>
      </c>
      <c r="E1233" s="1143">
        <v>9976</v>
      </c>
      <c r="F1233" s="1144">
        <v>67096</v>
      </c>
    </row>
    <row r="1234" spans="2:6" ht="13.15" customHeight="1" x14ac:dyDescent="0.2">
      <c r="B1234" s="1051" t="s">
        <v>1962</v>
      </c>
      <c r="C1234" s="1145">
        <v>41411</v>
      </c>
      <c r="D1234" s="1145">
        <v>32284</v>
      </c>
      <c r="E1234" s="1145">
        <v>13143</v>
      </c>
      <c r="F1234" s="1146">
        <v>86838</v>
      </c>
    </row>
    <row r="1235" spans="2:6" ht="13.15" customHeight="1" x14ac:dyDescent="0.2">
      <c r="B1235" s="1054" t="s">
        <v>1963</v>
      </c>
      <c r="C1235" s="1142">
        <v>29660</v>
      </c>
      <c r="D1235" s="1143">
        <v>24944</v>
      </c>
      <c r="E1235" s="1143">
        <v>10343</v>
      </c>
      <c r="F1235" s="1144">
        <v>64947</v>
      </c>
    </row>
    <row r="1236" spans="2:6" ht="13.15" customHeight="1" x14ac:dyDescent="0.2">
      <c r="B1236" s="1051" t="s">
        <v>1964</v>
      </c>
      <c r="C1236" s="1145">
        <v>35159</v>
      </c>
      <c r="D1236" s="1145">
        <v>34518</v>
      </c>
      <c r="E1236" s="1145">
        <v>13103</v>
      </c>
      <c r="F1236" s="1146">
        <v>82780</v>
      </c>
    </row>
    <row r="1237" spans="2:6" ht="13.15" customHeight="1" x14ac:dyDescent="0.2">
      <c r="B1237" s="1054" t="s">
        <v>1965</v>
      </c>
      <c r="C1237" s="1142">
        <v>22500</v>
      </c>
      <c r="D1237" s="1143">
        <v>18474</v>
      </c>
      <c r="E1237" s="1143">
        <v>7159</v>
      </c>
      <c r="F1237" s="1144">
        <v>48133</v>
      </c>
    </row>
    <row r="1238" spans="2:6" ht="13.15" customHeight="1" x14ac:dyDescent="0.2">
      <c r="B1238" s="1051" t="s">
        <v>1966</v>
      </c>
      <c r="C1238" s="1145">
        <v>28343</v>
      </c>
      <c r="D1238" s="1145">
        <v>25070</v>
      </c>
      <c r="E1238" s="1145">
        <v>9092</v>
      </c>
      <c r="F1238" s="1146">
        <v>62505</v>
      </c>
    </row>
    <row r="1239" spans="2:6" ht="13.15" customHeight="1" x14ac:dyDescent="0.2">
      <c r="B1239" s="1054" t="s">
        <v>1967</v>
      </c>
      <c r="C1239" s="1142">
        <v>11093</v>
      </c>
      <c r="D1239" s="1143">
        <v>10036</v>
      </c>
      <c r="E1239" s="1143">
        <v>4466</v>
      </c>
      <c r="F1239" s="1144">
        <v>25595</v>
      </c>
    </row>
    <row r="1240" spans="2:6" ht="13.15" customHeight="1" x14ac:dyDescent="0.2">
      <c r="B1240" s="1051" t="s">
        <v>1968</v>
      </c>
      <c r="C1240" s="1145">
        <v>16272</v>
      </c>
      <c r="D1240" s="1145">
        <v>18846</v>
      </c>
      <c r="E1240" s="1145">
        <v>5780</v>
      </c>
      <c r="F1240" s="1146">
        <v>40898</v>
      </c>
    </row>
    <row r="1241" spans="2:6" ht="13.15" customHeight="1" x14ac:dyDescent="0.2">
      <c r="B1241" s="1054" t="s">
        <v>1969</v>
      </c>
      <c r="C1241" s="1142">
        <v>14761</v>
      </c>
      <c r="D1241" s="1143">
        <v>14875</v>
      </c>
      <c r="E1241" s="1143">
        <v>4789</v>
      </c>
      <c r="F1241" s="1144">
        <v>34425</v>
      </c>
    </row>
    <row r="1242" spans="2:6" ht="13.15" customHeight="1" x14ac:dyDescent="0.2">
      <c r="B1242" s="1051" t="s">
        <v>1970</v>
      </c>
      <c r="C1242" s="1145">
        <v>13658</v>
      </c>
      <c r="D1242" s="1145">
        <v>10084</v>
      </c>
      <c r="E1242" s="1145">
        <v>6024</v>
      </c>
      <c r="F1242" s="1146">
        <v>29766</v>
      </c>
    </row>
    <row r="1243" spans="2:6" ht="13.15" customHeight="1" x14ac:dyDescent="0.2">
      <c r="B1243" s="1054" t="s">
        <v>1971</v>
      </c>
      <c r="C1243" s="1142">
        <v>10011</v>
      </c>
      <c r="D1243" s="1143">
        <v>7123</v>
      </c>
      <c r="E1243" s="1143">
        <v>4389</v>
      </c>
      <c r="F1243" s="1144">
        <v>21523</v>
      </c>
    </row>
    <row r="1244" spans="2:6" ht="13.15" customHeight="1" x14ac:dyDescent="0.2">
      <c r="B1244" s="1051" t="s">
        <v>1972</v>
      </c>
      <c r="C1244" s="1145">
        <v>13958</v>
      </c>
      <c r="D1244" s="1145">
        <v>18276</v>
      </c>
      <c r="E1244" s="1145">
        <v>4729</v>
      </c>
      <c r="F1244" s="1146">
        <v>36963</v>
      </c>
    </row>
    <row r="1245" spans="2:6" ht="13.15" customHeight="1" x14ac:dyDescent="0.2">
      <c r="B1245" s="1054" t="s">
        <v>1973</v>
      </c>
      <c r="C1245" s="1142">
        <v>159</v>
      </c>
      <c r="D1245" s="1143">
        <v>0</v>
      </c>
      <c r="E1245" s="1143">
        <v>601</v>
      </c>
      <c r="F1245" s="1144">
        <v>760</v>
      </c>
    </row>
    <row r="1246" spans="2:6" ht="13.15" customHeight="1" x14ac:dyDescent="0.2">
      <c r="B1246" s="1051" t="s">
        <v>1974</v>
      </c>
      <c r="C1246" s="1145">
        <v>889</v>
      </c>
      <c r="D1246" s="1145">
        <v>6463</v>
      </c>
      <c r="E1246" s="1145">
        <v>1039</v>
      </c>
      <c r="F1246" s="1146">
        <v>8391</v>
      </c>
    </row>
    <row r="1247" spans="2:6" ht="13.15" customHeight="1" x14ac:dyDescent="0.2">
      <c r="B1247" s="1054" t="s">
        <v>1975</v>
      </c>
      <c r="C1247" s="1142">
        <v>18360</v>
      </c>
      <c r="D1247" s="1143">
        <v>15009</v>
      </c>
      <c r="E1247" s="1143">
        <v>5752</v>
      </c>
      <c r="F1247" s="1144">
        <v>39121</v>
      </c>
    </row>
    <row r="1248" spans="2:6" ht="13.15" customHeight="1" x14ac:dyDescent="0.2">
      <c r="B1248" s="1051" t="s">
        <v>1976</v>
      </c>
      <c r="C1248" s="1145">
        <v>23146</v>
      </c>
      <c r="D1248" s="1145">
        <v>18918</v>
      </c>
      <c r="E1248" s="1145">
        <v>7909</v>
      </c>
      <c r="F1248" s="1146">
        <v>49973</v>
      </c>
    </row>
    <row r="1249" spans="2:6" ht="13.15" customHeight="1" x14ac:dyDescent="0.2">
      <c r="B1249" s="1054" t="s">
        <v>1977</v>
      </c>
      <c r="C1249" s="1142">
        <v>0</v>
      </c>
      <c r="D1249" s="1143">
        <v>5</v>
      </c>
      <c r="E1249" s="1143">
        <v>1</v>
      </c>
      <c r="F1249" s="1144">
        <v>6</v>
      </c>
    </row>
    <row r="1250" spans="2:6" ht="13.15" customHeight="1" x14ac:dyDescent="0.2">
      <c r="B1250" s="1051" t="s">
        <v>1978</v>
      </c>
      <c r="C1250" s="1145">
        <v>6</v>
      </c>
      <c r="D1250" s="1145">
        <v>16</v>
      </c>
      <c r="E1250" s="1145">
        <v>7</v>
      </c>
      <c r="F1250" s="1146">
        <v>29</v>
      </c>
    </row>
    <row r="1251" spans="2:6" ht="13.15" customHeight="1" x14ac:dyDescent="0.2">
      <c r="B1251" s="1054" t="s">
        <v>1979</v>
      </c>
      <c r="C1251" s="1142">
        <v>7</v>
      </c>
      <c r="D1251" s="1143">
        <v>9</v>
      </c>
      <c r="E1251" s="1143">
        <v>3</v>
      </c>
      <c r="F1251" s="1144">
        <v>19</v>
      </c>
    </row>
    <row r="1252" spans="2:6" ht="13.15" customHeight="1" x14ac:dyDescent="0.2">
      <c r="B1252" s="1051" t="s">
        <v>1980</v>
      </c>
      <c r="C1252" s="1145">
        <v>1</v>
      </c>
      <c r="D1252" s="1145">
        <v>2</v>
      </c>
      <c r="E1252" s="1145">
        <v>1</v>
      </c>
      <c r="F1252" s="1146">
        <v>4</v>
      </c>
    </row>
    <row r="1253" spans="2:6" ht="13.15" customHeight="1" x14ac:dyDescent="0.2">
      <c r="B1253" s="1054" t="s">
        <v>1981</v>
      </c>
      <c r="C1253" s="1142">
        <v>15</v>
      </c>
      <c r="D1253" s="1143">
        <v>30</v>
      </c>
      <c r="E1253" s="1143">
        <v>8</v>
      </c>
      <c r="F1253" s="1144">
        <v>53</v>
      </c>
    </row>
    <row r="1254" spans="2:6" ht="13.15" customHeight="1" x14ac:dyDescent="0.2">
      <c r="B1254" s="1051" t="s">
        <v>1983</v>
      </c>
      <c r="C1254" s="1145">
        <v>217</v>
      </c>
      <c r="D1254" s="1145">
        <v>140</v>
      </c>
      <c r="E1254" s="1145">
        <v>60</v>
      </c>
      <c r="F1254" s="1146">
        <v>417</v>
      </c>
    </row>
    <row r="1255" spans="2:6" ht="13.15" customHeight="1" x14ac:dyDescent="0.2">
      <c r="B1255" s="1054" t="s">
        <v>1984</v>
      </c>
      <c r="C1255" s="1142">
        <v>2</v>
      </c>
      <c r="D1255" s="1143">
        <v>0</v>
      </c>
      <c r="E1255" s="1143">
        <v>2</v>
      </c>
      <c r="F1255" s="1144">
        <v>4</v>
      </c>
    </row>
    <row r="1256" spans="2:6" ht="13.15" customHeight="1" x14ac:dyDescent="0.2">
      <c r="B1256" s="1051" t="s">
        <v>1985</v>
      </c>
      <c r="C1256" s="1145">
        <v>0</v>
      </c>
      <c r="D1256" s="1145">
        <v>4</v>
      </c>
      <c r="E1256" s="1145">
        <v>3</v>
      </c>
      <c r="F1256" s="1146">
        <v>7</v>
      </c>
    </row>
    <row r="1257" spans="2:6" ht="13.15" customHeight="1" x14ac:dyDescent="0.2">
      <c r="B1257" s="1054" t="s">
        <v>1986</v>
      </c>
      <c r="C1257" s="1142">
        <v>0</v>
      </c>
      <c r="D1257" s="1143">
        <v>14</v>
      </c>
      <c r="E1257" s="1143">
        <v>2</v>
      </c>
      <c r="F1257" s="1144">
        <v>16</v>
      </c>
    </row>
    <row r="1258" spans="2:6" ht="13.15" customHeight="1" x14ac:dyDescent="0.2">
      <c r="B1258" s="1051" t="s">
        <v>1987</v>
      </c>
      <c r="C1258" s="1145">
        <v>2</v>
      </c>
      <c r="D1258" s="1145">
        <v>2</v>
      </c>
      <c r="E1258" s="1145">
        <v>5</v>
      </c>
      <c r="F1258" s="1146">
        <v>9</v>
      </c>
    </row>
    <row r="1259" spans="2:6" ht="13.15" customHeight="1" x14ac:dyDescent="0.2">
      <c r="B1259" s="1054" t="s">
        <v>1988</v>
      </c>
      <c r="C1259" s="1142">
        <v>0</v>
      </c>
      <c r="D1259" s="1143">
        <v>1</v>
      </c>
      <c r="E1259" s="1143">
        <v>13</v>
      </c>
      <c r="F1259" s="1144">
        <v>14</v>
      </c>
    </row>
    <row r="1260" spans="2:6" ht="13.15" customHeight="1" x14ac:dyDescent="0.2">
      <c r="B1260" s="1051" t="s">
        <v>1989</v>
      </c>
      <c r="C1260" s="1145">
        <v>23256</v>
      </c>
      <c r="D1260" s="1145">
        <v>29088</v>
      </c>
      <c r="E1260" s="1145">
        <v>9193</v>
      </c>
      <c r="F1260" s="1146">
        <v>61537</v>
      </c>
    </row>
    <row r="1261" spans="2:6" ht="13.15" customHeight="1" x14ac:dyDescent="0.2">
      <c r="B1261" s="1054" t="s">
        <v>1990</v>
      </c>
      <c r="C1261" s="1142">
        <v>5</v>
      </c>
      <c r="D1261" s="1143">
        <v>7</v>
      </c>
      <c r="E1261" s="1143">
        <v>6</v>
      </c>
      <c r="F1261" s="1144">
        <v>18</v>
      </c>
    </row>
    <row r="1262" spans="2:6" ht="13.15" customHeight="1" x14ac:dyDescent="0.2">
      <c r="B1262" s="1051" t="s">
        <v>1991</v>
      </c>
      <c r="C1262" s="1145">
        <v>36</v>
      </c>
      <c r="D1262" s="1145">
        <v>117</v>
      </c>
      <c r="E1262" s="1145">
        <v>16</v>
      </c>
      <c r="F1262" s="1146">
        <v>169</v>
      </c>
    </row>
    <row r="1263" spans="2:6" ht="13.15" customHeight="1" x14ac:dyDescent="0.2">
      <c r="B1263" s="1054" t="s">
        <v>1992</v>
      </c>
      <c r="C1263" s="1142">
        <v>3611</v>
      </c>
      <c r="D1263" s="1143">
        <v>7666</v>
      </c>
      <c r="E1263" s="1143">
        <v>1508</v>
      </c>
      <c r="F1263" s="1144">
        <v>12785</v>
      </c>
    </row>
    <row r="1264" spans="2:6" ht="13.15" customHeight="1" x14ac:dyDescent="0.2">
      <c r="B1264" s="1051" t="s">
        <v>1993</v>
      </c>
      <c r="C1264" s="1145">
        <v>343</v>
      </c>
      <c r="D1264" s="1145">
        <v>686</v>
      </c>
      <c r="E1264" s="1145">
        <v>121</v>
      </c>
      <c r="F1264" s="1146">
        <v>1150</v>
      </c>
    </row>
    <row r="1265" spans="2:6" ht="13.15" customHeight="1" x14ac:dyDescent="0.2">
      <c r="B1265" s="1054" t="s">
        <v>1994</v>
      </c>
      <c r="C1265" s="1142">
        <v>2163</v>
      </c>
      <c r="D1265" s="1143">
        <v>4209</v>
      </c>
      <c r="E1265" s="1143">
        <v>1021</v>
      </c>
      <c r="F1265" s="1144">
        <v>7393</v>
      </c>
    </row>
    <row r="1266" spans="2:6" ht="13.15" customHeight="1" x14ac:dyDescent="0.2">
      <c r="B1266" s="1051" t="s">
        <v>1995</v>
      </c>
      <c r="C1266" s="1145">
        <v>15545</v>
      </c>
      <c r="D1266" s="1145">
        <v>25710</v>
      </c>
      <c r="E1266" s="1145">
        <v>6660</v>
      </c>
      <c r="F1266" s="1146">
        <v>47915</v>
      </c>
    </row>
    <row r="1267" spans="2:6" ht="13.15" customHeight="1" x14ac:dyDescent="0.2">
      <c r="B1267" s="1054" t="s">
        <v>1996</v>
      </c>
      <c r="C1267" s="1142">
        <v>0</v>
      </c>
      <c r="D1267" s="1143">
        <v>0</v>
      </c>
      <c r="E1267" s="1143">
        <v>2</v>
      </c>
      <c r="F1267" s="1144">
        <v>2</v>
      </c>
    </row>
    <row r="1268" spans="2:6" ht="13.15" customHeight="1" x14ac:dyDescent="0.2">
      <c r="B1268" s="1051" t="s">
        <v>1997</v>
      </c>
      <c r="C1268" s="1145">
        <v>5432</v>
      </c>
      <c r="D1268" s="1145">
        <v>6836</v>
      </c>
      <c r="E1268" s="1145">
        <v>2611</v>
      </c>
      <c r="F1268" s="1146">
        <v>14879</v>
      </c>
    </row>
    <row r="1269" spans="2:6" ht="13.15" customHeight="1" x14ac:dyDescent="0.2">
      <c r="B1269" s="1054" t="s">
        <v>1998</v>
      </c>
      <c r="C1269" s="1142">
        <v>0</v>
      </c>
      <c r="D1269" s="1143">
        <v>5</v>
      </c>
      <c r="E1269" s="1143">
        <v>1</v>
      </c>
      <c r="F1269" s="1144">
        <v>6</v>
      </c>
    </row>
    <row r="1270" spans="2:6" ht="13.15" customHeight="1" x14ac:dyDescent="0.2">
      <c r="B1270" s="1051" t="s">
        <v>1999</v>
      </c>
      <c r="C1270" s="1145">
        <v>10415</v>
      </c>
      <c r="D1270" s="1145">
        <v>19062</v>
      </c>
      <c r="E1270" s="1145">
        <v>5233</v>
      </c>
      <c r="F1270" s="1146">
        <v>34710</v>
      </c>
    </row>
    <row r="1271" spans="2:6" ht="13.15" customHeight="1" x14ac:dyDescent="0.2">
      <c r="B1271" s="1054" t="s">
        <v>2000</v>
      </c>
      <c r="C1271" s="1142">
        <v>0</v>
      </c>
      <c r="D1271" s="1143">
        <v>2</v>
      </c>
      <c r="E1271" s="1143">
        <v>2</v>
      </c>
      <c r="F1271" s="1144">
        <v>4</v>
      </c>
    </row>
    <row r="1272" spans="2:6" ht="13.15" customHeight="1" x14ac:dyDescent="0.2">
      <c r="B1272" s="1051" t="s">
        <v>2001</v>
      </c>
      <c r="C1272" s="1145">
        <v>2</v>
      </c>
      <c r="D1272" s="1145">
        <v>1</v>
      </c>
      <c r="E1272" s="1145">
        <v>0</v>
      </c>
      <c r="F1272" s="1146">
        <v>3</v>
      </c>
    </row>
    <row r="1273" spans="2:6" ht="13.15" customHeight="1" x14ac:dyDescent="0.2">
      <c r="B1273" s="1054" t="s">
        <v>2002</v>
      </c>
      <c r="C1273" s="1142">
        <v>8212</v>
      </c>
      <c r="D1273" s="1143">
        <v>13465</v>
      </c>
      <c r="E1273" s="1143">
        <v>2995</v>
      </c>
      <c r="F1273" s="1144">
        <v>24672</v>
      </c>
    </row>
    <row r="1274" spans="2:6" ht="13.15" customHeight="1" x14ac:dyDescent="0.2">
      <c r="B1274" s="1051" t="s">
        <v>2003</v>
      </c>
      <c r="C1274" s="1145">
        <v>74</v>
      </c>
      <c r="D1274" s="1145">
        <v>215</v>
      </c>
      <c r="E1274" s="1145">
        <v>13</v>
      </c>
      <c r="F1274" s="1146">
        <v>302</v>
      </c>
    </row>
    <row r="1275" spans="2:6" ht="13.15" customHeight="1" x14ac:dyDescent="0.2">
      <c r="B1275" s="1054" t="s">
        <v>2004</v>
      </c>
      <c r="C1275" s="1142">
        <v>259</v>
      </c>
      <c r="D1275" s="1143">
        <v>399</v>
      </c>
      <c r="E1275" s="1143">
        <v>50</v>
      </c>
      <c r="F1275" s="1144">
        <v>708</v>
      </c>
    </row>
    <row r="1276" spans="2:6" ht="13.15" customHeight="1" x14ac:dyDescent="0.2">
      <c r="B1276" s="1051" t="s">
        <v>2005</v>
      </c>
      <c r="C1276" s="1145">
        <v>8263</v>
      </c>
      <c r="D1276" s="1145">
        <v>14009</v>
      </c>
      <c r="E1276" s="1145">
        <v>3969</v>
      </c>
      <c r="F1276" s="1146">
        <v>26241</v>
      </c>
    </row>
    <row r="1277" spans="2:6" ht="13.15" customHeight="1" x14ac:dyDescent="0.2">
      <c r="B1277" s="1054" t="s">
        <v>2006</v>
      </c>
      <c r="C1277" s="1142">
        <v>4127</v>
      </c>
      <c r="D1277" s="1143">
        <v>7190</v>
      </c>
      <c r="E1277" s="1143">
        <v>1594</v>
      </c>
      <c r="F1277" s="1144">
        <v>12911</v>
      </c>
    </row>
    <row r="1278" spans="2:6" ht="13.15" customHeight="1" x14ac:dyDescent="0.2">
      <c r="B1278" s="1051" t="s">
        <v>2007</v>
      </c>
      <c r="C1278" s="1145">
        <v>3</v>
      </c>
      <c r="D1278" s="1145">
        <v>6</v>
      </c>
      <c r="E1278" s="1145">
        <v>1</v>
      </c>
      <c r="F1278" s="1146">
        <v>10</v>
      </c>
    </row>
    <row r="1279" spans="2:6" ht="13.15" customHeight="1" x14ac:dyDescent="0.2">
      <c r="B1279" s="1054" t="s">
        <v>12530</v>
      </c>
      <c r="C1279" s="1142">
        <v>0</v>
      </c>
      <c r="D1279" s="1143">
        <v>3</v>
      </c>
      <c r="E1279" s="1143">
        <v>0</v>
      </c>
      <c r="F1279" s="1144">
        <v>3</v>
      </c>
    </row>
    <row r="1280" spans="2:6" ht="13.15" customHeight="1" x14ac:dyDescent="0.2">
      <c r="B1280" s="1051" t="s">
        <v>2008</v>
      </c>
      <c r="C1280" s="1145">
        <v>0</v>
      </c>
      <c r="D1280" s="1145">
        <v>1</v>
      </c>
      <c r="E1280" s="1145">
        <v>2</v>
      </c>
      <c r="F1280" s="1146">
        <v>3</v>
      </c>
    </row>
    <row r="1281" spans="2:6" ht="13.15" customHeight="1" x14ac:dyDescent="0.2">
      <c r="B1281" s="1054" t="s">
        <v>2009</v>
      </c>
      <c r="C1281" s="1142">
        <v>7384</v>
      </c>
      <c r="D1281" s="1143">
        <v>11460</v>
      </c>
      <c r="E1281" s="1143">
        <v>2825</v>
      </c>
      <c r="F1281" s="1144">
        <v>21669</v>
      </c>
    </row>
    <row r="1282" spans="2:6" ht="13.15" customHeight="1" x14ac:dyDescent="0.2">
      <c r="B1282" s="1051" t="s">
        <v>2010</v>
      </c>
      <c r="C1282" s="1145">
        <v>1217</v>
      </c>
      <c r="D1282" s="1145">
        <v>1441</v>
      </c>
      <c r="E1282" s="1145">
        <v>221</v>
      </c>
      <c r="F1282" s="1146">
        <v>2879</v>
      </c>
    </row>
    <row r="1283" spans="2:6" ht="13.15" customHeight="1" x14ac:dyDescent="0.2">
      <c r="B1283" s="1054" t="s">
        <v>2011</v>
      </c>
      <c r="C1283" s="1142">
        <v>13101</v>
      </c>
      <c r="D1283" s="1143">
        <v>14106</v>
      </c>
      <c r="E1283" s="1143">
        <v>5805</v>
      </c>
      <c r="F1283" s="1144">
        <v>33012</v>
      </c>
    </row>
    <row r="1284" spans="2:6" ht="13.15" customHeight="1" x14ac:dyDescent="0.2">
      <c r="B1284" s="1051" t="s">
        <v>2012</v>
      </c>
      <c r="C1284" s="1145">
        <v>10371</v>
      </c>
      <c r="D1284" s="1145">
        <v>18571</v>
      </c>
      <c r="E1284" s="1145">
        <v>4474</v>
      </c>
      <c r="F1284" s="1146">
        <v>33416</v>
      </c>
    </row>
    <row r="1285" spans="2:6" ht="13.15" customHeight="1" x14ac:dyDescent="0.2">
      <c r="B1285" s="1054" t="s">
        <v>2013</v>
      </c>
      <c r="C1285" s="1142">
        <v>3349</v>
      </c>
      <c r="D1285" s="1143">
        <v>6286</v>
      </c>
      <c r="E1285" s="1143">
        <v>1965</v>
      </c>
      <c r="F1285" s="1144">
        <v>11600</v>
      </c>
    </row>
    <row r="1286" spans="2:6" ht="13.15" customHeight="1" x14ac:dyDescent="0.2">
      <c r="B1286" s="1051" t="s">
        <v>2014</v>
      </c>
      <c r="C1286" s="1145">
        <v>5</v>
      </c>
      <c r="D1286" s="1145">
        <v>1</v>
      </c>
      <c r="E1286" s="1145">
        <v>9</v>
      </c>
      <c r="F1286" s="1146">
        <v>15</v>
      </c>
    </row>
    <row r="1287" spans="2:6" ht="13.15" customHeight="1" x14ac:dyDescent="0.2">
      <c r="B1287" s="1054" t="s">
        <v>2015</v>
      </c>
      <c r="C1287" s="1142">
        <v>151</v>
      </c>
      <c r="D1287" s="1143">
        <v>364</v>
      </c>
      <c r="E1287" s="1143">
        <v>46</v>
      </c>
      <c r="F1287" s="1144">
        <v>561</v>
      </c>
    </row>
    <row r="1288" spans="2:6" ht="13.15" customHeight="1" x14ac:dyDescent="0.2">
      <c r="B1288" s="1051" t="s">
        <v>2016</v>
      </c>
      <c r="C1288" s="1145">
        <v>2939</v>
      </c>
      <c r="D1288" s="1145">
        <v>4969</v>
      </c>
      <c r="E1288" s="1145">
        <v>994</v>
      </c>
      <c r="F1288" s="1146">
        <v>8902</v>
      </c>
    </row>
    <row r="1289" spans="2:6" ht="13.15" customHeight="1" x14ac:dyDescent="0.2">
      <c r="B1289" s="1054" t="s">
        <v>2017</v>
      </c>
      <c r="C1289" s="1142">
        <v>3819</v>
      </c>
      <c r="D1289" s="1143">
        <v>7933</v>
      </c>
      <c r="E1289" s="1143">
        <v>1682</v>
      </c>
      <c r="F1289" s="1144">
        <v>13434</v>
      </c>
    </row>
    <row r="1290" spans="2:6" ht="13.15" customHeight="1" x14ac:dyDescent="0.2">
      <c r="B1290" s="1051" t="s">
        <v>2018</v>
      </c>
      <c r="C1290" s="1145">
        <v>3093</v>
      </c>
      <c r="D1290" s="1145">
        <v>5152</v>
      </c>
      <c r="E1290" s="1145">
        <v>979</v>
      </c>
      <c r="F1290" s="1146">
        <v>9224</v>
      </c>
    </row>
    <row r="1291" spans="2:6" ht="13.15" customHeight="1" x14ac:dyDescent="0.2">
      <c r="B1291" s="1054" t="s">
        <v>2019</v>
      </c>
      <c r="C1291" s="1142">
        <v>1747</v>
      </c>
      <c r="D1291" s="1143">
        <v>2746</v>
      </c>
      <c r="E1291" s="1143">
        <v>450</v>
      </c>
      <c r="F1291" s="1144">
        <v>4943</v>
      </c>
    </row>
    <row r="1292" spans="2:6" ht="13.15" customHeight="1" x14ac:dyDescent="0.2">
      <c r="B1292" s="1051" t="s">
        <v>2020</v>
      </c>
      <c r="C1292" s="1145">
        <v>6534</v>
      </c>
      <c r="D1292" s="1145">
        <v>12381</v>
      </c>
      <c r="E1292" s="1145">
        <v>3024</v>
      </c>
      <c r="F1292" s="1146">
        <v>21939</v>
      </c>
    </row>
    <row r="1293" spans="2:6" ht="13.15" customHeight="1" x14ac:dyDescent="0.2">
      <c r="B1293" s="1054" t="s">
        <v>2021</v>
      </c>
      <c r="C1293" s="1142">
        <v>2791</v>
      </c>
      <c r="D1293" s="1143">
        <v>7330</v>
      </c>
      <c r="E1293" s="1143">
        <v>1893</v>
      </c>
      <c r="F1293" s="1144">
        <v>12014</v>
      </c>
    </row>
    <row r="1294" spans="2:6" ht="13.15" customHeight="1" x14ac:dyDescent="0.2">
      <c r="B1294" s="1051" t="s">
        <v>2022</v>
      </c>
      <c r="C1294" s="1145">
        <v>6411</v>
      </c>
      <c r="D1294" s="1145">
        <v>14628</v>
      </c>
      <c r="E1294" s="1145">
        <v>3031</v>
      </c>
      <c r="F1294" s="1146">
        <v>24070</v>
      </c>
    </row>
    <row r="1295" spans="2:6" ht="13.15" customHeight="1" x14ac:dyDescent="0.2">
      <c r="B1295" s="1054" t="s">
        <v>2023</v>
      </c>
      <c r="C1295" s="1142">
        <v>3213</v>
      </c>
      <c r="D1295" s="1143">
        <v>7106</v>
      </c>
      <c r="E1295" s="1143">
        <v>1328</v>
      </c>
      <c r="F1295" s="1144">
        <v>11647</v>
      </c>
    </row>
    <row r="1296" spans="2:6" ht="13.15" customHeight="1" x14ac:dyDescent="0.2">
      <c r="B1296" s="1051" t="s">
        <v>2024</v>
      </c>
      <c r="C1296" s="1145">
        <v>1202</v>
      </c>
      <c r="D1296" s="1145">
        <v>2391</v>
      </c>
      <c r="E1296" s="1145">
        <v>406</v>
      </c>
      <c r="F1296" s="1146">
        <v>3999</v>
      </c>
    </row>
    <row r="1297" spans="2:6" ht="13.15" customHeight="1" x14ac:dyDescent="0.2">
      <c r="B1297" s="1054" t="s">
        <v>2025</v>
      </c>
      <c r="C1297" s="1142">
        <v>428</v>
      </c>
      <c r="D1297" s="1143">
        <v>675</v>
      </c>
      <c r="E1297" s="1143">
        <v>82</v>
      </c>
      <c r="F1297" s="1144">
        <v>1185</v>
      </c>
    </row>
    <row r="1298" spans="2:6" ht="13.15" customHeight="1" x14ac:dyDescent="0.2">
      <c r="B1298" s="1051" t="s">
        <v>2026</v>
      </c>
      <c r="C1298" s="1145">
        <v>3300</v>
      </c>
      <c r="D1298" s="1145">
        <v>2207</v>
      </c>
      <c r="E1298" s="1145">
        <v>462</v>
      </c>
      <c r="F1298" s="1146">
        <v>5969</v>
      </c>
    </row>
    <row r="1299" spans="2:6" ht="13.15" customHeight="1" x14ac:dyDescent="0.2">
      <c r="B1299" s="1054" t="s">
        <v>2027</v>
      </c>
      <c r="C1299" s="1142">
        <v>34719</v>
      </c>
      <c r="D1299" s="1143">
        <v>48004</v>
      </c>
      <c r="E1299" s="1143">
        <v>14474</v>
      </c>
      <c r="F1299" s="1144">
        <v>97197</v>
      </c>
    </row>
    <row r="1300" spans="2:6" ht="13.15" customHeight="1" x14ac:dyDescent="0.2">
      <c r="B1300" s="1051" t="s">
        <v>2028</v>
      </c>
      <c r="C1300" s="1145">
        <v>7641</v>
      </c>
      <c r="D1300" s="1145">
        <v>13854</v>
      </c>
      <c r="E1300" s="1145">
        <v>3760</v>
      </c>
      <c r="F1300" s="1146">
        <v>25255</v>
      </c>
    </row>
    <row r="1301" spans="2:6" ht="13.15" customHeight="1" x14ac:dyDescent="0.2">
      <c r="B1301" s="1054" t="s">
        <v>2029</v>
      </c>
      <c r="C1301" s="1142">
        <v>1264</v>
      </c>
      <c r="D1301" s="1143">
        <v>2422</v>
      </c>
      <c r="E1301" s="1143">
        <v>611</v>
      </c>
      <c r="F1301" s="1144">
        <v>4297</v>
      </c>
    </row>
    <row r="1302" spans="2:6" ht="13.15" customHeight="1" x14ac:dyDescent="0.2">
      <c r="B1302" s="1051" t="s">
        <v>2030</v>
      </c>
      <c r="C1302" s="1145">
        <v>742</v>
      </c>
      <c r="D1302" s="1145">
        <v>1182</v>
      </c>
      <c r="E1302" s="1145">
        <v>280</v>
      </c>
      <c r="F1302" s="1146">
        <v>2204</v>
      </c>
    </row>
    <row r="1303" spans="2:6" ht="13.15" customHeight="1" x14ac:dyDescent="0.2">
      <c r="B1303" s="1054" t="s">
        <v>2031</v>
      </c>
      <c r="C1303" s="1142">
        <v>5943</v>
      </c>
      <c r="D1303" s="1143">
        <v>10599</v>
      </c>
      <c r="E1303" s="1143">
        <v>2251</v>
      </c>
      <c r="F1303" s="1144">
        <v>18793</v>
      </c>
    </row>
    <row r="1304" spans="2:6" ht="13.15" customHeight="1" x14ac:dyDescent="0.2">
      <c r="B1304" s="1051" t="s">
        <v>2032</v>
      </c>
      <c r="C1304" s="1145">
        <v>463</v>
      </c>
      <c r="D1304" s="1145">
        <v>1002</v>
      </c>
      <c r="E1304" s="1145">
        <v>249</v>
      </c>
      <c r="F1304" s="1146">
        <v>1714</v>
      </c>
    </row>
    <row r="1305" spans="2:6" ht="13.15" customHeight="1" x14ac:dyDescent="0.2">
      <c r="B1305" s="1054" t="s">
        <v>2033</v>
      </c>
      <c r="C1305" s="1142">
        <v>3006</v>
      </c>
      <c r="D1305" s="1143">
        <v>5455</v>
      </c>
      <c r="E1305" s="1143">
        <v>1521</v>
      </c>
      <c r="F1305" s="1144">
        <v>9982</v>
      </c>
    </row>
    <row r="1306" spans="2:6" ht="13.15" customHeight="1" x14ac:dyDescent="0.2">
      <c r="B1306" s="1051" t="s">
        <v>2034</v>
      </c>
      <c r="C1306" s="1145">
        <v>1772</v>
      </c>
      <c r="D1306" s="1145">
        <v>3015</v>
      </c>
      <c r="E1306" s="1145">
        <v>770</v>
      </c>
      <c r="F1306" s="1146">
        <v>5557</v>
      </c>
    </row>
    <row r="1307" spans="2:6" ht="13.15" customHeight="1" x14ac:dyDescent="0.2">
      <c r="B1307" s="1054" t="s">
        <v>2035</v>
      </c>
      <c r="C1307" s="1142">
        <v>10</v>
      </c>
      <c r="D1307" s="1143">
        <v>30</v>
      </c>
      <c r="E1307" s="1143">
        <v>16</v>
      </c>
      <c r="F1307" s="1144">
        <v>56</v>
      </c>
    </row>
    <row r="1308" spans="2:6" ht="13.15" customHeight="1" x14ac:dyDescent="0.2">
      <c r="B1308" s="1051" t="s">
        <v>2036</v>
      </c>
      <c r="C1308" s="1145">
        <v>215</v>
      </c>
      <c r="D1308" s="1145">
        <v>235</v>
      </c>
      <c r="E1308" s="1145">
        <v>81</v>
      </c>
      <c r="F1308" s="1146">
        <v>531</v>
      </c>
    </row>
    <row r="1309" spans="2:6" ht="13.15" customHeight="1" x14ac:dyDescent="0.2">
      <c r="B1309" s="1054" t="s">
        <v>2037</v>
      </c>
      <c r="C1309" s="1142">
        <v>9559</v>
      </c>
      <c r="D1309" s="1143">
        <v>9859</v>
      </c>
      <c r="E1309" s="1143">
        <v>3468</v>
      </c>
      <c r="F1309" s="1144">
        <v>22886</v>
      </c>
    </row>
    <row r="1310" spans="2:6" ht="13.15" customHeight="1" x14ac:dyDescent="0.2">
      <c r="B1310" s="1051" t="s">
        <v>2038</v>
      </c>
      <c r="C1310" s="1145">
        <v>10886</v>
      </c>
      <c r="D1310" s="1145">
        <v>14956</v>
      </c>
      <c r="E1310" s="1145">
        <v>4391</v>
      </c>
      <c r="F1310" s="1146">
        <v>30233</v>
      </c>
    </row>
    <row r="1311" spans="2:6" ht="13.15" customHeight="1" x14ac:dyDescent="0.2">
      <c r="B1311" s="1054" t="s">
        <v>2039</v>
      </c>
      <c r="C1311" s="1142">
        <v>11554</v>
      </c>
      <c r="D1311" s="1143">
        <v>14115</v>
      </c>
      <c r="E1311" s="1143">
        <v>4016</v>
      </c>
      <c r="F1311" s="1144">
        <v>29685</v>
      </c>
    </row>
    <row r="1312" spans="2:6" ht="13.15" customHeight="1" x14ac:dyDescent="0.2">
      <c r="B1312" s="1051" t="s">
        <v>2040</v>
      </c>
      <c r="C1312" s="1145">
        <v>12449</v>
      </c>
      <c r="D1312" s="1145">
        <v>13383</v>
      </c>
      <c r="E1312" s="1145">
        <v>4362</v>
      </c>
      <c r="F1312" s="1146">
        <v>30194</v>
      </c>
    </row>
    <row r="1313" spans="2:6" ht="13.15" customHeight="1" x14ac:dyDescent="0.2">
      <c r="B1313" s="1054" t="s">
        <v>2041</v>
      </c>
      <c r="C1313" s="1142">
        <v>7430</v>
      </c>
      <c r="D1313" s="1143">
        <v>11486</v>
      </c>
      <c r="E1313" s="1143">
        <v>3293</v>
      </c>
      <c r="F1313" s="1144">
        <v>22209</v>
      </c>
    </row>
    <row r="1314" spans="2:6" ht="13.15" customHeight="1" x14ac:dyDescent="0.2">
      <c r="B1314" s="1051" t="s">
        <v>2042</v>
      </c>
      <c r="C1314" s="1145">
        <v>18969</v>
      </c>
      <c r="D1314" s="1145">
        <v>24509</v>
      </c>
      <c r="E1314" s="1145">
        <v>6298</v>
      </c>
      <c r="F1314" s="1146">
        <v>49776</v>
      </c>
    </row>
    <row r="1315" spans="2:6" ht="13.15" customHeight="1" x14ac:dyDescent="0.2">
      <c r="B1315" s="1054" t="s">
        <v>2043</v>
      </c>
      <c r="C1315" s="1142">
        <v>14020</v>
      </c>
      <c r="D1315" s="1143">
        <v>17102</v>
      </c>
      <c r="E1315" s="1143">
        <v>4688</v>
      </c>
      <c r="F1315" s="1144">
        <v>35810</v>
      </c>
    </row>
    <row r="1316" spans="2:6" ht="13.15" customHeight="1" x14ac:dyDescent="0.2">
      <c r="B1316" s="1051" t="s">
        <v>2044</v>
      </c>
      <c r="C1316" s="1145">
        <v>11326</v>
      </c>
      <c r="D1316" s="1145">
        <v>12831</v>
      </c>
      <c r="E1316" s="1145">
        <v>3700</v>
      </c>
      <c r="F1316" s="1146">
        <v>27857</v>
      </c>
    </row>
    <row r="1317" spans="2:6" ht="13.15" customHeight="1" x14ac:dyDescent="0.2">
      <c r="B1317" s="1054" t="s">
        <v>2045</v>
      </c>
      <c r="C1317" s="1142">
        <v>2</v>
      </c>
      <c r="D1317" s="1143">
        <v>2</v>
      </c>
      <c r="E1317" s="1143">
        <v>1</v>
      </c>
      <c r="F1317" s="1144">
        <v>5</v>
      </c>
    </row>
    <row r="1318" spans="2:6" ht="13.15" customHeight="1" x14ac:dyDescent="0.2">
      <c r="B1318" s="1051" t="s">
        <v>2046</v>
      </c>
      <c r="C1318" s="1145">
        <v>14394</v>
      </c>
      <c r="D1318" s="1145">
        <v>40801</v>
      </c>
      <c r="E1318" s="1145">
        <v>6156</v>
      </c>
      <c r="F1318" s="1146">
        <v>61351</v>
      </c>
    </row>
    <row r="1319" spans="2:6" ht="13.15" customHeight="1" x14ac:dyDescent="0.2">
      <c r="B1319" s="1054" t="s">
        <v>2047</v>
      </c>
      <c r="C1319" s="1142">
        <v>10808</v>
      </c>
      <c r="D1319" s="1143">
        <v>18308</v>
      </c>
      <c r="E1319" s="1143">
        <v>4126</v>
      </c>
      <c r="F1319" s="1144">
        <v>33242</v>
      </c>
    </row>
    <row r="1320" spans="2:6" ht="13.15" customHeight="1" x14ac:dyDescent="0.2">
      <c r="B1320" s="1051" t="s">
        <v>2048</v>
      </c>
      <c r="C1320" s="1145">
        <v>1206</v>
      </c>
      <c r="D1320" s="1145">
        <v>1986</v>
      </c>
      <c r="E1320" s="1145">
        <v>393</v>
      </c>
      <c r="F1320" s="1146">
        <v>3585</v>
      </c>
    </row>
    <row r="1321" spans="2:6" ht="13.15" customHeight="1" x14ac:dyDescent="0.2">
      <c r="B1321" s="1054" t="s">
        <v>2049</v>
      </c>
      <c r="C1321" s="1142">
        <v>3499</v>
      </c>
      <c r="D1321" s="1143">
        <v>7156</v>
      </c>
      <c r="E1321" s="1143">
        <v>1902</v>
      </c>
      <c r="F1321" s="1144">
        <v>12557</v>
      </c>
    </row>
    <row r="1322" spans="2:6" ht="13.15" customHeight="1" x14ac:dyDescent="0.2">
      <c r="B1322" s="1051" t="s">
        <v>2050</v>
      </c>
      <c r="C1322" s="1145">
        <v>5180</v>
      </c>
      <c r="D1322" s="1145">
        <v>6203</v>
      </c>
      <c r="E1322" s="1145">
        <v>1724</v>
      </c>
      <c r="F1322" s="1146">
        <v>13107</v>
      </c>
    </row>
    <row r="1323" spans="2:6" ht="13.15" customHeight="1" x14ac:dyDescent="0.2">
      <c r="B1323" s="1054" t="s">
        <v>2051</v>
      </c>
      <c r="C1323" s="1142">
        <v>0</v>
      </c>
      <c r="D1323" s="1143">
        <v>3</v>
      </c>
      <c r="E1323" s="1143">
        <v>0</v>
      </c>
      <c r="F1323" s="1144">
        <v>3</v>
      </c>
    </row>
    <row r="1324" spans="2:6" ht="13.15" customHeight="1" x14ac:dyDescent="0.2">
      <c r="B1324" s="1051" t="s">
        <v>2052</v>
      </c>
      <c r="C1324" s="1145">
        <v>167</v>
      </c>
      <c r="D1324" s="1145">
        <v>163</v>
      </c>
      <c r="E1324" s="1145">
        <v>61</v>
      </c>
      <c r="F1324" s="1146">
        <v>391</v>
      </c>
    </row>
    <row r="1325" spans="2:6" ht="13.15" customHeight="1" x14ac:dyDescent="0.2">
      <c r="B1325" s="1054" t="s">
        <v>2053</v>
      </c>
      <c r="C1325" s="1142">
        <v>11318</v>
      </c>
      <c r="D1325" s="1143">
        <v>11030</v>
      </c>
      <c r="E1325" s="1143">
        <v>4644</v>
      </c>
      <c r="F1325" s="1144">
        <v>26992</v>
      </c>
    </row>
    <row r="1326" spans="2:6" ht="13.15" customHeight="1" x14ac:dyDescent="0.2">
      <c r="B1326" s="1051" t="s">
        <v>2054</v>
      </c>
      <c r="C1326" s="1145">
        <v>13264</v>
      </c>
      <c r="D1326" s="1145">
        <v>14770</v>
      </c>
      <c r="E1326" s="1145">
        <v>4406</v>
      </c>
      <c r="F1326" s="1146">
        <v>32440</v>
      </c>
    </row>
    <row r="1327" spans="2:6" ht="13.15" customHeight="1" x14ac:dyDescent="0.2">
      <c r="B1327" s="1054" t="s">
        <v>2055</v>
      </c>
      <c r="C1327" s="1142">
        <v>11181</v>
      </c>
      <c r="D1327" s="1143">
        <v>16091</v>
      </c>
      <c r="E1327" s="1143">
        <v>5034</v>
      </c>
      <c r="F1327" s="1144">
        <v>32306</v>
      </c>
    </row>
    <row r="1328" spans="2:6" ht="13.15" customHeight="1" x14ac:dyDescent="0.2">
      <c r="B1328" s="1051" t="s">
        <v>2056</v>
      </c>
      <c r="C1328" s="1145">
        <v>19053</v>
      </c>
      <c r="D1328" s="1145">
        <v>23188</v>
      </c>
      <c r="E1328" s="1145">
        <v>6807</v>
      </c>
      <c r="F1328" s="1146">
        <v>49048</v>
      </c>
    </row>
    <row r="1329" spans="2:6" ht="13.15" customHeight="1" x14ac:dyDescent="0.2">
      <c r="B1329" s="1054" t="s">
        <v>2057</v>
      </c>
      <c r="C1329" s="1142">
        <v>24772</v>
      </c>
      <c r="D1329" s="1143">
        <v>27510</v>
      </c>
      <c r="E1329" s="1143">
        <v>7264</v>
      </c>
      <c r="F1329" s="1144">
        <v>59546</v>
      </c>
    </row>
    <row r="1330" spans="2:6" ht="13.15" customHeight="1" x14ac:dyDescent="0.2">
      <c r="B1330" s="1051" t="s">
        <v>2058</v>
      </c>
      <c r="C1330" s="1145">
        <v>11043</v>
      </c>
      <c r="D1330" s="1145">
        <v>13747</v>
      </c>
      <c r="E1330" s="1145">
        <v>3998</v>
      </c>
      <c r="F1330" s="1146">
        <v>28788</v>
      </c>
    </row>
    <row r="1331" spans="2:6" ht="13.15" customHeight="1" x14ac:dyDescent="0.2">
      <c r="B1331" s="1054" t="s">
        <v>2059</v>
      </c>
      <c r="C1331" s="1142">
        <v>10852</v>
      </c>
      <c r="D1331" s="1143">
        <v>15933</v>
      </c>
      <c r="E1331" s="1143">
        <v>4231</v>
      </c>
      <c r="F1331" s="1144">
        <v>31016</v>
      </c>
    </row>
    <row r="1332" spans="2:6" ht="13.15" customHeight="1" x14ac:dyDescent="0.2">
      <c r="B1332" s="1051" t="s">
        <v>2060</v>
      </c>
      <c r="C1332" s="1145">
        <v>3507</v>
      </c>
      <c r="D1332" s="1145">
        <v>6980</v>
      </c>
      <c r="E1332" s="1145">
        <v>1776</v>
      </c>
      <c r="F1332" s="1146">
        <v>12263</v>
      </c>
    </row>
    <row r="1333" spans="2:6" ht="13.15" customHeight="1" x14ac:dyDescent="0.2">
      <c r="B1333" s="1054" t="s">
        <v>2061</v>
      </c>
      <c r="C1333" s="1142">
        <v>4123</v>
      </c>
      <c r="D1333" s="1143">
        <v>7581</v>
      </c>
      <c r="E1333" s="1143">
        <v>1468</v>
      </c>
      <c r="F1333" s="1144">
        <v>13172</v>
      </c>
    </row>
    <row r="1334" spans="2:6" ht="13.15" customHeight="1" x14ac:dyDescent="0.2">
      <c r="B1334" s="1051" t="s">
        <v>2062</v>
      </c>
      <c r="C1334" s="1145">
        <v>883</v>
      </c>
      <c r="D1334" s="1145">
        <v>1876</v>
      </c>
      <c r="E1334" s="1145">
        <v>331</v>
      </c>
      <c r="F1334" s="1146">
        <v>3090</v>
      </c>
    </row>
    <row r="1335" spans="2:6" ht="13.15" customHeight="1" x14ac:dyDescent="0.2">
      <c r="B1335" s="1054" t="s">
        <v>2063</v>
      </c>
      <c r="C1335" s="1142">
        <v>3121</v>
      </c>
      <c r="D1335" s="1143">
        <v>6504</v>
      </c>
      <c r="E1335" s="1143">
        <v>1162</v>
      </c>
      <c r="F1335" s="1144">
        <v>10787</v>
      </c>
    </row>
    <row r="1336" spans="2:6" ht="13.15" customHeight="1" x14ac:dyDescent="0.2">
      <c r="B1336" s="1051" t="s">
        <v>2064</v>
      </c>
      <c r="C1336" s="1145">
        <v>3043</v>
      </c>
      <c r="D1336" s="1145">
        <v>6300</v>
      </c>
      <c r="E1336" s="1145">
        <v>1158</v>
      </c>
      <c r="F1336" s="1146">
        <v>10501</v>
      </c>
    </row>
    <row r="1337" spans="2:6" ht="13.15" customHeight="1" x14ac:dyDescent="0.2">
      <c r="B1337" s="1054" t="s">
        <v>2065</v>
      </c>
      <c r="C1337" s="1142">
        <v>0</v>
      </c>
      <c r="D1337" s="1143">
        <v>2</v>
      </c>
      <c r="E1337" s="1143">
        <v>3</v>
      </c>
      <c r="F1337" s="1144">
        <v>5</v>
      </c>
    </row>
    <row r="1338" spans="2:6" ht="13.15" customHeight="1" x14ac:dyDescent="0.2">
      <c r="B1338" s="1051" t="s">
        <v>2066</v>
      </c>
      <c r="C1338" s="1145">
        <v>1</v>
      </c>
      <c r="D1338" s="1145">
        <v>0</v>
      </c>
      <c r="E1338" s="1145">
        <v>1</v>
      </c>
      <c r="F1338" s="1146">
        <v>2</v>
      </c>
    </row>
    <row r="1339" spans="2:6" ht="13.15" customHeight="1" x14ac:dyDescent="0.2">
      <c r="B1339" s="1054" t="s">
        <v>2067</v>
      </c>
      <c r="C1339" s="1142">
        <v>6379</v>
      </c>
      <c r="D1339" s="1143">
        <v>5705</v>
      </c>
      <c r="E1339" s="1143">
        <v>1286</v>
      </c>
      <c r="F1339" s="1144">
        <v>13370</v>
      </c>
    </row>
    <row r="1340" spans="2:6" ht="13.15" customHeight="1" x14ac:dyDescent="0.2">
      <c r="B1340" s="1051" t="s">
        <v>2068</v>
      </c>
      <c r="C1340" s="1145">
        <v>9367</v>
      </c>
      <c r="D1340" s="1145">
        <v>12680</v>
      </c>
      <c r="E1340" s="1145">
        <v>3590</v>
      </c>
      <c r="F1340" s="1146">
        <v>25637</v>
      </c>
    </row>
    <row r="1341" spans="2:6" ht="13.15" customHeight="1" x14ac:dyDescent="0.2">
      <c r="B1341" s="1054" t="s">
        <v>2069</v>
      </c>
      <c r="C1341" s="1142">
        <v>10428</v>
      </c>
      <c r="D1341" s="1143">
        <v>13639</v>
      </c>
      <c r="E1341" s="1143">
        <v>3309</v>
      </c>
      <c r="F1341" s="1144">
        <v>27376</v>
      </c>
    </row>
    <row r="1342" spans="2:6" ht="13.15" customHeight="1" x14ac:dyDescent="0.2">
      <c r="B1342" s="1051" t="s">
        <v>2070</v>
      </c>
      <c r="C1342" s="1145">
        <v>7575</v>
      </c>
      <c r="D1342" s="1145">
        <v>12732</v>
      </c>
      <c r="E1342" s="1145">
        <v>2868</v>
      </c>
      <c r="F1342" s="1146">
        <v>23175</v>
      </c>
    </row>
    <row r="1343" spans="2:6" ht="13.15" customHeight="1" x14ac:dyDescent="0.2">
      <c r="B1343" s="1054" t="s">
        <v>2071</v>
      </c>
      <c r="C1343" s="1142">
        <v>2006</v>
      </c>
      <c r="D1343" s="1143">
        <v>1876</v>
      </c>
      <c r="E1343" s="1143">
        <v>266</v>
      </c>
      <c r="F1343" s="1144">
        <v>4148</v>
      </c>
    </row>
    <row r="1344" spans="2:6" ht="13.15" customHeight="1" x14ac:dyDescent="0.2">
      <c r="B1344" s="1051" t="s">
        <v>2072</v>
      </c>
      <c r="C1344" s="1145">
        <v>4843</v>
      </c>
      <c r="D1344" s="1145">
        <v>8571</v>
      </c>
      <c r="E1344" s="1145">
        <v>1257</v>
      </c>
      <c r="F1344" s="1146">
        <v>14671</v>
      </c>
    </row>
    <row r="1345" spans="2:6" ht="13.15" customHeight="1" x14ac:dyDescent="0.2">
      <c r="B1345" s="1054" t="s">
        <v>2073</v>
      </c>
      <c r="C1345" s="1142">
        <v>3941</v>
      </c>
      <c r="D1345" s="1143">
        <v>7872</v>
      </c>
      <c r="E1345" s="1143">
        <v>1212</v>
      </c>
      <c r="F1345" s="1144">
        <v>13025</v>
      </c>
    </row>
    <row r="1346" spans="2:6" ht="13.15" customHeight="1" x14ac:dyDescent="0.2">
      <c r="B1346" s="1051" t="s">
        <v>2074</v>
      </c>
      <c r="C1346" s="1145">
        <v>1433</v>
      </c>
      <c r="D1346" s="1145">
        <v>3103</v>
      </c>
      <c r="E1346" s="1145">
        <v>450</v>
      </c>
      <c r="F1346" s="1146">
        <v>4986</v>
      </c>
    </row>
    <row r="1347" spans="2:6" ht="13.15" customHeight="1" x14ac:dyDescent="0.2">
      <c r="B1347" s="1054" t="s">
        <v>2075</v>
      </c>
      <c r="C1347" s="1142">
        <v>1709</v>
      </c>
      <c r="D1347" s="1143">
        <v>2993</v>
      </c>
      <c r="E1347" s="1143">
        <v>514</v>
      </c>
      <c r="F1347" s="1144">
        <v>5216</v>
      </c>
    </row>
    <row r="1348" spans="2:6" ht="13.15" customHeight="1" x14ac:dyDescent="0.2">
      <c r="B1348" s="1051" t="s">
        <v>2076</v>
      </c>
      <c r="C1348" s="1145">
        <v>172</v>
      </c>
      <c r="D1348" s="1145">
        <v>539</v>
      </c>
      <c r="E1348" s="1145">
        <v>41</v>
      </c>
      <c r="F1348" s="1146">
        <v>752</v>
      </c>
    </row>
    <row r="1349" spans="2:6" ht="13.15" customHeight="1" x14ac:dyDescent="0.2">
      <c r="B1349" s="1054" t="s">
        <v>2077</v>
      </c>
      <c r="C1349" s="1142">
        <v>299</v>
      </c>
      <c r="D1349" s="1143">
        <v>6625</v>
      </c>
      <c r="E1349" s="1143">
        <v>99</v>
      </c>
      <c r="F1349" s="1144">
        <v>7023</v>
      </c>
    </row>
    <row r="1350" spans="2:6" ht="13.15" customHeight="1" x14ac:dyDescent="0.2">
      <c r="B1350" s="1051" t="s">
        <v>2078</v>
      </c>
      <c r="C1350" s="1145">
        <v>0</v>
      </c>
      <c r="D1350" s="1145">
        <v>1</v>
      </c>
      <c r="E1350" s="1145">
        <v>0</v>
      </c>
      <c r="F1350" s="1146">
        <v>1</v>
      </c>
    </row>
    <row r="1351" spans="2:6" ht="13.15" customHeight="1" x14ac:dyDescent="0.2">
      <c r="B1351" s="1054" t="s">
        <v>2079</v>
      </c>
      <c r="C1351" s="1142">
        <v>680</v>
      </c>
      <c r="D1351" s="1143">
        <v>1671</v>
      </c>
      <c r="E1351" s="1143">
        <v>192</v>
      </c>
      <c r="F1351" s="1144">
        <v>2543</v>
      </c>
    </row>
    <row r="1352" spans="2:6" ht="13.15" customHeight="1" x14ac:dyDescent="0.2">
      <c r="B1352" s="1051" t="s">
        <v>2080</v>
      </c>
      <c r="C1352" s="1145">
        <v>2706</v>
      </c>
      <c r="D1352" s="1145">
        <v>4279</v>
      </c>
      <c r="E1352" s="1145">
        <v>688</v>
      </c>
      <c r="F1352" s="1146">
        <v>7673</v>
      </c>
    </row>
    <row r="1353" spans="2:6" ht="13.15" customHeight="1" x14ac:dyDescent="0.2">
      <c r="B1353" s="1054" t="s">
        <v>2081</v>
      </c>
      <c r="C1353" s="1142">
        <v>1858</v>
      </c>
      <c r="D1353" s="1143">
        <v>3638</v>
      </c>
      <c r="E1353" s="1143">
        <v>610</v>
      </c>
      <c r="F1353" s="1144">
        <v>6106</v>
      </c>
    </row>
    <row r="1354" spans="2:6" ht="13.15" customHeight="1" x14ac:dyDescent="0.2">
      <c r="B1354" s="1051" t="s">
        <v>2082</v>
      </c>
      <c r="C1354" s="1145">
        <v>814</v>
      </c>
      <c r="D1354" s="1145">
        <v>1765</v>
      </c>
      <c r="E1354" s="1145">
        <v>281</v>
      </c>
      <c r="F1354" s="1146">
        <v>2860</v>
      </c>
    </row>
    <row r="1355" spans="2:6" ht="13.15" customHeight="1" x14ac:dyDescent="0.2">
      <c r="B1355" s="1054" t="s">
        <v>2083</v>
      </c>
      <c r="C1355" s="1142">
        <v>90</v>
      </c>
      <c r="D1355" s="1143">
        <v>497</v>
      </c>
      <c r="E1355" s="1143">
        <v>47</v>
      </c>
      <c r="F1355" s="1144">
        <v>634</v>
      </c>
    </row>
    <row r="1356" spans="2:6" ht="13.15" customHeight="1" x14ac:dyDescent="0.2">
      <c r="B1356" s="1051" t="s">
        <v>2085</v>
      </c>
      <c r="C1356" s="1145">
        <v>296</v>
      </c>
      <c r="D1356" s="1145">
        <v>606</v>
      </c>
      <c r="E1356" s="1145">
        <v>75</v>
      </c>
      <c r="F1356" s="1146">
        <v>977</v>
      </c>
    </row>
    <row r="1357" spans="2:6" ht="13.15" customHeight="1" x14ac:dyDescent="0.2">
      <c r="B1357" s="1054" t="s">
        <v>2086</v>
      </c>
      <c r="C1357" s="1142">
        <v>2611</v>
      </c>
      <c r="D1357" s="1143">
        <v>4910</v>
      </c>
      <c r="E1357" s="1143">
        <v>724</v>
      </c>
      <c r="F1357" s="1144">
        <v>8245</v>
      </c>
    </row>
    <row r="1358" spans="2:6" ht="13.15" customHeight="1" x14ac:dyDescent="0.2">
      <c r="B1358" s="1051" t="s">
        <v>2087</v>
      </c>
      <c r="C1358" s="1145">
        <v>2461</v>
      </c>
      <c r="D1358" s="1145">
        <v>4831</v>
      </c>
      <c r="E1358" s="1145">
        <v>811</v>
      </c>
      <c r="F1358" s="1146">
        <v>8103</v>
      </c>
    </row>
    <row r="1359" spans="2:6" ht="13.15" customHeight="1" x14ac:dyDescent="0.2">
      <c r="B1359" s="1054" t="s">
        <v>2088</v>
      </c>
      <c r="C1359" s="1142">
        <v>3996</v>
      </c>
      <c r="D1359" s="1143">
        <v>8165</v>
      </c>
      <c r="E1359" s="1143">
        <v>1566</v>
      </c>
      <c r="F1359" s="1144">
        <v>13727</v>
      </c>
    </row>
    <row r="1360" spans="2:6" ht="13.15" customHeight="1" x14ac:dyDescent="0.2">
      <c r="B1360" s="1051" t="s">
        <v>2089</v>
      </c>
      <c r="C1360" s="1145">
        <v>340</v>
      </c>
      <c r="D1360" s="1145">
        <v>908</v>
      </c>
      <c r="E1360" s="1145">
        <v>249</v>
      </c>
      <c r="F1360" s="1146">
        <v>1497</v>
      </c>
    </row>
    <row r="1361" spans="2:6" ht="13.15" customHeight="1" x14ac:dyDescent="0.2">
      <c r="B1361" s="1054" t="s">
        <v>2090</v>
      </c>
      <c r="C1361" s="1142">
        <v>264</v>
      </c>
      <c r="D1361" s="1143">
        <v>639</v>
      </c>
      <c r="E1361" s="1143">
        <v>126</v>
      </c>
      <c r="F1361" s="1144">
        <v>1029</v>
      </c>
    </row>
    <row r="1362" spans="2:6" ht="13.15" customHeight="1" x14ac:dyDescent="0.2">
      <c r="B1362" s="1051" t="s">
        <v>2091</v>
      </c>
      <c r="C1362" s="1145">
        <v>828</v>
      </c>
      <c r="D1362" s="1145">
        <v>1550</v>
      </c>
      <c r="E1362" s="1145">
        <v>206</v>
      </c>
      <c r="F1362" s="1146">
        <v>2584</v>
      </c>
    </row>
    <row r="1363" spans="2:6" ht="13.15" customHeight="1" x14ac:dyDescent="0.2">
      <c r="B1363" s="1054" t="s">
        <v>2092</v>
      </c>
      <c r="C1363" s="1142">
        <v>0</v>
      </c>
      <c r="D1363" s="1143">
        <v>3</v>
      </c>
      <c r="E1363" s="1143">
        <v>0</v>
      </c>
      <c r="F1363" s="1144">
        <v>3</v>
      </c>
    </row>
    <row r="1364" spans="2:6" ht="13.15" customHeight="1" x14ac:dyDescent="0.2">
      <c r="B1364" s="1051" t="s">
        <v>2093</v>
      </c>
      <c r="C1364" s="1145">
        <v>266</v>
      </c>
      <c r="D1364" s="1145">
        <v>281</v>
      </c>
      <c r="E1364" s="1145">
        <v>44</v>
      </c>
      <c r="F1364" s="1146">
        <v>591</v>
      </c>
    </row>
    <row r="1365" spans="2:6" ht="13.15" customHeight="1" x14ac:dyDescent="0.2">
      <c r="B1365" s="1054" t="s">
        <v>2094</v>
      </c>
      <c r="C1365" s="1142">
        <v>800</v>
      </c>
      <c r="D1365" s="1143">
        <v>2144</v>
      </c>
      <c r="E1365" s="1143">
        <v>709</v>
      </c>
      <c r="F1365" s="1144">
        <v>3653</v>
      </c>
    </row>
    <row r="1366" spans="2:6" ht="13.15" customHeight="1" x14ac:dyDescent="0.2">
      <c r="B1366" s="1051" t="s">
        <v>2095</v>
      </c>
      <c r="C1366" s="1145">
        <v>1477</v>
      </c>
      <c r="D1366" s="1145">
        <v>2728</v>
      </c>
      <c r="E1366" s="1145">
        <v>378</v>
      </c>
      <c r="F1366" s="1146">
        <v>4583</v>
      </c>
    </row>
    <row r="1367" spans="2:6" ht="13.15" customHeight="1" x14ac:dyDescent="0.2">
      <c r="B1367" s="1054" t="s">
        <v>2096</v>
      </c>
      <c r="C1367" s="1142">
        <v>429</v>
      </c>
      <c r="D1367" s="1143">
        <v>1355</v>
      </c>
      <c r="E1367" s="1143">
        <v>183</v>
      </c>
      <c r="F1367" s="1144">
        <v>1967</v>
      </c>
    </row>
    <row r="1368" spans="2:6" ht="13.15" customHeight="1" x14ac:dyDescent="0.2">
      <c r="B1368" s="1051" t="s">
        <v>2097</v>
      </c>
      <c r="C1368" s="1145">
        <v>247</v>
      </c>
      <c r="D1368" s="1145">
        <v>768</v>
      </c>
      <c r="E1368" s="1145">
        <v>117</v>
      </c>
      <c r="F1368" s="1146">
        <v>1132</v>
      </c>
    </row>
    <row r="1369" spans="2:6" ht="13.15" customHeight="1" x14ac:dyDescent="0.2">
      <c r="B1369" s="1054" t="s">
        <v>2098</v>
      </c>
      <c r="C1369" s="1142">
        <v>60</v>
      </c>
      <c r="D1369" s="1143">
        <v>131</v>
      </c>
      <c r="E1369" s="1143">
        <v>33</v>
      </c>
      <c r="F1369" s="1144">
        <v>224</v>
      </c>
    </row>
    <row r="1370" spans="2:6" ht="13.15" customHeight="1" x14ac:dyDescent="0.2">
      <c r="B1370" s="1051" t="s">
        <v>2100</v>
      </c>
      <c r="C1370" s="1145">
        <v>198</v>
      </c>
      <c r="D1370" s="1145">
        <v>536</v>
      </c>
      <c r="E1370" s="1145">
        <v>82</v>
      </c>
      <c r="F1370" s="1146">
        <v>816</v>
      </c>
    </row>
    <row r="1371" spans="2:6" ht="13.15" customHeight="1" x14ac:dyDescent="0.2">
      <c r="B1371" s="1054" t="s">
        <v>2101</v>
      </c>
      <c r="C1371" s="1142">
        <v>25102</v>
      </c>
      <c r="D1371" s="1143">
        <v>31959</v>
      </c>
      <c r="E1371" s="1143">
        <v>8435</v>
      </c>
      <c r="F1371" s="1144">
        <v>65496</v>
      </c>
    </row>
    <row r="1372" spans="2:6" ht="13.15" customHeight="1" x14ac:dyDescent="0.2">
      <c r="B1372" s="1051" t="s">
        <v>2102</v>
      </c>
      <c r="C1372" s="1145">
        <v>16595</v>
      </c>
      <c r="D1372" s="1145">
        <v>21777</v>
      </c>
      <c r="E1372" s="1145">
        <v>5692</v>
      </c>
      <c r="F1372" s="1146">
        <v>44064</v>
      </c>
    </row>
    <row r="1373" spans="2:6" ht="13.15" customHeight="1" x14ac:dyDescent="0.2">
      <c r="B1373" s="1054" t="s">
        <v>2103</v>
      </c>
      <c r="C1373" s="1142">
        <v>10346</v>
      </c>
      <c r="D1373" s="1143">
        <v>15844</v>
      </c>
      <c r="E1373" s="1143">
        <v>3492</v>
      </c>
      <c r="F1373" s="1144">
        <v>29682</v>
      </c>
    </row>
    <row r="1374" spans="2:6" ht="13.15" customHeight="1" x14ac:dyDescent="0.2">
      <c r="B1374" s="1051" t="s">
        <v>2104</v>
      </c>
      <c r="C1374" s="1145">
        <v>2046</v>
      </c>
      <c r="D1374" s="1145">
        <v>3845</v>
      </c>
      <c r="E1374" s="1145">
        <v>551</v>
      </c>
      <c r="F1374" s="1146">
        <v>6442</v>
      </c>
    </row>
    <row r="1375" spans="2:6" ht="13.15" customHeight="1" x14ac:dyDescent="0.2">
      <c r="B1375" s="1054" t="s">
        <v>2105</v>
      </c>
      <c r="C1375" s="1142">
        <v>1094</v>
      </c>
      <c r="D1375" s="1143">
        <v>1998</v>
      </c>
      <c r="E1375" s="1143">
        <v>280</v>
      </c>
      <c r="F1375" s="1144">
        <v>3372</v>
      </c>
    </row>
    <row r="1376" spans="2:6" ht="13.15" customHeight="1" x14ac:dyDescent="0.2">
      <c r="B1376" s="1051" t="s">
        <v>2106</v>
      </c>
      <c r="C1376" s="1145">
        <v>4375</v>
      </c>
      <c r="D1376" s="1145">
        <v>6163</v>
      </c>
      <c r="E1376" s="1145">
        <v>1393</v>
      </c>
      <c r="F1376" s="1146">
        <v>11931</v>
      </c>
    </row>
    <row r="1377" spans="2:6" ht="13.15" customHeight="1" x14ac:dyDescent="0.2">
      <c r="B1377" s="1054" t="s">
        <v>2107</v>
      </c>
      <c r="C1377" s="1142">
        <v>1743</v>
      </c>
      <c r="D1377" s="1143">
        <v>3150</v>
      </c>
      <c r="E1377" s="1143">
        <v>763</v>
      </c>
      <c r="F1377" s="1144">
        <v>5656</v>
      </c>
    </row>
    <row r="1378" spans="2:6" ht="13.15" customHeight="1" x14ac:dyDescent="0.2">
      <c r="B1378" s="1051" t="s">
        <v>2108</v>
      </c>
      <c r="C1378" s="1145">
        <v>997</v>
      </c>
      <c r="D1378" s="1145">
        <v>2009</v>
      </c>
      <c r="E1378" s="1145">
        <v>370</v>
      </c>
      <c r="F1378" s="1146">
        <v>3376</v>
      </c>
    </row>
    <row r="1379" spans="2:6" ht="13.15" customHeight="1" x14ac:dyDescent="0.2">
      <c r="B1379" s="1054" t="s">
        <v>2109</v>
      </c>
      <c r="C1379" s="1142">
        <v>143</v>
      </c>
      <c r="D1379" s="1143">
        <v>236</v>
      </c>
      <c r="E1379" s="1143">
        <v>39</v>
      </c>
      <c r="F1379" s="1144">
        <v>418</v>
      </c>
    </row>
    <row r="1380" spans="2:6" ht="13.15" customHeight="1" x14ac:dyDescent="0.2">
      <c r="B1380" s="1051" t="s">
        <v>2110</v>
      </c>
      <c r="C1380" s="1145">
        <v>476</v>
      </c>
      <c r="D1380" s="1145">
        <v>749</v>
      </c>
      <c r="E1380" s="1145">
        <v>115</v>
      </c>
      <c r="F1380" s="1146">
        <v>1340</v>
      </c>
    </row>
    <row r="1381" spans="2:6" ht="13.15" customHeight="1" x14ac:dyDescent="0.2">
      <c r="B1381" s="1054" t="s">
        <v>2111</v>
      </c>
      <c r="C1381" s="1142">
        <v>2026</v>
      </c>
      <c r="D1381" s="1143">
        <v>2161</v>
      </c>
      <c r="E1381" s="1143">
        <v>474</v>
      </c>
      <c r="F1381" s="1144">
        <v>4661</v>
      </c>
    </row>
    <row r="1382" spans="2:6" ht="13.15" customHeight="1" x14ac:dyDescent="0.2">
      <c r="B1382" s="1051" t="s">
        <v>2112</v>
      </c>
      <c r="C1382" s="1145">
        <v>10712</v>
      </c>
      <c r="D1382" s="1145">
        <v>11299</v>
      </c>
      <c r="E1382" s="1145">
        <v>4354</v>
      </c>
      <c r="F1382" s="1146">
        <v>26365</v>
      </c>
    </row>
    <row r="1383" spans="2:6" ht="13.15" customHeight="1" x14ac:dyDescent="0.2">
      <c r="B1383" s="1054" t="s">
        <v>2113</v>
      </c>
      <c r="C1383" s="1142">
        <v>13350</v>
      </c>
      <c r="D1383" s="1143">
        <v>16964</v>
      </c>
      <c r="E1383" s="1143">
        <v>6837</v>
      </c>
      <c r="F1383" s="1144">
        <v>37151</v>
      </c>
    </row>
    <row r="1384" spans="2:6" ht="13.15" customHeight="1" x14ac:dyDescent="0.2">
      <c r="B1384" s="1051" t="s">
        <v>2114</v>
      </c>
      <c r="C1384" s="1145">
        <v>15414</v>
      </c>
      <c r="D1384" s="1145">
        <v>19235</v>
      </c>
      <c r="E1384" s="1145">
        <v>5929</v>
      </c>
      <c r="F1384" s="1146">
        <v>40578</v>
      </c>
    </row>
    <row r="1385" spans="2:6" ht="13.15" customHeight="1" x14ac:dyDescent="0.2">
      <c r="B1385" s="1054" t="s">
        <v>2115</v>
      </c>
      <c r="C1385" s="1142">
        <v>15757</v>
      </c>
      <c r="D1385" s="1143">
        <v>21348</v>
      </c>
      <c r="E1385" s="1143">
        <v>6809</v>
      </c>
      <c r="F1385" s="1144">
        <v>43914</v>
      </c>
    </row>
    <row r="1386" spans="2:6" ht="13.15" customHeight="1" x14ac:dyDescent="0.2">
      <c r="B1386" s="1051" t="s">
        <v>2116</v>
      </c>
      <c r="C1386" s="1145">
        <v>1</v>
      </c>
      <c r="D1386" s="1145">
        <v>0</v>
      </c>
      <c r="E1386" s="1145">
        <v>2</v>
      </c>
      <c r="F1386" s="1146">
        <v>3</v>
      </c>
    </row>
    <row r="1387" spans="2:6" ht="13.15" customHeight="1" x14ac:dyDescent="0.2">
      <c r="B1387" s="1054" t="s">
        <v>2117</v>
      </c>
      <c r="C1387" s="1142">
        <v>5356</v>
      </c>
      <c r="D1387" s="1143">
        <v>10230</v>
      </c>
      <c r="E1387" s="1143">
        <v>2193</v>
      </c>
      <c r="F1387" s="1144">
        <v>17779</v>
      </c>
    </row>
    <row r="1388" spans="2:6" ht="13.15" customHeight="1" x14ac:dyDescent="0.2">
      <c r="B1388" s="1051" t="s">
        <v>2118</v>
      </c>
      <c r="C1388" s="1145">
        <v>345</v>
      </c>
      <c r="D1388" s="1145">
        <v>693</v>
      </c>
      <c r="E1388" s="1145">
        <v>117</v>
      </c>
      <c r="F1388" s="1146">
        <v>1155</v>
      </c>
    </row>
    <row r="1389" spans="2:6" ht="13.15" customHeight="1" x14ac:dyDescent="0.2">
      <c r="B1389" s="1054" t="s">
        <v>2119</v>
      </c>
      <c r="C1389" s="1142">
        <v>415</v>
      </c>
      <c r="D1389" s="1143">
        <v>854</v>
      </c>
      <c r="E1389" s="1143">
        <v>164</v>
      </c>
      <c r="F1389" s="1144">
        <v>1433</v>
      </c>
    </row>
    <row r="1390" spans="2:6" ht="13.15" customHeight="1" x14ac:dyDescent="0.2">
      <c r="B1390" s="1051" t="s">
        <v>2120</v>
      </c>
      <c r="C1390" s="1145">
        <v>2165</v>
      </c>
      <c r="D1390" s="1145">
        <v>4216</v>
      </c>
      <c r="E1390" s="1145">
        <v>812</v>
      </c>
      <c r="F1390" s="1146">
        <v>7193</v>
      </c>
    </row>
    <row r="1391" spans="2:6" ht="13.15" customHeight="1" x14ac:dyDescent="0.2">
      <c r="B1391" s="1054" t="s">
        <v>2121</v>
      </c>
      <c r="C1391" s="1142">
        <v>11911</v>
      </c>
      <c r="D1391" s="1143">
        <v>15207</v>
      </c>
      <c r="E1391" s="1143">
        <v>3988</v>
      </c>
      <c r="F1391" s="1144">
        <v>31106</v>
      </c>
    </row>
    <row r="1392" spans="2:6" ht="13.15" customHeight="1" x14ac:dyDescent="0.2">
      <c r="B1392" s="1051" t="s">
        <v>2122</v>
      </c>
      <c r="C1392" s="1145">
        <v>1</v>
      </c>
      <c r="D1392" s="1145">
        <v>1</v>
      </c>
      <c r="E1392" s="1145">
        <v>8</v>
      </c>
      <c r="F1392" s="1146">
        <v>10</v>
      </c>
    </row>
    <row r="1393" spans="2:6" ht="13.15" customHeight="1" x14ac:dyDescent="0.2">
      <c r="B1393" s="1054" t="s">
        <v>2123</v>
      </c>
      <c r="C1393" s="1142">
        <v>4542</v>
      </c>
      <c r="D1393" s="1143">
        <v>7753</v>
      </c>
      <c r="E1393" s="1143">
        <v>1755</v>
      </c>
      <c r="F1393" s="1144">
        <v>14050</v>
      </c>
    </row>
    <row r="1394" spans="2:6" ht="13.15" customHeight="1" x14ac:dyDescent="0.2">
      <c r="B1394" s="1051" t="s">
        <v>2124</v>
      </c>
      <c r="C1394" s="1145">
        <v>3040</v>
      </c>
      <c r="D1394" s="1145">
        <v>5432</v>
      </c>
      <c r="E1394" s="1145">
        <v>1125</v>
      </c>
      <c r="F1394" s="1146">
        <v>9597</v>
      </c>
    </row>
    <row r="1395" spans="2:6" ht="13.15" customHeight="1" x14ac:dyDescent="0.2">
      <c r="B1395" s="1054" t="s">
        <v>2125</v>
      </c>
      <c r="C1395" s="1142">
        <v>13239</v>
      </c>
      <c r="D1395" s="1143">
        <v>14876</v>
      </c>
      <c r="E1395" s="1143">
        <v>4822</v>
      </c>
      <c r="F1395" s="1144">
        <v>32937</v>
      </c>
    </row>
    <row r="1396" spans="2:6" ht="13.15" customHeight="1" x14ac:dyDescent="0.2">
      <c r="B1396" s="1051" t="s">
        <v>2126</v>
      </c>
      <c r="C1396" s="1145">
        <v>4479</v>
      </c>
      <c r="D1396" s="1145">
        <v>7594</v>
      </c>
      <c r="E1396" s="1145">
        <v>1852</v>
      </c>
      <c r="F1396" s="1146">
        <v>13925</v>
      </c>
    </row>
    <row r="1397" spans="2:6" ht="13.15" customHeight="1" x14ac:dyDescent="0.2">
      <c r="B1397" s="1054" t="s">
        <v>2127</v>
      </c>
      <c r="C1397" s="1142">
        <v>4117</v>
      </c>
      <c r="D1397" s="1143">
        <v>7378</v>
      </c>
      <c r="E1397" s="1143">
        <v>1699</v>
      </c>
      <c r="F1397" s="1144">
        <v>13194</v>
      </c>
    </row>
    <row r="1398" spans="2:6" ht="13.15" customHeight="1" x14ac:dyDescent="0.2">
      <c r="B1398" s="1051" t="s">
        <v>2128</v>
      </c>
      <c r="C1398" s="1145">
        <v>10560</v>
      </c>
      <c r="D1398" s="1145">
        <v>13042</v>
      </c>
      <c r="E1398" s="1145">
        <v>4251</v>
      </c>
      <c r="F1398" s="1146">
        <v>27853</v>
      </c>
    </row>
    <row r="1399" spans="2:6" ht="13.15" customHeight="1" x14ac:dyDescent="0.2">
      <c r="B1399" s="1054" t="s">
        <v>2129</v>
      </c>
      <c r="C1399" s="1142">
        <v>3350</v>
      </c>
      <c r="D1399" s="1143">
        <v>6394</v>
      </c>
      <c r="E1399" s="1143">
        <v>1452</v>
      </c>
      <c r="F1399" s="1144">
        <v>11196</v>
      </c>
    </row>
    <row r="1400" spans="2:6" ht="13.15" customHeight="1" x14ac:dyDescent="0.2">
      <c r="B1400" s="1051" t="s">
        <v>2130</v>
      </c>
      <c r="C1400" s="1145">
        <v>2343</v>
      </c>
      <c r="D1400" s="1145">
        <v>4503</v>
      </c>
      <c r="E1400" s="1145">
        <v>1307</v>
      </c>
      <c r="F1400" s="1146">
        <v>8153</v>
      </c>
    </row>
    <row r="1401" spans="2:6" ht="13.15" customHeight="1" x14ac:dyDescent="0.2">
      <c r="B1401" s="1054" t="s">
        <v>2131</v>
      </c>
      <c r="C1401" s="1142">
        <v>8507</v>
      </c>
      <c r="D1401" s="1143">
        <v>9691</v>
      </c>
      <c r="E1401" s="1143">
        <v>3220</v>
      </c>
      <c r="F1401" s="1144">
        <v>21418</v>
      </c>
    </row>
    <row r="1402" spans="2:6" ht="13.15" customHeight="1" x14ac:dyDescent="0.2">
      <c r="B1402" s="1051" t="s">
        <v>2132</v>
      </c>
      <c r="C1402" s="1145">
        <v>4222</v>
      </c>
      <c r="D1402" s="1145">
        <v>7178</v>
      </c>
      <c r="E1402" s="1145">
        <v>1779</v>
      </c>
      <c r="F1402" s="1146">
        <v>13179</v>
      </c>
    </row>
    <row r="1403" spans="2:6" ht="13.15" customHeight="1" x14ac:dyDescent="0.2">
      <c r="B1403" s="1054" t="s">
        <v>2133</v>
      </c>
      <c r="C1403" s="1142">
        <v>703</v>
      </c>
      <c r="D1403" s="1143">
        <v>1225</v>
      </c>
      <c r="E1403" s="1143">
        <v>209</v>
      </c>
      <c r="F1403" s="1144">
        <v>2137</v>
      </c>
    </row>
    <row r="1404" spans="2:6" ht="13.15" customHeight="1" x14ac:dyDescent="0.2">
      <c r="B1404" s="1051" t="s">
        <v>2134</v>
      </c>
      <c r="C1404" s="1145">
        <v>8049</v>
      </c>
      <c r="D1404" s="1145">
        <v>9713</v>
      </c>
      <c r="E1404" s="1145">
        <v>2462</v>
      </c>
      <c r="F1404" s="1146">
        <v>20224</v>
      </c>
    </row>
    <row r="1405" spans="2:6" ht="13.15" customHeight="1" x14ac:dyDescent="0.2">
      <c r="B1405" s="1054" t="s">
        <v>2135</v>
      </c>
      <c r="C1405" s="1142">
        <v>10064</v>
      </c>
      <c r="D1405" s="1143">
        <v>9874</v>
      </c>
      <c r="E1405" s="1143">
        <v>3997</v>
      </c>
      <c r="F1405" s="1144">
        <v>23935</v>
      </c>
    </row>
    <row r="1406" spans="2:6" ht="13.15" customHeight="1" x14ac:dyDescent="0.2">
      <c r="B1406" s="1051" t="s">
        <v>2136</v>
      </c>
      <c r="C1406" s="1145">
        <v>9846</v>
      </c>
      <c r="D1406" s="1145">
        <v>12509</v>
      </c>
      <c r="E1406" s="1145">
        <v>3957</v>
      </c>
      <c r="F1406" s="1146">
        <v>26312</v>
      </c>
    </row>
    <row r="1407" spans="2:6" ht="13.15" customHeight="1" x14ac:dyDescent="0.2">
      <c r="B1407" s="1054" t="s">
        <v>2137</v>
      </c>
      <c r="C1407" s="1142">
        <v>4404</v>
      </c>
      <c r="D1407" s="1143">
        <v>8633</v>
      </c>
      <c r="E1407" s="1143">
        <v>1574</v>
      </c>
      <c r="F1407" s="1144">
        <v>14611</v>
      </c>
    </row>
    <row r="1408" spans="2:6" ht="13.15" customHeight="1" x14ac:dyDescent="0.2">
      <c r="B1408" s="1051" t="s">
        <v>2138</v>
      </c>
      <c r="C1408" s="1145">
        <v>5804</v>
      </c>
      <c r="D1408" s="1145">
        <v>7731</v>
      </c>
      <c r="E1408" s="1145">
        <v>1918</v>
      </c>
      <c r="F1408" s="1146">
        <v>15453</v>
      </c>
    </row>
    <row r="1409" spans="2:6" ht="13.15" customHeight="1" x14ac:dyDescent="0.2">
      <c r="B1409" s="1054" t="s">
        <v>2139</v>
      </c>
      <c r="C1409" s="1142">
        <v>4218</v>
      </c>
      <c r="D1409" s="1143">
        <v>6705</v>
      </c>
      <c r="E1409" s="1143">
        <v>1264</v>
      </c>
      <c r="F1409" s="1144">
        <v>12187</v>
      </c>
    </row>
    <row r="1410" spans="2:6" ht="13.15" customHeight="1" x14ac:dyDescent="0.2">
      <c r="B1410" s="1051" t="s">
        <v>2140</v>
      </c>
      <c r="C1410" s="1145">
        <v>5795</v>
      </c>
      <c r="D1410" s="1145">
        <v>8646</v>
      </c>
      <c r="E1410" s="1145">
        <v>2141</v>
      </c>
      <c r="F1410" s="1146">
        <v>16582</v>
      </c>
    </row>
    <row r="1411" spans="2:6" ht="13.15" customHeight="1" x14ac:dyDescent="0.2">
      <c r="B1411" s="1054" t="s">
        <v>2141</v>
      </c>
      <c r="C1411" s="1142">
        <v>1823</v>
      </c>
      <c r="D1411" s="1143">
        <v>1968</v>
      </c>
      <c r="E1411" s="1143">
        <v>594</v>
      </c>
      <c r="F1411" s="1144">
        <v>4385</v>
      </c>
    </row>
    <row r="1412" spans="2:6" ht="13.15" customHeight="1" x14ac:dyDescent="0.2">
      <c r="B1412" s="1051" t="s">
        <v>2142</v>
      </c>
      <c r="C1412" s="1145">
        <v>3574</v>
      </c>
      <c r="D1412" s="1145">
        <v>4864</v>
      </c>
      <c r="E1412" s="1145">
        <v>1202</v>
      </c>
      <c r="F1412" s="1146">
        <v>9640</v>
      </c>
    </row>
    <row r="1413" spans="2:6" ht="13.15" customHeight="1" x14ac:dyDescent="0.2">
      <c r="B1413" s="1054" t="s">
        <v>2143</v>
      </c>
      <c r="C1413" s="1142">
        <v>3839</v>
      </c>
      <c r="D1413" s="1143">
        <v>3772</v>
      </c>
      <c r="E1413" s="1143">
        <v>1023</v>
      </c>
      <c r="F1413" s="1144">
        <v>8634</v>
      </c>
    </row>
    <row r="1414" spans="2:6" ht="13.15" customHeight="1" x14ac:dyDescent="0.2">
      <c r="B1414" s="1051" t="s">
        <v>2144</v>
      </c>
      <c r="C1414" s="1145">
        <v>2112</v>
      </c>
      <c r="D1414" s="1145">
        <v>3252</v>
      </c>
      <c r="E1414" s="1145">
        <v>679</v>
      </c>
      <c r="F1414" s="1146">
        <v>6043</v>
      </c>
    </row>
    <row r="1415" spans="2:6" ht="13.15" customHeight="1" x14ac:dyDescent="0.2">
      <c r="B1415" s="1054" t="s">
        <v>2145</v>
      </c>
      <c r="C1415" s="1142">
        <v>15666</v>
      </c>
      <c r="D1415" s="1143">
        <v>17524</v>
      </c>
      <c r="E1415" s="1143">
        <v>5301</v>
      </c>
      <c r="F1415" s="1144">
        <v>38491</v>
      </c>
    </row>
    <row r="1416" spans="2:6" ht="13.15" customHeight="1" x14ac:dyDescent="0.2">
      <c r="B1416" s="1051" t="s">
        <v>2146</v>
      </c>
      <c r="C1416" s="1145">
        <v>2009</v>
      </c>
      <c r="D1416" s="1145">
        <v>3075</v>
      </c>
      <c r="E1416" s="1145">
        <v>774</v>
      </c>
      <c r="F1416" s="1146">
        <v>5858</v>
      </c>
    </row>
    <row r="1417" spans="2:6" ht="13.15" customHeight="1" x14ac:dyDescent="0.2">
      <c r="B1417" s="1054" t="s">
        <v>2147</v>
      </c>
      <c r="C1417" s="1142">
        <v>12</v>
      </c>
      <c r="D1417" s="1143">
        <v>9</v>
      </c>
      <c r="E1417" s="1143">
        <v>3</v>
      </c>
      <c r="F1417" s="1144">
        <v>24</v>
      </c>
    </row>
    <row r="1418" spans="2:6" ht="13.15" customHeight="1" x14ac:dyDescent="0.2">
      <c r="B1418" s="1051" t="s">
        <v>2148</v>
      </c>
      <c r="C1418" s="1145">
        <v>5083</v>
      </c>
      <c r="D1418" s="1145">
        <v>5892</v>
      </c>
      <c r="E1418" s="1145">
        <v>1095</v>
      </c>
      <c r="F1418" s="1146">
        <v>12070</v>
      </c>
    </row>
    <row r="1419" spans="2:6" ht="13.15" customHeight="1" x14ac:dyDescent="0.2">
      <c r="B1419" s="1054" t="s">
        <v>2149</v>
      </c>
      <c r="C1419" s="1142">
        <v>9514</v>
      </c>
      <c r="D1419" s="1143">
        <v>11648</v>
      </c>
      <c r="E1419" s="1143">
        <v>4128</v>
      </c>
      <c r="F1419" s="1144">
        <v>25290</v>
      </c>
    </row>
    <row r="1420" spans="2:6" ht="13.15" customHeight="1" x14ac:dyDescent="0.2">
      <c r="B1420" s="1051" t="s">
        <v>2150</v>
      </c>
      <c r="C1420" s="1145">
        <v>12946</v>
      </c>
      <c r="D1420" s="1145">
        <v>16465</v>
      </c>
      <c r="E1420" s="1145">
        <v>5297</v>
      </c>
      <c r="F1420" s="1146">
        <v>34708</v>
      </c>
    </row>
    <row r="1421" spans="2:6" ht="13.15" customHeight="1" x14ac:dyDescent="0.2">
      <c r="B1421" s="1054" t="s">
        <v>2151</v>
      </c>
      <c r="C1421" s="1142">
        <v>1932</v>
      </c>
      <c r="D1421" s="1143">
        <v>5562</v>
      </c>
      <c r="E1421" s="1143">
        <v>1509</v>
      </c>
      <c r="F1421" s="1144">
        <v>9003</v>
      </c>
    </row>
    <row r="1422" spans="2:6" ht="13.15" customHeight="1" x14ac:dyDescent="0.2">
      <c r="B1422" s="1051" t="s">
        <v>2152</v>
      </c>
      <c r="C1422" s="1145">
        <v>4</v>
      </c>
      <c r="D1422" s="1145">
        <v>7</v>
      </c>
      <c r="E1422" s="1145">
        <v>7</v>
      </c>
      <c r="F1422" s="1146">
        <v>18</v>
      </c>
    </row>
    <row r="1423" spans="2:6" ht="13.15" customHeight="1" x14ac:dyDescent="0.2">
      <c r="B1423" s="1054" t="s">
        <v>2153</v>
      </c>
      <c r="C1423" s="1142">
        <v>2477</v>
      </c>
      <c r="D1423" s="1143">
        <v>5036</v>
      </c>
      <c r="E1423" s="1143">
        <v>976</v>
      </c>
      <c r="F1423" s="1144">
        <v>8489</v>
      </c>
    </row>
    <row r="1424" spans="2:6" ht="13.15" customHeight="1" x14ac:dyDescent="0.2">
      <c r="B1424" s="1051" t="s">
        <v>2154</v>
      </c>
      <c r="C1424" s="1145">
        <v>3699</v>
      </c>
      <c r="D1424" s="1145">
        <v>7765</v>
      </c>
      <c r="E1424" s="1145">
        <v>1419</v>
      </c>
      <c r="F1424" s="1146">
        <v>12883</v>
      </c>
    </row>
    <row r="1425" spans="2:6" ht="13.15" customHeight="1" x14ac:dyDescent="0.2">
      <c r="B1425" s="1054" t="s">
        <v>2155</v>
      </c>
      <c r="C1425" s="1142">
        <v>365</v>
      </c>
      <c r="D1425" s="1143">
        <v>746</v>
      </c>
      <c r="E1425" s="1143">
        <v>127</v>
      </c>
      <c r="F1425" s="1144">
        <v>1238</v>
      </c>
    </row>
    <row r="1426" spans="2:6" ht="13.15" customHeight="1" x14ac:dyDescent="0.2">
      <c r="B1426" s="1051" t="s">
        <v>2156</v>
      </c>
      <c r="C1426" s="1145">
        <v>5939</v>
      </c>
      <c r="D1426" s="1145">
        <v>9436</v>
      </c>
      <c r="E1426" s="1145">
        <v>2694</v>
      </c>
      <c r="F1426" s="1146">
        <v>18069</v>
      </c>
    </row>
    <row r="1427" spans="2:6" ht="13.15" customHeight="1" x14ac:dyDescent="0.2">
      <c r="B1427" s="1054" t="s">
        <v>2157</v>
      </c>
      <c r="C1427" s="1142">
        <v>4906</v>
      </c>
      <c r="D1427" s="1143">
        <v>8744</v>
      </c>
      <c r="E1427" s="1143">
        <v>1862</v>
      </c>
      <c r="F1427" s="1144">
        <v>15512</v>
      </c>
    </row>
    <row r="1428" spans="2:6" ht="13.15" customHeight="1" x14ac:dyDescent="0.2">
      <c r="B1428" s="1051" t="s">
        <v>2158</v>
      </c>
      <c r="C1428" s="1145">
        <v>8728</v>
      </c>
      <c r="D1428" s="1145">
        <v>12053</v>
      </c>
      <c r="E1428" s="1145">
        <v>2994</v>
      </c>
      <c r="F1428" s="1146">
        <v>23775</v>
      </c>
    </row>
    <row r="1429" spans="2:6" ht="13.15" customHeight="1" x14ac:dyDescent="0.2">
      <c r="B1429" s="1054" t="s">
        <v>2159</v>
      </c>
      <c r="C1429" s="1142">
        <v>1301</v>
      </c>
      <c r="D1429" s="1143">
        <v>2818</v>
      </c>
      <c r="E1429" s="1143">
        <v>441</v>
      </c>
      <c r="F1429" s="1144">
        <v>4560</v>
      </c>
    </row>
    <row r="1430" spans="2:6" ht="13.15" customHeight="1" x14ac:dyDescent="0.2">
      <c r="B1430" s="1051" t="s">
        <v>2160</v>
      </c>
      <c r="C1430" s="1145">
        <v>4832</v>
      </c>
      <c r="D1430" s="1145">
        <v>8145</v>
      </c>
      <c r="E1430" s="1145">
        <v>1880</v>
      </c>
      <c r="F1430" s="1146">
        <v>14857</v>
      </c>
    </row>
    <row r="1431" spans="2:6" ht="13.15" customHeight="1" x14ac:dyDescent="0.2">
      <c r="B1431" s="1054" t="s">
        <v>2161</v>
      </c>
      <c r="C1431" s="1142">
        <v>307</v>
      </c>
      <c r="D1431" s="1143">
        <v>589</v>
      </c>
      <c r="E1431" s="1143">
        <v>95</v>
      </c>
      <c r="F1431" s="1144">
        <v>991</v>
      </c>
    </row>
    <row r="1432" spans="2:6" ht="13.15" customHeight="1" x14ac:dyDescent="0.2">
      <c r="B1432" s="1051" t="s">
        <v>2162</v>
      </c>
      <c r="C1432" s="1145">
        <v>0</v>
      </c>
      <c r="D1432" s="1145">
        <v>1</v>
      </c>
      <c r="E1432" s="1145">
        <v>3</v>
      </c>
      <c r="F1432" s="1146">
        <v>4</v>
      </c>
    </row>
    <row r="1433" spans="2:6" ht="13.15" customHeight="1" x14ac:dyDescent="0.2">
      <c r="B1433" s="1054" t="s">
        <v>2163</v>
      </c>
      <c r="C1433" s="1142">
        <v>2090</v>
      </c>
      <c r="D1433" s="1143">
        <v>4096</v>
      </c>
      <c r="E1433" s="1143">
        <v>599</v>
      </c>
      <c r="F1433" s="1144">
        <v>6785</v>
      </c>
    </row>
    <row r="1434" spans="2:6" ht="13.15" customHeight="1" x14ac:dyDescent="0.2">
      <c r="B1434" s="1051" t="s">
        <v>2164</v>
      </c>
      <c r="C1434" s="1145">
        <v>3028</v>
      </c>
      <c r="D1434" s="1145">
        <v>5267</v>
      </c>
      <c r="E1434" s="1145">
        <v>1000</v>
      </c>
      <c r="F1434" s="1146">
        <v>9295</v>
      </c>
    </row>
    <row r="1435" spans="2:6" ht="13.15" customHeight="1" x14ac:dyDescent="0.2">
      <c r="B1435" s="1054" t="s">
        <v>2165</v>
      </c>
      <c r="C1435" s="1142">
        <v>4106</v>
      </c>
      <c r="D1435" s="1143">
        <v>7549</v>
      </c>
      <c r="E1435" s="1143">
        <v>1427</v>
      </c>
      <c r="F1435" s="1144">
        <v>13082</v>
      </c>
    </row>
    <row r="1436" spans="2:6" ht="13.15" customHeight="1" x14ac:dyDescent="0.2">
      <c r="B1436" s="1051" t="s">
        <v>2166</v>
      </c>
      <c r="C1436" s="1145">
        <v>1140</v>
      </c>
      <c r="D1436" s="1145">
        <v>2225</v>
      </c>
      <c r="E1436" s="1145">
        <v>316</v>
      </c>
      <c r="F1436" s="1146">
        <v>3681</v>
      </c>
    </row>
    <row r="1437" spans="2:6" ht="13.15" customHeight="1" x14ac:dyDescent="0.2">
      <c r="B1437" s="1054" t="s">
        <v>2167</v>
      </c>
      <c r="C1437" s="1142">
        <v>104</v>
      </c>
      <c r="D1437" s="1143">
        <v>400</v>
      </c>
      <c r="E1437" s="1143">
        <v>50</v>
      </c>
      <c r="F1437" s="1144">
        <v>554</v>
      </c>
    </row>
    <row r="1438" spans="2:6" ht="13.15" customHeight="1" x14ac:dyDescent="0.2">
      <c r="B1438" s="1051" t="s">
        <v>2168</v>
      </c>
      <c r="C1438" s="1145">
        <v>7887</v>
      </c>
      <c r="D1438" s="1145">
        <v>11317</v>
      </c>
      <c r="E1438" s="1145">
        <v>2547</v>
      </c>
      <c r="F1438" s="1146">
        <v>21751</v>
      </c>
    </row>
    <row r="1439" spans="2:6" ht="13.15" customHeight="1" x14ac:dyDescent="0.2">
      <c r="B1439" s="1054" t="s">
        <v>2169</v>
      </c>
      <c r="C1439" s="1142">
        <v>1204</v>
      </c>
      <c r="D1439" s="1143">
        <v>2411</v>
      </c>
      <c r="E1439" s="1143">
        <v>409</v>
      </c>
      <c r="F1439" s="1144">
        <v>4024</v>
      </c>
    </row>
    <row r="1440" spans="2:6" ht="13.15" customHeight="1" x14ac:dyDescent="0.2">
      <c r="B1440" s="1051" t="s">
        <v>2170</v>
      </c>
      <c r="C1440" s="1145">
        <v>226</v>
      </c>
      <c r="D1440" s="1145">
        <v>378</v>
      </c>
      <c r="E1440" s="1145">
        <v>40</v>
      </c>
      <c r="F1440" s="1146">
        <v>644</v>
      </c>
    </row>
    <row r="1441" spans="2:6" ht="13.15" customHeight="1" x14ac:dyDescent="0.2">
      <c r="B1441" s="1054" t="s">
        <v>2171</v>
      </c>
      <c r="C1441" s="1142">
        <v>980</v>
      </c>
      <c r="D1441" s="1143">
        <v>1346</v>
      </c>
      <c r="E1441" s="1143">
        <v>308</v>
      </c>
      <c r="F1441" s="1144">
        <v>2634</v>
      </c>
    </row>
    <row r="1442" spans="2:6" ht="13.15" customHeight="1" x14ac:dyDescent="0.2">
      <c r="B1442" s="1051" t="s">
        <v>2172</v>
      </c>
      <c r="C1442" s="1145">
        <v>472</v>
      </c>
      <c r="D1442" s="1145">
        <v>821</v>
      </c>
      <c r="E1442" s="1145">
        <v>137</v>
      </c>
      <c r="F1442" s="1146">
        <v>1430</v>
      </c>
    </row>
    <row r="1443" spans="2:6" ht="13.15" customHeight="1" x14ac:dyDescent="0.2">
      <c r="B1443" s="1054" t="s">
        <v>2173</v>
      </c>
      <c r="C1443" s="1142">
        <v>156</v>
      </c>
      <c r="D1443" s="1143">
        <v>294</v>
      </c>
      <c r="E1443" s="1143">
        <v>32</v>
      </c>
      <c r="F1443" s="1144">
        <v>482</v>
      </c>
    </row>
    <row r="1444" spans="2:6" ht="13.15" customHeight="1" x14ac:dyDescent="0.2">
      <c r="B1444" s="1051" t="s">
        <v>2174</v>
      </c>
      <c r="C1444" s="1145">
        <v>3974</v>
      </c>
      <c r="D1444" s="1145">
        <v>8122</v>
      </c>
      <c r="E1444" s="1145">
        <v>1701</v>
      </c>
      <c r="F1444" s="1146">
        <v>13797</v>
      </c>
    </row>
    <row r="1445" spans="2:6" ht="13.15" customHeight="1" x14ac:dyDescent="0.2">
      <c r="B1445" s="1054" t="s">
        <v>2175</v>
      </c>
      <c r="C1445" s="1142">
        <v>7770</v>
      </c>
      <c r="D1445" s="1143">
        <v>13747</v>
      </c>
      <c r="E1445" s="1143">
        <v>2850</v>
      </c>
      <c r="F1445" s="1144">
        <v>24367</v>
      </c>
    </row>
    <row r="1446" spans="2:6" ht="13.15" customHeight="1" x14ac:dyDescent="0.2">
      <c r="B1446" s="1051" t="s">
        <v>2176</v>
      </c>
      <c r="C1446" s="1145">
        <v>724</v>
      </c>
      <c r="D1446" s="1145">
        <v>1523</v>
      </c>
      <c r="E1446" s="1145">
        <v>328</v>
      </c>
      <c r="F1446" s="1146">
        <v>2575</v>
      </c>
    </row>
    <row r="1447" spans="2:6" ht="13.15" customHeight="1" x14ac:dyDescent="0.2">
      <c r="B1447" s="1054" t="s">
        <v>2177</v>
      </c>
      <c r="C1447" s="1142">
        <v>19555</v>
      </c>
      <c r="D1447" s="1143">
        <v>29059</v>
      </c>
      <c r="E1447" s="1143">
        <v>7134</v>
      </c>
      <c r="F1447" s="1144">
        <v>55748</v>
      </c>
    </row>
    <row r="1448" spans="2:6" ht="13.15" customHeight="1" x14ac:dyDescent="0.2">
      <c r="B1448" s="1051" t="s">
        <v>2178</v>
      </c>
      <c r="C1448" s="1145">
        <v>1202</v>
      </c>
      <c r="D1448" s="1145">
        <v>4341</v>
      </c>
      <c r="E1448" s="1145">
        <v>671</v>
      </c>
      <c r="F1448" s="1146">
        <v>6214</v>
      </c>
    </row>
    <row r="1449" spans="2:6" ht="13.15" customHeight="1" x14ac:dyDescent="0.2">
      <c r="B1449" s="1054" t="s">
        <v>2179</v>
      </c>
      <c r="C1449" s="1142">
        <v>1370</v>
      </c>
      <c r="D1449" s="1143">
        <v>2766</v>
      </c>
      <c r="E1449" s="1143">
        <v>349</v>
      </c>
      <c r="F1449" s="1144">
        <v>4485</v>
      </c>
    </row>
    <row r="1450" spans="2:6" ht="13.15" customHeight="1" x14ac:dyDescent="0.2">
      <c r="B1450" s="1051" t="s">
        <v>2180</v>
      </c>
      <c r="C1450" s="1145">
        <v>758</v>
      </c>
      <c r="D1450" s="1145">
        <v>1594</v>
      </c>
      <c r="E1450" s="1145">
        <v>176</v>
      </c>
      <c r="F1450" s="1146">
        <v>2528</v>
      </c>
    </row>
    <row r="1451" spans="2:6" ht="13.15" customHeight="1" x14ac:dyDescent="0.2">
      <c r="B1451" s="1054" t="s">
        <v>2181</v>
      </c>
      <c r="C1451" s="1142">
        <v>1109</v>
      </c>
      <c r="D1451" s="1143">
        <v>2237</v>
      </c>
      <c r="E1451" s="1143">
        <v>370</v>
      </c>
      <c r="F1451" s="1144">
        <v>3716</v>
      </c>
    </row>
    <row r="1452" spans="2:6" ht="13.15" customHeight="1" x14ac:dyDescent="0.2">
      <c r="B1452" s="1051" t="s">
        <v>2182</v>
      </c>
      <c r="C1452" s="1145">
        <v>979</v>
      </c>
      <c r="D1452" s="1145">
        <v>2070</v>
      </c>
      <c r="E1452" s="1145">
        <v>261</v>
      </c>
      <c r="F1452" s="1146">
        <v>3310</v>
      </c>
    </row>
    <row r="1453" spans="2:6" ht="13.15" customHeight="1" x14ac:dyDescent="0.2">
      <c r="B1453" s="1054" t="s">
        <v>2183</v>
      </c>
      <c r="C1453" s="1142">
        <v>1133</v>
      </c>
      <c r="D1453" s="1143">
        <v>3007</v>
      </c>
      <c r="E1453" s="1143">
        <v>405</v>
      </c>
      <c r="F1453" s="1144">
        <v>4545</v>
      </c>
    </row>
    <row r="1454" spans="2:6" ht="13.15" customHeight="1" x14ac:dyDescent="0.2">
      <c r="B1454" s="1051" t="s">
        <v>2184</v>
      </c>
      <c r="C1454" s="1145">
        <v>80</v>
      </c>
      <c r="D1454" s="1145">
        <v>304</v>
      </c>
      <c r="E1454" s="1145">
        <v>44</v>
      </c>
      <c r="F1454" s="1146">
        <v>428</v>
      </c>
    </row>
    <row r="1455" spans="2:6" ht="13.15" customHeight="1" x14ac:dyDescent="0.2">
      <c r="B1455" s="1054" t="s">
        <v>2185</v>
      </c>
      <c r="C1455" s="1142">
        <v>2960</v>
      </c>
      <c r="D1455" s="1143">
        <v>6080</v>
      </c>
      <c r="E1455" s="1143">
        <v>798</v>
      </c>
      <c r="F1455" s="1144">
        <v>9838</v>
      </c>
    </row>
    <row r="1456" spans="2:6" ht="13.15" customHeight="1" x14ac:dyDescent="0.2">
      <c r="B1456" s="1051" t="s">
        <v>2186</v>
      </c>
      <c r="C1456" s="1145">
        <v>867</v>
      </c>
      <c r="D1456" s="1145">
        <v>1740</v>
      </c>
      <c r="E1456" s="1145">
        <v>239</v>
      </c>
      <c r="F1456" s="1146">
        <v>2846</v>
      </c>
    </row>
    <row r="1457" spans="2:6" ht="13.15" customHeight="1" x14ac:dyDescent="0.2">
      <c r="B1457" s="1054" t="s">
        <v>2187</v>
      </c>
      <c r="C1457" s="1142">
        <v>1550</v>
      </c>
      <c r="D1457" s="1143">
        <v>2909</v>
      </c>
      <c r="E1457" s="1143">
        <v>362</v>
      </c>
      <c r="F1457" s="1144">
        <v>4821</v>
      </c>
    </row>
    <row r="1458" spans="2:6" ht="13.15" customHeight="1" x14ac:dyDescent="0.2">
      <c r="B1458" s="1051" t="s">
        <v>2188</v>
      </c>
      <c r="C1458" s="1145">
        <v>1205</v>
      </c>
      <c r="D1458" s="1145">
        <v>2404</v>
      </c>
      <c r="E1458" s="1145">
        <v>390</v>
      </c>
      <c r="F1458" s="1146">
        <v>3999</v>
      </c>
    </row>
    <row r="1459" spans="2:6" ht="13.15" customHeight="1" x14ac:dyDescent="0.2">
      <c r="B1459" s="1054" t="s">
        <v>2189</v>
      </c>
      <c r="C1459" s="1142">
        <v>198</v>
      </c>
      <c r="D1459" s="1143">
        <v>355</v>
      </c>
      <c r="E1459" s="1143">
        <v>52</v>
      </c>
      <c r="F1459" s="1144">
        <v>605</v>
      </c>
    </row>
    <row r="1460" spans="2:6" ht="13.15" customHeight="1" x14ac:dyDescent="0.2">
      <c r="B1460" s="1051" t="s">
        <v>2190</v>
      </c>
      <c r="C1460" s="1145">
        <v>83</v>
      </c>
      <c r="D1460" s="1145">
        <v>345</v>
      </c>
      <c r="E1460" s="1145">
        <v>37</v>
      </c>
      <c r="F1460" s="1146">
        <v>465</v>
      </c>
    </row>
    <row r="1461" spans="2:6" ht="13.15" customHeight="1" x14ac:dyDescent="0.2">
      <c r="B1461" s="1054" t="s">
        <v>2191</v>
      </c>
      <c r="C1461" s="1142">
        <v>487</v>
      </c>
      <c r="D1461" s="1143">
        <v>1083</v>
      </c>
      <c r="E1461" s="1143">
        <v>143</v>
      </c>
      <c r="F1461" s="1144">
        <v>1713</v>
      </c>
    </row>
    <row r="1462" spans="2:6" ht="13.15" customHeight="1" x14ac:dyDescent="0.2">
      <c r="B1462" s="1051" t="s">
        <v>2192</v>
      </c>
      <c r="C1462" s="1145">
        <v>108</v>
      </c>
      <c r="D1462" s="1145">
        <v>384</v>
      </c>
      <c r="E1462" s="1145">
        <v>72</v>
      </c>
      <c r="F1462" s="1146">
        <v>564</v>
      </c>
    </row>
    <row r="1463" spans="2:6" ht="13.15" customHeight="1" x14ac:dyDescent="0.2">
      <c r="B1463" s="1054" t="s">
        <v>2193</v>
      </c>
      <c r="C1463" s="1142">
        <v>233</v>
      </c>
      <c r="D1463" s="1143">
        <v>667</v>
      </c>
      <c r="E1463" s="1143">
        <v>84</v>
      </c>
      <c r="F1463" s="1144">
        <v>984</v>
      </c>
    </row>
    <row r="1464" spans="2:6" ht="13.15" customHeight="1" x14ac:dyDescent="0.2">
      <c r="B1464" s="1051" t="s">
        <v>2194</v>
      </c>
      <c r="C1464" s="1145">
        <v>1643</v>
      </c>
      <c r="D1464" s="1145">
        <v>3477</v>
      </c>
      <c r="E1464" s="1145">
        <v>368</v>
      </c>
      <c r="F1464" s="1146">
        <v>5488</v>
      </c>
    </row>
    <row r="1465" spans="2:6" ht="13.15" customHeight="1" x14ac:dyDescent="0.2">
      <c r="B1465" s="1054" t="s">
        <v>2195</v>
      </c>
      <c r="C1465" s="1142">
        <v>6348</v>
      </c>
      <c r="D1465" s="1143">
        <v>11821</v>
      </c>
      <c r="E1465" s="1143">
        <v>2650</v>
      </c>
      <c r="F1465" s="1144">
        <v>20819</v>
      </c>
    </row>
    <row r="1466" spans="2:6" ht="13.15" customHeight="1" x14ac:dyDescent="0.2">
      <c r="B1466" s="1051" t="s">
        <v>2196</v>
      </c>
      <c r="C1466" s="1145">
        <v>2058</v>
      </c>
      <c r="D1466" s="1145">
        <v>3050</v>
      </c>
      <c r="E1466" s="1145">
        <v>788</v>
      </c>
      <c r="F1466" s="1146">
        <v>5896</v>
      </c>
    </row>
    <row r="1467" spans="2:6" ht="13.15" customHeight="1" x14ac:dyDescent="0.2">
      <c r="B1467" s="1054" t="s">
        <v>2197</v>
      </c>
      <c r="C1467" s="1142">
        <v>58</v>
      </c>
      <c r="D1467" s="1143">
        <v>189</v>
      </c>
      <c r="E1467" s="1143">
        <v>32</v>
      </c>
      <c r="F1467" s="1144">
        <v>279</v>
      </c>
    </row>
    <row r="1468" spans="2:6" ht="13.15" customHeight="1" x14ac:dyDescent="0.2">
      <c r="B1468" s="1051" t="s">
        <v>2198</v>
      </c>
      <c r="C1468" s="1145">
        <v>223</v>
      </c>
      <c r="D1468" s="1145">
        <v>489</v>
      </c>
      <c r="E1468" s="1145">
        <v>47</v>
      </c>
      <c r="F1468" s="1146">
        <v>759</v>
      </c>
    </row>
    <row r="1469" spans="2:6" ht="13.15" customHeight="1" x14ac:dyDescent="0.2">
      <c r="B1469" s="1054" t="s">
        <v>2199</v>
      </c>
      <c r="C1469" s="1142">
        <v>8342</v>
      </c>
      <c r="D1469" s="1143">
        <v>11799</v>
      </c>
      <c r="E1469" s="1143">
        <v>2735</v>
      </c>
      <c r="F1469" s="1144">
        <v>22876</v>
      </c>
    </row>
    <row r="1470" spans="2:6" ht="13.15" customHeight="1" x14ac:dyDescent="0.2">
      <c r="B1470" s="1051" t="s">
        <v>2200</v>
      </c>
      <c r="C1470" s="1145">
        <v>3565</v>
      </c>
      <c r="D1470" s="1145">
        <v>5910</v>
      </c>
      <c r="E1470" s="1145">
        <v>1029</v>
      </c>
      <c r="F1470" s="1146">
        <v>10504</v>
      </c>
    </row>
    <row r="1471" spans="2:6" ht="13.15" customHeight="1" x14ac:dyDescent="0.2">
      <c r="B1471" s="1054" t="s">
        <v>2201</v>
      </c>
      <c r="C1471" s="1142">
        <v>1650</v>
      </c>
      <c r="D1471" s="1143">
        <v>3246</v>
      </c>
      <c r="E1471" s="1143">
        <v>540</v>
      </c>
      <c r="F1471" s="1144">
        <v>5436</v>
      </c>
    </row>
    <row r="1472" spans="2:6" ht="13.15" customHeight="1" x14ac:dyDescent="0.2">
      <c r="B1472" s="1051" t="s">
        <v>2202</v>
      </c>
      <c r="C1472" s="1145">
        <v>3533</v>
      </c>
      <c r="D1472" s="1145">
        <v>6785</v>
      </c>
      <c r="E1472" s="1145">
        <v>1185</v>
      </c>
      <c r="F1472" s="1146">
        <v>11503</v>
      </c>
    </row>
    <row r="1473" spans="2:6" ht="13.15" customHeight="1" x14ac:dyDescent="0.2">
      <c r="B1473" s="1054" t="s">
        <v>2203</v>
      </c>
      <c r="C1473" s="1142">
        <v>2814</v>
      </c>
      <c r="D1473" s="1143">
        <v>5740</v>
      </c>
      <c r="E1473" s="1143">
        <v>772</v>
      </c>
      <c r="F1473" s="1144">
        <v>9326</v>
      </c>
    </row>
    <row r="1474" spans="2:6" ht="13.15" customHeight="1" x14ac:dyDescent="0.2">
      <c r="B1474" s="1051" t="s">
        <v>2204</v>
      </c>
      <c r="C1474" s="1145">
        <v>1291</v>
      </c>
      <c r="D1474" s="1145">
        <v>2445</v>
      </c>
      <c r="E1474" s="1145">
        <v>314</v>
      </c>
      <c r="F1474" s="1146">
        <v>4050</v>
      </c>
    </row>
    <row r="1475" spans="2:6" ht="13.15" customHeight="1" x14ac:dyDescent="0.2">
      <c r="B1475" s="1054" t="s">
        <v>2205</v>
      </c>
      <c r="C1475" s="1142">
        <v>490</v>
      </c>
      <c r="D1475" s="1143">
        <v>1105</v>
      </c>
      <c r="E1475" s="1143">
        <v>194</v>
      </c>
      <c r="F1475" s="1144">
        <v>1789</v>
      </c>
    </row>
    <row r="1476" spans="2:6" ht="13.15" customHeight="1" x14ac:dyDescent="0.2">
      <c r="B1476" s="1051" t="s">
        <v>2206</v>
      </c>
      <c r="C1476" s="1145">
        <v>76</v>
      </c>
      <c r="D1476" s="1145">
        <v>131</v>
      </c>
      <c r="E1476" s="1145">
        <v>29</v>
      </c>
      <c r="F1476" s="1146">
        <v>236</v>
      </c>
    </row>
    <row r="1477" spans="2:6" ht="13.15" customHeight="1" x14ac:dyDescent="0.2">
      <c r="B1477" s="1054" t="s">
        <v>2207</v>
      </c>
      <c r="C1477" s="1142">
        <v>7381</v>
      </c>
      <c r="D1477" s="1143">
        <v>13597</v>
      </c>
      <c r="E1477" s="1143">
        <v>2650</v>
      </c>
      <c r="F1477" s="1144">
        <v>23628</v>
      </c>
    </row>
    <row r="1478" spans="2:6" ht="13.15" customHeight="1" x14ac:dyDescent="0.2">
      <c r="B1478" s="1051" t="s">
        <v>2208</v>
      </c>
      <c r="C1478" s="1145">
        <v>413</v>
      </c>
      <c r="D1478" s="1145">
        <v>809</v>
      </c>
      <c r="E1478" s="1145">
        <v>119</v>
      </c>
      <c r="F1478" s="1146">
        <v>1341</v>
      </c>
    </row>
    <row r="1479" spans="2:6" ht="13.15" customHeight="1" x14ac:dyDescent="0.2">
      <c r="B1479" s="1054" t="s">
        <v>2209</v>
      </c>
      <c r="C1479" s="1142">
        <v>6410</v>
      </c>
      <c r="D1479" s="1143">
        <v>10626</v>
      </c>
      <c r="E1479" s="1143">
        <v>1700</v>
      </c>
      <c r="F1479" s="1144">
        <v>18736</v>
      </c>
    </row>
    <row r="1480" spans="2:6" ht="13.15" customHeight="1" x14ac:dyDescent="0.2">
      <c r="B1480" s="1051" t="s">
        <v>2210</v>
      </c>
      <c r="C1480" s="1145">
        <v>937</v>
      </c>
      <c r="D1480" s="1145">
        <v>1775</v>
      </c>
      <c r="E1480" s="1145">
        <v>247</v>
      </c>
      <c r="F1480" s="1146">
        <v>2959</v>
      </c>
    </row>
    <row r="1481" spans="2:6" ht="13.15" customHeight="1" x14ac:dyDescent="0.2">
      <c r="B1481" s="1054" t="s">
        <v>2211</v>
      </c>
      <c r="C1481" s="1142">
        <v>1092</v>
      </c>
      <c r="D1481" s="1143">
        <v>2125</v>
      </c>
      <c r="E1481" s="1143">
        <v>305</v>
      </c>
      <c r="F1481" s="1144">
        <v>3522</v>
      </c>
    </row>
    <row r="1482" spans="2:6" ht="13.15" customHeight="1" x14ac:dyDescent="0.2">
      <c r="B1482" s="1051" t="s">
        <v>2212</v>
      </c>
      <c r="C1482" s="1145">
        <v>99</v>
      </c>
      <c r="D1482" s="1145">
        <v>289</v>
      </c>
      <c r="E1482" s="1145">
        <v>35</v>
      </c>
      <c r="F1482" s="1146">
        <v>423</v>
      </c>
    </row>
    <row r="1483" spans="2:6" ht="13.15" customHeight="1" x14ac:dyDescent="0.2">
      <c r="B1483" s="1054" t="s">
        <v>2213</v>
      </c>
      <c r="C1483" s="1142">
        <v>1001</v>
      </c>
      <c r="D1483" s="1143">
        <v>1734</v>
      </c>
      <c r="E1483" s="1143">
        <v>244</v>
      </c>
      <c r="F1483" s="1144">
        <v>2979</v>
      </c>
    </row>
    <row r="1484" spans="2:6" ht="13.15" customHeight="1" x14ac:dyDescent="0.2">
      <c r="B1484" s="1051" t="s">
        <v>2214</v>
      </c>
      <c r="C1484" s="1145">
        <v>75</v>
      </c>
      <c r="D1484" s="1145">
        <v>176</v>
      </c>
      <c r="E1484" s="1145">
        <v>21</v>
      </c>
      <c r="F1484" s="1146">
        <v>272</v>
      </c>
    </row>
    <row r="1485" spans="2:6" ht="13.15" customHeight="1" x14ac:dyDescent="0.2">
      <c r="B1485" s="1054" t="s">
        <v>2215</v>
      </c>
      <c r="C1485" s="1142">
        <v>538</v>
      </c>
      <c r="D1485" s="1143">
        <v>668</v>
      </c>
      <c r="E1485" s="1143">
        <v>85</v>
      </c>
      <c r="F1485" s="1144">
        <v>1291</v>
      </c>
    </row>
    <row r="1486" spans="2:6" ht="13.15" customHeight="1" x14ac:dyDescent="0.2">
      <c r="B1486" s="1051" t="s">
        <v>2216</v>
      </c>
      <c r="C1486" s="1145">
        <v>21</v>
      </c>
      <c r="D1486" s="1145">
        <v>137</v>
      </c>
      <c r="E1486" s="1145">
        <v>17</v>
      </c>
      <c r="F1486" s="1146">
        <v>175</v>
      </c>
    </row>
    <row r="1487" spans="2:6" ht="13.15" customHeight="1" x14ac:dyDescent="0.2">
      <c r="B1487" s="1054" t="s">
        <v>2217</v>
      </c>
      <c r="C1487" s="1142">
        <v>176</v>
      </c>
      <c r="D1487" s="1143">
        <v>244</v>
      </c>
      <c r="E1487" s="1143">
        <v>28</v>
      </c>
      <c r="F1487" s="1144">
        <v>448</v>
      </c>
    </row>
    <row r="1488" spans="2:6" ht="13.15" customHeight="1" x14ac:dyDescent="0.2">
      <c r="B1488" s="1051" t="s">
        <v>2218</v>
      </c>
      <c r="C1488" s="1145">
        <v>71</v>
      </c>
      <c r="D1488" s="1145">
        <v>199</v>
      </c>
      <c r="E1488" s="1145">
        <v>56</v>
      </c>
      <c r="F1488" s="1146">
        <v>326</v>
      </c>
    </row>
    <row r="1489" spans="2:6" ht="13.15" customHeight="1" x14ac:dyDescent="0.2">
      <c r="B1489" s="1054" t="s">
        <v>2219</v>
      </c>
      <c r="C1489" s="1142">
        <v>575</v>
      </c>
      <c r="D1489" s="1143">
        <v>1107</v>
      </c>
      <c r="E1489" s="1143">
        <v>180</v>
      </c>
      <c r="F1489" s="1144">
        <v>1862</v>
      </c>
    </row>
    <row r="1490" spans="2:6" ht="13.15" customHeight="1" x14ac:dyDescent="0.2">
      <c r="B1490" s="1051" t="s">
        <v>2220</v>
      </c>
      <c r="C1490" s="1145">
        <v>509</v>
      </c>
      <c r="D1490" s="1145">
        <v>747</v>
      </c>
      <c r="E1490" s="1145">
        <v>118</v>
      </c>
      <c r="F1490" s="1146">
        <v>1374</v>
      </c>
    </row>
    <row r="1491" spans="2:6" ht="13.15" customHeight="1" x14ac:dyDescent="0.2">
      <c r="B1491" s="1054" t="s">
        <v>2221</v>
      </c>
      <c r="C1491" s="1142">
        <v>1316</v>
      </c>
      <c r="D1491" s="1143">
        <v>2027</v>
      </c>
      <c r="E1491" s="1143">
        <v>418</v>
      </c>
      <c r="F1491" s="1144">
        <v>3761</v>
      </c>
    </row>
    <row r="1492" spans="2:6" ht="13.15" customHeight="1" x14ac:dyDescent="0.2">
      <c r="B1492" s="1051" t="s">
        <v>2222</v>
      </c>
      <c r="C1492" s="1145">
        <v>546</v>
      </c>
      <c r="D1492" s="1145">
        <v>900</v>
      </c>
      <c r="E1492" s="1145">
        <v>142</v>
      </c>
      <c r="F1492" s="1146">
        <v>1588</v>
      </c>
    </row>
    <row r="1493" spans="2:6" ht="13.15" customHeight="1" x14ac:dyDescent="0.2">
      <c r="B1493" s="1054" t="s">
        <v>2223</v>
      </c>
      <c r="C1493" s="1142">
        <v>137</v>
      </c>
      <c r="D1493" s="1143">
        <v>291</v>
      </c>
      <c r="E1493" s="1143">
        <v>46</v>
      </c>
      <c r="F1493" s="1144">
        <v>474</v>
      </c>
    </row>
    <row r="1494" spans="2:6" ht="13.15" customHeight="1" x14ac:dyDescent="0.2">
      <c r="B1494" s="1051" t="s">
        <v>2224</v>
      </c>
      <c r="C1494" s="1145">
        <v>7976</v>
      </c>
      <c r="D1494" s="1145">
        <v>12518</v>
      </c>
      <c r="E1494" s="1145">
        <v>2868</v>
      </c>
      <c r="F1494" s="1146">
        <v>23362</v>
      </c>
    </row>
    <row r="1495" spans="2:6" ht="13.15" customHeight="1" x14ac:dyDescent="0.2">
      <c r="B1495" s="1054" t="s">
        <v>2225</v>
      </c>
      <c r="C1495" s="1142">
        <v>18</v>
      </c>
      <c r="D1495" s="1143">
        <v>50</v>
      </c>
      <c r="E1495" s="1143">
        <v>4</v>
      </c>
      <c r="F1495" s="1144">
        <v>72</v>
      </c>
    </row>
    <row r="1496" spans="2:6" ht="13.15" customHeight="1" x14ac:dyDescent="0.2">
      <c r="B1496" s="1051" t="s">
        <v>2226</v>
      </c>
      <c r="C1496" s="1145">
        <v>13</v>
      </c>
      <c r="D1496" s="1145">
        <v>73</v>
      </c>
      <c r="E1496" s="1145">
        <v>10</v>
      </c>
      <c r="F1496" s="1146">
        <v>96</v>
      </c>
    </row>
    <row r="1497" spans="2:6" ht="13.15" customHeight="1" x14ac:dyDescent="0.2">
      <c r="B1497" s="1054" t="s">
        <v>2227</v>
      </c>
      <c r="C1497" s="1142">
        <v>12</v>
      </c>
      <c r="D1497" s="1143">
        <v>24</v>
      </c>
      <c r="E1497" s="1143">
        <v>3</v>
      </c>
      <c r="F1497" s="1144">
        <v>39</v>
      </c>
    </row>
    <row r="1498" spans="2:6" ht="13.15" customHeight="1" x14ac:dyDescent="0.2">
      <c r="B1498" s="1051" t="s">
        <v>2228</v>
      </c>
      <c r="C1498" s="1145">
        <v>11</v>
      </c>
      <c r="D1498" s="1145">
        <v>24</v>
      </c>
      <c r="E1498" s="1145">
        <v>6</v>
      </c>
      <c r="F1498" s="1146">
        <v>41</v>
      </c>
    </row>
    <row r="1499" spans="2:6" ht="13.15" customHeight="1" x14ac:dyDescent="0.2">
      <c r="B1499" s="1054" t="s">
        <v>2229</v>
      </c>
      <c r="C1499" s="1142">
        <v>933</v>
      </c>
      <c r="D1499" s="1143">
        <v>2424</v>
      </c>
      <c r="E1499" s="1143">
        <v>320</v>
      </c>
      <c r="F1499" s="1144">
        <v>3677</v>
      </c>
    </row>
    <row r="1500" spans="2:6" ht="13.15" customHeight="1" x14ac:dyDescent="0.2">
      <c r="B1500" s="1051" t="s">
        <v>2230</v>
      </c>
      <c r="C1500" s="1145">
        <v>428</v>
      </c>
      <c r="D1500" s="1145">
        <v>1047</v>
      </c>
      <c r="E1500" s="1145">
        <v>158</v>
      </c>
      <c r="F1500" s="1146">
        <v>1633</v>
      </c>
    </row>
    <row r="1501" spans="2:6" ht="13.15" customHeight="1" x14ac:dyDescent="0.2">
      <c r="B1501" s="1054" t="s">
        <v>2231</v>
      </c>
      <c r="C1501" s="1142">
        <v>163</v>
      </c>
      <c r="D1501" s="1143">
        <v>750</v>
      </c>
      <c r="E1501" s="1143">
        <v>134</v>
      </c>
      <c r="F1501" s="1144">
        <v>1047</v>
      </c>
    </row>
    <row r="1502" spans="2:6" ht="13.15" customHeight="1" x14ac:dyDescent="0.2">
      <c r="B1502" s="1051" t="s">
        <v>2232</v>
      </c>
      <c r="C1502" s="1145">
        <v>216</v>
      </c>
      <c r="D1502" s="1145">
        <v>358</v>
      </c>
      <c r="E1502" s="1145">
        <v>39</v>
      </c>
      <c r="F1502" s="1146">
        <v>613</v>
      </c>
    </row>
    <row r="1503" spans="2:6" ht="13.15" customHeight="1" x14ac:dyDescent="0.2">
      <c r="B1503" s="1054" t="s">
        <v>2233</v>
      </c>
      <c r="C1503" s="1142">
        <v>66</v>
      </c>
      <c r="D1503" s="1143">
        <v>392</v>
      </c>
      <c r="E1503" s="1143">
        <v>50</v>
      </c>
      <c r="F1503" s="1144">
        <v>508</v>
      </c>
    </row>
    <row r="1504" spans="2:6" ht="13.15" customHeight="1" x14ac:dyDescent="0.2">
      <c r="B1504" s="1051" t="s">
        <v>2234</v>
      </c>
      <c r="C1504" s="1145">
        <v>20</v>
      </c>
      <c r="D1504" s="1145">
        <v>47</v>
      </c>
      <c r="E1504" s="1145">
        <v>9</v>
      </c>
      <c r="F1504" s="1146">
        <v>76</v>
      </c>
    </row>
    <row r="1505" spans="2:6" ht="13.15" customHeight="1" x14ac:dyDescent="0.2">
      <c r="B1505" s="1054" t="s">
        <v>2235</v>
      </c>
      <c r="C1505" s="1142">
        <v>86</v>
      </c>
      <c r="D1505" s="1143">
        <v>79</v>
      </c>
      <c r="E1505" s="1143">
        <v>20</v>
      </c>
      <c r="F1505" s="1144">
        <v>185</v>
      </c>
    </row>
    <row r="1506" spans="2:6" ht="13.15" customHeight="1" x14ac:dyDescent="0.2">
      <c r="B1506" s="1051" t="s">
        <v>2236</v>
      </c>
      <c r="C1506" s="1145">
        <v>585</v>
      </c>
      <c r="D1506" s="1145">
        <v>697</v>
      </c>
      <c r="E1506" s="1145">
        <v>157</v>
      </c>
      <c r="F1506" s="1146">
        <v>1439</v>
      </c>
    </row>
    <row r="1507" spans="2:6" ht="13.15" customHeight="1" x14ac:dyDescent="0.2">
      <c r="B1507" s="1054" t="s">
        <v>2237</v>
      </c>
      <c r="C1507" s="1142">
        <v>11297</v>
      </c>
      <c r="D1507" s="1143">
        <v>18041</v>
      </c>
      <c r="E1507" s="1143">
        <v>4409</v>
      </c>
      <c r="F1507" s="1144">
        <v>33747</v>
      </c>
    </row>
    <row r="1508" spans="2:6" ht="13.15" customHeight="1" x14ac:dyDescent="0.2">
      <c r="B1508" s="1051" t="s">
        <v>2238</v>
      </c>
      <c r="C1508" s="1145">
        <v>2594</v>
      </c>
      <c r="D1508" s="1145">
        <v>5041</v>
      </c>
      <c r="E1508" s="1145">
        <v>817</v>
      </c>
      <c r="F1508" s="1146">
        <v>8452</v>
      </c>
    </row>
    <row r="1509" spans="2:6" ht="13.15" customHeight="1" x14ac:dyDescent="0.2">
      <c r="B1509" s="1054" t="s">
        <v>2239</v>
      </c>
      <c r="C1509" s="1142">
        <v>5791</v>
      </c>
      <c r="D1509" s="1143">
        <v>25463</v>
      </c>
      <c r="E1509" s="1143">
        <v>2125</v>
      </c>
      <c r="F1509" s="1144">
        <v>33379</v>
      </c>
    </row>
    <row r="1510" spans="2:6" ht="13.15" customHeight="1" x14ac:dyDescent="0.2">
      <c r="B1510" s="1051" t="s">
        <v>2240</v>
      </c>
      <c r="C1510" s="1145">
        <v>3418</v>
      </c>
      <c r="D1510" s="1145">
        <v>0</v>
      </c>
      <c r="E1510" s="1145">
        <v>1370</v>
      </c>
      <c r="F1510" s="1146">
        <v>4788</v>
      </c>
    </row>
    <row r="1511" spans="2:6" ht="13.15" customHeight="1" x14ac:dyDescent="0.2">
      <c r="B1511" s="1054" t="s">
        <v>2241</v>
      </c>
      <c r="C1511" s="1142">
        <v>11017</v>
      </c>
      <c r="D1511" s="1143">
        <v>14527</v>
      </c>
      <c r="E1511" s="1143">
        <v>3432</v>
      </c>
      <c r="F1511" s="1144">
        <v>28976</v>
      </c>
    </row>
    <row r="1512" spans="2:6" ht="13.15" customHeight="1" x14ac:dyDescent="0.2">
      <c r="B1512" s="1051" t="s">
        <v>2242</v>
      </c>
      <c r="C1512" s="1145">
        <v>3116</v>
      </c>
      <c r="D1512" s="1145">
        <v>5138</v>
      </c>
      <c r="E1512" s="1145">
        <v>1011</v>
      </c>
      <c r="F1512" s="1146">
        <v>9265</v>
      </c>
    </row>
    <row r="1513" spans="2:6" ht="13.15" customHeight="1" x14ac:dyDescent="0.2">
      <c r="B1513" s="1054" t="s">
        <v>2243</v>
      </c>
      <c r="C1513" s="1142">
        <v>1439</v>
      </c>
      <c r="D1513" s="1143">
        <v>2695</v>
      </c>
      <c r="E1513" s="1143">
        <v>349</v>
      </c>
      <c r="F1513" s="1144">
        <v>4483</v>
      </c>
    </row>
    <row r="1514" spans="2:6" ht="13.15" customHeight="1" x14ac:dyDescent="0.2">
      <c r="B1514" s="1051" t="s">
        <v>2244</v>
      </c>
      <c r="C1514" s="1145">
        <v>2884</v>
      </c>
      <c r="D1514" s="1145">
        <v>4662</v>
      </c>
      <c r="E1514" s="1145">
        <v>827</v>
      </c>
      <c r="F1514" s="1146">
        <v>8373</v>
      </c>
    </row>
    <row r="1515" spans="2:6" ht="13.15" customHeight="1" x14ac:dyDescent="0.2">
      <c r="B1515" s="1054" t="s">
        <v>2245</v>
      </c>
      <c r="C1515" s="1142">
        <v>16</v>
      </c>
      <c r="D1515" s="1143">
        <v>68</v>
      </c>
      <c r="E1515" s="1143">
        <v>15</v>
      </c>
      <c r="F1515" s="1144">
        <v>99</v>
      </c>
    </row>
    <row r="1516" spans="2:6" ht="13.15" customHeight="1" x14ac:dyDescent="0.2">
      <c r="B1516" s="1051" t="s">
        <v>2246</v>
      </c>
      <c r="C1516" s="1145">
        <v>207</v>
      </c>
      <c r="D1516" s="1145">
        <v>345</v>
      </c>
      <c r="E1516" s="1145">
        <v>52</v>
      </c>
      <c r="F1516" s="1146">
        <v>604</v>
      </c>
    </row>
    <row r="1517" spans="2:6" ht="13.15" customHeight="1" x14ac:dyDescent="0.2">
      <c r="B1517" s="1054" t="s">
        <v>2247</v>
      </c>
      <c r="C1517" s="1142">
        <v>42</v>
      </c>
      <c r="D1517" s="1143">
        <v>253</v>
      </c>
      <c r="E1517" s="1143">
        <v>36</v>
      </c>
      <c r="F1517" s="1144">
        <v>331</v>
      </c>
    </row>
    <row r="1518" spans="2:6" ht="13.15" customHeight="1" x14ac:dyDescent="0.2">
      <c r="B1518" s="1051" t="s">
        <v>2248</v>
      </c>
      <c r="C1518" s="1145">
        <v>2420</v>
      </c>
      <c r="D1518" s="1145">
        <v>3952</v>
      </c>
      <c r="E1518" s="1145">
        <v>667</v>
      </c>
      <c r="F1518" s="1146">
        <v>7039</v>
      </c>
    </row>
    <row r="1519" spans="2:6" ht="13.15" customHeight="1" x14ac:dyDescent="0.2">
      <c r="B1519" s="1054" t="s">
        <v>2249</v>
      </c>
      <c r="C1519" s="1142">
        <v>3415</v>
      </c>
      <c r="D1519" s="1143">
        <v>5894</v>
      </c>
      <c r="E1519" s="1143">
        <v>1276</v>
      </c>
      <c r="F1519" s="1144">
        <v>10585</v>
      </c>
    </row>
    <row r="1520" spans="2:6" ht="13.15" customHeight="1" x14ac:dyDescent="0.2">
      <c r="B1520" s="1051" t="s">
        <v>2250</v>
      </c>
      <c r="C1520" s="1145">
        <v>1366</v>
      </c>
      <c r="D1520" s="1145">
        <v>2048</v>
      </c>
      <c r="E1520" s="1145">
        <v>477</v>
      </c>
      <c r="F1520" s="1146">
        <v>3891</v>
      </c>
    </row>
    <row r="1521" spans="2:6" ht="13.15" customHeight="1" x14ac:dyDescent="0.2">
      <c r="B1521" s="1054" t="s">
        <v>2251</v>
      </c>
      <c r="C1521" s="1142">
        <v>1957</v>
      </c>
      <c r="D1521" s="1143">
        <v>3262</v>
      </c>
      <c r="E1521" s="1143">
        <v>549</v>
      </c>
      <c r="F1521" s="1144">
        <v>5768</v>
      </c>
    </row>
    <row r="1522" spans="2:6" ht="13.15" customHeight="1" x14ac:dyDescent="0.2">
      <c r="B1522" s="1051" t="s">
        <v>2252</v>
      </c>
      <c r="C1522" s="1145">
        <v>716</v>
      </c>
      <c r="D1522" s="1145">
        <v>1607</v>
      </c>
      <c r="E1522" s="1145">
        <v>188</v>
      </c>
      <c r="F1522" s="1146">
        <v>2511</v>
      </c>
    </row>
    <row r="1523" spans="2:6" ht="13.15" customHeight="1" x14ac:dyDescent="0.2">
      <c r="B1523" s="1054" t="s">
        <v>2253</v>
      </c>
      <c r="C1523" s="1142">
        <v>774</v>
      </c>
      <c r="D1523" s="1143">
        <v>1004</v>
      </c>
      <c r="E1523" s="1143">
        <v>186</v>
      </c>
      <c r="F1523" s="1144">
        <v>1964</v>
      </c>
    </row>
    <row r="1524" spans="2:6" ht="13.15" customHeight="1" x14ac:dyDescent="0.2">
      <c r="B1524" s="1051" t="s">
        <v>2254</v>
      </c>
      <c r="C1524" s="1145">
        <v>1568</v>
      </c>
      <c r="D1524" s="1145">
        <v>1683</v>
      </c>
      <c r="E1524" s="1145">
        <v>310</v>
      </c>
      <c r="F1524" s="1146">
        <v>3561</v>
      </c>
    </row>
    <row r="1525" spans="2:6" ht="13.15" customHeight="1" x14ac:dyDescent="0.2">
      <c r="B1525" s="1054" t="s">
        <v>2255</v>
      </c>
      <c r="C1525" s="1142">
        <v>1044</v>
      </c>
      <c r="D1525" s="1143">
        <v>934</v>
      </c>
      <c r="E1525" s="1143">
        <v>187</v>
      </c>
      <c r="F1525" s="1144">
        <v>2165</v>
      </c>
    </row>
    <row r="1526" spans="2:6" ht="13.15" customHeight="1" x14ac:dyDescent="0.2">
      <c r="B1526" s="1051" t="s">
        <v>2256</v>
      </c>
      <c r="C1526" s="1145">
        <v>362</v>
      </c>
      <c r="D1526" s="1145">
        <v>264</v>
      </c>
      <c r="E1526" s="1145">
        <v>105</v>
      </c>
      <c r="F1526" s="1146">
        <v>731</v>
      </c>
    </row>
    <row r="1527" spans="2:6" ht="13.15" customHeight="1" x14ac:dyDescent="0.2">
      <c r="B1527" s="1054" t="s">
        <v>2257</v>
      </c>
      <c r="C1527" s="1142">
        <v>858</v>
      </c>
      <c r="D1527" s="1143">
        <v>1146</v>
      </c>
      <c r="E1527" s="1143">
        <v>145</v>
      </c>
      <c r="F1527" s="1144">
        <v>2149</v>
      </c>
    </row>
    <row r="1528" spans="2:6" ht="13.15" customHeight="1" x14ac:dyDescent="0.2">
      <c r="B1528" s="1051" t="s">
        <v>2258</v>
      </c>
      <c r="C1528" s="1145">
        <v>277</v>
      </c>
      <c r="D1528" s="1145">
        <v>438</v>
      </c>
      <c r="E1528" s="1145">
        <v>65</v>
      </c>
      <c r="F1528" s="1146">
        <v>780</v>
      </c>
    </row>
    <row r="1529" spans="2:6" ht="13.15" customHeight="1" x14ac:dyDescent="0.2">
      <c r="B1529" s="1054" t="s">
        <v>2259</v>
      </c>
      <c r="C1529" s="1142">
        <v>19038</v>
      </c>
      <c r="D1529" s="1143">
        <v>28094</v>
      </c>
      <c r="E1529" s="1143">
        <v>6503</v>
      </c>
      <c r="F1529" s="1144">
        <v>53635</v>
      </c>
    </row>
    <row r="1530" spans="2:6" ht="13.15" customHeight="1" x14ac:dyDescent="0.2">
      <c r="B1530" s="1051" t="s">
        <v>2260</v>
      </c>
      <c r="C1530" s="1145">
        <v>4063</v>
      </c>
      <c r="D1530" s="1145">
        <v>6768</v>
      </c>
      <c r="E1530" s="1145">
        <v>1134</v>
      </c>
      <c r="F1530" s="1146">
        <v>11965</v>
      </c>
    </row>
    <row r="1531" spans="2:6" ht="13.15" customHeight="1" x14ac:dyDescent="0.2">
      <c r="B1531" s="1054" t="s">
        <v>2261</v>
      </c>
      <c r="C1531" s="1142">
        <v>1539</v>
      </c>
      <c r="D1531" s="1143">
        <v>3594</v>
      </c>
      <c r="E1531" s="1143">
        <v>636</v>
      </c>
      <c r="F1531" s="1144">
        <v>5769</v>
      </c>
    </row>
    <row r="1532" spans="2:6" ht="13.15" customHeight="1" x14ac:dyDescent="0.2">
      <c r="B1532" s="1051" t="s">
        <v>2262</v>
      </c>
      <c r="C1532" s="1145">
        <v>509</v>
      </c>
      <c r="D1532" s="1145">
        <v>1168</v>
      </c>
      <c r="E1532" s="1145">
        <v>166</v>
      </c>
      <c r="F1532" s="1146">
        <v>1843</v>
      </c>
    </row>
    <row r="1533" spans="2:6" ht="13.15" customHeight="1" x14ac:dyDescent="0.2">
      <c r="B1533" s="1054" t="s">
        <v>2263</v>
      </c>
      <c r="C1533" s="1142">
        <v>0</v>
      </c>
      <c r="D1533" s="1143">
        <v>0</v>
      </c>
      <c r="E1533" s="1143">
        <v>1</v>
      </c>
      <c r="F1533" s="1144">
        <v>1</v>
      </c>
    </row>
    <row r="1534" spans="2:6" ht="13.15" customHeight="1" x14ac:dyDescent="0.2">
      <c r="B1534" s="1051" t="s">
        <v>2264</v>
      </c>
      <c r="C1534" s="1145">
        <v>106</v>
      </c>
      <c r="D1534" s="1145">
        <v>357</v>
      </c>
      <c r="E1534" s="1145">
        <v>49</v>
      </c>
      <c r="F1534" s="1146">
        <v>512</v>
      </c>
    </row>
    <row r="1535" spans="2:6" ht="13.15" customHeight="1" x14ac:dyDescent="0.2">
      <c r="B1535" s="1054" t="s">
        <v>2265</v>
      </c>
      <c r="C1535" s="1142">
        <v>777</v>
      </c>
      <c r="D1535" s="1143">
        <v>1300</v>
      </c>
      <c r="E1535" s="1143">
        <v>147</v>
      </c>
      <c r="F1535" s="1144">
        <v>2224</v>
      </c>
    </row>
    <row r="1536" spans="2:6" ht="13.15" customHeight="1" x14ac:dyDescent="0.2">
      <c r="B1536" s="1051" t="s">
        <v>2266</v>
      </c>
      <c r="C1536" s="1145">
        <v>745</v>
      </c>
      <c r="D1536" s="1145">
        <v>1760</v>
      </c>
      <c r="E1536" s="1145">
        <v>230</v>
      </c>
      <c r="F1536" s="1146">
        <v>2735</v>
      </c>
    </row>
    <row r="1537" spans="2:6" ht="13.15" customHeight="1" x14ac:dyDescent="0.2">
      <c r="B1537" s="1054" t="s">
        <v>2267</v>
      </c>
      <c r="C1537" s="1142">
        <v>19199</v>
      </c>
      <c r="D1537" s="1143">
        <v>26200</v>
      </c>
      <c r="E1537" s="1143">
        <v>6698</v>
      </c>
      <c r="F1537" s="1144">
        <v>52097</v>
      </c>
    </row>
    <row r="1538" spans="2:6" ht="13.15" customHeight="1" x14ac:dyDescent="0.2">
      <c r="B1538" s="1051" t="s">
        <v>2268</v>
      </c>
      <c r="C1538" s="1145">
        <v>1114</v>
      </c>
      <c r="D1538" s="1145">
        <v>1923</v>
      </c>
      <c r="E1538" s="1145">
        <v>298</v>
      </c>
      <c r="F1538" s="1146">
        <v>3335</v>
      </c>
    </row>
    <row r="1539" spans="2:6" ht="13.15" customHeight="1" x14ac:dyDescent="0.2">
      <c r="B1539" s="1054" t="s">
        <v>2269</v>
      </c>
      <c r="C1539" s="1142">
        <v>2956</v>
      </c>
      <c r="D1539" s="1143">
        <v>6185</v>
      </c>
      <c r="E1539" s="1143">
        <v>1026</v>
      </c>
      <c r="F1539" s="1144">
        <v>10167</v>
      </c>
    </row>
    <row r="1540" spans="2:6" ht="13.15" customHeight="1" x14ac:dyDescent="0.2">
      <c r="B1540" s="1051" t="s">
        <v>2270</v>
      </c>
      <c r="C1540" s="1145">
        <v>1448</v>
      </c>
      <c r="D1540" s="1145">
        <v>3473</v>
      </c>
      <c r="E1540" s="1145">
        <v>425</v>
      </c>
      <c r="F1540" s="1146">
        <v>5346</v>
      </c>
    </row>
    <row r="1541" spans="2:6" ht="13.15" customHeight="1" x14ac:dyDescent="0.2">
      <c r="B1541" s="1054" t="s">
        <v>2271</v>
      </c>
      <c r="C1541" s="1142">
        <v>735</v>
      </c>
      <c r="D1541" s="1143">
        <v>2337</v>
      </c>
      <c r="E1541" s="1143">
        <v>292</v>
      </c>
      <c r="F1541" s="1144">
        <v>3364</v>
      </c>
    </row>
    <row r="1542" spans="2:6" ht="13.15" customHeight="1" x14ac:dyDescent="0.2">
      <c r="B1542" s="1051" t="s">
        <v>2272</v>
      </c>
      <c r="C1542" s="1145">
        <v>558</v>
      </c>
      <c r="D1542" s="1145">
        <v>1237</v>
      </c>
      <c r="E1542" s="1145">
        <v>196</v>
      </c>
      <c r="F1542" s="1146">
        <v>1991</v>
      </c>
    </row>
    <row r="1543" spans="2:6" ht="13.15" customHeight="1" x14ac:dyDescent="0.2">
      <c r="B1543" s="1054" t="s">
        <v>2273</v>
      </c>
      <c r="C1543" s="1142">
        <v>1461</v>
      </c>
      <c r="D1543" s="1143">
        <v>4133</v>
      </c>
      <c r="E1543" s="1143">
        <v>557</v>
      </c>
      <c r="F1543" s="1144">
        <v>6151</v>
      </c>
    </row>
    <row r="1544" spans="2:6" ht="13.15" customHeight="1" x14ac:dyDescent="0.2">
      <c r="B1544" s="1051" t="s">
        <v>2274</v>
      </c>
      <c r="C1544" s="1145">
        <v>455</v>
      </c>
      <c r="D1544" s="1145">
        <v>1399</v>
      </c>
      <c r="E1544" s="1145">
        <v>134</v>
      </c>
      <c r="F1544" s="1146">
        <v>1988</v>
      </c>
    </row>
    <row r="1545" spans="2:6" ht="13.15" customHeight="1" x14ac:dyDescent="0.2">
      <c r="B1545" s="1054" t="s">
        <v>2275</v>
      </c>
      <c r="C1545" s="1142">
        <v>499</v>
      </c>
      <c r="D1545" s="1143">
        <v>1692</v>
      </c>
      <c r="E1545" s="1143">
        <v>162</v>
      </c>
      <c r="F1545" s="1144">
        <v>2353</v>
      </c>
    </row>
    <row r="1546" spans="2:6" ht="13.15" customHeight="1" x14ac:dyDescent="0.2">
      <c r="B1546" s="1051" t="s">
        <v>2276</v>
      </c>
      <c r="C1546" s="1145">
        <v>1168</v>
      </c>
      <c r="D1546" s="1145">
        <v>2023</v>
      </c>
      <c r="E1546" s="1145">
        <v>247</v>
      </c>
      <c r="F1546" s="1146">
        <v>3438</v>
      </c>
    </row>
    <row r="1547" spans="2:6" ht="13.15" customHeight="1" x14ac:dyDescent="0.2">
      <c r="B1547" s="1054" t="s">
        <v>2277</v>
      </c>
      <c r="C1547" s="1142">
        <v>243</v>
      </c>
      <c r="D1547" s="1143">
        <v>534</v>
      </c>
      <c r="E1547" s="1143">
        <v>82</v>
      </c>
      <c r="F1547" s="1144">
        <v>859</v>
      </c>
    </row>
    <row r="1548" spans="2:6" ht="13.15" customHeight="1" x14ac:dyDescent="0.2">
      <c r="B1548" s="1051" t="s">
        <v>2278</v>
      </c>
      <c r="C1548" s="1145">
        <v>1530</v>
      </c>
      <c r="D1548" s="1145">
        <v>3976</v>
      </c>
      <c r="E1548" s="1145">
        <v>494</v>
      </c>
      <c r="F1548" s="1146">
        <v>6000</v>
      </c>
    </row>
    <row r="1549" spans="2:6" ht="13.15" customHeight="1" x14ac:dyDescent="0.2">
      <c r="B1549" s="1054" t="s">
        <v>2279</v>
      </c>
      <c r="C1549" s="1142">
        <v>11146</v>
      </c>
      <c r="D1549" s="1143">
        <v>16375</v>
      </c>
      <c r="E1549" s="1143">
        <v>4599</v>
      </c>
      <c r="F1549" s="1144">
        <v>32120</v>
      </c>
    </row>
    <row r="1550" spans="2:6" ht="13.15" customHeight="1" x14ac:dyDescent="0.2">
      <c r="B1550" s="1051" t="s">
        <v>2280</v>
      </c>
      <c r="C1550" s="1145">
        <v>13135</v>
      </c>
      <c r="D1550" s="1145">
        <v>17216</v>
      </c>
      <c r="E1550" s="1145">
        <v>4481</v>
      </c>
      <c r="F1550" s="1146">
        <v>34832</v>
      </c>
    </row>
    <row r="1551" spans="2:6" ht="13.15" customHeight="1" x14ac:dyDescent="0.2">
      <c r="B1551" s="1054" t="s">
        <v>2281</v>
      </c>
      <c r="C1551" s="1142">
        <v>626</v>
      </c>
      <c r="D1551" s="1143">
        <v>1218</v>
      </c>
      <c r="E1551" s="1143">
        <v>228</v>
      </c>
      <c r="F1551" s="1144">
        <v>2072</v>
      </c>
    </row>
    <row r="1552" spans="2:6" ht="13.15" customHeight="1" x14ac:dyDescent="0.2">
      <c r="B1552" s="1051" t="s">
        <v>2282</v>
      </c>
      <c r="C1552" s="1145">
        <v>1932</v>
      </c>
      <c r="D1552" s="1145">
        <v>3494</v>
      </c>
      <c r="E1552" s="1145">
        <v>859</v>
      </c>
      <c r="F1552" s="1146">
        <v>6285</v>
      </c>
    </row>
    <row r="1553" spans="2:6" ht="13.15" customHeight="1" x14ac:dyDescent="0.2">
      <c r="B1553" s="1054" t="s">
        <v>2283</v>
      </c>
      <c r="C1553" s="1142">
        <v>5101</v>
      </c>
      <c r="D1553" s="1143">
        <v>11590</v>
      </c>
      <c r="E1553" s="1143">
        <v>2227</v>
      </c>
      <c r="F1553" s="1144">
        <v>18918</v>
      </c>
    </row>
    <row r="1554" spans="2:6" ht="13.15" customHeight="1" x14ac:dyDescent="0.2">
      <c r="B1554" s="1051" t="s">
        <v>2284</v>
      </c>
      <c r="C1554" s="1145">
        <v>1459</v>
      </c>
      <c r="D1554" s="1145">
        <v>2664</v>
      </c>
      <c r="E1554" s="1145">
        <v>516</v>
      </c>
      <c r="F1554" s="1146">
        <v>4639</v>
      </c>
    </row>
    <row r="1555" spans="2:6" ht="13.15" customHeight="1" x14ac:dyDescent="0.2">
      <c r="B1555" s="1054" t="s">
        <v>2285</v>
      </c>
      <c r="C1555" s="1142">
        <v>6577</v>
      </c>
      <c r="D1555" s="1143">
        <v>11858</v>
      </c>
      <c r="E1555" s="1143">
        <v>2330</v>
      </c>
      <c r="F1555" s="1144">
        <v>20765</v>
      </c>
    </row>
    <row r="1556" spans="2:6" ht="13.15" customHeight="1" x14ac:dyDescent="0.2">
      <c r="B1556" s="1051" t="s">
        <v>2286</v>
      </c>
      <c r="C1556" s="1145">
        <v>4195</v>
      </c>
      <c r="D1556" s="1145">
        <v>7877</v>
      </c>
      <c r="E1556" s="1145">
        <v>1548</v>
      </c>
      <c r="F1556" s="1146">
        <v>13620</v>
      </c>
    </row>
    <row r="1557" spans="2:6" ht="13.15" customHeight="1" x14ac:dyDescent="0.2">
      <c r="B1557" s="1054" t="s">
        <v>2287</v>
      </c>
      <c r="C1557" s="1142">
        <v>6742</v>
      </c>
      <c r="D1557" s="1143">
        <v>12036</v>
      </c>
      <c r="E1557" s="1143">
        <v>2356</v>
      </c>
      <c r="F1557" s="1144">
        <v>21134</v>
      </c>
    </row>
    <row r="1558" spans="2:6" ht="13.15" customHeight="1" x14ac:dyDescent="0.2">
      <c r="B1558" s="1051" t="s">
        <v>2288</v>
      </c>
      <c r="C1558" s="1145">
        <v>11745</v>
      </c>
      <c r="D1558" s="1145">
        <v>21595</v>
      </c>
      <c r="E1558" s="1145">
        <v>5103</v>
      </c>
      <c r="F1558" s="1146">
        <v>38443</v>
      </c>
    </row>
    <row r="1559" spans="2:6" ht="13.15" customHeight="1" x14ac:dyDescent="0.2">
      <c r="B1559" s="1054" t="s">
        <v>2289</v>
      </c>
      <c r="C1559" s="1142">
        <v>827</v>
      </c>
      <c r="D1559" s="1143">
        <v>1800</v>
      </c>
      <c r="E1559" s="1143">
        <v>337</v>
      </c>
      <c r="F1559" s="1144">
        <v>2964</v>
      </c>
    </row>
    <row r="1560" spans="2:6" ht="13.15" customHeight="1" x14ac:dyDescent="0.2">
      <c r="B1560" s="1051" t="s">
        <v>2290</v>
      </c>
      <c r="C1560" s="1145">
        <v>5242</v>
      </c>
      <c r="D1560" s="1145">
        <v>9303</v>
      </c>
      <c r="E1560" s="1145">
        <v>2363</v>
      </c>
      <c r="F1560" s="1146">
        <v>16908</v>
      </c>
    </row>
    <row r="1561" spans="2:6" ht="13.15" customHeight="1" x14ac:dyDescent="0.2">
      <c r="B1561" s="1054" t="s">
        <v>2291</v>
      </c>
      <c r="C1561" s="1142">
        <v>1296</v>
      </c>
      <c r="D1561" s="1143">
        <v>2145</v>
      </c>
      <c r="E1561" s="1143">
        <v>240</v>
      </c>
      <c r="F1561" s="1144">
        <v>3681</v>
      </c>
    </row>
    <row r="1562" spans="2:6" ht="13.15" customHeight="1" x14ac:dyDescent="0.2">
      <c r="B1562" s="1051" t="s">
        <v>2292</v>
      </c>
      <c r="C1562" s="1145">
        <v>615</v>
      </c>
      <c r="D1562" s="1145">
        <v>1650</v>
      </c>
      <c r="E1562" s="1145">
        <v>175</v>
      </c>
      <c r="F1562" s="1146">
        <v>2440</v>
      </c>
    </row>
    <row r="1563" spans="2:6" ht="13.15" customHeight="1" x14ac:dyDescent="0.2">
      <c r="B1563" s="1054" t="s">
        <v>2293</v>
      </c>
      <c r="C1563" s="1142">
        <v>1050</v>
      </c>
      <c r="D1563" s="1143">
        <v>1999</v>
      </c>
      <c r="E1563" s="1143">
        <v>334</v>
      </c>
      <c r="F1563" s="1144">
        <v>3383</v>
      </c>
    </row>
    <row r="1564" spans="2:6" ht="13.15" customHeight="1" x14ac:dyDescent="0.2">
      <c r="B1564" s="1051" t="s">
        <v>2294</v>
      </c>
      <c r="C1564" s="1145">
        <v>1060</v>
      </c>
      <c r="D1564" s="1145">
        <v>1929</v>
      </c>
      <c r="E1564" s="1145">
        <v>246</v>
      </c>
      <c r="F1564" s="1146">
        <v>3235</v>
      </c>
    </row>
    <row r="1565" spans="2:6" ht="13.15" customHeight="1" x14ac:dyDescent="0.2">
      <c r="B1565" s="1054" t="s">
        <v>2295</v>
      </c>
      <c r="C1565" s="1142">
        <v>531</v>
      </c>
      <c r="D1565" s="1143">
        <v>852</v>
      </c>
      <c r="E1565" s="1143">
        <v>119</v>
      </c>
      <c r="F1565" s="1144">
        <v>1502</v>
      </c>
    </row>
    <row r="1566" spans="2:6" ht="13.15" customHeight="1" x14ac:dyDescent="0.2">
      <c r="B1566" s="1051" t="s">
        <v>2296</v>
      </c>
      <c r="C1566" s="1145">
        <v>4727</v>
      </c>
      <c r="D1566" s="1145">
        <v>6968</v>
      </c>
      <c r="E1566" s="1145">
        <v>1582</v>
      </c>
      <c r="F1566" s="1146">
        <v>13277</v>
      </c>
    </row>
    <row r="1567" spans="2:6" ht="13.15" customHeight="1" x14ac:dyDescent="0.2">
      <c r="B1567" s="1054" t="s">
        <v>2297</v>
      </c>
      <c r="C1567" s="1142">
        <v>1285</v>
      </c>
      <c r="D1567" s="1143">
        <v>2331</v>
      </c>
      <c r="E1567" s="1143">
        <v>338</v>
      </c>
      <c r="F1567" s="1144">
        <v>3954</v>
      </c>
    </row>
    <row r="1568" spans="2:6" ht="13.15" customHeight="1" x14ac:dyDescent="0.2">
      <c r="B1568" s="1051" t="s">
        <v>2298</v>
      </c>
      <c r="C1568" s="1145">
        <v>282</v>
      </c>
      <c r="D1568" s="1145">
        <v>489</v>
      </c>
      <c r="E1568" s="1145">
        <v>83</v>
      </c>
      <c r="F1568" s="1146">
        <v>854</v>
      </c>
    </row>
    <row r="1569" spans="2:6" ht="13.15" customHeight="1" x14ac:dyDescent="0.2">
      <c r="B1569" s="1054" t="s">
        <v>2299</v>
      </c>
      <c r="C1569" s="1142">
        <v>3925</v>
      </c>
      <c r="D1569" s="1143">
        <v>6823</v>
      </c>
      <c r="E1569" s="1143">
        <v>1408</v>
      </c>
      <c r="F1569" s="1144">
        <v>12156</v>
      </c>
    </row>
    <row r="1570" spans="2:6" ht="13.15" customHeight="1" x14ac:dyDescent="0.2">
      <c r="B1570" s="1051" t="s">
        <v>2300</v>
      </c>
      <c r="C1570" s="1145">
        <v>7560</v>
      </c>
      <c r="D1570" s="1145">
        <v>13358</v>
      </c>
      <c r="E1570" s="1145">
        <v>2229</v>
      </c>
      <c r="F1570" s="1146">
        <v>23147</v>
      </c>
    </row>
    <row r="1571" spans="2:6" ht="13.15" customHeight="1" x14ac:dyDescent="0.2">
      <c r="B1571" s="1054" t="s">
        <v>2301</v>
      </c>
      <c r="C1571" s="1142">
        <v>629</v>
      </c>
      <c r="D1571" s="1143">
        <v>1162</v>
      </c>
      <c r="E1571" s="1143">
        <v>136</v>
      </c>
      <c r="F1571" s="1144">
        <v>1927</v>
      </c>
    </row>
    <row r="1572" spans="2:6" ht="13.15" customHeight="1" x14ac:dyDescent="0.2">
      <c r="B1572" s="1051" t="s">
        <v>2302</v>
      </c>
      <c r="C1572" s="1145">
        <v>2675</v>
      </c>
      <c r="D1572" s="1145">
        <v>3611</v>
      </c>
      <c r="E1572" s="1145">
        <v>690</v>
      </c>
      <c r="F1572" s="1146">
        <v>6976</v>
      </c>
    </row>
    <row r="1573" spans="2:6" ht="13.15" customHeight="1" x14ac:dyDescent="0.2">
      <c r="B1573" s="1054" t="s">
        <v>2303</v>
      </c>
      <c r="C1573" s="1142">
        <v>1428</v>
      </c>
      <c r="D1573" s="1143">
        <v>3215</v>
      </c>
      <c r="E1573" s="1143">
        <v>505</v>
      </c>
      <c r="F1573" s="1144">
        <v>5148</v>
      </c>
    </row>
    <row r="1574" spans="2:6" ht="13.15" customHeight="1" x14ac:dyDescent="0.2">
      <c r="B1574" s="1051" t="s">
        <v>2304</v>
      </c>
      <c r="C1574" s="1145">
        <v>5142</v>
      </c>
      <c r="D1574" s="1145">
        <v>8762</v>
      </c>
      <c r="E1574" s="1145">
        <v>2006</v>
      </c>
      <c r="F1574" s="1146">
        <v>15910</v>
      </c>
    </row>
    <row r="1575" spans="2:6" ht="13.15" customHeight="1" x14ac:dyDescent="0.2">
      <c r="B1575" s="1054" t="s">
        <v>2305</v>
      </c>
      <c r="C1575" s="1142">
        <v>1757</v>
      </c>
      <c r="D1575" s="1143">
        <v>3379</v>
      </c>
      <c r="E1575" s="1143">
        <v>495</v>
      </c>
      <c r="F1575" s="1144">
        <v>5631</v>
      </c>
    </row>
    <row r="1576" spans="2:6" ht="13.15" customHeight="1" x14ac:dyDescent="0.2">
      <c r="B1576" s="1051" t="s">
        <v>2306</v>
      </c>
      <c r="C1576" s="1145">
        <v>3512</v>
      </c>
      <c r="D1576" s="1145">
        <v>5384</v>
      </c>
      <c r="E1576" s="1145">
        <v>971</v>
      </c>
      <c r="F1576" s="1146">
        <v>9867</v>
      </c>
    </row>
    <row r="1577" spans="2:6" ht="13.15" customHeight="1" x14ac:dyDescent="0.2">
      <c r="B1577" s="1054" t="s">
        <v>2307</v>
      </c>
      <c r="C1577" s="1142">
        <v>1118</v>
      </c>
      <c r="D1577" s="1143">
        <v>2084</v>
      </c>
      <c r="E1577" s="1143">
        <v>423</v>
      </c>
      <c r="F1577" s="1144">
        <v>3625</v>
      </c>
    </row>
    <row r="1578" spans="2:6" ht="13.15" customHeight="1" x14ac:dyDescent="0.2">
      <c r="B1578" s="1051" t="s">
        <v>2308</v>
      </c>
      <c r="C1578" s="1145">
        <v>939</v>
      </c>
      <c r="D1578" s="1145">
        <v>2886</v>
      </c>
      <c r="E1578" s="1145">
        <v>320</v>
      </c>
      <c r="F1578" s="1146">
        <v>4145</v>
      </c>
    </row>
    <row r="1579" spans="2:6" ht="13.15" customHeight="1" x14ac:dyDescent="0.2">
      <c r="B1579" s="1054" t="s">
        <v>2309</v>
      </c>
      <c r="C1579" s="1142">
        <v>584</v>
      </c>
      <c r="D1579" s="1143">
        <v>1639</v>
      </c>
      <c r="E1579" s="1143">
        <v>200</v>
      </c>
      <c r="F1579" s="1144">
        <v>2423</v>
      </c>
    </row>
    <row r="1580" spans="2:6" ht="13.15" customHeight="1" x14ac:dyDescent="0.2">
      <c r="B1580" s="1051" t="s">
        <v>2310</v>
      </c>
      <c r="C1580" s="1145">
        <v>343</v>
      </c>
      <c r="D1580" s="1145">
        <v>1162</v>
      </c>
      <c r="E1580" s="1145">
        <v>135</v>
      </c>
      <c r="F1580" s="1146">
        <v>1640</v>
      </c>
    </row>
    <row r="1581" spans="2:6" ht="13.15" customHeight="1" x14ac:dyDescent="0.2">
      <c r="B1581" s="1054" t="s">
        <v>2311</v>
      </c>
      <c r="C1581" s="1142">
        <v>957</v>
      </c>
      <c r="D1581" s="1143">
        <v>1879</v>
      </c>
      <c r="E1581" s="1143">
        <v>292</v>
      </c>
      <c r="F1581" s="1144">
        <v>3128</v>
      </c>
    </row>
    <row r="1582" spans="2:6" ht="13.15" customHeight="1" x14ac:dyDescent="0.2">
      <c r="B1582" s="1051" t="s">
        <v>2312</v>
      </c>
      <c r="C1582" s="1145">
        <v>344</v>
      </c>
      <c r="D1582" s="1145">
        <v>986</v>
      </c>
      <c r="E1582" s="1145">
        <v>105</v>
      </c>
      <c r="F1582" s="1146">
        <v>1435</v>
      </c>
    </row>
    <row r="1583" spans="2:6" ht="13.15" customHeight="1" x14ac:dyDescent="0.2">
      <c r="B1583" s="1054" t="s">
        <v>2313</v>
      </c>
      <c r="C1583" s="1142">
        <v>206</v>
      </c>
      <c r="D1583" s="1143">
        <v>771</v>
      </c>
      <c r="E1583" s="1143">
        <v>62</v>
      </c>
      <c r="F1583" s="1144">
        <v>1039</v>
      </c>
    </row>
    <row r="1584" spans="2:6" ht="13.15" customHeight="1" x14ac:dyDescent="0.2">
      <c r="B1584" s="1051" t="s">
        <v>2314</v>
      </c>
      <c r="C1584" s="1145">
        <v>378</v>
      </c>
      <c r="D1584" s="1145">
        <v>1133</v>
      </c>
      <c r="E1584" s="1145">
        <v>180</v>
      </c>
      <c r="F1584" s="1146">
        <v>1691</v>
      </c>
    </row>
    <row r="1585" spans="2:6" ht="13.15" customHeight="1" x14ac:dyDescent="0.2">
      <c r="B1585" s="1054" t="s">
        <v>2315</v>
      </c>
      <c r="C1585" s="1142">
        <v>241</v>
      </c>
      <c r="D1585" s="1143">
        <v>799</v>
      </c>
      <c r="E1585" s="1143">
        <v>190</v>
      </c>
      <c r="F1585" s="1144">
        <v>1230</v>
      </c>
    </row>
    <row r="1586" spans="2:6" ht="13.15" customHeight="1" x14ac:dyDescent="0.2">
      <c r="B1586" s="1051" t="s">
        <v>2316</v>
      </c>
      <c r="C1586" s="1145">
        <v>35409</v>
      </c>
      <c r="D1586" s="1145">
        <v>40603</v>
      </c>
      <c r="E1586" s="1145">
        <v>11325</v>
      </c>
      <c r="F1586" s="1146">
        <v>87337</v>
      </c>
    </row>
    <row r="1587" spans="2:6" ht="13.15" customHeight="1" x14ac:dyDescent="0.2">
      <c r="B1587" s="1054" t="s">
        <v>2317</v>
      </c>
      <c r="C1587" s="1142">
        <v>2</v>
      </c>
      <c r="D1587" s="1143">
        <v>0</v>
      </c>
      <c r="E1587" s="1143">
        <v>13</v>
      </c>
      <c r="F1587" s="1144">
        <v>15</v>
      </c>
    </row>
    <row r="1588" spans="2:6" ht="13.15" customHeight="1" x14ac:dyDescent="0.2">
      <c r="B1588" s="1051" t="s">
        <v>2318</v>
      </c>
      <c r="C1588" s="1145">
        <v>4424</v>
      </c>
      <c r="D1588" s="1145">
        <v>2559</v>
      </c>
      <c r="E1588" s="1145">
        <v>968</v>
      </c>
      <c r="F1588" s="1146">
        <v>7951</v>
      </c>
    </row>
    <row r="1589" spans="2:6" ht="13.15" customHeight="1" x14ac:dyDescent="0.2">
      <c r="B1589" s="1054" t="s">
        <v>2319</v>
      </c>
      <c r="C1589" s="1142">
        <v>9042</v>
      </c>
      <c r="D1589" s="1143">
        <v>12491</v>
      </c>
      <c r="E1589" s="1143">
        <v>2719</v>
      </c>
      <c r="F1589" s="1144">
        <v>24252</v>
      </c>
    </row>
    <row r="1590" spans="2:6" ht="13.15" customHeight="1" x14ac:dyDescent="0.2">
      <c r="B1590" s="1051" t="s">
        <v>2320</v>
      </c>
      <c r="C1590" s="1145">
        <v>2406</v>
      </c>
      <c r="D1590" s="1145">
        <v>4655</v>
      </c>
      <c r="E1590" s="1145">
        <v>689</v>
      </c>
      <c r="F1590" s="1146">
        <v>7750</v>
      </c>
    </row>
    <row r="1591" spans="2:6" ht="13.15" customHeight="1" x14ac:dyDescent="0.2">
      <c r="B1591" s="1054" t="s">
        <v>2321</v>
      </c>
      <c r="C1591" s="1142">
        <v>5691</v>
      </c>
      <c r="D1591" s="1143">
        <v>9037</v>
      </c>
      <c r="E1591" s="1143">
        <v>2028</v>
      </c>
      <c r="F1591" s="1144">
        <v>16756</v>
      </c>
    </row>
    <row r="1592" spans="2:6" ht="13.15" customHeight="1" x14ac:dyDescent="0.2">
      <c r="B1592" s="1051" t="s">
        <v>2322</v>
      </c>
      <c r="C1592" s="1145">
        <v>1852</v>
      </c>
      <c r="D1592" s="1145">
        <v>3532</v>
      </c>
      <c r="E1592" s="1145">
        <v>527</v>
      </c>
      <c r="F1592" s="1146">
        <v>5911</v>
      </c>
    </row>
    <row r="1593" spans="2:6" ht="13.15" customHeight="1" x14ac:dyDescent="0.2">
      <c r="B1593" s="1054" t="s">
        <v>2323</v>
      </c>
      <c r="C1593" s="1142">
        <v>28692</v>
      </c>
      <c r="D1593" s="1143">
        <v>68445</v>
      </c>
      <c r="E1593" s="1143">
        <v>11086</v>
      </c>
      <c r="F1593" s="1144">
        <v>108223</v>
      </c>
    </row>
    <row r="1594" spans="2:6" ht="13.15" customHeight="1" x14ac:dyDescent="0.2">
      <c r="B1594" s="1051" t="s">
        <v>2324</v>
      </c>
      <c r="C1594" s="1145">
        <v>38140</v>
      </c>
      <c r="D1594" s="1145">
        <v>43936</v>
      </c>
      <c r="E1594" s="1145">
        <v>14327</v>
      </c>
      <c r="F1594" s="1146">
        <v>96403</v>
      </c>
    </row>
    <row r="1595" spans="2:6" ht="13.15" customHeight="1" x14ac:dyDescent="0.2">
      <c r="B1595" s="1054" t="s">
        <v>2325</v>
      </c>
      <c r="C1595" s="1142">
        <v>29782</v>
      </c>
      <c r="D1595" s="1143">
        <v>36855</v>
      </c>
      <c r="E1595" s="1143">
        <v>10300</v>
      </c>
      <c r="F1595" s="1144">
        <v>76937</v>
      </c>
    </row>
    <row r="1596" spans="2:6" ht="13.15" customHeight="1" x14ac:dyDescent="0.2">
      <c r="B1596" s="1051" t="s">
        <v>2326</v>
      </c>
      <c r="C1596" s="1145">
        <v>1653</v>
      </c>
      <c r="D1596" s="1145">
        <v>3530</v>
      </c>
      <c r="E1596" s="1145">
        <v>600</v>
      </c>
      <c r="F1596" s="1146">
        <v>5783</v>
      </c>
    </row>
    <row r="1597" spans="2:6" ht="13.15" customHeight="1" x14ac:dyDescent="0.2">
      <c r="B1597" s="1054" t="s">
        <v>2327</v>
      </c>
      <c r="C1597" s="1142">
        <v>22154</v>
      </c>
      <c r="D1597" s="1143">
        <v>29125</v>
      </c>
      <c r="E1597" s="1143">
        <v>8102</v>
      </c>
      <c r="F1597" s="1144">
        <v>59381</v>
      </c>
    </row>
    <row r="1598" spans="2:6" ht="13.15" customHeight="1" x14ac:dyDescent="0.2">
      <c r="B1598" s="1051" t="s">
        <v>2328</v>
      </c>
      <c r="C1598" s="1145">
        <v>3206</v>
      </c>
      <c r="D1598" s="1145">
        <v>5699</v>
      </c>
      <c r="E1598" s="1145">
        <v>1182</v>
      </c>
      <c r="F1598" s="1146">
        <v>10087</v>
      </c>
    </row>
    <row r="1599" spans="2:6" ht="13.15" customHeight="1" x14ac:dyDescent="0.2">
      <c r="B1599" s="1054" t="s">
        <v>2329</v>
      </c>
      <c r="C1599" s="1142">
        <v>32732</v>
      </c>
      <c r="D1599" s="1143">
        <v>38847</v>
      </c>
      <c r="E1599" s="1143">
        <v>11880</v>
      </c>
      <c r="F1599" s="1144">
        <v>83459</v>
      </c>
    </row>
    <row r="1600" spans="2:6" ht="13.15" customHeight="1" x14ac:dyDescent="0.2">
      <c r="B1600" s="1051" t="s">
        <v>2330</v>
      </c>
      <c r="C1600" s="1145">
        <v>19225</v>
      </c>
      <c r="D1600" s="1145">
        <v>16319</v>
      </c>
      <c r="E1600" s="1145">
        <v>6453</v>
      </c>
      <c r="F1600" s="1146">
        <v>41997</v>
      </c>
    </row>
    <row r="1601" spans="2:6" ht="13.15" customHeight="1" x14ac:dyDescent="0.2">
      <c r="B1601" s="1054" t="s">
        <v>2331</v>
      </c>
      <c r="C1601" s="1142">
        <v>283</v>
      </c>
      <c r="D1601" s="1143">
        <v>280</v>
      </c>
      <c r="E1601" s="1143">
        <v>83</v>
      </c>
      <c r="F1601" s="1144">
        <v>646</v>
      </c>
    </row>
    <row r="1602" spans="2:6" ht="13.15" customHeight="1" x14ac:dyDescent="0.2">
      <c r="B1602" s="1051" t="s">
        <v>2332</v>
      </c>
      <c r="C1602" s="1145">
        <v>3</v>
      </c>
      <c r="D1602" s="1145">
        <v>4</v>
      </c>
      <c r="E1602" s="1145">
        <v>5</v>
      </c>
      <c r="F1602" s="1146">
        <v>12</v>
      </c>
    </row>
    <row r="1603" spans="2:6" ht="13.15" customHeight="1" x14ac:dyDescent="0.2">
      <c r="B1603" s="1054" t="s">
        <v>2333</v>
      </c>
      <c r="C1603" s="1142">
        <v>10920</v>
      </c>
      <c r="D1603" s="1143">
        <v>10931</v>
      </c>
      <c r="E1603" s="1143">
        <v>2793</v>
      </c>
      <c r="F1603" s="1144">
        <v>24644</v>
      </c>
    </row>
    <row r="1604" spans="2:6" ht="13.15" customHeight="1" x14ac:dyDescent="0.2">
      <c r="B1604" s="1051" t="s">
        <v>2334</v>
      </c>
      <c r="C1604" s="1145">
        <v>377</v>
      </c>
      <c r="D1604" s="1145">
        <v>279</v>
      </c>
      <c r="E1604" s="1145">
        <v>90</v>
      </c>
      <c r="F1604" s="1146">
        <v>746</v>
      </c>
    </row>
    <row r="1605" spans="2:6" ht="13.15" customHeight="1" x14ac:dyDescent="0.2">
      <c r="B1605" s="1054" t="s">
        <v>2335</v>
      </c>
      <c r="C1605" s="1142">
        <v>25164</v>
      </c>
      <c r="D1605" s="1143">
        <v>20227</v>
      </c>
      <c r="E1605" s="1143">
        <v>7250</v>
      </c>
      <c r="F1605" s="1144">
        <v>52641</v>
      </c>
    </row>
    <row r="1606" spans="2:6" ht="13.15" customHeight="1" x14ac:dyDescent="0.2">
      <c r="B1606" s="1051" t="s">
        <v>2336</v>
      </c>
      <c r="C1606" s="1145">
        <v>22755</v>
      </c>
      <c r="D1606" s="1145">
        <v>20640</v>
      </c>
      <c r="E1606" s="1145">
        <v>6952</v>
      </c>
      <c r="F1606" s="1146">
        <v>50347</v>
      </c>
    </row>
    <row r="1607" spans="2:6" ht="13.15" customHeight="1" x14ac:dyDescent="0.2">
      <c r="B1607" s="1054" t="s">
        <v>2337</v>
      </c>
      <c r="C1607" s="1142">
        <v>9612</v>
      </c>
      <c r="D1607" s="1143">
        <v>5921</v>
      </c>
      <c r="E1607" s="1143">
        <v>3723</v>
      </c>
      <c r="F1607" s="1144">
        <v>19256</v>
      </c>
    </row>
    <row r="1608" spans="2:6" ht="13.15" customHeight="1" x14ac:dyDescent="0.2">
      <c r="B1608" s="1051" t="s">
        <v>2338</v>
      </c>
      <c r="C1608" s="1145">
        <v>11074</v>
      </c>
      <c r="D1608" s="1145">
        <v>7036</v>
      </c>
      <c r="E1608" s="1145">
        <v>4304</v>
      </c>
      <c r="F1608" s="1146">
        <v>22414</v>
      </c>
    </row>
    <row r="1609" spans="2:6" ht="13.15" customHeight="1" x14ac:dyDescent="0.2">
      <c r="B1609" s="1054" t="s">
        <v>2339</v>
      </c>
      <c r="C1609" s="1142">
        <v>16972</v>
      </c>
      <c r="D1609" s="1143">
        <v>10642</v>
      </c>
      <c r="E1609" s="1143">
        <v>6560</v>
      </c>
      <c r="F1609" s="1144">
        <v>34174</v>
      </c>
    </row>
    <row r="1610" spans="2:6" ht="13.15" customHeight="1" x14ac:dyDescent="0.2">
      <c r="B1610" s="1051" t="s">
        <v>2340</v>
      </c>
      <c r="C1610" s="1145">
        <v>19588</v>
      </c>
      <c r="D1610" s="1145">
        <v>13683</v>
      </c>
      <c r="E1610" s="1145">
        <v>7025</v>
      </c>
      <c r="F1610" s="1146">
        <v>40296</v>
      </c>
    </row>
    <row r="1611" spans="2:6" ht="13.15" customHeight="1" x14ac:dyDescent="0.2">
      <c r="B1611" s="1054" t="s">
        <v>2341</v>
      </c>
      <c r="C1611" s="1142">
        <v>12327</v>
      </c>
      <c r="D1611" s="1143">
        <v>11774</v>
      </c>
      <c r="E1611" s="1143">
        <v>4664</v>
      </c>
      <c r="F1611" s="1144">
        <v>28765</v>
      </c>
    </row>
    <row r="1612" spans="2:6" ht="13.15" customHeight="1" x14ac:dyDescent="0.2">
      <c r="B1612" s="1051" t="s">
        <v>2342</v>
      </c>
      <c r="C1612" s="1145">
        <v>1753</v>
      </c>
      <c r="D1612" s="1145">
        <v>11024</v>
      </c>
      <c r="E1612" s="1145">
        <v>2144</v>
      </c>
      <c r="F1612" s="1146">
        <v>14921</v>
      </c>
    </row>
    <row r="1613" spans="2:6" ht="13.15" customHeight="1" x14ac:dyDescent="0.2">
      <c r="B1613" s="1054" t="s">
        <v>2343</v>
      </c>
      <c r="C1613" s="1142">
        <v>338</v>
      </c>
      <c r="D1613" s="1143">
        <v>327</v>
      </c>
      <c r="E1613" s="1143">
        <v>48</v>
      </c>
      <c r="F1613" s="1144">
        <v>713</v>
      </c>
    </row>
    <row r="1614" spans="2:6" ht="13.15" customHeight="1" x14ac:dyDescent="0.2">
      <c r="B1614" s="1051" t="s">
        <v>2344</v>
      </c>
      <c r="C1614" s="1145">
        <v>11500</v>
      </c>
      <c r="D1614" s="1145">
        <v>11228</v>
      </c>
      <c r="E1614" s="1145">
        <v>4373</v>
      </c>
      <c r="F1614" s="1146">
        <v>27101</v>
      </c>
    </row>
    <row r="1615" spans="2:6" ht="13.15" customHeight="1" x14ac:dyDescent="0.2">
      <c r="B1615" s="1054" t="s">
        <v>2345</v>
      </c>
      <c r="C1615" s="1142">
        <v>17406</v>
      </c>
      <c r="D1615" s="1143">
        <v>16002</v>
      </c>
      <c r="E1615" s="1143">
        <v>5583</v>
      </c>
      <c r="F1615" s="1144">
        <v>38991</v>
      </c>
    </row>
    <row r="1616" spans="2:6" ht="13.15" customHeight="1" x14ac:dyDescent="0.2">
      <c r="B1616" s="1051" t="s">
        <v>2346</v>
      </c>
      <c r="C1616" s="1145">
        <v>14921</v>
      </c>
      <c r="D1616" s="1145">
        <v>13032</v>
      </c>
      <c r="E1616" s="1145">
        <v>4791</v>
      </c>
      <c r="F1616" s="1146">
        <v>32744</v>
      </c>
    </row>
    <row r="1617" spans="2:6" ht="13.15" customHeight="1" x14ac:dyDescent="0.2">
      <c r="B1617" s="1054" t="s">
        <v>2347</v>
      </c>
      <c r="C1617" s="1142">
        <v>12877</v>
      </c>
      <c r="D1617" s="1143">
        <v>11304</v>
      </c>
      <c r="E1617" s="1143">
        <v>4740</v>
      </c>
      <c r="F1617" s="1144">
        <v>28921</v>
      </c>
    </row>
    <row r="1618" spans="2:6" ht="13.15" customHeight="1" x14ac:dyDescent="0.2">
      <c r="B1618" s="1051" t="s">
        <v>2348</v>
      </c>
      <c r="C1618" s="1145">
        <v>12372</v>
      </c>
      <c r="D1618" s="1145">
        <v>13812</v>
      </c>
      <c r="E1618" s="1145">
        <v>4271</v>
      </c>
      <c r="F1618" s="1146">
        <v>30455</v>
      </c>
    </row>
    <row r="1619" spans="2:6" ht="13.15" customHeight="1" x14ac:dyDescent="0.2">
      <c r="B1619" s="1054" t="s">
        <v>2349</v>
      </c>
      <c r="C1619" s="1142">
        <v>1097</v>
      </c>
      <c r="D1619" s="1143">
        <v>2328</v>
      </c>
      <c r="E1619" s="1143">
        <v>556</v>
      </c>
      <c r="F1619" s="1144">
        <v>3981</v>
      </c>
    </row>
    <row r="1620" spans="2:6" ht="13.15" customHeight="1" x14ac:dyDescent="0.2">
      <c r="B1620" s="1051" t="s">
        <v>2350</v>
      </c>
      <c r="C1620" s="1145">
        <v>19135</v>
      </c>
      <c r="D1620" s="1145">
        <v>22821</v>
      </c>
      <c r="E1620" s="1145">
        <v>7450</v>
      </c>
      <c r="F1620" s="1146">
        <v>49406</v>
      </c>
    </row>
    <row r="1621" spans="2:6" ht="13.15" customHeight="1" x14ac:dyDescent="0.2">
      <c r="B1621" s="1054" t="s">
        <v>2351</v>
      </c>
      <c r="C1621" s="1142">
        <v>8276</v>
      </c>
      <c r="D1621" s="1143">
        <v>7989</v>
      </c>
      <c r="E1621" s="1143">
        <v>4112</v>
      </c>
      <c r="F1621" s="1144">
        <v>20377</v>
      </c>
    </row>
    <row r="1622" spans="2:6" ht="13.15" customHeight="1" x14ac:dyDescent="0.2">
      <c r="B1622" s="1051" t="s">
        <v>2352</v>
      </c>
      <c r="C1622" s="1145">
        <v>130</v>
      </c>
      <c r="D1622" s="1145">
        <v>225</v>
      </c>
      <c r="E1622" s="1145">
        <v>44</v>
      </c>
      <c r="F1622" s="1146">
        <v>399</v>
      </c>
    </row>
    <row r="1623" spans="2:6" ht="13.15" customHeight="1" x14ac:dyDescent="0.2">
      <c r="B1623" s="1054" t="s">
        <v>2353</v>
      </c>
      <c r="C1623" s="1142">
        <v>15998</v>
      </c>
      <c r="D1623" s="1143">
        <v>14047</v>
      </c>
      <c r="E1623" s="1143">
        <v>5328</v>
      </c>
      <c r="F1623" s="1144">
        <v>35373</v>
      </c>
    </row>
    <row r="1624" spans="2:6" ht="13.15" customHeight="1" x14ac:dyDescent="0.2">
      <c r="B1624" s="1051" t="s">
        <v>2354</v>
      </c>
      <c r="C1624" s="1145">
        <v>13380</v>
      </c>
      <c r="D1624" s="1145">
        <v>10661</v>
      </c>
      <c r="E1624" s="1145">
        <v>4705</v>
      </c>
      <c r="F1624" s="1146">
        <v>28746</v>
      </c>
    </row>
    <row r="1625" spans="2:6" ht="13.15" customHeight="1" x14ac:dyDescent="0.2">
      <c r="B1625" s="1054" t="s">
        <v>2355</v>
      </c>
      <c r="C1625" s="1142">
        <v>11328</v>
      </c>
      <c r="D1625" s="1143">
        <v>9158</v>
      </c>
      <c r="E1625" s="1143">
        <v>4127</v>
      </c>
      <c r="F1625" s="1144">
        <v>24613</v>
      </c>
    </row>
    <row r="1626" spans="2:6" ht="13.15" customHeight="1" x14ac:dyDescent="0.2">
      <c r="B1626" s="1051" t="s">
        <v>2356</v>
      </c>
      <c r="C1626" s="1145">
        <v>7856</v>
      </c>
      <c r="D1626" s="1145">
        <v>8821</v>
      </c>
      <c r="E1626" s="1145">
        <v>2569</v>
      </c>
      <c r="F1626" s="1146">
        <v>19246</v>
      </c>
    </row>
    <row r="1627" spans="2:6" ht="13.15" customHeight="1" x14ac:dyDescent="0.2">
      <c r="B1627" s="1054" t="s">
        <v>2357</v>
      </c>
      <c r="C1627" s="1142">
        <v>14939</v>
      </c>
      <c r="D1627" s="1143">
        <v>15903</v>
      </c>
      <c r="E1627" s="1143">
        <v>6534</v>
      </c>
      <c r="F1627" s="1144">
        <v>37376</v>
      </c>
    </row>
    <row r="1628" spans="2:6" ht="13.15" customHeight="1" x14ac:dyDescent="0.2">
      <c r="B1628" s="1051" t="s">
        <v>2358</v>
      </c>
      <c r="C1628" s="1145">
        <v>41612</v>
      </c>
      <c r="D1628" s="1145">
        <v>40852</v>
      </c>
      <c r="E1628" s="1145">
        <v>14998</v>
      </c>
      <c r="F1628" s="1146">
        <v>97462</v>
      </c>
    </row>
    <row r="1629" spans="2:6" ht="13.15" customHeight="1" x14ac:dyDescent="0.2">
      <c r="B1629" s="1054" t="s">
        <v>2359</v>
      </c>
      <c r="C1629" s="1142">
        <v>22127</v>
      </c>
      <c r="D1629" s="1143">
        <v>23397</v>
      </c>
      <c r="E1629" s="1143">
        <v>8342</v>
      </c>
      <c r="F1629" s="1144">
        <v>53866</v>
      </c>
    </row>
    <row r="1630" spans="2:6" ht="13.15" customHeight="1" x14ac:dyDescent="0.2">
      <c r="B1630" s="1051" t="s">
        <v>2360</v>
      </c>
      <c r="C1630" s="1145">
        <v>10006</v>
      </c>
      <c r="D1630" s="1145">
        <v>13700</v>
      </c>
      <c r="E1630" s="1145">
        <v>3674</v>
      </c>
      <c r="F1630" s="1146">
        <v>27380</v>
      </c>
    </row>
    <row r="1631" spans="2:6" ht="13.15" customHeight="1" x14ac:dyDescent="0.2">
      <c r="B1631" s="1054" t="s">
        <v>2361</v>
      </c>
      <c r="C1631" s="1142">
        <v>16383</v>
      </c>
      <c r="D1631" s="1143">
        <v>19886</v>
      </c>
      <c r="E1631" s="1143">
        <v>5763</v>
      </c>
      <c r="F1631" s="1144">
        <v>42032</v>
      </c>
    </row>
    <row r="1632" spans="2:6" ht="13.15" customHeight="1" x14ac:dyDescent="0.2">
      <c r="B1632" s="1051" t="s">
        <v>2362</v>
      </c>
      <c r="C1632" s="1145">
        <v>20856</v>
      </c>
      <c r="D1632" s="1145">
        <v>25405</v>
      </c>
      <c r="E1632" s="1145">
        <v>7744</v>
      </c>
      <c r="F1632" s="1146">
        <v>54005</v>
      </c>
    </row>
    <row r="1633" spans="2:6" ht="13.15" customHeight="1" x14ac:dyDescent="0.2">
      <c r="B1633" s="1054" t="s">
        <v>2363</v>
      </c>
      <c r="C1633" s="1142">
        <v>16810</v>
      </c>
      <c r="D1633" s="1143">
        <v>22053</v>
      </c>
      <c r="E1633" s="1143">
        <v>3425</v>
      </c>
      <c r="F1633" s="1144">
        <v>42288</v>
      </c>
    </row>
    <row r="1634" spans="2:6" ht="13.15" customHeight="1" x14ac:dyDescent="0.2">
      <c r="B1634" s="1051" t="s">
        <v>2364</v>
      </c>
      <c r="C1634" s="1145">
        <v>8040</v>
      </c>
      <c r="D1634" s="1145">
        <v>7399</v>
      </c>
      <c r="E1634" s="1145">
        <v>1589</v>
      </c>
      <c r="F1634" s="1146">
        <v>17028</v>
      </c>
    </row>
    <row r="1635" spans="2:6" ht="13.15" customHeight="1" x14ac:dyDescent="0.2">
      <c r="B1635" s="1054" t="s">
        <v>2365</v>
      </c>
      <c r="C1635" s="1142">
        <v>9853</v>
      </c>
      <c r="D1635" s="1143">
        <v>9663</v>
      </c>
      <c r="E1635" s="1143">
        <v>2195</v>
      </c>
      <c r="F1635" s="1144">
        <v>21711</v>
      </c>
    </row>
    <row r="1636" spans="2:6" ht="13.15" customHeight="1" x14ac:dyDescent="0.2">
      <c r="B1636" s="1051" t="s">
        <v>2366</v>
      </c>
      <c r="C1636" s="1145">
        <v>6583</v>
      </c>
      <c r="D1636" s="1145">
        <v>6392</v>
      </c>
      <c r="E1636" s="1145">
        <v>1807</v>
      </c>
      <c r="F1636" s="1146">
        <v>14782</v>
      </c>
    </row>
    <row r="1637" spans="2:6" ht="13.15" customHeight="1" x14ac:dyDescent="0.2">
      <c r="B1637" s="1054" t="s">
        <v>2367</v>
      </c>
      <c r="C1637" s="1142">
        <v>8070</v>
      </c>
      <c r="D1637" s="1143">
        <v>7200</v>
      </c>
      <c r="E1637" s="1143">
        <v>1600</v>
      </c>
      <c r="F1637" s="1144">
        <v>16870</v>
      </c>
    </row>
    <row r="1638" spans="2:6" ht="13.15" customHeight="1" x14ac:dyDescent="0.2">
      <c r="B1638" s="1051" t="s">
        <v>2368</v>
      </c>
      <c r="C1638" s="1145">
        <v>16764</v>
      </c>
      <c r="D1638" s="1145">
        <v>22487</v>
      </c>
      <c r="E1638" s="1145">
        <v>2795</v>
      </c>
      <c r="F1638" s="1146">
        <v>42046</v>
      </c>
    </row>
    <row r="1639" spans="2:6" ht="13.15" customHeight="1" x14ac:dyDescent="0.2">
      <c r="B1639" s="1054" t="s">
        <v>2369</v>
      </c>
      <c r="C1639" s="1142">
        <v>25577</v>
      </c>
      <c r="D1639" s="1143">
        <v>31688</v>
      </c>
      <c r="E1639" s="1143">
        <v>5173</v>
      </c>
      <c r="F1639" s="1144">
        <v>62438</v>
      </c>
    </row>
    <row r="1640" spans="2:6" ht="13.15" customHeight="1" x14ac:dyDescent="0.2">
      <c r="B1640" s="1051" t="s">
        <v>2370</v>
      </c>
      <c r="C1640" s="1145">
        <v>2</v>
      </c>
      <c r="D1640" s="1145">
        <v>5</v>
      </c>
      <c r="E1640" s="1145">
        <v>0</v>
      </c>
      <c r="F1640" s="1146">
        <v>7</v>
      </c>
    </row>
    <row r="1641" spans="2:6" ht="13.15" customHeight="1" x14ac:dyDescent="0.2">
      <c r="B1641" s="1054" t="s">
        <v>2371</v>
      </c>
      <c r="C1641" s="1142">
        <v>7068</v>
      </c>
      <c r="D1641" s="1143">
        <v>7274</v>
      </c>
      <c r="E1641" s="1143">
        <v>1645</v>
      </c>
      <c r="F1641" s="1144">
        <v>15987</v>
      </c>
    </row>
    <row r="1642" spans="2:6" ht="13.15" customHeight="1" x14ac:dyDescent="0.2">
      <c r="B1642" s="1051" t="s">
        <v>2372</v>
      </c>
      <c r="C1642" s="1145">
        <v>1</v>
      </c>
      <c r="D1642" s="1145">
        <v>3</v>
      </c>
      <c r="E1642" s="1145">
        <v>1</v>
      </c>
      <c r="F1642" s="1146">
        <v>5</v>
      </c>
    </row>
    <row r="1643" spans="2:6" ht="13.15" customHeight="1" x14ac:dyDescent="0.2">
      <c r="B1643" s="1054" t="s">
        <v>2373</v>
      </c>
      <c r="C1643" s="1142">
        <v>11</v>
      </c>
      <c r="D1643" s="1143">
        <v>22</v>
      </c>
      <c r="E1643" s="1143">
        <v>2</v>
      </c>
      <c r="F1643" s="1144">
        <v>35</v>
      </c>
    </row>
    <row r="1644" spans="2:6" ht="13.15" customHeight="1" x14ac:dyDescent="0.2">
      <c r="B1644" s="1051" t="s">
        <v>2374</v>
      </c>
      <c r="C1644" s="1145">
        <v>1001</v>
      </c>
      <c r="D1644" s="1145">
        <v>1506</v>
      </c>
      <c r="E1644" s="1145">
        <v>263</v>
      </c>
      <c r="F1644" s="1146">
        <v>2770</v>
      </c>
    </row>
    <row r="1645" spans="2:6" ht="13.15" customHeight="1" x14ac:dyDescent="0.2">
      <c r="B1645" s="1054" t="s">
        <v>2375</v>
      </c>
      <c r="C1645" s="1142">
        <v>216</v>
      </c>
      <c r="D1645" s="1143">
        <v>396</v>
      </c>
      <c r="E1645" s="1143">
        <v>58</v>
      </c>
      <c r="F1645" s="1144">
        <v>670</v>
      </c>
    </row>
    <row r="1646" spans="2:6" ht="13.15" customHeight="1" x14ac:dyDescent="0.2">
      <c r="B1646" s="1051" t="s">
        <v>2376</v>
      </c>
      <c r="C1646" s="1145">
        <v>166</v>
      </c>
      <c r="D1646" s="1145">
        <v>235</v>
      </c>
      <c r="E1646" s="1145">
        <v>27</v>
      </c>
      <c r="F1646" s="1146">
        <v>428</v>
      </c>
    </row>
    <row r="1647" spans="2:6" ht="13.15" customHeight="1" x14ac:dyDescent="0.2">
      <c r="B1647" s="1054" t="s">
        <v>2377</v>
      </c>
      <c r="C1647" s="1142">
        <v>478</v>
      </c>
      <c r="D1647" s="1143">
        <v>769</v>
      </c>
      <c r="E1647" s="1143">
        <v>112</v>
      </c>
      <c r="F1647" s="1144">
        <v>1359</v>
      </c>
    </row>
    <row r="1648" spans="2:6" ht="13.15" customHeight="1" x14ac:dyDescent="0.2">
      <c r="B1648" s="1051" t="s">
        <v>2378</v>
      </c>
      <c r="C1648" s="1145">
        <v>386</v>
      </c>
      <c r="D1648" s="1145">
        <v>545</v>
      </c>
      <c r="E1648" s="1145">
        <v>92</v>
      </c>
      <c r="F1648" s="1146">
        <v>1023</v>
      </c>
    </row>
    <row r="1649" spans="2:6" ht="13.15" customHeight="1" x14ac:dyDescent="0.2">
      <c r="B1649" s="1054" t="s">
        <v>2379</v>
      </c>
      <c r="C1649" s="1142">
        <v>47</v>
      </c>
      <c r="D1649" s="1143">
        <v>156</v>
      </c>
      <c r="E1649" s="1143">
        <v>26</v>
      </c>
      <c r="F1649" s="1144">
        <v>229</v>
      </c>
    </row>
    <row r="1650" spans="2:6" ht="13.15" customHeight="1" x14ac:dyDescent="0.2">
      <c r="B1650" s="1051" t="s">
        <v>2380</v>
      </c>
      <c r="C1650" s="1145">
        <v>34</v>
      </c>
      <c r="D1650" s="1145">
        <v>78</v>
      </c>
      <c r="E1650" s="1145">
        <v>10</v>
      </c>
      <c r="F1650" s="1146">
        <v>122</v>
      </c>
    </row>
    <row r="1651" spans="2:6" ht="13.15" customHeight="1" x14ac:dyDescent="0.2">
      <c r="B1651" s="1054" t="s">
        <v>2381</v>
      </c>
      <c r="C1651" s="1142">
        <v>404</v>
      </c>
      <c r="D1651" s="1143">
        <v>854</v>
      </c>
      <c r="E1651" s="1143">
        <v>125</v>
      </c>
      <c r="F1651" s="1144">
        <v>1383</v>
      </c>
    </row>
    <row r="1652" spans="2:6" ht="13.15" customHeight="1" x14ac:dyDescent="0.2">
      <c r="B1652" s="1051" t="s">
        <v>2382</v>
      </c>
      <c r="C1652" s="1145">
        <v>591</v>
      </c>
      <c r="D1652" s="1145">
        <v>915</v>
      </c>
      <c r="E1652" s="1145">
        <v>145</v>
      </c>
      <c r="F1652" s="1146">
        <v>1651</v>
      </c>
    </row>
    <row r="1653" spans="2:6" ht="13.15" customHeight="1" x14ac:dyDescent="0.2">
      <c r="B1653" s="1054" t="s">
        <v>2383</v>
      </c>
      <c r="C1653" s="1142">
        <v>25</v>
      </c>
      <c r="D1653" s="1143">
        <v>28</v>
      </c>
      <c r="E1653" s="1143">
        <v>8</v>
      </c>
      <c r="F1653" s="1144">
        <v>61</v>
      </c>
    </row>
    <row r="1654" spans="2:6" ht="13.15" customHeight="1" x14ac:dyDescent="0.2">
      <c r="B1654" s="1051" t="s">
        <v>2384</v>
      </c>
      <c r="C1654" s="1145">
        <v>447</v>
      </c>
      <c r="D1654" s="1145">
        <v>1244</v>
      </c>
      <c r="E1654" s="1145">
        <v>116</v>
      </c>
      <c r="F1654" s="1146">
        <v>1807</v>
      </c>
    </row>
    <row r="1655" spans="2:6" ht="13.15" customHeight="1" x14ac:dyDescent="0.2">
      <c r="B1655" s="1054" t="s">
        <v>2385</v>
      </c>
      <c r="C1655" s="1142">
        <v>292</v>
      </c>
      <c r="D1655" s="1143">
        <v>496</v>
      </c>
      <c r="E1655" s="1143">
        <v>60</v>
      </c>
      <c r="F1655" s="1144">
        <v>848</v>
      </c>
    </row>
    <row r="1656" spans="2:6" ht="13.15" customHeight="1" x14ac:dyDescent="0.2">
      <c r="B1656" s="1051" t="s">
        <v>2386</v>
      </c>
      <c r="C1656" s="1145">
        <v>450</v>
      </c>
      <c r="D1656" s="1145">
        <v>607</v>
      </c>
      <c r="E1656" s="1145">
        <v>63</v>
      </c>
      <c r="F1656" s="1146">
        <v>1120</v>
      </c>
    </row>
    <row r="1657" spans="2:6" ht="13.15" customHeight="1" x14ac:dyDescent="0.2">
      <c r="B1657" s="1054" t="s">
        <v>2387</v>
      </c>
      <c r="C1657" s="1142">
        <v>180</v>
      </c>
      <c r="D1657" s="1143">
        <v>226</v>
      </c>
      <c r="E1657" s="1143">
        <v>38</v>
      </c>
      <c r="F1657" s="1144">
        <v>444</v>
      </c>
    </row>
    <row r="1658" spans="2:6" ht="13.15" customHeight="1" x14ac:dyDescent="0.2">
      <c r="B1658" s="1051" t="s">
        <v>2388</v>
      </c>
      <c r="C1658" s="1145">
        <v>211</v>
      </c>
      <c r="D1658" s="1145">
        <v>389</v>
      </c>
      <c r="E1658" s="1145">
        <v>53</v>
      </c>
      <c r="F1658" s="1146">
        <v>653</v>
      </c>
    </row>
    <row r="1659" spans="2:6" ht="13.15" customHeight="1" x14ac:dyDescent="0.2">
      <c r="B1659" s="1054" t="s">
        <v>2389</v>
      </c>
      <c r="C1659" s="1142">
        <v>309</v>
      </c>
      <c r="D1659" s="1143">
        <v>540</v>
      </c>
      <c r="E1659" s="1143">
        <v>65</v>
      </c>
      <c r="F1659" s="1144">
        <v>914</v>
      </c>
    </row>
    <row r="1660" spans="2:6" ht="13.15" customHeight="1" x14ac:dyDescent="0.2">
      <c r="B1660" s="1051" t="s">
        <v>2390</v>
      </c>
      <c r="C1660" s="1145">
        <v>86</v>
      </c>
      <c r="D1660" s="1145">
        <v>101</v>
      </c>
      <c r="E1660" s="1145">
        <v>18</v>
      </c>
      <c r="F1660" s="1146">
        <v>205</v>
      </c>
    </row>
    <row r="1661" spans="2:6" ht="13.15" customHeight="1" x14ac:dyDescent="0.2">
      <c r="B1661" s="1054" t="s">
        <v>2391</v>
      </c>
      <c r="C1661" s="1142">
        <v>417</v>
      </c>
      <c r="D1661" s="1143">
        <v>1063</v>
      </c>
      <c r="E1661" s="1143">
        <v>107</v>
      </c>
      <c r="F1661" s="1144">
        <v>1587</v>
      </c>
    </row>
    <row r="1662" spans="2:6" ht="13.15" customHeight="1" x14ac:dyDescent="0.2">
      <c r="B1662" s="1051" t="s">
        <v>2392</v>
      </c>
      <c r="C1662" s="1145">
        <v>477</v>
      </c>
      <c r="D1662" s="1145">
        <v>970</v>
      </c>
      <c r="E1662" s="1145">
        <v>120</v>
      </c>
      <c r="F1662" s="1146">
        <v>1567</v>
      </c>
    </row>
    <row r="1663" spans="2:6" ht="13.15" customHeight="1" x14ac:dyDescent="0.2">
      <c r="B1663" s="1054" t="s">
        <v>2393</v>
      </c>
      <c r="C1663" s="1142">
        <v>365</v>
      </c>
      <c r="D1663" s="1143">
        <v>699</v>
      </c>
      <c r="E1663" s="1143">
        <v>59</v>
      </c>
      <c r="F1663" s="1144">
        <v>1123</v>
      </c>
    </row>
    <row r="1664" spans="2:6" ht="13.15" customHeight="1" x14ac:dyDescent="0.2">
      <c r="B1664" s="1051" t="s">
        <v>2394</v>
      </c>
      <c r="C1664" s="1145">
        <v>235</v>
      </c>
      <c r="D1664" s="1145">
        <v>558</v>
      </c>
      <c r="E1664" s="1145">
        <v>57</v>
      </c>
      <c r="F1664" s="1146">
        <v>850</v>
      </c>
    </row>
    <row r="1665" spans="2:6" ht="13.15" customHeight="1" x14ac:dyDescent="0.2">
      <c r="B1665" s="1054" t="s">
        <v>2395</v>
      </c>
      <c r="C1665" s="1142">
        <v>72</v>
      </c>
      <c r="D1665" s="1143">
        <v>154</v>
      </c>
      <c r="E1665" s="1143">
        <v>28</v>
      </c>
      <c r="F1665" s="1144">
        <v>254</v>
      </c>
    </row>
    <row r="1666" spans="2:6" ht="13.15" customHeight="1" x14ac:dyDescent="0.2">
      <c r="B1666" s="1051" t="s">
        <v>2396</v>
      </c>
      <c r="C1666" s="1145">
        <v>6</v>
      </c>
      <c r="D1666" s="1145">
        <v>9</v>
      </c>
      <c r="E1666" s="1145">
        <v>0</v>
      </c>
      <c r="F1666" s="1146">
        <v>15</v>
      </c>
    </row>
    <row r="1667" spans="2:6" ht="13.15" customHeight="1" x14ac:dyDescent="0.2">
      <c r="B1667" s="1054" t="s">
        <v>2397</v>
      </c>
      <c r="C1667" s="1142">
        <v>898</v>
      </c>
      <c r="D1667" s="1143">
        <v>1792</v>
      </c>
      <c r="E1667" s="1143">
        <v>196</v>
      </c>
      <c r="F1667" s="1144">
        <v>2886</v>
      </c>
    </row>
    <row r="1668" spans="2:6" ht="13.15" customHeight="1" x14ac:dyDescent="0.2">
      <c r="B1668" s="1051" t="s">
        <v>2398</v>
      </c>
      <c r="C1668" s="1145">
        <v>415</v>
      </c>
      <c r="D1668" s="1145">
        <v>458</v>
      </c>
      <c r="E1668" s="1145">
        <v>91</v>
      </c>
      <c r="F1668" s="1146">
        <v>964</v>
      </c>
    </row>
    <row r="1669" spans="2:6" ht="13.15" customHeight="1" x14ac:dyDescent="0.2">
      <c r="B1669" s="1054" t="s">
        <v>2399</v>
      </c>
      <c r="C1669" s="1142">
        <v>356</v>
      </c>
      <c r="D1669" s="1143">
        <v>242</v>
      </c>
      <c r="E1669" s="1143">
        <v>41</v>
      </c>
      <c r="F1669" s="1144">
        <v>639</v>
      </c>
    </row>
    <row r="1670" spans="2:6" ht="13.15" customHeight="1" x14ac:dyDescent="0.2">
      <c r="B1670" s="1051" t="s">
        <v>2400</v>
      </c>
      <c r="C1670" s="1145">
        <v>279</v>
      </c>
      <c r="D1670" s="1145">
        <v>86</v>
      </c>
      <c r="E1670" s="1145">
        <v>14</v>
      </c>
      <c r="F1670" s="1146">
        <v>379</v>
      </c>
    </row>
    <row r="1671" spans="2:6" ht="13.15" customHeight="1" x14ac:dyDescent="0.2">
      <c r="B1671" s="1054" t="s">
        <v>2401</v>
      </c>
      <c r="C1671" s="1142">
        <v>78</v>
      </c>
      <c r="D1671" s="1143">
        <v>55</v>
      </c>
      <c r="E1671" s="1143">
        <v>13</v>
      </c>
      <c r="F1671" s="1144">
        <v>146</v>
      </c>
    </row>
    <row r="1672" spans="2:6" ht="13.15" customHeight="1" x14ac:dyDescent="0.2">
      <c r="B1672" s="1051" t="s">
        <v>2402</v>
      </c>
      <c r="C1672" s="1145">
        <v>289</v>
      </c>
      <c r="D1672" s="1145">
        <v>140</v>
      </c>
      <c r="E1672" s="1145">
        <v>42</v>
      </c>
      <c r="F1672" s="1146">
        <v>471</v>
      </c>
    </row>
    <row r="1673" spans="2:6" ht="13.15" customHeight="1" x14ac:dyDescent="0.2">
      <c r="B1673" s="1054" t="s">
        <v>2403</v>
      </c>
      <c r="C1673" s="1142">
        <v>183</v>
      </c>
      <c r="D1673" s="1143">
        <v>103</v>
      </c>
      <c r="E1673" s="1143">
        <v>19</v>
      </c>
      <c r="F1673" s="1144">
        <v>305</v>
      </c>
    </row>
    <row r="1674" spans="2:6" ht="13.15" customHeight="1" x14ac:dyDescent="0.2">
      <c r="B1674" s="1051" t="s">
        <v>2404</v>
      </c>
      <c r="C1674" s="1145">
        <v>389</v>
      </c>
      <c r="D1674" s="1145">
        <v>562</v>
      </c>
      <c r="E1674" s="1145">
        <v>93</v>
      </c>
      <c r="F1674" s="1146">
        <v>1044</v>
      </c>
    </row>
    <row r="1675" spans="2:6" ht="13.15" customHeight="1" x14ac:dyDescent="0.2">
      <c r="B1675" s="1054" t="s">
        <v>2405</v>
      </c>
      <c r="C1675" s="1142">
        <v>57</v>
      </c>
      <c r="D1675" s="1143">
        <v>49</v>
      </c>
      <c r="E1675" s="1143">
        <v>3</v>
      </c>
      <c r="F1675" s="1144">
        <v>109</v>
      </c>
    </row>
    <row r="1676" spans="2:6" ht="13.15" customHeight="1" x14ac:dyDescent="0.2">
      <c r="B1676" s="1051" t="s">
        <v>12531</v>
      </c>
      <c r="C1676" s="1145">
        <v>0</v>
      </c>
      <c r="D1676" s="1145">
        <v>1</v>
      </c>
      <c r="E1676" s="1145">
        <v>0</v>
      </c>
      <c r="F1676" s="1146">
        <v>1</v>
      </c>
    </row>
    <row r="1677" spans="2:6" ht="13.15" customHeight="1" x14ac:dyDescent="0.2">
      <c r="B1677" s="1054" t="s">
        <v>2406</v>
      </c>
      <c r="C1677" s="1142">
        <v>15</v>
      </c>
      <c r="D1677" s="1143">
        <v>24</v>
      </c>
      <c r="E1677" s="1143">
        <v>0</v>
      </c>
      <c r="F1677" s="1144">
        <v>39</v>
      </c>
    </row>
    <row r="1678" spans="2:6" ht="13.15" customHeight="1" x14ac:dyDescent="0.2">
      <c r="B1678" s="1051" t="s">
        <v>2407</v>
      </c>
      <c r="C1678" s="1145">
        <v>240</v>
      </c>
      <c r="D1678" s="1145">
        <v>445</v>
      </c>
      <c r="E1678" s="1145">
        <v>65</v>
      </c>
      <c r="F1678" s="1146">
        <v>750</v>
      </c>
    </row>
    <row r="1679" spans="2:6" ht="13.15" customHeight="1" x14ac:dyDescent="0.2">
      <c r="B1679" s="1054" t="s">
        <v>2408</v>
      </c>
      <c r="C1679" s="1142">
        <v>333</v>
      </c>
      <c r="D1679" s="1143">
        <v>790</v>
      </c>
      <c r="E1679" s="1143">
        <v>86</v>
      </c>
      <c r="F1679" s="1144">
        <v>1209</v>
      </c>
    </row>
    <row r="1680" spans="2:6" ht="13.15" customHeight="1" x14ac:dyDescent="0.2">
      <c r="B1680" s="1051" t="s">
        <v>2409</v>
      </c>
      <c r="C1680" s="1145">
        <v>1620</v>
      </c>
      <c r="D1680" s="1145">
        <v>2797</v>
      </c>
      <c r="E1680" s="1145">
        <v>244</v>
      </c>
      <c r="F1680" s="1146">
        <v>4661</v>
      </c>
    </row>
    <row r="1681" spans="2:6" ht="13.15" customHeight="1" x14ac:dyDescent="0.2">
      <c r="B1681" s="1054" t="s">
        <v>2410</v>
      </c>
      <c r="C1681" s="1142">
        <v>971</v>
      </c>
      <c r="D1681" s="1143">
        <v>1523</v>
      </c>
      <c r="E1681" s="1143">
        <v>161</v>
      </c>
      <c r="F1681" s="1144">
        <v>2655</v>
      </c>
    </row>
    <row r="1682" spans="2:6" ht="13.15" customHeight="1" x14ac:dyDescent="0.2">
      <c r="B1682" s="1051" t="s">
        <v>2411</v>
      </c>
      <c r="C1682" s="1145">
        <v>2045</v>
      </c>
      <c r="D1682" s="1145">
        <v>5431</v>
      </c>
      <c r="E1682" s="1145">
        <v>694</v>
      </c>
      <c r="F1682" s="1146">
        <v>8170</v>
      </c>
    </row>
    <row r="1683" spans="2:6" ht="13.15" customHeight="1" x14ac:dyDescent="0.2">
      <c r="B1683" s="1054" t="s">
        <v>2412</v>
      </c>
      <c r="C1683" s="1142">
        <v>144</v>
      </c>
      <c r="D1683" s="1143">
        <v>280</v>
      </c>
      <c r="E1683" s="1143">
        <v>23</v>
      </c>
      <c r="F1683" s="1144">
        <v>447</v>
      </c>
    </row>
    <row r="1684" spans="2:6" ht="13.15" customHeight="1" x14ac:dyDescent="0.2">
      <c r="B1684" s="1051" t="s">
        <v>2413</v>
      </c>
      <c r="C1684" s="1145">
        <v>1250</v>
      </c>
      <c r="D1684" s="1145">
        <v>2704</v>
      </c>
      <c r="E1684" s="1145">
        <v>343</v>
      </c>
      <c r="F1684" s="1146">
        <v>4297</v>
      </c>
    </row>
    <row r="1685" spans="2:6" ht="13.15" customHeight="1" x14ac:dyDescent="0.2">
      <c r="B1685" s="1054" t="s">
        <v>2414</v>
      </c>
      <c r="C1685" s="1142">
        <v>1089</v>
      </c>
      <c r="D1685" s="1143">
        <v>1450</v>
      </c>
      <c r="E1685" s="1143">
        <v>197</v>
      </c>
      <c r="F1685" s="1144">
        <v>2736</v>
      </c>
    </row>
    <row r="1686" spans="2:6" ht="13.15" customHeight="1" x14ac:dyDescent="0.2">
      <c r="B1686" s="1051" t="s">
        <v>2415</v>
      </c>
      <c r="C1686" s="1145">
        <v>1464</v>
      </c>
      <c r="D1686" s="1145">
        <v>1726</v>
      </c>
      <c r="E1686" s="1145">
        <v>322</v>
      </c>
      <c r="F1686" s="1146">
        <v>3512</v>
      </c>
    </row>
    <row r="1687" spans="2:6" ht="13.15" customHeight="1" x14ac:dyDescent="0.2">
      <c r="B1687" s="1054" t="s">
        <v>2416</v>
      </c>
      <c r="C1687" s="1142">
        <v>19912</v>
      </c>
      <c r="D1687" s="1143">
        <v>21755</v>
      </c>
      <c r="E1687" s="1143">
        <v>5506</v>
      </c>
      <c r="F1687" s="1144">
        <v>47173</v>
      </c>
    </row>
    <row r="1688" spans="2:6" ht="13.15" customHeight="1" x14ac:dyDescent="0.2">
      <c r="B1688" s="1051" t="s">
        <v>12532</v>
      </c>
      <c r="C1688" s="1145">
        <v>0</v>
      </c>
      <c r="D1688" s="1145">
        <v>1</v>
      </c>
      <c r="E1688" s="1145">
        <v>0</v>
      </c>
      <c r="F1688" s="1146">
        <v>1</v>
      </c>
    </row>
    <row r="1689" spans="2:6" ht="13.15" customHeight="1" x14ac:dyDescent="0.2">
      <c r="B1689" s="1054" t="s">
        <v>2417</v>
      </c>
      <c r="C1689" s="1142">
        <v>0</v>
      </c>
      <c r="D1689" s="1143">
        <v>1</v>
      </c>
      <c r="E1689" s="1143">
        <v>0</v>
      </c>
      <c r="F1689" s="1144">
        <v>1</v>
      </c>
    </row>
    <row r="1690" spans="2:6" ht="13.15" customHeight="1" x14ac:dyDescent="0.2">
      <c r="B1690" s="1051" t="s">
        <v>2418</v>
      </c>
      <c r="C1690" s="1145">
        <v>317</v>
      </c>
      <c r="D1690" s="1145">
        <v>359</v>
      </c>
      <c r="E1690" s="1145">
        <v>79</v>
      </c>
      <c r="F1690" s="1146">
        <v>755</v>
      </c>
    </row>
    <row r="1691" spans="2:6" ht="13.15" customHeight="1" x14ac:dyDescent="0.2">
      <c r="B1691" s="1054" t="s">
        <v>2419</v>
      </c>
      <c r="C1691" s="1142">
        <v>715</v>
      </c>
      <c r="D1691" s="1143">
        <v>509</v>
      </c>
      <c r="E1691" s="1143">
        <v>100</v>
      </c>
      <c r="F1691" s="1144">
        <v>1324</v>
      </c>
    </row>
    <row r="1692" spans="2:6" ht="13.15" customHeight="1" x14ac:dyDescent="0.2">
      <c r="B1692" s="1051" t="s">
        <v>2420</v>
      </c>
      <c r="C1692" s="1145">
        <v>401</v>
      </c>
      <c r="D1692" s="1145">
        <v>304</v>
      </c>
      <c r="E1692" s="1145">
        <v>53</v>
      </c>
      <c r="F1692" s="1146">
        <v>758</v>
      </c>
    </row>
    <row r="1693" spans="2:6" ht="13.15" customHeight="1" x14ac:dyDescent="0.2">
      <c r="B1693" s="1054" t="s">
        <v>2421</v>
      </c>
      <c r="C1693" s="1142">
        <v>271</v>
      </c>
      <c r="D1693" s="1143">
        <v>164</v>
      </c>
      <c r="E1693" s="1143">
        <v>28</v>
      </c>
      <c r="F1693" s="1144">
        <v>463</v>
      </c>
    </row>
    <row r="1694" spans="2:6" ht="13.15" customHeight="1" x14ac:dyDescent="0.2">
      <c r="B1694" s="1051" t="s">
        <v>2422</v>
      </c>
      <c r="C1694" s="1145">
        <v>43</v>
      </c>
      <c r="D1694" s="1145">
        <v>94</v>
      </c>
      <c r="E1694" s="1145">
        <v>8</v>
      </c>
      <c r="F1694" s="1146">
        <v>145</v>
      </c>
    </row>
    <row r="1695" spans="2:6" ht="13.15" customHeight="1" x14ac:dyDescent="0.2">
      <c r="B1695" s="1054" t="s">
        <v>2423</v>
      </c>
      <c r="C1695" s="1142">
        <v>727</v>
      </c>
      <c r="D1695" s="1143">
        <v>1196</v>
      </c>
      <c r="E1695" s="1143">
        <v>275</v>
      </c>
      <c r="F1695" s="1144">
        <v>2198</v>
      </c>
    </row>
    <row r="1696" spans="2:6" ht="13.15" customHeight="1" x14ac:dyDescent="0.2">
      <c r="B1696" s="1051" t="s">
        <v>2424</v>
      </c>
      <c r="C1696" s="1145">
        <v>359</v>
      </c>
      <c r="D1696" s="1145">
        <v>416</v>
      </c>
      <c r="E1696" s="1145">
        <v>83</v>
      </c>
      <c r="F1696" s="1146">
        <v>858</v>
      </c>
    </row>
    <row r="1697" spans="2:6" ht="13.15" customHeight="1" x14ac:dyDescent="0.2">
      <c r="B1697" s="1054" t="s">
        <v>2425</v>
      </c>
      <c r="C1697" s="1142">
        <v>266</v>
      </c>
      <c r="D1697" s="1143">
        <v>385</v>
      </c>
      <c r="E1697" s="1143">
        <v>105</v>
      </c>
      <c r="F1697" s="1144">
        <v>756</v>
      </c>
    </row>
    <row r="1698" spans="2:6" ht="13.15" customHeight="1" x14ac:dyDescent="0.2">
      <c r="B1698" s="1051" t="s">
        <v>2426</v>
      </c>
      <c r="C1698" s="1145">
        <v>105</v>
      </c>
      <c r="D1698" s="1145">
        <v>154</v>
      </c>
      <c r="E1698" s="1145">
        <v>60</v>
      </c>
      <c r="F1698" s="1146">
        <v>319</v>
      </c>
    </row>
    <row r="1699" spans="2:6" ht="13.15" customHeight="1" x14ac:dyDescent="0.2">
      <c r="B1699" s="1054" t="s">
        <v>2427</v>
      </c>
      <c r="C1699" s="1142">
        <v>939</v>
      </c>
      <c r="D1699" s="1143">
        <v>1568</v>
      </c>
      <c r="E1699" s="1143">
        <v>254</v>
      </c>
      <c r="F1699" s="1144">
        <v>2761</v>
      </c>
    </row>
    <row r="1700" spans="2:6" ht="13.15" customHeight="1" x14ac:dyDescent="0.2">
      <c r="B1700" s="1051" t="s">
        <v>2428</v>
      </c>
      <c r="C1700" s="1145">
        <v>222</v>
      </c>
      <c r="D1700" s="1145">
        <v>226</v>
      </c>
      <c r="E1700" s="1145">
        <v>22</v>
      </c>
      <c r="F1700" s="1146">
        <v>470</v>
      </c>
    </row>
    <row r="1701" spans="2:6" ht="13.15" customHeight="1" x14ac:dyDescent="0.2">
      <c r="B1701" s="1054" t="s">
        <v>2429</v>
      </c>
      <c r="C1701" s="1142">
        <v>2</v>
      </c>
      <c r="D1701" s="1143">
        <v>0</v>
      </c>
      <c r="E1701" s="1143">
        <v>1</v>
      </c>
      <c r="F1701" s="1144">
        <v>3</v>
      </c>
    </row>
    <row r="1702" spans="2:6" ht="13.15" customHeight="1" x14ac:dyDescent="0.2">
      <c r="B1702" s="1051" t="s">
        <v>2430</v>
      </c>
      <c r="C1702" s="1145">
        <v>313</v>
      </c>
      <c r="D1702" s="1145">
        <v>614</v>
      </c>
      <c r="E1702" s="1145">
        <v>76</v>
      </c>
      <c r="F1702" s="1146">
        <v>1003</v>
      </c>
    </row>
    <row r="1703" spans="2:6" ht="13.15" customHeight="1" x14ac:dyDescent="0.2">
      <c r="B1703" s="1054" t="s">
        <v>2431</v>
      </c>
      <c r="C1703" s="1142">
        <v>205</v>
      </c>
      <c r="D1703" s="1143">
        <v>605</v>
      </c>
      <c r="E1703" s="1143">
        <v>69</v>
      </c>
      <c r="F1703" s="1144">
        <v>879</v>
      </c>
    </row>
    <row r="1704" spans="2:6" ht="13.15" customHeight="1" x14ac:dyDescent="0.2">
      <c r="B1704" s="1051" t="s">
        <v>2432</v>
      </c>
      <c r="C1704" s="1145">
        <v>428</v>
      </c>
      <c r="D1704" s="1145">
        <v>662</v>
      </c>
      <c r="E1704" s="1145">
        <v>75</v>
      </c>
      <c r="F1704" s="1146">
        <v>1165</v>
      </c>
    </row>
    <row r="1705" spans="2:6" ht="13.15" customHeight="1" x14ac:dyDescent="0.2">
      <c r="B1705" s="1054" t="s">
        <v>2433</v>
      </c>
      <c r="C1705" s="1142">
        <v>804</v>
      </c>
      <c r="D1705" s="1143">
        <v>1312</v>
      </c>
      <c r="E1705" s="1143">
        <v>162</v>
      </c>
      <c r="F1705" s="1144">
        <v>2278</v>
      </c>
    </row>
    <row r="1706" spans="2:6" ht="13.15" customHeight="1" x14ac:dyDescent="0.2">
      <c r="B1706" s="1051" t="s">
        <v>2434</v>
      </c>
      <c r="C1706" s="1145">
        <v>2</v>
      </c>
      <c r="D1706" s="1145">
        <v>3</v>
      </c>
      <c r="E1706" s="1145">
        <v>0</v>
      </c>
      <c r="F1706" s="1146">
        <v>5</v>
      </c>
    </row>
    <row r="1707" spans="2:6" ht="13.15" customHeight="1" x14ac:dyDescent="0.2">
      <c r="B1707" s="1054" t="s">
        <v>2435</v>
      </c>
      <c r="C1707" s="1142">
        <v>473</v>
      </c>
      <c r="D1707" s="1143">
        <v>1165</v>
      </c>
      <c r="E1707" s="1143">
        <v>120</v>
      </c>
      <c r="F1707" s="1144">
        <v>1758</v>
      </c>
    </row>
    <row r="1708" spans="2:6" ht="13.15" customHeight="1" x14ac:dyDescent="0.2">
      <c r="B1708" s="1051" t="s">
        <v>2436</v>
      </c>
      <c r="C1708" s="1145">
        <v>4562</v>
      </c>
      <c r="D1708" s="1145">
        <v>5970</v>
      </c>
      <c r="E1708" s="1145">
        <v>932</v>
      </c>
      <c r="F1708" s="1146">
        <v>11464</v>
      </c>
    </row>
    <row r="1709" spans="2:6" ht="13.15" customHeight="1" x14ac:dyDescent="0.2">
      <c r="B1709" s="1054" t="s">
        <v>2437</v>
      </c>
      <c r="C1709" s="1142">
        <v>328</v>
      </c>
      <c r="D1709" s="1143">
        <v>295</v>
      </c>
      <c r="E1709" s="1143">
        <v>62</v>
      </c>
      <c r="F1709" s="1144">
        <v>685</v>
      </c>
    </row>
    <row r="1710" spans="2:6" ht="13.15" customHeight="1" x14ac:dyDescent="0.2">
      <c r="B1710" s="1051" t="s">
        <v>2438</v>
      </c>
      <c r="C1710" s="1145">
        <v>176</v>
      </c>
      <c r="D1710" s="1145">
        <v>283</v>
      </c>
      <c r="E1710" s="1145">
        <v>60</v>
      </c>
      <c r="F1710" s="1146">
        <v>519</v>
      </c>
    </row>
    <row r="1711" spans="2:6" ht="13.15" customHeight="1" x14ac:dyDescent="0.2">
      <c r="B1711" s="1054" t="s">
        <v>2439</v>
      </c>
      <c r="C1711" s="1142">
        <v>1013</v>
      </c>
      <c r="D1711" s="1143">
        <v>696</v>
      </c>
      <c r="E1711" s="1143">
        <v>122</v>
      </c>
      <c r="F1711" s="1144">
        <v>1831</v>
      </c>
    </row>
    <row r="1712" spans="2:6" ht="13.15" customHeight="1" x14ac:dyDescent="0.2">
      <c r="B1712" s="1051" t="s">
        <v>2440</v>
      </c>
      <c r="C1712" s="1145">
        <v>58</v>
      </c>
      <c r="D1712" s="1145">
        <v>67</v>
      </c>
      <c r="E1712" s="1145">
        <v>13</v>
      </c>
      <c r="F1712" s="1146">
        <v>138</v>
      </c>
    </row>
    <row r="1713" spans="2:6" ht="13.15" customHeight="1" x14ac:dyDescent="0.2">
      <c r="B1713" s="1054" t="s">
        <v>2441</v>
      </c>
      <c r="C1713" s="1142">
        <v>162</v>
      </c>
      <c r="D1713" s="1143">
        <v>280</v>
      </c>
      <c r="E1713" s="1143">
        <v>49</v>
      </c>
      <c r="F1713" s="1144">
        <v>491</v>
      </c>
    </row>
    <row r="1714" spans="2:6" ht="13.15" customHeight="1" x14ac:dyDescent="0.2">
      <c r="B1714" s="1051" t="s">
        <v>2442</v>
      </c>
      <c r="C1714" s="1145">
        <v>329</v>
      </c>
      <c r="D1714" s="1145">
        <v>413</v>
      </c>
      <c r="E1714" s="1145">
        <v>83</v>
      </c>
      <c r="F1714" s="1146">
        <v>825</v>
      </c>
    </row>
    <row r="1715" spans="2:6" ht="13.15" customHeight="1" x14ac:dyDescent="0.2">
      <c r="B1715" s="1054" t="s">
        <v>2443</v>
      </c>
      <c r="C1715" s="1142">
        <v>1368</v>
      </c>
      <c r="D1715" s="1143">
        <v>1555</v>
      </c>
      <c r="E1715" s="1143">
        <v>257</v>
      </c>
      <c r="F1715" s="1144">
        <v>3180</v>
      </c>
    </row>
    <row r="1716" spans="2:6" ht="13.15" customHeight="1" x14ac:dyDescent="0.2">
      <c r="B1716" s="1051" t="s">
        <v>2444</v>
      </c>
      <c r="C1716" s="1145">
        <v>82</v>
      </c>
      <c r="D1716" s="1145">
        <v>56</v>
      </c>
      <c r="E1716" s="1145">
        <v>14</v>
      </c>
      <c r="F1716" s="1146">
        <v>152</v>
      </c>
    </row>
    <row r="1717" spans="2:6" ht="13.15" customHeight="1" x14ac:dyDescent="0.2">
      <c r="B1717" s="1054" t="s">
        <v>2445</v>
      </c>
      <c r="C1717" s="1142">
        <v>63</v>
      </c>
      <c r="D1717" s="1143">
        <v>28</v>
      </c>
      <c r="E1717" s="1143">
        <v>6</v>
      </c>
      <c r="F1717" s="1144">
        <v>97</v>
      </c>
    </row>
    <row r="1718" spans="2:6" ht="13.15" customHeight="1" x14ac:dyDescent="0.2">
      <c r="B1718" s="1051" t="s">
        <v>2446</v>
      </c>
      <c r="C1718" s="1145">
        <v>19</v>
      </c>
      <c r="D1718" s="1145">
        <v>10</v>
      </c>
      <c r="E1718" s="1145">
        <v>0</v>
      </c>
      <c r="F1718" s="1146">
        <v>29</v>
      </c>
    </row>
    <row r="1719" spans="2:6" ht="13.15" customHeight="1" x14ac:dyDescent="0.2">
      <c r="B1719" s="1054" t="s">
        <v>2447</v>
      </c>
      <c r="C1719" s="1142">
        <v>120</v>
      </c>
      <c r="D1719" s="1143">
        <v>90</v>
      </c>
      <c r="E1719" s="1143">
        <v>19</v>
      </c>
      <c r="F1719" s="1144">
        <v>229</v>
      </c>
    </row>
    <row r="1720" spans="2:6" ht="13.15" customHeight="1" x14ac:dyDescent="0.2">
      <c r="B1720" s="1051" t="s">
        <v>2448</v>
      </c>
      <c r="C1720" s="1145">
        <v>431</v>
      </c>
      <c r="D1720" s="1145">
        <v>499</v>
      </c>
      <c r="E1720" s="1145">
        <v>69</v>
      </c>
      <c r="F1720" s="1146">
        <v>999</v>
      </c>
    </row>
    <row r="1721" spans="2:6" ht="13.15" customHeight="1" x14ac:dyDescent="0.2">
      <c r="B1721" s="1054" t="s">
        <v>2449</v>
      </c>
      <c r="C1721" s="1142">
        <v>279</v>
      </c>
      <c r="D1721" s="1143">
        <v>412</v>
      </c>
      <c r="E1721" s="1143">
        <v>53</v>
      </c>
      <c r="F1721" s="1144">
        <v>744</v>
      </c>
    </row>
    <row r="1722" spans="2:6" ht="13.15" customHeight="1" x14ac:dyDescent="0.2">
      <c r="B1722" s="1051" t="s">
        <v>2450</v>
      </c>
      <c r="C1722" s="1145">
        <v>948</v>
      </c>
      <c r="D1722" s="1145">
        <v>873</v>
      </c>
      <c r="E1722" s="1145">
        <v>162</v>
      </c>
      <c r="F1722" s="1146">
        <v>1983</v>
      </c>
    </row>
    <row r="1723" spans="2:6" ht="13.15" customHeight="1" x14ac:dyDescent="0.2">
      <c r="B1723" s="1054" t="s">
        <v>2451</v>
      </c>
      <c r="C1723" s="1142">
        <v>92</v>
      </c>
      <c r="D1723" s="1143">
        <v>91</v>
      </c>
      <c r="E1723" s="1143">
        <v>11</v>
      </c>
      <c r="F1723" s="1144">
        <v>194</v>
      </c>
    </row>
    <row r="1724" spans="2:6" ht="13.15" customHeight="1" x14ac:dyDescent="0.2">
      <c r="B1724" s="1051" t="s">
        <v>2452</v>
      </c>
      <c r="C1724" s="1145">
        <v>265</v>
      </c>
      <c r="D1724" s="1145">
        <v>163</v>
      </c>
      <c r="E1724" s="1145">
        <v>25</v>
      </c>
      <c r="F1724" s="1146">
        <v>453</v>
      </c>
    </row>
    <row r="1725" spans="2:6" ht="13.15" customHeight="1" x14ac:dyDescent="0.2">
      <c r="B1725" s="1054" t="s">
        <v>2453</v>
      </c>
      <c r="C1725" s="1142">
        <v>29</v>
      </c>
      <c r="D1725" s="1143">
        <v>12</v>
      </c>
      <c r="E1725" s="1143">
        <v>4</v>
      </c>
      <c r="F1725" s="1144">
        <v>45</v>
      </c>
    </row>
    <row r="1726" spans="2:6" ht="13.15" customHeight="1" x14ac:dyDescent="0.2">
      <c r="B1726" s="1051" t="s">
        <v>2454</v>
      </c>
      <c r="C1726" s="1145">
        <v>606</v>
      </c>
      <c r="D1726" s="1145">
        <v>645</v>
      </c>
      <c r="E1726" s="1145">
        <v>74</v>
      </c>
      <c r="F1726" s="1146">
        <v>1325</v>
      </c>
    </row>
    <row r="1727" spans="2:6" ht="13.15" customHeight="1" x14ac:dyDescent="0.2">
      <c r="B1727" s="1054" t="s">
        <v>2455</v>
      </c>
      <c r="C1727" s="1142">
        <v>59</v>
      </c>
      <c r="D1727" s="1143">
        <v>108</v>
      </c>
      <c r="E1727" s="1143">
        <v>10</v>
      </c>
      <c r="F1727" s="1144">
        <v>177</v>
      </c>
    </row>
    <row r="1728" spans="2:6" ht="13.15" customHeight="1" x14ac:dyDescent="0.2">
      <c r="B1728" s="1051" t="s">
        <v>2456</v>
      </c>
      <c r="C1728" s="1145">
        <v>112</v>
      </c>
      <c r="D1728" s="1145">
        <v>203</v>
      </c>
      <c r="E1728" s="1145">
        <v>22</v>
      </c>
      <c r="F1728" s="1146">
        <v>337</v>
      </c>
    </row>
    <row r="1729" spans="2:6" ht="13.15" customHeight="1" x14ac:dyDescent="0.2">
      <c r="B1729" s="1054" t="s">
        <v>2457</v>
      </c>
      <c r="C1729" s="1142">
        <v>381</v>
      </c>
      <c r="D1729" s="1143">
        <v>585</v>
      </c>
      <c r="E1729" s="1143">
        <v>118</v>
      </c>
      <c r="F1729" s="1144">
        <v>1084</v>
      </c>
    </row>
    <row r="1730" spans="2:6" ht="13.15" customHeight="1" x14ac:dyDescent="0.2">
      <c r="B1730" s="1051" t="s">
        <v>2458</v>
      </c>
      <c r="C1730" s="1145">
        <v>0</v>
      </c>
      <c r="D1730" s="1145">
        <v>2</v>
      </c>
      <c r="E1730" s="1145">
        <v>1</v>
      </c>
      <c r="F1730" s="1146">
        <v>3</v>
      </c>
    </row>
    <row r="1731" spans="2:6" ht="13.15" customHeight="1" x14ac:dyDescent="0.2">
      <c r="B1731" s="1054" t="s">
        <v>2459</v>
      </c>
      <c r="C1731" s="1142">
        <v>9</v>
      </c>
      <c r="D1731" s="1143">
        <v>23</v>
      </c>
      <c r="E1731" s="1143">
        <v>0</v>
      </c>
      <c r="F1731" s="1144">
        <v>32</v>
      </c>
    </row>
    <row r="1732" spans="2:6" ht="13.15" customHeight="1" x14ac:dyDescent="0.2">
      <c r="B1732" s="1051" t="s">
        <v>2460</v>
      </c>
      <c r="C1732" s="1145">
        <v>87</v>
      </c>
      <c r="D1732" s="1145">
        <v>222</v>
      </c>
      <c r="E1732" s="1145">
        <v>16</v>
      </c>
      <c r="F1732" s="1146">
        <v>325</v>
      </c>
    </row>
    <row r="1733" spans="2:6" ht="13.15" customHeight="1" x14ac:dyDescent="0.2">
      <c r="B1733" s="1054" t="s">
        <v>2461</v>
      </c>
      <c r="C1733" s="1142">
        <v>407</v>
      </c>
      <c r="D1733" s="1143">
        <v>593</v>
      </c>
      <c r="E1733" s="1143">
        <v>118</v>
      </c>
      <c r="F1733" s="1144">
        <v>1118</v>
      </c>
    </row>
    <row r="1734" spans="2:6" ht="13.15" customHeight="1" x14ac:dyDescent="0.2">
      <c r="B1734" s="1051" t="s">
        <v>2462</v>
      </c>
      <c r="C1734" s="1145">
        <v>148</v>
      </c>
      <c r="D1734" s="1145">
        <v>225</v>
      </c>
      <c r="E1734" s="1145">
        <v>19</v>
      </c>
      <c r="F1734" s="1146">
        <v>392</v>
      </c>
    </row>
    <row r="1735" spans="2:6" ht="13.15" customHeight="1" x14ac:dyDescent="0.2">
      <c r="B1735" s="1054" t="s">
        <v>2463</v>
      </c>
      <c r="C1735" s="1142">
        <v>559</v>
      </c>
      <c r="D1735" s="1143">
        <v>755</v>
      </c>
      <c r="E1735" s="1143">
        <v>213</v>
      </c>
      <c r="F1735" s="1144">
        <v>1527</v>
      </c>
    </row>
    <row r="1736" spans="2:6" ht="13.15" customHeight="1" x14ac:dyDescent="0.2">
      <c r="B1736" s="1051" t="s">
        <v>2464</v>
      </c>
      <c r="C1736" s="1145">
        <v>1241</v>
      </c>
      <c r="D1736" s="1145">
        <v>2220</v>
      </c>
      <c r="E1736" s="1145">
        <v>296</v>
      </c>
      <c r="F1736" s="1146">
        <v>3757</v>
      </c>
    </row>
    <row r="1737" spans="2:6" ht="13.15" customHeight="1" x14ac:dyDescent="0.2">
      <c r="B1737" s="1054" t="s">
        <v>2465</v>
      </c>
      <c r="C1737" s="1142">
        <v>409</v>
      </c>
      <c r="D1737" s="1143">
        <v>761</v>
      </c>
      <c r="E1737" s="1143">
        <v>77</v>
      </c>
      <c r="F1737" s="1144">
        <v>1247</v>
      </c>
    </row>
    <row r="1738" spans="2:6" ht="13.15" customHeight="1" x14ac:dyDescent="0.2">
      <c r="B1738" s="1051" t="s">
        <v>2466</v>
      </c>
      <c r="C1738" s="1145">
        <v>346</v>
      </c>
      <c r="D1738" s="1145">
        <v>642</v>
      </c>
      <c r="E1738" s="1145">
        <v>68</v>
      </c>
      <c r="F1738" s="1146">
        <v>1056</v>
      </c>
    </row>
    <row r="1739" spans="2:6" ht="13.15" customHeight="1" x14ac:dyDescent="0.2">
      <c r="B1739" s="1054" t="s">
        <v>2467</v>
      </c>
      <c r="C1739" s="1142">
        <v>213</v>
      </c>
      <c r="D1739" s="1143">
        <v>365</v>
      </c>
      <c r="E1739" s="1143">
        <v>58</v>
      </c>
      <c r="F1739" s="1144">
        <v>636</v>
      </c>
    </row>
    <row r="1740" spans="2:6" ht="13.15" customHeight="1" x14ac:dyDescent="0.2">
      <c r="B1740" s="1051" t="s">
        <v>2468</v>
      </c>
      <c r="C1740" s="1145">
        <v>75</v>
      </c>
      <c r="D1740" s="1145">
        <v>194</v>
      </c>
      <c r="E1740" s="1145">
        <v>14</v>
      </c>
      <c r="F1740" s="1146">
        <v>283</v>
      </c>
    </row>
    <row r="1741" spans="2:6" ht="13.15" customHeight="1" x14ac:dyDescent="0.2">
      <c r="B1741" s="1054" t="s">
        <v>2469</v>
      </c>
      <c r="C1741" s="1142">
        <v>403</v>
      </c>
      <c r="D1741" s="1143">
        <v>1001</v>
      </c>
      <c r="E1741" s="1143">
        <v>82</v>
      </c>
      <c r="F1741" s="1144">
        <v>1486</v>
      </c>
    </row>
    <row r="1742" spans="2:6" ht="13.15" customHeight="1" x14ac:dyDescent="0.2">
      <c r="B1742" s="1051" t="s">
        <v>2470</v>
      </c>
      <c r="C1742" s="1145">
        <v>265</v>
      </c>
      <c r="D1742" s="1145">
        <v>454</v>
      </c>
      <c r="E1742" s="1145">
        <v>51</v>
      </c>
      <c r="F1742" s="1146">
        <v>770</v>
      </c>
    </row>
    <row r="1743" spans="2:6" ht="13.15" customHeight="1" x14ac:dyDescent="0.2">
      <c r="B1743" s="1054" t="s">
        <v>2471</v>
      </c>
      <c r="C1743" s="1142">
        <v>270</v>
      </c>
      <c r="D1743" s="1143">
        <v>416</v>
      </c>
      <c r="E1743" s="1143">
        <v>31</v>
      </c>
      <c r="F1743" s="1144">
        <v>717</v>
      </c>
    </row>
    <row r="1744" spans="2:6" ht="13.15" customHeight="1" x14ac:dyDescent="0.2">
      <c r="B1744" s="1051" t="s">
        <v>2472</v>
      </c>
      <c r="C1744" s="1145">
        <v>247</v>
      </c>
      <c r="D1744" s="1145">
        <v>377</v>
      </c>
      <c r="E1744" s="1145">
        <v>40</v>
      </c>
      <c r="F1744" s="1146">
        <v>664</v>
      </c>
    </row>
    <row r="1745" spans="2:6" ht="13.15" customHeight="1" x14ac:dyDescent="0.2">
      <c r="B1745" s="1054" t="s">
        <v>2473</v>
      </c>
      <c r="C1745" s="1142">
        <v>364</v>
      </c>
      <c r="D1745" s="1143">
        <v>655</v>
      </c>
      <c r="E1745" s="1143">
        <v>69</v>
      </c>
      <c r="F1745" s="1144">
        <v>1088</v>
      </c>
    </row>
    <row r="1746" spans="2:6" ht="13.15" customHeight="1" x14ac:dyDescent="0.2">
      <c r="B1746" s="1051" t="s">
        <v>2474</v>
      </c>
      <c r="C1746" s="1145">
        <v>26</v>
      </c>
      <c r="D1746" s="1145">
        <v>34</v>
      </c>
      <c r="E1746" s="1145">
        <v>4</v>
      </c>
      <c r="F1746" s="1146">
        <v>64</v>
      </c>
    </row>
    <row r="1747" spans="2:6" ht="13.15" customHeight="1" x14ac:dyDescent="0.2">
      <c r="B1747" s="1054" t="s">
        <v>2475</v>
      </c>
      <c r="C1747" s="1142">
        <v>781</v>
      </c>
      <c r="D1747" s="1143">
        <v>1004</v>
      </c>
      <c r="E1747" s="1143">
        <v>112</v>
      </c>
      <c r="F1747" s="1144">
        <v>1897</v>
      </c>
    </row>
    <row r="1748" spans="2:6" ht="13.15" customHeight="1" x14ac:dyDescent="0.2">
      <c r="B1748" s="1051" t="s">
        <v>2476</v>
      </c>
      <c r="C1748" s="1145">
        <v>9</v>
      </c>
      <c r="D1748" s="1145">
        <v>2</v>
      </c>
      <c r="E1748" s="1145">
        <v>2</v>
      </c>
      <c r="F1748" s="1146">
        <v>13</v>
      </c>
    </row>
    <row r="1749" spans="2:6" ht="13.15" customHeight="1" x14ac:dyDescent="0.2">
      <c r="B1749" s="1054" t="s">
        <v>2477</v>
      </c>
      <c r="C1749" s="1142">
        <v>21</v>
      </c>
      <c r="D1749" s="1143">
        <v>82</v>
      </c>
      <c r="E1749" s="1143">
        <v>12</v>
      </c>
      <c r="F1749" s="1144">
        <v>115</v>
      </c>
    </row>
    <row r="1750" spans="2:6" ht="13.15" customHeight="1" x14ac:dyDescent="0.2">
      <c r="B1750" s="1051" t="s">
        <v>2478</v>
      </c>
      <c r="C1750" s="1145">
        <v>407</v>
      </c>
      <c r="D1750" s="1145">
        <v>942</v>
      </c>
      <c r="E1750" s="1145">
        <v>115</v>
      </c>
      <c r="F1750" s="1146">
        <v>1464</v>
      </c>
    </row>
    <row r="1751" spans="2:6" ht="13.15" customHeight="1" x14ac:dyDescent="0.2">
      <c r="B1751" s="1054" t="s">
        <v>2479</v>
      </c>
      <c r="C1751" s="1142">
        <v>1715</v>
      </c>
      <c r="D1751" s="1143">
        <v>2619</v>
      </c>
      <c r="E1751" s="1143">
        <v>442</v>
      </c>
      <c r="F1751" s="1144">
        <v>4776</v>
      </c>
    </row>
    <row r="1752" spans="2:6" ht="13.15" customHeight="1" x14ac:dyDescent="0.2">
      <c r="B1752" s="1051" t="s">
        <v>2480</v>
      </c>
      <c r="C1752" s="1145">
        <v>264</v>
      </c>
      <c r="D1752" s="1145">
        <v>701</v>
      </c>
      <c r="E1752" s="1145">
        <v>73</v>
      </c>
      <c r="F1752" s="1146">
        <v>1038</v>
      </c>
    </row>
    <row r="1753" spans="2:6" ht="13.15" customHeight="1" x14ac:dyDescent="0.2">
      <c r="B1753" s="1054" t="s">
        <v>2481</v>
      </c>
      <c r="C1753" s="1142">
        <v>413</v>
      </c>
      <c r="D1753" s="1143">
        <v>981</v>
      </c>
      <c r="E1753" s="1143">
        <v>127</v>
      </c>
      <c r="F1753" s="1144">
        <v>1521</v>
      </c>
    </row>
    <row r="1754" spans="2:6" ht="13.15" customHeight="1" x14ac:dyDescent="0.2">
      <c r="B1754" s="1051" t="s">
        <v>2482</v>
      </c>
      <c r="C1754" s="1145">
        <v>251</v>
      </c>
      <c r="D1754" s="1145">
        <v>257</v>
      </c>
      <c r="E1754" s="1145">
        <v>39</v>
      </c>
      <c r="F1754" s="1146">
        <v>547</v>
      </c>
    </row>
    <row r="1755" spans="2:6" ht="13.15" customHeight="1" x14ac:dyDescent="0.2">
      <c r="B1755" s="1054" t="s">
        <v>2483</v>
      </c>
      <c r="C1755" s="1142">
        <v>254</v>
      </c>
      <c r="D1755" s="1143">
        <v>514</v>
      </c>
      <c r="E1755" s="1143">
        <v>63</v>
      </c>
      <c r="F1755" s="1144">
        <v>831</v>
      </c>
    </row>
    <row r="1756" spans="2:6" ht="13.15" customHeight="1" x14ac:dyDescent="0.2">
      <c r="B1756" s="1051" t="s">
        <v>2484</v>
      </c>
      <c r="C1756" s="1145">
        <v>190</v>
      </c>
      <c r="D1756" s="1145">
        <v>242</v>
      </c>
      <c r="E1756" s="1145">
        <v>34</v>
      </c>
      <c r="F1756" s="1146">
        <v>466</v>
      </c>
    </row>
    <row r="1757" spans="2:6" ht="13.15" customHeight="1" x14ac:dyDescent="0.2">
      <c r="B1757" s="1054" t="s">
        <v>2485</v>
      </c>
      <c r="C1757" s="1142">
        <v>705</v>
      </c>
      <c r="D1757" s="1143">
        <v>699</v>
      </c>
      <c r="E1757" s="1143">
        <v>109</v>
      </c>
      <c r="F1757" s="1144">
        <v>1513</v>
      </c>
    </row>
    <row r="1758" spans="2:6" ht="13.15" customHeight="1" x14ac:dyDescent="0.2">
      <c r="B1758" s="1051" t="s">
        <v>2486</v>
      </c>
      <c r="C1758" s="1145">
        <v>549</v>
      </c>
      <c r="D1758" s="1145">
        <v>609</v>
      </c>
      <c r="E1758" s="1145">
        <v>67</v>
      </c>
      <c r="F1758" s="1146">
        <v>1225</v>
      </c>
    </row>
    <row r="1759" spans="2:6" ht="13.15" customHeight="1" x14ac:dyDescent="0.2">
      <c r="B1759" s="1054" t="s">
        <v>2487</v>
      </c>
      <c r="C1759" s="1142">
        <v>280</v>
      </c>
      <c r="D1759" s="1143">
        <v>457</v>
      </c>
      <c r="E1759" s="1143">
        <v>59</v>
      </c>
      <c r="F1759" s="1144">
        <v>796</v>
      </c>
    </row>
    <row r="1760" spans="2:6" ht="13.15" customHeight="1" x14ac:dyDescent="0.2">
      <c r="B1760" s="1051" t="s">
        <v>2488</v>
      </c>
      <c r="C1760" s="1145">
        <v>440</v>
      </c>
      <c r="D1760" s="1145">
        <v>731</v>
      </c>
      <c r="E1760" s="1145">
        <v>91</v>
      </c>
      <c r="F1760" s="1146">
        <v>1262</v>
      </c>
    </row>
    <row r="1761" spans="2:6" ht="13.15" customHeight="1" x14ac:dyDescent="0.2">
      <c r="B1761" s="1054" t="s">
        <v>2489</v>
      </c>
      <c r="C1761" s="1142">
        <v>318</v>
      </c>
      <c r="D1761" s="1143">
        <v>669</v>
      </c>
      <c r="E1761" s="1143">
        <v>68</v>
      </c>
      <c r="F1761" s="1144">
        <v>1055</v>
      </c>
    </row>
    <row r="1762" spans="2:6" ht="13.15" customHeight="1" x14ac:dyDescent="0.2">
      <c r="B1762" s="1051" t="s">
        <v>2490</v>
      </c>
      <c r="C1762" s="1145">
        <v>103</v>
      </c>
      <c r="D1762" s="1145">
        <v>116</v>
      </c>
      <c r="E1762" s="1145">
        <v>16</v>
      </c>
      <c r="F1762" s="1146">
        <v>235</v>
      </c>
    </row>
    <row r="1763" spans="2:6" ht="13.15" customHeight="1" x14ac:dyDescent="0.2">
      <c r="B1763" s="1054" t="s">
        <v>2491</v>
      </c>
      <c r="C1763" s="1142">
        <v>64</v>
      </c>
      <c r="D1763" s="1143">
        <v>50</v>
      </c>
      <c r="E1763" s="1143">
        <v>11</v>
      </c>
      <c r="F1763" s="1144">
        <v>125</v>
      </c>
    </row>
    <row r="1764" spans="2:6" ht="13.15" customHeight="1" x14ac:dyDescent="0.2">
      <c r="B1764" s="1051" t="s">
        <v>2492</v>
      </c>
      <c r="C1764" s="1145">
        <v>76</v>
      </c>
      <c r="D1764" s="1145">
        <v>73</v>
      </c>
      <c r="E1764" s="1145">
        <v>9</v>
      </c>
      <c r="F1764" s="1146">
        <v>158</v>
      </c>
    </row>
    <row r="1765" spans="2:6" ht="13.15" customHeight="1" x14ac:dyDescent="0.2">
      <c r="B1765" s="1054" t="s">
        <v>2493</v>
      </c>
      <c r="C1765" s="1142">
        <v>98</v>
      </c>
      <c r="D1765" s="1143">
        <v>96</v>
      </c>
      <c r="E1765" s="1143">
        <v>21</v>
      </c>
      <c r="F1765" s="1144">
        <v>215</v>
      </c>
    </row>
    <row r="1766" spans="2:6" ht="13.15" customHeight="1" x14ac:dyDescent="0.2">
      <c r="B1766" s="1051" t="s">
        <v>2494</v>
      </c>
      <c r="C1766" s="1145">
        <v>840</v>
      </c>
      <c r="D1766" s="1145">
        <v>1043</v>
      </c>
      <c r="E1766" s="1145">
        <v>149</v>
      </c>
      <c r="F1766" s="1146">
        <v>2032</v>
      </c>
    </row>
    <row r="1767" spans="2:6" ht="13.15" customHeight="1" x14ac:dyDescent="0.2">
      <c r="B1767" s="1054" t="s">
        <v>2495</v>
      </c>
      <c r="C1767" s="1142">
        <v>0</v>
      </c>
      <c r="D1767" s="1143">
        <v>0</v>
      </c>
      <c r="E1767" s="1143">
        <v>1</v>
      </c>
      <c r="F1767" s="1144">
        <v>1</v>
      </c>
    </row>
    <row r="1768" spans="2:6" ht="13.15" customHeight="1" x14ac:dyDescent="0.2">
      <c r="B1768" s="1051" t="s">
        <v>2496</v>
      </c>
      <c r="C1768" s="1145">
        <v>649</v>
      </c>
      <c r="D1768" s="1145">
        <v>990</v>
      </c>
      <c r="E1768" s="1145">
        <v>169</v>
      </c>
      <c r="F1768" s="1146">
        <v>1808</v>
      </c>
    </row>
    <row r="1769" spans="2:6" ht="13.15" customHeight="1" x14ac:dyDescent="0.2">
      <c r="B1769" s="1054" t="s">
        <v>2497</v>
      </c>
      <c r="C1769" s="1142">
        <v>355</v>
      </c>
      <c r="D1769" s="1143">
        <v>728</v>
      </c>
      <c r="E1769" s="1143">
        <v>86</v>
      </c>
      <c r="F1769" s="1144">
        <v>1169</v>
      </c>
    </row>
    <row r="1770" spans="2:6" ht="13.15" customHeight="1" x14ac:dyDescent="0.2">
      <c r="B1770" s="1051" t="s">
        <v>2498</v>
      </c>
      <c r="C1770" s="1145">
        <v>18836</v>
      </c>
      <c r="D1770" s="1145">
        <v>25730</v>
      </c>
      <c r="E1770" s="1145">
        <v>4356</v>
      </c>
      <c r="F1770" s="1146">
        <v>48922</v>
      </c>
    </row>
    <row r="1771" spans="2:6" ht="13.15" customHeight="1" x14ac:dyDescent="0.2">
      <c r="B1771" s="1054" t="s">
        <v>2499</v>
      </c>
      <c r="C1771" s="1142">
        <v>530</v>
      </c>
      <c r="D1771" s="1143">
        <v>800</v>
      </c>
      <c r="E1771" s="1143">
        <v>93</v>
      </c>
      <c r="F1771" s="1144">
        <v>1423</v>
      </c>
    </row>
    <row r="1772" spans="2:6" ht="13.15" customHeight="1" x14ac:dyDescent="0.2">
      <c r="B1772" s="1051" t="s">
        <v>2500</v>
      </c>
      <c r="C1772" s="1145">
        <v>1</v>
      </c>
      <c r="D1772" s="1145">
        <v>0</v>
      </c>
      <c r="E1772" s="1145">
        <v>0</v>
      </c>
      <c r="F1772" s="1146">
        <v>1</v>
      </c>
    </row>
    <row r="1773" spans="2:6" ht="13.15" customHeight="1" x14ac:dyDescent="0.2">
      <c r="B1773" s="1054" t="s">
        <v>2501</v>
      </c>
      <c r="C1773" s="1142">
        <v>577</v>
      </c>
      <c r="D1773" s="1143">
        <v>614</v>
      </c>
      <c r="E1773" s="1143">
        <v>84</v>
      </c>
      <c r="F1773" s="1144">
        <v>1275</v>
      </c>
    </row>
    <row r="1774" spans="2:6" ht="13.15" customHeight="1" x14ac:dyDescent="0.2">
      <c r="B1774" s="1051" t="s">
        <v>2502</v>
      </c>
      <c r="C1774" s="1145">
        <v>89</v>
      </c>
      <c r="D1774" s="1145">
        <v>135</v>
      </c>
      <c r="E1774" s="1145">
        <v>11</v>
      </c>
      <c r="F1774" s="1146">
        <v>235</v>
      </c>
    </row>
    <row r="1775" spans="2:6" ht="13.15" customHeight="1" x14ac:dyDescent="0.2">
      <c r="B1775" s="1054" t="s">
        <v>2503</v>
      </c>
      <c r="C1775" s="1142">
        <v>348</v>
      </c>
      <c r="D1775" s="1143">
        <v>592</v>
      </c>
      <c r="E1775" s="1143">
        <v>64</v>
      </c>
      <c r="F1775" s="1144">
        <v>1004</v>
      </c>
    </row>
    <row r="1776" spans="2:6" ht="13.15" customHeight="1" x14ac:dyDescent="0.2">
      <c r="B1776" s="1051" t="s">
        <v>2504</v>
      </c>
      <c r="C1776" s="1145">
        <v>48</v>
      </c>
      <c r="D1776" s="1145">
        <v>87</v>
      </c>
      <c r="E1776" s="1145">
        <v>10</v>
      </c>
      <c r="F1776" s="1146">
        <v>145</v>
      </c>
    </row>
    <row r="1777" spans="2:6" ht="13.15" customHeight="1" x14ac:dyDescent="0.2">
      <c r="B1777" s="1054" t="s">
        <v>2505</v>
      </c>
      <c r="C1777" s="1142">
        <v>545</v>
      </c>
      <c r="D1777" s="1143">
        <v>1357</v>
      </c>
      <c r="E1777" s="1143">
        <v>118</v>
      </c>
      <c r="F1777" s="1144">
        <v>2020</v>
      </c>
    </row>
    <row r="1778" spans="2:6" ht="13.15" customHeight="1" x14ac:dyDescent="0.2">
      <c r="B1778" s="1051" t="s">
        <v>2506</v>
      </c>
      <c r="C1778" s="1145">
        <v>720</v>
      </c>
      <c r="D1778" s="1145">
        <v>981</v>
      </c>
      <c r="E1778" s="1145">
        <v>111</v>
      </c>
      <c r="F1778" s="1146">
        <v>1812</v>
      </c>
    </row>
    <row r="1779" spans="2:6" ht="13.15" customHeight="1" x14ac:dyDescent="0.2">
      <c r="B1779" s="1054" t="s">
        <v>2507</v>
      </c>
      <c r="C1779" s="1142">
        <v>796</v>
      </c>
      <c r="D1779" s="1143">
        <v>809</v>
      </c>
      <c r="E1779" s="1143">
        <v>107</v>
      </c>
      <c r="F1779" s="1144">
        <v>1712</v>
      </c>
    </row>
    <row r="1780" spans="2:6" ht="13.15" customHeight="1" x14ac:dyDescent="0.2">
      <c r="B1780" s="1051" t="s">
        <v>2508</v>
      </c>
      <c r="C1780" s="1145">
        <v>329</v>
      </c>
      <c r="D1780" s="1145">
        <v>424</v>
      </c>
      <c r="E1780" s="1145">
        <v>66</v>
      </c>
      <c r="F1780" s="1146">
        <v>819</v>
      </c>
    </row>
    <row r="1781" spans="2:6" ht="13.15" customHeight="1" x14ac:dyDescent="0.2">
      <c r="B1781" s="1054" t="s">
        <v>2509</v>
      </c>
      <c r="C1781" s="1142">
        <v>383</v>
      </c>
      <c r="D1781" s="1143">
        <v>709</v>
      </c>
      <c r="E1781" s="1143">
        <v>70</v>
      </c>
      <c r="F1781" s="1144">
        <v>1162</v>
      </c>
    </row>
    <row r="1782" spans="2:6" ht="13.15" customHeight="1" x14ac:dyDescent="0.2">
      <c r="B1782" s="1051" t="s">
        <v>2510</v>
      </c>
      <c r="C1782" s="1145">
        <v>251</v>
      </c>
      <c r="D1782" s="1145">
        <v>370</v>
      </c>
      <c r="E1782" s="1145">
        <v>50</v>
      </c>
      <c r="F1782" s="1146">
        <v>671</v>
      </c>
    </row>
    <row r="1783" spans="2:6" ht="13.15" customHeight="1" x14ac:dyDescent="0.2">
      <c r="B1783" s="1054" t="s">
        <v>2511</v>
      </c>
      <c r="C1783" s="1142">
        <v>118</v>
      </c>
      <c r="D1783" s="1143">
        <v>188</v>
      </c>
      <c r="E1783" s="1143">
        <v>16</v>
      </c>
      <c r="F1783" s="1144">
        <v>322</v>
      </c>
    </row>
    <row r="1784" spans="2:6" ht="13.15" customHeight="1" x14ac:dyDescent="0.2">
      <c r="B1784" s="1051" t="s">
        <v>2512</v>
      </c>
      <c r="C1784" s="1145">
        <v>439</v>
      </c>
      <c r="D1784" s="1145">
        <v>732</v>
      </c>
      <c r="E1784" s="1145">
        <v>96</v>
      </c>
      <c r="F1784" s="1146">
        <v>1267</v>
      </c>
    </row>
    <row r="1785" spans="2:6" ht="13.15" customHeight="1" x14ac:dyDescent="0.2">
      <c r="B1785" s="1054" t="s">
        <v>2513</v>
      </c>
      <c r="C1785" s="1142">
        <v>15</v>
      </c>
      <c r="D1785" s="1143">
        <v>13</v>
      </c>
      <c r="E1785" s="1143">
        <v>5</v>
      </c>
      <c r="F1785" s="1144">
        <v>33</v>
      </c>
    </row>
    <row r="1786" spans="2:6" ht="13.15" customHeight="1" x14ac:dyDescent="0.2">
      <c r="B1786" s="1051" t="s">
        <v>2514</v>
      </c>
      <c r="C1786" s="1145">
        <v>715</v>
      </c>
      <c r="D1786" s="1145">
        <v>1223</v>
      </c>
      <c r="E1786" s="1145">
        <v>184</v>
      </c>
      <c r="F1786" s="1146">
        <v>2122</v>
      </c>
    </row>
    <row r="1787" spans="2:6" ht="13.15" customHeight="1" x14ac:dyDescent="0.2">
      <c r="B1787" s="1054" t="s">
        <v>2515</v>
      </c>
      <c r="C1787" s="1142">
        <v>478</v>
      </c>
      <c r="D1787" s="1143">
        <v>535</v>
      </c>
      <c r="E1787" s="1143">
        <v>68</v>
      </c>
      <c r="F1787" s="1144">
        <v>1081</v>
      </c>
    </row>
    <row r="1788" spans="2:6" ht="13.15" customHeight="1" x14ac:dyDescent="0.2">
      <c r="B1788" s="1051" t="s">
        <v>2516</v>
      </c>
      <c r="C1788" s="1145">
        <v>657</v>
      </c>
      <c r="D1788" s="1145">
        <v>1151</v>
      </c>
      <c r="E1788" s="1145">
        <v>119</v>
      </c>
      <c r="F1788" s="1146">
        <v>1927</v>
      </c>
    </row>
    <row r="1789" spans="2:6" ht="13.15" customHeight="1" x14ac:dyDescent="0.2">
      <c r="B1789" s="1054" t="s">
        <v>2517</v>
      </c>
      <c r="C1789" s="1142">
        <v>186</v>
      </c>
      <c r="D1789" s="1143">
        <v>334</v>
      </c>
      <c r="E1789" s="1143">
        <v>32</v>
      </c>
      <c r="F1789" s="1144">
        <v>552</v>
      </c>
    </row>
    <row r="1790" spans="2:6" ht="13.15" customHeight="1" x14ac:dyDescent="0.2">
      <c r="B1790" s="1051" t="s">
        <v>2518</v>
      </c>
      <c r="C1790" s="1145">
        <v>7069</v>
      </c>
      <c r="D1790" s="1145">
        <v>5660</v>
      </c>
      <c r="E1790" s="1145">
        <v>1162</v>
      </c>
      <c r="F1790" s="1146">
        <v>13891</v>
      </c>
    </row>
    <row r="1791" spans="2:6" ht="13.15" customHeight="1" x14ac:dyDescent="0.2">
      <c r="B1791" s="1054" t="s">
        <v>2519</v>
      </c>
      <c r="C1791" s="1142">
        <v>646</v>
      </c>
      <c r="D1791" s="1143">
        <v>582</v>
      </c>
      <c r="E1791" s="1143">
        <v>92</v>
      </c>
      <c r="F1791" s="1144">
        <v>1320</v>
      </c>
    </row>
    <row r="1792" spans="2:6" ht="13.15" customHeight="1" x14ac:dyDescent="0.2">
      <c r="B1792" s="1051" t="s">
        <v>2520</v>
      </c>
      <c r="C1792" s="1145">
        <v>425</v>
      </c>
      <c r="D1792" s="1145">
        <v>619</v>
      </c>
      <c r="E1792" s="1145">
        <v>84</v>
      </c>
      <c r="F1792" s="1146">
        <v>1128</v>
      </c>
    </row>
    <row r="1793" spans="2:6" ht="13.15" customHeight="1" x14ac:dyDescent="0.2">
      <c r="B1793" s="1054" t="s">
        <v>2521</v>
      </c>
      <c r="C1793" s="1142">
        <v>422</v>
      </c>
      <c r="D1793" s="1143">
        <v>549</v>
      </c>
      <c r="E1793" s="1143">
        <v>58</v>
      </c>
      <c r="F1793" s="1144">
        <v>1029</v>
      </c>
    </row>
    <row r="1794" spans="2:6" ht="13.15" customHeight="1" x14ac:dyDescent="0.2">
      <c r="B1794" s="1051" t="s">
        <v>2522</v>
      </c>
      <c r="C1794" s="1145">
        <v>347</v>
      </c>
      <c r="D1794" s="1145">
        <v>143</v>
      </c>
      <c r="E1794" s="1145">
        <v>37</v>
      </c>
      <c r="F1794" s="1146">
        <v>527</v>
      </c>
    </row>
    <row r="1795" spans="2:6" ht="13.15" customHeight="1" x14ac:dyDescent="0.2">
      <c r="B1795" s="1054" t="s">
        <v>2523</v>
      </c>
      <c r="C1795" s="1142">
        <v>668</v>
      </c>
      <c r="D1795" s="1143">
        <v>733</v>
      </c>
      <c r="E1795" s="1143">
        <v>113</v>
      </c>
      <c r="F1795" s="1144">
        <v>1514</v>
      </c>
    </row>
    <row r="1796" spans="2:6" ht="13.15" customHeight="1" x14ac:dyDescent="0.2">
      <c r="B1796" s="1051" t="s">
        <v>2524</v>
      </c>
      <c r="C1796" s="1145">
        <v>581</v>
      </c>
      <c r="D1796" s="1145">
        <v>398</v>
      </c>
      <c r="E1796" s="1145">
        <v>77</v>
      </c>
      <c r="F1796" s="1146">
        <v>1056</v>
      </c>
    </row>
    <row r="1797" spans="2:6" ht="13.15" customHeight="1" x14ac:dyDescent="0.2">
      <c r="B1797" s="1054" t="s">
        <v>2525</v>
      </c>
      <c r="C1797" s="1142">
        <v>9</v>
      </c>
      <c r="D1797" s="1143">
        <v>6</v>
      </c>
      <c r="E1797" s="1143">
        <v>2</v>
      </c>
      <c r="F1797" s="1144">
        <v>17</v>
      </c>
    </row>
    <row r="1798" spans="2:6" ht="13.15" customHeight="1" x14ac:dyDescent="0.2">
      <c r="B1798" s="1051" t="s">
        <v>2526</v>
      </c>
      <c r="C1798" s="1145">
        <v>523</v>
      </c>
      <c r="D1798" s="1145">
        <v>412</v>
      </c>
      <c r="E1798" s="1145">
        <v>103</v>
      </c>
      <c r="F1798" s="1146">
        <v>1038</v>
      </c>
    </row>
    <row r="1799" spans="2:6" ht="13.15" customHeight="1" x14ac:dyDescent="0.2">
      <c r="B1799" s="1054" t="s">
        <v>2527</v>
      </c>
      <c r="C1799" s="1142">
        <v>850</v>
      </c>
      <c r="D1799" s="1143">
        <v>752</v>
      </c>
      <c r="E1799" s="1143">
        <v>151</v>
      </c>
      <c r="F1799" s="1144">
        <v>1753</v>
      </c>
    </row>
    <row r="1800" spans="2:6" ht="13.15" customHeight="1" x14ac:dyDescent="0.2">
      <c r="B1800" s="1051" t="s">
        <v>2528</v>
      </c>
      <c r="C1800" s="1145">
        <v>0</v>
      </c>
      <c r="D1800" s="1145">
        <v>0</v>
      </c>
      <c r="E1800" s="1145">
        <v>1</v>
      </c>
      <c r="F1800" s="1146">
        <v>1</v>
      </c>
    </row>
    <row r="1801" spans="2:6" ht="13.15" customHeight="1" x14ac:dyDescent="0.2">
      <c r="B1801" s="1054" t="s">
        <v>2529</v>
      </c>
      <c r="C1801" s="1142">
        <v>598</v>
      </c>
      <c r="D1801" s="1143">
        <v>444</v>
      </c>
      <c r="E1801" s="1143">
        <v>59</v>
      </c>
      <c r="F1801" s="1144">
        <v>1101</v>
      </c>
    </row>
    <row r="1802" spans="2:6" ht="13.15" customHeight="1" x14ac:dyDescent="0.2">
      <c r="B1802" s="1051" t="s">
        <v>2530</v>
      </c>
      <c r="C1802" s="1145">
        <v>4177</v>
      </c>
      <c r="D1802" s="1145">
        <v>3011</v>
      </c>
      <c r="E1802" s="1145">
        <v>674</v>
      </c>
      <c r="F1802" s="1146">
        <v>7862</v>
      </c>
    </row>
    <row r="1803" spans="2:6" ht="13.15" customHeight="1" x14ac:dyDescent="0.2">
      <c r="B1803" s="1054" t="s">
        <v>2531</v>
      </c>
      <c r="C1803" s="1142">
        <v>127</v>
      </c>
      <c r="D1803" s="1143">
        <v>186</v>
      </c>
      <c r="E1803" s="1143">
        <v>26</v>
      </c>
      <c r="F1803" s="1144">
        <v>339</v>
      </c>
    </row>
    <row r="1804" spans="2:6" ht="13.15" customHeight="1" x14ac:dyDescent="0.2">
      <c r="B1804" s="1051" t="s">
        <v>2532</v>
      </c>
      <c r="C1804" s="1145">
        <v>190</v>
      </c>
      <c r="D1804" s="1145">
        <v>151</v>
      </c>
      <c r="E1804" s="1145">
        <v>20</v>
      </c>
      <c r="F1804" s="1146">
        <v>361</v>
      </c>
    </row>
    <row r="1805" spans="2:6" ht="13.15" customHeight="1" x14ac:dyDescent="0.2">
      <c r="B1805" s="1054" t="s">
        <v>2533</v>
      </c>
      <c r="C1805" s="1142">
        <v>331</v>
      </c>
      <c r="D1805" s="1143">
        <v>336</v>
      </c>
      <c r="E1805" s="1143">
        <v>58</v>
      </c>
      <c r="F1805" s="1144">
        <v>725</v>
      </c>
    </row>
    <row r="1806" spans="2:6" ht="13.15" customHeight="1" x14ac:dyDescent="0.2">
      <c r="B1806" s="1051" t="s">
        <v>2534</v>
      </c>
      <c r="C1806" s="1145">
        <v>244</v>
      </c>
      <c r="D1806" s="1145">
        <v>175</v>
      </c>
      <c r="E1806" s="1145">
        <v>34</v>
      </c>
      <c r="F1806" s="1146">
        <v>453</v>
      </c>
    </row>
    <row r="1807" spans="2:6" ht="13.15" customHeight="1" x14ac:dyDescent="0.2">
      <c r="B1807" s="1054" t="s">
        <v>2535</v>
      </c>
      <c r="C1807" s="1142">
        <v>259</v>
      </c>
      <c r="D1807" s="1143">
        <v>333</v>
      </c>
      <c r="E1807" s="1143">
        <v>38</v>
      </c>
      <c r="F1807" s="1144">
        <v>630</v>
      </c>
    </row>
    <row r="1808" spans="2:6" ht="13.15" customHeight="1" x14ac:dyDescent="0.2">
      <c r="B1808" s="1051" t="s">
        <v>2536</v>
      </c>
      <c r="C1808" s="1145">
        <v>311</v>
      </c>
      <c r="D1808" s="1145">
        <v>187</v>
      </c>
      <c r="E1808" s="1145">
        <v>46</v>
      </c>
      <c r="F1808" s="1146">
        <v>544</v>
      </c>
    </row>
    <row r="1809" spans="2:6" ht="13.15" customHeight="1" x14ac:dyDescent="0.2">
      <c r="B1809" s="1054" t="s">
        <v>2537</v>
      </c>
      <c r="C1809" s="1142">
        <v>156</v>
      </c>
      <c r="D1809" s="1143">
        <v>123</v>
      </c>
      <c r="E1809" s="1143">
        <v>28</v>
      </c>
      <c r="F1809" s="1144">
        <v>307</v>
      </c>
    </row>
    <row r="1810" spans="2:6" ht="13.15" customHeight="1" x14ac:dyDescent="0.2">
      <c r="B1810" s="1051" t="s">
        <v>2538</v>
      </c>
      <c r="C1810" s="1145">
        <v>721</v>
      </c>
      <c r="D1810" s="1145">
        <v>528</v>
      </c>
      <c r="E1810" s="1145">
        <v>88</v>
      </c>
      <c r="F1810" s="1146">
        <v>1337</v>
      </c>
    </row>
    <row r="1811" spans="2:6" ht="13.15" customHeight="1" x14ac:dyDescent="0.2">
      <c r="B1811" s="1054" t="s">
        <v>2539</v>
      </c>
      <c r="C1811" s="1142">
        <v>1776</v>
      </c>
      <c r="D1811" s="1143">
        <v>1679</v>
      </c>
      <c r="E1811" s="1143">
        <v>284</v>
      </c>
      <c r="F1811" s="1144">
        <v>3739</v>
      </c>
    </row>
    <row r="1812" spans="2:6" ht="13.15" customHeight="1" x14ac:dyDescent="0.2">
      <c r="B1812" s="1051" t="s">
        <v>2540</v>
      </c>
      <c r="C1812" s="1145">
        <v>149</v>
      </c>
      <c r="D1812" s="1145">
        <v>202</v>
      </c>
      <c r="E1812" s="1145">
        <v>23</v>
      </c>
      <c r="F1812" s="1146">
        <v>374</v>
      </c>
    </row>
    <row r="1813" spans="2:6" ht="13.15" customHeight="1" x14ac:dyDescent="0.2">
      <c r="B1813" s="1054" t="s">
        <v>2541</v>
      </c>
      <c r="C1813" s="1142">
        <v>109</v>
      </c>
      <c r="D1813" s="1143">
        <v>96</v>
      </c>
      <c r="E1813" s="1143">
        <v>24</v>
      </c>
      <c r="F1813" s="1144">
        <v>229</v>
      </c>
    </row>
    <row r="1814" spans="2:6" ht="13.15" customHeight="1" x14ac:dyDescent="0.2">
      <c r="B1814" s="1051" t="s">
        <v>2542</v>
      </c>
      <c r="C1814" s="1145">
        <v>591</v>
      </c>
      <c r="D1814" s="1145">
        <v>472</v>
      </c>
      <c r="E1814" s="1145">
        <v>77</v>
      </c>
      <c r="F1814" s="1146">
        <v>1140</v>
      </c>
    </row>
    <row r="1815" spans="2:6" ht="13.15" customHeight="1" x14ac:dyDescent="0.2">
      <c r="B1815" s="1054" t="s">
        <v>2543</v>
      </c>
      <c r="C1815" s="1142">
        <v>862</v>
      </c>
      <c r="D1815" s="1143">
        <v>894</v>
      </c>
      <c r="E1815" s="1143">
        <v>126</v>
      </c>
      <c r="F1815" s="1144">
        <v>1882</v>
      </c>
    </row>
    <row r="1816" spans="2:6" ht="13.15" customHeight="1" x14ac:dyDescent="0.2">
      <c r="B1816" s="1051" t="s">
        <v>2544</v>
      </c>
      <c r="C1816" s="1145">
        <v>317</v>
      </c>
      <c r="D1816" s="1145">
        <v>202</v>
      </c>
      <c r="E1816" s="1145">
        <v>42</v>
      </c>
      <c r="F1816" s="1146">
        <v>561</v>
      </c>
    </row>
    <row r="1817" spans="2:6" ht="13.15" customHeight="1" x14ac:dyDescent="0.2">
      <c r="B1817" s="1054" t="s">
        <v>2545</v>
      </c>
      <c r="C1817" s="1142">
        <v>256</v>
      </c>
      <c r="D1817" s="1143">
        <v>318</v>
      </c>
      <c r="E1817" s="1143">
        <v>39</v>
      </c>
      <c r="F1817" s="1144">
        <v>613</v>
      </c>
    </row>
    <row r="1818" spans="2:6" ht="13.15" customHeight="1" x14ac:dyDescent="0.2">
      <c r="B1818" s="1051" t="s">
        <v>2546</v>
      </c>
      <c r="C1818" s="1145">
        <v>847</v>
      </c>
      <c r="D1818" s="1145">
        <v>777</v>
      </c>
      <c r="E1818" s="1145">
        <v>139</v>
      </c>
      <c r="F1818" s="1146">
        <v>1763</v>
      </c>
    </row>
    <row r="1819" spans="2:6" ht="13.15" customHeight="1" x14ac:dyDescent="0.2">
      <c r="B1819" s="1054" t="s">
        <v>2547</v>
      </c>
      <c r="C1819" s="1142">
        <v>61</v>
      </c>
      <c r="D1819" s="1143">
        <v>30</v>
      </c>
      <c r="E1819" s="1143">
        <v>3</v>
      </c>
      <c r="F1819" s="1144">
        <v>94</v>
      </c>
    </row>
    <row r="1820" spans="2:6" ht="13.15" customHeight="1" x14ac:dyDescent="0.2">
      <c r="B1820" s="1051" t="s">
        <v>2548</v>
      </c>
      <c r="C1820" s="1145">
        <v>495</v>
      </c>
      <c r="D1820" s="1145">
        <v>375</v>
      </c>
      <c r="E1820" s="1145">
        <v>50</v>
      </c>
      <c r="F1820" s="1146">
        <v>920</v>
      </c>
    </row>
    <row r="1821" spans="2:6" ht="13.15" customHeight="1" x14ac:dyDescent="0.2">
      <c r="B1821" s="1054" t="s">
        <v>2549</v>
      </c>
      <c r="C1821" s="1142">
        <v>6</v>
      </c>
      <c r="D1821" s="1143">
        <v>5</v>
      </c>
      <c r="E1821" s="1143">
        <v>0</v>
      </c>
      <c r="F1821" s="1144">
        <v>11</v>
      </c>
    </row>
    <row r="1822" spans="2:6" ht="13.15" customHeight="1" x14ac:dyDescent="0.2">
      <c r="B1822" s="1051" t="s">
        <v>2550</v>
      </c>
      <c r="C1822" s="1145">
        <v>1433</v>
      </c>
      <c r="D1822" s="1145">
        <v>1651</v>
      </c>
      <c r="E1822" s="1145">
        <v>340</v>
      </c>
      <c r="F1822" s="1146">
        <v>3424</v>
      </c>
    </row>
    <row r="1823" spans="2:6" ht="13.15" customHeight="1" x14ac:dyDescent="0.2">
      <c r="B1823" s="1054" t="s">
        <v>2551</v>
      </c>
      <c r="C1823" s="1142">
        <v>576</v>
      </c>
      <c r="D1823" s="1143">
        <v>1084</v>
      </c>
      <c r="E1823" s="1143">
        <v>213</v>
      </c>
      <c r="F1823" s="1144">
        <v>1873</v>
      </c>
    </row>
    <row r="1824" spans="2:6" ht="13.15" customHeight="1" x14ac:dyDescent="0.2">
      <c r="B1824" s="1051" t="s">
        <v>2552</v>
      </c>
      <c r="C1824" s="1145">
        <v>187</v>
      </c>
      <c r="D1824" s="1145">
        <v>215</v>
      </c>
      <c r="E1824" s="1145">
        <v>39</v>
      </c>
      <c r="F1824" s="1146">
        <v>441</v>
      </c>
    </row>
    <row r="1825" spans="2:6" ht="13.15" customHeight="1" x14ac:dyDescent="0.2">
      <c r="B1825" s="1054" t="s">
        <v>2553</v>
      </c>
      <c r="C1825" s="1142">
        <v>472</v>
      </c>
      <c r="D1825" s="1143">
        <v>738</v>
      </c>
      <c r="E1825" s="1143">
        <v>85</v>
      </c>
      <c r="F1825" s="1144">
        <v>1295</v>
      </c>
    </row>
    <row r="1826" spans="2:6" ht="13.15" customHeight="1" x14ac:dyDescent="0.2">
      <c r="B1826" s="1051" t="s">
        <v>2554</v>
      </c>
      <c r="C1826" s="1145">
        <v>148</v>
      </c>
      <c r="D1826" s="1145">
        <v>304</v>
      </c>
      <c r="E1826" s="1145">
        <v>53</v>
      </c>
      <c r="F1826" s="1146">
        <v>505</v>
      </c>
    </row>
    <row r="1827" spans="2:6" ht="13.15" customHeight="1" x14ac:dyDescent="0.2">
      <c r="B1827" s="1054" t="s">
        <v>2555</v>
      </c>
      <c r="C1827" s="1142">
        <v>653</v>
      </c>
      <c r="D1827" s="1143">
        <v>667</v>
      </c>
      <c r="E1827" s="1143">
        <v>93</v>
      </c>
      <c r="F1827" s="1144">
        <v>1413</v>
      </c>
    </row>
    <row r="1828" spans="2:6" ht="13.15" customHeight="1" x14ac:dyDescent="0.2">
      <c r="B1828" s="1051" t="s">
        <v>2556</v>
      </c>
      <c r="C1828" s="1145">
        <v>450</v>
      </c>
      <c r="D1828" s="1145">
        <v>656</v>
      </c>
      <c r="E1828" s="1145">
        <v>90</v>
      </c>
      <c r="F1828" s="1146">
        <v>1196</v>
      </c>
    </row>
    <row r="1829" spans="2:6" ht="13.15" customHeight="1" x14ac:dyDescent="0.2">
      <c r="B1829" s="1054" t="s">
        <v>2557</v>
      </c>
      <c r="C1829" s="1142">
        <v>195</v>
      </c>
      <c r="D1829" s="1143">
        <v>145</v>
      </c>
      <c r="E1829" s="1143">
        <v>25</v>
      </c>
      <c r="F1829" s="1144">
        <v>365</v>
      </c>
    </row>
    <row r="1830" spans="2:6" ht="13.15" customHeight="1" x14ac:dyDescent="0.2">
      <c r="B1830" s="1051" t="s">
        <v>2558</v>
      </c>
      <c r="C1830" s="1145">
        <v>715</v>
      </c>
      <c r="D1830" s="1145">
        <v>401</v>
      </c>
      <c r="E1830" s="1145">
        <v>56</v>
      </c>
      <c r="F1830" s="1146">
        <v>1172</v>
      </c>
    </row>
    <row r="1831" spans="2:6" ht="13.15" customHeight="1" x14ac:dyDescent="0.2">
      <c r="B1831" s="1054" t="s">
        <v>2559</v>
      </c>
      <c r="C1831" s="1142">
        <v>23</v>
      </c>
      <c r="D1831" s="1143">
        <v>19</v>
      </c>
      <c r="E1831" s="1143">
        <v>3</v>
      </c>
      <c r="F1831" s="1144">
        <v>45</v>
      </c>
    </row>
    <row r="1832" spans="2:6" ht="13.15" customHeight="1" x14ac:dyDescent="0.2">
      <c r="B1832" s="1051" t="s">
        <v>2560</v>
      </c>
      <c r="C1832" s="1145">
        <v>1425</v>
      </c>
      <c r="D1832" s="1145">
        <v>1619</v>
      </c>
      <c r="E1832" s="1145">
        <v>296</v>
      </c>
      <c r="F1832" s="1146">
        <v>3340</v>
      </c>
    </row>
    <row r="1833" spans="2:6" ht="13.15" customHeight="1" x14ac:dyDescent="0.2">
      <c r="B1833" s="1054" t="s">
        <v>2561</v>
      </c>
      <c r="C1833" s="1142">
        <v>382</v>
      </c>
      <c r="D1833" s="1143">
        <v>509</v>
      </c>
      <c r="E1833" s="1143">
        <v>79</v>
      </c>
      <c r="F1833" s="1144">
        <v>970</v>
      </c>
    </row>
    <row r="1834" spans="2:6" ht="13.15" customHeight="1" x14ac:dyDescent="0.2">
      <c r="B1834" s="1051" t="s">
        <v>2562</v>
      </c>
      <c r="C1834" s="1145">
        <v>252</v>
      </c>
      <c r="D1834" s="1145">
        <v>209</v>
      </c>
      <c r="E1834" s="1145">
        <v>29</v>
      </c>
      <c r="F1834" s="1146">
        <v>490</v>
      </c>
    </row>
    <row r="1835" spans="2:6" ht="13.15" customHeight="1" x14ac:dyDescent="0.2">
      <c r="B1835" s="1054" t="s">
        <v>2563</v>
      </c>
      <c r="C1835" s="1142">
        <v>278</v>
      </c>
      <c r="D1835" s="1143">
        <v>163</v>
      </c>
      <c r="E1835" s="1143">
        <v>27</v>
      </c>
      <c r="F1835" s="1144">
        <v>468</v>
      </c>
    </row>
    <row r="1836" spans="2:6" ht="13.15" customHeight="1" x14ac:dyDescent="0.2">
      <c r="B1836" s="1051" t="s">
        <v>2564</v>
      </c>
      <c r="C1836" s="1145">
        <v>617</v>
      </c>
      <c r="D1836" s="1145">
        <v>438</v>
      </c>
      <c r="E1836" s="1145">
        <v>78</v>
      </c>
      <c r="F1836" s="1146">
        <v>1133</v>
      </c>
    </row>
    <row r="1837" spans="2:6" ht="13.15" customHeight="1" x14ac:dyDescent="0.2">
      <c r="B1837" s="1054" t="s">
        <v>2565</v>
      </c>
      <c r="C1837" s="1142">
        <v>404</v>
      </c>
      <c r="D1837" s="1143">
        <v>213</v>
      </c>
      <c r="E1837" s="1143">
        <v>42</v>
      </c>
      <c r="F1837" s="1144">
        <v>659</v>
      </c>
    </row>
    <row r="1838" spans="2:6" ht="13.15" customHeight="1" x14ac:dyDescent="0.2">
      <c r="B1838" s="1051" t="s">
        <v>2566</v>
      </c>
      <c r="C1838" s="1145">
        <v>332</v>
      </c>
      <c r="D1838" s="1145">
        <v>106</v>
      </c>
      <c r="E1838" s="1145">
        <v>17</v>
      </c>
      <c r="F1838" s="1146">
        <v>455</v>
      </c>
    </row>
    <row r="1839" spans="2:6" ht="13.15" customHeight="1" x14ac:dyDescent="0.2">
      <c r="B1839" s="1054" t="s">
        <v>2567</v>
      </c>
      <c r="C1839" s="1142">
        <v>35</v>
      </c>
      <c r="D1839" s="1143">
        <v>18</v>
      </c>
      <c r="E1839" s="1143">
        <v>2</v>
      </c>
      <c r="F1839" s="1144">
        <v>55</v>
      </c>
    </row>
    <row r="1840" spans="2:6" ht="13.15" customHeight="1" x14ac:dyDescent="0.2">
      <c r="B1840" s="1051" t="s">
        <v>2568</v>
      </c>
      <c r="C1840" s="1145">
        <v>30</v>
      </c>
      <c r="D1840" s="1145">
        <v>15</v>
      </c>
      <c r="E1840" s="1145">
        <v>8</v>
      </c>
      <c r="F1840" s="1146">
        <v>53</v>
      </c>
    </row>
    <row r="1841" spans="2:6" ht="13.15" customHeight="1" x14ac:dyDescent="0.2">
      <c r="B1841" s="1054" t="s">
        <v>2569</v>
      </c>
      <c r="C1841" s="1142">
        <v>7</v>
      </c>
      <c r="D1841" s="1143">
        <v>4</v>
      </c>
      <c r="E1841" s="1143">
        <v>1</v>
      </c>
      <c r="F1841" s="1144">
        <v>12</v>
      </c>
    </row>
    <row r="1842" spans="2:6" ht="13.15" customHeight="1" x14ac:dyDescent="0.2">
      <c r="B1842" s="1051" t="s">
        <v>2570</v>
      </c>
      <c r="C1842" s="1145">
        <v>70</v>
      </c>
      <c r="D1842" s="1145">
        <v>55</v>
      </c>
      <c r="E1842" s="1145">
        <v>5</v>
      </c>
      <c r="F1842" s="1146">
        <v>130</v>
      </c>
    </row>
    <row r="1843" spans="2:6" ht="13.15" customHeight="1" x14ac:dyDescent="0.2">
      <c r="B1843" s="1054" t="s">
        <v>2571</v>
      </c>
      <c r="C1843" s="1142">
        <v>1102</v>
      </c>
      <c r="D1843" s="1143">
        <v>1821</v>
      </c>
      <c r="E1843" s="1143">
        <v>206</v>
      </c>
      <c r="F1843" s="1144">
        <v>3129</v>
      </c>
    </row>
    <row r="1844" spans="2:6" ht="13.15" customHeight="1" x14ac:dyDescent="0.2">
      <c r="B1844" s="1051" t="s">
        <v>2572</v>
      </c>
      <c r="C1844" s="1145">
        <v>8</v>
      </c>
      <c r="D1844" s="1145">
        <v>2</v>
      </c>
      <c r="E1844" s="1145">
        <v>2</v>
      </c>
      <c r="F1844" s="1146">
        <v>12</v>
      </c>
    </row>
    <row r="1845" spans="2:6" ht="13.15" customHeight="1" x14ac:dyDescent="0.2">
      <c r="B1845" s="1054" t="s">
        <v>2573</v>
      </c>
      <c r="C1845" s="1142">
        <v>566</v>
      </c>
      <c r="D1845" s="1143">
        <v>287</v>
      </c>
      <c r="E1845" s="1143">
        <v>49</v>
      </c>
      <c r="F1845" s="1144">
        <v>902</v>
      </c>
    </row>
    <row r="1846" spans="2:6" ht="13.15" customHeight="1" x14ac:dyDescent="0.2">
      <c r="B1846" s="1051" t="s">
        <v>2574</v>
      </c>
      <c r="C1846" s="1145">
        <v>62</v>
      </c>
      <c r="D1846" s="1145">
        <v>22</v>
      </c>
      <c r="E1846" s="1145">
        <v>4</v>
      </c>
      <c r="F1846" s="1146">
        <v>88</v>
      </c>
    </row>
    <row r="1847" spans="2:6" ht="13.15" customHeight="1" x14ac:dyDescent="0.2">
      <c r="B1847" s="1054" t="s">
        <v>2575</v>
      </c>
      <c r="C1847" s="1142">
        <v>64</v>
      </c>
      <c r="D1847" s="1143">
        <v>21</v>
      </c>
      <c r="E1847" s="1143">
        <v>13</v>
      </c>
      <c r="F1847" s="1144">
        <v>98</v>
      </c>
    </row>
    <row r="1848" spans="2:6" ht="13.15" customHeight="1" x14ac:dyDescent="0.2">
      <c r="B1848" s="1051" t="s">
        <v>2576</v>
      </c>
      <c r="C1848" s="1145">
        <v>64</v>
      </c>
      <c r="D1848" s="1145">
        <v>87</v>
      </c>
      <c r="E1848" s="1145">
        <v>3</v>
      </c>
      <c r="F1848" s="1146">
        <v>154</v>
      </c>
    </row>
    <row r="1849" spans="2:6" ht="13.15" customHeight="1" x14ac:dyDescent="0.2">
      <c r="B1849" s="1054" t="s">
        <v>2577</v>
      </c>
      <c r="C1849" s="1142">
        <v>26</v>
      </c>
      <c r="D1849" s="1143">
        <v>4</v>
      </c>
      <c r="E1849" s="1143">
        <v>1</v>
      </c>
      <c r="F1849" s="1144">
        <v>31</v>
      </c>
    </row>
    <row r="1850" spans="2:6" ht="13.15" customHeight="1" x14ac:dyDescent="0.2">
      <c r="B1850" s="1051" t="s">
        <v>2578</v>
      </c>
      <c r="C1850" s="1145">
        <v>29</v>
      </c>
      <c r="D1850" s="1145">
        <v>7</v>
      </c>
      <c r="E1850" s="1145">
        <v>3</v>
      </c>
      <c r="F1850" s="1146">
        <v>39</v>
      </c>
    </row>
    <row r="1851" spans="2:6" ht="13.15" customHeight="1" x14ac:dyDescent="0.2">
      <c r="B1851" s="1054" t="s">
        <v>2579</v>
      </c>
      <c r="C1851" s="1142">
        <v>101</v>
      </c>
      <c r="D1851" s="1143">
        <v>44</v>
      </c>
      <c r="E1851" s="1143">
        <v>6</v>
      </c>
      <c r="F1851" s="1144">
        <v>151</v>
      </c>
    </row>
    <row r="1852" spans="2:6" ht="13.15" customHeight="1" x14ac:dyDescent="0.2">
      <c r="B1852" s="1051" t="s">
        <v>2580</v>
      </c>
      <c r="C1852" s="1145">
        <v>116</v>
      </c>
      <c r="D1852" s="1145">
        <v>55</v>
      </c>
      <c r="E1852" s="1145">
        <v>12</v>
      </c>
      <c r="F1852" s="1146">
        <v>183</v>
      </c>
    </row>
    <row r="1853" spans="2:6" ht="13.15" customHeight="1" x14ac:dyDescent="0.2">
      <c r="B1853" s="1054" t="s">
        <v>2581</v>
      </c>
      <c r="C1853" s="1142">
        <v>35</v>
      </c>
      <c r="D1853" s="1143">
        <v>13</v>
      </c>
      <c r="E1853" s="1143">
        <v>1</v>
      </c>
      <c r="F1853" s="1144">
        <v>49</v>
      </c>
    </row>
    <row r="1854" spans="2:6" ht="13.15" customHeight="1" x14ac:dyDescent="0.2">
      <c r="B1854" s="1051" t="s">
        <v>2582</v>
      </c>
      <c r="C1854" s="1145">
        <v>72</v>
      </c>
      <c r="D1854" s="1145">
        <v>94</v>
      </c>
      <c r="E1854" s="1145">
        <v>16</v>
      </c>
      <c r="F1854" s="1146">
        <v>182</v>
      </c>
    </row>
    <row r="1855" spans="2:6" ht="13.15" customHeight="1" x14ac:dyDescent="0.2">
      <c r="B1855" s="1054" t="s">
        <v>2583</v>
      </c>
      <c r="C1855" s="1142">
        <v>81</v>
      </c>
      <c r="D1855" s="1143">
        <v>73</v>
      </c>
      <c r="E1855" s="1143">
        <v>12</v>
      </c>
      <c r="F1855" s="1144">
        <v>166</v>
      </c>
    </row>
    <row r="1856" spans="2:6" ht="13.15" customHeight="1" x14ac:dyDescent="0.2">
      <c r="B1856" s="1051" t="s">
        <v>2584</v>
      </c>
      <c r="C1856" s="1145">
        <v>47</v>
      </c>
      <c r="D1856" s="1145">
        <v>61</v>
      </c>
      <c r="E1856" s="1145">
        <v>13</v>
      </c>
      <c r="F1856" s="1146">
        <v>121</v>
      </c>
    </row>
    <row r="1857" spans="2:6" ht="13.15" customHeight="1" x14ac:dyDescent="0.2">
      <c r="B1857" s="1054" t="s">
        <v>2585</v>
      </c>
      <c r="C1857" s="1142">
        <v>640</v>
      </c>
      <c r="D1857" s="1143">
        <v>590</v>
      </c>
      <c r="E1857" s="1143">
        <v>85</v>
      </c>
      <c r="F1857" s="1144">
        <v>1315</v>
      </c>
    </row>
    <row r="1858" spans="2:6" ht="13.15" customHeight="1" x14ac:dyDescent="0.2">
      <c r="B1858" s="1051" t="s">
        <v>2586</v>
      </c>
      <c r="C1858" s="1145">
        <v>1245</v>
      </c>
      <c r="D1858" s="1145">
        <v>1173</v>
      </c>
      <c r="E1858" s="1145">
        <v>217</v>
      </c>
      <c r="F1858" s="1146">
        <v>2635</v>
      </c>
    </row>
    <row r="1859" spans="2:6" ht="13.15" customHeight="1" x14ac:dyDescent="0.2">
      <c r="B1859" s="1054" t="s">
        <v>2587</v>
      </c>
      <c r="C1859" s="1142">
        <v>159</v>
      </c>
      <c r="D1859" s="1143">
        <v>76</v>
      </c>
      <c r="E1859" s="1143">
        <v>14</v>
      </c>
      <c r="F1859" s="1144">
        <v>249</v>
      </c>
    </row>
    <row r="1860" spans="2:6" ht="13.15" customHeight="1" x14ac:dyDescent="0.2">
      <c r="B1860" s="1051" t="s">
        <v>2588</v>
      </c>
      <c r="C1860" s="1145">
        <v>467</v>
      </c>
      <c r="D1860" s="1145">
        <v>644</v>
      </c>
      <c r="E1860" s="1145">
        <v>57</v>
      </c>
      <c r="F1860" s="1146">
        <v>1168</v>
      </c>
    </row>
    <row r="1861" spans="2:6" ht="13.15" customHeight="1" x14ac:dyDescent="0.2">
      <c r="B1861" s="1054" t="s">
        <v>2589</v>
      </c>
      <c r="C1861" s="1142">
        <v>373</v>
      </c>
      <c r="D1861" s="1143">
        <v>589</v>
      </c>
      <c r="E1861" s="1143">
        <v>67</v>
      </c>
      <c r="F1861" s="1144">
        <v>1029</v>
      </c>
    </row>
    <row r="1862" spans="2:6" ht="13.15" customHeight="1" x14ac:dyDescent="0.2">
      <c r="B1862" s="1051" t="s">
        <v>2590</v>
      </c>
      <c r="C1862" s="1145">
        <v>206</v>
      </c>
      <c r="D1862" s="1145">
        <v>194</v>
      </c>
      <c r="E1862" s="1145">
        <v>19</v>
      </c>
      <c r="F1862" s="1146">
        <v>419</v>
      </c>
    </row>
    <row r="1863" spans="2:6" ht="13.15" customHeight="1" x14ac:dyDescent="0.2">
      <c r="B1863" s="1054" t="s">
        <v>2591</v>
      </c>
      <c r="C1863" s="1142">
        <v>375</v>
      </c>
      <c r="D1863" s="1143">
        <v>383</v>
      </c>
      <c r="E1863" s="1143">
        <v>61</v>
      </c>
      <c r="F1863" s="1144">
        <v>819</v>
      </c>
    </row>
    <row r="1864" spans="2:6" ht="13.15" customHeight="1" x14ac:dyDescent="0.2">
      <c r="B1864" s="1051" t="s">
        <v>2592</v>
      </c>
      <c r="C1864" s="1145">
        <v>256</v>
      </c>
      <c r="D1864" s="1145">
        <v>387</v>
      </c>
      <c r="E1864" s="1145">
        <v>30</v>
      </c>
      <c r="F1864" s="1146">
        <v>673</v>
      </c>
    </row>
    <row r="1865" spans="2:6" ht="13.15" customHeight="1" x14ac:dyDescent="0.2">
      <c r="B1865" s="1054" t="s">
        <v>2593</v>
      </c>
      <c r="C1865" s="1142">
        <v>1</v>
      </c>
      <c r="D1865" s="1143">
        <v>0</v>
      </c>
      <c r="E1865" s="1143">
        <v>0</v>
      </c>
      <c r="F1865" s="1144">
        <v>1</v>
      </c>
    </row>
    <row r="1866" spans="2:6" ht="13.15" customHeight="1" x14ac:dyDescent="0.2">
      <c r="B1866" s="1051" t="s">
        <v>2594</v>
      </c>
      <c r="C1866" s="1145">
        <v>149</v>
      </c>
      <c r="D1866" s="1145">
        <v>39</v>
      </c>
      <c r="E1866" s="1145">
        <v>37</v>
      </c>
      <c r="F1866" s="1146">
        <v>225</v>
      </c>
    </row>
    <row r="1867" spans="2:6" ht="13.15" customHeight="1" x14ac:dyDescent="0.2">
      <c r="B1867" s="1054" t="s">
        <v>2595</v>
      </c>
      <c r="C1867" s="1142">
        <v>8194</v>
      </c>
      <c r="D1867" s="1143">
        <v>12009</v>
      </c>
      <c r="E1867" s="1143">
        <v>2239</v>
      </c>
      <c r="F1867" s="1144">
        <v>22442</v>
      </c>
    </row>
    <row r="1868" spans="2:6" ht="13.15" customHeight="1" x14ac:dyDescent="0.2">
      <c r="B1868" s="1051" t="s">
        <v>2596</v>
      </c>
      <c r="C1868" s="1145">
        <v>6324</v>
      </c>
      <c r="D1868" s="1145">
        <v>5977</v>
      </c>
      <c r="E1868" s="1145">
        <v>1528</v>
      </c>
      <c r="F1868" s="1146">
        <v>13829</v>
      </c>
    </row>
    <row r="1869" spans="2:6" ht="13.15" customHeight="1" x14ac:dyDescent="0.2">
      <c r="B1869" s="1054" t="s">
        <v>2597</v>
      </c>
      <c r="C1869" s="1142">
        <v>7823</v>
      </c>
      <c r="D1869" s="1143">
        <v>10176</v>
      </c>
      <c r="E1869" s="1143">
        <v>1529</v>
      </c>
      <c r="F1869" s="1144">
        <v>19528</v>
      </c>
    </row>
    <row r="1870" spans="2:6" ht="13.15" customHeight="1" x14ac:dyDescent="0.2">
      <c r="B1870" s="1051" t="s">
        <v>2598</v>
      </c>
      <c r="C1870" s="1145">
        <v>11318</v>
      </c>
      <c r="D1870" s="1145">
        <v>16556</v>
      </c>
      <c r="E1870" s="1145">
        <v>2360</v>
      </c>
      <c r="F1870" s="1146">
        <v>30234</v>
      </c>
    </row>
    <row r="1871" spans="2:6" ht="13.15" customHeight="1" x14ac:dyDescent="0.2">
      <c r="B1871" s="1054" t="s">
        <v>2599</v>
      </c>
      <c r="C1871" s="1142">
        <v>14140</v>
      </c>
      <c r="D1871" s="1143">
        <v>20018</v>
      </c>
      <c r="E1871" s="1143">
        <v>3165</v>
      </c>
      <c r="F1871" s="1144">
        <v>37323</v>
      </c>
    </row>
    <row r="1872" spans="2:6" ht="13.15" customHeight="1" x14ac:dyDescent="0.2">
      <c r="B1872" s="1051" t="s">
        <v>2600</v>
      </c>
      <c r="C1872" s="1145">
        <v>2</v>
      </c>
      <c r="D1872" s="1145">
        <v>3</v>
      </c>
      <c r="E1872" s="1145">
        <v>0</v>
      </c>
      <c r="F1872" s="1146">
        <v>5</v>
      </c>
    </row>
    <row r="1873" spans="2:6" ht="13.15" customHeight="1" x14ac:dyDescent="0.2">
      <c r="B1873" s="1054" t="s">
        <v>2601</v>
      </c>
      <c r="C1873" s="1142">
        <v>1</v>
      </c>
      <c r="D1873" s="1143">
        <v>1</v>
      </c>
      <c r="E1873" s="1143">
        <v>8</v>
      </c>
      <c r="F1873" s="1144">
        <v>10</v>
      </c>
    </row>
    <row r="1874" spans="2:6" ht="13.15" customHeight="1" x14ac:dyDescent="0.2">
      <c r="B1874" s="1051" t="s">
        <v>2602</v>
      </c>
      <c r="C1874" s="1145">
        <v>9</v>
      </c>
      <c r="D1874" s="1145">
        <v>49</v>
      </c>
      <c r="E1874" s="1145">
        <v>6</v>
      </c>
      <c r="F1874" s="1146">
        <v>64</v>
      </c>
    </row>
    <row r="1875" spans="2:6" ht="13.15" customHeight="1" x14ac:dyDescent="0.2">
      <c r="B1875" s="1054" t="s">
        <v>2603</v>
      </c>
      <c r="C1875" s="1142">
        <v>0</v>
      </c>
      <c r="D1875" s="1143">
        <v>1</v>
      </c>
      <c r="E1875" s="1143">
        <v>1</v>
      </c>
      <c r="F1875" s="1144">
        <v>2</v>
      </c>
    </row>
    <row r="1876" spans="2:6" ht="13.15" customHeight="1" x14ac:dyDescent="0.2">
      <c r="B1876" s="1051" t="s">
        <v>2604</v>
      </c>
      <c r="C1876" s="1145">
        <v>3523</v>
      </c>
      <c r="D1876" s="1145">
        <v>10151</v>
      </c>
      <c r="E1876" s="1145">
        <v>1260</v>
      </c>
      <c r="F1876" s="1146">
        <v>14934</v>
      </c>
    </row>
    <row r="1877" spans="2:6" ht="13.15" customHeight="1" x14ac:dyDescent="0.2">
      <c r="B1877" s="1054" t="s">
        <v>2605</v>
      </c>
      <c r="C1877" s="1142">
        <v>1</v>
      </c>
      <c r="D1877" s="1143">
        <v>1</v>
      </c>
      <c r="E1877" s="1143">
        <v>0</v>
      </c>
      <c r="F1877" s="1144">
        <v>2</v>
      </c>
    </row>
    <row r="1878" spans="2:6" ht="13.15" customHeight="1" x14ac:dyDescent="0.2">
      <c r="B1878" s="1051" t="s">
        <v>2606</v>
      </c>
      <c r="C1878" s="1145">
        <v>151</v>
      </c>
      <c r="D1878" s="1145">
        <v>613</v>
      </c>
      <c r="E1878" s="1145">
        <v>92</v>
      </c>
      <c r="F1878" s="1146">
        <v>856</v>
      </c>
    </row>
    <row r="1879" spans="2:6" ht="13.15" customHeight="1" x14ac:dyDescent="0.2">
      <c r="B1879" s="1054" t="s">
        <v>2607</v>
      </c>
      <c r="C1879" s="1142">
        <v>614</v>
      </c>
      <c r="D1879" s="1143">
        <v>1765</v>
      </c>
      <c r="E1879" s="1143">
        <v>277</v>
      </c>
      <c r="F1879" s="1144">
        <v>2656</v>
      </c>
    </row>
    <row r="1880" spans="2:6" ht="13.15" customHeight="1" x14ac:dyDescent="0.2">
      <c r="B1880" s="1051" t="s">
        <v>2608</v>
      </c>
      <c r="C1880" s="1145">
        <v>879</v>
      </c>
      <c r="D1880" s="1145">
        <v>2077</v>
      </c>
      <c r="E1880" s="1145">
        <v>230</v>
      </c>
      <c r="F1880" s="1146">
        <v>3186</v>
      </c>
    </row>
    <row r="1881" spans="2:6" ht="13.15" customHeight="1" x14ac:dyDescent="0.2">
      <c r="B1881" s="1054" t="s">
        <v>2609</v>
      </c>
      <c r="C1881" s="1142">
        <v>15</v>
      </c>
      <c r="D1881" s="1143">
        <v>17</v>
      </c>
      <c r="E1881" s="1143">
        <v>2</v>
      </c>
      <c r="F1881" s="1144">
        <v>34</v>
      </c>
    </row>
    <row r="1882" spans="2:6" ht="13.15" customHeight="1" x14ac:dyDescent="0.2">
      <c r="B1882" s="1051" t="s">
        <v>2610</v>
      </c>
      <c r="C1882" s="1145">
        <v>225</v>
      </c>
      <c r="D1882" s="1145">
        <v>412</v>
      </c>
      <c r="E1882" s="1145">
        <v>52</v>
      </c>
      <c r="F1882" s="1146">
        <v>689</v>
      </c>
    </row>
    <row r="1883" spans="2:6" ht="13.15" customHeight="1" x14ac:dyDescent="0.2">
      <c r="B1883" s="1054" t="s">
        <v>2611</v>
      </c>
      <c r="C1883" s="1142">
        <v>433</v>
      </c>
      <c r="D1883" s="1143">
        <v>1471</v>
      </c>
      <c r="E1883" s="1143">
        <v>113</v>
      </c>
      <c r="F1883" s="1144">
        <v>2017</v>
      </c>
    </row>
    <row r="1884" spans="2:6" ht="13.15" customHeight="1" x14ac:dyDescent="0.2">
      <c r="B1884" s="1051" t="s">
        <v>2612</v>
      </c>
      <c r="C1884" s="1145">
        <v>63</v>
      </c>
      <c r="D1884" s="1145">
        <v>204</v>
      </c>
      <c r="E1884" s="1145">
        <v>12</v>
      </c>
      <c r="F1884" s="1146">
        <v>279</v>
      </c>
    </row>
    <row r="1885" spans="2:6" ht="13.15" customHeight="1" x14ac:dyDescent="0.2">
      <c r="B1885" s="1054" t="s">
        <v>2613</v>
      </c>
      <c r="C1885" s="1142">
        <v>597</v>
      </c>
      <c r="D1885" s="1143">
        <v>1696</v>
      </c>
      <c r="E1885" s="1143">
        <v>184</v>
      </c>
      <c r="F1885" s="1144">
        <v>2477</v>
      </c>
    </row>
    <row r="1886" spans="2:6" ht="13.15" customHeight="1" x14ac:dyDescent="0.2">
      <c r="B1886" s="1051" t="s">
        <v>2614</v>
      </c>
      <c r="C1886" s="1145">
        <v>340</v>
      </c>
      <c r="D1886" s="1145">
        <v>940</v>
      </c>
      <c r="E1886" s="1145">
        <v>85</v>
      </c>
      <c r="F1886" s="1146">
        <v>1365</v>
      </c>
    </row>
    <row r="1887" spans="2:6" ht="13.15" customHeight="1" x14ac:dyDescent="0.2">
      <c r="B1887" s="1054" t="s">
        <v>2615</v>
      </c>
      <c r="C1887" s="1142">
        <v>295</v>
      </c>
      <c r="D1887" s="1143">
        <v>1174</v>
      </c>
      <c r="E1887" s="1143">
        <v>100</v>
      </c>
      <c r="F1887" s="1144">
        <v>1569</v>
      </c>
    </row>
    <row r="1888" spans="2:6" ht="13.15" customHeight="1" x14ac:dyDescent="0.2">
      <c r="B1888" s="1051" t="s">
        <v>2616</v>
      </c>
      <c r="C1888" s="1145">
        <v>112</v>
      </c>
      <c r="D1888" s="1145">
        <v>217</v>
      </c>
      <c r="E1888" s="1145">
        <v>25</v>
      </c>
      <c r="F1888" s="1146">
        <v>354</v>
      </c>
    </row>
    <row r="1889" spans="2:6" ht="13.15" customHeight="1" x14ac:dyDescent="0.2">
      <c r="B1889" s="1054" t="s">
        <v>2617</v>
      </c>
      <c r="C1889" s="1142">
        <v>530</v>
      </c>
      <c r="D1889" s="1143">
        <v>1747</v>
      </c>
      <c r="E1889" s="1143">
        <v>150</v>
      </c>
      <c r="F1889" s="1144">
        <v>2427</v>
      </c>
    </row>
    <row r="1890" spans="2:6" ht="13.15" customHeight="1" x14ac:dyDescent="0.2">
      <c r="B1890" s="1051" t="s">
        <v>2618</v>
      </c>
      <c r="C1890" s="1145">
        <v>393</v>
      </c>
      <c r="D1890" s="1145">
        <v>970</v>
      </c>
      <c r="E1890" s="1145">
        <v>93</v>
      </c>
      <c r="F1890" s="1146">
        <v>1456</v>
      </c>
    </row>
    <row r="1891" spans="2:6" ht="13.15" customHeight="1" x14ac:dyDescent="0.2">
      <c r="B1891" s="1054" t="s">
        <v>2619</v>
      </c>
      <c r="C1891" s="1142">
        <v>774</v>
      </c>
      <c r="D1891" s="1143">
        <v>1669</v>
      </c>
      <c r="E1891" s="1143">
        <v>251</v>
      </c>
      <c r="F1891" s="1144">
        <v>2694</v>
      </c>
    </row>
    <row r="1892" spans="2:6" ht="13.15" customHeight="1" x14ac:dyDescent="0.2">
      <c r="B1892" s="1051" t="s">
        <v>2620</v>
      </c>
      <c r="C1892" s="1145">
        <v>658</v>
      </c>
      <c r="D1892" s="1145">
        <v>2295</v>
      </c>
      <c r="E1892" s="1145">
        <v>214</v>
      </c>
      <c r="F1892" s="1146">
        <v>3167</v>
      </c>
    </row>
    <row r="1893" spans="2:6" ht="13.15" customHeight="1" x14ac:dyDescent="0.2">
      <c r="B1893" s="1054" t="s">
        <v>2621</v>
      </c>
      <c r="C1893" s="1142">
        <v>316</v>
      </c>
      <c r="D1893" s="1143">
        <v>917</v>
      </c>
      <c r="E1893" s="1143">
        <v>47</v>
      </c>
      <c r="F1893" s="1144">
        <v>1280</v>
      </c>
    </row>
    <row r="1894" spans="2:6" ht="13.15" customHeight="1" x14ac:dyDescent="0.2">
      <c r="B1894" s="1051" t="s">
        <v>2622</v>
      </c>
      <c r="C1894" s="1145">
        <v>105</v>
      </c>
      <c r="D1894" s="1145">
        <v>135</v>
      </c>
      <c r="E1894" s="1145">
        <v>28</v>
      </c>
      <c r="F1894" s="1146">
        <v>268</v>
      </c>
    </row>
    <row r="1895" spans="2:6" ht="13.15" customHeight="1" x14ac:dyDescent="0.2">
      <c r="B1895" s="1054" t="s">
        <v>2623</v>
      </c>
      <c r="C1895" s="1142">
        <v>316</v>
      </c>
      <c r="D1895" s="1143">
        <v>594</v>
      </c>
      <c r="E1895" s="1143">
        <v>77</v>
      </c>
      <c r="F1895" s="1144">
        <v>987</v>
      </c>
    </row>
    <row r="1896" spans="2:6" ht="13.15" customHeight="1" x14ac:dyDescent="0.2">
      <c r="B1896" s="1051" t="s">
        <v>2624</v>
      </c>
      <c r="C1896" s="1145">
        <v>187</v>
      </c>
      <c r="D1896" s="1145">
        <v>477</v>
      </c>
      <c r="E1896" s="1145">
        <v>45</v>
      </c>
      <c r="F1896" s="1146">
        <v>709</v>
      </c>
    </row>
    <row r="1897" spans="2:6" ht="13.15" customHeight="1" x14ac:dyDescent="0.2">
      <c r="B1897" s="1054" t="s">
        <v>2625</v>
      </c>
      <c r="C1897" s="1142">
        <v>843</v>
      </c>
      <c r="D1897" s="1143">
        <v>1524</v>
      </c>
      <c r="E1897" s="1143">
        <v>179</v>
      </c>
      <c r="F1897" s="1144">
        <v>2546</v>
      </c>
    </row>
    <row r="1898" spans="2:6" ht="13.15" customHeight="1" x14ac:dyDescent="0.2">
      <c r="B1898" s="1051" t="s">
        <v>2626</v>
      </c>
      <c r="C1898" s="1145">
        <v>399</v>
      </c>
      <c r="D1898" s="1145">
        <v>899</v>
      </c>
      <c r="E1898" s="1145">
        <v>113</v>
      </c>
      <c r="F1898" s="1146">
        <v>1411</v>
      </c>
    </row>
    <row r="1899" spans="2:6" ht="13.15" customHeight="1" x14ac:dyDescent="0.2">
      <c r="B1899" s="1054" t="s">
        <v>2627</v>
      </c>
      <c r="C1899" s="1142">
        <v>850</v>
      </c>
      <c r="D1899" s="1143">
        <v>1776</v>
      </c>
      <c r="E1899" s="1143">
        <v>150</v>
      </c>
      <c r="F1899" s="1144">
        <v>2776</v>
      </c>
    </row>
    <row r="1900" spans="2:6" ht="13.15" customHeight="1" x14ac:dyDescent="0.2">
      <c r="B1900" s="1051" t="s">
        <v>2628</v>
      </c>
      <c r="C1900" s="1145">
        <v>604</v>
      </c>
      <c r="D1900" s="1145">
        <v>1598</v>
      </c>
      <c r="E1900" s="1145">
        <v>142</v>
      </c>
      <c r="F1900" s="1146">
        <v>2344</v>
      </c>
    </row>
    <row r="1901" spans="2:6" ht="13.15" customHeight="1" x14ac:dyDescent="0.2">
      <c r="B1901" s="1054" t="s">
        <v>2629</v>
      </c>
      <c r="C1901" s="1142">
        <v>278</v>
      </c>
      <c r="D1901" s="1143">
        <v>480</v>
      </c>
      <c r="E1901" s="1143">
        <v>49</v>
      </c>
      <c r="F1901" s="1144">
        <v>807</v>
      </c>
    </row>
    <row r="1902" spans="2:6" ht="13.15" customHeight="1" x14ac:dyDescent="0.2">
      <c r="B1902" s="1051" t="s">
        <v>2630</v>
      </c>
      <c r="C1902" s="1145">
        <v>351</v>
      </c>
      <c r="D1902" s="1145">
        <v>567</v>
      </c>
      <c r="E1902" s="1145">
        <v>63</v>
      </c>
      <c r="F1902" s="1146">
        <v>981</v>
      </c>
    </row>
    <row r="1903" spans="2:6" ht="13.15" customHeight="1" x14ac:dyDescent="0.2">
      <c r="B1903" s="1054" t="s">
        <v>2631</v>
      </c>
      <c r="C1903" s="1142">
        <v>42</v>
      </c>
      <c r="D1903" s="1143">
        <v>193</v>
      </c>
      <c r="E1903" s="1143">
        <v>12</v>
      </c>
      <c r="F1903" s="1144">
        <v>247</v>
      </c>
    </row>
    <row r="1904" spans="2:6" ht="13.15" customHeight="1" x14ac:dyDescent="0.2">
      <c r="B1904" s="1051" t="s">
        <v>2632</v>
      </c>
      <c r="C1904" s="1145">
        <v>195</v>
      </c>
      <c r="D1904" s="1145">
        <v>482</v>
      </c>
      <c r="E1904" s="1145">
        <v>42</v>
      </c>
      <c r="F1904" s="1146">
        <v>719</v>
      </c>
    </row>
    <row r="1905" spans="2:6" ht="13.15" customHeight="1" x14ac:dyDescent="0.2">
      <c r="B1905" s="1054" t="s">
        <v>2633</v>
      </c>
      <c r="C1905" s="1142">
        <v>319</v>
      </c>
      <c r="D1905" s="1143">
        <v>573</v>
      </c>
      <c r="E1905" s="1143">
        <v>52</v>
      </c>
      <c r="F1905" s="1144">
        <v>944</v>
      </c>
    </row>
    <row r="1906" spans="2:6" ht="13.15" customHeight="1" x14ac:dyDescent="0.2">
      <c r="B1906" s="1051" t="s">
        <v>2634</v>
      </c>
      <c r="C1906" s="1145">
        <v>77</v>
      </c>
      <c r="D1906" s="1145">
        <v>193</v>
      </c>
      <c r="E1906" s="1145">
        <v>20</v>
      </c>
      <c r="F1906" s="1146">
        <v>290</v>
      </c>
    </row>
    <row r="1907" spans="2:6" ht="13.15" customHeight="1" x14ac:dyDescent="0.2">
      <c r="B1907" s="1054" t="s">
        <v>2635</v>
      </c>
      <c r="C1907" s="1142">
        <v>431</v>
      </c>
      <c r="D1907" s="1143">
        <v>940</v>
      </c>
      <c r="E1907" s="1143">
        <v>87</v>
      </c>
      <c r="F1907" s="1144">
        <v>1458</v>
      </c>
    </row>
    <row r="1908" spans="2:6" ht="13.15" customHeight="1" x14ac:dyDescent="0.2">
      <c r="B1908" s="1051" t="s">
        <v>2636</v>
      </c>
      <c r="C1908" s="1145">
        <v>1843</v>
      </c>
      <c r="D1908" s="1145">
        <v>3868</v>
      </c>
      <c r="E1908" s="1145">
        <v>531</v>
      </c>
      <c r="F1908" s="1146">
        <v>6242</v>
      </c>
    </row>
    <row r="1909" spans="2:6" ht="13.15" customHeight="1" x14ac:dyDescent="0.2">
      <c r="B1909" s="1054" t="s">
        <v>2637</v>
      </c>
      <c r="C1909" s="1142">
        <v>137</v>
      </c>
      <c r="D1909" s="1143">
        <v>227</v>
      </c>
      <c r="E1909" s="1143">
        <v>38</v>
      </c>
      <c r="F1909" s="1144">
        <v>402</v>
      </c>
    </row>
    <row r="1910" spans="2:6" ht="13.15" customHeight="1" x14ac:dyDescent="0.2">
      <c r="B1910" s="1051" t="s">
        <v>2638</v>
      </c>
      <c r="C1910" s="1145">
        <v>326</v>
      </c>
      <c r="D1910" s="1145">
        <v>297</v>
      </c>
      <c r="E1910" s="1145">
        <v>51</v>
      </c>
      <c r="F1910" s="1146">
        <v>674</v>
      </c>
    </row>
    <row r="1911" spans="2:6" ht="13.15" customHeight="1" x14ac:dyDescent="0.2">
      <c r="B1911" s="1054" t="s">
        <v>2639</v>
      </c>
      <c r="C1911" s="1142">
        <v>482</v>
      </c>
      <c r="D1911" s="1143">
        <v>627</v>
      </c>
      <c r="E1911" s="1143">
        <v>67</v>
      </c>
      <c r="F1911" s="1144">
        <v>1176</v>
      </c>
    </row>
    <row r="1912" spans="2:6" ht="13.15" customHeight="1" x14ac:dyDescent="0.2">
      <c r="B1912" s="1051" t="s">
        <v>2640</v>
      </c>
      <c r="C1912" s="1145">
        <v>384</v>
      </c>
      <c r="D1912" s="1145">
        <v>810</v>
      </c>
      <c r="E1912" s="1145">
        <v>111</v>
      </c>
      <c r="F1912" s="1146">
        <v>1305</v>
      </c>
    </row>
    <row r="1913" spans="2:6" ht="13.15" customHeight="1" x14ac:dyDescent="0.2">
      <c r="B1913" s="1054" t="s">
        <v>2641</v>
      </c>
      <c r="C1913" s="1142">
        <v>2171</v>
      </c>
      <c r="D1913" s="1143">
        <v>4060</v>
      </c>
      <c r="E1913" s="1143">
        <v>650</v>
      </c>
      <c r="F1913" s="1144">
        <v>6881</v>
      </c>
    </row>
    <row r="1914" spans="2:6" ht="13.15" customHeight="1" x14ac:dyDescent="0.2">
      <c r="B1914" s="1051" t="s">
        <v>2642</v>
      </c>
      <c r="C1914" s="1145">
        <v>110</v>
      </c>
      <c r="D1914" s="1145">
        <v>231</v>
      </c>
      <c r="E1914" s="1145">
        <v>20</v>
      </c>
      <c r="F1914" s="1146">
        <v>361</v>
      </c>
    </row>
    <row r="1915" spans="2:6" ht="13.15" customHeight="1" x14ac:dyDescent="0.2">
      <c r="B1915" s="1054" t="s">
        <v>2643</v>
      </c>
      <c r="C1915" s="1142">
        <v>30</v>
      </c>
      <c r="D1915" s="1143">
        <v>110</v>
      </c>
      <c r="E1915" s="1143">
        <v>9</v>
      </c>
      <c r="F1915" s="1144">
        <v>149</v>
      </c>
    </row>
    <row r="1916" spans="2:6" ht="13.15" customHeight="1" x14ac:dyDescent="0.2">
      <c r="B1916" s="1051" t="s">
        <v>2644</v>
      </c>
      <c r="C1916" s="1145">
        <v>3416</v>
      </c>
      <c r="D1916" s="1145">
        <v>7180</v>
      </c>
      <c r="E1916" s="1145">
        <v>995</v>
      </c>
      <c r="F1916" s="1146">
        <v>11591</v>
      </c>
    </row>
    <row r="1917" spans="2:6" ht="13.15" customHeight="1" x14ac:dyDescent="0.2">
      <c r="B1917" s="1054" t="s">
        <v>2645</v>
      </c>
      <c r="C1917" s="1142">
        <v>830</v>
      </c>
      <c r="D1917" s="1143">
        <v>2476</v>
      </c>
      <c r="E1917" s="1143">
        <v>246</v>
      </c>
      <c r="F1917" s="1144">
        <v>3552</v>
      </c>
    </row>
    <row r="1918" spans="2:6" ht="13.15" customHeight="1" x14ac:dyDescent="0.2">
      <c r="B1918" s="1051" t="s">
        <v>12533</v>
      </c>
      <c r="C1918" s="1145">
        <v>0</v>
      </c>
      <c r="D1918" s="1145">
        <v>2</v>
      </c>
      <c r="E1918" s="1145">
        <v>0</v>
      </c>
      <c r="F1918" s="1146">
        <v>2</v>
      </c>
    </row>
    <row r="1919" spans="2:6" ht="13.15" customHeight="1" x14ac:dyDescent="0.2">
      <c r="B1919" s="1054" t="s">
        <v>2646</v>
      </c>
      <c r="C1919" s="1142">
        <v>49</v>
      </c>
      <c r="D1919" s="1143">
        <v>488</v>
      </c>
      <c r="E1919" s="1143">
        <v>12</v>
      </c>
      <c r="F1919" s="1144">
        <v>549</v>
      </c>
    </row>
    <row r="1920" spans="2:6" ht="13.15" customHeight="1" x14ac:dyDescent="0.2">
      <c r="B1920" s="1051" t="s">
        <v>2647</v>
      </c>
      <c r="C1920" s="1145">
        <v>157</v>
      </c>
      <c r="D1920" s="1145">
        <v>480</v>
      </c>
      <c r="E1920" s="1145">
        <v>31</v>
      </c>
      <c r="F1920" s="1146">
        <v>668</v>
      </c>
    </row>
    <row r="1921" spans="2:6" ht="13.15" customHeight="1" x14ac:dyDescent="0.2">
      <c r="B1921" s="1054" t="s">
        <v>2648</v>
      </c>
      <c r="C1921" s="1142">
        <v>96</v>
      </c>
      <c r="D1921" s="1143">
        <v>311</v>
      </c>
      <c r="E1921" s="1143">
        <v>27</v>
      </c>
      <c r="F1921" s="1144">
        <v>434</v>
      </c>
    </row>
    <row r="1922" spans="2:6" ht="13.15" customHeight="1" x14ac:dyDescent="0.2">
      <c r="B1922" s="1051" t="s">
        <v>2649</v>
      </c>
      <c r="C1922" s="1145">
        <v>298</v>
      </c>
      <c r="D1922" s="1145">
        <v>853</v>
      </c>
      <c r="E1922" s="1145">
        <v>60</v>
      </c>
      <c r="F1922" s="1146">
        <v>1211</v>
      </c>
    </row>
    <row r="1923" spans="2:6" ht="13.15" customHeight="1" x14ac:dyDescent="0.2">
      <c r="B1923" s="1054" t="s">
        <v>2650</v>
      </c>
      <c r="C1923" s="1142">
        <v>270</v>
      </c>
      <c r="D1923" s="1143">
        <v>597</v>
      </c>
      <c r="E1923" s="1143">
        <v>71</v>
      </c>
      <c r="F1923" s="1144">
        <v>938</v>
      </c>
    </row>
    <row r="1924" spans="2:6" ht="13.15" customHeight="1" x14ac:dyDescent="0.2">
      <c r="B1924" s="1051" t="s">
        <v>2651</v>
      </c>
      <c r="C1924" s="1145">
        <v>460</v>
      </c>
      <c r="D1924" s="1145">
        <v>1055</v>
      </c>
      <c r="E1924" s="1145">
        <v>143</v>
      </c>
      <c r="F1924" s="1146">
        <v>1658</v>
      </c>
    </row>
    <row r="1925" spans="2:6" ht="13.15" customHeight="1" x14ac:dyDescent="0.2">
      <c r="B1925" s="1054" t="s">
        <v>2652</v>
      </c>
      <c r="C1925" s="1142">
        <v>187</v>
      </c>
      <c r="D1925" s="1143">
        <v>416</v>
      </c>
      <c r="E1925" s="1143">
        <v>34</v>
      </c>
      <c r="F1925" s="1144">
        <v>637</v>
      </c>
    </row>
    <row r="1926" spans="2:6" ht="13.15" customHeight="1" x14ac:dyDescent="0.2">
      <c r="B1926" s="1051" t="s">
        <v>2653</v>
      </c>
      <c r="C1926" s="1145">
        <v>160</v>
      </c>
      <c r="D1926" s="1145">
        <v>272</v>
      </c>
      <c r="E1926" s="1145">
        <v>28</v>
      </c>
      <c r="F1926" s="1146">
        <v>460</v>
      </c>
    </row>
    <row r="1927" spans="2:6" ht="13.15" customHeight="1" x14ac:dyDescent="0.2">
      <c r="B1927" s="1054" t="s">
        <v>2654</v>
      </c>
      <c r="C1927" s="1142">
        <v>130</v>
      </c>
      <c r="D1927" s="1143">
        <v>389</v>
      </c>
      <c r="E1927" s="1143">
        <v>32</v>
      </c>
      <c r="F1927" s="1144">
        <v>551</v>
      </c>
    </row>
    <row r="1928" spans="2:6" ht="13.15" customHeight="1" x14ac:dyDescent="0.2">
      <c r="B1928" s="1051" t="s">
        <v>2655</v>
      </c>
      <c r="C1928" s="1145">
        <v>155</v>
      </c>
      <c r="D1928" s="1145">
        <v>248</v>
      </c>
      <c r="E1928" s="1145">
        <v>27</v>
      </c>
      <c r="F1928" s="1146">
        <v>430</v>
      </c>
    </row>
    <row r="1929" spans="2:6" ht="13.15" customHeight="1" x14ac:dyDescent="0.2">
      <c r="B1929" s="1054" t="s">
        <v>2656</v>
      </c>
      <c r="C1929" s="1142">
        <v>141</v>
      </c>
      <c r="D1929" s="1143">
        <v>339</v>
      </c>
      <c r="E1929" s="1143">
        <v>43</v>
      </c>
      <c r="F1929" s="1144">
        <v>523</v>
      </c>
    </row>
    <row r="1930" spans="2:6" ht="13.15" customHeight="1" x14ac:dyDescent="0.2">
      <c r="B1930" s="1051" t="s">
        <v>2657</v>
      </c>
      <c r="C1930" s="1145">
        <v>305</v>
      </c>
      <c r="D1930" s="1145">
        <v>868</v>
      </c>
      <c r="E1930" s="1145">
        <v>63</v>
      </c>
      <c r="F1930" s="1146">
        <v>1236</v>
      </c>
    </row>
    <row r="1931" spans="2:6" ht="13.15" customHeight="1" x14ac:dyDescent="0.2">
      <c r="B1931" s="1054" t="s">
        <v>2658</v>
      </c>
      <c r="C1931" s="1142">
        <v>236</v>
      </c>
      <c r="D1931" s="1143">
        <v>370</v>
      </c>
      <c r="E1931" s="1143">
        <v>59</v>
      </c>
      <c r="F1931" s="1144">
        <v>665</v>
      </c>
    </row>
    <row r="1932" spans="2:6" ht="13.15" customHeight="1" x14ac:dyDescent="0.2">
      <c r="B1932" s="1051" t="s">
        <v>2659</v>
      </c>
      <c r="C1932" s="1145">
        <v>66</v>
      </c>
      <c r="D1932" s="1145">
        <v>49</v>
      </c>
      <c r="E1932" s="1145">
        <v>3</v>
      </c>
      <c r="F1932" s="1146">
        <v>118</v>
      </c>
    </row>
    <row r="1933" spans="2:6" ht="13.15" customHeight="1" x14ac:dyDescent="0.2">
      <c r="B1933" s="1054" t="s">
        <v>2660</v>
      </c>
      <c r="C1933" s="1142">
        <v>296</v>
      </c>
      <c r="D1933" s="1143">
        <v>580</v>
      </c>
      <c r="E1933" s="1143">
        <v>58</v>
      </c>
      <c r="F1933" s="1144">
        <v>934</v>
      </c>
    </row>
    <row r="1934" spans="2:6" ht="13.15" customHeight="1" x14ac:dyDescent="0.2">
      <c r="B1934" s="1051" t="s">
        <v>2661</v>
      </c>
      <c r="C1934" s="1145">
        <v>372</v>
      </c>
      <c r="D1934" s="1145">
        <v>911</v>
      </c>
      <c r="E1934" s="1145">
        <v>79</v>
      </c>
      <c r="F1934" s="1146">
        <v>1362</v>
      </c>
    </row>
    <row r="1935" spans="2:6" ht="13.15" customHeight="1" x14ac:dyDescent="0.2">
      <c r="B1935" s="1054" t="s">
        <v>2662</v>
      </c>
      <c r="C1935" s="1142">
        <v>172</v>
      </c>
      <c r="D1935" s="1143">
        <v>400</v>
      </c>
      <c r="E1935" s="1143">
        <v>30</v>
      </c>
      <c r="F1935" s="1144">
        <v>602</v>
      </c>
    </row>
    <row r="1936" spans="2:6" ht="13.15" customHeight="1" x14ac:dyDescent="0.2">
      <c r="B1936" s="1051" t="s">
        <v>2663</v>
      </c>
      <c r="C1936" s="1145">
        <v>86</v>
      </c>
      <c r="D1936" s="1145">
        <v>168</v>
      </c>
      <c r="E1936" s="1145">
        <v>16</v>
      </c>
      <c r="F1936" s="1146">
        <v>270</v>
      </c>
    </row>
    <row r="1937" spans="2:6" ht="13.15" customHeight="1" x14ac:dyDescent="0.2">
      <c r="B1937" s="1054" t="s">
        <v>2664</v>
      </c>
      <c r="C1937" s="1142">
        <v>7897</v>
      </c>
      <c r="D1937" s="1143">
        <v>13100</v>
      </c>
      <c r="E1937" s="1143">
        <v>2119</v>
      </c>
      <c r="F1937" s="1144">
        <v>23116</v>
      </c>
    </row>
    <row r="1938" spans="2:6" ht="13.15" customHeight="1" x14ac:dyDescent="0.2">
      <c r="B1938" s="1051" t="s">
        <v>2665</v>
      </c>
      <c r="C1938" s="1145">
        <v>1804</v>
      </c>
      <c r="D1938" s="1145">
        <v>5855</v>
      </c>
      <c r="E1938" s="1145">
        <v>511</v>
      </c>
      <c r="F1938" s="1146">
        <v>8170</v>
      </c>
    </row>
    <row r="1939" spans="2:6" ht="13.15" customHeight="1" x14ac:dyDescent="0.2">
      <c r="B1939" s="1054" t="s">
        <v>2666</v>
      </c>
      <c r="C1939" s="1142">
        <v>1</v>
      </c>
      <c r="D1939" s="1143">
        <v>1</v>
      </c>
      <c r="E1939" s="1143">
        <v>2</v>
      </c>
      <c r="F1939" s="1144">
        <v>4</v>
      </c>
    </row>
    <row r="1940" spans="2:6" ht="13.15" customHeight="1" x14ac:dyDescent="0.2">
      <c r="B1940" s="1051" t="s">
        <v>2667</v>
      </c>
      <c r="C1940" s="1145">
        <v>442</v>
      </c>
      <c r="D1940" s="1145">
        <v>1579</v>
      </c>
      <c r="E1940" s="1145">
        <v>126</v>
      </c>
      <c r="F1940" s="1146">
        <v>2147</v>
      </c>
    </row>
    <row r="1941" spans="2:6" ht="13.15" customHeight="1" x14ac:dyDescent="0.2">
      <c r="B1941" s="1054" t="s">
        <v>2668</v>
      </c>
      <c r="C1941" s="1142">
        <v>267</v>
      </c>
      <c r="D1941" s="1143">
        <v>967</v>
      </c>
      <c r="E1941" s="1143">
        <v>105</v>
      </c>
      <c r="F1941" s="1144">
        <v>1339</v>
      </c>
    </row>
    <row r="1942" spans="2:6" ht="13.15" customHeight="1" x14ac:dyDescent="0.2">
      <c r="B1942" s="1051" t="s">
        <v>2669</v>
      </c>
      <c r="C1942" s="1145">
        <v>319</v>
      </c>
      <c r="D1942" s="1145">
        <v>747</v>
      </c>
      <c r="E1942" s="1145">
        <v>39</v>
      </c>
      <c r="F1942" s="1146">
        <v>1105</v>
      </c>
    </row>
    <row r="1943" spans="2:6" ht="13.15" customHeight="1" x14ac:dyDescent="0.2">
      <c r="B1943" s="1054" t="s">
        <v>2670</v>
      </c>
      <c r="C1943" s="1142">
        <v>167</v>
      </c>
      <c r="D1943" s="1143">
        <v>303</v>
      </c>
      <c r="E1943" s="1143">
        <v>18</v>
      </c>
      <c r="F1943" s="1144">
        <v>488</v>
      </c>
    </row>
    <row r="1944" spans="2:6" ht="13.15" customHeight="1" x14ac:dyDescent="0.2">
      <c r="B1944" s="1051" t="s">
        <v>2671</v>
      </c>
      <c r="C1944" s="1145">
        <v>295</v>
      </c>
      <c r="D1944" s="1145">
        <v>250</v>
      </c>
      <c r="E1944" s="1145">
        <v>23</v>
      </c>
      <c r="F1944" s="1146">
        <v>568</v>
      </c>
    </row>
    <row r="1945" spans="2:6" ht="13.15" customHeight="1" x14ac:dyDescent="0.2">
      <c r="B1945" s="1054" t="s">
        <v>2672</v>
      </c>
      <c r="C1945" s="1142">
        <v>209</v>
      </c>
      <c r="D1945" s="1143">
        <v>470</v>
      </c>
      <c r="E1945" s="1143">
        <v>41</v>
      </c>
      <c r="F1945" s="1144">
        <v>720</v>
      </c>
    </row>
    <row r="1946" spans="2:6" ht="13.15" customHeight="1" x14ac:dyDescent="0.2">
      <c r="B1946" s="1051" t="s">
        <v>2673</v>
      </c>
      <c r="C1946" s="1145">
        <v>282</v>
      </c>
      <c r="D1946" s="1145">
        <v>438</v>
      </c>
      <c r="E1946" s="1145">
        <v>47</v>
      </c>
      <c r="F1946" s="1146">
        <v>767</v>
      </c>
    </row>
    <row r="1947" spans="2:6" ht="13.15" customHeight="1" x14ac:dyDescent="0.2">
      <c r="B1947" s="1054" t="s">
        <v>2674</v>
      </c>
      <c r="C1947" s="1142">
        <v>314</v>
      </c>
      <c r="D1947" s="1143">
        <v>306</v>
      </c>
      <c r="E1947" s="1143">
        <v>34</v>
      </c>
      <c r="F1947" s="1144">
        <v>654</v>
      </c>
    </row>
    <row r="1948" spans="2:6" ht="13.15" customHeight="1" x14ac:dyDescent="0.2">
      <c r="B1948" s="1051" t="s">
        <v>2675</v>
      </c>
      <c r="C1948" s="1145">
        <v>62</v>
      </c>
      <c r="D1948" s="1145">
        <v>163</v>
      </c>
      <c r="E1948" s="1145">
        <v>17</v>
      </c>
      <c r="F1948" s="1146">
        <v>242</v>
      </c>
    </row>
    <row r="1949" spans="2:6" ht="13.15" customHeight="1" x14ac:dyDescent="0.2">
      <c r="B1949" s="1054" t="s">
        <v>2676</v>
      </c>
      <c r="C1949" s="1142">
        <v>182</v>
      </c>
      <c r="D1949" s="1143">
        <v>280</v>
      </c>
      <c r="E1949" s="1143">
        <v>24</v>
      </c>
      <c r="F1949" s="1144">
        <v>486</v>
      </c>
    </row>
    <row r="1950" spans="2:6" ht="13.15" customHeight="1" x14ac:dyDescent="0.2">
      <c r="B1950" s="1051" t="s">
        <v>2677</v>
      </c>
      <c r="C1950" s="1145">
        <v>486</v>
      </c>
      <c r="D1950" s="1145">
        <v>1309</v>
      </c>
      <c r="E1950" s="1145">
        <v>126</v>
      </c>
      <c r="F1950" s="1146">
        <v>1921</v>
      </c>
    </row>
    <row r="1951" spans="2:6" ht="13.15" customHeight="1" x14ac:dyDescent="0.2">
      <c r="B1951" s="1054" t="s">
        <v>2678</v>
      </c>
      <c r="C1951" s="1142">
        <v>362</v>
      </c>
      <c r="D1951" s="1143">
        <v>1603</v>
      </c>
      <c r="E1951" s="1143">
        <v>78</v>
      </c>
      <c r="F1951" s="1144">
        <v>2043</v>
      </c>
    </row>
    <row r="1952" spans="2:6" ht="13.15" customHeight="1" x14ac:dyDescent="0.2">
      <c r="B1952" s="1051" t="s">
        <v>2679</v>
      </c>
      <c r="C1952" s="1145">
        <v>138</v>
      </c>
      <c r="D1952" s="1145">
        <v>434</v>
      </c>
      <c r="E1952" s="1145">
        <v>30</v>
      </c>
      <c r="F1952" s="1146">
        <v>602</v>
      </c>
    </row>
    <row r="1953" spans="2:6" ht="13.15" customHeight="1" x14ac:dyDescent="0.2">
      <c r="B1953" s="1054" t="s">
        <v>2680</v>
      </c>
      <c r="C1953" s="1142">
        <v>459</v>
      </c>
      <c r="D1953" s="1143">
        <v>1678</v>
      </c>
      <c r="E1953" s="1143">
        <v>164</v>
      </c>
      <c r="F1953" s="1144">
        <v>2301</v>
      </c>
    </row>
    <row r="1954" spans="2:6" ht="13.15" customHeight="1" x14ac:dyDescent="0.2">
      <c r="B1954" s="1051" t="s">
        <v>2681</v>
      </c>
      <c r="C1954" s="1145">
        <v>166</v>
      </c>
      <c r="D1954" s="1145">
        <v>231</v>
      </c>
      <c r="E1954" s="1145">
        <v>36</v>
      </c>
      <c r="F1954" s="1146">
        <v>433</v>
      </c>
    </row>
    <row r="1955" spans="2:6" ht="13.15" customHeight="1" x14ac:dyDescent="0.2">
      <c r="B1955" s="1054" t="s">
        <v>2682</v>
      </c>
      <c r="C1955" s="1142">
        <v>125</v>
      </c>
      <c r="D1955" s="1143">
        <v>167</v>
      </c>
      <c r="E1955" s="1143">
        <v>16</v>
      </c>
      <c r="F1955" s="1144">
        <v>308</v>
      </c>
    </row>
    <row r="1956" spans="2:6" ht="13.15" customHeight="1" x14ac:dyDescent="0.2">
      <c r="B1956" s="1051" t="s">
        <v>2683</v>
      </c>
      <c r="C1956" s="1145">
        <v>477</v>
      </c>
      <c r="D1956" s="1145">
        <v>957</v>
      </c>
      <c r="E1956" s="1145">
        <v>74</v>
      </c>
      <c r="F1956" s="1146">
        <v>1508</v>
      </c>
    </row>
    <row r="1957" spans="2:6" ht="13.15" customHeight="1" x14ac:dyDescent="0.2">
      <c r="B1957" s="1054" t="s">
        <v>2684</v>
      </c>
      <c r="C1957" s="1142">
        <v>116</v>
      </c>
      <c r="D1957" s="1143">
        <v>444</v>
      </c>
      <c r="E1957" s="1143">
        <v>24</v>
      </c>
      <c r="F1957" s="1144">
        <v>584</v>
      </c>
    </row>
    <row r="1958" spans="2:6" ht="13.15" customHeight="1" x14ac:dyDescent="0.2">
      <c r="B1958" s="1051" t="s">
        <v>2685</v>
      </c>
      <c r="C1958" s="1145">
        <v>39</v>
      </c>
      <c r="D1958" s="1145">
        <v>90</v>
      </c>
      <c r="E1958" s="1145">
        <v>2</v>
      </c>
      <c r="F1958" s="1146">
        <v>131</v>
      </c>
    </row>
    <row r="1959" spans="2:6" ht="13.15" customHeight="1" x14ac:dyDescent="0.2">
      <c r="B1959" s="1054" t="s">
        <v>2686</v>
      </c>
      <c r="C1959" s="1142">
        <v>115</v>
      </c>
      <c r="D1959" s="1143">
        <v>368</v>
      </c>
      <c r="E1959" s="1143">
        <v>25</v>
      </c>
      <c r="F1959" s="1144">
        <v>508</v>
      </c>
    </row>
    <row r="1960" spans="2:6" ht="13.15" customHeight="1" x14ac:dyDescent="0.2">
      <c r="B1960" s="1051" t="s">
        <v>2687</v>
      </c>
      <c r="C1960" s="1145">
        <v>213</v>
      </c>
      <c r="D1960" s="1145">
        <v>699</v>
      </c>
      <c r="E1960" s="1145">
        <v>44</v>
      </c>
      <c r="F1960" s="1146">
        <v>956</v>
      </c>
    </row>
    <row r="1961" spans="2:6" ht="13.15" customHeight="1" x14ac:dyDescent="0.2">
      <c r="B1961" s="1054" t="s">
        <v>2688</v>
      </c>
      <c r="C1961" s="1142">
        <v>315</v>
      </c>
      <c r="D1961" s="1143">
        <v>536</v>
      </c>
      <c r="E1961" s="1143">
        <v>45</v>
      </c>
      <c r="F1961" s="1144">
        <v>896</v>
      </c>
    </row>
    <row r="1962" spans="2:6" ht="13.15" customHeight="1" x14ac:dyDescent="0.2">
      <c r="B1962" s="1051" t="s">
        <v>2689</v>
      </c>
      <c r="C1962" s="1145">
        <v>262</v>
      </c>
      <c r="D1962" s="1145">
        <v>771</v>
      </c>
      <c r="E1962" s="1145">
        <v>90</v>
      </c>
      <c r="F1962" s="1146">
        <v>1123</v>
      </c>
    </row>
    <row r="1963" spans="2:6" ht="13.15" customHeight="1" x14ac:dyDescent="0.2">
      <c r="B1963" s="1054" t="s">
        <v>2690</v>
      </c>
      <c r="C1963" s="1142">
        <v>516</v>
      </c>
      <c r="D1963" s="1143">
        <v>1755</v>
      </c>
      <c r="E1963" s="1143">
        <v>180</v>
      </c>
      <c r="F1963" s="1144">
        <v>2451</v>
      </c>
    </row>
    <row r="1964" spans="2:6" ht="13.15" customHeight="1" x14ac:dyDescent="0.2">
      <c r="B1964" s="1051" t="s">
        <v>2691</v>
      </c>
      <c r="C1964" s="1145">
        <v>509</v>
      </c>
      <c r="D1964" s="1145">
        <v>476</v>
      </c>
      <c r="E1964" s="1145">
        <v>75</v>
      </c>
      <c r="F1964" s="1146">
        <v>1060</v>
      </c>
    </row>
    <row r="1965" spans="2:6" ht="13.15" customHeight="1" x14ac:dyDescent="0.2">
      <c r="B1965" s="1054" t="s">
        <v>2692</v>
      </c>
      <c r="C1965" s="1142">
        <v>117</v>
      </c>
      <c r="D1965" s="1143">
        <v>161</v>
      </c>
      <c r="E1965" s="1143">
        <v>18</v>
      </c>
      <c r="F1965" s="1144">
        <v>296</v>
      </c>
    </row>
    <row r="1966" spans="2:6" ht="13.15" customHeight="1" x14ac:dyDescent="0.2">
      <c r="B1966" s="1051" t="s">
        <v>2693</v>
      </c>
      <c r="C1966" s="1145">
        <v>533</v>
      </c>
      <c r="D1966" s="1145">
        <v>964</v>
      </c>
      <c r="E1966" s="1145">
        <v>116</v>
      </c>
      <c r="F1966" s="1146">
        <v>1613</v>
      </c>
    </row>
    <row r="1967" spans="2:6" ht="13.15" customHeight="1" x14ac:dyDescent="0.2">
      <c r="B1967" s="1054" t="s">
        <v>2694</v>
      </c>
      <c r="C1967" s="1142">
        <v>3341</v>
      </c>
      <c r="D1967" s="1143">
        <v>6509</v>
      </c>
      <c r="E1967" s="1143">
        <v>782</v>
      </c>
      <c r="F1967" s="1144">
        <v>10632</v>
      </c>
    </row>
    <row r="1968" spans="2:6" ht="13.15" customHeight="1" x14ac:dyDescent="0.2">
      <c r="B1968" s="1051" t="s">
        <v>2695</v>
      </c>
      <c r="C1968" s="1145">
        <v>193</v>
      </c>
      <c r="D1968" s="1145">
        <v>642</v>
      </c>
      <c r="E1968" s="1145">
        <v>34</v>
      </c>
      <c r="F1968" s="1146">
        <v>869</v>
      </c>
    </row>
    <row r="1969" spans="2:6" ht="13.15" customHeight="1" x14ac:dyDescent="0.2">
      <c r="B1969" s="1054" t="s">
        <v>2696</v>
      </c>
      <c r="C1969" s="1142">
        <v>358</v>
      </c>
      <c r="D1969" s="1143">
        <v>462</v>
      </c>
      <c r="E1969" s="1143">
        <v>67</v>
      </c>
      <c r="F1969" s="1144">
        <v>887</v>
      </c>
    </row>
    <row r="1970" spans="2:6" ht="13.15" customHeight="1" x14ac:dyDescent="0.2">
      <c r="B1970" s="1051" t="s">
        <v>2697</v>
      </c>
      <c r="C1970" s="1145">
        <v>410</v>
      </c>
      <c r="D1970" s="1145">
        <v>964</v>
      </c>
      <c r="E1970" s="1145">
        <v>79</v>
      </c>
      <c r="F1970" s="1146">
        <v>1453</v>
      </c>
    </row>
    <row r="1971" spans="2:6" ht="13.15" customHeight="1" x14ac:dyDescent="0.2">
      <c r="B1971" s="1054" t="s">
        <v>2698</v>
      </c>
      <c r="C1971" s="1142">
        <v>306</v>
      </c>
      <c r="D1971" s="1143">
        <v>621</v>
      </c>
      <c r="E1971" s="1143">
        <v>39</v>
      </c>
      <c r="F1971" s="1144">
        <v>966</v>
      </c>
    </row>
    <row r="1972" spans="2:6" ht="13.15" customHeight="1" x14ac:dyDescent="0.2">
      <c r="B1972" s="1051" t="s">
        <v>2699</v>
      </c>
      <c r="C1972" s="1145">
        <v>112</v>
      </c>
      <c r="D1972" s="1145">
        <v>189</v>
      </c>
      <c r="E1972" s="1145">
        <v>36</v>
      </c>
      <c r="F1972" s="1146">
        <v>337</v>
      </c>
    </row>
    <row r="1973" spans="2:6" ht="13.15" customHeight="1" x14ac:dyDescent="0.2">
      <c r="B1973" s="1054" t="s">
        <v>2700</v>
      </c>
      <c r="C1973" s="1142">
        <v>312</v>
      </c>
      <c r="D1973" s="1143">
        <v>839</v>
      </c>
      <c r="E1973" s="1143">
        <v>64</v>
      </c>
      <c r="F1973" s="1144">
        <v>1215</v>
      </c>
    </row>
    <row r="1974" spans="2:6" ht="13.15" customHeight="1" x14ac:dyDescent="0.2">
      <c r="B1974" s="1051" t="s">
        <v>2701</v>
      </c>
      <c r="C1974" s="1145">
        <v>636</v>
      </c>
      <c r="D1974" s="1145">
        <v>924</v>
      </c>
      <c r="E1974" s="1145">
        <v>146</v>
      </c>
      <c r="F1974" s="1146">
        <v>1706</v>
      </c>
    </row>
    <row r="1975" spans="2:6" ht="13.15" customHeight="1" x14ac:dyDescent="0.2">
      <c r="B1975" s="1054" t="s">
        <v>2702</v>
      </c>
      <c r="C1975" s="1142">
        <v>1178</v>
      </c>
      <c r="D1975" s="1143">
        <v>2485</v>
      </c>
      <c r="E1975" s="1143">
        <v>231</v>
      </c>
      <c r="F1975" s="1144">
        <v>3894</v>
      </c>
    </row>
    <row r="1976" spans="2:6" ht="13.15" customHeight="1" x14ac:dyDescent="0.2">
      <c r="B1976" s="1051" t="s">
        <v>2703</v>
      </c>
      <c r="C1976" s="1145">
        <v>1996</v>
      </c>
      <c r="D1976" s="1145">
        <v>3193</v>
      </c>
      <c r="E1976" s="1145">
        <v>407</v>
      </c>
      <c r="F1976" s="1146">
        <v>5596</v>
      </c>
    </row>
    <row r="1977" spans="2:6" ht="13.15" customHeight="1" x14ac:dyDescent="0.2">
      <c r="B1977" s="1054" t="s">
        <v>2704</v>
      </c>
      <c r="C1977" s="1142">
        <v>260</v>
      </c>
      <c r="D1977" s="1143">
        <v>329</v>
      </c>
      <c r="E1977" s="1143">
        <v>28</v>
      </c>
      <c r="F1977" s="1144">
        <v>617</v>
      </c>
    </row>
    <row r="1978" spans="2:6" ht="13.15" customHeight="1" x14ac:dyDescent="0.2">
      <c r="B1978" s="1051" t="s">
        <v>2705</v>
      </c>
      <c r="C1978" s="1145">
        <v>1586</v>
      </c>
      <c r="D1978" s="1145">
        <v>2879</v>
      </c>
      <c r="E1978" s="1145">
        <v>304</v>
      </c>
      <c r="F1978" s="1146">
        <v>4769</v>
      </c>
    </row>
    <row r="1979" spans="2:6" ht="13.15" customHeight="1" x14ac:dyDescent="0.2">
      <c r="B1979" s="1054" t="s">
        <v>2706</v>
      </c>
      <c r="C1979" s="1142">
        <v>1554</v>
      </c>
      <c r="D1979" s="1143">
        <v>1967</v>
      </c>
      <c r="E1979" s="1143">
        <v>273</v>
      </c>
      <c r="F1979" s="1144">
        <v>3794</v>
      </c>
    </row>
    <row r="1980" spans="2:6" ht="13.15" customHeight="1" x14ac:dyDescent="0.2">
      <c r="B1980" s="1051" t="s">
        <v>2707</v>
      </c>
      <c r="C1980" s="1145">
        <v>1345</v>
      </c>
      <c r="D1980" s="1145">
        <v>1717</v>
      </c>
      <c r="E1980" s="1145">
        <v>262</v>
      </c>
      <c r="F1980" s="1146">
        <v>3324</v>
      </c>
    </row>
    <row r="1981" spans="2:6" ht="13.15" customHeight="1" x14ac:dyDescent="0.2">
      <c r="B1981" s="1054" t="s">
        <v>2708</v>
      </c>
      <c r="C1981" s="1142">
        <v>462</v>
      </c>
      <c r="D1981" s="1143">
        <v>397</v>
      </c>
      <c r="E1981" s="1143">
        <v>60</v>
      </c>
      <c r="F1981" s="1144">
        <v>919</v>
      </c>
    </row>
    <row r="1982" spans="2:6" ht="13.15" customHeight="1" x14ac:dyDescent="0.2">
      <c r="B1982" s="1051" t="s">
        <v>2709</v>
      </c>
      <c r="C1982" s="1145">
        <v>240</v>
      </c>
      <c r="D1982" s="1145">
        <v>261</v>
      </c>
      <c r="E1982" s="1145">
        <v>36</v>
      </c>
      <c r="F1982" s="1146">
        <v>537</v>
      </c>
    </row>
    <row r="1983" spans="2:6" ht="13.15" customHeight="1" x14ac:dyDescent="0.2">
      <c r="B1983" s="1054" t="s">
        <v>2710</v>
      </c>
      <c r="C1983" s="1142">
        <v>183</v>
      </c>
      <c r="D1983" s="1143">
        <v>223</v>
      </c>
      <c r="E1983" s="1143">
        <v>23</v>
      </c>
      <c r="F1983" s="1144">
        <v>429</v>
      </c>
    </row>
    <row r="1984" spans="2:6" ht="13.15" customHeight="1" x14ac:dyDescent="0.2">
      <c r="B1984" s="1051" t="s">
        <v>2711</v>
      </c>
      <c r="C1984" s="1145">
        <v>212</v>
      </c>
      <c r="D1984" s="1145">
        <v>236</v>
      </c>
      <c r="E1984" s="1145">
        <v>25</v>
      </c>
      <c r="F1984" s="1146">
        <v>473</v>
      </c>
    </row>
    <row r="1985" spans="2:6" ht="13.15" customHeight="1" x14ac:dyDescent="0.2">
      <c r="B1985" s="1054" t="s">
        <v>2712</v>
      </c>
      <c r="C1985" s="1142">
        <v>1750</v>
      </c>
      <c r="D1985" s="1143">
        <v>4601</v>
      </c>
      <c r="E1985" s="1143">
        <v>578</v>
      </c>
      <c r="F1985" s="1144">
        <v>6929</v>
      </c>
    </row>
    <row r="1986" spans="2:6" ht="13.15" customHeight="1" x14ac:dyDescent="0.2">
      <c r="B1986" s="1051" t="s">
        <v>2713</v>
      </c>
      <c r="C1986" s="1145">
        <v>0</v>
      </c>
      <c r="D1986" s="1145">
        <v>1</v>
      </c>
      <c r="E1986" s="1145">
        <v>1</v>
      </c>
      <c r="F1986" s="1146">
        <v>2</v>
      </c>
    </row>
    <row r="1987" spans="2:6" ht="13.15" customHeight="1" x14ac:dyDescent="0.2">
      <c r="B1987" s="1054" t="s">
        <v>2714</v>
      </c>
      <c r="C1987" s="1142">
        <v>205</v>
      </c>
      <c r="D1987" s="1143">
        <v>440</v>
      </c>
      <c r="E1987" s="1143">
        <v>42</v>
      </c>
      <c r="F1987" s="1144">
        <v>687</v>
      </c>
    </row>
    <row r="1988" spans="2:6" ht="13.15" customHeight="1" x14ac:dyDescent="0.2">
      <c r="B1988" s="1051" t="s">
        <v>2715</v>
      </c>
      <c r="C1988" s="1145">
        <v>69</v>
      </c>
      <c r="D1988" s="1145">
        <v>142</v>
      </c>
      <c r="E1988" s="1145">
        <v>24</v>
      </c>
      <c r="F1988" s="1146">
        <v>235</v>
      </c>
    </row>
    <row r="1989" spans="2:6" ht="13.15" customHeight="1" x14ac:dyDescent="0.2">
      <c r="B1989" s="1054" t="s">
        <v>2716</v>
      </c>
      <c r="C1989" s="1142">
        <v>92</v>
      </c>
      <c r="D1989" s="1143">
        <v>226</v>
      </c>
      <c r="E1989" s="1143">
        <v>31</v>
      </c>
      <c r="F1989" s="1144">
        <v>349</v>
      </c>
    </row>
    <row r="1990" spans="2:6" ht="13.15" customHeight="1" x14ac:dyDescent="0.2">
      <c r="B1990" s="1051" t="s">
        <v>2717</v>
      </c>
      <c r="C1990" s="1145">
        <v>200</v>
      </c>
      <c r="D1990" s="1145">
        <v>350</v>
      </c>
      <c r="E1990" s="1145">
        <v>42</v>
      </c>
      <c r="F1990" s="1146">
        <v>592</v>
      </c>
    </row>
    <row r="1991" spans="2:6" ht="13.15" customHeight="1" x14ac:dyDescent="0.2">
      <c r="B1991" s="1054" t="s">
        <v>2718</v>
      </c>
      <c r="C1991" s="1142">
        <v>86</v>
      </c>
      <c r="D1991" s="1143">
        <v>118</v>
      </c>
      <c r="E1991" s="1143">
        <v>15</v>
      </c>
      <c r="F1991" s="1144">
        <v>219</v>
      </c>
    </row>
    <row r="1992" spans="2:6" ht="13.15" customHeight="1" x14ac:dyDescent="0.2">
      <c r="B1992" s="1051" t="s">
        <v>2719</v>
      </c>
      <c r="C1992" s="1145">
        <v>54</v>
      </c>
      <c r="D1992" s="1145">
        <v>112</v>
      </c>
      <c r="E1992" s="1145">
        <v>12</v>
      </c>
      <c r="F1992" s="1146">
        <v>178</v>
      </c>
    </row>
    <row r="1993" spans="2:6" ht="13.15" customHeight="1" x14ac:dyDescent="0.2">
      <c r="B1993" s="1054" t="s">
        <v>2720</v>
      </c>
      <c r="C1993" s="1142">
        <v>45</v>
      </c>
      <c r="D1993" s="1143">
        <v>58</v>
      </c>
      <c r="E1993" s="1143">
        <v>11</v>
      </c>
      <c r="F1993" s="1144">
        <v>114</v>
      </c>
    </row>
    <row r="1994" spans="2:6" ht="13.15" customHeight="1" x14ac:dyDescent="0.2">
      <c r="B1994" s="1051" t="s">
        <v>2721</v>
      </c>
      <c r="C1994" s="1145">
        <v>12</v>
      </c>
      <c r="D1994" s="1145">
        <v>18</v>
      </c>
      <c r="E1994" s="1145">
        <v>2</v>
      </c>
      <c r="F1994" s="1146">
        <v>32</v>
      </c>
    </row>
    <row r="1995" spans="2:6" ht="13.15" customHeight="1" x14ac:dyDescent="0.2">
      <c r="B1995" s="1054" t="s">
        <v>2722</v>
      </c>
      <c r="C1995" s="1142">
        <v>592</v>
      </c>
      <c r="D1995" s="1143">
        <v>1377</v>
      </c>
      <c r="E1995" s="1143">
        <v>142</v>
      </c>
      <c r="F1995" s="1144">
        <v>2111</v>
      </c>
    </row>
    <row r="1996" spans="2:6" ht="13.15" customHeight="1" x14ac:dyDescent="0.2">
      <c r="B1996" s="1051" t="s">
        <v>2723</v>
      </c>
      <c r="C1996" s="1145">
        <v>16</v>
      </c>
      <c r="D1996" s="1145">
        <v>38</v>
      </c>
      <c r="E1996" s="1145">
        <v>16</v>
      </c>
      <c r="F1996" s="1146">
        <v>70</v>
      </c>
    </row>
    <row r="1997" spans="2:6" ht="13.15" customHeight="1" x14ac:dyDescent="0.2">
      <c r="B1997" s="1054" t="s">
        <v>2724</v>
      </c>
      <c r="C1997" s="1142">
        <v>177</v>
      </c>
      <c r="D1997" s="1143">
        <v>292</v>
      </c>
      <c r="E1997" s="1143">
        <v>40</v>
      </c>
      <c r="F1997" s="1144">
        <v>509</v>
      </c>
    </row>
    <row r="1998" spans="2:6" ht="13.15" customHeight="1" x14ac:dyDescent="0.2">
      <c r="B1998" s="1051" t="s">
        <v>2725</v>
      </c>
      <c r="C1998" s="1145">
        <v>354</v>
      </c>
      <c r="D1998" s="1145">
        <v>1043</v>
      </c>
      <c r="E1998" s="1145">
        <v>126</v>
      </c>
      <c r="F1998" s="1146">
        <v>1523</v>
      </c>
    </row>
    <row r="1999" spans="2:6" ht="13.15" customHeight="1" x14ac:dyDescent="0.2">
      <c r="B1999" s="1054" t="s">
        <v>2726</v>
      </c>
      <c r="C1999" s="1142">
        <v>412</v>
      </c>
      <c r="D1999" s="1143">
        <v>1253</v>
      </c>
      <c r="E1999" s="1143">
        <v>126</v>
      </c>
      <c r="F1999" s="1144">
        <v>1791</v>
      </c>
    </row>
    <row r="2000" spans="2:6" ht="13.15" customHeight="1" x14ac:dyDescent="0.2">
      <c r="B2000" s="1051" t="s">
        <v>2727</v>
      </c>
      <c r="C2000" s="1145">
        <v>313</v>
      </c>
      <c r="D2000" s="1145">
        <v>560</v>
      </c>
      <c r="E2000" s="1145">
        <v>57</v>
      </c>
      <c r="F2000" s="1146">
        <v>930</v>
      </c>
    </row>
    <row r="2001" spans="2:6" ht="13.15" customHeight="1" x14ac:dyDescent="0.2">
      <c r="B2001" s="1054" t="s">
        <v>2728</v>
      </c>
      <c r="C2001" s="1142">
        <v>642</v>
      </c>
      <c r="D2001" s="1143">
        <v>1608</v>
      </c>
      <c r="E2001" s="1143">
        <v>134</v>
      </c>
      <c r="F2001" s="1144">
        <v>2384</v>
      </c>
    </row>
    <row r="2002" spans="2:6" ht="13.15" customHeight="1" x14ac:dyDescent="0.2">
      <c r="B2002" s="1051" t="s">
        <v>2729</v>
      </c>
      <c r="C2002" s="1145">
        <v>108</v>
      </c>
      <c r="D2002" s="1145">
        <v>334</v>
      </c>
      <c r="E2002" s="1145">
        <v>29</v>
      </c>
      <c r="F2002" s="1146">
        <v>471</v>
      </c>
    </row>
    <row r="2003" spans="2:6" ht="13.15" customHeight="1" x14ac:dyDescent="0.2">
      <c r="B2003" s="1054" t="s">
        <v>2730</v>
      </c>
      <c r="C2003" s="1142">
        <v>314</v>
      </c>
      <c r="D2003" s="1143">
        <v>550</v>
      </c>
      <c r="E2003" s="1143">
        <v>57</v>
      </c>
      <c r="F2003" s="1144">
        <v>921</v>
      </c>
    </row>
    <row r="2004" spans="2:6" ht="13.15" customHeight="1" x14ac:dyDescent="0.2">
      <c r="B2004" s="1051" t="s">
        <v>2731</v>
      </c>
      <c r="C2004" s="1145">
        <v>276</v>
      </c>
      <c r="D2004" s="1145">
        <v>522</v>
      </c>
      <c r="E2004" s="1145">
        <v>59</v>
      </c>
      <c r="F2004" s="1146">
        <v>857</v>
      </c>
    </row>
    <row r="2005" spans="2:6" ht="13.15" customHeight="1" x14ac:dyDescent="0.2">
      <c r="B2005" s="1054" t="s">
        <v>2732</v>
      </c>
      <c r="C2005" s="1142">
        <v>8</v>
      </c>
      <c r="D2005" s="1143">
        <v>134</v>
      </c>
      <c r="E2005" s="1143">
        <v>3</v>
      </c>
      <c r="F2005" s="1144">
        <v>145</v>
      </c>
    </row>
    <row r="2006" spans="2:6" ht="13.15" customHeight="1" x14ac:dyDescent="0.2">
      <c r="B2006" s="1051" t="s">
        <v>2733</v>
      </c>
      <c r="C2006" s="1145">
        <v>3</v>
      </c>
      <c r="D2006" s="1145">
        <v>99</v>
      </c>
      <c r="E2006" s="1145">
        <v>47</v>
      </c>
      <c r="F2006" s="1146">
        <v>149</v>
      </c>
    </row>
    <row r="2007" spans="2:6" ht="13.15" customHeight="1" x14ac:dyDescent="0.2">
      <c r="B2007" s="1054" t="s">
        <v>2734</v>
      </c>
      <c r="C2007" s="1142">
        <v>203</v>
      </c>
      <c r="D2007" s="1143">
        <v>395</v>
      </c>
      <c r="E2007" s="1143">
        <v>38</v>
      </c>
      <c r="F2007" s="1144">
        <v>636</v>
      </c>
    </row>
    <row r="2008" spans="2:6" ht="13.15" customHeight="1" x14ac:dyDescent="0.2">
      <c r="B2008" s="1051" t="s">
        <v>2735</v>
      </c>
      <c r="C2008" s="1145">
        <v>2</v>
      </c>
      <c r="D2008" s="1145">
        <v>0</v>
      </c>
      <c r="E2008" s="1145">
        <v>0</v>
      </c>
      <c r="F2008" s="1146">
        <v>2</v>
      </c>
    </row>
    <row r="2009" spans="2:6" ht="13.15" customHeight="1" x14ac:dyDescent="0.2">
      <c r="B2009" s="1054" t="s">
        <v>2736</v>
      </c>
      <c r="C2009" s="1142">
        <v>19972</v>
      </c>
      <c r="D2009" s="1143">
        <v>29908</v>
      </c>
      <c r="E2009" s="1143">
        <v>5333</v>
      </c>
      <c r="F2009" s="1144">
        <v>55213</v>
      </c>
    </row>
    <row r="2010" spans="2:6" ht="13.15" customHeight="1" x14ac:dyDescent="0.2">
      <c r="B2010" s="1051" t="s">
        <v>2737</v>
      </c>
      <c r="C2010" s="1145">
        <v>1131</v>
      </c>
      <c r="D2010" s="1145">
        <v>2437</v>
      </c>
      <c r="E2010" s="1145">
        <v>206</v>
      </c>
      <c r="F2010" s="1146">
        <v>3774</v>
      </c>
    </row>
    <row r="2011" spans="2:6" ht="13.15" customHeight="1" x14ac:dyDescent="0.2">
      <c r="B2011" s="1054" t="s">
        <v>2738</v>
      </c>
      <c r="C2011" s="1142">
        <v>453</v>
      </c>
      <c r="D2011" s="1143">
        <v>1105</v>
      </c>
      <c r="E2011" s="1143">
        <v>90</v>
      </c>
      <c r="F2011" s="1144">
        <v>1648</v>
      </c>
    </row>
    <row r="2012" spans="2:6" ht="13.15" customHeight="1" x14ac:dyDescent="0.2">
      <c r="B2012" s="1051" t="s">
        <v>2739</v>
      </c>
      <c r="C2012" s="1145">
        <v>719</v>
      </c>
      <c r="D2012" s="1145">
        <v>1197</v>
      </c>
      <c r="E2012" s="1145">
        <v>158</v>
      </c>
      <c r="F2012" s="1146">
        <v>2074</v>
      </c>
    </row>
    <row r="2013" spans="2:6" ht="13.15" customHeight="1" x14ac:dyDescent="0.2">
      <c r="B2013" s="1054" t="s">
        <v>2740</v>
      </c>
      <c r="C2013" s="1142">
        <v>913</v>
      </c>
      <c r="D2013" s="1143">
        <v>2029</v>
      </c>
      <c r="E2013" s="1143">
        <v>224</v>
      </c>
      <c r="F2013" s="1144">
        <v>3166</v>
      </c>
    </row>
    <row r="2014" spans="2:6" ht="13.15" customHeight="1" x14ac:dyDescent="0.2">
      <c r="B2014" s="1051" t="s">
        <v>2741</v>
      </c>
      <c r="C2014" s="1145">
        <v>172</v>
      </c>
      <c r="D2014" s="1145">
        <v>352</v>
      </c>
      <c r="E2014" s="1145">
        <v>25</v>
      </c>
      <c r="F2014" s="1146">
        <v>549</v>
      </c>
    </row>
    <row r="2015" spans="2:6" ht="13.15" customHeight="1" x14ac:dyDescent="0.2">
      <c r="B2015" s="1054" t="s">
        <v>2742</v>
      </c>
      <c r="C2015" s="1142">
        <v>585</v>
      </c>
      <c r="D2015" s="1143">
        <v>1245</v>
      </c>
      <c r="E2015" s="1143">
        <v>116</v>
      </c>
      <c r="F2015" s="1144">
        <v>1946</v>
      </c>
    </row>
    <row r="2016" spans="2:6" ht="13.15" customHeight="1" x14ac:dyDescent="0.2">
      <c r="B2016" s="1051" t="s">
        <v>2743</v>
      </c>
      <c r="C2016" s="1145">
        <v>640</v>
      </c>
      <c r="D2016" s="1145">
        <v>1038</v>
      </c>
      <c r="E2016" s="1145">
        <v>76</v>
      </c>
      <c r="F2016" s="1146">
        <v>1754</v>
      </c>
    </row>
    <row r="2017" spans="2:6" ht="13.15" customHeight="1" x14ac:dyDescent="0.2">
      <c r="B2017" s="1054" t="s">
        <v>2744</v>
      </c>
      <c r="C2017" s="1142">
        <v>481</v>
      </c>
      <c r="D2017" s="1143">
        <v>933</v>
      </c>
      <c r="E2017" s="1143">
        <v>88</v>
      </c>
      <c r="F2017" s="1144">
        <v>1502</v>
      </c>
    </row>
    <row r="2018" spans="2:6" ht="13.15" customHeight="1" x14ac:dyDescent="0.2">
      <c r="B2018" s="1051" t="s">
        <v>2745</v>
      </c>
      <c r="C2018" s="1145">
        <v>229</v>
      </c>
      <c r="D2018" s="1145">
        <v>912</v>
      </c>
      <c r="E2018" s="1145">
        <v>91</v>
      </c>
      <c r="F2018" s="1146">
        <v>1232</v>
      </c>
    </row>
    <row r="2019" spans="2:6" ht="13.15" customHeight="1" x14ac:dyDescent="0.2">
      <c r="B2019" s="1054" t="s">
        <v>2746</v>
      </c>
      <c r="C2019" s="1142">
        <v>54</v>
      </c>
      <c r="D2019" s="1143">
        <v>377</v>
      </c>
      <c r="E2019" s="1143">
        <v>31</v>
      </c>
      <c r="F2019" s="1144">
        <v>462</v>
      </c>
    </row>
    <row r="2020" spans="2:6" ht="13.15" customHeight="1" x14ac:dyDescent="0.2">
      <c r="B2020" s="1051" t="s">
        <v>2747</v>
      </c>
      <c r="C2020" s="1145">
        <v>94</v>
      </c>
      <c r="D2020" s="1145">
        <v>97</v>
      </c>
      <c r="E2020" s="1145">
        <v>23</v>
      </c>
      <c r="F2020" s="1146">
        <v>214</v>
      </c>
    </row>
    <row r="2021" spans="2:6" ht="13.15" customHeight="1" x14ac:dyDescent="0.2">
      <c r="B2021" s="1054" t="s">
        <v>2748</v>
      </c>
      <c r="C2021" s="1142">
        <v>111</v>
      </c>
      <c r="D2021" s="1143">
        <v>111</v>
      </c>
      <c r="E2021" s="1143">
        <v>18</v>
      </c>
      <c r="F2021" s="1144">
        <v>240</v>
      </c>
    </row>
    <row r="2022" spans="2:6" ht="13.15" customHeight="1" x14ac:dyDescent="0.2">
      <c r="B2022" s="1051" t="s">
        <v>2749</v>
      </c>
      <c r="C2022" s="1145">
        <v>138</v>
      </c>
      <c r="D2022" s="1145">
        <v>461</v>
      </c>
      <c r="E2022" s="1145">
        <v>68</v>
      </c>
      <c r="F2022" s="1146">
        <v>667</v>
      </c>
    </row>
    <row r="2023" spans="2:6" ht="13.15" customHeight="1" x14ac:dyDescent="0.2">
      <c r="B2023" s="1054" t="s">
        <v>2750</v>
      </c>
      <c r="C2023" s="1142">
        <v>87</v>
      </c>
      <c r="D2023" s="1143">
        <v>281</v>
      </c>
      <c r="E2023" s="1143">
        <v>21</v>
      </c>
      <c r="F2023" s="1144">
        <v>389</v>
      </c>
    </row>
    <row r="2024" spans="2:6" ht="13.15" customHeight="1" x14ac:dyDescent="0.2">
      <c r="B2024" s="1051" t="s">
        <v>2751</v>
      </c>
      <c r="C2024" s="1145">
        <v>83</v>
      </c>
      <c r="D2024" s="1145">
        <v>321</v>
      </c>
      <c r="E2024" s="1145">
        <v>28</v>
      </c>
      <c r="F2024" s="1146">
        <v>432</v>
      </c>
    </row>
    <row r="2025" spans="2:6" ht="13.15" customHeight="1" x14ac:dyDescent="0.2">
      <c r="B2025" s="1054" t="s">
        <v>2752</v>
      </c>
      <c r="C2025" s="1142">
        <v>91</v>
      </c>
      <c r="D2025" s="1143">
        <v>234</v>
      </c>
      <c r="E2025" s="1143">
        <v>26</v>
      </c>
      <c r="F2025" s="1144">
        <v>351</v>
      </c>
    </row>
    <row r="2026" spans="2:6" ht="13.15" customHeight="1" x14ac:dyDescent="0.2">
      <c r="B2026" s="1051" t="s">
        <v>2753</v>
      </c>
      <c r="C2026" s="1145">
        <v>470</v>
      </c>
      <c r="D2026" s="1145">
        <v>1603</v>
      </c>
      <c r="E2026" s="1145">
        <v>181</v>
      </c>
      <c r="F2026" s="1146">
        <v>2254</v>
      </c>
    </row>
    <row r="2027" spans="2:6" ht="13.15" customHeight="1" x14ac:dyDescent="0.2">
      <c r="B2027" s="1054" t="s">
        <v>2754</v>
      </c>
      <c r="C2027" s="1142">
        <v>80</v>
      </c>
      <c r="D2027" s="1143">
        <v>146</v>
      </c>
      <c r="E2027" s="1143">
        <v>16</v>
      </c>
      <c r="F2027" s="1144">
        <v>242</v>
      </c>
    </row>
    <row r="2028" spans="2:6" ht="13.15" customHeight="1" x14ac:dyDescent="0.2">
      <c r="B2028" s="1051" t="s">
        <v>2755</v>
      </c>
      <c r="C2028" s="1145">
        <v>47</v>
      </c>
      <c r="D2028" s="1145">
        <v>51</v>
      </c>
      <c r="E2028" s="1145">
        <v>6</v>
      </c>
      <c r="F2028" s="1146">
        <v>104</v>
      </c>
    </row>
    <row r="2029" spans="2:6" ht="13.15" customHeight="1" x14ac:dyDescent="0.2">
      <c r="B2029" s="1054" t="s">
        <v>2756</v>
      </c>
      <c r="C2029" s="1142">
        <v>279</v>
      </c>
      <c r="D2029" s="1143">
        <v>599</v>
      </c>
      <c r="E2029" s="1143">
        <v>47</v>
      </c>
      <c r="F2029" s="1144">
        <v>925</v>
      </c>
    </row>
    <row r="2030" spans="2:6" ht="13.15" customHeight="1" x14ac:dyDescent="0.2">
      <c r="B2030" s="1051" t="s">
        <v>2757</v>
      </c>
      <c r="C2030" s="1145">
        <v>316</v>
      </c>
      <c r="D2030" s="1145">
        <v>1544</v>
      </c>
      <c r="E2030" s="1145">
        <v>92</v>
      </c>
      <c r="F2030" s="1146">
        <v>1952</v>
      </c>
    </row>
    <row r="2031" spans="2:6" ht="13.15" customHeight="1" x14ac:dyDescent="0.2">
      <c r="B2031" s="1054" t="s">
        <v>2758</v>
      </c>
      <c r="C2031" s="1142">
        <v>330</v>
      </c>
      <c r="D2031" s="1143">
        <v>1607</v>
      </c>
      <c r="E2031" s="1143">
        <v>113</v>
      </c>
      <c r="F2031" s="1144">
        <v>2050</v>
      </c>
    </row>
    <row r="2032" spans="2:6" ht="13.15" customHeight="1" x14ac:dyDescent="0.2">
      <c r="B2032" s="1051" t="s">
        <v>2759</v>
      </c>
      <c r="C2032" s="1145">
        <v>115</v>
      </c>
      <c r="D2032" s="1145">
        <v>816</v>
      </c>
      <c r="E2032" s="1145">
        <v>35</v>
      </c>
      <c r="F2032" s="1146">
        <v>966</v>
      </c>
    </row>
    <row r="2033" spans="2:6" ht="13.15" customHeight="1" x14ac:dyDescent="0.2">
      <c r="B2033" s="1054" t="s">
        <v>2760</v>
      </c>
      <c r="C2033" s="1142">
        <v>109</v>
      </c>
      <c r="D2033" s="1143">
        <v>370</v>
      </c>
      <c r="E2033" s="1143">
        <v>23</v>
      </c>
      <c r="F2033" s="1144">
        <v>502</v>
      </c>
    </row>
    <row r="2034" spans="2:6" ht="13.15" customHeight="1" x14ac:dyDescent="0.2">
      <c r="B2034" s="1051" t="s">
        <v>2761</v>
      </c>
      <c r="C2034" s="1145">
        <v>76</v>
      </c>
      <c r="D2034" s="1145">
        <v>218</v>
      </c>
      <c r="E2034" s="1145">
        <v>22</v>
      </c>
      <c r="F2034" s="1146">
        <v>316</v>
      </c>
    </row>
    <row r="2035" spans="2:6" ht="13.15" customHeight="1" x14ac:dyDescent="0.2">
      <c r="B2035" s="1054" t="s">
        <v>2762</v>
      </c>
      <c r="C2035" s="1142">
        <v>81</v>
      </c>
      <c r="D2035" s="1143">
        <v>193</v>
      </c>
      <c r="E2035" s="1143">
        <v>14</v>
      </c>
      <c r="F2035" s="1144">
        <v>288</v>
      </c>
    </row>
    <row r="2036" spans="2:6" ht="13.15" customHeight="1" x14ac:dyDescent="0.2">
      <c r="B2036" s="1051" t="s">
        <v>2763</v>
      </c>
      <c r="C2036" s="1145">
        <v>186</v>
      </c>
      <c r="D2036" s="1145">
        <v>951</v>
      </c>
      <c r="E2036" s="1145">
        <v>85</v>
      </c>
      <c r="F2036" s="1146">
        <v>1222</v>
      </c>
    </row>
    <row r="2037" spans="2:6" ht="13.15" customHeight="1" x14ac:dyDescent="0.2">
      <c r="B2037" s="1054" t="s">
        <v>2764</v>
      </c>
      <c r="C2037" s="1142">
        <v>202</v>
      </c>
      <c r="D2037" s="1143">
        <v>494</v>
      </c>
      <c r="E2037" s="1143">
        <v>52</v>
      </c>
      <c r="F2037" s="1144">
        <v>748</v>
      </c>
    </row>
    <row r="2038" spans="2:6" ht="13.15" customHeight="1" x14ac:dyDescent="0.2">
      <c r="B2038" s="1051" t="s">
        <v>2765</v>
      </c>
      <c r="C2038" s="1145">
        <v>393</v>
      </c>
      <c r="D2038" s="1145">
        <v>1282</v>
      </c>
      <c r="E2038" s="1145">
        <v>104</v>
      </c>
      <c r="F2038" s="1146">
        <v>1779</v>
      </c>
    </row>
    <row r="2039" spans="2:6" ht="13.15" customHeight="1" x14ac:dyDescent="0.2">
      <c r="B2039" s="1054" t="s">
        <v>2766</v>
      </c>
      <c r="C2039" s="1142">
        <v>223</v>
      </c>
      <c r="D2039" s="1143">
        <v>364</v>
      </c>
      <c r="E2039" s="1143">
        <v>44</v>
      </c>
      <c r="F2039" s="1144">
        <v>631</v>
      </c>
    </row>
    <row r="2040" spans="2:6" ht="13.15" customHeight="1" x14ac:dyDescent="0.2">
      <c r="B2040" s="1051" t="s">
        <v>2767</v>
      </c>
      <c r="C2040" s="1145">
        <v>419</v>
      </c>
      <c r="D2040" s="1145">
        <v>911</v>
      </c>
      <c r="E2040" s="1145">
        <v>91</v>
      </c>
      <c r="F2040" s="1146">
        <v>1421</v>
      </c>
    </row>
    <row r="2041" spans="2:6" ht="13.15" customHeight="1" x14ac:dyDescent="0.2">
      <c r="B2041" s="1054" t="s">
        <v>2768</v>
      </c>
      <c r="C2041" s="1142">
        <v>190</v>
      </c>
      <c r="D2041" s="1143">
        <v>613</v>
      </c>
      <c r="E2041" s="1143">
        <v>59</v>
      </c>
      <c r="F2041" s="1144">
        <v>862</v>
      </c>
    </row>
    <row r="2042" spans="2:6" ht="13.15" customHeight="1" x14ac:dyDescent="0.2">
      <c r="B2042" s="1051" t="s">
        <v>2769</v>
      </c>
      <c r="C2042" s="1145">
        <v>305</v>
      </c>
      <c r="D2042" s="1145">
        <v>494</v>
      </c>
      <c r="E2042" s="1145">
        <v>74</v>
      </c>
      <c r="F2042" s="1146">
        <v>873</v>
      </c>
    </row>
    <row r="2043" spans="2:6" ht="13.15" customHeight="1" x14ac:dyDescent="0.2">
      <c r="B2043" s="1054" t="s">
        <v>2770</v>
      </c>
      <c r="C2043" s="1142">
        <v>1956</v>
      </c>
      <c r="D2043" s="1143">
        <v>4430</v>
      </c>
      <c r="E2043" s="1143">
        <v>500</v>
      </c>
      <c r="F2043" s="1144">
        <v>6886</v>
      </c>
    </row>
    <row r="2044" spans="2:6" ht="13.15" customHeight="1" x14ac:dyDescent="0.2">
      <c r="B2044" s="1051" t="s">
        <v>2771</v>
      </c>
      <c r="C2044" s="1145">
        <v>358</v>
      </c>
      <c r="D2044" s="1145">
        <v>1312</v>
      </c>
      <c r="E2044" s="1145">
        <v>109</v>
      </c>
      <c r="F2044" s="1146">
        <v>1779</v>
      </c>
    </row>
    <row r="2045" spans="2:6" ht="13.15" customHeight="1" x14ac:dyDescent="0.2">
      <c r="B2045" s="1054" t="s">
        <v>2772</v>
      </c>
      <c r="C2045" s="1142">
        <v>399</v>
      </c>
      <c r="D2045" s="1143">
        <v>790</v>
      </c>
      <c r="E2045" s="1143">
        <v>98</v>
      </c>
      <c r="F2045" s="1144">
        <v>1287</v>
      </c>
    </row>
    <row r="2046" spans="2:6" ht="13.15" customHeight="1" x14ac:dyDescent="0.2">
      <c r="B2046" s="1051" t="s">
        <v>2773</v>
      </c>
      <c r="C2046" s="1145">
        <v>161</v>
      </c>
      <c r="D2046" s="1145">
        <v>913</v>
      </c>
      <c r="E2046" s="1145">
        <v>84</v>
      </c>
      <c r="F2046" s="1146">
        <v>1158</v>
      </c>
    </row>
    <row r="2047" spans="2:6" ht="13.15" customHeight="1" x14ac:dyDescent="0.2">
      <c r="B2047" s="1054" t="s">
        <v>2774</v>
      </c>
      <c r="C2047" s="1142">
        <v>503</v>
      </c>
      <c r="D2047" s="1143">
        <v>1180</v>
      </c>
      <c r="E2047" s="1143">
        <v>115</v>
      </c>
      <c r="F2047" s="1144">
        <v>1798</v>
      </c>
    </row>
    <row r="2048" spans="2:6" ht="13.15" customHeight="1" x14ac:dyDescent="0.2">
      <c r="B2048" s="1051" t="s">
        <v>2775</v>
      </c>
      <c r="C2048" s="1145">
        <v>263</v>
      </c>
      <c r="D2048" s="1145">
        <v>491</v>
      </c>
      <c r="E2048" s="1145">
        <v>76</v>
      </c>
      <c r="F2048" s="1146">
        <v>830</v>
      </c>
    </row>
    <row r="2049" spans="2:6" ht="13.15" customHeight="1" x14ac:dyDescent="0.2">
      <c r="B2049" s="1054" t="s">
        <v>2776</v>
      </c>
      <c r="C2049" s="1142">
        <v>4</v>
      </c>
      <c r="D2049" s="1143">
        <v>7</v>
      </c>
      <c r="E2049" s="1143">
        <v>5</v>
      </c>
      <c r="F2049" s="1144">
        <v>16</v>
      </c>
    </row>
    <row r="2050" spans="2:6" ht="13.15" customHeight="1" x14ac:dyDescent="0.2">
      <c r="B2050" s="1051" t="s">
        <v>2777</v>
      </c>
      <c r="C2050" s="1145">
        <v>268</v>
      </c>
      <c r="D2050" s="1145">
        <v>633</v>
      </c>
      <c r="E2050" s="1145">
        <v>55</v>
      </c>
      <c r="F2050" s="1146">
        <v>956</v>
      </c>
    </row>
    <row r="2051" spans="2:6" ht="13.15" customHeight="1" x14ac:dyDescent="0.2">
      <c r="B2051" s="1054" t="s">
        <v>2778</v>
      </c>
      <c r="C2051" s="1142">
        <v>71</v>
      </c>
      <c r="D2051" s="1143">
        <v>295</v>
      </c>
      <c r="E2051" s="1143">
        <v>24</v>
      </c>
      <c r="F2051" s="1144">
        <v>390</v>
      </c>
    </row>
    <row r="2052" spans="2:6" ht="13.15" customHeight="1" x14ac:dyDescent="0.2">
      <c r="B2052" s="1051" t="s">
        <v>2779</v>
      </c>
      <c r="C2052" s="1145">
        <v>2511</v>
      </c>
      <c r="D2052" s="1145">
        <v>3275</v>
      </c>
      <c r="E2052" s="1145">
        <v>502</v>
      </c>
      <c r="F2052" s="1146">
        <v>6288</v>
      </c>
    </row>
    <row r="2053" spans="2:6" ht="13.15" customHeight="1" x14ac:dyDescent="0.2">
      <c r="B2053" s="1054" t="s">
        <v>2780</v>
      </c>
      <c r="C2053" s="1142">
        <v>0</v>
      </c>
      <c r="D2053" s="1143">
        <v>0</v>
      </c>
      <c r="E2053" s="1143">
        <v>1</v>
      </c>
      <c r="F2053" s="1144">
        <v>1</v>
      </c>
    </row>
    <row r="2054" spans="2:6" ht="13.15" customHeight="1" x14ac:dyDescent="0.2">
      <c r="B2054" s="1051" t="s">
        <v>2781</v>
      </c>
      <c r="C2054" s="1145">
        <v>832</v>
      </c>
      <c r="D2054" s="1145">
        <v>1869</v>
      </c>
      <c r="E2054" s="1145">
        <v>223</v>
      </c>
      <c r="F2054" s="1146">
        <v>2924</v>
      </c>
    </row>
    <row r="2055" spans="2:6" ht="13.15" customHeight="1" x14ac:dyDescent="0.2">
      <c r="B2055" s="1054" t="s">
        <v>2782</v>
      </c>
      <c r="C2055" s="1142">
        <v>116</v>
      </c>
      <c r="D2055" s="1143">
        <v>299</v>
      </c>
      <c r="E2055" s="1143">
        <v>24</v>
      </c>
      <c r="F2055" s="1144">
        <v>439</v>
      </c>
    </row>
    <row r="2056" spans="2:6" ht="13.15" customHeight="1" x14ac:dyDescent="0.2">
      <c r="B2056" s="1051" t="s">
        <v>2783</v>
      </c>
      <c r="C2056" s="1145">
        <v>17</v>
      </c>
      <c r="D2056" s="1145">
        <v>31</v>
      </c>
      <c r="E2056" s="1145">
        <v>3</v>
      </c>
      <c r="F2056" s="1146">
        <v>51</v>
      </c>
    </row>
    <row r="2057" spans="2:6" ht="13.15" customHeight="1" x14ac:dyDescent="0.2">
      <c r="B2057" s="1054" t="s">
        <v>2784</v>
      </c>
      <c r="C2057" s="1142">
        <v>160</v>
      </c>
      <c r="D2057" s="1143">
        <v>284</v>
      </c>
      <c r="E2057" s="1143">
        <v>34</v>
      </c>
      <c r="F2057" s="1144">
        <v>478</v>
      </c>
    </row>
    <row r="2058" spans="2:6" ht="13.15" customHeight="1" x14ac:dyDescent="0.2">
      <c r="B2058" s="1051" t="s">
        <v>2785</v>
      </c>
      <c r="C2058" s="1145">
        <v>105</v>
      </c>
      <c r="D2058" s="1145">
        <v>98</v>
      </c>
      <c r="E2058" s="1145">
        <v>14</v>
      </c>
      <c r="F2058" s="1146">
        <v>217</v>
      </c>
    </row>
    <row r="2059" spans="2:6" ht="13.15" customHeight="1" x14ac:dyDescent="0.2">
      <c r="B2059" s="1054" t="s">
        <v>2786</v>
      </c>
      <c r="C2059" s="1142">
        <v>161</v>
      </c>
      <c r="D2059" s="1143">
        <v>292</v>
      </c>
      <c r="E2059" s="1143">
        <v>27</v>
      </c>
      <c r="F2059" s="1144">
        <v>480</v>
      </c>
    </row>
    <row r="2060" spans="2:6" ht="13.15" customHeight="1" x14ac:dyDescent="0.2">
      <c r="B2060" s="1051" t="s">
        <v>2787</v>
      </c>
      <c r="C2060" s="1145">
        <v>265</v>
      </c>
      <c r="D2060" s="1145">
        <v>783</v>
      </c>
      <c r="E2060" s="1145">
        <v>78</v>
      </c>
      <c r="F2060" s="1146">
        <v>1126</v>
      </c>
    </row>
    <row r="2061" spans="2:6" ht="13.15" customHeight="1" x14ac:dyDescent="0.2">
      <c r="B2061" s="1054" t="s">
        <v>2788</v>
      </c>
      <c r="C2061" s="1142">
        <v>111</v>
      </c>
      <c r="D2061" s="1143">
        <v>126</v>
      </c>
      <c r="E2061" s="1143">
        <v>26</v>
      </c>
      <c r="F2061" s="1144">
        <v>263</v>
      </c>
    </row>
    <row r="2062" spans="2:6" ht="13.15" customHeight="1" x14ac:dyDescent="0.2">
      <c r="B2062" s="1051" t="s">
        <v>2789</v>
      </c>
      <c r="C2062" s="1145">
        <v>477</v>
      </c>
      <c r="D2062" s="1145">
        <v>819</v>
      </c>
      <c r="E2062" s="1145">
        <v>131</v>
      </c>
      <c r="F2062" s="1146">
        <v>1427</v>
      </c>
    </row>
    <row r="2063" spans="2:6" ht="13.15" customHeight="1" x14ac:dyDescent="0.2">
      <c r="B2063" s="1054" t="s">
        <v>2790</v>
      </c>
      <c r="C2063" s="1142">
        <v>116</v>
      </c>
      <c r="D2063" s="1143">
        <v>368</v>
      </c>
      <c r="E2063" s="1143">
        <v>32</v>
      </c>
      <c r="F2063" s="1144">
        <v>516</v>
      </c>
    </row>
    <row r="2064" spans="2:6" ht="13.15" customHeight="1" x14ac:dyDescent="0.2">
      <c r="B2064" s="1051" t="s">
        <v>2791</v>
      </c>
      <c r="C2064" s="1145">
        <v>158</v>
      </c>
      <c r="D2064" s="1145">
        <v>378</v>
      </c>
      <c r="E2064" s="1145">
        <v>20</v>
      </c>
      <c r="F2064" s="1146">
        <v>556</v>
      </c>
    </row>
    <row r="2065" spans="2:6" ht="13.15" customHeight="1" x14ac:dyDescent="0.2">
      <c r="B2065" s="1054" t="s">
        <v>2792</v>
      </c>
      <c r="C2065" s="1142">
        <v>519</v>
      </c>
      <c r="D2065" s="1143">
        <v>826</v>
      </c>
      <c r="E2065" s="1143">
        <v>114</v>
      </c>
      <c r="F2065" s="1144">
        <v>1459</v>
      </c>
    </row>
    <row r="2066" spans="2:6" ht="13.15" customHeight="1" x14ac:dyDescent="0.2">
      <c r="B2066" s="1051" t="s">
        <v>2793</v>
      </c>
      <c r="C2066" s="1145">
        <v>312</v>
      </c>
      <c r="D2066" s="1145">
        <v>314</v>
      </c>
      <c r="E2066" s="1145">
        <v>33</v>
      </c>
      <c r="F2066" s="1146">
        <v>659</v>
      </c>
    </row>
    <row r="2067" spans="2:6" ht="13.15" customHeight="1" x14ac:dyDescent="0.2">
      <c r="B2067" s="1054" t="s">
        <v>2794</v>
      </c>
      <c r="C2067" s="1142">
        <v>5214</v>
      </c>
      <c r="D2067" s="1143">
        <v>10185</v>
      </c>
      <c r="E2067" s="1143">
        <v>1313</v>
      </c>
      <c r="F2067" s="1144">
        <v>16712</v>
      </c>
    </row>
    <row r="2068" spans="2:6" ht="13.15" customHeight="1" x14ac:dyDescent="0.2">
      <c r="B2068" s="1051" t="s">
        <v>2795</v>
      </c>
      <c r="C2068" s="1145">
        <v>1551</v>
      </c>
      <c r="D2068" s="1145">
        <v>5749</v>
      </c>
      <c r="E2068" s="1145">
        <v>524</v>
      </c>
      <c r="F2068" s="1146">
        <v>7824</v>
      </c>
    </row>
    <row r="2069" spans="2:6" ht="13.15" customHeight="1" x14ac:dyDescent="0.2">
      <c r="B2069" s="1054" t="s">
        <v>2796</v>
      </c>
      <c r="C2069" s="1142">
        <v>473</v>
      </c>
      <c r="D2069" s="1143">
        <v>1664</v>
      </c>
      <c r="E2069" s="1143">
        <v>150</v>
      </c>
      <c r="F2069" s="1144">
        <v>2287</v>
      </c>
    </row>
    <row r="2070" spans="2:6" ht="13.15" customHeight="1" x14ac:dyDescent="0.2">
      <c r="B2070" s="1051" t="s">
        <v>2797</v>
      </c>
      <c r="C2070" s="1145">
        <v>226</v>
      </c>
      <c r="D2070" s="1145">
        <v>585</v>
      </c>
      <c r="E2070" s="1145">
        <v>31</v>
      </c>
      <c r="F2070" s="1146">
        <v>842</v>
      </c>
    </row>
    <row r="2071" spans="2:6" ht="13.15" customHeight="1" x14ac:dyDescent="0.2">
      <c r="B2071" s="1054" t="s">
        <v>2798</v>
      </c>
      <c r="C2071" s="1142">
        <v>225</v>
      </c>
      <c r="D2071" s="1143">
        <v>477</v>
      </c>
      <c r="E2071" s="1143">
        <v>47</v>
      </c>
      <c r="F2071" s="1144">
        <v>749</v>
      </c>
    </row>
    <row r="2072" spans="2:6" ht="13.15" customHeight="1" x14ac:dyDescent="0.2">
      <c r="B2072" s="1051" t="s">
        <v>2799</v>
      </c>
      <c r="C2072" s="1145">
        <v>217</v>
      </c>
      <c r="D2072" s="1145">
        <v>479</v>
      </c>
      <c r="E2072" s="1145">
        <v>35</v>
      </c>
      <c r="F2072" s="1146">
        <v>731</v>
      </c>
    </row>
    <row r="2073" spans="2:6" ht="13.15" customHeight="1" x14ac:dyDescent="0.2">
      <c r="B2073" s="1054" t="s">
        <v>2800</v>
      </c>
      <c r="C2073" s="1142">
        <v>112</v>
      </c>
      <c r="D2073" s="1143">
        <v>227</v>
      </c>
      <c r="E2073" s="1143">
        <v>27</v>
      </c>
      <c r="F2073" s="1144">
        <v>366</v>
      </c>
    </row>
    <row r="2074" spans="2:6" ht="13.15" customHeight="1" x14ac:dyDescent="0.2">
      <c r="B2074" s="1051" t="s">
        <v>2801</v>
      </c>
      <c r="C2074" s="1145">
        <v>123</v>
      </c>
      <c r="D2074" s="1145">
        <v>374</v>
      </c>
      <c r="E2074" s="1145">
        <v>30</v>
      </c>
      <c r="F2074" s="1146">
        <v>527</v>
      </c>
    </row>
    <row r="2075" spans="2:6" ht="13.15" customHeight="1" x14ac:dyDescent="0.2">
      <c r="B2075" s="1054" t="s">
        <v>2802</v>
      </c>
      <c r="C2075" s="1142">
        <v>202</v>
      </c>
      <c r="D2075" s="1143">
        <v>440</v>
      </c>
      <c r="E2075" s="1143">
        <v>47</v>
      </c>
      <c r="F2075" s="1144">
        <v>689</v>
      </c>
    </row>
    <row r="2076" spans="2:6" ht="13.15" customHeight="1" x14ac:dyDescent="0.2">
      <c r="B2076" s="1051" t="s">
        <v>2803</v>
      </c>
      <c r="C2076" s="1145">
        <v>294</v>
      </c>
      <c r="D2076" s="1145">
        <v>637</v>
      </c>
      <c r="E2076" s="1145">
        <v>52</v>
      </c>
      <c r="F2076" s="1146">
        <v>983</v>
      </c>
    </row>
    <row r="2077" spans="2:6" ht="13.15" customHeight="1" x14ac:dyDescent="0.2">
      <c r="B2077" s="1054" t="s">
        <v>2804</v>
      </c>
      <c r="C2077" s="1142">
        <v>499</v>
      </c>
      <c r="D2077" s="1143">
        <v>703</v>
      </c>
      <c r="E2077" s="1143">
        <v>115</v>
      </c>
      <c r="F2077" s="1144">
        <v>1317</v>
      </c>
    </row>
    <row r="2078" spans="2:6" ht="13.15" customHeight="1" x14ac:dyDescent="0.2">
      <c r="B2078" s="1051" t="s">
        <v>12534</v>
      </c>
      <c r="C2078" s="1145">
        <v>0</v>
      </c>
      <c r="D2078" s="1145">
        <v>0</v>
      </c>
      <c r="E2078" s="1145">
        <v>2</v>
      </c>
      <c r="F2078" s="1146">
        <v>2</v>
      </c>
    </row>
    <row r="2079" spans="2:6" ht="13.15" customHeight="1" x14ac:dyDescent="0.2">
      <c r="B2079" s="1054" t="s">
        <v>2805</v>
      </c>
      <c r="C2079" s="1142">
        <v>151</v>
      </c>
      <c r="D2079" s="1143">
        <v>179</v>
      </c>
      <c r="E2079" s="1143">
        <v>23</v>
      </c>
      <c r="F2079" s="1144">
        <v>353</v>
      </c>
    </row>
    <row r="2080" spans="2:6" ht="13.15" customHeight="1" x14ac:dyDescent="0.2">
      <c r="B2080" s="1051" t="s">
        <v>2806</v>
      </c>
      <c r="C2080" s="1145">
        <v>324</v>
      </c>
      <c r="D2080" s="1145">
        <v>780</v>
      </c>
      <c r="E2080" s="1145">
        <v>76</v>
      </c>
      <c r="F2080" s="1146">
        <v>1180</v>
      </c>
    </row>
    <row r="2081" spans="2:6" ht="13.15" customHeight="1" x14ac:dyDescent="0.2">
      <c r="B2081" s="1054" t="s">
        <v>2807</v>
      </c>
      <c r="C2081" s="1142">
        <v>1252</v>
      </c>
      <c r="D2081" s="1143">
        <v>2364</v>
      </c>
      <c r="E2081" s="1143">
        <v>302</v>
      </c>
      <c r="F2081" s="1144">
        <v>3918</v>
      </c>
    </row>
    <row r="2082" spans="2:6" ht="13.15" customHeight="1" x14ac:dyDescent="0.2">
      <c r="B2082" s="1051" t="s">
        <v>2808</v>
      </c>
      <c r="C2082" s="1145">
        <v>119</v>
      </c>
      <c r="D2082" s="1145">
        <v>315</v>
      </c>
      <c r="E2082" s="1145">
        <v>34</v>
      </c>
      <c r="F2082" s="1146">
        <v>468</v>
      </c>
    </row>
    <row r="2083" spans="2:6" ht="13.15" customHeight="1" x14ac:dyDescent="0.2">
      <c r="B2083" s="1054" t="s">
        <v>2809</v>
      </c>
      <c r="C2083" s="1142">
        <v>2873</v>
      </c>
      <c r="D2083" s="1143">
        <v>6508</v>
      </c>
      <c r="E2083" s="1143">
        <v>773</v>
      </c>
      <c r="F2083" s="1144">
        <v>10154</v>
      </c>
    </row>
    <row r="2084" spans="2:6" ht="13.15" customHeight="1" x14ac:dyDescent="0.2">
      <c r="B2084" s="1051" t="s">
        <v>2810</v>
      </c>
      <c r="C2084" s="1145">
        <v>275</v>
      </c>
      <c r="D2084" s="1145">
        <v>926</v>
      </c>
      <c r="E2084" s="1145">
        <v>96</v>
      </c>
      <c r="F2084" s="1146">
        <v>1297</v>
      </c>
    </row>
    <row r="2085" spans="2:6" ht="13.15" customHeight="1" x14ac:dyDescent="0.2">
      <c r="B2085" s="1054" t="s">
        <v>2811</v>
      </c>
      <c r="C2085" s="1142">
        <v>258</v>
      </c>
      <c r="D2085" s="1143">
        <v>700</v>
      </c>
      <c r="E2085" s="1143">
        <v>57</v>
      </c>
      <c r="F2085" s="1144">
        <v>1015</v>
      </c>
    </row>
    <row r="2086" spans="2:6" ht="13.15" customHeight="1" x14ac:dyDescent="0.2">
      <c r="B2086" s="1051" t="s">
        <v>2812</v>
      </c>
      <c r="C2086" s="1145">
        <v>384</v>
      </c>
      <c r="D2086" s="1145">
        <v>884</v>
      </c>
      <c r="E2086" s="1145">
        <v>86</v>
      </c>
      <c r="F2086" s="1146">
        <v>1354</v>
      </c>
    </row>
    <row r="2087" spans="2:6" ht="13.15" customHeight="1" x14ac:dyDescent="0.2">
      <c r="B2087" s="1054" t="s">
        <v>2813</v>
      </c>
      <c r="C2087" s="1142">
        <v>419</v>
      </c>
      <c r="D2087" s="1143">
        <v>460</v>
      </c>
      <c r="E2087" s="1143">
        <v>48</v>
      </c>
      <c r="F2087" s="1144">
        <v>927</v>
      </c>
    </row>
    <row r="2088" spans="2:6" ht="13.15" customHeight="1" x14ac:dyDescent="0.2">
      <c r="B2088" s="1051" t="s">
        <v>2814</v>
      </c>
      <c r="C2088" s="1145">
        <v>166</v>
      </c>
      <c r="D2088" s="1145">
        <v>493</v>
      </c>
      <c r="E2088" s="1145">
        <v>50</v>
      </c>
      <c r="F2088" s="1146">
        <v>709</v>
      </c>
    </row>
    <row r="2089" spans="2:6" ht="13.15" customHeight="1" x14ac:dyDescent="0.2">
      <c r="B2089" s="1054" t="s">
        <v>2815</v>
      </c>
      <c r="C2089" s="1142">
        <v>168</v>
      </c>
      <c r="D2089" s="1143">
        <v>444</v>
      </c>
      <c r="E2089" s="1143">
        <v>36</v>
      </c>
      <c r="F2089" s="1144">
        <v>648</v>
      </c>
    </row>
    <row r="2090" spans="2:6" ht="13.15" customHeight="1" x14ac:dyDescent="0.2">
      <c r="B2090" s="1051" t="s">
        <v>2816</v>
      </c>
      <c r="C2090" s="1145">
        <v>384</v>
      </c>
      <c r="D2090" s="1145">
        <v>1121</v>
      </c>
      <c r="E2090" s="1145">
        <v>64</v>
      </c>
      <c r="F2090" s="1146">
        <v>1569</v>
      </c>
    </row>
    <row r="2091" spans="2:6" ht="13.15" customHeight="1" x14ac:dyDescent="0.2">
      <c r="B2091" s="1054" t="s">
        <v>2817</v>
      </c>
      <c r="C2091" s="1142">
        <v>244</v>
      </c>
      <c r="D2091" s="1143">
        <v>464</v>
      </c>
      <c r="E2091" s="1143">
        <v>37</v>
      </c>
      <c r="F2091" s="1144">
        <v>745</v>
      </c>
    </row>
    <row r="2092" spans="2:6" ht="13.15" customHeight="1" x14ac:dyDescent="0.2">
      <c r="B2092" s="1051" t="s">
        <v>2818</v>
      </c>
      <c r="C2092" s="1145">
        <v>174</v>
      </c>
      <c r="D2092" s="1145">
        <v>534</v>
      </c>
      <c r="E2092" s="1145">
        <v>45</v>
      </c>
      <c r="F2092" s="1146">
        <v>753</v>
      </c>
    </row>
    <row r="2093" spans="2:6" ht="13.15" customHeight="1" x14ac:dyDescent="0.2">
      <c r="B2093" s="1054" t="s">
        <v>2819</v>
      </c>
      <c r="C2093" s="1142">
        <v>116</v>
      </c>
      <c r="D2093" s="1143">
        <v>104</v>
      </c>
      <c r="E2093" s="1143">
        <v>19</v>
      </c>
      <c r="F2093" s="1144">
        <v>239</v>
      </c>
    </row>
    <row r="2094" spans="2:6" ht="13.15" customHeight="1" x14ac:dyDescent="0.2">
      <c r="B2094" s="1051" t="s">
        <v>2820</v>
      </c>
      <c r="C2094" s="1145">
        <v>65</v>
      </c>
      <c r="D2094" s="1145">
        <v>89</v>
      </c>
      <c r="E2094" s="1145">
        <v>36</v>
      </c>
      <c r="F2094" s="1146">
        <v>190</v>
      </c>
    </row>
    <row r="2095" spans="2:6" ht="13.15" customHeight="1" x14ac:dyDescent="0.2">
      <c r="B2095" s="1054" t="s">
        <v>2821</v>
      </c>
      <c r="C2095" s="1142">
        <v>133</v>
      </c>
      <c r="D2095" s="1143">
        <v>440</v>
      </c>
      <c r="E2095" s="1143">
        <v>36</v>
      </c>
      <c r="F2095" s="1144">
        <v>609</v>
      </c>
    </row>
    <row r="2096" spans="2:6" ht="13.15" customHeight="1" x14ac:dyDescent="0.2">
      <c r="B2096" s="1051" t="s">
        <v>2822</v>
      </c>
      <c r="C2096" s="1145">
        <v>171</v>
      </c>
      <c r="D2096" s="1145">
        <v>713</v>
      </c>
      <c r="E2096" s="1145">
        <v>65</v>
      </c>
      <c r="F2096" s="1146">
        <v>949</v>
      </c>
    </row>
    <row r="2097" spans="2:6" ht="13.15" customHeight="1" x14ac:dyDescent="0.2">
      <c r="B2097" s="1054" t="s">
        <v>2823</v>
      </c>
      <c r="C2097" s="1142">
        <v>682</v>
      </c>
      <c r="D2097" s="1143">
        <v>1517</v>
      </c>
      <c r="E2097" s="1143">
        <v>145</v>
      </c>
      <c r="F2097" s="1144">
        <v>2344</v>
      </c>
    </row>
    <row r="2098" spans="2:6" ht="13.15" customHeight="1" x14ac:dyDescent="0.2">
      <c r="B2098" s="1051" t="s">
        <v>2824</v>
      </c>
      <c r="C2098" s="1145">
        <v>243</v>
      </c>
      <c r="D2098" s="1145">
        <v>757</v>
      </c>
      <c r="E2098" s="1145">
        <v>73</v>
      </c>
      <c r="F2098" s="1146">
        <v>1073</v>
      </c>
    </row>
    <row r="2099" spans="2:6" ht="13.15" customHeight="1" x14ac:dyDescent="0.2">
      <c r="B2099" s="1054" t="s">
        <v>2825</v>
      </c>
      <c r="C2099" s="1142">
        <v>546</v>
      </c>
      <c r="D2099" s="1143">
        <v>1189</v>
      </c>
      <c r="E2099" s="1143">
        <v>127</v>
      </c>
      <c r="F2099" s="1144">
        <v>1862</v>
      </c>
    </row>
    <row r="2100" spans="2:6" ht="13.15" customHeight="1" x14ac:dyDescent="0.2">
      <c r="B2100" s="1051" t="s">
        <v>2826</v>
      </c>
      <c r="C2100" s="1145">
        <v>33</v>
      </c>
      <c r="D2100" s="1145">
        <v>56</v>
      </c>
      <c r="E2100" s="1145">
        <v>10</v>
      </c>
      <c r="F2100" s="1146">
        <v>99</v>
      </c>
    </row>
    <row r="2101" spans="2:6" ht="13.15" customHeight="1" x14ac:dyDescent="0.2">
      <c r="B2101" s="1054" t="s">
        <v>2827</v>
      </c>
      <c r="C2101" s="1142">
        <v>49</v>
      </c>
      <c r="D2101" s="1143">
        <v>103</v>
      </c>
      <c r="E2101" s="1143">
        <v>11</v>
      </c>
      <c r="F2101" s="1144">
        <v>163</v>
      </c>
    </row>
    <row r="2102" spans="2:6" ht="13.15" customHeight="1" x14ac:dyDescent="0.2">
      <c r="B2102" s="1051" t="s">
        <v>2828</v>
      </c>
      <c r="C2102" s="1145">
        <v>199</v>
      </c>
      <c r="D2102" s="1145">
        <v>336</v>
      </c>
      <c r="E2102" s="1145">
        <v>25</v>
      </c>
      <c r="F2102" s="1146">
        <v>560</v>
      </c>
    </row>
    <row r="2103" spans="2:6" ht="13.15" customHeight="1" x14ac:dyDescent="0.2">
      <c r="B2103" s="1054" t="s">
        <v>2829</v>
      </c>
      <c r="C2103" s="1142">
        <v>702</v>
      </c>
      <c r="D2103" s="1143">
        <v>2524</v>
      </c>
      <c r="E2103" s="1143">
        <v>277</v>
      </c>
      <c r="F2103" s="1144">
        <v>3503</v>
      </c>
    </row>
    <row r="2104" spans="2:6" ht="13.15" customHeight="1" x14ac:dyDescent="0.2">
      <c r="B2104" s="1051" t="s">
        <v>2830</v>
      </c>
      <c r="C2104" s="1145">
        <v>235</v>
      </c>
      <c r="D2104" s="1145">
        <v>1073</v>
      </c>
      <c r="E2104" s="1145">
        <v>70</v>
      </c>
      <c r="F2104" s="1146">
        <v>1378</v>
      </c>
    </row>
    <row r="2105" spans="2:6" ht="13.15" customHeight="1" x14ac:dyDescent="0.2">
      <c r="B2105" s="1054" t="s">
        <v>2831</v>
      </c>
      <c r="C2105" s="1142">
        <v>365</v>
      </c>
      <c r="D2105" s="1143">
        <v>616</v>
      </c>
      <c r="E2105" s="1143">
        <v>84</v>
      </c>
      <c r="F2105" s="1144">
        <v>1065</v>
      </c>
    </row>
    <row r="2106" spans="2:6" ht="13.15" customHeight="1" x14ac:dyDescent="0.2">
      <c r="B2106" s="1051" t="s">
        <v>2832</v>
      </c>
      <c r="C2106" s="1145">
        <v>267</v>
      </c>
      <c r="D2106" s="1145">
        <v>560</v>
      </c>
      <c r="E2106" s="1145">
        <v>72</v>
      </c>
      <c r="F2106" s="1146">
        <v>899</v>
      </c>
    </row>
    <row r="2107" spans="2:6" ht="13.15" customHeight="1" x14ac:dyDescent="0.2">
      <c r="B2107" s="1054" t="s">
        <v>2833</v>
      </c>
      <c r="C2107" s="1142">
        <v>14</v>
      </c>
      <c r="D2107" s="1143">
        <v>8</v>
      </c>
      <c r="E2107" s="1143">
        <v>6</v>
      </c>
      <c r="F2107" s="1144">
        <v>28</v>
      </c>
    </row>
    <row r="2108" spans="2:6" ht="13.15" customHeight="1" x14ac:dyDescent="0.2">
      <c r="B2108" s="1051" t="s">
        <v>2834</v>
      </c>
      <c r="C2108" s="1145">
        <v>499</v>
      </c>
      <c r="D2108" s="1145">
        <v>1517</v>
      </c>
      <c r="E2108" s="1145">
        <v>141</v>
      </c>
      <c r="F2108" s="1146">
        <v>2157</v>
      </c>
    </row>
    <row r="2109" spans="2:6" ht="13.15" customHeight="1" x14ac:dyDescent="0.2">
      <c r="B2109" s="1054" t="s">
        <v>2835</v>
      </c>
      <c r="C2109" s="1142">
        <v>350</v>
      </c>
      <c r="D2109" s="1143">
        <v>801</v>
      </c>
      <c r="E2109" s="1143">
        <v>69</v>
      </c>
      <c r="F2109" s="1144">
        <v>1220</v>
      </c>
    </row>
    <row r="2110" spans="2:6" ht="13.15" customHeight="1" x14ac:dyDescent="0.2">
      <c r="B2110" s="1051" t="s">
        <v>2836</v>
      </c>
      <c r="C2110" s="1145">
        <v>1755</v>
      </c>
      <c r="D2110" s="1145">
        <v>4474</v>
      </c>
      <c r="E2110" s="1145">
        <v>493</v>
      </c>
      <c r="F2110" s="1146">
        <v>6722</v>
      </c>
    </row>
    <row r="2111" spans="2:6" ht="13.15" customHeight="1" x14ac:dyDescent="0.2">
      <c r="B2111" s="1054" t="s">
        <v>2837</v>
      </c>
      <c r="C2111" s="1142">
        <v>1664</v>
      </c>
      <c r="D2111" s="1143">
        <v>4150</v>
      </c>
      <c r="E2111" s="1143">
        <v>455</v>
      </c>
      <c r="F2111" s="1144">
        <v>6269</v>
      </c>
    </row>
    <row r="2112" spans="2:6" ht="13.15" customHeight="1" x14ac:dyDescent="0.2">
      <c r="B2112" s="1051" t="s">
        <v>2838</v>
      </c>
      <c r="C2112" s="1145">
        <v>11</v>
      </c>
      <c r="D2112" s="1145">
        <v>6</v>
      </c>
      <c r="E2112" s="1145">
        <v>4</v>
      </c>
      <c r="F2112" s="1146">
        <v>21</v>
      </c>
    </row>
    <row r="2113" spans="2:6" ht="13.15" customHeight="1" x14ac:dyDescent="0.2">
      <c r="B2113" s="1054" t="s">
        <v>2839</v>
      </c>
      <c r="C2113" s="1142">
        <v>359</v>
      </c>
      <c r="D2113" s="1143">
        <v>1085</v>
      </c>
      <c r="E2113" s="1143">
        <v>136</v>
      </c>
      <c r="F2113" s="1144">
        <v>1580</v>
      </c>
    </row>
    <row r="2114" spans="2:6" ht="13.15" customHeight="1" x14ac:dyDescent="0.2">
      <c r="B2114" s="1051" t="s">
        <v>2840</v>
      </c>
      <c r="C2114" s="1145">
        <v>641</v>
      </c>
      <c r="D2114" s="1145">
        <v>1541</v>
      </c>
      <c r="E2114" s="1145">
        <v>162</v>
      </c>
      <c r="F2114" s="1146">
        <v>2344</v>
      </c>
    </row>
    <row r="2115" spans="2:6" ht="13.15" customHeight="1" x14ac:dyDescent="0.2">
      <c r="B2115" s="1054" t="s">
        <v>2841</v>
      </c>
      <c r="C2115" s="1142">
        <v>724</v>
      </c>
      <c r="D2115" s="1143">
        <v>1602</v>
      </c>
      <c r="E2115" s="1143">
        <v>199</v>
      </c>
      <c r="F2115" s="1144">
        <v>2525</v>
      </c>
    </row>
    <row r="2116" spans="2:6" ht="13.15" customHeight="1" x14ac:dyDescent="0.2">
      <c r="B2116" s="1051" t="s">
        <v>2842</v>
      </c>
      <c r="C2116" s="1145">
        <v>67</v>
      </c>
      <c r="D2116" s="1145">
        <v>96</v>
      </c>
      <c r="E2116" s="1145">
        <v>10</v>
      </c>
      <c r="F2116" s="1146">
        <v>173</v>
      </c>
    </row>
    <row r="2117" spans="2:6" ht="13.15" customHeight="1" x14ac:dyDescent="0.2">
      <c r="B2117" s="1054" t="s">
        <v>2843</v>
      </c>
      <c r="C2117" s="1142">
        <v>110</v>
      </c>
      <c r="D2117" s="1143">
        <v>268</v>
      </c>
      <c r="E2117" s="1143">
        <v>31</v>
      </c>
      <c r="F2117" s="1144">
        <v>409</v>
      </c>
    </row>
    <row r="2118" spans="2:6" ht="13.15" customHeight="1" x14ac:dyDescent="0.2">
      <c r="B2118" s="1051" t="s">
        <v>2844</v>
      </c>
      <c r="C2118" s="1145">
        <v>624</v>
      </c>
      <c r="D2118" s="1145">
        <v>1034</v>
      </c>
      <c r="E2118" s="1145">
        <v>150</v>
      </c>
      <c r="F2118" s="1146">
        <v>1808</v>
      </c>
    </row>
    <row r="2119" spans="2:6" ht="13.15" customHeight="1" x14ac:dyDescent="0.2">
      <c r="B2119" s="1054" t="s">
        <v>2845</v>
      </c>
      <c r="C2119" s="1142">
        <v>19</v>
      </c>
      <c r="D2119" s="1143">
        <v>33</v>
      </c>
      <c r="E2119" s="1143">
        <v>6</v>
      </c>
      <c r="F2119" s="1144">
        <v>58</v>
      </c>
    </row>
    <row r="2120" spans="2:6" ht="13.15" customHeight="1" x14ac:dyDescent="0.2">
      <c r="B2120" s="1051" t="s">
        <v>2846</v>
      </c>
      <c r="C2120" s="1145">
        <v>132</v>
      </c>
      <c r="D2120" s="1145">
        <v>145</v>
      </c>
      <c r="E2120" s="1145">
        <v>13</v>
      </c>
      <c r="F2120" s="1146">
        <v>290</v>
      </c>
    </row>
    <row r="2121" spans="2:6" ht="13.15" customHeight="1" x14ac:dyDescent="0.2">
      <c r="B2121" s="1054" t="s">
        <v>2847</v>
      </c>
      <c r="C2121" s="1142">
        <v>2188</v>
      </c>
      <c r="D2121" s="1143">
        <v>1628</v>
      </c>
      <c r="E2121" s="1143">
        <v>1020</v>
      </c>
      <c r="F2121" s="1144">
        <v>4836</v>
      </c>
    </row>
    <row r="2122" spans="2:6" ht="13.15" customHeight="1" x14ac:dyDescent="0.2">
      <c r="B2122" s="1051" t="s">
        <v>2848</v>
      </c>
      <c r="C2122" s="1145">
        <v>4280</v>
      </c>
      <c r="D2122" s="1145">
        <v>3377</v>
      </c>
      <c r="E2122" s="1145">
        <v>1516</v>
      </c>
      <c r="F2122" s="1146">
        <v>9173</v>
      </c>
    </row>
    <row r="2123" spans="2:6" ht="13.15" customHeight="1" x14ac:dyDescent="0.2">
      <c r="B2123" s="1054" t="s">
        <v>2849</v>
      </c>
      <c r="C2123" s="1142">
        <v>2605</v>
      </c>
      <c r="D2123" s="1143">
        <v>2102</v>
      </c>
      <c r="E2123" s="1143">
        <v>928</v>
      </c>
      <c r="F2123" s="1144">
        <v>5635</v>
      </c>
    </row>
    <row r="2124" spans="2:6" ht="13.15" customHeight="1" x14ac:dyDescent="0.2">
      <c r="B2124" s="1051" t="s">
        <v>2850</v>
      </c>
      <c r="C2124" s="1145">
        <v>2153</v>
      </c>
      <c r="D2124" s="1145">
        <v>1957</v>
      </c>
      <c r="E2124" s="1145">
        <v>910</v>
      </c>
      <c r="F2124" s="1146">
        <v>5020</v>
      </c>
    </row>
    <row r="2125" spans="2:6" ht="13.15" customHeight="1" x14ac:dyDescent="0.2">
      <c r="B2125" s="1054" t="s">
        <v>2851</v>
      </c>
      <c r="C2125" s="1142">
        <v>2182</v>
      </c>
      <c r="D2125" s="1143">
        <v>1674</v>
      </c>
      <c r="E2125" s="1143">
        <v>1126</v>
      </c>
      <c r="F2125" s="1144">
        <v>4982</v>
      </c>
    </row>
    <row r="2126" spans="2:6" ht="13.15" customHeight="1" x14ac:dyDescent="0.2">
      <c r="B2126" s="1051" t="s">
        <v>2852</v>
      </c>
      <c r="C2126" s="1145">
        <v>6229</v>
      </c>
      <c r="D2126" s="1145">
        <v>4812</v>
      </c>
      <c r="E2126" s="1145">
        <v>1604</v>
      </c>
      <c r="F2126" s="1146">
        <v>12645</v>
      </c>
    </row>
    <row r="2127" spans="2:6" ht="13.15" customHeight="1" x14ac:dyDescent="0.2">
      <c r="B2127" s="1054" t="s">
        <v>2853</v>
      </c>
      <c r="C2127" s="1142">
        <v>4382</v>
      </c>
      <c r="D2127" s="1143">
        <v>5006</v>
      </c>
      <c r="E2127" s="1143">
        <v>1497</v>
      </c>
      <c r="F2127" s="1144">
        <v>10885</v>
      </c>
    </row>
    <row r="2128" spans="2:6" ht="13.15" customHeight="1" x14ac:dyDescent="0.2">
      <c r="B2128" s="1051" t="s">
        <v>2854</v>
      </c>
      <c r="C2128" s="1145">
        <v>5811</v>
      </c>
      <c r="D2128" s="1145">
        <v>6308</v>
      </c>
      <c r="E2128" s="1145">
        <v>2009</v>
      </c>
      <c r="F2128" s="1146">
        <v>14128</v>
      </c>
    </row>
    <row r="2129" spans="2:6" ht="13.15" customHeight="1" x14ac:dyDescent="0.2">
      <c r="B2129" s="1054" t="s">
        <v>2855</v>
      </c>
      <c r="C2129" s="1142">
        <v>4490</v>
      </c>
      <c r="D2129" s="1143">
        <v>4186</v>
      </c>
      <c r="E2129" s="1143">
        <v>1661</v>
      </c>
      <c r="F2129" s="1144">
        <v>10337</v>
      </c>
    </row>
    <row r="2130" spans="2:6" ht="13.15" customHeight="1" x14ac:dyDescent="0.2">
      <c r="B2130" s="1051" t="s">
        <v>2856</v>
      </c>
      <c r="C2130" s="1145">
        <v>5343</v>
      </c>
      <c r="D2130" s="1145">
        <v>5589</v>
      </c>
      <c r="E2130" s="1145">
        <v>1736</v>
      </c>
      <c r="F2130" s="1146">
        <v>12668</v>
      </c>
    </row>
    <row r="2131" spans="2:6" ht="13.15" customHeight="1" x14ac:dyDescent="0.2">
      <c r="B2131" s="1054" t="s">
        <v>2857</v>
      </c>
      <c r="C2131" s="1142">
        <v>5919</v>
      </c>
      <c r="D2131" s="1143">
        <v>6991</v>
      </c>
      <c r="E2131" s="1143">
        <v>2235</v>
      </c>
      <c r="F2131" s="1144">
        <v>15145</v>
      </c>
    </row>
    <row r="2132" spans="2:6" ht="13.15" customHeight="1" x14ac:dyDescent="0.2">
      <c r="B2132" s="1051" t="s">
        <v>2858</v>
      </c>
      <c r="C2132" s="1145">
        <v>7318</v>
      </c>
      <c r="D2132" s="1145">
        <v>8364</v>
      </c>
      <c r="E2132" s="1145">
        <v>2612</v>
      </c>
      <c r="F2132" s="1146">
        <v>18294</v>
      </c>
    </row>
    <row r="2133" spans="2:6" ht="13.15" customHeight="1" x14ac:dyDescent="0.2">
      <c r="B2133" s="1054" t="s">
        <v>12535</v>
      </c>
      <c r="C2133" s="1142">
        <v>0</v>
      </c>
      <c r="D2133" s="1143">
        <v>3</v>
      </c>
      <c r="E2133" s="1143">
        <v>0</v>
      </c>
      <c r="F2133" s="1144">
        <v>3</v>
      </c>
    </row>
    <row r="2134" spans="2:6" ht="13.15" customHeight="1" x14ac:dyDescent="0.2">
      <c r="B2134" s="1051" t="s">
        <v>2859</v>
      </c>
      <c r="C2134" s="1145">
        <v>2</v>
      </c>
      <c r="D2134" s="1145">
        <v>9</v>
      </c>
      <c r="E2134" s="1145">
        <v>0</v>
      </c>
      <c r="F2134" s="1146">
        <v>11</v>
      </c>
    </row>
    <row r="2135" spans="2:6" ht="13.15" customHeight="1" x14ac:dyDescent="0.2">
      <c r="B2135" s="1054" t="s">
        <v>2860</v>
      </c>
      <c r="C2135" s="1142">
        <v>1</v>
      </c>
      <c r="D2135" s="1143">
        <v>6</v>
      </c>
      <c r="E2135" s="1143">
        <v>6</v>
      </c>
      <c r="F2135" s="1144">
        <v>13</v>
      </c>
    </row>
    <row r="2136" spans="2:6" ht="13.15" customHeight="1" x14ac:dyDescent="0.2">
      <c r="B2136" s="1051" t="s">
        <v>2861</v>
      </c>
      <c r="C2136" s="1145">
        <v>6</v>
      </c>
      <c r="D2136" s="1145">
        <v>19</v>
      </c>
      <c r="E2136" s="1145">
        <v>4</v>
      </c>
      <c r="F2136" s="1146">
        <v>29</v>
      </c>
    </row>
    <row r="2137" spans="2:6" ht="13.15" customHeight="1" x14ac:dyDescent="0.2">
      <c r="B2137" s="1054" t="s">
        <v>2862</v>
      </c>
      <c r="C2137" s="1142">
        <v>35663</v>
      </c>
      <c r="D2137" s="1143">
        <v>51007</v>
      </c>
      <c r="E2137" s="1143">
        <v>13664</v>
      </c>
      <c r="F2137" s="1144">
        <v>100334</v>
      </c>
    </row>
    <row r="2138" spans="2:6" ht="13.15" customHeight="1" x14ac:dyDescent="0.2">
      <c r="B2138" s="1051" t="s">
        <v>2863</v>
      </c>
      <c r="C2138" s="1145">
        <v>123</v>
      </c>
      <c r="D2138" s="1145">
        <v>1217</v>
      </c>
      <c r="E2138" s="1145">
        <v>32</v>
      </c>
      <c r="F2138" s="1146">
        <v>1372</v>
      </c>
    </row>
    <row r="2139" spans="2:6" ht="13.15" customHeight="1" x14ac:dyDescent="0.2">
      <c r="B2139" s="1054" t="s">
        <v>2864</v>
      </c>
      <c r="C2139" s="1142">
        <v>10</v>
      </c>
      <c r="D2139" s="1143">
        <v>36</v>
      </c>
      <c r="E2139" s="1143">
        <v>3</v>
      </c>
      <c r="F2139" s="1144">
        <v>49</v>
      </c>
    </row>
    <row r="2140" spans="2:6" ht="13.15" customHeight="1" x14ac:dyDescent="0.2">
      <c r="B2140" s="1051" t="s">
        <v>2865</v>
      </c>
      <c r="C2140" s="1145">
        <v>31295</v>
      </c>
      <c r="D2140" s="1145">
        <v>56432</v>
      </c>
      <c r="E2140" s="1145">
        <v>15354</v>
      </c>
      <c r="F2140" s="1146">
        <v>103081</v>
      </c>
    </row>
    <row r="2141" spans="2:6" ht="13.15" customHeight="1" x14ac:dyDescent="0.2">
      <c r="B2141" s="1054" t="s">
        <v>2866</v>
      </c>
      <c r="C2141" s="1142">
        <v>172</v>
      </c>
      <c r="D2141" s="1143">
        <v>1412</v>
      </c>
      <c r="E2141" s="1143">
        <v>97</v>
      </c>
      <c r="F2141" s="1144">
        <v>1681</v>
      </c>
    </row>
    <row r="2142" spans="2:6" ht="13.15" customHeight="1" x14ac:dyDescent="0.2">
      <c r="B2142" s="1051" t="s">
        <v>2867</v>
      </c>
      <c r="C2142" s="1145">
        <v>3598</v>
      </c>
      <c r="D2142" s="1145">
        <v>3397</v>
      </c>
      <c r="E2142" s="1145">
        <v>890</v>
      </c>
      <c r="F2142" s="1146">
        <v>7885</v>
      </c>
    </row>
    <row r="2143" spans="2:6" ht="13.15" customHeight="1" x14ac:dyDescent="0.2">
      <c r="B2143" s="1054" t="s">
        <v>2868</v>
      </c>
      <c r="C2143" s="1142">
        <v>8978</v>
      </c>
      <c r="D2143" s="1143">
        <v>15166</v>
      </c>
      <c r="E2143" s="1143">
        <v>3181</v>
      </c>
      <c r="F2143" s="1144">
        <v>27325</v>
      </c>
    </row>
    <row r="2144" spans="2:6" ht="13.15" customHeight="1" x14ac:dyDescent="0.2">
      <c r="B2144" s="1051" t="s">
        <v>2869</v>
      </c>
      <c r="C2144" s="1145">
        <v>2124</v>
      </c>
      <c r="D2144" s="1145">
        <v>4958</v>
      </c>
      <c r="E2144" s="1145">
        <v>876</v>
      </c>
      <c r="F2144" s="1146">
        <v>7958</v>
      </c>
    </row>
    <row r="2145" spans="2:6" ht="13.15" customHeight="1" x14ac:dyDescent="0.2">
      <c r="B2145" s="1054" t="s">
        <v>2870</v>
      </c>
      <c r="C2145" s="1142">
        <v>4738</v>
      </c>
      <c r="D2145" s="1143">
        <v>9220</v>
      </c>
      <c r="E2145" s="1143">
        <v>1913</v>
      </c>
      <c r="F2145" s="1144">
        <v>15871</v>
      </c>
    </row>
    <row r="2146" spans="2:6" ht="13.15" customHeight="1" x14ac:dyDescent="0.2">
      <c r="B2146" s="1051" t="s">
        <v>2871</v>
      </c>
      <c r="C2146" s="1145">
        <v>85</v>
      </c>
      <c r="D2146" s="1145">
        <v>455</v>
      </c>
      <c r="E2146" s="1145">
        <v>57</v>
      </c>
      <c r="F2146" s="1146">
        <v>597</v>
      </c>
    </row>
    <row r="2147" spans="2:6" ht="13.15" customHeight="1" x14ac:dyDescent="0.2">
      <c r="B2147" s="1054" t="s">
        <v>2872</v>
      </c>
      <c r="C2147" s="1142">
        <v>1570</v>
      </c>
      <c r="D2147" s="1143">
        <v>1618</v>
      </c>
      <c r="E2147" s="1143">
        <v>549</v>
      </c>
      <c r="F2147" s="1144">
        <v>3737</v>
      </c>
    </row>
    <row r="2148" spans="2:6" ht="13.15" customHeight="1" x14ac:dyDescent="0.2">
      <c r="B2148" s="1051" t="s">
        <v>2873</v>
      </c>
      <c r="C2148" s="1145">
        <v>6972</v>
      </c>
      <c r="D2148" s="1145">
        <v>11535</v>
      </c>
      <c r="E2148" s="1145">
        <v>3231</v>
      </c>
      <c r="F2148" s="1146">
        <v>21738</v>
      </c>
    </row>
    <row r="2149" spans="2:6" ht="13.15" customHeight="1" x14ac:dyDescent="0.2">
      <c r="B2149" s="1054" t="s">
        <v>2874</v>
      </c>
      <c r="C2149" s="1142">
        <v>3158</v>
      </c>
      <c r="D2149" s="1143">
        <v>7423</v>
      </c>
      <c r="E2149" s="1143">
        <v>1476</v>
      </c>
      <c r="F2149" s="1144">
        <v>12057</v>
      </c>
    </row>
    <row r="2150" spans="2:6" ht="13.15" customHeight="1" x14ac:dyDescent="0.2">
      <c r="B2150" s="1051" t="s">
        <v>2875</v>
      </c>
      <c r="C2150" s="1145">
        <v>925</v>
      </c>
      <c r="D2150" s="1145">
        <v>3835</v>
      </c>
      <c r="E2150" s="1145">
        <v>579</v>
      </c>
      <c r="F2150" s="1146">
        <v>5339</v>
      </c>
    </row>
    <row r="2151" spans="2:6" ht="13.15" customHeight="1" x14ac:dyDescent="0.2">
      <c r="B2151" s="1054" t="s">
        <v>2876</v>
      </c>
      <c r="C2151" s="1142">
        <v>177</v>
      </c>
      <c r="D2151" s="1143">
        <v>879</v>
      </c>
      <c r="E2151" s="1143">
        <v>126</v>
      </c>
      <c r="F2151" s="1144">
        <v>1182</v>
      </c>
    </row>
    <row r="2152" spans="2:6" ht="13.15" customHeight="1" x14ac:dyDescent="0.2">
      <c r="B2152" s="1051" t="s">
        <v>2877</v>
      </c>
      <c r="C2152" s="1145">
        <v>1750</v>
      </c>
      <c r="D2152" s="1145">
        <v>4492</v>
      </c>
      <c r="E2152" s="1145">
        <v>658</v>
      </c>
      <c r="F2152" s="1146">
        <v>6900</v>
      </c>
    </row>
    <row r="2153" spans="2:6" ht="13.15" customHeight="1" x14ac:dyDescent="0.2">
      <c r="B2153" s="1054" t="s">
        <v>2878</v>
      </c>
      <c r="C2153" s="1142">
        <v>1993</v>
      </c>
      <c r="D2153" s="1143">
        <v>5370</v>
      </c>
      <c r="E2153" s="1143">
        <v>1084</v>
      </c>
      <c r="F2153" s="1144">
        <v>8447</v>
      </c>
    </row>
    <row r="2154" spans="2:6" ht="13.15" customHeight="1" x14ac:dyDescent="0.2">
      <c r="B2154" s="1051" t="s">
        <v>2879</v>
      </c>
      <c r="C2154" s="1145">
        <v>3878</v>
      </c>
      <c r="D2154" s="1145">
        <v>6046</v>
      </c>
      <c r="E2154" s="1145">
        <v>2082</v>
      </c>
      <c r="F2154" s="1146">
        <v>12006</v>
      </c>
    </row>
    <row r="2155" spans="2:6" ht="13.15" customHeight="1" x14ac:dyDescent="0.2">
      <c r="B2155" s="1054" t="s">
        <v>2880</v>
      </c>
      <c r="C2155" s="1142">
        <v>4026</v>
      </c>
      <c r="D2155" s="1143">
        <v>4611</v>
      </c>
      <c r="E2155" s="1143">
        <v>1368</v>
      </c>
      <c r="F2155" s="1144">
        <v>10005</v>
      </c>
    </row>
    <row r="2156" spans="2:6" ht="13.15" customHeight="1" x14ac:dyDescent="0.2">
      <c r="B2156" s="1051" t="s">
        <v>2881</v>
      </c>
      <c r="C2156" s="1145">
        <v>4314</v>
      </c>
      <c r="D2156" s="1145">
        <v>7402</v>
      </c>
      <c r="E2156" s="1145">
        <v>2304</v>
      </c>
      <c r="F2156" s="1146">
        <v>14020</v>
      </c>
    </row>
    <row r="2157" spans="2:6" ht="13.15" customHeight="1" x14ac:dyDescent="0.2">
      <c r="B2157" s="1054" t="s">
        <v>2882</v>
      </c>
      <c r="C2157" s="1142">
        <v>7872</v>
      </c>
      <c r="D2157" s="1143">
        <v>14727</v>
      </c>
      <c r="E2157" s="1143">
        <v>3382</v>
      </c>
      <c r="F2157" s="1144">
        <v>25981</v>
      </c>
    </row>
    <row r="2158" spans="2:6" ht="13.15" customHeight="1" x14ac:dyDescent="0.2">
      <c r="B2158" s="1051" t="s">
        <v>2883</v>
      </c>
      <c r="C2158" s="1145">
        <v>6975</v>
      </c>
      <c r="D2158" s="1145">
        <v>12993</v>
      </c>
      <c r="E2158" s="1145">
        <v>2788</v>
      </c>
      <c r="F2158" s="1146">
        <v>22756</v>
      </c>
    </row>
    <row r="2159" spans="2:6" ht="13.15" customHeight="1" x14ac:dyDescent="0.2">
      <c r="B2159" s="1054" t="s">
        <v>2884</v>
      </c>
      <c r="C2159" s="1142">
        <v>2525</v>
      </c>
      <c r="D2159" s="1143">
        <v>9062</v>
      </c>
      <c r="E2159" s="1143">
        <v>2224</v>
      </c>
      <c r="F2159" s="1144">
        <v>13811</v>
      </c>
    </row>
    <row r="2160" spans="2:6" ht="13.15" customHeight="1" x14ac:dyDescent="0.2">
      <c r="B2160" s="1051" t="s">
        <v>2885</v>
      </c>
      <c r="C2160" s="1145">
        <v>7917</v>
      </c>
      <c r="D2160" s="1145">
        <v>16041</v>
      </c>
      <c r="E2160" s="1145">
        <v>3876</v>
      </c>
      <c r="F2160" s="1146">
        <v>27834</v>
      </c>
    </row>
    <row r="2161" spans="2:6" ht="13.15" customHeight="1" x14ac:dyDescent="0.2">
      <c r="B2161" s="1054" t="s">
        <v>2886</v>
      </c>
      <c r="C2161" s="1142">
        <v>15</v>
      </c>
      <c r="D2161" s="1143">
        <v>1</v>
      </c>
      <c r="E2161" s="1143">
        <v>2</v>
      </c>
      <c r="F2161" s="1144">
        <v>18</v>
      </c>
    </row>
    <row r="2162" spans="2:6" ht="13.15" customHeight="1" x14ac:dyDescent="0.2">
      <c r="B2162" s="1051" t="s">
        <v>2887</v>
      </c>
      <c r="C2162" s="1145">
        <v>0</v>
      </c>
      <c r="D2162" s="1145">
        <v>1</v>
      </c>
      <c r="E2162" s="1145">
        <v>0</v>
      </c>
      <c r="F2162" s="1146">
        <v>1</v>
      </c>
    </row>
    <row r="2163" spans="2:6" ht="13.15" customHeight="1" x14ac:dyDescent="0.2">
      <c r="B2163" s="1054" t="s">
        <v>2888</v>
      </c>
      <c r="C2163" s="1142">
        <v>1737</v>
      </c>
      <c r="D2163" s="1143">
        <v>2411</v>
      </c>
      <c r="E2163" s="1143">
        <v>389</v>
      </c>
      <c r="F2163" s="1144">
        <v>4537</v>
      </c>
    </row>
    <row r="2164" spans="2:6" ht="13.15" customHeight="1" x14ac:dyDescent="0.2">
      <c r="B2164" s="1051" t="s">
        <v>2889</v>
      </c>
      <c r="C2164" s="1145">
        <v>18767</v>
      </c>
      <c r="D2164" s="1145">
        <v>32134</v>
      </c>
      <c r="E2164" s="1145">
        <v>9605</v>
      </c>
      <c r="F2164" s="1146">
        <v>60506</v>
      </c>
    </row>
    <row r="2165" spans="2:6" ht="13.15" customHeight="1" x14ac:dyDescent="0.2">
      <c r="B2165" s="1054" t="s">
        <v>2890</v>
      </c>
      <c r="C2165" s="1142">
        <v>3825</v>
      </c>
      <c r="D2165" s="1143">
        <v>4363</v>
      </c>
      <c r="E2165" s="1143">
        <v>1471</v>
      </c>
      <c r="F2165" s="1144">
        <v>9659</v>
      </c>
    </row>
    <row r="2166" spans="2:6" ht="13.15" customHeight="1" x14ac:dyDescent="0.2">
      <c r="B2166" s="1051" t="s">
        <v>2891</v>
      </c>
      <c r="C2166" s="1145">
        <v>1085</v>
      </c>
      <c r="D2166" s="1145">
        <v>3172</v>
      </c>
      <c r="E2166" s="1145">
        <v>888</v>
      </c>
      <c r="F2166" s="1146">
        <v>5145</v>
      </c>
    </row>
    <row r="2167" spans="2:6" ht="13.15" customHeight="1" x14ac:dyDescent="0.2">
      <c r="B2167" s="1054" t="s">
        <v>2892</v>
      </c>
      <c r="C2167" s="1142">
        <v>1074</v>
      </c>
      <c r="D2167" s="1143">
        <v>1957</v>
      </c>
      <c r="E2167" s="1143">
        <v>418</v>
      </c>
      <c r="F2167" s="1144">
        <v>3449</v>
      </c>
    </row>
    <row r="2168" spans="2:6" ht="13.15" customHeight="1" x14ac:dyDescent="0.2">
      <c r="B2168" s="1051" t="s">
        <v>2893</v>
      </c>
      <c r="C2168" s="1145">
        <v>779</v>
      </c>
      <c r="D2168" s="1145">
        <v>1240</v>
      </c>
      <c r="E2168" s="1145">
        <v>226</v>
      </c>
      <c r="F2168" s="1146">
        <v>2245</v>
      </c>
    </row>
    <row r="2169" spans="2:6" ht="13.15" customHeight="1" x14ac:dyDescent="0.2">
      <c r="B2169" s="1054" t="s">
        <v>2894</v>
      </c>
      <c r="C2169" s="1142">
        <v>559</v>
      </c>
      <c r="D2169" s="1143">
        <v>1677</v>
      </c>
      <c r="E2169" s="1143">
        <v>353</v>
      </c>
      <c r="F2169" s="1144">
        <v>2589</v>
      </c>
    </row>
    <row r="2170" spans="2:6" ht="13.15" customHeight="1" x14ac:dyDescent="0.2">
      <c r="B2170" s="1051" t="s">
        <v>2895</v>
      </c>
      <c r="C2170" s="1145">
        <v>800</v>
      </c>
      <c r="D2170" s="1145">
        <v>2014</v>
      </c>
      <c r="E2170" s="1145">
        <v>464</v>
      </c>
      <c r="F2170" s="1146">
        <v>3278</v>
      </c>
    </row>
    <row r="2171" spans="2:6" ht="13.15" customHeight="1" x14ac:dyDescent="0.2">
      <c r="B2171" s="1054" t="s">
        <v>2896</v>
      </c>
      <c r="C2171" s="1142">
        <v>358</v>
      </c>
      <c r="D2171" s="1143">
        <v>1568</v>
      </c>
      <c r="E2171" s="1143">
        <v>138</v>
      </c>
      <c r="F2171" s="1144">
        <v>2064</v>
      </c>
    </row>
    <row r="2172" spans="2:6" ht="13.15" customHeight="1" x14ac:dyDescent="0.2">
      <c r="B2172" s="1051" t="s">
        <v>2897</v>
      </c>
      <c r="C2172" s="1145">
        <v>377</v>
      </c>
      <c r="D2172" s="1145">
        <v>1202</v>
      </c>
      <c r="E2172" s="1145">
        <v>213</v>
      </c>
      <c r="F2172" s="1146">
        <v>1792</v>
      </c>
    </row>
    <row r="2173" spans="2:6" ht="13.15" customHeight="1" x14ac:dyDescent="0.2">
      <c r="B2173" s="1054" t="s">
        <v>2898</v>
      </c>
      <c r="C2173" s="1142">
        <v>971</v>
      </c>
      <c r="D2173" s="1143">
        <v>2680</v>
      </c>
      <c r="E2173" s="1143">
        <v>424</v>
      </c>
      <c r="F2173" s="1144">
        <v>4075</v>
      </c>
    </row>
    <row r="2174" spans="2:6" ht="13.15" customHeight="1" x14ac:dyDescent="0.2">
      <c r="B2174" s="1051" t="s">
        <v>2899</v>
      </c>
      <c r="C2174" s="1145">
        <v>455</v>
      </c>
      <c r="D2174" s="1145">
        <v>1649</v>
      </c>
      <c r="E2174" s="1145">
        <v>236</v>
      </c>
      <c r="F2174" s="1146">
        <v>2340</v>
      </c>
    </row>
    <row r="2175" spans="2:6" ht="13.15" customHeight="1" x14ac:dyDescent="0.2">
      <c r="B2175" s="1054" t="s">
        <v>2900</v>
      </c>
      <c r="C2175" s="1142">
        <v>545</v>
      </c>
      <c r="D2175" s="1143">
        <v>1964</v>
      </c>
      <c r="E2175" s="1143">
        <v>386</v>
      </c>
      <c r="F2175" s="1144">
        <v>2895</v>
      </c>
    </row>
    <row r="2176" spans="2:6" ht="13.15" customHeight="1" x14ac:dyDescent="0.2">
      <c r="B2176" s="1051" t="s">
        <v>2901</v>
      </c>
      <c r="C2176" s="1145">
        <v>1</v>
      </c>
      <c r="D2176" s="1145">
        <v>11</v>
      </c>
      <c r="E2176" s="1145">
        <v>5</v>
      </c>
      <c r="F2176" s="1146">
        <v>17</v>
      </c>
    </row>
    <row r="2177" spans="2:6" ht="13.15" customHeight="1" x14ac:dyDescent="0.2">
      <c r="B2177" s="1054" t="s">
        <v>2902</v>
      </c>
      <c r="C2177" s="1142">
        <v>605</v>
      </c>
      <c r="D2177" s="1143">
        <v>2724</v>
      </c>
      <c r="E2177" s="1143">
        <v>414</v>
      </c>
      <c r="F2177" s="1144">
        <v>3743</v>
      </c>
    </row>
    <row r="2178" spans="2:6" ht="13.15" customHeight="1" x14ac:dyDescent="0.2">
      <c r="B2178" s="1051" t="s">
        <v>2903</v>
      </c>
      <c r="C2178" s="1145">
        <v>19</v>
      </c>
      <c r="D2178" s="1145">
        <v>60</v>
      </c>
      <c r="E2178" s="1145">
        <v>10</v>
      </c>
      <c r="F2178" s="1146">
        <v>89</v>
      </c>
    </row>
    <row r="2179" spans="2:6" ht="13.15" customHeight="1" x14ac:dyDescent="0.2">
      <c r="B2179" s="1054" t="s">
        <v>2904</v>
      </c>
      <c r="C2179" s="1142">
        <v>5687</v>
      </c>
      <c r="D2179" s="1143">
        <v>9876</v>
      </c>
      <c r="E2179" s="1143">
        <v>1968</v>
      </c>
      <c r="F2179" s="1144">
        <v>17531</v>
      </c>
    </row>
    <row r="2180" spans="2:6" ht="13.15" customHeight="1" x14ac:dyDescent="0.2">
      <c r="B2180" s="1051" t="s">
        <v>2905</v>
      </c>
      <c r="C2180" s="1145">
        <v>587</v>
      </c>
      <c r="D2180" s="1145">
        <v>1807</v>
      </c>
      <c r="E2180" s="1145">
        <v>327</v>
      </c>
      <c r="F2180" s="1146">
        <v>2721</v>
      </c>
    </row>
    <row r="2181" spans="2:6" ht="13.15" customHeight="1" x14ac:dyDescent="0.2">
      <c r="B2181" s="1054" t="s">
        <v>2906</v>
      </c>
      <c r="C2181" s="1142">
        <v>544</v>
      </c>
      <c r="D2181" s="1143">
        <v>2114</v>
      </c>
      <c r="E2181" s="1143">
        <v>440</v>
      </c>
      <c r="F2181" s="1144">
        <v>3098</v>
      </c>
    </row>
    <row r="2182" spans="2:6" ht="13.15" customHeight="1" x14ac:dyDescent="0.2">
      <c r="B2182" s="1051" t="s">
        <v>2907</v>
      </c>
      <c r="C2182" s="1145">
        <v>5097</v>
      </c>
      <c r="D2182" s="1145">
        <v>13160</v>
      </c>
      <c r="E2182" s="1145">
        <v>2520</v>
      </c>
      <c r="F2182" s="1146">
        <v>20777</v>
      </c>
    </row>
    <row r="2183" spans="2:6" ht="13.15" customHeight="1" x14ac:dyDescent="0.2">
      <c r="B2183" s="1054" t="s">
        <v>2908</v>
      </c>
      <c r="C2183" s="1142">
        <v>1612</v>
      </c>
      <c r="D2183" s="1143">
        <v>4956</v>
      </c>
      <c r="E2183" s="1143">
        <v>1548</v>
      </c>
      <c r="F2183" s="1144">
        <v>8116</v>
      </c>
    </row>
    <row r="2184" spans="2:6" ht="13.15" customHeight="1" x14ac:dyDescent="0.2">
      <c r="B2184" s="1051" t="s">
        <v>2909</v>
      </c>
      <c r="C2184" s="1145">
        <v>7375</v>
      </c>
      <c r="D2184" s="1145">
        <v>10363</v>
      </c>
      <c r="E2184" s="1145">
        <v>3037</v>
      </c>
      <c r="F2184" s="1146">
        <v>20775</v>
      </c>
    </row>
    <row r="2185" spans="2:6" ht="13.15" customHeight="1" x14ac:dyDescent="0.2">
      <c r="B2185" s="1054" t="s">
        <v>2910</v>
      </c>
      <c r="C2185" s="1142">
        <v>0</v>
      </c>
      <c r="D2185" s="1143">
        <v>0</v>
      </c>
      <c r="E2185" s="1143">
        <v>2</v>
      </c>
      <c r="F2185" s="1144">
        <v>2</v>
      </c>
    </row>
    <row r="2186" spans="2:6" ht="13.15" customHeight="1" x14ac:dyDescent="0.2">
      <c r="B2186" s="1051" t="s">
        <v>2911</v>
      </c>
      <c r="C2186" s="1145">
        <v>203</v>
      </c>
      <c r="D2186" s="1145">
        <v>1484</v>
      </c>
      <c r="E2186" s="1145">
        <v>193</v>
      </c>
      <c r="F2186" s="1146">
        <v>1880</v>
      </c>
    </row>
    <row r="2187" spans="2:6" ht="13.15" customHeight="1" x14ac:dyDescent="0.2">
      <c r="B2187" s="1054" t="s">
        <v>2912</v>
      </c>
      <c r="C2187" s="1142">
        <v>700</v>
      </c>
      <c r="D2187" s="1143">
        <v>1790</v>
      </c>
      <c r="E2187" s="1143">
        <v>334</v>
      </c>
      <c r="F2187" s="1144">
        <v>2824</v>
      </c>
    </row>
    <row r="2188" spans="2:6" ht="13.15" customHeight="1" x14ac:dyDescent="0.2">
      <c r="B2188" s="1051" t="s">
        <v>2913</v>
      </c>
      <c r="C2188" s="1145">
        <v>91</v>
      </c>
      <c r="D2188" s="1145">
        <v>451</v>
      </c>
      <c r="E2188" s="1145">
        <v>58</v>
      </c>
      <c r="F2188" s="1146">
        <v>600</v>
      </c>
    </row>
    <row r="2189" spans="2:6" ht="13.15" customHeight="1" x14ac:dyDescent="0.2">
      <c r="B2189" s="1054" t="s">
        <v>2914</v>
      </c>
      <c r="C2189" s="1142">
        <v>3338</v>
      </c>
      <c r="D2189" s="1143">
        <v>1385</v>
      </c>
      <c r="E2189" s="1143">
        <v>661</v>
      </c>
      <c r="F2189" s="1144">
        <v>5384</v>
      </c>
    </row>
    <row r="2190" spans="2:6" ht="13.15" customHeight="1" x14ac:dyDescent="0.2">
      <c r="B2190" s="1051" t="s">
        <v>2915</v>
      </c>
      <c r="C2190" s="1145">
        <v>568</v>
      </c>
      <c r="D2190" s="1145">
        <v>1192</v>
      </c>
      <c r="E2190" s="1145">
        <v>186</v>
      </c>
      <c r="F2190" s="1146">
        <v>1946</v>
      </c>
    </row>
    <row r="2191" spans="2:6" ht="13.15" customHeight="1" x14ac:dyDescent="0.2">
      <c r="B2191" s="1054" t="s">
        <v>2916</v>
      </c>
      <c r="C2191" s="1142">
        <v>5603</v>
      </c>
      <c r="D2191" s="1143">
        <v>6995</v>
      </c>
      <c r="E2191" s="1143">
        <v>1928</v>
      </c>
      <c r="F2191" s="1144">
        <v>14526</v>
      </c>
    </row>
    <row r="2192" spans="2:6" ht="13.15" customHeight="1" x14ac:dyDescent="0.2">
      <c r="B2192" s="1051" t="s">
        <v>2917</v>
      </c>
      <c r="C2192" s="1145">
        <v>3726</v>
      </c>
      <c r="D2192" s="1145">
        <v>5275</v>
      </c>
      <c r="E2192" s="1145">
        <v>1715</v>
      </c>
      <c r="F2192" s="1146">
        <v>10716</v>
      </c>
    </row>
    <row r="2193" spans="2:6" ht="13.15" customHeight="1" x14ac:dyDescent="0.2">
      <c r="B2193" s="1054" t="s">
        <v>2918</v>
      </c>
      <c r="C2193" s="1142">
        <v>3065</v>
      </c>
      <c r="D2193" s="1143">
        <v>3235</v>
      </c>
      <c r="E2193" s="1143">
        <v>1346</v>
      </c>
      <c r="F2193" s="1144">
        <v>7646</v>
      </c>
    </row>
    <row r="2194" spans="2:6" ht="13.15" customHeight="1" x14ac:dyDescent="0.2">
      <c r="B2194" s="1051" t="s">
        <v>2919</v>
      </c>
      <c r="C2194" s="1145">
        <v>5728</v>
      </c>
      <c r="D2194" s="1145">
        <v>6127</v>
      </c>
      <c r="E2194" s="1145">
        <v>1840</v>
      </c>
      <c r="F2194" s="1146">
        <v>13695</v>
      </c>
    </row>
    <row r="2195" spans="2:6" ht="13.15" customHeight="1" x14ac:dyDescent="0.2">
      <c r="B2195" s="1054" t="s">
        <v>2920</v>
      </c>
      <c r="C2195" s="1142">
        <v>17756</v>
      </c>
      <c r="D2195" s="1143">
        <v>30844</v>
      </c>
      <c r="E2195" s="1143">
        <v>6491</v>
      </c>
      <c r="F2195" s="1144">
        <v>55091</v>
      </c>
    </row>
    <row r="2196" spans="2:6" ht="13.15" customHeight="1" x14ac:dyDescent="0.2">
      <c r="B2196" s="1051" t="s">
        <v>2921</v>
      </c>
      <c r="C2196" s="1145">
        <v>13698</v>
      </c>
      <c r="D2196" s="1145">
        <v>25868</v>
      </c>
      <c r="E2196" s="1145">
        <v>5074</v>
      </c>
      <c r="F2196" s="1146">
        <v>44640</v>
      </c>
    </row>
    <row r="2197" spans="2:6" ht="13.15" customHeight="1" x14ac:dyDescent="0.2">
      <c r="B2197" s="1054" t="s">
        <v>2922</v>
      </c>
      <c r="C2197" s="1142">
        <v>10043</v>
      </c>
      <c r="D2197" s="1143">
        <v>17219</v>
      </c>
      <c r="E2197" s="1143">
        <v>3989</v>
      </c>
      <c r="F2197" s="1144">
        <v>31251</v>
      </c>
    </row>
    <row r="2198" spans="2:6" ht="13.15" customHeight="1" x14ac:dyDescent="0.2">
      <c r="B2198" s="1051" t="s">
        <v>2923</v>
      </c>
      <c r="C2198" s="1145">
        <v>11486</v>
      </c>
      <c r="D2198" s="1145">
        <v>19968</v>
      </c>
      <c r="E2198" s="1145">
        <v>5754</v>
      </c>
      <c r="F2198" s="1146">
        <v>37208</v>
      </c>
    </row>
    <row r="2199" spans="2:6" ht="13.15" customHeight="1" x14ac:dyDescent="0.2">
      <c r="B2199" s="1054" t="s">
        <v>2924</v>
      </c>
      <c r="C2199" s="1142">
        <v>3</v>
      </c>
      <c r="D2199" s="1143">
        <v>12</v>
      </c>
      <c r="E2199" s="1143">
        <v>2</v>
      </c>
      <c r="F2199" s="1144">
        <v>17</v>
      </c>
    </row>
    <row r="2200" spans="2:6" ht="13.15" customHeight="1" x14ac:dyDescent="0.2">
      <c r="B2200" s="1051" t="s">
        <v>2926</v>
      </c>
      <c r="C2200" s="1145">
        <v>4</v>
      </c>
      <c r="D2200" s="1145">
        <v>50</v>
      </c>
      <c r="E2200" s="1145">
        <v>17</v>
      </c>
      <c r="F2200" s="1146">
        <v>71</v>
      </c>
    </row>
    <row r="2201" spans="2:6" ht="13.15" customHeight="1" x14ac:dyDescent="0.2">
      <c r="B2201" s="1054" t="s">
        <v>2927</v>
      </c>
      <c r="C2201" s="1142">
        <v>39655</v>
      </c>
      <c r="D2201" s="1143">
        <v>58590</v>
      </c>
      <c r="E2201" s="1143">
        <v>13061</v>
      </c>
      <c r="F2201" s="1144">
        <v>111306</v>
      </c>
    </row>
    <row r="2202" spans="2:6" ht="13.15" customHeight="1" x14ac:dyDescent="0.2">
      <c r="B2202" s="1051" t="s">
        <v>2928</v>
      </c>
      <c r="C2202" s="1145">
        <v>2</v>
      </c>
      <c r="D2202" s="1145">
        <v>0</v>
      </c>
      <c r="E2202" s="1145">
        <v>1</v>
      </c>
      <c r="F2202" s="1146">
        <v>3</v>
      </c>
    </row>
    <row r="2203" spans="2:6" ht="13.15" customHeight="1" x14ac:dyDescent="0.2">
      <c r="B2203" s="1054" t="s">
        <v>2929</v>
      </c>
      <c r="C2203" s="1142">
        <v>13108</v>
      </c>
      <c r="D2203" s="1143">
        <v>21851</v>
      </c>
      <c r="E2203" s="1143">
        <v>5317</v>
      </c>
      <c r="F2203" s="1144">
        <v>40276</v>
      </c>
    </row>
    <row r="2204" spans="2:6" ht="13.15" customHeight="1" x14ac:dyDescent="0.2">
      <c r="B2204" s="1051" t="s">
        <v>2930</v>
      </c>
      <c r="C2204" s="1145">
        <v>299</v>
      </c>
      <c r="D2204" s="1145">
        <v>675</v>
      </c>
      <c r="E2204" s="1145">
        <v>216</v>
      </c>
      <c r="F2204" s="1146">
        <v>1190</v>
      </c>
    </row>
    <row r="2205" spans="2:6" ht="13.15" customHeight="1" x14ac:dyDescent="0.2">
      <c r="B2205" s="1054" t="s">
        <v>2931</v>
      </c>
      <c r="C2205" s="1142">
        <v>1623</v>
      </c>
      <c r="D2205" s="1143">
        <v>2791</v>
      </c>
      <c r="E2205" s="1143">
        <v>771</v>
      </c>
      <c r="F2205" s="1144">
        <v>5185</v>
      </c>
    </row>
    <row r="2206" spans="2:6" ht="13.15" customHeight="1" x14ac:dyDescent="0.2">
      <c r="B2206" s="1051" t="s">
        <v>2932</v>
      </c>
      <c r="C2206" s="1145">
        <v>22782</v>
      </c>
      <c r="D2206" s="1145">
        <v>22084</v>
      </c>
      <c r="E2206" s="1145">
        <v>5444</v>
      </c>
      <c r="F2206" s="1146">
        <v>50310</v>
      </c>
    </row>
    <row r="2207" spans="2:6" ht="13.15" customHeight="1" x14ac:dyDescent="0.2">
      <c r="B2207" s="1054" t="s">
        <v>2933</v>
      </c>
      <c r="C2207" s="1142">
        <v>161</v>
      </c>
      <c r="D2207" s="1143">
        <v>2797</v>
      </c>
      <c r="E2207" s="1143">
        <v>31</v>
      </c>
      <c r="F2207" s="1144">
        <v>2989</v>
      </c>
    </row>
    <row r="2208" spans="2:6" ht="13.15" customHeight="1" x14ac:dyDescent="0.2">
      <c r="B2208" s="1051" t="s">
        <v>2934</v>
      </c>
      <c r="C2208" s="1145">
        <v>24447</v>
      </c>
      <c r="D2208" s="1145">
        <v>44657</v>
      </c>
      <c r="E2208" s="1145">
        <v>8005</v>
      </c>
      <c r="F2208" s="1146">
        <v>77109</v>
      </c>
    </row>
    <row r="2209" spans="2:6" ht="13.15" customHeight="1" x14ac:dyDescent="0.2">
      <c r="B2209" s="1054" t="s">
        <v>2935</v>
      </c>
      <c r="C2209" s="1142">
        <v>197</v>
      </c>
      <c r="D2209" s="1143">
        <v>5197</v>
      </c>
      <c r="E2209" s="1143">
        <v>119</v>
      </c>
      <c r="F2209" s="1144">
        <v>5513</v>
      </c>
    </row>
    <row r="2210" spans="2:6" ht="13.15" customHeight="1" x14ac:dyDescent="0.2">
      <c r="B2210" s="1051" t="s">
        <v>2936</v>
      </c>
      <c r="C2210" s="1145">
        <v>14956</v>
      </c>
      <c r="D2210" s="1145">
        <v>15557</v>
      </c>
      <c r="E2210" s="1145">
        <v>3039</v>
      </c>
      <c r="F2210" s="1146">
        <v>33552</v>
      </c>
    </row>
    <row r="2211" spans="2:6" ht="13.15" customHeight="1" x14ac:dyDescent="0.2">
      <c r="B2211" s="1054" t="s">
        <v>2937</v>
      </c>
      <c r="C2211" s="1142">
        <v>1903</v>
      </c>
      <c r="D2211" s="1143">
        <v>5433</v>
      </c>
      <c r="E2211" s="1143">
        <v>591</v>
      </c>
      <c r="F2211" s="1144">
        <v>7927</v>
      </c>
    </row>
    <row r="2212" spans="2:6" ht="13.15" customHeight="1" x14ac:dyDescent="0.2">
      <c r="B2212" s="1051" t="s">
        <v>2938</v>
      </c>
      <c r="C2212" s="1145">
        <v>1216</v>
      </c>
      <c r="D2212" s="1145">
        <v>3266</v>
      </c>
      <c r="E2212" s="1145">
        <v>463</v>
      </c>
      <c r="F2212" s="1146">
        <v>4945</v>
      </c>
    </row>
    <row r="2213" spans="2:6" ht="13.15" customHeight="1" x14ac:dyDescent="0.2">
      <c r="B2213" s="1054" t="s">
        <v>2939</v>
      </c>
      <c r="C2213" s="1142">
        <v>80</v>
      </c>
      <c r="D2213" s="1143">
        <v>305</v>
      </c>
      <c r="E2213" s="1143">
        <v>29</v>
      </c>
      <c r="F2213" s="1144">
        <v>414</v>
      </c>
    </row>
    <row r="2214" spans="2:6" ht="13.15" customHeight="1" x14ac:dyDescent="0.2">
      <c r="B2214" s="1051" t="s">
        <v>2940</v>
      </c>
      <c r="C2214" s="1145">
        <v>1384</v>
      </c>
      <c r="D2214" s="1145">
        <v>3512</v>
      </c>
      <c r="E2214" s="1145">
        <v>514</v>
      </c>
      <c r="F2214" s="1146">
        <v>5410</v>
      </c>
    </row>
    <row r="2215" spans="2:6" ht="13.15" customHeight="1" x14ac:dyDescent="0.2">
      <c r="B2215" s="1054" t="s">
        <v>2941</v>
      </c>
      <c r="C2215" s="1142">
        <v>90</v>
      </c>
      <c r="D2215" s="1143">
        <v>381</v>
      </c>
      <c r="E2215" s="1143">
        <v>46</v>
      </c>
      <c r="F2215" s="1144">
        <v>517</v>
      </c>
    </row>
    <row r="2216" spans="2:6" ht="13.15" customHeight="1" x14ac:dyDescent="0.2">
      <c r="B2216" s="1051" t="s">
        <v>2942</v>
      </c>
      <c r="C2216" s="1145">
        <v>1508</v>
      </c>
      <c r="D2216" s="1145">
        <v>3947</v>
      </c>
      <c r="E2216" s="1145">
        <v>884</v>
      </c>
      <c r="F2216" s="1146">
        <v>6339</v>
      </c>
    </row>
    <row r="2217" spans="2:6" ht="13.15" customHeight="1" x14ac:dyDescent="0.2">
      <c r="B2217" s="1054" t="s">
        <v>2943</v>
      </c>
      <c r="C2217" s="1142">
        <v>4206</v>
      </c>
      <c r="D2217" s="1143">
        <v>5181</v>
      </c>
      <c r="E2217" s="1143">
        <v>1082</v>
      </c>
      <c r="F2217" s="1144">
        <v>10469</v>
      </c>
    </row>
    <row r="2218" spans="2:6" ht="13.15" customHeight="1" x14ac:dyDescent="0.2">
      <c r="B2218" s="1051" t="s">
        <v>2944</v>
      </c>
      <c r="C2218" s="1145">
        <v>580</v>
      </c>
      <c r="D2218" s="1145">
        <v>1749</v>
      </c>
      <c r="E2218" s="1145">
        <v>318</v>
      </c>
      <c r="F2218" s="1146">
        <v>2647</v>
      </c>
    </row>
    <row r="2219" spans="2:6" ht="13.15" customHeight="1" x14ac:dyDescent="0.2">
      <c r="B2219" s="1054" t="s">
        <v>2945</v>
      </c>
      <c r="C2219" s="1142">
        <v>523</v>
      </c>
      <c r="D2219" s="1143">
        <v>1312</v>
      </c>
      <c r="E2219" s="1143">
        <v>198</v>
      </c>
      <c r="F2219" s="1144">
        <v>2033</v>
      </c>
    </row>
    <row r="2220" spans="2:6" ht="13.15" customHeight="1" x14ac:dyDescent="0.2">
      <c r="B2220" s="1051" t="s">
        <v>2946</v>
      </c>
      <c r="C2220" s="1145">
        <v>433</v>
      </c>
      <c r="D2220" s="1145">
        <v>1459</v>
      </c>
      <c r="E2220" s="1145">
        <v>168</v>
      </c>
      <c r="F2220" s="1146">
        <v>2060</v>
      </c>
    </row>
    <row r="2221" spans="2:6" ht="13.15" customHeight="1" x14ac:dyDescent="0.2">
      <c r="B2221" s="1054" t="s">
        <v>2947</v>
      </c>
      <c r="C2221" s="1142">
        <v>61</v>
      </c>
      <c r="D2221" s="1143">
        <v>174</v>
      </c>
      <c r="E2221" s="1143">
        <v>40</v>
      </c>
      <c r="F2221" s="1144">
        <v>275</v>
      </c>
    </row>
    <row r="2222" spans="2:6" ht="13.15" customHeight="1" x14ac:dyDescent="0.2">
      <c r="B2222" s="1051" t="s">
        <v>2948</v>
      </c>
      <c r="C2222" s="1145">
        <v>5984</v>
      </c>
      <c r="D2222" s="1145">
        <v>11336</v>
      </c>
      <c r="E2222" s="1145">
        <v>1756</v>
      </c>
      <c r="F2222" s="1146">
        <v>19076</v>
      </c>
    </row>
    <row r="2223" spans="2:6" ht="13.15" customHeight="1" x14ac:dyDescent="0.2">
      <c r="B2223" s="1054" t="s">
        <v>2949</v>
      </c>
      <c r="C2223" s="1142">
        <v>716</v>
      </c>
      <c r="D2223" s="1143">
        <v>1249</v>
      </c>
      <c r="E2223" s="1143">
        <v>152</v>
      </c>
      <c r="F2223" s="1144">
        <v>2117</v>
      </c>
    </row>
    <row r="2224" spans="2:6" ht="13.15" customHeight="1" x14ac:dyDescent="0.2">
      <c r="B2224" s="1051" t="s">
        <v>2950</v>
      </c>
      <c r="C2224" s="1145">
        <v>147</v>
      </c>
      <c r="D2224" s="1145">
        <v>292</v>
      </c>
      <c r="E2224" s="1145">
        <v>38</v>
      </c>
      <c r="F2224" s="1146">
        <v>477</v>
      </c>
    </row>
    <row r="2225" spans="2:6" ht="13.15" customHeight="1" x14ac:dyDescent="0.2">
      <c r="B2225" s="1054" t="s">
        <v>2951</v>
      </c>
      <c r="C2225" s="1142">
        <v>499</v>
      </c>
      <c r="D2225" s="1143">
        <v>469</v>
      </c>
      <c r="E2225" s="1143">
        <v>52</v>
      </c>
      <c r="F2225" s="1144">
        <v>1020</v>
      </c>
    </row>
    <row r="2226" spans="2:6" ht="13.15" customHeight="1" x14ac:dyDescent="0.2">
      <c r="B2226" s="1051" t="s">
        <v>2952</v>
      </c>
      <c r="C2226" s="1145">
        <v>829</v>
      </c>
      <c r="D2226" s="1145">
        <v>1868</v>
      </c>
      <c r="E2226" s="1145">
        <v>231</v>
      </c>
      <c r="F2226" s="1146">
        <v>2928</v>
      </c>
    </row>
    <row r="2227" spans="2:6" ht="13.15" customHeight="1" x14ac:dyDescent="0.2">
      <c r="B2227" s="1054" t="s">
        <v>2953</v>
      </c>
      <c r="C2227" s="1142">
        <v>7931</v>
      </c>
      <c r="D2227" s="1143">
        <v>19042</v>
      </c>
      <c r="E2227" s="1143">
        <v>2603</v>
      </c>
      <c r="F2227" s="1144">
        <v>29576</v>
      </c>
    </row>
    <row r="2228" spans="2:6" ht="13.15" customHeight="1" x14ac:dyDescent="0.2">
      <c r="B2228" s="1051" t="s">
        <v>2954</v>
      </c>
      <c r="C2228" s="1145">
        <v>393</v>
      </c>
      <c r="D2228" s="1145">
        <v>969</v>
      </c>
      <c r="E2228" s="1145">
        <v>107</v>
      </c>
      <c r="F2228" s="1146">
        <v>1469</v>
      </c>
    </row>
    <row r="2229" spans="2:6" ht="13.15" customHeight="1" x14ac:dyDescent="0.2">
      <c r="B2229" s="1054" t="s">
        <v>2955</v>
      </c>
      <c r="C2229" s="1142">
        <v>502</v>
      </c>
      <c r="D2229" s="1143">
        <v>1132</v>
      </c>
      <c r="E2229" s="1143">
        <v>130</v>
      </c>
      <c r="F2229" s="1144">
        <v>1764</v>
      </c>
    </row>
    <row r="2230" spans="2:6" ht="13.15" customHeight="1" x14ac:dyDescent="0.2">
      <c r="B2230" s="1051" t="s">
        <v>2956</v>
      </c>
      <c r="C2230" s="1145">
        <v>1560</v>
      </c>
      <c r="D2230" s="1145">
        <v>4459</v>
      </c>
      <c r="E2230" s="1145">
        <v>450</v>
      </c>
      <c r="F2230" s="1146">
        <v>6469</v>
      </c>
    </row>
    <row r="2231" spans="2:6" ht="13.15" customHeight="1" x14ac:dyDescent="0.2">
      <c r="B2231" s="1054" t="s">
        <v>2957</v>
      </c>
      <c r="C2231" s="1142">
        <v>693</v>
      </c>
      <c r="D2231" s="1143">
        <v>2624</v>
      </c>
      <c r="E2231" s="1143">
        <v>328</v>
      </c>
      <c r="F2231" s="1144">
        <v>3645</v>
      </c>
    </row>
    <row r="2232" spans="2:6" ht="13.15" customHeight="1" x14ac:dyDescent="0.2">
      <c r="B2232" s="1051" t="s">
        <v>2958</v>
      </c>
      <c r="C2232" s="1145">
        <v>225</v>
      </c>
      <c r="D2232" s="1145">
        <v>775</v>
      </c>
      <c r="E2232" s="1145">
        <v>57</v>
      </c>
      <c r="F2232" s="1146">
        <v>1057</v>
      </c>
    </row>
    <row r="2233" spans="2:6" ht="13.15" customHeight="1" x14ac:dyDescent="0.2">
      <c r="B2233" s="1054" t="s">
        <v>2959</v>
      </c>
      <c r="C2233" s="1142">
        <v>3541</v>
      </c>
      <c r="D2233" s="1143">
        <v>9010</v>
      </c>
      <c r="E2233" s="1143">
        <v>1263</v>
      </c>
      <c r="F2233" s="1144">
        <v>13814</v>
      </c>
    </row>
    <row r="2234" spans="2:6" ht="13.15" customHeight="1" x14ac:dyDescent="0.2">
      <c r="B2234" s="1051" t="s">
        <v>2960</v>
      </c>
      <c r="C2234" s="1145">
        <v>920</v>
      </c>
      <c r="D2234" s="1145">
        <v>4601</v>
      </c>
      <c r="E2234" s="1145">
        <v>398</v>
      </c>
      <c r="F2234" s="1146">
        <v>5919</v>
      </c>
    </row>
    <row r="2235" spans="2:6" ht="13.15" customHeight="1" x14ac:dyDescent="0.2">
      <c r="B2235" s="1054" t="s">
        <v>2961</v>
      </c>
      <c r="C2235" s="1142">
        <v>1729</v>
      </c>
      <c r="D2235" s="1143">
        <v>4465</v>
      </c>
      <c r="E2235" s="1143">
        <v>517</v>
      </c>
      <c r="F2235" s="1144">
        <v>6711</v>
      </c>
    </row>
    <row r="2236" spans="2:6" ht="13.15" customHeight="1" x14ac:dyDescent="0.2">
      <c r="B2236" s="1051" t="s">
        <v>2962</v>
      </c>
      <c r="C2236" s="1145">
        <v>966</v>
      </c>
      <c r="D2236" s="1145">
        <v>1589</v>
      </c>
      <c r="E2236" s="1145">
        <v>234</v>
      </c>
      <c r="F2236" s="1146">
        <v>2789</v>
      </c>
    </row>
    <row r="2237" spans="2:6" ht="13.15" customHeight="1" x14ac:dyDescent="0.2">
      <c r="B2237" s="1054" t="s">
        <v>2963</v>
      </c>
      <c r="C2237" s="1142">
        <v>300</v>
      </c>
      <c r="D2237" s="1143">
        <v>355</v>
      </c>
      <c r="E2237" s="1143">
        <v>55</v>
      </c>
      <c r="F2237" s="1144">
        <v>710</v>
      </c>
    </row>
    <row r="2238" spans="2:6" ht="13.15" customHeight="1" x14ac:dyDescent="0.2">
      <c r="B2238" s="1051" t="s">
        <v>2964</v>
      </c>
      <c r="C2238" s="1145">
        <v>1507</v>
      </c>
      <c r="D2238" s="1145">
        <v>3718</v>
      </c>
      <c r="E2238" s="1145">
        <v>395</v>
      </c>
      <c r="F2238" s="1146">
        <v>5620</v>
      </c>
    </row>
    <row r="2239" spans="2:6" ht="13.15" customHeight="1" x14ac:dyDescent="0.2">
      <c r="B2239" s="1054" t="s">
        <v>2965</v>
      </c>
      <c r="C2239" s="1142">
        <v>507</v>
      </c>
      <c r="D2239" s="1143">
        <v>1181</v>
      </c>
      <c r="E2239" s="1143">
        <v>104</v>
      </c>
      <c r="F2239" s="1144">
        <v>1792</v>
      </c>
    </row>
    <row r="2240" spans="2:6" ht="13.15" customHeight="1" x14ac:dyDescent="0.2">
      <c r="B2240" s="1051" t="s">
        <v>2966</v>
      </c>
      <c r="C2240" s="1145">
        <v>482</v>
      </c>
      <c r="D2240" s="1145">
        <v>1018</v>
      </c>
      <c r="E2240" s="1145">
        <v>111</v>
      </c>
      <c r="F2240" s="1146">
        <v>1611</v>
      </c>
    </row>
    <row r="2241" spans="2:6" ht="13.15" customHeight="1" x14ac:dyDescent="0.2">
      <c r="B2241" s="1054" t="s">
        <v>2967</v>
      </c>
      <c r="C2241" s="1142">
        <v>42</v>
      </c>
      <c r="D2241" s="1143">
        <v>115</v>
      </c>
      <c r="E2241" s="1143">
        <v>8</v>
      </c>
      <c r="F2241" s="1144">
        <v>165</v>
      </c>
    </row>
    <row r="2242" spans="2:6" ht="13.15" customHeight="1" x14ac:dyDescent="0.2">
      <c r="B2242" s="1051" t="s">
        <v>2968</v>
      </c>
      <c r="C2242" s="1145">
        <v>2492</v>
      </c>
      <c r="D2242" s="1145">
        <v>6452</v>
      </c>
      <c r="E2242" s="1145">
        <v>601</v>
      </c>
      <c r="F2242" s="1146">
        <v>9545</v>
      </c>
    </row>
    <row r="2243" spans="2:6" ht="13.15" customHeight="1" x14ac:dyDescent="0.2">
      <c r="B2243" s="1054" t="s">
        <v>2969</v>
      </c>
      <c r="C2243" s="1142">
        <v>197</v>
      </c>
      <c r="D2243" s="1143">
        <v>643</v>
      </c>
      <c r="E2243" s="1143">
        <v>42</v>
      </c>
      <c r="F2243" s="1144">
        <v>882</v>
      </c>
    </row>
    <row r="2244" spans="2:6" ht="13.15" customHeight="1" x14ac:dyDescent="0.2">
      <c r="B2244" s="1051" t="s">
        <v>2970</v>
      </c>
      <c r="C2244" s="1145">
        <v>733</v>
      </c>
      <c r="D2244" s="1145">
        <v>1975</v>
      </c>
      <c r="E2244" s="1145">
        <v>231</v>
      </c>
      <c r="F2244" s="1146">
        <v>2939</v>
      </c>
    </row>
    <row r="2245" spans="2:6" ht="13.15" customHeight="1" x14ac:dyDescent="0.2">
      <c r="B2245" s="1054" t="s">
        <v>2971</v>
      </c>
      <c r="C2245" s="1142">
        <v>1294</v>
      </c>
      <c r="D2245" s="1143">
        <v>3603</v>
      </c>
      <c r="E2245" s="1143">
        <v>312</v>
      </c>
      <c r="F2245" s="1144">
        <v>5209</v>
      </c>
    </row>
    <row r="2246" spans="2:6" ht="13.15" customHeight="1" x14ac:dyDescent="0.2">
      <c r="B2246" s="1051" t="s">
        <v>2972</v>
      </c>
      <c r="C2246" s="1145">
        <v>4646</v>
      </c>
      <c r="D2246" s="1145">
        <v>7316</v>
      </c>
      <c r="E2246" s="1145">
        <v>2683</v>
      </c>
      <c r="F2246" s="1146">
        <v>14645</v>
      </c>
    </row>
    <row r="2247" spans="2:6" ht="13.15" customHeight="1" x14ac:dyDescent="0.2">
      <c r="B2247" s="1054" t="s">
        <v>2973</v>
      </c>
      <c r="C2247" s="1142">
        <v>5454</v>
      </c>
      <c r="D2247" s="1143">
        <v>5874</v>
      </c>
      <c r="E2247" s="1143">
        <v>2105</v>
      </c>
      <c r="F2247" s="1144">
        <v>13433</v>
      </c>
    </row>
    <row r="2248" spans="2:6" ht="13.15" customHeight="1" x14ac:dyDescent="0.2">
      <c r="B2248" s="1051" t="s">
        <v>2974</v>
      </c>
      <c r="C2248" s="1145">
        <v>10195</v>
      </c>
      <c r="D2248" s="1145">
        <v>16167</v>
      </c>
      <c r="E2248" s="1145">
        <v>3223</v>
      </c>
      <c r="F2248" s="1146">
        <v>29585</v>
      </c>
    </row>
    <row r="2249" spans="2:6" ht="13.15" customHeight="1" x14ac:dyDescent="0.2">
      <c r="B2249" s="1054" t="s">
        <v>2975</v>
      </c>
      <c r="C2249" s="1142">
        <v>15133</v>
      </c>
      <c r="D2249" s="1143">
        <v>22360</v>
      </c>
      <c r="E2249" s="1143">
        <v>4974</v>
      </c>
      <c r="F2249" s="1144">
        <v>42467</v>
      </c>
    </row>
    <row r="2250" spans="2:6" ht="13.15" customHeight="1" x14ac:dyDescent="0.2">
      <c r="B2250" s="1051" t="s">
        <v>2976</v>
      </c>
      <c r="C2250" s="1145">
        <v>13724</v>
      </c>
      <c r="D2250" s="1145">
        <v>46384</v>
      </c>
      <c r="E2250" s="1145">
        <v>4438</v>
      </c>
      <c r="F2250" s="1146">
        <v>64546</v>
      </c>
    </row>
    <row r="2251" spans="2:6" ht="13.15" customHeight="1" x14ac:dyDescent="0.2">
      <c r="B2251" s="1054" t="s">
        <v>2977</v>
      </c>
      <c r="C2251" s="1142">
        <v>20205</v>
      </c>
      <c r="D2251" s="1143">
        <v>37492</v>
      </c>
      <c r="E2251" s="1143">
        <v>7294</v>
      </c>
      <c r="F2251" s="1144">
        <v>64991</v>
      </c>
    </row>
    <row r="2252" spans="2:6" ht="13.15" customHeight="1" x14ac:dyDescent="0.2">
      <c r="B2252" s="1051" t="s">
        <v>2978</v>
      </c>
      <c r="C2252" s="1145">
        <v>8145</v>
      </c>
      <c r="D2252" s="1145">
        <v>5284</v>
      </c>
      <c r="E2252" s="1145">
        <v>934</v>
      </c>
      <c r="F2252" s="1146">
        <v>14363</v>
      </c>
    </row>
    <row r="2253" spans="2:6" ht="13.15" customHeight="1" x14ac:dyDescent="0.2">
      <c r="B2253" s="1054" t="s">
        <v>2979</v>
      </c>
      <c r="C2253" s="1142">
        <v>3</v>
      </c>
      <c r="D2253" s="1143">
        <v>12</v>
      </c>
      <c r="E2253" s="1143">
        <v>6</v>
      </c>
      <c r="F2253" s="1144">
        <v>21</v>
      </c>
    </row>
    <row r="2254" spans="2:6" ht="13.15" customHeight="1" x14ac:dyDescent="0.2">
      <c r="B2254" s="1051" t="s">
        <v>2980</v>
      </c>
      <c r="C2254" s="1145">
        <v>11</v>
      </c>
      <c r="D2254" s="1145">
        <v>112</v>
      </c>
      <c r="E2254" s="1145">
        <v>13</v>
      </c>
      <c r="F2254" s="1146">
        <v>136</v>
      </c>
    </row>
    <row r="2255" spans="2:6" ht="13.15" customHeight="1" x14ac:dyDescent="0.2">
      <c r="B2255" s="1054" t="s">
        <v>2981</v>
      </c>
      <c r="C2255" s="1142">
        <v>9945</v>
      </c>
      <c r="D2255" s="1143">
        <v>12791</v>
      </c>
      <c r="E2255" s="1143">
        <v>2725</v>
      </c>
      <c r="F2255" s="1144">
        <v>25461</v>
      </c>
    </row>
    <row r="2256" spans="2:6" ht="13.15" customHeight="1" x14ac:dyDescent="0.2">
      <c r="B2256" s="1051" t="s">
        <v>2982</v>
      </c>
      <c r="C2256" s="1145">
        <v>4779</v>
      </c>
      <c r="D2256" s="1145">
        <v>9250</v>
      </c>
      <c r="E2256" s="1145">
        <v>1503</v>
      </c>
      <c r="F2256" s="1146">
        <v>15532</v>
      </c>
    </row>
    <row r="2257" spans="2:6" ht="13.15" customHeight="1" x14ac:dyDescent="0.2">
      <c r="B2257" s="1054" t="s">
        <v>2983</v>
      </c>
      <c r="C2257" s="1142">
        <v>363</v>
      </c>
      <c r="D2257" s="1143">
        <v>906</v>
      </c>
      <c r="E2257" s="1143">
        <v>136</v>
      </c>
      <c r="F2257" s="1144">
        <v>1405</v>
      </c>
    </row>
    <row r="2258" spans="2:6" ht="13.15" customHeight="1" x14ac:dyDescent="0.2">
      <c r="B2258" s="1051" t="s">
        <v>2984</v>
      </c>
      <c r="C2258" s="1145">
        <v>245</v>
      </c>
      <c r="D2258" s="1145">
        <v>462</v>
      </c>
      <c r="E2258" s="1145">
        <v>54</v>
      </c>
      <c r="F2258" s="1146">
        <v>761</v>
      </c>
    </row>
    <row r="2259" spans="2:6" ht="13.15" customHeight="1" x14ac:dyDescent="0.2">
      <c r="B2259" s="1054" t="s">
        <v>2985</v>
      </c>
      <c r="C2259" s="1142">
        <v>797</v>
      </c>
      <c r="D2259" s="1143">
        <v>1359</v>
      </c>
      <c r="E2259" s="1143">
        <v>125</v>
      </c>
      <c r="F2259" s="1144">
        <v>2281</v>
      </c>
    </row>
    <row r="2260" spans="2:6" ht="13.15" customHeight="1" x14ac:dyDescent="0.2">
      <c r="B2260" s="1051" t="s">
        <v>2986</v>
      </c>
      <c r="C2260" s="1145">
        <v>45</v>
      </c>
      <c r="D2260" s="1145">
        <v>110</v>
      </c>
      <c r="E2260" s="1145">
        <v>4</v>
      </c>
      <c r="F2260" s="1146">
        <v>159</v>
      </c>
    </row>
    <row r="2261" spans="2:6" ht="13.15" customHeight="1" x14ac:dyDescent="0.2">
      <c r="B2261" s="1054" t="s">
        <v>2987</v>
      </c>
      <c r="C2261" s="1142">
        <v>220</v>
      </c>
      <c r="D2261" s="1143">
        <v>1028</v>
      </c>
      <c r="E2261" s="1143">
        <v>55</v>
      </c>
      <c r="F2261" s="1144">
        <v>1303</v>
      </c>
    </row>
    <row r="2262" spans="2:6" ht="13.15" customHeight="1" x14ac:dyDescent="0.2">
      <c r="B2262" s="1051" t="s">
        <v>2988</v>
      </c>
      <c r="C2262" s="1145">
        <v>260</v>
      </c>
      <c r="D2262" s="1145">
        <v>361</v>
      </c>
      <c r="E2262" s="1145">
        <v>37</v>
      </c>
      <c r="F2262" s="1146">
        <v>658</v>
      </c>
    </row>
    <row r="2263" spans="2:6" ht="13.15" customHeight="1" x14ac:dyDescent="0.2">
      <c r="B2263" s="1054" t="s">
        <v>2989</v>
      </c>
      <c r="C2263" s="1142">
        <v>217</v>
      </c>
      <c r="D2263" s="1143">
        <v>407</v>
      </c>
      <c r="E2263" s="1143">
        <v>44</v>
      </c>
      <c r="F2263" s="1144">
        <v>668</v>
      </c>
    </row>
    <row r="2264" spans="2:6" ht="13.15" customHeight="1" x14ac:dyDescent="0.2">
      <c r="B2264" s="1051" t="s">
        <v>2990</v>
      </c>
      <c r="C2264" s="1145">
        <v>148</v>
      </c>
      <c r="D2264" s="1145">
        <v>241</v>
      </c>
      <c r="E2264" s="1145">
        <v>27</v>
      </c>
      <c r="F2264" s="1146">
        <v>416</v>
      </c>
    </row>
    <row r="2265" spans="2:6" ht="13.15" customHeight="1" x14ac:dyDescent="0.2">
      <c r="B2265" s="1054" t="s">
        <v>2991</v>
      </c>
      <c r="C2265" s="1142">
        <v>89</v>
      </c>
      <c r="D2265" s="1143">
        <v>140</v>
      </c>
      <c r="E2265" s="1143">
        <v>25</v>
      </c>
      <c r="F2265" s="1144">
        <v>254</v>
      </c>
    </row>
    <row r="2266" spans="2:6" ht="13.15" customHeight="1" x14ac:dyDescent="0.2">
      <c r="B2266" s="1051" t="s">
        <v>2992</v>
      </c>
      <c r="C2266" s="1145">
        <v>174</v>
      </c>
      <c r="D2266" s="1145">
        <v>176</v>
      </c>
      <c r="E2266" s="1145">
        <v>19</v>
      </c>
      <c r="F2266" s="1146">
        <v>369</v>
      </c>
    </row>
    <row r="2267" spans="2:6" ht="13.15" customHeight="1" x14ac:dyDescent="0.2">
      <c r="B2267" s="1054" t="s">
        <v>2993</v>
      </c>
      <c r="C2267" s="1142">
        <v>1492</v>
      </c>
      <c r="D2267" s="1143">
        <v>3045</v>
      </c>
      <c r="E2267" s="1143">
        <v>405</v>
      </c>
      <c r="F2267" s="1144">
        <v>4942</v>
      </c>
    </row>
    <row r="2268" spans="2:6" ht="13.15" customHeight="1" x14ac:dyDescent="0.2">
      <c r="B2268" s="1051" t="s">
        <v>2994</v>
      </c>
      <c r="C2268" s="1145">
        <v>33</v>
      </c>
      <c r="D2268" s="1145">
        <v>132</v>
      </c>
      <c r="E2268" s="1145">
        <v>23</v>
      </c>
      <c r="F2268" s="1146">
        <v>188</v>
      </c>
    </row>
    <row r="2269" spans="2:6" ht="13.15" customHeight="1" x14ac:dyDescent="0.2">
      <c r="B2269" s="1054" t="s">
        <v>2995</v>
      </c>
      <c r="C2269" s="1142">
        <v>453</v>
      </c>
      <c r="D2269" s="1143">
        <v>1365</v>
      </c>
      <c r="E2269" s="1143">
        <v>163</v>
      </c>
      <c r="F2269" s="1144">
        <v>1981</v>
      </c>
    </row>
    <row r="2270" spans="2:6" ht="13.15" customHeight="1" x14ac:dyDescent="0.2">
      <c r="B2270" s="1051" t="s">
        <v>2996</v>
      </c>
      <c r="C2270" s="1145">
        <v>6</v>
      </c>
      <c r="D2270" s="1145">
        <v>51</v>
      </c>
      <c r="E2270" s="1145">
        <v>5</v>
      </c>
      <c r="F2270" s="1146">
        <v>62</v>
      </c>
    </row>
    <row r="2271" spans="2:6" ht="13.15" customHeight="1" x14ac:dyDescent="0.2">
      <c r="B2271" s="1054" t="s">
        <v>2997</v>
      </c>
      <c r="C2271" s="1142">
        <v>175</v>
      </c>
      <c r="D2271" s="1143">
        <v>203</v>
      </c>
      <c r="E2271" s="1143">
        <v>19</v>
      </c>
      <c r="F2271" s="1144">
        <v>397</v>
      </c>
    </row>
    <row r="2272" spans="2:6" ht="13.15" customHeight="1" x14ac:dyDescent="0.2">
      <c r="B2272" s="1051" t="s">
        <v>2998</v>
      </c>
      <c r="C2272" s="1145">
        <v>337</v>
      </c>
      <c r="D2272" s="1145">
        <v>322</v>
      </c>
      <c r="E2272" s="1145">
        <v>33</v>
      </c>
      <c r="F2272" s="1146">
        <v>692</v>
      </c>
    </row>
    <row r="2273" spans="2:6" ht="13.15" customHeight="1" x14ac:dyDescent="0.2">
      <c r="B2273" s="1054" t="s">
        <v>2999</v>
      </c>
      <c r="C2273" s="1142">
        <v>1</v>
      </c>
      <c r="D2273" s="1143">
        <v>13</v>
      </c>
      <c r="E2273" s="1143">
        <v>0</v>
      </c>
      <c r="F2273" s="1144">
        <v>14</v>
      </c>
    </row>
    <row r="2274" spans="2:6" ht="13.15" customHeight="1" x14ac:dyDescent="0.2">
      <c r="B2274" s="1051" t="s">
        <v>3000</v>
      </c>
      <c r="C2274" s="1145">
        <v>437</v>
      </c>
      <c r="D2274" s="1145">
        <v>1987</v>
      </c>
      <c r="E2274" s="1145">
        <v>147</v>
      </c>
      <c r="F2274" s="1146">
        <v>2571</v>
      </c>
    </row>
    <row r="2275" spans="2:6" ht="13.15" customHeight="1" x14ac:dyDescent="0.2">
      <c r="B2275" s="1054" t="s">
        <v>3001</v>
      </c>
      <c r="C2275" s="1142">
        <v>958</v>
      </c>
      <c r="D2275" s="1143">
        <v>1845</v>
      </c>
      <c r="E2275" s="1143">
        <v>305</v>
      </c>
      <c r="F2275" s="1144">
        <v>3108</v>
      </c>
    </row>
    <row r="2276" spans="2:6" ht="13.15" customHeight="1" x14ac:dyDescent="0.2">
      <c r="B2276" s="1051" t="s">
        <v>3002</v>
      </c>
      <c r="C2276" s="1145">
        <v>108</v>
      </c>
      <c r="D2276" s="1145">
        <v>217</v>
      </c>
      <c r="E2276" s="1145">
        <v>20</v>
      </c>
      <c r="F2276" s="1146">
        <v>345</v>
      </c>
    </row>
    <row r="2277" spans="2:6" ht="13.15" customHeight="1" x14ac:dyDescent="0.2">
      <c r="B2277" s="1054" t="s">
        <v>3003</v>
      </c>
      <c r="C2277" s="1142">
        <v>434</v>
      </c>
      <c r="D2277" s="1143">
        <v>1133</v>
      </c>
      <c r="E2277" s="1143">
        <v>131</v>
      </c>
      <c r="F2277" s="1144">
        <v>1698</v>
      </c>
    </row>
    <row r="2278" spans="2:6" ht="13.15" customHeight="1" x14ac:dyDescent="0.2">
      <c r="B2278" s="1051" t="s">
        <v>3004</v>
      </c>
      <c r="C2278" s="1145">
        <v>45</v>
      </c>
      <c r="D2278" s="1145">
        <v>255</v>
      </c>
      <c r="E2278" s="1145">
        <v>18</v>
      </c>
      <c r="F2278" s="1146">
        <v>318</v>
      </c>
    </row>
    <row r="2279" spans="2:6" ht="13.15" customHeight="1" x14ac:dyDescent="0.2">
      <c r="B2279" s="1054" t="s">
        <v>3005</v>
      </c>
      <c r="C2279" s="1142">
        <v>59</v>
      </c>
      <c r="D2279" s="1143">
        <v>225</v>
      </c>
      <c r="E2279" s="1143">
        <v>25</v>
      </c>
      <c r="F2279" s="1144">
        <v>309</v>
      </c>
    </row>
    <row r="2280" spans="2:6" ht="13.15" customHeight="1" x14ac:dyDescent="0.2">
      <c r="B2280" s="1051" t="s">
        <v>3006</v>
      </c>
      <c r="C2280" s="1145">
        <v>133</v>
      </c>
      <c r="D2280" s="1145">
        <v>655</v>
      </c>
      <c r="E2280" s="1145">
        <v>67</v>
      </c>
      <c r="F2280" s="1146">
        <v>855</v>
      </c>
    </row>
    <row r="2281" spans="2:6" ht="13.15" customHeight="1" x14ac:dyDescent="0.2">
      <c r="B2281" s="1054" t="s">
        <v>3007</v>
      </c>
      <c r="C2281" s="1142">
        <v>62</v>
      </c>
      <c r="D2281" s="1143">
        <v>396</v>
      </c>
      <c r="E2281" s="1143">
        <v>45</v>
      </c>
      <c r="F2281" s="1144">
        <v>503</v>
      </c>
    </row>
    <row r="2282" spans="2:6" ht="13.15" customHeight="1" x14ac:dyDescent="0.2">
      <c r="B2282" s="1051" t="s">
        <v>3008</v>
      </c>
      <c r="C2282" s="1145">
        <v>95</v>
      </c>
      <c r="D2282" s="1145">
        <v>225</v>
      </c>
      <c r="E2282" s="1145">
        <v>26</v>
      </c>
      <c r="F2282" s="1146">
        <v>346</v>
      </c>
    </row>
    <row r="2283" spans="2:6" ht="13.15" customHeight="1" x14ac:dyDescent="0.2">
      <c r="B2283" s="1054" t="s">
        <v>3009</v>
      </c>
      <c r="C2283" s="1142">
        <v>148</v>
      </c>
      <c r="D2283" s="1143">
        <v>551</v>
      </c>
      <c r="E2283" s="1143">
        <v>63</v>
      </c>
      <c r="F2283" s="1144">
        <v>762</v>
      </c>
    </row>
    <row r="2284" spans="2:6" ht="13.15" customHeight="1" x14ac:dyDescent="0.2">
      <c r="B2284" s="1051" t="s">
        <v>3010</v>
      </c>
      <c r="C2284" s="1145">
        <v>838</v>
      </c>
      <c r="D2284" s="1145">
        <v>1792</v>
      </c>
      <c r="E2284" s="1145">
        <v>334</v>
      </c>
      <c r="F2284" s="1146">
        <v>2964</v>
      </c>
    </row>
    <row r="2285" spans="2:6" ht="13.15" customHeight="1" x14ac:dyDescent="0.2">
      <c r="B2285" s="1054" t="s">
        <v>3011</v>
      </c>
      <c r="C2285" s="1142">
        <v>117</v>
      </c>
      <c r="D2285" s="1143">
        <v>475</v>
      </c>
      <c r="E2285" s="1143">
        <v>40</v>
      </c>
      <c r="F2285" s="1144">
        <v>632</v>
      </c>
    </row>
    <row r="2286" spans="2:6" ht="13.15" customHeight="1" x14ac:dyDescent="0.2">
      <c r="B2286" s="1051" t="s">
        <v>3012</v>
      </c>
      <c r="C2286" s="1145">
        <v>1295</v>
      </c>
      <c r="D2286" s="1145">
        <v>2374</v>
      </c>
      <c r="E2286" s="1145">
        <v>361</v>
      </c>
      <c r="F2286" s="1146">
        <v>4030</v>
      </c>
    </row>
    <row r="2287" spans="2:6" ht="13.15" customHeight="1" x14ac:dyDescent="0.2">
      <c r="B2287" s="1054" t="s">
        <v>3013</v>
      </c>
      <c r="C2287" s="1142">
        <v>425</v>
      </c>
      <c r="D2287" s="1143">
        <v>1112</v>
      </c>
      <c r="E2287" s="1143">
        <v>121</v>
      </c>
      <c r="F2287" s="1144">
        <v>1658</v>
      </c>
    </row>
    <row r="2288" spans="2:6" ht="13.15" customHeight="1" x14ac:dyDescent="0.2">
      <c r="B2288" s="1051" t="s">
        <v>3014</v>
      </c>
      <c r="C2288" s="1145">
        <v>228</v>
      </c>
      <c r="D2288" s="1145">
        <v>431</v>
      </c>
      <c r="E2288" s="1145">
        <v>50</v>
      </c>
      <c r="F2288" s="1146">
        <v>709</v>
      </c>
    </row>
    <row r="2289" spans="2:6" ht="13.15" customHeight="1" x14ac:dyDescent="0.2">
      <c r="B2289" s="1054" t="s">
        <v>3015</v>
      </c>
      <c r="C2289" s="1142">
        <v>191</v>
      </c>
      <c r="D2289" s="1143">
        <v>578</v>
      </c>
      <c r="E2289" s="1143">
        <v>73</v>
      </c>
      <c r="F2289" s="1144">
        <v>842</v>
      </c>
    </row>
    <row r="2290" spans="2:6" ht="13.15" customHeight="1" x14ac:dyDescent="0.2">
      <c r="B2290" s="1051" t="s">
        <v>3016</v>
      </c>
      <c r="C2290" s="1145">
        <v>118</v>
      </c>
      <c r="D2290" s="1145">
        <v>265</v>
      </c>
      <c r="E2290" s="1145">
        <v>31</v>
      </c>
      <c r="F2290" s="1146">
        <v>414</v>
      </c>
    </row>
    <row r="2291" spans="2:6" ht="13.15" customHeight="1" x14ac:dyDescent="0.2">
      <c r="B2291" s="1054" t="s">
        <v>3017</v>
      </c>
      <c r="C2291" s="1142">
        <v>540</v>
      </c>
      <c r="D2291" s="1143">
        <v>1967</v>
      </c>
      <c r="E2291" s="1143">
        <v>293</v>
      </c>
      <c r="F2291" s="1144">
        <v>2800</v>
      </c>
    </row>
    <row r="2292" spans="2:6" ht="13.15" customHeight="1" x14ac:dyDescent="0.2">
      <c r="B2292" s="1051" t="s">
        <v>3018</v>
      </c>
      <c r="C2292" s="1145">
        <v>218</v>
      </c>
      <c r="D2292" s="1145">
        <v>764</v>
      </c>
      <c r="E2292" s="1145">
        <v>88</v>
      </c>
      <c r="F2292" s="1146">
        <v>1070</v>
      </c>
    </row>
    <row r="2293" spans="2:6" ht="13.15" customHeight="1" x14ac:dyDescent="0.2">
      <c r="B2293" s="1054" t="s">
        <v>3019</v>
      </c>
      <c r="C2293" s="1142">
        <v>2659</v>
      </c>
      <c r="D2293" s="1143">
        <v>5016</v>
      </c>
      <c r="E2293" s="1143">
        <v>787</v>
      </c>
      <c r="F2293" s="1144">
        <v>8462</v>
      </c>
    </row>
    <row r="2294" spans="2:6" ht="13.15" customHeight="1" x14ac:dyDescent="0.2">
      <c r="B2294" s="1051" t="s">
        <v>3020</v>
      </c>
      <c r="C2294" s="1145">
        <v>555</v>
      </c>
      <c r="D2294" s="1145">
        <v>1207</v>
      </c>
      <c r="E2294" s="1145">
        <v>173</v>
      </c>
      <c r="F2294" s="1146">
        <v>1935</v>
      </c>
    </row>
    <row r="2295" spans="2:6" ht="13.15" customHeight="1" x14ac:dyDescent="0.2">
      <c r="B2295" s="1054" t="s">
        <v>3021</v>
      </c>
      <c r="C2295" s="1142">
        <v>951</v>
      </c>
      <c r="D2295" s="1143">
        <v>1919</v>
      </c>
      <c r="E2295" s="1143">
        <v>262</v>
      </c>
      <c r="F2295" s="1144">
        <v>3132</v>
      </c>
    </row>
    <row r="2296" spans="2:6" ht="13.15" customHeight="1" x14ac:dyDescent="0.2">
      <c r="B2296" s="1051" t="s">
        <v>3022</v>
      </c>
      <c r="C2296" s="1145">
        <v>89</v>
      </c>
      <c r="D2296" s="1145">
        <v>400</v>
      </c>
      <c r="E2296" s="1145">
        <v>59</v>
      </c>
      <c r="F2296" s="1146">
        <v>548</v>
      </c>
    </row>
    <row r="2297" spans="2:6" ht="13.15" customHeight="1" x14ac:dyDescent="0.2">
      <c r="B2297" s="1054" t="s">
        <v>3023</v>
      </c>
      <c r="C2297" s="1142">
        <v>1030</v>
      </c>
      <c r="D2297" s="1143">
        <v>2818</v>
      </c>
      <c r="E2297" s="1143">
        <v>427</v>
      </c>
      <c r="F2297" s="1144">
        <v>4275</v>
      </c>
    </row>
    <row r="2298" spans="2:6" ht="13.15" customHeight="1" x14ac:dyDescent="0.2">
      <c r="B2298" s="1051" t="s">
        <v>3024</v>
      </c>
      <c r="C2298" s="1145">
        <v>12137</v>
      </c>
      <c r="D2298" s="1145">
        <v>18890</v>
      </c>
      <c r="E2298" s="1145">
        <v>4263</v>
      </c>
      <c r="F2298" s="1146">
        <v>35290</v>
      </c>
    </row>
    <row r="2299" spans="2:6" ht="13.15" customHeight="1" x14ac:dyDescent="0.2">
      <c r="B2299" s="1054" t="s">
        <v>3025</v>
      </c>
      <c r="C2299" s="1142">
        <v>506</v>
      </c>
      <c r="D2299" s="1143">
        <v>1184</v>
      </c>
      <c r="E2299" s="1143">
        <v>133</v>
      </c>
      <c r="F2299" s="1144">
        <v>1823</v>
      </c>
    </row>
    <row r="2300" spans="2:6" ht="13.15" customHeight="1" x14ac:dyDescent="0.2">
      <c r="B2300" s="1051" t="s">
        <v>3026</v>
      </c>
      <c r="C2300" s="1145">
        <v>93</v>
      </c>
      <c r="D2300" s="1145">
        <v>156</v>
      </c>
      <c r="E2300" s="1145">
        <v>17</v>
      </c>
      <c r="F2300" s="1146">
        <v>266</v>
      </c>
    </row>
    <row r="2301" spans="2:6" ht="13.15" customHeight="1" x14ac:dyDescent="0.2">
      <c r="B2301" s="1054" t="s">
        <v>3027</v>
      </c>
      <c r="C2301" s="1142">
        <v>440</v>
      </c>
      <c r="D2301" s="1143">
        <v>636</v>
      </c>
      <c r="E2301" s="1143">
        <v>102</v>
      </c>
      <c r="F2301" s="1144">
        <v>1178</v>
      </c>
    </row>
    <row r="2302" spans="2:6" ht="13.15" customHeight="1" x14ac:dyDescent="0.2">
      <c r="B2302" s="1051" t="s">
        <v>3028</v>
      </c>
      <c r="C2302" s="1145">
        <v>287</v>
      </c>
      <c r="D2302" s="1145">
        <v>284</v>
      </c>
      <c r="E2302" s="1145">
        <v>46</v>
      </c>
      <c r="F2302" s="1146">
        <v>617</v>
      </c>
    </row>
    <row r="2303" spans="2:6" ht="13.15" customHeight="1" x14ac:dyDescent="0.2">
      <c r="B2303" s="1054" t="s">
        <v>3029</v>
      </c>
      <c r="C2303" s="1142">
        <v>337</v>
      </c>
      <c r="D2303" s="1143">
        <v>375</v>
      </c>
      <c r="E2303" s="1143">
        <v>62</v>
      </c>
      <c r="F2303" s="1144">
        <v>774</v>
      </c>
    </row>
    <row r="2304" spans="2:6" ht="13.15" customHeight="1" x14ac:dyDescent="0.2">
      <c r="B2304" s="1051" t="s">
        <v>3030</v>
      </c>
      <c r="C2304" s="1145">
        <v>263</v>
      </c>
      <c r="D2304" s="1145">
        <v>138</v>
      </c>
      <c r="E2304" s="1145">
        <v>26</v>
      </c>
      <c r="F2304" s="1146">
        <v>427</v>
      </c>
    </row>
    <row r="2305" spans="2:6" ht="13.15" customHeight="1" x14ac:dyDescent="0.2">
      <c r="B2305" s="1054" t="s">
        <v>3031</v>
      </c>
      <c r="C2305" s="1142">
        <v>164</v>
      </c>
      <c r="D2305" s="1143">
        <v>124</v>
      </c>
      <c r="E2305" s="1143">
        <v>21</v>
      </c>
      <c r="F2305" s="1144">
        <v>309</v>
      </c>
    </row>
    <row r="2306" spans="2:6" ht="13.15" customHeight="1" x14ac:dyDescent="0.2">
      <c r="B2306" s="1051" t="s">
        <v>3032</v>
      </c>
      <c r="C2306" s="1145">
        <v>515</v>
      </c>
      <c r="D2306" s="1145">
        <v>547</v>
      </c>
      <c r="E2306" s="1145">
        <v>66</v>
      </c>
      <c r="F2306" s="1146">
        <v>1128</v>
      </c>
    </row>
    <row r="2307" spans="2:6" ht="13.15" customHeight="1" x14ac:dyDescent="0.2">
      <c r="B2307" s="1054" t="s">
        <v>3033</v>
      </c>
      <c r="C2307" s="1142">
        <v>271</v>
      </c>
      <c r="D2307" s="1143">
        <v>109</v>
      </c>
      <c r="E2307" s="1143">
        <v>33</v>
      </c>
      <c r="F2307" s="1144">
        <v>413</v>
      </c>
    </row>
    <row r="2308" spans="2:6" ht="13.15" customHeight="1" x14ac:dyDescent="0.2">
      <c r="B2308" s="1051" t="s">
        <v>3034</v>
      </c>
      <c r="C2308" s="1145">
        <v>277</v>
      </c>
      <c r="D2308" s="1145">
        <v>181</v>
      </c>
      <c r="E2308" s="1145">
        <v>32</v>
      </c>
      <c r="F2308" s="1146">
        <v>490</v>
      </c>
    </row>
    <row r="2309" spans="2:6" ht="13.15" customHeight="1" x14ac:dyDescent="0.2">
      <c r="B2309" s="1054" t="s">
        <v>3035</v>
      </c>
      <c r="C2309" s="1142">
        <v>1134</v>
      </c>
      <c r="D2309" s="1143">
        <v>3633</v>
      </c>
      <c r="E2309" s="1143">
        <v>362</v>
      </c>
      <c r="F2309" s="1144">
        <v>5129</v>
      </c>
    </row>
    <row r="2310" spans="2:6" ht="13.15" customHeight="1" x14ac:dyDescent="0.2">
      <c r="B2310" s="1051" t="s">
        <v>3036</v>
      </c>
      <c r="C2310" s="1145">
        <v>241</v>
      </c>
      <c r="D2310" s="1145">
        <v>648</v>
      </c>
      <c r="E2310" s="1145">
        <v>50</v>
      </c>
      <c r="F2310" s="1146">
        <v>939</v>
      </c>
    </row>
    <row r="2311" spans="2:6" ht="13.15" customHeight="1" x14ac:dyDescent="0.2">
      <c r="B2311" s="1054" t="s">
        <v>3037</v>
      </c>
      <c r="C2311" s="1142">
        <v>189</v>
      </c>
      <c r="D2311" s="1143">
        <v>354</v>
      </c>
      <c r="E2311" s="1143">
        <v>32</v>
      </c>
      <c r="F2311" s="1144">
        <v>575</v>
      </c>
    </row>
    <row r="2312" spans="2:6" ht="13.15" customHeight="1" x14ac:dyDescent="0.2">
      <c r="B2312" s="1051" t="s">
        <v>3038</v>
      </c>
      <c r="C2312" s="1145">
        <v>153</v>
      </c>
      <c r="D2312" s="1145">
        <v>626</v>
      </c>
      <c r="E2312" s="1145">
        <v>71</v>
      </c>
      <c r="F2312" s="1146">
        <v>850</v>
      </c>
    </row>
    <row r="2313" spans="2:6" ht="13.15" customHeight="1" x14ac:dyDescent="0.2">
      <c r="B2313" s="1054" t="s">
        <v>3039</v>
      </c>
      <c r="C2313" s="1142">
        <v>7</v>
      </c>
      <c r="D2313" s="1143">
        <v>4</v>
      </c>
      <c r="E2313" s="1143">
        <v>2</v>
      </c>
      <c r="F2313" s="1144">
        <v>13</v>
      </c>
    </row>
    <row r="2314" spans="2:6" ht="13.15" customHeight="1" x14ac:dyDescent="0.2">
      <c r="B2314" s="1051" t="s">
        <v>3040</v>
      </c>
      <c r="C2314" s="1145">
        <v>38</v>
      </c>
      <c r="D2314" s="1145">
        <v>38</v>
      </c>
      <c r="E2314" s="1145">
        <v>3</v>
      </c>
      <c r="F2314" s="1146">
        <v>79</v>
      </c>
    </row>
    <row r="2315" spans="2:6" ht="13.15" customHeight="1" x14ac:dyDescent="0.2">
      <c r="B2315" s="1054" t="s">
        <v>3041</v>
      </c>
      <c r="C2315" s="1142">
        <v>87</v>
      </c>
      <c r="D2315" s="1143">
        <v>79</v>
      </c>
      <c r="E2315" s="1143">
        <v>2</v>
      </c>
      <c r="F2315" s="1144">
        <v>168</v>
      </c>
    </row>
    <row r="2316" spans="2:6" ht="13.15" customHeight="1" x14ac:dyDescent="0.2">
      <c r="B2316" s="1051" t="s">
        <v>3042</v>
      </c>
      <c r="C2316" s="1145">
        <v>3</v>
      </c>
      <c r="D2316" s="1145">
        <v>1</v>
      </c>
      <c r="E2316" s="1145">
        <v>18</v>
      </c>
      <c r="F2316" s="1146">
        <v>22</v>
      </c>
    </row>
    <row r="2317" spans="2:6" ht="13.15" customHeight="1" x14ac:dyDescent="0.2">
      <c r="B2317" s="1054" t="s">
        <v>3043</v>
      </c>
      <c r="C2317" s="1142">
        <v>63</v>
      </c>
      <c r="D2317" s="1143">
        <v>82</v>
      </c>
      <c r="E2317" s="1143">
        <v>13</v>
      </c>
      <c r="F2317" s="1144">
        <v>158</v>
      </c>
    </row>
    <row r="2318" spans="2:6" ht="13.15" customHeight="1" x14ac:dyDescent="0.2">
      <c r="B2318" s="1051" t="s">
        <v>3044</v>
      </c>
      <c r="C2318" s="1145">
        <v>258</v>
      </c>
      <c r="D2318" s="1145">
        <v>658</v>
      </c>
      <c r="E2318" s="1145">
        <v>63</v>
      </c>
      <c r="F2318" s="1146">
        <v>979</v>
      </c>
    </row>
    <row r="2319" spans="2:6" ht="13.15" customHeight="1" x14ac:dyDescent="0.2">
      <c r="B2319" s="1054" t="s">
        <v>3045</v>
      </c>
      <c r="C2319" s="1142">
        <v>21</v>
      </c>
      <c r="D2319" s="1143">
        <v>21</v>
      </c>
      <c r="E2319" s="1143">
        <v>1</v>
      </c>
      <c r="F2319" s="1144">
        <v>43</v>
      </c>
    </row>
    <row r="2320" spans="2:6" ht="13.15" customHeight="1" x14ac:dyDescent="0.2">
      <c r="B2320" s="1051" t="s">
        <v>3046</v>
      </c>
      <c r="C2320" s="1145">
        <v>2024</v>
      </c>
      <c r="D2320" s="1145">
        <v>1442</v>
      </c>
      <c r="E2320" s="1145">
        <v>234</v>
      </c>
      <c r="F2320" s="1146">
        <v>3700</v>
      </c>
    </row>
    <row r="2321" spans="2:6" ht="13.15" customHeight="1" x14ac:dyDescent="0.2">
      <c r="B2321" s="1054" t="s">
        <v>3047</v>
      </c>
      <c r="C2321" s="1142">
        <v>428</v>
      </c>
      <c r="D2321" s="1143">
        <v>1571</v>
      </c>
      <c r="E2321" s="1143">
        <v>184</v>
      </c>
      <c r="F2321" s="1144">
        <v>2183</v>
      </c>
    </row>
    <row r="2322" spans="2:6" ht="13.15" customHeight="1" x14ac:dyDescent="0.2">
      <c r="B2322" s="1051" t="s">
        <v>3048</v>
      </c>
      <c r="C2322" s="1145">
        <v>190</v>
      </c>
      <c r="D2322" s="1145">
        <v>996</v>
      </c>
      <c r="E2322" s="1145">
        <v>89</v>
      </c>
      <c r="F2322" s="1146">
        <v>1275</v>
      </c>
    </row>
    <row r="2323" spans="2:6" ht="13.15" customHeight="1" x14ac:dyDescent="0.2">
      <c r="B2323" s="1054" t="s">
        <v>3049</v>
      </c>
      <c r="C2323" s="1142">
        <v>260</v>
      </c>
      <c r="D2323" s="1143">
        <v>841</v>
      </c>
      <c r="E2323" s="1143">
        <v>96</v>
      </c>
      <c r="F2323" s="1144">
        <v>1197</v>
      </c>
    </row>
    <row r="2324" spans="2:6" ht="13.15" customHeight="1" x14ac:dyDescent="0.2">
      <c r="B2324" s="1051" t="s">
        <v>3050</v>
      </c>
      <c r="C2324" s="1145">
        <v>270</v>
      </c>
      <c r="D2324" s="1145">
        <v>816</v>
      </c>
      <c r="E2324" s="1145">
        <v>108</v>
      </c>
      <c r="F2324" s="1146">
        <v>1194</v>
      </c>
    </row>
    <row r="2325" spans="2:6" ht="13.15" customHeight="1" x14ac:dyDescent="0.2">
      <c r="B2325" s="1054" t="s">
        <v>3051</v>
      </c>
      <c r="C2325" s="1142">
        <v>7</v>
      </c>
      <c r="D2325" s="1143">
        <v>16</v>
      </c>
      <c r="E2325" s="1143">
        <v>3</v>
      </c>
      <c r="F2325" s="1144">
        <v>26</v>
      </c>
    </row>
    <row r="2326" spans="2:6" ht="13.15" customHeight="1" x14ac:dyDescent="0.2">
      <c r="B2326" s="1051" t="s">
        <v>3052</v>
      </c>
      <c r="C2326" s="1145">
        <v>4592</v>
      </c>
      <c r="D2326" s="1145">
        <v>7211</v>
      </c>
      <c r="E2326" s="1145">
        <v>1449</v>
      </c>
      <c r="F2326" s="1146">
        <v>13252</v>
      </c>
    </row>
    <row r="2327" spans="2:6" ht="13.15" customHeight="1" x14ac:dyDescent="0.2">
      <c r="B2327" s="1054" t="s">
        <v>3053</v>
      </c>
      <c r="C2327" s="1142">
        <v>1699</v>
      </c>
      <c r="D2327" s="1143">
        <v>3136</v>
      </c>
      <c r="E2327" s="1143">
        <v>445</v>
      </c>
      <c r="F2327" s="1144">
        <v>5280</v>
      </c>
    </row>
    <row r="2328" spans="2:6" ht="13.15" customHeight="1" x14ac:dyDescent="0.2">
      <c r="B2328" s="1051" t="s">
        <v>3054</v>
      </c>
      <c r="C2328" s="1145">
        <v>282</v>
      </c>
      <c r="D2328" s="1145">
        <v>533</v>
      </c>
      <c r="E2328" s="1145">
        <v>53</v>
      </c>
      <c r="F2328" s="1146">
        <v>868</v>
      </c>
    </row>
    <row r="2329" spans="2:6" ht="13.15" customHeight="1" x14ac:dyDescent="0.2">
      <c r="B2329" s="1054" t="s">
        <v>3055</v>
      </c>
      <c r="C2329" s="1142">
        <v>593</v>
      </c>
      <c r="D2329" s="1143">
        <v>1063</v>
      </c>
      <c r="E2329" s="1143">
        <v>147</v>
      </c>
      <c r="F2329" s="1144">
        <v>1803</v>
      </c>
    </row>
    <row r="2330" spans="2:6" ht="13.15" customHeight="1" x14ac:dyDescent="0.2">
      <c r="B2330" s="1051" t="s">
        <v>3056</v>
      </c>
      <c r="C2330" s="1145">
        <v>651</v>
      </c>
      <c r="D2330" s="1145">
        <v>739</v>
      </c>
      <c r="E2330" s="1145">
        <v>110</v>
      </c>
      <c r="F2330" s="1146">
        <v>1500</v>
      </c>
    </row>
    <row r="2331" spans="2:6" ht="13.15" customHeight="1" x14ac:dyDescent="0.2">
      <c r="B2331" s="1054" t="s">
        <v>3057</v>
      </c>
      <c r="C2331" s="1142">
        <v>523</v>
      </c>
      <c r="D2331" s="1143">
        <v>316</v>
      </c>
      <c r="E2331" s="1143">
        <v>60</v>
      </c>
      <c r="F2331" s="1144">
        <v>899</v>
      </c>
    </row>
    <row r="2332" spans="2:6" ht="13.15" customHeight="1" x14ac:dyDescent="0.2">
      <c r="B2332" s="1051" t="s">
        <v>3058</v>
      </c>
      <c r="C2332" s="1145">
        <v>72</v>
      </c>
      <c r="D2332" s="1145">
        <v>308</v>
      </c>
      <c r="E2332" s="1145">
        <v>28</v>
      </c>
      <c r="F2332" s="1146">
        <v>408</v>
      </c>
    </row>
    <row r="2333" spans="2:6" ht="13.15" customHeight="1" x14ac:dyDescent="0.2">
      <c r="B2333" s="1054" t="s">
        <v>3059</v>
      </c>
      <c r="C2333" s="1142">
        <v>427</v>
      </c>
      <c r="D2333" s="1143">
        <v>216</v>
      </c>
      <c r="E2333" s="1143">
        <v>48</v>
      </c>
      <c r="F2333" s="1144">
        <v>691</v>
      </c>
    </row>
    <row r="2334" spans="2:6" ht="13.15" customHeight="1" x14ac:dyDescent="0.2">
      <c r="B2334" s="1051" t="s">
        <v>3060</v>
      </c>
      <c r="C2334" s="1145">
        <v>296</v>
      </c>
      <c r="D2334" s="1145">
        <v>419</v>
      </c>
      <c r="E2334" s="1145">
        <v>53</v>
      </c>
      <c r="F2334" s="1146">
        <v>768</v>
      </c>
    </row>
    <row r="2335" spans="2:6" ht="13.15" customHeight="1" x14ac:dyDescent="0.2">
      <c r="B2335" s="1054" t="s">
        <v>3061</v>
      </c>
      <c r="C2335" s="1142">
        <v>387</v>
      </c>
      <c r="D2335" s="1143">
        <v>363</v>
      </c>
      <c r="E2335" s="1143">
        <v>50</v>
      </c>
      <c r="F2335" s="1144">
        <v>800</v>
      </c>
    </row>
    <row r="2336" spans="2:6" ht="13.15" customHeight="1" x14ac:dyDescent="0.2">
      <c r="B2336" s="1051" t="s">
        <v>3062</v>
      </c>
      <c r="C2336" s="1145">
        <v>329</v>
      </c>
      <c r="D2336" s="1145">
        <v>233</v>
      </c>
      <c r="E2336" s="1145">
        <v>41</v>
      </c>
      <c r="F2336" s="1146">
        <v>603</v>
      </c>
    </row>
    <row r="2337" spans="2:6" ht="13.15" customHeight="1" x14ac:dyDescent="0.2">
      <c r="B2337" s="1054" t="s">
        <v>3063</v>
      </c>
      <c r="C2337" s="1142">
        <v>571</v>
      </c>
      <c r="D2337" s="1143">
        <v>728</v>
      </c>
      <c r="E2337" s="1143">
        <v>114</v>
      </c>
      <c r="F2337" s="1144">
        <v>1413</v>
      </c>
    </row>
    <row r="2338" spans="2:6" ht="13.15" customHeight="1" x14ac:dyDescent="0.2">
      <c r="B2338" s="1051" t="s">
        <v>3064</v>
      </c>
      <c r="C2338" s="1145">
        <v>245</v>
      </c>
      <c r="D2338" s="1145">
        <v>272</v>
      </c>
      <c r="E2338" s="1145">
        <v>54</v>
      </c>
      <c r="F2338" s="1146">
        <v>571</v>
      </c>
    </row>
    <row r="2339" spans="2:6" ht="13.15" customHeight="1" x14ac:dyDescent="0.2">
      <c r="B2339" s="1054" t="s">
        <v>3065</v>
      </c>
      <c r="C2339" s="1142">
        <v>658</v>
      </c>
      <c r="D2339" s="1143">
        <v>363</v>
      </c>
      <c r="E2339" s="1143">
        <v>105</v>
      </c>
      <c r="F2339" s="1144">
        <v>1126</v>
      </c>
    </row>
    <row r="2340" spans="2:6" ht="13.15" customHeight="1" x14ac:dyDescent="0.2">
      <c r="B2340" s="1051" t="s">
        <v>3066</v>
      </c>
      <c r="C2340" s="1145">
        <v>210</v>
      </c>
      <c r="D2340" s="1145">
        <v>236</v>
      </c>
      <c r="E2340" s="1145">
        <v>46</v>
      </c>
      <c r="F2340" s="1146">
        <v>492</v>
      </c>
    </row>
    <row r="2341" spans="2:6" ht="13.15" customHeight="1" x14ac:dyDescent="0.2">
      <c r="B2341" s="1054" t="s">
        <v>3067</v>
      </c>
      <c r="C2341" s="1142">
        <v>1123</v>
      </c>
      <c r="D2341" s="1143">
        <v>1534</v>
      </c>
      <c r="E2341" s="1143">
        <v>283</v>
      </c>
      <c r="F2341" s="1144">
        <v>2940</v>
      </c>
    </row>
    <row r="2342" spans="2:6" ht="13.15" customHeight="1" x14ac:dyDescent="0.2">
      <c r="B2342" s="1051" t="s">
        <v>3068</v>
      </c>
      <c r="C2342" s="1145">
        <v>1130</v>
      </c>
      <c r="D2342" s="1145">
        <v>1587</v>
      </c>
      <c r="E2342" s="1145">
        <v>265</v>
      </c>
      <c r="F2342" s="1146">
        <v>2982</v>
      </c>
    </row>
    <row r="2343" spans="2:6" ht="13.15" customHeight="1" x14ac:dyDescent="0.2">
      <c r="B2343" s="1054" t="s">
        <v>3069</v>
      </c>
      <c r="C2343" s="1142">
        <v>322</v>
      </c>
      <c r="D2343" s="1143">
        <v>265</v>
      </c>
      <c r="E2343" s="1143">
        <v>36</v>
      </c>
      <c r="F2343" s="1144">
        <v>623</v>
      </c>
    </row>
    <row r="2344" spans="2:6" ht="13.15" customHeight="1" x14ac:dyDescent="0.2">
      <c r="B2344" s="1051" t="s">
        <v>3070</v>
      </c>
      <c r="C2344" s="1145">
        <v>900</v>
      </c>
      <c r="D2344" s="1145">
        <v>631</v>
      </c>
      <c r="E2344" s="1145">
        <v>144</v>
      </c>
      <c r="F2344" s="1146">
        <v>1675</v>
      </c>
    </row>
    <row r="2345" spans="2:6" ht="13.15" customHeight="1" x14ac:dyDescent="0.2">
      <c r="B2345" s="1054" t="s">
        <v>3071</v>
      </c>
      <c r="C2345" s="1142">
        <v>752</v>
      </c>
      <c r="D2345" s="1143">
        <v>1446</v>
      </c>
      <c r="E2345" s="1143">
        <v>331</v>
      </c>
      <c r="F2345" s="1144">
        <v>2529</v>
      </c>
    </row>
    <row r="2346" spans="2:6" ht="13.15" customHeight="1" x14ac:dyDescent="0.2">
      <c r="B2346" s="1051" t="s">
        <v>3072</v>
      </c>
      <c r="C2346" s="1145">
        <v>302</v>
      </c>
      <c r="D2346" s="1145">
        <v>453</v>
      </c>
      <c r="E2346" s="1145">
        <v>66</v>
      </c>
      <c r="F2346" s="1146">
        <v>821</v>
      </c>
    </row>
    <row r="2347" spans="2:6" ht="13.15" customHeight="1" x14ac:dyDescent="0.2">
      <c r="B2347" s="1054" t="s">
        <v>3073</v>
      </c>
      <c r="C2347" s="1142">
        <v>181</v>
      </c>
      <c r="D2347" s="1143">
        <v>257</v>
      </c>
      <c r="E2347" s="1143">
        <v>38</v>
      </c>
      <c r="F2347" s="1144">
        <v>476</v>
      </c>
    </row>
    <row r="2348" spans="2:6" ht="13.15" customHeight="1" x14ac:dyDescent="0.2">
      <c r="B2348" s="1051" t="s">
        <v>3074</v>
      </c>
      <c r="C2348" s="1145">
        <v>250</v>
      </c>
      <c r="D2348" s="1145">
        <v>311</v>
      </c>
      <c r="E2348" s="1145">
        <v>42</v>
      </c>
      <c r="F2348" s="1146">
        <v>603</v>
      </c>
    </row>
    <row r="2349" spans="2:6" ht="13.15" customHeight="1" x14ac:dyDescent="0.2">
      <c r="B2349" s="1054" t="s">
        <v>3075</v>
      </c>
      <c r="C2349" s="1142">
        <v>17442</v>
      </c>
      <c r="D2349" s="1143">
        <v>21973</v>
      </c>
      <c r="E2349" s="1143">
        <v>4781</v>
      </c>
      <c r="F2349" s="1144">
        <v>44196</v>
      </c>
    </row>
    <row r="2350" spans="2:6" ht="13.15" customHeight="1" x14ac:dyDescent="0.2">
      <c r="B2350" s="1051" t="s">
        <v>3076</v>
      </c>
      <c r="C2350" s="1145">
        <v>251</v>
      </c>
      <c r="D2350" s="1145">
        <v>884</v>
      </c>
      <c r="E2350" s="1145">
        <v>80</v>
      </c>
      <c r="F2350" s="1146">
        <v>1215</v>
      </c>
    </row>
    <row r="2351" spans="2:6" ht="13.15" customHeight="1" x14ac:dyDescent="0.2">
      <c r="B2351" s="1054" t="s">
        <v>3077</v>
      </c>
      <c r="C2351" s="1142">
        <v>329</v>
      </c>
      <c r="D2351" s="1143">
        <v>949</v>
      </c>
      <c r="E2351" s="1143">
        <v>136</v>
      </c>
      <c r="F2351" s="1144">
        <v>1414</v>
      </c>
    </row>
    <row r="2352" spans="2:6" ht="13.15" customHeight="1" x14ac:dyDescent="0.2">
      <c r="B2352" s="1051" t="s">
        <v>3078</v>
      </c>
      <c r="C2352" s="1145">
        <v>13</v>
      </c>
      <c r="D2352" s="1145">
        <v>6</v>
      </c>
      <c r="E2352" s="1145">
        <v>1</v>
      </c>
      <c r="F2352" s="1146">
        <v>20</v>
      </c>
    </row>
    <row r="2353" spans="2:6" ht="13.15" customHeight="1" x14ac:dyDescent="0.2">
      <c r="B2353" s="1054" t="s">
        <v>3079</v>
      </c>
      <c r="C2353" s="1142">
        <v>219</v>
      </c>
      <c r="D2353" s="1143">
        <v>876</v>
      </c>
      <c r="E2353" s="1143">
        <v>151</v>
      </c>
      <c r="F2353" s="1144">
        <v>1246</v>
      </c>
    </row>
    <row r="2354" spans="2:6" ht="13.15" customHeight="1" x14ac:dyDescent="0.2">
      <c r="B2354" s="1051" t="s">
        <v>3080</v>
      </c>
      <c r="C2354" s="1145">
        <v>6745</v>
      </c>
      <c r="D2354" s="1145">
        <v>9554</v>
      </c>
      <c r="E2354" s="1145">
        <v>1854</v>
      </c>
      <c r="F2354" s="1146">
        <v>18153</v>
      </c>
    </row>
    <row r="2355" spans="2:6" ht="13.15" customHeight="1" x14ac:dyDescent="0.2">
      <c r="B2355" s="1054" t="s">
        <v>3081</v>
      </c>
      <c r="C2355" s="1142">
        <v>1073</v>
      </c>
      <c r="D2355" s="1143">
        <v>2459</v>
      </c>
      <c r="E2355" s="1143">
        <v>345</v>
      </c>
      <c r="F2355" s="1144">
        <v>3877</v>
      </c>
    </row>
    <row r="2356" spans="2:6" ht="13.15" customHeight="1" x14ac:dyDescent="0.2">
      <c r="B2356" s="1051" t="s">
        <v>3082</v>
      </c>
      <c r="C2356" s="1145">
        <v>846</v>
      </c>
      <c r="D2356" s="1145">
        <v>1371</v>
      </c>
      <c r="E2356" s="1145">
        <v>233</v>
      </c>
      <c r="F2356" s="1146">
        <v>2450</v>
      </c>
    </row>
    <row r="2357" spans="2:6" ht="13.15" customHeight="1" x14ac:dyDescent="0.2">
      <c r="B2357" s="1054" t="s">
        <v>3083</v>
      </c>
      <c r="C2357" s="1142">
        <v>571</v>
      </c>
      <c r="D2357" s="1143">
        <v>630</v>
      </c>
      <c r="E2357" s="1143">
        <v>120</v>
      </c>
      <c r="F2357" s="1144">
        <v>1321</v>
      </c>
    </row>
    <row r="2358" spans="2:6" ht="13.15" customHeight="1" x14ac:dyDescent="0.2">
      <c r="B2358" s="1051" t="s">
        <v>3084</v>
      </c>
      <c r="C2358" s="1145">
        <v>1000</v>
      </c>
      <c r="D2358" s="1145">
        <v>305</v>
      </c>
      <c r="E2358" s="1145">
        <v>75</v>
      </c>
      <c r="F2358" s="1146">
        <v>1380</v>
      </c>
    </row>
    <row r="2359" spans="2:6" ht="13.15" customHeight="1" x14ac:dyDescent="0.2">
      <c r="B2359" s="1054" t="s">
        <v>3085</v>
      </c>
      <c r="C2359" s="1142">
        <v>18161</v>
      </c>
      <c r="D2359" s="1143">
        <v>23058</v>
      </c>
      <c r="E2359" s="1143">
        <v>5209</v>
      </c>
      <c r="F2359" s="1144">
        <v>46428</v>
      </c>
    </row>
    <row r="2360" spans="2:6" ht="13.15" customHeight="1" x14ac:dyDescent="0.2">
      <c r="B2360" s="1051" t="s">
        <v>3086</v>
      </c>
      <c r="C2360" s="1145">
        <v>1986</v>
      </c>
      <c r="D2360" s="1145">
        <v>4318</v>
      </c>
      <c r="E2360" s="1145">
        <v>635</v>
      </c>
      <c r="F2360" s="1146">
        <v>6939</v>
      </c>
    </row>
    <row r="2361" spans="2:6" ht="13.15" customHeight="1" x14ac:dyDescent="0.2">
      <c r="B2361" s="1054" t="s">
        <v>3087</v>
      </c>
      <c r="C2361" s="1142">
        <v>23078</v>
      </c>
      <c r="D2361" s="1143">
        <v>37332</v>
      </c>
      <c r="E2361" s="1143">
        <v>7429</v>
      </c>
      <c r="F2361" s="1144">
        <v>67839</v>
      </c>
    </row>
    <row r="2362" spans="2:6" ht="13.15" customHeight="1" x14ac:dyDescent="0.2">
      <c r="B2362" s="1051" t="s">
        <v>3088</v>
      </c>
      <c r="C2362" s="1145">
        <v>2499</v>
      </c>
      <c r="D2362" s="1145">
        <v>4595</v>
      </c>
      <c r="E2362" s="1145">
        <v>764</v>
      </c>
      <c r="F2362" s="1146">
        <v>7858</v>
      </c>
    </row>
    <row r="2363" spans="2:6" ht="13.15" customHeight="1" x14ac:dyDescent="0.2">
      <c r="B2363" s="1054" t="s">
        <v>3089</v>
      </c>
      <c r="C2363" s="1142">
        <v>13159</v>
      </c>
      <c r="D2363" s="1143">
        <v>20816</v>
      </c>
      <c r="E2363" s="1143">
        <v>4420</v>
      </c>
      <c r="F2363" s="1144">
        <v>38395</v>
      </c>
    </row>
    <row r="2364" spans="2:6" ht="13.15" customHeight="1" x14ac:dyDescent="0.2">
      <c r="B2364" s="1051" t="s">
        <v>3090</v>
      </c>
      <c r="C2364" s="1145">
        <v>18793</v>
      </c>
      <c r="D2364" s="1145">
        <v>13554</v>
      </c>
      <c r="E2364" s="1145">
        <v>3104</v>
      </c>
      <c r="F2364" s="1146">
        <v>35451</v>
      </c>
    </row>
    <row r="2365" spans="2:6" ht="13.15" customHeight="1" x14ac:dyDescent="0.2">
      <c r="B2365" s="1054" t="s">
        <v>3091</v>
      </c>
      <c r="C2365" s="1142">
        <v>2171</v>
      </c>
      <c r="D2365" s="1143">
        <v>3213</v>
      </c>
      <c r="E2365" s="1143">
        <v>453</v>
      </c>
      <c r="F2365" s="1144">
        <v>5837</v>
      </c>
    </row>
    <row r="2366" spans="2:6" ht="13.15" customHeight="1" x14ac:dyDescent="0.2">
      <c r="B2366" s="1051" t="s">
        <v>3092</v>
      </c>
      <c r="C2366" s="1145">
        <v>342</v>
      </c>
      <c r="D2366" s="1145">
        <v>692</v>
      </c>
      <c r="E2366" s="1145">
        <v>45</v>
      </c>
      <c r="F2366" s="1146">
        <v>1079</v>
      </c>
    </row>
    <row r="2367" spans="2:6" ht="13.15" customHeight="1" x14ac:dyDescent="0.2">
      <c r="B2367" s="1054" t="s">
        <v>3093</v>
      </c>
      <c r="C2367" s="1142">
        <v>8234</v>
      </c>
      <c r="D2367" s="1143">
        <v>2674</v>
      </c>
      <c r="E2367" s="1143">
        <v>797</v>
      </c>
      <c r="F2367" s="1144">
        <v>11705</v>
      </c>
    </row>
    <row r="2368" spans="2:6" ht="13.15" customHeight="1" x14ac:dyDescent="0.2">
      <c r="B2368" s="1051" t="s">
        <v>3094</v>
      </c>
      <c r="C2368" s="1145">
        <v>13729</v>
      </c>
      <c r="D2368" s="1145">
        <v>20152</v>
      </c>
      <c r="E2368" s="1145">
        <v>3738</v>
      </c>
      <c r="F2368" s="1146">
        <v>37619</v>
      </c>
    </row>
    <row r="2369" spans="2:6" ht="13.15" customHeight="1" x14ac:dyDescent="0.2">
      <c r="B2369" s="1054" t="s">
        <v>3095</v>
      </c>
      <c r="C2369" s="1142">
        <v>887</v>
      </c>
      <c r="D2369" s="1143">
        <v>1972</v>
      </c>
      <c r="E2369" s="1143">
        <v>243</v>
      </c>
      <c r="F2369" s="1144">
        <v>3102</v>
      </c>
    </row>
    <row r="2370" spans="2:6" ht="13.15" customHeight="1" x14ac:dyDescent="0.2">
      <c r="B2370" s="1051" t="s">
        <v>3096</v>
      </c>
      <c r="C2370" s="1145">
        <v>3727</v>
      </c>
      <c r="D2370" s="1145">
        <v>5072</v>
      </c>
      <c r="E2370" s="1145">
        <v>755</v>
      </c>
      <c r="F2370" s="1146">
        <v>9554</v>
      </c>
    </row>
    <row r="2371" spans="2:6" ht="13.15" customHeight="1" x14ac:dyDescent="0.2">
      <c r="B2371" s="1054" t="s">
        <v>3097</v>
      </c>
      <c r="C2371" s="1142">
        <v>1209</v>
      </c>
      <c r="D2371" s="1143">
        <v>998</v>
      </c>
      <c r="E2371" s="1143">
        <v>236</v>
      </c>
      <c r="F2371" s="1144">
        <v>2443</v>
      </c>
    </row>
    <row r="2372" spans="2:6" ht="13.15" customHeight="1" x14ac:dyDescent="0.2">
      <c r="B2372" s="1051" t="s">
        <v>3098</v>
      </c>
      <c r="C2372" s="1145">
        <v>3009</v>
      </c>
      <c r="D2372" s="1145">
        <v>2306</v>
      </c>
      <c r="E2372" s="1145">
        <v>400</v>
      </c>
      <c r="F2372" s="1146">
        <v>5715</v>
      </c>
    </row>
    <row r="2373" spans="2:6" ht="13.15" customHeight="1" x14ac:dyDescent="0.2">
      <c r="B2373" s="1054" t="s">
        <v>3099</v>
      </c>
      <c r="C2373" s="1142">
        <v>10188</v>
      </c>
      <c r="D2373" s="1143">
        <v>5577</v>
      </c>
      <c r="E2373" s="1143">
        <v>1193</v>
      </c>
      <c r="F2373" s="1144">
        <v>16958</v>
      </c>
    </row>
    <row r="2374" spans="2:6" ht="13.15" customHeight="1" x14ac:dyDescent="0.2">
      <c r="B2374" s="1051" t="s">
        <v>3100</v>
      </c>
      <c r="C2374" s="1145">
        <v>25758</v>
      </c>
      <c r="D2374" s="1145">
        <v>6659</v>
      </c>
      <c r="E2374" s="1145">
        <v>2247</v>
      </c>
      <c r="F2374" s="1146">
        <v>34664</v>
      </c>
    </row>
    <row r="2375" spans="2:6" ht="13.15" customHeight="1" x14ac:dyDescent="0.2">
      <c r="B2375" s="1054" t="s">
        <v>3101</v>
      </c>
      <c r="C2375" s="1142">
        <v>1022</v>
      </c>
      <c r="D2375" s="1143">
        <v>676</v>
      </c>
      <c r="E2375" s="1143">
        <v>163</v>
      </c>
      <c r="F2375" s="1144">
        <v>1861</v>
      </c>
    </row>
    <row r="2376" spans="2:6" ht="13.15" customHeight="1" x14ac:dyDescent="0.2">
      <c r="B2376" s="1051" t="s">
        <v>3102</v>
      </c>
      <c r="C2376" s="1145">
        <v>3715</v>
      </c>
      <c r="D2376" s="1145">
        <v>4415</v>
      </c>
      <c r="E2376" s="1145">
        <v>629</v>
      </c>
      <c r="F2376" s="1146">
        <v>8759</v>
      </c>
    </row>
    <row r="2377" spans="2:6" ht="13.15" customHeight="1" x14ac:dyDescent="0.2">
      <c r="B2377" s="1054" t="s">
        <v>3103</v>
      </c>
      <c r="C2377" s="1142">
        <v>283</v>
      </c>
      <c r="D2377" s="1143">
        <v>711</v>
      </c>
      <c r="E2377" s="1143">
        <v>85</v>
      </c>
      <c r="F2377" s="1144">
        <v>1079</v>
      </c>
    </row>
    <row r="2378" spans="2:6" ht="13.15" customHeight="1" x14ac:dyDescent="0.2">
      <c r="B2378" s="1051" t="s">
        <v>3104</v>
      </c>
      <c r="C2378" s="1145">
        <v>14695</v>
      </c>
      <c r="D2378" s="1145">
        <v>6179</v>
      </c>
      <c r="E2378" s="1145">
        <v>1894</v>
      </c>
      <c r="F2378" s="1146">
        <v>22768</v>
      </c>
    </row>
    <row r="2379" spans="2:6" ht="13.15" customHeight="1" x14ac:dyDescent="0.2">
      <c r="B2379" s="1054" t="s">
        <v>3105</v>
      </c>
      <c r="C2379" s="1142">
        <v>197</v>
      </c>
      <c r="D2379" s="1143">
        <v>244</v>
      </c>
      <c r="E2379" s="1143">
        <v>44</v>
      </c>
      <c r="F2379" s="1144">
        <v>485</v>
      </c>
    </row>
    <row r="2380" spans="2:6" ht="13.15" customHeight="1" x14ac:dyDescent="0.2">
      <c r="B2380" s="1051" t="s">
        <v>3106</v>
      </c>
      <c r="C2380" s="1145">
        <v>12873</v>
      </c>
      <c r="D2380" s="1145">
        <v>22225</v>
      </c>
      <c r="E2380" s="1145">
        <v>4150</v>
      </c>
      <c r="F2380" s="1146">
        <v>39248</v>
      </c>
    </row>
    <row r="2381" spans="2:6" ht="13.15" customHeight="1" x14ac:dyDescent="0.2">
      <c r="B2381" s="1054" t="s">
        <v>3107</v>
      </c>
      <c r="C2381" s="1142">
        <v>329</v>
      </c>
      <c r="D2381" s="1143">
        <v>614</v>
      </c>
      <c r="E2381" s="1143">
        <v>94</v>
      </c>
      <c r="F2381" s="1144">
        <v>1037</v>
      </c>
    </row>
    <row r="2382" spans="2:6" ht="13.15" customHeight="1" x14ac:dyDescent="0.2">
      <c r="B2382" s="1051" t="s">
        <v>3108</v>
      </c>
      <c r="C2382" s="1145">
        <v>4</v>
      </c>
      <c r="D2382" s="1145">
        <v>0</v>
      </c>
      <c r="E2382" s="1145">
        <v>0</v>
      </c>
      <c r="F2382" s="1146">
        <v>4</v>
      </c>
    </row>
    <row r="2383" spans="2:6" ht="13.15" customHeight="1" x14ac:dyDescent="0.2">
      <c r="B2383" s="1054" t="s">
        <v>3109</v>
      </c>
      <c r="C2383" s="1142">
        <v>4432</v>
      </c>
      <c r="D2383" s="1143">
        <v>5070</v>
      </c>
      <c r="E2383" s="1143">
        <v>1603</v>
      </c>
      <c r="F2383" s="1144">
        <v>11105</v>
      </c>
    </row>
    <row r="2384" spans="2:6" ht="13.15" customHeight="1" x14ac:dyDescent="0.2">
      <c r="B2384" s="1051" t="s">
        <v>3110</v>
      </c>
      <c r="C2384" s="1145">
        <v>5767</v>
      </c>
      <c r="D2384" s="1145">
        <v>6472</v>
      </c>
      <c r="E2384" s="1145">
        <v>1276</v>
      </c>
      <c r="F2384" s="1146">
        <v>13515</v>
      </c>
    </row>
    <row r="2385" spans="2:6" ht="13.15" customHeight="1" x14ac:dyDescent="0.2">
      <c r="B2385" s="1054" t="s">
        <v>3111</v>
      </c>
      <c r="C2385" s="1142">
        <v>8038</v>
      </c>
      <c r="D2385" s="1143">
        <v>7802</v>
      </c>
      <c r="E2385" s="1143">
        <v>1671</v>
      </c>
      <c r="F2385" s="1144">
        <v>17511</v>
      </c>
    </row>
    <row r="2386" spans="2:6" ht="13.15" customHeight="1" x14ac:dyDescent="0.2">
      <c r="B2386" s="1051" t="s">
        <v>3112</v>
      </c>
      <c r="C2386" s="1145">
        <v>8442</v>
      </c>
      <c r="D2386" s="1145">
        <v>9499</v>
      </c>
      <c r="E2386" s="1145">
        <v>1901</v>
      </c>
      <c r="F2386" s="1146">
        <v>19842</v>
      </c>
    </row>
    <row r="2387" spans="2:6" ht="13.15" customHeight="1" x14ac:dyDescent="0.2">
      <c r="B2387" s="1054" t="s">
        <v>3113</v>
      </c>
      <c r="C2387" s="1142">
        <v>9428</v>
      </c>
      <c r="D2387" s="1143">
        <v>13917</v>
      </c>
      <c r="E2387" s="1143">
        <v>2215</v>
      </c>
      <c r="F2387" s="1144">
        <v>25560</v>
      </c>
    </row>
    <row r="2388" spans="2:6" ht="13.15" customHeight="1" x14ac:dyDescent="0.2">
      <c r="B2388" s="1051" t="s">
        <v>3114</v>
      </c>
      <c r="C2388" s="1145">
        <v>1</v>
      </c>
      <c r="D2388" s="1145">
        <v>9</v>
      </c>
      <c r="E2388" s="1145">
        <v>0</v>
      </c>
      <c r="F2388" s="1146">
        <v>10</v>
      </c>
    </row>
    <row r="2389" spans="2:6" ht="13.15" customHeight="1" x14ac:dyDescent="0.2">
      <c r="B2389" s="1054" t="s">
        <v>3115</v>
      </c>
      <c r="C2389" s="1142">
        <v>1949</v>
      </c>
      <c r="D2389" s="1143">
        <v>2686</v>
      </c>
      <c r="E2389" s="1143">
        <v>290</v>
      </c>
      <c r="F2389" s="1144">
        <v>4925</v>
      </c>
    </row>
    <row r="2390" spans="2:6" ht="13.15" customHeight="1" x14ac:dyDescent="0.2">
      <c r="B2390" s="1051" t="s">
        <v>3116</v>
      </c>
      <c r="C2390" s="1145">
        <v>6</v>
      </c>
      <c r="D2390" s="1145">
        <v>41</v>
      </c>
      <c r="E2390" s="1145">
        <v>4</v>
      </c>
      <c r="F2390" s="1146">
        <v>51</v>
      </c>
    </row>
    <row r="2391" spans="2:6" ht="13.15" customHeight="1" x14ac:dyDescent="0.2">
      <c r="B2391" s="1054" t="s">
        <v>3117</v>
      </c>
      <c r="C2391" s="1142">
        <v>1252</v>
      </c>
      <c r="D2391" s="1143">
        <v>4444</v>
      </c>
      <c r="E2391" s="1143">
        <v>451</v>
      </c>
      <c r="F2391" s="1144">
        <v>6147</v>
      </c>
    </row>
    <row r="2392" spans="2:6" ht="13.15" customHeight="1" x14ac:dyDescent="0.2">
      <c r="B2392" s="1051" t="s">
        <v>3118</v>
      </c>
      <c r="C2392" s="1145">
        <v>412</v>
      </c>
      <c r="D2392" s="1145">
        <v>1257</v>
      </c>
      <c r="E2392" s="1145">
        <v>98</v>
      </c>
      <c r="F2392" s="1146">
        <v>1767</v>
      </c>
    </row>
    <row r="2393" spans="2:6" ht="13.15" customHeight="1" x14ac:dyDescent="0.2">
      <c r="B2393" s="1054" t="s">
        <v>3119</v>
      </c>
      <c r="C2393" s="1142">
        <v>178</v>
      </c>
      <c r="D2393" s="1143">
        <v>329</v>
      </c>
      <c r="E2393" s="1143">
        <v>35</v>
      </c>
      <c r="F2393" s="1144">
        <v>542</v>
      </c>
    </row>
    <row r="2394" spans="2:6" ht="13.15" customHeight="1" x14ac:dyDescent="0.2">
      <c r="B2394" s="1051" t="s">
        <v>3120</v>
      </c>
      <c r="C2394" s="1145">
        <v>398</v>
      </c>
      <c r="D2394" s="1145">
        <v>1212</v>
      </c>
      <c r="E2394" s="1145">
        <v>118</v>
      </c>
      <c r="F2394" s="1146">
        <v>1728</v>
      </c>
    </row>
    <row r="2395" spans="2:6" ht="13.15" customHeight="1" x14ac:dyDescent="0.2">
      <c r="B2395" s="1054" t="s">
        <v>3121</v>
      </c>
      <c r="C2395" s="1142">
        <v>398</v>
      </c>
      <c r="D2395" s="1143">
        <v>1245</v>
      </c>
      <c r="E2395" s="1143">
        <v>88</v>
      </c>
      <c r="F2395" s="1144">
        <v>1731</v>
      </c>
    </row>
    <row r="2396" spans="2:6" ht="13.15" customHeight="1" x14ac:dyDescent="0.2">
      <c r="B2396" s="1051" t="s">
        <v>3122</v>
      </c>
      <c r="C2396" s="1145">
        <v>2</v>
      </c>
      <c r="D2396" s="1145">
        <v>24</v>
      </c>
      <c r="E2396" s="1145">
        <v>3</v>
      </c>
      <c r="F2396" s="1146">
        <v>29</v>
      </c>
    </row>
    <row r="2397" spans="2:6" ht="13.15" customHeight="1" x14ac:dyDescent="0.2">
      <c r="B2397" s="1054" t="s">
        <v>3123</v>
      </c>
      <c r="C2397" s="1142">
        <v>462</v>
      </c>
      <c r="D2397" s="1143">
        <v>1268</v>
      </c>
      <c r="E2397" s="1143">
        <v>138</v>
      </c>
      <c r="F2397" s="1144">
        <v>1868</v>
      </c>
    </row>
    <row r="2398" spans="2:6" ht="13.15" customHeight="1" x14ac:dyDescent="0.2">
      <c r="B2398" s="1051" t="s">
        <v>3124</v>
      </c>
      <c r="C2398" s="1145">
        <v>42</v>
      </c>
      <c r="D2398" s="1145">
        <v>145</v>
      </c>
      <c r="E2398" s="1145">
        <v>11</v>
      </c>
      <c r="F2398" s="1146">
        <v>198</v>
      </c>
    </row>
    <row r="2399" spans="2:6" ht="13.15" customHeight="1" x14ac:dyDescent="0.2">
      <c r="B2399" s="1054" t="s">
        <v>3125</v>
      </c>
      <c r="C2399" s="1142">
        <v>190</v>
      </c>
      <c r="D2399" s="1143">
        <v>542</v>
      </c>
      <c r="E2399" s="1143">
        <v>64</v>
      </c>
      <c r="F2399" s="1144">
        <v>796</v>
      </c>
    </row>
    <row r="2400" spans="2:6" ht="13.15" customHeight="1" x14ac:dyDescent="0.2">
      <c r="B2400" s="1051" t="s">
        <v>3126</v>
      </c>
      <c r="C2400" s="1145">
        <v>207</v>
      </c>
      <c r="D2400" s="1145">
        <v>354</v>
      </c>
      <c r="E2400" s="1145">
        <v>30</v>
      </c>
      <c r="F2400" s="1146">
        <v>591</v>
      </c>
    </row>
    <row r="2401" spans="2:6" ht="13.15" customHeight="1" x14ac:dyDescent="0.2">
      <c r="B2401" s="1054" t="s">
        <v>3127</v>
      </c>
      <c r="C2401" s="1142">
        <v>9</v>
      </c>
      <c r="D2401" s="1143">
        <v>30</v>
      </c>
      <c r="E2401" s="1143">
        <v>3</v>
      </c>
      <c r="F2401" s="1144">
        <v>42</v>
      </c>
    </row>
    <row r="2402" spans="2:6" ht="13.15" customHeight="1" x14ac:dyDescent="0.2">
      <c r="B2402" s="1051" t="s">
        <v>3128</v>
      </c>
      <c r="C2402" s="1145">
        <v>879</v>
      </c>
      <c r="D2402" s="1145">
        <v>2998</v>
      </c>
      <c r="E2402" s="1145">
        <v>289</v>
      </c>
      <c r="F2402" s="1146">
        <v>4166</v>
      </c>
    </row>
    <row r="2403" spans="2:6" ht="13.15" customHeight="1" x14ac:dyDescent="0.2">
      <c r="B2403" s="1054" t="s">
        <v>3129</v>
      </c>
      <c r="C2403" s="1142">
        <v>21</v>
      </c>
      <c r="D2403" s="1143">
        <v>32</v>
      </c>
      <c r="E2403" s="1143">
        <v>0</v>
      </c>
      <c r="F2403" s="1144">
        <v>53</v>
      </c>
    </row>
    <row r="2404" spans="2:6" ht="13.15" customHeight="1" x14ac:dyDescent="0.2">
      <c r="B2404" s="1051" t="s">
        <v>3130</v>
      </c>
      <c r="C2404" s="1145">
        <v>88</v>
      </c>
      <c r="D2404" s="1145">
        <v>295</v>
      </c>
      <c r="E2404" s="1145">
        <v>26</v>
      </c>
      <c r="F2404" s="1146">
        <v>409</v>
      </c>
    </row>
    <row r="2405" spans="2:6" ht="13.15" customHeight="1" x14ac:dyDescent="0.2">
      <c r="B2405" s="1054" t="s">
        <v>3131</v>
      </c>
      <c r="C2405" s="1142">
        <v>589</v>
      </c>
      <c r="D2405" s="1143">
        <v>1075</v>
      </c>
      <c r="E2405" s="1143">
        <v>92</v>
      </c>
      <c r="F2405" s="1144">
        <v>1756</v>
      </c>
    </row>
    <row r="2406" spans="2:6" ht="13.15" customHeight="1" x14ac:dyDescent="0.2">
      <c r="B2406" s="1051" t="s">
        <v>3132</v>
      </c>
      <c r="C2406" s="1145">
        <v>525</v>
      </c>
      <c r="D2406" s="1145">
        <v>830</v>
      </c>
      <c r="E2406" s="1145">
        <v>110</v>
      </c>
      <c r="F2406" s="1146">
        <v>1465</v>
      </c>
    </row>
    <row r="2407" spans="2:6" ht="13.15" customHeight="1" x14ac:dyDescent="0.2">
      <c r="B2407" s="1054" t="s">
        <v>3133</v>
      </c>
      <c r="C2407" s="1142">
        <v>1191</v>
      </c>
      <c r="D2407" s="1143">
        <v>2961</v>
      </c>
      <c r="E2407" s="1143">
        <v>315</v>
      </c>
      <c r="F2407" s="1144">
        <v>4467</v>
      </c>
    </row>
    <row r="2408" spans="2:6" ht="13.15" customHeight="1" x14ac:dyDescent="0.2">
      <c r="B2408" s="1051" t="s">
        <v>3134</v>
      </c>
      <c r="C2408" s="1145">
        <v>1233</v>
      </c>
      <c r="D2408" s="1145">
        <v>3252</v>
      </c>
      <c r="E2408" s="1145">
        <v>382</v>
      </c>
      <c r="F2408" s="1146">
        <v>4867</v>
      </c>
    </row>
    <row r="2409" spans="2:6" ht="13.15" customHeight="1" x14ac:dyDescent="0.2">
      <c r="B2409" s="1054" t="s">
        <v>3135</v>
      </c>
      <c r="C2409" s="1142">
        <v>6112</v>
      </c>
      <c r="D2409" s="1143">
        <v>11925</v>
      </c>
      <c r="E2409" s="1143">
        <v>1605</v>
      </c>
      <c r="F2409" s="1144">
        <v>19642</v>
      </c>
    </row>
    <row r="2410" spans="2:6" ht="13.15" customHeight="1" x14ac:dyDescent="0.2">
      <c r="B2410" s="1051" t="s">
        <v>3136</v>
      </c>
      <c r="C2410" s="1145">
        <v>1383</v>
      </c>
      <c r="D2410" s="1145">
        <v>3142</v>
      </c>
      <c r="E2410" s="1145">
        <v>379</v>
      </c>
      <c r="F2410" s="1146">
        <v>4904</v>
      </c>
    </row>
    <row r="2411" spans="2:6" ht="13.15" customHeight="1" x14ac:dyDescent="0.2">
      <c r="B2411" s="1054" t="s">
        <v>3137</v>
      </c>
      <c r="C2411" s="1142">
        <v>473</v>
      </c>
      <c r="D2411" s="1143">
        <v>1294</v>
      </c>
      <c r="E2411" s="1143">
        <v>189</v>
      </c>
      <c r="F2411" s="1144">
        <v>1956</v>
      </c>
    </row>
    <row r="2412" spans="2:6" ht="13.15" customHeight="1" x14ac:dyDescent="0.2">
      <c r="B2412" s="1051" t="s">
        <v>3138</v>
      </c>
      <c r="C2412" s="1145">
        <v>29</v>
      </c>
      <c r="D2412" s="1145">
        <v>65</v>
      </c>
      <c r="E2412" s="1145">
        <v>6</v>
      </c>
      <c r="F2412" s="1146">
        <v>100</v>
      </c>
    </row>
    <row r="2413" spans="2:6" ht="13.15" customHeight="1" x14ac:dyDescent="0.2">
      <c r="B2413" s="1054" t="s">
        <v>3139</v>
      </c>
      <c r="C2413" s="1142">
        <v>435</v>
      </c>
      <c r="D2413" s="1143">
        <v>933</v>
      </c>
      <c r="E2413" s="1143">
        <v>131</v>
      </c>
      <c r="F2413" s="1144">
        <v>1499</v>
      </c>
    </row>
    <row r="2414" spans="2:6" ht="13.15" customHeight="1" x14ac:dyDescent="0.2">
      <c r="B2414" s="1051" t="s">
        <v>3140</v>
      </c>
      <c r="C2414" s="1145">
        <v>150</v>
      </c>
      <c r="D2414" s="1145">
        <v>423</v>
      </c>
      <c r="E2414" s="1145">
        <v>53</v>
      </c>
      <c r="F2414" s="1146">
        <v>626</v>
      </c>
    </row>
    <row r="2415" spans="2:6" ht="13.15" customHeight="1" x14ac:dyDescent="0.2">
      <c r="B2415" s="1054" t="s">
        <v>3141</v>
      </c>
      <c r="C2415" s="1142">
        <v>202</v>
      </c>
      <c r="D2415" s="1143">
        <v>444</v>
      </c>
      <c r="E2415" s="1143">
        <v>48</v>
      </c>
      <c r="F2415" s="1144">
        <v>694</v>
      </c>
    </row>
    <row r="2416" spans="2:6" ht="13.15" customHeight="1" x14ac:dyDescent="0.2">
      <c r="B2416" s="1051" t="s">
        <v>3142</v>
      </c>
      <c r="C2416" s="1145">
        <v>461</v>
      </c>
      <c r="D2416" s="1145">
        <v>709</v>
      </c>
      <c r="E2416" s="1145">
        <v>70</v>
      </c>
      <c r="F2416" s="1146">
        <v>1240</v>
      </c>
    </row>
    <row r="2417" spans="2:6" ht="13.15" customHeight="1" x14ac:dyDescent="0.2">
      <c r="B2417" s="1054" t="s">
        <v>3143</v>
      </c>
      <c r="C2417" s="1142">
        <v>664</v>
      </c>
      <c r="D2417" s="1143">
        <v>1803</v>
      </c>
      <c r="E2417" s="1143">
        <v>198</v>
      </c>
      <c r="F2417" s="1144">
        <v>2665</v>
      </c>
    </row>
    <row r="2418" spans="2:6" ht="13.15" customHeight="1" x14ac:dyDescent="0.2">
      <c r="B2418" s="1051" t="s">
        <v>3144</v>
      </c>
      <c r="C2418" s="1145">
        <v>1387</v>
      </c>
      <c r="D2418" s="1145">
        <v>2808</v>
      </c>
      <c r="E2418" s="1145">
        <v>329</v>
      </c>
      <c r="F2418" s="1146">
        <v>4524</v>
      </c>
    </row>
    <row r="2419" spans="2:6" ht="13.15" customHeight="1" x14ac:dyDescent="0.2">
      <c r="B2419" s="1054" t="s">
        <v>3145</v>
      </c>
      <c r="C2419" s="1142">
        <v>665</v>
      </c>
      <c r="D2419" s="1143">
        <v>1799</v>
      </c>
      <c r="E2419" s="1143">
        <v>162</v>
      </c>
      <c r="F2419" s="1144">
        <v>2626</v>
      </c>
    </row>
    <row r="2420" spans="2:6" ht="13.15" customHeight="1" x14ac:dyDescent="0.2">
      <c r="B2420" s="1051" t="s">
        <v>3146</v>
      </c>
      <c r="C2420" s="1145">
        <v>30</v>
      </c>
      <c r="D2420" s="1145">
        <v>60</v>
      </c>
      <c r="E2420" s="1145">
        <v>27</v>
      </c>
      <c r="F2420" s="1146">
        <v>117</v>
      </c>
    </row>
    <row r="2421" spans="2:6" ht="13.15" customHeight="1" x14ac:dyDescent="0.2">
      <c r="B2421" s="1054" t="s">
        <v>3147</v>
      </c>
      <c r="C2421" s="1142">
        <v>7117</v>
      </c>
      <c r="D2421" s="1143">
        <v>15766</v>
      </c>
      <c r="E2421" s="1143">
        <v>2261</v>
      </c>
      <c r="F2421" s="1144">
        <v>25144</v>
      </c>
    </row>
    <row r="2422" spans="2:6" ht="13.15" customHeight="1" x14ac:dyDescent="0.2">
      <c r="B2422" s="1051" t="s">
        <v>3148</v>
      </c>
      <c r="C2422" s="1145">
        <v>627</v>
      </c>
      <c r="D2422" s="1145">
        <v>2700</v>
      </c>
      <c r="E2422" s="1145">
        <v>285</v>
      </c>
      <c r="F2422" s="1146">
        <v>3612</v>
      </c>
    </row>
    <row r="2423" spans="2:6" ht="13.15" customHeight="1" x14ac:dyDescent="0.2">
      <c r="B2423" s="1054" t="s">
        <v>3149</v>
      </c>
      <c r="C2423" s="1142">
        <v>195</v>
      </c>
      <c r="D2423" s="1143">
        <v>1101</v>
      </c>
      <c r="E2423" s="1143">
        <v>125</v>
      </c>
      <c r="F2423" s="1144">
        <v>1421</v>
      </c>
    </row>
    <row r="2424" spans="2:6" ht="13.15" customHeight="1" x14ac:dyDescent="0.2">
      <c r="B2424" s="1051" t="s">
        <v>3150</v>
      </c>
      <c r="C2424" s="1145">
        <v>1373</v>
      </c>
      <c r="D2424" s="1145">
        <v>7749</v>
      </c>
      <c r="E2424" s="1145">
        <v>750</v>
      </c>
      <c r="F2424" s="1146">
        <v>9872</v>
      </c>
    </row>
    <row r="2425" spans="2:6" ht="13.15" customHeight="1" x14ac:dyDescent="0.2">
      <c r="B2425" s="1054" t="s">
        <v>3151</v>
      </c>
      <c r="C2425" s="1142">
        <v>3569</v>
      </c>
      <c r="D2425" s="1143">
        <v>15431</v>
      </c>
      <c r="E2425" s="1143">
        <v>1151</v>
      </c>
      <c r="F2425" s="1144">
        <v>20151</v>
      </c>
    </row>
    <row r="2426" spans="2:6" ht="13.15" customHeight="1" x14ac:dyDescent="0.2">
      <c r="B2426" s="1051" t="s">
        <v>3152</v>
      </c>
      <c r="C2426" s="1145">
        <v>220</v>
      </c>
      <c r="D2426" s="1145">
        <v>1410</v>
      </c>
      <c r="E2426" s="1145">
        <v>83</v>
      </c>
      <c r="F2426" s="1146">
        <v>1713</v>
      </c>
    </row>
    <row r="2427" spans="2:6" ht="13.15" customHeight="1" x14ac:dyDescent="0.2">
      <c r="B2427" s="1054" t="s">
        <v>3153</v>
      </c>
      <c r="C2427" s="1142">
        <v>261</v>
      </c>
      <c r="D2427" s="1143">
        <v>602</v>
      </c>
      <c r="E2427" s="1143">
        <v>119</v>
      </c>
      <c r="F2427" s="1144">
        <v>982</v>
      </c>
    </row>
    <row r="2428" spans="2:6" ht="13.15" customHeight="1" x14ac:dyDescent="0.2">
      <c r="B2428" s="1051" t="s">
        <v>3154</v>
      </c>
      <c r="C2428" s="1145">
        <v>545</v>
      </c>
      <c r="D2428" s="1145">
        <v>464</v>
      </c>
      <c r="E2428" s="1145">
        <v>95</v>
      </c>
      <c r="F2428" s="1146">
        <v>1104</v>
      </c>
    </row>
    <row r="2429" spans="2:6" ht="13.15" customHeight="1" x14ac:dyDescent="0.2">
      <c r="B2429" s="1054" t="s">
        <v>3155</v>
      </c>
      <c r="C2429" s="1142">
        <v>7156</v>
      </c>
      <c r="D2429" s="1143">
        <v>14237</v>
      </c>
      <c r="E2429" s="1143">
        <v>1953</v>
      </c>
      <c r="F2429" s="1144">
        <v>23346</v>
      </c>
    </row>
    <row r="2430" spans="2:6" ht="13.15" customHeight="1" x14ac:dyDescent="0.2">
      <c r="B2430" s="1051" t="s">
        <v>3156</v>
      </c>
      <c r="C2430" s="1145">
        <v>3006</v>
      </c>
      <c r="D2430" s="1145">
        <v>11293</v>
      </c>
      <c r="E2430" s="1145">
        <v>1069</v>
      </c>
      <c r="F2430" s="1146">
        <v>15368</v>
      </c>
    </row>
    <row r="2431" spans="2:6" ht="13.15" customHeight="1" x14ac:dyDescent="0.2">
      <c r="B2431" s="1054" t="s">
        <v>3157</v>
      </c>
      <c r="C2431" s="1142">
        <v>2877</v>
      </c>
      <c r="D2431" s="1143">
        <v>6803</v>
      </c>
      <c r="E2431" s="1143">
        <v>848</v>
      </c>
      <c r="F2431" s="1144">
        <v>10528</v>
      </c>
    </row>
    <row r="2432" spans="2:6" ht="13.15" customHeight="1" x14ac:dyDescent="0.2">
      <c r="B2432" s="1051" t="s">
        <v>3158</v>
      </c>
      <c r="C2432" s="1145">
        <v>211</v>
      </c>
      <c r="D2432" s="1145">
        <v>509</v>
      </c>
      <c r="E2432" s="1145">
        <v>46</v>
      </c>
      <c r="F2432" s="1146">
        <v>766</v>
      </c>
    </row>
    <row r="2433" spans="2:6" ht="13.15" customHeight="1" x14ac:dyDescent="0.2">
      <c r="B2433" s="1054" t="s">
        <v>3159</v>
      </c>
      <c r="C2433" s="1142">
        <v>12622</v>
      </c>
      <c r="D2433" s="1143">
        <v>22077</v>
      </c>
      <c r="E2433" s="1143">
        <v>3654</v>
      </c>
      <c r="F2433" s="1144">
        <v>38353</v>
      </c>
    </row>
    <row r="2434" spans="2:6" ht="13.15" customHeight="1" x14ac:dyDescent="0.2">
      <c r="B2434" s="1051" t="s">
        <v>3160</v>
      </c>
      <c r="C2434" s="1145">
        <v>54</v>
      </c>
      <c r="D2434" s="1145">
        <v>247</v>
      </c>
      <c r="E2434" s="1145">
        <v>24</v>
      </c>
      <c r="F2434" s="1146">
        <v>325</v>
      </c>
    </row>
    <row r="2435" spans="2:6" ht="13.15" customHeight="1" x14ac:dyDescent="0.2">
      <c r="B2435" s="1054" t="s">
        <v>3161</v>
      </c>
      <c r="C2435" s="1142">
        <v>1769</v>
      </c>
      <c r="D2435" s="1143">
        <v>4329</v>
      </c>
      <c r="E2435" s="1143">
        <v>573</v>
      </c>
      <c r="F2435" s="1144">
        <v>6671</v>
      </c>
    </row>
    <row r="2436" spans="2:6" ht="13.15" customHeight="1" x14ac:dyDescent="0.2">
      <c r="B2436" s="1051" t="s">
        <v>3162</v>
      </c>
      <c r="C2436" s="1145">
        <v>415</v>
      </c>
      <c r="D2436" s="1145">
        <v>1403</v>
      </c>
      <c r="E2436" s="1145">
        <v>136</v>
      </c>
      <c r="F2436" s="1146">
        <v>1954</v>
      </c>
    </row>
    <row r="2437" spans="2:6" ht="13.15" customHeight="1" x14ac:dyDescent="0.2">
      <c r="B2437" s="1054" t="s">
        <v>3163</v>
      </c>
      <c r="C2437" s="1142">
        <v>143</v>
      </c>
      <c r="D2437" s="1143">
        <v>589</v>
      </c>
      <c r="E2437" s="1143">
        <v>31</v>
      </c>
      <c r="F2437" s="1144">
        <v>763</v>
      </c>
    </row>
    <row r="2438" spans="2:6" ht="13.15" customHeight="1" x14ac:dyDescent="0.2">
      <c r="B2438" s="1051" t="s">
        <v>3164</v>
      </c>
      <c r="C2438" s="1145">
        <v>166</v>
      </c>
      <c r="D2438" s="1145">
        <v>913</v>
      </c>
      <c r="E2438" s="1145">
        <v>62</v>
      </c>
      <c r="F2438" s="1146">
        <v>1141</v>
      </c>
    </row>
    <row r="2439" spans="2:6" ht="13.15" customHeight="1" x14ac:dyDescent="0.2">
      <c r="B2439" s="1054" t="s">
        <v>3165</v>
      </c>
      <c r="C2439" s="1142">
        <v>329</v>
      </c>
      <c r="D2439" s="1143">
        <v>1428</v>
      </c>
      <c r="E2439" s="1143">
        <v>81</v>
      </c>
      <c r="F2439" s="1144">
        <v>1838</v>
      </c>
    </row>
    <row r="2440" spans="2:6" ht="13.15" customHeight="1" x14ac:dyDescent="0.2">
      <c r="B2440" s="1051" t="s">
        <v>3166</v>
      </c>
      <c r="C2440" s="1145">
        <v>670</v>
      </c>
      <c r="D2440" s="1145">
        <v>2204</v>
      </c>
      <c r="E2440" s="1145">
        <v>211</v>
      </c>
      <c r="F2440" s="1146">
        <v>3085</v>
      </c>
    </row>
    <row r="2441" spans="2:6" ht="13.15" customHeight="1" x14ac:dyDescent="0.2">
      <c r="B2441" s="1054" t="s">
        <v>3167</v>
      </c>
      <c r="C2441" s="1142">
        <v>12</v>
      </c>
      <c r="D2441" s="1143">
        <v>12</v>
      </c>
      <c r="E2441" s="1143">
        <v>0</v>
      </c>
      <c r="F2441" s="1144">
        <v>24</v>
      </c>
    </row>
    <row r="2442" spans="2:6" ht="13.15" customHeight="1" x14ac:dyDescent="0.2">
      <c r="B2442" s="1051" t="s">
        <v>3168</v>
      </c>
      <c r="C2442" s="1145">
        <v>691</v>
      </c>
      <c r="D2442" s="1145">
        <v>1817</v>
      </c>
      <c r="E2442" s="1145">
        <v>161</v>
      </c>
      <c r="F2442" s="1146">
        <v>2669</v>
      </c>
    </row>
    <row r="2443" spans="2:6" ht="13.15" customHeight="1" x14ac:dyDescent="0.2">
      <c r="B2443" s="1054" t="s">
        <v>3169</v>
      </c>
      <c r="C2443" s="1142">
        <v>132</v>
      </c>
      <c r="D2443" s="1143">
        <v>296</v>
      </c>
      <c r="E2443" s="1143">
        <v>23</v>
      </c>
      <c r="F2443" s="1144">
        <v>451</v>
      </c>
    </row>
    <row r="2444" spans="2:6" ht="13.15" customHeight="1" x14ac:dyDescent="0.2">
      <c r="B2444" s="1051" t="s">
        <v>3170</v>
      </c>
      <c r="C2444" s="1145">
        <v>291</v>
      </c>
      <c r="D2444" s="1145">
        <v>2043</v>
      </c>
      <c r="E2444" s="1145">
        <v>83</v>
      </c>
      <c r="F2444" s="1146">
        <v>2417</v>
      </c>
    </row>
    <row r="2445" spans="2:6" ht="13.15" customHeight="1" x14ac:dyDescent="0.2">
      <c r="B2445" s="1054" t="s">
        <v>3171</v>
      </c>
      <c r="C2445" s="1142">
        <v>183</v>
      </c>
      <c r="D2445" s="1143">
        <v>741</v>
      </c>
      <c r="E2445" s="1143">
        <v>51</v>
      </c>
      <c r="F2445" s="1144">
        <v>975</v>
      </c>
    </row>
    <row r="2446" spans="2:6" ht="13.15" customHeight="1" x14ac:dyDescent="0.2">
      <c r="B2446" s="1051" t="s">
        <v>3172</v>
      </c>
      <c r="C2446" s="1145">
        <v>191</v>
      </c>
      <c r="D2446" s="1145">
        <v>808</v>
      </c>
      <c r="E2446" s="1145">
        <v>43</v>
      </c>
      <c r="F2446" s="1146">
        <v>1042</v>
      </c>
    </row>
    <row r="2447" spans="2:6" ht="13.15" customHeight="1" x14ac:dyDescent="0.2">
      <c r="B2447" s="1054" t="s">
        <v>3173</v>
      </c>
      <c r="C2447" s="1142">
        <v>354</v>
      </c>
      <c r="D2447" s="1143">
        <v>1106</v>
      </c>
      <c r="E2447" s="1143">
        <v>78</v>
      </c>
      <c r="F2447" s="1144">
        <v>1538</v>
      </c>
    </row>
    <row r="2448" spans="2:6" ht="13.15" customHeight="1" x14ac:dyDescent="0.2">
      <c r="B2448" s="1051" t="s">
        <v>3174</v>
      </c>
      <c r="C2448" s="1145">
        <v>643</v>
      </c>
      <c r="D2448" s="1145">
        <v>1006</v>
      </c>
      <c r="E2448" s="1145">
        <v>155</v>
      </c>
      <c r="F2448" s="1146">
        <v>1804</v>
      </c>
    </row>
    <row r="2449" spans="2:6" ht="13.15" customHeight="1" x14ac:dyDescent="0.2">
      <c r="B2449" s="1054" t="s">
        <v>3175</v>
      </c>
      <c r="C2449" s="1142">
        <v>384</v>
      </c>
      <c r="D2449" s="1143">
        <v>1148</v>
      </c>
      <c r="E2449" s="1143">
        <v>104</v>
      </c>
      <c r="F2449" s="1144">
        <v>1636</v>
      </c>
    </row>
    <row r="2450" spans="2:6" ht="13.15" customHeight="1" x14ac:dyDescent="0.2">
      <c r="B2450" s="1051" t="s">
        <v>3176</v>
      </c>
      <c r="C2450" s="1145">
        <v>1487</v>
      </c>
      <c r="D2450" s="1145">
        <v>5151</v>
      </c>
      <c r="E2450" s="1145">
        <v>456</v>
      </c>
      <c r="F2450" s="1146">
        <v>7094</v>
      </c>
    </row>
    <row r="2451" spans="2:6" ht="13.15" customHeight="1" x14ac:dyDescent="0.2">
      <c r="B2451" s="1054" t="s">
        <v>3177</v>
      </c>
      <c r="C2451" s="1142">
        <v>215</v>
      </c>
      <c r="D2451" s="1143">
        <v>797</v>
      </c>
      <c r="E2451" s="1143">
        <v>59</v>
      </c>
      <c r="F2451" s="1144">
        <v>1071</v>
      </c>
    </row>
    <row r="2452" spans="2:6" ht="13.15" customHeight="1" x14ac:dyDescent="0.2">
      <c r="B2452" s="1051" t="s">
        <v>3178</v>
      </c>
      <c r="C2452" s="1145">
        <v>1418</v>
      </c>
      <c r="D2452" s="1145">
        <v>2955</v>
      </c>
      <c r="E2452" s="1145">
        <v>394</v>
      </c>
      <c r="F2452" s="1146">
        <v>4767</v>
      </c>
    </row>
    <row r="2453" spans="2:6" ht="13.15" customHeight="1" x14ac:dyDescent="0.2">
      <c r="B2453" s="1054" t="s">
        <v>3179</v>
      </c>
      <c r="C2453" s="1142">
        <v>114</v>
      </c>
      <c r="D2453" s="1143">
        <v>240</v>
      </c>
      <c r="E2453" s="1143">
        <v>28</v>
      </c>
      <c r="F2453" s="1144">
        <v>382</v>
      </c>
    </row>
    <row r="2454" spans="2:6" ht="13.15" customHeight="1" x14ac:dyDescent="0.2">
      <c r="B2454" s="1051" t="s">
        <v>3180</v>
      </c>
      <c r="C2454" s="1145">
        <v>487</v>
      </c>
      <c r="D2454" s="1145">
        <v>1682</v>
      </c>
      <c r="E2454" s="1145">
        <v>151</v>
      </c>
      <c r="F2454" s="1146">
        <v>2320</v>
      </c>
    </row>
    <row r="2455" spans="2:6" ht="13.15" customHeight="1" x14ac:dyDescent="0.2">
      <c r="B2455" s="1054" t="s">
        <v>3181</v>
      </c>
      <c r="C2455" s="1142">
        <v>88</v>
      </c>
      <c r="D2455" s="1143">
        <v>517</v>
      </c>
      <c r="E2455" s="1143">
        <v>62</v>
      </c>
      <c r="F2455" s="1144">
        <v>667</v>
      </c>
    </row>
    <row r="2456" spans="2:6" ht="13.15" customHeight="1" x14ac:dyDescent="0.2">
      <c r="B2456" s="1051" t="s">
        <v>3182</v>
      </c>
      <c r="C2456" s="1145">
        <v>252</v>
      </c>
      <c r="D2456" s="1145">
        <v>579</v>
      </c>
      <c r="E2456" s="1145">
        <v>53</v>
      </c>
      <c r="F2456" s="1146">
        <v>884</v>
      </c>
    </row>
    <row r="2457" spans="2:6" ht="13.15" customHeight="1" x14ac:dyDescent="0.2">
      <c r="B2457" s="1054" t="s">
        <v>3183</v>
      </c>
      <c r="C2457" s="1142">
        <v>1975</v>
      </c>
      <c r="D2457" s="1143">
        <v>4025</v>
      </c>
      <c r="E2457" s="1143">
        <v>536</v>
      </c>
      <c r="F2457" s="1144">
        <v>6536</v>
      </c>
    </row>
    <row r="2458" spans="2:6" ht="13.15" customHeight="1" x14ac:dyDescent="0.2">
      <c r="B2458" s="1051" t="s">
        <v>3184</v>
      </c>
      <c r="C2458" s="1145">
        <v>433</v>
      </c>
      <c r="D2458" s="1145">
        <v>1950</v>
      </c>
      <c r="E2458" s="1145">
        <v>165</v>
      </c>
      <c r="F2458" s="1146">
        <v>2548</v>
      </c>
    </row>
    <row r="2459" spans="2:6" ht="13.15" customHeight="1" x14ac:dyDescent="0.2">
      <c r="B2459" s="1054" t="s">
        <v>3185</v>
      </c>
      <c r="C2459" s="1142">
        <v>110</v>
      </c>
      <c r="D2459" s="1143">
        <v>178</v>
      </c>
      <c r="E2459" s="1143">
        <v>17</v>
      </c>
      <c r="F2459" s="1144">
        <v>305</v>
      </c>
    </row>
    <row r="2460" spans="2:6" ht="13.15" customHeight="1" x14ac:dyDescent="0.2">
      <c r="B2460" s="1051" t="s">
        <v>3186</v>
      </c>
      <c r="C2460" s="1145">
        <v>697</v>
      </c>
      <c r="D2460" s="1145">
        <v>1615</v>
      </c>
      <c r="E2460" s="1145">
        <v>113</v>
      </c>
      <c r="F2460" s="1146">
        <v>2425</v>
      </c>
    </row>
    <row r="2461" spans="2:6" ht="13.15" customHeight="1" x14ac:dyDescent="0.2">
      <c r="B2461" s="1054" t="s">
        <v>3187</v>
      </c>
      <c r="C2461" s="1142">
        <v>264</v>
      </c>
      <c r="D2461" s="1143">
        <v>412</v>
      </c>
      <c r="E2461" s="1143">
        <v>41</v>
      </c>
      <c r="F2461" s="1144">
        <v>717</v>
      </c>
    </row>
    <row r="2462" spans="2:6" ht="13.15" customHeight="1" x14ac:dyDescent="0.2">
      <c r="B2462" s="1051" t="s">
        <v>3188</v>
      </c>
      <c r="C2462" s="1145">
        <v>263</v>
      </c>
      <c r="D2462" s="1145">
        <v>549</v>
      </c>
      <c r="E2462" s="1145">
        <v>64</v>
      </c>
      <c r="F2462" s="1146">
        <v>876</v>
      </c>
    </row>
    <row r="2463" spans="2:6" ht="13.15" customHeight="1" x14ac:dyDescent="0.2">
      <c r="B2463" s="1054" t="s">
        <v>3189</v>
      </c>
      <c r="C2463" s="1142">
        <v>55</v>
      </c>
      <c r="D2463" s="1143">
        <v>168</v>
      </c>
      <c r="E2463" s="1143">
        <v>8</v>
      </c>
      <c r="F2463" s="1144">
        <v>231</v>
      </c>
    </row>
    <row r="2464" spans="2:6" ht="13.15" customHeight="1" x14ac:dyDescent="0.2">
      <c r="B2464" s="1051" t="s">
        <v>3190</v>
      </c>
      <c r="C2464" s="1145">
        <v>2847</v>
      </c>
      <c r="D2464" s="1145">
        <v>7800</v>
      </c>
      <c r="E2464" s="1145">
        <v>846</v>
      </c>
      <c r="F2464" s="1146">
        <v>11493</v>
      </c>
    </row>
    <row r="2465" spans="2:6" ht="13.15" customHeight="1" x14ac:dyDescent="0.2">
      <c r="B2465" s="1054" t="s">
        <v>3191</v>
      </c>
      <c r="C2465" s="1142">
        <v>374</v>
      </c>
      <c r="D2465" s="1143">
        <v>825</v>
      </c>
      <c r="E2465" s="1143">
        <v>73</v>
      </c>
      <c r="F2465" s="1144">
        <v>1272</v>
      </c>
    </row>
    <row r="2466" spans="2:6" ht="13.15" customHeight="1" x14ac:dyDescent="0.2">
      <c r="B2466" s="1051" t="s">
        <v>3192</v>
      </c>
      <c r="C2466" s="1145">
        <v>52</v>
      </c>
      <c r="D2466" s="1145">
        <v>291</v>
      </c>
      <c r="E2466" s="1145">
        <v>28</v>
      </c>
      <c r="F2466" s="1146">
        <v>371</v>
      </c>
    </row>
    <row r="2467" spans="2:6" ht="13.15" customHeight="1" x14ac:dyDescent="0.2">
      <c r="B2467" s="1054" t="s">
        <v>3193</v>
      </c>
      <c r="C2467" s="1142">
        <v>141</v>
      </c>
      <c r="D2467" s="1143">
        <v>367</v>
      </c>
      <c r="E2467" s="1143">
        <v>35</v>
      </c>
      <c r="F2467" s="1144">
        <v>543</v>
      </c>
    </row>
    <row r="2468" spans="2:6" ht="13.15" customHeight="1" x14ac:dyDescent="0.2">
      <c r="B2468" s="1051" t="s">
        <v>3194</v>
      </c>
      <c r="C2468" s="1145">
        <v>46</v>
      </c>
      <c r="D2468" s="1145">
        <v>67</v>
      </c>
      <c r="E2468" s="1145">
        <v>12</v>
      </c>
      <c r="F2468" s="1146">
        <v>125</v>
      </c>
    </row>
    <row r="2469" spans="2:6" ht="13.15" customHeight="1" x14ac:dyDescent="0.2">
      <c r="B2469" s="1054" t="s">
        <v>3195</v>
      </c>
      <c r="C2469" s="1142">
        <v>27</v>
      </c>
      <c r="D2469" s="1143">
        <v>57</v>
      </c>
      <c r="E2469" s="1143">
        <v>5</v>
      </c>
      <c r="F2469" s="1144">
        <v>89</v>
      </c>
    </row>
    <row r="2470" spans="2:6" ht="13.15" customHeight="1" x14ac:dyDescent="0.2">
      <c r="B2470" s="1051" t="s">
        <v>3196</v>
      </c>
      <c r="C2470" s="1145">
        <v>142</v>
      </c>
      <c r="D2470" s="1145">
        <v>277</v>
      </c>
      <c r="E2470" s="1145">
        <v>30</v>
      </c>
      <c r="F2470" s="1146">
        <v>449</v>
      </c>
    </row>
    <row r="2471" spans="2:6" ht="13.15" customHeight="1" x14ac:dyDescent="0.2">
      <c r="B2471" s="1054" t="s">
        <v>3197</v>
      </c>
      <c r="C2471" s="1142">
        <v>46</v>
      </c>
      <c r="D2471" s="1143">
        <v>98</v>
      </c>
      <c r="E2471" s="1143">
        <v>9</v>
      </c>
      <c r="F2471" s="1144">
        <v>153</v>
      </c>
    </row>
    <row r="2472" spans="2:6" ht="13.15" customHeight="1" x14ac:dyDescent="0.2">
      <c r="B2472" s="1051" t="s">
        <v>3198</v>
      </c>
      <c r="C2472" s="1145">
        <v>2417</v>
      </c>
      <c r="D2472" s="1145">
        <v>4773</v>
      </c>
      <c r="E2472" s="1145">
        <v>823</v>
      </c>
      <c r="F2472" s="1146">
        <v>8013</v>
      </c>
    </row>
    <row r="2473" spans="2:6" ht="13.15" customHeight="1" x14ac:dyDescent="0.2">
      <c r="B2473" s="1054" t="s">
        <v>3199</v>
      </c>
      <c r="C2473" s="1142">
        <v>505</v>
      </c>
      <c r="D2473" s="1143">
        <v>902</v>
      </c>
      <c r="E2473" s="1143">
        <v>134</v>
      </c>
      <c r="F2473" s="1144">
        <v>1541</v>
      </c>
    </row>
    <row r="2474" spans="2:6" ht="13.15" customHeight="1" x14ac:dyDescent="0.2">
      <c r="B2474" s="1051" t="s">
        <v>3200</v>
      </c>
      <c r="C2474" s="1145">
        <v>24</v>
      </c>
      <c r="D2474" s="1145">
        <v>8</v>
      </c>
      <c r="E2474" s="1145">
        <v>1</v>
      </c>
      <c r="F2474" s="1146">
        <v>33</v>
      </c>
    </row>
    <row r="2475" spans="2:6" ht="13.15" customHeight="1" x14ac:dyDescent="0.2">
      <c r="B2475" s="1054" t="s">
        <v>3201</v>
      </c>
      <c r="C2475" s="1142">
        <v>57</v>
      </c>
      <c r="D2475" s="1143">
        <v>90</v>
      </c>
      <c r="E2475" s="1143">
        <v>4</v>
      </c>
      <c r="F2475" s="1144">
        <v>151</v>
      </c>
    </row>
    <row r="2476" spans="2:6" ht="13.15" customHeight="1" x14ac:dyDescent="0.2">
      <c r="B2476" s="1051" t="s">
        <v>3202</v>
      </c>
      <c r="C2476" s="1145">
        <v>4</v>
      </c>
      <c r="D2476" s="1145">
        <v>15</v>
      </c>
      <c r="E2476" s="1145">
        <v>1</v>
      </c>
      <c r="F2476" s="1146">
        <v>20</v>
      </c>
    </row>
    <row r="2477" spans="2:6" ht="13.15" customHeight="1" x14ac:dyDescent="0.2">
      <c r="B2477" s="1054" t="s">
        <v>3203</v>
      </c>
      <c r="C2477" s="1142">
        <v>82</v>
      </c>
      <c r="D2477" s="1143">
        <v>194</v>
      </c>
      <c r="E2477" s="1143">
        <v>10</v>
      </c>
      <c r="F2477" s="1144">
        <v>286</v>
      </c>
    </row>
    <row r="2478" spans="2:6" ht="13.15" customHeight="1" x14ac:dyDescent="0.2">
      <c r="B2478" s="1051" t="s">
        <v>3204</v>
      </c>
      <c r="C2478" s="1145">
        <v>172</v>
      </c>
      <c r="D2478" s="1145">
        <v>340</v>
      </c>
      <c r="E2478" s="1145">
        <v>46</v>
      </c>
      <c r="F2478" s="1146">
        <v>558</v>
      </c>
    </row>
    <row r="2479" spans="2:6" ht="13.15" customHeight="1" x14ac:dyDescent="0.2">
      <c r="B2479" s="1054" t="s">
        <v>3205</v>
      </c>
      <c r="C2479" s="1142">
        <v>243</v>
      </c>
      <c r="D2479" s="1143">
        <v>757</v>
      </c>
      <c r="E2479" s="1143">
        <v>71</v>
      </c>
      <c r="F2479" s="1144">
        <v>1071</v>
      </c>
    </row>
    <row r="2480" spans="2:6" ht="13.15" customHeight="1" x14ac:dyDescent="0.2">
      <c r="B2480" s="1051" t="s">
        <v>3206</v>
      </c>
      <c r="C2480" s="1145">
        <v>20441</v>
      </c>
      <c r="D2480" s="1145">
        <v>26966</v>
      </c>
      <c r="E2480" s="1145">
        <v>5576</v>
      </c>
      <c r="F2480" s="1146">
        <v>52983</v>
      </c>
    </row>
    <row r="2481" spans="2:6" ht="13.15" customHeight="1" x14ac:dyDescent="0.2">
      <c r="B2481" s="1054" t="s">
        <v>3207</v>
      </c>
      <c r="C2481" s="1142">
        <v>1955</v>
      </c>
      <c r="D2481" s="1143">
        <v>4349</v>
      </c>
      <c r="E2481" s="1143">
        <v>619</v>
      </c>
      <c r="F2481" s="1144">
        <v>6923</v>
      </c>
    </row>
    <row r="2482" spans="2:6" ht="13.15" customHeight="1" x14ac:dyDescent="0.2">
      <c r="B2482" s="1051" t="s">
        <v>3208</v>
      </c>
      <c r="C2482" s="1145">
        <v>293</v>
      </c>
      <c r="D2482" s="1145">
        <v>355</v>
      </c>
      <c r="E2482" s="1145">
        <v>66</v>
      </c>
      <c r="F2482" s="1146">
        <v>714</v>
      </c>
    </row>
    <row r="2483" spans="2:6" ht="13.15" customHeight="1" x14ac:dyDescent="0.2">
      <c r="B2483" s="1054" t="s">
        <v>3209</v>
      </c>
      <c r="C2483" s="1142">
        <v>161</v>
      </c>
      <c r="D2483" s="1143">
        <v>317</v>
      </c>
      <c r="E2483" s="1143">
        <v>45</v>
      </c>
      <c r="F2483" s="1144">
        <v>523</v>
      </c>
    </row>
    <row r="2484" spans="2:6" ht="13.15" customHeight="1" x14ac:dyDescent="0.2">
      <c r="B2484" s="1051" t="s">
        <v>3210</v>
      </c>
      <c r="C2484" s="1145">
        <v>209</v>
      </c>
      <c r="D2484" s="1145">
        <v>329</v>
      </c>
      <c r="E2484" s="1145">
        <v>52</v>
      </c>
      <c r="F2484" s="1146">
        <v>590</v>
      </c>
    </row>
    <row r="2485" spans="2:6" ht="13.15" customHeight="1" x14ac:dyDescent="0.2">
      <c r="B2485" s="1054" t="s">
        <v>3211</v>
      </c>
      <c r="C2485" s="1142">
        <v>105</v>
      </c>
      <c r="D2485" s="1143">
        <v>225</v>
      </c>
      <c r="E2485" s="1143">
        <v>22</v>
      </c>
      <c r="F2485" s="1144">
        <v>352</v>
      </c>
    </row>
    <row r="2486" spans="2:6" ht="13.15" customHeight="1" x14ac:dyDescent="0.2">
      <c r="B2486" s="1051" t="s">
        <v>3212</v>
      </c>
      <c r="C2486" s="1145">
        <v>82</v>
      </c>
      <c r="D2486" s="1145">
        <v>132</v>
      </c>
      <c r="E2486" s="1145">
        <v>18</v>
      </c>
      <c r="F2486" s="1146">
        <v>232</v>
      </c>
    </row>
    <row r="2487" spans="2:6" ht="13.15" customHeight="1" x14ac:dyDescent="0.2">
      <c r="B2487" s="1054" t="s">
        <v>3213</v>
      </c>
      <c r="C2487" s="1142">
        <v>329</v>
      </c>
      <c r="D2487" s="1143">
        <v>469</v>
      </c>
      <c r="E2487" s="1143">
        <v>60</v>
      </c>
      <c r="F2487" s="1144">
        <v>858</v>
      </c>
    </row>
    <row r="2488" spans="2:6" ht="13.15" customHeight="1" x14ac:dyDescent="0.2">
      <c r="B2488" s="1051" t="s">
        <v>3214</v>
      </c>
      <c r="C2488" s="1145">
        <v>2</v>
      </c>
      <c r="D2488" s="1145">
        <v>5</v>
      </c>
      <c r="E2488" s="1145">
        <v>4</v>
      </c>
      <c r="F2488" s="1146">
        <v>11</v>
      </c>
    </row>
    <row r="2489" spans="2:6" ht="13.15" customHeight="1" x14ac:dyDescent="0.2">
      <c r="B2489" s="1054" t="s">
        <v>3215</v>
      </c>
      <c r="C2489" s="1142">
        <v>78</v>
      </c>
      <c r="D2489" s="1143">
        <v>87</v>
      </c>
      <c r="E2489" s="1143">
        <v>17</v>
      </c>
      <c r="F2489" s="1144">
        <v>182</v>
      </c>
    </row>
    <row r="2490" spans="2:6" ht="13.15" customHeight="1" x14ac:dyDescent="0.2">
      <c r="B2490" s="1051" t="s">
        <v>3216</v>
      </c>
      <c r="C2490" s="1145">
        <v>29</v>
      </c>
      <c r="D2490" s="1145">
        <v>43</v>
      </c>
      <c r="E2490" s="1145">
        <v>5</v>
      </c>
      <c r="F2490" s="1146">
        <v>77</v>
      </c>
    </row>
    <row r="2491" spans="2:6" ht="13.15" customHeight="1" x14ac:dyDescent="0.2">
      <c r="B2491" s="1054" t="s">
        <v>3217</v>
      </c>
      <c r="C2491" s="1142">
        <v>11947</v>
      </c>
      <c r="D2491" s="1143">
        <v>21693</v>
      </c>
      <c r="E2491" s="1143">
        <v>3555</v>
      </c>
      <c r="F2491" s="1144">
        <v>37195</v>
      </c>
    </row>
    <row r="2492" spans="2:6" ht="13.15" customHeight="1" x14ac:dyDescent="0.2">
      <c r="B2492" s="1051" t="s">
        <v>3218</v>
      </c>
      <c r="C2492" s="1145">
        <v>3890</v>
      </c>
      <c r="D2492" s="1145">
        <v>12279</v>
      </c>
      <c r="E2492" s="1145">
        <v>1174</v>
      </c>
      <c r="F2492" s="1146">
        <v>17343</v>
      </c>
    </row>
    <row r="2493" spans="2:6" ht="13.15" customHeight="1" x14ac:dyDescent="0.2">
      <c r="B2493" s="1054" t="s">
        <v>3219</v>
      </c>
      <c r="C2493" s="1142">
        <v>214</v>
      </c>
      <c r="D2493" s="1143">
        <v>730</v>
      </c>
      <c r="E2493" s="1143">
        <v>50</v>
      </c>
      <c r="F2493" s="1144">
        <v>994</v>
      </c>
    </row>
    <row r="2494" spans="2:6" ht="13.15" customHeight="1" x14ac:dyDescent="0.2">
      <c r="B2494" s="1051" t="s">
        <v>3220</v>
      </c>
      <c r="C2494" s="1145">
        <v>2009</v>
      </c>
      <c r="D2494" s="1145">
        <v>7567</v>
      </c>
      <c r="E2494" s="1145">
        <v>744</v>
      </c>
      <c r="F2494" s="1146">
        <v>10320</v>
      </c>
    </row>
    <row r="2495" spans="2:6" ht="13.15" customHeight="1" x14ac:dyDescent="0.2">
      <c r="B2495" s="1054" t="s">
        <v>3221</v>
      </c>
      <c r="C2495" s="1142">
        <v>3647</v>
      </c>
      <c r="D2495" s="1143">
        <v>11759</v>
      </c>
      <c r="E2495" s="1143">
        <v>1353</v>
      </c>
      <c r="F2495" s="1144">
        <v>16759</v>
      </c>
    </row>
    <row r="2496" spans="2:6" ht="13.15" customHeight="1" x14ac:dyDescent="0.2">
      <c r="B2496" s="1051" t="s">
        <v>3222</v>
      </c>
      <c r="C2496" s="1145">
        <v>2305</v>
      </c>
      <c r="D2496" s="1145">
        <v>7896</v>
      </c>
      <c r="E2496" s="1145">
        <v>1009</v>
      </c>
      <c r="F2496" s="1146">
        <v>11210</v>
      </c>
    </row>
    <row r="2497" spans="2:6" ht="13.15" customHeight="1" x14ac:dyDescent="0.2">
      <c r="B2497" s="1054" t="s">
        <v>3223</v>
      </c>
      <c r="C2497" s="1142">
        <v>330</v>
      </c>
      <c r="D2497" s="1143">
        <v>1581</v>
      </c>
      <c r="E2497" s="1143">
        <v>103</v>
      </c>
      <c r="F2497" s="1144">
        <v>2014</v>
      </c>
    </row>
    <row r="2498" spans="2:6" ht="13.15" customHeight="1" x14ac:dyDescent="0.2">
      <c r="B2498" s="1051" t="s">
        <v>3224</v>
      </c>
      <c r="C2498" s="1145">
        <v>169</v>
      </c>
      <c r="D2498" s="1145">
        <v>795</v>
      </c>
      <c r="E2498" s="1145">
        <v>52</v>
      </c>
      <c r="F2498" s="1146">
        <v>1016</v>
      </c>
    </row>
    <row r="2499" spans="2:6" ht="13.15" customHeight="1" x14ac:dyDescent="0.2">
      <c r="B2499" s="1054" t="s">
        <v>3225</v>
      </c>
      <c r="C2499" s="1142">
        <v>2575</v>
      </c>
      <c r="D2499" s="1143">
        <v>9448</v>
      </c>
      <c r="E2499" s="1143">
        <v>913</v>
      </c>
      <c r="F2499" s="1144">
        <v>12936</v>
      </c>
    </row>
    <row r="2500" spans="2:6" ht="13.15" customHeight="1" x14ac:dyDescent="0.2">
      <c r="B2500" s="1051" t="s">
        <v>3226</v>
      </c>
      <c r="C2500" s="1145">
        <v>267</v>
      </c>
      <c r="D2500" s="1145">
        <v>1217</v>
      </c>
      <c r="E2500" s="1145">
        <v>85</v>
      </c>
      <c r="F2500" s="1146">
        <v>1569</v>
      </c>
    </row>
    <row r="2501" spans="2:6" ht="13.15" customHeight="1" x14ac:dyDescent="0.2">
      <c r="B2501" s="1054" t="s">
        <v>3227</v>
      </c>
      <c r="C2501" s="1142">
        <v>756</v>
      </c>
      <c r="D2501" s="1143">
        <v>2861</v>
      </c>
      <c r="E2501" s="1143">
        <v>280</v>
      </c>
      <c r="F2501" s="1144">
        <v>3897</v>
      </c>
    </row>
    <row r="2502" spans="2:6" ht="13.15" customHeight="1" x14ac:dyDescent="0.2">
      <c r="B2502" s="1051" t="s">
        <v>3228</v>
      </c>
      <c r="C2502" s="1145">
        <v>81</v>
      </c>
      <c r="D2502" s="1145">
        <v>209</v>
      </c>
      <c r="E2502" s="1145">
        <v>17</v>
      </c>
      <c r="F2502" s="1146">
        <v>307</v>
      </c>
    </row>
    <row r="2503" spans="2:6" ht="13.15" customHeight="1" x14ac:dyDescent="0.2">
      <c r="B2503" s="1054" t="s">
        <v>3229</v>
      </c>
      <c r="C2503" s="1142">
        <v>12314</v>
      </c>
      <c r="D2503" s="1143">
        <v>29898</v>
      </c>
      <c r="E2503" s="1143">
        <v>4082</v>
      </c>
      <c r="F2503" s="1144">
        <v>46294</v>
      </c>
    </row>
    <row r="2504" spans="2:6" ht="13.15" customHeight="1" x14ac:dyDescent="0.2">
      <c r="B2504" s="1051" t="s">
        <v>3230</v>
      </c>
      <c r="C2504" s="1145">
        <v>1939</v>
      </c>
      <c r="D2504" s="1145">
        <v>6591</v>
      </c>
      <c r="E2504" s="1145">
        <v>699</v>
      </c>
      <c r="F2504" s="1146">
        <v>9229</v>
      </c>
    </row>
    <row r="2505" spans="2:6" ht="13.15" customHeight="1" x14ac:dyDescent="0.2">
      <c r="B2505" s="1054" t="s">
        <v>3231</v>
      </c>
      <c r="C2505" s="1142">
        <v>131</v>
      </c>
      <c r="D2505" s="1143">
        <v>696</v>
      </c>
      <c r="E2505" s="1143">
        <v>60</v>
      </c>
      <c r="F2505" s="1144">
        <v>887</v>
      </c>
    </row>
    <row r="2506" spans="2:6" ht="13.15" customHeight="1" x14ac:dyDescent="0.2">
      <c r="B2506" s="1051" t="s">
        <v>3232</v>
      </c>
      <c r="C2506" s="1145">
        <v>1276</v>
      </c>
      <c r="D2506" s="1145">
        <v>3822</v>
      </c>
      <c r="E2506" s="1145">
        <v>444</v>
      </c>
      <c r="F2506" s="1146">
        <v>5542</v>
      </c>
    </row>
    <row r="2507" spans="2:6" ht="13.15" customHeight="1" x14ac:dyDescent="0.2">
      <c r="B2507" s="1054" t="s">
        <v>3233</v>
      </c>
      <c r="C2507" s="1142">
        <v>63</v>
      </c>
      <c r="D2507" s="1143">
        <v>154</v>
      </c>
      <c r="E2507" s="1143">
        <v>13</v>
      </c>
      <c r="F2507" s="1144">
        <v>230</v>
      </c>
    </row>
    <row r="2508" spans="2:6" ht="13.15" customHeight="1" x14ac:dyDescent="0.2">
      <c r="B2508" s="1051" t="s">
        <v>3234</v>
      </c>
      <c r="C2508" s="1145">
        <v>751</v>
      </c>
      <c r="D2508" s="1145">
        <v>2896</v>
      </c>
      <c r="E2508" s="1145">
        <v>269</v>
      </c>
      <c r="F2508" s="1146">
        <v>3916</v>
      </c>
    </row>
    <row r="2509" spans="2:6" ht="13.15" customHeight="1" x14ac:dyDescent="0.2">
      <c r="B2509" s="1054" t="s">
        <v>3235</v>
      </c>
      <c r="C2509" s="1142">
        <v>665</v>
      </c>
      <c r="D2509" s="1143">
        <v>2320</v>
      </c>
      <c r="E2509" s="1143">
        <v>172</v>
      </c>
      <c r="F2509" s="1144">
        <v>3157</v>
      </c>
    </row>
    <row r="2510" spans="2:6" ht="13.15" customHeight="1" x14ac:dyDescent="0.2">
      <c r="B2510" s="1051" t="s">
        <v>3236</v>
      </c>
      <c r="C2510" s="1145">
        <v>367</v>
      </c>
      <c r="D2510" s="1145">
        <v>710</v>
      </c>
      <c r="E2510" s="1145">
        <v>98</v>
      </c>
      <c r="F2510" s="1146">
        <v>1175</v>
      </c>
    </row>
    <row r="2511" spans="2:6" ht="13.15" customHeight="1" x14ac:dyDescent="0.2">
      <c r="B2511" s="1054" t="s">
        <v>3237</v>
      </c>
      <c r="C2511" s="1142">
        <v>39</v>
      </c>
      <c r="D2511" s="1143">
        <v>25</v>
      </c>
      <c r="E2511" s="1143">
        <v>4</v>
      </c>
      <c r="F2511" s="1144">
        <v>68</v>
      </c>
    </row>
    <row r="2512" spans="2:6" ht="13.15" customHeight="1" x14ac:dyDescent="0.2">
      <c r="B2512" s="1051" t="s">
        <v>3238</v>
      </c>
      <c r="C2512" s="1145">
        <v>976</v>
      </c>
      <c r="D2512" s="1145">
        <v>1841</v>
      </c>
      <c r="E2512" s="1145">
        <v>232</v>
      </c>
      <c r="F2512" s="1146">
        <v>3049</v>
      </c>
    </row>
    <row r="2513" spans="2:6" ht="13.15" customHeight="1" x14ac:dyDescent="0.2">
      <c r="B2513" s="1054" t="s">
        <v>3239</v>
      </c>
      <c r="C2513" s="1142">
        <v>144</v>
      </c>
      <c r="D2513" s="1143">
        <v>239</v>
      </c>
      <c r="E2513" s="1143">
        <v>31</v>
      </c>
      <c r="F2513" s="1144">
        <v>414</v>
      </c>
    </row>
    <row r="2514" spans="2:6" ht="13.15" customHeight="1" x14ac:dyDescent="0.2">
      <c r="B2514" s="1051" t="s">
        <v>3240</v>
      </c>
      <c r="C2514" s="1145">
        <v>8610</v>
      </c>
      <c r="D2514" s="1145">
        <v>9953</v>
      </c>
      <c r="E2514" s="1145">
        <v>2468</v>
      </c>
      <c r="F2514" s="1146">
        <v>21031</v>
      </c>
    </row>
    <row r="2515" spans="2:6" ht="13.15" customHeight="1" x14ac:dyDescent="0.2">
      <c r="B2515" s="1054" t="s">
        <v>3241</v>
      </c>
      <c r="C2515" s="1142">
        <v>5373</v>
      </c>
      <c r="D2515" s="1143">
        <v>6278</v>
      </c>
      <c r="E2515" s="1143">
        <v>1636</v>
      </c>
      <c r="F2515" s="1144">
        <v>13287</v>
      </c>
    </row>
    <row r="2516" spans="2:6" ht="13.15" customHeight="1" x14ac:dyDescent="0.2">
      <c r="B2516" s="1051" t="s">
        <v>3242</v>
      </c>
      <c r="C2516" s="1145">
        <v>2541</v>
      </c>
      <c r="D2516" s="1145">
        <v>2844</v>
      </c>
      <c r="E2516" s="1145">
        <v>1154</v>
      </c>
      <c r="F2516" s="1146">
        <v>6539</v>
      </c>
    </row>
    <row r="2517" spans="2:6" ht="13.15" customHeight="1" x14ac:dyDescent="0.2">
      <c r="B2517" s="1054" t="s">
        <v>3243</v>
      </c>
      <c r="C2517" s="1142">
        <v>11763</v>
      </c>
      <c r="D2517" s="1143">
        <v>12046</v>
      </c>
      <c r="E2517" s="1143">
        <v>3008</v>
      </c>
      <c r="F2517" s="1144">
        <v>26817</v>
      </c>
    </row>
    <row r="2518" spans="2:6" ht="13.15" customHeight="1" x14ac:dyDescent="0.2">
      <c r="B2518" s="1051" t="s">
        <v>3244</v>
      </c>
      <c r="C2518" s="1145">
        <v>17711</v>
      </c>
      <c r="D2518" s="1145">
        <v>24906</v>
      </c>
      <c r="E2518" s="1145">
        <v>5101</v>
      </c>
      <c r="F2518" s="1146">
        <v>47718</v>
      </c>
    </row>
    <row r="2519" spans="2:6" ht="13.15" customHeight="1" x14ac:dyDescent="0.2">
      <c r="B2519" s="1054" t="s">
        <v>3245</v>
      </c>
      <c r="C2519" s="1142">
        <v>11330</v>
      </c>
      <c r="D2519" s="1143">
        <v>12381</v>
      </c>
      <c r="E2519" s="1143">
        <v>2767</v>
      </c>
      <c r="F2519" s="1144">
        <v>26478</v>
      </c>
    </row>
    <row r="2520" spans="2:6" ht="13.15" customHeight="1" x14ac:dyDescent="0.2">
      <c r="B2520" s="1051" t="s">
        <v>3246</v>
      </c>
      <c r="C2520" s="1145">
        <v>9441</v>
      </c>
      <c r="D2520" s="1145">
        <v>10622</v>
      </c>
      <c r="E2520" s="1145">
        <v>2369</v>
      </c>
      <c r="F2520" s="1146">
        <v>22432</v>
      </c>
    </row>
    <row r="2521" spans="2:6" ht="13.15" customHeight="1" x14ac:dyDescent="0.2">
      <c r="B2521" s="1054" t="s">
        <v>3247</v>
      </c>
      <c r="C2521" s="1142">
        <v>2073</v>
      </c>
      <c r="D2521" s="1143">
        <v>3639</v>
      </c>
      <c r="E2521" s="1143">
        <v>1085</v>
      </c>
      <c r="F2521" s="1144">
        <v>6797</v>
      </c>
    </row>
    <row r="2522" spans="2:6" ht="13.15" customHeight="1" x14ac:dyDescent="0.2">
      <c r="B2522" s="1051" t="s">
        <v>3248</v>
      </c>
      <c r="C2522" s="1145">
        <v>5296</v>
      </c>
      <c r="D2522" s="1145">
        <v>6660</v>
      </c>
      <c r="E2522" s="1145">
        <v>1579</v>
      </c>
      <c r="F2522" s="1146">
        <v>13535</v>
      </c>
    </row>
    <row r="2523" spans="2:6" ht="13.15" customHeight="1" x14ac:dyDescent="0.2">
      <c r="B2523" s="1054" t="s">
        <v>3249</v>
      </c>
      <c r="C2523" s="1142">
        <v>12154</v>
      </c>
      <c r="D2523" s="1143">
        <v>13094</v>
      </c>
      <c r="E2523" s="1143">
        <v>3281</v>
      </c>
      <c r="F2523" s="1144">
        <v>28529</v>
      </c>
    </row>
    <row r="2524" spans="2:6" ht="13.15" customHeight="1" x14ac:dyDescent="0.2">
      <c r="B2524" s="1051" t="s">
        <v>3250</v>
      </c>
      <c r="C2524" s="1145">
        <v>31368</v>
      </c>
      <c r="D2524" s="1145">
        <v>31847</v>
      </c>
      <c r="E2524" s="1145">
        <v>6663</v>
      </c>
      <c r="F2524" s="1146">
        <v>69878</v>
      </c>
    </row>
    <row r="2525" spans="2:6" ht="13.15" customHeight="1" x14ac:dyDescent="0.2">
      <c r="B2525" s="1054" t="s">
        <v>3251</v>
      </c>
      <c r="C2525" s="1142">
        <v>7790</v>
      </c>
      <c r="D2525" s="1143">
        <v>14575</v>
      </c>
      <c r="E2525" s="1143">
        <v>2185</v>
      </c>
      <c r="F2525" s="1144">
        <v>24550</v>
      </c>
    </row>
    <row r="2526" spans="2:6" ht="13.15" customHeight="1" x14ac:dyDescent="0.2">
      <c r="B2526" s="1051" t="s">
        <v>3252</v>
      </c>
      <c r="C2526" s="1145">
        <v>7693</v>
      </c>
      <c r="D2526" s="1145">
        <v>10235</v>
      </c>
      <c r="E2526" s="1145">
        <v>3176</v>
      </c>
      <c r="F2526" s="1146">
        <v>21104</v>
      </c>
    </row>
    <row r="2527" spans="2:6" ht="13.15" customHeight="1" x14ac:dyDescent="0.2">
      <c r="B2527" s="1054" t="s">
        <v>3253</v>
      </c>
      <c r="C2527" s="1142">
        <v>13776</v>
      </c>
      <c r="D2527" s="1143">
        <v>23875</v>
      </c>
      <c r="E2527" s="1143">
        <v>5445</v>
      </c>
      <c r="F2527" s="1144">
        <v>43096</v>
      </c>
    </row>
    <row r="2528" spans="2:6" ht="13.15" customHeight="1" x14ac:dyDescent="0.2">
      <c r="B2528" s="1051" t="s">
        <v>3254</v>
      </c>
      <c r="C2528" s="1145">
        <v>12</v>
      </c>
      <c r="D2528" s="1145">
        <v>75</v>
      </c>
      <c r="E2528" s="1145">
        <v>6</v>
      </c>
      <c r="F2528" s="1146">
        <v>93</v>
      </c>
    </row>
    <row r="2529" spans="2:6" ht="13.15" customHeight="1" x14ac:dyDescent="0.2">
      <c r="B2529" s="1054" t="s">
        <v>3255</v>
      </c>
      <c r="C2529" s="1142">
        <v>6</v>
      </c>
      <c r="D2529" s="1143">
        <v>4</v>
      </c>
      <c r="E2529" s="1143">
        <v>1</v>
      </c>
      <c r="F2529" s="1144">
        <v>11</v>
      </c>
    </row>
    <row r="2530" spans="2:6" ht="13.15" customHeight="1" x14ac:dyDescent="0.2">
      <c r="B2530" s="1051" t="s">
        <v>3256</v>
      </c>
      <c r="C2530" s="1145">
        <v>4</v>
      </c>
      <c r="D2530" s="1145">
        <v>14</v>
      </c>
      <c r="E2530" s="1145">
        <v>2</v>
      </c>
      <c r="F2530" s="1146">
        <v>20</v>
      </c>
    </row>
    <row r="2531" spans="2:6" ht="13.15" customHeight="1" x14ac:dyDescent="0.2">
      <c r="B2531" s="1054" t="s">
        <v>3257</v>
      </c>
      <c r="C2531" s="1142">
        <v>1</v>
      </c>
      <c r="D2531" s="1143">
        <v>49</v>
      </c>
      <c r="E2531" s="1143">
        <v>1</v>
      </c>
      <c r="F2531" s="1144">
        <v>51</v>
      </c>
    </row>
    <row r="2532" spans="2:6" ht="13.15" customHeight="1" x14ac:dyDescent="0.2">
      <c r="B2532" s="1051" t="s">
        <v>3258</v>
      </c>
      <c r="C2532" s="1145">
        <v>671</v>
      </c>
      <c r="D2532" s="1145">
        <v>589</v>
      </c>
      <c r="E2532" s="1145">
        <v>113</v>
      </c>
      <c r="F2532" s="1146">
        <v>1373</v>
      </c>
    </row>
    <row r="2533" spans="2:6" ht="13.15" customHeight="1" x14ac:dyDescent="0.2">
      <c r="B2533" s="1054" t="s">
        <v>3259</v>
      </c>
      <c r="C2533" s="1142">
        <v>5</v>
      </c>
      <c r="D2533" s="1143">
        <v>2</v>
      </c>
      <c r="E2533" s="1143">
        <v>2</v>
      </c>
      <c r="F2533" s="1144">
        <v>9</v>
      </c>
    </row>
    <row r="2534" spans="2:6" ht="13.15" customHeight="1" x14ac:dyDescent="0.2">
      <c r="B2534" s="1051" t="s">
        <v>3260</v>
      </c>
      <c r="C2534" s="1145">
        <v>2</v>
      </c>
      <c r="D2534" s="1145">
        <v>11</v>
      </c>
      <c r="E2534" s="1145">
        <v>3</v>
      </c>
      <c r="F2534" s="1146">
        <v>16</v>
      </c>
    </row>
    <row r="2535" spans="2:6" ht="13.15" customHeight="1" x14ac:dyDescent="0.2">
      <c r="B2535" s="1054" t="s">
        <v>3261</v>
      </c>
      <c r="C2535" s="1142">
        <v>9</v>
      </c>
      <c r="D2535" s="1143">
        <v>104</v>
      </c>
      <c r="E2535" s="1143">
        <v>15</v>
      </c>
      <c r="F2535" s="1144">
        <v>128</v>
      </c>
    </row>
    <row r="2536" spans="2:6" ht="13.15" customHeight="1" x14ac:dyDescent="0.2">
      <c r="B2536" s="1051" t="s">
        <v>3262</v>
      </c>
      <c r="C2536" s="1145">
        <v>4025</v>
      </c>
      <c r="D2536" s="1145">
        <v>10137</v>
      </c>
      <c r="E2536" s="1145">
        <v>1503</v>
      </c>
      <c r="F2536" s="1146">
        <v>15665</v>
      </c>
    </row>
    <row r="2537" spans="2:6" ht="13.15" customHeight="1" x14ac:dyDescent="0.2">
      <c r="B2537" s="1054" t="s">
        <v>3263</v>
      </c>
      <c r="C2537" s="1142">
        <v>416</v>
      </c>
      <c r="D2537" s="1143">
        <v>1677</v>
      </c>
      <c r="E2537" s="1143">
        <v>122</v>
      </c>
      <c r="F2537" s="1144">
        <v>2215</v>
      </c>
    </row>
    <row r="2538" spans="2:6" ht="13.15" customHeight="1" x14ac:dyDescent="0.2">
      <c r="B2538" s="1051" t="s">
        <v>3264</v>
      </c>
      <c r="C2538" s="1145">
        <v>329</v>
      </c>
      <c r="D2538" s="1145">
        <v>868</v>
      </c>
      <c r="E2538" s="1145">
        <v>101</v>
      </c>
      <c r="F2538" s="1146">
        <v>1298</v>
      </c>
    </row>
    <row r="2539" spans="2:6" ht="13.15" customHeight="1" x14ac:dyDescent="0.2">
      <c r="B2539" s="1054" t="s">
        <v>3265</v>
      </c>
      <c r="C2539" s="1142">
        <v>193</v>
      </c>
      <c r="D2539" s="1143">
        <v>544</v>
      </c>
      <c r="E2539" s="1143">
        <v>39</v>
      </c>
      <c r="F2539" s="1144">
        <v>776</v>
      </c>
    </row>
    <row r="2540" spans="2:6" ht="13.15" customHeight="1" x14ac:dyDescent="0.2">
      <c r="B2540" s="1051" t="s">
        <v>3266</v>
      </c>
      <c r="C2540" s="1145">
        <v>184</v>
      </c>
      <c r="D2540" s="1145">
        <v>729</v>
      </c>
      <c r="E2540" s="1145">
        <v>49</v>
      </c>
      <c r="F2540" s="1146">
        <v>962</v>
      </c>
    </row>
    <row r="2541" spans="2:6" ht="13.15" customHeight="1" x14ac:dyDescent="0.2">
      <c r="B2541" s="1054" t="s">
        <v>3267</v>
      </c>
      <c r="C2541" s="1142">
        <v>199</v>
      </c>
      <c r="D2541" s="1143">
        <v>684</v>
      </c>
      <c r="E2541" s="1143">
        <v>41</v>
      </c>
      <c r="F2541" s="1144">
        <v>924</v>
      </c>
    </row>
    <row r="2542" spans="2:6" ht="13.15" customHeight="1" x14ac:dyDescent="0.2">
      <c r="B2542" s="1051" t="s">
        <v>3268</v>
      </c>
      <c r="C2542" s="1145">
        <v>2153</v>
      </c>
      <c r="D2542" s="1145">
        <v>5291</v>
      </c>
      <c r="E2542" s="1145">
        <v>805</v>
      </c>
      <c r="F2542" s="1146">
        <v>8249</v>
      </c>
    </row>
    <row r="2543" spans="2:6" ht="13.15" customHeight="1" x14ac:dyDescent="0.2">
      <c r="B2543" s="1054" t="s">
        <v>3269</v>
      </c>
      <c r="C2543" s="1142">
        <v>444</v>
      </c>
      <c r="D2543" s="1143">
        <v>1446</v>
      </c>
      <c r="E2543" s="1143">
        <v>107</v>
      </c>
      <c r="F2543" s="1144">
        <v>1997</v>
      </c>
    </row>
    <row r="2544" spans="2:6" ht="13.15" customHeight="1" x14ac:dyDescent="0.2">
      <c r="B2544" s="1051" t="s">
        <v>3270</v>
      </c>
      <c r="C2544" s="1145">
        <v>555</v>
      </c>
      <c r="D2544" s="1145">
        <v>1242</v>
      </c>
      <c r="E2544" s="1145">
        <v>187</v>
      </c>
      <c r="F2544" s="1146">
        <v>1984</v>
      </c>
    </row>
    <row r="2545" spans="2:6" ht="13.15" customHeight="1" x14ac:dyDescent="0.2">
      <c r="B2545" s="1054" t="s">
        <v>3271</v>
      </c>
      <c r="C2545" s="1142">
        <v>652</v>
      </c>
      <c r="D2545" s="1143">
        <v>1902</v>
      </c>
      <c r="E2545" s="1143">
        <v>251</v>
      </c>
      <c r="F2545" s="1144">
        <v>2805</v>
      </c>
    </row>
    <row r="2546" spans="2:6" ht="13.15" customHeight="1" x14ac:dyDescent="0.2">
      <c r="B2546" s="1051" t="s">
        <v>3272</v>
      </c>
      <c r="C2546" s="1145">
        <v>190</v>
      </c>
      <c r="D2546" s="1145">
        <v>840</v>
      </c>
      <c r="E2546" s="1145">
        <v>56</v>
      </c>
      <c r="F2546" s="1146">
        <v>1086</v>
      </c>
    </row>
    <row r="2547" spans="2:6" ht="13.15" customHeight="1" x14ac:dyDescent="0.2">
      <c r="B2547" s="1054" t="s">
        <v>3273</v>
      </c>
      <c r="C2547" s="1142">
        <v>5</v>
      </c>
      <c r="D2547" s="1143">
        <v>39</v>
      </c>
      <c r="E2547" s="1143">
        <v>8</v>
      </c>
      <c r="F2547" s="1144">
        <v>52</v>
      </c>
    </row>
    <row r="2548" spans="2:6" ht="13.15" customHeight="1" x14ac:dyDescent="0.2">
      <c r="B2548" s="1051" t="s">
        <v>3274</v>
      </c>
      <c r="C2548" s="1145">
        <v>602</v>
      </c>
      <c r="D2548" s="1145">
        <v>1861</v>
      </c>
      <c r="E2548" s="1145">
        <v>255</v>
      </c>
      <c r="F2548" s="1146">
        <v>2718</v>
      </c>
    </row>
    <row r="2549" spans="2:6" ht="13.15" customHeight="1" x14ac:dyDescent="0.2">
      <c r="B2549" s="1054" t="s">
        <v>3275</v>
      </c>
      <c r="C2549" s="1142">
        <v>354</v>
      </c>
      <c r="D2549" s="1143">
        <v>355</v>
      </c>
      <c r="E2549" s="1143">
        <v>55</v>
      </c>
      <c r="F2549" s="1144">
        <v>764</v>
      </c>
    </row>
    <row r="2550" spans="2:6" ht="13.15" customHeight="1" x14ac:dyDescent="0.2">
      <c r="B2550" s="1051" t="s">
        <v>3276</v>
      </c>
      <c r="C2550" s="1145">
        <v>1280</v>
      </c>
      <c r="D2550" s="1145">
        <v>2751</v>
      </c>
      <c r="E2550" s="1145">
        <v>572</v>
      </c>
      <c r="F2550" s="1146">
        <v>4603</v>
      </c>
    </row>
    <row r="2551" spans="2:6" ht="13.15" customHeight="1" x14ac:dyDescent="0.2">
      <c r="B2551" s="1054" t="s">
        <v>3277</v>
      </c>
      <c r="C2551" s="1142">
        <v>3371</v>
      </c>
      <c r="D2551" s="1143">
        <v>7366</v>
      </c>
      <c r="E2551" s="1143">
        <v>956</v>
      </c>
      <c r="F2551" s="1144">
        <v>11693</v>
      </c>
    </row>
    <row r="2552" spans="2:6" ht="13.15" customHeight="1" x14ac:dyDescent="0.2">
      <c r="B2552" s="1051" t="s">
        <v>3278</v>
      </c>
      <c r="C2552" s="1145">
        <v>138</v>
      </c>
      <c r="D2552" s="1145">
        <v>327</v>
      </c>
      <c r="E2552" s="1145">
        <v>27</v>
      </c>
      <c r="F2552" s="1146">
        <v>492</v>
      </c>
    </row>
    <row r="2553" spans="2:6" ht="13.15" customHeight="1" x14ac:dyDescent="0.2">
      <c r="B2553" s="1054" t="s">
        <v>3279</v>
      </c>
      <c r="C2553" s="1142">
        <v>155</v>
      </c>
      <c r="D2553" s="1143">
        <v>455</v>
      </c>
      <c r="E2553" s="1143">
        <v>52</v>
      </c>
      <c r="F2553" s="1144">
        <v>662</v>
      </c>
    </row>
    <row r="2554" spans="2:6" ht="13.15" customHeight="1" x14ac:dyDescent="0.2">
      <c r="B2554" s="1051" t="s">
        <v>3280</v>
      </c>
      <c r="C2554" s="1145">
        <v>192</v>
      </c>
      <c r="D2554" s="1145">
        <v>798</v>
      </c>
      <c r="E2554" s="1145">
        <v>63</v>
      </c>
      <c r="F2554" s="1146">
        <v>1053</v>
      </c>
    </row>
    <row r="2555" spans="2:6" ht="13.15" customHeight="1" x14ac:dyDescent="0.2">
      <c r="B2555" s="1054" t="s">
        <v>3281</v>
      </c>
      <c r="C2555" s="1142">
        <v>136</v>
      </c>
      <c r="D2555" s="1143">
        <v>343</v>
      </c>
      <c r="E2555" s="1143">
        <v>20</v>
      </c>
      <c r="F2555" s="1144">
        <v>499</v>
      </c>
    </row>
    <row r="2556" spans="2:6" ht="13.15" customHeight="1" x14ac:dyDescent="0.2">
      <c r="B2556" s="1051" t="s">
        <v>3282</v>
      </c>
      <c r="C2556" s="1145">
        <v>261</v>
      </c>
      <c r="D2556" s="1145">
        <v>975</v>
      </c>
      <c r="E2556" s="1145">
        <v>55</v>
      </c>
      <c r="F2556" s="1146">
        <v>1291</v>
      </c>
    </row>
    <row r="2557" spans="2:6" ht="13.15" customHeight="1" x14ac:dyDescent="0.2">
      <c r="B2557" s="1054" t="s">
        <v>3283</v>
      </c>
      <c r="C2557" s="1142">
        <v>919</v>
      </c>
      <c r="D2557" s="1143">
        <v>1702</v>
      </c>
      <c r="E2557" s="1143">
        <v>259</v>
      </c>
      <c r="F2557" s="1144">
        <v>2880</v>
      </c>
    </row>
    <row r="2558" spans="2:6" ht="13.15" customHeight="1" x14ac:dyDescent="0.2">
      <c r="B2558" s="1051" t="s">
        <v>3284</v>
      </c>
      <c r="C2558" s="1145">
        <v>339</v>
      </c>
      <c r="D2558" s="1145">
        <v>904</v>
      </c>
      <c r="E2558" s="1145">
        <v>88</v>
      </c>
      <c r="F2558" s="1146">
        <v>1331</v>
      </c>
    </row>
    <row r="2559" spans="2:6" ht="13.15" customHeight="1" x14ac:dyDescent="0.2">
      <c r="B2559" s="1054" t="s">
        <v>3285</v>
      </c>
      <c r="C2559" s="1142">
        <v>1012</v>
      </c>
      <c r="D2559" s="1143">
        <v>1950</v>
      </c>
      <c r="E2559" s="1143">
        <v>239</v>
      </c>
      <c r="F2559" s="1144">
        <v>3201</v>
      </c>
    </row>
    <row r="2560" spans="2:6" ht="13.15" customHeight="1" x14ac:dyDescent="0.2">
      <c r="B2560" s="1051" t="s">
        <v>3286</v>
      </c>
      <c r="C2560" s="1145">
        <v>10</v>
      </c>
      <c r="D2560" s="1145">
        <v>40</v>
      </c>
      <c r="E2560" s="1145">
        <v>6</v>
      </c>
      <c r="F2560" s="1146">
        <v>56</v>
      </c>
    </row>
    <row r="2561" spans="2:6" ht="13.15" customHeight="1" x14ac:dyDescent="0.2">
      <c r="B2561" s="1054" t="s">
        <v>3287</v>
      </c>
      <c r="C2561" s="1142">
        <v>134</v>
      </c>
      <c r="D2561" s="1143">
        <v>259</v>
      </c>
      <c r="E2561" s="1143">
        <v>24</v>
      </c>
      <c r="F2561" s="1144">
        <v>417</v>
      </c>
    </row>
    <row r="2562" spans="2:6" ht="13.15" customHeight="1" x14ac:dyDescent="0.2">
      <c r="B2562" s="1051" t="s">
        <v>3288</v>
      </c>
      <c r="C2562" s="1145">
        <v>451</v>
      </c>
      <c r="D2562" s="1145">
        <v>1362</v>
      </c>
      <c r="E2562" s="1145">
        <v>147</v>
      </c>
      <c r="F2562" s="1146">
        <v>1960</v>
      </c>
    </row>
    <row r="2563" spans="2:6" ht="13.15" customHeight="1" x14ac:dyDescent="0.2">
      <c r="B2563" s="1054" t="s">
        <v>3289</v>
      </c>
      <c r="C2563" s="1142">
        <v>73</v>
      </c>
      <c r="D2563" s="1143">
        <v>314</v>
      </c>
      <c r="E2563" s="1143">
        <v>31</v>
      </c>
      <c r="F2563" s="1144">
        <v>418</v>
      </c>
    </row>
    <row r="2564" spans="2:6" ht="13.15" customHeight="1" x14ac:dyDescent="0.2">
      <c r="B2564" s="1051" t="s">
        <v>3290</v>
      </c>
      <c r="C2564" s="1145">
        <v>1844</v>
      </c>
      <c r="D2564" s="1145">
        <v>6635</v>
      </c>
      <c r="E2564" s="1145">
        <v>690</v>
      </c>
      <c r="F2564" s="1146">
        <v>9169</v>
      </c>
    </row>
    <row r="2565" spans="2:6" ht="13.15" customHeight="1" x14ac:dyDescent="0.2">
      <c r="B2565" s="1054" t="s">
        <v>3291</v>
      </c>
      <c r="C2565" s="1142">
        <v>869</v>
      </c>
      <c r="D2565" s="1143">
        <v>2875</v>
      </c>
      <c r="E2565" s="1143">
        <v>293</v>
      </c>
      <c r="F2565" s="1144">
        <v>4037</v>
      </c>
    </row>
    <row r="2566" spans="2:6" ht="13.15" customHeight="1" x14ac:dyDescent="0.2">
      <c r="B2566" s="1051" t="s">
        <v>3292</v>
      </c>
      <c r="C2566" s="1145">
        <v>785</v>
      </c>
      <c r="D2566" s="1145">
        <v>2197</v>
      </c>
      <c r="E2566" s="1145">
        <v>264</v>
      </c>
      <c r="F2566" s="1146">
        <v>3246</v>
      </c>
    </row>
    <row r="2567" spans="2:6" ht="13.15" customHeight="1" x14ac:dyDescent="0.2">
      <c r="B2567" s="1054" t="s">
        <v>3293</v>
      </c>
      <c r="C2567" s="1142">
        <v>46</v>
      </c>
      <c r="D2567" s="1143">
        <v>338</v>
      </c>
      <c r="E2567" s="1143">
        <v>25</v>
      </c>
      <c r="F2567" s="1144">
        <v>409</v>
      </c>
    </row>
    <row r="2568" spans="2:6" ht="13.15" customHeight="1" x14ac:dyDescent="0.2">
      <c r="B2568" s="1051" t="s">
        <v>3294</v>
      </c>
      <c r="C2568" s="1145">
        <v>217</v>
      </c>
      <c r="D2568" s="1145">
        <v>574</v>
      </c>
      <c r="E2568" s="1145">
        <v>48</v>
      </c>
      <c r="F2568" s="1146">
        <v>839</v>
      </c>
    </row>
    <row r="2569" spans="2:6" ht="13.15" customHeight="1" x14ac:dyDescent="0.2">
      <c r="B2569" s="1054" t="s">
        <v>3295</v>
      </c>
      <c r="C2569" s="1142">
        <v>255</v>
      </c>
      <c r="D2569" s="1143">
        <v>424</v>
      </c>
      <c r="E2569" s="1143">
        <v>26</v>
      </c>
      <c r="F2569" s="1144">
        <v>705</v>
      </c>
    </row>
    <row r="2570" spans="2:6" ht="13.15" customHeight="1" x14ac:dyDescent="0.2">
      <c r="B2570" s="1051" t="s">
        <v>3296</v>
      </c>
      <c r="C2570" s="1145">
        <v>853</v>
      </c>
      <c r="D2570" s="1145">
        <v>2762</v>
      </c>
      <c r="E2570" s="1145">
        <v>263</v>
      </c>
      <c r="F2570" s="1146">
        <v>3878</v>
      </c>
    </row>
    <row r="2571" spans="2:6" ht="13.15" customHeight="1" x14ac:dyDescent="0.2">
      <c r="B2571" s="1054" t="s">
        <v>3297</v>
      </c>
      <c r="C2571" s="1142">
        <v>194</v>
      </c>
      <c r="D2571" s="1143">
        <v>454</v>
      </c>
      <c r="E2571" s="1143">
        <v>56</v>
      </c>
      <c r="F2571" s="1144">
        <v>704</v>
      </c>
    </row>
    <row r="2572" spans="2:6" ht="13.15" customHeight="1" x14ac:dyDescent="0.2">
      <c r="B2572" s="1051" t="s">
        <v>3298</v>
      </c>
      <c r="C2572" s="1145">
        <v>122</v>
      </c>
      <c r="D2572" s="1145">
        <v>265</v>
      </c>
      <c r="E2572" s="1145">
        <v>19</v>
      </c>
      <c r="F2572" s="1146">
        <v>406</v>
      </c>
    </row>
    <row r="2573" spans="2:6" ht="13.15" customHeight="1" x14ac:dyDescent="0.2">
      <c r="B2573" s="1054" t="s">
        <v>3299</v>
      </c>
      <c r="C2573" s="1142">
        <v>1</v>
      </c>
      <c r="D2573" s="1143">
        <v>8</v>
      </c>
      <c r="E2573" s="1143">
        <v>1</v>
      </c>
      <c r="F2573" s="1144">
        <v>10</v>
      </c>
    </row>
    <row r="2574" spans="2:6" ht="13.15" customHeight="1" x14ac:dyDescent="0.2">
      <c r="B2574" s="1051" t="s">
        <v>3300</v>
      </c>
      <c r="C2574" s="1145">
        <v>866</v>
      </c>
      <c r="D2574" s="1145">
        <v>1395</v>
      </c>
      <c r="E2574" s="1145">
        <v>221</v>
      </c>
      <c r="F2574" s="1146">
        <v>2482</v>
      </c>
    </row>
    <row r="2575" spans="2:6" ht="13.15" customHeight="1" x14ac:dyDescent="0.2">
      <c r="B2575" s="1054" t="s">
        <v>3301</v>
      </c>
      <c r="C2575" s="1142">
        <v>7193</v>
      </c>
      <c r="D2575" s="1143">
        <v>13639</v>
      </c>
      <c r="E2575" s="1143">
        <v>1954</v>
      </c>
      <c r="F2575" s="1144">
        <v>22786</v>
      </c>
    </row>
    <row r="2576" spans="2:6" ht="13.15" customHeight="1" x14ac:dyDescent="0.2">
      <c r="B2576" s="1051" t="s">
        <v>3302</v>
      </c>
      <c r="C2576" s="1145">
        <v>400</v>
      </c>
      <c r="D2576" s="1145">
        <v>864</v>
      </c>
      <c r="E2576" s="1145">
        <v>125</v>
      </c>
      <c r="F2576" s="1146">
        <v>1389</v>
      </c>
    </row>
    <row r="2577" spans="2:6" ht="13.15" customHeight="1" x14ac:dyDescent="0.2">
      <c r="B2577" s="1054" t="s">
        <v>3303</v>
      </c>
      <c r="C2577" s="1142">
        <v>380</v>
      </c>
      <c r="D2577" s="1143">
        <v>1274</v>
      </c>
      <c r="E2577" s="1143">
        <v>141</v>
      </c>
      <c r="F2577" s="1144">
        <v>1795</v>
      </c>
    </row>
    <row r="2578" spans="2:6" ht="13.15" customHeight="1" x14ac:dyDescent="0.2">
      <c r="B2578" s="1051" t="s">
        <v>3304</v>
      </c>
      <c r="C2578" s="1145">
        <v>113</v>
      </c>
      <c r="D2578" s="1145">
        <v>433</v>
      </c>
      <c r="E2578" s="1145">
        <v>34</v>
      </c>
      <c r="F2578" s="1146">
        <v>580</v>
      </c>
    </row>
    <row r="2579" spans="2:6" ht="13.15" customHeight="1" x14ac:dyDescent="0.2">
      <c r="B2579" s="1054" t="s">
        <v>3305</v>
      </c>
      <c r="C2579" s="1142">
        <v>1560</v>
      </c>
      <c r="D2579" s="1143">
        <v>3714</v>
      </c>
      <c r="E2579" s="1143">
        <v>525</v>
      </c>
      <c r="F2579" s="1144">
        <v>5799</v>
      </c>
    </row>
    <row r="2580" spans="2:6" ht="13.15" customHeight="1" x14ac:dyDescent="0.2">
      <c r="B2580" s="1051" t="s">
        <v>3306</v>
      </c>
      <c r="C2580" s="1145">
        <v>771</v>
      </c>
      <c r="D2580" s="1145">
        <v>3023</v>
      </c>
      <c r="E2580" s="1145">
        <v>296</v>
      </c>
      <c r="F2580" s="1146">
        <v>4090</v>
      </c>
    </row>
    <row r="2581" spans="2:6" ht="13.15" customHeight="1" x14ac:dyDescent="0.2">
      <c r="B2581" s="1054" t="s">
        <v>3307</v>
      </c>
      <c r="C2581" s="1142">
        <v>160</v>
      </c>
      <c r="D2581" s="1143">
        <v>457</v>
      </c>
      <c r="E2581" s="1143">
        <v>24</v>
      </c>
      <c r="F2581" s="1144">
        <v>641</v>
      </c>
    </row>
    <row r="2582" spans="2:6" ht="13.15" customHeight="1" x14ac:dyDescent="0.2">
      <c r="B2582" s="1051" t="s">
        <v>3308</v>
      </c>
      <c r="C2582" s="1145">
        <v>2411</v>
      </c>
      <c r="D2582" s="1145">
        <v>7720</v>
      </c>
      <c r="E2582" s="1145">
        <v>708</v>
      </c>
      <c r="F2582" s="1146">
        <v>10839</v>
      </c>
    </row>
    <row r="2583" spans="2:6" ht="13.15" customHeight="1" x14ac:dyDescent="0.2">
      <c r="B2583" s="1054" t="s">
        <v>3309</v>
      </c>
      <c r="C2583" s="1142">
        <v>420</v>
      </c>
      <c r="D2583" s="1143">
        <v>919</v>
      </c>
      <c r="E2583" s="1143">
        <v>115</v>
      </c>
      <c r="F2583" s="1144">
        <v>1454</v>
      </c>
    </row>
    <row r="2584" spans="2:6" ht="13.15" customHeight="1" x14ac:dyDescent="0.2">
      <c r="B2584" s="1051" t="s">
        <v>3310</v>
      </c>
      <c r="C2584" s="1145">
        <v>35</v>
      </c>
      <c r="D2584" s="1145">
        <v>117</v>
      </c>
      <c r="E2584" s="1145">
        <v>15</v>
      </c>
      <c r="F2584" s="1146">
        <v>167</v>
      </c>
    </row>
    <row r="2585" spans="2:6" ht="13.15" customHeight="1" x14ac:dyDescent="0.2">
      <c r="B2585" s="1054" t="s">
        <v>3311</v>
      </c>
      <c r="C2585" s="1142">
        <v>81</v>
      </c>
      <c r="D2585" s="1143">
        <v>223</v>
      </c>
      <c r="E2585" s="1143">
        <v>16</v>
      </c>
      <c r="F2585" s="1144">
        <v>320</v>
      </c>
    </row>
    <row r="2586" spans="2:6" ht="13.15" customHeight="1" x14ac:dyDescent="0.2">
      <c r="B2586" s="1051" t="s">
        <v>3312</v>
      </c>
      <c r="C2586" s="1145">
        <v>168</v>
      </c>
      <c r="D2586" s="1145">
        <v>367</v>
      </c>
      <c r="E2586" s="1145">
        <v>23</v>
      </c>
      <c r="F2586" s="1146">
        <v>558</v>
      </c>
    </row>
    <row r="2587" spans="2:6" ht="13.15" customHeight="1" x14ac:dyDescent="0.2">
      <c r="B2587" s="1054" t="s">
        <v>3313</v>
      </c>
      <c r="C2587" s="1142">
        <v>2</v>
      </c>
      <c r="D2587" s="1143">
        <v>8</v>
      </c>
      <c r="E2587" s="1143">
        <v>4</v>
      </c>
      <c r="F2587" s="1144">
        <v>14</v>
      </c>
    </row>
    <row r="2588" spans="2:6" ht="13.15" customHeight="1" x14ac:dyDescent="0.2">
      <c r="B2588" s="1051" t="s">
        <v>3314</v>
      </c>
      <c r="C2588" s="1145">
        <v>428</v>
      </c>
      <c r="D2588" s="1145">
        <v>1661</v>
      </c>
      <c r="E2588" s="1145">
        <v>177</v>
      </c>
      <c r="F2588" s="1146">
        <v>2266</v>
      </c>
    </row>
    <row r="2589" spans="2:6" ht="13.15" customHeight="1" x14ac:dyDescent="0.2">
      <c r="B2589" s="1054" t="s">
        <v>3315</v>
      </c>
      <c r="C2589" s="1142">
        <v>756</v>
      </c>
      <c r="D2589" s="1143">
        <v>2354</v>
      </c>
      <c r="E2589" s="1143">
        <v>287</v>
      </c>
      <c r="F2589" s="1144">
        <v>3397</v>
      </c>
    </row>
    <row r="2590" spans="2:6" ht="13.15" customHeight="1" x14ac:dyDescent="0.2">
      <c r="B2590" s="1051" t="s">
        <v>3316</v>
      </c>
      <c r="C2590" s="1145">
        <v>789</v>
      </c>
      <c r="D2590" s="1145">
        <v>2400</v>
      </c>
      <c r="E2590" s="1145">
        <v>283</v>
      </c>
      <c r="F2590" s="1146">
        <v>3472</v>
      </c>
    </row>
    <row r="2591" spans="2:6" ht="13.15" customHeight="1" x14ac:dyDescent="0.2">
      <c r="B2591" s="1054" t="s">
        <v>3317</v>
      </c>
      <c r="C2591" s="1142">
        <v>581</v>
      </c>
      <c r="D2591" s="1143">
        <v>1338</v>
      </c>
      <c r="E2591" s="1143">
        <v>206</v>
      </c>
      <c r="F2591" s="1144">
        <v>2125</v>
      </c>
    </row>
    <row r="2592" spans="2:6" ht="13.15" customHeight="1" x14ac:dyDescent="0.2">
      <c r="B2592" s="1051" t="s">
        <v>3318</v>
      </c>
      <c r="C2592" s="1145">
        <v>312</v>
      </c>
      <c r="D2592" s="1145">
        <v>941</v>
      </c>
      <c r="E2592" s="1145">
        <v>78</v>
      </c>
      <c r="F2592" s="1146">
        <v>1331</v>
      </c>
    </row>
    <row r="2593" spans="2:6" ht="13.15" customHeight="1" x14ac:dyDescent="0.2">
      <c r="B2593" s="1054" t="s">
        <v>3319</v>
      </c>
      <c r="C2593" s="1142">
        <v>327</v>
      </c>
      <c r="D2593" s="1143">
        <v>764</v>
      </c>
      <c r="E2593" s="1143">
        <v>77</v>
      </c>
      <c r="F2593" s="1144">
        <v>1168</v>
      </c>
    </row>
    <row r="2594" spans="2:6" ht="13.15" customHeight="1" x14ac:dyDescent="0.2">
      <c r="B2594" s="1051" t="s">
        <v>3320</v>
      </c>
      <c r="C2594" s="1145">
        <v>9602</v>
      </c>
      <c r="D2594" s="1145">
        <v>21194</v>
      </c>
      <c r="E2594" s="1145">
        <v>3200</v>
      </c>
      <c r="F2594" s="1146">
        <v>33996</v>
      </c>
    </row>
    <row r="2595" spans="2:6" ht="13.15" customHeight="1" x14ac:dyDescent="0.2">
      <c r="B2595" s="1054" t="s">
        <v>3321</v>
      </c>
      <c r="C2595" s="1142">
        <v>1007</v>
      </c>
      <c r="D2595" s="1143">
        <v>2966</v>
      </c>
      <c r="E2595" s="1143">
        <v>344</v>
      </c>
      <c r="F2595" s="1144">
        <v>4317</v>
      </c>
    </row>
    <row r="2596" spans="2:6" ht="13.15" customHeight="1" x14ac:dyDescent="0.2">
      <c r="B2596" s="1051" t="s">
        <v>3322</v>
      </c>
      <c r="C2596" s="1145">
        <v>214</v>
      </c>
      <c r="D2596" s="1145">
        <v>698</v>
      </c>
      <c r="E2596" s="1145">
        <v>61</v>
      </c>
      <c r="F2596" s="1146">
        <v>973</v>
      </c>
    </row>
    <row r="2597" spans="2:6" ht="13.15" customHeight="1" x14ac:dyDescent="0.2">
      <c r="B2597" s="1054" t="s">
        <v>3323</v>
      </c>
      <c r="C2597" s="1142">
        <v>242</v>
      </c>
      <c r="D2597" s="1143">
        <v>1107</v>
      </c>
      <c r="E2597" s="1143">
        <v>93</v>
      </c>
      <c r="F2597" s="1144">
        <v>1442</v>
      </c>
    </row>
    <row r="2598" spans="2:6" ht="13.15" customHeight="1" x14ac:dyDescent="0.2">
      <c r="B2598" s="1051" t="s">
        <v>3324</v>
      </c>
      <c r="C2598" s="1145">
        <v>3167</v>
      </c>
      <c r="D2598" s="1145">
        <v>7932</v>
      </c>
      <c r="E2598" s="1145">
        <v>1081</v>
      </c>
      <c r="F2598" s="1146">
        <v>12180</v>
      </c>
    </row>
    <row r="2599" spans="2:6" ht="13.15" customHeight="1" x14ac:dyDescent="0.2">
      <c r="B2599" s="1054" t="s">
        <v>3325</v>
      </c>
      <c r="C2599" s="1142">
        <v>1053</v>
      </c>
      <c r="D2599" s="1143">
        <v>3887</v>
      </c>
      <c r="E2599" s="1143">
        <v>357</v>
      </c>
      <c r="F2599" s="1144">
        <v>5297</v>
      </c>
    </row>
    <row r="2600" spans="2:6" ht="13.15" customHeight="1" x14ac:dyDescent="0.2">
      <c r="B2600" s="1051" t="s">
        <v>3326</v>
      </c>
      <c r="C2600" s="1145">
        <v>2548</v>
      </c>
      <c r="D2600" s="1145">
        <v>6393</v>
      </c>
      <c r="E2600" s="1145">
        <v>710</v>
      </c>
      <c r="F2600" s="1146">
        <v>9651</v>
      </c>
    </row>
    <row r="2601" spans="2:6" ht="13.15" customHeight="1" x14ac:dyDescent="0.2">
      <c r="B2601" s="1054" t="s">
        <v>3327</v>
      </c>
      <c r="C2601" s="1142">
        <v>1141</v>
      </c>
      <c r="D2601" s="1143">
        <v>3340</v>
      </c>
      <c r="E2601" s="1143">
        <v>378</v>
      </c>
      <c r="F2601" s="1144">
        <v>4859</v>
      </c>
    </row>
    <row r="2602" spans="2:6" ht="13.15" customHeight="1" x14ac:dyDescent="0.2">
      <c r="B2602" s="1051" t="s">
        <v>3328</v>
      </c>
      <c r="C2602" s="1145">
        <v>328</v>
      </c>
      <c r="D2602" s="1145">
        <v>1796</v>
      </c>
      <c r="E2602" s="1145">
        <v>135</v>
      </c>
      <c r="F2602" s="1146">
        <v>2259</v>
      </c>
    </row>
    <row r="2603" spans="2:6" ht="13.15" customHeight="1" x14ac:dyDescent="0.2">
      <c r="B2603" s="1054" t="s">
        <v>3329</v>
      </c>
      <c r="C2603" s="1142">
        <v>1107</v>
      </c>
      <c r="D2603" s="1143">
        <v>4438</v>
      </c>
      <c r="E2603" s="1143">
        <v>357</v>
      </c>
      <c r="F2603" s="1144">
        <v>5902</v>
      </c>
    </row>
    <row r="2604" spans="2:6" ht="13.15" customHeight="1" x14ac:dyDescent="0.2">
      <c r="B2604" s="1051" t="s">
        <v>3330</v>
      </c>
      <c r="C2604" s="1145">
        <v>265</v>
      </c>
      <c r="D2604" s="1145">
        <v>1046</v>
      </c>
      <c r="E2604" s="1145">
        <v>64</v>
      </c>
      <c r="F2604" s="1146">
        <v>1375</v>
      </c>
    </row>
    <row r="2605" spans="2:6" ht="13.15" customHeight="1" x14ac:dyDescent="0.2">
      <c r="B2605" s="1054" t="s">
        <v>3331</v>
      </c>
      <c r="C2605" s="1142">
        <v>9433</v>
      </c>
      <c r="D2605" s="1143">
        <v>17975</v>
      </c>
      <c r="E2605" s="1143">
        <v>2252</v>
      </c>
      <c r="F2605" s="1144">
        <v>29660</v>
      </c>
    </row>
    <row r="2606" spans="2:6" ht="13.15" customHeight="1" x14ac:dyDescent="0.2">
      <c r="B2606" s="1051" t="s">
        <v>3332</v>
      </c>
      <c r="C2606" s="1145">
        <v>3261</v>
      </c>
      <c r="D2606" s="1145">
        <v>7089</v>
      </c>
      <c r="E2606" s="1145">
        <v>1091</v>
      </c>
      <c r="F2606" s="1146">
        <v>11441</v>
      </c>
    </row>
    <row r="2607" spans="2:6" ht="13.15" customHeight="1" x14ac:dyDescent="0.2">
      <c r="B2607" s="1054" t="s">
        <v>3333</v>
      </c>
      <c r="C2607" s="1142">
        <v>2339</v>
      </c>
      <c r="D2607" s="1143">
        <v>4807</v>
      </c>
      <c r="E2607" s="1143">
        <v>712</v>
      </c>
      <c r="F2607" s="1144">
        <v>7858</v>
      </c>
    </row>
    <row r="2608" spans="2:6" ht="13.15" customHeight="1" x14ac:dyDescent="0.2">
      <c r="B2608" s="1051" t="s">
        <v>3334</v>
      </c>
      <c r="C2608" s="1145">
        <v>1625</v>
      </c>
      <c r="D2608" s="1145">
        <v>3122</v>
      </c>
      <c r="E2608" s="1145">
        <v>498</v>
      </c>
      <c r="F2608" s="1146">
        <v>5245</v>
      </c>
    </row>
    <row r="2609" spans="2:6" ht="13.15" customHeight="1" x14ac:dyDescent="0.2">
      <c r="B2609" s="1054" t="s">
        <v>3335</v>
      </c>
      <c r="C2609" s="1142">
        <v>998</v>
      </c>
      <c r="D2609" s="1143">
        <v>1888</v>
      </c>
      <c r="E2609" s="1143">
        <v>309</v>
      </c>
      <c r="F2609" s="1144">
        <v>3195</v>
      </c>
    </row>
    <row r="2610" spans="2:6" ht="13.15" customHeight="1" x14ac:dyDescent="0.2">
      <c r="B2610" s="1051" t="s">
        <v>3336</v>
      </c>
      <c r="C2610" s="1145">
        <v>2609</v>
      </c>
      <c r="D2610" s="1145">
        <v>5030</v>
      </c>
      <c r="E2610" s="1145">
        <v>762</v>
      </c>
      <c r="F2610" s="1146">
        <v>8401</v>
      </c>
    </row>
    <row r="2611" spans="2:6" ht="13.15" customHeight="1" x14ac:dyDescent="0.2">
      <c r="B2611" s="1054" t="s">
        <v>3337</v>
      </c>
      <c r="C2611" s="1142">
        <v>2293</v>
      </c>
      <c r="D2611" s="1143">
        <v>5850</v>
      </c>
      <c r="E2611" s="1143">
        <v>732</v>
      </c>
      <c r="F2611" s="1144">
        <v>8875</v>
      </c>
    </row>
    <row r="2612" spans="2:6" ht="13.15" customHeight="1" x14ac:dyDescent="0.2">
      <c r="B2612" s="1051" t="s">
        <v>3338</v>
      </c>
      <c r="C2612" s="1145">
        <v>69</v>
      </c>
      <c r="D2612" s="1145">
        <v>103</v>
      </c>
      <c r="E2612" s="1145">
        <v>10</v>
      </c>
      <c r="F2612" s="1146">
        <v>182</v>
      </c>
    </row>
    <row r="2613" spans="2:6" ht="13.15" customHeight="1" x14ac:dyDescent="0.2">
      <c r="B2613" s="1054" t="s">
        <v>3339</v>
      </c>
      <c r="C2613" s="1142">
        <v>831</v>
      </c>
      <c r="D2613" s="1143">
        <v>2952</v>
      </c>
      <c r="E2613" s="1143">
        <v>269</v>
      </c>
      <c r="F2613" s="1144">
        <v>4052</v>
      </c>
    </row>
    <row r="2614" spans="2:6" ht="13.15" customHeight="1" x14ac:dyDescent="0.2">
      <c r="B2614" s="1051" t="s">
        <v>3340</v>
      </c>
      <c r="C2614" s="1145">
        <v>334</v>
      </c>
      <c r="D2614" s="1145">
        <v>1300</v>
      </c>
      <c r="E2614" s="1145">
        <v>85</v>
      </c>
      <c r="F2614" s="1146">
        <v>1719</v>
      </c>
    </row>
    <row r="2615" spans="2:6" ht="13.15" customHeight="1" x14ac:dyDescent="0.2">
      <c r="B2615" s="1054" t="s">
        <v>3341</v>
      </c>
      <c r="C2615" s="1142">
        <v>7988</v>
      </c>
      <c r="D2615" s="1143">
        <v>14926</v>
      </c>
      <c r="E2615" s="1143">
        <v>2271</v>
      </c>
      <c r="F2615" s="1144">
        <v>25185</v>
      </c>
    </row>
    <row r="2616" spans="2:6" ht="13.15" customHeight="1" x14ac:dyDescent="0.2">
      <c r="B2616" s="1051" t="s">
        <v>3342</v>
      </c>
      <c r="C2616" s="1145">
        <v>251</v>
      </c>
      <c r="D2616" s="1145">
        <v>0</v>
      </c>
      <c r="E2616" s="1145">
        <v>67</v>
      </c>
      <c r="F2616" s="1146">
        <v>318</v>
      </c>
    </row>
    <row r="2617" spans="2:6" ht="13.15" customHeight="1" x14ac:dyDescent="0.2">
      <c r="B2617" s="1054" t="s">
        <v>3343</v>
      </c>
      <c r="C2617" s="1142">
        <v>2242</v>
      </c>
      <c r="D2617" s="1143">
        <v>4548</v>
      </c>
      <c r="E2617" s="1143">
        <v>880</v>
      </c>
      <c r="F2617" s="1144">
        <v>7670</v>
      </c>
    </row>
    <row r="2618" spans="2:6" ht="13.15" customHeight="1" x14ac:dyDescent="0.2">
      <c r="B2618" s="1051" t="s">
        <v>3344</v>
      </c>
      <c r="C2618" s="1145">
        <v>589</v>
      </c>
      <c r="D2618" s="1145">
        <v>1139</v>
      </c>
      <c r="E2618" s="1145">
        <v>178</v>
      </c>
      <c r="F2618" s="1146">
        <v>1906</v>
      </c>
    </row>
    <row r="2619" spans="2:6" ht="13.15" customHeight="1" x14ac:dyDescent="0.2">
      <c r="B2619" s="1054" t="s">
        <v>3345</v>
      </c>
      <c r="C2619" s="1142">
        <v>79</v>
      </c>
      <c r="D2619" s="1143">
        <v>80</v>
      </c>
      <c r="E2619" s="1143">
        <v>33</v>
      </c>
      <c r="F2619" s="1144">
        <v>192</v>
      </c>
    </row>
    <row r="2620" spans="2:6" ht="13.15" customHeight="1" x14ac:dyDescent="0.2">
      <c r="B2620" s="1051" t="s">
        <v>3346</v>
      </c>
      <c r="C2620" s="1145">
        <v>2248</v>
      </c>
      <c r="D2620" s="1145">
        <v>5435</v>
      </c>
      <c r="E2620" s="1145">
        <v>793</v>
      </c>
      <c r="F2620" s="1146">
        <v>8476</v>
      </c>
    </row>
    <row r="2621" spans="2:6" ht="13.15" customHeight="1" x14ac:dyDescent="0.2">
      <c r="B2621" s="1054" t="s">
        <v>3347</v>
      </c>
      <c r="C2621" s="1142">
        <v>177</v>
      </c>
      <c r="D2621" s="1143">
        <v>362</v>
      </c>
      <c r="E2621" s="1143">
        <v>62</v>
      </c>
      <c r="F2621" s="1144">
        <v>601</v>
      </c>
    </row>
    <row r="2622" spans="2:6" ht="13.15" customHeight="1" x14ac:dyDescent="0.2">
      <c r="B2622" s="1051" t="s">
        <v>3348</v>
      </c>
      <c r="C2622" s="1145">
        <v>2704</v>
      </c>
      <c r="D2622" s="1145">
        <v>5046</v>
      </c>
      <c r="E2622" s="1145">
        <v>909</v>
      </c>
      <c r="F2622" s="1146">
        <v>8659</v>
      </c>
    </row>
    <row r="2623" spans="2:6" ht="13.15" customHeight="1" x14ac:dyDescent="0.2">
      <c r="B2623" s="1054" t="s">
        <v>3349</v>
      </c>
      <c r="C2623" s="1142">
        <v>73</v>
      </c>
      <c r="D2623" s="1143">
        <v>235</v>
      </c>
      <c r="E2623" s="1143">
        <v>13</v>
      </c>
      <c r="F2623" s="1144">
        <v>321</v>
      </c>
    </row>
    <row r="2624" spans="2:6" ht="13.15" customHeight="1" x14ac:dyDescent="0.2">
      <c r="B2624" s="1051" t="s">
        <v>3350</v>
      </c>
      <c r="C2624" s="1145">
        <v>1039</v>
      </c>
      <c r="D2624" s="1145">
        <v>2910</v>
      </c>
      <c r="E2624" s="1145">
        <v>389</v>
      </c>
      <c r="F2624" s="1146">
        <v>4338</v>
      </c>
    </row>
    <row r="2625" spans="2:6" ht="13.15" customHeight="1" x14ac:dyDescent="0.2">
      <c r="B2625" s="1054" t="s">
        <v>3351</v>
      </c>
      <c r="C2625" s="1142">
        <v>3</v>
      </c>
      <c r="D2625" s="1143">
        <v>8</v>
      </c>
      <c r="E2625" s="1143">
        <v>1</v>
      </c>
      <c r="F2625" s="1144">
        <v>12</v>
      </c>
    </row>
    <row r="2626" spans="2:6" ht="13.15" customHeight="1" x14ac:dyDescent="0.2">
      <c r="B2626" s="1051" t="s">
        <v>3352</v>
      </c>
      <c r="C2626" s="1145">
        <v>6921</v>
      </c>
      <c r="D2626" s="1145">
        <v>17851</v>
      </c>
      <c r="E2626" s="1145">
        <v>1609</v>
      </c>
      <c r="F2626" s="1146">
        <v>26381</v>
      </c>
    </row>
    <row r="2627" spans="2:6" ht="13.15" customHeight="1" x14ac:dyDescent="0.2">
      <c r="B2627" s="1054" t="s">
        <v>3353</v>
      </c>
      <c r="C2627" s="1142">
        <v>748</v>
      </c>
      <c r="D2627" s="1143">
        <v>2434</v>
      </c>
      <c r="E2627" s="1143">
        <v>245</v>
      </c>
      <c r="F2627" s="1144">
        <v>3427</v>
      </c>
    </row>
    <row r="2628" spans="2:6" ht="13.15" customHeight="1" x14ac:dyDescent="0.2">
      <c r="B2628" s="1051" t="s">
        <v>3354</v>
      </c>
      <c r="C2628" s="1145">
        <v>27</v>
      </c>
      <c r="D2628" s="1145">
        <v>184</v>
      </c>
      <c r="E2628" s="1145">
        <v>9</v>
      </c>
      <c r="F2628" s="1146">
        <v>220</v>
      </c>
    </row>
    <row r="2629" spans="2:6" ht="13.15" customHeight="1" x14ac:dyDescent="0.2">
      <c r="B2629" s="1054" t="s">
        <v>3355</v>
      </c>
      <c r="C2629" s="1142">
        <v>514</v>
      </c>
      <c r="D2629" s="1143">
        <v>2291</v>
      </c>
      <c r="E2629" s="1143">
        <v>115</v>
      </c>
      <c r="F2629" s="1144">
        <v>2920</v>
      </c>
    </row>
    <row r="2630" spans="2:6" ht="13.15" customHeight="1" x14ac:dyDescent="0.2">
      <c r="B2630" s="1051" t="s">
        <v>3356</v>
      </c>
      <c r="C2630" s="1145">
        <v>78</v>
      </c>
      <c r="D2630" s="1145">
        <v>784</v>
      </c>
      <c r="E2630" s="1145">
        <v>25</v>
      </c>
      <c r="F2630" s="1146">
        <v>887</v>
      </c>
    </row>
    <row r="2631" spans="2:6" ht="13.15" customHeight="1" x14ac:dyDescent="0.2">
      <c r="B2631" s="1054" t="s">
        <v>3357</v>
      </c>
      <c r="C2631" s="1142">
        <v>174</v>
      </c>
      <c r="D2631" s="1143">
        <v>585</v>
      </c>
      <c r="E2631" s="1143">
        <v>31</v>
      </c>
      <c r="F2631" s="1144">
        <v>790</v>
      </c>
    </row>
    <row r="2632" spans="2:6" ht="13.15" customHeight="1" x14ac:dyDescent="0.2">
      <c r="B2632" s="1051" t="s">
        <v>3358</v>
      </c>
      <c r="C2632" s="1145">
        <v>416</v>
      </c>
      <c r="D2632" s="1145">
        <v>1619</v>
      </c>
      <c r="E2632" s="1145">
        <v>103</v>
      </c>
      <c r="F2632" s="1146">
        <v>2138</v>
      </c>
    </row>
    <row r="2633" spans="2:6" ht="13.15" customHeight="1" x14ac:dyDescent="0.2">
      <c r="B2633" s="1054" t="s">
        <v>3359</v>
      </c>
      <c r="C2633" s="1142">
        <v>275</v>
      </c>
      <c r="D2633" s="1143">
        <v>789</v>
      </c>
      <c r="E2633" s="1143">
        <v>74</v>
      </c>
      <c r="F2633" s="1144">
        <v>1138</v>
      </c>
    </row>
    <row r="2634" spans="2:6" ht="13.15" customHeight="1" x14ac:dyDescent="0.2">
      <c r="B2634" s="1051" t="s">
        <v>3360</v>
      </c>
      <c r="C2634" s="1145">
        <v>90</v>
      </c>
      <c r="D2634" s="1145">
        <v>542</v>
      </c>
      <c r="E2634" s="1145">
        <v>39</v>
      </c>
      <c r="F2634" s="1146">
        <v>671</v>
      </c>
    </row>
    <row r="2635" spans="2:6" ht="13.15" customHeight="1" x14ac:dyDescent="0.2">
      <c r="B2635" s="1054" t="s">
        <v>3361</v>
      </c>
      <c r="C2635" s="1142">
        <v>175</v>
      </c>
      <c r="D2635" s="1143">
        <v>629</v>
      </c>
      <c r="E2635" s="1143">
        <v>103</v>
      </c>
      <c r="F2635" s="1144">
        <v>907</v>
      </c>
    </row>
    <row r="2636" spans="2:6" ht="13.15" customHeight="1" x14ac:dyDescent="0.2">
      <c r="B2636" s="1051" t="s">
        <v>3362</v>
      </c>
      <c r="C2636" s="1145">
        <v>716</v>
      </c>
      <c r="D2636" s="1145">
        <v>3211</v>
      </c>
      <c r="E2636" s="1145">
        <v>278</v>
      </c>
      <c r="F2636" s="1146">
        <v>4205</v>
      </c>
    </row>
    <row r="2637" spans="2:6" ht="13.15" customHeight="1" x14ac:dyDescent="0.2">
      <c r="B2637" s="1054" t="s">
        <v>3363</v>
      </c>
      <c r="C2637" s="1142">
        <v>1928</v>
      </c>
      <c r="D2637" s="1143">
        <v>7157</v>
      </c>
      <c r="E2637" s="1143">
        <v>664</v>
      </c>
      <c r="F2637" s="1144">
        <v>9749</v>
      </c>
    </row>
    <row r="2638" spans="2:6" ht="13.15" customHeight="1" x14ac:dyDescent="0.2">
      <c r="B2638" s="1051" t="s">
        <v>3364</v>
      </c>
      <c r="C2638" s="1145">
        <v>5839</v>
      </c>
      <c r="D2638" s="1145">
        <v>14066</v>
      </c>
      <c r="E2638" s="1145">
        <v>1552</v>
      </c>
      <c r="F2638" s="1146">
        <v>21457</v>
      </c>
    </row>
    <row r="2639" spans="2:6" ht="13.15" customHeight="1" x14ac:dyDescent="0.2">
      <c r="B2639" s="1054" t="s">
        <v>3365</v>
      </c>
      <c r="C2639" s="1142">
        <v>1279</v>
      </c>
      <c r="D2639" s="1143">
        <v>4638</v>
      </c>
      <c r="E2639" s="1143">
        <v>515</v>
      </c>
      <c r="F2639" s="1144">
        <v>6432</v>
      </c>
    </row>
    <row r="2640" spans="2:6" ht="13.15" customHeight="1" x14ac:dyDescent="0.2">
      <c r="B2640" s="1051" t="s">
        <v>3366</v>
      </c>
      <c r="C2640" s="1145">
        <v>66</v>
      </c>
      <c r="D2640" s="1145">
        <v>527</v>
      </c>
      <c r="E2640" s="1145">
        <v>49</v>
      </c>
      <c r="F2640" s="1146">
        <v>642</v>
      </c>
    </row>
    <row r="2641" spans="2:6" ht="13.15" customHeight="1" x14ac:dyDescent="0.2">
      <c r="B2641" s="1054" t="s">
        <v>3367</v>
      </c>
      <c r="C2641" s="1142">
        <v>359</v>
      </c>
      <c r="D2641" s="1143">
        <v>1219</v>
      </c>
      <c r="E2641" s="1143">
        <v>80</v>
      </c>
      <c r="F2641" s="1144">
        <v>1658</v>
      </c>
    </row>
    <row r="2642" spans="2:6" ht="13.15" customHeight="1" x14ac:dyDescent="0.2">
      <c r="B2642" s="1051" t="s">
        <v>3368</v>
      </c>
      <c r="C2642" s="1145">
        <v>1370</v>
      </c>
      <c r="D2642" s="1145">
        <v>3412</v>
      </c>
      <c r="E2642" s="1145">
        <v>319</v>
      </c>
      <c r="F2642" s="1146">
        <v>5101</v>
      </c>
    </row>
    <row r="2643" spans="2:6" ht="13.15" customHeight="1" x14ac:dyDescent="0.2">
      <c r="B2643" s="1054" t="s">
        <v>3369</v>
      </c>
      <c r="C2643" s="1142">
        <v>262</v>
      </c>
      <c r="D2643" s="1143">
        <v>423</v>
      </c>
      <c r="E2643" s="1143">
        <v>61</v>
      </c>
      <c r="F2643" s="1144">
        <v>746</v>
      </c>
    </row>
    <row r="2644" spans="2:6" ht="13.15" customHeight="1" x14ac:dyDescent="0.2">
      <c r="B2644" s="1051" t="s">
        <v>3370</v>
      </c>
      <c r="C2644" s="1145">
        <v>908</v>
      </c>
      <c r="D2644" s="1145">
        <v>3030</v>
      </c>
      <c r="E2644" s="1145">
        <v>245</v>
      </c>
      <c r="F2644" s="1146">
        <v>4183</v>
      </c>
    </row>
    <row r="2645" spans="2:6" ht="13.15" customHeight="1" x14ac:dyDescent="0.2">
      <c r="B2645" s="1054" t="s">
        <v>3371</v>
      </c>
      <c r="C2645" s="1142">
        <v>16948</v>
      </c>
      <c r="D2645" s="1143">
        <v>31043</v>
      </c>
      <c r="E2645" s="1143">
        <v>5212</v>
      </c>
      <c r="F2645" s="1144">
        <v>53203</v>
      </c>
    </row>
    <row r="2646" spans="2:6" ht="13.15" customHeight="1" x14ac:dyDescent="0.2">
      <c r="B2646" s="1051" t="s">
        <v>3372</v>
      </c>
      <c r="C2646" s="1145">
        <v>1174</v>
      </c>
      <c r="D2646" s="1145">
        <v>4034</v>
      </c>
      <c r="E2646" s="1145">
        <v>338</v>
      </c>
      <c r="F2646" s="1146">
        <v>5546</v>
      </c>
    </row>
    <row r="2647" spans="2:6" ht="13.15" customHeight="1" x14ac:dyDescent="0.2">
      <c r="B2647" s="1054" t="s">
        <v>3373</v>
      </c>
      <c r="C2647" s="1142">
        <v>95</v>
      </c>
      <c r="D2647" s="1143">
        <v>952</v>
      </c>
      <c r="E2647" s="1143">
        <v>68</v>
      </c>
      <c r="F2647" s="1144">
        <v>1115</v>
      </c>
    </row>
    <row r="2648" spans="2:6" ht="13.15" customHeight="1" x14ac:dyDescent="0.2">
      <c r="B2648" s="1051" t="s">
        <v>3374</v>
      </c>
      <c r="C2648" s="1145">
        <v>7</v>
      </c>
      <c r="D2648" s="1145">
        <v>48</v>
      </c>
      <c r="E2648" s="1145">
        <v>2</v>
      </c>
      <c r="F2648" s="1146">
        <v>57</v>
      </c>
    </row>
    <row r="2649" spans="2:6" ht="13.15" customHeight="1" x14ac:dyDescent="0.2">
      <c r="B2649" s="1054" t="s">
        <v>3375</v>
      </c>
      <c r="C2649" s="1142">
        <v>656</v>
      </c>
      <c r="D2649" s="1143">
        <v>1782</v>
      </c>
      <c r="E2649" s="1143">
        <v>163</v>
      </c>
      <c r="F2649" s="1144">
        <v>2601</v>
      </c>
    </row>
    <row r="2650" spans="2:6" ht="13.15" customHeight="1" x14ac:dyDescent="0.2">
      <c r="B2650" s="1051" t="s">
        <v>3376</v>
      </c>
      <c r="C2650" s="1145">
        <v>373</v>
      </c>
      <c r="D2650" s="1145">
        <v>1239</v>
      </c>
      <c r="E2650" s="1145">
        <v>122</v>
      </c>
      <c r="F2650" s="1146">
        <v>1734</v>
      </c>
    </row>
    <row r="2651" spans="2:6" ht="13.15" customHeight="1" x14ac:dyDescent="0.2">
      <c r="B2651" s="1054" t="s">
        <v>3377</v>
      </c>
      <c r="C2651" s="1142">
        <v>31</v>
      </c>
      <c r="D2651" s="1143">
        <v>156</v>
      </c>
      <c r="E2651" s="1143">
        <v>21</v>
      </c>
      <c r="F2651" s="1144">
        <v>208</v>
      </c>
    </row>
    <row r="2652" spans="2:6" ht="13.15" customHeight="1" x14ac:dyDescent="0.2">
      <c r="B2652" s="1051" t="s">
        <v>3378</v>
      </c>
      <c r="C2652" s="1145">
        <v>4666</v>
      </c>
      <c r="D2652" s="1145">
        <v>11537</v>
      </c>
      <c r="E2652" s="1145">
        <v>1085</v>
      </c>
      <c r="F2652" s="1146">
        <v>17288</v>
      </c>
    </row>
    <row r="2653" spans="2:6" ht="13.15" customHeight="1" x14ac:dyDescent="0.2">
      <c r="B2653" s="1054" t="s">
        <v>3379</v>
      </c>
      <c r="C2653" s="1142">
        <v>608</v>
      </c>
      <c r="D2653" s="1143">
        <v>1934</v>
      </c>
      <c r="E2653" s="1143">
        <v>171</v>
      </c>
      <c r="F2653" s="1144">
        <v>2713</v>
      </c>
    </row>
    <row r="2654" spans="2:6" ht="13.15" customHeight="1" x14ac:dyDescent="0.2">
      <c r="B2654" s="1051" t="s">
        <v>3380</v>
      </c>
      <c r="C2654" s="1145">
        <v>8307</v>
      </c>
      <c r="D2654" s="1145">
        <v>15154</v>
      </c>
      <c r="E2654" s="1145">
        <v>2110</v>
      </c>
      <c r="F2654" s="1146">
        <v>25571</v>
      </c>
    </row>
    <row r="2655" spans="2:6" ht="13.15" customHeight="1" x14ac:dyDescent="0.2">
      <c r="B2655" s="1054" t="s">
        <v>3381</v>
      </c>
      <c r="C2655" s="1142">
        <v>1</v>
      </c>
      <c r="D2655" s="1143">
        <v>1</v>
      </c>
      <c r="E2655" s="1143">
        <v>0</v>
      </c>
      <c r="F2655" s="1144">
        <v>2</v>
      </c>
    </row>
    <row r="2656" spans="2:6" ht="13.15" customHeight="1" x14ac:dyDescent="0.2">
      <c r="B2656" s="1051" t="s">
        <v>3382</v>
      </c>
      <c r="C2656" s="1145">
        <v>291</v>
      </c>
      <c r="D2656" s="1145">
        <v>1388</v>
      </c>
      <c r="E2656" s="1145">
        <v>103</v>
      </c>
      <c r="F2656" s="1146">
        <v>1782</v>
      </c>
    </row>
    <row r="2657" spans="2:6" ht="13.15" customHeight="1" x14ac:dyDescent="0.2">
      <c r="B2657" s="1054" t="s">
        <v>3383</v>
      </c>
      <c r="C2657" s="1142">
        <v>2990</v>
      </c>
      <c r="D2657" s="1143">
        <v>8410</v>
      </c>
      <c r="E2657" s="1143">
        <v>741</v>
      </c>
      <c r="F2657" s="1144">
        <v>12141</v>
      </c>
    </row>
    <row r="2658" spans="2:6" ht="13.15" customHeight="1" x14ac:dyDescent="0.2">
      <c r="B2658" s="1051" t="s">
        <v>3384</v>
      </c>
      <c r="C2658" s="1145">
        <v>961</v>
      </c>
      <c r="D2658" s="1145">
        <v>3493</v>
      </c>
      <c r="E2658" s="1145">
        <v>255</v>
      </c>
      <c r="F2658" s="1146">
        <v>4709</v>
      </c>
    </row>
    <row r="2659" spans="2:6" ht="13.15" customHeight="1" x14ac:dyDescent="0.2">
      <c r="B2659" s="1054" t="s">
        <v>3385</v>
      </c>
      <c r="C2659" s="1142">
        <v>124</v>
      </c>
      <c r="D2659" s="1143">
        <v>366</v>
      </c>
      <c r="E2659" s="1143">
        <v>30</v>
      </c>
      <c r="F2659" s="1144">
        <v>520</v>
      </c>
    </row>
    <row r="2660" spans="2:6" ht="13.15" customHeight="1" x14ac:dyDescent="0.2">
      <c r="B2660" s="1051" t="s">
        <v>3386</v>
      </c>
      <c r="C2660" s="1145">
        <v>137</v>
      </c>
      <c r="D2660" s="1145">
        <v>804</v>
      </c>
      <c r="E2660" s="1145">
        <v>34</v>
      </c>
      <c r="F2660" s="1146">
        <v>975</v>
      </c>
    </row>
    <row r="2661" spans="2:6" ht="13.15" customHeight="1" x14ac:dyDescent="0.2">
      <c r="B2661" s="1054" t="s">
        <v>3387</v>
      </c>
      <c r="C2661" s="1142">
        <v>6516</v>
      </c>
      <c r="D2661" s="1143">
        <v>4703</v>
      </c>
      <c r="E2661" s="1143">
        <v>2456</v>
      </c>
      <c r="F2661" s="1144">
        <v>13675</v>
      </c>
    </row>
    <row r="2662" spans="2:6" ht="13.15" customHeight="1" x14ac:dyDescent="0.2">
      <c r="B2662" s="1051" t="s">
        <v>3388</v>
      </c>
      <c r="C2662" s="1145">
        <v>15305</v>
      </c>
      <c r="D2662" s="1145">
        <v>11818</v>
      </c>
      <c r="E2662" s="1145">
        <v>4719</v>
      </c>
      <c r="F2662" s="1146">
        <v>31842</v>
      </c>
    </row>
    <row r="2663" spans="2:6" ht="13.15" customHeight="1" x14ac:dyDescent="0.2">
      <c r="B2663" s="1054" t="s">
        <v>3389</v>
      </c>
      <c r="C2663" s="1142">
        <v>12347</v>
      </c>
      <c r="D2663" s="1143">
        <v>8043</v>
      </c>
      <c r="E2663" s="1143">
        <v>3899</v>
      </c>
      <c r="F2663" s="1144">
        <v>24289</v>
      </c>
    </row>
    <row r="2664" spans="2:6" ht="13.15" customHeight="1" x14ac:dyDescent="0.2">
      <c r="B2664" s="1051" t="s">
        <v>3390</v>
      </c>
      <c r="C2664" s="1145">
        <v>8160</v>
      </c>
      <c r="D2664" s="1145">
        <v>7509</v>
      </c>
      <c r="E2664" s="1145">
        <v>4276</v>
      </c>
      <c r="F2664" s="1146">
        <v>19945</v>
      </c>
    </row>
    <row r="2665" spans="2:6" ht="13.15" customHeight="1" x14ac:dyDescent="0.2">
      <c r="B2665" s="1054" t="s">
        <v>3391</v>
      </c>
      <c r="C2665" s="1142">
        <v>7291</v>
      </c>
      <c r="D2665" s="1143">
        <v>5729</v>
      </c>
      <c r="E2665" s="1143">
        <v>2588</v>
      </c>
      <c r="F2665" s="1144">
        <v>15608</v>
      </c>
    </row>
    <row r="2666" spans="2:6" ht="13.15" customHeight="1" x14ac:dyDescent="0.2">
      <c r="B2666" s="1051" t="s">
        <v>3392</v>
      </c>
      <c r="C2666" s="1145">
        <v>10637</v>
      </c>
      <c r="D2666" s="1145">
        <v>9525</v>
      </c>
      <c r="E2666" s="1145">
        <v>3923</v>
      </c>
      <c r="F2666" s="1146">
        <v>24085</v>
      </c>
    </row>
    <row r="2667" spans="2:6" ht="13.15" customHeight="1" x14ac:dyDescent="0.2">
      <c r="B2667" s="1054" t="s">
        <v>3393</v>
      </c>
      <c r="C2667" s="1142">
        <v>14274</v>
      </c>
      <c r="D2667" s="1143">
        <v>10672</v>
      </c>
      <c r="E2667" s="1143">
        <v>5369</v>
      </c>
      <c r="F2667" s="1144">
        <v>30315</v>
      </c>
    </row>
    <row r="2668" spans="2:6" ht="13.15" customHeight="1" x14ac:dyDescent="0.2">
      <c r="B2668" s="1051" t="s">
        <v>3394</v>
      </c>
      <c r="C2668" s="1145">
        <v>13198</v>
      </c>
      <c r="D2668" s="1145">
        <v>16645</v>
      </c>
      <c r="E2668" s="1145">
        <v>5803</v>
      </c>
      <c r="F2668" s="1146">
        <v>35646</v>
      </c>
    </row>
    <row r="2669" spans="2:6" ht="13.15" customHeight="1" x14ac:dyDescent="0.2">
      <c r="B2669" s="1054" t="s">
        <v>3395</v>
      </c>
      <c r="C2669" s="1142">
        <v>17903</v>
      </c>
      <c r="D2669" s="1143">
        <v>17217</v>
      </c>
      <c r="E2669" s="1143">
        <v>5820</v>
      </c>
      <c r="F2669" s="1144">
        <v>40940</v>
      </c>
    </row>
    <row r="2670" spans="2:6" ht="13.15" customHeight="1" x14ac:dyDescent="0.2">
      <c r="B2670" s="1051" t="s">
        <v>3396</v>
      </c>
      <c r="C2670" s="1145">
        <v>13445</v>
      </c>
      <c r="D2670" s="1145">
        <v>11023</v>
      </c>
      <c r="E2670" s="1145">
        <v>4752</v>
      </c>
      <c r="F2670" s="1146">
        <v>29220</v>
      </c>
    </row>
    <row r="2671" spans="2:6" ht="13.15" customHeight="1" x14ac:dyDescent="0.2">
      <c r="B2671" s="1054" t="s">
        <v>3397</v>
      </c>
      <c r="C2671" s="1142">
        <v>14878</v>
      </c>
      <c r="D2671" s="1143">
        <v>14810</v>
      </c>
      <c r="E2671" s="1143">
        <v>4960</v>
      </c>
      <c r="F2671" s="1144">
        <v>34648</v>
      </c>
    </row>
    <row r="2672" spans="2:6" ht="13.15" customHeight="1" x14ac:dyDescent="0.2">
      <c r="B2672" s="1051" t="s">
        <v>3398</v>
      </c>
      <c r="C2672" s="1145">
        <v>0</v>
      </c>
      <c r="D2672" s="1145">
        <v>1</v>
      </c>
      <c r="E2672" s="1145">
        <v>2</v>
      </c>
      <c r="F2672" s="1146">
        <v>3</v>
      </c>
    </row>
    <row r="2673" spans="2:6" ht="13.15" customHeight="1" x14ac:dyDescent="0.2">
      <c r="B2673" s="1054" t="s">
        <v>3399</v>
      </c>
      <c r="C2673" s="1142">
        <v>1</v>
      </c>
      <c r="D2673" s="1143">
        <v>1</v>
      </c>
      <c r="E2673" s="1143">
        <v>0</v>
      </c>
      <c r="F2673" s="1144">
        <v>2</v>
      </c>
    </row>
    <row r="2674" spans="2:6" ht="13.15" customHeight="1" x14ac:dyDescent="0.2">
      <c r="B2674" s="1051" t="s">
        <v>3400</v>
      </c>
      <c r="C2674" s="1145">
        <v>0</v>
      </c>
      <c r="D2674" s="1145">
        <v>0</v>
      </c>
      <c r="E2674" s="1145">
        <v>2</v>
      </c>
      <c r="F2674" s="1146">
        <v>2</v>
      </c>
    </row>
    <row r="2675" spans="2:6" ht="13.15" customHeight="1" x14ac:dyDescent="0.2">
      <c r="B2675" s="1054" t="s">
        <v>3401</v>
      </c>
      <c r="C2675" s="1142">
        <v>0</v>
      </c>
      <c r="D2675" s="1143">
        <v>28</v>
      </c>
      <c r="E2675" s="1143">
        <v>2</v>
      </c>
      <c r="F2675" s="1144">
        <v>30</v>
      </c>
    </row>
    <row r="2676" spans="2:6" ht="13.15" customHeight="1" x14ac:dyDescent="0.2">
      <c r="B2676" s="1051" t="s">
        <v>3402</v>
      </c>
      <c r="C2676" s="1145">
        <v>1</v>
      </c>
      <c r="D2676" s="1145">
        <v>1</v>
      </c>
      <c r="E2676" s="1145">
        <v>0</v>
      </c>
      <c r="F2676" s="1146">
        <v>2</v>
      </c>
    </row>
    <row r="2677" spans="2:6" ht="13.15" customHeight="1" x14ac:dyDescent="0.2">
      <c r="B2677" s="1054" t="s">
        <v>12536</v>
      </c>
      <c r="C2677" s="1142">
        <v>0</v>
      </c>
      <c r="D2677" s="1143">
        <v>1</v>
      </c>
      <c r="E2677" s="1143">
        <v>0</v>
      </c>
      <c r="F2677" s="1144">
        <v>1</v>
      </c>
    </row>
    <row r="2678" spans="2:6" ht="13.15" customHeight="1" x14ac:dyDescent="0.2">
      <c r="B2678" s="1051" t="s">
        <v>3403</v>
      </c>
      <c r="C2678" s="1145">
        <v>0</v>
      </c>
      <c r="D2678" s="1145">
        <v>2</v>
      </c>
      <c r="E2678" s="1145">
        <v>1</v>
      </c>
      <c r="F2678" s="1146">
        <v>3</v>
      </c>
    </row>
    <row r="2679" spans="2:6" ht="13.15" customHeight="1" x14ac:dyDescent="0.2">
      <c r="B2679" s="1054" t="s">
        <v>3404</v>
      </c>
      <c r="C2679" s="1142">
        <v>1</v>
      </c>
      <c r="D2679" s="1143">
        <v>0</v>
      </c>
      <c r="E2679" s="1143">
        <v>3</v>
      </c>
      <c r="F2679" s="1144">
        <v>4</v>
      </c>
    </row>
    <row r="2680" spans="2:6" ht="13.15" customHeight="1" x14ac:dyDescent="0.2">
      <c r="B2680" s="1051" t="s">
        <v>12537</v>
      </c>
      <c r="C2680" s="1145">
        <v>0</v>
      </c>
      <c r="D2680" s="1145">
        <v>4</v>
      </c>
      <c r="E2680" s="1145">
        <v>0</v>
      </c>
      <c r="F2680" s="1146">
        <v>4</v>
      </c>
    </row>
    <row r="2681" spans="2:6" ht="13.15" customHeight="1" x14ac:dyDescent="0.2">
      <c r="B2681" s="1054" t="s">
        <v>3405</v>
      </c>
      <c r="C2681" s="1142">
        <v>1</v>
      </c>
      <c r="D2681" s="1143">
        <v>0</v>
      </c>
      <c r="E2681" s="1143">
        <v>0</v>
      </c>
      <c r="F2681" s="1144">
        <v>1</v>
      </c>
    </row>
    <row r="2682" spans="2:6" ht="13.15" customHeight="1" x14ac:dyDescent="0.2">
      <c r="B2682" s="1051" t="s">
        <v>3406</v>
      </c>
      <c r="C2682" s="1145">
        <v>0</v>
      </c>
      <c r="D2682" s="1145">
        <v>2</v>
      </c>
      <c r="E2682" s="1145">
        <v>0</v>
      </c>
      <c r="F2682" s="1146">
        <v>2</v>
      </c>
    </row>
    <row r="2683" spans="2:6" ht="13.15" customHeight="1" x14ac:dyDescent="0.2">
      <c r="B2683" s="1054" t="s">
        <v>3407</v>
      </c>
      <c r="C2683" s="1142">
        <v>1</v>
      </c>
      <c r="D2683" s="1143">
        <v>7</v>
      </c>
      <c r="E2683" s="1143">
        <v>0</v>
      </c>
      <c r="F2683" s="1144">
        <v>8</v>
      </c>
    </row>
    <row r="2684" spans="2:6" ht="13.15" customHeight="1" x14ac:dyDescent="0.2">
      <c r="B2684" s="1051" t="s">
        <v>3408</v>
      </c>
      <c r="C2684" s="1145">
        <v>1</v>
      </c>
      <c r="D2684" s="1145">
        <v>0</v>
      </c>
      <c r="E2684" s="1145">
        <v>0</v>
      </c>
      <c r="F2684" s="1146">
        <v>1</v>
      </c>
    </row>
    <row r="2685" spans="2:6" ht="13.15" customHeight="1" x14ac:dyDescent="0.2">
      <c r="B2685" s="1054" t="s">
        <v>12538</v>
      </c>
      <c r="C2685" s="1142">
        <v>0</v>
      </c>
      <c r="D2685" s="1143">
        <v>5</v>
      </c>
      <c r="E2685" s="1143">
        <v>0</v>
      </c>
      <c r="F2685" s="1144">
        <v>5</v>
      </c>
    </row>
    <row r="2686" spans="2:6" ht="13.15" customHeight="1" x14ac:dyDescent="0.2">
      <c r="B2686" s="1051" t="s">
        <v>3409</v>
      </c>
      <c r="C2686" s="1145">
        <v>5</v>
      </c>
      <c r="D2686" s="1145">
        <v>8</v>
      </c>
      <c r="E2686" s="1145">
        <v>3</v>
      </c>
      <c r="F2686" s="1146">
        <v>16</v>
      </c>
    </row>
    <row r="2687" spans="2:6" ht="13.15" customHeight="1" x14ac:dyDescent="0.2">
      <c r="B2687" s="1054" t="s">
        <v>3410</v>
      </c>
      <c r="C2687" s="1142">
        <v>2</v>
      </c>
      <c r="D2687" s="1143">
        <v>7</v>
      </c>
      <c r="E2687" s="1143">
        <v>10</v>
      </c>
      <c r="F2687" s="1144">
        <v>19</v>
      </c>
    </row>
    <row r="2688" spans="2:6" ht="13.15" customHeight="1" x14ac:dyDescent="0.2">
      <c r="B2688" s="1051" t="s">
        <v>3411</v>
      </c>
      <c r="C2688" s="1145">
        <v>1</v>
      </c>
      <c r="D2688" s="1145">
        <v>1</v>
      </c>
      <c r="E2688" s="1145">
        <v>0</v>
      </c>
      <c r="F2688" s="1146">
        <v>2</v>
      </c>
    </row>
    <row r="2689" spans="2:6" ht="13.15" customHeight="1" x14ac:dyDescent="0.2">
      <c r="B2689" s="1054" t="s">
        <v>3412</v>
      </c>
      <c r="C2689" s="1142">
        <v>0</v>
      </c>
      <c r="D2689" s="1143">
        <v>1</v>
      </c>
      <c r="E2689" s="1143">
        <v>0</v>
      </c>
      <c r="F2689" s="1144">
        <v>1</v>
      </c>
    </row>
    <row r="2690" spans="2:6" ht="13.15" customHeight="1" x14ac:dyDescent="0.2">
      <c r="B2690" s="1051" t="s">
        <v>3413</v>
      </c>
      <c r="C2690" s="1145">
        <v>1</v>
      </c>
      <c r="D2690" s="1145">
        <v>5</v>
      </c>
      <c r="E2690" s="1145">
        <v>0</v>
      </c>
      <c r="F2690" s="1146">
        <v>6</v>
      </c>
    </row>
    <row r="2691" spans="2:6" ht="13.15" customHeight="1" x14ac:dyDescent="0.2">
      <c r="B2691" s="1054" t="s">
        <v>3414</v>
      </c>
      <c r="C2691" s="1142">
        <v>10</v>
      </c>
      <c r="D2691" s="1143">
        <v>28</v>
      </c>
      <c r="E2691" s="1143">
        <v>4</v>
      </c>
      <c r="F2691" s="1144">
        <v>42</v>
      </c>
    </row>
    <row r="2692" spans="2:6" ht="13.15" customHeight="1" x14ac:dyDescent="0.2">
      <c r="B2692" s="1051" t="s">
        <v>3415</v>
      </c>
      <c r="C2692" s="1145">
        <v>0</v>
      </c>
      <c r="D2692" s="1145">
        <v>1</v>
      </c>
      <c r="E2692" s="1145">
        <v>1</v>
      </c>
      <c r="F2692" s="1146">
        <v>2</v>
      </c>
    </row>
    <row r="2693" spans="2:6" ht="13.15" customHeight="1" x14ac:dyDescent="0.2">
      <c r="B2693" s="1054" t="s">
        <v>12539</v>
      </c>
      <c r="C2693" s="1142">
        <v>0</v>
      </c>
      <c r="D2693" s="1143">
        <v>2</v>
      </c>
      <c r="E2693" s="1143">
        <v>0</v>
      </c>
      <c r="F2693" s="1144">
        <v>2</v>
      </c>
    </row>
    <row r="2694" spans="2:6" ht="13.15" customHeight="1" x14ac:dyDescent="0.2">
      <c r="B2694" s="1051" t="s">
        <v>12540</v>
      </c>
      <c r="C2694" s="1145">
        <v>0</v>
      </c>
      <c r="D2694" s="1145">
        <v>1</v>
      </c>
      <c r="E2694" s="1145">
        <v>0</v>
      </c>
      <c r="F2694" s="1146">
        <v>1</v>
      </c>
    </row>
    <row r="2695" spans="2:6" ht="13.15" customHeight="1" x14ac:dyDescent="0.2">
      <c r="B2695" s="1054" t="s">
        <v>3416</v>
      </c>
      <c r="C2695" s="1142">
        <v>9704</v>
      </c>
      <c r="D2695" s="1143">
        <v>17425</v>
      </c>
      <c r="E2695" s="1143">
        <v>3955</v>
      </c>
      <c r="F2695" s="1144">
        <v>31084</v>
      </c>
    </row>
    <row r="2696" spans="2:6" ht="13.15" customHeight="1" x14ac:dyDescent="0.2">
      <c r="B2696" s="1051" t="s">
        <v>3417</v>
      </c>
      <c r="C2696" s="1145">
        <v>473</v>
      </c>
      <c r="D2696" s="1145">
        <v>726</v>
      </c>
      <c r="E2696" s="1145">
        <v>157</v>
      </c>
      <c r="F2696" s="1146">
        <v>1356</v>
      </c>
    </row>
    <row r="2697" spans="2:6" ht="13.15" customHeight="1" x14ac:dyDescent="0.2">
      <c r="B2697" s="1054" t="s">
        <v>3418</v>
      </c>
      <c r="C2697" s="1142">
        <v>565</v>
      </c>
      <c r="D2697" s="1143">
        <v>1987</v>
      </c>
      <c r="E2697" s="1143">
        <v>386</v>
      </c>
      <c r="F2697" s="1144">
        <v>2938</v>
      </c>
    </row>
    <row r="2698" spans="2:6" ht="13.15" customHeight="1" x14ac:dyDescent="0.2">
      <c r="B2698" s="1051" t="s">
        <v>3419</v>
      </c>
      <c r="C2698" s="1145">
        <v>229</v>
      </c>
      <c r="D2698" s="1145">
        <v>674</v>
      </c>
      <c r="E2698" s="1145">
        <v>103</v>
      </c>
      <c r="F2698" s="1146">
        <v>1006</v>
      </c>
    </row>
    <row r="2699" spans="2:6" ht="13.15" customHeight="1" x14ac:dyDescent="0.2">
      <c r="B2699" s="1054" t="s">
        <v>3420</v>
      </c>
      <c r="C2699" s="1142">
        <v>553</v>
      </c>
      <c r="D2699" s="1143">
        <v>1603</v>
      </c>
      <c r="E2699" s="1143">
        <v>205</v>
      </c>
      <c r="F2699" s="1144">
        <v>2361</v>
      </c>
    </row>
    <row r="2700" spans="2:6" ht="13.15" customHeight="1" x14ac:dyDescent="0.2">
      <c r="B2700" s="1051" t="s">
        <v>3421</v>
      </c>
      <c r="C2700" s="1145">
        <v>734</v>
      </c>
      <c r="D2700" s="1145">
        <v>2414</v>
      </c>
      <c r="E2700" s="1145">
        <v>394</v>
      </c>
      <c r="F2700" s="1146">
        <v>3542</v>
      </c>
    </row>
    <row r="2701" spans="2:6" ht="13.15" customHeight="1" x14ac:dyDescent="0.2">
      <c r="B2701" s="1054" t="s">
        <v>3422</v>
      </c>
      <c r="C2701" s="1142">
        <v>624</v>
      </c>
      <c r="D2701" s="1143">
        <v>2254</v>
      </c>
      <c r="E2701" s="1143">
        <v>272</v>
      </c>
      <c r="F2701" s="1144">
        <v>3150</v>
      </c>
    </row>
    <row r="2702" spans="2:6" ht="13.15" customHeight="1" x14ac:dyDescent="0.2">
      <c r="B2702" s="1051" t="s">
        <v>3423</v>
      </c>
      <c r="C2702" s="1145">
        <v>1660</v>
      </c>
      <c r="D2702" s="1145">
        <v>4452</v>
      </c>
      <c r="E2702" s="1145">
        <v>695</v>
      </c>
      <c r="F2702" s="1146">
        <v>6807</v>
      </c>
    </row>
    <row r="2703" spans="2:6" ht="13.15" customHeight="1" x14ac:dyDescent="0.2">
      <c r="B2703" s="1054" t="s">
        <v>3424</v>
      </c>
      <c r="C2703" s="1142">
        <v>347</v>
      </c>
      <c r="D2703" s="1143">
        <v>965</v>
      </c>
      <c r="E2703" s="1143">
        <v>178</v>
      </c>
      <c r="F2703" s="1144">
        <v>1490</v>
      </c>
    </row>
    <row r="2704" spans="2:6" ht="13.15" customHeight="1" x14ac:dyDescent="0.2">
      <c r="B2704" s="1051" t="s">
        <v>3425</v>
      </c>
      <c r="C2704" s="1145">
        <v>102</v>
      </c>
      <c r="D2704" s="1145">
        <v>274</v>
      </c>
      <c r="E2704" s="1145">
        <v>53</v>
      </c>
      <c r="F2704" s="1146">
        <v>429</v>
      </c>
    </row>
    <row r="2705" spans="2:6" ht="13.15" customHeight="1" x14ac:dyDescent="0.2">
      <c r="B2705" s="1054" t="s">
        <v>3426</v>
      </c>
      <c r="C2705" s="1142">
        <v>2340</v>
      </c>
      <c r="D2705" s="1143">
        <v>3498</v>
      </c>
      <c r="E2705" s="1143">
        <v>582</v>
      </c>
      <c r="F2705" s="1144">
        <v>6420</v>
      </c>
    </row>
    <row r="2706" spans="2:6" ht="13.15" customHeight="1" x14ac:dyDescent="0.2">
      <c r="B2706" s="1051" t="s">
        <v>3427</v>
      </c>
      <c r="C2706" s="1145">
        <v>804</v>
      </c>
      <c r="D2706" s="1145">
        <v>800</v>
      </c>
      <c r="E2706" s="1145">
        <v>170</v>
      </c>
      <c r="F2706" s="1146">
        <v>1774</v>
      </c>
    </row>
    <row r="2707" spans="2:6" ht="13.15" customHeight="1" x14ac:dyDescent="0.2">
      <c r="B2707" s="1054" t="s">
        <v>3428</v>
      </c>
      <c r="C2707" s="1142">
        <v>671</v>
      </c>
      <c r="D2707" s="1143">
        <v>1434</v>
      </c>
      <c r="E2707" s="1143">
        <v>200</v>
      </c>
      <c r="F2707" s="1144">
        <v>2305</v>
      </c>
    </row>
    <row r="2708" spans="2:6" ht="13.15" customHeight="1" x14ac:dyDescent="0.2">
      <c r="B2708" s="1051" t="s">
        <v>3429</v>
      </c>
      <c r="C2708" s="1145">
        <v>306</v>
      </c>
      <c r="D2708" s="1145">
        <v>831</v>
      </c>
      <c r="E2708" s="1145">
        <v>89</v>
      </c>
      <c r="F2708" s="1146">
        <v>1226</v>
      </c>
    </row>
    <row r="2709" spans="2:6" ht="13.15" customHeight="1" x14ac:dyDescent="0.2">
      <c r="B2709" s="1054" t="s">
        <v>3430</v>
      </c>
      <c r="C2709" s="1142">
        <v>1672</v>
      </c>
      <c r="D2709" s="1143">
        <v>1778</v>
      </c>
      <c r="E2709" s="1143">
        <v>347</v>
      </c>
      <c r="F2709" s="1144">
        <v>3797</v>
      </c>
    </row>
    <row r="2710" spans="2:6" ht="13.15" customHeight="1" x14ac:dyDescent="0.2">
      <c r="B2710" s="1051" t="s">
        <v>3431</v>
      </c>
      <c r="C2710" s="1145">
        <v>205</v>
      </c>
      <c r="D2710" s="1145">
        <v>493</v>
      </c>
      <c r="E2710" s="1145">
        <v>85</v>
      </c>
      <c r="F2710" s="1146">
        <v>783</v>
      </c>
    </row>
    <row r="2711" spans="2:6" ht="13.15" customHeight="1" x14ac:dyDescent="0.2">
      <c r="B2711" s="1054" t="s">
        <v>3432</v>
      </c>
      <c r="C2711" s="1142">
        <v>91</v>
      </c>
      <c r="D2711" s="1143">
        <v>665</v>
      </c>
      <c r="E2711" s="1143">
        <v>48</v>
      </c>
      <c r="F2711" s="1144">
        <v>804</v>
      </c>
    </row>
    <row r="2712" spans="2:6" ht="13.15" customHeight="1" x14ac:dyDescent="0.2">
      <c r="B2712" s="1051" t="s">
        <v>3433</v>
      </c>
      <c r="C2712" s="1145">
        <v>1</v>
      </c>
      <c r="D2712" s="1145">
        <v>2</v>
      </c>
      <c r="E2712" s="1145">
        <v>0</v>
      </c>
      <c r="F2712" s="1146">
        <v>3</v>
      </c>
    </row>
    <row r="2713" spans="2:6" ht="13.15" customHeight="1" x14ac:dyDescent="0.2">
      <c r="B2713" s="1054" t="s">
        <v>3434</v>
      </c>
      <c r="C2713" s="1142">
        <v>859</v>
      </c>
      <c r="D2713" s="1143">
        <v>1609</v>
      </c>
      <c r="E2713" s="1143">
        <v>350</v>
      </c>
      <c r="F2713" s="1144">
        <v>2818</v>
      </c>
    </row>
    <row r="2714" spans="2:6" ht="13.15" customHeight="1" x14ac:dyDescent="0.2">
      <c r="B2714" s="1051" t="s">
        <v>3435</v>
      </c>
      <c r="C2714" s="1145">
        <v>209</v>
      </c>
      <c r="D2714" s="1145">
        <v>492</v>
      </c>
      <c r="E2714" s="1145">
        <v>75</v>
      </c>
      <c r="F2714" s="1146">
        <v>776</v>
      </c>
    </row>
    <row r="2715" spans="2:6" ht="13.15" customHeight="1" x14ac:dyDescent="0.2">
      <c r="B2715" s="1054" t="s">
        <v>3436</v>
      </c>
      <c r="C2715" s="1142">
        <v>1510</v>
      </c>
      <c r="D2715" s="1143">
        <v>1922</v>
      </c>
      <c r="E2715" s="1143">
        <v>378</v>
      </c>
      <c r="F2715" s="1144">
        <v>3810</v>
      </c>
    </row>
    <row r="2716" spans="2:6" ht="13.15" customHeight="1" x14ac:dyDescent="0.2">
      <c r="B2716" s="1051" t="s">
        <v>3437</v>
      </c>
      <c r="C2716" s="1145">
        <v>1787</v>
      </c>
      <c r="D2716" s="1145">
        <v>2994</v>
      </c>
      <c r="E2716" s="1145">
        <v>593</v>
      </c>
      <c r="F2716" s="1146">
        <v>5374</v>
      </c>
    </row>
    <row r="2717" spans="2:6" ht="13.15" customHeight="1" x14ac:dyDescent="0.2">
      <c r="B2717" s="1054" t="s">
        <v>3438</v>
      </c>
      <c r="C2717" s="1142">
        <v>345</v>
      </c>
      <c r="D2717" s="1143">
        <v>1258</v>
      </c>
      <c r="E2717" s="1143">
        <v>110</v>
      </c>
      <c r="F2717" s="1144">
        <v>1713</v>
      </c>
    </row>
    <row r="2718" spans="2:6" ht="13.15" customHeight="1" x14ac:dyDescent="0.2">
      <c r="B2718" s="1051" t="s">
        <v>3439</v>
      </c>
      <c r="C2718" s="1145">
        <v>131</v>
      </c>
      <c r="D2718" s="1145">
        <v>373</v>
      </c>
      <c r="E2718" s="1145">
        <v>68</v>
      </c>
      <c r="F2718" s="1146">
        <v>572</v>
      </c>
    </row>
    <row r="2719" spans="2:6" ht="13.15" customHeight="1" x14ac:dyDescent="0.2">
      <c r="B2719" s="1054" t="s">
        <v>3440</v>
      </c>
      <c r="C2719" s="1142">
        <v>157</v>
      </c>
      <c r="D2719" s="1143">
        <v>737</v>
      </c>
      <c r="E2719" s="1143">
        <v>109</v>
      </c>
      <c r="F2719" s="1144">
        <v>1003</v>
      </c>
    </row>
    <row r="2720" spans="2:6" ht="13.15" customHeight="1" x14ac:dyDescent="0.2">
      <c r="B2720" s="1051" t="s">
        <v>3441</v>
      </c>
      <c r="C2720" s="1145">
        <v>80</v>
      </c>
      <c r="D2720" s="1145">
        <v>223</v>
      </c>
      <c r="E2720" s="1145">
        <v>40</v>
      </c>
      <c r="F2720" s="1146">
        <v>343</v>
      </c>
    </row>
    <row r="2721" spans="2:6" ht="13.15" customHeight="1" x14ac:dyDescent="0.2">
      <c r="B2721" s="1054" t="s">
        <v>3442</v>
      </c>
      <c r="C2721" s="1142">
        <v>2151</v>
      </c>
      <c r="D2721" s="1143">
        <v>6185</v>
      </c>
      <c r="E2721" s="1143">
        <v>807</v>
      </c>
      <c r="F2721" s="1144">
        <v>9143</v>
      </c>
    </row>
    <row r="2722" spans="2:6" ht="13.15" customHeight="1" x14ac:dyDescent="0.2">
      <c r="B2722" s="1051" t="s">
        <v>3443</v>
      </c>
      <c r="C2722" s="1145">
        <v>1026</v>
      </c>
      <c r="D2722" s="1145">
        <v>1065</v>
      </c>
      <c r="E2722" s="1145">
        <v>261</v>
      </c>
      <c r="F2722" s="1146">
        <v>2352</v>
      </c>
    </row>
    <row r="2723" spans="2:6" ht="13.15" customHeight="1" x14ac:dyDescent="0.2">
      <c r="B2723" s="1054" t="s">
        <v>3444</v>
      </c>
      <c r="C2723" s="1142">
        <v>72</v>
      </c>
      <c r="D2723" s="1143">
        <v>271</v>
      </c>
      <c r="E2723" s="1143">
        <v>10</v>
      </c>
      <c r="F2723" s="1144">
        <v>353</v>
      </c>
    </row>
    <row r="2724" spans="2:6" ht="13.15" customHeight="1" x14ac:dyDescent="0.2">
      <c r="B2724" s="1051" t="s">
        <v>3445</v>
      </c>
      <c r="C2724" s="1145">
        <v>316</v>
      </c>
      <c r="D2724" s="1145">
        <v>717</v>
      </c>
      <c r="E2724" s="1145">
        <v>121</v>
      </c>
      <c r="F2724" s="1146">
        <v>1154</v>
      </c>
    </row>
    <row r="2725" spans="2:6" ht="13.15" customHeight="1" x14ac:dyDescent="0.2">
      <c r="B2725" s="1054" t="s">
        <v>3446</v>
      </c>
      <c r="C2725" s="1142">
        <v>80</v>
      </c>
      <c r="D2725" s="1143">
        <v>321</v>
      </c>
      <c r="E2725" s="1143">
        <v>26</v>
      </c>
      <c r="F2725" s="1144">
        <v>427</v>
      </c>
    </row>
    <row r="2726" spans="2:6" ht="13.15" customHeight="1" x14ac:dyDescent="0.2">
      <c r="B2726" s="1051" t="s">
        <v>3447</v>
      </c>
      <c r="C2726" s="1145">
        <v>3098</v>
      </c>
      <c r="D2726" s="1145">
        <v>4411</v>
      </c>
      <c r="E2726" s="1145">
        <v>1666</v>
      </c>
      <c r="F2726" s="1146">
        <v>9175</v>
      </c>
    </row>
    <row r="2727" spans="2:6" ht="13.15" customHeight="1" x14ac:dyDescent="0.2">
      <c r="B2727" s="1054" t="s">
        <v>3448</v>
      </c>
      <c r="C2727" s="1142">
        <v>2155</v>
      </c>
      <c r="D2727" s="1143">
        <v>3518</v>
      </c>
      <c r="E2727" s="1143">
        <v>1053</v>
      </c>
      <c r="F2727" s="1144">
        <v>6726</v>
      </c>
    </row>
    <row r="2728" spans="2:6" ht="13.15" customHeight="1" x14ac:dyDescent="0.2">
      <c r="B2728" s="1051" t="s">
        <v>3449</v>
      </c>
      <c r="C2728" s="1145">
        <v>8598</v>
      </c>
      <c r="D2728" s="1145">
        <v>12572</v>
      </c>
      <c r="E2728" s="1145">
        <v>3385</v>
      </c>
      <c r="F2728" s="1146">
        <v>24555</v>
      </c>
    </row>
    <row r="2729" spans="2:6" ht="13.15" customHeight="1" x14ac:dyDescent="0.2">
      <c r="B2729" s="1054" t="s">
        <v>3450</v>
      </c>
      <c r="C2729" s="1142">
        <v>9</v>
      </c>
      <c r="D2729" s="1143">
        <v>40</v>
      </c>
      <c r="E2729" s="1143">
        <v>23</v>
      </c>
      <c r="F2729" s="1144">
        <v>72</v>
      </c>
    </row>
    <row r="2730" spans="2:6" ht="13.15" customHeight="1" x14ac:dyDescent="0.2">
      <c r="B2730" s="1051" t="s">
        <v>3451</v>
      </c>
      <c r="C2730" s="1145">
        <v>815</v>
      </c>
      <c r="D2730" s="1145">
        <v>2287</v>
      </c>
      <c r="E2730" s="1145">
        <v>333</v>
      </c>
      <c r="F2730" s="1146">
        <v>3435</v>
      </c>
    </row>
    <row r="2731" spans="2:6" ht="13.15" customHeight="1" x14ac:dyDescent="0.2">
      <c r="B2731" s="1054" t="s">
        <v>3452</v>
      </c>
      <c r="C2731" s="1142">
        <v>4301</v>
      </c>
      <c r="D2731" s="1143">
        <v>9594</v>
      </c>
      <c r="E2731" s="1143">
        <v>1843</v>
      </c>
      <c r="F2731" s="1144">
        <v>15738</v>
      </c>
    </row>
    <row r="2732" spans="2:6" ht="13.15" customHeight="1" x14ac:dyDescent="0.2">
      <c r="B2732" s="1051" t="s">
        <v>3453</v>
      </c>
      <c r="C2732" s="1145">
        <v>196</v>
      </c>
      <c r="D2732" s="1145">
        <v>547</v>
      </c>
      <c r="E2732" s="1145">
        <v>73</v>
      </c>
      <c r="F2732" s="1146">
        <v>816</v>
      </c>
    </row>
    <row r="2733" spans="2:6" ht="13.15" customHeight="1" x14ac:dyDescent="0.2">
      <c r="B2733" s="1054" t="s">
        <v>3454</v>
      </c>
      <c r="C2733" s="1142">
        <v>1409</v>
      </c>
      <c r="D2733" s="1143">
        <v>5745</v>
      </c>
      <c r="E2733" s="1143">
        <v>671</v>
      </c>
      <c r="F2733" s="1144">
        <v>7825</v>
      </c>
    </row>
    <row r="2734" spans="2:6" ht="13.15" customHeight="1" x14ac:dyDescent="0.2">
      <c r="B2734" s="1051" t="s">
        <v>3455</v>
      </c>
      <c r="C2734" s="1145">
        <v>197</v>
      </c>
      <c r="D2734" s="1145">
        <v>599</v>
      </c>
      <c r="E2734" s="1145">
        <v>117</v>
      </c>
      <c r="F2734" s="1146">
        <v>913</v>
      </c>
    </row>
    <row r="2735" spans="2:6" ht="13.15" customHeight="1" x14ac:dyDescent="0.2">
      <c r="B2735" s="1054" t="s">
        <v>3456</v>
      </c>
      <c r="C2735" s="1142">
        <v>430</v>
      </c>
      <c r="D2735" s="1143">
        <v>1543</v>
      </c>
      <c r="E2735" s="1143">
        <v>195</v>
      </c>
      <c r="F2735" s="1144">
        <v>2168</v>
      </c>
    </row>
    <row r="2736" spans="2:6" ht="13.15" customHeight="1" x14ac:dyDescent="0.2">
      <c r="B2736" s="1051" t="s">
        <v>3457</v>
      </c>
      <c r="C2736" s="1145">
        <v>672</v>
      </c>
      <c r="D2736" s="1145">
        <v>2033</v>
      </c>
      <c r="E2736" s="1145">
        <v>369</v>
      </c>
      <c r="F2736" s="1146">
        <v>3074</v>
      </c>
    </row>
    <row r="2737" spans="2:6" ht="13.15" customHeight="1" x14ac:dyDescent="0.2">
      <c r="B2737" s="1054" t="s">
        <v>3458</v>
      </c>
      <c r="C2737" s="1142">
        <v>604</v>
      </c>
      <c r="D2737" s="1143">
        <v>3062</v>
      </c>
      <c r="E2737" s="1143">
        <v>297</v>
      </c>
      <c r="F2737" s="1144">
        <v>3963</v>
      </c>
    </row>
    <row r="2738" spans="2:6" ht="13.15" customHeight="1" x14ac:dyDescent="0.2">
      <c r="B2738" s="1051" t="s">
        <v>3459</v>
      </c>
      <c r="C2738" s="1145">
        <v>39</v>
      </c>
      <c r="D2738" s="1145">
        <v>114</v>
      </c>
      <c r="E2738" s="1145">
        <v>13</v>
      </c>
      <c r="F2738" s="1146">
        <v>166</v>
      </c>
    </row>
    <row r="2739" spans="2:6" ht="13.15" customHeight="1" x14ac:dyDescent="0.2">
      <c r="B2739" s="1054" t="s">
        <v>3460</v>
      </c>
      <c r="C2739" s="1142">
        <v>325</v>
      </c>
      <c r="D2739" s="1143">
        <v>503</v>
      </c>
      <c r="E2739" s="1143">
        <v>83</v>
      </c>
      <c r="F2739" s="1144">
        <v>911</v>
      </c>
    </row>
    <row r="2740" spans="2:6" ht="13.15" customHeight="1" x14ac:dyDescent="0.2">
      <c r="B2740" s="1051" t="s">
        <v>3461</v>
      </c>
      <c r="C2740" s="1145">
        <v>416</v>
      </c>
      <c r="D2740" s="1145">
        <v>487</v>
      </c>
      <c r="E2740" s="1145">
        <v>85</v>
      </c>
      <c r="F2740" s="1146">
        <v>988</v>
      </c>
    </row>
    <row r="2741" spans="2:6" ht="13.15" customHeight="1" x14ac:dyDescent="0.2">
      <c r="B2741" s="1054" t="s">
        <v>3462</v>
      </c>
      <c r="C2741" s="1142">
        <v>1702</v>
      </c>
      <c r="D2741" s="1143">
        <v>1776</v>
      </c>
      <c r="E2741" s="1143">
        <v>548</v>
      </c>
      <c r="F2741" s="1144">
        <v>4026</v>
      </c>
    </row>
    <row r="2742" spans="2:6" ht="13.15" customHeight="1" x14ac:dyDescent="0.2">
      <c r="B2742" s="1051" t="s">
        <v>3463</v>
      </c>
      <c r="C2742" s="1145">
        <v>7602</v>
      </c>
      <c r="D2742" s="1145">
        <v>10371</v>
      </c>
      <c r="E2742" s="1145">
        <v>2322</v>
      </c>
      <c r="F2742" s="1146">
        <v>20295</v>
      </c>
    </row>
    <row r="2743" spans="2:6" ht="13.15" customHeight="1" x14ac:dyDescent="0.2">
      <c r="B2743" s="1054" t="s">
        <v>3464</v>
      </c>
      <c r="C2743" s="1142">
        <v>1</v>
      </c>
      <c r="D2743" s="1143">
        <v>2</v>
      </c>
      <c r="E2743" s="1143">
        <v>1</v>
      </c>
      <c r="F2743" s="1144">
        <v>4</v>
      </c>
    </row>
    <row r="2744" spans="2:6" ht="13.15" customHeight="1" x14ac:dyDescent="0.2">
      <c r="B2744" s="1051" t="s">
        <v>3465</v>
      </c>
      <c r="C2744" s="1145">
        <v>1695</v>
      </c>
      <c r="D2744" s="1145">
        <v>4563</v>
      </c>
      <c r="E2744" s="1145">
        <v>1014</v>
      </c>
      <c r="F2744" s="1146">
        <v>7272</v>
      </c>
    </row>
    <row r="2745" spans="2:6" ht="13.15" customHeight="1" x14ac:dyDescent="0.2">
      <c r="B2745" s="1054" t="s">
        <v>3466</v>
      </c>
      <c r="C2745" s="1142">
        <v>284</v>
      </c>
      <c r="D2745" s="1143">
        <v>1199</v>
      </c>
      <c r="E2745" s="1143">
        <v>123</v>
      </c>
      <c r="F2745" s="1144">
        <v>1606</v>
      </c>
    </row>
    <row r="2746" spans="2:6" ht="13.15" customHeight="1" x14ac:dyDescent="0.2">
      <c r="B2746" s="1051" t="s">
        <v>3467</v>
      </c>
      <c r="C2746" s="1145">
        <v>434</v>
      </c>
      <c r="D2746" s="1145">
        <v>630</v>
      </c>
      <c r="E2746" s="1145">
        <v>123</v>
      </c>
      <c r="F2746" s="1146">
        <v>1187</v>
      </c>
    </row>
    <row r="2747" spans="2:6" ht="13.15" customHeight="1" x14ac:dyDescent="0.2">
      <c r="B2747" s="1054" t="s">
        <v>3468</v>
      </c>
      <c r="C2747" s="1142">
        <v>1536</v>
      </c>
      <c r="D2747" s="1143">
        <v>4970</v>
      </c>
      <c r="E2747" s="1143">
        <v>601</v>
      </c>
      <c r="F2747" s="1144">
        <v>7107</v>
      </c>
    </row>
    <row r="2748" spans="2:6" ht="13.15" customHeight="1" x14ac:dyDescent="0.2">
      <c r="B2748" s="1051" t="s">
        <v>3469</v>
      </c>
      <c r="C2748" s="1145">
        <v>730</v>
      </c>
      <c r="D2748" s="1145">
        <v>1269</v>
      </c>
      <c r="E2748" s="1145">
        <v>242</v>
      </c>
      <c r="F2748" s="1146">
        <v>2241</v>
      </c>
    </row>
    <row r="2749" spans="2:6" ht="13.15" customHeight="1" x14ac:dyDescent="0.2">
      <c r="B2749" s="1054" t="s">
        <v>3470</v>
      </c>
      <c r="C2749" s="1142">
        <v>127</v>
      </c>
      <c r="D2749" s="1143">
        <v>44</v>
      </c>
      <c r="E2749" s="1143">
        <v>46</v>
      </c>
      <c r="F2749" s="1144">
        <v>217</v>
      </c>
    </row>
    <row r="2750" spans="2:6" ht="13.15" customHeight="1" x14ac:dyDescent="0.2">
      <c r="B2750" s="1051" t="s">
        <v>3471</v>
      </c>
      <c r="C2750" s="1145">
        <v>456</v>
      </c>
      <c r="D2750" s="1145">
        <v>1001</v>
      </c>
      <c r="E2750" s="1145">
        <v>182</v>
      </c>
      <c r="F2750" s="1146">
        <v>1639</v>
      </c>
    </row>
    <row r="2751" spans="2:6" ht="13.15" customHeight="1" x14ac:dyDescent="0.2">
      <c r="B2751" s="1054" t="s">
        <v>3472</v>
      </c>
      <c r="C2751" s="1142">
        <v>4895</v>
      </c>
      <c r="D2751" s="1143">
        <v>8425</v>
      </c>
      <c r="E2751" s="1143">
        <v>1949</v>
      </c>
      <c r="F2751" s="1144">
        <v>15269</v>
      </c>
    </row>
    <row r="2752" spans="2:6" ht="13.15" customHeight="1" x14ac:dyDescent="0.2">
      <c r="B2752" s="1051" t="s">
        <v>3473</v>
      </c>
      <c r="C2752" s="1145">
        <v>2894</v>
      </c>
      <c r="D2752" s="1145">
        <v>3676</v>
      </c>
      <c r="E2752" s="1145">
        <v>825</v>
      </c>
      <c r="F2752" s="1146">
        <v>7395</v>
      </c>
    </row>
    <row r="2753" spans="2:6" ht="13.15" customHeight="1" x14ac:dyDescent="0.2">
      <c r="B2753" s="1054" t="s">
        <v>3474</v>
      </c>
      <c r="C2753" s="1142">
        <v>6607</v>
      </c>
      <c r="D2753" s="1143">
        <v>8769</v>
      </c>
      <c r="E2753" s="1143">
        <v>2506</v>
      </c>
      <c r="F2753" s="1144">
        <v>17882</v>
      </c>
    </row>
    <row r="2754" spans="2:6" ht="13.15" customHeight="1" x14ac:dyDescent="0.2">
      <c r="B2754" s="1051" t="s">
        <v>3475</v>
      </c>
      <c r="C2754" s="1145">
        <v>2525</v>
      </c>
      <c r="D2754" s="1145">
        <v>4517</v>
      </c>
      <c r="E2754" s="1145">
        <v>908</v>
      </c>
      <c r="F2754" s="1146">
        <v>7950</v>
      </c>
    </row>
    <row r="2755" spans="2:6" ht="13.15" customHeight="1" x14ac:dyDescent="0.2">
      <c r="B2755" s="1054" t="s">
        <v>3476</v>
      </c>
      <c r="C2755" s="1142">
        <v>1800</v>
      </c>
      <c r="D2755" s="1143">
        <v>3416</v>
      </c>
      <c r="E2755" s="1143">
        <v>745</v>
      </c>
      <c r="F2755" s="1144">
        <v>5961</v>
      </c>
    </row>
    <row r="2756" spans="2:6" ht="13.15" customHeight="1" x14ac:dyDescent="0.2">
      <c r="B2756" s="1051" t="s">
        <v>3477</v>
      </c>
      <c r="C2756" s="1145">
        <v>2343</v>
      </c>
      <c r="D2756" s="1145">
        <v>3147</v>
      </c>
      <c r="E2756" s="1145">
        <v>748</v>
      </c>
      <c r="F2756" s="1146">
        <v>6238</v>
      </c>
    </row>
    <row r="2757" spans="2:6" ht="13.15" customHeight="1" x14ac:dyDescent="0.2">
      <c r="B2757" s="1054" t="s">
        <v>3478</v>
      </c>
      <c r="C2757" s="1142">
        <v>1611</v>
      </c>
      <c r="D2757" s="1143">
        <v>2579</v>
      </c>
      <c r="E2757" s="1143">
        <v>577</v>
      </c>
      <c r="F2757" s="1144">
        <v>4767</v>
      </c>
    </row>
    <row r="2758" spans="2:6" ht="13.15" customHeight="1" x14ac:dyDescent="0.2">
      <c r="B2758" s="1051" t="s">
        <v>3479</v>
      </c>
      <c r="C2758" s="1145">
        <v>4349</v>
      </c>
      <c r="D2758" s="1145">
        <v>6069</v>
      </c>
      <c r="E2758" s="1145">
        <v>1574</v>
      </c>
      <c r="F2758" s="1146">
        <v>11992</v>
      </c>
    </row>
    <row r="2759" spans="2:6" ht="13.15" customHeight="1" x14ac:dyDescent="0.2">
      <c r="B2759" s="1054" t="s">
        <v>3480</v>
      </c>
      <c r="C2759" s="1142">
        <v>315</v>
      </c>
      <c r="D2759" s="1143">
        <v>1185</v>
      </c>
      <c r="E2759" s="1143">
        <v>368</v>
      </c>
      <c r="F2759" s="1144">
        <v>1868</v>
      </c>
    </row>
    <row r="2760" spans="2:6" ht="13.15" customHeight="1" x14ac:dyDescent="0.2">
      <c r="B2760" s="1051" t="s">
        <v>3481</v>
      </c>
      <c r="C2760" s="1145">
        <v>954</v>
      </c>
      <c r="D2760" s="1145">
        <v>2265</v>
      </c>
      <c r="E2760" s="1145">
        <v>429</v>
      </c>
      <c r="F2760" s="1146">
        <v>3648</v>
      </c>
    </row>
    <row r="2761" spans="2:6" ht="13.15" customHeight="1" x14ac:dyDescent="0.2">
      <c r="B2761" s="1054" t="s">
        <v>3482</v>
      </c>
      <c r="C2761" s="1142">
        <v>372</v>
      </c>
      <c r="D2761" s="1143">
        <v>907</v>
      </c>
      <c r="E2761" s="1143">
        <v>162</v>
      </c>
      <c r="F2761" s="1144">
        <v>1441</v>
      </c>
    </row>
    <row r="2762" spans="2:6" ht="13.15" customHeight="1" x14ac:dyDescent="0.2">
      <c r="B2762" s="1051" t="s">
        <v>3483</v>
      </c>
      <c r="C2762" s="1145">
        <v>222</v>
      </c>
      <c r="D2762" s="1145">
        <v>606</v>
      </c>
      <c r="E2762" s="1145">
        <v>102</v>
      </c>
      <c r="F2762" s="1146">
        <v>930</v>
      </c>
    </row>
    <row r="2763" spans="2:6" ht="13.15" customHeight="1" x14ac:dyDescent="0.2">
      <c r="B2763" s="1054" t="s">
        <v>3484</v>
      </c>
      <c r="C2763" s="1142">
        <v>90</v>
      </c>
      <c r="D2763" s="1143">
        <v>206</v>
      </c>
      <c r="E2763" s="1143">
        <v>29</v>
      </c>
      <c r="F2763" s="1144">
        <v>325</v>
      </c>
    </row>
    <row r="2764" spans="2:6" ht="13.15" customHeight="1" x14ac:dyDescent="0.2">
      <c r="B2764" s="1051" t="s">
        <v>3485</v>
      </c>
      <c r="C2764" s="1145">
        <v>1340</v>
      </c>
      <c r="D2764" s="1145">
        <v>3489</v>
      </c>
      <c r="E2764" s="1145">
        <v>553</v>
      </c>
      <c r="F2764" s="1146">
        <v>5382</v>
      </c>
    </row>
    <row r="2765" spans="2:6" ht="13.15" customHeight="1" x14ac:dyDescent="0.2">
      <c r="B2765" s="1054" t="s">
        <v>3486</v>
      </c>
      <c r="C2765" s="1142">
        <v>502</v>
      </c>
      <c r="D2765" s="1143">
        <v>1890</v>
      </c>
      <c r="E2765" s="1143">
        <v>265</v>
      </c>
      <c r="F2765" s="1144">
        <v>2657</v>
      </c>
    </row>
    <row r="2766" spans="2:6" ht="13.15" customHeight="1" x14ac:dyDescent="0.2">
      <c r="B2766" s="1051" t="s">
        <v>3487</v>
      </c>
      <c r="C2766" s="1145">
        <v>162</v>
      </c>
      <c r="D2766" s="1145">
        <v>264</v>
      </c>
      <c r="E2766" s="1145">
        <v>64</v>
      </c>
      <c r="F2766" s="1146">
        <v>490</v>
      </c>
    </row>
    <row r="2767" spans="2:6" ht="13.15" customHeight="1" x14ac:dyDescent="0.2">
      <c r="B2767" s="1054" t="s">
        <v>3488</v>
      </c>
      <c r="C2767" s="1142">
        <v>98</v>
      </c>
      <c r="D2767" s="1143">
        <v>168</v>
      </c>
      <c r="E2767" s="1143">
        <v>69</v>
      </c>
      <c r="F2767" s="1144">
        <v>335</v>
      </c>
    </row>
    <row r="2768" spans="2:6" ht="13.15" customHeight="1" x14ac:dyDescent="0.2">
      <c r="B2768" s="1051" t="s">
        <v>3489</v>
      </c>
      <c r="C2768" s="1145">
        <v>2612</v>
      </c>
      <c r="D2768" s="1145">
        <v>5070</v>
      </c>
      <c r="E2768" s="1145">
        <v>838</v>
      </c>
      <c r="F2768" s="1146">
        <v>8520</v>
      </c>
    </row>
    <row r="2769" spans="2:6" ht="13.15" customHeight="1" x14ac:dyDescent="0.2">
      <c r="B2769" s="1054" t="s">
        <v>3490</v>
      </c>
      <c r="C2769" s="1142">
        <v>3748</v>
      </c>
      <c r="D2769" s="1143">
        <v>6415</v>
      </c>
      <c r="E2769" s="1143">
        <v>1787</v>
      </c>
      <c r="F2769" s="1144">
        <v>11950</v>
      </c>
    </row>
    <row r="2770" spans="2:6" ht="13.15" customHeight="1" x14ac:dyDescent="0.2">
      <c r="B2770" s="1051" t="s">
        <v>3491</v>
      </c>
      <c r="C2770" s="1145">
        <v>51</v>
      </c>
      <c r="D2770" s="1145">
        <v>17</v>
      </c>
      <c r="E2770" s="1145">
        <v>11</v>
      </c>
      <c r="F2770" s="1146">
        <v>79</v>
      </c>
    </row>
    <row r="2771" spans="2:6" ht="13.15" customHeight="1" x14ac:dyDescent="0.2">
      <c r="B2771" s="1054" t="s">
        <v>3492</v>
      </c>
      <c r="C2771" s="1142">
        <v>36</v>
      </c>
      <c r="D2771" s="1143">
        <v>68</v>
      </c>
      <c r="E2771" s="1143">
        <v>14</v>
      </c>
      <c r="F2771" s="1144">
        <v>118</v>
      </c>
    </row>
    <row r="2772" spans="2:6" ht="13.15" customHeight="1" x14ac:dyDescent="0.2">
      <c r="B2772" s="1051" t="s">
        <v>3493</v>
      </c>
      <c r="C2772" s="1145">
        <v>321</v>
      </c>
      <c r="D2772" s="1145">
        <v>647</v>
      </c>
      <c r="E2772" s="1145">
        <v>105</v>
      </c>
      <c r="F2772" s="1146">
        <v>1073</v>
      </c>
    </row>
    <row r="2773" spans="2:6" ht="13.15" customHeight="1" x14ac:dyDescent="0.2">
      <c r="B2773" s="1054" t="s">
        <v>3494</v>
      </c>
      <c r="C2773" s="1142">
        <v>622</v>
      </c>
      <c r="D2773" s="1143">
        <v>1615</v>
      </c>
      <c r="E2773" s="1143">
        <v>295</v>
      </c>
      <c r="F2773" s="1144">
        <v>2532</v>
      </c>
    </row>
    <row r="2774" spans="2:6" ht="13.15" customHeight="1" x14ac:dyDescent="0.2">
      <c r="B2774" s="1051" t="s">
        <v>3495</v>
      </c>
      <c r="C2774" s="1145">
        <v>5346</v>
      </c>
      <c r="D2774" s="1145">
        <v>7550</v>
      </c>
      <c r="E2774" s="1145">
        <v>1954</v>
      </c>
      <c r="F2774" s="1146">
        <v>14850</v>
      </c>
    </row>
    <row r="2775" spans="2:6" ht="13.15" customHeight="1" x14ac:dyDescent="0.2">
      <c r="B2775" s="1054" t="s">
        <v>3496</v>
      </c>
      <c r="C2775" s="1142">
        <v>655</v>
      </c>
      <c r="D2775" s="1143">
        <v>1628</v>
      </c>
      <c r="E2775" s="1143">
        <v>229</v>
      </c>
      <c r="F2775" s="1144">
        <v>2512</v>
      </c>
    </row>
    <row r="2776" spans="2:6" ht="13.15" customHeight="1" x14ac:dyDescent="0.2">
      <c r="B2776" s="1051" t="s">
        <v>3497</v>
      </c>
      <c r="C2776" s="1145">
        <v>92</v>
      </c>
      <c r="D2776" s="1145">
        <v>239</v>
      </c>
      <c r="E2776" s="1145">
        <v>41</v>
      </c>
      <c r="F2776" s="1146">
        <v>372</v>
      </c>
    </row>
    <row r="2777" spans="2:6" ht="13.15" customHeight="1" x14ac:dyDescent="0.2">
      <c r="B2777" s="1054" t="s">
        <v>3498</v>
      </c>
      <c r="C2777" s="1142">
        <v>101</v>
      </c>
      <c r="D2777" s="1143">
        <v>328</v>
      </c>
      <c r="E2777" s="1143">
        <v>25</v>
      </c>
      <c r="F2777" s="1144">
        <v>454</v>
      </c>
    </row>
    <row r="2778" spans="2:6" ht="13.15" customHeight="1" x14ac:dyDescent="0.2">
      <c r="B2778" s="1051" t="s">
        <v>3499</v>
      </c>
      <c r="C2778" s="1145">
        <v>209</v>
      </c>
      <c r="D2778" s="1145">
        <v>465</v>
      </c>
      <c r="E2778" s="1145">
        <v>101</v>
      </c>
      <c r="F2778" s="1146">
        <v>775</v>
      </c>
    </row>
    <row r="2779" spans="2:6" ht="13.15" customHeight="1" x14ac:dyDescent="0.2">
      <c r="B2779" s="1054" t="s">
        <v>3500</v>
      </c>
      <c r="C2779" s="1142">
        <v>600</v>
      </c>
      <c r="D2779" s="1143">
        <v>2194</v>
      </c>
      <c r="E2779" s="1143">
        <v>227</v>
      </c>
      <c r="F2779" s="1144">
        <v>3021</v>
      </c>
    </row>
    <row r="2780" spans="2:6" ht="13.15" customHeight="1" x14ac:dyDescent="0.2">
      <c r="B2780" s="1051" t="s">
        <v>3501</v>
      </c>
      <c r="C2780" s="1145">
        <v>49</v>
      </c>
      <c r="D2780" s="1145">
        <v>199</v>
      </c>
      <c r="E2780" s="1145">
        <v>16</v>
      </c>
      <c r="F2780" s="1146">
        <v>264</v>
      </c>
    </row>
    <row r="2781" spans="2:6" ht="13.15" customHeight="1" x14ac:dyDescent="0.2">
      <c r="B2781" s="1054" t="s">
        <v>3502</v>
      </c>
      <c r="C2781" s="1142">
        <v>148</v>
      </c>
      <c r="D2781" s="1143">
        <v>438</v>
      </c>
      <c r="E2781" s="1143">
        <v>48</v>
      </c>
      <c r="F2781" s="1144">
        <v>634</v>
      </c>
    </row>
    <row r="2782" spans="2:6" ht="13.15" customHeight="1" x14ac:dyDescent="0.2">
      <c r="B2782" s="1051" t="s">
        <v>3503</v>
      </c>
      <c r="C2782" s="1145">
        <v>8</v>
      </c>
      <c r="D2782" s="1145">
        <v>12</v>
      </c>
      <c r="E2782" s="1145">
        <v>6</v>
      </c>
      <c r="F2782" s="1146">
        <v>26</v>
      </c>
    </row>
    <row r="2783" spans="2:6" ht="13.15" customHeight="1" x14ac:dyDescent="0.2">
      <c r="B2783" s="1054" t="s">
        <v>3504</v>
      </c>
      <c r="C2783" s="1142">
        <v>147</v>
      </c>
      <c r="D2783" s="1143">
        <v>301</v>
      </c>
      <c r="E2783" s="1143">
        <v>58</v>
      </c>
      <c r="F2783" s="1144">
        <v>506</v>
      </c>
    </row>
    <row r="2784" spans="2:6" ht="13.15" customHeight="1" x14ac:dyDescent="0.2">
      <c r="B2784" s="1051" t="s">
        <v>3505</v>
      </c>
      <c r="C2784" s="1145">
        <v>4852</v>
      </c>
      <c r="D2784" s="1145">
        <v>6746</v>
      </c>
      <c r="E2784" s="1145">
        <v>2109</v>
      </c>
      <c r="F2784" s="1146">
        <v>13707</v>
      </c>
    </row>
    <row r="2785" spans="2:6" ht="13.15" customHeight="1" x14ac:dyDescent="0.2">
      <c r="B2785" s="1054" t="s">
        <v>3506</v>
      </c>
      <c r="C2785" s="1142">
        <v>63</v>
      </c>
      <c r="D2785" s="1143">
        <v>83</v>
      </c>
      <c r="E2785" s="1143">
        <v>40</v>
      </c>
      <c r="F2785" s="1144">
        <v>186</v>
      </c>
    </row>
    <row r="2786" spans="2:6" ht="13.15" customHeight="1" x14ac:dyDescent="0.2">
      <c r="B2786" s="1051" t="s">
        <v>3507</v>
      </c>
      <c r="C2786" s="1145">
        <v>575</v>
      </c>
      <c r="D2786" s="1145">
        <v>1604</v>
      </c>
      <c r="E2786" s="1145">
        <v>271</v>
      </c>
      <c r="F2786" s="1146">
        <v>2450</v>
      </c>
    </row>
    <row r="2787" spans="2:6" ht="13.15" customHeight="1" x14ac:dyDescent="0.2">
      <c r="B2787" s="1054" t="s">
        <v>3508</v>
      </c>
      <c r="C2787" s="1142">
        <v>1292</v>
      </c>
      <c r="D2787" s="1143">
        <v>3004</v>
      </c>
      <c r="E2787" s="1143">
        <v>403</v>
      </c>
      <c r="F2787" s="1144">
        <v>4699</v>
      </c>
    </row>
    <row r="2788" spans="2:6" ht="13.15" customHeight="1" x14ac:dyDescent="0.2">
      <c r="B2788" s="1051" t="s">
        <v>3509</v>
      </c>
      <c r="C2788" s="1145">
        <v>94</v>
      </c>
      <c r="D2788" s="1145">
        <v>212</v>
      </c>
      <c r="E2788" s="1145">
        <v>30</v>
      </c>
      <c r="F2788" s="1146">
        <v>336</v>
      </c>
    </row>
    <row r="2789" spans="2:6" ht="13.15" customHeight="1" x14ac:dyDescent="0.2">
      <c r="B2789" s="1054" t="s">
        <v>3510</v>
      </c>
      <c r="C2789" s="1142">
        <v>132</v>
      </c>
      <c r="D2789" s="1143">
        <v>348</v>
      </c>
      <c r="E2789" s="1143">
        <v>48</v>
      </c>
      <c r="F2789" s="1144">
        <v>528</v>
      </c>
    </row>
    <row r="2790" spans="2:6" ht="13.15" customHeight="1" x14ac:dyDescent="0.2">
      <c r="B2790" s="1051" t="s">
        <v>3511</v>
      </c>
      <c r="C2790" s="1145">
        <v>78</v>
      </c>
      <c r="D2790" s="1145">
        <v>179</v>
      </c>
      <c r="E2790" s="1145">
        <v>27</v>
      </c>
      <c r="F2790" s="1146">
        <v>284</v>
      </c>
    </row>
    <row r="2791" spans="2:6" ht="13.15" customHeight="1" x14ac:dyDescent="0.2">
      <c r="B2791" s="1054" t="s">
        <v>3512</v>
      </c>
      <c r="C2791" s="1142">
        <v>94</v>
      </c>
      <c r="D2791" s="1143">
        <v>435</v>
      </c>
      <c r="E2791" s="1143">
        <v>41</v>
      </c>
      <c r="F2791" s="1144">
        <v>570</v>
      </c>
    </row>
    <row r="2792" spans="2:6" ht="13.15" customHeight="1" x14ac:dyDescent="0.2">
      <c r="B2792" s="1051" t="s">
        <v>3513</v>
      </c>
      <c r="C2792" s="1145">
        <v>693</v>
      </c>
      <c r="D2792" s="1145">
        <v>1272</v>
      </c>
      <c r="E2792" s="1145">
        <v>297</v>
      </c>
      <c r="F2792" s="1146">
        <v>2262</v>
      </c>
    </row>
    <row r="2793" spans="2:6" ht="13.15" customHeight="1" x14ac:dyDescent="0.2">
      <c r="B2793" s="1054" t="s">
        <v>3514</v>
      </c>
      <c r="C2793" s="1142">
        <v>1701</v>
      </c>
      <c r="D2793" s="1143">
        <v>2941</v>
      </c>
      <c r="E2793" s="1143">
        <v>551</v>
      </c>
      <c r="F2793" s="1144">
        <v>5193</v>
      </c>
    </row>
    <row r="2794" spans="2:6" ht="13.15" customHeight="1" x14ac:dyDescent="0.2">
      <c r="B2794" s="1051" t="s">
        <v>3515</v>
      </c>
      <c r="C2794" s="1145">
        <v>533</v>
      </c>
      <c r="D2794" s="1145">
        <v>3946</v>
      </c>
      <c r="E2794" s="1145">
        <v>480</v>
      </c>
      <c r="F2794" s="1146">
        <v>4959</v>
      </c>
    </row>
    <row r="2795" spans="2:6" ht="13.15" customHeight="1" x14ac:dyDescent="0.2">
      <c r="B2795" s="1054" t="s">
        <v>3516</v>
      </c>
      <c r="C2795" s="1142">
        <v>468</v>
      </c>
      <c r="D2795" s="1143">
        <v>1092</v>
      </c>
      <c r="E2795" s="1143">
        <v>266</v>
      </c>
      <c r="F2795" s="1144">
        <v>1826</v>
      </c>
    </row>
    <row r="2796" spans="2:6" ht="13.15" customHeight="1" x14ac:dyDescent="0.2">
      <c r="B2796" s="1051" t="s">
        <v>3517</v>
      </c>
      <c r="C2796" s="1145">
        <v>327</v>
      </c>
      <c r="D2796" s="1145">
        <v>695</v>
      </c>
      <c r="E2796" s="1145">
        <v>193</v>
      </c>
      <c r="F2796" s="1146">
        <v>1215</v>
      </c>
    </row>
    <row r="2797" spans="2:6" ht="13.15" customHeight="1" x14ac:dyDescent="0.2">
      <c r="B2797" s="1054" t="s">
        <v>3518</v>
      </c>
      <c r="C2797" s="1142">
        <v>3335</v>
      </c>
      <c r="D2797" s="1143">
        <v>4253</v>
      </c>
      <c r="E2797" s="1143">
        <v>1024</v>
      </c>
      <c r="F2797" s="1144">
        <v>8612</v>
      </c>
    </row>
    <row r="2798" spans="2:6" ht="13.15" customHeight="1" x14ac:dyDescent="0.2">
      <c r="B2798" s="1051" t="s">
        <v>3519</v>
      </c>
      <c r="C2798" s="1145">
        <v>1635</v>
      </c>
      <c r="D2798" s="1145">
        <v>3208</v>
      </c>
      <c r="E2798" s="1145">
        <v>743</v>
      </c>
      <c r="F2798" s="1146">
        <v>5586</v>
      </c>
    </row>
    <row r="2799" spans="2:6" ht="13.15" customHeight="1" x14ac:dyDescent="0.2">
      <c r="B2799" s="1054" t="s">
        <v>3520</v>
      </c>
      <c r="C2799" s="1142">
        <v>297</v>
      </c>
      <c r="D2799" s="1143">
        <v>836</v>
      </c>
      <c r="E2799" s="1143">
        <v>135</v>
      </c>
      <c r="F2799" s="1144">
        <v>1268</v>
      </c>
    </row>
    <row r="2800" spans="2:6" ht="13.15" customHeight="1" x14ac:dyDescent="0.2">
      <c r="B2800" s="1051" t="s">
        <v>3521</v>
      </c>
      <c r="C2800" s="1145">
        <v>26</v>
      </c>
      <c r="D2800" s="1145">
        <v>138</v>
      </c>
      <c r="E2800" s="1145">
        <v>20</v>
      </c>
      <c r="F2800" s="1146">
        <v>184</v>
      </c>
    </row>
    <row r="2801" spans="2:6" ht="13.15" customHeight="1" x14ac:dyDescent="0.2">
      <c r="B2801" s="1054" t="s">
        <v>3522</v>
      </c>
      <c r="C2801" s="1142">
        <v>1</v>
      </c>
      <c r="D2801" s="1143">
        <v>2</v>
      </c>
      <c r="E2801" s="1143">
        <v>0</v>
      </c>
      <c r="F2801" s="1144">
        <v>3</v>
      </c>
    </row>
    <row r="2802" spans="2:6" ht="13.15" customHeight="1" x14ac:dyDescent="0.2">
      <c r="B2802" s="1051" t="s">
        <v>3523</v>
      </c>
      <c r="C2802" s="1145">
        <v>65</v>
      </c>
      <c r="D2802" s="1145">
        <v>161</v>
      </c>
      <c r="E2802" s="1145">
        <v>17</v>
      </c>
      <c r="F2802" s="1146">
        <v>243</v>
      </c>
    </row>
    <row r="2803" spans="2:6" ht="13.15" customHeight="1" x14ac:dyDescent="0.2">
      <c r="B2803" s="1054" t="s">
        <v>3524</v>
      </c>
      <c r="C2803" s="1142">
        <v>132</v>
      </c>
      <c r="D2803" s="1143">
        <v>396</v>
      </c>
      <c r="E2803" s="1143">
        <v>78</v>
      </c>
      <c r="F2803" s="1144">
        <v>606</v>
      </c>
    </row>
    <row r="2804" spans="2:6" ht="13.15" customHeight="1" x14ac:dyDescent="0.2">
      <c r="B2804" s="1051" t="s">
        <v>3525</v>
      </c>
      <c r="C2804" s="1145">
        <v>311</v>
      </c>
      <c r="D2804" s="1145">
        <v>781</v>
      </c>
      <c r="E2804" s="1145">
        <v>113</v>
      </c>
      <c r="F2804" s="1146">
        <v>1205</v>
      </c>
    </row>
    <row r="2805" spans="2:6" ht="13.15" customHeight="1" x14ac:dyDescent="0.2">
      <c r="B2805" s="1054" t="s">
        <v>3526</v>
      </c>
      <c r="C2805" s="1142">
        <v>262</v>
      </c>
      <c r="D2805" s="1143">
        <v>504</v>
      </c>
      <c r="E2805" s="1143">
        <v>96</v>
      </c>
      <c r="F2805" s="1144">
        <v>862</v>
      </c>
    </row>
    <row r="2806" spans="2:6" ht="13.15" customHeight="1" x14ac:dyDescent="0.2">
      <c r="B2806" s="1051" t="s">
        <v>3527</v>
      </c>
      <c r="C2806" s="1145">
        <v>5</v>
      </c>
      <c r="D2806" s="1145">
        <v>31</v>
      </c>
      <c r="E2806" s="1145">
        <v>7</v>
      </c>
      <c r="F2806" s="1146">
        <v>43</v>
      </c>
    </row>
    <row r="2807" spans="2:6" ht="13.15" customHeight="1" x14ac:dyDescent="0.2">
      <c r="B2807" s="1054" t="s">
        <v>3528</v>
      </c>
      <c r="C2807" s="1142">
        <v>262</v>
      </c>
      <c r="D2807" s="1143">
        <v>518</v>
      </c>
      <c r="E2807" s="1143">
        <v>101</v>
      </c>
      <c r="F2807" s="1144">
        <v>881</v>
      </c>
    </row>
    <row r="2808" spans="2:6" ht="13.15" customHeight="1" x14ac:dyDescent="0.2">
      <c r="B2808" s="1051" t="s">
        <v>3529</v>
      </c>
      <c r="C2808" s="1145">
        <v>510</v>
      </c>
      <c r="D2808" s="1145">
        <v>555</v>
      </c>
      <c r="E2808" s="1145">
        <v>161</v>
      </c>
      <c r="F2808" s="1146">
        <v>1226</v>
      </c>
    </row>
    <row r="2809" spans="2:6" ht="13.15" customHeight="1" x14ac:dyDescent="0.2">
      <c r="B2809" s="1054" t="s">
        <v>3530</v>
      </c>
      <c r="C2809" s="1142">
        <v>425</v>
      </c>
      <c r="D2809" s="1143">
        <v>599</v>
      </c>
      <c r="E2809" s="1143">
        <v>147</v>
      </c>
      <c r="F2809" s="1144">
        <v>1171</v>
      </c>
    </row>
    <row r="2810" spans="2:6" ht="13.15" customHeight="1" x14ac:dyDescent="0.2">
      <c r="B2810" s="1051" t="s">
        <v>3531</v>
      </c>
      <c r="C2810" s="1145">
        <v>1296</v>
      </c>
      <c r="D2810" s="1145">
        <v>1801</v>
      </c>
      <c r="E2810" s="1145">
        <v>271</v>
      </c>
      <c r="F2810" s="1146">
        <v>3368</v>
      </c>
    </row>
    <row r="2811" spans="2:6" ht="13.15" customHeight="1" x14ac:dyDescent="0.2">
      <c r="B2811" s="1054" t="s">
        <v>3532</v>
      </c>
      <c r="C2811" s="1142">
        <v>137</v>
      </c>
      <c r="D2811" s="1143">
        <v>87</v>
      </c>
      <c r="E2811" s="1143">
        <v>33</v>
      </c>
      <c r="F2811" s="1144">
        <v>257</v>
      </c>
    </row>
    <row r="2812" spans="2:6" ht="13.15" customHeight="1" x14ac:dyDescent="0.2">
      <c r="B2812" s="1051" t="s">
        <v>3533</v>
      </c>
      <c r="C2812" s="1145">
        <v>256</v>
      </c>
      <c r="D2812" s="1145">
        <v>205</v>
      </c>
      <c r="E2812" s="1145">
        <v>54</v>
      </c>
      <c r="F2812" s="1146">
        <v>515</v>
      </c>
    </row>
    <row r="2813" spans="2:6" ht="13.15" customHeight="1" x14ac:dyDescent="0.2">
      <c r="B2813" s="1054" t="s">
        <v>3534</v>
      </c>
      <c r="C2813" s="1142">
        <v>135</v>
      </c>
      <c r="D2813" s="1143">
        <v>211</v>
      </c>
      <c r="E2813" s="1143">
        <v>50</v>
      </c>
      <c r="F2813" s="1144">
        <v>396</v>
      </c>
    </row>
    <row r="2814" spans="2:6" ht="13.15" customHeight="1" x14ac:dyDescent="0.2">
      <c r="B2814" s="1051" t="s">
        <v>3535</v>
      </c>
      <c r="C2814" s="1145">
        <v>83</v>
      </c>
      <c r="D2814" s="1145">
        <v>243</v>
      </c>
      <c r="E2814" s="1145">
        <v>29</v>
      </c>
      <c r="F2814" s="1146">
        <v>355</v>
      </c>
    </row>
    <row r="2815" spans="2:6" ht="13.15" customHeight="1" x14ac:dyDescent="0.2">
      <c r="B2815" s="1054" t="s">
        <v>3536</v>
      </c>
      <c r="C2815" s="1142">
        <v>137</v>
      </c>
      <c r="D2815" s="1143">
        <v>276</v>
      </c>
      <c r="E2815" s="1143">
        <v>31</v>
      </c>
      <c r="F2815" s="1144">
        <v>444</v>
      </c>
    </row>
    <row r="2816" spans="2:6" ht="13.15" customHeight="1" x14ac:dyDescent="0.2">
      <c r="B2816" s="1051" t="s">
        <v>3537</v>
      </c>
      <c r="C2816" s="1145">
        <v>6214</v>
      </c>
      <c r="D2816" s="1145">
        <v>7901</v>
      </c>
      <c r="E2816" s="1145">
        <v>2387</v>
      </c>
      <c r="F2816" s="1146">
        <v>16502</v>
      </c>
    </row>
    <row r="2817" spans="2:6" ht="13.15" customHeight="1" x14ac:dyDescent="0.2">
      <c r="B2817" s="1054" t="s">
        <v>3538</v>
      </c>
      <c r="C2817" s="1142">
        <v>1710</v>
      </c>
      <c r="D2817" s="1143">
        <v>3778</v>
      </c>
      <c r="E2817" s="1143">
        <v>732</v>
      </c>
      <c r="F2817" s="1144">
        <v>6220</v>
      </c>
    </row>
    <row r="2818" spans="2:6" ht="13.15" customHeight="1" x14ac:dyDescent="0.2">
      <c r="B2818" s="1051" t="s">
        <v>3539</v>
      </c>
      <c r="C2818" s="1145">
        <v>4</v>
      </c>
      <c r="D2818" s="1145">
        <v>5</v>
      </c>
      <c r="E2818" s="1145">
        <v>1</v>
      </c>
      <c r="F2818" s="1146">
        <v>10</v>
      </c>
    </row>
    <row r="2819" spans="2:6" ht="13.15" customHeight="1" x14ac:dyDescent="0.2">
      <c r="B2819" s="1054" t="s">
        <v>3540</v>
      </c>
      <c r="C2819" s="1142">
        <v>560</v>
      </c>
      <c r="D2819" s="1143">
        <v>1563</v>
      </c>
      <c r="E2819" s="1143">
        <v>205</v>
      </c>
      <c r="F2819" s="1144">
        <v>2328</v>
      </c>
    </row>
    <row r="2820" spans="2:6" ht="13.15" customHeight="1" x14ac:dyDescent="0.2">
      <c r="B2820" s="1051" t="s">
        <v>3541</v>
      </c>
      <c r="C2820" s="1145">
        <v>728</v>
      </c>
      <c r="D2820" s="1145">
        <v>1783</v>
      </c>
      <c r="E2820" s="1145">
        <v>233</v>
      </c>
      <c r="F2820" s="1146">
        <v>2744</v>
      </c>
    </row>
    <row r="2821" spans="2:6" ht="13.15" customHeight="1" x14ac:dyDescent="0.2">
      <c r="B2821" s="1054" t="s">
        <v>3542</v>
      </c>
      <c r="C2821" s="1142">
        <v>175</v>
      </c>
      <c r="D2821" s="1143">
        <v>851</v>
      </c>
      <c r="E2821" s="1143">
        <v>93</v>
      </c>
      <c r="F2821" s="1144">
        <v>1119</v>
      </c>
    </row>
    <row r="2822" spans="2:6" ht="13.15" customHeight="1" x14ac:dyDescent="0.2">
      <c r="B2822" s="1051" t="s">
        <v>3543</v>
      </c>
      <c r="C2822" s="1145">
        <v>766</v>
      </c>
      <c r="D2822" s="1145">
        <v>1801</v>
      </c>
      <c r="E2822" s="1145">
        <v>305</v>
      </c>
      <c r="F2822" s="1146">
        <v>2872</v>
      </c>
    </row>
    <row r="2823" spans="2:6" ht="13.15" customHeight="1" x14ac:dyDescent="0.2">
      <c r="B2823" s="1054" t="s">
        <v>3544</v>
      </c>
      <c r="C2823" s="1142">
        <v>663</v>
      </c>
      <c r="D2823" s="1143">
        <v>2028</v>
      </c>
      <c r="E2823" s="1143">
        <v>244</v>
      </c>
      <c r="F2823" s="1144">
        <v>2935</v>
      </c>
    </row>
    <row r="2824" spans="2:6" ht="13.15" customHeight="1" x14ac:dyDescent="0.2">
      <c r="B2824" s="1051" t="s">
        <v>3545</v>
      </c>
      <c r="C2824" s="1145">
        <v>2169</v>
      </c>
      <c r="D2824" s="1145">
        <v>5342</v>
      </c>
      <c r="E2824" s="1145">
        <v>828</v>
      </c>
      <c r="F2824" s="1146">
        <v>8339</v>
      </c>
    </row>
    <row r="2825" spans="2:6" ht="13.15" customHeight="1" x14ac:dyDescent="0.2">
      <c r="B2825" s="1054" t="s">
        <v>3546</v>
      </c>
      <c r="C2825" s="1142">
        <v>1339</v>
      </c>
      <c r="D2825" s="1143">
        <v>2657</v>
      </c>
      <c r="E2825" s="1143">
        <v>534</v>
      </c>
      <c r="F2825" s="1144">
        <v>4530</v>
      </c>
    </row>
    <row r="2826" spans="2:6" ht="13.15" customHeight="1" x14ac:dyDescent="0.2">
      <c r="B2826" s="1051" t="s">
        <v>3547</v>
      </c>
      <c r="C2826" s="1145">
        <v>4425</v>
      </c>
      <c r="D2826" s="1145">
        <v>9043</v>
      </c>
      <c r="E2826" s="1145">
        <v>1440</v>
      </c>
      <c r="F2826" s="1146">
        <v>14908</v>
      </c>
    </row>
    <row r="2827" spans="2:6" ht="13.15" customHeight="1" x14ac:dyDescent="0.2">
      <c r="B2827" s="1054" t="s">
        <v>3548</v>
      </c>
      <c r="C2827" s="1142">
        <v>9</v>
      </c>
      <c r="D2827" s="1143">
        <v>61</v>
      </c>
      <c r="E2827" s="1143">
        <v>2</v>
      </c>
      <c r="F2827" s="1144">
        <v>72</v>
      </c>
    </row>
    <row r="2828" spans="2:6" ht="13.15" customHeight="1" x14ac:dyDescent="0.2">
      <c r="B2828" s="1051" t="s">
        <v>3549</v>
      </c>
      <c r="C2828" s="1145">
        <v>56</v>
      </c>
      <c r="D2828" s="1145">
        <v>117</v>
      </c>
      <c r="E2828" s="1145">
        <v>12</v>
      </c>
      <c r="F2828" s="1146">
        <v>185</v>
      </c>
    </row>
    <row r="2829" spans="2:6" ht="13.15" customHeight="1" x14ac:dyDescent="0.2">
      <c r="B2829" s="1054" t="s">
        <v>3550</v>
      </c>
      <c r="C2829" s="1142">
        <v>27</v>
      </c>
      <c r="D2829" s="1143">
        <v>20</v>
      </c>
      <c r="E2829" s="1143">
        <v>9</v>
      </c>
      <c r="F2829" s="1144">
        <v>56</v>
      </c>
    </row>
    <row r="2830" spans="2:6" ht="13.15" customHeight="1" x14ac:dyDescent="0.2">
      <c r="B2830" s="1051" t="s">
        <v>3551</v>
      </c>
      <c r="C2830" s="1145">
        <v>80</v>
      </c>
      <c r="D2830" s="1145">
        <v>39</v>
      </c>
      <c r="E2830" s="1145">
        <v>22</v>
      </c>
      <c r="F2830" s="1146">
        <v>141</v>
      </c>
    </row>
    <row r="2831" spans="2:6" ht="13.15" customHeight="1" x14ac:dyDescent="0.2">
      <c r="B2831" s="1054" t="s">
        <v>3552</v>
      </c>
      <c r="C2831" s="1142">
        <v>18</v>
      </c>
      <c r="D2831" s="1143">
        <v>27</v>
      </c>
      <c r="E2831" s="1143">
        <v>7</v>
      </c>
      <c r="F2831" s="1144">
        <v>52</v>
      </c>
    </row>
    <row r="2832" spans="2:6" ht="13.15" customHeight="1" x14ac:dyDescent="0.2">
      <c r="B2832" s="1051" t="s">
        <v>3553</v>
      </c>
      <c r="C2832" s="1145">
        <v>33</v>
      </c>
      <c r="D2832" s="1145">
        <v>190</v>
      </c>
      <c r="E2832" s="1145">
        <v>11</v>
      </c>
      <c r="F2832" s="1146">
        <v>234</v>
      </c>
    </row>
    <row r="2833" spans="2:6" ht="13.15" customHeight="1" x14ac:dyDescent="0.2">
      <c r="B2833" s="1054" t="s">
        <v>3554</v>
      </c>
      <c r="C2833" s="1142">
        <v>2089</v>
      </c>
      <c r="D2833" s="1143">
        <v>2500</v>
      </c>
      <c r="E2833" s="1143">
        <v>464</v>
      </c>
      <c r="F2833" s="1144">
        <v>5053</v>
      </c>
    </row>
    <row r="2834" spans="2:6" ht="13.15" customHeight="1" x14ac:dyDescent="0.2">
      <c r="B2834" s="1051" t="s">
        <v>3555</v>
      </c>
      <c r="C2834" s="1145">
        <v>307</v>
      </c>
      <c r="D2834" s="1145">
        <v>687</v>
      </c>
      <c r="E2834" s="1145">
        <v>98</v>
      </c>
      <c r="F2834" s="1146">
        <v>1092</v>
      </c>
    </row>
    <row r="2835" spans="2:6" ht="13.15" customHeight="1" x14ac:dyDescent="0.2">
      <c r="B2835" s="1054" t="s">
        <v>3556</v>
      </c>
      <c r="C2835" s="1142">
        <v>488</v>
      </c>
      <c r="D2835" s="1143">
        <v>640</v>
      </c>
      <c r="E2835" s="1143">
        <v>116</v>
      </c>
      <c r="F2835" s="1144">
        <v>1244</v>
      </c>
    </row>
    <row r="2836" spans="2:6" ht="13.15" customHeight="1" x14ac:dyDescent="0.2">
      <c r="B2836" s="1051" t="s">
        <v>3557</v>
      </c>
      <c r="C2836" s="1145">
        <v>123</v>
      </c>
      <c r="D2836" s="1145">
        <v>329</v>
      </c>
      <c r="E2836" s="1145">
        <v>58</v>
      </c>
      <c r="F2836" s="1146">
        <v>510</v>
      </c>
    </row>
    <row r="2837" spans="2:6" ht="13.15" customHeight="1" x14ac:dyDescent="0.2">
      <c r="B2837" s="1054" t="s">
        <v>3558</v>
      </c>
      <c r="C2837" s="1142">
        <v>1104</v>
      </c>
      <c r="D2837" s="1143">
        <v>1223</v>
      </c>
      <c r="E2837" s="1143">
        <v>184</v>
      </c>
      <c r="F2837" s="1144">
        <v>2511</v>
      </c>
    </row>
    <row r="2838" spans="2:6" ht="13.15" customHeight="1" x14ac:dyDescent="0.2">
      <c r="B2838" s="1051" t="s">
        <v>3559</v>
      </c>
      <c r="C2838" s="1145">
        <v>85</v>
      </c>
      <c r="D2838" s="1145">
        <v>136</v>
      </c>
      <c r="E2838" s="1145">
        <v>28</v>
      </c>
      <c r="F2838" s="1146">
        <v>249</v>
      </c>
    </row>
    <row r="2839" spans="2:6" ht="13.15" customHeight="1" x14ac:dyDescent="0.2">
      <c r="B2839" s="1054" t="s">
        <v>3560</v>
      </c>
      <c r="C2839" s="1142">
        <v>32</v>
      </c>
      <c r="D2839" s="1143">
        <v>42</v>
      </c>
      <c r="E2839" s="1143">
        <v>7</v>
      </c>
      <c r="F2839" s="1144">
        <v>81</v>
      </c>
    </row>
    <row r="2840" spans="2:6" ht="13.15" customHeight="1" x14ac:dyDescent="0.2">
      <c r="B2840" s="1051" t="s">
        <v>3561</v>
      </c>
      <c r="C2840" s="1145">
        <v>32</v>
      </c>
      <c r="D2840" s="1145">
        <v>67</v>
      </c>
      <c r="E2840" s="1145">
        <v>15</v>
      </c>
      <c r="F2840" s="1146">
        <v>114</v>
      </c>
    </row>
    <row r="2841" spans="2:6" ht="13.15" customHeight="1" x14ac:dyDescent="0.2">
      <c r="B2841" s="1054" t="s">
        <v>3562</v>
      </c>
      <c r="C2841" s="1142">
        <v>3453</v>
      </c>
      <c r="D2841" s="1143">
        <v>3851</v>
      </c>
      <c r="E2841" s="1143">
        <v>848</v>
      </c>
      <c r="F2841" s="1144">
        <v>8152</v>
      </c>
    </row>
    <row r="2842" spans="2:6" ht="13.15" customHeight="1" x14ac:dyDescent="0.2">
      <c r="B2842" s="1051" t="s">
        <v>3563</v>
      </c>
      <c r="C2842" s="1145">
        <v>126</v>
      </c>
      <c r="D2842" s="1145">
        <v>190</v>
      </c>
      <c r="E2842" s="1145">
        <v>70</v>
      </c>
      <c r="F2842" s="1146">
        <v>386</v>
      </c>
    </row>
    <row r="2843" spans="2:6" ht="13.15" customHeight="1" x14ac:dyDescent="0.2">
      <c r="B2843" s="1054" t="s">
        <v>3564</v>
      </c>
      <c r="C2843" s="1142">
        <v>70</v>
      </c>
      <c r="D2843" s="1143">
        <v>132</v>
      </c>
      <c r="E2843" s="1143">
        <v>28</v>
      </c>
      <c r="F2843" s="1144">
        <v>230</v>
      </c>
    </row>
    <row r="2844" spans="2:6" ht="13.15" customHeight="1" x14ac:dyDescent="0.2">
      <c r="B2844" s="1051" t="s">
        <v>3565</v>
      </c>
      <c r="C2844" s="1145">
        <v>216</v>
      </c>
      <c r="D2844" s="1145">
        <v>372</v>
      </c>
      <c r="E2844" s="1145">
        <v>51</v>
      </c>
      <c r="F2844" s="1146">
        <v>639</v>
      </c>
    </row>
    <row r="2845" spans="2:6" ht="13.15" customHeight="1" x14ac:dyDescent="0.2">
      <c r="B2845" s="1054" t="s">
        <v>3566</v>
      </c>
      <c r="C2845" s="1142">
        <v>1767</v>
      </c>
      <c r="D2845" s="1143">
        <v>1875</v>
      </c>
      <c r="E2845" s="1143">
        <v>390</v>
      </c>
      <c r="F2845" s="1144">
        <v>4032</v>
      </c>
    </row>
    <row r="2846" spans="2:6" ht="13.15" customHeight="1" x14ac:dyDescent="0.2">
      <c r="B2846" s="1051" t="s">
        <v>3567</v>
      </c>
      <c r="C2846" s="1145">
        <v>337</v>
      </c>
      <c r="D2846" s="1145">
        <v>418</v>
      </c>
      <c r="E2846" s="1145">
        <v>61</v>
      </c>
      <c r="F2846" s="1146">
        <v>816</v>
      </c>
    </row>
    <row r="2847" spans="2:6" ht="13.15" customHeight="1" x14ac:dyDescent="0.2">
      <c r="B2847" s="1054" t="s">
        <v>3568</v>
      </c>
      <c r="C2847" s="1142">
        <v>130</v>
      </c>
      <c r="D2847" s="1143">
        <v>277</v>
      </c>
      <c r="E2847" s="1143">
        <v>43</v>
      </c>
      <c r="F2847" s="1144">
        <v>450</v>
      </c>
    </row>
    <row r="2848" spans="2:6" ht="13.15" customHeight="1" x14ac:dyDescent="0.2">
      <c r="B2848" s="1051" t="s">
        <v>3569</v>
      </c>
      <c r="C2848" s="1145">
        <v>155</v>
      </c>
      <c r="D2848" s="1145">
        <v>208</v>
      </c>
      <c r="E2848" s="1145">
        <v>29</v>
      </c>
      <c r="F2848" s="1146">
        <v>392</v>
      </c>
    </row>
    <row r="2849" spans="2:6" ht="13.15" customHeight="1" x14ac:dyDescent="0.2">
      <c r="B2849" s="1054" t="s">
        <v>3570</v>
      </c>
      <c r="C2849" s="1142">
        <v>135</v>
      </c>
      <c r="D2849" s="1143">
        <v>192</v>
      </c>
      <c r="E2849" s="1143">
        <v>42</v>
      </c>
      <c r="F2849" s="1144">
        <v>369</v>
      </c>
    </row>
    <row r="2850" spans="2:6" ht="13.15" customHeight="1" x14ac:dyDescent="0.2">
      <c r="B2850" s="1051" t="s">
        <v>3571</v>
      </c>
      <c r="C2850" s="1145">
        <v>36</v>
      </c>
      <c r="D2850" s="1145">
        <v>49</v>
      </c>
      <c r="E2850" s="1145">
        <v>16</v>
      </c>
      <c r="F2850" s="1146">
        <v>101</v>
      </c>
    </row>
    <row r="2851" spans="2:6" ht="13.15" customHeight="1" x14ac:dyDescent="0.2">
      <c r="B2851" s="1054" t="s">
        <v>3572</v>
      </c>
      <c r="C2851" s="1142">
        <v>252</v>
      </c>
      <c r="D2851" s="1143">
        <v>671</v>
      </c>
      <c r="E2851" s="1143">
        <v>56</v>
      </c>
      <c r="F2851" s="1144">
        <v>979</v>
      </c>
    </row>
    <row r="2852" spans="2:6" ht="13.15" customHeight="1" x14ac:dyDescent="0.2">
      <c r="B2852" s="1051" t="s">
        <v>3573</v>
      </c>
      <c r="C2852" s="1145">
        <v>887</v>
      </c>
      <c r="D2852" s="1145">
        <v>1975</v>
      </c>
      <c r="E2852" s="1145">
        <v>285</v>
      </c>
      <c r="F2852" s="1146">
        <v>3147</v>
      </c>
    </row>
    <row r="2853" spans="2:6" ht="13.15" customHeight="1" x14ac:dyDescent="0.2">
      <c r="B2853" s="1054" t="s">
        <v>3574</v>
      </c>
      <c r="C2853" s="1142">
        <v>82</v>
      </c>
      <c r="D2853" s="1143">
        <v>130</v>
      </c>
      <c r="E2853" s="1143">
        <v>20</v>
      </c>
      <c r="F2853" s="1144">
        <v>232</v>
      </c>
    </row>
    <row r="2854" spans="2:6" ht="13.15" customHeight="1" x14ac:dyDescent="0.2">
      <c r="B2854" s="1051" t="s">
        <v>3575</v>
      </c>
      <c r="C2854" s="1145">
        <v>80</v>
      </c>
      <c r="D2854" s="1145">
        <v>98</v>
      </c>
      <c r="E2854" s="1145">
        <v>11</v>
      </c>
      <c r="F2854" s="1146">
        <v>189</v>
      </c>
    </row>
    <row r="2855" spans="2:6" ht="13.15" customHeight="1" x14ac:dyDescent="0.2">
      <c r="B2855" s="1054" t="s">
        <v>3576</v>
      </c>
      <c r="C2855" s="1142">
        <v>212</v>
      </c>
      <c r="D2855" s="1143">
        <v>329</v>
      </c>
      <c r="E2855" s="1143">
        <v>78</v>
      </c>
      <c r="F2855" s="1144">
        <v>619</v>
      </c>
    </row>
    <row r="2856" spans="2:6" ht="13.15" customHeight="1" x14ac:dyDescent="0.2">
      <c r="B2856" s="1051" t="s">
        <v>3577</v>
      </c>
      <c r="C2856" s="1145">
        <v>229</v>
      </c>
      <c r="D2856" s="1145">
        <v>534</v>
      </c>
      <c r="E2856" s="1145">
        <v>85</v>
      </c>
      <c r="F2856" s="1146">
        <v>848</v>
      </c>
    </row>
    <row r="2857" spans="2:6" ht="13.15" customHeight="1" x14ac:dyDescent="0.2">
      <c r="B2857" s="1054" t="s">
        <v>3578</v>
      </c>
      <c r="C2857" s="1142">
        <v>179</v>
      </c>
      <c r="D2857" s="1143">
        <v>267</v>
      </c>
      <c r="E2857" s="1143">
        <v>47</v>
      </c>
      <c r="F2857" s="1144">
        <v>493</v>
      </c>
    </row>
    <row r="2858" spans="2:6" ht="13.15" customHeight="1" x14ac:dyDescent="0.2">
      <c r="B2858" s="1051" t="s">
        <v>3579</v>
      </c>
      <c r="C2858" s="1145">
        <v>620</v>
      </c>
      <c r="D2858" s="1145">
        <v>1625</v>
      </c>
      <c r="E2858" s="1145">
        <v>178</v>
      </c>
      <c r="F2858" s="1146">
        <v>2423</v>
      </c>
    </row>
    <row r="2859" spans="2:6" ht="13.15" customHeight="1" x14ac:dyDescent="0.2">
      <c r="B2859" s="1054" t="s">
        <v>3580</v>
      </c>
      <c r="C2859" s="1142">
        <v>30</v>
      </c>
      <c r="D2859" s="1143">
        <v>16</v>
      </c>
      <c r="E2859" s="1143">
        <v>2</v>
      </c>
      <c r="F2859" s="1144">
        <v>48</v>
      </c>
    </row>
    <row r="2860" spans="2:6" ht="13.15" customHeight="1" x14ac:dyDescent="0.2">
      <c r="B2860" s="1051" t="s">
        <v>3581</v>
      </c>
      <c r="C2860" s="1145">
        <v>4688</v>
      </c>
      <c r="D2860" s="1145">
        <v>4482</v>
      </c>
      <c r="E2860" s="1145">
        <v>1595</v>
      </c>
      <c r="F2860" s="1146">
        <v>10765</v>
      </c>
    </row>
    <row r="2861" spans="2:6" ht="13.15" customHeight="1" x14ac:dyDescent="0.2">
      <c r="B2861" s="1054" t="s">
        <v>3582</v>
      </c>
      <c r="C2861" s="1142">
        <v>2927</v>
      </c>
      <c r="D2861" s="1143">
        <v>3076</v>
      </c>
      <c r="E2861" s="1143">
        <v>1364</v>
      </c>
      <c r="F2861" s="1144">
        <v>7367</v>
      </c>
    </row>
    <row r="2862" spans="2:6" ht="13.15" customHeight="1" x14ac:dyDescent="0.2">
      <c r="B2862" s="1051" t="s">
        <v>3583</v>
      </c>
      <c r="C2862" s="1145">
        <v>6543</v>
      </c>
      <c r="D2862" s="1145">
        <v>6410</v>
      </c>
      <c r="E2862" s="1145">
        <v>2439</v>
      </c>
      <c r="F2862" s="1146">
        <v>15392</v>
      </c>
    </row>
    <row r="2863" spans="2:6" ht="13.15" customHeight="1" x14ac:dyDescent="0.2">
      <c r="B2863" s="1054" t="s">
        <v>3584</v>
      </c>
      <c r="C2863" s="1142">
        <v>8140</v>
      </c>
      <c r="D2863" s="1143">
        <v>8046</v>
      </c>
      <c r="E2863" s="1143">
        <v>2811</v>
      </c>
      <c r="F2863" s="1144">
        <v>18997</v>
      </c>
    </row>
    <row r="2864" spans="2:6" ht="13.15" customHeight="1" x14ac:dyDescent="0.2">
      <c r="B2864" s="1051" t="s">
        <v>3585</v>
      </c>
      <c r="C2864" s="1145">
        <v>4199</v>
      </c>
      <c r="D2864" s="1145">
        <v>6011</v>
      </c>
      <c r="E2864" s="1145">
        <v>1803</v>
      </c>
      <c r="F2864" s="1146">
        <v>12013</v>
      </c>
    </row>
    <row r="2865" spans="2:6" ht="13.15" customHeight="1" x14ac:dyDescent="0.2">
      <c r="B2865" s="1054" t="s">
        <v>3586</v>
      </c>
      <c r="C2865" s="1142">
        <v>5817</v>
      </c>
      <c r="D2865" s="1143">
        <v>4649</v>
      </c>
      <c r="E2865" s="1143">
        <v>1982</v>
      </c>
      <c r="F2865" s="1144">
        <v>12448</v>
      </c>
    </row>
    <row r="2866" spans="2:6" ht="13.15" customHeight="1" x14ac:dyDescent="0.2">
      <c r="B2866" s="1051" t="s">
        <v>3587</v>
      </c>
      <c r="C2866" s="1145">
        <v>154</v>
      </c>
      <c r="D2866" s="1145">
        <v>173</v>
      </c>
      <c r="E2866" s="1145">
        <v>119</v>
      </c>
      <c r="F2866" s="1146">
        <v>446</v>
      </c>
    </row>
    <row r="2867" spans="2:6" ht="13.15" customHeight="1" x14ac:dyDescent="0.2">
      <c r="B2867" s="1054" t="s">
        <v>3588</v>
      </c>
      <c r="C2867" s="1142">
        <v>0</v>
      </c>
      <c r="D2867" s="1143">
        <v>1</v>
      </c>
      <c r="E2867" s="1143">
        <v>1</v>
      </c>
      <c r="F2867" s="1144">
        <v>2</v>
      </c>
    </row>
    <row r="2868" spans="2:6" ht="13.15" customHeight="1" x14ac:dyDescent="0.2">
      <c r="B2868" s="1051" t="s">
        <v>3589</v>
      </c>
      <c r="C2868" s="1145">
        <v>4</v>
      </c>
      <c r="D2868" s="1145">
        <v>13</v>
      </c>
      <c r="E2868" s="1145">
        <v>7</v>
      </c>
      <c r="F2868" s="1146">
        <v>24</v>
      </c>
    </row>
    <row r="2869" spans="2:6" ht="13.15" customHeight="1" x14ac:dyDescent="0.2">
      <c r="B2869" s="1054" t="s">
        <v>3590</v>
      </c>
      <c r="C2869" s="1142">
        <v>1</v>
      </c>
      <c r="D2869" s="1143">
        <v>2</v>
      </c>
      <c r="E2869" s="1143">
        <v>0</v>
      </c>
      <c r="F2869" s="1144">
        <v>3</v>
      </c>
    </row>
    <row r="2870" spans="2:6" ht="13.15" customHeight="1" x14ac:dyDescent="0.2">
      <c r="B2870" s="1051" t="s">
        <v>3591</v>
      </c>
      <c r="C2870" s="1145">
        <v>1</v>
      </c>
      <c r="D2870" s="1145">
        <v>5</v>
      </c>
      <c r="E2870" s="1145">
        <v>2</v>
      </c>
      <c r="F2870" s="1146">
        <v>8</v>
      </c>
    </row>
    <row r="2871" spans="2:6" ht="13.15" customHeight="1" x14ac:dyDescent="0.2">
      <c r="B2871" s="1054" t="s">
        <v>3592</v>
      </c>
      <c r="C2871" s="1142">
        <v>12</v>
      </c>
      <c r="D2871" s="1143">
        <v>31</v>
      </c>
      <c r="E2871" s="1143">
        <v>2</v>
      </c>
      <c r="F2871" s="1144">
        <v>45</v>
      </c>
    </row>
    <row r="2872" spans="2:6" ht="13.15" customHeight="1" x14ac:dyDescent="0.2">
      <c r="B2872" s="1051" t="s">
        <v>3593</v>
      </c>
      <c r="C2872" s="1145">
        <v>2</v>
      </c>
      <c r="D2872" s="1145">
        <v>0</v>
      </c>
      <c r="E2872" s="1145">
        <v>1</v>
      </c>
      <c r="F2872" s="1146">
        <v>3</v>
      </c>
    </row>
    <row r="2873" spans="2:6" ht="13.15" customHeight="1" x14ac:dyDescent="0.2">
      <c r="B2873" s="1054" t="s">
        <v>3594</v>
      </c>
      <c r="C2873" s="1142">
        <v>4412</v>
      </c>
      <c r="D2873" s="1143">
        <v>6365</v>
      </c>
      <c r="E2873" s="1143">
        <v>1524</v>
      </c>
      <c r="F2873" s="1144">
        <v>12301</v>
      </c>
    </row>
    <row r="2874" spans="2:6" ht="13.15" customHeight="1" x14ac:dyDescent="0.2">
      <c r="B2874" s="1051" t="s">
        <v>3595</v>
      </c>
      <c r="C2874" s="1145">
        <v>411</v>
      </c>
      <c r="D2874" s="1145">
        <v>1135</v>
      </c>
      <c r="E2874" s="1145">
        <v>165</v>
      </c>
      <c r="F2874" s="1146">
        <v>1711</v>
      </c>
    </row>
    <row r="2875" spans="2:6" ht="13.15" customHeight="1" x14ac:dyDescent="0.2">
      <c r="B2875" s="1054" t="s">
        <v>3596</v>
      </c>
      <c r="C2875" s="1142">
        <v>1959</v>
      </c>
      <c r="D2875" s="1143">
        <v>3781</v>
      </c>
      <c r="E2875" s="1143">
        <v>819</v>
      </c>
      <c r="F2875" s="1144">
        <v>6559</v>
      </c>
    </row>
    <row r="2876" spans="2:6" ht="13.15" customHeight="1" x14ac:dyDescent="0.2">
      <c r="B2876" s="1051" t="s">
        <v>3597</v>
      </c>
      <c r="C2876" s="1145">
        <v>409</v>
      </c>
      <c r="D2876" s="1145">
        <v>889</v>
      </c>
      <c r="E2876" s="1145">
        <v>191</v>
      </c>
      <c r="F2876" s="1146">
        <v>1489</v>
      </c>
    </row>
    <row r="2877" spans="2:6" ht="13.15" customHeight="1" x14ac:dyDescent="0.2">
      <c r="B2877" s="1054" t="s">
        <v>3598</v>
      </c>
      <c r="C2877" s="1142">
        <v>441</v>
      </c>
      <c r="D2877" s="1143">
        <v>1009</v>
      </c>
      <c r="E2877" s="1143">
        <v>177</v>
      </c>
      <c r="F2877" s="1144">
        <v>1627</v>
      </c>
    </row>
    <row r="2878" spans="2:6" ht="13.15" customHeight="1" x14ac:dyDescent="0.2">
      <c r="B2878" s="1051" t="s">
        <v>3599</v>
      </c>
      <c r="C2878" s="1145">
        <v>253</v>
      </c>
      <c r="D2878" s="1145">
        <v>593</v>
      </c>
      <c r="E2878" s="1145">
        <v>66</v>
      </c>
      <c r="F2878" s="1146">
        <v>912</v>
      </c>
    </row>
    <row r="2879" spans="2:6" ht="13.15" customHeight="1" x14ac:dyDescent="0.2">
      <c r="B2879" s="1054" t="s">
        <v>3600</v>
      </c>
      <c r="C2879" s="1142">
        <v>204</v>
      </c>
      <c r="D2879" s="1143">
        <v>437</v>
      </c>
      <c r="E2879" s="1143">
        <v>126</v>
      </c>
      <c r="F2879" s="1144">
        <v>767</v>
      </c>
    </row>
    <row r="2880" spans="2:6" ht="13.15" customHeight="1" x14ac:dyDescent="0.2">
      <c r="B2880" s="1051" t="s">
        <v>3601</v>
      </c>
      <c r="C2880" s="1145">
        <v>525</v>
      </c>
      <c r="D2880" s="1145">
        <v>1302</v>
      </c>
      <c r="E2880" s="1145">
        <v>219</v>
      </c>
      <c r="F2880" s="1146">
        <v>2046</v>
      </c>
    </row>
    <row r="2881" spans="2:6" ht="13.15" customHeight="1" x14ac:dyDescent="0.2">
      <c r="B2881" s="1054" t="s">
        <v>3602</v>
      </c>
      <c r="C2881" s="1142">
        <v>66</v>
      </c>
      <c r="D2881" s="1143">
        <v>574</v>
      </c>
      <c r="E2881" s="1143">
        <v>18</v>
      </c>
      <c r="F2881" s="1144">
        <v>658</v>
      </c>
    </row>
    <row r="2882" spans="2:6" ht="13.15" customHeight="1" x14ac:dyDescent="0.2">
      <c r="B2882" s="1051" t="s">
        <v>3603</v>
      </c>
      <c r="C2882" s="1145">
        <v>62</v>
      </c>
      <c r="D2882" s="1145">
        <v>192</v>
      </c>
      <c r="E2882" s="1145">
        <v>19</v>
      </c>
      <c r="F2882" s="1146">
        <v>273</v>
      </c>
    </row>
    <row r="2883" spans="2:6" ht="13.15" customHeight="1" x14ac:dyDescent="0.2">
      <c r="B2883" s="1054" t="s">
        <v>3604</v>
      </c>
      <c r="C2883" s="1142">
        <v>663</v>
      </c>
      <c r="D2883" s="1143">
        <v>1197</v>
      </c>
      <c r="E2883" s="1143">
        <v>203</v>
      </c>
      <c r="F2883" s="1144">
        <v>2063</v>
      </c>
    </row>
    <row r="2884" spans="2:6" ht="13.15" customHeight="1" x14ac:dyDescent="0.2">
      <c r="B2884" s="1051" t="s">
        <v>3605</v>
      </c>
      <c r="C2884" s="1145">
        <v>324</v>
      </c>
      <c r="D2884" s="1145">
        <v>1005</v>
      </c>
      <c r="E2884" s="1145">
        <v>130</v>
      </c>
      <c r="F2884" s="1146">
        <v>1459</v>
      </c>
    </row>
    <row r="2885" spans="2:6" ht="13.15" customHeight="1" x14ac:dyDescent="0.2">
      <c r="B2885" s="1054" t="s">
        <v>3606</v>
      </c>
      <c r="C2885" s="1142">
        <v>2033</v>
      </c>
      <c r="D2885" s="1143">
        <v>2959</v>
      </c>
      <c r="E2885" s="1143">
        <v>538</v>
      </c>
      <c r="F2885" s="1144">
        <v>5530</v>
      </c>
    </row>
    <row r="2886" spans="2:6" ht="13.15" customHeight="1" x14ac:dyDescent="0.2">
      <c r="B2886" s="1051" t="s">
        <v>3607</v>
      </c>
      <c r="C2886" s="1145">
        <v>276</v>
      </c>
      <c r="D2886" s="1145">
        <v>357</v>
      </c>
      <c r="E2886" s="1145">
        <v>72</v>
      </c>
      <c r="F2886" s="1146">
        <v>705</v>
      </c>
    </row>
    <row r="2887" spans="2:6" ht="13.15" customHeight="1" x14ac:dyDescent="0.2">
      <c r="B2887" s="1054" t="s">
        <v>3608</v>
      </c>
      <c r="C2887" s="1142">
        <v>116</v>
      </c>
      <c r="D2887" s="1143">
        <v>174</v>
      </c>
      <c r="E2887" s="1143">
        <v>39</v>
      </c>
      <c r="F2887" s="1144">
        <v>329</v>
      </c>
    </row>
    <row r="2888" spans="2:6" ht="13.15" customHeight="1" x14ac:dyDescent="0.2">
      <c r="B2888" s="1051" t="s">
        <v>3609</v>
      </c>
      <c r="C2888" s="1145">
        <v>129</v>
      </c>
      <c r="D2888" s="1145">
        <v>125</v>
      </c>
      <c r="E2888" s="1145">
        <v>31</v>
      </c>
      <c r="F2888" s="1146">
        <v>285</v>
      </c>
    </row>
    <row r="2889" spans="2:6" ht="13.15" customHeight="1" x14ac:dyDescent="0.2">
      <c r="B2889" s="1054" t="s">
        <v>3610</v>
      </c>
      <c r="C2889" s="1142">
        <v>1</v>
      </c>
      <c r="D2889" s="1143">
        <v>0</v>
      </c>
      <c r="E2889" s="1143">
        <v>1</v>
      </c>
      <c r="F2889" s="1144">
        <v>2</v>
      </c>
    </row>
    <row r="2890" spans="2:6" ht="13.15" customHeight="1" x14ac:dyDescent="0.2">
      <c r="B2890" s="1051" t="s">
        <v>3611</v>
      </c>
      <c r="C2890" s="1145">
        <v>535</v>
      </c>
      <c r="D2890" s="1145">
        <v>1328</v>
      </c>
      <c r="E2890" s="1145">
        <v>246</v>
      </c>
      <c r="F2890" s="1146">
        <v>2109</v>
      </c>
    </row>
    <row r="2891" spans="2:6" ht="13.15" customHeight="1" x14ac:dyDescent="0.2">
      <c r="B2891" s="1054" t="s">
        <v>3612</v>
      </c>
      <c r="C2891" s="1142">
        <v>75</v>
      </c>
      <c r="D2891" s="1143">
        <v>220</v>
      </c>
      <c r="E2891" s="1143">
        <v>34</v>
      </c>
      <c r="F2891" s="1144">
        <v>329</v>
      </c>
    </row>
    <row r="2892" spans="2:6" ht="13.15" customHeight="1" x14ac:dyDescent="0.2">
      <c r="B2892" s="1051" t="s">
        <v>3613</v>
      </c>
      <c r="C2892" s="1145">
        <v>202</v>
      </c>
      <c r="D2892" s="1145">
        <v>625</v>
      </c>
      <c r="E2892" s="1145">
        <v>90</v>
      </c>
      <c r="F2892" s="1146">
        <v>917</v>
      </c>
    </row>
    <row r="2893" spans="2:6" ht="13.15" customHeight="1" x14ac:dyDescent="0.2">
      <c r="B2893" s="1054" t="s">
        <v>3614</v>
      </c>
      <c r="C2893" s="1142">
        <v>429</v>
      </c>
      <c r="D2893" s="1143">
        <v>1068</v>
      </c>
      <c r="E2893" s="1143">
        <v>201</v>
      </c>
      <c r="F2893" s="1144">
        <v>1698</v>
      </c>
    </row>
    <row r="2894" spans="2:6" ht="13.15" customHeight="1" x14ac:dyDescent="0.2">
      <c r="B2894" s="1051" t="s">
        <v>3615</v>
      </c>
      <c r="C2894" s="1145">
        <v>116</v>
      </c>
      <c r="D2894" s="1145">
        <v>249</v>
      </c>
      <c r="E2894" s="1145">
        <v>25</v>
      </c>
      <c r="F2894" s="1146">
        <v>390</v>
      </c>
    </row>
    <row r="2895" spans="2:6" ht="13.15" customHeight="1" x14ac:dyDescent="0.2">
      <c r="B2895" s="1054" t="s">
        <v>3616</v>
      </c>
      <c r="C2895" s="1142">
        <v>289</v>
      </c>
      <c r="D2895" s="1143">
        <v>1000</v>
      </c>
      <c r="E2895" s="1143">
        <v>161</v>
      </c>
      <c r="F2895" s="1144">
        <v>1450</v>
      </c>
    </row>
    <row r="2896" spans="2:6" ht="13.15" customHeight="1" x14ac:dyDescent="0.2">
      <c r="B2896" s="1051" t="s">
        <v>3617</v>
      </c>
      <c r="C2896" s="1145">
        <v>10</v>
      </c>
      <c r="D2896" s="1145">
        <v>26</v>
      </c>
      <c r="E2896" s="1145">
        <v>6</v>
      </c>
      <c r="F2896" s="1146">
        <v>42</v>
      </c>
    </row>
    <row r="2897" spans="2:6" ht="13.15" customHeight="1" x14ac:dyDescent="0.2">
      <c r="B2897" s="1054" t="s">
        <v>3618</v>
      </c>
      <c r="C2897" s="1142">
        <v>13</v>
      </c>
      <c r="D2897" s="1143">
        <v>55</v>
      </c>
      <c r="E2897" s="1143">
        <v>7</v>
      </c>
      <c r="F2897" s="1144">
        <v>75</v>
      </c>
    </row>
    <row r="2898" spans="2:6" ht="13.15" customHeight="1" x14ac:dyDescent="0.2">
      <c r="B2898" s="1051" t="s">
        <v>3619</v>
      </c>
      <c r="C2898" s="1145">
        <v>88</v>
      </c>
      <c r="D2898" s="1145">
        <v>202</v>
      </c>
      <c r="E2898" s="1145">
        <v>26</v>
      </c>
      <c r="F2898" s="1146">
        <v>316</v>
      </c>
    </row>
    <row r="2899" spans="2:6" ht="13.15" customHeight="1" x14ac:dyDescent="0.2">
      <c r="B2899" s="1054" t="s">
        <v>3620</v>
      </c>
      <c r="C2899" s="1142">
        <v>170</v>
      </c>
      <c r="D2899" s="1143">
        <v>483</v>
      </c>
      <c r="E2899" s="1143">
        <v>92</v>
      </c>
      <c r="F2899" s="1144">
        <v>745</v>
      </c>
    </row>
    <row r="2900" spans="2:6" ht="13.15" customHeight="1" x14ac:dyDescent="0.2">
      <c r="B2900" s="1051" t="s">
        <v>3621</v>
      </c>
      <c r="C2900" s="1145">
        <v>13647</v>
      </c>
      <c r="D2900" s="1145">
        <v>18857</v>
      </c>
      <c r="E2900" s="1145">
        <v>5186</v>
      </c>
      <c r="F2900" s="1146">
        <v>37690</v>
      </c>
    </row>
    <row r="2901" spans="2:6" ht="13.15" customHeight="1" x14ac:dyDescent="0.2">
      <c r="B2901" s="1054" t="s">
        <v>3622</v>
      </c>
      <c r="C2901" s="1142">
        <v>2219</v>
      </c>
      <c r="D2901" s="1143">
        <v>3977</v>
      </c>
      <c r="E2901" s="1143">
        <v>682</v>
      </c>
      <c r="F2901" s="1144">
        <v>6878</v>
      </c>
    </row>
    <row r="2902" spans="2:6" ht="13.15" customHeight="1" x14ac:dyDescent="0.2">
      <c r="B2902" s="1051" t="s">
        <v>3623</v>
      </c>
      <c r="C2902" s="1145">
        <v>23</v>
      </c>
      <c r="D2902" s="1145">
        <v>122</v>
      </c>
      <c r="E2902" s="1145">
        <v>92</v>
      </c>
      <c r="F2902" s="1146">
        <v>237</v>
      </c>
    </row>
    <row r="2903" spans="2:6" ht="13.15" customHeight="1" x14ac:dyDescent="0.2">
      <c r="B2903" s="1054" t="s">
        <v>3624</v>
      </c>
      <c r="C2903" s="1142">
        <v>115</v>
      </c>
      <c r="D2903" s="1143">
        <v>739</v>
      </c>
      <c r="E2903" s="1143">
        <v>56</v>
      </c>
      <c r="F2903" s="1144">
        <v>910</v>
      </c>
    </row>
    <row r="2904" spans="2:6" ht="13.15" customHeight="1" x14ac:dyDescent="0.2">
      <c r="B2904" s="1051" t="s">
        <v>3625</v>
      </c>
      <c r="C2904" s="1145">
        <v>146</v>
      </c>
      <c r="D2904" s="1145">
        <v>294</v>
      </c>
      <c r="E2904" s="1145">
        <v>49</v>
      </c>
      <c r="F2904" s="1146">
        <v>489</v>
      </c>
    </row>
    <row r="2905" spans="2:6" ht="13.15" customHeight="1" x14ac:dyDescent="0.2">
      <c r="B2905" s="1054" t="s">
        <v>3626</v>
      </c>
      <c r="C2905" s="1142">
        <v>1323</v>
      </c>
      <c r="D2905" s="1143">
        <v>2184</v>
      </c>
      <c r="E2905" s="1143">
        <v>438</v>
      </c>
      <c r="F2905" s="1144">
        <v>3945</v>
      </c>
    </row>
    <row r="2906" spans="2:6" ht="13.15" customHeight="1" x14ac:dyDescent="0.2">
      <c r="B2906" s="1051" t="s">
        <v>3627</v>
      </c>
      <c r="C2906" s="1145">
        <v>36</v>
      </c>
      <c r="D2906" s="1145">
        <v>79</v>
      </c>
      <c r="E2906" s="1145">
        <v>10</v>
      </c>
      <c r="F2906" s="1146">
        <v>125</v>
      </c>
    </row>
    <row r="2907" spans="2:6" ht="13.15" customHeight="1" x14ac:dyDescent="0.2">
      <c r="B2907" s="1054" t="s">
        <v>3628</v>
      </c>
      <c r="C2907" s="1142">
        <v>42</v>
      </c>
      <c r="D2907" s="1143">
        <v>135</v>
      </c>
      <c r="E2907" s="1143">
        <v>13</v>
      </c>
      <c r="F2907" s="1144">
        <v>190</v>
      </c>
    </row>
    <row r="2908" spans="2:6" ht="13.15" customHeight="1" x14ac:dyDescent="0.2">
      <c r="B2908" s="1051" t="s">
        <v>3629</v>
      </c>
      <c r="C2908" s="1145">
        <v>9</v>
      </c>
      <c r="D2908" s="1145">
        <v>21</v>
      </c>
      <c r="E2908" s="1145">
        <v>1</v>
      </c>
      <c r="F2908" s="1146">
        <v>31</v>
      </c>
    </row>
    <row r="2909" spans="2:6" ht="13.15" customHeight="1" x14ac:dyDescent="0.2">
      <c r="B2909" s="1054" t="s">
        <v>3631</v>
      </c>
      <c r="C2909" s="1142">
        <v>1</v>
      </c>
      <c r="D2909" s="1143">
        <v>10</v>
      </c>
      <c r="E2909" s="1143">
        <v>1</v>
      </c>
      <c r="F2909" s="1144">
        <v>12</v>
      </c>
    </row>
    <row r="2910" spans="2:6" ht="13.15" customHeight="1" x14ac:dyDescent="0.2">
      <c r="B2910" s="1051" t="s">
        <v>3632</v>
      </c>
      <c r="C2910" s="1145">
        <v>615</v>
      </c>
      <c r="D2910" s="1145">
        <v>912</v>
      </c>
      <c r="E2910" s="1145">
        <v>221</v>
      </c>
      <c r="F2910" s="1146">
        <v>1748</v>
      </c>
    </row>
    <row r="2911" spans="2:6" ht="13.15" customHeight="1" x14ac:dyDescent="0.2">
      <c r="B2911" s="1054" t="s">
        <v>3633</v>
      </c>
      <c r="C2911" s="1142">
        <v>41</v>
      </c>
      <c r="D2911" s="1143">
        <v>40</v>
      </c>
      <c r="E2911" s="1143">
        <v>23</v>
      </c>
      <c r="F2911" s="1144">
        <v>104</v>
      </c>
    </row>
    <row r="2912" spans="2:6" ht="13.15" customHeight="1" x14ac:dyDescent="0.2">
      <c r="B2912" s="1051" t="s">
        <v>3634</v>
      </c>
      <c r="C2912" s="1145">
        <v>198</v>
      </c>
      <c r="D2912" s="1145">
        <v>405</v>
      </c>
      <c r="E2912" s="1145">
        <v>50</v>
      </c>
      <c r="F2912" s="1146">
        <v>653</v>
      </c>
    </row>
    <row r="2913" spans="2:6" ht="13.15" customHeight="1" x14ac:dyDescent="0.2">
      <c r="B2913" s="1054" t="s">
        <v>3635</v>
      </c>
      <c r="C2913" s="1142">
        <v>436</v>
      </c>
      <c r="D2913" s="1143">
        <v>880</v>
      </c>
      <c r="E2913" s="1143">
        <v>120</v>
      </c>
      <c r="F2913" s="1144">
        <v>1436</v>
      </c>
    </row>
    <row r="2914" spans="2:6" ht="13.15" customHeight="1" x14ac:dyDescent="0.2">
      <c r="B2914" s="1051" t="s">
        <v>3636</v>
      </c>
      <c r="C2914" s="1145">
        <v>681</v>
      </c>
      <c r="D2914" s="1145">
        <v>1107</v>
      </c>
      <c r="E2914" s="1145">
        <v>237</v>
      </c>
      <c r="F2914" s="1146">
        <v>2025</v>
      </c>
    </row>
    <row r="2915" spans="2:6" ht="13.15" customHeight="1" x14ac:dyDescent="0.2">
      <c r="B2915" s="1054" t="s">
        <v>3637</v>
      </c>
      <c r="C2915" s="1142">
        <v>1622</v>
      </c>
      <c r="D2915" s="1143">
        <v>1297</v>
      </c>
      <c r="E2915" s="1143">
        <v>302</v>
      </c>
      <c r="F2915" s="1144">
        <v>3221</v>
      </c>
    </row>
    <row r="2916" spans="2:6" ht="13.15" customHeight="1" x14ac:dyDescent="0.2">
      <c r="B2916" s="1051" t="s">
        <v>3638</v>
      </c>
      <c r="C2916" s="1145">
        <v>291</v>
      </c>
      <c r="D2916" s="1145">
        <v>736</v>
      </c>
      <c r="E2916" s="1145">
        <v>114</v>
      </c>
      <c r="F2916" s="1146">
        <v>1141</v>
      </c>
    </row>
    <row r="2917" spans="2:6" ht="13.15" customHeight="1" x14ac:dyDescent="0.2">
      <c r="B2917" s="1054" t="s">
        <v>3639</v>
      </c>
      <c r="C2917" s="1142">
        <v>325</v>
      </c>
      <c r="D2917" s="1143">
        <v>663</v>
      </c>
      <c r="E2917" s="1143">
        <v>96</v>
      </c>
      <c r="F2917" s="1144">
        <v>1084</v>
      </c>
    </row>
    <row r="2918" spans="2:6" ht="13.15" customHeight="1" x14ac:dyDescent="0.2">
      <c r="B2918" s="1051" t="s">
        <v>3640</v>
      </c>
      <c r="C2918" s="1145">
        <v>53</v>
      </c>
      <c r="D2918" s="1145">
        <v>96</v>
      </c>
      <c r="E2918" s="1145">
        <v>12</v>
      </c>
      <c r="F2918" s="1146">
        <v>161</v>
      </c>
    </row>
    <row r="2919" spans="2:6" ht="13.15" customHeight="1" x14ac:dyDescent="0.2">
      <c r="B2919" s="1054" t="s">
        <v>3641</v>
      </c>
      <c r="C2919" s="1142">
        <v>2861</v>
      </c>
      <c r="D2919" s="1143">
        <v>3885</v>
      </c>
      <c r="E2919" s="1143">
        <v>1026</v>
      </c>
      <c r="F2919" s="1144">
        <v>7772</v>
      </c>
    </row>
    <row r="2920" spans="2:6" ht="13.15" customHeight="1" x14ac:dyDescent="0.2">
      <c r="B2920" s="1051" t="s">
        <v>3642</v>
      </c>
      <c r="C2920" s="1145">
        <v>270</v>
      </c>
      <c r="D2920" s="1145">
        <v>277</v>
      </c>
      <c r="E2920" s="1145">
        <v>31</v>
      </c>
      <c r="F2920" s="1146">
        <v>578</v>
      </c>
    </row>
    <row r="2921" spans="2:6" ht="13.15" customHeight="1" x14ac:dyDescent="0.2">
      <c r="B2921" s="1054" t="s">
        <v>3643</v>
      </c>
      <c r="C2921" s="1142">
        <v>890</v>
      </c>
      <c r="D2921" s="1143">
        <v>1530</v>
      </c>
      <c r="E2921" s="1143">
        <v>243</v>
      </c>
      <c r="F2921" s="1144">
        <v>2663</v>
      </c>
    </row>
    <row r="2922" spans="2:6" ht="13.15" customHeight="1" x14ac:dyDescent="0.2">
      <c r="B2922" s="1051" t="s">
        <v>3644</v>
      </c>
      <c r="C2922" s="1145">
        <v>320</v>
      </c>
      <c r="D2922" s="1145">
        <v>586</v>
      </c>
      <c r="E2922" s="1145">
        <v>80</v>
      </c>
      <c r="F2922" s="1146">
        <v>986</v>
      </c>
    </row>
    <row r="2923" spans="2:6" ht="13.15" customHeight="1" x14ac:dyDescent="0.2">
      <c r="B2923" s="1054" t="s">
        <v>3645</v>
      </c>
      <c r="C2923" s="1142">
        <v>53</v>
      </c>
      <c r="D2923" s="1143">
        <v>90</v>
      </c>
      <c r="E2923" s="1143">
        <v>19</v>
      </c>
      <c r="F2923" s="1144">
        <v>162</v>
      </c>
    </row>
    <row r="2924" spans="2:6" ht="13.15" customHeight="1" x14ac:dyDescent="0.2">
      <c r="B2924" s="1051" t="s">
        <v>3646</v>
      </c>
      <c r="C2924" s="1145">
        <v>147</v>
      </c>
      <c r="D2924" s="1145">
        <v>301</v>
      </c>
      <c r="E2924" s="1145">
        <v>225</v>
      </c>
      <c r="F2924" s="1146">
        <v>673</v>
      </c>
    </row>
    <row r="2925" spans="2:6" ht="13.15" customHeight="1" x14ac:dyDescent="0.2">
      <c r="B2925" s="1054" t="s">
        <v>3647</v>
      </c>
      <c r="C2925" s="1142">
        <v>402</v>
      </c>
      <c r="D2925" s="1143">
        <v>1466</v>
      </c>
      <c r="E2925" s="1143">
        <v>230</v>
      </c>
      <c r="F2925" s="1144">
        <v>2098</v>
      </c>
    </row>
    <row r="2926" spans="2:6" ht="13.15" customHeight="1" x14ac:dyDescent="0.2">
      <c r="B2926" s="1051" t="s">
        <v>3648</v>
      </c>
      <c r="C2926" s="1145">
        <v>352</v>
      </c>
      <c r="D2926" s="1145">
        <v>777</v>
      </c>
      <c r="E2926" s="1145">
        <v>156</v>
      </c>
      <c r="F2926" s="1146">
        <v>1285</v>
      </c>
    </row>
    <row r="2927" spans="2:6" ht="13.15" customHeight="1" x14ac:dyDescent="0.2">
      <c r="B2927" s="1054" t="s">
        <v>3649</v>
      </c>
      <c r="C2927" s="1142">
        <v>70</v>
      </c>
      <c r="D2927" s="1143">
        <v>305</v>
      </c>
      <c r="E2927" s="1143">
        <v>25</v>
      </c>
      <c r="F2927" s="1144">
        <v>400</v>
      </c>
    </row>
    <row r="2928" spans="2:6" ht="13.15" customHeight="1" x14ac:dyDescent="0.2">
      <c r="B2928" s="1051" t="s">
        <v>3650</v>
      </c>
      <c r="C2928" s="1145">
        <v>37</v>
      </c>
      <c r="D2928" s="1145">
        <v>168</v>
      </c>
      <c r="E2928" s="1145">
        <v>16</v>
      </c>
      <c r="F2928" s="1146">
        <v>221</v>
      </c>
    </row>
    <row r="2929" spans="2:6" ht="13.15" customHeight="1" x14ac:dyDescent="0.2">
      <c r="B2929" s="1054" t="s">
        <v>3651</v>
      </c>
      <c r="C2929" s="1142">
        <v>95</v>
      </c>
      <c r="D2929" s="1143">
        <v>392</v>
      </c>
      <c r="E2929" s="1143">
        <v>53</v>
      </c>
      <c r="F2929" s="1144">
        <v>540</v>
      </c>
    </row>
    <row r="2930" spans="2:6" ht="13.15" customHeight="1" x14ac:dyDescent="0.2">
      <c r="B2930" s="1051" t="s">
        <v>3652</v>
      </c>
      <c r="C2930" s="1145">
        <v>11</v>
      </c>
      <c r="D2930" s="1145">
        <v>19</v>
      </c>
      <c r="E2930" s="1145">
        <v>15</v>
      </c>
      <c r="F2930" s="1146">
        <v>45</v>
      </c>
    </row>
    <row r="2931" spans="2:6" ht="13.15" customHeight="1" x14ac:dyDescent="0.2">
      <c r="B2931" s="1054" t="s">
        <v>3653</v>
      </c>
      <c r="C2931" s="1142">
        <v>357</v>
      </c>
      <c r="D2931" s="1143">
        <v>1281</v>
      </c>
      <c r="E2931" s="1143">
        <v>181</v>
      </c>
      <c r="F2931" s="1144">
        <v>1819</v>
      </c>
    </row>
    <row r="2932" spans="2:6" ht="13.15" customHeight="1" x14ac:dyDescent="0.2">
      <c r="B2932" s="1051" t="s">
        <v>3654</v>
      </c>
      <c r="C2932" s="1145">
        <v>2215</v>
      </c>
      <c r="D2932" s="1145">
        <v>2691</v>
      </c>
      <c r="E2932" s="1145">
        <v>691</v>
      </c>
      <c r="F2932" s="1146">
        <v>5597</v>
      </c>
    </row>
    <row r="2933" spans="2:6" ht="13.15" customHeight="1" x14ac:dyDescent="0.2">
      <c r="B2933" s="1054" t="s">
        <v>3655</v>
      </c>
      <c r="C2933" s="1142">
        <v>1186</v>
      </c>
      <c r="D2933" s="1143">
        <v>1964</v>
      </c>
      <c r="E2933" s="1143">
        <v>361</v>
      </c>
      <c r="F2933" s="1144">
        <v>3511</v>
      </c>
    </row>
    <row r="2934" spans="2:6" ht="13.15" customHeight="1" x14ac:dyDescent="0.2">
      <c r="B2934" s="1051" t="s">
        <v>3656</v>
      </c>
      <c r="C2934" s="1145">
        <v>381</v>
      </c>
      <c r="D2934" s="1145">
        <v>433</v>
      </c>
      <c r="E2934" s="1145">
        <v>102</v>
      </c>
      <c r="F2934" s="1146">
        <v>916</v>
      </c>
    </row>
    <row r="2935" spans="2:6" ht="13.15" customHeight="1" x14ac:dyDescent="0.2">
      <c r="B2935" s="1054" t="s">
        <v>3657</v>
      </c>
      <c r="C2935" s="1142">
        <v>444</v>
      </c>
      <c r="D2935" s="1143">
        <v>473</v>
      </c>
      <c r="E2935" s="1143">
        <v>68</v>
      </c>
      <c r="F2935" s="1144">
        <v>985</v>
      </c>
    </row>
    <row r="2936" spans="2:6" ht="13.15" customHeight="1" x14ac:dyDescent="0.2">
      <c r="B2936" s="1051" t="s">
        <v>3658</v>
      </c>
      <c r="C2936" s="1145">
        <v>3274</v>
      </c>
      <c r="D2936" s="1145">
        <v>3251</v>
      </c>
      <c r="E2936" s="1145">
        <v>772</v>
      </c>
      <c r="F2936" s="1146">
        <v>7297</v>
      </c>
    </row>
    <row r="2937" spans="2:6" ht="13.15" customHeight="1" x14ac:dyDescent="0.2">
      <c r="B2937" s="1054" t="s">
        <v>3659</v>
      </c>
      <c r="C2937" s="1142">
        <v>243</v>
      </c>
      <c r="D2937" s="1143">
        <v>300</v>
      </c>
      <c r="E2937" s="1143">
        <v>68</v>
      </c>
      <c r="F2937" s="1144">
        <v>611</v>
      </c>
    </row>
    <row r="2938" spans="2:6" ht="13.15" customHeight="1" x14ac:dyDescent="0.2">
      <c r="B2938" s="1051" t="s">
        <v>3660</v>
      </c>
      <c r="C2938" s="1145">
        <v>419</v>
      </c>
      <c r="D2938" s="1145">
        <v>834</v>
      </c>
      <c r="E2938" s="1145">
        <v>199</v>
      </c>
      <c r="F2938" s="1146">
        <v>1452</v>
      </c>
    </row>
    <row r="2939" spans="2:6" ht="13.15" customHeight="1" x14ac:dyDescent="0.2">
      <c r="B2939" s="1054" t="s">
        <v>3661</v>
      </c>
      <c r="C2939" s="1142">
        <v>262</v>
      </c>
      <c r="D2939" s="1143">
        <v>554</v>
      </c>
      <c r="E2939" s="1143">
        <v>110</v>
      </c>
      <c r="F2939" s="1144">
        <v>926</v>
      </c>
    </row>
    <row r="2940" spans="2:6" ht="13.15" customHeight="1" x14ac:dyDescent="0.2">
      <c r="B2940" s="1051" t="s">
        <v>3662</v>
      </c>
      <c r="C2940" s="1145">
        <v>3235</v>
      </c>
      <c r="D2940" s="1145">
        <v>3357</v>
      </c>
      <c r="E2940" s="1145">
        <v>741</v>
      </c>
      <c r="F2940" s="1146">
        <v>7333</v>
      </c>
    </row>
    <row r="2941" spans="2:6" ht="13.15" customHeight="1" x14ac:dyDescent="0.2">
      <c r="B2941" s="1054" t="s">
        <v>3663</v>
      </c>
      <c r="C2941" s="1142">
        <v>226</v>
      </c>
      <c r="D2941" s="1143">
        <v>464</v>
      </c>
      <c r="E2941" s="1143">
        <v>94</v>
      </c>
      <c r="F2941" s="1144">
        <v>784</v>
      </c>
    </row>
    <row r="2942" spans="2:6" ht="13.15" customHeight="1" x14ac:dyDescent="0.2">
      <c r="B2942" s="1051" t="s">
        <v>3664</v>
      </c>
      <c r="C2942" s="1145">
        <v>331</v>
      </c>
      <c r="D2942" s="1145">
        <v>815</v>
      </c>
      <c r="E2942" s="1145">
        <v>89</v>
      </c>
      <c r="F2942" s="1146">
        <v>1235</v>
      </c>
    </row>
    <row r="2943" spans="2:6" ht="13.15" customHeight="1" x14ac:dyDescent="0.2">
      <c r="B2943" s="1054" t="s">
        <v>3665</v>
      </c>
      <c r="C2943" s="1142">
        <v>93</v>
      </c>
      <c r="D2943" s="1143">
        <v>169</v>
      </c>
      <c r="E2943" s="1143">
        <v>21</v>
      </c>
      <c r="F2943" s="1144">
        <v>283</v>
      </c>
    </row>
    <row r="2944" spans="2:6" ht="13.15" customHeight="1" x14ac:dyDescent="0.2">
      <c r="B2944" s="1051" t="s">
        <v>3666</v>
      </c>
      <c r="C2944" s="1145">
        <v>213</v>
      </c>
      <c r="D2944" s="1145">
        <v>390</v>
      </c>
      <c r="E2944" s="1145">
        <v>73</v>
      </c>
      <c r="F2944" s="1146">
        <v>676</v>
      </c>
    </row>
    <row r="2945" spans="2:6" ht="13.15" customHeight="1" x14ac:dyDescent="0.2">
      <c r="B2945" s="1054" t="s">
        <v>3667</v>
      </c>
      <c r="C2945" s="1142">
        <v>542</v>
      </c>
      <c r="D2945" s="1143">
        <v>1134</v>
      </c>
      <c r="E2945" s="1143">
        <v>220</v>
      </c>
      <c r="F2945" s="1144">
        <v>1896</v>
      </c>
    </row>
    <row r="2946" spans="2:6" ht="13.15" customHeight="1" x14ac:dyDescent="0.2">
      <c r="B2946" s="1051" t="s">
        <v>3668</v>
      </c>
      <c r="C2946" s="1145">
        <v>535</v>
      </c>
      <c r="D2946" s="1145">
        <v>1335</v>
      </c>
      <c r="E2946" s="1145">
        <v>336</v>
      </c>
      <c r="F2946" s="1146">
        <v>2206</v>
      </c>
    </row>
    <row r="2947" spans="2:6" ht="13.15" customHeight="1" x14ac:dyDescent="0.2">
      <c r="B2947" s="1054" t="s">
        <v>3669</v>
      </c>
      <c r="C2947" s="1142">
        <v>45</v>
      </c>
      <c r="D2947" s="1143">
        <v>103</v>
      </c>
      <c r="E2947" s="1143">
        <v>21</v>
      </c>
      <c r="F2947" s="1144">
        <v>169</v>
      </c>
    </row>
    <row r="2948" spans="2:6" ht="13.15" customHeight="1" x14ac:dyDescent="0.2">
      <c r="B2948" s="1051" t="s">
        <v>3670</v>
      </c>
      <c r="C2948" s="1145">
        <v>735</v>
      </c>
      <c r="D2948" s="1145">
        <v>1558</v>
      </c>
      <c r="E2948" s="1145">
        <v>226</v>
      </c>
      <c r="F2948" s="1146">
        <v>2519</v>
      </c>
    </row>
    <row r="2949" spans="2:6" ht="13.15" customHeight="1" x14ac:dyDescent="0.2">
      <c r="B2949" s="1054" t="s">
        <v>3671</v>
      </c>
      <c r="C2949" s="1142">
        <v>3851</v>
      </c>
      <c r="D2949" s="1143">
        <v>6407</v>
      </c>
      <c r="E2949" s="1143">
        <v>1543</v>
      </c>
      <c r="F2949" s="1144">
        <v>11801</v>
      </c>
    </row>
    <row r="2950" spans="2:6" ht="13.15" customHeight="1" x14ac:dyDescent="0.2">
      <c r="B2950" s="1051" t="s">
        <v>3672</v>
      </c>
      <c r="C2950" s="1145">
        <v>384</v>
      </c>
      <c r="D2950" s="1145">
        <v>799</v>
      </c>
      <c r="E2950" s="1145">
        <v>155</v>
      </c>
      <c r="F2950" s="1146">
        <v>1338</v>
      </c>
    </row>
    <row r="2951" spans="2:6" ht="13.15" customHeight="1" x14ac:dyDescent="0.2">
      <c r="B2951" s="1054" t="s">
        <v>3673</v>
      </c>
      <c r="C2951" s="1142">
        <v>287</v>
      </c>
      <c r="D2951" s="1143">
        <v>704</v>
      </c>
      <c r="E2951" s="1143">
        <v>123</v>
      </c>
      <c r="F2951" s="1144">
        <v>1114</v>
      </c>
    </row>
    <row r="2952" spans="2:6" ht="13.15" customHeight="1" x14ac:dyDescent="0.2">
      <c r="B2952" s="1051" t="s">
        <v>3674</v>
      </c>
      <c r="C2952" s="1145">
        <v>4168</v>
      </c>
      <c r="D2952" s="1145">
        <v>5564</v>
      </c>
      <c r="E2952" s="1145">
        <v>1596</v>
      </c>
      <c r="F2952" s="1146">
        <v>11328</v>
      </c>
    </row>
    <row r="2953" spans="2:6" ht="13.15" customHeight="1" x14ac:dyDescent="0.2">
      <c r="B2953" s="1054" t="s">
        <v>3675</v>
      </c>
      <c r="C2953" s="1142">
        <v>4797</v>
      </c>
      <c r="D2953" s="1143">
        <v>6113</v>
      </c>
      <c r="E2953" s="1143">
        <v>1676</v>
      </c>
      <c r="F2953" s="1144">
        <v>12586</v>
      </c>
    </row>
    <row r="2954" spans="2:6" ht="13.15" customHeight="1" x14ac:dyDescent="0.2">
      <c r="B2954" s="1051" t="s">
        <v>3676</v>
      </c>
      <c r="C2954" s="1145">
        <v>4342</v>
      </c>
      <c r="D2954" s="1145">
        <v>9039</v>
      </c>
      <c r="E2954" s="1145">
        <v>1678</v>
      </c>
      <c r="F2954" s="1146">
        <v>15059</v>
      </c>
    </row>
    <row r="2955" spans="2:6" ht="13.15" customHeight="1" x14ac:dyDescent="0.2">
      <c r="B2955" s="1054" t="s">
        <v>3677</v>
      </c>
      <c r="C2955" s="1142">
        <v>472</v>
      </c>
      <c r="D2955" s="1143">
        <v>2635</v>
      </c>
      <c r="E2955" s="1143">
        <v>253</v>
      </c>
      <c r="F2955" s="1144">
        <v>3360</v>
      </c>
    </row>
    <row r="2956" spans="2:6" ht="13.15" customHeight="1" x14ac:dyDescent="0.2">
      <c r="B2956" s="1051" t="s">
        <v>3678</v>
      </c>
      <c r="C2956" s="1145">
        <v>426</v>
      </c>
      <c r="D2956" s="1145">
        <v>1653</v>
      </c>
      <c r="E2956" s="1145">
        <v>234</v>
      </c>
      <c r="F2956" s="1146">
        <v>2313</v>
      </c>
    </row>
    <row r="2957" spans="2:6" ht="13.15" customHeight="1" x14ac:dyDescent="0.2">
      <c r="B2957" s="1054" t="s">
        <v>3679</v>
      </c>
      <c r="C2957" s="1142">
        <v>976</v>
      </c>
      <c r="D2957" s="1143">
        <v>3850</v>
      </c>
      <c r="E2957" s="1143">
        <v>583</v>
      </c>
      <c r="F2957" s="1144">
        <v>5409</v>
      </c>
    </row>
    <row r="2958" spans="2:6" ht="13.15" customHeight="1" x14ac:dyDescent="0.2">
      <c r="B2958" s="1051" t="s">
        <v>3680</v>
      </c>
      <c r="C2958" s="1145">
        <v>615</v>
      </c>
      <c r="D2958" s="1145">
        <v>2488</v>
      </c>
      <c r="E2958" s="1145">
        <v>424</v>
      </c>
      <c r="F2958" s="1146">
        <v>3527</v>
      </c>
    </row>
    <row r="2959" spans="2:6" ht="13.15" customHeight="1" x14ac:dyDescent="0.2">
      <c r="B2959" s="1054" t="s">
        <v>3681</v>
      </c>
      <c r="C2959" s="1142">
        <v>750</v>
      </c>
      <c r="D2959" s="1143">
        <v>3690</v>
      </c>
      <c r="E2959" s="1143">
        <v>552</v>
      </c>
      <c r="F2959" s="1144">
        <v>4992</v>
      </c>
    </row>
    <row r="2960" spans="2:6" ht="13.15" customHeight="1" x14ac:dyDescent="0.2">
      <c r="B2960" s="1051" t="s">
        <v>3682</v>
      </c>
      <c r="C2960" s="1145">
        <v>1422</v>
      </c>
      <c r="D2960" s="1145">
        <v>4364</v>
      </c>
      <c r="E2960" s="1145">
        <v>611</v>
      </c>
      <c r="F2960" s="1146">
        <v>6397</v>
      </c>
    </row>
    <row r="2961" spans="2:6" ht="13.15" customHeight="1" x14ac:dyDescent="0.2">
      <c r="B2961" s="1054" t="s">
        <v>3683</v>
      </c>
      <c r="C2961" s="1142">
        <v>797</v>
      </c>
      <c r="D2961" s="1143">
        <v>2194</v>
      </c>
      <c r="E2961" s="1143">
        <v>426</v>
      </c>
      <c r="F2961" s="1144">
        <v>3417</v>
      </c>
    </row>
    <row r="2962" spans="2:6" ht="13.15" customHeight="1" x14ac:dyDescent="0.2">
      <c r="B2962" s="1051" t="s">
        <v>3684</v>
      </c>
      <c r="C2962" s="1145">
        <v>691</v>
      </c>
      <c r="D2962" s="1145">
        <v>1591</v>
      </c>
      <c r="E2962" s="1145">
        <v>341</v>
      </c>
      <c r="F2962" s="1146">
        <v>2623</v>
      </c>
    </row>
    <row r="2963" spans="2:6" ht="13.15" customHeight="1" x14ac:dyDescent="0.2">
      <c r="B2963" s="1054" t="s">
        <v>3685</v>
      </c>
      <c r="C2963" s="1142">
        <v>62</v>
      </c>
      <c r="D2963" s="1143">
        <v>41</v>
      </c>
      <c r="E2963" s="1143">
        <v>19</v>
      </c>
      <c r="F2963" s="1144">
        <v>122</v>
      </c>
    </row>
    <row r="2964" spans="2:6" ht="13.15" customHeight="1" x14ac:dyDescent="0.2">
      <c r="B2964" s="1051" t="s">
        <v>3686</v>
      </c>
      <c r="C2964" s="1145">
        <v>6936</v>
      </c>
      <c r="D2964" s="1145">
        <v>5850</v>
      </c>
      <c r="E2964" s="1145">
        <v>2811</v>
      </c>
      <c r="F2964" s="1146">
        <v>15597</v>
      </c>
    </row>
    <row r="2965" spans="2:6" ht="13.15" customHeight="1" x14ac:dyDescent="0.2">
      <c r="B2965" s="1054" t="s">
        <v>3687</v>
      </c>
      <c r="C2965" s="1142">
        <v>7144</v>
      </c>
      <c r="D2965" s="1143">
        <v>9051</v>
      </c>
      <c r="E2965" s="1143">
        <v>2842</v>
      </c>
      <c r="F2965" s="1144">
        <v>19037</v>
      </c>
    </row>
    <row r="2966" spans="2:6" ht="13.15" customHeight="1" x14ac:dyDescent="0.2">
      <c r="B2966" s="1051" t="s">
        <v>3688</v>
      </c>
      <c r="C2966" s="1145">
        <v>5207</v>
      </c>
      <c r="D2966" s="1145">
        <v>5658</v>
      </c>
      <c r="E2966" s="1145">
        <v>2337</v>
      </c>
      <c r="F2966" s="1146">
        <v>13202</v>
      </c>
    </row>
    <row r="2967" spans="2:6" ht="13.15" customHeight="1" x14ac:dyDescent="0.2">
      <c r="B2967" s="1054" t="s">
        <v>3689</v>
      </c>
      <c r="C2967" s="1142">
        <v>4091</v>
      </c>
      <c r="D2967" s="1143">
        <v>5646</v>
      </c>
      <c r="E2967" s="1143">
        <v>1923</v>
      </c>
      <c r="F2967" s="1144">
        <v>11660</v>
      </c>
    </row>
    <row r="2968" spans="2:6" ht="13.15" customHeight="1" x14ac:dyDescent="0.2">
      <c r="B2968" s="1051" t="s">
        <v>3690</v>
      </c>
      <c r="C2968" s="1145">
        <v>5418</v>
      </c>
      <c r="D2968" s="1145">
        <v>6546</v>
      </c>
      <c r="E2968" s="1145">
        <v>2452</v>
      </c>
      <c r="F2968" s="1146">
        <v>14416</v>
      </c>
    </row>
    <row r="2969" spans="2:6" ht="13.15" customHeight="1" x14ac:dyDescent="0.2">
      <c r="B2969" s="1054" t="s">
        <v>3691</v>
      </c>
      <c r="C2969" s="1142">
        <v>7126</v>
      </c>
      <c r="D2969" s="1143">
        <v>7082</v>
      </c>
      <c r="E2969" s="1143">
        <v>2316</v>
      </c>
      <c r="F2969" s="1144">
        <v>16524</v>
      </c>
    </row>
    <row r="2970" spans="2:6" ht="13.15" customHeight="1" x14ac:dyDescent="0.2">
      <c r="B2970" s="1051" t="s">
        <v>3692</v>
      </c>
      <c r="C2970" s="1145">
        <v>4043</v>
      </c>
      <c r="D2970" s="1145">
        <v>6404</v>
      </c>
      <c r="E2970" s="1145">
        <v>2086</v>
      </c>
      <c r="F2970" s="1146">
        <v>12533</v>
      </c>
    </row>
    <row r="2971" spans="2:6" ht="13.15" customHeight="1" x14ac:dyDescent="0.2">
      <c r="B2971" s="1054" t="s">
        <v>3693</v>
      </c>
      <c r="C2971" s="1142">
        <v>3</v>
      </c>
      <c r="D2971" s="1143">
        <v>0</v>
      </c>
      <c r="E2971" s="1143">
        <v>1</v>
      </c>
      <c r="F2971" s="1144">
        <v>4</v>
      </c>
    </row>
    <row r="2972" spans="2:6" ht="13.15" customHeight="1" x14ac:dyDescent="0.2">
      <c r="B2972" s="1051" t="s">
        <v>3694</v>
      </c>
      <c r="C2972" s="1145">
        <v>25</v>
      </c>
      <c r="D2972" s="1145">
        <v>9</v>
      </c>
      <c r="E2972" s="1145">
        <v>2</v>
      </c>
      <c r="F2972" s="1146">
        <v>36</v>
      </c>
    </row>
    <row r="2973" spans="2:6" ht="13.15" customHeight="1" x14ac:dyDescent="0.2">
      <c r="B2973" s="1054" t="s">
        <v>3695</v>
      </c>
      <c r="C2973" s="1142">
        <v>0</v>
      </c>
      <c r="D2973" s="1143">
        <v>2</v>
      </c>
      <c r="E2973" s="1143">
        <v>0</v>
      </c>
      <c r="F2973" s="1144">
        <v>2</v>
      </c>
    </row>
    <row r="2974" spans="2:6" ht="13.15" customHeight="1" x14ac:dyDescent="0.2">
      <c r="B2974" s="1051" t="s">
        <v>3696</v>
      </c>
      <c r="C2974" s="1145">
        <v>5</v>
      </c>
      <c r="D2974" s="1145">
        <v>7</v>
      </c>
      <c r="E2974" s="1145">
        <v>4</v>
      </c>
      <c r="F2974" s="1146">
        <v>16</v>
      </c>
    </row>
    <row r="2975" spans="2:6" ht="13.15" customHeight="1" x14ac:dyDescent="0.2">
      <c r="B2975" s="1054" t="s">
        <v>3697</v>
      </c>
      <c r="C2975" s="1142">
        <v>0</v>
      </c>
      <c r="D2975" s="1143">
        <v>9</v>
      </c>
      <c r="E2975" s="1143">
        <v>75</v>
      </c>
      <c r="F2975" s="1144">
        <v>84</v>
      </c>
    </row>
    <row r="2976" spans="2:6" ht="13.15" customHeight="1" x14ac:dyDescent="0.2">
      <c r="B2976" s="1051" t="s">
        <v>3698</v>
      </c>
      <c r="C2976" s="1145">
        <v>2586</v>
      </c>
      <c r="D2976" s="1145">
        <v>2253</v>
      </c>
      <c r="E2976" s="1145">
        <v>511</v>
      </c>
      <c r="F2976" s="1146">
        <v>5350</v>
      </c>
    </row>
    <row r="2977" spans="2:6" ht="13.15" customHeight="1" x14ac:dyDescent="0.2">
      <c r="B2977" s="1054" t="s">
        <v>3699</v>
      </c>
      <c r="C2977" s="1142">
        <v>3837</v>
      </c>
      <c r="D2977" s="1143">
        <v>6645</v>
      </c>
      <c r="E2977" s="1143">
        <v>1489</v>
      </c>
      <c r="F2977" s="1144">
        <v>11971</v>
      </c>
    </row>
    <row r="2978" spans="2:6" ht="13.15" customHeight="1" x14ac:dyDescent="0.2">
      <c r="B2978" s="1051" t="s">
        <v>3700</v>
      </c>
      <c r="C2978" s="1145">
        <v>78</v>
      </c>
      <c r="D2978" s="1145">
        <v>109</v>
      </c>
      <c r="E2978" s="1145">
        <v>18</v>
      </c>
      <c r="F2978" s="1146">
        <v>205</v>
      </c>
    </row>
    <row r="2979" spans="2:6" ht="13.15" customHeight="1" x14ac:dyDescent="0.2">
      <c r="B2979" s="1054" t="s">
        <v>3701</v>
      </c>
      <c r="C2979" s="1142">
        <v>269</v>
      </c>
      <c r="D2979" s="1143">
        <v>1054</v>
      </c>
      <c r="E2979" s="1143">
        <v>118</v>
      </c>
      <c r="F2979" s="1144">
        <v>1441</v>
      </c>
    </row>
    <row r="2980" spans="2:6" ht="13.15" customHeight="1" x14ac:dyDescent="0.2">
      <c r="B2980" s="1051" t="s">
        <v>3702</v>
      </c>
      <c r="C2980" s="1145">
        <v>500</v>
      </c>
      <c r="D2980" s="1145">
        <v>1382</v>
      </c>
      <c r="E2980" s="1145">
        <v>154</v>
      </c>
      <c r="F2980" s="1146">
        <v>2036</v>
      </c>
    </row>
    <row r="2981" spans="2:6" ht="13.15" customHeight="1" x14ac:dyDescent="0.2">
      <c r="B2981" s="1054" t="s">
        <v>3703</v>
      </c>
      <c r="C2981" s="1142">
        <v>487</v>
      </c>
      <c r="D2981" s="1143">
        <v>1941</v>
      </c>
      <c r="E2981" s="1143">
        <v>180</v>
      </c>
      <c r="F2981" s="1144">
        <v>2608</v>
      </c>
    </row>
    <row r="2982" spans="2:6" ht="13.15" customHeight="1" x14ac:dyDescent="0.2">
      <c r="B2982" s="1051" t="s">
        <v>3704</v>
      </c>
      <c r="C2982" s="1145">
        <v>446</v>
      </c>
      <c r="D2982" s="1145">
        <v>767</v>
      </c>
      <c r="E2982" s="1145">
        <v>159</v>
      </c>
      <c r="F2982" s="1146">
        <v>1372</v>
      </c>
    </row>
    <row r="2983" spans="2:6" ht="13.15" customHeight="1" x14ac:dyDescent="0.2">
      <c r="B2983" s="1054" t="s">
        <v>3705</v>
      </c>
      <c r="C2983" s="1142">
        <v>1937</v>
      </c>
      <c r="D2983" s="1143">
        <v>4267</v>
      </c>
      <c r="E2983" s="1143">
        <v>750</v>
      </c>
      <c r="F2983" s="1144">
        <v>6954</v>
      </c>
    </row>
    <row r="2984" spans="2:6" ht="13.15" customHeight="1" x14ac:dyDescent="0.2">
      <c r="B2984" s="1051" t="s">
        <v>3706</v>
      </c>
      <c r="C2984" s="1145">
        <v>380</v>
      </c>
      <c r="D2984" s="1145">
        <v>1338</v>
      </c>
      <c r="E2984" s="1145">
        <v>171</v>
      </c>
      <c r="F2984" s="1146">
        <v>1889</v>
      </c>
    </row>
    <row r="2985" spans="2:6" ht="13.15" customHeight="1" x14ac:dyDescent="0.2">
      <c r="B2985" s="1054" t="s">
        <v>3707</v>
      </c>
      <c r="C2985" s="1142">
        <v>67</v>
      </c>
      <c r="D2985" s="1143">
        <v>154</v>
      </c>
      <c r="E2985" s="1143">
        <v>41</v>
      </c>
      <c r="F2985" s="1144">
        <v>262</v>
      </c>
    </row>
    <row r="2986" spans="2:6" ht="13.15" customHeight="1" x14ac:dyDescent="0.2">
      <c r="B2986" s="1051" t="s">
        <v>3708</v>
      </c>
      <c r="C2986" s="1145">
        <v>172</v>
      </c>
      <c r="D2986" s="1145">
        <v>461</v>
      </c>
      <c r="E2986" s="1145">
        <v>74</v>
      </c>
      <c r="F2986" s="1146">
        <v>707</v>
      </c>
    </row>
    <row r="2987" spans="2:6" ht="13.15" customHeight="1" x14ac:dyDescent="0.2">
      <c r="B2987" s="1054" t="s">
        <v>3709</v>
      </c>
      <c r="C2987" s="1142">
        <v>121</v>
      </c>
      <c r="D2987" s="1143">
        <v>276</v>
      </c>
      <c r="E2987" s="1143">
        <v>77</v>
      </c>
      <c r="F2987" s="1144">
        <v>474</v>
      </c>
    </row>
    <row r="2988" spans="2:6" ht="13.15" customHeight="1" x14ac:dyDescent="0.2">
      <c r="B2988" s="1051" t="s">
        <v>3710</v>
      </c>
      <c r="C2988" s="1145">
        <v>101</v>
      </c>
      <c r="D2988" s="1145">
        <v>225</v>
      </c>
      <c r="E2988" s="1145">
        <v>58</v>
      </c>
      <c r="F2988" s="1146">
        <v>384</v>
      </c>
    </row>
    <row r="2989" spans="2:6" ht="13.15" customHeight="1" x14ac:dyDescent="0.2">
      <c r="B2989" s="1054" t="s">
        <v>3711</v>
      </c>
      <c r="C2989" s="1142">
        <v>453</v>
      </c>
      <c r="D2989" s="1143">
        <v>1593</v>
      </c>
      <c r="E2989" s="1143">
        <v>198</v>
      </c>
      <c r="F2989" s="1144">
        <v>2244</v>
      </c>
    </row>
    <row r="2990" spans="2:6" ht="13.15" customHeight="1" x14ac:dyDescent="0.2">
      <c r="B2990" s="1051" t="s">
        <v>3712</v>
      </c>
      <c r="C2990" s="1145">
        <v>712</v>
      </c>
      <c r="D2990" s="1145">
        <v>1853</v>
      </c>
      <c r="E2990" s="1145">
        <v>342</v>
      </c>
      <c r="F2990" s="1146">
        <v>2907</v>
      </c>
    </row>
    <row r="2991" spans="2:6" ht="13.15" customHeight="1" x14ac:dyDescent="0.2">
      <c r="B2991" s="1054" t="s">
        <v>3713</v>
      </c>
      <c r="C2991" s="1142">
        <v>571</v>
      </c>
      <c r="D2991" s="1143">
        <v>2644</v>
      </c>
      <c r="E2991" s="1143">
        <v>445</v>
      </c>
      <c r="F2991" s="1144">
        <v>3660</v>
      </c>
    </row>
    <row r="2992" spans="2:6" ht="13.15" customHeight="1" x14ac:dyDescent="0.2">
      <c r="B2992" s="1051" t="s">
        <v>3714</v>
      </c>
      <c r="C2992" s="1145">
        <v>1143</v>
      </c>
      <c r="D2992" s="1145">
        <v>3059</v>
      </c>
      <c r="E2992" s="1145">
        <v>659</v>
      </c>
      <c r="F2992" s="1146">
        <v>4861</v>
      </c>
    </row>
    <row r="2993" spans="2:6" ht="13.15" customHeight="1" x14ac:dyDescent="0.2">
      <c r="B2993" s="1054" t="s">
        <v>3715</v>
      </c>
      <c r="C2993" s="1142">
        <v>829</v>
      </c>
      <c r="D2993" s="1143">
        <v>3380</v>
      </c>
      <c r="E2993" s="1143">
        <v>454</v>
      </c>
      <c r="F2993" s="1144">
        <v>4663</v>
      </c>
    </row>
    <row r="2994" spans="2:6" ht="13.15" customHeight="1" x14ac:dyDescent="0.2">
      <c r="B2994" s="1051" t="s">
        <v>3716</v>
      </c>
      <c r="C2994" s="1145">
        <v>209</v>
      </c>
      <c r="D2994" s="1145">
        <v>652</v>
      </c>
      <c r="E2994" s="1145">
        <v>156</v>
      </c>
      <c r="F2994" s="1146">
        <v>1017</v>
      </c>
    </row>
    <row r="2995" spans="2:6" ht="13.15" customHeight="1" x14ac:dyDescent="0.2">
      <c r="B2995" s="1054" t="s">
        <v>3717</v>
      </c>
      <c r="C2995" s="1142">
        <v>159</v>
      </c>
      <c r="D2995" s="1143">
        <v>499</v>
      </c>
      <c r="E2995" s="1143">
        <v>111</v>
      </c>
      <c r="F2995" s="1144">
        <v>769</v>
      </c>
    </row>
    <row r="2996" spans="2:6" ht="13.15" customHeight="1" x14ac:dyDescent="0.2">
      <c r="B2996" s="1051" t="s">
        <v>3718</v>
      </c>
      <c r="C2996" s="1145">
        <v>52</v>
      </c>
      <c r="D2996" s="1145">
        <v>87</v>
      </c>
      <c r="E2996" s="1145">
        <v>16</v>
      </c>
      <c r="F2996" s="1146">
        <v>155</v>
      </c>
    </row>
    <row r="2997" spans="2:6" ht="13.15" customHeight="1" x14ac:dyDescent="0.2">
      <c r="B2997" s="1054" t="s">
        <v>3719</v>
      </c>
      <c r="C2997" s="1142">
        <v>28</v>
      </c>
      <c r="D2997" s="1143">
        <v>58</v>
      </c>
      <c r="E2997" s="1143">
        <v>10</v>
      </c>
      <c r="F2997" s="1144">
        <v>96</v>
      </c>
    </row>
    <row r="2998" spans="2:6" ht="13.15" customHeight="1" x14ac:dyDescent="0.2">
      <c r="B2998" s="1051" t="s">
        <v>3720</v>
      </c>
      <c r="C2998" s="1145">
        <v>57</v>
      </c>
      <c r="D2998" s="1145">
        <v>86</v>
      </c>
      <c r="E2998" s="1145">
        <v>24</v>
      </c>
      <c r="F2998" s="1146">
        <v>167</v>
      </c>
    </row>
    <row r="2999" spans="2:6" ht="13.15" customHeight="1" x14ac:dyDescent="0.2">
      <c r="B2999" s="1054" t="s">
        <v>3721</v>
      </c>
      <c r="C2999" s="1142">
        <v>2464</v>
      </c>
      <c r="D2999" s="1143">
        <v>5265</v>
      </c>
      <c r="E2999" s="1143">
        <v>1075</v>
      </c>
      <c r="F2999" s="1144">
        <v>8804</v>
      </c>
    </row>
    <row r="3000" spans="2:6" ht="13.15" customHeight="1" x14ac:dyDescent="0.2">
      <c r="B3000" s="1051" t="s">
        <v>3722</v>
      </c>
      <c r="C3000" s="1145">
        <v>164</v>
      </c>
      <c r="D3000" s="1145">
        <v>497</v>
      </c>
      <c r="E3000" s="1145">
        <v>85</v>
      </c>
      <c r="F3000" s="1146">
        <v>746</v>
      </c>
    </row>
    <row r="3001" spans="2:6" ht="13.15" customHeight="1" x14ac:dyDescent="0.2">
      <c r="B3001" s="1054" t="s">
        <v>3723</v>
      </c>
      <c r="C3001" s="1142">
        <v>216</v>
      </c>
      <c r="D3001" s="1143">
        <v>777</v>
      </c>
      <c r="E3001" s="1143">
        <v>90</v>
      </c>
      <c r="F3001" s="1144">
        <v>1083</v>
      </c>
    </row>
    <row r="3002" spans="2:6" ht="13.15" customHeight="1" x14ac:dyDescent="0.2">
      <c r="B3002" s="1051" t="s">
        <v>3724</v>
      </c>
      <c r="C3002" s="1145">
        <v>312</v>
      </c>
      <c r="D3002" s="1145">
        <v>738</v>
      </c>
      <c r="E3002" s="1145">
        <v>156</v>
      </c>
      <c r="F3002" s="1146">
        <v>1206</v>
      </c>
    </row>
    <row r="3003" spans="2:6" ht="13.15" customHeight="1" x14ac:dyDescent="0.2">
      <c r="B3003" s="1054" t="s">
        <v>3725</v>
      </c>
      <c r="C3003" s="1142">
        <v>1875</v>
      </c>
      <c r="D3003" s="1143">
        <v>6237</v>
      </c>
      <c r="E3003" s="1143">
        <v>806</v>
      </c>
      <c r="F3003" s="1144">
        <v>8918</v>
      </c>
    </row>
    <row r="3004" spans="2:6" ht="13.15" customHeight="1" x14ac:dyDescent="0.2">
      <c r="B3004" s="1051" t="s">
        <v>3726</v>
      </c>
      <c r="C3004" s="1145">
        <v>376</v>
      </c>
      <c r="D3004" s="1145">
        <v>952</v>
      </c>
      <c r="E3004" s="1145">
        <v>138</v>
      </c>
      <c r="F3004" s="1146">
        <v>1466</v>
      </c>
    </row>
    <row r="3005" spans="2:6" ht="13.15" customHeight="1" x14ac:dyDescent="0.2">
      <c r="B3005" s="1054" t="s">
        <v>3727</v>
      </c>
      <c r="C3005" s="1142">
        <v>159</v>
      </c>
      <c r="D3005" s="1143">
        <v>726</v>
      </c>
      <c r="E3005" s="1143">
        <v>72</v>
      </c>
      <c r="F3005" s="1144">
        <v>957</v>
      </c>
    </row>
    <row r="3006" spans="2:6" ht="13.15" customHeight="1" x14ac:dyDescent="0.2">
      <c r="B3006" s="1051" t="s">
        <v>3728</v>
      </c>
      <c r="C3006" s="1145">
        <v>93</v>
      </c>
      <c r="D3006" s="1145">
        <v>337</v>
      </c>
      <c r="E3006" s="1145">
        <v>54</v>
      </c>
      <c r="F3006" s="1146">
        <v>484</v>
      </c>
    </row>
    <row r="3007" spans="2:6" ht="13.15" customHeight="1" x14ac:dyDescent="0.2">
      <c r="B3007" s="1054" t="s">
        <v>3729</v>
      </c>
      <c r="C3007" s="1142">
        <v>108</v>
      </c>
      <c r="D3007" s="1143">
        <v>612</v>
      </c>
      <c r="E3007" s="1143">
        <v>63</v>
      </c>
      <c r="F3007" s="1144">
        <v>783</v>
      </c>
    </row>
    <row r="3008" spans="2:6" ht="13.15" customHeight="1" x14ac:dyDescent="0.2">
      <c r="B3008" s="1051" t="s">
        <v>3730</v>
      </c>
      <c r="C3008" s="1145">
        <v>148</v>
      </c>
      <c r="D3008" s="1145">
        <v>711</v>
      </c>
      <c r="E3008" s="1145">
        <v>55</v>
      </c>
      <c r="F3008" s="1146">
        <v>914</v>
      </c>
    </row>
    <row r="3009" spans="2:6" ht="13.15" customHeight="1" x14ac:dyDescent="0.2">
      <c r="B3009" s="1054" t="s">
        <v>3731</v>
      </c>
      <c r="C3009" s="1142">
        <v>482</v>
      </c>
      <c r="D3009" s="1143">
        <v>2257</v>
      </c>
      <c r="E3009" s="1143">
        <v>164</v>
      </c>
      <c r="F3009" s="1144">
        <v>2903</v>
      </c>
    </row>
    <row r="3010" spans="2:6" ht="13.15" customHeight="1" x14ac:dyDescent="0.2">
      <c r="B3010" s="1051" t="s">
        <v>3732</v>
      </c>
      <c r="C3010" s="1145">
        <v>71</v>
      </c>
      <c r="D3010" s="1145">
        <v>142</v>
      </c>
      <c r="E3010" s="1145">
        <v>22</v>
      </c>
      <c r="F3010" s="1146">
        <v>235</v>
      </c>
    </row>
    <row r="3011" spans="2:6" ht="13.15" customHeight="1" x14ac:dyDescent="0.2">
      <c r="B3011" s="1054" t="s">
        <v>3733</v>
      </c>
      <c r="C3011" s="1142">
        <v>54</v>
      </c>
      <c r="D3011" s="1143">
        <v>210</v>
      </c>
      <c r="E3011" s="1143">
        <v>27</v>
      </c>
      <c r="F3011" s="1144">
        <v>291</v>
      </c>
    </row>
    <row r="3012" spans="2:6" ht="13.15" customHeight="1" x14ac:dyDescent="0.2">
      <c r="B3012" s="1051" t="s">
        <v>3734</v>
      </c>
      <c r="C3012" s="1145">
        <v>36</v>
      </c>
      <c r="D3012" s="1145">
        <v>161</v>
      </c>
      <c r="E3012" s="1145">
        <v>21</v>
      </c>
      <c r="F3012" s="1146">
        <v>218</v>
      </c>
    </row>
    <row r="3013" spans="2:6" ht="13.15" customHeight="1" x14ac:dyDescent="0.2">
      <c r="B3013" s="1054" t="s">
        <v>3735</v>
      </c>
      <c r="C3013" s="1142">
        <v>49</v>
      </c>
      <c r="D3013" s="1143">
        <v>292</v>
      </c>
      <c r="E3013" s="1143">
        <v>34</v>
      </c>
      <c r="F3013" s="1144">
        <v>375</v>
      </c>
    </row>
    <row r="3014" spans="2:6" ht="13.15" customHeight="1" x14ac:dyDescent="0.2">
      <c r="B3014" s="1051" t="s">
        <v>3736</v>
      </c>
      <c r="C3014" s="1145">
        <v>24</v>
      </c>
      <c r="D3014" s="1145">
        <v>112</v>
      </c>
      <c r="E3014" s="1145">
        <v>12</v>
      </c>
      <c r="F3014" s="1146">
        <v>148</v>
      </c>
    </row>
    <row r="3015" spans="2:6" ht="13.15" customHeight="1" x14ac:dyDescent="0.2">
      <c r="B3015" s="1054" t="s">
        <v>3737</v>
      </c>
      <c r="C3015" s="1142">
        <v>60</v>
      </c>
      <c r="D3015" s="1143">
        <v>253</v>
      </c>
      <c r="E3015" s="1143">
        <v>29</v>
      </c>
      <c r="F3015" s="1144">
        <v>342</v>
      </c>
    </row>
    <row r="3016" spans="2:6" ht="13.15" customHeight="1" x14ac:dyDescent="0.2">
      <c r="B3016" s="1051" t="s">
        <v>3738</v>
      </c>
      <c r="C3016" s="1145">
        <v>187</v>
      </c>
      <c r="D3016" s="1145">
        <v>658</v>
      </c>
      <c r="E3016" s="1145">
        <v>94</v>
      </c>
      <c r="F3016" s="1146">
        <v>939</v>
      </c>
    </row>
    <row r="3017" spans="2:6" ht="13.15" customHeight="1" x14ac:dyDescent="0.2">
      <c r="B3017" s="1054" t="s">
        <v>3739</v>
      </c>
      <c r="C3017" s="1142">
        <v>45</v>
      </c>
      <c r="D3017" s="1143">
        <v>161</v>
      </c>
      <c r="E3017" s="1143">
        <v>22</v>
      </c>
      <c r="F3017" s="1144">
        <v>228</v>
      </c>
    </row>
    <row r="3018" spans="2:6" ht="13.15" customHeight="1" x14ac:dyDescent="0.2">
      <c r="B3018" s="1051" t="s">
        <v>3740</v>
      </c>
      <c r="C3018" s="1145">
        <v>102</v>
      </c>
      <c r="D3018" s="1145">
        <v>262</v>
      </c>
      <c r="E3018" s="1145">
        <v>55</v>
      </c>
      <c r="F3018" s="1146">
        <v>419</v>
      </c>
    </row>
    <row r="3019" spans="2:6" ht="13.15" customHeight="1" x14ac:dyDescent="0.2">
      <c r="B3019" s="1054" t="s">
        <v>3741</v>
      </c>
      <c r="C3019" s="1142">
        <v>689</v>
      </c>
      <c r="D3019" s="1143">
        <v>2640</v>
      </c>
      <c r="E3019" s="1143">
        <v>284</v>
      </c>
      <c r="F3019" s="1144">
        <v>3613</v>
      </c>
    </row>
    <row r="3020" spans="2:6" ht="13.15" customHeight="1" x14ac:dyDescent="0.2">
      <c r="B3020" s="1051" t="s">
        <v>3742</v>
      </c>
      <c r="C3020" s="1145">
        <v>1238</v>
      </c>
      <c r="D3020" s="1145">
        <v>3357</v>
      </c>
      <c r="E3020" s="1145">
        <v>375</v>
      </c>
      <c r="F3020" s="1146">
        <v>4970</v>
      </c>
    </row>
    <row r="3021" spans="2:6" ht="13.15" customHeight="1" x14ac:dyDescent="0.2">
      <c r="B3021" s="1054" t="s">
        <v>3743</v>
      </c>
      <c r="C3021" s="1142">
        <v>1065</v>
      </c>
      <c r="D3021" s="1143">
        <v>2755</v>
      </c>
      <c r="E3021" s="1143">
        <v>442</v>
      </c>
      <c r="F3021" s="1144">
        <v>4262</v>
      </c>
    </row>
    <row r="3022" spans="2:6" ht="13.15" customHeight="1" x14ac:dyDescent="0.2">
      <c r="B3022" s="1051" t="s">
        <v>3744</v>
      </c>
      <c r="C3022" s="1145">
        <v>1028</v>
      </c>
      <c r="D3022" s="1145">
        <v>2309</v>
      </c>
      <c r="E3022" s="1145">
        <v>665</v>
      </c>
      <c r="F3022" s="1146">
        <v>4002</v>
      </c>
    </row>
    <row r="3023" spans="2:6" ht="13.15" customHeight="1" x14ac:dyDescent="0.2">
      <c r="B3023" s="1054" t="s">
        <v>3745</v>
      </c>
      <c r="C3023" s="1142">
        <v>104</v>
      </c>
      <c r="D3023" s="1143">
        <v>379</v>
      </c>
      <c r="E3023" s="1143">
        <v>66</v>
      </c>
      <c r="F3023" s="1144">
        <v>549</v>
      </c>
    </row>
    <row r="3024" spans="2:6" ht="13.15" customHeight="1" x14ac:dyDescent="0.2">
      <c r="B3024" s="1051" t="s">
        <v>3746</v>
      </c>
      <c r="C3024" s="1145">
        <v>166</v>
      </c>
      <c r="D3024" s="1145">
        <v>521</v>
      </c>
      <c r="E3024" s="1145">
        <v>86</v>
      </c>
      <c r="F3024" s="1146">
        <v>773</v>
      </c>
    </row>
    <row r="3025" spans="2:6" ht="13.15" customHeight="1" x14ac:dyDescent="0.2">
      <c r="B3025" s="1054" t="s">
        <v>3747</v>
      </c>
      <c r="C3025" s="1142">
        <v>52</v>
      </c>
      <c r="D3025" s="1143">
        <v>257</v>
      </c>
      <c r="E3025" s="1143">
        <v>27</v>
      </c>
      <c r="F3025" s="1144">
        <v>336</v>
      </c>
    </row>
    <row r="3026" spans="2:6" ht="13.15" customHeight="1" x14ac:dyDescent="0.2">
      <c r="B3026" s="1051" t="s">
        <v>3748</v>
      </c>
      <c r="C3026" s="1145">
        <v>820</v>
      </c>
      <c r="D3026" s="1145">
        <v>3055</v>
      </c>
      <c r="E3026" s="1145">
        <v>322</v>
      </c>
      <c r="F3026" s="1146">
        <v>4197</v>
      </c>
    </row>
    <row r="3027" spans="2:6" ht="13.15" customHeight="1" x14ac:dyDescent="0.2">
      <c r="B3027" s="1054" t="s">
        <v>3749</v>
      </c>
      <c r="C3027" s="1142">
        <v>224</v>
      </c>
      <c r="D3027" s="1143">
        <v>614</v>
      </c>
      <c r="E3027" s="1143">
        <v>81</v>
      </c>
      <c r="F3027" s="1144">
        <v>919</v>
      </c>
    </row>
    <row r="3028" spans="2:6" ht="13.15" customHeight="1" x14ac:dyDescent="0.2">
      <c r="B3028" s="1051" t="s">
        <v>3750</v>
      </c>
      <c r="C3028" s="1145">
        <v>216</v>
      </c>
      <c r="D3028" s="1145">
        <v>703</v>
      </c>
      <c r="E3028" s="1145">
        <v>140</v>
      </c>
      <c r="F3028" s="1146">
        <v>1059</v>
      </c>
    </row>
    <row r="3029" spans="2:6" ht="13.15" customHeight="1" x14ac:dyDescent="0.2">
      <c r="B3029" s="1054" t="s">
        <v>3751</v>
      </c>
      <c r="C3029" s="1142">
        <v>1072</v>
      </c>
      <c r="D3029" s="1143">
        <v>4193</v>
      </c>
      <c r="E3029" s="1143">
        <v>781</v>
      </c>
      <c r="F3029" s="1144">
        <v>6046</v>
      </c>
    </row>
    <row r="3030" spans="2:6" ht="13.15" customHeight="1" x14ac:dyDescent="0.2">
      <c r="B3030" s="1051" t="s">
        <v>3752</v>
      </c>
      <c r="C3030" s="1145">
        <v>135</v>
      </c>
      <c r="D3030" s="1145">
        <v>518</v>
      </c>
      <c r="E3030" s="1145">
        <v>104</v>
      </c>
      <c r="F3030" s="1146">
        <v>757</v>
      </c>
    </row>
    <row r="3031" spans="2:6" ht="13.15" customHeight="1" x14ac:dyDescent="0.2">
      <c r="B3031" s="1054" t="s">
        <v>3753</v>
      </c>
      <c r="C3031" s="1142">
        <v>2506</v>
      </c>
      <c r="D3031" s="1143">
        <v>5664</v>
      </c>
      <c r="E3031" s="1143">
        <v>1259</v>
      </c>
      <c r="F3031" s="1144">
        <v>9429</v>
      </c>
    </row>
    <row r="3032" spans="2:6" ht="13.15" customHeight="1" x14ac:dyDescent="0.2">
      <c r="B3032" s="1051" t="s">
        <v>3754</v>
      </c>
      <c r="C3032" s="1145">
        <v>531</v>
      </c>
      <c r="D3032" s="1145">
        <v>2060</v>
      </c>
      <c r="E3032" s="1145">
        <v>346</v>
      </c>
      <c r="F3032" s="1146">
        <v>2937</v>
      </c>
    </row>
    <row r="3033" spans="2:6" ht="13.15" customHeight="1" x14ac:dyDescent="0.2">
      <c r="B3033" s="1054" t="s">
        <v>3755</v>
      </c>
      <c r="C3033" s="1142">
        <v>1256</v>
      </c>
      <c r="D3033" s="1143">
        <v>4678</v>
      </c>
      <c r="E3033" s="1143">
        <v>690</v>
      </c>
      <c r="F3033" s="1144">
        <v>6624</v>
      </c>
    </row>
    <row r="3034" spans="2:6" ht="13.15" customHeight="1" x14ac:dyDescent="0.2">
      <c r="B3034" s="1051" t="s">
        <v>3756</v>
      </c>
      <c r="C3034" s="1145">
        <v>2344</v>
      </c>
      <c r="D3034" s="1145">
        <v>5836</v>
      </c>
      <c r="E3034" s="1145">
        <v>887</v>
      </c>
      <c r="F3034" s="1146">
        <v>9067</v>
      </c>
    </row>
    <row r="3035" spans="2:6" ht="13.15" customHeight="1" x14ac:dyDescent="0.2">
      <c r="B3035" s="1054" t="s">
        <v>3757</v>
      </c>
      <c r="C3035" s="1142">
        <v>177</v>
      </c>
      <c r="D3035" s="1143">
        <v>780</v>
      </c>
      <c r="E3035" s="1143">
        <v>131</v>
      </c>
      <c r="F3035" s="1144">
        <v>1088</v>
      </c>
    </row>
    <row r="3036" spans="2:6" ht="13.15" customHeight="1" x14ac:dyDescent="0.2">
      <c r="B3036" s="1051" t="s">
        <v>3758</v>
      </c>
      <c r="C3036" s="1145">
        <v>1694</v>
      </c>
      <c r="D3036" s="1145">
        <v>2994</v>
      </c>
      <c r="E3036" s="1145">
        <v>765</v>
      </c>
      <c r="F3036" s="1146">
        <v>5453</v>
      </c>
    </row>
    <row r="3037" spans="2:6" ht="13.15" customHeight="1" x14ac:dyDescent="0.2">
      <c r="B3037" s="1054" t="s">
        <v>3759</v>
      </c>
      <c r="C3037" s="1142">
        <v>487</v>
      </c>
      <c r="D3037" s="1143">
        <v>5228</v>
      </c>
      <c r="E3037" s="1143">
        <v>776</v>
      </c>
      <c r="F3037" s="1144">
        <v>6491</v>
      </c>
    </row>
    <row r="3038" spans="2:6" ht="13.15" customHeight="1" x14ac:dyDescent="0.2">
      <c r="B3038" s="1051" t="s">
        <v>3760</v>
      </c>
      <c r="C3038" s="1145">
        <v>34</v>
      </c>
      <c r="D3038" s="1145">
        <v>21</v>
      </c>
      <c r="E3038" s="1145">
        <v>15</v>
      </c>
      <c r="F3038" s="1146">
        <v>70</v>
      </c>
    </row>
    <row r="3039" spans="2:6" ht="13.15" customHeight="1" x14ac:dyDescent="0.2">
      <c r="B3039" s="1054" t="s">
        <v>3761</v>
      </c>
      <c r="C3039" s="1142">
        <v>413</v>
      </c>
      <c r="D3039" s="1143">
        <v>1334</v>
      </c>
      <c r="E3039" s="1143">
        <v>197</v>
      </c>
      <c r="F3039" s="1144">
        <v>1944</v>
      </c>
    </row>
    <row r="3040" spans="2:6" ht="13.15" customHeight="1" x14ac:dyDescent="0.2">
      <c r="B3040" s="1051" t="s">
        <v>3762</v>
      </c>
      <c r="C3040" s="1145">
        <v>565</v>
      </c>
      <c r="D3040" s="1145">
        <v>1713</v>
      </c>
      <c r="E3040" s="1145">
        <v>302</v>
      </c>
      <c r="F3040" s="1146">
        <v>2580</v>
      </c>
    </row>
    <row r="3041" spans="2:6" ht="13.15" customHeight="1" x14ac:dyDescent="0.2">
      <c r="B3041" s="1054" t="s">
        <v>3763</v>
      </c>
      <c r="C3041" s="1142">
        <v>1111</v>
      </c>
      <c r="D3041" s="1143">
        <v>1807</v>
      </c>
      <c r="E3041" s="1143">
        <v>425</v>
      </c>
      <c r="F3041" s="1144">
        <v>3343</v>
      </c>
    </row>
    <row r="3042" spans="2:6" ht="13.15" customHeight="1" x14ac:dyDescent="0.2">
      <c r="B3042" s="1051" t="s">
        <v>3764</v>
      </c>
      <c r="C3042" s="1145">
        <v>7092</v>
      </c>
      <c r="D3042" s="1145">
        <v>10126</v>
      </c>
      <c r="E3042" s="1145">
        <v>3544</v>
      </c>
      <c r="F3042" s="1146">
        <v>20762</v>
      </c>
    </row>
    <row r="3043" spans="2:6" ht="13.15" customHeight="1" x14ac:dyDescent="0.2">
      <c r="B3043" s="1054" t="s">
        <v>3765</v>
      </c>
      <c r="C3043" s="1142">
        <v>761</v>
      </c>
      <c r="D3043" s="1143">
        <v>1770</v>
      </c>
      <c r="E3043" s="1143">
        <v>421</v>
      </c>
      <c r="F3043" s="1144">
        <v>2952</v>
      </c>
    </row>
    <row r="3044" spans="2:6" ht="13.15" customHeight="1" x14ac:dyDescent="0.2">
      <c r="B3044" s="1051" t="s">
        <v>3766</v>
      </c>
      <c r="C3044" s="1145">
        <v>625</v>
      </c>
      <c r="D3044" s="1145">
        <v>1597</v>
      </c>
      <c r="E3044" s="1145">
        <v>414</v>
      </c>
      <c r="F3044" s="1146">
        <v>2636</v>
      </c>
    </row>
    <row r="3045" spans="2:6" ht="13.15" customHeight="1" x14ac:dyDescent="0.2">
      <c r="B3045" s="1054" t="s">
        <v>3767</v>
      </c>
      <c r="C3045" s="1142">
        <v>609</v>
      </c>
      <c r="D3045" s="1143">
        <v>1587</v>
      </c>
      <c r="E3045" s="1143">
        <v>455</v>
      </c>
      <c r="F3045" s="1144">
        <v>2651</v>
      </c>
    </row>
    <row r="3046" spans="2:6" ht="13.15" customHeight="1" x14ac:dyDescent="0.2">
      <c r="B3046" s="1051" t="s">
        <v>3768</v>
      </c>
      <c r="C3046" s="1145">
        <v>266</v>
      </c>
      <c r="D3046" s="1145">
        <v>520</v>
      </c>
      <c r="E3046" s="1145">
        <v>144</v>
      </c>
      <c r="F3046" s="1146">
        <v>930</v>
      </c>
    </row>
    <row r="3047" spans="2:6" ht="13.15" customHeight="1" x14ac:dyDescent="0.2">
      <c r="B3047" s="1054" t="s">
        <v>3769</v>
      </c>
      <c r="C3047" s="1142">
        <v>1835</v>
      </c>
      <c r="D3047" s="1143">
        <v>4049</v>
      </c>
      <c r="E3047" s="1143">
        <v>866</v>
      </c>
      <c r="F3047" s="1144">
        <v>6750</v>
      </c>
    </row>
    <row r="3048" spans="2:6" ht="13.15" customHeight="1" x14ac:dyDescent="0.2">
      <c r="B3048" s="1051" t="s">
        <v>3770</v>
      </c>
      <c r="C3048" s="1145">
        <v>248</v>
      </c>
      <c r="D3048" s="1145">
        <v>634</v>
      </c>
      <c r="E3048" s="1145">
        <v>144</v>
      </c>
      <c r="F3048" s="1146">
        <v>1026</v>
      </c>
    </row>
    <row r="3049" spans="2:6" ht="13.15" customHeight="1" x14ac:dyDescent="0.2">
      <c r="B3049" s="1054" t="s">
        <v>3771</v>
      </c>
      <c r="C3049" s="1142">
        <v>595</v>
      </c>
      <c r="D3049" s="1143">
        <v>2715</v>
      </c>
      <c r="E3049" s="1143">
        <v>356</v>
      </c>
      <c r="F3049" s="1144">
        <v>3666</v>
      </c>
    </row>
    <row r="3050" spans="2:6" ht="13.15" customHeight="1" x14ac:dyDescent="0.2">
      <c r="B3050" s="1051" t="s">
        <v>3772</v>
      </c>
      <c r="C3050" s="1145">
        <v>123</v>
      </c>
      <c r="D3050" s="1145">
        <v>461</v>
      </c>
      <c r="E3050" s="1145">
        <v>46</v>
      </c>
      <c r="F3050" s="1146">
        <v>630</v>
      </c>
    </row>
    <row r="3051" spans="2:6" ht="13.15" customHeight="1" x14ac:dyDescent="0.2">
      <c r="B3051" s="1054" t="s">
        <v>3773</v>
      </c>
      <c r="C3051" s="1142">
        <v>56</v>
      </c>
      <c r="D3051" s="1143">
        <v>243</v>
      </c>
      <c r="E3051" s="1143">
        <v>41</v>
      </c>
      <c r="F3051" s="1144">
        <v>340</v>
      </c>
    </row>
    <row r="3052" spans="2:6" ht="13.15" customHeight="1" x14ac:dyDescent="0.2">
      <c r="B3052" s="1051" t="s">
        <v>3774</v>
      </c>
      <c r="C3052" s="1145">
        <v>144</v>
      </c>
      <c r="D3052" s="1145">
        <v>586</v>
      </c>
      <c r="E3052" s="1145">
        <v>74</v>
      </c>
      <c r="F3052" s="1146">
        <v>804</v>
      </c>
    </row>
    <row r="3053" spans="2:6" ht="13.15" customHeight="1" x14ac:dyDescent="0.2">
      <c r="B3053" s="1054" t="s">
        <v>3775</v>
      </c>
      <c r="C3053" s="1142">
        <v>120</v>
      </c>
      <c r="D3053" s="1143">
        <v>486</v>
      </c>
      <c r="E3053" s="1143">
        <v>87</v>
      </c>
      <c r="F3053" s="1144">
        <v>693</v>
      </c>
    </row>
    <row r="3054" spans="2:6" ht="13.15" customHeight="1" x14ac:dyDescent="0.2">
      <c r="B3054" s="1051" t="s">
        <v>3776</v>
      </c>
      <c r="C3054" s="1145">
        <v>144</v>
      </c>
      <c r="D3054" s="1145">
        <v>394</v>
      </c>
      <c r="E3054" s="1145">
        <v>72</v>
      </c>
      <c r="F3054" s="1146">
        <v>610</v>
      </c>
    </row>
    <row r="3055" spans="2:6" ht="13.15" customHeight="1" x14ac:dyDescent="0.2">
      <c r="B3055" s="1054" t="s">
        <v>3777</v>
      </c>
      <c r="C3055" s="1142">
        <v>331</v>
      </c>
      <c r="D3055" s="1143">
        <v>1087</v>
      </c>
      <c r="E3055" s="1143">
        <v>208</v>
      </c>
      <c r="F3055" s="1144">
        <v>1626</v>
      </c>
    </row>
    <row r="3056" spans="2:6" ht="13.15" customHeight="1" x14ac:dyDescent="0.2">
      <c r="B3056" s="1051" t="s">
        <v>3778</v>
      </c>
      <c r="C3056" s="1145">
        <v>2654</v>
      </c>
      <c r="D3056" s="1145">
        <v>4864</v>
      </c>
      <c r="E3056" s="1145">
        <v>922</v>
      </c>
      <c r="F3056" s="1146">
        <v>8440</v>
      </c>
    </row>
    <row r="3057" spans="2:6" ht="13.15" customHeight="1" x14ac:dyDescent="0.2">
      <c r="B3057" s="1054" t="s">
        <v>3779</v>
      </c>
      <c r="C3057" s="1142">
        <v>200</v>
      </c>
      <c r="D3057" s="1143">
        <v>592</v>
      </c>
      <c r="E3057" s="1143">
        <v>80</v>
      </c>
      <c r="F3057" s="1144">
        <v>872</v>
      </c>
    </row>
    <row r="3058" spans="2:6" ht="13.15" customHeight="1" x14ac:dyDescent="0.2">
      <c r="B3058" s="1051" t="s">
        <v>3780</v>
      </c>
      <c r="C3058" s="1145">
        <v>5698</v>
      </c>
      <c r="D3058" s="1145">
        <v>8895</v>
      </c>
      <c r="E3058" s="1145">
        <v>2176</v>
      </c>
      <c r="F3058" s="1146">
        <v>16769</v>
      </c>
    </row>
    <row r="3059" spans="2:6" ht="13.15" customHeight="1" x14ac:dyDescent="0.2">
      <c r="B3059" s="1054" t="s">
        <v>3781</v>
      </c>
      <c r="C3059" s="1142">
        <v>154</v>
      </c>
      <c r="D3059" s="1143">
        <v>475</v>
      </c>
      <c r="E3059" s="1143">
        <v>74</v>
      </c>
      <c r="F3059" s="1144">
        <v>703</v>
      </c>
    </row>
    <row r="3060" spans="2:6" ht="13.15" customHeight="1" x14ac:dyDescent="0.2">
      <c r="B3060" s="1051" t="s">
        <v>3782</v>
      </c>
      <c r="C3060" s="1145">
        <v>698</v>
      </c>
      <c r="D3060" s="1145">
        <v>1679</v>
      </c>
      <c r="E3060" s="1145">
        <v>330</v>
      </c>
      <c r="F3060" s="1146">
        <v>2707</v>
      </c>
    </row>
    <row r="3061" spans="2:6" ht="13.15" customHeight="1" x14ac:dyDescent="0.2">
      <c r="B3061" s="1054" t="s">
        <v>3783</v>
      </c>
      <c r="C3061" s="1142">
        <v>881</v>
      </c>
      <c r="D3061" s="1143">
        <v>1337</v>
      </c>
      <c r="E3061" s="1143">
        <v>273</v>
      </c>
      <c r="F3061" s="1144">
        <v>2491</v>
      </c>
    </row>
    <row r="3062" spans="2:6" ht="13.15" customHeight="1" x14ac:dyDescent="0.2">
      <c r="B3062" s="1051" t="s">
        <v>3784</v>
      </c>
      <c r="C3062" s="1145">
        <v>3258</v>
      </c>
      <c r="D3062" s="1145">
        <v>4774</v>
      </c>
      <c r="E3062" s="1145">
        <v>1283</v>
      </c>
      <c r="F3062" s="1146">
        <v>9315</v>
      </c>
    </row>
    <row r="3063" spans="2:6" ht="13.15" customHeight="1" x14ac:dyDescent="0.2">
      <c r="B3063" s="1054" t="s">
        <v>3785</v>
      </c>
      <c r="C3063" s="1142">
        <v>424</v>
      </c>
      <c r="D3063" s="1143">
        <v>1073</v>
      </c>
      <c r="E3063" s="1143">
        <v>158</v>
      </c>
      <c r="F3063" s="1144">
        <v>1655</v>
      </c>
    </row>
    <row r="3064" spans="2:6" ht="13.15" customHeight="1" x14ac:dyDescent="0.2">
      <c r="B3064" s="1051" t="s">
        <v>3786</v>
      </c>
      <c r="C3064" s="1145">
        <v>382</v>
      </c>
      <c r="D3064" s="1145">
        <v>410</v>
      </c>
      <c r="E3064" s="1145">
        <v>86</v>
      </c>
      <c r="F3064" s="1146">
        <v>878</v>
      </c>
    </row>
    <row r="3065" spans="2:6" ht="13.15" customHeight="1" x14ac:dyDescent="0.2">
      <c r="B3065" s="1054" t="s">
        <v>3787</v>
      </c>
      <c r="C3065" s="1142">
        <v>130</v>
      </c>
      <c r="D3065" s="1143">
        <v>92</v>
      </c>
      <c r="E3065" s="1143">
        <v>45</v>
      </c>
      <c r="F3065" s="1144">
        <v>267</v>
      </c>
    </row>
    <row r="3066" spans="2:6" ht="13.15" customHeight="1" x14ac:dyDescent="0.2">
      <c r="B3066" s="1051" t="s">
        <v>3788</v>
      </c>
      <c r="C3066" s="1145">
        <v>1020</v>
      </c>
      <c r="D3066" s="1145">
        <v>1380</v>
      </c>
      <c r="E3066" s="1145">
        <v>271</v>
      </c>
      <c r="F3066" s="1146">
        <v>2671</v>
      </c>
    </row>
    <row r="3067" spans="2:6" ht="13.15" customHeight="1" x14ac:dyDescent="0.2">
      <c r="B3067" s="1054" t="s">
        <v>3789</v>
      </c>
      <c r="C3067" s="1142">
        <v>8058</v>
      </c>
      <c r="D3067" s="1143">
        <v>9492</v>
      </c>
      <c r="E3067" s="1143">
        <v>2756</v>
      </c>
      <c r="F3067" s="1144">
        <v>20306</v>
      </c>
    </row>
    <row r="3068" spans="2:6" ht="13.15" customHeight="1" x14ac:dyDescent="0.2">
      <c r="B3068" s="1051" t="s">
        <v>3790</v>
      </c>
      <c r="C3068" s="1145">
        <v>11</v>
      </c>
      <c r="D3068" s="1145">
        <v>13</v>
      </c>
      <c r="E3068" s="1145">
        <v>3</v>
      </c>
      <c r="F3068" s="1146">
        <v>27</v>
      </c>
    </row>
    <row r="3069" spans="2:6" ht="13.15" customHeight="1" x14ac:dyDescent="0.2">
      <c r="B3069" s="1054" t="s">
        <v>3791</v>
      </c>
      <c r="C3069" s="1142">
        <v>1244</v>
      </c>
      <c r="D3069" s="1143">
        <v>1705</v>
      </c>
      <c r="E3069" s="1143">
        <v>399</v>
      </c>
      <c r="F3069" s="1144">
        <v>3348</v>
      </c>
    </row>
    <row r="3070" spans="2:6" ht="13.15" customHeight="1" x14ac:dyDescent="0.2">
      <c r="B3070" s="1051" t="s">
        <v>3792</v>
      </c>
      <c r="C3070" s="1145">
        <v>527</v>
      </c>
      <c r="D3070" s="1145">
        <v>733</v>
      </c>
      <c r="E3070" s="1145">
        <v>187</v>
      </c>
      <c r="F3070" s="1146">
        <v>1447</v>
      </c>
    </row>
    <row r="3071" spans="2:6" ht="13.15" customHeight="1" x14ac:dyDescent="0.2">
      <c r="B3071" s="1054" t="s">
        <v>3793</v>
      </c>
      <c r="C3071" s="1142">
        <v>485</v>
      </c>
      <c r="D3071" s="1143">
        <v>1324</v>
      </c>
      <c r="E3071" s="1143">
        <v>196</v>
      </c>
      <c r="F3071" s="1144">
        <v>2005</v>
      </c>
    </row>
    <row r="3072" spans="2:6" ht="13.15" customHeight="1" x14ac:dyDescent="0.2">
      <c r="B3072" s="1051" t="s">
        <v>3794</v>
      </c>
      <c r="C3072" s="1145">
        <v>113</v>
      </c>
      <c r="D3072" s="1145">
        <v>220</v>
      </c>
      <c r="E3072" s="1145">
        <v>43</v>
      </c>
      <c r="F3072" s="1146">
        <v>376</v>
      </c>
    </row>
    <row r="3073" spans="2:6" ht="13.15" customHeight="1" x14ac:dyDescent="0.2">
      <c r="B3073" s="1054" t="s">
        <v>3795</v>
      </c>
      <c r="C3073" s="1142">
        <v>1130</v>
      </c>
      <c r="D3073" s="1143">
        <v>1524</v>
      </c>
      <c r="E3073" s="1143">
        <v>337</v>
      </c>
      <c r="F3073" s="1144">
        <v>2991</v>
      </c>
    </row>
    <row r="3074" spans="2:6" ht="13.15" customHeight="1" x14ac:dyDescent="0.2">
      <c r="B3074" s="1051" t="s">
        <v>3796</v>
      </c>
      <c r="C3074" s="1145">
        <v>2382</v>
      </c>
      <c r="D3074" s="1145">
        <v>3480</v>
      </c>
      <c r="E3074" s="1145">
        <v>465</v>
      </c>
      <c r="F3074" s="1146">
        <v>6327</v>
      </c>
    </row>
    <row r="3075" spans="2:6" ht="13.15" customHeight="1" x14ac:dyDescent="0.2">
      <c r="B3075" s="1054" t="s">
        <v>3797</v>
      </c>
      <c r="C3075" s="1142">
        <v>240</v>
      </c>
      <c r="D3075" s="1143">
        <v>386</v>
      </c>
      <c r="E3075" s="1143">
        <v>106</v>
      </c>
      <c r="F3075" s="1144">
        <v>732</v>
      </c>
    </row>
    <row r="3076" spans="2:6" ht="13.15" customHeight="1" x14ac:dyDescent="0.2">
      <c r="B3076" s="1051" t="s">
        <v>3798</v>
      </c>
      <c r="C3076" s="1145">
        <v>123</v>
      </c>
      <c r="D3076" s="1145">
        <v>315</v>
      </c>
      <c r="E3076" s="1145">
        <v>58</v>
      </c>
      <c r="F3076" s="1146">
        <v>496</v>
      </c>
    </row>
    <row r="3077" spans="2:6" ht="13.15" customHeight="1" x14ac:dyDescent="0.2">
      <c r="B3077" s="1054" t="s">
        <v>3799</v>
      </c>
      <c r="C3077" s="1142">
        <v>371</v>
      </c>
      <c r="D3077" s="1143">
        <v>1967</v>
      </c>
      <c r="E3077" s="1143">
        <v>273</v>
      </c>
      <c r="F3077" s="1144">
        <v>2611</v>
      </c>
    </row>
    <row r="3078" spans="2:6" ht="13.15" customHeight="1" x14ac:dyDescent="0.2">
      <c r="B3078" s="1051" t="s">
        <v>3800</v>
      </c>
      <c r="C3078" s="1145">
        <v>462</v>
      </c>
      <c r="D3078" s="1145">
        <v>1692</v>
      </c>
      <c r="E3078" s="1145">
        <v>264</v>
      </c>
      <c r="F3078" s="1146">
        <v>2418</v>
      </c>
    </row>
    <row r="3079" spans="2:6" ht="13.15" customHeight="1" x14ac:dyDescent="0.2">
      <c r="B3079" s="1054" t="s">
        <v>3801</v>
      </c>
      <c r="C3079" s="1142">
        <v>155</v>
      </c>
      <c r="D3079" s="1143">
        <v>442</v>
      </c>
      <c r="E3079" s="1143">
        <v>78</v>
      </c>
      <c r="F3079" s="1144">
        <v>675</v>
      </c>
    </row>
    <row r="3080" spans="2:6" ht="13.15" customHeight="1" x14ac:dyDescent="0.2">
      <c r="B3080" s="1051" t="s">
        <v>3802</v>
      </c>
      <c r="C3080" s="1145">
        <v>104</v>
      </c>
      <c r="D3080" s="1145">
        <v>274</v>
      </c>
      <c r="E3080" s="1145">
        <v>51</v>
      </c>
      <c r="F3080" s="1146">
        <v>429</v>
      </c>
    </row>
    <row r="3081" spans="2:6" ht="13.15" customHeight="1" x14ac:dyDescent="0.2">
      <c r="B3081" s="1054" t="s">
        <v>3803</v>
      </c>
      <c r="C3081" s="1142">
        <v>556</v>
      </c>
      <c r="D3081" s="1143">
        <v>1514</v>
      </c>
      <c r="E3081" s="1143">
        <v>250</v>
      </c>
      <c r="F3081" s="1144">
        <v>2320</v>
      </c>
    </row>
    <row r="3082" spans="2:6" ht="13.15" customHeight="1" x14ac:dyDescent="0.2">
      <c r="B3082" s="1051" t="s">
        <v>3804</v>
      </c>
      <c r="C3082" s="1145">
        <v>542</v>
      </c>
      <c r="D3082" s="1145">
        <v>1453</v>
      </c>
      <c r="E3082" s="1145">
        <v>246</v>
      </c>
      <c r="F3082" s="1146">
        <v>2241</v>
      </c>
    </row>
    <row r="3083" spans="2:6" ht="13.15" customHeight="1" x14ac:dyDescent="0.2">
      <c r="B3083" s="1054" t="s">
        <v>3805</v>
      </c>
      <c r="C3083" s="1142">
        <v>335</v>
      </c>
      <c r="D3083" s="1143">
        <v>1144</v>
      </c>
      <c r="E3083" s="1143">
        <v>204</v>
      </c>
      <c r="F3083" s="1144">
        <v>1683</v>
      </c>
    </row>
    <row r="3084" spans="2:6" ht="13.15" customHeight="1" x14ac:dyDescent="0.2">
      <c r="B3084" s="1051" t="s">
        <v>3806</v>
      </c>
      <c r="C3084" s="1145">
        <v>190</v>
      </c>
      <c r="D3084" s="1145">
        <v>678</v>
      </c>
      <c r="E3084" s="1145">
        <v>94</v>
      </c>
      <c r="F3084" s="1146">
        <v>962</v>
      </c>
    </row>
    <row r="3085" spans="2:6" ht="13.15" customHeight="1" x14ac:dyDescent="0.2">
      <c r="B3085" s="1054" t="s">
        <v>3807</v>
      </c>
      <c r="C3085" s="1142">
        <v>979</v>
      </c>
      <c r="D3085" s="1143">
        <v>1351</v>
      </c>
      <c r="E3085" s="1143">
        <v>308</v>
      </c>
      <c r="F3085" s="1144">
        <v>2638</v>
      </c>
    </row>
    <row r="3086" spans="2:6" ht="13.15" customHeight="1" x14ac:dyDescent="0.2">
      <c r="B3086" s="1051" t="s">
        <v>3808</v>
      </c>
      <c r="C3086" s="1145">
        <v>251</v>
      </c>
      <c r="D3086" s="1145">
        <v>563</v>
      </c>
      <c r="E3086" s="1145">
        <v>96</v>
      </c>
      <c r="F3086" s="1146">
        <v>910</v>
      </c>
    </row>
    <row r="3087" spans="2:6" ht="13.15" customHeight="1" x14ac:dyDescent="0.2">
      <c r="B3087" s="1054" t="s">
        <v>3809</v>
      </c>
      <c r="C3087" s="1142">
        <v>176</v>
      </c>
      <c r="D3087" s="1143">
        <v>464</v>
      </c>
      <c r="E3087" s="1143">
        <v>105</v>
      </c>
      <c r="F3087" s="1144">
        <v>745</v>
      </c>
    </row>
    <row r="3088" spans="2:6" ht="13.15" customHeight="1" x14ac:dyDescent="0.2">
      <c r="B3088" s="1051" t="s">
        <v>3810</v>
      </c>
      <c r="C3088" s="1145">
        <v>184</v>
      </c>
      <c r="D3088" s="1145">
        <v>548</v>
      </c>
      <c r="E3088" s="1145">
        <v>119</v>
      </c>
      <c r="F3088" s="1146">
        <v>851</v>
      </c>
    </row>
    <row r="3089" spans="2:6" ht="13.15" customHeight="1" x14ac:dyDescent="0.2">
      <c r="B3089" s="1054" t="s">
        <v>3811</v>
      </c>
      <c r="C3089" s="1142">
        <v>125</v>
      </c>
      <c r="D3089" s="1143">
        <v>345</v>
      </c>
      <c r="E3089" s="1143">
        <v>54</v>
      </c>
      <c r="F3089" s="1144">
        <v>524</v>
      </c>
    </row>
    <row r="3090" spans="2:6" ht="13.15" customHeight="1" x14ac:dyDescent="0.2">
      <c r="B3090" s="1051" t="s">
        <v>3812</v>
      </c>
      <c r="C3090" s="1145">
        <v>127</v>
      </c>
      <c r="D3090" s="1145">
        <v>304</v>
      </c>
      <c r="E3090" s="1145">
        <v>65</v>
      </c>
      <c r="F3090" s="1146">
        <v>496</v>
      </c>
    </row>
    <row r="3091" spans="2:6" ht="13.15" customHeight="1" x14ac:dyDescent="0.2">
      <c r="B3091" s="1054" t="s">
        <v>3813</v>
      </c>
      <c r="C3091" s="1142">
        <v>1473</v>
      </c>
      <c r="D3091" s="1143">
        <v>1147</v>
      </c>
      <c r="E3091" s="1143">
        <v>384</v>
      </c>
      <c r="F3091" s="1144">
        <v>3004</v>
      </c>
    </row>
    <row r="3092" spans="2:6" ht="13.15" customHeight="1" x14ac:dyDescent="0.2">
      <c r="B3092" s="1051" t="s">
        <v>3814</v>
      </c>
      <c r="C3092" s="1145">
        <v>4331</v>
      </c>
      <c r="D3092" s="1145">
        <v>6934</v>
      </c>
      <c r="E3092" s="1145">
        <v>1316</v>
      </c>
      <c r="F3092" s="1146">
        <v>12581</v>
      </c>
    </row>
    <row r="3093" spans="2:6" ht="13.15" customHeight="1" x14ac:dyDescent="0.2">
      <c r="B3093" s="1054" t="s">
        <v>3815</v>
      </c>
      <c r="C3093" s="1142">
        <v>5864</v>
      </c>
      <c r="D3093" s="1143">
        <v>7385</v>
      </c>
      <c r="E3093" s="1143">
        <v>1314</v>
      </c>
      <c r="F3093" s="1144">
        <v>14563</v>
      </c>
    </row>
    <row r="3094" spans="2:6" ht="13.15" customHeight="1" x14ac:dyDescent="0.2">
      <c r="B3094" s="1051" t="s">
        <v>3816</v>
      </c>
      <c r="C3094" s="1145">
        <v>6581</v>
      </c>
      <c r="D3094" s="1145">
        <v>8543</v>
      </c>
      <c r="E3094" s="1145">
        <v>1236</v>
      </c>
      <c r="F3094" s="1146">
        <v>16360</v>
      </c>
    </row>
    <row r="3095" spans="2:6" ht="13.15" customHeight="1" x14ac:dyDescent="0.2">
      <c r="B3095" s="1054" t="s">
        <v>3817</v>
      </c>
      <c r="C3095" s="1142">
        <v>10841</v>
      </c>
      <c r="D3095" s="1143">
        <v>16728</v>
      </c>
      <c r="E3095" s="1143">
        <v>2304</v>
      </c>
      <c r="F3095" s="1144">
        <v>29873</v>
      </c>
    </row>
    <row r="3096" spans="2:6" ht="13.15" customHeight="1" x14ac:dyDescent="0.2">
      <c r="B3096" s="1051" t="s">
        <v>3818</v>
      </c>
      <c r="C3096" s="1145">
        <v>1</v>
      </c>
      <c r="D3096" s="1145">
        <v>3</v>
      </c>
      <c r="E3096" s="1145">
        <v>0</v>
      </c>
      <c r="F3096" s="1146">
        <v>4</v>
      </c>
    </row>
    <row r="3097" spans="2:6" ht="13.15" customHeight="1" x14ac:dyDescent="0.2">
      <c r="B3097" s="1054" t="s">
        <v>3819</v>
      </c>
      <c r="C3097" s="1142">
        <v>1</v>
      </c>
      <c r="D3097" s="1143">
        <v>0</v>
      </c>
      <c r="E3097" s="1143">
        <v>1</v>
      </c>
      <c r="F3097" s="1144">
        <v>2</v>
      </c>
    </row>
    <row r="3098" spans="2:6" ht="13.15" customHeight="1" x14ac:dyDescent="0.2">
      <c r="B3098" s="1051" t="s">
        <v>3820</v>
      </c>
      <c r="C3098" s="1145">
        <v>1892</v>
      </c>
      <c r="D3098" s="1145">
        <v>2241</v>
      </c>
      <c r="E3098" s="1145">
        <v>348</v>
      </c>
      <c r="F3098" s="1146">
        <v>4481</v>
      </c>
    </row>
    <row r="3099" spans="2:6" ht="13.15" customHeight="1" x14ac:dyDescent="0.2">
      <c r="B3099" s="1054" t="s">
        <v>3821</v>
      </c>
      <c r="C3099" s="1142">
        <v>444</v>
      </c>
      <c r="D3099" s="1143">
        <v>2043</v>
      </c>
      <c r="E3099" s="1143">
        <v>117</v>
      </c>
      <c r="F3099" s="1144">
        <v>2604</v>
      </c>
    </row>
    <row r="3100" spans="2:6" ht="13.15" customHeight="1" x14ac:dyDescent="0.2">
      <c r="B3100" s="1051" t="s">
        <v>3822</v>
      </c>
      <c r="C3100" s="1145">
        <v>249</v>
      </c>
      <c r="D3100" s="1145">
        <v>731</v>
      </c>
      <c r="E3100" s="1145">
        <v>41</v>
      </c>
      <c r="F3100" s="1146">
        <v>1021</v>
      </c>
    </row>
    <row r="3101" spans="2:6" ht="13.15" customHeight="1" x14ac:dyDescent="0.2">
      <c r="B3101" s="1054" t="s">
        <v>3823</v>
      </c>
      <c r="C3101" s="1142">
        <v>57</v>
      </c>
      <c r="D3101" s="1143">
        <v>44</v>
      </c>
      <c r="E3101" s="1143">
        <v>2</v>
      </c>
      <c r="F3101" s="1144">
        <v>103</v>
      </c>
    </row>
    <row r="3102" spans="2:6" ht="13.15" customHeight="1" x14ac:dyDescent="0.2">
      <c r="B3102" s="1051" t="s">
        <v>3824</v>
      </c>
      <c r="C3102" s="1145">
        <v>340</v>
      </c>
      <c r="D3102" s="1145">
        <v>608</v>
      </c>
      <c r="E3102" s="1145">
        <v>61</v>
      </c>
      <c r="F3102" s="1146">
        <v>1009</v>
      </c>
    </row>
    <row r="3103" spans="2:6" ht="13.15" customHeight="1" x14ac:dyDescent="0.2">
      <c r="B3103" s="1054" t="s">
        <v>3825</v>
      </c>
      <c r="C3103" s="1142">
        <v>274</v>
      </c>
      <c r="D3103" s="1143">
        <v>371</v>
      </c>
      <c r="E3103" s="1143">
        <v>67</v>
      </c>
      <c r="F3103" s="1144">
        <v>712</v>
      </c>
    </row>
    <row r="3104" spans="2:6" ht="13.15" customHeight="1" x14ac:dyDescent="0.2">
      <c r="B3104" s="1051" t="s">
        <v>3826</v>
      </c>
      <c r="C3104" s="1145">
        <v>404</v>
      </c>
      <c r="D3104" s="1145">
        <v>2205</v>
      </c>
      <c r="E3104" s="1145">
        <v>152</v>
      </c>
      <c r="F3104" s="1146">
        <v>2761</v>
      </c>
    </row>
    <row r="3105" spans="2:6" ht="13.15" customHeight="1" x14ac:dyDescent="0.2">
      <c r="B3105" s="1054" t="s">
        <v>3827</v>
      </c>
      <c r="C3105" s="1142">
        <v>51</v>
      </c>
      <c r="D3105" s="1143">
        <v>140</v>
      </c>
      <c r="E3105" s="1143">
        <v>8</v>
      </c>
      <c r="F3105" s="1144">
        <v>199</v>
      </c>
    </row>
    <row r="3106" spans="2:6" ht="13.15" customHeight="1" x14ac:dyDescent="0.2">
      <c r="B3106" s="1051" t="s">
        <v>3828</v>
      </c>
      <c r="C3106" s="1145">
        <v>1136</v>
      </c>
      <c r="D3106" s="1145">
        <v>2279</v>
      </c>
      <c r="E3106" s="1145">
        <v>175</v>
      </c>
      <c r="F3106" s="1146">
        <v>3590</v>
      </c>
    </row>
    <row r="3107" spans="2:6" ht="13.15" customHeight="1" x14ac:dyDescent="0.2">
      <c r="B3107" s="1054" t="s">
        <v>3829</v>
      </c>
      <c r="C3107" s="1142">
        <v>370</v>
      </c>
      <c r="D3107" s="1143">
        <v>568</v>
      </c>
      <c r="E3107" s="1143">
        <v>59</v>
      </c>
      <c r="F3107" s="1144">
        <v>997</v>
      </c>
    </row>
    <row r="3108" spans="2:6" ht="13.15" customHeight="1" x14ac:dyDescent="0.2">
      <c r="B3108" s="1051" t="s">
        <v>3830</v>
      </c>
      <c r="C3108" s="1145">
        <v>227</v>
      </c>
      <c r="D3108" s="1145">
        <v>252</v>
      </c>
      <c r="E3108" s="1145">
        <v>28</v>
      </c>
      <c r="F3108" s="1146">
        <v>507</v>
      </c>
    </row>
    <row r="3109" spans="2:6" ht="13.15" customHeight="1" x14ac:dyDescent="0.2">
      <c r="B3109" s="1054" t="s">
        <v>3831</v>
      </c>
      <c r="C3109" s="1142">
        <v>133</v>
      </c>
      <c r="D3109" s="1143">
        <v>251</v>
      </c>
      <c r="E3109" s="1143">
        <v>22</v>
      </c>
      <c r="F3109" s="1144">
        <v>406</v>
      </c>
    </row>
    <row r="3110" spans="2:6" ht="13.15" customHeight="1" x14ac:dyDescent="0.2">
      <c r="B3110" s="1051" t="s">
        <v>3832</v>
      </c>
      <c r="C3110" s="1145">
        <v>460</v>
      </c>
      <c r="D3110" s="1145">
        <v>809</v>
      </c>
      <c r="E3110" s="1145">
        <v>112</v>
      </c>
      <c r="F3110" s="1146">
        <v>1381</v>
      </c>
    </row>
    <row r="3111" spans="2:6" ht="13.15" customHeight="1" x14ac:dyDescent="0.2">
      <c r="B3111" s="1054" t="s">
        <v>3833</v>
      </c>
      <c r="C3111" s="1142">
        <v>159</v>
      </c>
      <c r="D3111" s="1143">
        <v>285</v>
      </c>
      <c r="E3111" s="1143">
        <v>39</v>
      </c>
      <c r="F3111" s="1144">
        <v>483</v>
      </c>
    </row>
    <row r="3112" spans="2:6" ht="13.15" customHeight="1" x14ac:dyDescent="0.2">
      <c r="B3112" s="1051" t="s">
        <v>3834</v>
      </c>
      <c r="C3112" s="1145">
        <v>127</v>
      </c>
      <c r="D3112" s="1145">
        <v>189</v>
      </c>
      <c r="E3112" s="1145">
        <v>14</v>
      </c>
      <c r="F3112" s="1146">
        <v>330</v>
      </c>
    </row>
    <row r="3113" spans="2:6" ht="13.15" customHeight="1" x14ac:dyDescent="0.2">
      <c r="B3113" s="1054" t="s">
        <v>3835</v>
      </c>
      <c r="C3113" s="1142">
        <v>208</v>
      </c>
      <c r="D3113" s="1143">
        <v>229</v>
      </c>
      <c r="E3113" s="1143">
        <v>22</v>
      </c>
      <c r="F3113" s="1144">
        <v>459</v>
      </c>
    </row>
    <row r="3114" spans="2:6" ht="13.15" customHeight="1" x14ac:dyDescent="0.2">
      <c r="B3114" s="1051" t="s">
        <v>3836</v>
      </c>
      <c r="C3114" s="1145">
        <v>359</v>
      </c>
      <c r="D3114" s="1145">
        <v>440</v>
      </c>
      <c r="E3114" s="1145">
        <v>71</v>
      </c>
      <c r="F3114" s="1146">
        <v>870</v>
      </c>
    </row>
    <row r="3115" spans="2:6" ht="13.15" customHeight="1" x14ac:dyDescent="0.2">
      <c r="B3115" s="1054" t="s">
        <v>3837</v>
      </c>
      <c r="C3115" s="1142">
        <v>352</v>
      </c>
      <c r="D3115" s="1143">
        <v>363</v>
      </c>
      <c r="E3115" s="1143">
        <v>39</v>
      </c>
      <c r="F3115" s="1144">
        <v>754</v>
      </c>
    </row>
    <row r="3116" spans="2:6" ht="13.15" customHeight="1" x14ac:dyDescent="0.2">
      <c r="B3116" s="1051" t="s">
        <v>3838</v>
      </c>
      <c r="C3116" s="1145">
        <v>221</v>
      </c>
      <c r="D3116" s="1145">
        <v>799</v>
      </c>
      <c r="E3116" s="1145">
        <v>52</v>
      </c>
      <c r="F3116" s="1146">
        <v>1072</v>
      </c>
    </row>
    <row r="3117" spans="2:6" ht="13.15" customHeight="1" x14ac:dyDescent="0.2">
      <c r="B3117" s="1054" t="s">
        <v>3839</v>
      </c>
      <c r="C3117" s="1142">
        <v>278</v>
      </c>
      <c r="D3117" s="1143">
        <v>341</v>
      </c>
      <c r="E3117" s="1143">
        <v>39</v>
      </c>
      <c r="F3117" s="1144">
        <v>658</v>
      </c>
    </row>
    <row r="3118" spans="2:6" ht="13.15" customHeight="1" x14ac:dyDescent="0.2">
      <c r="B3118" s="1051" t="s">
        <v>3840</v>
      </c>
      <c r="C3118" s="1145">
        <v>167</v>
      </c>
      <c r="D3118" s="1145">
        <v>109</v>
      </c>
      <c r="E3118" s="1145">
        <v>12</v>
      </c>
      <c r="F3118" s="1146">
        <v>288</v>
      </c>
    </row>
    <row r="3119" spans="2:6" ht="13.15" customHeight="1" x14ac:dyDescent="0.2">
      <c r="B3119" s="1054" t="s">
        <v>3841</v>
      </c>
      <c r="C3119" s="1142">
        <v>568</v>
      </c>
      <c r="D3119" s="1143">
        <v>821</v>
      </c>
      <c r="E3119" s="1143">
        <v>106</v>
      </c>
      <c r="F3119" s="1144">
        <v>1495</v>
      </c>
    </row>
    <row r="3120" spans="2:6" ht="13.15" customHeight="1" x14ac:dyDescent="0.2">
      <c r="B3120" s="1051" t="s">
        <v>3842</v>
      </c>
      <c r="C3120" s="1145">
        <v>281</v>
      </c>
      <c r="D3120" s="1145">
        <v>535</v>
      </c>
      <c r="E3120" s="1145">
        <v>50</v>
      </c>
      <c r="F3120" s="1146">
        <v>866</v>
      </c>
    </row>
    <row r="3121" spans="2:6" ht="13.15" customHeight="1" x14ac:dyDescent="0.2">
      <c r="B3121" s="1054" t="s">
        <v>3843</v>
      </c>
      <c r="C3121" s="1142">
        <v>246</v>
      </c>
      <c r="D3121" s="1143">
        <v>467</v>
      </c>
      <c r="E3121" s="1143">
        <v>25</v>
      </c>
      <c r="F3121" s="1144">
        <v>738</v>
      </c>
    </row>
    <row r="3122" spans="2:6" ht="13.15" customHeight="1" x14ac:dyDescent="0.2">
      <c r="B3122" s="1051" t="s">
        <v>3844</v>
      </c>
      <c r="C3122" s="1145">
        <v>363</v>
      </c>
      <c r="D3122" s="1145">
        <v>881</v>
      </c>
      <c r="E3122" s="1145">
        <v>104</v>
      </c>
      <c r="F3122" s="1146">
        <v>1348</v>
      </c>
    </row>
    <row r="3123" spans="2:6" ht="13.15" customHeight="1" x14ac:dyDescent="0.2">
      <c r="B3123" s="1054" t="s">
        <v>3845</v>
      </c>
      <c r="C3123" s="1142">
        <v>573</v>
      </c>
      <c r="D3123" s="1143">
        <v>721</v>
      </c>
      <c r="E3123" s="1143">
        <v>98</v>
      </c>
      <c r="F3123" s="1144">
        <v>1392</v>
      </c>
    </row>
    <row r="3124" spans="2:6" ht="13.15" customHeight="1" x14ac:dyDescent="0.2">
      <c r="B3124" s="1051" t="s">
        <v>3846</v>
      </c>
      <c r="C3124" s="1145">
        <v>178</v>
      </c>
      <c r="D3124" s="1145">
        <v>395</v>
      </c>
      <c r="E3124" s="1145">
        <v>36</v>
      </c>
      <c r="F3124" s="1146">
        <v>609</v>
      </c>
    </row>
    <row r="3125" spans="2:6" ht="13.15" customHeight="1" x14ac:dyDescent="0.2">
      <c r="B3125" s="1054" t="s">
        <v>3847</v>
      </c>
      <c r="C3125" s="1142">
        <v>688</v>
      </c>
      <c r="D3125" s="1143">
        <v>1606</v>
      </c>
      <c r="E3125" s="1143">
        <v>144</v>
      </c>
      <c r="F3125" s="1144">
        <v>2438</v>
      </c>
    </row>
    <row r="3126" spans="2:6" ht="13.15" customHeight="1" x14ac:dyDescent="0.2">
      <c r="B3126" s="1051" t="s">
        <v>3848</v>
      </c>
      <c r="C3126" s="1145">
        <v>2636</v>
      </c>
      <c r="D3126" s="1145">
        <v>6776</v>
      </c>
      <c r="E3126" s="1145">
        <v>884</v>
      </c>
      <c r="F3126" s="1146">
        <v>10296</v>
      </c>
    </row>
    <row r="3127" spans="2:6" ht="13.15" customHeight="1" x14ac:dyDescent="0.2">
      <c r="B3127" s="1054" t="s">
        <v>3849</v>
      </c>
      <c r="C3127" s="1142">
        <v>684</v>
      </c>
      <c r="D3127" s="1143">
        <v>1564</v>
      </c>
      <c r="E3127" s="1143">
        <v>162</v>
      </c>
      <c r="F3127" s="1144">
        <v>2410</v>
      </c>
    </row>
    <row r="3128" spans="2:6" ht="13.15" customHeight="1" x14ac:dyDescent="0.2">
      <c r="B3128" s="1051" t="s">
        <v>3850</v>
      </c>
      <c r="C3128" s="1145">
        <v>424</v>
      </c>
      <c r="D3128" s="1145">
        <v>820</v>
      </c>
      <c r="E3128" s="1145">
        <v>81</v>
      </c>
      <c r="F3128" s="1146">
        <v>1325</v>
      </c>
    </row>
    <row r="3129" spans="2:6" ht="13.15" customHeight="1" x14ac:dyDescent="0.2">
      <c r="B3129" s="1054" t="s">
        <v>3851</v>
      </c>
      <c r="C3129" s="1142">
        <v>170</v>
      </c>
      <c r="D3129" s="1143">
        <v>454</v>
      </c>
      <c r="E3129" s="1143">
        <v>31</v>
      </c>
      <c r="F3129" s="1144">
        <v>655</v>
      </c>
    </row>
    <row r="3130" spans="2:6" ht="13.15" customHeight="1" x14ac:dyDescent="0.2">
      <c r="B3130" s="1051" t="s">
        <v>3852</v>
      </c>
      <c r="C3130" s="1145">
        <v>252</v>
      </c>
      <c r="D3130" s="1145">
        <v>588</v>
      </c>
      <c r="E3130" s="1145">
        <v>81</v>
      </c>
      <c r="F3130" s="1146">
        <v>921</v>
      </c>
    </row>
    <row r="3131" spans="2:6" ht="13.15" customHeight="1" x14ac:dyDescent="0.2">
      <c r="B3131" s="1054" t="s">
        <v>3853</v>
      </c>
      <c r="C3131" s="1142">
        <v>220</v>
      </c>
      <c r="D3131" s="1143">
        <v>384</v>
      </c>
      <c r="E3131" s="1143">
        <v>36</v>
      </c>
      <c r="F3131" s="1144">
        <v>640</v>
      </c>
    </row>
    <row r="3132" spans="2:6" ht="13.15" customHeight="1" x14ac:dyDescent="0.2">
      <c r="B3132" s="1051" t="s">
        <v>3854</v>
      </c>
      <c r="C3132" s="1145">
        <v>246</v>
      </c>
      <c r="D3132" s="1145">
        <v>297</v>
      </c>
      <c r="E3132" s="1145">
        <v>23</v>
      </c>
      <c r="F3132" s="1146">
        <v>566</v>
      </c>
    </row>
    <row r="3133" spans="2:6" ht="13.15" customHeight="1" x14ac:dyDescent="0.2">
      <c r="B3133" s="1054" t="s">
        <v>3855</v>
      </c>
      <c r="C3133" s="1142">
        <v>1845</v>
      </c>
      <c r="D3133" s="1143">
        <v>8594</v>
      </c>
      <c r="E3133" s="1143">
        <v>683</v>
      </c>
      <c r="F3133" s="1144">
        <v>11122</v>
      </c>
    </row>
    <row r="3134" spans="2:6" ht="13.15" customHeight="1" x14ac:dyDescent="0.2">
      <c r="B3134" s="1051" t="s">
        <v>3856</v>
      </c>
      <c r="C3134" s="1145">
        <v>736</v>
      </c>
      <c r="D3134" s="1145">
        <v>2859</v>
      </c>
      <c r="E3134" s="1145">
        <v>388</v>
      </c>
      <c r="F3134" s="1146">
        <v>3983</v>
      </c>
    </row>
    <row r="3135" spans="2:6" ht="13.15" customHeight="1" x14ac:dyDescent="0.2">
      <c r="B3135" s="1054" t="s">
        <v>3857</v>
      </c>
      <c r="C3135" s="1142">
        <v>9</v>
      </c>
      <c r="D3135" s="1143">
        <v>60</v>
      </c>
      <c r="E3135" s="1143">
        <v>4</v>
      </c>
      <c r="F3135" s="1144">
        <v>73</v>
      </c>
    </row>
    <row r="3136" spans="2:6" ht="13.15" customHeight="1" x14ac:dyDescent="0.2">
      <c r="B3136" s="1051" t="s">
        <v>3858</v>
      </c>
      <c r="C3136" s="1145">
        <v>1542</v>
      </c>
      <c r="D3136" s="1145">
        <v>5875</v>
      </c>
      <c r="E3136" s="1145">
        <v>897</v>
      </c>
      <c r="F3136" s="1146">
        <v>8314</v>
      </c>
    </row>
    <row r="3137" spans="2:6" ht="13.15" customHeight="1" x14ac:dyDescent="0.2">
      <c r="B3137" s="1054" t="s">
        <v>3859</v>
      </c>
      <c r="C3137" s="1142">
        <v>221</v>
      </c>
      <c r="D3137" s="1143">
        <v>1030</v>
      </c>
      <c r="E3137" s="1143">
        <v>100</v>
      </c>
      <c r="F3137" s="1144">
        <v>1351</v>
      </c>
    </row>
    <row r="3138" spans="2:6" ht="13.15" customHeight="1" x14ac:dyDescent="0.2">
      <c r="B3138" s="1051" t="s">
        <v>3860</v>
      </c>
      <c r="C3138" s="1145">
        <v>498</v>
      </c>
      <c r="D3138" s="1145">
        <v>2107</v>
      </c>
      <c r="E3138" s="1145">
        <v>158</v>
      </c>
      <c r="F3138" s="1146">
        <v>2763</v>
      </c>
    </row>
    <row r="3139" spans="2:6" ht="13.15" customHeight="1" x14ac:dyDescent="0.2">
      <c r="B3139" s="1054" t="s">
        <v>3861</v>
      </c>
      <c r="C3139" s="1142">
        <v>8</v>
      </c>
      <c r="D3139" s="1143">
        <v>27</v>
      </c>
      <c r="E3139" s="1143">
        <v>1</v>
      </c>
      <c r="F3139" s="1144">
        <v>36</v>
      </c>
    </row>
    <row r="3140" spans="2:6" ht="13.15" customHeight="1" x14ac:dyDescent="0.2">
      <c r="B3140" s="1051" t="s">
        <v>3862</v>
      </c>
      <c r="C3140" s="1145">
        <v>888</v>
      </c>
      <c r="D3140" s="1145">
        <v>4028</v>
      </c>
      <c r="E3140" s="1145">
        <v>286</v>
      </c>
      <c r="F3140" s="1146">
        <v>5202</v>
      </c>
    </row>
    <row r="3141" spans="2:6" ht="13.15" customHeight="1" x14ac:dyDescent="0.2">
      <c r="B3141" s="1054" t="s">
        <v>3863</v>
      </c>
      <c r="C3141" s="1142">
        <v>169</v>
      </c>
      <c r="D3141" s="1143">
        <v>1087</v>
      </c>
      <c r="E3141" s="1143">
        <v>75</v>
      </c>
      <c r="F3141" s="1144">
        <v>1331</v>
      </c>
    </row>
    <row r="3142" spans="2:6" ht="13.15" customHeight="1" x14ac:dyDescent="0.2">
      <c r="B3142" s="1051" t="s">
        <v>3864</v>
      </c>
      <c r="C3142" s="1145">
        <v>79</v>
      </c>
      <c r="D3142" s="1145">
        <v>355</v>
      </c>
      <c r="E3142" s="1145">
        <v>22</v>
      </c>
      <c r="F3142" s="1146">
        <v>456</v>
      </c>
    </row>
    <row r="3143" spans="2:6" ht="13.15" customHeight="1" x14ac:dyDescent="0.2">
      <c r="B3143" s="1054" t="s">
        <v>3865</v>
      </c>
      <c r="C3143" s="1142">
        <v>120</v>
      </c>
      <c r="D3143" s="1143">
        <v>678</v>
      </c>
      <c r="E3143" s="1143">
        <v>54</v>
      </c>
      <c r="F3143" s="1144">
        <v>852</v>
      </c>
    </row>
    <row r="3144" spans="2:6" ht="13.15" customHeight="1" x14ac:dyDescent="0.2">
      <c r="B3144" s="1051" t="s">
        <v>3866</v>
      </c>
      <c r="C3144" s="1145">
        <v>735</v>
      </c>
      <c r="D3144" s="1145">
        <v>3624</v>
      </c>
      <c r="E3144" s="1145">
        <v>270</v>
      </c>
      <c r="F3144" s="1146">
        <v>4629</v>
      </c>
    </row>
    <row r="3145" spans="2:6" ht="13.15" customHeight="1" x14ac:dyDescent="0.2">
      <c r="B3145" s="1054" t="s">
        <v>3867</v>
      </c>
      <c r="C3145" s="1142">
        <v>224</v>
      </c>
      <c r="D3145" s="1143">
        <v>651</v>
      </c>
      <c r="E3145" s="1143">
        <v>43</v>
      </c>
      <c r="F3145" s="1144">
        <v>918</v>
      </c>
    </row>
    <row r="3146" spans="2:6" ht="13.15" customHeight="1" x14ac:dyDescent="0.2">
      <c r="B3146" s="1051" t="s">
        <v>3868</v>
      </c>
      <c r="C3146" s="1145">
        <v>227</v>
      </c>
      <c r="D3146" s="1145">
        <v>1559</v>
      </c>
      <c r="E3146" s="1145">
        <v>76</v>
      </c>
      <c r="F3146" s="1146">
        <v>1862</v>
      </c>
    </row>
    <row r="3147" spans="2:6" ht="13.15" customHeight="1" x14ac:dyDescent="0.2">
      <c r="B3147" s="1054" t="s">
        <v>3869</v>
      </c>
      <c r="C3147" s="1142">
        <v>224</v>
      </c>
      <c r="D3147" s="1143">
        <v>1279</v>
      </c>
      <c r="E3147" s="1143">
        <v>86</v>
      </c>
      <c r="F3147" s="1144">
        <v>1589</v>
      </c>
    </row>
    <row r="3148" spans="2:6" ht="13.15" customHeight="1" x14ac:dyDescent="0.2">
      <c r="B3148" s="1051" t="s">
        <v>3870</v>
      </c>
      <c r="C3148" s="1145">
        <v>232</v>
      </c>
      <c r="D3148" s="1145">
        <v>1330</v>
      </c>
      <c r="E3148" s="1145">
        <v>66</v>
      </c>
      <c r="F3148" s="1146">
        <v>1628</v>
      </c>
    </row>
    <row r="3149" spans="2:6" ht="13.15" customHeight="1" x14ac:dyDescent="0.2">
      <c r="B3149" s="1054" t="s">
        <v>3871</v>
      </c>
      <c r="C3149" s="1142">
        <v>439</v>
      </c>
      <c r="D3149" s="1143">
        <v>1373</v>
      </c>
      <c r="E3149" s="1143">
        <v>114</v>
      </c>
      <c r="F3149" s="1144">
        <v>1926</v>
      </c>
    </row>
    <row r="3150" spans="2:6" ht="13.15" customHeight="1" x14ac:dyDescent="0.2">
      <c r="B3150" s="1051" t="s">
        <v>3872</v>
      </c>
      <c r="C3150" s="1145">
        <v>385</v>
      </c>
      <c r="D3150" s="1145">
        <v>461</v>
      </c>
      <c r="E3150" s="1145">
        <v>39</v>
      </c>
      <c r="F3150" s="1146">
        <v>885</v>
      </c>
    </row>
    <row r="3151" spans="2:6" ht="13.15" customHeight="1" x14ac:dyDescent="0.2">
      <c r="B3151" s="1054" t="s">
        <v>3873</v>
      </c>
      <c r="C3151" s="1142">
        <v>203</v>
      </c>
      <c r="D3151" s="1143">
        <v>312</v>
      </c>
      <c r="E3151" s="1143">
        <v>18</v>
      </c>
      <c r="F3151" s="1144">
        <v>533</v>
      </c>
    </row>
    <row r="3152" spans="2:6" ht="13.15" customHeight="1" x14ac:dyDescent="0.2">
      <c r="B3152" s="1051" t="s">
        <v>3874</v>
      </c>
      <c r="C3152" s="1145">
        <v>198</v>
      </c>
      <c r="D3152" s="1145">
        <v>937</v>
      </c>
      <c r="E3152" s="1145">
        <v>48</v>
      </c>
      <c r="F3152" s="1146">
        <v>1183</v>
      </c>
    </row>
    <row r="3153" spans="2:6" ht="13.15" customHeight="1" x14ac:dyDescent="0.2">
      <c r="B3153" s="1054" t="s">
        <v>3875</v>
      </c>
      <c r="C3153" s="1142">
        <v>137</v>
      </c>
      <c r="D3153" s="1143">
        <v>115</v>
      </c>
      <c r="E3153" s="1143">
        <v>13</v>
      </c>
      <c r="F3153" s="1144">
        <v>265</v>
      </c>
    </row>
    <row r="3154" spans="2:6" ht="13.15" customHeight="1" x14ac:dyDescent="0.2">
      <c r="B3154" s="1051" t="s">
        <v>3876</v>
      </c>
      <c r="C3154" s="1145">
        <v>430</v>
      </c>
      <c r="D3154" s="1145">
        <v>547</v>
      </c>
      <c r="E3154" s="1145">
        <v>46</v>
      </c>
      <c r="F3154" s="1146">
        <v>1023</v>
      </c>
    </row>
    <row r="3155" spans="2:6" ht="13.15" customHeight="1" x14ac:dyDescent="0.2">
      <c r="B3155" s="1054" t="s">
        <v>3877</v>
      </c>
      <c r="C3155" s="1142">
        <v>254</v>
      </c>
      <c r="D3155" s="1143">
        <v>311</v>
      </c>
      <c r="E3155" s="1143">
        <v>24</v>
      </c>
      <c r="F3155" s="1144">
        <v>589</v>
      </c>
    </row>
    <row r="3156" spans="2:6" ht="13.15" customHeight="1" x14ac:dyDescent="0.2">
      <c r="B3156" s="1051" t="s">
        <v>3878</v>
      </c>
      <c r="C3156" s="1145">
        <v>202</v>
      </c>
      <c r="D3156" s="1145">
        <v>351</v>
      </c>
      <c r="E3156" s="1145">
        <v>32</v>
      </c>
      <c r="F3156" s="1146">
        <v>585</v>
      </c>
    </row>
    <row r="3157" spans="2:6" ht="13.15" customHeight="1" x14ac:dyDescent="0.2">
      <c r="B3157" s="1054" t="s">
        <v>3879</v>
      </c>
      <c r="C3157" s="1142">
        <v>385</v>
      </c>
      <c r="D3157" s="1143">
        <v>855</v>
      </c>
      <c r="E3157" s="1143">
        <v>87</v>
      </c>
      <c r="F3157" s="1144">
        <v>1327</v>
      </c>
    </row>
    <row r="3158" spans="2:6" ht="13.15" customHeight="1" x14ac:dyDescent="0.2">
      <c r="B3158" s="1051" t="s">
        <v>3880</v>
      </c>
      <c r="C3158" s="1145">
        <v>105</v>
      </c>
      <c r="D3158" s="1145">
        <v>260</v>
      </c>
      <c r="E3158" s="1145">
        <v>29</v>
      </c>
      <c r="F3158" s="1146">
        <v>394</v>
      </c>
    </row>
    <row r="3159" spans="2:6" ht="13.15" customHeight="1" x14ac:dyDescent="0.2">
      <c r="B3159" s="1054" t="s">
        <v>3881</v>
      </c>
      <c r="C3159" s="1142">
        <v>476</v>
      </c>
      <c r="D3159" s="1143">
        <v>1341</v>
      </c>
      <c r="E3159" s="1143">
        <v>156</v>
      </c>
      <c r="F3159" s="1144">
        <v>1973</v>
      </c>
    </row>
    <row r="3160" spans="2:6" ht="13.15" customHeight="1" x14ac:dyDescent="0.2">
      <c r="B3160" s="1051" t="s">
        <v>3882</v>
      </c>
      <c r="C3160" s="1145">
        <v>325</v>
      </c>
      <c r="D3160" s="1145">
        <v>381</v>
      </c>
      <c r="E3160" s="1145">
        <v>29</v>
      </c>
      <c r="F3160" s="1146">
        <v>735</v>
      </c>
    </row>
    <row r="3161" spans="2:6" ht="13.15" customHeight="1" x14ac:dyDescent="0.2">
      <c r="B3161" s="1054" t="s">
        <v>3883</v>
      </c>
      <c r="C3161" s="1142">
        <v>112</v>
      </c>
      <c r="D3161" s="1143">
        <v>127</v>
      </c>
      <c r="E3161" s="1143">
        <v>14</v>
      </c>
      <c r="F3161" s="1144">
        <v>253</v>
      </c>
    </row>
    <row r="3162" spans="2:6" ht="13.15" customHeight="1" x14ac:dyDescent="0.2">
      <c r="B3162" s="1051" t="s">
        <v>3884</v>
      </c>
      <c r="C3162" s="1145">
        <v>125</v>
      </c>
      <c r="D3162" s="1145">
        <v>152</v>
      </c>
      <c r="E3162" s="1145">
        <v>11</v>
      </c>
      <c r="F3162" s="1146">
        <v>288</v>
      </c>
    </row>
    <row r="3163" spans="2:6" ht="13.15" customHeight="1" x14ac:dyDescent="0.2">
      <c r="B3163" s="1054" t="s">
        <v>3885</v>
      </c>
      <c r="C3163" s="1142">
        <v>67</v>
      </c>
      <c r="D3163" s="1143">
        <v>297</v>
      </c>
      <c r="E3163" s="1143">
        <v>20</v>
      </c>
      <c r="F3163" s="1144">
        <v>384</v>
      </c>
    </row>
    <row r="3164" spans="2:6" ht="13.15" customHeight="1" x14ac:dyDescent="0.2">
      <c r="B3164" s="1051" t="s">
        <v>3886</v>
      </c>
      <c r="C3164" s="1145">
        <v>298</v>
      </c>
      <c r="D3164" s="1145">
        <v>368</v>
      </c>
      <c r="E3164" s="1145">
        <v>49</v>
      </c>
      <c r="F3164" s="1146">
        <v>715</v>
      </c>
    </row>
    <row r="3165" spans="2:6" ht="13.15" customHeight="1" x14ac:dyDescent="0.2">
      <c r="B3165" s="1054" t="s">
        <v>3887</v>
      </c>
      <c r="C3165" s="1142">
        <v>438</v>
      </c>
      <c r="D3165" s="1143">
        <v>925</v>
      </c>
      <c r="E3165" s="1143">
        <v>108</v>
      </c>
      <c r="F3165" s="1144">
        <v>1471</v>
      </c>
    </row>
    <row r="3166" spans="2:6" ht="13.15" customHeight="1" x14ac:dyDescent="0.2">
      <c r="B3166" s="1051" t="s">
        <v>3888</v>
      </c>
      <c r="C3166" s="1145">
        <v>124</v>
      </c>
      <c r="D3166" s="1145">
        <v>223</v>
      </c>
      <c r="E3166" s="1145">
        <v>24</v>
      </c>
      <c r="F3166" s="1146">
        <v>371</v>
      </c>
    </row>
    <row r="3167" spans="2:6" ht="13.15" customHeight="1" x14ac:dyDescent="0.2">
      <c r="B3167" s="1054" t="s">
        <v>3889</v>
      </c>
      <c r="C3167" s="1142">
        <v>272</v>
      </c>
      <c r="D3167" s="1143">
        <v>231</v>
      </c>
      <c r="E3167" s="1143">
        <v>26</v>
      </c>
      <c r="F3167" s="1144">
        <v>529</v>
      </c>
    </row>
    <row r="3168" spans="2:6" ht="13.15" customHeight="1" x14ac:dyDescent="0.2">
      <c r="B3168" s="1051" t="s">
        <v>3890</v>
      </c>
      <c r="C3168" s="1145">
        <v>182</v>
      </c>
      <c r="D3168" s="1145">
        <v>154</v>
      </c>
      <c r="E3168" s="1145">
        <v>26</v>
      </c>
      <c r="F3168" s="1146">
        <v>362</v>
      </c>
    </row>
    <row r="3169" spans="2:6" ht="13.15" customHeight="1" x14ac:dyDescent="0.2">
      <c r="B3169" s="1054" t="s">
        <v>3891</v>
      </c>
      <c r="C3169" s="1142">
        <v>349</v>
      </c>
      <c r="D3169" s="1143">
        <v>318</v>
      </c>
      <c r="E3169" s="1143">
        <v>47</v>
      </c>
      <c r="F3169" s="1144">
        <v>714</v>
      </c>
    </row>
    <row r="3170" spans="2:6" ht="13.15" customHeight="1" x14ac:dyDescent="0.2">
      <c r="B3170" s="1051" t="s">
        <v>3892</v>
      </c>
      <c r="C3170" s="1145">
        <v>467</v>
      </c>
      <c r="D3170" s="1145">
        <v>673</v>
      </c>
      <c r="E3170" s="1145">
        <v>96</v>
      </c>
      <c r="F3170" s="1146">
        <v>1236</v>
      </c>
    </row>
    <row r="3171" spans="2:6" ht="13.15" customHeight="1" x14ac:dyDescent="0.2">
      <c r="B3171" s="1054" t="s">
        <v>3893</v>
      </c>
      <c r="C3171" s="1142">
        <v>167</v>
      </c>
      <c r="D3171" s="1143">
        <v>238</v>
      </c>
      <c r="E3171" s="1143">
        <v>28</v>
      </c>
      <c r="F3171" s="1144">
        <v>433</v>
      </c>
    </row>
    <row r="3172" spans="2:6" ht="13.15" customHeight="1" x14ac:dyDescent="0.2">
      <c r="B3172" s="1051" t="s">
        <v>3894</v>
      </c>
      <c r="C3172" s="1145">
        <v>519</v>
      </c>
      <c r="D3172" s="1145">
        <v>1438</v>
      </c>
      <c r="E3172" s="1145">
        <v>128</v>
      </c>
      <c r="F3172" s="1146">
        <v>2085</v>
      </c>
    </row>
    <row r="3173" spans="2:6" ht="13.15" customHeight="1" x14ac:dyDescent="0.2">
      <c r="B3173" s="1054" t="s">
        <v>3895</v>
      </c>
      <c r="C3173" s="1142">
        <v>7209</v>
      </c>
      <c r="D3173" s="1143">
        <v>13489</v>
      </c>
      <c r="E3173" s="1143">
        <v>2009</v>
      </c>
      <c r="F3173" s="1144">
        <v>22707</v>
      </c>
    </row>
    <row r="3174" spans="2:6" ht="13.15" customHeight="1" x14ac:dyDescent="0.2">
      <c r="B3174" s="1051" t="s">
        <v>3896</v>
      </c>
      <c r="C3174" s="1145">
        <v>1476</v>
      </c>
      <c r="D3174" s="1145">
        <v>3530</v>
      </c>
      <c r="E3174" s="1145">
        <v>341</v>
      </c>
      <c r="F3174" s="1146">
        <v>5347</v>
      </c>
    </row>
    <row r="3175" spans="2:6" ht="13.15" customHeight="1" x14ac:dyDescent="0.2">
      <c r="B3175" s="1054" t="s">
        <v>3897</v>
      </c>
      <c r="C3175" s="1142">
        <v>491</v>
      </c>
      <c r="D3175" s="1143">
        <v>1705</v>
      </c>
      <c r="E3175" s="1143">
        <v>114</v>
      </c>
      <c r="F3175" s="1144">
        <v>2310</v>
      </c>
    </row>
    <row r="3176" spans="2:6" ht="13.15" customHeight="1" x14ac:dyDescent="0.2">
      <c r="B3176" s="1051" t="s">
        <v>3898</v>
      </c>
      <c r="C3176" s="1145">
        <v>104</v>
      </c>
      <c r="D3176" s="1145">
        <v>320</v>
      </c>
      <c r="E3176" s="1145">
        <v>15</v>
      </c>
      <c r="F3176" s="1146">
        <v>439</v>
      </c>
    </row>
    <row r="3177" spans="2:6" ht="13.15" customHeight="1" x14ac:dyDescent="0.2">
      <c r="B3177" s="1054" t="s">
        <v>3899</v>
      </c>
      <c r="C3177" s="1142">
        <v>166</v>
      </c>
      <c r="D3177" s="1143">
        <v>314</v>
      </c>
      <c r="E3177" s="1143">
        <v>31</v>
      </c>
      <c r="F3177" s="1144">
        <v>511</v>
      </c>
    </row>
    <row r="3178" spans="2:6" ht="13.15" customHeight="1" x14ac:dyDescent="0.2">
      <c r="B3178" s="1051" t="s">
        <v>3900</v>
      </c>
      <c r="C3178" s="1145">
        <v>264</v>
      </c>
      <c r="D3178" s="1145">
        <v>408</v>
      </c>
      <c r="E3178" s="1145">
        <v>35</v>
      </c>
      <c r="F3178" s="1146">
        <v>707</v>
      </c>
    </row>
    <row r="3179" spans="2:6" ht="13.15" customHeight="1" x14ac:dyDescent="0.2">
      <c r="B3179" s="1054" t="s">
        <v>3901</v>
      </c>
      <c r="C3179" s="1142">
        <v>778</v>
      </c>
      <c r="D3179" s="1143">
        <v>2799</v>
      </c>
      <c r="E3179" s="1143">
        <v>274</v>
      </c>
      <c r="F3179" s="1144">
        <v>3851</v>
      </c>
    </row>
    <row r="3180" spans="2:6" ht="13.15" customHeight="1" x14ac:dyDescent="0.2">
      <c r="B3180" s="1051" t="s">
        <v>3902</v>
      </c>
      <c r="C3180" s="1145">
        <v>227</v>
      </c>
      <c r="D3180" s="1145">
        <v>1028</v>
      </c>
      <c r="E3180" s="1145">
        <v>45</v>
      </c>
      <c r="F3180" s="1146">
        <v>1300</v>
      </c>
    </row>
    <row r="3181" spans="2:6" ht="13.15" customHeight="1" x14ac:dyDescent="0.2">
      <c r="B3181" s="1054" t="s">
        <v>3903</v>
      </c>
      <c r="C3181" s="1142">
        <v>246</v>
      </c>
      <c r="D3181" s="1143">
        <v>829</v>
      </c>
      <c r="E3181" s="1143">
        <v>75</v>
      </c>
      <c r="F3181" s="1144">
        <v>1150</v>
      </c>
    </row>
    <row r="3182" spans="2:6" ht="13.15" customHeight="1" x14ac:dyDescent="0.2">
      <c r="B3182" s="1051" t="s">
        <v>3904</v>
      </c>
      <c r="C3182" s="1145">
        <v>361</v>
      </c>
      <c r="D3182" s="1145">
        <v>842</v>
      </c>
      <c r="E3182" s="1145">
        <v>58</v>
      </c>
      <c r="F3182" s="1146">
        <v>1261</v>
      </c>
    </row>
    <row r="3183" spans="2:6" ht="13.15" customHeight="1" x14ac:dyDescent="0.2">
      <c r="B3183" s="1054" t="s">
        <v>3905</v>
      </c>
      <c r="C3183" s="1142">
        <v>177</v>
      </c>
      <c r="D3183" s="1143">
        <v>486</v>
      </c>
      <c r="E3183" s="1143">
        <v>35</v>
      </c>
      <c r="F3183" s="1144">
        <v>698</v>
      </c>
    </row>
    <row r="3184" spans="2:6" ht="13.15" customHeight="1" x14ac:dyDescent="0.2">
      <c r="B3184" s="1051" t="s">
        <v>3906</v>
      </c>
      <c r="C3184" s="1145">
        <v>206</v>
      </c>
      <c r="D3184" s="1145">
        <v>547</v>
      </c>
      <c r="E3184" s="1145">
        <v>59</v>
      </c>
      <c r="F3184" s="1146">
        <v>812</v>
      </c>
    </row>
    <row r="3185" spans="2:6" ht="13.15" customHeight="1" x14ac:dyDescent="0.2">
      <c r="B3185" s="1054" t="s">
        <v>3907</v>
      </c>
      <c r="C3185" s="1142">
        <v>303</v>
      </c>
      <c r="D3185" s="1143">
        <v>544</v>
      </c>
      <c r="E3185" s="1143">
        <v>69</v>
      </c>
      <c r="F3185" s="1144">
        <v>916</v>
      </c>
    </row>
    <row r="3186" spans="2:6" ht="13.15" customHeight="1" x14ac:dyDescent="0.2">
      <c r="B3186" s="1051" t="s">
        <v>3908</v>
      </c>
      <c r="C3186" s="1145">
        <v>161</v>
      </c>
      <c r="D3186" s="1145">
        <v>550</v>
      </c>
      <c r="E3186" s="1145">
        <v>49</v>
      </c>
      <c r="F3186" s="1146">
        <v>760</v>
      </c>
    </row>
    <row r="3187" spans="2:6" ht="13.15" customHeight="1" x14ac:dyDescent="0.2">
      <c r="B3187" s="1054" t="s">
        <v>3909</v>
      </c>
      <c r="C3187" s="1142">
        <v>252</v>
      </c>
      <c r="D3187" s="1143">
        <v>534</v>
      </c>
      <c r="E3187" s="1143">
        <v>37</v>
      </c>
      <c r="F3187" s="1144">
        <v>823</v>
      </c>
    </row>
    <row r="3188" spans="2:6" ht="13.15" customHeight="1" x14ac:dyDescent="0.2">
      <c r="B3188" s="1051" t="s">
        <v>3910</v>
      </c>
      <c r="C3188" s="1145">
        <v>543</v>
      </c>
      <c r="D3188" s="1145">
        <v>628</v>
      </c>
      <c r="E3188" s="1145">
        <v>68</v>
      </c>
      <c r="F3188" s="1146">
        <v>1239</v>
      </c>
    </row>
    <row r="3189" spans="2:6" ht="13.15" customHeight="1" x14ac:dyDescent="0.2">
      <c r="B3189" s="1054" t="s">
        <v>3911</v>
      </c>
      <c r="C3189" s="1142">
        <v>94</v>
      </c>
      <c r="D3189" s="1143">
        <v>166</v>
      </c>
      <c r="E3189" s="1143">
        <v>17</v>
      </c>
      <c r="F3189" s="1144">
        <v>277</v>
      </c>
    </row>
    <row r="3190" spans="2:6" ht="13.15" customHeight="1" x14ac:dyDescent="0.2">
      <c r="B3190" s="1051" t="s">
        <v>3912</v>
      </c>
      <c r="C3190" s="1145">
        <v>105</v>
      </c>
      <c r="D3190" s="1145">
        <v>219</v>
      </c>
      <c r="E3190" s="1145">
        <v>18</v>
      </c>
      <c r="F3190" s="1146">
        <v>342</v>
      </c>
    </row>
    <row r="3191" spans="2:6" ht="13.15" customHeight="1" x14ac:dyDescent="0.2">
      <c r="B3191" s="1054" t="s">
        <v>3913</v>
      </c>
      <c r="C3191" s="1142">
        <v>409</v>
      </c>
      <c r="D3191" s="1143">
        <v>917</v>
      </c>
      <c r="E3191" s="1143">
        <v>126</v>
      </c>
      <c r="F3191" s="1144">
        <v>1452</v>
      </c>
    </row>
    <row r="3192" spans="2:6" ht="13.15" customHeight="1" x14ac:dyDescent="0.2">
      <c r="B3192" s="1051" t="s">
        <v>3914</v>
      </c>
      <c r="C3192" s="1145">
        <v>80</v>
      </c>
      <c r="D3192" s="1145">
        <v>194</v>
      </c>
      <c r="E3192" s="1145">
        <v>15</v>
      </c>
      <c r="F3192" s="1146">
        <v>289</v>
      </c>
    </row>
    <row r="3193" spans="2:6" ht="13.15" customHeight="1" x14ac:dyDescent="0.2">
      <c r="B3193" s="1054" t="s">
        <v>3915</v>
      </c>
      <c r="C3193" s="1142">
        <v>337</v>
      </c>
      <c r="D3193" s="1143">
        <v>838</v>
      </c>
      <c r="E3193" s="1143">
        <v>78</v>
      </c>
      <c r="F3193" s="1144">
        <v>1253</v>
      </c>
    </row>
    <row r="3194" spans="2:6" ht="13.15" customHeight="1" x14ac:dyDescent="0.2">
      <c r="B3194" s="1051" t="s">
        <v>3916</v>
      </c>
      <c r="C3194" s="1145">
        <v>173</v>
      </c>
      <c r="D3194" s="1145">
        <v>324</v>
      </c>
      <c r="E3194" s="1145">
        <v>29</v>
      </c>
      <c r="F3194" s="1146">
        <v>526</v>
      </c>
    </row>
    <row r="3195" spans="2:6" ht="13.15" customHeight="1" x14ac:dyDescent="0.2">
      <c r="B3195" s="1054" t="s">
        <v>3917</v>
      </c>
      <c r="C3195" s="1142">
        <v>324</v>
      </c>
      <c r="D3195" s="1143">
        <v>403</v>
      </c>
      <c r="E3195" s="1143">
        <v>57</v>
      </c>
      <c r="F3195" s="1144">
        <v>784</v>
      </c>
    </row>
    <row r="3196" spans="2:6" ht="13.15" customHeight="1" x14ac:dyDescent="0.2">
      <c r="B3196" s="1051" t="s">
        <v>3918</v>
      </c>
      <c r="C3196" s="1145">
        <v>833</v>
      </c>
      <c r="D3196" s="1145">
        <v>1041</v>
      </c>
      <c r="E3196" s="1145">
        <v>118</v>
      </c>
      <c r="F3196" s="1146">
        <v>1992</v>
      </c>
    </row>
    <row r="3197" spans="2:6" ht="13.15" customHeight="1" x14ac:dyDescent="0.2">
      <c r="B3197" s="1054" t="s">
        <v>3919</v>
      </c>
      <c r="C3197" s="1142">
        <v>108</v>
      </c>
      <c r="D3197" s="1143">
        <v>306</v>
      </c>
      <c r="E3197" s="1143">
        <v>16</v>
      </c>
      <c r="F3197" s="1144">
        <v>430</v>
      </c>
    </row>
    <row r="3198" spans="2:6" ht="13.15" customHeight="1" x14ac:dyDescent="0.2">
      <c r="B3198" s="1051" t="s">
        <v>3920</v>
      </c>
      <c r="C3198" s="1145">
        <v>66</v>
      </c>
      <c r="D3198" s="1145">
        <v>51</v>
      </c>
      <c r="E3198" s="1145">
        <v>6</v>
      </c>
      <c r="F3198" s="1146">
        <v>123</v>
      </c>
    </row>
    <row r="3199" spans="2:6" ht="13.15" customHeight="1" x14ac:dyDescent="0.2">
      <c r="B3199" s="1054" t="s">
        <v>3921</v>
      </c>
      <c r="C3199" s="1142">
        <v>92</v>
      </c>
      <c r="D3199" s="1143">
        <v>219</v>
      </c>
      <c r="E3199" s="1143">
        <v>17</v>
      </c>
      <c r="F3199" s="1144">
        <v>328</v>
      </c>
    </row>
    <row r="3200" spans="2:6" ht="13.15" customHeight="1" x14ac:dyDescent="0.2">
      <c r="B3200" s="1051" t="s">
        <v>3922</v>
      </c>
      <c r="C3200" s="1145">
        <v>141</v>
      </c>
      <c r="D3200" s="1145">
        <v>161</v>
      </c>
      <c r="E3200" s="1145">
        <v>19</v>
      </c>
      <c r="F3200" s="1146">
        <v>321</v>
      </c>
    </row>
    <row r="3201" spans="2:6" ht="13.15" customHeight="1" x14ac:dyDescent="0.2">
      <c r="B3201" s="1054" t="s">
        <v>3923</v>
      </c>
      <c r="C3201" s="1142">
        <v>459</v>
      </c>
      <c r="D3201" s="1143">
        <v>907</v>
      </c>
      <c r="E3201" s="1143">
        <v>114</v>
      </c>
      <c r="F3201" s="1144">
        <v>1480</v>
      </c>
    </row>
    <row r="3202" spans="2:6" ht="13.15" customHeight="1" x14ac:dyDescent="0.2">
      <c r="B3202" s="1051" t="s">
        <v>3924</v>
      </c>
      <c r="C3202" s="1145">
        <v>717</v>
      </c>
      <c r="D3202" s="1145">
        <v>3057</v>
      </c>
      <c r="E3202" s="1145">
        <v>209</v>
      </c>
      <c r="F3202" s="1146">
        <v>3983</v>
      </c>
    </row>
    <row r="3203" spans="2:6" ht="13.15" customHeight="1" x14ac:dyDescent="0.2">
      <c r="B3203" s="1054" t="s">
        <v>3925</v>
      </c>
      <c r="C3203" s="1142">
        <v>327</v>
      </c>
      <c r="D3203" s="1143">
        <v>467</v>
      </c>
      <c r="E3203" s="1143">
        <v>59</v>
      </c>
      <c r="F3203" s="1144">
        <v>853</v>
      </c>
    </row>
    <row r="3204" spans="2:6" ht="13.15" customHeight="1" x14ac:dyDescent="0.2">
      <c r="B3204" s="1051" t="s">
        <v>3926</v>
      </c>
      <c r="C3204" s="1145">
        <v>435</v>
      </c>
      <c r="D3204" s="1145">
        <v>481</v>
      </c>
      <c r="E3204" s="1145">
        <v>64</v>
      </c>
      <c r="F3204" s="1146">
        <v>980</v>
      </c>
    </row>
    <row r="3205" spans="2:6" ht="13.15" customHeight="1" x14ac:dyDescent="0.2">
      <c r="B3205" s="1054" t="s">
        <v>3927</v>
      </c>
      <c r="C3205" s="1142">
        <v>29</v>
      </c>
      <c r="D3205" s="1143">
        <v>71</v>
      </c>
      <c r="E3205" s="1143">
        <v>3</v>
      </c>
      <c r="F3205" s="1144">
        <v>103</v>
      </c>
    </row>
    <row r="3206" spans="2:6" ht="13.15" customHeight="1" x14ac:dyDescent="0.2">
      <c r="B3206" s="1051" t="s">
        <v>3928</v>
      </c>
      <c r="C3206" s="1145">
        <v>57</v>
      </c>
      <c r="D3206" s="1145">
        <v>26</v>
      </c>
      <c r="E3206" s="1145">
        <v>2</v>
      </c>
      <c r="F3206" s="1146">
        <v>85</v>
      </c>
    </row>
    <row r="3207" spans="2:6" ht="13.15" customHeight="1" x14ac:dyDescent="0.2">
      <c r="B3207" s="1054" t="s">
        <v>3929</v>
      </c>
      <c r="C3207" s="1142">
        <v>219</v>
      </c>
      <c r="D3207" s="1143">
        <v>286</v>
      </c>
      <c r="E3207" s="1143">
        <v>31</v>
      </c>
      <c r="F3207" s="1144">
        <v>536</v>
      </c>
    </row>
    <row r="3208" spans="2:6" ht="13.15" customHeight="1" x14ac:dyDescent="0.2">
      <c r="B3208" s="1051" t="s">
        <v>3930</v>
      </c>
      <c r="C3208" s="1145">
        <v>44</v>
      </c>
      <c r="D3208" s="1145">
        <v>43</v>
      </c>
      <c r="E3208" s="1145">
        <v>11</v>
      </c>
      <c r="F3208" s="1146">
        <v>98</v>
      </c>
    </row>
    <row r="3209" spans="2:6" ht="13.15" customHeight="1" x14ac:dyDescent="0.2">
      <c r="B3209" s="1054" t="s">
        <v>3931</v>
      </c>
      <c r="C3209" s="1142">
        <v>234</v>
      </c>
      <c r="D3209" s="1143">
        <v>332</v>
      </c>
      <c r="E3209" s="1143">
        <v>30</v>
      </c>
      <c r="F3209" s="1144">
        <v>596</v>
      </c>
    </row>
    <row r="3210" spans="2:6" ht="13.15" customHeight="1" x14ac:dyDescent="0.2">
      <c r="B3210" s="1051" t="s">
        <v>3932</v>
      </c>
      <c r="C3210" s="1145">
        <v>235</v>
      </c>
      <c r="D3210" s="1145">
        <v>637</v>
      </c>
      <c r="E3210" s="1145">
        <v>48</v>
      </c>
      <c r="F3210" s="1146">
        <v>920</v>
      </c>
    </row>
    <row r="3211" spans="2:6" ht="13.15" customHeight="1" x14ac:dyDescent="0.2">
      <c r="B3211" s="1054" t="s">
        <v>3933</v>
      </c>
      <c r="C3211" s="1142">
        <v>148</v>
      </c>
      <c r="D3211" s="1143">
        <v>220</v>
      </c>
      <c r="E3211" s="1143">
        <v>27</v>
      </c>
      <c r="F3211" s="1144">
        <v>395</v>
      </c>
    </row>
    <row r="3212" spans="2:6" ht="13.15" customHeight="1" x14ac:dyDescent="0.2">
      <c r="B3212" s="1051" t="s">
        <v>3934</v>
      </c>
      <c r="C3212" s="1145">
        <v>89</v>
      </c>
      <c r="D3212" s="1145">
        <v>209</v>
      </c>
      <c r="E3212" s="1145">
        <v>24</v>
      </c>
      <c r="F3212" s="1146">
        <v>322</v>
      </c>
    </row>
    <row r="3213" spans="2:6" ht="13.15" customHeight="1" x14ac:dyDescent="0.2">
      <c r="B3213" s="1054" t="s">
        <v>3935</v>
      </c>
      <c r="C3213" s="1142">
        <v>225</v>
      </c>
      <c r="D3213" s="1143">
        <v>270</v>
      </c>
      <c r="E3213" s="1143">
        <v>16</v>
      </c>
      <c r="F3213" s="1144">
        <v>511</v>
      </c>
    </row>
    <row r="3214" spans="2:6" ht="13.15" customHeight="1" x14ac:dyDescent="0.2">
      <c r="B3214" s="1051" t="s">
        <v>3936</v>
      </c>
      <c r="C3214" s="1145">
        <v>90</v>
      </c>
      <c r="D3214" s="1145">
        <v>85</v>
      </c>
      <c r="E3214" s="1145">
        <v>12</v>
      </c>
      <c r="F3214" s="1146">
        <v>187</v>
      </c>
    </row>
    <row r="3215" spans="2:6" ht="13.15" customHeight="1" x14ac:dyDescent="0.2">
      <c r="B3215" s="1054" t="s">
        <v>3937</v>
      </c>
      <c r="C3215" s="1142">
        <v>263</v>
      </c>
      <c r="D3215" s="1143">
        <v>329</v>
      </c>
      <c r="E3215" s="1143">
        <v>32</v>
      </c>
      <c r="F3215" s="1144">
        <v>624</v>
      </c>
    </row>
    <row r="3216" spans="2:6" ht="13.15" customHeight="1" x14ac:dyDescent="0.2">
      <c r="B3216" s="1051" t="s">
        <v>3938</v>
      </c>
      <c r="C3216" s="1145">
        <v>247</v>
      </c>
      <c r="D3216" s="1145">
        <v>502</v>
      </c>
      <c r="E3216" s="1145">
        <v>60</v>
      </c>
      <c r="F3216" s="1146">
        <v>809</v>
      </c>
    </row>
    <row r="3217" spans="2:6" ht="13.15" customHeight="1" x14ac:dyDescent="0.2">
      <c r="B3217" s="1054" t="s">
        <v>3939</v>
      </c>
      <c r="C3217" s="1142">
        <v>2346</v>
      </c>
      <c r="D3217" s="1143">
        <v>7485</v>
      </c>
      <c r="E3217" s="1143">
        <v>906</v>
      </c>
      <c r="F3217" s="1144">
        <v>10737</v>
      </c>
    </row>
    <row r="3218" spans="2:6" ht="13.15" customHeight="1" x14ac:dyDescent="0.2">
      <c r="B3218" s="1051" t="s">
        <v>3940</v>
      </c>
      <c r="C3218" s="1145">
        <v>341</v>
      </c>
      <c r="D3218" s="1145">
        <v>1734</v>
      </c>
      <c r="E3218" s="1145">
        <v>139</v>
      </c>
      <c r="F3218" s="1146">
        <v>2214</v>
      </c>
    </row>
    <row r="3219" spans="2:6" ht="13.15" customHeight="1" x14ac:dyDescent="0.2">
      <c r="B3219" s="1054" t="s">
        <v>3941</v>
      </c>
      <c r="C3219" s="1142">
        <v>286</v>
      </c>
      <c r="D3219" s="1143">
        <v>1066</v>
      </c>
      <c r="E3219" s="1143">
        <v>114</v>
      </c>
      <c r="F3219" s="1144">
        <v>1466</v>
      </c>
    </row>
    <row r="3220" spans="2:6" ht="13.15" customHeight="1" x14ac:dyDescent="0.2">
      <c r="B3220" s="1051" t="s">
        <v>3942</v>
      </c>
      <c r="C3220" s="1145">
        <v>131</v>
      </c>
      <c r="D3220" s="1145">
        <v>539</v>
      </c>
      <c r="E3220" s="1145">
        <v>41</v>
      </c>
      <c r="F3220" s="1146">
        <v>711</v>
      </c>
    </row>
    <row r="3221" spans="2:6" ht="13.15" customHeight="1" x14ac:dyDescent="0.2">
      <c r="B3221" s="1054" t="s">
        <v>3943</v>
      </c>
      <c r="C3221" s="1142">
        <v>491</v>
      </c>
      <c r="D3221" s="1143">
        <v>2030</v>
      </c>
      <c r="E3221" s="1143">
        <v>171</v>
      </c>
      <c r="F3221" s="1144">
        <v>2692</v>
      </c>
    </row>
    <row r="3222" spans="2:6" ht="13.15" customHeight="1" x14ac:dyDescent="0.2">
      <c r="B3222" s="1051" t="s">
        <v>3944</v>
      </c>
      <c r="C3222" s="1145">
        <v>245</v>
      </c>
      <c r="D3222" s="1145">
        <v>632</v>
      </c>
      <c r="E3222" s="1145">
        <v>53</v>
      </c>
      <c r="F3222" s="1146">
        <v>930</v>
      </c>
    </row>
    <row r="3223" spans="2:6" ht="13.15" customHeight="1" x14ac:dyDescent="0.2">
      <c r="B3223" s="1054" t="s">
        <v>3945</v>
      </c>
      <c r="C3223" s="1142">
        <v>85</v>
      </c>
      <c r="D3223" s="1143">
        <v>287</v>
      </c>
      <c r="E3223" s="1143">
        <v>7</v>
      </c>
      <c r="F3223" s="1144">
        <v>379</v>
      </c>
    </row>
    <row r="3224" spans="2:6" ht="13.15" customHeight="1" x14ac:dyDescent="0.2">
      <c r="B3224" s="1051" t="s">
        <v>3946</v>
      </c>
      <c r="C3224" s="1145">
        <v>120</v>
      </c>
      <c r="D3224" s="1145">
        <v>242</v>
      </c>
      <c r="E3224" s="1145">
        <v>27</v>
      </c>
      <c r="F3224" s="1146">
        <v>389</v>
      </c>
    </row>
    <row r="3225" spans="2:6" ht="13.15" customHeight="1" x14ac:dyDescent="0.2">
      <c r="B3225" s="1054" t="s">
        <v>3947</v>
      </c>
      <c r="C3225" s="1142">
        <v>1848</v>
      </c>
      <c r="D3225" s="1143">
        <v>6334</v>
      </c>
      <c r="E3225" s="1143">
        <v>567</v>
      </c>
      <c r="F3225" s="1144">
        <v>8749</v>
      </c>
    </row>
    <row r="3226" spans="2:6" ht="13.15" customHeight="1" x14ac:dyDescent="0.2">
      <c r="B3226" s="1051" t="s">
        <v>3948</v>
      </c>
      <c r="C3226" s="1145">
        <v>356</v>
      </c>
      <c r="D3226" s="1145">
        <v>1285</v>
      </c>
      <c r="E3226" s="1145">
        <v>110</v>
      </c>
      <c r="F3226" s="1146">
        <v>1751</v>
      </c>
    </row>
    <row r="3227" spans="2:6" ht="13.15" customHeight="1" x14ac:dyDescent="0.2">
      <c r="B3227" s="1054" t="s">
        <v>3949</v>
      </c>
      <c r="C3227" s="1142">
        <v>206</v>
      </c>
      <c r="D3227" s="1143">
        <v>881</v>
      </c>
      <c r="E3227" s="1143">
        <v>38</v>
      </c>
      <c r="F3227" s="1144">
        <v>1125</v>
      </c>
    </row>
    <row r="3228" spans="2:6" ht="13.15" customHeight="1" x14ac:dyDescent="0.2">
      <c r="B3228" s="1051" t="s">
        <v>3950</v>
      </c>
      <c r="C3228" s="1145">
        <v>751</v>
      </c>
      <c r="D3228" s="1145">
        <v>2107</v>
      </c>
      <c r="E3228" s="1145">
        <v>180</v>
      </c>
      <c r="F3228" s="1146">
        <v>3038</v>
      </c>
    </row>
    <row r="3229" spans="2:6" ht="13.15" customHeight="1" x14ac:dyDescent="0.2">
      <c r="B3229" s="1054" t="s">
        <v>3951</v>
      </c>
      <c r="C3229" s="1142">
        <v>44</v>
      </c>
      <c r="D3229" s="1143">
        <v>95</v>
      </c>
      <c r="E3229" s="1143">
        <v>11</v>
      </c>
      <c r="F3229" s="1144">
        <v>150</v>
      </c>
    </row>
    <row r="3230" spans="2:6" ht="13.15" customHeight="1" x14ac:dyDescent="0.2">
      <c r="B3230" s="1051" t="s">
        <v>3952</v>
      </c>
      <c r="C3230" s="1145">
        <v>311</v>
      </c>
      <c r="D3230" s="1145">
        <v>723</v>
      </c>
      <c r="E3230" s="1145">
        <v>61</v>
      </c>
      <c r="F3230" s="1146">
        <v>1095</v>
      </c>
    </row>
    <row r="3231" spans="2:6" ht="13.15" customHeight="1" x14ac:dyDescent="0.2">
      <c r="B3231" s="1054" t="s">
        <v>3953</v>
      </c>
      <c r="C3231" s="1142">
        <v>75</v>
      </c>
      <c r="D3231" s="1143">
        <v>139</v>
      </c>
      <c r="E3231" s="1143">
        <v>20</v>
      </c>
      <c r="F3231" s="1144">
        <v>234</v>
      </c>
    </row>
    <row r="3232" spans="2:6" ht="13.15" customHeight="1" x14ac:dyDescent="0.2">
      <c r="B3232" s="1051" t="s">
        <v>3954</v>
      </c>
      <c r="C3232" s="1145">
        <v>102</v>
      </c>
      <c r="D3232" s="1145">
        <v>224</v>
      </c>
      <c r="E3232" s="1145">
        <v>14</v>
      </c>
      <c r="F3232" s="1146">
        <v>340</v>
      </c>
    </row>
    <row r="3233" spans="2:6" ht="13.15" customHeight="1" x14ac:dyDescent="0.2">
      <c r="B3233" s="1054" t="s">
        <v>3955</v>
      </c>
      <c r="C3233" s="1142">
        <v>621</v>
      </c>
      <c r="D3233" s="1143">
        <v>2704</v>
      </c>
      <c r="E3233" s="1143">
        <v>173</v>
      </c>
      <c r="F3233" s="1144">
        <v>3498</v>
      </c>
    </row>
    <row r="3234" spans="2:6" ht="13.15" customHeight="1" x14ac:dyDescent="0.2">
      <c r="B3234" s="1051" t="s">
        <v>3956</v>
      </c>
      <c r="C3234" s="1145">
        <v>1862</v>
      </c>
      <c r="D3234" s="1145">
        <v>7602</v>
      </c>
      <c r="E3234" s="1145">
        <v>658</v>
      </c>
      <c r="F3234" s="1146">
        <v>10122</v>
      </c>
    </row>
    <row r="3235" spans="2:6" ht="13.15" customHeight="1" x14ac:dyDescent="0.2">
      <c r="B3235" s="1054" t="s">
        <v>3957</v>
      </c>
      <c r="C3235" s="1142">
        <v>917</v>
      </c>
      <c r="D3235" s="1143">
        <v>2738</v>
      </c>
      <c r="E3235" s="1143">
        <v>257</v>
      </c>
      <c r="F3235" s="1144">
        <v>3912</v>
      </c>
    </row>
    <row r="3236" spans="2:6" ht="13.15" customHeight="1" x14ac:dyDescent="0.2">
      <c r="B3236" s="1051" t="s">
        <v>3958</v>
      </c>
      <c r="C3236" s="1145">
        <v>651</v>
      </c>
      <c r="D3236" s="1145">
        <v>2005</v>
      </c>
      <c r="E3236" s="1145">
        <v>234</v>
      </c>
      <c r="F3236" s="1146">
        <v>2890</v>
      </c>
    </row>
    <row r="3237" spans="2:6" ht="13.15" customHeight="1" x14ac:dyDescent="0.2">
      <c r="B3237" s="1054" t="s">
        <v>3959</v>
      </c>
      <c r="C3237" s="1142">
        <v>389</v>
      </c>
      <c r="D3237" s="1143">
        <v>971</v>
      </c>
      <c r="E3237" s="1143">
        <v>72</v>
      </c>
      <c r="F3237" s="1144">
        <v>1432</v>
      </c>
    </row>
    <row r="3238" spans="2:6" ht="13.15" customHeight="1" x14ac:dyDescent="0.2">
      <c r="B3238" s="1051" t="s">
        <v>3960</v>
      </c>
      <c r="C3238" s="1145">
        <v>182</v>
      </c>
      <c r="D3238" s="1145">
        <v>492</v>
      </c>
      <c r="E3238" s="1145">
        <v>50</v>
      </c>
      <c r="F3238" s="1146">
        <v>724</v>
      </c>
    </row>
    <row r="3239" spans="2:6" ht="13.15" customHeight="1" x14ac:dyDescent="0.2">
      <c r="B3239" s="1054" t="s">
        <v>3961</v>
      </c>
      <c r="C3239" s="1142">
        <v>217</v>
      </c>
      <c r="D3239" s="1143">
        <v>513</v>
      </c>
      <c r="E3239" s="1143">
        <v>64</v>
      </c>
      <c r="F3239" s="1144">
        <v>794</v>
      </c>
    </row>
    <row r="3240" spans="2:6" ht="13.15" customHeight="1" x14ac:dyDescent="0.2">
      <c r="B3240" s="1051" t="s">
        <v>3962</v>
      </c>
      <c r="C3240" s="1145">
        <v>231</v>
      </c>
      <c r="D3240" s="1145">
        <v>546</v>
      </c>
      <c r="E3240" s="1145">
        <v>51</v>
      </c>
      <c r="F3240" s="1146">
        <v>828</v>
      </c>
    </row>
    <row r="3241" spans="2:6" ht="13.15" customHeight="1" x14ac:dyDescent="0.2">
      <c r="B3241" s="1054" t="s">
        <v>3963</v>
      </c>
      <c r="C3241" s="1142">
        <v>117</v>
      </c>
      <c r="D3241" s="1143">
        <v>364</v>
      </c>
      <c r="E3241" s="1143">
        <v>25</v>
      </c>
      <c r="F3241" s="1144">
        <v>506</v>
      </c>
    </row>
    <row r="3242" spans="2:6" ht="13.15" customHeight="1" x14ac:dyDescent="0.2">
      <c r="B3242" s="1051" t="s">
        <v>3964</v>
      </c>
      <c r="C3242" s="1145">
        <v>631</v>
      </c>
      <c r="D3242" s="1145">
        <v>1865</v>
      </c>
      <c r="E3242" s="1145">
        <v>195</v>
      </c>
      <c r="F3242" s="1146">
        <v>2691</v>
      </c>
    </row>
    <row r="3243" spans="2:6" ht="13.15" customHeight="1" x14ac:dyDescent="0.2">
      <c r="B3243" s="1054" t="s">
        <v>3965</v>
      </c>
      <c r="C3243" s="1142">
        <v>90</v>
      </c>
      <c r="D3243" s="1143">
        <v>167</v>
      </c>
      <c r="E3243" s="1143">
        <v>13</v>
      </c>
      <c r="F3243" s="1144">
        <v>270</v>
      </c>
    </row>
    <row r="3244" spans="2:6" ht="13.15" customHeight="1" x14ac:dyDescent="0.2">
      <c r="B3244" s="1051" t="s">
        <v>3966</v>
      </c>
      <c r="C3244" s="1145">
        <v>33</v>
      </c>
      <c r="D3244" s="1145">
        <v>36</v>
      </c>
      <c r="E3244" s="1145">
        <v>6</v>
      </c>
      <c r="F3244" s="1146">
        <v>75</v>
      </c>
    </row>
    <row r="3245" spans="2:6" ht="13.15" customHeight="1" x14ac:dyDescent="0.2">
      <c r="B3245" s="1054" t="s">
        <v>3967</v>
      </c>
      <c r="C3245" s="1142">
        <v>245</v>
      </c>
      <c r="D3245" s="1143">
        <v>517</v>
      </c>
      <c r="E3245" s="1143">
        <v>66</v>
      </c>
      <c r="F3245" s="1144">
        <v>828</v>
      </c>
    </row>
    <row r="3246" spans="2:6" ht="13.15" customHeight="1" x14ac:dyDescent="0.2">
      <c r="B3246" s="1051" t="s">
        <v>3968</v>
      </c>
      <c r="C3246" s="1145">
        <v>221</v>
      </c>
      <c r="D3246" s="1145">
        <v>371</v>
      </c>
      <c r="E3246" s="1145">
        <v>29</v>
      </c>
      <c r="F3246" s="1146">
        <v>621</v>
      </c>
    </row>
    <row r="3247" spans="2:6" ht="13.15" customHeight="1" x14ac:dyDescent="0.2">
      <c r="B3247" s="1054" t="s">
        <v>3969</v>
      </c>
      <c r="C3247" s="1142">
        <v>462</v>
      </c>
      <c r="D3247" s="1143">
        <v>2136</v>
      </c>
      <c r="E3247" s="1143">
        <v>208</v>
      </c>
      <c r="F3247" s="1144">
        <v>2806</v>
      </c>
    </row>
    <row r="3248" spans="2:6" ht="13.15" customHeight="1" x14ac:dyDescent="0.2">
      <c r="B3248" s="1051" t="s">
        <v>3970</v>
      </c>
      <c r="C3248" s="1145">
        <v>200</v>
      </c>
      <c r="D3248" s="1145">
        <v>801</v>
      </c>
      <c r="E3248" s="1145">
        <v>55</v>
      </c>
      <c r="F3248" s="1146">
        <v>1056</v>
      </c>
    </row>
    <row r="3249" spans="2:6" ht="13.15" customHeight="1" x14ac:dyDescent="0.2">
      <c r="B3249" s="1054" t="s">
        <v>3971</v>
      </c>
      <c r="C3249" s="1142">
        <v>118</v>
      </c>
      <c r="D3249" s="1143">
        <v>182</v>
      </c>
      <c r="E3249" s="1143">
        <v>19</v>
      </c>
      <c r="F3249" s="1144">
        <v>319</v>
      </c>
    </row>
    <row r="3250" spans="2:6" ht="13.15" customHeight="1" x14ac:dyDescent="0.2">
      <c r="B3250" s="1051" t="s">
        <v>3972</v>
      </c>
      <c r="C3250" s="1145">
        <v>133</v>
      </c>
      <c r="D3250" s="1145">
        <v>350</v>
      </c>
      <c r="E3250" s="1145">
        <v>22</v>
      </c>
      <c r="F3250" s="1146">
        <v>505</v>
      </c>
    </row>
    <row r="3251" spans="2:6" ht="13.15" customHeight="1" x14ac:dyDescent="0.2">
      <c r="B3251" s="1054" t="s">
        <v>3973</v>
      </c>
      <c r="C3251" s="1142">
        <v>41</v>
      </c>
      <c r="D3251" s="1143">
        <v>83</v>
      </c>
      <c r="E3251" s="1143">
        <v>2</v>
      </c>
      <c r="F3251" s="1144">
        <v>126</v>
      </c>
    </row>
    <row r="3252" spans="2:6" ht="13.15" customHeight="1" x14ac:dyDescent="0.2">
      <c r="B3252" s="1051" t="s">
        <v>3974</v>
      </c>
      <c r="C3252" s="1145">
        <v>529</v>
      </c>
      <c r="D3252" s="1145">
        <v>982</v>
      </c>
      <c r="E3252" s="1145">
        <v>107</v>
      </c>
      <c r="F3252" s="1146">
        <v>1618</v>
      </c>
    </row>
    <row r="3253" spans="2:6" ht="13.15" customHeight="1" x14ac:dyDescent="0.2">
      <c r="B3253" s="1054" t="s">
        <v>3975</v>
      </c>
      <c r="C3253" s="1142">
        <v>254</v>
      </c>
      <c r="D3253" s="1143">
        <v>329</v>
      </c>
      <c r="E3253" s="1143">
        <v>29</v>
      </c>
      <c r="F3253" s="1144">
        <v>612</v>
      </c>
    </row>
    <row r="3254" spans="2:6" ht="13.15" customHeight="1" x14ac:dyDescent="0.2">
      <c r="B3254" s="1051" t="s">
        <v>3976</v>
      </c>
      <c r="C3254" s="1145">
        <v>386</v>
      </c>
      <c r="D3254" s="1145">
        <v>649</v>
      </c>
      <c r="E3254" s="1145">
        <v>66</v>
      </c>
      <c r="F3254" s="1146">
        <v>1101</v>
      </c>
    </row>
    <row r="3255" spans="2:6" ht="13.15" customHeight="1" x14ac:dyDescent="0.2">
      <c r="B3255" s="1054" t="s">
        <v>3977</v>
      </c>
      <c r="C3255" s="1142">
        <v>23</v>
      </c>
      <c r="D3255" s="1143">
        <v>40</v>
      </c>
      <c r="E3255" s="1143">
        <v>10</v>
      </c>
      <c r="F3255" s="1144">
        <v>73</v>
      </c>
    </row>
    <row r="3256" spans="2:6" ht="13.15" customHeight="1" x14ac:dyDescent="0.2">
      <c r="B3256" s="1051" t="s">
        <v>3978</v>
      </c>
      <c r="C3256" s="1145">
        <v>93</v>
      </c>
      <c r="D3256" s="1145">
        <v>233</v>
      </c>
      <c r="E3256" s="1145">
        <v>31</v>
      </c>
      <c r="F3256" s="1146">
        <v>357</v>
      </c>
    </row>
    <row r="3257" spans="2:6" ht="13.15" customHeight="1" x14ac:dyDescent="0.2">
      <c r="B3257" s="1054" t="s">
        <v>3979</v>
      </c>
      <c r="C3257" s="1142">
        <v>176</v>
      </c>
      <c r="D3257" s="1143">
        <v>334</v>
      </c>
      <c r="E3257" s="1143">
        <v>26</v>
      </c>
      <c r="F3257" s="1144">
        <v>536</v>
      </c>
    </row>
    <row r="3258" spans="2:6" ht="13.15" customHeight="1" x14ac:dyDescent="0.2">
      <c r="B3258" s="1051" t="s">
        <v>3980</v>
      </c>
      <c r="C3258" s="1145">
        <v>102</v>
      </c>
      <c r="D3258" s="1145">
        <v>199</v>
      </c>
      <c r="E3258" s="1145">
        <v>16</v>
      </c>
      <c r="F3258" s="1146">
        <v>317</v>
      </c>
    </row>
    <row r="3259" spans="2:6" ht="13.15" customHeight="1" x14ac:dyDescent="0.2">
      <c r="B3259" s="1054" t="s">
        <v>3981</v>
      </c>
      <c r="C3259" s="1142">
        <v>220</v>
      </c>
      <c r="D3259" s="1143">
        <v>359</v>
      </c>
      <c r="E3259" s="1143">
        <v>36</v>
      </c>
      <c r="F3259" s="1144">
        <v>615</v>
      </c>
    </row>
    <row r="3260" spans="2:6" ht="13.15" customHeight="1" x14ac:dyDescent="0.2">
      <c r="B3260" s="1051" t="s">
        <v>3982</v>
      </c>
      <c r="C3260" s="1145">
        <v>220</v>
      </c>
      <c r="D3260" s="1145">
        <v>425</v>
      </c>
      <c r="E3260" s="1145">
        <v>41</v>
      </c>
      <c r="F3260" s="1146">
        <v>686</v>
      </c>
    </row>
    <row r="3261" spans="2:6" ht="13.15" customHeight="1" x14ac:dyDescent="0.2">
      <c r="B3261" s="1054" t="s">
        <v>3983</v>
      </c>
      <c r="C3261" s="1142">
        <v>26</v>
      </c>
      <c r="D3261" s="1143">
        <v>63</v>
      </c>
      <c r="E3261" s="1143">
        <v>11</v>
      </c>
      <c r="F3261" s="1144">
        <v>100</v>
      </c>
    </row>
    <row r="3262" spans="2:6" ht="13.15" customHeight="1" x14ac:dyDescent="0.2">
      <c r="B3262" s="1051" t="s">
        <v>3984</v>
      </c>
      <c r="C3262" s="1145">
        <v>38</v>
      </c>
      <c r="D3262" s="1145">
        <v>30</v>
      </c>
      <c r="E3262" s="1145">
        <v>5</v>
      </c>
      <c r="F3262" s="1146">
        <v>73</v>
      </c>
    </row>
    <row r="3263" spans="2:6" ht="13.15" customHeight="1" x14ac:dyDescent="0.2">
      <c r="B3263" s="1054" t="s">
        <v>3985</v>
      </c>
      <c r="C3263" s="1142">
        <v>7</v>
      </c>
      <c r="D3263" s="1143">
        <v>32</v>
      </c>
      <c r="E3263" s="1143">
        <v>4</v>
      </c>
      <c r="F3263" s="1144">
        <v>43</v>
      </c>
    </row>
    <row r="3264" spans="2:6" ht="13.15" customHeight="1" x14ac:dyDescent="0.2">
      <c r="B3264" s="1051" t="s">
        <v>3986</v>
      </c>
      <c r="C3264" s="1145">
        <v>6</v>
      </c>
      <c r="D3264" s="1145">
        <v>24</v>
      </c>
      <c r="E3264" s="1145">
        <v>3</v>
      </c>
      <c r="F3264" s="1146">
        <v>33</v>
      </c>
    </row>
    <row r="3265" spans="2:6" ht="13.15" customHeight="1" x14ac:dyDescent="0.2">
      <c r="B3265" s="1054" t="s">
        <v>3987</v>
      </c>
      <c r="C3265" s="1142">
        <v>33</v>
      </c>
      <c r="D3265" s="1143">
        <v>18</v>
      </c>
      <c r="E3265" s="1143">
        <v>3</v>
      </c>
      <c r="F3265" s="1144">
        <v>54</v>
      </c>
    </row>
    <row r="3266" spans="2:6" ht="13.15" customHeight="1" x14ac:dyDescent="0.2">
      <c r="B3266" s="1051" t="s">
        <v>3988</v>
      </c>
      <c r="C3266" s="1145">
        <v>126</v>
      </c>
      <c r="D3266" s="1145">
        <v>197</v>
      </c>
      <c r="E3266" s="1145">
        <v>28</v>
      </c>
      <c r="F3266" s="1146">
        <v>351</v>
      </c>
    </row>
    <row r="3267" spans="2:6" ht="13.15" customHeight="1" x14ac:dyDescent="0.2">
      <c r="B3267" s="1054" t="s">
        <v>3989</v>
      </c>
      <c r="C3267" s="1142">
        <v>146</v>
      </c>
      <c r="D3267" s="1143">
        <v>331</v>
      </c>
      <c r="E3267" s="1143">
        <v>32</v>
      </c>
      <c r="F3267" s="1144">
        <v>509</v>
      </c>
    </row>
    <row r="3268" spans="2:6" ht="13.15" customHeight="1" x14ac:dyDescent="0.2">
      <c r="B3268" s="1051" t="s">
        <v>3990</v>
      </c>
      <c r="C3268" s="1145">
        <v>167</v>
      </c>
      <c r="D3268" s="1145">
        <v>519</v>
      </c>
      <c r="E3268" s="1145">
        <v>43</v>
      </c>
      <c r="F3268" s="1146">
        <v>729</v>
      </c>
    </row>
    <row r="3269" spans="2:6" ht="13.15" customHeight="1" x14ac:dyDescent="0.2">
      <c r="B3269" s="1054" t="s">
        <v>3991</v>
      </c>
      <c r="C3269" s="1142">
        <v>147</v>
      </c>
      <c r="D3269" s="1143">
        <v>263</v>
      </c>
      <c r="E3269" s="1143">
        <v>40</v>
      </c>
      <c r="F3269" s="1144">
        <v>450</v>
      </c>
    </row>
    <row r="3270" spans="2:6" ht="13.15" customHeight="1" x14ac:dyDescent="0.2">
      <c r="B3270" s="1051" t="s">
        <v>3992</v>
      </c>
      <c r="C3270" s="1145">
        <v>219</v>
      </c>
      <c r="D3270" s="1145">
        <v>220</v>
      </c>
      <c r="E3270" s="1145">
        <v>24</v>
      </c>
      <c r="F3270" s="1146">
        <v>463</v>
      </c>
    </row>
    <row r="3271" spans="2:6" ht="13.15" customHeight="1" x14ac:dyDescent="0.2">
      <c r="B3271" s="1054" t="s">
        <v>3993</v>
      </c>
      <c r="C3271" s="1142">
        <v>135</v>
      </c>
      <c r="D3271" s="1143">
        <v>154</v>
      </c>
      <c r="E3271" s="1143">
        <v>18</v>
      </c>
      <c r="F3271" s="1144">
        <v>307</v>
      </c>
    </row>
    <row r="3272" spans="2:6" ht="13.15" customHeight="1" x14ac:dyDescent="0.2">
      <c r="B3272" s="1051" t="s">
        <v>3994</v>
      </c>
      <c r="C3272" s="1145">
        <v>332</v>
      </c>
      <c r="D3272" s="1145">
        <v>584</v>
      </c>
      <c r="E3272" s="1145">
        <v>69</v>
      </c>
      <c r="F3272" s="1146">
        <v>985</v>
      </c>
    </row>
    <row r="3273" spans="2:6" ht="13.15" customHeight="1" x14ac:dyDescent="0.2">
      <c r="B3273" s="1054" t="s">
        <v>3995</v>
      </c>
      <c r="C3273" s="1142">
        <v>203</v>
      </c>
      <c r="D3273" s="1143">
        <v>314</v>
      </c>
      <c r="E3273" s="1143">
        <v>37</v>
      </c>
      <c r="F3273" s="1144">
        <v>554</v>
      </c>
    </row>
    <row r="3274" spans="2:6" ht="13.15" customHeight="1" x14ac:dyDescent="0.2">
      <c r="B3274" s="1051" t="s">
        <v>3996</v>
      </c>
      <c r="C3274" s="1145">
        <v>80</v>
      </c>
      <c r="D3274" s="1145">
        <v>157</v>
      </c>
      <c r="E3274" s="1145">
        <v>9</v>
      </c>
      <c r="F3274" s="1146">
        <v>246</v>
      </c>
    </row>
    <row r="3275" spans="2:6" ht="13.15" customHeight="1" x14ac:dyDescent="0.2">
      <c r="B3275" s="1054" t="s">
        <v>3997</v>
      </c>
      <c r="C3275" s="1142">
        <v>4</v>
      </c>
      <c r="D3275" s="1143">
        <v>0</v>
      </c>
      <c r="E3275" s="1143">
        <v>0</v>
      </c>
      <c r="F3275" s="1144">
        <v>4</v>
      </c>
    </row>
    <row r="3276" spans="2:6" ht="13.15" customHeight="1" x14ac:dyDescent="0.2">
      <c r="B3276" s="1051" t="s">
        <v>3998</v>
      </c>
      <c r="C3276" s="1145">
        <v>4978</v>
      </c>
      <c r="D3276" s="1145">
        <v>4519</v>
      </c>
      <c r="E3276" s="1145">
        <v>2417</v>
      </c>
      <c r="F3276" s="1146">
        <v>11914</v>
      </c>
    </row>
    <row r="3277" spans="2:6" ht="13.15" customHeight="1" x14ac:dyDescent="0.2">
      <c r="B3277" s="1054" t="s">
        <v>3999</v>
      </c>
      <c r="C3277" s="1142">
        <v>5573</v>
      </c>
      <c r="D3277" s="1143">
        <v>5644</v>
      </c>
      <c r="E3277" s="1143">
        <v>2789</v>
      </c>
      <c r="F3277" s="1144">
        <v>14006</v>
      </c>
    </row>
    <row r="3278" spans="2:6" ht="13.15" customHeight="1" x14ac:dyDescent="0.2">
      <c r="B3278" s="1051" t="s">
        <v>4000</v>
      </c>
      <c r="C3278" s="1145">
        <v>12316</v>
      </c>
      <c r="D3278" s="1145">
        <v>16558</v>
      </c>
      <c r="E3278" s="1145">
        <v>4667</v>
      </c>
      <c r="F3278" s="1146">
        <v>33541</v>
      </c>
    </row>
    <row r="3279" spans="2:6" ht="13.15" customHeight="1" x14ac:dyDescent="0.2">
      <c r="B3279" s="1054" t="s">
        <v>4001</v>
      </c>
      <c r="C3279" s="1142">
        <v>4283</v>
      </c>
      <c r="D3279" s="1143">
        <v>5167</v>
      </c>
      <c r="E3279" s="1143">
        <v>2084</v>
      </c>
      <c r="F3279" s="1144">
        <v>11534</v>
      </c>
    </row>
    <row r="3280" spans="2:6" ht="13.15" customHeight="1" x14ac:dyDescent="0.2">
      <c r="B3280" s="1051" t="s">
        <v>4002</v>
      </c>
      <c r="C3280" s="1145">
        <v>9927</v>
      </c>
      <c r="D3280" s="1145">
        <v>12727</v>
      </c>
      <c r="E3280" s="1145">
        <v>3959</v>
      </c>
      <c r="F3280" s="1146">
        <v>26613</v>
      </c>
    </row>
    <row r="3281" spans="2:6" ht="13.15" customHeight="1" x14ac:dyDescent="0.2">
      <c r="B3281" s="1054" t="s">
        <v>4003</v>
      </c>
      <c r="C3281" s="1142">
        <v>5240</v>
      </c>
      <c r="D3281" s="1143">
        <v>7247</v>
      </c>
      <c r="E3281" s="1143">
        <v>2282</v>
      </c>
      <c r="F3281" s="1144">
        <v>14769</v>
      </c>
    </row>
    <row r="3282" spans="2:6" ht="13.15" customHeight="1" x14ac:dyDescent="0.2">
      <c r="B3282" s="1051" t="s">
        <v>4004</v>
      </c>
      <c r="C3282" s="1145">
        <v>7124</v>
      </c>
      <c r="D3282" s="1145">
        <v>12410</v>
      </c>
      <c r="E3282" s="1145">
        <v>2846</v>
      </c>
      <c r="F3282" s="1146">
        <v>22380</v>
      </c>
    </row>
    <row r="3283" spans="2:6" ht="13.15" customHeight="1" x14ac:dyDescent="0.2">
      <c r="B3283" s="1054" t="s">
        <v>4005</v>
      </c>
      <c r="C3283" s="1142">
        <v>1</v>
      </c>
      <c r="D3283" s="1143">
        <v>3</v>
      </c>
      <c r="E3283" s="1143">
        <v>0</v>
      </c>
      <c r="F3283" s="1144">
        <v>4</v>
      </c>
    </row>
    <row r="3284" spans="2:6" ht="13.15" customHeight="1" x14ac:dyDescent="0.2">
      <c r="B3284" s="1051" t="s">
        <v>4006</v>
      </c>
      <c r="C3284" s="1145">
        <v>1</v>
      </c>
      <c r="D3284" s="1145">
        <v>3</v>
      </c>
      <c r="E3284" s="1145">
        <v>0</v>
      </c>
      <c r="F3284" s="1146">
        <v>4</v>
      </c>
    </row>
    <row r="3285" spans="2:6" ht="13.15" customHeight="1" x14ac:dyDescent="0.2">
      <c r="B3285" s="1054" t="s">
        <v>4007</v>
      </c>
      <c r="C3285" s="1142">
        <v>4</v>
      </c>
      <c r="D3285" s="1143">
        <v>2</v>
      </c>
      <c r="E3285" s="1143">
        <v>1</v>
      </c>
      <c r="F3285" s="1144">
        <v>7</v>
      </c>
    </row>
    <row r="3286" spans="2:6" ht="13.15" customHeight="1" x14ac:dyDescent="0.2">
      <c r="B3286" s="1051" t="s">
        <v>4008</v>
      </c>
      <c r="C3286" s="1145">
        <v>36</v>
      </c>
      <c r="D3286" s="1145">
        <v>40</v>
      </c>
      <c r="E3286" s="1145">
        <v>25</v>
      </c>
      <c r="F3286" s="1146">
        <v>101</v>
      </c>
    </row>
    <row r="3287" spans="2:6" ht="13.15" customHeight="1" x14ac:dyDescent="0.2">
      <c r="B3287" s="1054" t="s">
        <v>4009</v>
      </c>
      <c r="C3287" s="1142">
        <v>4543</v>
      </c>
      <c r="D3287" s="1143">
        <v>8422</v>
      </c>
      <c r="E3287" s="1143">
        <v>1728</v>
      </c>
      <c r="F3287" s="1144">
        <v>14693</v>
      </c>
    </row>
    <row r="3288" spans="2:6" ht="13.15" customHeight="1" x14ac:dyDescent="0.2">
      <c r="B3288" s="1051" t="s">
        <v>4010</v>
      </c>
      <c r="C3288" s="1145">
        <v>1</v>
      </c>
      <c r="D3288" s="1145">
        <v>1</v>
      </c>
      <c r="E3288" s="1145">
        <v>1</v>
      </c>
      <c r="F3288" s="1146">
        <v>3</v>
      </c>
    </row>
    <row r="3289" spans="2:6" ht="13.15" customHeight="1" x14ac:dyDescent="0.2">
      <c r="B3289" s="1054" t="s">
        <v>4011</v>
      </c>
      <c r="C3289" s="1142">
        <v>0</v>
      </c>
      <c r="D3289" s="1143">
        <v>0</v>
      </c>
      <c r="E3289" s="1143">
        <v>3</v>
      </c>
      <c r="F3289" s="1144">
        <v>3</v>
      </c>
    </row>
    <row r="3290" spans="2:6" ht="13.15" customHeight="1" x14ac:dyDescent="0.2">
      <c r="B3290" s="1051" t="s">
        <v>4012</v>
      </c>
      <c r="C3290" s="1145">
        <v>0</v>
      </c>
      <c r="D3290" s="1145">
        <v>0</v>
      </c>
      <c r="E3290" s="1145">
        <v>1</v>
      </c>
      <c r="F3290" s="1146">
        <v>1</v>
      </c>
    </row>
    <row r="3291" spans="2:6" ht="13.15" customHeight="1" x14ac:dyDescent="0.2">
      <c r="B3291" s="1054" t="s">
        <v>4013</v>
      </c>
      <c r="C3291" s="1142">
        <v>168</v>
      </c>
      <c r="D3291" s="1143">
        <v>393</v>
      </c>
      <c r="E3291" s="1143">
        <v>60</v>
      </c>
      <c r="F3291" s="1144">
        <v>621</v>
      </c>
    </row>
    <row r="3292" spans="2:6" ht="13.15" customHeight="1" x14ac:dyDescent="0.2">
      <c r="B3292" s="1051" t="s">
        <v>4014</v>
      </c>
      <c r="C3292" s="1145">
        <v>449</v>
      </c>
      <c r="D3292" s="1145">
        <v>1139</v>
      </c>
      <c r="E3292" s="1145">
        <v>278</v>
      </c>
      <c r="F3292" s="1146">
        <v>1866</v>
      </c>
    </row>
    <row r="3293" spans="2:6" ht="13.15" customHeight="1" x14ac:dyDescent="0.2">
      <c r="B3293" s="1054" t="s">
        <v>4015</v>
      </c>
      <c r="C3293" s="1142">
        <v>157</v>
      </c>
      <c r="D3293" s="1143">
        <v>328</v>
      </c>
      <c r="E3293" s="1143">
        <v>86</v>
      </c>
      <c r="F3293" s="1144">
        <v>571</v>
      </c>
    </row>
    <row r="3294" spans="2:6" ht="13.15" customHeight="1" x14ac:dyDescent="0.2">
      <c r="B3294" s="1051" t="s">
        <v>4016</v>
      </c>
      <c r="C3294" s="1145">
        <v>144</v>
      </c>
      <c r="D3294" s="1145">
        <v>262</v>
      </c>
      <c r="E3294" s="1145">
        <v>50</v>
      </c>
      <c r="F3294" s="1146">
        <v>456</v>
      </c>
    </row>
    <row r="3295" spans="2:6" ht="13.15" customHeight="1" x14ac:dyDescent="0.2">
      <c r="B3295" s="1054" t="s">
        <v>4017</v>
      </c>
      <c r="C3295" s="1142">
        <v>20</v>
      </c>
      <c r="D3295" s="1143">
        <v>20</v>
      </c>
      <c r="E3295" s="1143">
        <v>7</v>
      </c>
      <c r="F3295" s="1144">
        <v>47</v>
      </c>
    </row>
    <row r="3296" spans="2:6" ht="13.15" customHeight="1" x14ac:dyDescent="0.2">
      <c r="B3296" s="1051" t="s">
        <v>4018</v>
      </c>
      <c r="C3296" s="1145">
        <v>308</v>
      </c>
      <c r="D3296" s="1145">
        <v>924</v>
      </c>
      <c r="E3296" s="1145">
        <v>105</v>
      </c>
      <c r="F3296" s="1146">
        <v>1337</v>
      </c>
    </row>
    <row r="3297" spans="2:6" ht="13.15" customHeight="1" x14ac:dyDescent="0.2">
      <c r="B3297" s="1054" t="s">
        <v>4019</v>
      </c>
      <c r="C3297" s="1142">
        <v>10</v>
      </c>
      <c r="D3297" s="1143">
        <v>3</v>
      </c>
      <c r="E3297" s="1143">
        <v>1</v>
      </c>
      <c r="F3297" s="1144">
        <v>14</v>
      </c>
    </row>
    <row r="3298" spans="2:6" ht="13.15" customHeight="1" x14ac:dyDescent="0.2">
      <c r="B3298" s="1051" t="s">
        <v>4020</v>
      </c>
      <c r="C3298" s="1145">
        <v>138</v>
      </c>
      <c r="D3298" s="1145">
        <v>235</v>
      </c>
      <c r="E3298" s="1145">
        <v>41</v>
      </c>
      <c r="F3298" s="1146">
        <v>414</v>
      </c>
    </row>
    <row r="3299" spans="2:6" ht="13.15" customHeight="1" x14ac:dyDescent="0.2">
      <c r="B3299" s="1054" t="s">
        <v>4021</v>
      </c>
      <c r="C3299" s="1142">
        <v>236</v>
      </c>
      <c r="D3299" s="1143">
        <v>524</v>
      </c>
      <c r="E3299" s="1143">
        <v>111</v>
      </c>
      <c r="F3299" s="1144">
        <v>871</v>
      </c>
    </row>
    <row r="3300" spans="2:6" ht="13.15" customHeight="1" x14ac:dyDescent="0.2">
      <c r="B3300" s="1051" t="s">
        <v>4022</v>
      </c>
      <c r="C3300" s="1145">
        <v>714</v>
      </c>
      <c r="D3300" s="1145">
        <v>1573</v>
      </c>
      <c r="E3300" s="1145">
        <v>256</v>
      </c>
      <c r="F3300" s="1146">
        <v>2543</v>
      </c>
    </row>
    <row r="3301" spans="2:6" ht="13.15" customHeight="1" x14ac:dyDescent="0.2">
      <c r="B3301" s="1054" t="s">
        <v>4023</v>
      </c>
      <c r="C3301" s="1142">
        <v>115</v>
      </c>
      <c r="D3301" s="1143">
        <v>197</v>
      </c>
      <c r="E3301" s="1143">
        <v>32</v>
      </c>
      <c r="F3301" s="1144">
        <v>344</v>
      </c>
    </row>
    <row r="3302" spans="2:6" ht="13.15" customHeight="1" x14ac:dyDescent="0.2">
      <c r="B3302" s="1051" t="s">
        <v>4024</v>
      </c>
      <c r="C3302" s="1145">
        <v>174</v>
      </c>
      <c r="D3302" s="1145">
        <v>332</v>
      </c>
      <c r="E3302" s="1145">
        <v>45</v>
      </c>
      <c r="F3302" s="1146">
        <v>551</v>
      </c>
    </row>
    <row r="3303" spans="2:6" ht="13.15" customHeight="1" x14ac:dyDescent="0.2">
      <c r="B3303" s="1054" t="s">
        <v>4025</v>
      </c>
      <c r="C3303" s="1142">
        <v>13730</v>
      </c>
      <c r="D3303" s="1143">
        <v>8034</v>
      </c>
      <c r="E3303" s="1143">
        <v>1951</v>
      </c>
      <c r="F3303" s="1144">
        <v>23715</v>
      </c>
    </row>
    <row r="3304" spans="2:6" ht="13.15" customHeight="1" x14ac:dyDescent="0.2">
      <c r="B3304" s="1051" t="s">
        <v>4026</v>
      </c>
      <c r="C3304" s="1145">
        <v>174</v>
      </c>
      <c r="D3304" s="1145">
        <v>307</v>
      </c>
      <c r="E3304" s="1145">
        <v>47</v>
      </c>
      <c r="F3304" s="1146">
        <v>528</v>
      </c>
    </row>
    <row r="3305" spans="2:6" ht="13.15" customHeight="1" x14ac:dyDescent="0.2">
      <c r="B3305" s="1054" t="s">
        <v>4027</v>
      </c>
      <c r="C3305" s="1142">
        <v>132</v>
      </c>
      <c r="D3305" s="1143">
        <v>302</v>
      </c>
      <c r="E3305" s="1143">
        <v>49</v>
      </c>
      <c r="F3305" s="1144">
        <v>483</v>
      </c>
    </row>
    <row r="3306" spans="2:6" ht="13.15" customHeight="1" x14ac:dyDescent="0.2">
      <c r="B3306" s="1051" t="s">
        <v>4028</v>
      </c>
      <c r="C3306" s="1145">
        <v>430</v>
      </c>
      <c r="D3306" s="1145">
        <v>1078</v>
      </c>
      <c r="E3306" s="1145">
        <v>186</v>
      </c>
      <c r="F3306" s="1146">
        <v>1694</v>
      </c>
    </row>
    <row r="3307" spans="2:6" ht="13.15" customHeight="1" x14ac:dyDescent="0.2">
      <c r="B3307" s="1054" t="s">
        <v>4029</v>
      </c>
      <c r="C3307" s="1142">
        <v>252</v>
      </c>
      <c r="D3307" s="1143">
        <v>628</v>
      </c>
      <c r="E3307" s="1143">
        <v>107</v>
      </c>
      <c r="F3307" s="1144">
        <v>987</v>
      </c>
    </row>
    <row r="3308" spans="2:6" ht="13.15" customHeight="1" x14ac:dyDescent="0.2">
      <c r="B3308" s="1051" t="s">
        <v>4030</v>
      </c>
      <c r="C3308" s="1145">
        <v>445</v>
      </c>
      <c r="D3308" s="1145">
        <v>799</v>
      </c>
      <c r="E3308" s="1145">
        <v>110</v>
      </c>
      <c r="F3308" s="1146">
        <v>1354</v>
      </c>
    </row>
    <row r="3309" spans="2:6" ht="13.15" customHeight="1" x14ac:dyDescent="0.2">
      <c r="B3309" s="1054" t="s">
        <v>4031</v>
      </c>
      <c r="C3309" s="1142">
        <v>250</v>
      </c>
      <c r="D3309" s="1143">
        <v>575</v>
      </c>
      <c r="E3309" s="1143">
        <v>101</v>
      </c>
      <c r="F3309" s="1144">
        <v>926</v>
      </c>
    </row>
    <row r="3310" spans="2:6" ht="13.15" customHeight="1" x14ac:dyDescent="0.2">
      <c r="B3310" s="1051" t="s">
        <v>4032</v>
      </c>
      <c r="C3310" s="1145">
        <v>449</v>
      </c>
      <c r="D3310" s="1145">
        <v>1019</v>
      </c>
      <c r="E3310" s="1145">
        <v>147</v>
      </c>
      <c r="F3310" s="1146">
        <v>1615</v>
      </c>
    </row>
    <row r="3311" spans="2:6" ht="13.15" customHeight="1" x14ac:dyDescent="0.2">
      <c r="B3311" s="1054" t="s">
        <v>4033</v>
      </c>
      <c r="C3311" s="1142">
        <v>470</v>
      </c>
      <c r="D3311" s="1143">
        <v>822</v>
      </c>
      <c r="E3311" s="1143">
        <v>126</v>
      </c>
      <c r="F3311" s="1144">
        <v>1418</v>
      </c>
    </row>
    <row r="3312" spans="2:6" ht="13.15" customHeight="1" x14ac:dyDescent="0.2">
      <c r="B3312" s="1051" t="s">
        <v>4034</v>
      </c>
      <c r="C3312" s="1145">
        <v>510</v>
      </c>
      <c r="D3312" s="1145">
        <v>1226</v>
      </c>
      <c r="E3312" s="1145">
        <v>197</v>
      </c>
      <c r="F3312" s="1146">
        <v>1933</v>
      </c>
    </row>
    <row r="3313" spans="2:6" ht="13.15" customHeight="1" x14ac:dyDescent="0.2">
      <c r="B3313" s="1054" t="s">
        <v>4035</v>
      </c>
      <c r="C3313" s="1142">
        <v>174</v>
      </c>
      <c r="D3313" s="1143">
        <v>493</v>
      </c>
      <c r="E3313" s="1143">
        <v>73</v>
      </c>
      <c r="F3313" s="1144">
        <v>740</v>
      </c>
    </row>
    <row r="3314" spans="2:6" ht="13.15" customHeight="1" x14ac:dyDescent="0.2">
      <c r="B3314" s="1051" t="s">
        <v>4036</v>
      </c>
      <c r="C3314" s="1145">
        <v>116</v>
      </c>
      <c r="D3314" s="1145">
        <v>186</v>
      </c>
      <c r="E3314" s="1145">
        <v>32</v>
      </c>
      <c r="F3314" s="1146">
        <v>334</v>
      </c>
    </row>
    <row r="3315" spans="2:6" ht="13.15" customHeight="1" x14ac:dyDescent="0.2">
      <c r="B3315" s="1054" t="s">
        <v>4037</v>
      </c>
      <c r="C3315" s="1142">
        <v>1</v>
      </c>
      <c r="D3315" s="1143">
        <v>0</v>
      </c>
      <c r="E3315" s="1143">
        <v>0</v>
      </c>
      <c r="F3315" s="1144">
        <v>1</v>
      </c>
    </row>
    <row r="3316" spans="2:6" ht="13.15" customHeight="1" x14ac:dyDescent="0.2">
      <c r="B3316" s="1051" t="s">
        <v>4038</v>
      </c>
      <c r="C3316" s="1145">
        <v>1430</v>
      </c>
      <c r="D3316" s="1145">
        <v>3318</v>
      </c>
      <c r="E3316" s="1145">
        <v>612</v>
      </c>
      <c r="F3316" s="1146">
        <v>5360</v>
      </c>
    </row>
    <row r="3317" spans="2:6" ht="13.15" customHeight="1" x14ac:dyDescent="0.2">
      <c r="B3317" s="1054" t="s">
        <v>4039</v>
      </c>
      <c r="C3317" s="1142">
        <v>27</v>
      </c>
      <c r="D3317" s="1143">
        <v>112</v>
      </c>
      <c r="E3317" s="1143">
        <v>20</v>
      </c>
      <c r="F3317" s="1144">
        <v>159</v>
      </c>
    </row>
    <row r="3318" spans="2:6" ht="13.15" customHeight="1" x14ac:dyDescent="0.2">
      <c r="B3318" s="1051" t="s">
        <v>4040</v>
      </c>
      <c r="C3318" s="1145">
        <v>177</v>
      </c>
      <c r="D3318" s="1145">
        <v>403</v>
      </c>
      <c r="E3318" s="1145">
        <v>69</v>
      </c>
      <c r="F3318" s="1146">
        <v>649</v>
      </c>
    </row>
    <row r="3319" spans="2:6" ht="13.15" customHeight="1" x14ac:dyDescent="0.2">
      <c r="B3319" s="1054" t="s">
        <v>4041</v>
      </c>
      <c r="C3319" s="1142">
        <v>106</v>
      </c>
      <c r="D3319" s="1143">
        <v>212</v>
      </c>
      <c r="E3319" s="1143">
        <v>42</v>
      </c>
      <c r="F3319" s="1144">
        <v>360</v>
      </c>
    </row>
    <row r="3320" spans="2:6" ht="13.15" customHeight="1" x14ac:dyDescent="0.2">
      <c r="B3320" s="1051" t="s">
        <v>4042</v>
      </c>
      <c r="C3320" s="1145">
        <v>125</v>
      </c>
      <c r="D3320" s="1145">
        <v>376</v>
      </c>
      <c r="E3320" s="1145">
        <v>71</v>
      </c>
      <c r="F3320" s="1146">
        <v>572</v>
      </c>
    </row>
    <row r="3321" spans="2:6" ht="13.15" customHeight="1" x14ac:dyDescent="0.2">
      <c r="B3321" s="1054" t="s">
        <v>4043</v>
      </c>
      <c r="C3321" s="1142">
        <v>2239</v>
      </c>
      <c r="D3321" s="1143">
        <v>4105</v>
      </c>
      <c r="E3321" s="1143">
        <v>812</v>
      </c>
      <c r="F3321" s="1144">
        <v>7156</v>
      </c>
    </row>
    <row r="3322" spans="2:6" ht="13.15" customHeight="1" x14ac:dyDescent="0.2">
      <c r="B3322" s="1051" t="s">
        <v>4044</v>
      </c>
      <c r="C3322" s="1145">
        <v>193</v>
      </c>
      <c r="D3322" s="1145">
        <v>358</v>
      </c>
      <c r="E3322" s="1145">
        <v>67</v>
      </c>
      <c r="F3322" s="1146">
        <v>618</v>
      </c>
    </row>
    <row r="3323" spans="2:6" ht="13.15" customHeight="1" x14ac:dyDescent="0.2">
      <c r="B3323" s="1054" t="s">
        <v>4045</v>
      </c>
      <c r="C3323" s="1142">
        <v>1958</v>
      </c>
      <c r="D3323" s="1143">
        <v>4940</v>
      </c>
      <c r="E3323" s="1143">
        <v>873</v>
      </c>
      <c r="F3323" s="1144">
        <v>7771</v>
      </c>
    </row>
    <row r="3324" spans="2:6" ht="13.15" customHeight="1" x14ac:dyDescent="0.2">
      <c r="B3324" s="1051" t="s">
        <v>4046</v>
      </c>
      <c r="C3324" s="1145">
        <v>595</v>
      </c>
      <c r="D3324" s="1145">
        <v>1244</v>
      </c>
      <c r="E3324" s="1145">
        <v>213</v>
      </c>
      <c r="F3324" s="1146">
        <v>2052</v>
      </c>
    </row>
    <row r="3325" spans="2:6" ht="13.15" customHeight="1" x14ac:dyDescent="0.2">
      <c r="B3325" s="1054" t="s">
        <v>4047</v>
      </c>
      <c r="C3325" s="1142">
        <v>744</v>
      </c>
      <c r="D3325" s="1143">
        <v>1548</v>
      </c>
      <c r="E3325" s="1143">
        <v>282</v>
      </c>
      <c r="F3325" s="1144">
        <v>2574</v>
      </c>
    </row>
    <row r="3326" spans="2:6" ht="13.15" customHeight="1" x14ac:dyDescent="0.2">
      <c r="B3326" s="1051" t="s">
        <v>4048</v>
      </c>
      <c r="C3326" s="1145">
        <v>64</v>
      </c>
      <c r="D3326" s="1145">
        <v>129</v>
      </c>
      <c r="E3326" s="1145">
        <v>34</v>
      </c>
      <c r="F3326" s="1146">
        <v>227</v>
      </c>
    </row>
    <row r="3327" spans="2:6" ht="13.15" customHeight="1" x14ac:dyDescent="0.2">
      <c r="B3327" s="1054" t="s">
        <v>4049</v>
      </c>
      <c r="C3327" s="1142">
        <v>1025</v>
      </c>
      <c r="D3327" s="1143">
        <v>2028</v>
      </c>
      <c r="E3327" s="1143">
        <v>407</v>
      </c>
      <c r="F3327" s="1144">
        <v>3460</v>
      </c>
    </row>
    <row r="3328" spans="2:6" ht="13.15" customHeight="1" x14ac:dyDescent="0.2">
      <c r="B3328" s="1051" t="s">
        <v>4050</v>
      </c>
      <c r="C3328" s="1145">
        <v>13</v>
      </c>
      <c r="D3328" s="1145">
        <v>31</v>
      </c>
      <c r="E3328" s="1145">
        <v>5</v>
      </c>
      <c r="F3328" s="1146">
        <v>49</v>
      </c>
    </row>
    <row r="3329" spans="2:6" ht="13.15" customHeight="1" x14ac:dyDescent="0.2">
      <c r="B3329" s="1054" t="s">
        <v>4051</v>
      </c>
      <c r="C3329" s="1142">
        <v>737</v>
      </c>
      <c r="D3329" s="1143">
        <v>1412</v>
      </c>
      <c r="E3329" s="1143">
        <v>216</v>
      </c>
      <c r="F3329" s="1144">
        <v>2365</v>
      </c>
    </row>
    <row r="3330" spans="2:6" ht="13.15" customHeight="1" x14ac:dyDescent="0.2">
      <c r="B3330" s="1051" t="s">
        <v>4052</v>
      </c>
      <c r="C3330" s="1145">
        <v>4</v>
      </c>
      <c r="D3330" s="1145">
        <v>11</v>
      </c>
      <c r="E3330" s="1145">
        <v>1</v>
      </c>
      <c r="F3330" s="1146">
        <v>16</v>
      </c>
    </row>
    <row r="3331" spans="2:6" ht="13.15" customHeight="1" x14ac:dyDescent="0.2">
      <c r="B3331" s="1054" t="s">
        <v>4053</v>
      </c>
      <c r="C3331" s="1142">
        <v>665</v>
      </c>
      <c r="D3331" s="1143">
        <v>1188</v>
      </c>
      <c r="E3331" s="1143">
        <v>286</v>
      </c>
      <c r="F3331" s="1144">
        <v>2139</v>
      </c>
    </row>
    <row r="3332" spans="2:6" ht="13.15" customHeight="1" x14ac:dyDescent="0.2">
      <c r="B3332" s="1051" t="s">
        <v>4054</v>
      </c>
      <c r="C3332" s="1145">
        <v>0</v>
      </c>
      <c r="D3332" s="1145">
        <v>2</v>
      </c>
      <c r="E3332" s="1145">
        <v>1</v>
      </c>
      <c r="F3332" s="1146">
        <v>3</v>
      </c>
    </row>
    <row r="3333" spans="2:6" ht="13.15" customHeight="1" x14ac:dyDescent="0.2">
      <c r="B3333" s="1054" t="s">
        <v>4055</v>
      </c>
      <c r="C3333" s="1142">
        <v>791</v>
      </c>
      <c r="D3333" s="1143">
        <v>1607</v>
      </c>
      <c r="E3333" s="1143">
        <v>296</v>
      </c>
      <c r="F3333" s="1144">
        <v>2694</v>
      </c>
    </row>
    <row r="3334" spans="2:6" ht="13.15" customHeight="1" x14ac:dyDescent="0.2">
      <c r="B3334" s="1051" t="s">
        <v>4056</v>
      </c>
      <c r="C3334" s="1145">
        <v>131</v>
      </c>
      <c r="D3334" s="1145">
        <v>309</v>
      </c>
      <c r="E3334" s="1145">
        <v>44</v>
      </c>
      <c r="F3334" s="1146">
        <v>484</v>
      </c>
    </row>
    <row r="3335" spans="2:6" ht="13.15" customHeight="1" x14ac:dyDescent="0.2">
      <c r="B3335" s="1054" t="s">
        <v>4057</v>
      </c>
      <c r="C3335" s="1142">
        <v>1148</v>
      </c>
      <c r="D3335" s="1143">
        <v>3146</v>
      </c>
      <c r="E3335" s="1143">
        <v>593</v>
      </c>
      <c r="F3335" s="1144">
        <v>4887</v>
      </c>
    </row>
    <row r="3336" spans="2:6" ht="13.15" customHeight="1" x14ac:dyDescent="0.2">
      <c r="B3336" s="1051" t="s">
        <v>4058</v>
      </c>
      <c r="C3336" s="1145">
        <v>263</v>
      </c>
      <c r="D3336" s="1145">
        <v>626</v>
      </c>
      <c r="E3336" s="1145">
        <v>72</v>
      </c>
      <c r="F3336" s="1146">
        <v>961</v>
      </c>
    </row>
    <row r="3337" spans="2:6" ht="13.15" customHeight="1" x14ac:dyDescent="0.2">
      <c r="B3337" s="1054" t="s">
        <v>4059</v>
      </c>
      <c r="C3337" s="1142">
        <v>1689</v>
      </c>
      <c r="D3337" s="1143">
        <v>3756</v>
      </c>
      <c r="E3337" s="1143">
        <v>722</v>
      </c>
      <c r="F3337" s="1144">
        <v>6167</v>
      </c>
    </row>
    <row r="3338" spans="2:6" ht="13.15" customHeight="1" x14ac:dyDescent="0.2">
      <c r="B3338" s="1051" t="s">
        <v>4060</v>
      </c>
      <c r="C3338" s="1145">
        <v>282</v>
      </c>
      <c r="D3338" s="1145">
        <v>1262</v>
      </c>
      <c r="E3338" s="1145">
        <v>288</v>
      </c>
      <c r="F3338" s="1146">
        <v>1832</v>
      </c>
    </row>
    <row r="3339" spans="2:6" ht="13.15" customHeight="1" x14ac:dyDescent="0.2">
      <c r="B3339" s="1054" t="s">
        <v>4061</v>
      </c>
      <c r="C3339" s="1142">
        <v>56</v>
      </c>
      <c r="D3339" s="1143">
        <v>146</v>
      </c>
      <c r="E3339" s="1143">
        <v>33</v>
      </c>
      <c r="F3339" s="1144">
        <v>235</v>
      </c>
    </row>
    <row r="3340" spans="2:6" ht="13.15" customHeight="1" x14ac:dyDescent="0.2">
      <c r="B3340" s="1051" t="s">
        <v>4062</v>
      </c>
      <c r="C3340" s="1145">
        <v>168</v>
      </c>
      <c r="D3340" s="1145">
        <v>506</v>
      </c>
      <c r="E3340" s="1145">
        <v>102</v>
      </c>
      <c r="F3340" s="1146">
        <v>776</v>
      </c>
    </row>
    <row r="3341" spans="2:6" ht="13.15" customHeight="1" x14ac:dyDescent="0.2">
      <c r="B3341" s="1054" t="s">
        <v>4063</v>
      </c>
      <c r="C3341" s="1142">
        <v>103</v>
      </c>
      <c r="D3341" s="1143">
        <v>380</v>
      </c>
      <c r="E3341" s="1143">
        <v>52</v>
      </c>
      <c r="F3341" s="1144">
        <v>535</v>
      </c>
    </row>
    <row r="3342" spans="2:6" ht="13.15" customHeight="1" x14ac:dyDescent="0.2">
      <c r="B3342" s="1051" t="s">
        <v>4064</v>
      </c>
      <c r="C3342" s="1145">
        <v>971</v>
      </c>
      <c r="D3342" s="1145">
        <v>2477</v>
      </c>
      <c r="E3342" s="1145">
        <v>456</v>
      </c>
      <c r="F3342" s="1146">
        <v>3904</v>
      </c>
    </row>
    <row r="3343" spans="2:6" ht="13.15" customHeight="1" x14ac:dyDescent="0.2">
      <c r="B3343" s="1054" t="s">
        <v>4065</v>
      </c>
      <c r="C3343" s="1142">
        <v>9859</v>
      </c>
      <c r="D3343" s="1143">
        <v>14913</v>
      </c>
      <c r="E3343" s="1143">
        <v>4463</v>
      </c>
      <c r="F3343" s="1144">
        <v>29235</v>
      </c>
    </row>
    <row r="3344" spans="2:6" ht="13.15" customHeight="1" x14ac:dyDescent="0.2">
      <c r="B3344" s="1051" t="s">
        <v>12541</v>
      </c>
      <c r="C3344" s="1145">
        <v>0</v>
      </c>
      <c r="D3344" s="1145">
        <v>3</v>
      </c>
      <c r="E3344" s="1145">
        <v>0</v>
      </c>
      <c r="F3344" s="1146">
        <v>3</v>
      </c>
    </row>
    <row r="3345" spans="2:6" ht="13.15" customHeight="1" x14ac:dyDescent="0.2">
      <c r="B3345" s="1054" t="s">
        <v>4066</v>
      </c>
      <c r="C3345" s="1142">
        <v>381</v>
      </c>
      <c r="D3345" s="1143">
        <v>1023</v>
      </c>
      <c r="E3345" s="1143">
        <v>177</v>
      </c>
      <c r="F3345" s="1144">
        <v>1581</v>
      </c>
    </row>
    <row r="3346" spans="2:6" ht="13.15" customHeight="1" x14ac:dyDescent="0.2">
      <c r="B3346" s="1051" t="s">
        <v>4067</v>
      </c>
      <c r="C3346" s="1145">
        <v>9167</v>
      </c>
      <c r="D3346" s="1145">
        <v>16448</v>
      </c>
      <c r="E3346" s="1145">
        <v>3558</v>
      </c>
      <c r="F3346" s="1146">
        <v>29173</v>
      </c>
    </row>
    <row r="3347" spans="2:6" ht="13.15" customHeight="1" x14ac:dyDescent="0.2">
      <c r="B3347" s="1054" t="s">
        <v>4068</v>
      </c>
      <c r="C3347" s="1142">
        <v>3356</v>
      </c>
      <c r="D3347" s="1143">
        <v>700</v>
      </c>
      <c r="E3347" s="1143">
        <v>284</v>
      </c>
      <c r="F3347" s="1144">
        <v>4340</v>
      </c>
    </row>
    <row r="3348" spans="2:6" ht="13.15" customHeight="1" x14ac:dyDescent="0.2">
      <c r="B3348" s="1051" t="s">
        <v>4069</v>
      </c>
      <c r="C3348" s="1145">
        <v>1143</v>
      </c>
      <c r="D3348" s="1145">
        <v>388</v>
      </c>
      <c r="E3348" s="1145">
        <v>181</v>
      </c>
      <c r="F3348" s="1146">
        <v>1712</v>
      </c>
    </row>
    <row r="3349" spans="2:6" ht="13.15" customHeight="1" x14ac:dyDescent="0.2">
      <c r="B3349" s="1054" t="s">
        <v>4070</v>
      </c>
      <c r="C3349" s="1142">
        <v>1060</v>
      </c>
      <c r="D3349" s="1143">
        <v>371</v>
      </c>
      <c r="E3349" s="1143">
        <v>108</v>
      </c>
      <c r="F3349" s="1144">
        <v>1539</v>
      </c>
    </row>
    <row r="3350" spans="2:6" ht="13.15" customHeight="1" x14ac:dyDescent="0.2">
      <c r="B3350" s="1051" t="s">
        <v>4071</v>
      </c>
      <c r="C3350" s="1145">
        <v>330</v>
      </c>
      <c r="D3350" s="1145">
        <v>844</v>
      </c>
      <c r="E3350" s="1145">
        <v>133</v>
      </c>
      <c r="F3350" s="1146">
        <v>1307</v>
      </c>
    </row>
    <row r="3351" spans="2:6" ht="13.15" customHeight="1" x14ac:dyDescent="0.2">
      <c r="B3351" s="1054" t="s">
        <v>4072</v>
      </c>
      <c r="C3351" s="1142">
        <v>137</v>
      </c>
      <c r="D3351" s="1143">
        <v>333</v>
      </c>
      <c r="E3351" s="1143">
        <v>74</v>
      </c>
      <c r="F3351" s="1144">
        <v>544</v>
      </c>
    </row>
    <row r="3352" spans="2:6" ht="13.15" customHeight="1" x14ac:dyDescent="0.2">
      <c r="B3352" s="1051" t="s">
        <v>4073</v>
      </c>
      <c r="C3352" s="1145">
        <v>13913</v>
      </c>
      <c r="D3352" s="1145">
        <v>17066</v>
      </c>
      <c r="E3352" s="1145">
        <v>4564</v>
      </c>
      <c r="F3352" s="1146">
        <v>35543</v>
      </c>
    </row>
    <row r="3353" spans="2:6" ht="13.15" customHeight="1" x14ac:dyDescent="0.2">
      <c r="B3353" s="1054" t="s">
        <v>4074</v>
      </c>
      <c r="C3353" s="1142">
        <v>12058</v>
      </c>
      <c r="D3353" s="1143">
        <v>13106</v>
      </c>
      <c r="E3353" s="1143">
        <v>3243</v>
      </c>
      <c r="F3353" s="1144">
        <v>28407</v>
      </c>
    </row>
    <row r="3354" spans="2:6" ht="13.15" customHeight="1" x14ac:dyDescent="0.2">
      <c r="B3354" s="1051" t="s">
        <v>4075</v>
      </c>
      <c r="C3354" s="1145">
        <v>1</v>
      </c>
      <c r="D3354" s="1145">
        <v>0</v>
      </c>
      <c r="E3354" s="1145">
        <v>0</v>
      </c>
      <c r="F3354" s="1146">
        <v>1</v>
      </c>
    </row>
    <row r="3355" spans="2:6" ht="13.15" customHeight="1" x14ac:dyDescent="0.2">
      <c r="B3355" s="1054" t="s">
        <v>4076</v>
      </c>
      <c r="C3355" s="1142">
        <v>3928</v>
      </c>
      <c r="D3355" s="1143">
        <v>7666</v>
      </c>
      <c r="E3355" s="1143">
        <v>1479</v>
      </c>
      <c r="F3355" s="1144">
        <v>13073</v>
      </c>
    </row>
    <row r="3356" spans="2:6" ht="13.15" customHeight="1" x14ac:dyDescent="0.2">
      <c r="B3356" s="1051" t="s">
        <v>4077</v>
      </c>
      <c r="C3356" s="1145">
        <v>323</v>
      </c>
      <c r="D3356" s="1145">
        <v>699</v>
      </c>
      <c r="E3356" s="1145">
        <v>152</v>
      </c>
      <c r="F3356" s="1146">
        <v>1174</v>
      </c>
    </row>
    <row r="3357" spans="2:6" ht="13.15" customHeight="1" x14ac:dyDescent="0.2">
      <c r="B3357" s="1054" t="s">
        <v>4078</v>
      </c>
      <c r="C3357" s="1142">
        <v>1289</v>
      </c>
      <c r="D3357" s="1143">
        <v>2881</v>
      </c>
      <c r="E3357" s="1143">
        <v>507</v>
      </c>
      <c r="F3357" s="1144">
        <v>4677</v>
      </c>
    </row>
    <row r="3358" spans="2:6" ht="13.15" customHeight="1" x14ac:dyDescent="0.2">
      <c r="B3358" s="1051" t="s">
        <v>4079</v>
      </c>
      <c r="C3358" s="1145">
        <v>256</v>
      </c>
      <c r="D3358" s="1145">
        <v>776</v>
      </c>
      <c r="E3358" s="1145">
        <v>146</v>
      </c>
      <c r="F3358" s="1146">
        <v>1178</v>
      </c>
    </row>
    <row r="3359" spans="2:6" ht="13.15" customHeight="1" x14ac:dyDescent="0.2">
      <c r="B3359" s="1054" t="s">
        <v>4080</v>
      </c>
      <c r="C3359" s="1142">
        <v>4347</v>
      </c>
      <c r="D3359" s="1143">
        <v>8700</v>
      </c>
      <c r="E3359" s="1143">
        <v>1742</v>
      </c>
      <c r="F3359" s="1144">
        <v>14789</v>
      </c>
    </row>
    <row r="3360" spans="2:6" ht="13.15" customHeight="1" x14ac:dyDescent="0.2">
      <c r="B3360" s="1051" t="s">
        <v>4081</v>
      </c>
      <c r="C3360" s="1145">
        <v>196</v>
      </c>
      <c r="D3360" s="1145">
        <v>256</v>
      </c>
      <c r="E3360" s="1145">
        <v>84</v>
      </c>
      <c r="F3360" s="1146">
        <v>536</v>
      </c>
    </row>
    <row r="3361" spans="2:6" ht="13.15" customHeight="1" x14ac:dyDescent="0.2">
      <c r="B3361" s="1054" t="s">
        <v>4082</v>
      </c>
      <c r="C3361" s="1142">
        <v>3352</v>
      </c>
      <c r="D3361" s="1143">
        <v>5323</v>
      </c>
      <c r="E3361" s="1143">
        <v>1082</v>
      </c>
      <c r="F3361" s="1144">
        <v>9757</v>
      </c>
    </row>
    <row r="3362" spans="2:6" ht="13.15" customHeight="1" x14ac:dyDescent="0.2">
      <c r="B3362" s="1051" t="s">
        <v>4083</v>
      </c>
      <c r="C3362" s="1145">
        <v>1767</v>
      </c>
      <c r="D3362" s="1145">
        <v>1060</v>
      </c>
      <c r="E3362" s="1145">
        <v>314</v>
      </c>
      <c r="F3362" s="1146">
        <v>3141</v>
      </c>
    </row>
    <row r="3363" spans="2:6" ht="13.15" customHeight="1" x14ac:dyDescent="0.2">
      <c r="B3363" s="1054" t="s">
        <v>4084</v>
      </c>
      <c r="C3363" s="1142">
        <v>1705</v>
      </c>
      <c r="D3363" s="1143">
        <v>1926</v>
      </c>
      <c r="E3363" s="1143">
        <v>425</v>
      </c>
      <c r="F3363" s="1144">
        <v>4056</v>
      </c>
    </row>
    <row r="3364" spans="2:6" ht="13.15" customHeight="1" x14ac:dyDescent="0.2">
      <c r="B3364" s="1051" t="s">
        <v>4085</v>
      </c>
      <c r="C3364" s="1145">
        <v>10904</v>
      </c>
      <c r="D3364" s="1145">
        <v>6230</v>
      </c>
      <c r="E3364" s="1145">
        <v>2563</v>
      </c>
      <c r="F3364" s="1146">
        <v>19697</v>
      </c>
    </row>
    <row r="3365" spans="2:6" ht="13.15" customHeight="1" x14ac:dyDescent="0.2">
      <c r="B3365" s="1054" t="s">
        <v>4086</v>
      </c>
      <c r="C3365" s="1142">
        <v>5774</v>
      </c>
      <c r="D3365" s="1143">
        <v>6476</v>
      </c>
      <c r="E3365" s="1143">
        <v>1198</v>
      </c>
      <c r="F3365" s="1144">
        <v>13448</v>
      </c>
    </row>
    <row r="3366" spans="2:6" ht="13.15" customHeight="1" x14ac:dyDescent="0.2">
      <c r="B3366" s="1051" t="s">
        <v>4087</v>
      </c>
      <c r="C3366" s="1145">
        <v>6915</v>
      </c>
      <c r="D3366" s="1145">
        <v>3637</v>
      </c>
      <c r="E3366" s="1145">
        <v>964</v>
      </c>
      <c r="F3366" s="1146">
        <v>11516</v>
      </c>
    </row>
    <row r="3367" spans="2:6" ht="13.15" customHeight="1" x14ac:dyDescent="0.2">
      <c r="B3367" s="1054" t="s">
        <v>4088</v>
      </c>
      <c r="C3367" s="1142">
        <v>1104</v>
      </c>
      <c r="D3367" s="1143">
        <v>2844</v>
      </c>
      <c r="E3367" s="1143">
        <v>462</v>
      </c>
      <c r="F3367" s="1144">
        <v>4410</v>
      </c>
    </row>
    <row r="3368" spans="2:6" ht="13.15" customHeight="1" x14ac:dyDescent="0.2">
      <c r="B3368" s="1051" t="s">
        <v>4089</v>
      </c>
      <c r="C3368" s="1145">
        <v>4660</v>
      </c>
      <c r="D3368" s="1145">
        <v>3997</v>
      </c>
      <c r="E3368" s="1145">
        <v>810</v>
      </c>
      <c r="F3368" s="1146">
        <v>9467</v>
      </c>
    </row>
    <row r="3369" spans="2:6" ht="13.15" customHeight="1" x14ac:dyDescent="0.2">
      <c r="B3369" s="1054" t="s">
        <v>4090</v>
      </c>
      <c r="C3369" s="1142">
        <v>3568</v>
      </c>
      <c r="D3369" s="1143">
        <v>3141</v>
      </c>
      <c r="E3369" s="1143">
        <v>667</v>
      </c>
      <c r="F3369" s="1144">
        <v>7376</v>
      </c>
    </row>
    <row r="3370" spans="2:6" ht="13.15" customHeight="1" x14ac:dyDescent="0.2">
      <c r="B3370" s="1051" t="s">
        <v>4091</v>
      </c>
      <c r="C3370" s="1145">
        <v>4684</v>
      </c>
      <c r="D3370" s="1145">
        <v>7555</v>
      </c>
      <c r="E3370" s="1145">
        <v>1486</v>
      </c>
      <c r="F3370" s="1146">
        <v>13725</v>
      </c>
    </row>
    <row r="3371" spans="2:6" ht="13.15" customHeight="1" x14ac:dyDescent="0.2">
      <c r="B3371" s="1054" t="s">
        <v>4092</v>
      </c>
      <c r="C3371" s="1142">
        <v>5281</v>
      </c>
      <c r="D3371" s="1143">
        <v>2621</v>
      </c>
      <c r="E3371" s="1143">
        <v>839</v>
      </c>
      <c r="F3371" s="1144">
        <v>8741</v>
      </c>
    </row>
    <row r="3372" spans="2:6" ht="13.15" customHeight="1" x14ac:dyDescent="0.2">
      <c r="B3372" s="1051" t="s">
        <v>4093</v>
      </c>
      <c r="C3372" s="1145">
        <v>23409</v>
      </c>
      <c r="D3372" s="1145">
        <v>28550</v>
      </c>
      <c r="E3372" s="1145">
        <v>6948</v>
      </c>
      <c r="F3372" s="1146">
        <v>58907</v>
      </c>
    </row>
    <row r="3373" spans="2:6" ht="13.15" customHeight="1" x14ac:dyDescent="0.2">
      <c r="B3373" s="1054" t="s">
        <v>4094</v>
      </c>
      <c r="C3373" s="1142">
        <v>21073</v>
      </c>
      <c r="D3373" s="1143">
        <v>26428</v>
      </c>
      <c r="E3373" s="1143">
        <v>8893</v>
      </c>
      <c r="F3373" s="1144">
        <v>56394</v>
      </c>
    </row>
    <row r="3374" spans="2:6" ht="13.15" customHeight="1" x14ac:dyDescent="0.2">
      <c r="B3374" s="1051" t="s">
        <v>4095</v>
      </c>
      <c r="C3374" s="1145">
        <v>5981</v>
      </c>
      <c r="D3374" s="1145">
        <v>4798</v>
      </c>
      <c r="E3374" s="1145">
        <v>1554</v>
      </c>
      <c r="F3374" s="1146">
        <v>12333</v>
      </c>
    </row>
    <row r="3375" spans="2:6" ht="13.15" customHeight="1" x14ac:dyDescent="0.2">
      <c r="B3375" s="1054" t="s">
        <v>4096</v>
      </c>
      <c r="C3375" s="1142">
        <v>1817</v>
      </c>
      <c r="D3375" s="1143">
        <v>3134</v>
      </c>
      <c r="E3375" s="1143">
        <v>562</v>
      </c>
      <c r="F3375" s="1144">
        <v>5513</v>
      </c>
    </row>
    <row r="3376" spans="2:6" ht="13.15" customHeight="1" x14ac:dyDescent="0.2">
      <c r="B3376" s="1051" t="s">
        <v>4097</v>
      </c>
      <c r="C3376" s="1145">
        <v>2941</v>
      </c>
      <c r="D3376" s="1145">
        <v>4927</v>
      </c>
      <c r="E3376" s="1145">
        <v>853</v>
      </c>
      <c r="F3376" s="1146">
        <v>8721</v>
      </c>
    </row>
    <row r="3377" spans="2:6" ht="13.15" customHeight="1" x14ac:dyDescent="0.2">
      <c r="B3377" s="1054" t="s">
        <v>4098</v>
      </c>
      <c r="C3377" s="1142">
        <v>25</v>
      </c>
      <c r="D3377" s="1143">
        <v>24</v>
      </c>
      <c r="E3377" s="1143">
        <v>7</v>
      </c>
      <c r="F3377" s="1144">
        <v>56</v>
      </c>
    </row>
    <row r="3378" spans="2:6" ht="13.15" customHeight="1" x14ac:dyDescent="0.2">
      <c r="B3378" s="1051" t="s">
        <v>4099</v>
      </c>
      <c r="C3378" s="1145">
        <v>2403</v>
      </c>
      <c r="D3378" s="1145">
        <v>4607</v>
      </c>
      <c r="E3378" s="1145">
        <v>753</v>
      </c>
      <c r="F3378" s="1146">
        <v>7763</v>
      </c>
    </row>
    <row r="3379" spans="2:6" ht="13.15" customHeight="1" x14ac:dyDescent="0.2">
      <c r="B3379" s="1054" t="s">
        <v>4100</v>
      </c>
      <c r="C3379" s="1142">
        <v>2133</v>
      </c>
      <c r="D3379" s="1143">
        <v>4119</v>
      </c>
      <c r="E3379" s="1143">
        <v>671</v>
      </c>
      <c r="F3379" s="1144">
        <v>6923</v>
      </c>
    </row>
    <row r="3380" spans="2:6" ht="13.15" customHeight="1" x14ac:dyDescent="0.2">
      <c r="B3380" s="1051" t="s">
        <v>4101</v>
      </c>
      <c r="C3380" s="1145">
        <v>160</v>
      </c>
      <c r="D3380" s="1145">
        <v>214</v>
      </c>
      <c r="E3380" s="1145">
        <v>38</v>
      </c>
      <c r="F3380" s="1146">
        <v>412</v>
      </c>
    </row>
    <row r="3381" spans="2:6" ht="13.15" customHeight="1" x14ac:dyDescent="0.2">
      <c r="B3381" s="1054" t="s">
        <v>4102</v>
      </c>
      <c r="C3381" s="1142">
        <v>864</v>
      </c>
      <c r="D3381" s="1143">
        <v>1020</v>
      </c>
      <c r="E3381" s="1143">
        <v>178</v>
      </c>
      <c r="F3381" s="1144">
        <v>2062</v>
      </c>
    </row>
    <row r="3382" spans="2:6" ht="13.15" customHeight="1" x14ac:dyDescent="0.2">
      <c r="B3382" s="1051" t="s">
        <v>4103</v>
      </c>
      <c r="C3382" s="1145">
        <v>2879</v>
      </c>
      <c r="D3382" s="1145">
        <v>5370</v>
      </c>
      <c r="E3382" s="1145">
        <v>1206</v>
      </c>
      <c r="F3382" s="1146">
        <v>9455</v>
      </c>
    </row>
    <row r="3383" spans="2:6" ht="13.15" customHeight="1" x14ac:dyDescent="0.2">
      <c r="B3383" s="1054" t="s">
        <v>4104</v>
      </c>
      <c r="C3383" s="1142">
        <v>3768</v>
      </c>
      <c r="D3383" s="1143">
        <v>7007</v>
      </c>
      <c r="E3383" s="1143">
        <v>1555</v>
      </c>
      <c r="F3383" s="1144">
        <v>12330</v>
      </c>
    </row>
    <row r="3384" spans="2:6" ht="13.15" customHeight="1" x14ac:dyDescent="0.2">
      <c r="B3384" s="1051" t="s">
        <v>4105</v>
      </c>
      <c r="C3384" s="1145">
        <v>3772</v>
      </c>
      <c r="D3384" s="1145">
        <v>6271</v>
      </c>
      <c r="E3384" s="1145">
        <v>1281</v>
      </c>
      <c r="F3384" s="1146">
        <v>11324</v>
      </c>
    </row>
    <row r="3385" spans="2:6" ht="13.15" customHeight="1" x14ac:dyDescent="0.2">
      <c r="B3385" s="1054" t="s">
        <v>4106</v>
      </c>
      <c r="C3385" s="1142">
        <v>54</v>
      </c>
      <c r="D3385" s="1143">
        <v>149</v>
      </c>
      <c r="E3385" s="1143">
        <v>20</v>
      </c>
      <c r="F3385" s="1144">
        <v>223</v>
      </c>
    </row>
    <row r="3386" spans="2:6" ht="13.15" customHeight="1" x14ac:dyDescent="0.2">
      <c r="B3386" s="1051" t="s">
        <v>4107</v>
      </c>
      <c r="C3386" s="1145">
        <v>1132</v>
      </c>
      <c r="D3386" s="1145">
        <v>2152</v>
      </c>
      <c r="E3386" s="1145">
        <v>469</v>
      </c>
      <c r="F3386" s="1146">
        <v>3753</v>
      </c>
    </row>
    <row r="3387" spans="2:6" ht="13.15" customHeight="1" x14ac:dyDescent="0.2">
      <c r="B3387" s="1054" t="s">
        <v>4108</v>
      </c>
      <c r="C3387" s="1142">
        <v>5659</v>
      </c>
      <c r="D3387" s="1143">
        <v>9985</v>
      </c>
      <c r="E3387" s="1143">
        <v>2084</v>
      </c>
      <c r="F3387" s="1144">
        <v>17728</v>
      </c>
    </row>
    <row r="3388" spans="2:6" ht="13.15" customHeight="1" x14ac:dyDescent="0.2">
      <c r="B3388" s="1051" t="s">
        <v>4109</v>
      </c>
      <c r="C3388" s="1145">
        <v>135</v>
      </c>
      <c r="D3388" s="1145">
        <v>441</v>
      </c>
      <c r="E3388" s="1145">
        <v>82</v>
      </c>
      <c r="F3388" s="1146">
        <v>658</v>
      </c>
    </row>
    <row r="3389" spans="2:6" ht="13.15" customHeight="1" x14ac:dyDescent="0.2">
      <c r="B3389" s="1054" t="s">
        <v>4110</v>
      </c>
      <c r="C3389" s="1142">
        <v>2</v>
      </c>
      <c r="D3389" s="1143">
        <v>4</v>
      </c>
      <c r="E3389" s="1143">
        <v>1</v>
      </c>
      <c r="F3389" s="1144">
        <v>7</v>
      </c>
    </row>
    <row r="3390" spans="2:6" ht="13.15" customHeight="1" x14ac:dyDescent="0.2">
      <c r="B3390" s="1051" t="s">
        <v>4111</v>
      </c>
      <c r="C3390" s="1145">
        <v>8</v>
      </c>
      <c r="D3390" s="1145">
        <v>4</v>
      </c>
      <c r="E3390" s="1145">
        <v>2</v>
      </c>
      <c r="F3390" s="1146">
        <v>14</v>
      </c>
    </row>
    <row r="3391" spans="2:6" ht="13.15" customHeight="1" x14ac:dyDescent="0.2">
      <c r="B3391" s="1054" t="s">
        <v>4112</v>
      </c>
      <c r="C3391" s="1142">
        <v>2</v>
      </c>
      <c r="D3391" s="1143">
        <v>4</v>
      </c>
      <c r="E3391" s="1143">
        <v>2</v>
      </c>
      <c r="F3391" s="1144">
        <v>8</v>
      </c>
    </row>
    <row r="3392" spans="2:6" ht="13.15" customHeight="1" x14ac:dyDescent="0.2">
      <c r="B3392" s="1051" t="s">
        <v>4113</v>
      </c>
      <c r="C3392" s="1145">
        <v>12</v>
      </c>
      <c r="D3392" s="1145">
        <v>7</v>
      </c>
      <c r="E3392" s="1145">
        <v>1</v>
      </c>
      <c r="F3392" s="1146">
        <v>20</v>
      </c>
    </row>
    <row r="3393" spans="2:6" ht="13.15" customHeight="1" x14ac:dyDescent="0.2">
      <c r="B3393" s="1054" t="s">
        <v>4114</v>
      </c>
      <c r="C3393" s="1142">
        <v>1945</v>
      </c>
      <c r="D3393" s="1143">
        <v>3284</v>
      </c>
      <c r="E3393" s="1143">
        <v>658</v>
      </c>
      <c r="F3393" s="1144">
        <v>5887</v>
      </c>
    </row>
    <row r="3394" spans="2:6" ht="13.15" customHeight="1" x14ac:dyDescent="0.2">
      <c r="B3394" s="1051" t="s">
        <v>4115</v>
      </c>
      <c r="C3394" s="1145">
        <v>377</v>
      </c>
      <c r="D3394" s="1145">
        <v>943</v>
      </c>
      <c r="E3394" s="1145">
        <v>196</v>
      </c>
      <c r="F3394" s="1146">
        <v>1516</v>
      </c>
    </row>
    <row r="3395" spans="2:6" ht="13.15" customHeight="1" x14ac:dyDescent="0.2">
      <c r="B3395" s="1054" t="s">
        <v>4116</v>
      </c>
      <c r="C3395" s="1142">
        <v>352</v>
      </c>
      <c r="D3395" s="1143">
        <v>866</v>
      </c>
      <c r="E3395" s="1143">
        <v>177</v>
      </c>
      <c r="F3395" s="1144">
        <v>1395</v>
      </c>
    </row>
    <row r="3396" spans="2:6" ht="13.15" customHeight="1" x14ac:dyDescent="0.2">
      <c r="B3396" s="1051" t="s">
        <v>4117</v>
      </c>
      <c r="C3396" s="1145">
        <v>1</v>
      </c>
      <c r="D3396" s="1145">
        <v>5</v>
      </c>
      <c r="E3396" s="1145">
        <v>1</v>
      </c>
      <c r="F3396" s="1146">
        <v>7</v>
      </c>
    </row>
    <row r="3397" spans="2:6" ht="13.15" customHeight="1" x14ac:dyDescent="0.2">
      <c r="B3397" s="1054" t="s">
        <v>4118</v>
      </c>
      <c r="C3397" s="1142">
        <v>30</v>
      </c>
      <c r="D3397" s="1143">
        <v>91</v>
      </c>
      <c r="E3397" s="1143">
        <v>17</v>
      </c>
      <c r="F3397" s="1144">
        <v>138</v>
      </c>
    </row>
    <row r="3398" spans="2:6" ht="13.15" customHeight="1" x14ac:dyDescent="0.2">
      <c r="B3398" s="1051" t="s">
        <v>4119</v>
      </c>
      <c r="C3398" s="1145">
        <v>3668</v>
      </c>
      <c r="D3398" s="1145">
        <v>6601</v>
      </c>
      <c r="E3398" s="1145">
        <v>1401</v>
      </c>
      <c r="F3398" s="1146">
        <v>11670</v>
      </c>
    </row>
    <row r="3399" spans="2:6" ht="13.15" customHeight="1" x14ac:dyDescent="0.2">
      <c r="B3399" s="1054" t="s">
        <v>4120</v>
      </c>
      <c r="C3399" s="1142">
        <v>19</v>
      </c>
      <c r="D3399" s="1143">
        <v>52</v>
      </c>
      <c r="E3399" s="1143">
        <v>16</v>
      </c>
      <c r="F3399" s="1144">
        <v>87</v>
      </c>
    </row>
    <row r="3400" spans="2:6" ht="13.15" customHeight="1" x14ac:dyDescent="0.2">
      <c r="B3400" s="1051" t="s">
        <v>4121</v>
      </c>
      <c r="C3400" s="1145">
        <v>914</v>
      </c>
      <c r="D3400" s="1145">
        <v>3470</v>
      </c>
      <c r="E3400" s="1145">
        <v>735</v>
      </c>
      <c r="F3400" s="1146">
        <v>5119</v>
      </c>
    </row>
    <row r="3401" spans="2:6" ht="13.15" customHeight="1" x14ac:dyDescent="0.2">
      <c r="B3401" s="1054" t="s">
        <v>4122</v>
      </c>
      <c r="C3401" s="1142">
        <v>1054</v>
      </c>
      <c r="D3401" s="1143">
        <v>3479</v>
      </c>
      <c r="E3401" s="1143">
        <v>719</v>
      </c>
      <c r="F3401" s="1144">
        <v>5252</v>
      </c>
    </row>
    <row r="3402" spans="2:6" ht="13.15" customHeight="1" x14ac:dyDescent="0.2">
      <c r="B3402" s="1051" t="s">
        <v>4123</v>
      </c>
      <c r="C3402" s="1145">
        <v>143</v>
      </c>
      <c r="D3402" s="1145">
        <v>653</v>
      </c>
      <c r="E3402" s="1145">
        <v>135</v>
      </c>
      <c r="F3402" s="1146">
        <v>931</v>
      </c>
    </row>
    <row r="3403" spans="2:6" ht="13.15" customHeight="1" x14ac:dyDescent="0.2">
      <c r="B3403" s="1054" t="s">
        <v>4124</v>
      </c>
      <c r="C3403" s="1142">
        <v>2024</v>
      </c>
      <c r="D3403" s="1143">
        <v>4690</v>
      </c>
      <c r="E3403" s="1143">
        <v>1003</v>
      </c>
      <c r="F3403" s="1144">
        <v>7717</v>
      </c>
    </row>
    <row r="3404" spans="2:6" ht="13.15" customHeight="1" x14ac:dyDescent="0.2">
      <c r="B3404" s="1051" t="s">
        <v>4125</v>
      </c>
      <c r="C3404" s="1145">
        <v>57</v>
      </c>
      <c r="D3404" s="1145">
        <v>294</v>
      </c>
      <c r="E3404" s="1145">
        <v>17</v>
      </c>
      <c r="F3404" s="1146">
        <v>368</v>
      </c>
    </row>
    <row r="3405" spans="2:6" ht="13.15" customHeight="1" x14ac:dyDescent="0.2">
      <c r="B3405" s="1054" t="s">
        <v>4126</v>
      </c>
      <c r="C3405" s="1142">
        <v>1000</v>
      </c>
      <c r="D3405" s="1143">
        <v>2313</v>
      </c>
      <c r="E3405" s="1143">
        <v>390</v>
      </c>
      <c r="F3405" s="1144">
        <v>3703</v>
      </c>
    </row>
    <row r="3406" spans="2:6" ht="13.15" customHeight="1" x14ac:dyDescent="0.2">
      <c r="B3406" s="1051" t="s">
        <v>4127</v>
      </c>
      <c r="C3406" s="1145">
        <v>719</v>
      </c>
      <c r="D3406" s="1145">
        <v>1521</v>
      </c>
      <c r="E3406" s="1145">
        <v>250</v>
      </c>
      <c r="F3406" s="1146">
        <v>2490</v>
      </c>
    </row>
    <row r="3407" spans="2:6" ht="13.15" customHeight="1" x14ac:dyDescent="0.2">
      <c r="B3407" s="1054" t="s">
        <v>4128</v>
      </c>
      <c r="C3407" s="1142">
        <v>799</v>
      </c>
      <c r="D3407" s="1143">
        <v>2055</v>
      </c>
      <c r="E3407" s="1143">
        <v>302</v>
      </c>
      <c r="F3407" s="1144">
        <v>3156</v>
      </c>
    </row>
    <row r="3408" spans="2:6" ht="13.15" customHeight="1" x14ac:dyDescent="0.2">
      <c r="B3408" s="1051" t="s">
        <v>4129</v>
      </c>
      <c r="C3408" s="1145">
        <v>313</v>
      </c>
      <c r="D3408" s="1145">
        <v>668</v>
      </c>
      <c r="E3408" s="1145">
        <v>126</v>
      </c>
      <c r="F3408" s="1146">
        <v>1107</v>
      </c>
    </row>
    <row r="3409" spans="2:6" ht="13.15" customHeight="1" x14ac:dyDescent="0.2">
      <c r="B3409" s="1054" t="s">
        <v>4130</v>
      </c>
      <c r="C3409" s="1142">
        <v>256</v>
      </c>
      <c r="D3409" s="1143">
        <v>367</v>
      </c>
      <c r="E3409" s="1143">
        <v>63</v>
      </c>
      <c r="F3409" s="1144">
        <v>686</v>
      </c>
    </row>
    <row r="3410" spans="2:6" ht="13.15" customHeight="1" x14ac:dyDescent="0.2">
      <c r="B3410" s="1051" t="s">
        <v>4131</v>
      </c>
      <c r="C3410" s="1145">
        <v>207</v>
      </c>
      <c r="D3410" s="1145">
        <v>315</v>
      </c>
      <c r="E3410" s="1145">
        <v>59</v>
      </c>
      <c r="F3410" s="1146">
        <v>581</v>
      </c>
    </row>
    <row r="3411" spans="2:6" ht="13.15" customHeight="1" x14ac:dyDescent="0.2">
      <c r="B3411" s="1054" t="s">
        <v>4132</v>
      </c>
      <c r="C3411" s="1142">
        <v>351</v>
      </c>
      <c r="D3411" s="1143">
        <v>1220</v>
      </c>
      <c r="E3411" s="1143">
        <v>242</v>
      </c>
      <c r="F3411" s="1144">
        <v>1813</v>
      </c>
    </row>
    <row r="3412" spans="2:6" ht="13.15" customHeight="1" x14ac:dyDescent="0.2">
      <c r="B3412" s="1051" t="s">
        <v>4133</v>
      </c>
      <c r="C3412" s="1145">
        <v>1131</v>
      </c>
      <c r="D3412" s="1145">
        <v>4927</v>
      </c>
      <c r="E3412" s="1145">
        <v>792</v>
      </c>
      <c r="F3412" s="1146">
        <v>6850</v>
      </c>
    </row>
    <row r="3413" spans="2:6" ht="13.15" customHeight="1" x14ac:dyDescent="0.2">
      <c r="B3413" s="1054" t="s">
        <v>4134</v>
      </c>
      <c r="C3413" s="1142">
        <v>1390</v>
      </c>
      <c r="D3413" s="1143">
        <v>1966</v>
      </c>
      <c r="E3413" s="1143">
        <v>382</v>
      </c>
      <c r="F3413" s="1144">
        <v>3738</v>
      </c>
    </row>
    <row r="3414" spans="2:6" ht="13.15" customHeight="1" x14ac:dyDescent="0.2">
      <c r="B3414" s="1051" t="s">
        <v>4135</v>
      </c>
      <c r="C3414" s="1145">
        <v>700</v>
      </c>
      <c r="D3414" s="1145">
        <v>1004</v>
      </c>
      <c r="E3414" s="1145">
        <v>133</v>
      </c>
      <c r="F3414" s="1146">
        <v>1837</v>
      </c>
    </row>
    <row r="3415" spans="2:6" ht="13.15" customHeight="1" x14ac:dyDescent="0.2">
      <c r="B3415" s="1054" t="s">
        <v>4136</v>
      </c>
      <c r="C3415" s="1142">
        <v>447</v>
      </c>
      <c r="D3415" s="1143">
        <v>829</v>
      </c>
      <c r="E3415" s="1143">
        <v>137</v>
      </c>
      <c r="F3415" s="1144">
        <v>1413</v>
      </c>
    </row>
    <row r="3416" spans="2:6" ht="13.15" customHeight="1" x14ac:dyDescent="0.2">
      <c r="B3416" s="1051" t="s">
        <v>4137</v>
      </c>
      <c r="C3416" s="1145">
        <v>539</v>
      </c>
      <c r="D3416" s="1145">
        <v>1203</v>
      </c>
      <c r="E3416" s="1145">
        <v>163</v>
      </c>
      <c r="F3416" s="1146">
        <v>1905</v>
      </c>
    </row>
    <row r="3417" spans="2:6" ht="13.15" customHeight="1" x14ac:dyDescent="0.2">
      <c r="B3417" s="1054" t="s">
        <v>4138</v>
      </c>
      <c r="C3417" s="1142">
        <v>295</v>
      </c>
      <c r="D3417" s="1143">
        <v>641</v>
      </c>
      <c r="E3417" s="1143">
        <v>106</v>
      </c>
      <c r="F3417" s="1144">
        <v>1042</v>
      </c>
    </row>
    <row r="3418" spans="2:6" ht="13.15" customHeight="1" x14ac:dyDescent="0.2">
      <c r="B3418" s="1051" t="s">
        <v>4139</v>
      </c>
      <c r="C3418" s="1145">
        <v>263</v>
      </c>
      <c r="D3418" s="1145">
        <v>692</v>
      </c>
      <c r="E3418" s="1145">
        <v>74</v>
      </c>
      <c r="F3418" s="1146">
        <v>1029</v>
      </c>
    </row>
    <row r="3419" spans="2:6" ht="13.15" customHeight="1" x14ac:dyDescent="0.2">
      <c r="B3419" s="1054" t="s">
        <v>4140</v>
      </c>
      <c r="C3419" s="1142">
        <v>22418</v>
      </c>
      <c r="D3419" s="1143">
        <v>14574</v>
      </c>
      <c r="E3419" s="1143">
        <v>3715</v>
      </c>
      <c r="F3419" s="1144">
        <v>40707</v>
      </c>
    </row>
    <row r="3420" spans="2:6" ht="13.15" customHeight="1" x14ac:dyDescent="0.2">
      <c r="B3420" s="1051" t="s">
        <v>4141</v>
      </c>
      <c r="C3420" s="1145">
        <v>1056</v>
      </c>
      <c r="D3420" s="1145">
        <v>2582</v>
      </c>
      <c r="E3420" s="1145">
        <v>476</v>
      </c>
      <c r="F3420" s="1146">
        <v>4114</v>
      </c>
    </row>
    <row r="3421" spans="2:6" ht="13.15" customHeight="1" x14ac:dyDescent="0.2">
      <c r="B3421" s="1054" t="s">
        <v>4142</v>
      </c>
      <c r="C3421" s="1142">
        <v>302</v>
      </c>
      <c r="D3421" s="1143">
        <v>686</v>
      </c>
      <c r="E3421" s="1143">
        <v>105</v>
      </c>
      <c r="F3421" s="1144">
        <v>1093</v>
      </c>
    </row>
    <row r="3422" spans="2:6" ht="13.15" customHeight="1" x14ac:dyDescent="0.2">
      <c r="B3422" s="1051" t="s">
        <v>4143</v>
      </c>
      <c r="C3422" s="1145">
        <v>472</v>
      </c>
      <c r="D3422" s="1145">
        <v>995</v>
      </c>
      <c r="E3422" s="1145">
        <v>164</v>
      </c>
      <c r="F3422" s="1146">
        <v>1631</v>
      </c>
    </row>
    <row r="3423" spans="2:6" ht="13.15" customHeight="1" x14ac:dyDescent="0.2">
      <c r="B3423" s="1054" t="s">
        <v>4144</v>
      </c>
      <c r="C3423" s="1142">
        <v>265</v>
      </c>
      <c r="D3423" s="1143">
        <v>548</v>
      </c>
      <c r="E3423" s="1143">
        <v>122</v>
      </c>
      <c r="F3423" s="1144">
        <v>935</v>
      </c>
    </row>
    <row r="3424" spans="2:6" ht="13.15" customHeight="1" x14ac:dyDescent="0.2">
      <c r="B3424" s="1051" t="s">
        <v>4145</v>
      </c>
      <c r="C3424" s="1145">
        <v>321</v>
      </c>
      <c r="D3424" s="1145">
        <v>821</v>
      </c>
      <c r="E3424" s="1145">
        <v>142</v>
      </c>
      <c r="F3424" s="1146">
        <v>1284</v>
      </c>
    </row>
    <row r="3425" spans="2:6" ht="13.15" customHeight="1" x14ac:dyDescent="0.2">
      <c r="B3425" s="1054" t="s">
        <v>4146</v>
      </c>
      <c r="C3425" s="1142">
        <v>2253</v>
      </c>
      <c r="D3425" s="1143">
        <v>3969</v>
      </c>
      <c r="E3425" s="1143">
        <v>864</v>
      </c>
      <c r="F3425" s="1144">
        <v>7086</v>
      </c>
    </row>
    <row r="3426" spans="2:6" ht="13.15" customHeight="1" x14ac:dyDescent="0.2">
      <c r="B3426" s="1051" t="s">
        <v>4147</v>
      </c>
      <c r="C3426" s="1145">
        <v>11177</v>
      </c>
      <c r="D3426" s="1145">
        <v>5562</v>
      </c>
      <c r="E3426" s="1145">
        <v>1983</v>
      </c>
      <c r="F3426" s="1146">
        <v>18722</v>
      </c>
    </row>
    <row r="3427" spans="2:6" ht="13.15" customHeight="1" x14ac:dyDescent="0.2">
      <c r="B3427" s="1054" t="s">
        <v>4148</v>
      </c>
      <c r="C3427" s="1142">
        <v>2761</v>
      </c>
      <c r="D3427" s="1143">
        <v>3293</v>
      </c>
      <c r="E3427" s="1143">
        <v>769</v>
      </c>
      <c r="F3427" s="1144">
        <v>6823</v>
      </c>
    </row>
    <row r="3428" spans="2:6" ht="13.15" customHeight="1" x14ac:dyDescent="0.2">
      <c r="B3428" s="1051" t="s">
        <v>4149</v>
      </c>
      <c r="C3428" s="1145">
        <v>2329</v>
      </c>
      <c r="D3428" s="1145">
        <v>1274</v>
      </c>
      <c r="E3428" s="1145">
        <v>307</v>
      </c>
      <c r="F3428" s="1146">
        <v>3910</v>
      </c>
    </row>
    <row r="3429" spans="2:6" ht="13.15" customHeight="1" x14ac:dyDescent="0.2">
      <c r="B3429" s="1054" t="s">
        <v>4150</v>
      </c>
      <c r="C3429" s="1142">
        <v>7502</v>
      </c>
      <c r="D3429" s="1143">
        <v>4240</v>
      </c>
      <c r="E3429" s="1143">
        <v>937</v>
      </c>
      <c r="F3429" s="1144">
        <v>12679</v>
      </c>
    </row>
    <row r="3430" spans="2:6" ht="13.15" customHeight="1" x14ac:dyDescent="0.2">
      <c r="B3430" s="1051" t="s">
        <v>4151</v>
      </c>
      <c r="C3430" s="1145">
        <v>940</v>
      </c>
      <c r="D3430" s="1145">
        <v>1634</v>
      </c>
      <c r="E3430" s="1145">
        <v>304</v>
      </c>
      <c r="F3430" s="1146">
        <v>2878</v>
      </c>
    </row>
    <row r="3431" spans="2:6" ht="13.15" customHeight="1" x14ac:dyDescent="0.2">
      <c r="B3431" s="1054" t="s">
        <v>4152</v>
      </c>
      <c r="C3431" s="1142">
        <v>88</v>
      </c>
      <c r="D3431" s="1143">
        <v>333</v>
      </c>
      <c r="E3431" s="1143">
        <v>48</v>
      </c>
      <c r="F3431" s="1144">
        <v>469</v>
      </c>
    </row>
    <row r="3432" spans="2:6" ht="13.15" customHeight="1" x14ac:dyDescent="0.2">
      <c r="B3432" s="1051" t="s">
        <v>4153</v>
      </c>
      <c r="C3432" s="1145">
        <v>556</v>
      </c>
      <c r="D3432" s="1145">
        <v>1280</v>
      </c>
      <c r="E3432" s="1145">
        <v>249</v>
      </c>
      <c r="F3432" s="1146">
        <v>2085</v>
      </c>
    </row>
    <row r="3433" spans="2:6" ht="13.15" customHeight="1" x14ac:dyDescent="0.2">
      <c r="B3433" s="1054" t="s">
        <v>4154</v>
      </c>
      <c r="C3433" s="1142">
        <v>262</v>
      </c>
      <c r="D3433" s="1143">
        <v>526</v>
      </c>
      <c r="E3433" s="1143">
        <v>62</v>
      </c>
      <c r="F3433" s="1144">
        <v>850</v>
      </c>
    </row>
    <row r="3434" spans="2:6" ht="13.15" customHeight="1" x14ac:dyDescent="0.2">
      <c r="B3434" s="1051" t="s">
        <v>4155</v>
      </c>
      <c r="C3434" s="1145">
        <v>836</v>
      </c>
      <c r="D3434" s="1145">
        <v>1338</v>
      </c>
      <c r="E3434" s="1145">
        <v>206</v>
      </c>
      <c r="F3434" s="1146">
        <v>2380</v>
      </c>
    </row>
    <row r="3435" spans="2:6" ht="13.15" customHeight="1" x14ac:dyDescent="0.2">
      <c r="B3435" s="1054" t="s">
        <v>4156</v>
      </c>
      <c r="C3435" s="1142">
        <v>819</v>
      </c>
      <c r="D3435" s="1143">
        <v>328</v>
      </c>
      <c r="E3435" s="1143">
        <v>98</v>
      </c>
      <c r="F3435" s="1144">
        <v>1245</v>
      </c>
    </row>
    <row r="3436" spans="2:6" ht="13.15" customHeight="1" x14ac:dyDescent="0.2">
      <c r="B3436" s="1051" t="s">
        <v>4157</v>
      </c>
      <c r="C3436" s="1145">
        <v>950</v>
      </c>
      <c r="D3436" s="1145">
        <v>566</v>
      </c>
      <c r="E3436" s="1145">
        <v>193</v>
      </c>
      <c r="F3436" s="1146">
        <v>1709</v>
      </c>
    </row>
    <row r="3437" spans="2:6" ht="13.15" customHeight="1" x14ac:dyDescent="0.2">
      <c r="B3437" s="1054" t="s">
        <v>4158</v>
      </c>
      <c r="C3437" s="1142">
        <v>5114</v>
      </c>
      <c r="D3437" s="1143">
        <v>7644</v>
      </c>
      <c r="E3437" s="1143">
        <v>1701</v>
      </c>
      <c r="F3437" s="1144">
        <v>14459</v>
      </c>
    </row>
    <row r="3438" spans="2:6" ht="13.15" customHeight="1" x14ac:dyDescent="0.2">
      <c r="B3438" s="1051" t="s">
        <v>4159</v>
      </c>
      <c r="C3438" s="1145">
        <v>61</v>
      </c>
      <c r="D3438" s="1145">
        <v>118</v>
      </c>
      <c r="E3438" s="1145">
        <v>27</v>
      </c>
      <c r="F3438" s="1146">
        <v>206</v>
      </c>
    </row>
    <row r="3439" spans="2:6" ht="13.15" customHeight="1" x14ac:dyDescent="0.2">
      <c r="B3439" s="1054" t="s">
        <v>4160</v>
      </c>
      <c r="C3439" s="1142">
        <v>57</v>
      </c>
      <c r="D3439" s="1143">
        <v>187</v>
      </c>
      <c r="E3439" s="1143">
        <v>27</v>
      </c>
      <c r="F3439" s="1144">
        <v>271</v>
      </c>
    </row>
    <row r="3440" spans="2:6" ht="13.15" customHeight="1" x14ac:dyDescent="0.2">
      <c r="B3440" s="1051" t="s">
        <v>4161</v>
      </c>
      <c r="C3440" s="1145">
        <v>2</v>
      </c>
      <c r="D3440" s="1145">
        <v>4</v>
      </c>
      <c r="E3440" s="1145">
        <v>1</v>
      </c>
      <c r="F3440" s="1146">
        <v>7</v>
      </c>
    </row>
    <row r="3441" spans="2:6" ht="13.15" customHeight="1" x14ac:dyDescent="0.2">
      <c r="B3441" s="1054" t="s">
        <v>4162</v>
      </c>
      <c r="C3441" s="1142">
        <v>7</v>
      </c>
      <c r="D3441" s="1143">
        <v>4</v>
      </c>
      <c r="E3441" s="1143">
        <v>9</v>
      </c>
      <c r="F3441" s="1144">
        <v>20</v>
      </c>
    </row>
    <row r="3442" spans="2:6" ht="13.15" customHeight="1" x14ac:dyDescent="0.2">
      <c r="B3442" s="1051" t="s">
        <v>4163</v>
      </c>
      <c r="C3442" s="1145">
        <v>86</v>
      </c>
      <c r="D3442" s="1145">
        <v>197</v>
      </c>
      <c r="E3442" s="1145">
        <v>23</v>
      </c>
      <c r="F3442" s="1146">
        <v>306</v>
      </c>
    </row>
    <row r="3443" spans="2:6" ht="13.15" customHeight="1" x14ac:dyDescent="0.2">
      <c r="B3443" s="1054" t="s">
        <v>4164</v>
      </c>
      <c r="C3443" s="1142">
        <v>5119</v>
      </c>
      <c r="D3443" s="1143">
        <v>6749</v>
      </c>
      <c r="E3443" s="1143">
        <v>2050</v>
      </c>
      <c r="F3443" s="1144">
        <v>13918</v>
      </c>
    </row>
    <row r="3444" spans="2:6" ht="13.15" customHeight="1" x14ac:dyDescent="0.2">
      <c r="B3444" s="1051" t="s">
        <v>4165</v>
      </c>
      <c r="C3444" s="1145">
        <v>2110</v>
      </c>
      <c r="D3444" s="1145">
        <v>1218</v>
      </c>
      <c r="E3444" s="1145">
        <v>331</v>
      </c>
      <c r="F3444" s="1146">
        <v>3659</v>
      </c>
    </row>
    <row r="3445" spans="2:6" ht="13.15" customHeight="1" x14ac:dyDescent="0.2">
      <c r="B3445" s="1054" t="s">
        <v>4166</v>
      </c>
      <c r="C3445" s="1142">
        <v>765</v>
      </c>
      <c r="D3445" s="1143">
        <v>459</v>
      </c>
      <c r="E3445" s="1143">
        <v>88</v>
      </c>
      <c r="F3445" s="1144">
        <v>1312</v>
      </c>
    </row>
    <row r="3446" spans="2:6" ht="13.15" customHeight="1" x14ac:dyDescent="0.2">
      <c r="B3446" s="1051" t="s">
        <v>4167</v>
      </c>
      <c r="C3446" s="1145">
        <v>380</v>
      </c>
      <c r="D3446" s="1145">
        <v>211</v>
      </c>
      <c r="E3446" s="1145">
        <v>38</v>
      </c>
      <c r="F3446" s="1146">
        <v>629</v>
      </c>
    </row>
    <row r="3447" spans="2:6" ht="13.15" customHeight="1" x14ac:dyDescent="0.2">
      <c r="B3447" s="1054" t="s">
        <v>4168</v>
      </c>
      <c r="C3447" s="1142">
        <v>1554</v>
      </c>
      <c r="D3447" s="1143">
        <v>2631</v>
      </c>
      <c r="E3447" s="1143">
        <v>396</v>
      </c>
      <c r="F3447" s="1144">
        <v>4581</v>
      </c>
    </row>
    <row r="3448" spans="2:6" ht="13.15" customHeight="1" x14ac:dyDescent="0.2">
      <c r="B3448" s="1051" t="s">
        <v>4169</v>
      </c>
      <c r="C3448" s="1145">
        <v>117</v>
      </c>
      <c r="D3448" s="1145">
        <v>175</v>
      </c>
      <c r="E3448" s="1145">
        <v>22</v>
      </c>
      <c r="F3448" s="1146">
        <v>314</v>
      </c>
    </row>
    <row r="3449" spans="2:6" ht="13.15" customHeight="1" x14ac:dyDescent="0.2">
      <c r="B3449" s="1054" t="s">
        <v>4171</v>
      </c>
      <c r="C3449" s="1142">
        <v>26</v>
      </c>
      <c r="D3449" s="1143">
        <v>38</v>
      </c>
      <c r="E3449" s="1143">
        <v>10</v>
      </c>
      <c r="F3449" s="1144">
        <v>74</v>
      </c>
    </row>
    <row r="3450" spans="2:6" ht="13.15" customHeight="1" x14ac:dyDescent="0.2">
      <c r="B3450" s="1051" t="s">
        <v>4172</v>
      </c>
      <c r="C3450" s="1145">
        <v>2061</v>
      </c>
      <c r="D3450" s="1145">
        <v>1707</v>
      </c>
      <c r="E3450" s="1145">
        <v>461</v>
      </c>
      <c r="F3450" s="1146">
        <v>4229</v>
      </c>
    </row>
    <row r="3451" spans="2:6" ht="13.15" customHeight="1" x14ac:dyDescent="0.2">
      <c r="B3451" s="1054" t="s">
        <v>4173</v>
      </c>
      <c r="C3451" s="1142">
        <v>481</v>
      </c>
      <c r="D3451" s="1143">
        <v>209</v>
      </c>
      <c r="E3451" s="1143">
        <v>59</v>
      </c>
      <c r="F3451" s="1144">
        <v>749</v>
      </c>
    </row>
    <row r="3452" spans="2:6" ht="13.15" customHeight="1" x14ac:dyDescent="0.2">
      <c r="B3452" s="1051" t="s">
        <v>4174</v>
      </c>
      <c r="C3452" s="1145">
        <v>157</v>
      </c>
      <c r="D3452" s="1145">
        <v>115</v>
      </c>
      <c r="E3452" s="1145">
        <v>24</v>
      </c>
      <c r="F3452" s="1146">
        <v>296</v>
      </c>
    </row>
    <row r="3453" spans="2:6" ht="13.15" customHeight="1" x14ac:dyDescent="0.2">
      <c r="B3453" s="1054" t="s">
        <v>4175</v>
      </c>
      <c r="C3453" s="1142">
        <v>1038</v>
      </c>
      <c r="D3453" s="1143">
        <v>461</v>
      </c>
      <c r="E3453" s="1143">
        <v>114</v>
      </c>
      <c r="F3453" s="1144">
        <v>1613</v>
      </c>
    </row>
    <row r="3454" spans="2:6" ht="13.15" customHeight="1" x14ac:dyDescent="0.2">
      <c r="B3454" s="1051" t="s">
        <v>4176</v>
      </c>
      <c r="C3454" s="1145">
        <v>3406</v>
      </c>
      <c r="D3454" s="1145">
        <v>1860</v>
      </c>
      <c r="E3454" s="1145">
        <v>335</v>
      </c>
      <c r="F3454" s="1146">
        <v>5601</v>
      </c>
    </row>
    <row r="3455" spans="2:6" ht="13.15" customHeight="1" x14ac:dyDescent="0.2">
      <c r="B3455" s="1054" t="s">
        <v>4177</v>
      </c>
      <c r="C3455" s="1142">
        <v>1840</v>
      </c>
      <c r="D3455" s="1143">
        <v>1221</v>
      </c>
      <c r="E3455" s="1143">
        <v>209</v>
      </c>
      <c r="F3455" s="1144">
        <v>3270</v>
      </c>
    </row>
    <row r="3456" spans="2:6" ht="13.15" customHeight="1" x14ac:dyDescent="0.2">
      <c r="B3456" s="1051" t="s">
        <v>4178</v>
      </c>
      <c r="C3456" s="1145">
        <v>19663</v>
      </c>
      <c r="D3456" s="1145">
        <v>27377</v>
      </c>
      <c r="E3456" s="1145">
        <v>8074</v>
      </c>
      <c r="F3456" s="1146">
        <v>55114</v>
      </c>
    </row>
    <row r="3457" spans="2:6" ht="13.15" customHeight="1" x14ac:dyDescent="0.2">
      <c r="B3457" s="1054" t="s">
        <v>4179</v>
      </c>
      <c r="C3457" s="1142">
        <v>1277</v>
      </c>
      <c r="D3457" s="1143">
        <v>2208</v>
      </c>
      <c r="E3457" s="1143">
        <v>545</v>
      </c>
      <c r="F3457" s="1144">
        <v>4030</v>
      </c>
    </row>
    <row r="3458" spans="2:6" ht="13.15" customHeight="1" x14ac:dyDescent="0.2">
      <c r="B3458" s="1051" t="s">
        <v>4180</v>
      </c>
      <c r="C3458" s="1145">
        <v>227</v>
      </c>
      <c r="D3458" s="1145">
        <v>871</v>
      </c>
      <c r="E3458" s="1145">
        <v>171</v>
      </c>
      <c r="F3458" s="1146">
        <v>1269</v>
      </c>
    </row>
    <row r="3459" spans="2:6" ht="13.15" customHeight="1" x14ac:dyDescent="0.2">
      <c r="B3459" s="1054" t="s">
        <v>4181</v>
      </c>
      <c r="C3459" s="1142">
        <v>508</v>
      </c>
      <c r="D3459" s="1143">
        <v>854</v>
      </c>
      <c r="E3459" s="1143">
        <v>105</v>
      </c>
      <c r="F3459" s="1144">
        <v>1467</v>
      </c>
    </row>
    <row r="3460" spans="2:6" ht="13.15" customHeight="1" x14ac:dyDescent="0.2">
      <c r="B3460" s="1051" t="s">
        <v>4182</v>
      </c>
      <c r="C3460" s="1145">
        <v>176</v>
      </c>
      <c r="D3460" s="1145">
        <v>297</v>
      </c>
      <c r="E3460" s="1145">
        <v>37</v>
      </c>
      <c r="F3460" s="1146">
        <v>510</v>
      </c>
    </row>
    <row r="3461" spans="2:6" ht="13.15" customHeight="1" x14ac:dyDescent="0.2">
      <c r="B3461" s="1054" t="s">
        <v>4183</v>
      </c>
      <c r="C3461" s="1142">
        <v>44</v>
      </c>
      <c r="D3461" s="1143">
        <v>73</v>
      </c>
      <c r="E3461" s="1143">
        <v>65</v>
      </c>
      <c r="F3461" s="1144">
        <v>182</v>
      </c>
    </row>
    <row r="3462" spans="2:6" ht="13.15" customHeight="1" x14ac:dyDescent="0.2">
      <c r="B3462" s="1051" t="s">
        <v>4184</v>
      </c>
      <c r="C3462" s="1145">
        <v>0</v>
      </c>
      <c r="D3462" s="1145">
        <v>4</v>
      </c>
      <c r="E3462" s="1145">
        <v>0</v>
      </c>
      <c r="F3462" s="1146">
        <v>4</v>
      </c>
    </row>
    <row r="3463" spans="2:6" ht="13.15" customHeight="1" x14ac:dyDescent="0.2">
      <c r="B3463" s="1054" t="s">
        <v>4185</v>
      </c>
      <c r="C3463" s="1142">
        <v>532</v>
      </c>
      <c r="D3463" s="1143">
        <v>649</v>
      </c>
      <c r="E3463" s="1143">
        <v>136</v>
      </c>
      <c r="F3463" s="1144">
        <v>1317</v>
      </c>
    </row>
    <row r="3464" spans="2:6" ht="13.15" customHeight="1" x14ac:dyDescent="0.2">
      <c r="B3464" s="1051" t="s">
        <v>4186</v>
      </c>
      <c r="C3464" s="1145">
        <v>5</v>
      </c>
      <c r="D3464" s="1145">
        <v>9</v>
      </c>
      <c r="E3464" s="1145">
        <v>4</v>
      </c>
      <c r="F3464" s="1146">
        <v>18</v>
      </c>
    </row>
    <row r="3465" spans="2:6" ht="13.15" customHeight="1" x14ac:dyDescent="0.2">
      <c r="B3465" s="1054" t="s">
        <v>4187</v>
      </c>
      <c r="C3465" s="1142">
        <v>339</v>
      </c>
      <c r="D3465" s="1143">
        <v>464</v>
      </c>
      <c r="E3465" s="1143">
        <v>71</v>
      </c>
      <c r="F3465" s="1144">
        <v>874</v>
      </c>
    </row>
    <row r="3466" spans="2:6" ht="13.15" customHeight="1" x14ac:dyDescent="0.2">
      <c r="B3466" s="1051" t="s">
        <v>4188</v>
      </c>
      <c r="C3466" s="1145">
        <v>250</v>
      </c>
      <c r="D3466" s="1145">
        <v>484</v>
      </c>
      <c r="E3466" s="1145">
        <v>74</v>
      </c>
      <c r="F3466" s="1146">
        <v>808</v>
      </c>
    </row>
    <row r="3467" spans="2:6" ht="13.15" customHeight="1" x14ac:dyDescent="0.2">
      <c r="B3467" s="1054" t="s">
        <v>4189</v>
      </c>
      <c r="C3467" s="1142">
        <v>502</v>
      </c>
      <c r="D3467" s="1143">
        <v>1276</v>
      </c>
      <c r="E3467" s="1143">
        <v>319</v>
      </c>
      <c r="F3467" s="1144">
        <v>2097</v>
      </c>
    </row>
    <row r="3468" spans="2:6" ht="13.15" customHeight="1" x14ac:dyDescent="0.2">
      <c r="B3468" s="1051" t="s">
        <v>4190</v>
      </c>
      <c r="C3468" s="1145">
        <v>147</v>
      </c>
      <c r="D3468" s="1145">
        <v>259</v>
      </c>
      <c r="E3468" s="1145">
        <v>30</v>
      </c>
      <c r="F3468" s="1146">
        <v>436</v>
      </c>
    </row>
    <row r="3469" spans="2:6" ht="13.15" customHeight="1" x14ac:dyDescent="0.2">
      <c r="B3469" s="1054" t="s">
        <v>4191</v>
      </c>
      <c r="C3469" s="1142">
        <v>191</v>
      </c>
      <c r="D3469" s="1143">
        <v>193</v>
      </c>
      <c r="E3469" s="1143">
        <v>34</v>
      </c>
      <c r="F3469" s="1144">
        <v>418</v>
      </c>
    </row>
    <row r="3470" spans="2:6" ht="13.15" customHeight="1" x14ac:dyDescent="0.2">
      <c r="B3470" s="1051" t="s">
        <v>4192</v>
      </c>
      <c r="C3470" s="1145">
        <v>66</v>
      </c>
      <c r="D3470" s="1145">
        <v>99</v>
      </c>
      <c r="E3470" s="1145">
        <v>27</v>
      </c>
      <c r="F3470" s="1146">
        <v>192</v>
      </c>
    </row>
    <row r="3471" spans="2:6" ht="13.15" customHeight="1" x14ac:dyDescent="0.2">
      <c r="B3471" s="1054" t="s">
        <v>4193</v>
      </c>
      <c r="C3471" s="1142">
        <v>2</v>
      </c>
      <c r="D3471" s="1143">
        <v>10</v>
      </c>
      <c r="E3471" s="1143">
        <v>0</v>
      </c>
      <c r="F3471" s="1144">
        <v>12</v>
      </c>
    </row>
    <row r="3472" spans="2:6" ht="13.15" customHeight="1" x14ac:dyDescent="0.2">
      <c r="B3472" s="1051" t="s">
        <v>4194</v>
      </c>
      <c r="C3472" s="1145">
        <v>2018</v>
      </c>
      <c r="D3472" s="1145">
        <v>4786</v>
      </c>
      <c r="E3472" s="1145">
        <v>781</v>
      </c>
      <c r="F3472" s="1146">
        <v>7585</v>
      </c>
    </row>
    <row r="3473" spans="2:6" ht="13.15" customHeight="1" x14ac:dyDescent="0.2">
      <c r="B3473" s="1054" t="s">
        <v>4195</v>
      </c>
      <c r="C3473" s="1142">
        <v>171</v>
      </c>
      <c r="D3473" s="1143">
        <v>328</v>
      </c>
      <c r="E3473" s="1143">
        <v>55</v>
      </c>
      <c r="F3473" s="1144">
        <v>554</v>
      </c>
    </row>
    <row r="3474" spans="2:6" ht="13.15" customHeight="1" x14ac:dyDescent="0.2">
      <c r="B3474" s="1051" t="s">
        <v>4196</v>
      </c>
      <c r="C3474" s="1145">
        <v>600</v>
      </c>
      <c r="D3474" s="1145">
        <v>1573</v>
      </c>
      <c r="E3474" s="1145">
        <v>242</v>
      </c>
      <c r="F3474" s="1146">
        <v>2415</v>
      </c>
    </row>
    <row r="3475" spans="2:6" ht="13.15" customHeight="1" x14ac:dyDescent="0.2">
      <c r="B3475" s="1054" t="s">
        <v>4197</v>
      </c>
      <c r="C3475" s="1142">
        <v>145</v>
      </c>
      <c r="D3475" s="1143">
        <v>371</v>
      </c>
      <c r="E3475" s="1143">
        <v>68</v>
      </c>
      <c r="F3475" s="1144">
        <v>584</v>
      </c>
    </row>
    <row r="3476" spans="2:6" ht="13.15" customHeight="1" x14ac:dyDescent="0.2">
      <c r="B3476" s="1051" t="s">
        <v>4198</v>
      </c>
      <c r="C3476" s="1145">
        <v>822</v>
      </c>
      <c r="D3476" s="1145">
        <v>1277</v>
      </c>
      <c r="E3476" s="1145">
        <v>195</v>
      </c>
      <c r="F3476" s="1146">
        <v>2294</v>
      </c>
    </row>
    <row r="3477" spans="2:6" ht="13.15" customHeight="1" x14ac:dyDescent="0.2">
      <c r="B3477" s="1054" t="s">
        <v>4199</v>
      </c>
      <c r="C3477" s="1142">
        <v>343</v>
      </c>
      <c r="D3477" s="1143">
        <v>753</v>
      </c>
      <c r="E3477" s="1143">
        <v>110</v>
      </c>
      <c r="F3477" s="1144">
        <v>1206</v>
      </c>
    </row>
    <row r="3478" spans="2:6" ht="13.15" customHeight="1" x14ac:dyDescent="0.2">
      <c r="B3478" s="1051" t="s">
        <v>4200</v>
      </c>
      <c r="C3478" s="1145">
        <v>52</v>
      </c>
      <c r="D3478" s="1145">
        <v>225</v>
      </c>
      <c r="E3478" s="1145">
        <v>55</v>
      </c>
      <c r="F3478" s="1146">
        <v>332</v>
      </c>
    </row>
    <row r="3479" spans="2:6" ht="13.15" customHeight="1" x14ac:dyDescent="0.2">
      <c r="B3479" s="1054" t="s">
        <v>4201</v>
      </c>
      <c r="C3479" s="1142">
        <v>29</v>
      </c>
      <c r="D3479" s="1143">
        <v>69</v>
      </c>
      <c r="E3479" s="1143">
        <v>4</v>
      </c>
      <c r="F3479" s="1144">
        <v>102</v>
      </c>
    </row>
    <row r="3480" spans="2:6" ht="13.15" customHeight="1" x14ac:dyDescent="0.2">
      <c r="B3480" s="1051" t="s">
        <v>4202</v>
      </c>
      <c r="C3480" s="1145">
        <v>313</v>
      </c>
      <c r="D3480" s="1145">
        <v>586</v>
      </c>
      <c r="E3480" s="1145">
        <v>87</v>
      </c>
      <c r="F3480" s="1146">
        <v>986</v>
      </c>
    </row>
    <row r="3481" spans="2:6" ht="13.15" customHeight="1" x14ac:dyDescent="0.2">
      <c r="B3481" s="1054" t="s">
        <v>4203</v>
      </c>
      <c r="C3481" s="1142">
        <v>234</v>
      </c>
      <c r="D3481" s="1143">
        <v>550</v>
      </c>
      <c r="E3481" s="1143">
        <v>89</v>
      </c>
      <c r="F3481" s="1144">
        <v>873</v>
      </c>
    </row>
    <row r="3482" spans="2:6" ht="13.15" customHeight="1" x14ac:dyDescent="0.2">
      <c r="B3482" s="1051" t="s">
        <v>4204</v>
      </c>
      <c r="C3482" s="1145">
        <v>97</v>
      </c>
      <c r="D3482" s="1145">
        <v>203</v>
      </c>
      <c r="E3482" s="1145">
        <v>25</v>
      </c>
      <c r="F3482" s="1146">
        <v>325</v>
      </c>
    </row>
    <row r="3483" spans="2:6" ht="13.15" customHeight="1" x14ac:dyDescent="0.2">
      <c r="B3483" s="1054" t="s">
        <v>4205</v>
      </c>
      <c r="C3483" s="1142">
        <v>214</v>
      </c>
      <c r="D3483" s="1143">
        <v>431</v>
      </c>
      <c r="E3483" s="1143">
        <v>48</v>
      </c>
      <c r="F3483" s="1144">
        <v>693</v>
      </c>
    </row>
    <row r="3484" spans="2:6" ht="13.15" customHeight="1" x14ac:dyDescent="0.2">
      <c r="B3484" s="1051" t="s">
        <v>4206</v>
      </c>
      <c r="C3484" s="1145">
        <v>124</v>
      </c>
      <c r="D3484" s="1145">
        <v>186</v>
      </c>
      <c r="E3484" s="1145">
        <v>25</v>
      </c>
      <c r="F3484" s="1146">
        <v>335</v>
      </c>
    </row>
    <row r="3485" spans="2:6" ht="13.15" customHeight="1" x14ac:dyDescent="0.2">
      <c r="B3485" s="1054" t="s">
        <v>4207</v>
      </c>
      <c r="C3485" s="1142">
        <v>5</v>
      </c>
      <c r="D3485" s="1143">
        <v>10</v>
      </c>
      <c r="E3485" s="1143">
        <v>0</v>
      </c>
      <c r="F3485" s="1144">
        <v>15</v>
      </c>
    </row>
    <row r="3486" spans="2:6" ht="13.15" customHeight="1" x14ac:dyDescent="0.2">
      <c r="B3486" s="1051" t="s">
        <v>4208</v>
      </c>
      <c r="C3486" s="1145">
        <v>353</v>
      </c>
      <c r="D3486" s="1145">
        <v>862</v>
      </c>
      <c r="E3486" s="1145">
        <v>139</v>
      </c>
      <c r="F3486" s="1146">
        <v>1354</v>
      </c>
    </row>
    <row r="3487" spans="2:6" ht="13.15" customHeight="1" x14ac:dyDescent="0.2">
      <c r="B3487" s="1054" t="s">
        <v>4209</v>
      </c>
      <c r="C3487" s="1142">
        <v>331</v>
      </c>
      <c r="D3487" s="1143">
        <v>1008</v>
      </c>
      <c r="E3487" s="1143">
        <v>155</v>
      </c>
      <c r="F3487" s="1144">
        <v>1494</v>
      </c>
    </row>
    <row r="3488" spans="2:6" ht="13.15" customHeight="1" x14ac:dyDescent="0.2">
      <c r="B3488" s="1051" t="s">
        <v>4210</v>
      </c>
      <c r="C3488" s="1145">
        <v>40</v>
      </c>
      <c r="D3488" s="1145">
        <v>146</v>
      </c>
      <c r="E3488" s="1145">
        <v>16</v>
      </c>
      <c r="F3488" s="1146">
        <v>202</v>
      </c>
    </row>
    <row r="3489" spans="2:6" ht="13.15" customHeight="1" x14ac:dyDescent="0.2">
      <c r="B3489" s="1054" t="s">
        <v>4211</v>
      </c>
      <c r="C3489" s="1142">
        <v>71</v>
      </c>
      <c r="D3489" s="1143">
        <v>193</v>
      </c>
      <c r="E3489" s="1143">
        <v>25</v>
      </c>
      <c r="F3489" s="1144">
        <v>289</v>
      </c>
    </row>
    <row r="3490" spans="2:6" ht="13.15" customHeight="1" x14ac:dyDescent="0.2">
      <c r="B3490" s="1051" t="s">
        <v>4212</v>
      </c>
      <c r="C3490" s="1145">
        <v>316</v>
      </c>
      <c r="D3490" s="1145">
        <v>835</v>
      </c>
      <c r="E3490" s="1145">
        <v>124</v>
      </c>
      <c r="F3490" s="1146">
        <v>1275</v>
      </c>
    </row>
    <row r="3491" spans="2:6" ht="13.15" customHeight="1" x14ac:dyDescent="0.2">
      <c r="B3491" s="1054" t="s">
        <v>4213</v>
      </c>
      <c r="C3491" s="1142">
        <v>132</v>
      </c>
      <c r="D3491" s="1143">
        <v>470</v>
      </c>
      <c r="E3491" s="1143">
        <v>80</v>
      </c>
      <c r="F3491" s="1144">
        <v>682</v>
      </c>
    </row>
    <row r="3492" spans="2:6" ht="13.15" customHeight="1" x14ac:dyDescent="0.2">
      <c r="B3492" s="1051" t="s">
        <v>4214</v>
      </c>
      <c r="C3492" s="1145">
        <v>168</v>
      </c>
      <c r="D3492" s="1145">
        <v>463</v>
      </c>
      <c r="E3492" s="1145">
        <v>91</v>
      </c>
      <c r="F3492" s="1146">
        <v>722</v>
      </c>
    </row>
    <row r="3493" spans="2:6" ht="13.15" customHeight="1" x14ac:dyDescent="0.2">
      <c r="B3493" s="1054" t="s">
        <v>4215</v>
      </c>
      <c r="C3493" s="1142">
        <v>129</v>
      </c>
      <c r="D3493" s="1143">
        <v>244</v>
      </c>
      <c r="E3493" s="1143">
        <v>41</v>
      </c>
      <c r="F3493" s="1144">
        <v>414</v>
      </c>
    </row>
    <row r="3494" spans="2:6" ht="13.15" customHeight="1" x14ac:dyDescent="0.2">
      <c r="B3494" s="1051" t="s">
        <v>4216</v>
      </c>
      <c r="C3494" s="1145">
        <v>476</v>
      </c>
      <c r="D3494" s="1145">
        <v>858</v>
      </c>
      <c r="E3494" s="1145">
        <v>167</v>
      </c>
      <c r="F3494" s="1146">
        <v>1501</v>
      </c>
    </row>
    <row r="3495" spans="2:6" ht="13.15" customHeight="1" x14ac:dyDescent="0.2">
      <c r="B3495" s="1054" t="s">
        <v>4217</v>
      </c>
      <c r="C3495" s="1142">
        <v>126</v>
      </c>
      <c r="D3495" s="1143">
        <v>177</v>
      </c>
      <c r="E3495" s="1143">
        <v>32</v>
      </c>
      <c r="F3495" s="1144">
        <v>335</v>
      </c>
    </row>
    <row r="3496" spans="2:6" ht="13.15" customHeight="1" x14ac:dyDescent="0.2">
      <c r="B3496" s="1051" t="s">
        <v>4218</v>
      </c>
      <c r="C3496" s="1145">
        <v>14845</v>
      </c>
      <c r="D3496" s="1145">
        <v>24567</v>
      </c>
      <c r="E3496" s="1145">
        <v>5705</v>
      </c>
      <c r="F3496" s="1146">
        <v>45117</v>
      </c>
    </row>
    <row r="3497" spans="2:6" ht="13.15" customHeight="1" x14ac:dyDescent="0.2">
      <c r="B3497" s="1054" t="s">
        <v>4219</v>
      </c>
      <c r="C3497" s="1142">
        <v>256</v>
      </c>
      <c r="D3497" s="1143">
        <v>714</v>
      </c>
      <c r="E3497" s="1143">
        <v>318</v>
      </c>
      <c r="F3497" s="1144">
        <v>1288</v>
      </c>
    </row>
    <row r="3498" spans="2:6" ht="13.15" customHeight="1" x14ac:dyDescent="0.2">
      <c r="B3498" s="1051" t="s">
        <v>4220</v>
      </c>
      <c r="C3498" s="1145">
        <v>637</v>
      </c>
      <c r="D3498" s="1145">
        <v>1562</v>
      </c>
      <c r="E3498" s="1145">
        <v>280</v>
      </c>
      <c r="F3498" s="1146">
        <v>2479</v>
      </c>
    </row>
    <row r="3499" spans="2:6" ht="13.15" customHeight="1" x14ac:dyDescent="0.2">
      <c r="B3499" s="1054" t="s">
        <v>4221</v>
      </c>
      <c r="C3499" s="1142">
        <v>85</v>
      </c>
      <c r="D3499" s="1143">
        <v>314</v>
      </c>
      <c r="E3499" s="1143">
        <v>39</v>
      </c>
      <c r="F3499" s="1144">
        <v>438</v>
      </c>
    </row>
    <row r="3500" spans="2:6" ht="13.15" customHeight="1" x14ac:dyDescent="0.2">
      <c r="B3500" s="1051" t="s">
        <v>4222</v>
      </c>
      <c r="C3500" s="1145">
        <v>319</v>
      </c>
      <c r="D3500" s="1145">
        <v>954</v>
      </c>
      <c r="E3500" s="1145">
        <v>123</v>
      </c>
      <c r="F3500" s="1146">
        <v>1396</v>
      </c>
    </row>
    <row r="3501" spans="2:6" ht="13.15" customHeight="1" x14ac:dyDescent="0.2">
      <c r="B3501" s="1054" t="s">
        <v>4223</v>
      </c>
      <c r="C3501" s="1142">
        <v>8563</v>
      </c>
      <c r="D3501" s="1143">
        <v>14578</v>
      </c>
      <c r="E3501" s="1143">
        <v>3327</v>
      </c>
      <c r="F3501" s="1144">
        <v>26468</v>
      </c>
    </row>
    <row r="3502" spans="2:6" ht="13.15" customHeight="1" x14ac:dyDescent="0.2">
      <c r="B3502" s="1051" t="s">
        <v>4224</v>
      </c>
      <c r="C3502" s="1145">
        <v>181</v>
      </c>
      <c r="D3502" s="1145">
        <v>434</v>
      </c>
      <c r="E3502" s="1145">
        <v>60</v>
      </c>
      <c r="F3502" s="1146">
        <v>675</v>
      </c>
    </row>
    <row r="3503" spans="2:6" ht="13.15" customHeight="1" x14ac:dyDescent="0.2">
      <c r="B3503" s="1054" t="s">
        <v>4225</v>
      </c>
      <c r="C3503" s="1142">
        <v>78</v>
      </c>
      <c r="D3503" s="1143">
        <v>249</v>
      </c>
      <c r="E3503" s="1143">
        <v>40</v>
      </c>
      <c r="F3503" s="1144">
        <v>367</v>
      </c>
    </row>
    <row r="3504" spans="2:6" ht="13.15" customHeight="1" x14ac:dyDescent="0.2">
      <c r="B3504" s="1051" t="s">
        <v>4226</v>
      </c>
      <c r="C3504" s="1145">
        <v>291</v>
      </c>
      <c r="D3504" s="1145">
        <v>706</v>
      </c>
      <c r="E3504" s="1145">
        <v>116</v>
      </c>
      <c r="F3504" s="1146">
        <v>1113</v>
      </c>
    </row>
    <row r="3505" spans="2:6" ht="13.15" customHeight="1" x14ac:dyDescent="0.2">
      <c r="B3505" s="1054" t="s">
        <v>4227</v>
      </c>
      <c r="C3505" s="1142">
        <v>529</v>
      </c>
      <c r="D3505" s="1143">
        <v>1487</v>
      </c>
      <c r="E3505" s="1143">
        <v>221</v>
      </c>
      <c r="F3505" s="1144">
        <v>2237</v>
      </c>
    </row>
    <row r="3506" spans="2:6" ht="13.15" customHeight="1" x14ac:dyDescent="0.2">
      <c r="B3506" s="1051" t="s">
        <v>4228</v>
      </c>
      <c r="C3506" s="1145">
        <v>1434</v>
      </c>
      <c r="D3506" s="1145">
        <v>4057</v>
      </c>
      <c r="E3506" s="1145">
        <v>550</v>
      </c>
      <c r="F3506" s="1146">
        <v>6041</v>
      </c>
    </row>
    <row r="3507" spans="2:6" ht="13.15" customHeight="1" x14ac:dyDescent="0.2">
      <c r="B3507" s="1054" t="s">
        <v>4229</v>
      </c>
      <c r="C3507" s="1142">
        <v>2323</v>
      </c>
      <c r="D3507" s="1143">
        <v>4416</v>
      </c>
      <c r="E3507" s="1143">
        <v>970</v>
      </c>
      <c r="F3507" s="1144">
        <v>7709</v>
      </c>
    </row>
    <row r="3508" spans="2:6" ht="13.15" customHeight="1" x14ac:dyDescent="0.2">
      <c r="B3508" s="1051" t="s">
        <v>4230</v>
      </c>
      <c r="C3508" s="1145">
        <v>158</v>
      </c>
      <c r="D3508" s="1145">
        <v>733</v>
      </c>
      <c r="E3508" s="1145">
        <v>217</v>
      </c>
      <c r="F3508" s="1146">
        <v>1108</v>
      </c>
    </row>
    <row r="3509" spans="2:6" ht="13.15" customHeight="1" x14ac:dyDescent="0.2">
      <c r="B3509" s="1054" t="s">
        <v>4231</v>
      </c>
      <c r="C3509" s="1142">
        <v>810</v>
      </c>
      <c r="D3509" s="1143">
        <v>2617</v>
      </c>
      <c r="E3509" s="1143">
        <v>579</v>
      </c>
      <c r="F3509" s="1144">
        <v>4006</v>
      </c>
    </row>
    <row r="3510" spans="2:6" ht="13.15" customHeight="1" x14ac:dyDescent="0.2">
      <c r="B3510" s="1051" t="s">
        <v>4232</v>
      </c>
      <c r="C3510" s="1145">
        <v>51</v>
      </c>
      <c r="D3510" s="1145">
        <v>174</v>
      </c>
      <c r="E3510" s="1145">
        <v>41</v>
      </c>
      <c r="F3510" s="1146">
        <v>266</v>
      </c>
    </row>
    <row r="3511" spans="2:6" ht="13.15" customHeight="1" x14ac:dyDescent="0.2">
      <c r="B3511" s="1054" t="s">
        <v>4233</v>
      </c>
      <c r="C3511" s="1142">
        <v>541</v>
      </c>
      <c r="D3511" s="1143">
        <v>1181</v>
      </c>
      <c r="E3511" s="1143">
        <v>248</v>
      </c>
      <c r="F3511" s="1144">
        <v>1970</v>
      </c>
    </row>
    <row r="3512" spans="2:6" ht="13.15" customHeight="1" x14ac:dyDescent="0.2">
      <c r="B3512" s="1051" t="s">
        <v>4234</v>
      </c>
      <c r="C3512" s="1145">
        <v>1264</v>
      </c>
      <c r="D3512" s="1145">
        <v>2415</v>
      </c>
      <c r="E3512" s="1145">
        <v>570</v>
      </c>
      <c r="F3512" s="1146">
        <v>4249</v>
      </c>
    </row>
    <row r="3513" spans="2:6" ht="13.15" customHeight="1" x14ac:dyDescent="0.2">
      <c r="B3513" s="1054" t="s">
        <v>4235</v>
      </c>
      <c r="C3513" s="1142">
        <v>179</v>
      </c>
      <c r="D3513" s="1143">
        <v>471</v>
      </c>
      <c r="E3513" s="1143">
        <v>57</v>
      </c>
      <c r="F3513" s="1144">
        <v>707</v>
      </c>
    </row>
    <row r="3514" spans="2:6" ht="13.15" customHeight="1" x14ac:dyDescent="0.2">
      <c r="B3514" s="1051" t="s">
        <v>4236</v>
      </c>
      <c r="C3514" s="1145">
        <v>437</v>
      </c>
      <c r="D3514" s="1145">
        <v>1015</v>
      </c>
      <c r="E3514" s="1145">
        <v>182</v>
      </c>
      <c r="F3514" s="1146">
        <v>1634</v>
      </c>
    </row>
    <row r="3515" spans="2:6" ht="13.15" customHeight="1" x14ac:dyDescent="0.2">
      <c r="B3515" s="1054" t="s">
        <v>4237</v>
      </c>
      <c r="C3515" s="1142">
        <v>683</v>
      </c>
      <c r="D3515" s="1143">
        <v>1361</v>
      </c>
      <c r="E3515" s="1143">
        <v>256</v>
      </c>
      <c r="F3515" s="1144">
        <v>2300</v>
      </c>
    </row>
    <row r="3516" spans="2:6" ht="13.15" customHeight="1" x14ac:dyDescent="0.2">
      <c r="B3516" s="1051" t="s">
        <v>4238</v>
      </c>
      <c r="C3516" s="1145">
        <v>369</v>
      </c>
      <c r="D3516" s="1145">
        <v>876</v>
      </c>
      <c r="E3516" s="1145">
        <v>134</v>
      </c>
      <c r="F3516" s="1146">
        <v>1379</v>
      </c>
    </row>
    <row r="3517" spans="2:6" ht="13.15" customHeight="1" x14ac:dyDescent="0.2">
      <c r="B3517" s="1054" t="s">
        <v>4239</v>
      </c>
      <c r="C3517" s="1142">
        <v>408</v>
      </c>
      <c r="D3517" s="1143">
        <v>908</v>
      </c>
      <c r="E3517" s="1143">
        <v>114</v>
      </c>
      <c r="F3517" s="1144">
        <v>1430</v>
      </c>
    </row>
    <row r="3518" spans="2:6" ht="13.15" customHeight="1" x14ac:dyDescent="0.2">
      <c r="B3518" s="1051" t="s">
        <v>4240</v>
      </c>
      <c r="C3518" s="1145">
        <v>524</v>
      </c>
      <c r="D3518" s="1145">
        <v>948</v>
      </c>
      <c r="E3518" s="1145">
        <v>134</v>
      </c>
      <c r="F3518" s="1146">
        <v>1606</v>
      </c>
    </row>
    <row r="3519" spans="2:6" ht="13.15" customHeight="1" x14ac:dyDescent="0.2">
      <c r="B3519" s="1054" t="s">
        <v>4241</v>
      </c>
      <c r="C3519" s="1142">
        <v>1324</v>
      </c>
      <c r="D3519" s="1143">
        <v>2924</v>
      </c>
      <c r="E3519" s="1143">
        <v>578</v>
      </c>
      <c r="F3519" s="1144">
        <v>4826</v>
      </c>
    </row>
    <row r="3520" spans="2:6" ht="13.15" customHeight="1" x14ac:dyDescent="0.2">
      <c r="B3520" s="1051" t="s">
        <v>4242</v>
      </c>
      <c r="C3520" s="1145">
        <v>265</v>
      </c>
      <c r="D3520" s="1145">
        <v>517</v>
      </c>
      <c r="E3520" s="1145">
        <v>63</v>
      </c>
      <c r="F3520" s="1146">
        <v>845</v>
      </c>
    </row>
    <row r="3521" spans="2:6" ht="13.15" customHeight="1" x14ac:dyDescent="0.2">
      <c r="B3521" s="1054" t="s">
        <v>4243</v>
      </c>
      <c r="C3521" s="1142">
        <v>1625</v>
      </c>
      <c r="D3521" s="1143">
        <v>2307</v>
      </c>
      <c r="E3521" s="1143">
        <v>453</v>
      </c>
      <c r="F3521" s="1144">
        <v>4385</v>
      </c>
    </row>
    <row r="3522" spans="2:6" ht="13.15" customHeight="1" x14ac:dyDescent="0.2">
      <c r="B3522" s="1051" t="s">
        <v>4244</v>
      </c>
      <c r="C3522" s="1145">
        <v>158</v>
      </c>
      <c r="D3522" s="1145">
        <v>198</v>
      </c>
      <c r="E3522" s="1145">
        <v>30</v>
      </c>
      <c r="F3522" s="1146">
        <v>386</v>
      </c>
    </row>
    <row r="3523" spans="2:6" ht="13.15" customHeight="1" x14ac:dyDescent="0.2">
      <c r="B3523" s="1054" t="s">
        <v>4245</v>
      </c>
      <c r="C3523" s="1142">
        <v>127</v>
      </c>
      <c r="D3523" s="1143">
        <v>230</v>
      </c>
      <c r="E3523" s="1143">
        <v>70</v>
      </c>
      <c r="F3523" s="1144">
        <v>427</v>
      </c>
    </row>
    <row r="3524" spans="2:6" ht="13.15" customHeight="1" x14ac:dyDescent="0.2">
      <c r="B3524" s="1051" t="s">
        <v>4246</v>
      </c>
      <c r="C3524" s="1145">
        <v>3</v>
      </c>
      <c r="D3524" s="1145">
        <v>6</v>
      </c>
      <c r="E3524" s="1145">
        <v>1</v>
      </c>
      <c r="F3524" s="1146">
        <v>10</v>
      </c>
    </row>
    <row r="3525" spans="2:6" ht="13.15" customHeight="1" x14ac:dyDescent="0.2">
      <c r="B3525" s="1054" t="s">
        <v>4247</v>
      </c>
      <c r="C3525" s="1142">
        <v>587</v>
      </c>
      <c r="D3525" s="1143">
        <v>679</v>
      </c>
      <c r="E3525" s="1143">
        <v>137</v>
      </c>
      <c r="F3525" s="1144">
        <v>1403</v>
      </c>
    </row>
    <row r="3526" spans="2:6" ht="13.15" customHeight="1" x14ac:dyDescent="0.2">
      <c r="B3526" s="1051" t="s">
        <v>4248</v>
      </c>
      <c r="C3526" s="1145">
        <v>0</v>
      </c>
      <c r="D3526" s="1145">
        <v>6</v>
      </c>
      <c r="E3526" s="1145">
        <v>1</v>
      </c>
      <c r="F3526" s="1146">
        <v>7</v>
      </c>
    </row>
    <row r="3527" spans="2:6" ht="13.15" customHeight="1" x14ac:dyDescent="0.2">
      <c r="B3527" s="1054" t="s">
        <v>4249</v>
      </c>
      <c r="C3527" s="1142">
        <v>23</v>
      </c>
      <c r="D3527" s="1143">
        <v>6</v>
      </c>
      <c r="E3527" s="1143">
        <v>3</v>
      </c>
      <c r="F3527" s="1144">
        <v>32</v>
      </c>
    </row>
    <row r="3528" spans="2:6" ht="13.15" customHeight="1" x14ac:dyDescent="0.2">
      <c r="B3528" s="1051" t="s">
        <v>4250</v>
      </c>
      <c r="C3528" s="1145">
        <v>2387</v>
      </c>
      <c r="D3528" s="1145">
        <v>1812</v>
      </c>
      <c r="E3528" s="1145">
        <v>472</v>
      </c>
      <c r="F3528" s="1146">
        <v>4671</v>
      </c>
    </row>
    <row r="3529" spans="2:6" ht="13.15" customHeight="1" x14ac:dyDescent="0.2">
      <c r="B3529" s="1054" t="s">
        <v>4251</v>
      </c>
      <c r="C3529" s="1142">
        <v>343</v>
      </c>
      <c r="D3529" s="1143">
        <v>356</v>
      </c>
      <c r="E3529" s="1143">
        <v>55</v>
      </c>
      <c r="F3529" s="1144">
        <v>754</v>
      </c>
    </row>
    <row r="3530" spans="2:6" ht="13.15" customHeight="1" x14ac:dyDescent="0.2">
      <c r="B3530" s="1051" t="s">
        <v>4252</v>
      </c>
      <c r="C3530" s="1145">
        <v>1551</v>
      </c>
      <c r="D3530" s="1145">
        <v>1121</v>
      </c>
      <c r="E3530" s="1145">
        <v>154</v>
      </c>
      <c r="F3530" s="1146">
        <v>2826</v>
      </c>
    </row>
    <row r="3531" spans="2:6" ht="13.15" customHeight="1" x14ac:dyDescent="0.2">
      <c r="B3531" s="1054" t="s">
        <v>4253</v>
      </c>
      <c r="C3531" s="1142">
        <v>4413</v>
      </c>
      <c r="D3531" s="1143">
        <v>3194</v>
      </c>
      <c r="E3531" s="1143">
        <v>1930</v>
      </c>
      <c r="F3531" s="1144">
        <v>9537</v>
      </c>
    </row>
    <row r="3532" spans="2:6" ht="13.15" customHeight="1" x14ac:dyDescent="0.2">
      <c r="B3532" s="1051" t="s">
        <v>4254</v>
      </c>
      <c r="C3532" s="1145">
        <v>7399</v>
      </c>
      <c r="D3532" s="1145">
        <v>5862</v>
      </c>
      <c r="E3532" s="1145">
        <v>2546</v>
      </c>
      <c r="F3532" s="1146">
        <v>15807</v>
      </c>
    </row>
    <row r="3533" spans="2:6" ht="13.15" customHeight="1" x14ac:dyDescent="0.2">
      <c r="B3533" s="1054" t="s">
        <v>4255</v>
      </c>
      <c r="C3533" s="1142">
        <v>7656</v>
      </c>
      <c r="D3533" s="1143">
        <v>6337</v>
      </c>
      <c r="E3533" s="1143">
        <v>1730</v>
      </c>
      <c r="F3533" s="1144">
        <v>15723</v>
      </c>
    </row>
    <row r="3534" spans="2:6" ht="13.15" customHeight="1" x14ac:dyDescent="0.2">
      <c r="B3534" s="1051" t="s">
        <v>4256</v>
      </c>
      <c r="C3534" s="1145">
        <v>7771</v>
      </c>
      <c r="D3534" s="1145">
        <v>7200</v>
      </c>
      <c r="E3534" s="1145">
        <v>2276</v>
      </c>
      <c r="F3534" s="1146">
        <v>17247</v>
      </c>
    </row>
    <row r="3535" spans="2:6" ht="13.15" customHeight="1" x14ac:dyDescent="0.2">
      <c r="B3535" s="1054" t="s">
        <v>4257</v>
      </c>
      <c r="C3535" s="1142">
        <v>6415</v>
      </c>
      <c r="D3535" s="1143">
        <v>6697</v>
      </c>
      <c r="E3535" s="1143">
        <v>2232</v>
      </c>
      <c r="F3535" s="1144">
        <v>15344</v>
      </c>
    </row>
    <row r="3536" spans="2:6" ht="13.15" customHeight="1" x14ac:dyDescent="0.2">
      <c r="B3536" s="1051" t="s">
        <v>4258</v>
      </c>
      <c r="C3536" s="1145">
        <v>17307</v>
      </c>
      <c r="D3536" s="1145">
        <v>13723</v>
      </c>
      <c r="E3536" s="1145">
        <v>3774</v>
      </c>
      <c r="F3536" s="1146">
        <v>34804</v>
      </c>
    </row>
    <row r="3537" spans="2:6" ht="13.15" customHeight="1" x14ac:dyDescent="0.2">
      <c r="B3537" s="1054" t="s">
        <v>4259</v>
      </c>
      <c r="C3537" s="1142">
        <v>9891</v>
      </c>
      <c r="D3537" s="1143">
        <v>9121</v>
      </c>
      <c r="E3537" s="1143">
        <v>2783</v>
      </c>
      <c r="F3537" s="1144">
        <v>21795</v>
      </c>
    </row>
    <row r="3538" spans="2:6" ht="13.15" customHeight="1" x14ac:dyDescent="0.2">
      <c r="B3538" s="1051" t="s">
        <v>4260</v>
      </c>
      <c r="C3538" s="1145">
        <v>15256</v>
      </c>
      <c r="D3538" s="1145">
        <v>19470</v>
      </c>
      <c r="E3538" s="1145">
        <v>4176</v>
      </c>
      <c r="F3538" s="1146">
        <v>38902</v>
      </c>
    </row>
    <row r="3539" spans="2:6" ht="13.15" customHeight="1" x14ac:dyDescent="0.2">
      <c r="B3539" s="1054" t="s">
        <v>4261</v>
      </c>
      <c r="C3539" s="1142">
        <v>4856</v>
      </c>
      <c r="D3539" s="1143">
        <v>4496</v>
      </c>
      <c r="E3539" s="1143">
        <v>1819</v>
      </c>
      <c r="F3539" s="1144">
        <v>11171</v>
      </c>
    </row>
    <row r="3540" spans="2:6" ht="13.15" customHeight="1" x14ac:dyDescent="0.2">
      <c r="B3540" s="1051" t="s">
        <v>4262</v>
      </c>
      <c r="C3540" s="1145">
        <v>4414</v>
      </c>
      <c r="D3540" s="1145">
        <v>4845</v>
      </c>
      <c r="E3540" s="1145">
        <v>1599</v>
      </c>
      <c r="F3540" s="1146">
        <v>10858</v>
      </c>
    </row>
    <row r="3541" spans="2:6" ht="13.15" customHeight="1" x14ac:dyDescent="0.2">
      <c r="B3541" s="1054" t="s">
        <v>4263</v>
      </c>
      <c r="C3541" s="1142">
        <v>6368</v>
      </c>
      <c r="D3541" s="1143">
        <v>7409</v>
      </c>
      <c r="E3541" s="1143">
        <v>2305</v>
      </c>
      <c r="F3541" s="1144">
        <v>16082</v>
      </c>
    </row>
    <row r="3542" spans="2:6" ht="13.15" customHeight="1" x14ac:dyDescent="0.2">
      <c r="B3542" s="1051" t="s">
        <v>4264</v>
      </c>
      <c r="C3542" s="1145">
        <v>6422</v>
      </c>
      <c r="D3542" s="1145">
        <v>4669</v>
      </c>
      <c r="E3542" s="1145">
        <v>1635</v>
      </c>
      <c r="F3542" s="1146">
        <v>12726</v>
      </c>
    </row>
    <row r="3543" spans="2:6" ht="13.15" customHeight="1" x14ac:dyDescent="0.2">
      <c r="B3543" s="1054" t="s">
        <v>4265</v>
      </c>
      <c r="C3543" s="1142">
        <v>6860</v>
      </c>
      <c r="D3543" s="1143">
        <v>8350</v>
      </c>
      <c r="E3543" s="1143">
        <v>2166</v>
      </c>
      <c r="F3543" s="1144">
        <v>17376</v>
      </c>
    </row>
    <row r="3544" spans="2:6" ht="13.15" customHeight="1" x14ac:dyDescent="0.2">
      <c r="B3544" s="1051" t="s">
        <v>4266</v>
      </c>
      <c r="C3544" s="1145">
        <v>13403</v>
      </c>
      <c r="D3544" s="1145">
        <v>15359</v>
      </c>
      <c r="E3544" s="1145">
        <v>3286</v>
      </c>
      <c r="F3544" s="1146">
        <v>32048</v>
      </c>
    </row>
    <row r="3545" spans="2:6" ht="13.15" customHeight="1" x14ac:dyDescent="0.2">
      <c r="B3545" s="1054" t="s">
        <v>4267</v>
      </c>
      <c r="C3545" s="1142">
        <v>9262</v>
      </c>
      <c r="D3545" s="1143">
        <v>10356</v>
      </c>
      <c r="E3545" s="1143">
        <v>2498</v>
      </c>
      <c r="F3545" s="1144">
        <v>22116</v>
      </c>
    </row>
    <row r="3546" spans="2:6" ht="13.15" customHeight="1" x14ac:dyDescent="0.2">
      <c r="B3546" s="1051" t="s">
        <v>4268</v>
      </c>
      <c r="C3546" s="1145">
        <v>515</v>
      </c>
      <c r="D3546" s="1145">
        <v>635</v>
      </c>
      <c r="E3546" s="1145">
        <v>223</v>
      </c>
      <c r="F3546" s="1146">
        <v>1373</v>
      </c>
    </row>
    <row r="3547" spans="2:6" ht="13.15" customHeight="1" x14ac:dyDescent="0.2">
      <c r="B3547" s="1054" t="s">
        <v>4269</v>
      </c>
      <c r="C3547" s="1142">
        <v>3</v>
      </c>
      <c r="D3547" s="1143">
        <v>6</v>
      </c>
      <c r="E3547" s="1143">
        <v>5</v>
      </c>
      <c r="F3547" s="1144">
        <v>14</v>
      </c>
    </row>
    <row r="3548" spans="2:6" ht="13.15" customHeight="1" x14ac:dyDescent="0.2">
      <c r="B3548" s="1051" t="s">
        <v>4270</v>
      </c>
      <c r="C3548" s="1145">
        <v>3</v>
      </c>
      <c r="D3548" s="1145">
        <v>10</v>
      </c>
      <c r="E3548" s="1145">
        <v>7</v>
      </c>
      <c r="F3548" s="1146">
        <v>20</v>
      </c>
    </row>
    <row r="3549" spans="2:6" ht="13.15" customHeight="1" x14ac:dyDescent="0.2">
      <c r="B3549" s="1054" t="s">
        <v>4271</v>
      </c>
      <c r="C3549" s="1142">
        <v>15</v>
      </c>
      <c r="D3549" s="1143">
        <v>37</v>
      </c>
      <c r="E3549" s="1143">
        <v>3</v>
      </c>
      <c r="F3549" s="1144">
        <v>55</v>
      </c>
    </row>
    <row r="3550" spans="2:6" ht="13.15" customHeight="1" x14ac:dyDescent="0.2">
      <c r="B3550" s="1051" t="s">
        <v>4272</v>
      </c>
      <c r="C3550" s="1145">
        <v>10488</v>
      </c>
      <c r="D3550" s="1145">
        <v>15578</v>
      </c>
      <c r="E3550" s="1145">
        <v>3692</v>
      </c>
      <c r="F3550" s="1146">
        <v>29758</v>
      </c>
    </row>
    <row r="3551" spans="2:6" ht="13.15" customHeight="1" x14ac:dyDescent="0.2">
      <c r="B3551" s="1054" t="s">
        <v>4273</v>
      </c>
      <c r="C3551" s="1142">
        <v>2165</v>
      </c>
      <c r="D3551" s="1143">
        <v>4825</v>
      </c>
      <c r="E3551" s="1143">
        <v>727</v>
      </c>
      <c r="F3551" s="1144">
        <v>7717</v>
      </c>
    </row>
    <row r="3552" spans="2:6" ht="13.15" customHeight="1" x14ac:dyDescent="0.2">
      <c r="B3552" s="1051" t="s">
        <v>4274</v>
      </c>
      <c r="C3552" s="1145">
        <v>1819</v>
      </c>
      <c r="D3552" s="1145">
        <v>4459</v>
      </c>
      <c r="E3552" s="1145">
        <v>622</v>
      </c>
      <c r="F3552" s="1146">
        <v>6900</v>
      </c>
    </row>
    <row r="3553" spans="2:6" ht="13.15" customHeight="1" x14ac:dyDescent="0.2">
      <c r="B3553" s="1054" t="s">
        <v>4275</v>
      </c>
      <c r="C3553" s="1142">
        <v>9930</v>
      </c>
      <c r="D3553" s="1143">
        <v>16615</v>
      </c>
      <c r="E3553" s="1143">
        <v>2789</v>
      </c>
      <c r="F3553" s="1144">
        <v>29334</v>
      </c>
    </row>
    <row r="3554" spans="2:6" ht="13.15" customHeight="1" x14ac:dyDescent="0.2">
      <c r="B3554" s="1051" t="s">
        <v>4276</v>
      </c>
      <c r="C3554" s="1145">
        <v>1445</v>
      </c>
      <c r="D3554" s="1145">
        <v>4892</v>
      </c>
      <c r="E3554" s="1145">
        <v>450</v>
      </c>
      <c r="F3554" s="1146">
        <v>6787</v>
      </c>
    </row>
    <row r="3555" spans="2:6" ht="13.15" customHeight="1" x14ac:dyDescent="0.2">
      <c r="B3555" s="1054" t="s">
        <v>4277</v>
      </c>
      <c r="C3555" s="1142">
        <v>229</v>
      </c>
      <c r="D3555" s="1143">
        <v>1341</v>
      </c>
      <c r="E3555" s="1143">
        <v>102</v>
      </c>
      <c r="F3555" s="1144">
        <v>1672</v>
      </c>
    </row>
    <row r="3556" spans="2:6" ht="13.15" customHeight="1" x14ac:dyDescent="0.2">
      <c r="B3556" s="1051" t="s">
        <v>4278</v>
      </c>
      <c r="C3556" s="1145">
        <v>138</v>
      </c>
      <c r="D3556" s="1145">
        <v>516</v>
      </c>
      <c r="E3556" s="1145">
        <v>33</v>
      </c>
      <c r="F3556" s="1146">
        <v>687</v>
      </c>
    </row>
    <row r="3557" spans="2:6" ht="13.15" customHeight="1" x14ac:dyDescent="0.2">
      <c r="B3557" s="1054" t="s">
        <v>4279</v>
      </c>
      <c r="C3557" s="1142">
        <v>579</v>
      </c>
      <c r="D3557" s="1143">
        <v>1904</v>
      </c>
      <c r="E3557" s="1143">
        <v>225</v>
      </c>
      <c r="F3557" s="1144">
        <v>2708</v>
      </c>
    </row>
    <row r="3558" spans="2:6" ht="13.15" customHeight="1" x14ac:dyDescent="0.2">
      <c r="B3558" s="1051" t="s">
        <v>4280</v>
      </c>
      <c r="C3558" s="1145">
        <v>502</v>
      </c>
      <c r="D3558" s="1145">
        <v>2631</v>
      </c>
      <c r="E3558" s="1145">
        <v>226</v>
      </c>
      <c r="F3558" s="1146">
        <v>3359</v>
      </c>
    </row>
    <row r="3559" spans="2:6" ht="13.15" customHeight="1" x14ac:dyDescent="0.2">
      <c r="B3559" s="1054" t="s">
        <v>4281</v>
      </c>
      <c r="C3559" s="1142">
        <v>337</v>
      </c>
      <c r="D3559" s="1143">
        <v>1045</v>
      </c>
      <c r="E3559" s="1143">
        <v>82</v>
      </c>
      <c r="F3559" s="1144">
        <v>1464</v>
      </c>
    </row>
    <row r="3560" spans="2:6" ht="13.15" customHeight="1" x14ac:dyDescent="0.2">
      <c r="B3560" s="1051" t="s">
        <v>4282</v>
      </c>
      <c r="C3560" s="1145">
        <v>885</v>
      </c>
      <c r="D3560" s="1145">
        <v>2650</v>
      </c>
      <c r="E3560" s="1145">
        <v>317</v>
      </c>
      <c r="F3560" s="1146">
        <v>3852</v>
      </c>
    </row>
    <row r="3561" spans="2:6" ht="13.15" customHeight="1" x14ac:dyDescent="0.2">
      <c r="B3561" s="1054" t="s">
        <v>4283</v>
      </c>
      <c r="C3561" s="1142">
        <v>225</v>
      </c>
      <c r="D3561" s="1143">
        <v>786</v>
      </c>
      <c r="E3561" s="1143">
        <v>81</v>
      </c>
      <c r="F3561" s="1144">
        <v>1092</v>
      </c>
    </row>
    <row r="3562" spans="2:6" ht="13.15" customHeight="1" x14ac:dyDescent="0.2">
      <c r="B3562" s="1051" t="s">
        <v>4284</v>
      </c>
      <c r="C3562" s="1145">
        <v>50</v>
      </c>
      <c r="D3562" s="1145">
        <v>349</v>
      </c>
      <c r="E3562" s="1145">
        <v>14</v>
      </c>
      <c r="F3562" s="1146">
        <v>413</v>
      </c>
    </row>
    <row r="3563" spans="2:6" ht="13.15" customHeight="1" x14ac:dyDescent="0.2">
      <c r="B3563" s="1054" t="s">
        <v>4285</v>
      </c>
      <c r="C3563" s="1142">
        <v>8428</v>
      </c>
      <c r="D3563" s="1143">
        <v>15338</v>
      </c>
      <c r="E3563" s="1143">
        <v>2576</v>
      </c>
      <c r="F3563" s="1144">
        <v>26342</v>
      </c>
    </row>
    <row r="3564" spans="2:6" ht="13.15" customHeight="1" x14ac:dyDescent="0.2">
      <c r="B3564" s="1051" t="s">
        <v>4286</v>
      </c>
      <c r="C3564" s="1145">
        <v>2256</v>
      </c>
      <c r="D3564" s="1145">
        <v>5164</v>
      </c>
      <c r="E3564" s="1145">
        <v>781</v>
      </c>
      <c r="F3564" s="1146">
        <v>8201</v>
      </c>
    </row>
    <row r="3565" spans="2:6" ht="13.15" customHeight="1" x14ac:dyDescent="0.2">
      <c r="B3565" s="1054" t="s">
        <v>4287</v>
      </c>
      <c r="C3565" s="1142">
        <v>5863</v>
      </c>
      <c r="D3565" s="1143">
        <v>11993</v>
      </c>
      <c r="E3565" s="1143">
        <v>2107</v>
      </c>
      <c r="F3565" s="1144">
        <v>19963</v>
      </c>
    </row>
    <row r="3566" spans="2:6" ht="13.15" customHeight="1" x14ac:dyDescent="0.2">
      <c r="B3566" s="1051" t="s">
        <v>4288</v>
      </c>
      <c r="C3566" s="1145">
        <v>760</v>
      </c>
      <c r="D3566" s="1145">
        <v>2159</v>
      </c>
      <c r="E3566" s="1145">
        <v>245</v>
      </c>
      <c r="F3566" s="1146">
        <v>3164</v>
      </c>
    </row>
    <row r="3567" spans="2:6" ht="13.15" customHeight="1" x14ac:dyDescent="0.2">
      <c r="B3567" s="1054" t="s">
        <v>4289</v>
      </c>
      <c r="C3567" s="1142">
        <v>1225</v>
      </c>
      <c r="D3567" s="1143">
        <v>1927</v>
      </c>
      <c r="E3567" s="1143">
        <v>320</v>
      </c>
      <c r="F3567" s="1144">
        <v>3472</v>
      </c>
    </row>
    <row r="3568" spans="2:6" ht="13.15" customHeight="1" x14ac:dyDescent="0.2">
      <c r="B3568" s="1051" t="s">
        <v>4290</v>
      </c>
      <c r="C3568" s="1145">
        <v>2174</v>
      </c>
      <c r="D3568" s="1145">
        <v>4591</v>
      </c>
      <c r="E3568" s="1145">
        <v>703</v>
      </c>
      <c r="F3568" s="1146">
        <v>7468</v>
      </c>
    </row>
    <row r="3569" spans="2:6" ht="13.15" customHeight="1" x14ac:dyDescent="0.2">
      <c r="B3569" s="1054" t="s">
        <v>4291</v>
      </c>
      <c r="C3569" s="1142">
        <v>393</v>
      </c>
      <c r="D3569" s="1143">
        <v>810</v>
      </c>
      <c r="E3569" s="1143">
        <v>135</v>
      </c>
      <c r="F3569" s="1144">
        <v>1338</v>
      </c>
    </row>
    <row r="3570" spans="2:6" ht="13.15" customHeight="1" x14ac:dyDescent="0.2">
      <c r="B3570" s="1051" t="s">
        <v>4292</v>
      </c>
      <c r="C3570" s="1145">
        <v>269</v>
      </c>
      <c r="D3570" s="1145">
        <v>674</v>
      </c>
      <c r="E3570" s="1145">
        <v>81</v>
      </c>
      <c r="F3570" s="1146">
        <v>1024</v>
      </c>
    </row>
    <row r="3571" spans="2:6" ht="13.15" customHeight="1" x14ac:dyDescent="0.2">
      <c r="B3571" s="1054" t="s">
        <v>4293</v>
      </c>
      <c r="C3571" s="1142">
        <v>387</v>
      </c>
      <c r="D3571" s="1143">
        <v>1565</v>
      </c>
      <c r="E3571" s="1143">
        <v>141</v>
      </c>
      <c r="F3571" s="1144">
        <v>2093</v>
      </c>
    </row>
    <row r="3572" spans="2:6" ht="13.15" customHeight="1" x14ac:dyDescent="0.2">
      <c r="B3572" s="1051" t="s">
        <v>4294</v>
      </c>
      <c r="C3572" s="1145">
        <v>205</v>
      </c>
      <c r="D3572" s="1145">
        <v>639</v>
      </c>
      <c r="E3572" s="1145">
        <v>69</v>
      </c>
      <c r="F3572" s="1146">
        <v>913</v>
      </c>
    </row>
    <row r="3573" spans="2:6" ht="13.15" customHeight="1" x14ac:dyDescent="0.2">
      <c r="B3573" s="1054" t="s">
        <v>4295</v>
      </c>
      <c r="C3573" s="1142">
        <v>693</v>
      </c>
      <c r="D3573" s="1143">
        <v>1757</v>
      </c>
      <c r="E3573" s="1143">
        <v>223</v>
      </c>
      <c r="F3573" s="1144">
        <v>2673</v>
      </c>
    </row>
    <row r="3574" spans="2:6" ht="13.15" customHeight="1" x14ac:dyDescent="0.2">
      <c r="B3574" s="1051" t="s">
        <v>4296</v>
      </c>
      <c r="C3574" s="1145">
        <v>266</v>
      </c>
      <c r="D3574" s="1145">
        <v>857</v>
      </c>
      <c r="E3574" s="1145">
        <v>100</v>
      </c>
      <c r="F3574" s="1146">
        <v>1223</v>
      </c>
    </row>
    <row r="3575" spans="2:6" ht="13.15" customHeight="1" x14ac:dyDescent="0.2">
      <c r="B3575" s="1054" t="s">
        <v>4297</v>
      </c>
      <c r="C3575" s="1142">
        <v>0</v>
      </c>
      <c r="D3575" s="1143">
        <v>2</v>
      </c>
      <c r="E3575" s="1143">
        <v>1</v>
      </c>
      <c r="F3575" s="1144">
        <v>3</v>
      </c>
    </row>
    <row r="3576" spans="2:6" ht="13.15" customHeight="1" x14ac:dyDescent="0.2">
      <c r="B3576" s="1051" t="s">
        <v>4298</v>
      </c>
      <c r="C3576" s="1145">
        <v>3692</v>
      </c>
      <c r="D3576" s="1145">
        <v>6219</v>
      </c>
      <c r="E3576" s="1145">
        <v>1102</v>
      </c>
      <c r="F3576" s="1146">
        <v>11013</v>
      </c>
    </row>
    <row r="3577" spans="2:6" ht="13.15" customHeight="1" x14ac:dyDescent="0.2">
      <c r="B3577" s="1054" t="s">
        <v>4299</v>
      </c>
      <c r="C3577" s="1142">
        <v>673</v>
      </c>
      <c r="D3577" s="1143">
        <v>1518</v>
      </c>
      <c r="E3577" s="1143">
        <v>191</v>
      </c>
      <c r="F3577" s="1144">
        <v>2382</v>
      </c>
    </row>
    <row r="3578" spans="2:6" ht="13.15" customHeight="1" x14ac:dyDescent="0.2">
      <c r="B3578" s="1051" t="s">
        <v>4300</v>
      </c>
      <c r="C3578" s="1145">
        <v>431</v>
      </c>
      <c r="D3578" s="1145">
        <v>961</v>
      </c>
      <c r="E3578" s="1145">
        <v>112</v>
      </c>
      <c r="F3578" s="1146">
        <v>1504</v>
      </c>
    </row>
    <row r="3579" spans="2:6" ht="13.15" customHeight="1" x14ac:dyDescent="0.2">
      <c r="B3579" s="1054" t="s">
        <v>4301</v>
      </c>
      <c r="C3579" s="1142">
        <v>4388</v>
      </c>
      <c r="D3579" s="1143">
        <v>6977</v>
      </c>
      <c r="E3579" s="1143">
        <v>1118</v>
      </c>
      <c r="F3579" s="1144">
        <v>12483</v>
      </c>
    </row>
    <row r="3580" spans="2:6" ht="13.15" customHeight="1" x14ac:dyDescent="0.2">
      <c r="B3580" s="1051" t="s">
        <v>4302</v>
      </c>
      <c r="C3580" s="1145">
        <v>7267</v>
      </c>
      <c r="D3580" s="1145">
        <v>12442</v>
      </c>
      <c r="E3580" s="1145">
        <v>2132</v>
      </c>
      <c r="F3580" s="1146">
        <v>21841</v>
      </c>
    </row>
    <row r="3581" spans="2:6" ht="13.15" customHeight="1" x14ac:dyDescent="0.2">
      <c r="B3581" s="1054" t="s">
        <v>4303</v>
      </c>
      <c r="C3581" s="1142">
        <v>2947</v>
      </c>
      <c r="D3581" s="1143">
        <v>6009</v>
      </c>
      <c r="E3581" s="1143">
        <v>1041</v>
      </c>
      <c r="F3581" s="1144">
        <v>9997</v>
      </c>
    </row>
    <row r="3582" spans="2:6" ht="13.15" customHeight="1" x14ac:dyDescent="0.2">
      <c r="B3582" s="1051" t="s">
        <v>4304</v>
      </c>
      <c r="C3582" s="1145">
        <v>2182</v>
      </c>
      <c r="D3582" s="1145">
        <v>381</v>
      </c>
      <c r="E3582" s="1145">
        <v>373</v>
      </c>
      <c r="F3582" s="1146">
        <v>2936</v>
      </c>
    </row>
    <row r="3583" spans="2:6" ht="13.15" customHeight="1" x14ac:dyDescent="0.2">
      <c r="B3583" s="1054" t="s">
        <v>4305</v>
      </c>
      <c r="C3583" s="1142">
        <v>2032</v>
      </c>
      <c r="D3583" s="1143">
        <v>4820</v>
      </c>
      <c r="E3583" s="1143">
        <v>949</v>
      </c>
      <c r="F3583" s="1144">
        <v>7801</v>
      </c>
    </row>
    <row r="3584" spans="2:6" ht="13.15" customHeight="1" x14ac:dyDescent="0.2">
      <c r="B3584" s="1051" t="s">
        <v>4306</v>
      </c>
      <c r="C3584" s="1145">
        <v>4650</v>
      </c>
      <c r="D3584" s="1145">
        <v>10300</v>
      </c>
      <c r="E3584" s="1145">
        <v>1555</v>
      </c>
      <c r="F3584" s="1146">
        <v>16505</v>
      </c>
    </row>
    <row r="3585" spans="2:6" ht="13.15" customHeight="1" x14ac:dyDescent="0.2">
      <c r="B3585" s="1054" t="s">
        <v>4307</v>
      </c>
      <c r="C3585" s="1142">
        <v>1981</v>
      </c>
      <c r="D3585" s="1143">
        <v>4181</v>
      </c>
      <c r="E3585" s="1143">
        <v>611</v>
      </c>
      <c r="F3585" s="1144">
        <v>6773</v>
      </c>
    </row>
    <row r="3586" spans="2:6" ht="13.15" customHeight="1" x14ac:dyDescent="0.2">
      <c r="B3586" s="1051" t="s">
        <v>4308</v>
      </c>
      <c r="C3586" s="1145">
        <v>8980</v>
      </c>
      <c r="D3586" s="1145">
        <v>14862</v>
      </c>
      <c r="E3586" s="1145">
        <v>2999</v>
      </c>
      <c r="F3586" s="1146">
        <v>26841</v>
      </c>
    </row>
    <row r="3587" spans="2:6" ht="13.15" customHeight="1" x14ac:dyDescent="0.2">
      <c r="B3587" s="1054" t="s">
        <v>4309</v>
      </c>
      <c r="C3587" s="1142">
        <v>4154</v>
      </c>
      <c r="D3587" s="1143">
        <v>10093</v>
      </c>
      <c r="E3587" s="1143">
        <v>2118</v>
      </c>
      <c r="F3587" s="1144">
        <v>16365</v>
      </c>
    </row>
    <row r="3588" spans="2:6" ht="13.15" customHeight="1" x14ac:dyDescent="0.2">
      <c r="B3588" s="1051" t="s">
        <v>4310</v>
      </c>
      <c r="C3588" s="1145">
        <v>576</v>
      </c>
      <c r="D3588" s="1145">
        <v>1562</v>
      </c>
      <c r="E3588" s="1145">
        <v>252</v>
      </c>
      <c r="F3588" s="1146">
        <v>2390</v>
      </c>
    </row>
    <row r="3589" spans="2:6" ht="13.15" customHeight="1" x14ac:dyDescent="0.2">
      <c r="B3589" s="1054" t="s">
        <v>4311</v>
      </c>
      <c r="C3589" s="1142">
        <v>808</v>
      </c>
      <c r="D3589" s="1143">
        <v>1911</v>
      </c>
      <c r="E3589" s="1143">
        <v>307</v>
      </c>
      <c r="F3589" s="1144">
        <v>3026</v>
      </c>
    </row>
    <row r="3590" spans="2:6" ht="13.15" customHeight="1" x14ac:dyDescent="0.2">
      <c r="B3590" s="1051" t="s">
        <v>4312</v>
      </c>
      <c r="C3590" s="1145">
        <v>1269</v>
      </c>
      <c r="D3590" s="1145">
        <v>3221</v>
      </c>
      <c r="E3590" s="1145">
        <v>498</v>
      </c>
      <c r="F3590" s="1146">
        <v>4988</v>
      </c>
    </row>
    <row r="3591" spans="2:6" ht="13.15" customHeight="1" x14ac:dyDescent="0.2">
      <c r="B3591" s="1054" t="s">
        <v>4313</v>
      </c>
      <c r="C3591" s="1142">
        <v>409</v>
      </c>
      <c r="D3591" s="1143">
        <v>908</v>
      </c>
      <c r="E3591" s="1143">
        <v>100</v>
      </c>
      <c r="F3591" s="1144">
        <v>1417</v>
      </c>
    </row>
    <row r="3592" spans="2:6" ht="13.15" customHeight="1" x14ac:dyDescent="0.2">
      <c r="B3592" s="1051" t="s">
        <v>4314</v>
      </c>
      <c r="C3592" s="1145">
        <v>7306</v>
      </c>
      <c r="D3592" s="1145">
        <v>14913</v>
      </c>
      <c r="E3592" s="1145">
        <v>3071</v>
      </c>
      <c r="F3592" s="1146">
        <v>25290</v>
      </c>
    </row>
    <row r="3593" spans="2:6" ht="13.15" customHeight="1" x14ac:dyDescent="0.2">
      <c r="B3593" s="1054" t="s">
        <v>4315</v>
      </c>
      <c r="C3593" s="1142">
        <v>7712</v>
      </c>
      <c r="D3593" s="1143">
        <v>13457</v>
      </c>
      <c r="E3593" s="1143">
        <v>2991</v>
      </c>
      <c r="F3593" s="1144">
        <v>24160</v>
      </c>
    </row>
    <row r="3594" spans="2:6" ht="13.15" customHeight="1" x14ac:dyDescent="0.2">
      <c r="B3594" s="1051" t="s">
        <v>4316</v>
      </c>
      <c r="C3594" s="1145">
        <v>2121</v>
      </c>
      <c r="D3594" s="1145">
        <v>4315</v>
      </c>
      <c r="E3594" s="1145">
        <v>962</v>
      </c>
      <c r="F3594" s="1146">
        <v>7398</v>
      </c>
    </row>
    <row r="3595" spans="2:6" ht="13.15" customHeight="1" x14ac:dyDescent="0.2">
      <c r="B3595" s="1054" t="s">
        <v>4317</v>
      </c>
      <c r="C3595" s="1142">
        <v>193</v>
      </c>
      <c r="D3595" s="1143">
        <v>496</v>
      </c>
      <c r="E3595" s="1143">
        <v>29</v>
      </c>
      <c r="F3595" s="1144">
        <v>718</v>
      </c>
    </row>
    <row r="3596" spans="2:6" ht="13.15" customHeight="1" x14ac:dyDescent="0.2">
      <c r="B3596" s="1051" t="s">
        <v>4318</v>
      </c>
      <c r="C3596" s="1145">
        <v>431</v>
      </c>
      <c r="D3596" s="1145">
        <v>1663</v>
      </c>
      <c r="E3596" s="1145">
        <v>152</v>
      </c>
      <c r="F3596" s="1146">
        <v>2246</v>
      </c>
    </row>
    <row r="3597" spans="2:6" ht="13.15" customHeight="1" x14ac:dyDescent="0.2">
      <c r="B3597" s="1054" t="s">
        <v>4319</v>
      </c>
      <c r="C3597" s="1142">
        <v>505</v>
      </c>
      <c r="D3597" s="1143">
        <v>1797</v>
      </c>
      <c r="E3597" s="1143">
        <v>147</v>
      </c>
      <c r="F3597" s="1144">
        <v>2449</v>
      </c>
    </row>
    <row r="3598" spans="2:6" ht="13.15" customHeight="1" x14ac:dyDescent="0.2">
      <c r="B3598" s="1051" t="s">
        <v>4320</v>
      </c>
      <c r="C3598" s="1145">
        <v>770</v>
      </c>
      <c r="D3598" s="1145">
        <v>1665</v>
      </c>
      <c r="E3598" s="1145">
        <v>250</v>
      </c>
      <c r="F3598" s="1146">
        <v>2685</v>
      </c>
    </row>
    <row r="3599" spans="2:6" ht="13.15" customHeight="1" x14ac:dyDescent="0.2">
      <c r="B3599" s="1054" t="s">
        <v>4321</v>
      </c>
      <c r="C3599" s="1142">
        <v>1626</v>
      </c>
      <c r="D3599" s="1143">
        <v>4435</v>
      </c>
      <c r="E3599" s="1143">
        <v>581</v>
      </c>
      <c r="F3599" s="1144">
        <v>6642</v>
      </c>
    </row>
    <row r="3600" spans="2:6" ht="13.15" customHeight="1" x14ac:dyDescent="0.2">
      <c r="B3600" s="1051" t="s">
        <v>4322</v>
      </c>
      <c r="C3600" s="1145">
        <v>1447</v>
      </c>
      <c r="D3600" s="1145">
        <v>5976</v>
      </c>
      <c r="E3600" s="1145">
        <v>399</v>
      </c>
      <c r="F3600" s="1146">
        <v>7822</v>
      </c>
    </row>
    <row r="3601" spans="2:6" ht="13.15" customHeight="1" x14ac:dyDescent="0.2">
      <c r="B3601" s="1054" t="s">
        <v>4323</v>
      </c>
      <c r="C3601" s="1142">
        <v>365</v>
      </c>
      <c r="D3601" s="1143">
        <v>2211</v>
      </c>
      <c r="E3601" s="1143">
        <v>121</v>
      </c>
      <c r="F3601" s="1144">
        <v>2697</v>
      </c>
    </row>
    <row r="3602" spans="2:6" ht="13.15" customHeight="1" x14ac:dyDescent="0.2">
      <c r="B3602" s="1051" t="s">
        <v>4324</v>
      </c>
      <c r="C3602" s="1145">
        <v>890</v>
      </c>
      <c r="D3602" s="1145">
        <v>1806</v>
      </c>
      <c r="E3602" s="1145">
        <v>311</v>
      </c>
      <c r="F3602" s="1146">
        <v>3007</v>
      </c>
    </row>
    <row r="3603" spans="2:6" ht="13.15" customHeight="1" x14ac:dyDescent="0.2">
      <c r="B3603" s="1054" t="s">
        <v>4325</v>
      </c>
      <c r="C3603" s="1142">
        <v>689</v>
      </c>
      <c r="D3603" s="1143">
        <v>1991</v>
      </c>
      <c r="E3603" s="1143">
        <v>250</v>
      </c>
      <c r="F3603" s="1144">
        <v>2930</v>
      </c>
    </row>
    <row r="3604" spans="2:6" ht="13.15" customHeight="1" x14ac:dyDescent="0.2">
      <c r="B3604" s="1051" t="s">
        <v>4326</v>
      </c>
      <c r="C3604" s="1145">
        <v>326</v>
      </c>
      <c r="D3604" s="1145">
        <v>1163</v>
      </c>
      <c r="E3604" s="1145">
        <v>78</v>
      </c>
      <c r="F3604" s="1146">
        <v>1567</v>
      </c>
    </row>
    <row r="3605" spans="2:6" ht="13.15" customHeight="1" x14ac:dyDescent="0.2">
      <c r="B3605" s="1054" t="s">
        <v>4327</v>
      </c>
      <c r="C3605" s="1142">
        <v>13</v>
      </c>
      <c r="D3605" s="1143">
        <v>16</v>
      </c>
      <c r="E3605" s="1143">
        <v>9</v>
      </c>
      <c r="F3605" s="1144">
        <v>38</v>
      </c>
    </row>
    <row r="3606" spans="2:6" ht="13.15" customHeight="1" x14ac:dyDescent="0.2">
      <c r="B3606" s="1051" t="s">
        <v>4328</v>
      </c>
      <c r="C3606" s="1145">
        <v>63</v>
      </c>
      <c r="D3606" s="1145">
        <v>488</v>
      </c>
      <c r="E3606" s="1145">
        <v>27</v>
      </c>
      <c r="F3606" s="1146">
        <v>578</v>
      </c>
    </row>
    <row r="3607" spans="2:6" ht="13.15" customHeight="1" x14ac:dyDescent="0.2">
      <c r="B3607" s="1054" t="s">
        <v>4329</v>
      </c>
      <c r="C3607" s="1142">
        <v>7106</v>
      </c>
      <c r="D3607" s="1143">
        <v>15708</v>
      </c>
      <c r="E3607" s="1143">
        <v>2011</v>
      </c>
      <c r="F3607" s="1144">
        <v>24825</v>
      </c>
    </row>
    <row r="3608" spans="2:6" ht="13.15" customHeight="1" x14ac:dyDescent="0.2">
      <c r="B3608" s="1051" t="s">
        <v>4330</v>
      </c>
      <c r="C3608" s="1145">
        <v>626</v>
      </c>
      <c r="D3608" s="1145">
        <v>2809</v>
      </c>
      <c r="E3608" s="1145">
        <v>192</v>
      </c>
      <c r="F3608" s="1146">
        <v>3627</v>
      </c>
    </row>
    <row r="3609" spans="2:6" ht="13.15" customHeight="1" x14ac:dyDescent="0.2">
      <c r="B3609" s="1054" t="s">
        <v>4331</v>
      </c>
      <c r="C3609" s="1142">
        <v>348</v>
      </c>
      <c r="D3609" s="1143">
        <v>2224</v>
      </c>
      <c r="E3609" s="1143">
        <v>151</v>
      </c>
      <c r="F3609" s="1144">
        <v>2723</v>
      </c>
    </row>
    <row r="3610" spans="2:6" ht="13.15" customHeight="1" x14ac:dyDescent="0.2">
      <c r="B3610" s="1051" t="s">
        <v>4332</v>
      </c>
      <c r="C3610" s="1145">
        <v>189</v>
      </c>
      <c r="D3610" s="1145">
        <v>548</v>
      </c>
      <c r="E3610" s="1145">
        <v>60</v>
      </c>
      <c r="F3610" s="1146">
        <v>797</v>
      </c>
    </row>
    <row r="3611" spans="2:6" ht="13.15" customHeight="1" x14ac:dyDescent="0.2">
      <c r="B3611" s="1054" t="s">
        <v>4333</v>
      </c>
      <c r="C3611" s="1142">
        <v>102</v>
      </c>
      <c r="D3611" s="1143">
        <v>222</v>
      </c>
      <c r="E3611" s="1143">
        <v>33</v>
      </c>
      <c r="F3611" s="1144">
        <v>357</v>
      </c>
    </row>
    <row r="3612" spans="2:6" ht="13.15" customHeight="1" x14ac:dyDescent="0.2">
      <c r="B3612" s="1051" t="s">
        <v>4334</v>
      </c>
      <c r="C3612" s="1145">
        <v>152</v>
      </c>
      <c r="D3612" s="1145">
        <v>617</v>
      </c>
      <c r="E3612" s="1145">
        <v>56</v>
      </c>
      <c r="F3612" s="1146">
        <v>825</v>
      </c>
    </row>
    <row r="3613" spans="2:6" ht="13.15" customHeight="1" x14ac:dyDescent="0.2">
      <c r="B3613" s="1054" t="s">
        <v>4335</v>
      </c>
      <c r="C3613" s="1142">
        <v>5354</v>
      </c>
      <c r="D3613" s="1143">
        <v>9328</v>
      </c>
      <c r="E3613" s="1143">
        <v>1975</v>
      </c>
      <c r="F3613" s="1144">
        <v>16657</v>
      </c>
    </row>
    <row r="3614" spans="2:6" ht="13.15" customHeight="1" x14ac:dyDescent="0.2">
      <c r="B3614" s="1051" t="s">
        <v>4336</v>
      </c>
      <c r="C3614" s="1145">
        <v>1043</v>
      </c>
      <c r="D3614" s="1145">
        <v>2142</v>
      </c>
      <c r="E3614" s="1145">
        <v>365</v>
      </c>
      <c r="F3614" s="1146">
        <v>3550</v>
      </c>
    </row>
    <row r="3615" spans="2:6" ht="13.15" customHeight="1" x14ac:dyDescent="0.2">
      <c r="B3615" s="1054" t="s">
        <v>4337</v>
      </c>
      <c r="C3615" s="1142">
        <v>376</v>
      </c>
      <c r="D3615" s="1143">
        <v>1092</v>
      </c>
      <c r="E3615" s="1143">
        <v>118</v>
      </c>
      <c r="F3615" s="1144">
        <v>1586</v>
      </c>
    </row>
    <row r="3616" spans="2:6" ht="13.15" customHeight="1" x14ac:dyDescent="0.2">
      <c r="B3616" s="1051" t="s">
        <v>4338</v>
      </c>
      <c r="C3616" s="1145">
        <v>688</v>
      </c>
      <c r="D3616" s="1145">
        <v>2055</v>
      </c>
      <c r="E3616" s="1145">
        <v>214</v>
      </c>
      <c r="F3616" s="1146">
        <v>2957</v>
      </c>
    </row>
    <row r="3617" spans="2:6" ht="13.15" customHeight="1" x14ac:dyDescent="0.2">
      <c r="B3617" s="1054" t="s">
        <v>4339</v>
      </c>
      <c r="C3617" s="1142">
        <v>1643</v>
      </c>
      <c r="D3617" s="1143">
        <v>4484</v>
      </c>
      <c r="E3617" s="1143">
        <v>910</v>
      </c>
      <c r="F3617" s="1144">
        <v>7037</v>
      </c>
    </row>
    <row r="3618" spans="2:6" ht="13.15" customHeight="1" x14ac:dyDescent="0.2">
      <c r="B3618" s="1051" t="s">
        <v>4340</v>
      </c>
      <c r="C3618" s="1145">
        <v>1626</v>
      </c>
      <c r="D3618" s="1145">
        <v>3145</v>
      </c>
      <c r="E3618" s="1145">
        <v>590</v>
      </c>
      <c r="F3618" s="1146">
        <v>5361</v>
      </c>
    </row>
    <row r="3619" spans="2:6" ht="13.15" customHeight="1" x14ac:dyDescent="0.2">
      <c r="B3619" s="1054" t="s">
        <v>4341</v>
      </c>
      <c r="C3619" s="1142">
        <v>1218</v>
      </c>
      <c r="D3619" s="1143">
        <v>3505</v>
      </c>
      <c r="E3619" s="1143">
        <v>570</v>
      </c>
      <c r="F3619" s="1144">
        <v>5293</v>
      </c>
    </row>
    <row r="3620" spans="2:6" ht="13.15" customHeight="1" x14ac:dyDescent="0.2">
      <c r="B3620" s="1051" t="s">
        <v>4342</v>
      </c>
      <c r="C3620" s="1145">
        <v>617</v>
      </c>
      <c r="D3620" s="1145">
        <v>1917</v>
      </c>
      <c r="E3620" s="1145">
        <v>215</v>
      </c>
      <c r="F3620" s="1146">
        <v>2749</v>
      </c>
    </row>
    <row r="3621" spans="2:6" ht="13.15" customHeight="1" x14ac:dyDescent="0.2">
      <c r="B3621" s="1054" t="s">
        <v>4343</v>
      </c>
      <c r="C3621" s="1142">
        <v>3241</v>
      </c>
      <c r="D3621" s="1143">
        <v>8777</v>
      </c>
      <c r="E3621" s="1143">
        <v>919</v>
      </c>
      <c r="F3621" s="1144">
        <v>12937</v>
      </c>
    </row>
    <row r="3622" spans="2:6" ht="13.15" customHeight="1" x14ac:dyDescent="0.2">
      <c r="B3622" s="1051" t="s">
        <v>4344</v>
      </c>
      <c r="C3622" s="1145">
        <v>481</v>
      </c>
      <c r="D3622" s="1145">
        <v>1764</v>
      </c>
      <c r="E3622" s="1145">
        <v>126</v>
      </c>
      <c r="F3622" s="1146">
        <v>2371</v>
      </c>
    </row>
    <row r="3623" spans="2:6" ht="13.15" customHeight="1" x14ac:dyDescent="0.2">
      <c r="B3623" s="1054" t="s">
        <v>4345</v>
      </c>
      <c r="C3623" s="1142">
        <v>944</v>
      </c>
      <c r="D3623" s="1143">
        <v>2900</v>
      </c>
      <c r="E3623" s="1143">
        <v>347</v>
      </c>
      <c r="F3623" s="1144">
        <v>4191</v>
      </c>
    </row>
    <row r="3624" spans="2:6" ht="13.15" customHeight="1" x14ac:dyDescent="0.2">
      <c r="B3624" s="1051" t="s">
        <v>4346</v>
      </c>
      <c r="C3624" s="1145">
        <v>293</v>
      </c>
      <c r="D3624" s="1145">
        <v>828</v>
      </c>
      <c r="E3624" s="1145">
        <v>65</v>
      </c>
      <c r="F3624" s="1146">
        <v>1186</v>
      </c>
    </row>
    <row r="3625" spans="2:6" ht="13.15" customHeight="1" x14ac:dyDescent="0.2">
      <c r="B3625" s="1054" t="s">
        <v>4347</v>
      </c>
      <c r="C3625" s="1142">
        <v>131</v>
      </c>
      <c r="D3625" s="1143">
        <v>266</v>
      </c>
      <c r="E3625" s="1143">
        <v>35</v>
      </c>
      <c r="F3625" s="1144">
        <v>432</v>
      </c>
    </row>
    <row r="3626" spans="2:6" ht="13.15" customHeight="1" x14ac:dyDescent="0.2">
      <c r="B3626" s="1051" t="s">
        <v>4348</v>
      </c>
      <c r="C3626" s="1145">
        <v>1633</v>
      </c>
      <c r="D3626" s="1145">
        <v>4211</v>
      </c>
      <c r="E3626" s="1145">
        <v>542</v>
      </c>
      <c r="F3626" s="1146">
        <v>6386</v>
      </c>
    </row>
    <row r="3627" spans="2:6" ht="13.15" customHeight="1" x14ac:dyDescent="0.2">
      <c r="B3627" s="1054" t="s">
        <v>4349</v>
      </c>
      <c r="C3627" s="1142">
        <v>222</v>
      </c>
      <c r="D3627" s="1143">
        <v>370</v>
      </c>
      <c r="E3627" s="1143">
        <v>45</v>
      </c>
      <c r="F3627" s="1144">
        <v>637</v>
      </c>
    </row>
    <row r="3628" spans="2:6" ht="13.15" customHeight="1" x14ac:dyDescent="0.2">
      <c r="B3628" s="1051" t="s">
        <v>4350</v>
      </c>
      <c r="C3628" s="1145">
        <v>114</v>
      </c>
      <c r="D3628" s="1145">
        <v>260</v>
      </c>
      <c r="E3628" s="1145">
        <v>65</v>
      </c>
      <c r="F3628" s="1146">
        <v>439</v>
      </c>
    </row>
    <row r="3629" spans="2:6" ht="13.15" customHeight="1" x14ac:dyDescent="0.2">
      <c r="B3629" s="1054" t="s">
        <v>4351</v>
      </c>
      <c r="C3629" s="1142">
        <v>256</v>
      </c>
      <c r="D3629" s="1143">
        <v>321</v>
      </c>
      <c r="E3629" s="1143">
        <v>38</v>
      </c>
      <c r="F3629" s="1144">
        <v>615</v>
      </c>
    </row>
    <row r="3630" spans="2:6" ht="13.15" customHeight="1" x14ac:dyDescent="0.2">
      <c r="B3630" s="1051" t="s">
        <v>4352</v>
      </c>
      <c r="C3630" s="1145">
        <v>275</v>
      </c>
      <c r="D3630" s="1145">
        <v>420</v>
      </c>
      <c r="E3630" s="1145">
        <v>71</v>
      </c>
      <c r="F3630" s="1146">
        <v>766</v>
      </c>
    </row>
    <row r="3631" spans="2:6" ht="13.15" customHeight="1" x14ac:dyDescent="0.2">
      <c r="B3631" s="1054" t="s">
        <v>4353</v>
      </c>
      <c r="C3631" s="1142">
        <v>310</v>
      </c>
      <c r="D3631" s="1143">
        <v>569</v>
      </c>
      <c r="E3631" s="1143">
        <v>65</v>
      </c>
      <c r="F3631" s="1144">
        <v>944</v>
      </c>
    </row>
    <row r="3632" spans="2:6" ht="13.15" customHeight="1" x14ac:dyDescent="0.2">
      <c r="B3632" s="1051" t="s">
        <v>4354</v>
      </c>
      <c r="C3632" s="1145">
        <v>76</v>
      </c>
      <c r="D3632" s="1145">
        <v>272</v>
      </c>
      <c r="E3632" s="1145">
        <v>28</v>
      </c>
      <c r="F3632" s="1146">
        <v>376</v>
      </c>
    </row>
    <row r="3633" spans="2:6" ht="13.15" customHeight="1" x14ac:dyDescent="0.2">
      <c r="B3633" s="1054" t="s">
        <v>4355</v>
      </c>
      <c r="C3633" s="1142">
        <v>87</v>
      </c>
      <c r="D3633" s="1143">
        <v>348</v>
      </c>
      <c r="E3633" s="1143">
        <v>17</v>
      </c>
      <c r="F3633" s="1144">
        <v>452</v>
      </c>
    </row>
    <row r="3634" spans="2:6" ht="13.15" customHeight="1" x14ac:dyDescent="0.2">
      <c r="B3634" s="1051" t="s">
        <v>4356</v>
      </c>
      <c r="C3634" s="1145">
        <v>153</v>
      </c>
      <c r="D3634" s="1145">
        <v>635</v>
      </c>
      <c r="E3634" s="1145">
        <v>94</v>
      </c>
      <c r="F3634" s="1146">
        <v>882</v>
      </c>
    </row>
    <row r="3635" spans="2:6" ht="13.15" customHeight="1" x14ac:dyDescent="0.2">
      <c r="B3635" s="1054" t="s">
        <v>4357</v>
      </c>
      <c r="C3635" s="1142">
        <v>206</v>
      </c>
      <c r="D3635" s="1143">
        <v>555</v>
      </c>
      <c r="E3635" s="1143">
        <v>39</v>
      </c>
      <c r="F3635" s="1144">
        <v>800</v>
      </c>
    </row>
    <row r="3636" spans="2:6" ht="13.15" customHeight="1" x14ac:dyDescent="0.2">
      <c r="B3636" s="1051" t="s">
        <v>4358</v>
      </c>
      <c r="C3636" s="1145">
        <v>1223</v>
      </c>
      <c r="D3636" s="1145">
        <v>2627</v>
      </c>
      <c r="E3636" s="1145">
        <v>536</v>
      </c>
      <c r="F3636" s="1146">
        <v>4386</v>
      </c>
    </row>
    <row r="3637" spans="2:6" ht="13.15" customHeight="1" x14ac:dyDescent="0.2">
      <c r="B3637" s="1054" t="s">
        <v>4359</v>
      </c>
      <c r="C3637" s="1142">
        <v>146</v>
      </c>
      <c r="D3637" s="1143">
        <v>536</v>
      </c>
      <c r="E3637" s="1143">
        <v>39</v>
      </c>
      <c r="F3637" s="1144">
        <v>721</v>
      </c>
    </row>
    <row r="3638" spans="2:6" ht="13.15" customHeight="1" x14ac:dyDescent="0.2">
      <c r="B3638" s="1051" t="s">
        <v>4360</v>
      </c>
      <c r="C3638" s="1145">
        <v>68</v>
      </c>
      <c r="D3638" s="1145">
        <v>190</v>
      </c>
      <c r="E3638" s="1145">
        <v>14</v>
      </c>
      <c r="F3638" s="1146">
        <v>272</v>
      </c>
    </row>
    <row r="3639" spans="2:6" ht="13.15" customHeight="1" x14ac:dyDescent="0.2">
      <c r="B3639" s="1054" t="s">
        <v>4361</v>
      </c>
      <c r="C3639" s="1142">
        <v>62</v>
      </c>
      <c r="D3639" s="1143">
        <v>209</v>
      </c>
      <c r="E3639" s="1143">
        <v>12</v>
      </c>
      <c r="F3639" s="1144">
        <v>283</v>
      </c>
    </row>
    <row r="3640" spans="2:6" ht="13.15" customHeight="1" x14ac:dyDescent="0.2">
      <c r="B3640" s="1051" t="s">
        <v>4362</v>
      </c>
      <c r="C3640" s="1145">
        <v>390</v>
      </c>
      <c r="D3640" s="1145">
        <v>1178</v>
      </c>
      <c r="E3640" s="1145">
        <v>112</v>
      </c>
      <c r="F3640" s="1146">
        <v>1680</v>
      </c>
    </row>
    <row r="3641" spans="2:6" ht="13.15" customHeight="1" x14ac:dyDescent="0.2">
      <c r="B3641" s="1054" t="s">
        <v>4363</v>
      </c>
      <c r="C3641" s="1142">
        <v>56</v>
      </c>
      <c r="D3641" s="1143">
        <v>131</v>
      </c>
      <c r="E3641" s="1143">
        <v>2</v>
      </c>
      <c r="F3641" s="1144">
        <v>189</v>
      </c>
    </row>
    <row r="3642" spans="2:6" ht="13.15" customHeight="1" x14ac:dyDescent="0.2">
      <c r="B3642" s="1051" t="s">
        <v>4364</v>
      </c>
      <c r="C3642" s="1145">
        <v>12</v>
      </c>
      <c r="D3642" s="1145">
        <v>88</v>
      </c>
      <c r="E3642" s="1145">
        <v>5</v>
      </c>
      <c r="F3642" s="1146">
        <v>105</v>
      </c>
    </row>
    <row r="3643" spans="2:6" ht="13.15" customHeight="1" x14ac:dyDescent="0.2">
      <c r="B3643" s="1054" t="s">
        <v>4365</v>
      </c>
      <c r="C3643" s="1142">
        <v>195</v>
      </c>
      <c r="D3643" s="1143">
        <v>520</v>
      </c>
      <c r="E3643" s="1143">
        <v>29</v>
      </c>
      <c r="F3643" s="1144">
        <v>744</v>
      </c>
    </row>
    <row r="3644" spans="2:6" ht="13.15" customHeight="1" x14ac:dyDescent="0.2">
      <c r="B3644" s="1051" t="s">
        <v>4366</v>
      </c>
      <c r="C3644" s="1145">
        <v>197</v>
      </c>
      <c r="D3644" s="1145">
        <v>770</v>
      </c>
      <c r="E3644" s="1145">
        <v>47</v>
      </c>
      <c r="F3644" s="1146">
        <v>1014</v>
      </c>
    </row>
    <row r="3645" spans="2:6" ht="13.15" customHeight="1" x14ac:dyDescent="0.2">
      <c r="B3645" s="1054" t="s">
        <v>4367</v>
      </c>
      <c r="C3645" s="1142">
        <v>47</v>
      </c>
      <c r="D3645" s="1143">
        <v>116</v>
      </c>
      <c r="E3645" s="1143">
        <v>10</v>
      </c>
      <c r="F3645" s="1144">
        <v>173</v>
      </c>
    </row>
    <row r="3646" spans="2:6" ht="13.15" customHeight="1" x14ac:dyDescent="0.2">
      <c r="B3646" s="1051" t="s">
        <v>4368</v>
      </c>
      <c r="C3646" s="1145">
        <v>91</v>
      </c>
      <c r="D3646" s="1145">
        <v>329</v>
      </c>
      <c r="E3646" s="1145">
        <v>31</v>
      </c>
      <c r="F3646" s="1146">
        <v>451</v>
      </c>
    </row>
    <row r="3647" spans="2:6" ht="13.15" customHeight="1" x14ac:dyDescent="0.2">
      <c r="B3647" s="1054" t="s">
        <v>4369</v>
      </c>
      <c r="C3647" s="1142">
        <v>248</v>
      </c>
      <c r="D3647" s="1143">
        <v>722</v>
      </c>
      <c r="E3647" s="1143">
        <v>51</v>
      </c>
      <c r="F3647" s="1144">
        <v>1021</v>
      </c>
    </row>
    <row r="3648" spans="2:6" ht="13.15" customHeight="1" x14ac:dyDescent="0.2">
      <c r="B3648" s="1051" t="s">
        <v>4370</v>
      </c>
      <c r="C3648" s="1145">
        <v>458</v>
      </c>
      <c r="D3648" s="1145">
        <v>1814</v>
      </c>
      <c r="E3648" s="1145">
        <v>247</v>
      </c>
      <c r="F3648" s="1146">
        <v>2519</v>
      </c>
    </row>
    <row r="3649" spans="2:6" ht="13.15" customHeight="1" x14ac:dyDescent="0.2">
      <c r="B3649" s="1054" t="s">
        <v>4371</v>
      </c>
      <c r="C3649" s="1142">
        <v>95</v>
      </c>
      <c r="D3649" s="1143">
        <v>324</v>
      </c>
      <c r="E3649" s="1143">
        <v>25</v>
      </c>
      <c r="F3649" s="1144">
        <v>444</v>
      </c>
    </row>
    <row r="3650" spans="2:6" ht="13.15" customHeight="1" x14ac:dyDescent="0.2">
      <c r="B3650" s="1051" t="s">
        <v>4372</v>
      </c>
      <c r="C3650" s="1145">
        <v>41</v>
      </c>
      <c r="D3650" s="1145">
        <v>194</v>
      </c>
      <c r="E3650" s="1145">
        <v>23</v>
      </c>
      <c r="F3650" s="1146">
        <v>258</v>
      </c>
    </row>
    <row r="3651" spans="2:6" ht="13.15" customHeight="1" x14ac:dyDescent="0.2">
      <c r="B3651" s="1054" t="s">
        <v>4373</v>
      </c>
      <c r="C3651" s="1142">
        <v>29</v>
      </c>
      <c r="D3651" s="1143">
        <v>99</v>
      </c>
      <c r="E3651" s="1143">
        <v>7</v>
      </c>
      <c r="F3651" s="1144">
        <v>135</v>
      </c>
    </row>
    <row r="3652" spans="2:6" ht="13.15" customHeight="1" x14ac:dyDescent="0.2">
      <c r="B3652" s="1051" t="s">
        <v>4374</v>
      </c>
      <c r="C3652" s="1145">
        <v>2</v>
      </c>
      <c r="D3652" s="1145">
        <v>3</v>
      </c>
      <c r="E3652" s="1145">
        <v>1</v>
      </c>
      <c r="F3652" s="1146">
        <v>6</v>
      </c>
    </row>
    <row r="3653" spans="2:6" ht="13.15" customHeight="1" x14ac:dyDescent="0.2">
      <c r="B3653" s="1054" t="s">
        <v>4375</v>
      </c>
      <c r="C3653" s="1142">
        <v>455</v>
      </c>
      <c r="D3653" s="1143">
        <v>1114</v>
      </c>
      <c r="E3653" s="1143">
        <v>92</v>
      </c>
      <c r="F3653" s="1144">
        <v>1661</v>
      </c>
    </row>
    <row r="3654" spans="2:6" ht="13.15" customHeight="1" x14ac:dyDescent="0.2">
      <c r="B3654" s="1051" t="s">
        <v>4376</v>
      </c>
      <c r="C3654" s="1145">
        <v>6538</v>
      </c>
      <c r="D3654" s="1145">
        <v>13262</v>
      </c>
      <c r="E3654" s="1145">
        <v>2008</v>
      </c>
      <c r="F3654" s="1146">
        <v>21808</v>
      </c>
    </row>
    <row r="3655" spans="2:6" ht="13.15" customHeight="1" x14ac:dyDescent="0.2">
      <c r="B3655" s="1054" t="s">
        <v>4377</v>
      </c>
      <c r="C3655" s="1142">
        <v>760</v>
      </c>
      <c r="D3655" s="1143">
        <v>2237</v>
      </c>
      <c r="E3655" s="1143">
        <v>300</v>
      </c>
      <c r="F3655" s="1144">
        <v>3297</v>
      </c>
    </row>
    <row r="3656" spans="2:6" ht="13.15" customHeight="1" x14ac:dyDescent="0.2">
      <c r="B3656" s="1051" t="s">
        <v>4378</v>
      </c>
      <c r="C3656" s="1145">
        <v>648</v>
      </c>
      <c r="D3656" s="1145">
        <v>2068</v>
      </c>
      <c r="E3656" s="1145">
        <v>186</v>
      </c>
      <c r="F3656" s="1146">
        <v>2902</v>
      </c>
    </row>
    <row r="3657" spans="2:6" ht="13.15" customHeight="1" x14ac:dyDescent="0.2">
      <c r="B3657" s="1054" t="s">
        <v>4379</v>
      </c>
      <c r="C3657" s="1142">
        <v>856</v>
      </c>
      <c r="D3657" s="1143">
        <v>2501</v>
      </c>
      <c r="E3657" s="1143">
        <v>279</v>
      </c>
      <c r="F3657" s="1144">
        <v>3636</v>
      </c>
    </row>
    <row r="3658" spans="2:6" ht="13.15" customHeight="1" x14ac:dyDescent="0.2">
      <c r="B3658" s="1051" t="s">
        <v>4380</v>
      </c>
      <c r="C3658" s="1145">
        <v>76</v>
      </c>
      <c r="D3658" s="1145">
        <v>301</v>
      </c>
      <c r="E3658" s="1145">
        <v>30</v>
      </c>
      <c r="F3658" s="1146">
        <v>407</v>
      </c>
    </row>
    <row r="3659" spans="2:6" ht="13.15" customHeight="1" x14ac:dyDescent="0.2">
      <c r="B3659" s="1054" t="s">
        <v>4381</v>
      </c>
      <c r="C3659" s="1142">
        <v>255</v>
      </c>
      <c r="D3659" s="1143">
        <v>615</v>
      </c>
      <c r="E3659" s="1143">
        <v>50</v>
      </c>
      <c r="F3659" s="1144">
        <v>920</v>
      </c>
    </row>
    <row r="3660" spans="2:6" ht="13.15" customHeight="1" x14ac:dyDescent="0.2">
      <c r="B3660" s="1051" t="s">
        <v>4382</v>
      </c>
      <c r="C3660" s="1145">
        <v>243</v>
      </c>
      <c r="D3660" s="1145">
        <v>1020</v>
      </c>
      <c r="E3660" s="1145">
        <v>86</v>
      </c>
      <c r="F3660" s="1146">
        <v>1349</v>
      </c>
    </row>
    <row r="3661" spans="2:6" ht="13.15" customHeight="1" x14ac:dyDescent="0.2">
      <c r="B3661" s="1054" t="s">
        <v>4383</v>
      </c>
      <c r="C3661" s="1142">
        <v>301</v>
      </c>
      <c r="D3661" s="1143">
        <v>985</v>
      </c>
      <c r="E3661" s="1143">
        <v>71</v>
      </c>
      <c r="F3661" s="1144">
        <v>1357</v>
      </c>
    </row>
    <row r="3662" spans="2:6" ht="13.15" customHeight="1" x14ac:dyDescent="0.2">
      <c r="B3662" s="1051" t="s">
        <v>4384</v>
      </c>
      <c r="C3662" s="1145">
        <v>450</v>
      </c>
      <c r="D3662" s="1145">
        <v>1572</v>
      </c>
      <c r="E3662" s="1145">
        <v>183</v>
      </c>
      <c r="F3662" s="1146">
        <v>2205</v>
      </c>
    </row>
    <row r="3663" spans="2:6" ht="13.15" customHeight="1" x14ac:dyDescent="0.2">
      <c r="B3663" s="1054" t="s">
        <v>4385</v>
      </c>
      <c r="C3663" s="1142">
        <v>1314</v>
      </c>
      <c r="D3663" s="1143">
        <v>2789</v>
      </c>
      <c r="E3663" s="1143">
        <v>288</v>
      </c>
      <c r="F3663" s="1144">
        <v>4391</v>
      </c>
    </row>
    <row r="3664" spans="2:6" ht="13.15" customHeight="1" x14ac:dyDescent="0.2">
      <c r="B3664" s="1051" t="s">
        <v>4386</v>
      </c>
      <c r="C3664" s="1145">
        <v>528</v>
      </c>
      <c r="D3664" s="1145">
        <v>2092</v>
      </c>
      <c r="E3664" s="1145">
        <v>288</v>
      </c>
      <c r="F3664" s="1146">
        <v>2908</v>
      </c>
    </row>
    <row r="3665" spans="2:6" ht="13.15" customHeight="1" x14ac:dyDescent="0.2">
      <c r="B3665" s="1054" t="s">
        <v>4387</v>
      </c>
      <c r="C3665" s="1142">
        <v>181</v>
      </c>
      <c r="D3665" s="1143">
        <v>566</v>
      </c>
      <c r="E3665" s="1143">
        <v>39</v>
      </c>
      <c r="F3665" s="1144">
        <v>786</v>
      </c>
    </row>
    <row r="3666" spans="2:6" ht="13.15" customHeight="1" x14ac:dyDescent="0.2">
      <c r="B3666" s="1051" t="s">
        <v>4388</v>
      </c>
      <c r="C3666" s="1145">
        <v>273</v>
      </c>
      <c r="D3666" s="1145">
        <v>785</v>
      </c>
      <c r="E3666" s="1145">
        <v>115</v>
      </c>
      <c r="F3666" s="1146">
        <v>1173</v>
      </c>
    </row>
    <row r="3667" spans="2:6" ht="13.15" customHeight="1" x14ac:dyDescent="0.2">
      <c r="B3667" s="1054" t="s">
        <v>4389</v>
      </c>
      <c r="C3667" s="1142">
        <v>165</v>
      </c>
      <c r="D3667" s="1143">
        <v>684</v>
      </c>
      <c r="E3667" s="1143">
        <v>49</v>
      </c>
      <c r="F3667" s="1144">
        <v>898</v>
      </c>
    </row>
    <row r="3668" spans="2:6" ht="13.15" customHeight="1" x14ac:dyDescent="0.2">
      <c r="B3668" s="1051" t="s">
        <v>4390</v>
      </c>
      <c r="C3668" s="1145">
        <v>162</v>
      </c>
      <c r="D3668" s="1145">
        <v>448</v>
      </c>
      <c r="E3668" s="1145">
        <v>50</v>
      </c>
      <c r="F3668" s="1146">
        <v>660</v>
      </c>
    </row>
    <row r="3669" spans="2:6" ht="13.15" customHeight="1" x14ac:dyDescent="0.2">
      <c r="B3669" s="1054" t="s">
        <v>4391</v>
      </c>
      <c r="C3669" s="1142">
        <v>216</v>
      </c>
      <c r="D3669" s="1143">
        <v>932</v>
      </c>
      <c r="E3669" s="1143">
        <v>62</v>
      </c>
      <c r="F3669" s="1144">
        <v>1210</v>
      </c>
    </row>
    <row r="3670" spans="2:6" ht="13.15" customHeight="1" x14ac:dyDescent="0.2">
      <c r="B3670" s="1051" t="s">
        <v>4392</v>
      </c>
      <c r="C3670" s="1145">
        <v>1283</v>
      </c>
      <c r="D3670" s="1145">
        <v>3793</v>
      </c>
      <c r="E3670" s="1145">
        <v>546</v>
      </c>
      <c r="F3670" s="1146">
        <v>5622</v>
      </c>
    </row>
    <row r="3671" spans="2:6" ht="13.15" customHeight="1" x14ac:dyDescent="0.2">
      <c r="B3671" s="1054" t="s">
        <v>4393</v>
      </c>
      <c r="C3671" s="1142">
        <v>397</v>
      </c>
      <c r="D3671" s="1143">
        <v>1314</v>
      </c>
      <c r="E3671" s="1143">
        <v>146</v>
      </c>
      <c r="F3671" s="1144">
        <v>1857</v>
      </c>
    </row>
    <row r="3672" spans="2:6" ht="13.15" customHeight="1" x14ac:dyDescent="0.2">
      <c r="B3672" s="1051" t="s">
        <v>4394</v>
      </c>
      <c r="C3672" s="1145">
        <v>461</v>
      </c>
      <c r="D3672" s="1145">
        <v>1948</v>
      </c>
      <c r="E3672" s="1145">
        <v>160</v>
      </c>
      <c r="F3672" s="1146">
        <v>2569</v>
      </c>
    </row>
    <row r="3673" spans="2:6" ht="13.15" customHeight="1" x14ac:dyDescent="0.2">
      <c r="B3673" s="1054" t="s">
        <v>4395</v>
      </c>
      <c r="C3673" s="1142">
        <v>42</v>
      </c>
      <c r="D3673" s="1143">
        <v>174</v>
      </c>
      <c r="E3673" s="1143">
        <v>16</v>
      </c>
      <c r="F3673" s="1144">
        <v>232</v>
      </c>
    </row>
    <row r="3674" spans="2:6" ht="13.15" customHeight="1" x14ac:dyDescent="0.2">
      <c r="B3674" s="1051" t="s">
        <v>4396</v>
      </c>
      <c r="C3674" s="1145">
        <v>288</v>
      </c>
      <c r="D3674" s="1145">
        <v>877</v>
      </c>
      <c r="E3674" s="1145">
        <v>76</v>
      </c>
      <c r="F3674" s="1146">
        <v>1241</v>
      </c>
    </row>
    <row r="3675" spans="2:6" ht="13.15" customHeight="1" x14ac:dyDescent="0.2">
      <c r="B3675" s="1054" t="s">
        <v>4397</v>
      </c>
      <c r="C3675" s="1142">
        <v>381</v>
      </c>
      <c r="D3675" s="1143">
        <v>1577</v>
      </c>
      <c r="E3675" s="1143">
        <v>175</v>
      </c>
      <c r="F3675" s="1144">
        <v>2133</v>
      </c>
    </row>
    <row r="3676" spans="2:6" ht="13.15" customHeight="1" x14ac:dyDescent="0.2">
      <c r="B3676" s="1051" t="s">
        <v>4398</v>
      </c>
      <c r="C3676" s="1145">
        <v>404</v>
      </c>
      <c r="D3676" s="1145">
        <v>1197</v>
      </c>
      <c r="E3676" s="1145">
        <v>138</v>
      </c>
      <c r="F3676" s="1146">
        <v>1739</v>
      </c>
    </row>
    <row r="3677" spans="2:6" ht="13.15" customHeight="1" x14ac:dyDescent="0.2">
      <c r="B3677" s="1054" t="s">
        <v>4399</v>
      </c>
      <c r="C3677" s="1142">
        <v>276</v>
      </c>
      <c r="D3677" s="1143">
        <v>1179</v>
      </c>
      <c r="E3677" s="1143">
        <v>119</v>
      </c>
      <c r="F3677" s="1144">
        <v>1574</v>
      </c>
    </row>
    <row r="3678" spans="2:6" ht="13.15" customHeight="1" x14ac:dyDescent="0.2">
      <c r="B3678" s="1051" t="s">
        <v>4400</v>
      </c>
      <c r="C3678" s="1145">
        <v>553</v>
      </c>
      <c r="D3678" s="1145">
        <v>1482</v>
      </c>
      <c r="E3678" s="1145">
        <v>153</v>
      </c>
      <c r="F3678" s="1146">
        <v>2188</v>
      </c>
    </row>
    <row r="3679" spans="2:6" ht="13.15" customHeight="1" x14ac:dyDescent="0.2">
      <c r="B3679" s="1054" t="s">
        <v>4401</v>
      </c>
      <c r="C3679" s="1142">
        <v>276</v>
      </c>
      <c r="D3679" s="1143">
        <v>841</v>
      </c>
      <c r="E3679" s="1143">
        <v>95</v>
      </c>
      <c r="F3679" s="1144">
        <v>1212</v>
      </c>
    </row>
    <row r="3680" spans="2:6" ht="13.15" customHeight="1" x14ac:dyDescent="0.2">
      <c r="B3680" s="1051" t="s">
        <v>4402</v>
      </c>
      <c r="C3680" s="1145">
        <v>257</v>
      </c>
      <c r="D3680" s="1145">
        <v>1060</v>
      </c>
      <c r="E3680" s="1145">
        <v>82</v>
      </c>
      <c r="F3680" s="1146">
        <v>1399</v>
      </c>
    </row>
    <row r="3681" spans="2:6" ht="13.15" customHeight="1" x14ac:dyDescent="0.2">
      <c r="B3681" s="1054" t="s">
        <v>4403</v>
      </c>
      <c r="C3681" s="1142">
        <v>634</v>
      </c>
      <c r="D3681" s="1143">
        <v>2153</v>
      </c>
      <c r="E3681" s="1143">
        <v>344</v>
      </c>
      <c r="F3681" s="1144">
        <v>3131</v>
      </c>
    </row>
    <row r="3682" spans="2:6" ht="13.15" customHeight="1" x14ac:dyDescent="0.2">
      <c r="B3682" s="1051" t="s">
        <v>4404</v>
      </c>
      <c r="C3682" s="1145">
        <v>21328</v>
      </c>
      <c r="D3682" s="1145">
        <v>33688</v>
      </c>
      <c r="E3682" s="1145">
        <v>6313</v>
      </c>
      <c r="F3682" s="1146">
        <v>61329</v>
      </c>
    </row>
    <row r="3683" spans="2:6" ht="13.15" customHeight="1" x14ac:dyDescent="0.2">
      <c r="B3683" s="1054" t="s">
        <v>4405</v>
      </c>
      <c r="C3683" s="1142">
        <v>370</v>
      </c>
      <c r="D3683" s="1143">
        <v>909</v>
      </c>
      <c r="E3683" s="1143">
        <v>100</v>
      </c>
      <c r="F3683" s="1144">
        <v>1379</v>
      </c>
    </row>
    <row r="3684" spans="2:6" ht="13.15" customHeight="1" x14ac:dyDescent="0.2">
      <c r="B3684" s="1051" t="s">
        <v>4406</v>
      </c>
      <c r="C3684" s="1145">
        <v>585</v>
      </c>
      <c r="D3684" s="1145">
        <v>2259</v>
      </c>
      <c r="E3684" s="1145">
        <v>222</v>
      </c>
      <c r="F3684" s="1146">
        <v>3066</v>
      </c>
    </row>
    <row r="3685" spans="2:6" ht="13.15" customHeight="1" x14ac:dyDescent="0.2">
      <c r="B3685" s="1054" t="s">
        <v>4407</v>
      </c>
      <c r="C3685" s="1142">
        <v>400</v>
      </c>
      <c r="D3685" s="1143">
        <v>863</v>
      </c>
      <c r="E3685" s="1143">
        <v>74</v>
      </c>
      <c r="F3685" s="1144">
        <v>1337</v>
      </c>
    </row>
    <row r="3686" spans="2:6" ht="13.15" customHeight="1" x14ac:dyDescent="0.2">
      <c r="B3686" s="1051" t="s">
        <v>4408</v>
      </c>
      <c r="C3686" s="1145">
        <v>2925</v>
      </c>
      <c r="D3686" s="1145">
        <v>2516</v>
      </c>
      <c r="E3686" s="1145">
        <v>450</v>
      </c>
      <c r="F3686" s="1146">
        <v>5891</v>
      </c>
    </row>
    <row r="3687" spans="2:6" ht="13.15" customHeight="1" x14ac:dyDescent="0.2">
      <c r="B3687" s="1054" t="s">
        <v>4409</v>
      </c>
      <c r="C3687" s="1142">
        <v>750</v>
      </c>
      <c r="D3687" s="1143">
        <v>942</v>
      </c>
      <c r="E3687" s="1143">
        <v>300</v>
      </c>
      <c r="F3687" s="1144">
        <v>1992</v>
      </c>
    </row>
    <row r="3688" spans="2:6" ht="13.15" customHeight="1" x14ac:dyDescent="0.2">
      <c r="B3688" s="1051" t="s">
        <v>4410</v>
      </c>
      <c r="C3688" s="1145">
        <v>378</v>
      </c>
      <c r="D3688" s="1145">
        <v>823</v>
      </c>
      <c r="E3688" s="1145">
        <v>94</v>
      </c>
      <c r="F3688" s="1146">
        <v>1295</v>
      </c>
    </row>
    <row r="3689" spans="2:6" ht="13.15" customHeight="1" x14ac:dyDescent="0.2">
      <c r="B3689" s="1054" t="s">
        <v>4411</v>
      </c>
      <c r="C3689" s="1142">
        <v>25</v>
      </c>
      <c r="D3689" s="1143">
        <v>16</v>
      </c>
      <c r="E3689" s="1143">
        <v>5</v>
      </c>
      <c r="F3689" s="1144">
        <v>46</v>
      </c>
    </row>
    <row r="3690" spans="2:6" ht="13.15" customHeight="1" x14ac:dyDescent="0.2">
      <c r="B3690" s="1051" t="s">
        <v>4412</v>
      </c>
      <c r="C3690" s="1145">
        <v>3902</v>
      </c>
      <c r="D3690" s="1145">
        <v>7858</v>
      </c>
      <c r="E3690" s="1145">
        <v>1197</v>
      </c>
      <c r="F3690" s="1146">
        <v>12957</v>
      </c>
    </row>
    <row r="3691" spans="2:6" ht="13.15" customHeight="1" x14ac:dyDescent="0.2">
      <c r="B3691" s="1054" t="s">
        <v>4413</v>
      </c>
      <c r="C3691" s="1142">
        <v>2918</v>
      </c>
      <c r="D3691" s="1143">
        <v>6276</v>
      </c>
      <c r="E3691" s="1143">
        <v>1014</v>
      </c>
      <c r="F3691" s="1144">
        <v>10208</v>
      </c>
    </row>
    <row r="3692" spans="2:6" ht="13.15" customHeight="1" x14ac:dyDescent="0.2">
      <c r="B3692" s="1051" t="s">
        <v>4414</v>
      </c>
      <c r="C3692" s="1145">
        <v>3249</v>
      </c>
      <c r="D3692" s="1145">
        <v>8623</v>
      </c>
      <c r="E3692" s="1145">
        <v>1102</v>
      </c>
      <c r="F3692" s="1146">
        <v>12974</v>
      </c>
    </row>
    <row r="3693" spans="2:6" ht="13.15" customHeight="1" x14ac:dyDescent="0.2">
      <c r="B3693" s="1054" t="s">
        <v>4415</v>
      </c>
      <c r="C3693" s="1142">
        <v>2536</v>
      </c>
      <c r="D3693" s="1143">
        <v>5831</v>
      </c>
      <c r="E3693" s="1143">
        <v>769</v>
      </c>
      <c r="F3693" s="1144">
        <v>9136</v>
      </c>
    </row>
    <row r="3694" spans="2:6" ht="13.15" customHeight="1" x14ac:dyDescent="0.2">
      <c r="B3694" s="1051" t="s">
        <v>4416</v>
      </c>
      <c r="C3694" s="1145">
        <v>761</v>
      </c>
      <c r="D3694" s="1145">
        <v>1957</v>
      </c>
      <c r="E3694" s="1145">
        <v>183</v>
      </c>
      <c r="F3694" s="1146">
        <v>2901</v>
      </c>
    </row>
    <row r="3695" spans="2:6" ht="13.15" customHeight="1" x14ac:dyDescent="0.2">
      <c r="B3695" s="1054" t="s">
        <v>4417</v>
      </c>
      <c r="C3695" s="1142">
        <v>415</v>
      </c>
      <c r="D3695" s="1143">
        <v>1510</v>
      </c>
      <c r="E3695" s="1143">
        <v>119</v>
      </c>
      <c r="F3695" s="1144">
        <v>2044</v>
      </c>
    </row>
    <row r="3696" spans="2:6" ht="13.15" customHeight="1" x14ac:dyDescent="0.2">
      <c r="B3696" s="1051" t="s">
        <v>4418</v>
      </c>
      <c r="C3696" s="1145">
        <v>658</v>
      </c>
      <c r="D3696" s="1145">
        <v>1456</v>
      </c>
      <c r="E3696" s="1145">
        <v>188</v>
      </c>
      <c r="F3696" s="1146">
        <v>2302</v>
      </c>
    </row>
    <row r="3697" spans="2:6" ht="13.15" customHeight="1" x14ac:dyDescent="0.2">
      <c r="B3697" s="1054" t="s">
        <v>4419</v>
      </c>
      <c r="C3697" s="1142">
        <v>585</v>
      </c>
      <c r="D3697" s="1143">
        <v>1502</v>
      </c>
      <c r="E3697" s="1143">
        <v>188</v>
      </c>
      <c r="F3697" s="1144">
        <v>2275</v>
      </c>
    </row>
    <row r="3698" spans="2:6" ht="13.15" customHeight="1" x14ac:dyDescent="0.2">
      <c r="B3698" s="1051" t="s">
        <v>4420</v>
      </c>
      <c r="C3698" s="1145">
        <v>107</v>
      </c>
      <c r="D3698" s="1145">
        <v>388</v>
      </c>
      <c r="E3698" s="1145">
        <v>14</v>
      </c>
      <c r="F3698" s="1146">
        <v>509</v>
      </c>
    </row>
    <row r="3699" spans="2:6" ht="13.15" customHeight="1" x14ac:dyDescent="0.2">
      <c r="B3699" s="1054" t="s">
        <v>4421</v>
      </c>
      <c r="C3699" s="1142">
        <v>1280</v>
      </c>
      <c r="D3699" s="1143">
        <v>2117</v>
      </c>
      <c r="E3699" s="1143">
        <v>309</v>
      </c>
      <c r="F3699" s="1144">
        <v>3706</v>
      </c>
    </row>
    <row r="3700" spans="2:6" ht="13.15" customHeight="1" x14ac:dyDescent="0.2">
      <c r="B3700" s="1051" t="s">
        <v>4422</v>
      </c>
      <c r="C3700" s="1145">
        <v>8839</v>
      </c>
      <c r="D3700" s="1145">
        <v>8215</v>
      </c>
      <c r="E3700" s="1145">
        <v>1474</v>
      </c>
      <c r="F3700" s="1146">
        <v>18528</v>
      </c>
    </row>
    <row r="3701" spans="2:6" ht="13.15" customHeight="1" x14ac:dyDescent="0.2">
      <c r="B3701" s="1054" t="s">
        <v>4423</v>
      </c>
      <c r="C3701" s="1142">
        <v>18730</v>
      </c>
      <c r="D3701" s="1143">
        <v>18070</v>
      </c>
      <c r="E3701" s="1143">
        <v>3509</v>
      </c>
      <c r="F3701" s="1144">
        <v>40309</v>
      </c>
    </row>
    <row r="3702" spans="2:6" ht="13.15" customHeight="1" x14ac:dyDescent="0.2">
      <c r="B3702" s="1051" t="s">
        <v>4424</v>
      </c>
      <c r="C3702" s="1145">
        <v>4979</v>
      </c>
      <c r="D3702" s="1145">
        <v>4584</v>
      </c>
      <c r="E3702" s="1145">
        <v>856</v>
      </c>
      <c r="F3702" s="1146">
        <v>10419</v>
      </c>
    </row>
    <row r="3703" spans="2:6" ht="13.15" customHeight="1" x14ac:dyDescent="0.2">
      <c r="B3703" s="1054" t="s">
        <v>4425</v>
      </c>
      <c r="C3703" s="1142">
        <v>333</v>
      </c>
      <c r="D3703" s="1143">
        <v>881</v>
      </c>
      <c r="E3703" s="1143">
        <v>83</v>
      </c>
      <c r="F3703" s="1144">
        <v>1297</v>
      </c>
    </row>
    <row r="3704" spans="2:6" ht="13.15" customHeight="1" x14ac:dyDescent="0.2">
      <c r="B3704" s="1051" t="s">
        <v>4426</v>
      </c>
      <c r="C3704" s="1145">
        <v>437</v>
      </c>
      <c r="D3704" s="1145">
        <v>960</v>
      </c>
      <c r="E3704" s="1145">
        <v>107</v>
      </c>
      <c r="F3704" s="1146">
        <v>1504</v>
      </c>
    </row>
    <row r="3705" spans="2:6" ht="13.15" customHeight="1" x14ac:dyDescent="0.2">
      <c r="B3705" s="1054" t="s">
        <v>4427</v>
      </c>
      <c r="C3705" s="1142">
        <v>1294</v>
      </c>
      <c r="D3705" s="1143">
        <v>3367</v>
      </c>
      <c r="E3705" s="1143">
        <v>611</v>
      </c>
      <c r="F3705" s="1144">
        <v>5272</v>
      </c>
    </row>
    <row r="3706" spans="2:6" ht="13.15" customHeight="1" x14ac:dyDescent="0.2">
      <c r="B3706" s="1051" t="s">
        <v>4428</v>
      </c>
      <c r="C3706" s="1145">
        <v>210</v>
      </c>
      <c r="D3706" s="1145">
        <v>906</v>
      </c>
      <c r="E3706" s="1145">
        <v>56</v>
      </c>
      <c r="F3706" s="1146">
        <v>1172</v>
      </c>
    </row>
    <row r="3707" spans="2:6" ht="13.15" customHeight="1" x14ac:dyDescent="0.2">
      <c r="B3707" s="1054" t="s">
        <v>4429</v>
      </c>
      <c r="C3707" s="1142">
        <v>185</v>
      </c>
      <c r="D3707" s="1143">
        <v>231</v>
      </c>
      <c r="E3707" s="1143">
        <v>36</v>
      </c>
      <c r="F3707" s="1144">
        <v>452</v>
      </c>
    </row>
    <row r="3708" spans="2:6" ht="13.15" customHeight="1" x14ac:dyDescent="0.2">
      <c r="B3708" s="1051" t="s">
        <v>4430</v>
      </c>
      <c r="C3708" s="1145">
        <v>192</v>
      </c>
      <c r="D3708" s="1145">
        <v>306</v>
      </c>
      <c r="E3708" s="1145">
        <v>61</v>
      </c>
      <c r="F3708" s="1146">
        <v>559</v>
      </c>
    </row>
    <row r="3709" spans="2:6" ht="13.15" customHeight="1" x14ac:dyDescent="0.2">
      <c r="B3709" s="1054" t="s">
        <v>4431</v>
      </c>
      <c r="C3709" s="1142">
        <v>292</v>
      </c>
      <c r="D3709" s="1143">
        <v>385</v>
      </c>
      <c r="E3709" s="1143">
        <v>31</v>
      </c>
      <c r="F3709" s="1144">
        <v>708</v>
      </c>
    </row>
    <row r="3710" spans="2:6" ht="13.15" customHeight="1" x14ac:dyDescent="0.2">
      <c r="B3710" s="1051" t="s">
        <v>4432</v>
      </c>
      <c r="C3710" s="1145">
        <v>4386</v>
      </c>
      <c r="D3710" s="1145">
        <v>1860</v>
      </c>
      <c r="E3710" s="1145">
        <v>362</v>
      </c>
      <c r="F3710" s="1146">
        <v>6608</v>
      </c>
    </row>
    <row r="3711" spans="2:6" ht="13.15" customHeight="1" x14ac:dyDescent="0.2">
      <c r="B3711" s="1054" t="s">
        <v>4433</v>
      </c>
      <c r="C3711" s="1142">
        <v>3215</v>
      </c>
      <c r="D3711" s="1143">
        <v>2973</v>
      </c>
      <c r="E3711" s="1143">
        <v>697</v>
      </c>
      <c r="F3711" s="1144">
        <v>6885</v>
      </c>
    </row>
    <row r="3712" spans="2:6" ht="13.15" customHeight="1" x14ac:dyDescent="0.2">
      <c r="B3712" s="1051" t="s">
        <v>4434</v>
      </c>
      <c r="C3712" s="1145">
        <v>2634</v>
      </c>
      <c r="D3712" s="1145">
        <v>3293</v>
      </c>
      <c r="E3712" s="1145">
        <v>447</v>
      </c>
      <c r="F3712" s="1146">
        <v>6374</v>
      </c>
    </row>
    <row r="3713" spans="2:6" ht="13.15" customHeight="1" x14ac:dyDescent="0.2">
      <c r="B3713" s="1054" t="s">
        <v>4435</v>
      </c>
      <c r="C3713" s="1142">
        <v>911</v>
      </c>
      <c r="D3713" s="1143">
        <v>1128</v>
      </c>
      <c r="E3713" s="1143">
        <v>245</v>
      </c>
      <c r="F3713" s="1144">
        <v>2284</v>
      </c>
    </row>
    <row r="3714" spans="2:6" ht="13.15" customHeight="1" x14ac:dyDescent="0.2">
      <c r="B3714" s="1051" t="s">
        <v>4436</v>
      </c>
      <c r="C3714" s="1145">
        <v>735</v>
      </c>
      <c r="D3714" s="1145">
        <v>1273</v>
      </c>
      <c r="E3714" s="1145">
        <v>183</v>
      </c>
      <c r="F3714" s="1146">
        <v>2191</v>
      </c>
    </row>
    <row r="3715" spans="2:6" ht="13.15" customHeight="1" x14ac:dyDescent="0.2">
      <c r="B3715" s="1054" t="s">
        <v>4437</v>
      </c>
      <c r="C3715" s="1142">
        <v>93</v>
      </c>
      <c r="D3715" s="1143">
        <v>453</v>
      </c>
      <c r="E3715" s="1143">
        <v>20</v>
      </c>
      <c r="F3715" s="1144">
        <v>566</v>
      </c>
    </row>
    <row r="3716" spans="2:6" ht="13.15" customHeight="1" x14ac:dyDescent="0.2">
      <c r="B3716" s="1051" t="s">
        <v>4438</v>
      </c>
      <c r="C3716" s="1145">
        <v>8139</v>
      </c>
      <c r="D3716" s="1145">
        <v>16699</v>
      </c>
      <c r="E3716" s="1145">
        <v>2176</v>
      </c>
      <c r="F3716" s="1146">
        <v>27014</v>
      </c>
    </row>
    <row r="3717" spans="2:6" ht="13.15" customHeight="1" x14ac:dyDescent="0.2">
      <c r="B3717" s="1054" t="s">
        <v>4439</v>
      </c>
      <c r="C3717" s="1142">
        <v>1217</v>
      </c>
      <c r="D3717" s="1143">
        <v>4222</v>
      </c>
      <c r="E3717" s="1143">
        <v>334</v>
      </c>
      <c r="F3717" s="1144">
        <v>5773</v>
      </c>
    </row>
    <row r="3718" spans="2:6" ht="13.15" customHeight="1" x14ac:dyDescent="0.2">
      <c r="B3718" s="1051" t="s">
        <v>4440</v>
      </c>
      <c r="C3718" s="1145">
        <v>814</v>
      </c>
      <c r="D3718" s="1145">
        <v>2777</v>
      </c>
      <c r="E3718" s="1145">
        <v>248</v>
      </c>
      <c r="F3718" s="1146">
        <v>3839</v>
      </c>
    </row>
    <row r="3719" spans="2:6" ht="13.15" customHeight="1" x14ac:dyDescent="0.2">
      <c r="B3719" s="1054" t="s">
        <v>4441</v>
      </c>
      <c r="C3719" s="1142">
        <v>333</v>
      </c>
      <c r="D3719" s="1143">
        <v>1028</v>
      </c>
      <c r="E3719" s="1143">
        <v>76</v>
      </c>
      <c r="F3719" s="1144">
        <v>1437</v>
      </c>
    </row>
    <row r="3720" spans="2:6" ht="13.15" customHeight="1" x14ac:dyDescent="0.2">
      <c r="B3720" s="1051" t="s">
        <v>4442</v>
      </c>
      <c r="C3720" s="1145">
        <v>601</v>
      </c>
      <c r="D3720" s="1145">
        <v>1989</v>
      </c>
      <c r="E3720" s="1145">
        <v>144</v>
      </c>
      <c r="F3720" s="1146">
        <v>2734</v>
      </c>
    </row>
    <row r="3721" spans="2:6" ht="13.15" customHeight="1" x14ac:dyDescent="0.2">
      <c r="B3721" s="1054" t="s">
        <v>4443</v>
      </c>
      <c r="C3721" s="1142">
        <v>355</v>
      </c>
      <c r="D3721" s="1143">
        <v>1358</v>
      </c>
      <c r="E3721" s="1143">
        <v>120</v>
      </c>
      <c r="F3721" s="1144">
        <v>1833</v>
      </c>
    </row>
    <row r="3722" spans="2:6" ht="13.15" customHeight="1" x14ac:dyDescent="0.2">
      <c r="B3722" s="1051" t="s">
        <v>4444</v>
      </c>
      <c r="C3722" s="1145">
        <v>152</v>
      </c>
      <c r="D3722" s="1145">
        <v>596</v>
      </c>
      <c r="E3722" s="1145">
        <v>30</v>
      </c>
      <c r="F3722" s="1146">
        <v>778</v>
      </c>
    </row>
    <row r="3723" spans="2:6" ht="13.15" customHeight="1" x14ac:dyDescent="0.2">
      <c r="B3723" s="1054" t="s">
        <v>4445</v>
      </c>
      <c r="C3723" s="1142">
        <v>636</v>
      </c>
      <c r="D3723" s="1143">
        <v>2278</v>
      </c>
      <c r="E3723" s="1143">
        <v>143</v>
      </c>
      <c r="F3723" s="1144">
        <v>3057</v>
      </c>
    </row>
    <row r="3724" spans="2:6" ht="13.15" customHeight="1" x14ac:dyDescent="0.2">
      <c r="B3724" s="1051" t="s">
        <v>4446</v>
      </c>
      <c r="C3724" s="1145">
        <v>555</v>
      </c>
      <c r="D3724" s="1145">
        <v>2488</v>
      </c>
      <c r="E3724" s="1145">
        <v>196</v>
      </c>
      <c r="F3724" s="1146">
        <v>3239</v>
      </c>
    </row>
    <row r="3725" spans="2:6" ht="13.15" customHeight="1" x14ac:dyDescent="0.2">
      <c r="B3725" s="1054" t="s">
        <v>4447</v>
      </c>
      <c r="C3725" s="1142">
        <v>411</v>
      </c>
      <c r="D3725" s="1143">
        <v>1351</v>
      </c>
      <c r="E3725" s="1143">
        <v>89</v>
      </c>
      <c r="F3725" s="1144">
        <v>1851</v>
      </c>
    </row>
    <row r="3726" spans="2:6" ht="13.15" customHeight="1" x14ac:dyDescent="0.2">
      <c r="B3726" s="1051" t="s">
        <v>4448</v>
      </c>
      <c r="C3726" s="1145">
        <v>1</v>
      </c>
      <c r="D3726" s="1145">
        <v>0</v>
      </c>
      <c r="E3726" s="1145">
        <v>0</v>
      </c>
      <c r="F3726" s="1146">
        <v>1</v>
      </c>
    </row>
    <row r="3727" spans="2:6" ht="13.15" customHeight="1" x14ac:dyDescent="0.2">
      <c r="B3727" s="1054" t="s">
        <v>4449</v>
      </c>
      <c r="C3727" s="1142">
        <v>884</v>
      </c>
      <c r="D3727" s="1143">
        <v>2264</v>
      </c>
      <c r="E3727" s="1143">
        <v>126</v>
      </c>
      <c r="F3727" s="1144">
        <v>3274</v>
      </c>
    </row>
    <row r="3728" spans="2:6" ht="13.15" customHeight="1" x14ac:dyDescent="0.2">
      <c r="B3728" s="1051" t="s">
        <v>4450</v>
      </c>
      <c r="C3728" s="1145">
        <v>2895</v>
      </c>
      <c r="D3728" s="1145">
        <v>6890</v>
      </c>
      <c r="E3728" s="1145">
        <v>597</v>
      </c>
      <c r="F3728" s="1146">
        <v>10382</v>
      </c>
    </row>
    <row r="3729" spans="2:6" ht="13.15" customHeight="1" x14ac:dyDescent="0.2">
      <c r="B3729" s="1054" t="s">
        <v>4451</v>
      </c>
      <c r="C3729" s="1142">
        <v>485</v>
      </c>
      <c r="D3729" s="1143">
        <v>1186</v>
      </c>
      <c r="E3729" s="1143">
        <v>99</v>
      </c>
      <c r="F3729" s="1144">
        <v>1770</v>
      </c>
    </row>
    <row r="3730" spans="2:6" ht="13.15" customHeight="1" x14ac:dyDescent="0.2">
      <c r="B3730" s="1051" t="s">
        <v>4452</v>
      </c>
      <c r="C3730" s="1145">
        <v>0</v>
      </c>
      <c r="D3730" s="1145">
        <v>2</v>
      </c>
      <c r="E3730" s="1145">
        <v>0</v>
      </c>
      <c r="F3730" s="1146">
        <v>2</v>
      </c>
    </row>
    <row r="3731" spans="2:6" ht="13.15" customHeight="1" x14ac:dyDescent="0.2">
      <c r="B3731" s="1054" t="s">
        <v>4453</v>
      </c>
      <c r="C3731" s="1142">
        <v>1261</v>
      </c>
      <c r="D3731" s="1143">
        <v>3791</v>
      </c>
      <c r="E3731" s="1143">
        <v>329</v>
      </c>
      <c r="F3731" s="1144">
        <v>5381</v>
      </c>
    </row>
    <row r="3732" spans="2:6" ht="13.15" customHeight="1" x14ac:dyDescent="0.2">
      <c r="B3732" s="1051" t="s">
        <v>4454</v>
      </c>
      <c r="C3732" s="1145">
        <v>0</v>
      </c>
      <c r="D3732" s="1145">
        <v>0</v>
      </c>
      <c r="E3732" s="1145">
        <v>1</v>
      </c>
      <c r="F3732" s="1146">
        <v>1</v>
      </c>
    </row>
    <row r="3733" spans="2:6" ht="13.15" customHeight="1" x14ac:dyDescent="0.2">
      <c r="B3733" s="1054" t="s">
        <v>4455</v>
      </c>
      <c r="C3733" s="1142">
        <v>425</v>
      </c>
      <c r="D3733" s="1143">
        <v>1197</v>
      </c>
      <c r="E3733" s="1143">
        <v>99</v>
      </c>
      <c r="F3733" s="1144">
        <v>1721</v>
      </c>
    </row>
    <row r="3734" spans="2:6" ht="13.15" customHeight="1" x14ac:dyDescent="0.2">
      <c r="B3734" s="1051" t="s">
        <v>4456</v>
      </c>
      <c r="C3734" s="1145">
        <v>86</v>
      </c>
      <c r="D3734" s="1145">
        <v>264</v>
      </c>
      <c r="E3734" s="1145">
        <v>22</v>
      </c>
      <c r="F3734" s="1146">
        <v>372</v>
      </c>
    </row>
    <row r="3735" spans="2:6" ht="13.15" customHeight="1" x14ac:dyDescent="0.2">
      <c r="B3735" s="1054" t="s">
        <v>4457</v>
      </c>
      <c r="C3735" s="1142">
        <v>192</v>
      </c>
      <c r="D3735" s="1143">
        <v>422</v>
      </c>
      <c r="E3735" s="1143">
        <v>47</v>
      </c>
      <c r="F3735" s="1144">
        <v>661</v>
      </c>
    </row>
    <row r="3736" spans="2:6" ht="13.15" customHeight="1" x14ac:dyDescent="0.2">
      <c r="B3736" s="1051" t="s">
        <v>4458</v>
      </c>
      <c r="C3736" s="1145">
        <v>257</v>
      </c>
      <c r="D3736" s="1145">
        <v>787</v>
      </c>
      <c r="E3736" s="1145">
        <v>57</v>
      </c>
      <c r="F3736" s="1146">
        <v>1101</v>
      </c>
    </row>
    <row r="3737" spans="2:6" ht="13.15" customHeight="1" x14ac:dyDescent="0.2">
      <c r="B3737" s="1054" t="s">
        <v>4459</v>
      </c>
      <c r="C3737" s="1142">
        <v>81</v>
      </c>
      <c r="D3737" s="1143">
        <v>401</v>
      </c>
      <c r="E3737" s="1143">
        <v>24</v>
      </c>
      <c r="F3737" s="1144">
        <v>506</v>
      </c>
    </row>
    <row r="3738" spans="2:6" ht="13.15" customHeight="1" x14ac:dyDescent="0.2">
      <c r="B3738" s="1051" t="s">
        <v>4460</v>
      </c>
      <c r="C3738" s="1145">
        <v>81</v>
      </c>
      <c r="D3738" s="1145">
        <v>360</v>
      </c>
      <c r="E3738" s="1145">
        <v>21</v>
      </c>
      <c r="F3738" s="1146">
        <v>462</v>
      </c>
    </row>
    <row r="3739" spans="2:6" ht="13.15" customHeight="1" x14ac:dyDescent="0.2">
      <c r="B3739" s="1054" t="s">
        <v>4461</v>
      </c>
      <c r="C3739" s="1142">
        <v>39</v>
      </c>
      <c r="D3739" s="1143">
        <v>117</v>
      </c>
      <c r="E3739" s="1143">
        <v>25</v>
      </c>
      <c r="F3739" s="1144">
        <v>181</v>
      </c>
    </row>
    <row r="3740" spans="2:6" ht="13.15" customHeight="1" x14ac:dyDescent="0.2">
      <c r="B3740" s="1051" t="s">
        <v>4462</v>
      </c>
      <c r="C3740" s="1145">
        <v>4730</v>
      </c>
      <c r="D3740" s="1145">
        <v>5508</v>
      </c>
      <c r="E3740" s="1145">
        <v>1355</v>
      </c>
      <c r="F3740" s="1146">
        <v>11593</v>
      </c>
    </row>
    <row r="3741" spans="2:6" ht="13.15" customHeight="1" x14ac:dyDescent="0.2">
      <c r="B3741" s="1054" t="s">
        <v>4463</v>
      </c>
      <c r="C3741" s="1142">
        <v>6785</v>
      </c>
      <c r="D3741" s="1143">
        <v>9214</v>
      </c>
      <c r="E3741" s="1143">
        <v>1563</v>
      </c>
      <c r="F3741" s="1144">
        <v>17562</v>
      </c>
    </row>
    <row r="3742" spans="2:6" ht="13.15" customHeight="1" x14ac:dyDescent="0.2">
      <c r="B3742" s="1051" t="s">
        <v>4464</v>
      </c>
      <c r="C3742" s="1145">
        <v>4923</v>
      </c>
      <c r="D3742" s="1145">
        <v>5773</v>
      </c>
      <c r="E3742" s="1145">
        <v>1130</v>
      </c>
      <c r="F3742" s="1146">
        <v>11826</v>
      </c>
    </row>
    <row r="3743" spans="2:6" ht="13.15" customHeight="1" x14ac:dyDescent="0.2">
      <c r="B3743" s="1054" t="s">
        <v>4465</v>
      </c>
      <c r="C3743" s="1142">
        <v>7410</v>
      </c>
      <c r="D3743" s="1143">
        <v>14000</v>
      </c>
      <c r="E3743" s="1143">
        <v>2231</v>
      </c>
      <c r="F3743" s="1144">
        <v>23641</v>
      </c>
    </row>
    <row r="3744" spans="2:6" ht="13.15" customHeight="1" x14ac:dyDescent="0.2">
      <c r="B3744" s="1051" t="s">
        <v>4466</v>
      </c>
      <c r="C3744" s="1145">
        <v>16720</v>
      </c>
      <c r="D3744" s="1145">
        <v>25404</v>
      </c>
      <c r="E3744" s="1145">
        <v>3171</v>
      </c>
      <c r="F3744" s="1146">
        <v>45295</v>
      </c>
    </row>
    <row r="3745" spans="2:6" ht="13.15" customHeight="1" x14ac:dyDescent="0.2">
      <c r="B3745" s="1054" t="s">
        <v>4467</v>
      </c>
      <c r="C3745" s="1142">
        <v>2</v>
      </c>
      <c r="D3745" s="1143">
        <v>3</v>
      </c>
      <c r="E3745" s="1143">
        <v>3</v>
      </c>
      <c r="F3745" s="1144">
        <v>8</v>
      </c>
    </row>
    <row r="3746" spans="2:6" ht="13.15" customHeight="1" x14ac:dyDescent="0.2">
      <c r="B3746" s="1051" t="s">
        <v>4468</v>
      </c>
      <c r="C3746" s="1145">
        <v>1391</v>
      </c>
      <c r="D3746" s="1145">
        <v>1591</v>
      </c>
      <c r="E3746" s="1145">
        <v>309</v>
      </c>
      <c r="F3746" s="1146">
        <v>3291</v>
      </c>
    </row>
    <row r="3747" spans="2:6" ht="13.15" customHeight="1" x14ac:dyDescent="0.2">
      <c r="B3747" s="1054" t="s">
        <v>4469</v>
      </c>
      <c r="C3747" s="1142">
        <v>9</v>
      </c>
      <c r="D3747" s="1143">
        <v>16</v>
      </c>
      <c r="E3747" s="1143">
        <v>3</v>
      </c>
      <c r="F3747" s="1144">
        <v>28</v>
      </c>
    </row>
    <row r="3748" spans="2:6" ht="13.15" customHeight="1" x14ac:dyDescent="0.2">
      <c r="B3748" s="1051" t="s">
        <v>4470</v>
      </c>
      <c r="C3748" s="1145">
        <v>747</v>
      </c>
      <c r="D3748" s="1145">
        <v>899</v>
      </c>
      <c r="E3748" s="1145">
        <v>157</v>
      </c>
      <c r="F3748" s="1146">
        <v>1803</v>
      </c>
    </row>
    <row r="3749" spans="2:6" ht="13.15" customHeight="1" x14ac:dyDescent="0.2">
      <c r="B3749" s="1054" t="s">
        <v>4471</v>
      </c>
      <c r="C3749" s="1142">
        <v>1114</v>
      </c>
      <c r="D3749" s="1143">
        <v>2769</v>
      </c>
      <c r="E3749" s="1143">
        <v>407</v>
      </c>
      <c r="F3749" s="1144">
        <v>4290</v>
      </c>
    </row>
    <row r="3750" spans="2:6" ht="13.15" customHeight="1" x14ac:dyDescent="0.2">
      <c r="B3750" s="1051" t="s">
        <v>4472</v>
      </c>
      <c r="C3750" s="1145">
        <v>289</v>
      </c>
      <c r="D3750" s="1145">
        <v>554</v>
      </c>
      <c r="E3750" s="1145">
        <v>56</v>
      </c>
      <c r="F3750" s="1146">
        <v>899</v>
      </c>
    </row>
    <row r="3751" spans="2:6" ht="13.15" customHeight="1" x14ac:dyDescent="0.2">
      <c r="B3751" s="1054" t="s">
        <v>4473</v>
      </c>
      <c r="C3751" s="1142">
        <v>318</v>
      </c>
      <c r="D3751" s="1143">
        <v>640</v>
      </c>
      <c r="E3751" s="1143">
        <v>82</v>
      </c>
      <c r="F3751" s="1144">
        <v>1040</v>
      </c>
    </row>
    <row r="3752" spans="2:6" ht="13.15" customHeight="1" x14ac:dyDescent="0.2">
      <c r="B3752" s="1051" t="s">
        <v>4474</v>
      </c>
      <c r="C3752" s="1145">
        <v>498</v>
      </c>
      <c r="D3752" s="1145">
        <v>611</v>
      </c>
      <c r="E3752" s="1145">
        <v>75</v>
      </c>
      <c r="F3752" s="1146">
        <v>1184</v>
      </c>
    </row>
    <row r="3753" spans="2:6" ht="13.15" customHeight="1" x14ac:dyDescent="0.2">
      <c r="B3753" s="1054" t="s">
        <v>4475</v>
      </c>
      <c r="C3753" s="1142">
        <v>184</v>
      </c>
      <c r="D3753" s="1143">
        <v>347</v>
      </c>
      <c r="E3753" s="1143">
        <v>36</v>
      </c>
      <c r="F3753" s="1144">
        <v>567</v>
      </c>
    </row>
    <row r="3754" spans="2:6" ht="13.15" customHeight="1" x14ac:dyDescent="0.2">
      <c r="B3754" s="1051" t="s">
        <v>4476</v>
      </c>
      <c r="C3754" s="1145">
        <v>630</v>
      </c>
      <c r="D3754" s="1145">
        <v>1074</v>
      </c>
      <c r="E3754" s="1145">
        <v>150</v>
      </c>
      <c r="F3754" s="1146">
        <v>1854</v>
      </c>
    </row>
    <row r="3755" spans="2:6" ht="13.15" customHeight="1" x14ac:dyDescent="0.2">
      <c r="B3755" s="1054" t="s">
        <v>4477</v>
      </c>
      <c r="C3755" s="1142">
        <v>226</v>
      </c>
      <c r="D3755" s="1143">
        <v>347</v>
      </c>
      <c r="E3755" s="1143">
        <v>32</v>
      </c>
      <c r="F3755" s="1144">
        <v>605</v>
      </c>
    </row>
    <row r="3756" spans="2:6" ht="13.15" customHeight="1" x14ac:dyDescent="0.2">
      <c r="B3756" s="1051" t="s">
        <v>4478</v>
      </c>
      <c r="C3756" s="1145">
        <v>1185</v>
      </c>
      <c r="D3756" s="1145">
        <v>1013</v>
      </c>
      <c r="E3756" s="1145">
        <v>122</v>
      </c>
      <c r="F3756" s="1146">
        <v>2320</v>
      </c>
    </row>
    <row r="3757" spans="2:6" ht="13.15" customHeight="1" x14ac:dyDescent="0.2">
      <c r="B3757" s="1054" t="s">
        <v>4479</v>
      </c>
      <c r="C3757" s="1142">
        <v>403</v>
      </c>
      <c r="D3757" s="1143">
        <v>602</v>
      </c>
      <c r="E3757" s="1143">
        <v>85</v>
      </c>
      <c r="F3757" s="1144">
        <v>1090</v>
      </c>
    </row>
    <row r="3758" spans="2:6" ht="13.15" customHeight="1" x14ac:dyDescent="0.2">
      <c r="B3758" s="1051" t="s">
        <v>4480</v>
      </c>
      <c r="C3758" s="1145">
        <v>2392</v>
      </c>
      <c r="D3758" s="1145">
        <v>2390</v>
      </c>
      <c r="E3758" s="1145">
        <v>247</v>
      </c>
      <c r="F3758" s="1146">
        <v>5029</v>
      </c>
    </row>
    <row r="3759" spans="2:6" ht="13.15" customHeight="1" x14ac:dyDescent="0.2">
      <c r="B3759" s="1054" t="s">
        <v>4481</v>
      </c>
      <c r="C3759" s="1142">
        <v>1148</v>
      </c>
      <c r="D3759" s="1143">
        <v>1558</v>
      </c>
      <c r="E3759" s="1143">
        <v>207</v>
      </c>
      <c r="F3759" s="1144">
        <v>2913</v>
      </c>
    </row>
    <row r="3760" spans="2:6" ht="13.15" customHeight="1" x14ac:dyDescent="0.2">
      <c r="B3760" s="1051" t="s">
        <v>4482</v>
      </c>
      <c r="C3760" s="1145">
        <v>223</v>
      </c>
      <c r="D3760" s="1145">
        <v>329</v>
      </c>
      <c r="E3760" s="1145">
        <v>42</v>
      </c>
      <c r="F3760" s="1146">
        <v>594</v>
      </c>
    </row>
    <row r="3761" spans="2:6" ht="13.15" customHeight="1" x14ac:dyDescent="0.2">
      <c r="B3761" s="1054" t="s">
        <v>4483</v>
      </c>
      <c r="C3761" s="1142">
        <v>145</v>
      </c>
      <c r="D3761" s="1143">
        <v>155</v>
      </c>
      <c r="E3761" s="1143">
        <v>22</v>
      </c>
      <c r="F3761" s="1144">
        <v>322</v>
      </c>
    </row>
    <row r="3762" spans="2:6" ht="13.15" customHeight="1" x14ac:dyDescent="0.2">
      <c r="B3762" s="1051" t="s">
        <v>4484</v>
      </c>
      <c r="C3762" s="1145">
        <v>311</v>
      </c>
      <c r="D3762" s="1145">
        <v>345</v>
      </c>
      <c r="E3762" s="1145">
        <v>16</v>
      </c>
      <c r="F3762" s="1146">
        <v>672</v>
      </c>
    </row>
    <row r="3763" spans="2:6" ht="13.15" customHeight="1" x14ac:dyDescent="0.2">
      <c r="B3763" s="1054" t="s">
        <v>4485</v>
      </c>
      <c r="C3763" s="1142">
        <v>627</v>
      </c>
      <c r="D3763" s="1143">
        <v>429</v>
      </c>
      <c r="E3763" s="1143">
        <v>44</v>
      </c>
      <c r="F3763" s="1144">
        <v>1100</v>
      </c>
    </row>
    <row r="3764" spans="2:6" ht="13.15" customHeight="1" x14ac:dyDescent="0.2">
      <c r="B3764" s="1051" t="s">
        <v>4486</v>
      </c>
      <c r="C3764" s="1145">
        <v>563</v>
      </c>
      <c r="D3764" s="1145">
        <v>460</v>
      </c>
      <c r="E3764" s="1145">
        <v>53</v>
      </c>
      <c r="F3764" s="1146">
        <v>1076</v>
      </c>
    </row>
    <row r="3765" spans="2:6" ht="13.15" customHeight="1" x14ac:dyDescent="0.2">
      <c r="B3765" s="1054" t="s">
        <v>4487</v>
      </c>
      <c r="C3765" s="1142">
        <v>218</v>
      </c>
      <c r="D3765" s="1143">
        <v>172</v>
      </c>
      <c r="E3765" s="1143">
        <v>18</v>
      </c>
      <c r="F3765" s="1144">
        <v>408</v>
      </c>
    </row>
    <row r="3766" spans="2:6" ht="13.15" customHeight="1" x14ac:dyDescent="0.2">
      <c r="B3766" s="1051" t="s">
        <v>4488</v>
      </c>
      <c r="C3766" s="1145">
        <v>2</v>
      </c>
      <c r="D3766" s="1145">
        <v>0</v>
      </c>
      <c r="E3766" s="1145">
        <v>0</v>
      </c>
      <c r="F3766" s="1146">
        <v>2</v>
      </c>
    </row>
    <row r="3767" spans="2:6" ht="13.15" customHeight="1" x14ac:dyDescent="0.2">
      <c r="B3767" s="1054" t="s">
        <v>4489</v>
      </c>
      <c r="C3767" s="1142">
        <v>165</v>
      </c>
      <c r="D3767" s="1143">
        <v>208</v>
      </c>
      <c r="E3767" s="1143">
        <v>18</v>
      </c>
      <c r="F3767" s="1144">
        <v>391</v>
      </c>
    </row>
    <row r="3768" spans="2:6" ht="13.15" customHeight="1" x14ac:dyDescent="0.2">
      <c r="B3768" s="1051" t="s">
        <v>4490</v>
      </c>
      <c r="C3768" s="1145">
        <v>643</v>
      </c>
      <c r="D3768" s="1145">
        <v>470</v>
      </c>
      <c r="E3768" s="1145">
        <v>69</v>
      </c>
      <c r="F3768" s="1146">
        <v>1182</v>
      </c>
    </row>
    <row r="3769" spans="2:6" ht="13.15" customHeight="1" x14ac:dyDescent="0.2">
      <c r="B3769" s="1054" t="s">
        <v>4491</v>
      </c>
      <c r="C3769" s="1142">
        <v>568</v>
      </c>
      <c r="D3769" s="1143">
        <v>614</v>
      </c>
      <c r="E3769" s="1143">
        <v>84</v>
      </c>
      <c r="F3769" s="1144">
        <v>1266</v>
      </c>
    </row>
    <row r="3770" spans="2:6" ht="13.15" customHeight="1" x14ac:dyDescent="0.2">
      <c r="B3770" s="1051" t="s">
        <v>4492</v>
      </c>
      <c r="C3770" s="1145">
        <v>195</v>
      </c>
      <c r="D3770" s="1145">
        <v>333</v>
      </c>
      <c r="E3770" s="1145">
        <v>27</v>
      </c>
      <c r="F3770" s="1146">
        <v>555</v>
      </c>
    </row>
    <row r="3771" spans="2:6" ht="13.15" customHeight="1" x14ac:dyDescent="0.2">
      <c r="B3771" s="1054" t="s">
        <v>4493</v>
      </c>
      <c r="C3771" s="1142">
        <v>1854</v>
      </c>
      <c r="D3771" s="1143">
        <v>2814</v>
      </c>
      <c r="E3771" s="1143">
        <v>463</v>
      </c>
      <c r="F3771" s="1144">
        <v>5131</v>
      </c>
    </row>
    <row r="3772" spans="2:6" ht="13.15" customHeight="1" x14ac:dyDescent="0.2">
      <c r="B3772" s="1051" t="s">
        <v>4494</v>
      </c>
      <c r="C3772" s="1145">
        <v>1464</v>
      </c>
      <c r="D3772" s="1145">
        <v>2542</v>
      </c>
      <c r="E3772" s="1145">
        <v>316</v>
      </c>
      <c r="F3772" s="1146">
        <v>4322</v>
      </c>
    </row>
    <row r="3773" spans="2:6" ht="13.15" customHeight="1" x14ac:dyDescent="0.2">
      <c r="B3773" s="1054" t="s">
        <v>4495</v>
      </c>
      <c r="C3773" s="1142">
        <v>2046</v>
      </c>
      <c r="D3773" s="1143">
        <v>2827</v>
      </c>
      <c r="E3773" s="1143">
        <v>418</v>
      </c>
      <c r="F3773" s="1144">
        <v>5291</v>
      </c>
    </row>
    <row r="3774" spans="2:6" ht="13.15" customHeight="1" x14ac:dyDescent="0.2">
      <c r="B3774" s="1051" t="s">
        <v>4496</v>
      </c>
      <c r="C3774" s="1145">
        <v>282</v>
      </c>
      <c r="D3774" s="1145">
        <v>375</v>
      </c>
      <c r="E3774" s="1145">
        <v>37</v>
      </c>
      <c r="F3774" s="1146">
        <v>694</v>
      </c>
    </row>
    <row r="3775" spans="2:6" ht="13.15" customHeight="1" x14ac:dyDescent="0.2">
      <c r="B3775" s="1054" t="s">
        <v>4497</v>
      </c>
      <c r="C3775" s="1142">
        <v>468</v>
      </c>
      <c r="D3775" s="1143">
        <v>398</v>
      </c>
      <c r="E3775" s="1143">
        <v>51</v>
      </c>
      <c r="F3775" s="1144">
        <v>917</v>
      </c>
    </row>
    <row r="3776" spans="2:6" ht="13.15" customHeight="1" x14ac:dyDescent="0.2">
      <c r="B3776" s="1051" t="s">
        <v>4498</v>
      </c>
      <c r="C3776" s="1145">
        <v>444</v>
      </c>
      <c r="D3776" s="1145">
        <v>467</v>
      </c>
      <c r="E3776" s="1145">
        <v>57</v>
      </c>
      <c r="F3776" s="1146">
        <v>968</v>
      </c>
    </row>
    <row r="3777" spans="2:6" ht="13.15" customHeight="1" x14ac:dyDescent="0.2">
      <c r="B3777" s="1054" t="s">
        <v>4499</v>
      </c>
      <c r="C3777" s="1142">
        <v>140</v>
      </c>
      <c r="D3777" s="1143">
        <v>151</v>
      </c>
      <c r="E3777" s="1143">
        <v>26</v>
      </c>
      <c r="F3777" s="1144">
        <v>317</v>
      </c>
    </row>
    <row r="3778" spans="2:6" ht="13.15" customHeight="1" x14ac:dyDescent="0.2">
      <c r="B3778" s="1051" t="s">
        <v>4500</v>
      </c>
      <c r="C3778" s="1145">
        <v>410</v>
      </c>
      <c r="D3778" s="1145">
        <v>923</v>
      </c>
      <c r="E3778" s="1145">
        <v>100</v>
      </c>
      <c r="F3778" s="1146">
        <v>1433</v>
      </c>
    </row>
    <row r="3779" spans="2:6" ht="13.15" customHeight="1" x14ac:dyDescent="0.2">
      <c r="B3779" s="1054" t="s">
        <v>4501</v>
      </c>
      <c r="C3779" s="1142">
        <v>116</v>
      </c>
      <c r="D3779" s="1143">
        <v>145</v>
      </c>
      <c r="E3779" s="1143">
        <v>12</v>
      </c>
      <c r="F3779" s="1144">
        <v>273</v>
      </c>
    </row>
    <row r="3780" spans="2:6" ht="13.15" customHeight="1" x14ac:dyDescent="0.2">
      <c r="B3780" s="1051" t="s">
        <v>4502</v>
      </c>
      <c r="C3780" s="1145">
        <v>103</v>
      </c>
      <c r="D3780" s="1145">
        <v>66</v>
      </c>
      <c r="E3780" s="1145">
        <v>6</v>
      </c>
      <c r="F3780" s="1146">
        <v>175</v>
      </c>
    </row>
    <row r="3781" spans="2:6" ht="13.15" customHeight="1" x14ac:dyDescent="0.2">
      <c r="B3781" s="1054" t="s">
        <v>4503</v>
      </c>
      <c r="C3781" s="1142">
        <v>102</v>
      </c>
      <c r="D3781" s="1143">
        <v>143</v>
      </c>
      <c r="E3781" s="1143">
        <v>10</v>
      </c>
      <c r="F3781" s="1144">
        <v>255</v>
      </c>
    </row>
    <row r="3782" spans="2:6" ht="13.15" customHeight="1" x14ac:dyDescent="0.2">
      <c r="B3782" s="1051" t="s">
        <v>4504</v>
      </c>
      <c r="C3782" s="1145">
        <v>1811</v>
      </c>
      <c r="D3782" s="1145">
        <v>4075</v>
      </c>
      <c r="E3782" s="1145">
        <v>555</v>
      </c>
      <c r="F3782" s="1146">
        <v>6441</v>
      </c>
    </row>
    <row r="3783" spans="2:6" ht="13.15" customHeight="1" x14ac:dyDescent="0.2">
      <c r="B3783" s="1054" t="s">
        <v>4505</v>
      </c>
      <c r="C3783" s="1142">
        <v>732</v>
      </c>
      <c r="D3783" s="1143">
        <v>1638</v>
      </c>
      <c r="E3783" s="1143">
        <v>245</v>
      </c>
      <c r="F3783" s="1144">
        <v>2615</v>
      </c>
    </row>
    <row r="3784" spans="2:6" ht="13.15" customHeight="1" x14ac:dyDescent="0.2">
      <c r="B3784" s="1051" t="s">
        <v>4506</v>
      </c>
      <c r="C3784" s="1145">
        <v>2552</v>
      </c>
      <c r="D3784" s="1145">
        <v>4574</v>
      </c>
      <c r="E3784" s="1145">
        <v>726</v>
      </c>
      <c r="F3784" s="1146">
        <v>7852</v>
      </c>
    </row>
    <row r="3785" spans="2:6" ht="13.15" customHeight="1" x14ac:dyDescent="0.2">
      <c r="B3785" s="1054" t="s">
        <v>4507</v>
      </c>
      <c r="C3785" s="1142">
        <v>236</v>
      </c>
      <c r="D3785" s="1143">
        <v>477</v>
      </c>
      <c r="E3785" s="1143">
        <v>40</v>
      </c>
      <c r="F3785" s="1144">
        <v>753</v>
      </c>
    </row>
    <row r="3786" spans="2:6" ht="13.15" customHeight="1" x14ac:dyDescent="0.2">
      <c r="B3786" s="1051" t="s">
        <v>4508</v>
      </c>
      <c r="C3786" s="1145">
        <v>5913</v>
      </c>
      <c r="D3786" s="1145">
        <v>11412</v>
      </c>
      <c r="E3786" s="1145">
        <v>1817</v>
      </c>
      <c r="F3786" s="1146">
        <v>19142</v>
      </c>
    </row>
    <row r="3787" spans="2:6" ht="13.15" customHeight="1" x14ac:dyDescent="0.2">
      <c r="B3787" s="1054" t="s">
        <v>4509</v>
      </c>
      <c r="C3787" s="1142">
        <v>4667</v>
      </c>
      <c r="D3787" s="1143">
        <v>11308</v>
      </c>
      <c r="E3787" s="1143">
        <v>1952</v>
      </c>
      <c r="F3787" s="1144">
        <v>17927</v>
      </c>
    </row>
    <row r="3788" spans="2:6" ht="13.15" customHeight="1" x14ac:dyDescent="0.2">
      <c r="B3788" s="1051" t="s">
        <v>4510</v>
      </c>
      <c r="C3788" s="1145">
        <v>4512</v>
      </c>
      <c r="D3788" s="1145">
        <v>8938</v>
      </c>
      <c r="E3788" s="1145">
        <v>1293</v>
      </c>
      <c r="F3788" s="1146">
        <v>14743</v>
      </c>
    </row>
    <row r="3789" spans="2:6" ht="13.15" customHeight="1" x14ac:dyDescent="0.2">
      <c r="B3789" s="1054" t="s">
        <v>4511</v>
      </c>
      <c r="C3789" s="1142">
        <v>3416</v>
      </c>
      <c r="D3789" s="1143">
        <v>6344</v>
      </c>
      <c r="E3789" s="1143">
        <v>871</v>
      </c>
      <c r="F3789" s="1144">
        <v>10631</v>
      </c>
    </row>
    <row r="3790" spans="2:6" ht="13.15" customHeight="1" x14ac:dyDescent="0.2">
      <c r="B3790" s="1051" t="s">
        <v>4512</v>
      </c>
      <c r="C3790" s="1145">
        <v>9</v>
      </c>
      <c r="D3790" s="1145">
        <v>3</v>
      </c>
      <c r="E3790" s="1145">
        <v>8</v>
      </c>
      <c r="F3790" s="1146">
        <v>20</v>
      </c>
    </row>
    <row r="3791" spans="2:6" ht="13.15" customHeight="1" x14ac:dyDescent="0.2">
      <c r="B3791" s="1054" t="s">
        <v>4513</v>
      </c>
      <c r="C3791" s="1142">
        <v>232</v>
      </c>
      <c r="D3791" s="1143">
        <v>394</v>
      </c>
      <c r="E3791" s="1143">
        <v>64</v>
      </c>
      <c r="F3791" s="1144">
        <v>690</v>
      </c>
    </row>
    <row r="3792" spans="2:6" ht="13.15" customHeight="1" x14ac:dyDescent="0.2">
      <c r="B3792" s="1051" t="s">
        <v>4514</v>
      </c>
      <c r="C3792" s="1145">
        <v>490</v>
      </c>
      <c r="D3792" s="1145">
        <v>579</v>
      </c>
      <c r="E3792" s="1145">
        <v>71</v>
      </c>
      <c r="F3792" s="1146">
        <v>1140</v>
      </c>
    </row>
    <row r="3793" spans="2:6" ht="13.15" customHeight="1" x14ac:dyDescent="0.2">
      <c r="B3793" s="1054" t="s">
        <v>4515</v>
      </c>
      <c r="C3793" s="1142">
        <v>1293</v>
      </c>
      <c r="D3793" s="1143">
        <v>1913</v>
      </c>
      <c r="E3793" s="1143">
        <v>248</v>
      </c>
      <c r="F3793" s="1144">
        <v>3454</v>
      </c>
    </row>
    <row r="3794" spans="2:6" ht="13.15" customHeight="1" x14ac:dyDescent="0.2">
      <c r="B3794" s="1051" t="s">
        <v>4516</v>
      </c>
      <c r="C3794" s="1145">
        <v>104</v>
      </c>
      <c r="D3794" s="1145">
        <v>146</v>
      </c>
      <c r="E3794" s="1145">
        <v>15</v>
      </c>
      <c r="F3794" s="1146">
        <v>265</v>
      </c>
    </row>
    <row r="3795" spans="2:6" ht="13.15" customHeight="1" x14ac:dyDescent="0.2">
      <c r="B3795" s="1054" t="s">
        <v>4517</v>
      </c>
      <c r="C3795" s="1142">
        <v>1186</v>
      </c>
      <c r="D3795" s="1143">
        <v>1447</v>
      </c>
      <c r="E3795" s="1143">
        <v>225</v>
      </c>
      <c r="F3795" s="1144">
        <v>2858</v>
      </c>
    </row>
    <row r="3796" spans="2:6" ht="13.15" customHeight="1" x14ac:dyDescent="0.2">
      <c r="B3796" s="1051" t="s">
        <v>4518</v>
      </c>
      <c r="C3796" s="1145">
        <v>1110</v>
      </c>
      <c r="D3796" s="1145">
        <v>1634</v>
      </c>
      <c r="E3796" s="1145">
        <v>253</v>
      </c>
      <c r="F3796" s="1146">
        <v>2997</v>
      </c>
    </row>
    <row r="3797" spans="2:6" ht="13.15" customHeight="1" x14ac:dyDescent="0.2">
      <c r="B3797" s="1054" t="s">
        <v>4519</v>
      </c>
      <c r="C3797" s="1142">
        <v>696</v>
      </c>
      <c r="D3797" s="1143">
        <v>1269</v>
      </c>
      <c r="E3797" s="1143">
        <v>203</v>
      </c>
      <c r="F3797" s="1144">
        <v>2168</v>
      </c>
    </row>
    <row r="3798" spans="2:6" ht="13.15" customHeight="1" x14ac:dyDescent="0.2">
      <c r="B3798" s="1051" t="s">
        <v>4520</v>
      </c>
      <c r="C3798" s="1145">
        <v>10</v>
      </c>
      <c r="D3798" s="1145">
        <v>9</v>
      </c>
      <c r="E3798" s="1145">
        <v>6</v>
      </c>
      <c r="F3798" s="1146">
        <v>25</v>
      </c>
    </row>
    <row r="3799" spans="2:6" ht="13.15" customHeight="1" x14ac:dyDescent="0.2">
      <c r="B3799" s="1054" t="s">
        <v>4521</v>
      </c>
      <c r="C3799" s="1142">
        <v>1250</v>
      </c>
      <c r="D3799" s="1143">
        <v>1613</v>
      </c>
      <c r="E3799" s="1143">
        <v>179</v>
      </c>
      <c r="F3799" s="1144">
        <v>3042</v>
      </c>
    </row>
    <row r="3800" spans="2:6" ht="13.15" customHeight="1" x14ac:dyDescent="0.2">
      <c r="B3800" s="1051" t="s">
        <v>4522</v>
      </c>
      <c r="C3800" s="1145">
        <v>280</v>
      </c>
      <c r="D3800" s="1145">
        <v>707</v>
      </c>
      <c r="E3800" s="1145">
        <v>49</v>
      </c>
      <c r="F3800" s="1146">
        <v>1036</v>
      </c>
    </row>
    <row r="3801" spans="2:6" ht="13.15" customHeight="1" x14ac:dyDescent="0.2">
      <c r="B3801" s="1054" t="s">
        <v>4523</v>
      </c>
      <c r="C3801" s="1142">
        <v>2</v>
      </c>
      <c r="D3801" s="1143">
        <v>1</v>
      </c>
      <c r="E3801" s="1143">
        <v>1</v>
      </c>
      <c r="F3801" s="1144">
        <v>4</v>
      </c>
    </row>
    <row r="3802" spans="2:6" ht="13.15" customHeight="1" x14ac:dyDescent="0.2">
      <c r="B3802" s="1051" t="s">
        <v>4524</v>
      </c>
      <c r="C3802" s="1145">
        <v>495</v>
      </c>
      <c r="D3802" s="1145">
        <v>811</v>
      </c>
      <c r="E3802" s="1145">
        <v>53</v>
      </c>
      <c r="F3802" s="1146">
        <v>1359</v>
      </c>
    </row>
    <row r="3803" spans="2:6" ht="13.15" customHeight="1" x14ac:dyDescent="0.2">
      <c r="B3803" s="1054" t="s">
        <v>4525</v>
      </c>
      <c r="C3803" s="1142">
        <v>573</v>
      </c>
      <c r="D3803" s="1143">
        <v>794</v>
      </c>
      <c r="E3803" s="1143">
        <v>84</v>
      </c>
      <c r="F3803" s="1144">
        <v>1451</v>
      </c>
    </row>
    <row r="3804" spans="2:6" ht="13.15" customHeight="1" x14ac:dyDescent="0.2">
      <c r="B3804" s="1051" t="s">
        <v>4526</v>
      </c>
      <c r="C3804" s="1145">
        <v>605</v>
      </c>
      <c r="D3804" s="1145">
        <v>1185</v>
      </c>
      <c r="E3804" s="1145">
        <v>127</v>
      </c>
      <c r="F3804" s="1146">
        <v>1917</v>
      </c>
    </row>
    <row r="3805" spans="2:6" ht="13.15" customHeight="1" x14ac:dyDescent="0.2">
      <c r="B3805" s="1054" t="s">
        <v>4527</v>
      </c>
      <c r="C3805" s="1142">
        <v>14390</v>
      </c>
      <c r="D3805" s="1143">
        <v>23951</v>
      </c>
      <c r="E3805" s="1143">
        <v>4082</v>
      </c>
      <c r="F3805" s="1144">
        <v>42423</v>
      </c>
    </row>
    <row r="3806" spans="2:6" ht="13.15" customHeight="1" x14ac:dyDescent="0.2">
      <c r="B3806" s="1051" t="s">
        <v>4528</v>
      </c>
      <c r="C3806" s="1145">
        <v>5672</v>
      </c>
      <c r="D3806" s="1145">
        <v>11181</v>
      </c>
      <c r="E3806" s="1145">
        <v>1813</v>
      </c>
      <c r="F3806" s="1146">
        <v>18666</v>
      </c>
    </row>
    <row r="3807" spans="2:6" ht="13.15" customHeight="1" x14ac:dyDescent="0.2">
      <c r="B3807" s="1054" t="s">
        <v>4529</v>
      </c>
      <c r="C3807" s="1142">
        <v>2894</v>
      </c>
      <c r="D3807" s="1143">
        <v>7131</v>
      </c>
      <c r="E3807" s="1143">
        <v>969</v>
      </c>
      <c r="F3807" s="1144">
        <v>10994</v>
      </c>
    </row>
    <row r="3808" spans="2:6" ht="13.15" customHeight="1" x14ac:dyDescent="0.2">
      <c r="B3808" s="1051" t="s">
        <v>4530</v>
      </c>
      <c r="C3808" s="1145">
        <v>1913</v>
      </c>
      <c r="D3808" s="1145">
        <v>3502</v>
      </c>
      <c r="E3808" s="1145">
        <v>550</v>
      </c>
      <c r="F3808" s="1146">
        <v>5965</v>
      </c>
    </row>
    <row r="3809" spans="2:6" ht="13.15" customHeight="1" x14ac:dyDescent="0.2">
      <c r="B3809" s="1054" t="s">
        <v>4531</v>
      </c>
      <c r="C3809" s="1142">
        <v>264</v>
      </c>
      <c r="D3809" s="1143">
        <v>440</v>
      </c>
      <c r="E3809" s="1143">
        <v>50</v>
      </c>
      <c r="F3809" s="1144">
        <v>754</v>
      </c>
    </row>
    <row r="3810" spans="2:6" ht="13.15" customHeight="1" x14ac:dyDescent="0.2">
      <c r="B3810" s="1051" t="s">
        <v>4532</v>
      </c>
      <c r="C3810" s="1145">
        <v>814</v>
      </c>
      <c r="D3810" s="1145">
        <v>1448</v>
      </c>
      <c r="E3810" s="1145">
        <v>204</v>
      </c>
      <c r="F3810" s="1146">
        <v>2466</v>
      </c>
    </row>
    <row r="3811" spans="2:6" ht="13.15" customHeight="1" x14ac:dyDescent="0.2">
      <c r="B3811" s="1054" t="s">
        <v>4533</v>
      </c>
      <c r="C3811" s="1142">
        <v>204</v>
      </c>
      <c r="D3811" s="1143">
        <v>108</v>
      </c>
      <c r="E3811" s="1143">
        <v>16</v>
      </c>
      <c r="F3811" s="1144">
        <v>328</v>
      </c>
    </row>
    <row r="3812" spans="2:6" ht="13.15" customHeight="1" x14ac:dyDescent="0.2">
      <c r="B3812" s="1051" t="s">
        <v>4534</v>
      </c>
      <c r="C3812" s="1145">
        <v>308</v>
      </c>
      <c r="D3812" s="1145">
        <v>182</v>
      </c>
      <c r="E3812" s="1145">
        <v>45</v>
      </c>
      <c r="F3812" s="1146">
        <v>535</v>
      </c>
    </row>
    <row r="3813" spans="2:6" ht="13.15" customHeight="1" x14ac:dyDescent="0.2">
      <c r="B3813" s="1054" t="s">
        <v>4535</v>
      </c>
      <c r="C3813" s="1142">
        <v>101</v>
      </c>
      <c r="D3813" s="1143">
        <v>113</v>
      </c>
      <c r="E3813" s="1143">
        <v>23</v>
      </c>
      <c r="F3813" s="1144">
        <v>237</v>
      </c>
    </row>
    <row r="3814" spans="2:6" ht="13.15" customHeight="1" x14ac:dyDescent="0.2">
      <c r="B3814" s="1051" t="s">
        <v>4536</v>
      </c>
      <c r="C3814" s="1145">
        <v>307</v>
      </c>
      <c r="D3814" s="1145">
        <v>146</v>
      </c>
      <c r="E3814" s="1145">
        <v>26</v>
      </c>
      <c r="F3814" s="1146">
        <v>479</v>
      </c>
    </row>
    <row r="3815" spans="2:6" ht="13.15" customHeight="1" x14ac:dyDescent="0.2">
      <c r="B3815" s="1054" t="s">
        <v>4537</v>
      </c>
      <c r="C3815" s="1142">
        <v>120</v>
      </c>
      <c r="D3815" s="1143">
        <v>232</v>
      </c>
      <c r="E3815" s="1143">
        <v>27</v>
      </c>
      <c r="F3815" s="1144">
        <v>379</v>
      </c>
    </row>
    <row r="3816" spans="2:6" ht="13.15" customHeight="1" x14ac:dyDescent="0.2">
      <c r="B3816" s="1051" t="s">
        <v>4538</v>
      </c>
      <c r="C3816" s="1145">
        <v>323</v>
      </c>
      <c r="D3816" s="1145">
        <v>452</v>
      </c>
      <c r="E3816" s="1145">
        <v>46</v>
      </c>
      <c r="F3816" s="1146">
        <v>821</v>
      </c>
    </row>
    <row r="3817" spans="2:6" ht="13.15" customHeight="1" x14ac:dyDescent="0.2">
      <c r="B3817" s="1054" t="s">
        <v>4539</v>
      </c>
      <c r="C3817" s="1142">
        <v>239</v>
      </c>
      <c r="D3817" s="1143">
        <v>219</v>
      </c>
      <c r="E3817" s="1143">
        <v>31</v>
      </c>
      <c r="F3817" s="1144">
        <v>489</v>
      </c>
    </row>
    <row r="3818" spans="2:6" ht="13.15" customHeight="1" x14ac:dyDescent="0.2">
      <c r="B3818" s="1051" t="s">
        <v>4540</v>
      </c>
      <c r="C3818" s="1145">
        <v>390</v>
      </c>
      <c r="D3818" s="1145">
        <v>535</v>
      </c>
      <c r="E3818" s="1145">
        <v>59</v>
      </c>
      <c r="F3818" s="1146">
        <v>984</v>
      </c>
    </row>
    <row r="3819" spans="2:6" ht="13.15" customHeight="1" x14ac:dyDescent="0.2">
      <c r="B3819" s="1054" t="s">
        <v>4541</v>
      </c>
      <c r="C3819" s="1142">
        <v>434</v>
      </c>
      <c r="D3819" s="1143">
        <v>399</v>
      </c>
      <c r="E3819" s="1143">
        <v>44</v>
      </c>
      <c r="F3819" s="1144">
        <v>877</v>
      </c>
    </row>
    <row r="3820" spans="2:6" ht="13.15" customHeight="1" x14ac:dyDescent="0.2">
      <c r="B3820" s="1051" t="s">
        <v>4542</v>
      </c>
      <c r="C3820" s="1145">
        <v>148</v>
      </c>
      <c r="D3820" s="1145">
        <v>59</v>
      </c>
      <c r="E3820" s="1145">
        <v>10</v>
      </c>
      <c r="F3820" s="1146">
        <v>217</v>
      </c>
    </row>
    <row r="3821" spans="2:6" ht="13.15" customHeight="1" x14ac:dyDescent="0.2">
      <c r="B3821" s="1054" t="s">
        <v>4543</v>
      </c>
      <c r="C3821" s="1142">
        <v>56</v>
      </c>
      <c r="D3821" s="1143">
        <v>106</v>
      </c>
      <c r="E3821" s="1143">
        <v>12</v>
      </c>
      <c r="F3821" s="1144">
        <v>174</v>
      </c>
    </row>
    <row r="3822" spans="2:6" ht="13.15" customHeight="1" x14ac:dyDescent="0.2">
      <c r="B3822" s="1051" t="s">
        <v>4544</v>
      </c>
      <c r="C3822" s="1145">
        <v>940</v>
      </c>
      <c r="D3822" s="1145">
        <v>1520</v>
      </c>
      <c r="E3822" s="1145">
        <v>210</v>
      </c>
      <c r="F3822" s="1146">
        <v>2670</v>
      </c>
    </row>
    <row r="3823" spans="2:6" ht="13.15" customHeight="1" x14ac:dyDescent="0.2">
      <c r="B3823" s="1054" t="s">
        <v>4545</v>
      </c>
      <c r="C3823" s="1142">
        <v>140</v>
      </c>
      <c r="D3823" s="1143">
        <v>92</v>
      </c>
      <c r="E3823" s="1143">
        <v>14</v>
      </c>
      <c r="F3823" s="1144">
        <v>246</v>
      </c>
    </row>
    <row r="3824" spans="2:6" ht="13.15" customHeight="1" x14ac:dyDescent="0.2">
      <c r="B3824" s="1051" t="s">
        <v>4546</v>
      </c>
      <c r="C3824" s="1145">
        <v>420</v>
      </c>
      <c r="D3824" s="1145">
        <v>225</v>
      </c>
      <c r="E3824" s="1145">
        <v>41</v>
      </c>
      <c r="F3824" s="1146">
        <v>686</v>
      </c>
    </row>
    <row r="3825" spans="2:6" ht="13.15" customHeight="1" x14ac:dyDescent="0.2">
      <c r="B3825" s="1054" t="s">
        <v>4547</v>
      </c>
      <c r="C3825" s="1142">
        <v>86</v>
      </c>
      <c r="D3825" s="1143">
        <v>72</v>
      </c>
      <c r="E3825" s="1143">
        <v>13</v>
      </c>
      <c r="F3825" s="1144">
        <v>171</v>
      </c>
    </row>
    <row r="3826" spans="2:6" ht="13.15" customHeight="1" x14ac:dyDescent="0.2">
      <c r="B3826" s="1051" t="s">
        <v>4548</v>
      </c>
      <c r="C3826" s="1145">
        <v>394</v>
      </c>
      <c r="D3826" s="1145">
        <v>278</v>
      </c>
      <c r="E3826" s="1145">
        <v>29</v>
      </c>
      <c r="F3826" s="1146">
        <v>701</v>
      </c>
    </row>
    <row r="3827" spans="2:6" ht="13.15" customHeight="1" x14ac:dyDescent="0.2">
      <c r="B3827" s="1054" t="s">
        <v>4549</v>
      </c>
      <c r="C3827" s="1142">
        <v>301</v>
      </c>
      <c r="D3827" s="1143">
        <v>378</v>
      </c>
      <c r="E3827" s="1143">
        <v>20</v>
      </c>
      <c r="F3827" s="1144">
        <v>699</v>
      </c>
    </row>
    <row r="3828" spans="2:6" ht="13.15" customHeight="1" x14ac:dyDescent="0.2">
      <c r="B3828" s="1051" t="s">
        <v>4550</v>
      </c>
      <c r="C3828" s="1145">
        <v>375</v>
      </c>
      <c r="D3828" s="1145">
        <v>423</v>
      </c>
      <c r="E3828" s="1145">
        <v>40</v>
      </c>
      <c r="F3828" s="1146">
        <v>838</v>
      </c>
    </row>
    <row r="3829" spans="2:6" ht="13.15" customHeight="1" x14ac:dyDescent="0.2">
      <c r="B3829" s="1054" t="s">
        <v>4551</v>
      </c>
      <c r="C3829" s="1142">
        <v>311</v>
      </c>
      <c r="D3829" s="1143">
        <v>335</v>
      </c>
      <c r="E3829" s="1143">
        <v>60</v>
      </c>
      <c r="F3829" s="1144">
        <v>706</v>
      </c>
    </row>
    <row r="3830" spans="2:6" ht="13.15" customHeight="1" x14ac:dyDescent="0.2">
      <c r="B3830" s="1051" t="s">
        <v>4552</v>
      </c>
      <c r="C3830" s="1145">
        <v>3048</v>
      </c>
      <c r="D3830" s="1145">
        <v>3388</v>
      </c>
      <c r="E3830" s="1145">
        <v>623</v>
      </c>
      <c r="F3830" s="1146">
        <v>7059</v>
      </c>
    </row>
    <row r="3831" spans="2:6" ht="13.15" customHeight="1" x14ac:dyDescent="0.2">
      <c r="B3831" s="1054" t="s">
        <v>4553</v>
      </c>
      <c r="C3831" s="1142">
        <v>152</v>
      </c>
      <c r="D3831" s="1143">
        <v>271</v>
      </c>
      <c r="E3831" s="1143">
        <v>58</v>
      </c>
      <c r="F3831" s="1144">
        <v>481</v>
      </c>
    </row>
    <row r="3832" spans="2:6" ht="13.15" customHeight="1" x14ac:dyDescent="0.2">
      <c r="B3832" s="1051" t="s">
        <v>4554</v>
      </c>
      <c r="C3832" s="1145">
        <v>218</v>
      </c>
      <c r="D3832" s="1145">
        <v>196</v>
      </c>
      <c r="E3832" s="1145">
        <v>15</v>
      </c>
      <c r="F3832" s="1146">
        <v>429</v>
      </c>
    </row>
    <row r="3833" spans="2:6" ht="13.15" customHeight="1" x14ac:dyDescent="0.2">
      <c r="B3833" s="1054" t="s">
        <v>4555</v>
      </c>
      <c r="C3833" s="1142">
        <v>99</v>
      </c>
      <c r="D3833" s="1143">
        <v>63</v>
      </c>
      <c r="E3833" s="1143">
        <v>18</v>
      </c>
      <c r="F3833" s="1144">
        <v>180</v>
      </c>
    </row>
    <row r="3834" spans="2:6" ht="13.15" customHeight="1" x14ac:dyDescent="0.2">
      <c r="B3834" s="1051" t="s">
        <v>4556</v>
      </c>
      <c r="C3834" s="1145">
        <v>60</v>
      </c>
      <c r="D3834" s="1145">
        <v>59</v>
      </c>
      <c r="E3834" s="1145">
        <v>5</v>
      </c>
      <c r="F3834" s="1146">
        <v>124</v>
      </c>
    </row>
    <row r="3835" spans="2:6" ht="13.15" customHeight="1" x14ac:dyDescent="0.2">
      <c r="B3835" s="1054" t="s">
        <v>4557</v>
      </c>
      <c r="C3835" s="1142">
        <v>114</v>
      </c>
      <c r="D3835" s="1143">
        <v>120</v>
      </c>
      <c r="E3835" s="1143">
        <v>13</v>
      </c>
      <c r="F3835" s="1144">
        <v>247</v>
      </c>
    </row>
    <row r="3836" spans="2:6" ht="13.15" customHeight="1" x14ac:dyDescent="0.2">
      <c r="B3836" s="1051" t="s">
        <v>4558</v>
      </c>
      <c r="C3836" s="1145">
        <v>52</v>
      </c>
      <c r="D3836" s="1145">
        <v>30</v>
      </c>
      <c r="E3836" s="1145">
        <v>6</v>
      </c>
      <c r="F3836" s="1146">
        <v>88</v>
      </c>
    </row>
    <row r="3837" spans="2:6" ht="13.15" customHeight="1" x14ac:dyDescent="0.2">
      <c r="B3837" s="1054" t="s">
        <v>4559</v>
      </c>
      <c r="C3837" s="1142">
        <v>102</v>
      </c>
      <c r="D3837" s="1143">
        <v>126</v>
      </c>
      <c r="E3837" s="1143">
        <v>16</v>
      </c>
      <c r="F3837" s="1144">
        <v>244</v>
      </c>
    </row>
    <row r="3838" spans="2:6" ht="13.15" customHeight="1" x14ac:dyDescent="0.2">
      <c r="B3838" s="1051" t="s">
        <v>4560</v>
      </c>
      <c r="C3838" s="1145">
        <v>36</v>
      </c>
      <c r="D3838" s="1145">
        <v>20</v>
      </c>
      <c r="E3838" s="1145">
        <v>2</v>
      </c>
      <c r="F3838" s="1146">
        <v>58</v>
      </c>
    </row>
    <row r="3839" spans="2:6" ht="13.15" customHeight="1" x14ac:dyDescent="0.2">
      <c r="B3839" s="1054" t="s">
        <v>4561</v>
      </c>
      <c r="C3839" s="1142">
        <v>312</v>
      </c>
      <c r="D3839" s="1143">
        <v>469</v>
      </c>
      <c r="E3839" s="1143">
        <v>55</v>
      </c>
      <c r="F3839" s="1144">
        <v>836</v>
      </c>
    </row>
    <row r="3840" spans="2:6" ht="13.15" customHeight="1" x14ac:dyDescent="0.2">
      <c r="B3840" s="1051" t="s">
        <v>4562</v>
      </c>
      <c r="C3840" s="1145">
        <v>399</v>
      </c>
      <c r="D3840" s="1145">
        <v>272</v>
      </c>
      <c r="E3840" s="1145">
        <v>44</v>
      </c>
      <c r="F3840" s="1146">
        <v>715</v>
      </c>
    </row>
    <row r="3841" spans="2:6" ht="13.15" customHeight="1" x14ac:dyDescent="0.2">
      <c r="B3841" s="1054" t="s">
        <v>4563</v>
      </c>
      <c r="C3841" s="1142">
        <v>341</v>
      </c>
      <c r="D3841" s="1143">
        <v>422</v>
      </c>
      <c r="E3841" s="1143">
        <v>69</v>
      </c>
      <c r="F3841" s="1144">
        <v>832</v>
      </c>
    </row>
    <row r="3842" spans="2:6" ht="13.15" customHeight="1" x14ac:dyDescent="0.2">
      <c r="B3842" s="1051" t="s">
        <v>4564</v>
      </c>
      <c r="C3842" s="1145">
        <v>27</v>
      </c>
      <c r="D3842" s="1145">
        <v>22</v>
      </c>
      <c r="E3842" s="1145">
        <v>4</v>
      </c>
      <c r="F3842" s="1146">
        <v>53</v>
      </c>
    </row>
    <row r="3843" spans="2:6" ht="13.15" customHeight="1" x14ac:dyDescent="0.2">
      <c r="B3843" s="1054" t="s">
        <v>4565</v>
      </c>
      <c r="C3843" s="1142">
        <v>465</v>
      </c>
      <c r="D3843" s="1143">
        <v>442</v>
      </c>
      <c r="E3843" s="1143">
        <v>52</v>
      </c>
      <c r="F3843" s="1144">
        <v>959</v>
      </c>
    </row>
    <row r="3844" spans="2:6" ht="13.15" customHeight="1" x14ac:dyDescent="0.2">
      <c r="B3844" s="1051" t="s">
        <v>4566</v>
      </c>
      <c r="C3844" s="1145">
        <v>243</v>
      </c>
      <c r="D3844" s="1145">
        <v>218</v>
      </c>
      <c r="E3844" s="1145">
        <v>19</v>
      </c>
      <c r="F3844" s="1146">
        <v>480</v>
      </c>
    </row>
    <row r="3845" spans="2:6" ht="13.15" customHeight="1" x14ac:dyDescent="0.2">
      <c r="B3845" s="1054" t="s">
        <v>4567</v>
      </c>
      <c r="C3845" s="1142">
        <v>162</v>
      </c>
      <c r="D3845" s="1143">
        <v>108</v>
      </c>
      <c r="E3845" s="1143">
        <v>15</v>
      </c>
      <c r="F3845" s="1144">
        <v>285</v>
      </c>
    </row>
    <row r="3846" spans="2:6" ht="13.15" customHeight="1" x14ac:dyDescent="0.2">
      <c r="B3846" s="1051" t="s">
        <v>4568</v>
      </c>
      <c r="C3846" s="1145">
        <v>80</v>
      </c>
      <c r="D3846" s="1145">
        <v>52</v>
      </c>
      <c r="E3846" s="1145">
        <v>6</v>
      </c>
      <c r="F3846" s="1146">
        <v>138</v>
      </c>
    </row>
    <row r="3847" spans="2:6" ht="13.15" customHeight="1" x14ac:dyDescent="0.2">
      <c r="B3847" s="1054" t="s">
        <v>4569</v>
      </c>
      <c r="C3847" s="1142">
        <v>244</v>
      </c>
      <c r="D3847" s="1143">
        <v>128</v>
      </c>
      <c r="E3847" s="1143">
        <v>45</v>
      </c>
      <c r="F3847" s="1144">
        <v>417</v>
      </c>
    </row>
    <row r="3848" spans="2:6" ht="13.15" customHeight="1" x14ac:dyDescent="0.2">
      <c r="B3848" s="1051" t="s">
        <v>4570</v>
      </c>
      <c r="C3848" s="1145">
        <v>87</v>
      </c>
      <c r="D3848" s="1145">
        <v>44</v>
      </c>
      <c r="E3848" s="1145">
        <v>13</v>
      </c>
      <c r="F3848" s="1146">
        <v>144</v>
      </c>
    </row>
    <row r="3849" spans="2:6" ht="13.15" customHeight="1" x14ac:dyDescent="0.2">
      <c r="B3849" s="1054" t="s">
        <v>4571</v>
      </c>
      <c r="C3849" s="1142">
        <v>294</v>
      </c>
      <c r="D3849" s="1143">
        <v>136</v>
      </c>
      <c r="E3849" s="1143">
        <v>17</v>
      </c>
      <c r="F3849" s="1144">
        <v>447</v>
      </c>
    </row>
    <row r="3850" spans="2:6" ht="13.15" customHeight="1" x14ac:dyDescent="0.2">
      <c r="B3850" s="1051" t="s">
        <v>4572</v>
      </c>
      <c r="C3850" s="1145">
        <v>1</v>
      </c>
      <c r="D3850" s="1145">
        <v>0</v>
      </c>
      <c r="E3850" s="1145">
        <v>1</v>
      </c>
      <c r="F3850" s="1146">
        <v>2</v>
      </c>
    </row>
    <row r="3851" spans="2:6" ht="13.15" customHeight="1" x14ac:dyDescent="0.2">
      <c r="B3851" s="1054" t="s">
        <v>4573</v>
      </c>
      <c r="C3851" s="1142">
        <v>157</v>
      </c>
      <c r="D3851" s="1143">
        <v>74</v>
      </c>
      <c r="E3851" s="1143">
        <v>13</v>
      </c>
      <c r="F3851" s="1144">
        <v>244</v>
      </c>
    </row>
    <row r="3852" spans="2:6" ht="13.15" customHeight="1" x14ac:dyDescent="0.2">
      <c r="B3852" s="1051" t="s">
        <v>4574</v>
      </c>
      <c r="C3852" s="1145">
        <v>79</v>
      </c>
      <c r="D3852" s="1145">
        <v>22</v>
      </c>
      <c r="E3852" s="1145">
        <v>12</v>
      </c>
      <c r="F3852" s="1146">
        <v>113</v>
      </c>
    </row>
    <row r="3853" spans="2:6" ht="13.15" customHeight="1" x14ac:dyDescent="0.2">
      <c r="B3853" s="1054" t="s">
        <v>4575</v>
      </c>
      <c r="C3853" s="1142">
        <v>407</v>
      </c>
      <c r="D3853" s="1143">
        <v>339</v>
      </c>
      <c r="E3853" s="1143">
        <v>37</v>
      </c>
      <c r="F3853" s="1144">
        <v>783</v>
      </c>
    </row>
    <row r="3854" spans="2:6" ht="13.15" customHeight="1" x14ac:dyDescent="0.2">
      <c r="B3854" s="1051" t="s">
        <v>4576</v>
      </c>
      <c r="C3854" s="1145">
        <v>1086</v>
      </c>
      <c r="D3854" s="1145">
        <v>2256</v>
      </c>
      <c r="E3854" s="1145">
        <v>270</v>
      </c>
      <c r="F3854" s="1146">
        <v>3612</v>
      </c>
    </row>
    <row r="3855" spans="2:6" ht="13.15" customHeight="1" x14ac:dyDescent="0.2">
      <c r="B3855" s="1054" t="s">
        <v>4577</v>
      </c>
      <c r="C3855" s="1142">
        <v>351</v>
      </c>
      <c r="D3855" s="1143">
        <v>484</v>
      </c>
      <c r="E3855" s="1143">
        <v>77</v>
      </c>
      <c r="F3855" s="1144">
        <v>912</v>
      </c>
    </row>
    <row r="3856" spans="2:6" ht="13.15" customHeight="1" x14ac:dyDescent="0.2">
      <c r="B3856" s="1051" t="s">
        <v>4578</v>
      </c>
      <c r="C3856" s="1145">
        <v>347</v>
      </c>
      <c r="D3856" s="1145">
        <v>507</v>
      </c>
      <c r="E3856" s="1145">
        <v>50</v>
      </c>
      <c r="F3856" s="1146">
        <v>904</v>
      </c>
    </row>
    <row r="3857" spans="2:6" ht="13.15" customHeight="1" x14ac:dyDescent="0.2">
      <c r="B3857" s="1054" t="s">
        <v>4579</v>
      </c>
      <c r="C3857" s="1142">
        <v>235</v>
      </c>
      <c r="D3857" s="1143">
        <v>178</v>
      </c>
      <c r="E3857" s="1143">
        <v>26</v>
      </c>
      <c r="F3857" s="1144">
        <v>439</v>
      </c>
    </row>
    <row r="3858" spans="2:6" ht="13.15" customHeight="1" x14ac:dyDescent="0.2">
      <c r="B3858" s="1051" t="s">
        <v>4580</v>
      </c>
      <c r="C3858" s="1145">
        <v>1905</v>
      </c>
      <c r="D3858" s="1145">
        <v>3158</v>
      </c>
      <c r="E3858" s="1145">
        <v>370</v>
      </c>
      <c r="F3858" s="1146">
        <v>5433</v>
      </c>
    </row>
    <row r="3859" spans="2:6" ht="13.15" customHeight="1" x14ac:dyDescent="0.2">
      <c r="B3859" s="1054" t="s">
        <v>4581</v>
      </c>
      <c r="C3859" s="1142">
        <v>299</v>
      </c>
      <c r="D3859" s="1143">
        <v>496</v>
      </c>
      <c r="E3859" s="1143">
        <v>35</v>
      </c>
      <c r="F3859" s="1144">
        <v>830</v>
      </c>
    </row>
    <row r="3860" spans="2:6" ht="13.15" customHeight="1" x14ac:dyDescent="0.2">
      <c r="B3860" s="1051" t="s">
        <v>4582</v>
      </c>
      <c r="C3860" s="1145">
        <v>222</v>
      </c>
      <c r="D3860" s="1145">
        <v>190</v>
      </c>
      <c r="E3860" s="1145">
        <v>23</v>
      </c>
      <c r="F3860" s="1146">
        <v>435</v>
      </c>
    </row>
    <row r="3861" spans="2:6" ht="13.15" customHeight="1" x14ac:dyDescent="0.2">
      <c r="B3861" s="1054" t="s">
        <v>4583</v>
      </c>
      <c r="C3861" s="1142">
        <v>108</v>
      </c>
      <c r="D3861" s="1143">
        <v>62</v>
      </c>
      <c r="E3861" s="1143">
        <v>8</v>
      </c>
      <c r="F3861" s="1144">
        <v>178</v>
      </c>
    </row>
    <row r="3862" spans="2:6" ht="13.15" customHeight="1" x14ac:dyDescent="0.2">
      <c r="B3862" s="1051" t="s">
        <v>4584</v>
      </c>
      <c r="C3862" s="1145">
        <v>141</v>
      </c>
      <c r="D3862" s="1145">
        <v>152</v>
      </c>
      <c r="E3862" s="1145">
        <v>18</v>
      </c>
      <c r="F3862" s="1146">
        <v>311</v>
      </c>
    </row>
    <row r="3863" spans="2:6" ht="13.15" customHeight="1" x14ac:dyDescent="0.2">
      <c r="B3863" s="1054" t="s">
        <v>4585</v>
      </c>
      <c r="C3863" s="1142">
        <v>57</v>
      </c>
      <c r="D3863" s="1143">
        <v>27</v>
      </c>
      <c r="E3863" s="1143">
        <v>5</v>
      </c>
      <c r="F3863" s="1144">
        <v>89</v>
      </c>
    </row>
    <row r="3864" spans="2:6" ht="13.15" customHeight="1" x14ac:dyDescent="0.2">
      <c r="B3864" s="1051" t="s">
        <v>4586</v>
      </c>
      <c r="C3864" s="1145">
        <v>28</v>
      </c>
      <c r="D3864" s="1145">
        <v>27</v>
      </c>
      <c r="E3864" s="1145">
        <v>7</v>
      </c>
      <c r="F3864" s="1146">
        <v>62</v>
      </c>
    </row>
    <row r="3865" spans="2:6" ht="13.15" customHeight="1" x14ac:dyDescent="0.2">
      <c r="B3865" s="1054" t="s">
        <v>4587</v>
      </c>
      <c r="C3865" s="1142">
        <v>266</v>
      </c>
      <c r="D3865" s="1143">
        <v>147</v>
      </c>
      <c r="E3865" s="1143">
        <v>36</v>
      </c>
      <c r="F3865" s="1144">
        <v>449</v>
      </c>
    </row>
    <row r="3866" spans="2:6" ht="13.15" customHeight="1" x14ac:dyDescent="0.2">
      <c r="B3866" s="1051" t="s">
        <v>4588</v>
      </c>
      <c r="C3866" s="1145">
        <v>1</v>
      </c>
      <c r="D3866" s="1145">
        <v>0</v>
      </c>
      <c r="E3866" s="1145">
        <v>0</v>
      </c>
      <c r="F3866" s="1146">
        <v>1</v>
      </c>
    </row>
    <row r="3867" spans="2:6" ht="13.15" customHeight="1" x14ac:dyDescent="0.2">
      <c r="B3867" s="1054" t="s">
        <v>4589</v>
      </c>
      <c r="C3867" s="1142">
        <v>75</v>
      </c>
      <c r="D3867" s="1143">
        <v>167</v>
      </c>
      <c r="E3867" s="1143">
        <v>12</v>
      </c>
      <c r="F3867" s="1144">
        <v>254</v>
      </c>
    </row>
    <row r="3868" spans="2:6" ht="13.15" customHeight="1" x14ac:dyDescent="0.2">
      <c r="B3868" s="1051" t="s">
        <v>4590</v>
      </c>
      <c r="C3868" s="1145">
        <v>101</v>
      </c>
      <c r="D3868" s="1145">
        <v>118</v>
      </c>
      <c r="E3868" s="1145">
        <v>8</v>
      </c>
      <c r="F3868" s="1146">
        <v>227</v>
      </c>
    </row>
    <row r="3869" spans="2:6" ht="13.15" customHeight="1" x14ac:dyDescent="0.2">
      <c r="B3869" s="1054" t="s">
        <v>4591</v>
      </c>
      <c r="C3869" s="1142">
        <v>111</v>
      </c>
      <c r="D3869" s="1143">
        <v>121</v>
      </c>
      <c r="E3869" s="1143">
        <v>6</v>
      </c>
      <c r="F3869" s="1144">
        <v>238</v>
      </c>
    </row>
    <row r="3870" spans="2:6" ht="13.15" customHeight="1" x14ac:dyDescent="0.2">
      <c r="B3870" s="1051" t="s">
        <v>4592</v>
      </c>
      <c r="C3870" s="1145">
        <v>70</v>
      </c>
      <c r="D3870" s="1145">
        <v>160</v>
      </c>
      <c r="E3870" s="1145">
        <v>17</v>
      </c>
      <c r="F3870" s="1146">
        <v>247</v>
      </c>
    </row>
    <row r="3871" spans="2:6" ht="13.15" customHeight="1" x14ac:dyDescent="0.2">
      <c r="B3871" s="1054" t="s">
        <v>4593</v>
      </c>
      <c r="C3871" s="1142">
        <v>39</v>
      </c>
      <c r="D3871" s="1143">
        <v>83</v>
      </c>
      <c r="E3871" s="1143">
        <v>2</v>
      </c>
      <c r="F3871" s="1144">
        <v>124</v>
      </c>
    </row>
    <row r="3872" spans="2:6" ht="13.15" customHeight="1" x14ac:dyDescent="0.2">
      <c r="B3872" s="1051" t="s">
        <v>4594</v>
      </c>
      <c r="C3872" s="1145">
        <v>101</v>
      </c>
      <c r="D3872" s="1145">
        <v>108</v>
      </c>
      <c r="E3872" s="1145">
        <v>19</v>
      </c>
      <c r="F3872" s="1146">
        <v>228</v>
      </c>
    </row>
    <row r="3873" spans="2:6" ht="13.15" customHeight="1" x14ac:dyDescent="0.2">
      <c r="B3873" s="1054" t="s">
        <v>4595</v>
      </c>
      <c r="C3873" s="1142">
        <v>307</v>
      </c>
      <c r="D3873" s="1143">
        <v>274</v>
      </c>
      <c r="E3873" s="1143">
        <v>51</v>
      </c>
      <c r="F3873" s="1144">
        <v>632</v>
      </c>
    </row>
    <row r="3874" spans="2:6" ht="13.15" customHeight="1" x14ac:dyDescent="0.2">
      <c r="B3874" s="1051" t="s">
        <v>4596</v>
      </c>
      <c r="C3874" s="1145">
        <v>93</v>
      </c>
      <c r="D3874" s="1145">
        <v>108</v>
      </c>
      <c r="E3874" s="1145">
        <v>21</v>
      </c>
      <c r="F3874" s="1146">
        <v>222</v>
      </c>
    </row>
    <row r="3875" spans="2:6" ht="13.15" customHeight="1" x14ac:dyDescent="0.2">
      <c r="B3875" s="1054" t="s">
        <v>4597</v>
      </c>
      <c r="C3875" s="1142">
        <v>35</v>
      </c>
      <c r="D3875" s="1143">
        <v>42</v>
      </c>
      <c r="E3875" s="1143">
        <v>5</v>
      </c>
      <c r="F3875" s="1144">
        <v>82</v>
      </c>
    </row>
    <row r="3876" spans="2:6" ht="13.15" customHeight="1" x14ac:dyDescent="0.2">
      <c r="B3876" s="1051" t="s">
        <v>4598</v>
      </c>
      <c r="C3876" s="1145">
        <v>22</v>
      </c>
      <c r="D3876" s="1145">
        <v>56</v>
      </c>
      <c r="E3876" s="1145">
        <v>7</v>
      </c>
      <c r="F3876" s="1146">
        <v>85</v>
      </c>
    </row>
    <row r="3877" spans="2:6" ht="13.15" customHeight="1" x14ac:dyDescent="0.2">
      <c r="B3877" s="1054" t="s">
        <v>4599</v>
      </c>
      <c r="C3877" s="1142">
        <v>26</v>
      </c>
      <c r="D3877" s="1143">
        <v>11</v>
      </c>
      <c r="E3877" s="1143">
        <v>2</v>
      </c>
      <c r="F3877" s="1144">
        <v>39</v>
      </c>
    </row>
    <row r="3878" spans="2:6" ht="13.15" customHeight="1" x14ac:dyDescent="0.2">
      <c r="B3878" s="1051" t="s">
        <v>4600</v>
      </c>
      <c r="C3878" s="1145">
        <v>94</v>
      </c>
      <c r="D3878" s="1145">
        <v>262</v>
      </c>
      <c r="E3878" s="1145">
        <v>29</v>
      </c>
      <c r="F3878" s="1146">
        <v>385</v>
      </c>
    </row>
    <row r="3879" spans="2:6" ht="13.15" customHeight="1" x14ac:dyDescent="0.2">
      <c r="B3879" s="1054" t="s">
        <v>4601</v>
      </c>
      <c r="C3879" s="1142">
        <v>116</v>
      </c>
      <c r="D3879" s="1143">
        <v>103</v>
      </c>
      <c r="E3879" s="1143">
        <v>6</v>
      </c>
      <c r="F3879" s="1144">
        <v>225</v>
      </c>
    </row>
    <row r="3880" spans="2:6" ht="13.15" customHeight="1" x14ac:dyDescent="0.2">
      <c r="B3880" s="1051" t="s">
        <v>4602</v>
      </c>
      <c r="C3880" s="1145">
        <v>72</v>
      </c>
      <c r="D3880" s="1145">
        <v>52</v>
      </c>
      <c r="E3880" s="1145">
        <v>7</v>
      </c>
      <c r="F3880" s="1146">
        <v>131</v>
      </c>
    </row>
    <row r="3881" spans="2:6" ht="13.15" customHeight="1" x14ac:dyDescent="0.2">
      <c r="B3881" s="1054" t="s">
        <v>4603</v>
      </c>
      <c r="C3881" s="1142">
        <v>136</v>
      </c>
      <c r="D3881" s="1143">
        <v>179</v>
      </c>
      <c r="E3881" s="1143">
        <v>21</v>
      </c>
      <c r="F3881" s="1144">
        <v>336</v>
      </c>
    </row>
    <row r="3882" spans="2:6" ht="13.15" customHeight="1" x14ac:dyDescent="0.2">
      <c r="B3882" s="1051" t="s">
        <v>4604</v>
      </c>
      <c r="C3882" s="1145">
        <v>42</v>
      </c>
      <c r="D3882" s="1145">
        <v>5</v>
      </c>
      <c r="E3882" s="1145">
        <v>0</v>
      </c>
      <c r="F3882" s="1146">
        <v>47</v>
      </c>
    </row>
    <row r="3883" spans="2:6" ht="13.15" customHeight="1" x14ac:dyDescent="0.2">
      <c r="B3883" s="1054" t="s">
        <v>4605</v>
      </c>
      <c r="C3883" s="1142">
        <v>33</v>
      </c>
      <c r="D3883" s="1143">
        <v>10</v>
      </c>
      <c r="E3883" s="1143">
        <v>1</v>
      </c>
      <c r="F3883" s="1144">
        <v>44</v>
      </c>
    </row>
    <row r="3884" spans="2:6" ht="13.15" customHeight="1" x14ac:dyDescent="0.2">
      <c r="B3884" s="1051" t="s">
        <v>4606</v>
      </c>
      <c r="C3884" s="1145">
        <v>33</v>
      </c>
      <c r="D3884" s="1145">
        <v>44</v>
      </c>
      <c r="E3884" s="1145">
        <v>3</v>
      </c>
      <c r="F3884" s="1146">
        <v>80</v>
      </c>
    </row>
    <row r="3885" spans="2:6" ht="13.15" customHeight="1" x14ac:dyDescent="0.2">
      <c r="B3885" s="1054" t="s">
        <v>4607</v>
      </c>
      <c r="C3885" s="1142">
        <v>81</v>
      </c>
      <c r="D3885" s="1143">
        <v>18</v>
      </c>
      <c r="E3885" s="1143">
        <v>13</v>
      </c>
      <c r="F3885" s="1144">
        <v>112</v>
      </c>
    </row>
    <row r="3886" spans="2:6" ht="13.15" customHeight="1" x14ac:dyDescent="0.2">
      <c r="B3886" s="1051" t="s">
        <v>4608</v>
      </c>
      <c r="C3886" s="1145">
        <v>62</v>
      </c>
      <c r="D3886" s="1145">
        <v>35</v>
      </c>
      <c r="E3886" s="1145">
        <v>3</v>
      </c>
      <c r="F3886" s="1146">
        <v>100</v>
      </c>
    </row>
    <row r="3887" spans="2:6" ht="13.15" customHeight="1" x14ac:dyDescent="0.2">
      <c r="B3887" s="1054" t="s">
        <v>4609</v>
      </c>
      <c r="C3887" s="1142">
        <v>19</v>
      </c>
      <c r="D3887" s="1143">
        <v>12</v>
      </c>
      <c r="E3887" s="1143">
        <v>1</v>
      </c>
      <c r="F3887" s="1144">
        <v>32</v>
      </c>
    </row>
    <row r="3888" spans="2:6" ht="13.15" customHeight="1" x14ac:dyDescent="0.2">
      <c r="B3888" s="1051" t="s">
        <v>4610</v>
      </c>
      <c r="C3888" s="1145">
        <v>6</v>
      </c>
      <c r="D3888" s="1145">
        <v>8</v>
      </c>
      <c r="E3888" s="1145">
        <v>1</v>
      </c>
      <c r="F3888" s="1146">
        <v>15</v>
      </c>
    </row>
    <row r="3889" spans="2:6" ht="13.15" customHeight="1" x14ac:dyDescent="0.2">
      <c r="B3889" s="1054" t="s">
        <v>4611</v>
      </c>
      <c r="C3889" s="1142">
        <v>50</v>
      </c>
      <c r="D3889" s="1143">
        <v>68</v>
      </c>
      <c r="E3889" s="1143">
        <v>2</v>
      </c>
      <c r="F3889" s="1144">
        <v>120</v>
      </c>
    </row>
    <row r="3890" spans="2:6" ht="13.15" customHeight="1" x14ac:dyDescent="0.2">
      <c r="B3890" s="1051" t="s">
        <v>4612</v>
      </c>
      <c r="C3890" s="1145">
        <v>19</v>
      </c>
      <c r="D3890" s="1145">
        <v>8</v>
      </c>
      <c r="E3890" s="1145">
        <v>2</v>
      </c>
      <c r="F3890" s="1146">
        <v>29</v>
      </c>
    </row>
    <row r="3891" spans="2:6" ht="13.15" customHeight="1" x14ac:dyDescent="0.2">
      <c r="B3891" s="1054" t="s">
        <v>4613</v>
      </c>
      <c r="C3891" s="1142">
        <v>6</v>
      </c>
      <c r="D3891" s="1143">
        <v>2</v>
      </c>
      <c r="E3891" s="1143">
        <v>4</v>
      </c>
      <c r="F3891" s="1144">
        <v>12</v>
      </c>
    </row>
    <row r="3892" spans="2:6" ht="13.15" customHeight="1" x14ac:dyDescent="0.2">
      <c r="B3892" s="1051" t="s">
        <v>4614</v>
      </c>
      <c r="C3892" s="1145">
        <v>50</v>
      </c>
      <c r="D3892" s="1145">
        <v>10</v>
      </c>
      <c r="E3892" s="1145">
        <v>5</v>
      </c>
      <c r="F3892" s="1146">
        <v>65</v>
      </c>
    </row>
    <row r="3893" spans="2:6" ht="13.15" customHeight="1" x14ac:dyDescent="0.2">
      <c r="B3893" s="1054" t="s">
        <v>4615</v>
      </c>
      <c r="C3893" s="1142">
        <v>1</v>
      </c>
      <c r="D3893" s="1143">
        <v>1</v>
      </c>
      <c r="E3893" s="1143">
        <v>0</v>
      </c>
      <c r="F3893" s="1144">
        <v>2</v>
      </c>
    </row>
    <row r="3894" spans="2:6" ht="13.15" customHeight="1" x14ac:dyDescent="0.2">
      <c r="B3894" s="1051" t="s">
        <v>4616</v>
      </c>
      <c r="C3894" s="1145">
        <v>25</v>
      </c>
      <c r="D3894" s="1145">
        <v>63</v>
      </c>
      <c r="E3894" s="1145">
        <v>4</v>
      </c>
      <c r="F3894" s="1146">
        <v>92</v>
      </c>
    </row>
    <row r="3895" spans="2:6" ht="13.15" customHeight="1" x14ac:dyDescent="0.2">
      <c r="B3895" s="1054" t="s">
        <v>4617</v>
      </c>
      <c r="C3895" s="1142">
        <v>64</v>
      </c>
      <c r="D3895" s="1143">
        <v>125</v>
      </c>
      <c r="E3895" s="1143">
        <v>7</v>
      </c>
      <c r="F3895" s="1144">
        <v>196</v>
      </c>
    </row>
    <row r="3896" spans="2:6" ht="13.15" customHeight="1" x14ac:dyDescent="0.2">
      <c r="B3896" s="1051" t="s">
        <v>4618</v>
      </c>
      <c r="C3896" s="1145">
        <v>65</v>
      </c>
      <c r="D3896" s="1145">
        <v>157</v>
      </c>
      <c r="E3896" s="1145">
        <v>12</v>
      </c>
      <c r="F3896" s="1146">
        <v>234</v>
      </c>
    </row>
    <row r="3897" spans="2:6" ht="13.15" customHeight="1" x14ac:dyDescent="0.2">
      <c r="B3897" s="1054" t="s">
        <v>4619</v>
      </c>
      <c r="C3897" s="1142">
        <v>45</v>
      </c>
      <c r="D3897" s="1143">
        <v>36</v>
      </c>
      <c r="E3897" s="1143">
        <v>4</v>
      </c>
      <c r="F3897" s="1144">
        <v>85</v>
      </c>
    </row>
    <row r="3898" spans="2:6" ht="13.15" customHeight="1" x14ac:dyDescent="0.2">
      <c r="B3898" s="1051" t="s">
        <v>4620</v>
      </c>
      <c r="C3898" s="1145">
        <v>28</v>
      </c>
      <c r="D3898" s="1145">
        <v>16</v>
      </c>
      <c r="E3898" s="1145">
        <v>1</v>
      </c>
      <c r="F3898" s="1146">
        <v>45</v>
      </c>
    </row>
    <row r="3899" spans="2:6" ht="13.15" customHeight="1" x14ac:dyDescent="0.2">
      <c r="B3899" s="1054" t="s">
        <v>4621</v>
      </c>
      <c r="C3899" s="1142">
        <v>135</v>
      </c>
      <c r="D3899" s="1143">
        <v>83</v>
      </c>
      <c r="E3899" s="1143">
        <v>14</v>
      </c>
      <c r="F3899" s="1144">
        <v>232</v>
      </c>
    </row>
    <row r="3900" spans="2:6" ht="13.15" customHeight="1" x14ac:dyDescent="0.2">
      <c r="B3900" s="1051" t="s">
        <v>4622</v>
      </c>
      <c r="C3900" s="1145">
        <v>33</v>
      </c>
      <c r="D3900" s="1145">
        <v>18</v>
      </c>
      <c r="E3900" s="1145">
        <v>4</v>
      </c>
      <c r="F3900" s="1146">
        <v>55</v>
      </c>
    </row>
    <row r="3901" spans="2:6" ht="13.15" customHeight="1" x14ac:dyDescent="0.2">
      <c r="B3901" s="1054" t="s">
        <v>4623</v>
      </c>
      <c r="C3901" s="1142">
        <v>83</v>
      </c>
      <c r="D3901" s="1143">
        <v>139</v>
      </c>
      <c r="E3901" s="1143">
        <v>5</v>
      </c>
      <c r="F3901" s="1144">
        <v>227</v>
      </c>
    </row>
    <row r="3902" spans="2:6" ht="13.15" customHeight="1" x14ac:dyDescent="0.2">
      <c r="B3902" s="1051" t="s">
        <v>4624</v>
      </c>
      <c r="C3902" s="1145">
        <v>1263</v>
      </c>
      <c r="D3902" s="1145">
        <v>1948</v>
      </c>
      <c r="E3902" s="1145">
        <v>290</v>
      </c>
      <c r="F3902" s="1146">
        <v>3501</v>
      </c>
    </row>
    <row r="3903" spans="2:6" ht="13.15" customHeight="1" x14ac:dyDescent="0.2">
      <c r="B3903" s="1054" t="s">
        <v>4625</v>
      </c>
      <c r="C3903" s="1142">
        <v>4</v>
      </c>
      <c r="D3903" s="1143">
        <v>5</v>
      </c>
      <c r="E3903" s="1143">
        <v>0</v>
      </c>
      <c r="F3903" s="1144">
        <v>9</v>
      </c>
    </row>
    <row r="3904" spans="2:6" ht="13.15" customHeight="1" x14ac:dyDescent="0.2">
      <c r="B3904" s="1051" t="s">
        <v>4626</v>
      </c>
      <c r="C3904" s="1145">
        <v>482</v>
      </c>
      <c r="D3904" s="1145">
        <v>296</v>
      </c>
      <c r="E3904" s="1145">
        <v>30</v>
      </c>
      <c r="F3904" s="1146">
        <v>808</v>
      </c>
    </row>
    <row r="3905" spans="2:6" ht="13.15" customHeight="1" x14ac:dyDescent="0.2">
      <c r="B3905" s="1054" t="s">
        <v>4627</v>
      </c>
      <c r="C3905" s="1142">
        <v>324</v>
      </c>
      <c r="D3905" s="1143">
        <v>366</v>
      </c>
      <c r="E3905" s="1143">
        <v>29</v>
      </c>
      <c r="F3905" s="1144">
        <v>719</v>
      </c>
    </row>
    <row r="3906" spans="2:6" ht="13.15" customHeight="1" x14ac:dyDescent="0.2">
      <c r="B3906" s="1051" t="s">
        <v>4628</v>
      </c>
      <c r="C3906" s="1145">
        <v>218</v>
      </c>
      <c r="D3906" s="1145">
        <v>181</v>
      </c>
      <c r="E3906" s="1145">
        <v>14</v>
      </c>
      <c r="F3906" s="1146">
        <v>413</v>
      </c>
    </row>
    <row r="3907" spans="2:6" ht="13.15" customHeight="1" x14ac:dyDescent="0.2">
      <c r="B3907" s="1054" t="s">
        <v>4629</v>
      </c>
      <c r="C3907" s="1142">
        <v>2</v>
      </c>
      <c r="D3907" s="1143">
        <v>5</v>
      </c>
      <c r="E3907" s="1143">
        <v>0</v>
      </c>
      <c r="F3907" s="1144">
        <v>7</v>
      </c>
    </row>
    <row r="3908" spans="2:6" ht="13.15" customHeight="1" x14ac:dyDescent="0.2">
      <c r="B3908" s="1051" t="s">
        <v>4630</v>
      </c>
      <c r="C3908" s="1145">
        <v>799</v>
      </c>
      <c r="D3908" s="1145">
        <v>1326</v>
      </c>
      <c r="E3908" s="1145">
        <v>158</v>
      </c>
      <c r="F3908" s="1146">
        <v>2283</v>
      </c>
    </row>
    <row r="3909" spans="2:6" ht="13.15" customHeight="1" x14ac:dyDescent="0.2">
      <c r="B3909" s="1054" t="s">
        <v>4631</v>
      </c>
      <c r="C3909" s="1142">
        <v>4</v>
      </c>
      <c r="D3909" s="1143">
        <v>6</v>
      </c>
      <c r="E3909" s="1143">
        <v>0</v>
      </c>
      <c r="F3909" s="1144">
        <v>10</v>
      </c>
    </row>
    <row r="3910" spans="2:6" ht="13.15" customHeight="1" x14ac:dyDescent="0.2">
      <c r="B3910" s="1051" t="s">
        <v>4632</v>
      </c>
      <c r="C3910" s="1145">
        <v>196</v>
      </c>
      <c r="D3910" s="1145">
        <v>34</v>
      </c>
      <c r="E3910" s="1145">
        <v>4</v>
      </c>
      <c r="F3910" s="1146">
        <v>234</v>
      </c>
    </row>
    <row r="3911" spans="2:6" ht="13.15" customHeight="1" x14ac:dyDescent="0.2">
      <c r="B3911" s="1054" t="s">
        <v>4633</v>
      </c>
      <c r="C3911" s="1142">
        <v>177</v>
      </c>
      <c r="D3911" s="1143">
        <v>111</v>
      </c>
      <c r="E3911" s="1143">
        <v>25</v>
      </c>
      <c r="F3911" s="1144">
        <v>313</v>
      </c>
    </row>
    <row r="3912" spans="2:6" ht="13.15" customHeight="1" x14ac:dyDescent="0.2">
      <c r="B3912" s="1051" t="s">
        <v>4634</v>
      </c>
      <c r="C3912" s="1145">
        <v>297</v>
      </c>
      <c r="D3912" s="1145">
        <v>209</v>
      </c>
      <c r="E3912" s="1145">
        <v>38</v>
      </c>
      <c r="F3912" s="1146">
        <v>544</v>
      </c>
    </row>
    <row r="3913" spans="2:6" ht="13.15" customHeight="1" x14ac:dyDescent="0.2">
      <c r="B3913" s="1054" t="s">
        <v>4635</v>
      </c>
      <c r="C3913" s="1142">
        <v>169</v>
      </c>
      <c r="D3913" s="1143">
        <v>174</v>
      </c>
      <c r="E3913" s="1143">
        <v>16</v>
      </c>
      <c r="F3913" s="1144">
        <v>359</v>
      </c>
    </row>
    <row r="3914" spans="2:6" ht="13.15" customHeight="1" x14ac:dyDescent="0.2">
      <c r="B3914" s="1051" t="s">
        <v>4636</v>
      </c>
      <c r="C3914" s="1145">
        <v>77</v>
      </c>
      <c r="D3914" s="1145">
        <v>38</v>
      </c>
      <c r="E3914" s="1145">
        <v>4</v>
      </c>
      <c r="F3914" s="1146">
        <v>119</v>
      </c>
    </row>
    <row r="3915" spans="2:6" ht="13.15" customHeight="1" x14ac:dyDescent="0.2">
      <c r="B3915" s="1054" t="s">
        <v>4637</v>
      </c>
      <c r="C3915" s="1142">
        <v>136</v>
      </c>
      <c r="D3915" s="1143">
        <v>119</v>
      </c>
      <c r="E3915" s="1143">
        <v>28</v>
      </c>
      <c r="F3915" s="1144">
        <v>283</v>
      </c>
    </row>
    <row r="3916" spans="2:6" ht="13.15" customHeight="1" x14ac:dyDescent="0.2">
      <c r="B3916" s="1051" t="s">
        <v>4638</v>
      </c>
      <c r="C3916" s="1145">
        <v>64</v>
      </c>
      <c r="D3916" s="1145">
        <v>47</v>
      </c>
      <c r="E3916" s="1145">
        <v>6</v>
      </c>
      <c r="F3916" s="1146">
        <v>117</v>
      </c>
    </row>
    <row r="3917" spans="2:6" ht="13.15" customHeight="1" x14ac:dyDescent="0.2">
      <c r="B3917" s="1054" t="s">
        <v>4639</v>
      </c>
      <c r="C3917" s="1142">
        <v>175</v>
      </c>
      <c r="D3917" s="1143">
        <v>129</v>
      </c>
      <c r="E3917" s="1143">
        <v>7</v>
      </c>
      <c r="F3917" s="1144">
        <v>311</v>
      </c>
    </row>
    <row r="3918" spans="2:6" ht="13.15" customHeight="1" x14ac:dyDescent="0.2">
      <c r="B3918" s="1051" t="s">
        <v>4640</v>
      </c>
      <c r="C3918" s="1145">
        <v>446</v>
      </c>
      <c r="D3918" s="1145">
        <v>782</v>
      </c>
      <c r="E3918" s="1145">
        <v>61</v>
      </c>
      <c r="F3918" s="1146">
        <v>1289</v>
      </c>
    </row>
    <row r="3919" spans="2:6" ht="13.15" customHeight="1" x14ac:dyDescent="0.2">
      <c r="B3919" s="1054" t="s">
        <v>4641</v>
      </c>
      <c r="C3919" s="1142">
        <v>0</v>
      </c>
      <c r="D3919" s="1143">
        <v>1</v>
      </c>
      <c r="E3919" s="1143">
        <v>0</v>
      </c>
      <c r="F3919" s="1144">
        <v>1</v>
      </c>
    </row>
    <row r="3920" spans="2:6" ht="13.15" customHeight="1" x14ac:dyDescent="0.2">
      <c r="B3920" s="1051" t="s">
        <v>4642</v>
      </c>
      <c r="C3920" s="1145">
        <v>246</v>
      </c>
      <c r="D3920" s="1145">
        <v>247</v>
      </c>
      <c r="E3920" s="1145">
        <v>21</v>
      </c>
      <c r="F3920" s="1146">
        <v>514</v>
      </c>
    </row>
    <row r="3921" spans="2:6" ht="13.15" customHeight="1" x14ac:dyDescent="0.2">
      <c r="B3921" s="1054" t="s">
        <v>4643</v>
      </c>
      <c r="C3921" s="1142">
        <v>104</v>
      </c>
      <c r="D3921" s="1143">
        <v>147</v>
      </c>
      <c r="E3921" s="1143">
        <v>11</v>
      </c>
      <c r="F3921" s="1144">
        <v>262</v>
      </c>
    </row>
    <row r="3922" spans="2:6" ht="13.15" customHeight="1" x14ac:dyDescent="0.2">
      <c r="B3922" s="1051" t="s">
        <v>4644</v>
      </c>
      <c r="C3922" s="1145">
        <v>108</v>
      </c>
      <c r="D3922" s="1145">
        <v>36</v>
      </c>
      <c r="E3922" s="1145">
        <v>9</v>
      </c>
      <c r="F3922" s="1146">
        <v>153</v>
      </c>
    </row>
    <row r="3923" spans="2:6" ht="13.15" customHeight="1" x14ac:dyDescent="0.2">
      <c r="B3923" s="1054" t="s">
        <v>4645</v>
      </c>
      <c r="C3923" s="1142">
        <v>81</v>
      </c>
      <c r="D3923" s="1143">
        <v>84</v>
      </c>
      <c r="E3923" s="1143">
        <v>10</v>
      </c>
      <c r="F3923" s="1144">
        <v>175</v>
      </c>
    </row>
    <row r="3924" spans="2:6" ht="13.15" customHeight="1" x14ac:dyDescent="0.2">
      <c r="B3924" s="1051" t="s">
        <v>4646</v>
      </c>
      <c r="C3924" s="1145">
        <v>67</v>
      </c>
      <c r="D3924" s="1145">
        <v>111</v>
      </c>
      <c r="E3924" s="1145">
        <v>18</v>
      </c>
      <c r="F3924" s="1146">
        <v>196</v>
      </c>
    </row>
    <row r="3925" spans="2:6" ht="13.15" customHeight="1" x14ac:dyDescent="0.2">
      <c r="B3925" s="1054" t="s">
        <v>4647</v>
      </c>
      <c r="C3925" s="1142">
        <v>285</v>
      </c>
      <c r="D3925" s="1143">
        <v>364</v>
      </c>
      <c r="E3925" s="1143">
        <v>43</v>
      </c>
      <c r="F3925" s="1144">
        <v>692</v>
      </c>
    </row>
    <row r="3926" spans="2:6" ht="13.15" customHeight="1" x14ac:dyDescent="0.2">
      <c r="B3926" s="1051" t="s">
        <v>4648</v>
      </c>
      <c r="C3926" s="1145">
        <v>297</v>
      </c>
      <c r="D3926" s="1145">
        <v>281</v>
      </c>
      <c r="E3926" s="1145">
        <v>27</v>
      </c>
      <c r="F3926" s="1146">
        <v>605</v>
      </c>
    </row>
    <row r="3927" spans="2:6" ht="13.15" customHeight="1" x14ac:dyDescent="0.2">
      <c r="B3927" s="1054" t="s">
        <v>4649</v>
      </c>
      <c r="C3927" s="1142">
        <v>457</v>
      </c>
      <c r="D3927" s="1143">
        <v>250</v>
      </c>
      <c r="E3927" s="1143">
        <v>44</v>
      </c>
      <c r="F3927" s="1144">
        <v>751</v>
      </c>
    </row>
    <row r="3928" spans="2:6" ht="13.15" customHeight="1" x14ac:dyDescent="0.2">
      <c r="B3928" s="1051" t="s">
        <v>4650</v>
      </c>
      <c r="C3928" s="1145">
        <v>66</v>
      </c>
      <c r="D3928" s="1145">
        <v>39</v>
      </c>
      <c r="E3928" s="1145">
        <v>7</v>
      </c>
      <c r="F3928" s="1146">
        <v>112</v>
      </c>
    </row>
    <row r="3929" spans="2:6" ht="13.15" customHeight="1" x14ac:dyDescent="0.2">
      <c r="B3929" s="1054" t="s">
        <v>4651</v>
      </c>
      <c r="C3929" s="1142">
        <v>182</v>
      </c>
      <c r="D3929" s="1143">
        <v>92</v>
      </c>
      <c r="E3929" s="1143">
        <v>13</v>
      </c>
      <c r="F3929" s="1144">
        <v>287</v>
      </c>
    </row>
    <row r="3930" spans="2:6" ht="13.15" customHeight="1" x14ac:dyDescent="0.2">
      <c r="B3930" s="1051" t="s">
        <v>4652</v>
      </c>
      <c r="C3930" s="1145">
        <v>4931</v>
      </c>
      <c r="D3930" s="1145">
        <v>3756</v>
      </c>
      <c r="E3930" s="1145">
        <v>2095</v>
      </c>
      <c r="F3930" s="1146">
        <v>10782</v>
      </c>
    </row>
    <row r="3931" spans="2:6" ht="13.15" customHeight="1" x14ac:dyDescent="0.2">
      <c r="B3931" s="1054" t="s">
        <v>4653</v>
      </c>
      <c r="C3931" s="1142">
        <v>3661</v>
      </c>
      <c r="D3931" s="1143">
        <v>2824</v>
      </c>
      <c r="E3931" s="1143">
        <v>1693</v>
      </c>
      <c r="F3931" s="1144">
        <v>8178</v>
      </c>
    </row>
    <row r="3932" spans="2:6" ht="13.15" customHeight="1" x14ac:dyDescent="0.2">
      <c r="B3932" s="1051" t="s">
        <v>4654</v>
      </c>
      <c r="C3932" s="1145">
        <v>3535</v>
      </c>
      <c r="D3932" s="1145">
        <v>2454</v>
      </c>
      <c r="E3932" s="1145">
        <v>2117</v>
      </c>
      <c r="F3932" s="1146">
        <v>8106</v>
      </c>
    </row>
    <row r="3933" spans="2:6" ht="13.15" customHeight="1" x14ac:dyDescent="0.2">
      <c r="B3933" s="1054" t="s">
        <v>4655</v>
      </c>
      <c r="C3933" s="1142">
        <v>1987</v>
      </c>
      <c r="D3933" s="1143">
        <v>0</v>
      </c>
      <c r="E3933" s="1143">
        <v>1159</v>
      </c>
      <c r="F3933" s="1144">
        <v>3146</v>
      </c>
    </row>
    <row r="3934" spans="2:6" ht="13.15" customHeight="1" x14ac:dyDescent="0.2">
      <c r="B3934" s="1051" t="s">
        <v>4656</v>
      </c>
      <c r="C3934" s="1145">
        <v>2491</v>
      </c>
      <c r="D3934" s="1145">
        <v>1488</v>
      </c>
      <c r="E3934" s="1145">
        <v>1337</v>
      </c>
      <c r="F3934" s="1146">
        <v>5316</v>
      </c>
    </row>
    <row r="3935" spans="2:6" ht="13.15" customHeight="1" x14ac:dyDescent="0.2">
      <c r="B3935" s="1054" t="s">
        <v>4657</v>
      </c>
      <c r="C3935" s="1142">
        <v>3911</v>
      </c>
      <c r="D3935" s="1143">
        <v>2382</v>
      </c>
      <c r="E3935" s="1143">
        <v>1834</v>
      </c>
      <c r="F3935" s="1144">
        <v>8127</v>
      </c>
    </row>
    <row r="3936" spans="2:6" ht="13.15" customHeight="1" x14ac:dyDescent="0.2">
      <c r="B3936" s="1051" t="s">
        <v>4658</v>
      </c>
      <c r="C3936" s="1145">
        <v>2016</v>
      </c>
      <c r="D3936" s="1145">
        <v>1330</v>
      </c>
      <c r="E3936" s="1145">
        <v>918</v>
      </c>
      <c r="F3936" s="1146">
        <v>4264</v>
      </c>
    </row>
    <row r="3937" spans="2:6" ht="13.15" customHeight="1" x14ac:dyDescent="0.2">
      <c r="B3937" s="1054" t="s">
        <v>4659</v>
      </c>
      <c r="C3937" s="1142">
        <v>5526</v>
      </c>
      <c r="D3937" s="1143">
        <v>5390</v>
      </c>
      <c r="E3937" s="1143">
        <v>1885</v>
      </c>
      <c r="F3937" s="1144">
        <v>12801</v>
      </c>
    </row>
    <row r="3938" spans="2:6" ht="13.15" customHeight="1" x14ac:dyDescent="0.2">
      <c r="B3938" s="1051" t="s">
        <v>4660</v>
      </c>
      <c r="C3938" s="1145">
        <v>8040</v>
      </c>
      <c r="D3938" s="1145">
        <v>11680</v>
      </c>
      <c r="E3938" s="1145">
        <v>2964</v>
      </c>
      <c r="F3938" s="1146">
        <v>22684</v>
      </c>
    </row>
    <row r="3939" spans="2:6" ht="13.15" customHeight="1" x14ac:dyDescent="0.2">
      <c r="B3939" s="1054" t="s">
        <v>4661</v>
      </c>
      <c r="C3939" s="1142">
        <v>5117</v>
      </c>
      <c r="D3939" s="1143">
        <v>3926</v>
      </c>
      <c r="E3939" s="1143">
        <v>1724</v>
      </c>
      <c r="F3939" s="1144">
        <v>10767</v>
      </c>
    </row>
    <row r="3940" spans="2:6" ht="13.15" customHeight="1" x14ac:dyDescent="0.2">
      <c r="B3940" s="1051" t="s">
        <v>4662</v>
      </c>
      <c r="C3940" s="1145">
        <v>7265</v>
      </c>
      <c r="D3940" s="1145">
        <v>5875</v>
      </c>
      <c r="E3940" s="1145">
        <v>2809</v>
      </c>
      <c r="F3940" s="1146">
        <v>15949</v>
      </c>
    </row>
    <row r="3941" spans="2:6" ht="13.15" customHeight="1" x14ac:dyDescent="0.2">
      <c r="B3941" s="1054" t="s">
        <v>4663</v>
      </c>
      <c r="C3941" s="1142">
        <v>6819</v>
      </c>
      <c r="D3941" s="1143">
        <v>6073</v>
      </c>
      <c r="E3941" s="1143">
        <v>2635</v>
      </c>
      <c r="F3941" s="1144">
        <v>15527</v>
      </c>
    </row>
    <row r="3942" spans="2:6" ht="13.15" customHeight="1" x14ac:dyDescent="0.2">
      <c r="B3942" s="1051" t="s">
        <v>4664</v>
      </c>
      <c r="C3942" s="1145">
        <v>8159</v>
      </c>
      <c r="D3942" s="1145">
        <v>9868</v>
      </c>
      <c r="E3942" s="1145">
        <v>2772</v>
      </c>
      <c r="F3942" s="1146">
        <v>20799</v>
      </c>
    </row>
    <row r="3943" spans="2:6" ht="13.15" customHeight="1" x14ac:dyDescent="0.2">
      <c r="B3943" s="1054" t="s">
        <v>4665</v>
      </c>
      <c r="C3943" s="1142">
        <v>7251</v>
      </c>
      <c r="D3943" s="1143">
        <v>9819</v>
      </c>
      <c r="E3943" s="1143">
        <v>3010</v>
      </c>
      <c r="F3943" s="1144">
        <v>20080</v>
      </c>
    </row>
    <row r="3944" spans="2:6" ht="13.15" customHeight="1" x14ac:dyDescent="0.2">
      <c r="B3944" s="1051" t="s">
        <v>4666</v>
      </c>
      <c r="C3944" s="1145">
        <v>6423</v>
      </c>
      <c r="D3944" s="1145">
        <v>8474</v>
      </c>
      <c r="E3944" s="1145">
        <v>2564</v>
      </c>
      <c r="F3944" s="1146">
        <v>17461</v>
      </c>
    </row>
    <row r="3945" spans="2:6" ht="13.15" customHeight="1" x14ac:dyDescent="0.2">
      <c r="B3945" s="1054" t="s">
        <v>4667</v>
      </c>
      <c r="C3945" s="1142">
        <v>3619</v>
      </c>
      <c r="D3945" s="1143">
        <v>3986</v>
      </c>
      <c r="E3945" s="1143">
        <v>1443</v>
      </c>
      <c r="F3945" s="1144">
        <v>9048</v>
      </c>
    </row>
    <row r="3946" spans="2:6" ht="13.15" customHeight="1" x14ac:dyDescent="0.2">
      <c r="B3946" s="1051" t="s">
        <v>4668</v>
      </c>
      <c r="C3946" s="1145">
        <v>9581</v>
      </c>
      <c r="D3946" s="1145">
        <v>10020</v>
      </c>
      <c r="E3946" s="1145">
        <v>3567</v>
      </c>
      <c r="F3946" s="1146">
        <v>23168</v>
      </c>
    </row>
    <row r="3947" spans="2:6" ht="13.15" customHeight="1" x14ac:dyDescent="0.2">
      <c r="B3947" s="1054" t="s">
        <v>4669</v>
      </c>
      <c r="C3947" s="1142">
        <v>8305</v>
      </c>
      <c r="D3947" s="1143">
        <v>13123</v>
      </c>
      <c r="E3947" s="1143">
        <v>4345</v>
      </c>
      <c r="F3947" s="1144">
        <v>25773</v>
      </c>
    </row>
    <row r="3948" spans="2:6" ht="13.15" customHeight="1" x14ac:dyDescent="0.2">
      <c r="B3948" s="1051" t="s">
        <v>4670</v>
      </c>
      <c r="C3948" s="1145">
        <v>1</v>
      </c>
      <c r="D3948" s="1145">
        <v>1</v>
      </c>
      <c r="E3948" s="1145">
        <v>0</v>
      </c>
      <c r="F3948" s="1146">
        <v>2</v>
      </c>
    </row>
    <row r="3949" spans="2:6" ht="13.15" customHeight="1" x14ac:dyDescent="0.2">
      <c r="B3949" s="1054" t="s">
        <v>4671</v>
      </c>
      <c r="C3949" s="1142">
        <v>0</v>
      </c>
      <c r="D3949" s="1143">
        <v>7</v>
      </c>
      <c r="E3949" s="1143">
        <v>2</v>
      </c>
      <c r="F3949" s="1144">
        <v>9</v>
      </c>
    </row>
    <row r="3950" spans="2:6" ht="13.15" customHeight="1" x14ac:dyDescent="0.2">
      <c r="B3950" s="1051" t="s">
        <v>12542</v>
      </c>
      <c r="C3950" s="1145">
        <v>0</v>
      </c>
      <c r="D3950" s="1145">
        <v>3</v>
      </c>
      <c r="E3950" s="1145">
        <v>0</v>
      </c>
      <c r="F3950" s="1146">
        <v>3</v>
      </c>
    </row>
    <row r="3951" spans="2:6" ht="13.15" customHeight="1" x14ac:dyDescent="0.2">
      <c r="B3951" s="1054" t="s">
        <v>12543</v>
      </c>
      <c r="C3951" s="1142">
        <v>0</v>
      </c>
      <c r="D3951" s="1143">
        <v>4</v>
      </c>
      <c r="E3951" s="1143">
        <v>0</v>
      </c>
      <c r="F3951" s="1144">
        <v>4</v>
      </c>
    </row>
    <row r="3952" spans="2:6" ht="13.15" customHeight="1" x14ac:dyDescent="0.2">
      <c r="B3952" s="1051" t="s">
        <v>12544</v>
      </c>
      <c r="C3952" s="1145">
        <v>1</v>
      </c>
      <c r="D3952" s="1145">
        <v>16</v>
      </c>
      <c r="E3952" s="1145">
        <v>0</v>
      </c>
      <c r="F3952" s="1146">
        <v>17</v>
      </c>
    </row>
    <row r="3953" spans="2:6" ht="13.15" customHeight="1" x14ac:dyDescent="0.2">
      <c r="B3953" s="1054" t="s">
        <v>4672</v>
      </c>
      <c r="C3953" s="1142">
        <v>5</v>
      </c>
      <c r="D3953" s="1143">
        <v>12</v>
      </c>
      <c r="E3953" s="1143">
        <v>2</v>
      </c>
      <c r="F3953" s="1144">
        <v>19</v>
      </c>
    </row>
    <row r="3954" spans="2:6" ht="13.15" customHeight="1" x14ac:dyDescent="0.2">
      <c r="B3954" s="1051" t="s">
        <v>4673</v>
      </c>
      <c r="C3954" s="1145">
        <v>0</v>
      </c>
      <c r="D3954" s="1145">
        <v>9</v>
      </c>
      <c r="E3954" s="1145">
        <v>1</v>
      </c>
      <c r="F3954" s="1146">
        <v>10</v>
      </c>
    </row>
    <row r="3955" spans="2:6" ht="13.15" customHeight="1" x14ac:dyDescent="0.2">
      <c r="B3955" s="1054" t="s">
        <v>4674</v>
      </c>
      <c r="C3955" s="1142">
        <v>16</v>
      </c>
      <c r="D3955" s="1143">
        <v>36</v>
      </c>
      <c r="E3955" s="1143">
        <v>4</v>
      </c>
      <c r="F3955" s="1144">
        <v>56</v>
      </c>
    </row>
    <row r="3956" spans="2:6" ht="13.15" customHeight="1" x14ac:dyDescent="0.2">
      <c r="B3956" s="1051" t="s">
        <v>4675</v>
      </c>
      <c r="C3956" s="1145">
        <v>22975</v>
      </c>
      <c r="D3956" s="1145">
        <v>26369</v>
      </c>
      <c r="E3956" s="1145">
        <v>7492</v>
      </c>
      <c r="F3956" s="1146">
        <v>56836</v>
      </c>
    </row>
    <row r="3957" spans="2:6" ht="13.15" customHeight="1" x14ac:dyDescent="0.2">
      <c r="B3957" s="1054" t="s">
        <v>4676</v>
      </c>
      <c r="C3957" s="1142">
        <v>8271</v>
      </c>
      <c r="D3957" s="1143">
        <v>8489</v>
      </c>
      <c r="E3957" s="1143">
        <v>3071</v>
      </c>
      <c r="F3957" s="1144">
        <v>19831</v>
      </c>
    </row>
    <row r="3958" spans="2:6" ht="13.15" customHeight="1" x14ac:dyDescent="0.2">
      <c r="B3958" s="1051" t="s">
        <v>4677</v>
      </c>
      <c r="C3958" s="1145">
        <v>3422</v>
      </c>
      <c r="D3958" s="1145">
        <v>6472</v>
      </c>
      <c r="E3958" s="1145">
        <v>1837</v>
      </c>
      <c r="F3958" s="1146">
        <v>11731</v>
      </c>
    </row>
    <row r="3959" spans="2:6" ht="13.15" customHeight="1" x14ac:dyDescent="0.2">
      <c r="B3959" s="1054" t="s">
        <v>4678</v>
      </c>
      <c r="C3959" s="1142">
        <v>9540</v>
      </c>
      <c r="D3959" s="1143">
        <v>13640</v>
      </c>
      <c r="E3959" s="1143">
        <v>3578</v>
      </c>
      <c r="F3959" s="1144">
        <v>26758</v>
      </c>
    </row>
    <row r="3960" spans="2:6" ht="13.15" customHeight="1" x14ac:dyDescent="0.2">
      <c r="B3960" s="1051" t="s">
        <v>4679</v>
      </c>
      <c r="C3960" s="1145">
        <v>115</v>
      </c>
      <c r="D3960" s="1145">
        <v>225</v>
      </c>
      <c r="E3960" s="1145">
        <v>58</v>
      </c>
      <c r="F3960" s="1146">
        <v>398</v>
      </c>
    </row>
    <row r="3961" spans="2:6" ht="13.15" customHeight="1" x14ac:dyDescent="0.2">
      <c r="B3961" s="1054" t="s">
        <v>4680</v>
      </c>
      <c r="C3961" s="1142">
        <v>2935</v>
      </c>
      <c r="D3961" s="1143">
        <v>4823</v>
      </c>
      <c r="E3961" s="1143">
        <v>1276</v>
      </c>
      <c r="F3961" s="1144">
        <v>9034</v>
      </c>
    </row>
    <row r="3962" spans="2:6" ht="13.15" customHeight="1" x14ac:dyDescent="0.2">
      <c r="B3962" s="1051" t="s">
        <v>4681</v>
      </c>
      <c r="C3962" s="1145">
        <v>6988</v>
      </c>
      <c r="D3962" s="1145">
        <v>8953</v>
      </c>
      <c r="E3962" s="1145">
        <v>2175</v>
      </c>
      <c r="F3962" s="1146">
        <v>18116</v>
      </c>
    </row>
    <row r="3963" spans="2:6" ht="13.15" customHeight="1" x14ac:dyDescent="0.2">
      <c r="B3963" s="1054" t="s">
        <v>4682</v>
      </c>
      <c r="C3963" s="1142">
        <v>3293</v>
      </c>
      <c r="D3963" s="1143">
        <v>5094</v>
      </c>
      <c r="E3963" s="1143">
        <v>1333</v>
      </c>
      <c r="F3963" s="1144">
        <v>9720</v>
      </c>
    </row>
    <row r="3964" spans="2:6" ht="13.15" customHeight="1" x14ac:dyDescent="0.2">
      <c r="B3964" s="1051" t="s">
        <v>4683</v>
      </c>
      <c r="C3964" s="1145">
        <v>1748</v>
      </c>
      <c r="D3964" s="1145">
        <v>3546</v>
      </c>
      <c r="E3964" s="1145">
        <v>772</v>
      </c>
      <c r="F3964" s="1146">
        <v>6066</v>
      </c>
    </row>
    <row r="3965" spans="2:6" ht="13.15" customHeight="1" x14ac:dyDescent="0.2">
      <c r="B3965" s="1054" t="s">
        <v>4684</v>
      </c>
      <c r="C3965" s="1142">
        <v>9509</v>
      </c>
      <c r="D3965" s="1143">
        <v>12419</v>
      </c>
      <c r="E3965" s="1143">
        <v>3271</v>
      </c>
      <c r="F3965" s="1144">
        <v>25199</v>
      </c>
    </row>
    <row r="3966" spans="2:6" ht="13.15" customHeight="1" x14ac:dyDescent="0.2">
      <c r="B3966" s="1051" t="s">
        <v>4685</v>
      </c>
      <c r="C3966" s="1145">
        <v>3009</v>
      </c>
      <c r="D3966" s="1145">
        <v>4923</v>
      </c>
      <c r="E3966" s="1145">
        <v>1137</v>
      </c>
      <c r="F3966" s="1146">
        <v>9069</v>
      </c>
    </row>
    <row r="3967" spans="2:6" ht="13.15" customHeight="1" x14ac:dyDescent="0.2">
      <c r="B3967" s="1054" t="s">
        <v>4686</v>
      </c>
      <c r="C3967" s="1142">
        <v>4757</v>
      </c>
      <c r="D3967" s="1143">
        <v>10547</v>
      </c>
      <c r="E3967" s="1143">
        <v>2230</v>
      </c>
      <c r="F3967" s="1144">
        <v>17534</v>
      </c>
    </row>
    <row r="3968" spans="2:6" ht="13.15" customHeight="1" x14ac:dyDescent="0.2">
      <c r="B3968" s="1051" t="s">
        <v>4687</v>
      </c>
      <c r="C3968" s="1145">
        <v>6497</v>
      </c>
      <c r="D3968" s="1145">
        <v>8968</v>
      </c>
      <c r="E3968" s="1145">
        <v>2320</v>
      </c>
      <c r="F3968" s="1146">
        <v>17785</v>
      </c>
    </row>
    <row r="3969" spans="2:6" ht="13.15" customHeight="1" x14ac:dyDescent="0.2">
      <c r="B3969" s="1054" t="s">
        <v>4688</v>
      </c>
      <c r="C3969" s="1142">
        <v>2654</v>
      </c>
      <c r="D3969" s="1143">
        <v>4079</v>
      </c>
      <c r="E3969" s="1143">
        <v>950</v>
      </c>
      <c r="F3969" s="1144">
        <v>7683</v>
      </c>
    </row>
    <row r="3970" spans="2:6" ht="13.15" customHeight="1" x14ac:dyDescent="0.2">
      <c r="B3970" s="1051" t="s">
        <v>4689</v>
      </c>
      <c r="C3970" s="1145">
        <v>771</v>
      </c>
      <c r="D3970" s="1145">
        <v>1345</v>
      </c>
      <c r="E3970" s="1145">
        <v>241</v>
      </c>
      <c r="F3970" s="1146">
        <v>2357</v>
      </c>
    </row>
    <row r="3971" spans="2:6" ht="13.15" customHeight="1" x14ac:dyDescent="0.2">
      <c r="B3971" s="1054" t="s">
        <v>4690</v>
      </c>
      <c r="C3971" s="1142">
        <v>444</v>
      </c>
      <c r="D3971" s="1143">
        <v>2202</v>
      </c>
      <c r="E3971" s="1143">
        <v>234</v>
      </c>
      <c r="F3971" s="1144">
        <v>2880</v>
      </c>
    </row>
    <row r="3972" spans="2:6" ht="13.15" customHeight="1" x14ac:dyDescent="0.2">
      <c r="B3972" s="1051" t="s">
        <v>4691</v>
      </c>
      <c r="C3972" s="1145">
        <v>1021</v>
      </c>
      <c r="D3972" s="1145">
        <v>2107</v>
      </c>
      <c r="E3972" s="1145">
        <v>374</v>
      </c>
      <c r="F3972" s="1146">
        <v>3502</v>
      </c>
    </row>
    <row r="3973" spans="2:6" ht="13.15" customHeight="1" x14ac:dyDescent="0.2">
      <c r="B3973" s="1054" t="s">
        <v>4692</v>
      </c>
      <c r="C3973" s="1142">
        <v>857</v>
      </c>
      <c r="D3973" s="1143">
        <v>1589</v>
      </c>
      <c r="E3973" s="1143">
        <v>297</v>
      </c>
      <c r="F3973" s="1144">
        <v>2743</v>
      </c>
    </row>
    <row r="3974" spans="2:6" ht="13.15" customHeight="1" x14ac:dyDescent="0.2">
      <c r="B3974" s="1051" t="s">
        <v>4693</v>
      </c>
      <c r="C3974" s="1145">
        <v>783</v>
      </c>
      <c r="D3974" s="1145">
        <v>1243</v>
      </c>
      <c r="E3974" s="1145">
        <v>246</v>
      </c>
      <c r="F3974" s="1146">
        <v>2272</v>
      </c>
    </row>
    <row r="3975" spans="2:6" ht="13.15" customHeight="1" x14ac:dyDescent="0.2">
      <c r="B3975" s="1054" t="s">
        <v>4694</v>
      </c>
      <c r="C3975" s="1142">
        <v>570</v>
      </c>
      <c r="D3975" s="1143">
        <v>1147</v>
      </c>
      <c r="E3975" s="1143">
        <v>266</v>
      </c>
      <c r="F3975" s="1144">
        <v>1983</v>
      </c>
    </row>
    <row r="3976" spans="2:6" ht="13.15" customHeight="1" x14ac:dyDescent="0.2">
      <c r="B3976" s="1051" t="s">
        <v>4695</v>
      </c>
      <c r="C3976" s="1145">
        <v>186</v>
      </c>
      <c r="D3976" s="1145">
        <v>563</v>
      </c>
      <c r="E3976" s="1145">
        <v>67</v>
      </c>
      <c r="F3976" s="1146">
        <v>816</v>
      </c>
    </row>
    <row r="3977" spans="2:6" ht="13.15" customHeight="1" x14ac:dyDescent="0.2">
      <c r="B3977" s="1054" t="s">
        <v>4696</v>
      </c>
      <c r="C3977" s="1142">
        <v>25</v>
      </c>
      <c r="D3977" s="1143">
        <v>48</v>
      </c>
      <c r="E3977" s="1143">
        <v>29</v>
      </c>
      <c r="F3977" s="1144">
        <v>102</v>
      </c>
    </row>
    <row r="3978" spans="2:6" ht="13.15" customHeight="1" x14ac:dyDescent="0.2">
      <c r="B3978" s="1051" t="s">
        <v>4697</v>
      </c>
      <c r="C3978" s="1145">
        <v>30</v>
      </c>
      <c r="D3978" s="1145">
        <v>119</v>
      </c>
      <c r="E3978" s="1145">
        <v>13</v>
      </c>
      <c r="F3978" s="1146">
        <v>162</v>
      </c>
    </row>
    <row r="3979" spans="2:6" ht="13.15" customHeight="1" x14ac:dyDescent="0.2">
      <c r="B3979" s="1054" t="s">
        <v>4698</v>
      </c>
      <c r="C3979" s="1142">
        <v>4059</v>
      </c>
      <c r="D3979" s="1143">
        <v>5419</v>
      </c>
      <c r="E3979" s="1143">
        <v>1214</v>
      </c>
      <c r="F3979" s="1144">
        <v>10692</v>
      </c>
    </row>
    <row r="3980" spans="2:6" ht="13.15" customHeight="1" x14ac:dyDescent="0.2">
      <c r="B3980" s="1051" t="s">
        <v>4699</v>
      </c>
      <c r="C3980" s="1145">
        <v>4688</v>
      </c>
      <c r="D3980" s="1145">
        <v>5790</v>
      </c>
      <c r="E3980" s="1145">
        <v>1527</v>
      </c>
      <c r="F3980" s="1146">
        <v>12005</v>
      </c>
    </row>
    <row r="3981" spans="2:6" ht="13.15" customHeight="1" x14ac:dyDescent="0.2">
      <c r="B3981" s="1054" t="s">
        <v>4700</v>
      </c>
      <c r="C3981" s="1142">
        <v>748</v>
      </c>
      <c r="D3981" s="1143">
        <v>1451</v>
      </c>
      <c r="E3981" s="1143">
        <v>210</v>
      </c>
      <c r="F3981" s="1144">
        <v>2409</v>
      </c>
    </row>
    <row r="3982" spans="2:6" ht="13.15" customHeight="1" x14ac:dyDescent="0.2">
      <c r="B3982" s="1051" t="s">
        <v>4701</v>
      </c>
      <c r="C3982" s="1145">
        <v>213</v>
      </c>
      <c r="D3982" s="1145">
        <v>450</v>
      </c>
      <c r="E3982" s="1145">
        <v>124</v>
      </c>
      <c r="F3982" s="1146">
        <v>787</v>
      </c>
    </row>
    <row r="3983" spans="2:6" ht="13.15" customHeight="1" x14ac:dyDescent="0.2">
      <c r="B3983" s="1054" t="s">
        <v>4702</v>
      </c>
      <c r="C3983" s="1142">
        <v>293</v>
      </c>
      <c r="D3983" s="1143">
        <v>511</v>
      </c>
      <c r="E3983" s="1143">
        <v>124</v>
      </c>
      <c r="F3983" s="1144">
        <v>928</v>
      </c>
    </row>
    <row r="3984" spans="2:6" ht="13.15" customHeight="1" x14ac:dyDescent="0.2">
      <c r="B3984" s="1051" t="s">
        <v>4703</v>
      </c>
      <c r="C3984" s="1145">
        <v>685</v>
      </c>
      <c r="D3984" s="1145">
        <v>1058</v>
      </c>
      <c r="E3984" s="1145">
        <v>210</v>
      </c>
      <c r="F3984" s="1146">
        <v>1953</v>
      </c>
    </row>
    <row r="3985" spans="2:6" ht="13.15" customHeight="1" x14ac:dyDescent="0.2">
      <c r="B3985" s="1054" t="s">
        <v>4704</v>
      </c>
      <c r="C3985" s="1142">
        <v>53</v>
      </c>
      <c r="D3985" s="1143">
        <v>134</v>
      </c>
      <c r="E3985" s="1143">
        <v>20</v>
      </c>
      <c r="F3985" s="1144">
        <v>207</v>
      </c>
    </row>
    <row r="3986" spans="2:6" ht="13.15" customHeight="1" x14ac:dyDescent="0.2">
      <c r="B3986" s="1051" t="s">
        <v>4705</v>
      </c>
      <c r="C3986" s="1145">
        <v>814</v>
      </c>
      <c r="D3986" s="1145">
        <v>1190</v>
      </c>
      <c r="E3986" s="1145">
        <v>373</v>
      </c>
      <c r="F3986" s="1146">
        <v>2377</v>
      </c>
    </row>
    <row r="3987" spans="2:6" ht="13.15" customHeight="1" x14ac:dyDescent="0.2">
      <c r="B3987" s="1054" t="s">
        <v>4706</v>
      </c>
      <c r="C3987" s="1142">
        <v>187</v>
      </c>
      <c r="D3987" s="1143">
        <v>406</v>
      </c>
      <c r="E3987" s="1143">
        <v>75</v>
      </c>
      <c r="F3987" s="1144">
        <v>668</v>
      </c>
    </row>
    <row r="3988" spans="2:6" ht="13.15" customHeight="1" x14ac:dyDescent="0.2">
      <c r="B3988" s="1051" t="s">
        <v>4707</v>
      </c>
      <c r="C3988" s="1145">
        <v>629</v>
      </c>
      <c r="D3988" s="1145">
        <v>1471</v>
      </c>
      <c r="E3988" s="1145">
        <v>259</v>
      </c>
      <c r="F3988" s="1146">
        <v>2359</v>
      </c>
    </row>
    <row r="3989" spans="2:6" ht="13.15" customHeight="1" x14ac:dyDescent="0.2">
      <c r="B3989" s="1054" t="s">
        <v>4708</v>
      </c>
      <c r="C3989" s="1142">
        <v>241</v>
      </c>
      <c r="D3989" s="1143">
        <v>567</v>
      </c>
      <c r="E3989" s="1143">
        <v>87</v>
      </c>
      <c r="F3989" s="1144">
        <v>895</v>
      </c>
    </row>
    <row r="3990" spans="2:6" ht="13.15" customHeight="1" x14ac:dyDescent="0.2">
      <c r="B3990" s="1051" t="s">
        <v>4709</v>
      </c>
      <c r="C3990" s="1145">
        <v>1166</v>
      </c>
      <c r="D3990" s="1145">
        <v>2053</v>
      </c>
      <c r="E3990" s="1145">
        <v>427</v>
      </c>
      <c r="F3990" s="1146">
        <v>3646</v>
      </c>
    </row>
    <row r="3991" spans="2:6" ht="13.15" customHeight="1" x14ac:dyDescent="0.2">
      <c r="B3991" s="1054" t="s">
        <v>4710</v>
      </c>
      <c r="C3991" s="1142">
        <v>662</v>
      </c>
      <c r="D3991" s="1143">
        <v>1261</v>
      </c>
      <c r="E3991" s="1143">
        <v>340</v>
      </c>
      <c r="F3991" s="1144">
        <v>2263</v>
      </c>
    </row>
    <row r="3992" spans="2:6" ht="13.15" customHeight="1" x14ac:dyDescent="0.2">
      <c r="B3992" s="1051" t="s">
        <v>4711</v>
      </c>
      <c r="C3992" s="1145">
        <v>9070</v>
      </c>
      <c r="D3992" s="1145">
        <v>12329</v>
      </c>
      <c r="E3992" s="1145">
        <v>2895</v>
      </c>
      <c r="F3992" s="1146">
        <v>24294</v>
      </c>
    </row>
    <row r="3993" spans="2:6" ht="13.15" customHeight="1" x14ac:dyDescent="0.2">
      <c r="B3993" s="1054" t="s">
        <v>4712</v>
      </c>
      <c r="C3993" s="1142">
        <v>1758</v>
      </c>
      <c r="D3993" s="1143">
        <v>1987</v>
      </c>
      <c r="E3993" s="1143">
        <v>432</v>
      </c>
      <c r="F3993" s="1144">
        <v>4177</v>
      </c>
    </row>
    <row r="3994" spans="2:6" ht="13.15" customHeight="1" x14ac:dyDescent="0.2">
      <c r="B3994" s="1051" t="s">
        <v>4713</v>
      </c>
      <c r="C3994" s="1145">
        <v>5705</v>
      </c>
      <c r="D3994" s="1145">
        <v>6747</v>
      </c>
      <c r="E3994" s="1145">
        <v>2192</v>
      </c>
      <c r="F3994" s="1146">
        <v>14644</v>
      </c>
    </row>
    <row r="3995" spans="2:6" ht="13.15" customHeight="1" x14ac:dyDescent="0.2">
      <c r="B3995" s="1054" t="s">
        <v>4714</v>
      </c>
      <c r="C3995" s="1142">
        <v>3898</v>
      </c>
      <c r="D3995" s="1143">
        <v>3943</v>
      </c>
      <c r="E3995" s="1143">
        <v>1882</v>
      </c>
      <c r="F3995" s="1144">
        <v>9723</v>
      </c>
    </row>
    <row r="3996" spans="2:6" ht="13.15" customHeight="1" x14ac:dyDescent="0.2">
      <c r="B3996" s="1051" t="s">
        <v>4715</v>
      </c>
      <c r="C3996" s="1145">
        <v>6567</v>
      </c>
      <c r="D3996" s="1145">
        <v>9900</v>
      </c>
      <c r="E3996" s="1145">
        <v>2106</v>
      </c>
      <c r="F3996" s="1146">
        <v>18573</v>
      </c>
    </row>
    <row r="3997" spans="2:6" ht="13.15" customHeight="1" x14ac:dyDescent="0.2">
      <c r="B3997" s="1054" t="s">
        <v>4716</v>
      </c>
      <c r="C3997" s="1142">
        <v>6205</v>
      </c>
      <c r="D3997" s="1143">
        <v>7735</v>
      </c>
      <c r="E3997" s="1143">
        <v>2125</v>
      </c>
      <c r="F3997" s="1144">
        <v>16065</v>
      </c>
    </row>
    <row r="3998" spans="2:6" ht="13.15" customHeight="1" x14ac:dyDescent="0.2">
      <c r="B3998" s="1051" t="s">
        <v>4717</v>
      </c>
      <c r="C3998" s="1145">
        <v>6050</v>
      </c>
      <c r="D3998" s="1145">
        <v>12731</v>
      </c>
      <c r="E3998" s="1145">
        <v>2694</v>
      </c>
      <c r="F3998" s="1146">
        <v>21475</v>
      </c>
    </row>
    <row r="3999" spans="2:6" ht="13.15" customHeight="1" x14ac:dyDescent="0.2">
      <c r="B3999" s="1054" t="s">
        <v>4718</v>
      </c>
      <c r="C3999" s="1142">
        <v>11967</v>
      </c>
      <c r="D3999" s="1143">
        <v>13883</v>
      </c>
      <c r="E3999" s="1143">
        <v>4505</v>
      </c>
      <c r="F3999" s="1144">
        <v>30355</v>
      </c>
    </row>
    <row r="4000" spans="2:6" ht="13.15" customHeight="1" x14ac:dyDescent="0.2">
      <c r="B4000" s="1051" t="s">
        <v>4719</v>
      </c>
      <c r="C4000" s="1145">
        <v>360</v>
      </c>
      <c r="D4000" s="1145">
        <v>652</v>
      </c>
      <c r="E4000" s="1145">
        <v>127</v>
      </c>
      <c r="F4000" s="1146">
        <v>1139</v>
      </c>
    </row>
    <row r="4001" spans="2:6" ht="13.15" customHeight="1" x14ac:dyDescent="0.2">
      <c r="B4001" s="1054" t="s">
        <v>4720</v>
      </c>
      <c r="C4001" s="1142">
        <v>347</v>
      </c>
      <c r="D4001" s="1143">
        <v>799</v>
      </c>
      <c r="E4001" s="1143">
        <v>181</v>
      </c>
      <c r="F4001" s="1144">
        <v>1327</v>
      </c>
    </row>
    <row r="4002" spans="2:6" ht="13.15" customHeight="1" x14ac:dyDescent="0.2">
      <c r="B4002" s="1051" t="s">
        <v>4721</v>
      </c>
      <c r="C4002" s="1145">
        <v>496</v>
      </c>
      <c r="D4002" s="1145">
        <v>1017</v>
      </c>
      <c r="E4002" s="1145">
        <v>171</v>
      </c>
      <c r="F4002" s="1146">
        <v>1684</v>
      </c>
    </row>
    <row r="4003" spans="2:6" ht="13.15" customHeight="1" x14ac:dyDescent="0.2">
      <c r="B4003" s="1054" t="s">
        <v>4722</v>
      </c>
      <c r="C4003" s="1142">
        <v>373</v>
      </c>
      <c r="D4003" s="1143">
        <v>707</v>
      </c>
      <c r="E4003" s="1143">
        <v>121</v>
      </c>
      <c r="F4003" s="1144">
        <v>1201</v>
      </c>
    </row>
    <row r="4004" spans="2:6" ht="13.15" customHeight="1" x14ac:dyDescent="0.2">
      <c r="B4004" s="1051" t="s">
        <v>4723</v>
      </c>
      <c r="C4004" s="1145">
        <v>260</v>
      </c>
      <c r="D4004" s="1145">
        <v>676</v>
      </c>
      <c r="E4004" s="1145">
        <v>92</v>
      </c>
      <c r="F4004" s="1146">
        <v>1028</v>
      </c>
    </row>
    <row r="4005" spans="2:6" ht="13.15" customHeight="1" x14ac:dyDescent="0.2">
      <c r="B4005" s="1054" t="s">
        <v>4724</v>
      </c>
      <c r="C4005" s="1142">
        <v>128</v>
      </c>
      <c r="D4005" s="1143">
        <v>395</v>
      </c>
      <c r="E4005" s="1143">
        <v>88</v>
      </c>
      <c r="F4005" s="1144">
        <v>611</v>
      </c>
    </row>
    <row r="4006" spans="2:6" ht="13.15" customHeight="1" x14ac:dyDescent="0.2">
      <c r="B4006" s="1051" t="s">
        <v>4725</v>
      </c>
      <c r="C4006" s="1145">
        <v>229</v>
      </c>
      <c r="D4006" s="1145">
        <v>508</v>
      </c>
      <c r="E4006" s="1145">
        <v>70</v>
      </c>
      <c r="F4006" s="1146">
        <v>807</v>
      </c>
    </row>
    <row r="4007" spans="2:6" ht="13.15" customHeight="1" x14ac:dyDescent="0.2">
      <c r="B4007" s="1054" t="s">
        <v>4726</v>
      </c>
      <c r="C4007" s="1142">
        <v>11063</v>
      </c>
      <c r="D4007" s="1143">
        <v>13304</v>
      </c>
      <c r="E4007" s="1143">
        <v>3041</v>
      </c>
      <c r="F4007" s="1144">
        <v>27408</v>
      </c>
    </row>
    <row r="4008" spans="2:6" ht="13.15" customHeight="1" x14ac:dyDescent="0.2">
      <c r="B4008" s="1051" t="s">
        <v>4727</v>
      </c>
      <c r="C4008" s="1145">
        <v>2</v>
      </c>
      <c r="D4008" s="1145">
        <v>0</v>
      </c>
      <c r="E4008" s="1145">
        <v>4</v>
      </c>
      <c r="F4008" s="1146">
        <v>6</v>
      </c>
    </row>
    <row r="4009" spans="2:6" ht="13.15" customHeight="1" x14ac:dyDescent="0.2">
      <c r="B4009" s="1054" t="s">
        <v>4728</v>
      </c>
      <c r="C4009" s="1142">
        <v>139</v>
      </c>
      <c r="D4009" s="1143">
        <v>237</v>
      </c>
      <c r="E4009" s="1143">
        <v>50</v>
      </c>
      <c r="F4009" s="1144">
        <v>426</v>
      </c>
    </row>
    <row r="4010" spans="2:6" ht="13.15" customHeight="1" x14ac:dyDescent="0.2">
      <c r="B4010" s="1051" t="s">
        <v>4729</v>
      </c>
      <c r="C4010" s="1145">
        <v>1986</v>
      </c>
      <c r="D4010" s="1145">
        <v>3000</v>
      </c>
      <c r="E4010" s="1145">
        <v>564</v>
      </c>
      <c r="F4010" s="1146">
        <v>5550</v>
      </c>
    </row>
    <row r="4011" spans="2:6" ht="13.15" customHeight="1" x14ac:dyDescent="0.2">
      <c r="B4011" s="1054" t="s">
        <v>4730</v>
      </c>
      <c r="C4011" s="1142">
        <v>3530</v>
      </c>
      <c r="D4011" s="1143">
        <v>4622</v>
      </c>
      <c r="E4011" s="1143">
        <v>934</v>
      </c>
      <c r="F4011" s="1144">
        <v>9086</v>
      </c>
    </row>
    <row r="4012" spans="2:6" ht="13.15" customHeight="1" x14ac:dyDescent="0.2">
      <c r="B4012" s="1051" t="s">
        <v>4731</v>
      </c>
      <c r="C4012" s="1145">
        <v>5117</v>
      </c>
      <c r="D4012" s="1145">
        <v>9181</v>
      </c>
      <c r="E4012" s="1145">
        <v>1468</v>
      </c>
      <c r="F4012" s="1146">
        <v>15766</v>
      </c>
    </row>
    <row r="4013" spans="2:6" ht="13.15" customHeight="1" x14ac:dyDescent="0.2">
      <c r="B4013" s="1054" t="s">
        <v>4732</v>
      </c>
      <c r="C4013" s="1142">
        <v>32</v>
      </c>
      <c r="D4013" s="1143">
        <v>49</v>
      </c>
      <c r="E4013" s="1143">
        <v>15</v>
      </c>
      <c r="F4013" s="1144">
        <v>96</v>
      </c>
    </row>
    <row r="4014" spans="2:6" ht="13.15" customHeight="1" x14ac:dyDescent="0.2">
      <c r="B4014" s="1051" t="s">
        <v>4733</v>
      </c>
      <c r="C4014" s="1145">
        <v>15</v>
      </c>
      <c r="D4014" s="1145">
        <v>40</v>
      </c>
      <c r="E4014" s="1145">
        <v>2</v>
      </c>
      <c r="F4014" s="1146">
        <v>57</v>
      </c>
    </row>
    <row r="4015" spans="2:6" ht="13.15" customHeight="1" x14ac:dyDescent="0.2">
      <c r="B4015" s="1054" t="s">
        <v>4734</v>
      </c>
      <c r="C4015" s="1142">
        <v>205</v>
      </c>
      <c r="D4015" s="1143">
        <v>535</v>
      </c>
      <c r="E4015" s="1143">
        <v>84</v>
      </c>
      <c r="F4015" s="1144">
        <v>824</v>
      </c>
    </row>
    <row r="4016" spans="2:6" ht="13.15" customHeight="1" x14ac:dyDescent="0.2">
      <c r="B4016" s="1051" t="s">
        <v>4735</v>
      </c>
      <c r="C4016" s="1145">
        <v>6639</v>
      </c>
      <c r="D4016" s="1145">
        <v>9238</v>
      </c>
      <c r="E4016" s="1145">
        <v>2439</v>
      </c>
      <c r="F4016" s="1146">
        <v>18316</v>
      </c>
    </row>
    <row r="4017" spans="2:6" ht="13.15" customHeight="1" x14ac:dyDescent="0.2">
      <c r="B4017" s="1054" t="s">
        <v>4736</v>
      </c>
      <c r="C4017" s="1142">
        <v>1018</v>
      </c>
      <c r="D4017" s="1143">
        <v>1553</v>
      </c>
      <c r="E4017" s="1143">
        <v>309</v>
      </c>
      <c r="F4017" s="1144">
        <v>2880</v>
      </c>
    </row>
    <row r="4018" spans="2:6" ht="13.15" customHeight="1" x14ac:dyDescent="0.2">
      <c r="B4018" s="1051" t="s">
        <v>4737</v>
      </c>
      <c r="C4018" s="1145">
        <v>41</v>
      </c>
      <c r="D4018" s="1145">
        <v>126</v>
      </c>
      <c r="E4018" s="1145">
        <v>20</v>
      </c>
      <c r="F4018" s="1146">
        <v>187</v>
      </c>
    </row>
    <row r="4019" spans="2:6" ht="13.15" customHeight="1" x14ac:dyDescent="0.2">
      <c r="B4019" s="1054" t="s">
        <v>4738</v>
      </c>
      <c r="C4019" s="1142">
        <v>21</v>
      </c>
      <c r="D4019" s="1143">
        <v>42</v>
      </c>
      <c r="E4019" s="1143">
        <v>13</v>
      </c>
      <c r="F4019" s="1144">
        <v>76</v>
      </c>
    </row>
    <row r="4020" spans="2:6" ht="13.15" customHeight="1" x14ac:dyDescent="0.2">
      <c r="B4020" s="1051" t="s">
        <v>4739</v>
      </c>
      <c r="C4020" s="1145">
        <v>104</v>
      </c>
      <c r="D4020" s="1145">
        <v>167</v>
      </c>
      <c r="E4020" s="1145">
        <v>30</v>
      </c>
      <c r="F4020" s="1146">
        <v>301</v>
      </c>
    </row>
    <row r="4021" spans="2:6" ht="13.15" customHeight="1" x14ac:dyDescent="0.2">
      <c r="B4021" s="1054" t="s">
        <v>4740</v>
      </c>
      <c r="C4021" s="1142">
        <v>1915</v>
      </c>
      <c r="D4021" s="1143">
        <v>2224</v>
      </c>
      <c r="E4021" s="1143">
        <v>616</v>
      </c>
      <c r="F4021" s="1144">
        <v>4755</v>
      </c>
    </row>
    <row r="4022" spans="2:6" ht="13.15" customHeight="1" x14ac:dyDescent="0.2">
      <c r="B4022" s="1051" t="s">
        <v>4741</v>
      </c>
      <c r="C4022" s="1145">
        <v>14030</v>
      </c>
      <c r="D4022" s="1145">
        <v>14349</v>
      </c>
      <c r="E4022" s="1145">
        <v>4828</v>
      </c>
      <c r="F4022" s="1146">
        <v>33207</v>
      </c>
    </row>
    <row r="4023" spans="2:6" ht="13.15" customHeight="1" x14ac:dyDescent="0.2">
      <c r="B4023" s="1054" t="s">
        <v>4742</v>
      </c>
      <c r="C4023" s="1142">
        <v>1</v>
      </c>
      <c r="D4023" s="1143">
        <v>0</v>
      </c>
      <c r="E4023" s="1143">
        <v>0</v>
      </c>
      <c r="F4023" s="1144">
        <v>1</v>
      </c>
    </row>
    <row r="4024" spans="2:6" ht="13.15" customHeight="1" x14ac:dyDescent="0.2">
      <c r="B4024" s="1051" t="s">
        <v>4743</v>
      </c>
      <c r="C4024" s="1145">
        <v>566</v>
      </c>
      <c r="D4024" s="1145">
        <v>1001</v>
      </c>
      <c r="E4024" s="1145">
        <v>213</v>
      </c>
      <c r="F4024" s="1146">
        <v>1780</v>
      </c>
    </row>
    <row r="4025" spans="2:6" ht="13.15" customHeight="1" x14ac:dyDescent="0.2">
      <c r="B4025" s="1054" t="s">
        <v>4744</v>
      </c>
      <c r="C4025" s="1142">
        <v>7737</v>
      </c>
      <c r="D4025" s="1143">
        <v>10012</v>
      </c>
      <c r="E4025" s="1143">
        <v>2840</v>
      </c>
      <c r="F4025" s="1144">
        <v>20589</v>
      </c>
    </row>
    <row r="4026" spans="2:6" ht="13.15" customHeight="1" x14ac:dyDescent="0.2">
      <c r="B4026" s="1051" t="s">
        <v>4745</v>
      </c>
      <c r="C4026" s="1145">
        <v>206</v>
      </c>
      <c r="D4026" s="1145">
        <v>638</v>
      </c>
      <c r="E4026" s="1145">
        <v>155</v>
      </c>
      <c r="F4026" s="1146">
        <v>999</v>
      </c>
    </row>
    <row r="4027" spans="2:6" ht="13.15" customHeight="1" x14ac:dyDescent="0.2">
      <c r="B4027" s="1054" t="s">
        <v>4746</v>
      </c>
      <c r="C4027" s="1142">
        <v>1</v>
      </c>
      <c r="D4027" s="1143">
        <v>9</v>
      </c>
      <c r="E4027" s="1143">
        <v>2</v>
      </c>
      <c r="F4027" s="1144">
        <v>12</v>
      </c>
    </row>
    <row r="4028" spans="2:6" ht="13.15" customHeight="1" x14ac:dyDescent="0.2">
      <c r="B4028" s="1051" t="s">
        <v>4747</v>
      </c>
      <c r="C4028" s="1145">
        <v>5350</v>
      </c>
      <c r="D4028" s="1145">
        <v>7750</v>
      </c>
      <c r="E4028" s="1145">
        <v>1585</v>
      </c>
      <c r="F4028" s="1146">
        <v>14685</v>
      </c>
    </row>
    <row r="4029" spans="2:6" ht="13.15" customHeight="1" x14ac:dyDescent="0.2">
      <c r="B4029" s="1054" t="s">
        <v>4748</v>
      </c>
      <c r="C4029" s="1142">
        <v>6902</v>
      </c>
      <c r="D4029" s="1143">
        <v>10371</v>
      </c>
      <c r="E4029" s="1143">
        <v>2402</v>
      </c>
      <c r="F4029" s="1144">
        <v>19675</v>
      </c>
    </row>
    <row r="4030" spans="2:6" ht="13.15" customHeight="1" x14ac:dyDescent="0.2">
      <c r="B4030" s="1051" t="s">
        <v>4749</v>
      </c>
      <c r="C4030" s="1145">
        <v>243</v>
      </c>
      <c r="D4030" s="1145">
        <v>569</v>
      </c>
      <c r="E4030" s="1145">
        <v>90</v>
      </c>
      <c r="F4030" s="1146">
        <v>902</v>
      </c>
    </row>
    <row r="4031" spans="2:6" ht="13.15" customHeight="1" x14ac:dyDescent="0.2">
      <c r="B4031" s="1054" t="s">
        <v>4750</v>
      </c>
      <c r="C4031" s="1142">
        <v>196</v>
      </c>
      <c r="D4031" s="1143">
        <v>316</v>
      </c>
      <c r="E4031" s="1143">
        <v>58</v>
      </c>
      <c r="F4031" s="1144">
        <v>570</v>
      </c>
    </row>
    <row r="4032" spans="2:6" ht="13.15" customHeight="1" x14ac:dyDescent="0.2">
      <c r="B4032" s="1051" t="s">
        <v>4751</v>
      </c>
      <c r="C4032" s="1145">
        <v>71</v>
      </c>
      <c r="D4032" s="1145">
        <v>116</v>
      </c>
      <c r="E4032" s="1145">
        <v>31</v>
      </c>
      <c r="F4032" s="1146">
        <v>218</v>
      </c>
    </row>
    <row r="4033" spans="2:6" ht="13.15" customHeight="1" x14ac:dyDescent="0.2">
      <c r="B4033" s="1054" t="s">
        <v>4752</v>
      </c>
      <c r="C4033" s="1142">
        <v>1282</v>
      </c>
      <c r="D4033" s="1143">
        <v>2107</v>
      </c>
      <c r="E4033" s="1143">
        <v>482</v>
      </c>
      <c r="F4033" s="1144">
        <v>3871</v>
      </c>
    </row>
    <row r="4034" spans="2:6" ht="13.15" customHeight="1" x14ac:dyDescent="0.2">
      <c r="B4034" s="1051" t="s">
        <v>4753</v>
      </c>
      <c r="C4034" s="1145">
        <v>824</v>
      </c>
      <c r="D4034" s="1145">
        <v>1575</v>
      </c>
      <c r="E4034" s="1145">
        <v>342</v>
      </c>
      <c r="F4034" s="1146">
        <v>2741</v>
      </c>
    </row>
    <row r="4035" spans="2:6" ht="13.15" customHeight="1" x14ac:dyDescent="0.2">
      <c r="B4035" s="1054" t="s">
        <v>4754</v>
      </c>
      <c r="C4035" s="1142">
        <v>4658</v>
      </c>
      <c r="D4035" s="1143">
        <v>5694</v>
      </c>
      <c r="E4035" s="1143">
        <v>1483</v>
      </c>
      <c r="F4035" s="1144">
        <v>11835</v>
      </c>
    </row>
    <row r="4036" spans="2:6" ht="13.15" customHeight="1" x14ac:dyDescent="0.2">
      <c r="B4036" s="1051" t="s">
        <v>4755</v>
      </c>
      <c r="C4036" s="1145">
        <v>74</v>
      </c>
      <c r="D4036" s="1145">
        <v>187</v>
      </c>
      <c r="E4036" s="1145">
        <v>27</v>
      </c>
      <c r="F4036" s="1146">
        <v>288</v>
      </c>
    </row>
    <row r="4037" spans="2:6" ht="13.15" customHeight="1" x14ac:dyDescent="0.2">
      <c r="B4037" s="1054" t="s">
        <v>4756</v>
      </c>
      <c r="C4037" s="1142">
        <v>12802</v>
      </c>
      <c r="D4037" s="1143">
        <v>12795</v>
      </c>
      <c r="E4037" s="1143">
        <v>4223</v>
      </c>
      <c r="F4037" s="1144">
        <v>29820</v>
      </c>
    </row>
    <row r="4038" spans="2:6" ht="13.15" customHeight="1" x14ac:dyDescent="0.2">
      <c r="B4038" s="1051" t="s">
        <v>4757</v>
      </c>
      <c r="C4038" s="1145">
        <v>1496</v>
      </c>
      <c r="D4038" s="1145">
        <v>2173</v>
      </c>
      <c r="E4038" s="1145">
        <v>598</v>
      </c>
      <c r="F4038" s="1146">
        <v>4267</v>
      </c>
    </row>
    <row r="4039" spans="2:6" ht="13.15" customHeight="1" x14ac:dyDescent="0.2">
      <c r="B4039" s="1054" t="s">
        <v>4758</v>
      </c>
      <c r="C4039" s="1142">
        <v>785</v>
      </c>
      <c r="D4039" s="1143">
        <v>1723</v>
      </c>
      <c r="E4039" s="1143">
        <v>412</v>
      </c>
      <c r="F4039" s="1144">
        <v>2920</v>
      </c>
    </row>
    <row r="4040" spans="2:6" ht="13.15" customHeight="1" x14ac:dyDescent="0.2">
      <c r="B4040" s="1051" t="s">
        <v>4759</v>
      </c>
      <c r="C4040" s="1145">
        <v>2840</v>
      </c>
      <c r="D4040" s="1145">
        <v>3792</v>
      </c>
      <c r="E4040" s="1145">
        <v>1335</v>
      </c>
      <c r="F4040" s="1146">
        <v>7967</v>
      </c>
    </row>
    <row r="4041" spans="2:6" ht="13.15" customHeight="1" x14ac:dyDescent="0.2">
      <c r="B4041" s="1054" t="s">
        <v>4760</v>
      </c>
      <c r="C4041" s="1142">
        <v>2711</v>
      </c>
      <c r="D4041" s="1143">
        <v>2878</v>
      </c>
      <c r="E4041" s="1143">
        <v>797</v>
      </c>
      <c r="F4041" s="1144">
        <v>6386</v>
      </c>
    </row>
    <row r="4042" spans="2:6" ht="13.15" customHeight="1" x14ac:dyDescent="0.2">
      <c r="B4042" s="1051" t="s">
        <v>4761</v>
      </c>
      <c r="C4042" s="1145">
        <v>311</v>
      </c>
      <c r="D4042" s="1145">
        <v>841</v>
      </c>
      <c r="E4042" s="1145">
        <v>222</v>
      </c>
      <c r="F4042" s="1146">
        <v>1374</v>
      </c>
    </row>
    <row r="4043" spans="2:6" ht="13.15" customHeight="1" x14ac:dyDescent="0.2">
      <c r="B4043" s="1054" t="s">
        <v>4762</v>
      </c>
      <c r="C4043" s="1142">
        <v>2648</v>
      </c>
      <c r="D4043" s="1143">
        <v>3534</v>
      </c>
      <c r="E4043" s="1143">
        <v>994</v>
      </c>
      <c r="F4043" s="1144">
        <v>7176</v>
      </c>
    </row>
    <row r="4044" spans="2:6" ht="13.15" customHeight="1" x14ac:dyDescent="0.2">
      <c r="B4044" s="1051" t="s">
        <v>4763</v>
      </c>
      <c r="C4044" s="1145">
        <v>937</v>
      </c>
      <c r="D4044" s="1145">
        <v>1277</v>
      </c>
      <c r="E4044" s="1145">
        <v>351</v>
      </c>
      <c r="F4044" s="1146">
        <v>2565</v>
      </c>
    </row>
    <row r="4045" spans="2:6" ht="13.15" customHeight="1" x14ac:dyDescent="0.2">
      <c r="B4045" s="1054" t="s">
        <v>4764</v>
      </c>
      <c r="C4045" s="1142">
        <v>91</v>
      </c>
      <c r="D4045" s="1143">
        <v>120</v>
      </c>
      <c r="E4045" s="1143">
        <v>12</v>
      </c>
      <c r="F4045" s="1144">
        <v>223</v>
      </c>
    </row>
    <row r="4046" spans="2:6" ht="13.15" customHeight="1" x14ac:dyDescent="0.2">
      <c r="B4046" s="1051" t="s">
        <v>4765</v>
      </c>
      <c r="C4046" s="1145">
        <v>5675</v>
      </c>
      <c r="D4046" s="1145">
        <v>6965</v>
      </c>
      <c r="E4046" s="1145">
        <v>2038</v>
      </c>
      <c r="F4046" s="1146">
        <v>14678</v>
      </c>
    </row>
    <row r="4047" spans="2:6" ht="13.15" customHeight="1" x14ac:dyDescent="0.2">
      <c r="B4047" s="1054" t="s">
        <v>4766</v>
      </c>
      <c r="C4047" s="1142">
        <v>5517</v>
      </c>
      <c r="D4047" s="1143">
        <v>7033</v>
      </c>
      <c r="E4047" s="1143">
        <v>2369</v>
      </c>
      <c r="F4047" s="1144">
        <v>14919</v>
      </c>
    </row>
    <row r="4048" spans="2:6" ht="13.15" customHeight="1" x14ac:dyDescent="0.2">
      <c r="B4048" s="1051" t="s">
        <v>4767</v>
      </c>
      <c r="C4048" s="1145">
        <v>11263</v>
      </c>
      <c r="D4048" s="1145">
        <v>13254</v>
      </c>
      <c r="E4048" s="1145">
        <v>3801</v>
      </c>
      <c r="F4048" s="1146">
        <v>28318</v>
      </c>
    </row>
    <row r="4049" spans="2:6" ht="13.15" customHeight="1" x14ac:dyDescent="0.2">
      <c r="B4049" s="1054" t="s">
        <v>4768</v>
      </c>
      <c r="C4049" s="1142">
        <v>6087</v>
      </c>
      <c r="D4049" s="1143">
        <v>7165</v>
      </c>
      <c r="E4049" s="1143">
        <v>2078</v>
      </c>
      <c r="F4049" s="1144">
        <v>15330</v>
      </c>
    </row>
    <row r="4050" spans="2:6" ht="13.15" customHeight="1" x14ac:dyDescent="0.2">
      <c r="B4050" s="1051" t="s">
        <v>4769</v>
      </c>
      <c r="C4050" s="1145">
        <v>6831</v>
      </c>
      <c r="D4050" s="1145">
        <v>8677</v>
      </c>
      <c r="E4050" s="1145">
        <v>1851</v>
      </c>
      <c r="F4050" s="1146">
        <v>17359</v>
      </c>
    </row>
    <row r="4051" spans="2:6" ht="13.15" customHeight="1" x14ac:dyDescent="0.2">
      <c r="B4051" s="1054" t="s">
        <v>4770</v>
      </c>
      <c r="C4051" s="1142">
        <v>12066</v>
      </c>
      <c r="D4051" s="1143">
        <v>14820</v>
      </c>
      <c r="E4051" s="1143">
        <v>4126</v>
      </c>
      <c r="F4051" s="1144">
        <v>31012</v>
      </c>
    </row>
    <row r="4052" spans="2:6" ht="13.15" customHeight="1" x14ac:dyDescent="0.2">
      <c r="B4052" s="1051" t="s">
        <v>4771</v>
      </c>
      <c r="C4052" s="1145">
        <v>14761</v>
      </c>
      <c r="D4052" s="1145">
        <v>13172</v>
      </c>
      <c r="E4052" s="1145">
        <v>3620</v>
      </c>
      <c r="F4052" s="1146">
        <v>31553</v>
      </c>
    </row>
    <row r="4053" spans="2:6" ht="13.15" customHeight="1" x14ac:dyDescent="0.2">
      <c r="B4053" s="1054" t="s">
        <v>4772</v>
      </c>
      <c r="C4053" s="1142">
        <v>11193</v>
      </c>
      <c r="D4053" s="1143">
        <v>15223</v>
      </c>
      <c r="E4053" s="1143">
        <v>4521</v>
      </c>
      <c r="F4053" s="1144">
        <v>30937</v>
      </c>
    </row>
    <row r="4054" spans="2:6" ht="13.15" customHeight="1" x14ac:dyDescent="0.2">
      <c r="B4054" s="1051" t="s">
        <v>4773</v>
      </c>
      <c r="C4054" s="1145">
        <v>2</v>
      </c>
      <c r="D4054" s="1145">
        <v>1</v>
      </c>
      <c r="E4054" s="1145">
        <v>1</v>
      </c>
      <c r="F4054" s="1146">
        <v>4</v>
      </c>
    </row>
    <row r="4055" spans="2:6" ht="13.15" customHeight="1" x14ac:dyDescent="0.2">
      <c r="B4055" s="1054" t="s">
        <v>4774</v>
      </c>
      <c r="C4055" s="1142">
        <v>1</v>
      </c>
      <c r="D4055" s="1143">
        <v>0</v>
      </c>
      <c r="E4055" s="1143">
        <v>1</v>
      </c>
      <c r="F4055" s="1144">
        <v>2</v>
      </c>
    </row>
    <row r="4056" spans="2:6" ht="13.15" customHeight="1" x14ac:dyDescent="0.2">
      <c r="B4056" s="1051" t="s">
        <v>4775</v>
      </c>
      <c r="C4056" s="1145">
        <v>7</v>
      </c>
      <c r="D4056" s="1145">
        <v>22</v>
      </c>
      <c r="E4056" s="1145">
        <v>6</v>
      </c>
      <c r="F4056" s="1146">
        <v>35</v>
      </c>
    </row>
    <row r="4057" spans="2:6" ht="13.15" customHeight="1" x14ac:dyDescent="0.2">
      <c r="B4057" s="1054" t="s">
        <v>4776</v>
      </c>
      <c r="C4057" s="1142">
        <v>13527</v>
      </c>
      <c r="D4057" s="1143">
        <v>8937</v>
      </c>
      <c r="E4057" s="1143">
        <v>2531</v>
      </c>
      <c r="F4057" s="1144">
        <v>24995</v>
      </c>
    </row>
    <row r="4058" spans="2:6" ht="13.15" customHeight="1" x14ac:dyDescent="0.2">
      <c r="B4058" s="1051" t="s">
        <v>4777</v>
      </c>
      <c r="C4058" s="1145">
        <v>5380</v>
      </c>
      <c r="D4058" s="1145">
        <v>11591</v>
      </c>
      <c r="E4058" s="1145">
        <v>1828</v>
      </c>
      <c r="F4058" s="1146">
        <v>18799</v>
      </c>
    </row>
    <row r="4059" spans="2:6" ht="13.15" customHeight="1" x14ac:dyDescent="0.2">
      <c r="B4059" s="1054" t="s">
        <v>4778</v>
      </c>
      <c r="C4059" s="1142">
        <v>1942</v>
      </c>
      <c r="D4059" s="1143">
        <v>3893</v>
      </c>
      <c r="E4059" s="1143">
        <v>644</v>
      </c>
      <c r="F4059" s="1144">
        <v>6479</v>
      </c>
    </row>
    <row r="4060" spans="2:6" ht="13.15" customHeight="1" x14ac:dyDescent="0.2">
      <c r="B4060" s="1051" t="s">
        <v>4779</v>
      </c>
      <c r="C4060" s="1145">
        <v>937</v>
      </c>
      <c r="D4060" s="1145">
        <v>2114</v>
      </c>
      <c r="E4060" s="1145">
        <v>261</v>
      </c>
      <c r="F4060" s="1146">
        <v>3312</v>
      </c>
    </row>
    <row r="4061" spans="2:6" ht="13.15" customHeight="1" x14ac:dyDescent="0.2">
      <c r="B4061" s="1054" t="s">
        <v>4780</v>
      </c>
      <c r="C4061" s="1142">
        <v>4092</v>
      </c>
      <c r="D4061" s="1143">
        <v>3368</v>
      </c>
      <c r="E4061" s="1143">
        <v>839</v>
      </c>
      <c r="F4061" s="1144">
        <v>8299</v>
      </c>
    </row>
    <row r="4062" spans="2:6" ht="13.15" customHeight="1" x14ac:dyDescent="0.2">
      <c r="B4062" s="1051" t="s">
        <v>4781</v>
      </c>
      <c r="C4062" s="1145">
        <v>0</v>
      </c>
      <c r="D4062" s="1145">
        <v>0</v>
      </c>
      <c r="E4062" s="1145">
        <v>1</v>
      </c>
      <c r="F4062" s="1146">
        <v>1</v>
      </c>
    </row>
    <row r="4063" spans="2:6" ht="13.15" customHeight="1" x14ac:dyDescent="0.2">
      <c r="B4063" s="1054" t="s">
        <v>4782</v>
      </c>
      <c r="C4063" s="1142">
        <v>2746</v>
      </c>
      <c r="D4063" s="1143">
        <v>6267</v>
      </c>
      <c r="E4063" s="1143">
        <v>1193</v>
      </c>
      <c r="F4063" s="1144">
        <v>10206</v>
      </c>
    </row>
    <row r="4064" spans="2:6" ht="13.15" customHeight="1" x14ac:dyDescent="0.2">
      <c r="B4064" s="1051" t="s">
        <v>4783</v>
      </c>
      <c r="C4064" s="1145">
        <v>280</v>
      </c>
      <c r="D4064" s="1145">
        <v>629</v>
      </c>
      <c r="E4064" s="1145">
        <v>72</v>
      </c>
      <c r="F4064" s="1146">
        <v>981</v>
      </c>
    </row>
    <row r="4065" spans="2:6" ht="13.15" customHeight="1" x14ac:dyDescent="0.2">
      <c r="B4065" s="1054" t="s">
        <v>4784</v>
      </c>
      <c r="C4065" s="1142">
        <v>416</v>
      </c>
      <c r="D4065" s="1143">
        <v>816</v>
      </c>
      <c r="E4065" s="1143">
        <v>118</v>
      </c>
      <c r="F4065" s="1144">
        <v>1350</v>
      </c>
    </row>
    <row r="4066" spans="2:6" ht="13.15" customHeight="1" x14ac:dyDescent="0.2">
      <c r="B4066" s="1051" t="s">
        <v>4785</v>
      </c>
      <c r="C4066" s="1145">
        <v>384</v>
      </c>
      <c r="D4066" s="1145">
        <v>935</v>
      </c>
      <c r="E4066" s="1145">
        <v>167</v>
      </c>
      <c r="F4066" s="1146">
        <v>1486</v>
      </c>
    </row>
    <row r="4067" spans="2:6" ht="13.15" customHeight="1" x14ac:dyDescent="0.2">
      <c r="B4067" s="1054" t="s">
        <v>4786</v>
      </c>
      <c r="C4067" s="1142">
        <v>304</v>
      </c>
      <c r="D4067" s="1143">
        <v>605</v>
      </c>
      <c r="E4067" s="1143">
        <v>81</v>
      </c>
      <c r="F4067" s="1144">
        <v>990</v>
      </c>
    </row>
    <row r="4068" spans="2:6" ht="13.15" customHeight="1" x14ac:dyDescent="0.2">
      <c r="B4068" s="1051" t="s">
        <v>4787</v>
      </c>
      <c r="C4068" s="1145">
        <v>706</v>
      </c>
      <c r="D4068" s="1145">
        <v>1363</v>
      </c>
      <c r="E4068" s="1145">
        <v>152</v>
      </c>
      <c r="F4068" s="1146">
        <v>2221</v>
      </c>
    </row>
    <row r="4069" spans="2:6" ht="13.15" customHeight="1" x14ac:dyDescent="0.2">
      <c r="B4069" s="1054" t="s">
        <v>4788</v>
      </c>
      <c r="C4069" s="1142">
        <v>1259</v>
      </c>
      <c r="D4069" s="1143">
        <v>3181</v>
      </c>
      <c r="E4069" s="1143">
        <v>325</v>
      </c>
      <c r="F4069" s="1144">
        <v>4765</v>
      </c>
    </row>
    <row r="4070" spans="2:6" ht="13.15" customHeight="1" x14ac:dyDescent="0.2">
      <c r="B4070" s="1051" t="s">
        <v>4789</v>
      </c>
      <c r="C4070" s="1145">
        <v>89</v>
      </c>
      <c r="D4070" s="1145">
        <v>193</v>
      </c>
      <c r="E4070" s="1145">
        <v>17</v>
      </c>
      <c r="F4070" s="1146">
        <v>299</v>
      </c>
    </row>
    <row r="4071" spans="2:6" ht="13.15" customHeight="1" x14ac:dyDescent="0.2">
      <c r="B4071" s="1054" t="s">
        <v>4790</v>
      </c>
      <c r="C4071" s="1142">
        <v>710</v>
      </c>
      <c r="D4071" s="1143">
        <v>1950</v>
      </c>
      <c r="E4071" s="1143">
        <v>194</v>
      </c>
      <c r="F4071" s="1144">
        <v>2854</v>
      </c>
    </row>
    <row r="4072" spans="2:6" ht="13.15" customHeight="1" x14ac:dyDescent="0.2">
      <c r="B4072" s="1051" t="s">
        <v>4791</v>
      </c>
      <c r="C4072" s="1145">
        <v>566</v>
      </c>
      <c r="D4072" s="1145">
        <v>1338</v>
      </c>
      <c r="E4072" s="1145">
        <v>133</v>
      </c>
      <c r="F4072" s="1146">
        <v>2037</v>
      </c>
    </row>
    <row r="4073" spans="2:6" ht="13.15" customHeight="1" x14ac:dyDescent="0.2">
      <c r="B4073" s="1054" t="s">
        <v>4792</v>
      </c>
      <c r="C4073" s="1142">
        <v>776</v>
      </c>
      <c r="D4073" s="1143">
        <v>1542</v>
      </c>
      <c r="E4073" s="1143">
        <v>283</v>
      </c>
      <c r="F4073" s="1144">
        <v>2601</v>
      </c>
    </row>
    <row r="4074" spans="2:6" ht="13.15" customHeight="1" x14ac:dyDescent="0.2">
      <c r="B4074" s="1051" t="s">
        <v>4793</v>
      </c>
      <c r="C4074" s="1145">
        <v>384</v>
      </c>
      <c r="D4074" s="1145">
        <v>949</v>
      </c>
      <c r="E4074" s="1145">
        <v>130</v>
      </c>
      <c r="F4074" s="1146">
        <v>1463</v>
      </c>
    </row>
    <row r="4075" spans="2:6" ht="13.15" customHeight="1" x14ac:dyDescent="0.2">
      <c r="B4075" s="1054" t="s">
        <v>4794</v>
      </c>
      <c r="C4075" s="1142">
        <v>316</v>
      </c>
      <c r="D4075" s="1143">
        <v>767</v>
      </c>
      <c r="E4075" s="1143">
        <v>85</v>
      </c>
      <c r="F4075" s="1144">
        <v>1168</v>
      </c>
    </row>
    <row r="4076" spans="2:6" ht="13.15" customHeight="1" x14ac:dyDescent="0.2">
      <c r="B4076" s="1051" t="s">
        <v>4795</v>
      </c>
      <c r="C4076" s="1145">
        <v>595</v>
      </c>
      <c r="D4076" s="1145">
        <v>1137</v>
      </c>
      <c r="E4076" s="1145">
        <v>166</v>
      </c>
      <c r="F4076" s="1146">
        <v>1898</v>
      </c>
    </row>
    <row r="4077" spans="2:6" ht="13.15" customHeight="1" x14ac:dyDescent="0.2">
      <c r="B4077" s="1054" t="s">
        <v>4796</v>
      </c>
      <c r="C4077" s="1142">
        <v>881</v>
      </c>
      <c r="D4077" s="1143">
        <v>1740</v>
      </c>
      <c r="E4077" s="1143">
        <v>215</v>
      </c>
      <c r="F4077" s="1144">
        <v>2836</v>
      </c>
    </row>
    <row r="4078" spans="2:6" ht="13.15" customHeight="1" x14ac:dyDescent="0.2">
      <c r="B4078" s="1051" t="s">
        <v>4797</v>
      </c>
      <c r="C4078" s="1145">
        <v>504</v>
      </c>
      <c r="D4078" s="1145">
        <v>828</v>
      </c>
      <c r="E4078" s="1145">
        <v>116</v>
      </c>
      <c r="F4078" s="1146">
        <v>1448</v>
      </c>
    </row>
    <row r="4079" spans="2:6" ht="13.15" customHeight="1" x14ac:dyDescent="0.2">
      <c r="B4079" s="1054" t="s">
        <v>4798</v>
      </c>
      <c r="C4079" s="1142">
        <v>827</v>
      </c>
      <c r="D4079" s="1143">
        <v>1864</v>
      </c>
      <c r="E4079" s="1143">
        <v>269</v>
      </c>
      <c r="F4079" s="1144">
        <v>2960</v>
      </c>
    </row>
    <row r="4080" spans="2:6" ht="13.15" customHeight="1" x14ac:dyDescent="0.2">
      <c r="B4080" s="1051" t="s">
        <v>4799</v>
      </c>
      <c r="C4080" s="1145">
        <v>60</v>
      </c>
      <c r="D4080" s="1145">
        <v>118</v>
      </c>
      <c r="E4080" s="1145">
        <v>13</v>
      </c>
      <c r="F4080" s="1146">
        <v>191</v>
      </c>
    </row>
    <row r="4081" spans="2:6" ht="13.15" customHeight="1" x14ac:dyDescent="0.2">
      <c r="B4081" s="1054" t="s">
        <v>4800</v>
      </c>
      <c r="C4081" s="1142">
        <v>337</v>
      </c>
      <c r="D4081" s="1143">
        <v>745</v>
      </c>
      <c r="E4081" s="1143">
        <v>92</v>
      </c>
      <c r="F4081" s="1144">
        <v>1174</v>
      </c>
    </row>
    <row r="4082" spans="2:6" ht="13.15" customHeight="1" x14ac:dyDescent="0.2">
      <c r="B4082" s="1051" t="s">
        <v>4801</v>
      </c>
      <c r="C4082" s="1145">
        <v>74</v>
      </c>
      <c r="D4082" s="1145">
        <v>126</v>
      </c>
      <c r="E4082" s="1145">
        <v>26</v>
      </c>
      <c r="F4082" s="1146">
        <v>226</v>
      </c>
    </row>
    <row r="4083" spans="2:6" ht="13.15" customHeight="1" x14ac:dyDescent="0.2">
      <c r="B4083" s="1054" t="s">
        <v>4802</v>
      </c>
      <c r="C4083" s="1142">
        <v>619</v>
      </c>
      <c r="D4083" s="1143">
        <v>1543</v>
      </c>
      <c r="E4083" s="1143">
        <v>165</v>
      </c>
      <c r="F4083" s="1144">
        <v>2327</v>
      </c>
    </row>
    <row r="4084" spans="2:6" ht="13.15" customHeight="1" x14ac:dyDescent="0.2">
      <c r="B4084" s="1051" t="s">
        <v>4803</v>
      </c>
      <c r="C4084" s="1145">
        <v>241</v>
      </c>
      <c r="D4084" s="1145">
        <v>568</v>
      </c>
      <c r="E4084" s="1145">
        <v>67</v>
      </c>
      <c r="F4084" s="1146">
        <v>876</v>
      </c>
    </row>
    <row r="4085" spans="2:6" ht="13.15" customHeight="1" x14ac:dyDescent="0.2">
      <c r="B4085" s="1054" t="s">
        <v>4804</v>
      </c>
      <c r="C4085" s="1142">
        <v>277</v>
      </c>
      <c r="D4085" s="1143">
        <v>644</v>
      </c>
      <c r="E4085" s="1143">
        <v>81</v>
      </c>
      <c r="F4085" s="1144">
        <v>1002</v>
      </c>
    </row>
    <row r="4086" spans="2:6" ht="13.15" customHeight="1" x14ac:dyDescent="0.2">
      <c r="B4086" s="1051" t="s">
        <v>4805</v>
      </c>
      <c r="C4086" s="1145">
        <v>101</v>
      </c>
      <c r="D4086" s="1145">
        <v>287</v>
      </c>
      <c r="E4086" s="1145">
        <v>29</v>
      </c>
      <c r="F4086" s="1146">
        <v>417</v>
      </c>
    </row>
    <row r="4087" spans="2:6" ht="13.15" customHeight="1" x14ac:dyDescent="0.2">
      <c r="B4087" s="1054" t="s">
        <v>4806</v>
      </c>
      <c r="C4087" s="1142">
        <v>357</v>
      </c>
      <c r="D4087" s="1143">
        <v>844</v>
      </c>
      <c r="E4087" s="1143">
        <v>101</v>
      </c>
      <c r="F4087" s="1144">
        <v>1302</v>
      </c>
    </row>
    <row r="4088" spans="2:6" ht="13.15" customHeight="1" x14ac:dyDescent="0.2">
      <c r="B4088" s="1051" t="s">
        <v>4807</v>
      </c>
      <c r="C4088" s="1145">
        <v>148</v>
      </c>
      <c r="D4088" s="1145">
        <v>392</v>
      </c>
      <c r="E4088" s="1145">
        <v>57</v>
      </c>
      <c r="F4088" s="1146">
        <v>597</v>
      </c>
    </row>
    <row r="4089" spans="2:6" ht="13.15" customHeight="1" x14ac:dyDescent="0.2">
      <c r="B4089" s="1054" t="s">
        <v>4808</v>
      </c>
      <c r="C4089" s="1142">
        <v>199</v>
      </c>
      <c r="D4089" s="1143">
        <v>612</v>
      </c>
      <c r="E4089" s="1143">
        <v>73</v>
      </c>
      <c r="F4089" s="1144">
        <v>884</v>
      </c>
    </row>
    <row r="4090" spans="2:6" ht="13.15" customHeight="1" x14ac:dyDescent="0.2">
      <c r="B4090" s="1051" t="s">
        <v>4809</v>
      </c>
      <c r="C4090" s="1145">
        <v>412</v>
      </c>
      <c r="D4090" s="1145">
        <v>1407</v>
      </c>
      <c r="E4090" s="1145">
        <v>154</v>
      </c>
      <c r="F4090" s="1146">
        <v>1973</v>
      </c>
    </row>
    <row r="4091" spans="2:6" ht="13.15" customHeight="1" x14ac:dyDescent="0.2">
      <c r="B4091" s="1054" t="s">
        <v>4810</v>
      </c>
      <c r="C4091" s="1142">
        <v>123</v>
      </c>
      <c r="D4091" s="1143">
        <v>292</v>
      </c>
      <c r="E4091" s="1143">
        <v>27</v>
      </c>
      <c r="F4091" s="1144">
        <v>442</v>
      </c>
    </row>
    <row r="4092" spans="2:6" ht="13.15" customHeight="1" x14ac:dyDescent="0.2">
      <c r="B4092" s="1051" t="s">
        <v>4811</v>
      </c>
      <c r="C4092" s="1145">
        <v>19</v>
      </c>
      <c r="D4092" s="1145">
        <v>36</v>
      </c>
      <c r="E4092" s="1145">
        <v>7</v>
      </c>
      <c r="F4092" s="1146">
        <v>62</v>
      </c>
    </row>
    <row r="4093" spans="2:6" ht="13.15" customHeight="1" x14ac:dyDescent="0.2">
      <c r="B4093" s="1054" t="s">
        <v>4812</v>
      </c>
      <c r="C4093" s="1142">
        <v>304</v>
      </c>
      <c r="D4093" s="1143">
        <v>592</v>
      </c>
      <c r="E4093" s="1143">
        <v>70</v>
      </c>
      <c r="F4093" s="1144">
        <v>966</v>
      </c>
    </row>
    <row r="4094" spans="2:6" ht="13.15" customHeight="1" x14ac:dyDescent="0.2">
      <c r="B4094" s="1051" t="s">
        <v>4813</v>
      </c>
      <c r="C4094" s="1145">
        <v>390</v>
      </c>
      <c r="D4094" s="1145">
        <v>1024</v>
      </c>
      <c r="E4094" s="1145">
        <v>102</v>
      </c>
      <c r="F4094" s="1146">
        <v>1516</v>
      </c>
    </row>
    <row r="4095" spans="2:6" ht="13.15" customHeight="1" x14ac:dyDescent="0.2">
      <c r="B4095" s="1054" t="s">
        <v>4814</v>
      </c>
      <c r="C4095" s="1142">
        <v>10590</v>
      </c>
      <c r="D4095" s="1143">
        <v>12247</v>
      </c>
      <c r="E4095" s="1143">
        <v>2476</v>
      </c>
      <c r="F4095" s="1144">
        <v>25313</v>
      </c>
    </row>
    <row r="4096" spans="2:6" ht="13.15" customHeight="1" x14ac:dyDescent="0.2">
      <c r="B4096" s="1051" t="s">
        <v>4815</v>
      </c>
      <c r="C4096" s="1145">
        <v>4010</v>
      </c>
      <c r="D4096" s="1145">
        <v>986</v>
      </c>
      <c r="E4096" s="1145">
        <v>314</v>
      </c>
      <c r="F4096" s="1146">
        <v>5310</v>
      </c>
    </row>
    <row r="4097" spans="2:6" ht="13.15" customHeight="1" x14ac:dyDescent="0.2">
      <c r="B4097" s="1054" t="s">
        <v>4816</v>
      </c>
      <c r="C4097" s="1142">
        <v>10417</v>
      </c>
      <c r="D4097" s="1143">
        <v>10195</v>
      </c>
      <c r="E4097" s="1143">
        <v>2310</v>
      </c>
      <c r="F4097" s="1144">
        <v>22922</v>
      </c>
    </row>
    <row r="4098" spans="2:6" ht="13.15" customHeight="1" x14ac:dyDescent="0.2">
      <c r="B4098" s="1051" t="s">
        <v>4817</v>
      </c>
      <c r="C4098" s="1145">
        <v>460</v>
      </c>
      <c r="D4098" s="1145">
        <v>1162</v>
      </c>
      <c r="E4098" s="1145">
        <v>172</v>
      </c>
      <c r="F4098" s="1146">
        <v>1794</v>
      </c>
    </row>
    <row r="4099" spans="2:6" ht="13.15" customHeight="1" x14ac:dyDescent="0.2">
      <c r="B4099" s="1054" t="s">
        <v>4818</v>
      </c>
      <c r="C4099" s="1142">
        <v>1525</v>
      </c>
      <c r="D4099" s="1143">
        <v>1281</v>
      </c>
      <c r="E4099" s="1143">
        <v>207</v>
      </c>
      <c r="F4099" s="1144">
        <v>3013</v>
      </c>
    </row>
    <row r="4100" spans="2:6" ht="13.15" customHeight="1" x14ac:dyDescent="0.2">
      <c r="B4100" s="1051" t="s">
        <v>4819</v>
      </c>
      <c r="C4100" s="1145">
        <v>1456</v>
      </c>
      <c r="D4100" s="1145">
        <v>170</v>
      </c>
      <c r="E4100" s="1145">
        <v>97</v>
      </c>
      <c r="F4100" s="1146">
        <v>1723</v>
      </c>
    </row>
    <row r="4101" spans="2:6" ht="13.15" customHeight="1" x14ac:dyDescent="0.2">
      <c r="B4101" s="1054" t="s">
        <v>4820</v>
      </c>
      <c r="C4101" s="1142">
        <v>8355</v>
      </c>
      <c r="D4101" s="1143">
        <v>18118</v>
      </c>
      <c r="E4101" s="1143">
        <v>3346</v>
      </c>
      <c r="F4101" s="1144">
        <v>29819</v>
      </c>
    </row>
    <row r="4102" spans="2:6" ht="13.15" customHeight="1" x14ac:dyDescent="0.2">
      <c r="B4102" s="1051" t="s">
        <v>4821</v>
      </c>
      <c r="C4102" s="1145">
        <v>9049</v>
      </c>
      <c r="D4102" s="1145">
        <v>1601</v>
      </c>
      <c r="E4102" s="1145">
        <v>596</v>
      </c>
      <c r="F4102" s="1146">
        <v>11246</v>
      </c>
    </row>
    <row r="4103" spans="2:6" ht="13.15" customHeight="1" x14ac:dyDescent="0.2">
      <c r="B4103" s="1054" t="s">
        <v>4822</v>
      </c>
      <c r="C4103" s="1142">
        <v>5695</v>
      </c>
      <c r="D4103" s="1143">
        <v>11882</v>
      </c>
      <c r="E4103" s="1143">
        <v>1937</v>
      </c>
      <c r="F4103" s="1144">
        <v>19514</v>
      </c>
    </row>
    <row r="4104" spans="2:6" ht="13.15" customHeight="1" x14ac:dyDescent="0.2">
      <c r="B4104" s="1051" t="s">
        <v>4823</v>
      </c>
      <c r="C4104" s="1145">
        <v>6525</v>
      </c>
      <c r="D4104" s="1145">
        <v>3762</v>
      </c>
      <c r="E4104" s="1145">
        <v>813</v>
      </c>
      <c r="F4104" s="1146">
        <v>11100</v>
      </c>
    </row>
    <row r="4105" spans="2:6" ht="13.15" customHeight="1" x14ac:dyDescent="0.2">
      <c r="B4105" s="1054" t="s">
        <v>4824</v>
      </c>
      <c r="C4105" s="1142">
        <v>4007</v>
      </c>
      <c r="D4105" s="1143">
        <v>8667</v>
      </c>
      <c r="E4105" s="1143">
        <v>1425</v>
      </c>
      <c r="F4105" s="1144">
        <v>14099</v>
      </c>
    </row>
    <row r="4106" spans="2:6" ht="13.15" customHeight="1" x14ac:dyDescent="0.2">
      <c r="B4106" s="1051" t="s">
        <v>4825</v>
      </c>
      <c r="C4106" s="1145">
        <v>1155</v>
      </c>
      <c r="D4106" s="1145">
        <v>2944</v>
      </c>
      <c r="E4106" s="1145">
        <v>364</v>
      </c>
      <c r="F4106" s="1146">
        <v>4463</v>
      </c>
    </row>
    <row r="4107" spans="2:6" ht="13.15" customHeight="1" x14ac:dyDescent="0.2">
      <c r="B4107" s="1054" t="s">
        <v>4826</v>
      </c>
      <c r="C4107" s="1142">
        <v>615</v>
      </c>
      <c r="D4107" s="1143">
        <v>1497</v>
      </c>
      <c r="E4107" s="1143">
        <v>156</v>
      </c>
      <c r="F4107" s="1144">
        <v>2268</v>
      </c>
    </row>
    <row r="4108" spans="2:6" ht="13.15" customHeight="1" x14ac:dyDescent="0.2">
      <c r="B4108" s="1051" t="s">
        <v>4827</v>
      </c>
      <c r="C4108" s="1145">
        <v>355</v>
      </c>
      <c r="D4108" s="1145">
        <v>1223</v>
      </c>
      <c r="E4108" s="1145">
        <v>110</v>
      </c>
      <c r="F4108" s="1146">
        <v>1688</v>
      </c>
    </row>
    <row r="4109" spans="2:6" ht="13.15" customHeight="1" x14ac:dyDescent="0.2">
      <c r="B4109" s="1054" t="s">
        <v>4828</v>
      </c>
      <c r="C4109" s="1142">
        <v>879</v>
      </c>
      <c r="D4109" s="1143">
        <v>2396</v>
      </c>
      <c r="E4109" s="1143">
        <v>310</v>
      </c>
      <c r="F4109" s="1144">
        <v>3585</v>
      </c>
    </row>
    <row r="4110" spans="2:6" ht="13.15" customHeight="1" x14ac:dyDescent="0.2">
      <c r="B4110" s="1051" t="s">
        <v>4829</v>
      </c>
      <c r="C4110" s="1145">
        <v>898</v>
      </c>
      <c r="D4110" s="1145">
        <v>2326</v>
      </c>
      <c r="E4110" s="1145">
        <v>215</v>
      </c>
      <c r="F4110" s="1146">
        <v>3439</v>
      </c>
    </row>
    <row r="4111" spans="2:6" ht="13.15" customHeight="1" x14ac:dyDescent="0.2">
      <c r="B4111" s="1054" t="s">
        <v>4830</v>
      </c>
      <c r="C4111" s="1142">
        <v>86</v>
      </c>
      <c r="D4111" s="1143">
        <v>159</v>
      </c>
      <c r="E4111" s="1143">
        <v>7</v>
      </c>
      <c r="F4111" s="1144">
        <v>252</v>
      </c>
    </row>
    <row r="4112" spans="2:6" ht="13.15" customHeight="1" x14ac:dyDescent="0.2">
      <c r="B4112" s="1051" t="s">
        <v>4831</v>
      </c>
      <c r="C4112" s="1145">
        <v>323</v>
      </c>
      <c r="D4112" s="1145">
        <v>978</v>
      </c>
      <c r="E4112" s="1145">
        <v>99</v>
      </c>
      <c r="F4112" s="1146">
        <v>1400</v>
      </c>
    </row>
    <row r="4113" spans="2:6" ht="13.15" customHeight="1" x14ac:dyDescent="0.2">
      <c r="B4113" s="1054" t="s">
        <v>4832</v>
      </c>
      <c r="C4113" s="1142">
        <v>268</v>
      </c>
      <c r="D4113" s="1143">
        <v>1167</v>
      </c>
      <c r="E4113" s="1143">
        <v>111</v>
      </c>
      <c r="F4113" s="1144">
        <v>1546</v>
      </c>
    </row>
    <row r="4114" spans="2:6" ht="13.15" customHeight="1" x14ac:dyDescent="0.2">
      <c r="B4114" s="1051" t="s">
        <v>4833</v>
      </c>
      <c r="C4114" s="1145">
        <v>227</v>
      </c>
      <c r="D4114" s="1145">
        <v>880</v>
      </c>
      <c r="E4114" s="1145">
        <v>53</v>
      </c>
      <c r="F4114" s="1146">
        <v>1160</v>
      </c>
    </row>
    <row r="4115" spans="2:6" ht="13.15" customHeight="1" x14ac:dyDescent="0.2">
      <c r="B4115" s="1054" t="s">
        <v>4834</v>
      </c>
      <c r="C4115" s="1142">
        <v>889</v>
      </c>
      <c r="D4115" s="1143">
        <v>2282</v>
      </c>
      <c r="E4115" s="1143">
        <v>333</v>
      </c>
      <c r="F4115" s="1144">
        <v>3504</v>
      </c>
    </row>
    <row r="4116" spans="2:6" ht="13.15" customHeight="1" x14ac:dyDescent="0.2">
      <c r="B4116" s="1051" t="s">
        <v>4835</v>
      </c>
      <c r="C4116" s="1145">
        <v>219</v>
      </c>
      <c r="D4116" s="1145">
        <v>487</v>
      </c>
      <c r="E4116" s="1145">
        <v>54</v>
      </c>
      <c r="F4116" s="1146">
        <v>760</v>
      </c>
    </row>
    <row r="4117" spans="2:6" ht="13.15" customHeight="1" x14ac:dyDescent="0.2">
      <c r="B4117" s="1054" t="s">
        <v>4836</v>
      </c>
      <c r="C4117" s="1142">
        <v>105</v>
      </c>
      <c r="D4117" s="1143">
        <v>309</v>
      </c>
      <c r="E4117" s="1143">
        <v>23</v>
      </c>
      <c r="F4117" s="1144">
        <v>437</v>
      </c>
    </row>
    <row r="4118" spans="2:6" ht="13.15" customHeight="1" x14ac:dyDescent="0.2">
      <c r="B4118" s="1051" t="s">
        <v>4837</v>
      </c>
      <c r="C4118" s="1145">
        <v>262</v>
      </c>
      <c r="D4118" s="1145">
        <v>644</v>
      </c>
      <c r="E4118" s="1145">
        <v>60</v>
      </c>
      <c r="F4118" s="1146">
        <v>966</v>
      </c>
    </row>
    <row r="4119" spans="2:6" ht="13.15" customHeight="1" x14ac:dyDescent="0.2">
      <c r="B4119" s="1054" t="s">
        <v>4838</v>
      </c>
      <c r="C4119" s="1142">
        <v>193</v>
      </c>
      <c r="D4119" s="1143">
        <v>396</v>
      </c>
      <c r="E4119" s="1143">
        <v>35</v>
      </c>
      <c r="F4119" s="1144">
        <v>624</v>
      </c>
    </row>
    <row r="4120" spans="2:6" ht="13.15" customHeight="1" x14ac:dyDescent="0.2">
      <c r="B4120" s="1051" t="s">
        <v>4839</v>
      </c>
      <c r="C4120" s="1145">
        <v>170</v>
      </c>
      <c r="D4120" s="1145">
        <v>269</v>
      </c>
      <c r="E4120" s="1145">
        <v>38</v>
      </c>
      <c r="F4120" s="1146">
        <v>477</v>
      </c>
    </row>
    <row r="4121" spans="2:6" ht="13.15" customHeight="1" x14ac:dyDescent="0.2">
      <c r="B4121" s="1054" t="s">
        <v>4840</v>
      </c>
      <c r="C4121" s="1142">
        <v>4299</v>
      </c>
      <c r="D4121" s="1143">
        <v>10865</v>
      </c>
      <c r="E4121" s="1143">
        <v>1350</v>
      </c>
      <c r="F4121" s="1144">
        <v>16514</v>
      </c>
    </row>
    <row r="4122" spans="2:6" ht="13.15" customHeight="1" x14ac:dyDescent="0.2">
      <c r="B4122" s="1051" t="s">
        <v>4841</v>
      </c>
      <c r="C4122" s="1145">
        <v>115</v>
      </c>
      <c r="D4122" s="1145">
        <v>93</v>
      </c>
      <c r="E4122" s="1145">
        <v>11</v>
      </c>
      <c r="F4122" s="1146">
        <v>219</v>
      </c>
    </row>
    <row r="4123" spans="2:6" ht="13.15" customHeight="1" x14ac:dyDescent="0.2">
      <c r="B4123" s="1054" t="s">
        <v>4842</v>
      </c>
      <c r="C4123" s="1142">
        <v>2875</v>
      </c>
      <c r="D4123" s="1143">
        <v>6800</v>
      </c>
      <c r="E4123" s="1143">
        <v>1239</v>
      </c>
      <c r="F4123" s="1144">
        <v>10914</v>
      </c>
    </row>
    <row r="4124" spans="2:6" ht="13.15" customHeight="1" x14ac:dyDescent="0.2">
      <c r="B4124" s="1051" t="s">
        <v>4843</v>
      </c>
      <c r="C4124" s="1145">
        <v>2312</v>
      </c>
      <c r="D4124" s="1145">
        <v>6412</v>
      </c>
      <c r="E4124" s="1145">
        <v>821</v>
      </c>
      <c r="F4124" s="1146">
        <v>9545</v>
      </c>
    </row>
    <row r="4125" spans="2:6" ht="13.15" customHeight="1" x14ac:dyDescent="0.2">
      <c r="B4125" s="1054" t="s">
        <v>4844</v>
      </c>
      <c r="C4125" s="1142">
        <v>1260</v>
      </c>
      <c r="D4125" s="1143">
        <v>3502</v>
      </c>
      <c r="E4125" s="1143">
        <v>425</v>
      </c>
      <c r="F4125" s="1144">
        <v>5187</v>
      </c>
    </row>
    <row r="4126" spans="2:6" ht="13.15" customHeight="1" x14ac:dyDescent="0.2">
      <c r="B4126" s="1051" t="s">
        <v>4845</v>
      </c>
      <c r="C4126" s="1145">
        <v>63</v>
      </c>
      <c r="D4126" s="1145">
        <v>208</v>
      </c>
      <c r="E4126" s="1145">
        <v>22</v>
      </c>
      <c r="F4126" s="1146">
        <v>293</v>
      </c>
    </row>
    <row r="4127" spans="2:6" ht="13.15" customHeight="1" x14ac:dyDescent="0.2">
      <c r="B4127" s="1054" t="s">
        <v>4846</v>
      </c>
      <c r="C4127" s="1142">
        <v>851</v>
      </c>
      <c r="D4127" s="1143">
        <v>2295</v>
      </c>
      <c r="E4127" s="1143">
        <v>251</v>
      </c>
      <c r="F4127" s="1144">
        <v>3397</v>
      </c>
    </row>
    <row r="4128" spans="2:6" ht="13.15" customHeight="1" x14ac:dyDescent="0.2">
      <c r="B4128" s="1051" t="s">
        <v>4847</v>
      </c>
      <c r="C4128" s="1145">
        <v>4</v>
      </c>
      <c r="D4128" s="1145">
        <v>0</v>
      </c>
      <c r="E4128" s="1145">
        <v>2</v>
      </c>
      <c r="F4128" s="1146">
        <v>6</v>
      </c>
    </row>
    <row r="4129" spans="2:6" ht="13.15" customHeight="1" x14ac:dyDescent="0.2">
      <c r="B4129" s="1054" t="s">
        <v>4848</v>
      </c>
      <c r="C4129" s="1142">
        <v>155</v>
      </c>
      <c r="D4129" s="1143">
        <v>369</v>
      </c>
      <c r="E4129" s="1143">
        <v>23</v>
      </c>
      <c r="F4129" s="1144">
        <v>547</v>
      </c>
    </row>
    <row r="4130" spans="2:6" ht="13.15" customHeight="1" x14ac:dyDescent="0.2">
      <c r="B4130" s="1051" t="s">
        <v>4849</v>
      </c>
      <c r="C4130" s="1145">
        <v>64</v>
      </c>
      <c r="D4130" s="1145">
        <v>178</v>
      </c>
      <c r="E4130" s="1145">
        <v>12</v>
      </c>
      <c r="F4130" s="1146">
        <v>254</v>
      </c>
    </row>
    <row r="4131" spans="2:6" ht="13.15" customHeight="1" x14ac:dyDescent="0.2">
      <c r="B4131" s="1054" t="s">
        <v>4850</v>
      </c>
      <c r="C4131" s="1142">
        <v>638</v>
      </c>
      <c r="D4131" s="1143">
        <v>1415</v>
      </c>
      <c r="E4131" s="1143">
        <v>199</v>
      </c>
      <c r="F4131" s="1144">
        <v>2252</v>
      </c>
    </row>
    <row r="4132" spans="2:6" ht="13.15" customHeight="1" x14ac:dyDescent="0.2">
      <c r="B4132" s="1051" t="s">
        <v>4851</v>
      </c>
      <c r="C4132" s="1145">
        <v>1319</v>
      </c>
      <c r="D4132" s="1145">
        <v>2805</v>
      </c>
      <c r="E4132" s="1145">
        <v>406</v>
      </c>
      <c r="F4132" s="1146">
        <v>4530</v>
      </c>
    </row>
    <row r="4133" spans="2:6" ht="13.15" customHeight="1" x14ac:dyDescent="0.2">
      <c r="B4133" s="1054" t="s">
        <v>4852</v>
      </c>
      <c r="C4133" s="1142">
        <v>3</v>
      </c>
      <c r="D4133" s="1143">
        <v>3</v>
      </c>
      <c r="E4133" s="1143">
        <v>4</v>
      </c>
      <c r="F4133" s="1144">
        <v>10</v>
      </c>
    </row>
    <row r="4134" spans="2:6" ht="13.15" customHeight="1" x14ac:dyDescent="0.2">
      <c r="B4134" s="1051" t="s">
        <v>4853</v>
      </c>
      <c r="C4134" s="1145">
        <v>261</v>
      </c>
      <c r="D4134" s="1145">
        <v>871</v>
      </c>
      <c r="E4134" s="1145">
        <v>92</v>
      </c>
      <c r="F4134" s="1146">
        <v>1224</v>
      </c>
    </row>
    <row r="4135" spans="2:6" ht="13.15" customHeight="1" x14ac:dyDescent="0.2">
      <c r="B4135" s="1054" t="s">
        <v>4854</v>
      </c>
      <c r="C4135" s="1142">
        <v>38</v>
      </c>
      <c r="D4135" s="1143">
        <v>113</v>
      </c>
      <c r="E4135" s="1143">
        <v>11</v>
      </c>
      <c r="F4135" s="1144">
        <v>162</v>
      </c>
    </row>
    <row r="4136" spans="2:6" ht="13.15" customHeight="1" x14ac:dyDescent="0.2">
      <c r="B4136" s="1051" t="s">
        <v>4855</v>
      </c>
      <c r="C4136" s="1145">
        <v>1213</v>
      </c>
      <c r="D4136" s="1145">
        <v>3476</v>
      </c>
      <c r="E4136" s="1145">
        <v>399</v>
      </c>
      <c r="F4136" s="1146">
        <v>5088</v>
      </c>
    </row>
    <row r="4137" spans="2:6" ht="13.15" customHeight="1" x14ac:dyDescent="0.2">
      <c r="B4137" s="1054" t="s">
        <v>4856</v>
      </c>
      <c r="C4137" s="1142">
        <v>2971</v>
      </c>
      <c r="D4137" s="1143">
        <v>7215</v>
      </c>
      <c r="E4137" s="1143">
        <v>1093</v>
      </c>
      <c r="F4137" s="1144">
        <v>11279</v>
      </c>
    </row>
    <row r="4138" spans="2:6" ht="13.15" customHeight="1" x14ac:dyDescent="0.2">
      <c r="B4138" s="1051" t="s">
        <v>4857</v>
      </c>
      <c r="C4138" s="1145">
        <v>3841</v>
      </c>
      <c r="D4138" s="1145">
        <v>10381</v>
      </c>
      <c r="E4138" s="1145">
        <v>1280</v>
      </c>
      <c r="F4138" s="1146">
        <v>15502</v>
      </c>
    </row>
    <row r="4139" spans="2:6" ht="13.15" customHeight="1" x14ac:dyDescent="0.2">
      <c r="B4139" s="1054" t="s">
        <v>4858</v>
      </c>
      <c r="C4139" s="1142">
        <v>1628</v>
      </c>
      <c r="D4139" s="1143">
        <v>5344</v>
      </c>
      <c r="E4139" s="1143">
        <v>732</v>
      </c>
      <c r="F4139" s="1144">
        <v>7704</v>
      </c>
    </row>
    <row r="4140" spans="2:6" ht="13.15" customHeight="1" x14ac:dyDescent="0.2">
      <c r="B4140" s="1051" t="s">
        <v>4859</v>
      </c>
      <c r="C4140" s="1145">
        <v>5577</v>
      </c>
      <c r="D4140" s="1145">
        <v>13564</v>
      </c>
      <c r="E4140" s="1145">
        <v>2157</v>
      </c>
      <c r="F4140" s="1146">
        <v>21298</v>
      </c>
    </row>
    <row r="4141" spans="2:6" ht="13.15" customHeight="1" x14ac:dyDescent="0.2">
      <c r="B4141" s="1054" t="s">
        <v>4860</v>
      </c>
      <c r="C4141" s="1142">
        <v>5</v>
      </c>
      <c r="D4141" s="1143">
        <v>0</v>
      </c>
      <c r="E4141" s="1143">
        <v>0</v>
      </c>
      <c r="F4141" s="1144">
        <v>5</v>
      </c>
    </row>
    <row r="4142" spans="2:6" ht="13.15" customHeight="1" x14ac:dyDescent="0.2">
      <c r="B4142" s="1051" t="s">
        <v>4861</v>
      </c>
      <c r="C4142" s="1145">
        <v>1241</v>
      </c>
      <c r="D4142" s="1145">
        <v>3023</v>
      </c>
      <c r="E4142" s="1145">
        <v>403</v>
      </c>
      <c r="F4142" s="1146">
        <v>4667</v>
      </c>
    </row>
    <row r="4143" spans="2:6" ht="13.15" customHeight="1" x14ac:dyDescent="0.2">
      <c r="B4143" s="1054" t="s">
        <v>4862</v>
      </c>
      <c r="C4143" s="1142">
        <v>1803</v>
      </c>
      <c r="D4143" s="1143">
        <v>1126</v>
      </c>
      <c r="E4143" s="1143">
        <v>267</v>
      </c>
      <c r="F4143" s="1144">
        <v>3196</v>
      </c>
    </row>
    <row r="4144" spans="2:6" ht="13.15" customHeight="1" x14ac:dyDescent="0.2">
      <c r="B4144" s="1051" t="s">
        <v>4863</v>
      </c>
      <c r="C4144" s="1145">
        <v>8323</v>
      </c>
      <c r="D4144" s="1145">
        <v>1825</v>
      </c>
      <c r="E4144" s="1145">
        <v>655</v>
      </c>
      <c r="F4144" s="1146">
        <v>10803</v>
      </c>
    </row>
    <row r="4145" spans="2:6" ht="13.15" customHeight="1" x14ac:dyDescent="0.2">
      <c r="B4145" s="1054" t="s">
        <v>4864</v>
      </c>
      <c r="C4145" s="1142">
        <v>4014</v>
      </c>
      <c r="D4145" s="1143">
        <v>12702</v>
      </c>
      <c r="E4145" s="1143">
        <v>2301</v>
      </c>
      <c r="F4145" s="1144">
        <v>19017</v>
      </c>
    </row>
    <row r="4146" spans="2:6" ht="13.15" customHeight="1" x14ac:dyDescent="0.2">
      <c r="B4146" s="1051" t="s">
        <v>4865</v>
      </c>
      <c r="C4146" s="1145">
        <v>2532</v>
      </c>
      <c r="D4146" s="1145">
        <v>9252</v>
      </c>
      <c r="E4146" s="1145">
        <v>1938</v>
      </c>
      <c r="F4146" s="1146">
        <v>13722</v>
      </c>
    </row>
    <row r="4147" spans="2:6" ht="13.15" customHeight="1" x14ac:dyDescent="0.2">
      <c r="B4147" s="1054" t="s">
        <v>4866</v>
      </c>
      <c r="C4147" s="1142">
        <v>147</v>
      </c>
      <c r="D4147" s="1143">
        <v>402</v>
      </c>
      <c r="E4147" s="1143">
        <v>67</v>
      </c>
      <c r="F4147" s="1144">
        <v>616</v>
      </c>
    </row>
    <row r="4148" spans="2:6" ht="13.15" customHeight="1" x14ac:dyDescent="0.2">
      <c r="B4148" s="1051" t="s">
        <v>4867</v>
      </c>
      <c r="C4148" s="1145">
        <v>742</v>
      </c>
      <c r="D4148" s="1145">
        <v>3558</v>
      </c>
      <c r="E4148" s="1145">
        <v>491</v>
      </c>
      <c r="F4148" s="1146">
        <v>4791</v>
      </c>
    </row>
    <row r="4149" spans="2:6" ht="13.15" customHeight="1" x14ac:dyDescent="0.2">
      <c r="B4149" s="1054" t="s">
        <v>4868</v>
      </c>
      <c r="C4149" s="1142">
        <v>1363</v>
      </c>
      <c r="D4149" s="1143">
        <v>4176</v>
      </c>
      <c r="E4149" s="1143">
        <v>556</v>
      </c>
      <c r="F4149" s="1144">
        <v>6095</v>
      </c>
    </row>
    <row r="4150" spans="2:6" ht="13.15" customHeight="1" x14ac:dyDescent="0.2">
      <c r="B4150" s="1051" t="s">
        <v>4869</v>
      </c>
      <c r="C4150" s="1145">
        <v>1097</v>
      </c>
      <c r="D4150" s="1145">
        <v>3955</v>
      </c>
      <c r="E4150" s="1145">
        <v>505</v>
      </c>
      <c r="F4150" s="1146">
        <v>5557</v>
      </c>
    </row>
    <row r="4151" spans="2:6" ht="13.15" customHeight="1" x14ac:dyDescent="0.2">
      <c r="B4151" s="1054" t="s">
        <v>4870</v>
      </c>
      <c r="C4151" s="1142">
        <v>405</v>
      </c>
      <c r="D4151" s="1143">
        <v>1820</v>
      </c>
      <c r="E4151" s="1143">
        <v>192</v>
      </c>
      <c r="F4151" s="1144">
        <v>2417</v>
      </c>
    </row>
    <row r="4152" spans="2:6" ht="13.15" customHeight="1" x14ac:dyDescent="0.2">
      <c r="B4152" s="1051" t="s">
        <v>4871</v>
      </c>
      <c r="C4152" s="1145">
        <v>658</v>
      </c>
      <c r="D4152" s="1145">
        <v>2412</v>
      </c>
      <c r="E4152" s="1145">
        <v>310</v>
      </c>
      <c r="F4152" s="1146">
        <v>3380</v>
      </c>
    </row>
    <row r="4153" spans="2:6" ht="13.15" customHeight="1" x14ac:dyDescent="0.2">
      <c r="B4153" s="1054" t="s">
        <v>4872</v>
      </c>
      <c r="C4153" s="1142">
        <v>572</v>
      </c>
      <c r="D4153" s="1143">
        <v>1842</v>
      </c>
      <c r="E4153" s="1143">
        <v>210</v>
      </c>
      <c r="F4153" s="1144">
        <v>2624</v>
      </c>
    </row>
    <row r="4154" spans="2:6" ht="13.15" customHeight="1" x14ac:dyDescent="0.2">
      <c r="B4154" s="1051" t="s">
        <v>4873</v>
      </c>
      <c r="C4154" s="1145">
        <v>765</v>
      </c>
      <c r="D4154" s="1145">
        <v>2727</v>
      </c>
      <c r="E4154" s="1145">
        <v>222</v>
      </c>
      <c r="F4154" s="1146">
        <v>3714</v>
      </c>
    </row>
    <row r="4155" spans="2:6" ht="13.15" customHeight="1" x14ac:dyDescent="0.2">
      <c r="B4155" s="1054" t="s">
        <v>4874</v>
      </c>
      <c r="C4155" s="1142">
        <v>568</v>
      </c>
      <c r="D4155" s="1143">
        <v>1729</v>
      </c>
      <c r="E4155" s="1143">
        <v>151</v>
      </c>
      <c r="F4155" s="1144">
        <v>2448</v>
      </c>
    </row>
    <row r="4156" spans="2:6" ht="13.15" customHeight="1" x14ac:dyDescent="0.2">
      <c r="B4156" s="1051" t="s">
        <v>4875</v>
      </c>
      <c r="C4156" s="1145">
        <v>505</v>
      </c>
      <c r="D4156" s="1145">
        <v>2136</v>
      </c>
      <c r="E4156" s="1145">
        <v>234</v>
      </c>
      <c r="F4156" s="1146">
        <v>2875</v>
      </c>
    </row>
    <row r="4157" spans="2:6" ht="13.15" customHeight="1" x14ac:dyDescent="0.2">
      <c r="B4157" s="1054" t="s">
        <v>4876</v>
      </c>
      <c r="C4157" s="1142">
        <v>4288</v>
      </c>
      <c r="D4157" s="1143">
        <v>4539</v>
      </c>
      <c r="E4157" s="1143">
        <v>1070</v>
      </c>
      <c r="F4157" s="1144">
        <v>9897</v>
      </c>
    </row>
    <row r="4158" spans="2:6" ht="13.15" customHeight="1" x14ac:dyDescent="0.2">
      <c r="B4158" s="1051" t="s">
        <v>4877</v>
      </c>
      <c r="C4158" s="1145">
        <v>3353</v>
      </c>
      <c r="D4158" s="1145">
        <v>3395</v>
      </c>
      <c r="E4158" s="1145">
        <v>1001</v>
      </c>
      <c r="F4158" s="1146">
        <v>7749</v>
      </c>
    </row>
    <row r="4159" spans="2:6" ht="13.15" customHeight="1" x14ac:dyDescent="0.2">
      <c r="B4159" s="1054" t="s">
        <v>4878</v>
      </c>
      <c r="C4159" s="1142">
        <v>5257</v>
      </c>
      <c r="D4159" s="1143">
        <v>6723</v>
      </c>
      <c r="E4159" s="1143">
        <v>1206</v>
      </c>
      <c r="F4159" s="1144">
        <v>13186</v>
      </c>
    </row>
    <row r="4160" spans="2:6" ht="13.15" customHeight="1" x14ac:dyDescent="0.2">
      <c r="B4160" s="1051" t="s">
        <v>4879</v>
      </c>
      <c r="C4160" s="1145">
        <v>6323</v>
      </c>
      <c r="D4160" s="1145">
        <v>8883</v>
      </c>
      <c r="E4160" s="1145">
        <v>1379</v>
      </c>
      <c r="F4160" s="1146">
        <v>16585</v>
      </c>
    </row>
    <row r="4161" spans="2:6" ht="13.15" customHeight="1" x14ac:dyDescent="0.2">
      <c r="B4161" s="1054" t="s">
        <v>4880</v>
      </c>
      <c r="C4161" s="1142">
        <v>7215</v>
      </c>
      <c r="D4161" s="1143">
        <v>9312</v>
      </c>
      <c r="E4161" s="1143">
        <v>1414</v>
      </c>
      <c r="F4161" s="1144">
        <v>17941</v>
      </c>
    </row>
    <row r="4162" spans="2:6" ht="13.15" customHeight="1" x14ac:dyDescent="0.2">
      <c r="B4162" s="1051" t="s">
        <v>4881</v>
      </c>
      <c r="C4162" s="1145">
        <v>2509</v>
      </c>
      <c r="D4162" s="1145">
        <v>4434</v>
      </c>
      <c r="E4162" s="1145">
        <v>1184</v>
      </c>
      <c r="F4162" s="1146">
        <v>8127</v>
      </c>
    </row>
    <row r="4163" spans="2:6" ht="13.15" customHeight="1" x14ac:dyDescent="0.2">
      <c r="B4163" s="1054" t="s">
        <v>4882</v>
      </c>
      <c r="C4163" s="1142">
        <v>1</v>
      </c>
      <c r="D4163" s="1143">
        <v>0</v>
      </c>
      <c r="E4163" s="1143">
        <v>0</v>
      </c>
      <c r="F4163" s="1144">
        <v>1</v>
      </c>
    </row>
    <row r="4164" spans="2:6" ht="13.15" customHeight="1" x14ac:dyDescent="0.2">
      <c r="B4164" s="1051" t="s">
        <v>4883</v>
      </c>
      <c r="C4164" s="1145">
        <v>0</v>
      </c>
      <c r="D4164" s="1145">
        <v>1</v>
      </c>
      <c r="E4164" s="1145">
        <v>4</v>
      </c>
      <c r="F4164" s="1146">
        <v>5</v>
      </c>
    </row>
    <row r="4165" spans="2:6" ht="13.15" customHeight="1" x14ac:dyDescent="0.2">
      <c r="B4165" s="1054" t="s">
        <v>4884</v>
      </c>
      <c r="C4165" s="1142">
        <v>7</v>
      </c>
      <c r="D4165" s="1143">
        <v>14</v>
      </c>
      <c r="E4165" s="1143">
        <v>4</v>
      </c>
      <c r="F4165" s="1144">
        <v>25</v>
      </c>
    </row>
    <row r="4166" spans="2:6" ht="13.15" customHeight="1" x14ac:dyDescent="0.2">
      <c r="B4166" s="1051" t="s">
        <v>4885</v>
      </c>
      <c r="C4166" s="1145">
        <v>108</v>
      </c>
      <c r="D4166" s="1145">
        <v>405</v>
      </c>
      <c r="E4166" s="1145">
        <v>57</v>
      </c>
      <c r="F4166" s="1146">
        <v>570</v>
      </c>
    </row>
    <row r="4167" spans="2:6" ht="13.15" customHeight="1" x14ac:dyDescent="0.2">
      <c r="B4167" s="1054" t="s">
        <v>4886</v>
      </c>
      <c r="C4167" s="1142">
        <v>136</v>
      </c>
      <c r="D4167" s="1143">
        <v>515</v>
      </c>
      <c r="E4167" s="1143">
        <v>68</v>
      </c>
      <c r="F4167" s="1144">
        <v>719</v>
      </c>
    </row>
    <row r="4168" spans="2:6" ht="13.15" customHeight="1" x14ac:dyDescent="0.2">
      <c r="B4168" s="1051" t="s">
        <v>4887</v>
      </c>
      <c r="C4168" s="1145">
        <v>154</v>
      </c>
      <c r="D4168" s="1145">
        <v>310</v>
      </c>
      <c r="E4168" s="1145">
        <v>23</v>
      </c>
      <c r="F4168" s="1146">
        <v>487</v>
      </c>
    </row>
    <row r="4169" spans="2:6" ht="13.15" customHeight="1" x14ac:dyDescent="0.2">
      <c r="B4169" s="1054" t="s">
        <v>4888</v>
      </c>
      <c r="C4169" s="1142">
        <v>37</v>
      </c>
      <c r="D4169" s="1143">
        <v>111</v>
      </c>
      <c r="E4169" s="1143">
        <v>20</v>
      </c>
      <c r="F4169" s="1144">
        <v>168</v>
      </c>
    </row>
    <row r="4170" spans="2:6" ht="13.15" customHeight="1" x14ac:dyDescent="0.2">
      <c r="B4170" s="1051" t="s">
        <v>4889</v>
      </c>
      <c r="C4170" s="1145">
        <v>50</v>
      </c>
      <c r="D4170" s="1145">
        <v>205</v>
      </c>
      <c r="E4170" s="1145">
        <v>21</v>
      </c>
      <c r="F4170" s="1146">
        <v>276</v>
      </c>
    </row>
    <row r="4171" spans="2:6" ht="13.15" customHeight="1" x14ac:dyDescent="0.2">
      <c r="B4171" s="1054" t="s">
        <v>4890</v>
      </c>
      <c r="C4171" s="1142">
        <v>249</v>
      </c>
      <c r="D4171" s="1143">
        <v>574</v>
      </c>
      <c r="E4171" s="1143">
        <v>51</v>
      </c>
      <c r="F4171" s="1144">
        <v>874</v>
      </c>
    </row>
    <row r="4172" spans="2:6" ht="13.15" customHeight="1" x14ac:dyDescent="0.2">
      <c r="B4172" s="1051" t="s">
        <v>4891</v>
      </c>
      <c r="C4172" s="1145">
        <v>50</v>
      </c>
      <c r="D4172" s="1145">
        <v>86</v>
      </c>
      <c r="E4172" s="1145">
        <v>12</v>
      </c>
      <c r="F4172" s="1146">
        <v>148</v>
      </c>
    </row>
    <row r="4173" spans="2:6" ht="13.15" customHeight="1" x14ac:dyDescent="0.2">
      <c r="B4173" s="1054" t="s">
        <v>4892</v>
      </c>
      <c r="C4173" s="1142">
        <v>113</v>
      </c>
      <c r="D4173" s="1143">
        <v>267</v>
      </c>
      <c r="E4173" s="1143">
        <v>33</v>
      </c>
      <c r="F4173" s="1144">
        <v>413</v>
      </c>
    </row>
    <row r="4174" spans="2:6" ht="13.15" customHeight="1" x14ac:dyDescent="0.2">
      <c r="B4174" s="1051" t="s">
        <v>4893</v>
      </c>
      <c r="C4174" s="1145">
        <v>100</v>
      </c>
      <c r="D4174" s="1145">
        <v>258</v>
      </c>
      <c r="E4174" s="1145">
        <v>39</v>
      </c>
      <c r="F4174" s="1146">
        <v>397</v>
      </c>
    </row>
    <row r="4175" spans="2:6" ht="13.15" customHeight="1" x14ac:dyDescent="0.2">
      <c r="B4175" s="1054" t="s">
        <v>4894</v>
      </c>
      <c r="C4175" s="1142">
        <v>97</v>
      </c>
      <c r="D4175" s="1143">
        <v>209</v>
      </c>
      <c r="E4175" s="1143">
        <v>35</v>
      </c>
      <c r="F4175" s="1144">
        <v>341</v>
      </c>
    </row>
    <row r="4176" spans="2:6" ht="13.15" customHeight="1" x14ac:dyDescent="0.2">
      <c r="B4176" s="1051" t="s">
        <v>4895</v>
      </c>
      <c r="C4176" s="1145">
        <v>99</v>
      </c>
      <c r="D4176" s="1145">
        <v>373</v>
      </c>
      <c r="E4176" s="1145">
        <v>38</v>
      </c>
      <c r="F4176" s="1146">
        <v>510</v>
      </c>
    </row>
    <row r="4177" spans="2:6" ht="13.15" customHeight="1" x14ac:dyDescent="0.2">
      <c r="B4177" s="1054" t="s">
        <v>4896</v>
      </c>
      <c r="C4177" s="1142">
        <v>52</v>
      </c>
      <c r="D4177" s="1143">
        <v>214</v>
      </c>
      <c r="E4177" s="1143">
        <v>20</v>
      </c>
      <c r="F4177" s="1144">
        <v>286</v>
      </c>
    </row>
    <row r="4178" spans="2:6" ht="13.15" customHeight="1" x14ac:dyDescent="0.2">
      <c r="B4178" s="1051" t="s">
        <v>4897</v>
      </c>
      <c r="C4178" s="1145">
        <v>219</v>
      </c>
      <c r="D4178" s="1145">
        <v>510</v>
      </c>
      <c r="E4178" s="1145">
        <v>75</v>
      </c>
      <c r="F4178" s="1146">
        <v>804</v>
      </c>
    </row>
    <row r="4179" spans="2:6" ht="13.15" customHeight="1" x14ac:dyDescent="0.2">
      <c r="B4179" s="1054" t="s">
        <v>4898</v>
      </c>
      <c r="C4179" s="1142">
        <v>149</v>
      </c>
      <c r="D4179" s="1143">
        <v>447</v>
      </c>
      <c r="E4179" s="1143">
        <v>53</v>
      </c>
      <c r="F4179" s="1144">
        <v>649</v>
      </c>
    </row>
    <row r="4180" spans="2:6" ht="13.15" customHeight="1" x14ac:dyDescent="0.2">
      <c r="B4180" s="1051" t="s">
        <v>4899</v>
      </c>
      <c r="C4180" s="1145">
        <v>94</v>
      </c>
      <c r="D4180" s="1145">
        <v>362</v>
      </c>
      <c r="E4180" s="1145">
        <v>41</v>
      </c>
      <c r="F4180" s="1146">
        <v>497</v>
      </c>
    </row>
    <row r="4181" spans="2:6" ht="13.15" customHeight="1" x14ac:dyDescent="0.2">
      <c r="B4181" s="1054" t="s">
        <v>4900</v>
      </c>
      <c r="C4181" s="1142">
        <v>50</v>
      </c>
      <c r="D4181" s="1143">
        <v>136</v>
      </c>
      <c r="E4181" s="1143">
        <v>19</v>
      </c>
      <c r="F4181" s="1144">
        <v>205</v>
      </c>
    </row>
    <row r="4182" spans="2:6" ht="13.15" customHeight="1" x14ac:dyDescent="0.2">
      <c r="B4182" s="1051" t="s">
        <v>4901</v>
      </c>
      <c r="C4182" s="1145">
        <v>221</v>
      </c>
      <c r="D4182" s="1145">
        <v>596</v>
      </c>
      <c r="E4182" s="1145">
        <v>61</v>
      </c>
      <c r="F4182" s="1146">
        <v>878</v>
      </c>
    </row>
    <row r="4183" spans="2:6" ht="13.15" customHeight="1" x14ac:dyDescent="0.2">
      <c r="B4183" s="1054" t="s">
        <v>4902</v>
      </c>
      <c r="C4183" s="1142">
        <v>37</v>
      </c>
      <c r="D4183" s="1143">
        <v>99</v>
      </c>
      <c r="E4183" s="1143">
        <v>6</v>
      </c>
      <c r="F4183" s="1144">
        <v>142</v>
      </c>
    </row>
    <row r="4184" spans="2:6" ht="13.15" customHeight="1" x14ac:dyDescent="0.2">
      <c r="B4184" s="1051" t="s">
        <v>4903</v>
      </c>
      <c r="C4184" s="1145">
        <v>124</v>
      </c>
      <c r="D4184" s="1145">
        <v>193</v>
      </c>
      <c r="E4184" s="1145">
        <v>28</v>
      </c>
      <c r="F4184" s="1146">
        <v>345</v>
      </c>
    </row>
    <row r="4185" spans="2:6" ht="13.15" customHeight="1" x14ac:dyDescent="0.2">
      <c r="B4185" s="1054" t="s">
        <v>4904</v>
      </c>
      <c r="C4185" s="1142">
        <v>148</v>
      </c>
      <c r="D4185" s="1143">
        <v>357</v>
      </c>
      <c r="E4185" s="1143">
        <v>50</v>
      </c>
      <c r="F4185" s="1144">
        <v>555</v>
      </c>
    </row>
    <row r="4186" spans="2:6" ht="13.15" customHeight="1" x14ac:dyDescent="0.2">
      <c r="B4186" s="1051" t="s">
        <v>4905</v>
      </c>
      <c r="C4186" s="1145">
        <v>116</v>
      </c>
      <c r="D4186" s="1145">
        <v>266</v>
      </c>
      <c r="E4186" s="1145">
        <v>33</v>
      </c>
      <c r="F4186" s="1146">
        <v>415</v>
      </c>
    </row>
    <row r="4187" spans="2:6" ht="13.15" customHeight="1" x14ac:dyDescent="0.2">
      <c r="B4187" s="1054" t="s">
        <v>4906</v>
      </c>
      <c r="C4187" s="1142">
        <v>136</v>
      </c>
      <c r="D4187" s="1143">
        <v>239</v>
      </c>
      <c r="E4187" s="1143">
        <v>38</v>
      </c>
      <c r="F4187" s="1144">
        <v>413</v>
      </c>
    </row>
    <row r="4188" spans="2:6" ht="13.15" customHeight="1" x14ac:dyDescent="0.2">
      <c r="B4188" s="1051" t="s">
        <v>4907</v>
      </c>
      <c r="C4188" s="1145">
        <v>221</v>
      </c>
      <c r="D4188" s="1145">
        <v>285</v>
      </c>
      <c r="E4188" s="1145">
        <v>85</v>
      </c>
      <c r="F4188" s="1146">
        <v>591</v>
      </c>
    </row>
    <row r="4189" spans="2:6" ht="13.15" customHeight="1" x14ac:dyDescent="0.2">
      <c r="B4189" s="1054" t="s">
        <v>4908</v>
      </c>
      <c r="C4189" s="1142">
        <v>44</v>
      </c>
      <c r="D4189" s="1143">
        <v>124</v>
      </c>
      <c r="E4189" s="1143">
        <v>14</v>
      </c>
      <c r="F4189" s="1144">
        <v>182</v>
      </c>
    </row>
    <row r="4190" spans="2:6" ht="13.15" customHeight="1" x14ac:dyDescent="0.2">
      <c r="B4190" s="1051" t="s">
        <v>4909</v>
      </c>
      <c r="C4190" s="1145">
        <v>155</v>
      </c>
      <c r="D4190" s="1145">
        <v>341</v>
      </c>
      <c r="E4190" s="1145">
        <v>52</v>
      </c>
      <c r="F4190" s="1146">
        <v>548</v>
      </c>
    </row>
    <row r="4191" spans="2:6" ht="13.15" customHeight="1" x14ac:dyDescent="0.2">
      <c r="B4191" s="1054" t="s">
        <v>4910</v>
      </c>
      <c r="C4191" s="1142">
        <v>133</v>
      </c>
      <c r="D4191" s="1143">
        <v>226</v>
      </c>
      <c r="E4191" s="1143">
        <v>52</v>
      </c>
      <c r="F4191" s="1144">
        <v>411</v>
      </c>
    </row>
    <row r="4192" spans="2:6" ht="13.15" customHeight="1" x14ac:dyDescent="0.2">
      <c r="B4192" s="1051" t="s">
        <v>4911</v>
      </c>
      <c r="C4192" s="1145">
        <v>53</v>
      </c>
      <c r="D4192" s="1145">
        <v>137</v>
      </c>
      <c r="E4192" s="1145">
        <v>29</v>
      </c>
      <c r="F4192" s="1146">
        <v>219</v>
      </c>
    </row>
    <row r="4193" spans="2:6" ht="13.15" customHeight="1" x14ac:dyDescent="0.2">
      <c r="B4193" s="1054" t="s">
        <v>4912</v>
      </c>
      <c r="C4193" s="1142">
        <v>150</v>
      </c>
      <c r="D4193" s="1143">
        <v>160</v>
      </c>
      <c r="E4193" s="1143">
        <v>24</v>
      </c>
      <c r="F4193" s="1144">
        <v>334</v>
      </c>
    </row>
    <row r="4194" spans="2:6" ht="13.15" customHeight="1" x14ac:dyDescent="0.2">
      <c r="B4194" s="1051" t="s">
        <v>4913</v>
      </c>
      <c r="C4194" s="1145">
        <v>317</v>
      </c>
      <c r="D4194" s="1145">
        <v>545</v>
      </c>
      <c r="E4194" s="1145">
        <v>61</v>
      </c>
      <c r="F4194" s="1146">
        <v>923</v>
      </c>
    </row>
    <row r="4195" spans="2:6" ht="13.15" customHeight="1" x14ac:dyDescent="0.2">
      <c r="B4195" s="1054" t="s">
        <v>4914</v>
      </c>
      <c r="C4195" s="1142">
        <v>53</v>
      </c>
      <c r="D4195" s="1143">
        <v>129</v>
      </c>
      <c r="E4195" s="1143">
        <v>24</v>
      </c>
      <c r="F4195" s="1144">
        <v>206</v>
      </c>
    </row>
    <row r="4196" spans="2:6" ht="13.15" customHeight="1" x14ac:dyDescent="0.2">
      <c r="B4196" s="1051" t="s">
        <v>4915</v>
      </c>
      <c r="C4196" s="1145">
        <v>82</v>
      </c>
      <c r="D4196" s="1145">
        <v>175</v>
      </c>
      <c r="E4196" s="1145">
        <v>23</v>
      </c>
      <c r="F4196" s="1146">
        <v>280</v>
      </c>
    </row>
    <row r="4197" spans="2:6" ht="13.15" customHeight="1" x14ac:dyDescent="0.2">
      <c r="B4197" s="1054" t="s">
        <v>4916</v>
      </c>
      <c r="C4197" s="1142">
        <v>69</v>
      </c>
      <c r="D4197" s="1143">
        <v>164</v>
      </c>
      <c r="E4197" s="1143">
        <v>24</v>
      </c>
      <c r="F4197" s="1144">
        <v>257</v>
      </c>
    </row>
    <row r="4198" spans="2:6" ht="13.15" customHeight="1" x14ac:dyDescent="0.2">
      <c r="B4198" s="1051" t="s">
        <v>4917</v>
      </c>
      <c r="C4198" s="1145">
        <v>115</v>
      </c>
      <c r="D4198" s="1145">
        <v>294</v>
      </c>
      <c r="E4198" s="1145">
        <v>21</v>
      </c>
      <c r="F4198" s="1146">
        <v>430</v>
      </c>
    </row>
    <row r="4199" spans="2:6" ht="13.15" customHeight="1" x14ac:dyDescent="0.2">
      <c r="B4199" s="1054" t="s">
        <v>4918</v>
      </c>
      <c r="C4199" s="1142">
        <v>455</v>
      </c>
      <c r="D4199" s="1143">
        <v>1055</v>
      </c>
      <c r="E4199" s="1143">
        <v>108</v>
      </c>
      <c r="F4199" s="1144">
        <v>1618</v>
      </c>
    </row>
    <row r="4200" spans="2:6" ht="13.15" customHeight="1" x14ac:dyDescent="0.2">
      <c r="B4200" s="1051" t="s">
        <v>4919</v>
      </c>
      <c r="C4200" s="1145">
        <v>562</v>
      </c>
      <c r="D4200" s="1145">
        <v>1276</v>
      </c>
      <c r="E4200" s="1145">
        <v>115</v>
      </c>
      <c r="F4200" s="1146">
        <v>1953</v>
      </c>
    </row>
    <row r="4201" spans="2:6" ht="13.15" customHeight="1" x14ac:dyDescent="0.2">
      <c r="B4201" s="1054" t="s">
        <v>4920</v>
      </c>
      <c r="C4201" s="1142">
        <v>530</v>
      </c>
      <c r="D4201" s="1143">
        <v>1159</v>
      </c>
      <c r="E4201" s="1143">
        <v>119</v>
      </c>
      <c r="F4201" s="1144">
        <v>1808</v>
      </c>
    </row>
    <row r="4202" spans="2:6" ht="13.15" customHeight="1" x14ac:dyDescent="0.2">
      <c r="B4202" s="1051" t="s">
        <v>4921</v>
      </c>
      <c r="C4202" s="1145">
        <v>66</v>
      </c>
      <c r="D4202" s="1145">
        <v>172</v>
      </c>
      <c r="E4202" s="1145">
        <v>21</v>
      </c>
      <c r="F4202" s="1146">
        <v>259</v>
      </c>
    </row>
    <row r="4203" spans="2:6" ht="13.15" customHeight="1" x14ac:dyDescent="0.2">
      <c r="B4203" s="1054" t="s">
        <v>4922</v>
      </c>
      <c r="C4203" s="1142">
        <v>96</v>
      </c>
      <c r="D4203" s="1143">
        <v>292</v>
      </c>
      <c r="E4203" s="1143">
        <v>45</v>
      </c>
      <c r="F4203" s="1144">
        <v>433</v>
      </c>
    </row>
    <row r="4204" spans="2:6" ht="13.15" customHeight="1" x14ac:dyDescent="0.2">
      <c r="B4204" s="1051" t="s">
        <v>4923</v>
      </c>
      <c r="C4204" s="1145">
        <v>53</v>
      </c>
      <c r="D4204" s="1145">
        <v>305</v>
      </c>
      <c r="E4204" s="1145">
        <v>96</v>
      </c>
      <c r="F4204" s="1146">
        <v>454</v>
      </c>
    </row>
    <row r="4205" spans="2:6" ht="13.15" customHeight="1" x14ac:dyDescent="0.2">
      <c r="B4205" s="1054" t="s">
        <v>4924</v>
      </c>
      <c r="C4205" s="1142">
        <v>1398</v>
      </c>
      <c r="D4205" s="1143">
        <v>3353</v>
      </c>
      <c r="E4205" s="1143">
        <v>592</v>
      </c>
      <c r="F4205" s="1144">
        <v>5343</v>
      </c>
    </row>
    <row r="4206" spans="2:6" ht="13.15" customHeight="1" x14ac:dyDescent="0.2">
      <c r="B4206" s="1051" t="s">
        <v>4925</v>
      </c>
      <c r="C4206" s="1145">
        <v>310</v>
      </c>
      <c r="D4206" s="1145">
        <v>777</v>
      </c>
      <c r="E4206" s="1145">
        <v>138</v>
      </c>
      <c r="F4206" s="1146">
        <v>1225</v>
      </c>
    </row>
    <row r="4207" spans="2:6" ht="13.15" customHeight="1" x14ac:dyDescent="0.2">
      <c r="B4207" s="1054" t="s">
        <v>4926</v>
      </c>
      <c r="C4207" s="1142">
        <v>13</v>
      </c>
      <c r="D4207" s="1143">
        <v>10</v>
      </c>
      <c r="E4207" s="1143">
        <v>3</v>
      </c>
      <c r="F4207" s="1144">
        <v>26</v>
      </c>
    </row>
    <row r="4208" spans="2:6" ht="13.15" customHeight="1" x14ac:dyDescent="0.2">
      <c r="B4208" s="1051" t="s">
        <v>4927</v>
      </c>
      <c r="C4208" s="1145">
        <v>292</v>
      </c>
      <c r="D4208" s="1145">
        <v>1001</v>
      </c>
      <c r="E4208" s="1145">
        <v>134</v>
      </c>
      <c r="F4208" s="1146">
        <v>1427</v>
      </c>
    </row>
    <row r="4209" spans="2:6" ht="13.15" customHeight="1" x14ac:dyDescent="0.2">
      <c r="B4209" s="1054" t="s">
        <v>4928</v>
      </c>
      <c r="C4209" s="1142">
        <v>331</v>
      </c>
      <c r="D4209" s="1143">
        <v>922</v>
      </c>
      <c r="E4209" s="1143">
        <v>83</v>
      </c>
      <c r="F4209" s="1144">
        <v>1336</v>
      </c>
    </row>
    <row r="4210" spans="2:6" ht="13.15" customHeight="1" x14ac:dyDescent="0.2">
      <c r="B4210" s="1051" t="s">
        <v>4929</v>
      </c>
      <c r="C4210" s="1145">
        <v>213</v>
      </c>
      <c r="D4210" s="1145">
        <v>713</v>
      </c>
      <c r="E4210" s="1145">
        <v>97</v>
      </c>
      <c r="F4210" s="1146">
        <v>1023</v>
      </c>
    </row>
    <row r="4211" spans="2:6" ht="13.15" customHeight="1" x14ac:dyDescent="0.2">
      <c r="B4211" s="1054" t="s">
        <v>4930</v>
      </c>
      <c r="C4211" s="1142">
        <v>106</v>
      </c>
      <c r="D4211" s="1143">
        <v>365</v>
      </c>
      <c r="E4211" s="1143">
        <v>49</v>
      </c>
      <c r="F4211" s="1144">
        <v>520</v>
      </c>
    </row>
    <row r="4212" spans="2:6" ht="13.15" customHeight="1" x14ac:dyDescent="0.2">
      <c r="B4212" s="1051" t="s">
        <v>4931</v>
      </c>
      <c r="C4212" s="1145">
        <v>137</v>
      </c>
      <c r="D4212" s="1145">
        <v>446</v>
      </c>
      <c r="E4212" s="1145">
        <v>66</v>
      </c>
      <c r="F4212" s="1146">
        <v>649</v>
      </c>
    </row>
    <row r="4213" spans="2:6" ht="13.15" customHeight="1" x14ac:dyDescent="0.2">
      <c r="B4213" s="1054" t="s">
        <v>4932</v>
      </c>
      <c r="C4213" s="1142">
        <v>87</v>
      </c>
      <c r="D4213" s="1143">
        <v>293</v>
      </c>
      <c r="E4213" s="1143">
        <v>43</v>
      </c>
      <c r="F4213" s="1144">
        <v>423</v>
      </c>
    </row>
    <row r="4214" spans="2:6" ht="13.15" customHeight="1" x14ac:dyDescent="0.2">
      <c r="B4214" s="1051" t="s">
        <v>4933</v>
      </c>
      <c r="C4214" s="1145">
        <v>46</v>
      </c>
      <c r="D4214" s="1145">
        <v>148</v>
      </c>
      <c r="E4214" s="1145">
        <v>28</v>
      </c>
      <c r="F4214" s="1146">
        <v>222</v>
      </c>
    </row>
    <row r="4215" spans="2:6" ht="13.15" customHeight="1" x14ac:dyDescent="0.2">
      <c r="B4215" s="1054" t="s">
        <v>4934</v>
      </c>
      <c r="C4215" s="1142">
        <v>222</v>
      </c>
      <c r="D4215" s="1143">
        <v>1354</v>
      </c>
      <c r="E4215" s="1143">
        <v>62</v>
      </c>
      <c r="F4215" s="1144">
        <v>1638</v>
      </c>
    </row>
    <row r="4216" spans="2:6" ht="13.15" customHeight="1" x14ac:dyDescent="0.2">
      <c r="B4216" s="1051" t="s">
        <v>4935</v>
      </c>
      <c r="C4216" s="1145">
        <v>26</v>
      </c>
      <c r="D4216" s="1145">
        <v>101</v>
      </c>
      <c r="E4216" s="1145">
        <v>23</v>
      </c>
      <c r="F4216" s="1146">
        <v>150</v>
      </c>
    </row>
    <row r="4217" spans="2:6" ht="13.15" customHeight="1" x14ac:dyDescent="0.2">
      <c r="B4217" s="1054" t="s">
        <v>4937</v>
      </c>
      <c r="C4217" s="1142">
        <v>212</v>
      </c>
      <c r="D4217" s="1143">
        <v>611</v>
      </c>
      <c r="E4217" s="1143">
        <v>58</v>
      </c>
      <c r="F4217" s="1144">
        <v>881</v>
      </c>
    </row>
    <row r="4218" spans="2:6" ht="13.15" customHeight="1" x14ac:dyDescent="0.2">
      <c r="B4218" s="1051" t="s">
        <v>4938</v>
      </c>
      <c r="C4218" s="1145">
        <v>172</v>
      </c>
      <c r="D4218" s="1145">
        <v>454</v>
      </c>
      <c r="E4218" s="1145">
        <v>54</v>
      </c>
      <c r="F4218" s="1146">
        <v>680</v>
      </c>
    </row>
    <row r="4219" spans="2:6" ht="13.15" customHeight="1" x14ac:dyDescent="0.2">
      <c r="B4219" s="1054" t="s">
        <v>4939</v>
      </c>
      <c r="C4219" s="1142">
        <v>240</v>
      </c>
      <c r="D4219" s="1143">
        <v>592</v>
      </c>
      <c r="E4219" s="1143">
        <v>87</v>
      </c>
      <c r="F4219" s="1144">
        <v>919</v>
      </c>
    </row>
    <row r="4220" spans="2:6" ht="13.15" customHeight="1" x14ac:dyDescent="0.2">
      <c r="B4220" s="1051" t="s">
        <v>4940</v>
      </c>
      <c r="C4220" s="1145">
        <v>61</v>
      </c>
      <c r="D4220" s="1145">
        <v>142</v>
      </c>
      <c r="E4220" s="1145">
        <v>17</v>
      </c>
      <c r="F4220" s="1146">
        <v>220</v>
      </c>
    </row>
    <row r="4221" spans="2:6" ht="13.15" customHeight="1" x14ac:dyDescent="0.2">
      <c r="B4221" s="1054" t="s">
        <v>4941</v>
      </c>
      <c r="C4221" s="1142">
        <v>345</v>
      </c>
      <c r="D4221" s="1143">
        <v>911</v>
      </c>
      <c r="E4221" s="1143">
        <v>101</v>
      </c>
      <c r="F4221" s="1144">
        <v>1357</v>
      </c>
    </row>
    <row r="4222" spans="2:6" ht="13.15" customHeight="1" x14ac:dyDescent="0.2">
      <c r="B4222" s="1051" t="s">
        <v>4942</v>
      </c>
      <c r="C4222" s="1145">
        <v>388</v>
      </c>
      <c r="D4222" s="1145">
        <v>950</v>
      </c>
      <c r="E4222" s="1145">
        <v>124</v>
      </c>
      <c r="F4222" s="1146">
        <v>1462</v>
      </c>
    </row>
    <row r="4223" spans="2:6" ht="13.15" customHeight="1" x14ac:dyDescent="0.2">
      <c r="B4223" s="1054" t="s">
        <v>4943</v>
      </c>
      <c r="C4223" s="1142">
        <v>391</v>
      </c>
      <c r="D4223" s="1143">
        <v>1011</v>
      </c>
      <c r="E4223" s="1143">
        <v>159</v>
      </c>
      <c r="F4223" s="1144">
        <v>1561</v>
      </c>
    </row>
    <row r="4224" spans="2:6" ht="13.15" customHeight="1" x14ac:dyDescent="0.2">
      <c r="B4224" s="1051" t="s">
        <v>4944</v>
      </c>
      <c r="C4224" s="1145">
        <v>152</v>
      </c>
      <c r="D4224" s="1145">
        <v>393</v>
      </c>
      <c r="E4224" s="1145">
        <v>91</v>
      </c>
      <c r="F4224" s="1146">
        <v>636</v>
      </c>
    </row>
    <row r="4225" spans="2:6" ht="13.15" customHeight="1" x14ac:dyDescent="0.2">
      <c r="B4225" s="1054" t="s">
        <v>4945</v>
      </c>
      <c r="C4225" s="1142">
        <v>165</v>
      </c>
      <c r="D4225" s="1143">
        <v>718</v>
      </c>
      <c r="E4225" s="1143">
        <v>83</v>
      </c>
      <c r="F4225" s="1144">
        <v>966</v>
      </c>
    </row>
    <row r="4226" spans="2:6" ht="13.15" customHeight="1" x14ac:dyDescent="0.2">
      <c r="B4226" s="1051" t="s">
        <v>4946</v>
      </c>
      <c r="C4226" s="1145">
        <v>23</v>
      </c>
      <c r="D4226" s="1145">
        <v>57</v>
      </c>
      <c r="E4226" s="1145">
        <v>16</v>
      </c>
      <c r="F4226" s="1146">
        <v>96</v>
      </c>
    </row>
    <row r="4227" spans="2:6" ht="13.15" customHeight="1" x14ac:dyDescent="0.2">
      <c r="B4227" s="1054" t="s">
        <v>4947</v>
      </c>
      <c r="C4227" s="1142">
        <v>45</v>
      </c>
      <c r="D4227" s="1143">
        <v>164</v>
      </c>
      <c r="E4227" s="1143">
        <v>30</v>
      </c>
      <c r="F4227" s="1144">
        <v>239</v>
      </c>
    </row>
    <row r="4228" spans="2:6" ht="13.15" customHeight="1" x14ac:dyDescent="0.2">
      <c r="B4228" s="1051" t="s">
        <v>4948</v>
      </c>
      <c r="C4228" s="1145">
        <v>312</v>
      </c>
      <c r="D4228" s="1145">
        <v>1181</v>
      </c>
      <c r="E4228" s="1145">
        <v>185</v>
      </c>
      <c r="F4228" s="1146">
        <v>1678</v>
      </c>
    </row>
    <row r="4229" spans="2:6" ht="13.15" customHeight="1" x14ac:dyDescent="0.2">
      <c r="B4229" s="1054" t="s">
        <v>4949</v>
      </c>
      <c r="C4229" s="1142">
        <v>451</v>
      </c>
      <c r="D4229" s="1143">
        <v>1469</v>
      </c>
      <c r="E4229" s="1143">
        <v>246</v>
      </c>
      <c r="F4229" s="1144">
        <v>2166</v>
      </c>
    </row>
    <row r="4230" spans="2:6" ht="13.15" customHeight="1" x14ac:dyDescent="0.2">
      <c r="B4230" s="1051" t="s">
        <v>4950</v>
      </c>
      <c r="C4230" s="1145">
        <v>114</v>
      </c>
      <c r="D4230" s="1145">
        <v>428</v>
      </c>
      <c r="E4230" s="1145">
        <v>63</v>
      </c>
      <c r="F4230" s="1146">
        <v>605</v>
      </c>
    </row>
    <row r="4231" spans="2:6" ht="13.15" customHeight="1" x14ac:dyDescent="0.2">
      <c r="B4231" s="1054" t="s">
        <v>4951</v>
      </c>
      <c r="C4231" s="1142">
        <v>275</v>
      </c>
      <c r="D4231" s="1143">
        <v>912</v>
      </c>
      <c r="E4231" s="1143">
        <v>91</v>
      </c>
      <c r="F4231" s="1144">
        <v>1278</v>
      </c>
    </row>
    <row r="4232" spans="2:6" ht="13.15" customHeight="1" x14ac:dyDescent="0.2">
      <c r="B4232" s="1051" t="s">
        <v>4952</v>
      </c>
      <c r="C4232" s="1145">
        <v>926</v>
      </c>
      <c r="D4232" s="1145">
        <v>2204</v>
      </c>
      <c r="E4232" s="1145">
        <v>314</v>
      </c>
      <c r="F4232" s="1146">
        <v>3444</v>
      </c>
    </row>
    <row r="4233" spans="2:6" ht="13.15" customHeight="1" x14ac:dyDescent="0.2">
      <c r="B4233" s="1054" t="s">
        <v>4953</v>
      </c>
      <c r="C4233" s="1142">
        <v>423</v>
      </c>
      <c r="D4233" s="1143">
        <v>968</v>
      </c>
      <c r="E4233" s="1143">
        <v>230</v>
      </c>
      <c r="F4233" s="1144">
        <v>1621</v>
      </c>
    </row>
    <row r="4234" spans="2:6" ht="13.15" customHeight="1" x14ac:dyDescent="0.2">
      <c r="B4234" s="1051" t="s">
        <v>4954</v>
      </c>
      <c r="C4234" s="1145">
        <v>335</v>
      </c>
      <c r="D4234" s="1145">
        <v>483</v>
      </c>
      <c r="E4234" s="1145">
        <v>79</v>
      </c>
      <c r="F4234" s="1146">
        <v>897</v>
      </c>
    </row>
    <row r="4235" spans="2:6" ht="13.15" customHeight="1" x14ac:dyDescent="0.2">
      <c r="B4235" s="1054" t="s">
        <v>4955</v>
      </c>
      <c r="C4235" s="1142">
        <v>177</v>
      </c>
      <c r="D4235" s="1143">
        <v>296</v>
      </c>
      <c r="E4235" s="1143">
        <v>40</v>
      </c>
      <c r="F4235" s="1144">
        <v>513</v>
      </c>
    </row>
    <row r="4236" spans="2:6" ht="13.15" customHeight="1" x14ac:dyDescent="0.2">
      <c r="B4236" s="1051" t="s">
        <v>4956</v>
      </c>
      <c r="C4236" s="1145">
        <v>175</v>
      </c>
      <c r="D4236" s="1145">
        <v>341</v>
      </c>
      <c r="E4236" s="1145">
        <v>42</v>
      </c>
      <c r="F4236" s="1146">
        <v>558</v>
      </c>
    </row>
    <row r="4237" spans="2:6" ht="13.15" customHeight="1" x14ac:dyDescent="0.2">
      <c r="B4237" s="1054" t="s">
        <v>4957</v>
      </c>
      <c r="C4237" s="1142">
        <v>8890</v>
      </c>
      <c r="D4237" s="1143">
        <v>13725</v>
      </c>
      <c r="E4237" s="1143">
        <v>2157</v>
      </c>
      <c r="F4237" s="1144">
        <v>24772</v>
      </c>
    </row>
    <row r="4238" spans="2:6" ht="13.15" customHeight="1" x14ac:dyDescent="0.2">
      <c r="B4238" s="1051" t="s">
        <v>4958</v>
      </c>
      <c r="C4238" s="1145">
        <v>166</v>
      </c>
      <c r="D4238" s="1145">
        <v>387</v>
      </c>
      <c r="E4238" s="1145">
        <v>59</v>
      </c>
      <c r="F4238" s="1146">
        <v>612</v>
      </c>
    </row>
    <row r="4239" spans="2:6" ht="13.15" customHeight="1" x14ac:dyDescent="0.2">
      <c r="B4239" s="1054" t="s">
        <v>4959</v>
      </c>
      <c r="C4239" s="1142">
        <v>204</v>
      </c>
      <c r="D4239" s="1143">
        <v>621</v>
      </c>
      <c r="E4239" s="1143">
        <v>54</v>
      </c>
      <c r="F4239" s="1144">
        <v>879</v>
      </c>
    </row>
    <row r="4240" spans="2:6" ht="13.15" customHeight="1" x14ac:dyDescent="0.2">
      <c r="B4240" s="1051" t="s">
        <v>4960</v>
      </c>
      <c r="C4240" s="1145">
        <v>148</v>
      </c>
      <c r="D4240" s="1145">
        <v>374</v>
      </c>
      <c r="E4240" s="1145">
        <v>32</v>
      </c>
      <c r="F4240" s="1146">
        <v>554</v>
      </c>
    </row>
    <row r="4241" spans="2:6" ht="13.15" customHeight="1" x14ac:dyDescent="0.2">
      <c r="B4241" s="1054" t="s">
        <v>4961</v>
      </c>
      <c r="C4241" s="1142">
        <v>248</v>
      </c>
      <c r="D4241" s="1143">
        <v>493</v>
      </c>
      <c r="E4241" s="1143">
        <v>50</v>
      </c>
      <c r="F4241" s="1144">
        <v>791</v>
      </c>
    </row>
    <row r="4242" spans="2:6" ht="13.15" customHeight="1" x14ac:dyDescent="0.2">
      <c r="B4242" s="1051" t="s">
        <v>4962</v>
      </c>
      <c r="C4242" s="1145">
        <v>213</v>
      </c>
      <c r="D4242" s="1145">
        <v>559</v>
      </c>
      <c r="E4242" s="1145">
        <v>53</v>
      </c>
      <c r="F4242" s="1146">
        <v>825</v>
      </c>
    </row>
    <row r="4243" spans="2:6" ht="13.15" customHeight="1" x14ac:dyDescent="0.2">
      <c r="B4243" s="1054" t="s">
        <v>4963</v>
      </c>
      <c r="C4243" s="1142">
        <v>43</v>
      </c>
      <c r="D4243" s="1143">
        <v>91</v>
      </c>
      <c r="E4243" s="1143">
        <v>6</v>
      </c>
      <c r="F4243" s="1144">
        <v>140</v>
      </c>
    </row>
    <row r="4244" spans="2:6" ht="13.15" customHeight="1" x14ac:dyDescent="0.2">
      <c r="B4244" s="1051" t="s">
        <v>4964</v>
      </c>
      <c r="C4244" s="1145">
        <v>116</v>
      </c>
      <c r="D4244" s="1145">
        <v>219</v>
      </c>
      <c r="E4244" s="1145">
        <v>27</v>
      </c>
      <c r="F4244" s="1146">
        <v>362</v>
      </c>
    </row>
    <row r="4245" spans="2:6" ht="13.15" customHeight="1" x14ac:dyDescent="0.2">
      <c r="B4245" s="1054" t="s">
        <v>4965</v>
      </c>
      <c r="C4245" s="1142">
        <v>1161</v>
      </c>
      <c r="D4245" s="1143">
        <v>1837</v>
      </c>
      <c r="E4245" s="1143">
        <v>309</v>
      </c>
      <c r="F4245" s="1144">
        <v>3307</v>
      </c>
    </row>
    <row r="4246" spans="2:6" ht="13.15" customHeight="1" x14ac:dyDescent="0.2">
      <c r="B4246" s="1051" t="s">
        <v>4966</v>
      </c>
      <c r="C4246" s="1145">
        <v>118</v>
      </c>
      <c r="D4246" s="1145">
        <v>494</v>
      </c>
      <c r="E4246" s="1145">
        <v>60</v>
      </c>
      <c r="F4246" s="1146">
        <v>672</v>
      </c>
    </row>
    <row r="4247" spans="2:6" ht="13.15" customHeight="1" x14ac:dyDescent="0.2">
      <c r="B4247" s="1054" t="s">
        <v>4967</v>
      </c>
      <c r="C4247" s="1142">
        <v>90</v>
      </c>
      <c r="D4247" s="1143">
        <v>182</v>
      </c>
      <c r="E4247" s="1143">
        <v>25</v>
      </c>
      <c r="F4247" s="1144">
        <v>297</v>
      </c>
    </row>
    <row r="4248" spans="2:6" ht="13.15" customHeight="1" x14ac:dyDescent="0.2">
      <c r="B4248" s="1051" t="s">
        <v>4968</v>
      </c>
      <c r="C4248" s="1145">
        <v>78</v>
      </c>
      <c r="D4248" s="1145">
        <v>256</v>
      </c>
      <c r="E4248" s="1145">
        <v>41</v>
      </c>
      <c r="F4248" s="1146">
        <v>375</v>
      </c>
    </row>
    <row r="4249" spans="2:6" ht="13.15" customHeight="1" x14ac:dyDescent="0.2">
      <c r="B4249" s="1054" t="s">
        <v>4969</v>
      </c>
      <c r="C4249" s="1142">
        <v>65</v>
      </c>
      <c r="D4249" s="1143">
        <v>133</v>
      </c>
      <c r="E4249" s="1143">
        <v>14</v>
      </c>
      <c r="F4249" s="1144">
        <v>212</v>
      </c>
    </row>
    <row r="4250" spans="2:6" ht="13.15" customHeight="1" x14ac:dyDescent="0.2">
      <c r="B4250" s="1051" t="s">
        <v>4970</v>
      </c>
      <c r="C4250" s="1145">
        <v>775</v>
      </c>
      <c r="D4250" s="1145">
        <v>838</v>
      </c>
      <c r="E4250" s="1145">
        <v>139</v>
      </c>
      <c r="F4250" s="1146">
        <v>1752</v>
      </c>
    </row>
    <row r="4251" spans="2:6" ht="13.15" customHeight="1" x14ac:dyDescent="0.2">
      <c r="B4251" s="1054" t="s">
        <v>4971</v>
      </c>
      <c r="C4251" s="1142">
        <v>3</v>
      </c>
      <c r="D4251" s="1143">
        <v>9</v>
      </c>
      <c r="E4251" s="1143">
        <v>1</v>
      </c>
      <c r="F4251" s="1144">
        <v>13</v>
      </c>
    </row>
    <row r="4252" spans="2:6" ht="13.15" customHeight="1" x14ac:dyDescent="0.2">
      <c r="B4252" s="1051" t="s">
        <v>4972</v>
      </c>
      <c r="C4252" s="1145">
        <v>7</v>
      </c>
      <c r="D4252" s="1145">
        <v>7</v>
      </c>
      <c r="E4252" s="1145">
        <v>2</v>
      </c>
      <c r="F4252" s="1146">
        <v>16</v>
      </c>
    </row>
    <row r="4253" spans="2:6" ht="13.15" customHeight="1" x14ac:dyDescent="0.2">
      <c r="B4253" s="1054" t="s">
        <v>4973</v>
      </c>
      <c r="C4253" s="1142">
        <v>160</v>
      </c>
      <c r="D4253" s="1143">
        <v>247</v>
      </c>
      <c r="E4253" s="1143">
        <v>26</v>
      </c>
      <c r="F4253" s="1144">
        <v>433</v>
      </c>
    </row>
    <row r="4254" spans="2:6" ht="13.15" customHeight="1" x14ac:dyDescent="0.2">
      <c r="B4254" s="1051" t="s">
        <v>4974</v>
      </c>
      <c r="C4254" s="1145">
        <v>445</v>
      </c>
      <c r="D4254" s="1145">
        <v>373</v>
      </c>
      <c r="E4254" s="1145">
        <v>80</v>
      </c>
      <c r="F4254" s="1146">
        <v>898</v>
      </c>
    </row>
    <row r="4255" spans="2:6" ht="13.15" customHeight="1" x14ac:dyDescent="0.2">
      <c r="B4255" s="1054" t="s">
        <v>4975</v>
      </c>
      <c r="C4255" s="1142">
        <v>84</v>
      </c>
      <c r="D4255" s="1143">
        <v>40</v>
      </c>
      <c r="E4255" s="1143">
        <v>9</v>
      </c>
      <c r="F4255" s="1144">
        <v>133</v>
      </c>
    </row>
    <row r="4256" spans="2:6" ht="13.15" customHeight="1" x14ac:dyDescent="0.2">
      <c r="B4256" s="1051" t="s">
        <v>4976</v>
      </c>
      <c r="C4256" s="1145">
        <v>134</v>
      </c>
      <c r="D4256" s="1145">
        <v>217</v>
      </c>
      <c r="E4256" s="1145">
        <v>30</v>
      </c>
      <c r="F4256" s="1146">
        <v>381</v>
      </c>
    </row>
    <row r="4257" spans="2:6" ht="13.15" customHeight="1" x14ac:dyDescent="0.2">
      <c r="B4257" s="1054" t="s">
        <v>4977</v>
      </c>
      <c r="C4257" s="1142">
        <v>244</v>
      </c>
      <c r="D4257" s="1143">
        <v>260</v>
      </c>
      <c r="E4257" s="1143">
        <v>33</v>
      </c>
      <c r="F4257" s="1144">
        <v>537</v>
      </c>
    </row>
    <row r="4258" spans="2:6" ht="13.15" customHeight="1" x14ac:dyDescent="0.2">
      <c r="B4258" s="1051" t="s">
        <v>4978</v>
      </c>
      <c r="C4258" s="1145">
        <v>46</v>
      </c>
      <c r="D4258" s="1145">
        <v>45</v>
      </c>
      <c r="E4258" s="1145">
        <v>2</v>
      </c>
      <c r="F4258" s="1146">
        <v>93</v>
      </c>
    </row>
    <row r="4259" spans="2:6" ht="13.15" customHeight="1" x14ac:dyDescent="0.2">
      <c r="B4259" s="1054" t="s">
        <v>4979</v>
      </c>
      <c r="C4259" s="1142">
        <v>96</v>
      </c>
      <c r="D4259" s="1143">
        <v>212</v>
      </c>
      <c r="E4259" s="1143">
        <v>33</v>
      </c>
      <c r="F4259" s="1144">
        <v>341</v>
      </c>
    </row>
    <row r="4260" spans="2:6" ht="13.15" customHeight="1" x14ac:dyDescent="0.2">
      <c r="B4260" s="1051" t="s">
        <v>4980</v>
      </c>
      <c r="C4260" s="1145">
        <v>101</v>
      </c>
      <c r="D4260" s="1145">
        <v>106</v>
      </c>
      <c r="E4260" s="1145">
        <v>17</v>
      </c>
      <c r="F4260" s="1146">
        <v>224</v>
      </c>
    </row>
    <row r="4261" spans="2:6" ht="13.15" customHeight="1" x14ac:dyDescent="0.2">
      <c r="B4261" s="1054" t="s">
        <v>4981</v>
      </c>
      <c r="C4261" s="1142">
        <v>76</v>
      </c>
      <c r="D4261" s="1143">
        <v>71</v>
      </c>
      <c r="E4261" s="1143">
        <v>21</v>
      </c>
      <c r="F4261" s="1144">
        <v>168</v>
      </c>
    </row>
    <row r="4262" spans="2:6" ht="13.15" customHeight="1" x14ac:dyDescent="0.2">
      <c r="B4262" s="1051" t="s">
        <v>4982</v>
      </c>
      <c r="C4262" s="1145">
        <v>103</v>
      </c>
      <c r="D4262" s="1145">
        <v>133</v>
      </c>
      <c r="E4262" s="1145">
        <v>18</v>
      </c>
      <c r="F4262" s="1146">
        <v>254</v>
      </c>
    </row>
    <row r="4263" spans="2:6" ht="13.15" customHeight="1" x14ac:dyDescent="0.2">
      <c r="B4263" s="1054" t="s">
        <v>4983</v>
      </c>
      <c r="C4263" s="1142">
        <v>326</v>
      </c>
      <c r="D4263" s="1143">
        <v>480</v>
      </c>
      <c r="E4263" s="1143">
        <v>69</v>
      </c>
      <c r="F4263" s="1144">
        <v>875</v>
      </c>
    </row>
    <row r="4264" spans="2:6" ht="13.15" customHeight="1" x14ac:dyDescent="0.2">
      <c r="B4264" s="1051" t="s">
        <v>4984</v>
      </c>
      <c r="C4264" s="1145">
        <v>548</v>
      </c>
      <c r="D4264" s="1145">
        <v>368</v>
      </c>
      <c r="E4264" s="1145">
        <v>131</v>
      </c>
      <c r="F4264" s="1146">
        <v>1047</v>
      </c>
    </row>
    <row r="4265" spans="2:6" ht="13.15" customHeight="1" x14ac:dyDescent="0.2">
      <c r="B4265" s="1054" t="s">
        <v>4985</v>
      </c>
      <c r="C4265" s="1142">
        <v>36</v>
      </c>
      <c r="D4265" s="1143">
        <v>41</v>
      </c>
      <c r="E4265" s="1143">
        <v>7</v>
      </c>
      <c r="F4265" s="1144">
        <v>84</v>
      </c>
    </row>
    <row r="4266" spans="2:6" ht="13.15" customHeight="1" x14ac:dyDescent="0.2">
      <c r="B4266" s="1051" t="s">
        <v>4986</v>
      </c>
      <c r="C4266" s="1145">
        <v>60</v>
      </c>
      <c r="D4266" s="1145">
        <v>102</v>
      </c>
      <c r="E4266" s="1145">
        <v>19</v>
      </c>
      <c r="F4266" s="1146">
        <v>181</v>
      </c>
    </row>
    <row r="4267" spans="2:6" ht="13.15" customHeight="1" x14ac:dyDescent="0.2">
      <c r="B4267" s="1054" t="s">
        <v>4987</v>
      </c>
      <c r="C4267" s="1142">
        <v>290</v>
      </c>
      <c r="D4267" s="1143">
        <v>345</v>
      </c>
      <c r="E4267" s="1143">
        <v>76</v>
      </c>
      <c r="F4267" s="1144">
        <v>711</v>
      </c>
    </row>
    <row r="4268" spans="2:6" ht="13.15" customHeight="1" x14ac:dyDescent="0.2">
      <c r="B4268" s="1051" t="s">
        <v>4988</v>
      </c>
      <c r="C4268" s="1145">
        <v>52</v>
      </c>
      <c r="D4268" s="1145">
        <v>160</v>
      </c>
      <c r="E4268" s="1145">
        <v>34</v>
      </c>
      <c r="F4268" s="1146">
        <v>246</v>
      </c>
    </row>
    <row r="4269" spans="2:6" ht="13.15" customHeight="1" x14ac:dyDescent="0.2">
      <c r="B4269" s="1054" t="s">
        <v>4989</v>
      </c>
      <c r="C4269" s="1142">
        <v>141</v>
      </c>
      <c r="D4269" s="1143">
        <v>126</v>
      </c>
      <c r="E4269" s="1143">
        <v>44</v>
      </c>
      <c r="F4269" s="1144">
        <v>311</v>
      </c>
    </row>
    <row r="4270" spans="2:6" ht="13.15" customHeight="1" x14ac:dyDescent="0.2">
      <c r="B4270" s="1051" t="s">
        <v>4990</v>
      </c>
      <c r="C4270" s="1145">
        <v>255</v>
      </c>
      <c r="D4270" s="1145">
        <v>283</v>
      </c>
      <c r="E4270" s="1145">
        <v>127</v>
      </c>
      <c r="F4270" s="1146">
        <v>665</v>
      </c>
    </row>
    <row r="4271" spans="2:6" ht="13.15" customHeight="1" x14ac:dyDescent="0.2">
      <c r="B4271" s="1054" t="s">
        <v>4991</v>
      </c>
      <c r="C4271" s="1142">
        <v>30</v>
      </c>
      <c r="D4271" s="1143">
        <v>30</v>
      </c>
      <c r="E4271" s="1143">
        <v>18</v>
      </c>
      <c r="F4271" s="1144">
        <v>78</v>
      </c>
    </row>
    <row r="4272" spans="2:6" ht="13.15" customHeight="1" x14ac:dyDescent="0.2">
      <c r="B4272" s="1051" t="s">
        <v>4992</v>
      </c>
      <c r="C4272" s="1145">
        <v>65</v>
      </c>
      <c r="D4272" s="1145">
        <v>92</v>
      </c>
      <c r="E4272" s="1145">
        <v>20</v>
      </c>
      <c r="F4272" s="1146">
        <v>177</v>
      </c>
    </row>
    <row r="4273" spans="2:6" ht="13.15" customHeight="1" x14ac:dyDescent="0.2">
      <c r="B4273" s="1054" t="s">
        <v>4993</v>
      </c>
      <c r="C4273" s="1142">
        <v>276</v>
      </c>
      <c r="D4273" s="1143">
        <v>338</v>
      </c>
      <c r="E4273" s="1143">
        <v>58</v>
      </c>
      <c r="F4273" s="1144">
        <v>672</v>
      </c>
    </row>
    <row r="4274" spans="2:6" ht="13.15" customHeight="1" x14ac:dyDescent="0.2">
      <c r="B4274" s="1051" t="s">
        <v>4994</v>
      </c>
      <c r="C4274" s="1145">
        <v>0</v>
      </c>
      <c r="D4274" s="1145">
        <v>29</v>
      </c>
      <c r="E4274" s="1145">
        <v>1</v>
      </c>
      <c r="F4274" s="1146">
        <v>30</v>
      </c>
    </row>
    <row r="4275" spans="2:6" ht="13.15" customHeight="1" x14ac:dyDescent="0.2">
      <c r="B4275" s="1054" t="s">
        <v>4995</v>
      </c>
      <c r="C4275" s="1142">
        <v>26</v>
      </c>
      <c r="D4275" s="1143">
        <v>72</v>
      </c>
      <c r="E4275" s="1143">
        <v>9</v>
      </c>
      <c r="F4275" s="1144">
        <v>107</v>
      </c>
    </row>
    <row r="4276" spans="2:6" ht="13.15" customHeight="1" x14ac:dyDescent="0.2">
      <c r="B4276" s="1051" t="s">
        <v>4996</v>
      </c>
      <c r="C4276" s="1145">
        <v>29</v>
      </c>
      <c r="D4276" s="1145">
        <v>65</v>
      </c>
      <c r="E4276" s="1145">
        <v>14</v>
      </c>
      <c r="F4276" s="1146">
        <v>108</v>
      </c>
    </row>
    <row r="4277" spans="2:6" ht="13.15" customHeight="1" x14ac:dyDescent="0.2">
      <c r="B4277" s="1054" t="s">
        <v>4997</v>
      </c>
      <c r="C4277" s="1142">
        <v>68</v>
      </c>
      <c r="D4277" s="1143">
        <v>111</v>
      </c>
      <c r="E4277" s="1143">
        <v>20</v>
      </c>
      <c r="F4277" s="1144">
        <v>199</v>
      </c>
    </row>
    <row r="4278" spans="2:6" ht="13.15" customHeight="1" x14ac:dyDescent="0.2">
      <c r="B4278" s="1051" t="s">
        <v>4998</v>
      </c>
      <c r="C4278" s="1145">
        <v>50</v>
      </c>
      <c r="D4278" s="1145">
        <v>146</v>
      </c>
      <c r="E4278" s="1145">
        <v>11</v>
      </c>
      <c r="F4278" s="1146">
        <v>207</v>
      </c>
    </row>
    <row r="4279" spans="2:6" ht="13.15" customHeight="1" x14ac:dyDescent="0.2">
      <c r="B4279" s="1054" t="s">
        <v>4999</v>
      </c>
      <c r="C4279" s="1142">
        <v>8086</v>
      </c>
      <c r="D4279" s="1143">
        <v>13982</v>
      </c>
      <c r="E4279" s="1143">
        <v>2352</v>
      </c>
      <c r="F4279" s="1144">
        <v>24420</v>
      </c>
    </row>
    <row r="4280" spans="2:6" ht="13.15" customHeight="1" x14ac:dyDescent="0.2">
      <c r="B4280" s="1051" t="s">
        <v>5000</v>
      </c>
      <c r="C4280" s="1145">
        <v>518</v>
      </c>
      <c r="D4280" s="1145">
        <v>1281</v>
      </c>
      <c r="E4280" s="1145">
        <v>198</v>
      </c>
      <c r="F4280" s="1146">
        <v>1997</v>
      </c>
    </row>
    <row r="4281" spans="2:6" ht="13.15" customHeight="1" x14ac:dyDescent="0.2">
      <c r="B4281" s="1054" t="s">
        <v>5001</v>
      </c>
      <c r="C4281" s="1142">
        <v>117</v>
      </c>
      <c r="D4281" s="1143">
        <v>364</v>
      </c>
      <c r="E4281" s="1143">
        <v>67</v>
      </c>
      <c r="F4281" s="1144">
        <v>548</v>
      </c>
    </row>
    <row r="4282" spans="2:6" ht="13.15" customHeight="1" x14ac:dyDescent="0.2">
      <c r="B4282" s="1051" t="s">
        <v>5002</v>
      </c>
      <c r="C4282" s="1145">
        <v>60</v>
      </c>
      <c r="D4282" s="1145">
        <v>142</v>
      </c>
      <c r="E4282" s="1145">
        <v>23</v>
      </c>
      <c r="F4282" s="1146">
        <v>225</v>
      </c>
    </row>
    <row r="4283" spans="2:6" ht="13.15" customHeight="1" x14ac:dyDescent="0.2">
      <c r="B4283" s="1054" t="s">
        <v>5003</v>
      </c>
      <c r="C4283" s="1142">
        <v>146</v>
      </c>
      <c r="D4283" s="1143">
        <v>535</v>
      </c>
      <c r="E4283" s="1143">
        <v>78</v>
      </c>
      <c r="F4283" s="1144">
        <v>759</v>
      </c>
    </row>
    <row r="4284" spans="2:6" ht="13.15" customHeight="1" x14ac:dyDescent="0.2">
      <c r="B4284" s="1051" t="s">
        <v>5004</v>
      </c>
      <c r="C4284" s="1145">
        <v>74</v>
      </c>
      <c r="D4284" s="1145">
        <v>155</v>
      </c>
      <c r="E4284" s="1145">
        <v>23</v>
      </c>
      <c r="F4284" s="1146">
        <v>252</v>
      </c>
    </row>
    <row r="4285" spans="2:6" ht="13.15" customHeight="1" x14ac:dyDescent="0.2">
      <c r="B4285" s="1054" t="s">
        <v>5005</v>
      </c>
      <c r="C4285" s="1142">
        <v>127</v>
      </c>
      <c r="D4285" s="1143">
        <v>500</v>
      </c>
      <c r="E4285" s="1143">
        <v>105</v>
      </c>
      <c r="F4285" s="1144">
        <v>732</v>
      </c>
    </row>
    <row r="4286" spans="2:6" ht="13.15" customHeight="1" x14ac:dyDescent="0.2">
      <c r="B4286" s="1051" t="s">
        <v>5006</v>
      </c>
      <c r="C4286" s="1145">
        <v>204</v>
      </c>
      <c r="D4286" s="1145">
        <v>400</v>
      </c>
      <c r="E4286" s="1145">
        <v>67</v>
      </c>
      <c r="F4286" s="1146">
        <v>671</v>
      </c>
    </row>
    <row r="4287" spans="2:6" ht="13.15" customHeight="1" x14ac:dyDescent="0.2">
      <c r="B4287" s="1054" t="s">
        <v>5007</v>
      </c>
      <c r="C4287" s="1142">
        <v>54</v>
      </c>
      <c r="D4287" s="1143">
        <v>199</v>
      </c>
      <c r="E4287" s="1143">
        <v>27</v>
      </c>
      <c r="F4287" s="1144">
        <v>280</v>
      </c>
    </row>
    <row r="4288" spans="2:6" ht="13.15" customHeight="1" x14ac:dyDescent="0.2">
      <c r="B4288" s="1051" t="s">
        <v>5008</v>
      </c>
      <c r="C4288" s="1145">
        <v>328</v>
      </c>
      <c r="D4288" s="1145">
        <v>651</v>
      </c>
      <c r="E4288" s="1145">
        <v>77</v>
      </c>
      <c r="F4288" s="1146">
        <v>1056</v>
      </c>
    </row>
    <row r="4289" spans="2:6" ht="13.15" customHeight="1" x14ac:dyDescent="0.2">
      <c r="B4289" s="1054" t="s">
        <v>5009</v>
      </c>
      <c r="C4289" s="1142">
        <v>120</v>
      </c>
      <c r="D4289" s="1143">
        <v>230</v>
      </c>
      <c r="E4289" s="1143">
        <v>33</v>
      </c>
      <c r="F4289" s="1144">
        <v>383</v>
      </c>
    </row>
    <row r="4290" spans="2:6" ht="13.15" customHeight="1" x14ac:dyDescent="0.2">
      <c r="B4290" s="1051" t="s">
        <v>5010</v>
      </c>
      <c r="C4290" s="1145">
        <v>347</v>
      </c>
      <c r="D4290" s="1145">
        <v>914</v>
      </c>
      <c r="E4290" s="1145">
        <v>136</v>
      </c>
      <c r="F4290" s="1146">
        <v>1397</v>
      </c>
    </row>
    <row r="4291" spans="2:6" ht="13.15" customHeight="1" x14ac:dyDescent="0.2">
      <c r="B4291" s="1054" t="s">
        <v>5011</v>
      </c>
      <c r="C4291" s="1142">
        <v>407</v>
      </c>
      <c r="D4291" s="1143">
        <v>1141</v>
      </c>
      <c r="E4291" s="1143">
        <v>103</v>
      </c>
      <c r="F4291" s="1144">
        <v>1651</v>
      </c>
    </row>
    <row r="4292" spans="2:6" ht="13.15" customHeight="1" x14ac:dyDescent="0.2">
      <c r="B4292" s="1051" t="s">
        <v>5012</v>
      </c>
      <c r="C4292" s="1145">
        <v>84</v>
      </c>
      <c r="D4292" s="1145">
        <v>237</v>
      </c>
      <c r="E4292" s="1145">
        <v>28</v>
      </c>
      <c r="F4292" s="1146">
        <v>349</v>
      </c>
    </row>
    <row r="4293" spans="2:6" ht="13.15" customHeight="1" x14ac:dyDescent="0.2">
      <c r="B4293" s="1054" t="s">
        <v>5013</v>
      </c>
      <c r="C4293" s="1142">
        <v>1741</v>
      </c>
      <c r="D4293" s="1143">
        <v>2760</v>
      </c>
      <c r="E4293" s="1143">
        <v>457</v>
      </c>
      <c r="F4293" s="1144">
        <v>4958</v>
      </c>
    </row>
    <row r="4294" spans="2:6" ht="13.15" customHeight="1" x14ac:dyDescent="0.2">
      <c r="B4294" s="1051" t="s">
        <v>5014</v>
      </c>
      <c r="C4294" s="1145">
        <v>365</v>
      </c>
      <c r="D4294" s="1145">
        <v>500</v>
      </c>
      <c r="E4294" s="1145">
        <v>51</v>
      </c>
      <c r="F4294" s="1146">
        <v>916</v>
      </c>
    </row>
    <row r="4295" spans="2:6" ht="13.15" customHeight="1" x14ac:dyDescent="0.2">
      <c r="B4295" s="1054" t="s">
        <v>5015</v>
      </c>
      <c r="C4295" s="1142">
        <v>65</v>
      </c>
      <c r="D4295" s="1143">
        <v>218</v>
      </c>
      <c r="E4295" s="1143">
        <v>19</v>
      </c>
      <c r="F4295" s="1144">
        <v>302</v>
      </c>
    </row>
    <row r="4296" spans="2:6" ht="13.15" customHeight="1" x14ac:dyDescent="0.2">
      <c r="B4296" s="1051" t="s">
        <v>5016</v>
      </c>
      <c r="C4296" s="1145">
        <v>44</v>
      </c>
      <c r="D4296" s="1145">
        <v>176</v>
      </c>
      <c r="E4296" s="1145">
        <v>9</v>
      </c>
      <c r="F4296" s="1146">
        <v>229</v>
      </c>
    </row>
    <row r="4297" spans="2:6" ht="13.15" customHeight="1" x14ac:dyDescent="0.2">
      <c r="B4297" s="1054" t="s">
        <v>5017</v>
      </c>
      <c r="C4297" s="1142">
        <v>84</v>
      </c>
      <c r="D4297" s="1143">
        <v>216</v>
      </c>
      <c r="E4297" s="1143">
        <v>17</v>
      </c>
      <c r="F4297" s="1144">
        <v>317</v>
      </c>
    </row>
    <row r="4298" spans="2:6" ht="13.15" customHeight="1" x14ac:dyDescent="0.2">
      <c r="B4298" s="1051" t="s">
        <v>5018</v>
      </c>
      <c r="C4298" s="1145">
        <v>73</v>
      </c>
      <c r="D4298" s="1145">
        <v>208</v>
      </c>
      <c r="E4298" s="1145">
        <v>25</v>
      </c>
      <c r="F4298" s="1146">
        <v>306</v>
      </c>
    </row>
    <row r="4299" spans="2:6" ht="13.15" customHeight="1" x14ac:dyDescent="0.2">
      <c r="B4299" s="1054" t="s">
        <v>5019</v>
      </c>
      <c r="C4299" s="1142">
        <v>2152</v>
      </c>
      <c r="D4299" s="1143">
        <v>1120</v>
      </c>
      <c r="E4299" s="1143">
        <v>376</v>
      </c>
      <c r="F4299" s="1144">
        <v>3648</v>
      </c>
    </row>
    <row r="4300" spans="2:6" ht="13.15" customHeight="1" x14ac:dyDescent="0.2">
      <c r="B4300" s="1051" t="s">
        <v>5020</v>
      </c>
      <c r="C4300" s="1145">
        <v>665</v>
      </c>
      <c r="D4300" s="1145">
        <v>260</v>
      </c>
      <c r="E4300" s="1145">
        <v>67</v>
      </c>
      <c r="F4300" s="1146">
        <v>992</v>
      </c>
    </row>
    <row r="4301" spans="2:6" ht="13.15" customHeight="1" x14ac:dyDescent="0.2">
      <c r="B4301" s="1054" t="s">
        <v>5021</v>
      </c>
      <c r="C4301" s="1142">
        <v>589</v>
      </c>
      <c r="D4301" s="1143">
        <v>621</v>
      </c>
      <c r="E4301" s="1143">
        <v>107</v>
      </c>
      <c r="F4301" s="1144">
        <v>1317</v>
      </c>
    </row>
    <row r="4302" spans="2:6" ht="13.15" customHeight="1" x14ac:dyDescent="0.2">
      <c r="B4302" s="1051" t="s">
        <v>5022</v>
      </c>
      <c r="C4302" s="1145">
        <v>117</v>
      </c>
      <c r="D4302" s="1145">
        <v>257</v>
      </c>
      <c r="E4302" s="1145">
        <v>21</v>
      </c>
      <c r="F4302" s="1146">
        <v>395</v>
      </c>
    </row>
    <row r="4303" spans="2:6" ht="13.15" customHeight="1" x14ac:dyDescent="0.2">
      <c r="B4303" s="1054" t="s">
        <v>5023</v>
      </c>
      <c r="C4303" s="1142">
        <v>132</v>
      </c>
      <c r="D4303" s="1143">
        <v>285</v>
      </c>
      <c r="E4303" s="1143">
        <v>41</v>
      </c>
      <c r="F4303" s="1144">
        <v>458</v>
      </c>
    </row>
    <row r="4304" spans="2:6" ht="13.15" customHeight="1" x14ac:dyDescent="0.2">
      <c r="B4304" s="1051" t="s">
        <v>5024</v>
      </c>
      <c r="C4304" s="1145">
        <v>95</v>
      </c>
      <c r="D4304" s="1145">
        <v>124</v>
      </c>
      <c r="E4304" s="1145">
        <v>14</v>
      </c>
      <c r="F4304" s="1146">
        <v>233</v>
      </c>
    </row>
    <row r="4305" spans="2:6" ht="13.15" customHeight="1" x14ac:dyDescent="0.2">
      <c r="B4305" s="1054" t="s">
        <v>5025</v>
      </c>
      <c r="C4305" s="1142">
        <v>52</v>
      </c>
      <c r="D4305" s="1143">
        <v>90</v>
      </c>
      <c r="E4305" s="1143">
        <v>9</v>
      </c>
      <c r="F4305" s="1144">
        <v>151</v>
      </c>
    </row>
    <row r="4306" spans="2:6" ht="13.15" customHeight="1" x14ac:dyDescent="0.2">
      <c r="B4306" s="1051" t="s">
        <v>5026</v>
      </c>
      <c r="C4306" s="1145">
        <v>33</v>
      </c>
      <c r="D4306" s="1145">
        <v>63</v>
      </c>
      <c r="E4306" s="1145">
        <v>12</v>
      </c>
      <c r="F4306" s="1146">
        <v>108</v>
      </c>
    </row>
    <row r="4307" spans="2:6" ht="13.15" customHeight="1" x14ac:dyDescent="0.2">
      <c r="B4307" s="1054" t="s">
        <v>5027</v>
      </c>
      <c r="C4307" s="1142">
        <v>159</v>
      </c>
      <c r="D4307" s="1143">
        <v>117</v>
      </c>
      <c r="E4307" s="1143">
        <v>15</v>
      </c>
      <c r="F4307" s="1144">
        <v>291</v>
      </c>
    </row>
    <row r="4308" spans="2:6" ht="13.15" customHeight="1" x14ac:dyDescent="0.2">
      <c r="B4308" s="1051" t="s">
        <v>5028</v>
      </c>
      <c r="C4308" s="1145">
        <v>9</v>
      </c>
      <c r="D4308" s="1145">
        <v>6</v>
      </c>
      <c r="E4308" s="1145">
        <v>3</v>
      </c>
      <c r="F4308" s="1146">
        <v>18</v>
      </c>
    </row>
    <row r="4309" spans="2:6" ht="13.15" customHeight="1" x14ac:dyDescent="0.2">
      <c r="B4309" s="1054" t="s">
        <v>5029</v>
      </c>
      <c r="C4309" s="1142">
        <v>204</v>
      </c>
      <c r="D4309" s="1143">
        <v>168</v>
      </c>
      <c r="E4309" s="1143">
        <v>29</v>
      </c>
      <c r="F4309" s="1144">
        <v>401</v>
      </c>
    </row>
    <row r="4310" spans="2:6" ht="13.15" customHeight="1" x14ac:dyDescent="0.2">
      <c r="B4310" s="1051" t="s">
        <v>5030</v>
      </c>
      <c r="C4310" s="1145">
        <v>650</v>
      </c>
      <c r="D4310" s="1145">
        <v>639</v>
      </c>
      <c r="E4310" s="1145">
        <v>103</v>
      </c>
      <c r="F4310" s="1146">
        <v>1392</v>
      </c>
    </row>
    <row r="4311" spans="2:6" ht="13.15" customHeight="1" x14ac:dyDescent="0.2">
      <c r="B4311" s="1054" t="s">
        <v>5031</v>
      </c>
      <c r="C4311" s="1142">
        <v>577</v>
      </c>
      <c r="D4311" s="1143">
        <v>437</v>
      </c>
      <c r="E4311" s="1143">
        <v>73</v>
      </c>
      <c r="F4311" s="1144">
        <v>1087</v>
      </c>
    </row>
    <row r="4312" spans="2:6" ht="13.15" customHeight="1" x14ac:dyDescent="0.2">
      <c r="B4312" s="1051" t="s">
        <v>5032</v>
      </c>
      <c r="C4312" s="1145">
        <v>146</v>
      </c>
      <c r="D4312" s="1145">
        <v>133</v>
      </c>
      <c r="E4312" s="1145">
        <v>22</v>
      </c>
      <c r="F4312" s="1146">
        <v>301</v>
      </c>
    </row>
    <row r="4313" spans="2:6" ht="13.15" customHeight="1" x14ac:dyDescent="0.2">
      <c r="B4313" s="1054" t="s">
        <v>5033</v>
      </c>
      <c r="C4313" s="1142">
        <v>485</v>
      </c>
      <c r="D4313" s="1143">
        <v>234</v>
      </c>
      <c r="E4313" s="1143">
        <v>44</v>
      </c>
      <c r="F4313" s="1144">
        <v>763</v>
      </c>
    </row>
    <row r="4314" spans="2:6" ht="13.15" customHeight="1" x14ac:dyDescent="0.2">
      <c r="B4314" s="1051" t="s">
        <v>5034</v>
      </c>
      <c r="C4314" s="1145">
        <v>126</v>
      </c>
      <c r="D4314" s="1145">
        <v>185</v>
      </c>
      <c r="E4314" s="1145">
        <v>24</v>
      </c>
      <c r="F4314" s="1146">
        <v>335</v>
      </c>
    </row>
    <row r="4315" spans="2:6" ht="13.15" customHeight="1" x14ac:dyDescent="0.2">
      <c r="B4315" s="1054" t="s">
        <v>5035</v>
      </c>
      <c r="C4315" s="1142">
        <v>228</v>
      </c>
      <c r="D4315" s="1143">
        <v>167</v>
      </c>
      <c r="E4315" s="1143">
        <v>43</v>
      </c>
      <c r="F4315" s="1144">
        <v>438</v>
      </c>
    </row>
    <row r="4316" spans="2:6" ht="13.15" customHeight="1" x14ac:dyDescent="0.2">
      <c r="B4316" s="1051" t="s">
        <v>5036</v>
      </c>
      <c r="C4316" s="1145">
        <v>35</v>
      </c>
      <c r="D4316" s="1145">
        <v>39</v>
      </c>
      <c r="E4316" s="1145">
        <v>6</v>
      </c>
      <c r="F4316" s="1146">
        <v>80</v>
      </c>
    </row>
    <row r="4317" spans="2:6" ht="13.15" customHeight="1" x14ac:dyDescent="0.2">
      <c r="B4317" s="1054" t="s">
        <v>5037</v>
      </c>
      <c r="C4317" s="1142">
        <v>64</v>
      </c>
      <c r="D4317" s="1143">
        <v>92</v>
      </c>
      <c r="E4317" s="1143">
        <v>17</v>
      </c>
      <c r="F4317" s="1144">
        <v>173</v>
      </c>
    </row>
    <row r="4318" spans="2:6" ht="13.15" customHeight="1" x14ac:dyDescent="0.2">
      <c r="B4318" s="1051" t="s">
        <v>5038</v>
      </c>
      <c r="C4318" s="1145">
        <v>116</v>
      </c>
      <c r="D4318" s="1145">
        <v>152</v>
      </c>
      <c r="E4318" s="1145">
        <v>30</v>
      </c>
      <c r="F4318" s="1146">
        <v>298</v>
      </c>
    </row>
    <row r="4319" spans="2:6" ht="13.15" customHeight="1" x14ac:dyDescent="0.2">
      <c r="B4319" s="1054" t="s">
        <v>5039</v>
      </c>
      <c r="C4319" s="1142">
        <v>123</v>
      </c>
      <c r="D4319" s="1143">
        <v>894</v>
      </c>
      <c r="E4319" s="1143">
        <v>41</v>
      </c>
      <c r="F4319" s="1144">
        <v>1058</v>
      </c>
    </row>
    <row r="4320" spans="2:6" ht="13.15" customHeight="1" x14ac:dyDescent="0.2">
      <c r="B4320" s="1051" t="s">
        <v>5040</v>
      </c>
      <c r="C4320" s="1145">
        <v>9</v>
      </c>
      <c r="D4320" s="1145">
        <v>23</v>
      </c>
      <c r="E4320" s="1145">
        <v>0</v>
      </c>
      <c r="F4320" s="1146">
        <v>32</v>
      </c>
    </row>
    <row r="4321" spans="2:6" ht="13.15" customHeight="1" x14ac:dyDescent="0.2">
      <c r="B4321" s="1054" t="s">
        <v>5041</v>
      </c>
      <c r="C4321" s="1142">
        <v>146</v>
      </c>
      <c r="D4321" s="1143">
        <v>256</v>
      </c>
      <c r="E4321" s="1143">
        <v>31</v>
      </c>
      <c r="F4321" s="1144">
        <v>433</v>
      </c>
    </row>
    <row r="4322" spans="2:6" ht="13.15" customHeight="1" x14ac:dyDescent="0.2">
      <c r="B4322" s="1051" t="s">
        <v>5042</v>
      </c>
      <c r="C4322" s="1145">
        <v>81</v>
      </c>
      <c r="D4322" s="1145">
        <v>149</v>
      </c>
      <c r="E4322" s="1145">
        <v>26</v>
      </c>
      <c r="F4322" s="1146">
        <v>256</v>
      </c>
    </row>
    <row r="4323" spans="2:6" ht="13.15" customHeight="1" x14ac:dyDescent="0.2">
      <c r="B4323" s="1054" t="s">
        <v>5043</v>
      </c>
      <c r="C4323" s="1142">
        <v>54</v>
      </c>
      <c r="D4323" s="1143">
        <v>50</v>
      </c>
      <c r="E4323" s="1143">
        <v>7</v>
      </c>
      <c r="F4323" s="1144">
        <v>111</v>
      </c>
    </row>
    <row r="4324" spans="2:6" ht="13.15" customHeight="1" x14ac:dyDescent="0.2">
      <c r="B4324" s="1051" t="s">
        <v>5044</v>
      </c>
      <c r="C4324" s="1145">
        <v>27</v>
      </c>
      <c r="D4324" s="1145">
        <v>24</v>
      </c>
      <c r="E4324" s="1145">
        <v>4</v>
      </c>
      <c r="F4324" s="1146">
        <v>55</v>
      </c>
    </row>
    <row r="4325" spans="2:6" ht="13.15" customHeight="1" x14ac:dyDescent="0.2">
      <c r="B4325" s="1054" t="s">
        <v>5045</v>
      </c>
      <c r="C4325" s="1142">
        <v>75</v>
      </c>
      <c r="D4325" s="1143">
        <v>106</v>
      </c>
      <c r="E4325" s="1143">
        <v>13</v>
      </c>
      <c r="F4325" s="1144">
        <v>194</v>
      </c>
    </row>
    <row r="4326" spans="2:6" ht="13.15" customHeight="1" x14ac:dyDescent="0.2">
      <c r="B4326" s="1051" t="s">
        <v>5046</v>
      </c>
      <c r="C4326" s="1145">
        <v>123</v>
      </c>
      <c r="D4326" s="1145">
        <v>192</v>
      </c>
      <c r="E4326" s="1145">
        <v>35</v>
      </c>
      <c r="F4326" s="1146">
        <v>350</v>
      </c>
    </row>
    <row r="4327" spans="2:6" ht="13.15" customHeight="1" x14ac:dyDescent="0.2">
      <c r="B4327" s="1054" t="s">
        <v>5047</v>
      </c>
      <c r="C4327" s="1142">
        <v>4404</v>
      </c>
      <c r="D4327" s="1143">
        <v>9601</v>
      </c>
      <c r="E4327" s="1143">
        <v>1500</v>
      </c>
      <c r="F4327" s="1144">
        <v>15505</v>
      </c>
    </row>
    <row r="4328" spans="2:6" ht="13.15" customHeight="1" x14ac:dyDescent="0.2">
      <c r="B4328" s="1051" t="s">
        <v>5048</v>
      </c>
      <c r="C4328" s="1145">
        <v>520</v>
      </c>
      <c r="D4328" s="1145">
        <v>1749</v>
      </c>
      <c r="E4328" s="1145">
        <v>229</v>
      </c>
      <c r="F4328" s="1146">
        <v>2498</v>
      </c>
    </row>
    <row r="4329" spans="2:6" ht="13.15" customHeight="1" x14ac:dyDescent="0.2">
      <c r="B4329" s="1054" t="s">
        <v>5049</v>
      </c>
      <c r="C4329" s="1142">
        <v>58</v>
      </c>
      <c r="D4329" s="1143">
        <v>189</v>
      </c>
      <c r="E4329" s="1143">
        <v>22</v>
      </c>
      <c r="F4329" s="1144">
        <v>269</v>
      </c>
    </row>
    <row r="4330" spans="2:6" ht="13.15" customHeight="1" x14ac:dyDescent="0.2">
      <c r="B4330" s="1051" t="s">
        <v>5050</v>
      </c>
      <c r="C4330" s="1145">
        <v>333</v>
      </c>
      <c r="D4330" s="1145">
        <v>557</v>
      </c>
      <c r="E4330" s="1145">
        <v>87</v>
      </c>
      <c r="F4330" s="1146">
        <v>977</v>
      </c>
    </row>
    <row r="4331" spans="2:6" ht="13.15" customHeight="1" x14ac:dyDescent="0.2">
      <c r="B4331" s="1054" t="s">
        <v>5051</v>
      </c>
      <c r="C4331" s="1142">
        <v>133</v>
      </c>
      <c r="D4331" s="1143">
        <v>148</v>
      </c>
      <c r="E4331" s="1143">
        <v>14</v>
      </c>
      <c r="F4331" s="1144">
        <v>295</v>
      </c>
    </row>
    <row r="4332" spans="2:6" ht="13.15" customHeight="1" x14ac:dyDescent="0.2">
      <c r="B4332" s="1051" t="s">
        <v>5052</v>
      </c>
      <c r="C4332" s="1145">
        <v>63</v>
      </c>
      <c r="D4332" s="1145">
        <v>220</v>
      </c>
      <c r="E4332" s="1145">
        <v>11</v>
      </c>
      <c r="F4332" s="1146">
        <v>294</v>
      </c>
    </row>
    <row r="4333" spans="2:6" ht="13.15" customHeight="1" x14ac:dyDescent="0.2">
      <c r="B4333" s="1054" t="s">
        <v>5053</v>
      </c>
      <c r="C4333" s="1142">
        <v>6192</v>
      </c>
      <c r="D4333" s="1143">
        <v>14134</v>
      </c>
      <c r="E4333" s="1143">
        <v>2176</v>
      </c>
      <c r="F4333" s="1144">
        <v>22502</v>
      </c>
    </row>
    <row r="4334" spans="2:6" ht="13.15" customHeight="1" x14ac:dyDescent="0.2">
      <c r="B4334" s="1051" t="s">
        <v>5054</v>
      </c>
      <c r="C4334" s="1145">
        <v>170</v>
      </c>
      <c r="D4334" s="1145">
        <v>520</v>
      </c>
      <c r="E4334" s="1145">
        <v>79</v>
      </c>
      <c r="F4334" s="1146">
        <v>769</v>
      </c>
    </row>
    <row r="4335" spans="2:6" ht="13.15" customHeight="1" x14ac:dyDescent="0.2">
      <c r="B4335" s="1054" t="s">
        <v>5055</v>
      </c>
      <c r="C4335" s="1142">
        <v>86</v>
      </c>
      <c r="D4335" s="1143">
        <v>323</v>
      </c>
      <c r="E4335" s="1143">
        <v>22</v>
      </c>
      <c r="F4335" s="1144">
        <v>431</v>
      </c>
    </row>
    <row r="4336" spans="2:6" ht="13.15" customHeight="1" x14ac:dyDescent="0.2">
      <c r="B4336" s="1051" t="s">
        <v>5056</v>
      </c>
      <c r="C4336" s="1145">
        <v>619</v>
      </c>
      <c r="D4336" s="1145">
        <v>2191</v>
      </c>
      <c r="E4336" s="1145">
        <v>282</v>
      </c>
      <c r="F4336" s="1146">
        <v>3092</v>
      </c>
    </row>
    <row r="4337" spans="2:6" ht="13.15" customHeight="1" x14ac:dyDescent="0.2">
      <c r="B4337" s="1054" t="s">
        <v>5057</v>
      </c>
      <c r="C4337" s="1142">
        <v>19</v>
      </c>
      <c r="D4337" s="1143">
        <v>104</v>
      </c>
      <c r="E4337" s="1143">
        <v>12</v>
      </c>
      <c r="F4337" s="1144">
        <v>135</v>
      </c>
    </row>
    <row r="4338" spans="2:6" ht="13.15" customHeight="1" x14ac:dyDescent="0.2">
      <c r="B4338" s="1051" t="s">
        <v>5058</v>
      </c>
      <c r="C4338" s="1145">
        <v>210</v>
      </c>
      <c r="D4338" s="1145">
        <v>758</v>
      </c>
      <c r="E4338" s="1145">
        <v>102</v>
      </c>
      <c r="F4338" s="1146">
        <v>1070</v>
      </c>
    </row>
    <row r="4339" spans="2:6" ht="13.15" customHeight="1" x14ac:dyDescent="0.2">
      <c r="B4339" s="1054" t="s">
        <v>5059</v>
      </c>
      <c r="C4339" s="1142">
        <v>456</v>
      </c>
      <c r="D4339" s="1143">
        <v>1478</v>
      </c>
      <c r="E4339" s="1143">
        <v>211</v>
      </c>
      <c r="F4339" s="1144">
        <v>2145</v>
      </c>
    </row>
    <row r="4340" spans="2:6" ht="13.15" customHeight="1" x14ac:dyDescent="0.2">
      <c r="B4340" s="1051" t="s">
        <v>5060</v>
      </c>
      <c r="C4340" s="1145">
        <v>375</v>
      </c>
      <c r="D4340" s="1145">
        <v>1101</v>
      </c>
      <c r="E4340" s="1145">
        <v>196</v>
      </c>
      <c r="F4340" s="1146">
        <v>1672</v>
      </c>
    </row>
    <row r="4341" spans="2:6" ht="13.15" customHeight="1" x14ac:dyDescent="0.2">
      <c r="B4341" s="1054" t="s">
        <v>5061</v>
      </c>
      <c r="C4341" s="1142">
        <v>299</v>
      </c>
      <c r="D4341" s="1143">
        <v>751</v>
      </c>
      <c r="E4341" s="1143">
        <v>116</v>
      </c>
      <c r="F4341" s="1144">
        <v>1166</v>
      </c>
    </row>
    <row r="4342" spans="2:6" ht="13.15" customHeight="1" x14ac:dyDescent="0.2">
      <c r="B4342" s="1051" t="s">
        <v>5062</v>
      </c>
      <c r="C4342" s="1145">
        <v>1</v>
      </c>
      <c r="D4342" s="1145">
        <v>15</v>
      </c>
      <c r="E4342" s="1145">
        <v>2</v>
      </c>
      <c r="F4342" s="1146">
        <v>18</v>
      </c>
    </row>
    <row r="4343" spans="2:6" ht="13.15" customHeight="1" x14ac:dyDescent="0.2">
      <c r="B4343" s="1054" t="s">
        <v>5063</v>
      </c>
      <c r="C4343" s="1142">
        <v>612</v>
      </c>
      <c r="D4343" s="1143">
        <v>2344</v>
      </c>
      <c r="E4343" s="1143">
        <v>282</v>
      </c>
      <c r="F4343" s="1144">
        <v>3238</v>
      </c>
    </row>
    <row r="4344" spans="2:6" ht="13.15" customHeight="1" x14ac:dyDescent="0.2">
      <c r="B4344" s="1051" t="s">
        <v>5064</v>
      </c>
      <c r="C4344" s="1145">
        <v>182</v>
      </c>
      <c r="D4344" s="1145">
        <v>665</v>
      </c>
      <c r="E4344" s="1145">
        <v>145</v>
      </c>
      <c r="F4344" s="1146">
        <v>992</v>
      </c>
    </row>
    <row r="4345" spans="2:6" ht="13.15" customHeight="1" x14ac:dyDescent="0.2">
      <c r="B4345" s="1054" t="s">
        <v>5065</v>
      </c>
      <c r="C4345" s="1142">
        <v>1403</v>
      </c>
      <c r="D4345" s="1143">
        <v>3276</v>
      </c>
      <c r="E4345" s="1143">
        <v>500</v>
      </c>
      <c r="F4345" s="1144">
        <v>5179</v>
      </c>
    </row>
    <row r="4346" spans="2:6" ht="13.15" customHeight="1" x14ac:dyDescent="0.2">
      <c r="B4346" s="1051" t="s">
        <v>5066</v>
      </c>
      <c r="C4346" s="1145">
        <v>307</v>
      </c>
      <c r="D4346" s="1145">
        <v>1037</v>
      </c>
      <c r="E4346" s="1145">
        <v>130</v>
      </c>
      <c r="F4346" s="1146">
        <v>1474</v>
      </c>
    </row>
    <row r="4347" spans="2:6" ht="13.15" customHeight="1" x14ac:dyDescent="0.2">
      <c r="B4347" s="1054" t="s">
        <v>5067</v>
      </c>
      <c r="C4347" s="1142">
        <v>94</v>
      </c>
      <c r="D4347" s="1143">
        <v>328</v>
      </c>
      <c r="E4347" s="1143">
        <v>24</v>
      </c>
      <c r="F4347" s="1144">
        <v>446</v>
      </c>
    </row>
    <row r="4348" spans="2:6" ht="13.15" customHeight="1" x14ac:dyDescent="0.2">
      <c r="B4348" s="1051" t="s">
        <v>5068</v>
      </c>
      <c r="C4348" s="1145">
        <v>349</v>
      </c>
      <c r="D4348" s="1145">
        <v>862</v>
      </c>
      <c r="E4348" s="1145">
        <v>135</v>
      </c>
      <c r="F4348" s="1146">
        <v>1346</v>
      </c>
    </row>
    <row r="4349" spans="2:6" ht="13.15" customHeight="1" x14ac:dyDescent="0.2">
      <c r="B4349" s="1054" t="s">
        <v>5069</v>
      </c>
      <c r="C4349" s="1142">
        <v>91</v>
      </c>
      <c r="D4349" s="1143">
        <v>167</v>
      </c>
      <c r="E4349" s="1143">
        <v>28</v>
      </c>
      <c r="F4349" s="1144">
        <v>286</v>
      </c>
    </row>
    <row r="4350" spans="2:6" ht="13.15" customHeight="1" x14ac:dyDescent="0.2">
      <c r="B4350" s="1051" t="s">
        <v>5070</v>
      </c>
      <c r="C4350" s="1145">
        <v>124</v>
      </c>
      <c r="D4350" s="1145">
        <v>191</v>
      </c>
      <c r="E4350" s="1145">
        <v>27</v>
      </c>
      <c r="F4350" s="1146">
        <v>342</v>
      </c>
    </row>
    <row r="4351" spans="2:6" ht="13.15" customHeight="1" x14ac:dyDescent="0.2">
      <c r="B4351" s="1054" t="s">
        <v>5071</v>
      </c>
      <c r="C4351" s="1142">
        <v>90</v>
      </c>
      <c r="D4351" s="1143">
        <v>136</v>
      </c>
      <c r="E4351" s="1143">
        <v>17</v>
      </c>
      <c r="F4351" s="1144">
        <v>243</v>
      </c>
    </row>
    <row r="4352" spans="2:6" ht="13.15" customHeight="1" x14ac:dyDescent="0.2">
      <c r="B4352" s="1051" t="s">
        <v>5072</v>
      </c>
      <c r="C4352" s="1145">
        <v>189</v>
      </c>
      <c r="D4352" s="1145">
        <v>636</v>
      </c>
      <c r="E4352" s="1145">
        <v>85</v>
      </c>
      <c r="F4352" s="1146">
        <v>910</v>
      </c>
    </row>
    <row r="4353" spans="2:6" ht="13.15" customHeight="1" x14ac:dyDescent="0.2">
      <c r="B4353" s="1054" t="s">
        <v>5073</v>
      </c>
      <c r="C4353" s="1142">
        <v>587</v>
      </c>
      <c r="D4353" s="1143">
        <v>1118</v>
      </c>
      <c r="E4353" s="1143">
        <v>171</v>
      </c>
      <c r="F4353" s="1144">
        <v>1876</v>
      </c>
    </row>
    <row r="4354" spans="2:6" ht="13.15" customHeight="1" x14ac:dyDescent="0.2">
      <c r="B4354" s="1051" t="s">
        <v>5074</v>
      </c>
      <c r="C4354" s="1145">
        <v>382</v>
      </c>
      <c r="D4354" s="1145">
        <v>671</v>
      </c>
      <c r="E4354" s="1145">
        <v>96</v>
      </c>
      <c r="F4354" s="1146">
        <v>1149</v>
      </c>
    </row>
    <row r="4355" spans="2:6" ht="13.15" customHeight="1" x14ac:dyDescent="0.2">
      <c r="B4355" s="1054" t="s">
        <v>5075</v>
      </c>
      <c r="C4355" s="1142">
        <v>99</v>
      </c>
      <c r="D4355" s="1143">
        <v>113</v>
      </c>
      <c r="E4355" s="1143">
        <v>17</v>
      </c>
      <c r="F4355" s="1144">
        <v>229</v>
      </c>
    </row>
    <row r="4356" spans="2:6" ht="13.15" customHeight="1" x14ac:dyDescent="0.2">
      <c r="B4356" s="1051" t="s">
        <v>5076</v>
      </c>
      <c r="C4356" s="1145">
        <v>100</v>
      </c>
      <c r="D4356" s="1145">
        <v>243</v>
      </c>
      <c r="E4356" s="1145">
        <v>23</v>
      </c>
      <c r="F4356" s="1146">
        <v>366</v>
      </c>
    </row>
    <row r="4357" spans="2:6" ht="13.15" customHeight="1" x14ac:dyDescent="0.2">
      <c r="B4357" s="1054" t="s">
        <v>5077</v>
      </c>
      <c r="C4357" s="1142">
        <v>118</v>
      </c>
      <c r="D4357" s="1143">
        <v>247</v>
      </c>
      <c r="E4357" s="1143">
        <v>17</v>
      </c>
      <c r="F4357" s="1144">
        <v>382</v>
      </c>
    </row>
    <row r="4358" spans="2:6" ht="13.15" customHeight="1" x14ac:dyDescent="0.2">
      <c r="B4358" s="1051" t="s">
        <v>5078</v>
      </c>
      <c r="C4358" s="1145">
        <v>82</v>
      </c>
      <c r="D4358" s="1145">
        <v>412</v>
      </c>
      <c r="E4358" s="1145">
        <v>50</v>
      </c>
      <c r="F4358" s="1146">
        <v>544</v>
      </c>
    </row>
    <row r="4359" spans="2:6" ht="13.15" customHeight="1" x14ac:dyDescent="0.2">
      <c r="B4359" s="1054" t="s">
        <v>5079</v>
      </c>
      <c r="C4359" s="1142">
        <v>172</v>
      </c>
      <c r="D4359" s="1143">
        <v>315</v>
      </c>
      <c r="E4359" s="1143">
        <v>23</v>
      </c>
      <c r="F4359" s="1144">
        <v>510</v>
      </c>
    </row>
    <row r="4360" spans="2:6" ht="13.15" customHeight="1" x14ac:dyDescent="0.2">
      <c r="B4360" s="1051" t="s">
        <v>5080</v>
      </c>
      <c r="C4360" s="1145">
        <v>208</v>
      </c>
      <c r="D4360" s="1145">
        <v>469</v>
      </c>
      <c r="E4360" s="1145">
        <v>58</v>
      </c>
      <c r="F4360" s="1146">
        <v>735</v>
      </c>
    </row>
    <row r="4361" spans="2:6" ht="13.15" customHeight="1" x14ac:dyDescent="0.2">
      <c r="B4361" s="1054" t="s">
        <v>5081</v>
      </c>
      <c r="C4361" s="1142">
        <v>335</v>
      </c>
      <c r="D4361" s="1143">
        <v>1209</v>
      </c>
      <c r="E4361" s="1143">
        <v>135</v>
      </c>
      <c r="F4361" s="1144">
        <v>1679</v>
      </c>
    </row>
    <row r="4362" spans="2:6" ht="13.15" customHeight="1" x14ac:dyDescent="0.2">
      <c r="B4362" s="1051" t="s">
        <v>5082</v>
      </c>
      <c r="C4362" s="1145">
        <v>188</v>
      </c>
      <c r="D4362" s="1145">
        <v>593</v>
      </c>
      <c r="E4362" s="1145">
        <v>88</v>
      </c>
      <c r="F4362" s="1146">
        <v>869</v>
      </c>
    </row>
    <row r="4363" spans="2:6" ht="13.15" customHeight="1" x14ac:dyDescent="0.2">
      <c r="B4363" s="1054" t="s">
        <v>5083</v>
      </c>
      <c r="C4363" s="1142">
        <v>188</v>
      </c>
      <c r="D4363" s="1143">
        <v>877</v>
      </c>
      <c r="E4363" s="1143">
        <v>110</v>
      </c>
      <c r="F4363" s="1144">
        <v>1175</v>
      </c>
    </row>
    <row r="4364" spans="2:6" ht="13.15" customHeight="1" x14ac:dyDescent="0.2">
      <c r="B4364" s="1051" t="s">
        <v>5084</v>
      </c>
      <c r="C4364" s="1145">
        <v>5375</v>
      </c>
      <c r="D4364" s="1145">
        <v>6529</v>
      </c>
      <c r="E4364" s="1145">
        <v>1204</v>
      </c>
      <c r="F4364" s="1146">
        <v>13108</v>
      </c>
    </row>
    <row r="4365" spans="2:6" ht="13.15" customHeight="1" x14ac:dyDescent="0.2">
      <c r="B4365" s="1054" t="s">
        <v>5085</v>
      </c>
      <c r="C4365" s="1142">
        <v>497</v>
      </c>
      <c r="D4365" s="1143">
        <v>635</v>
      </c>
      <c r="E4365" s="1143">
        <v>108</v>
      </c>
      <c r="F4365" s="1144">
        <v>1240</v>
      </c>
    </row>
    <row r="4366" spans="2:6" ht="13.15" customHeight="1" x14ac:dyDescent="0.2">
      <c r="B4366" s="1051" t="s">
        <v>5086</v>
      </c>
      <c r="C4366" s="1145">
        <v>95</v>
      </c>
      <c r="D4366" s="1145">
        <v>140</v>
      </c>
      <c r="E4366" s="1145">
        <v>13</v>
      </c>
      <c r="F4366" s="1146">
        <v>248</v>
      </c>
    </row>
    <row r="4367" spans="2:6" ht="13.15" customHeight="1" x14ac:dyDescent="0.2">
      <c r="B4367" s="1054" t="s">
        <v>5087</v>
      </c>
      <c r="C4367" s="1142">
        <v>26</v>
      </c>
      <c r="D4367" s="1143">
        <v>33</v>
      </c>
      <c r="E4367" s="1143">
        <v>6</v>
      </c>
      <c r="F4367" s="1144">
        <v>65</v>
      </c>
    </row>
    <row r="4368" spans="2:6" ht="13.15" customHeight="1" x14ac:dyDescent="0.2">
      <c r="B4368" s="1051" t="s">
        <v>5088</v>
      </c>
      <c r="C4368" s="1145">
        <v>152</v>
      </c>
      <c r="D4368" s="1145">
        <v>155</v>
      </c>
      <c r="E4368" s="1145">
        <v>21</v>
      </c>
      <c r="F4368" s="1146">
        <v>328</v>
      </c>
    </row>
    <row r="4369" spans="2:6" ht="13.15" customHeight="1" x14ac:dyDescent="0.2">
      <c r="B4369" s="1054" t="s">
        <v>5089</v>
      </c>
      <c r="C4369" s="1142">
        <v>650</v>
      </c>
      <c r="D4369" s="1143">
        <v>181</v>
      </c>
      <c r="E4369" s="1143">
        <v>69</v>
      </c>
      <c r="F4369" s="1144">
        <v>900</v>
      </c>
    </row>
    <row r="4370" spans="2:6" ht="13.15" customHeight="1" x14ac:dyDescent="0.2">
      <c r="B4370" s="1051" t="s">
        <v>5090</v>
      </c>
      <c r="C4370" s="1145">
        <v>86</v>
      </c>
      <c r="D4370" s="1145">
        <v>195</v>
      </c>
      <c r="E4370" s="1145">
        <v>13</v>
      </c>
      <c r="F4370" s="1146">
        <v>294</v>
      </c>
    </row>
    <row r="4371" spans="2:6" ht="13.15" customHeight="1" x14ac:dyDescent="0.2">
      <c r="B4371" s="1054" t="s">
        <v>5091</v>
      </c>
      <c r="C4371" s="1142">
        <v>70</v>
      </c>
      <c r="D4371" s="1143">
        <v>85</v>
      </c>
      <c r="E4371" s="1143">
        <v>14</v>
      </c>
      <c r="F4371" s="1144">
        <v>169</v>
      </c>
    </row>
    <row r="4372" spans="2:6" ht="13.15" customHeight="1" x14ac:dyDescent="0.2">
      <c r="B4372" s="1051" t="s">
        <v>5092</v>
      </c>
      <c r="C4372" s="1145">
        <v>21</v>
      </c>
      <c r="D4372" s="1145">
        <v>42</v>
      </c>
      <c r="E4372" s="1145">
        <v>11</v>
      </c>
      <c r="F4372" s="1146">
        <v>74</v>
      </c>
    </row>
    <row r="4373" spans="2:6" ht="13.15" customHeight="1" x14ac:dyDescent="0.2">
      <c r="B4373" s="1054" t="s">
        <v>5093</v>
      </c>
      <c r="C4373" s="1142">
        <v>22</v>
      </c>
      <c r="D4373" s="1143">
        <v>88</v>
      </c>
      <c r="E4373" s="1143">
        <v>7</v>
      </c>
      <c r="F4373" s="1144">
        <v>117</v>
      </c>
    </row>
    <row r="4374" spans="2:6" ht="13.15" customHeight="1" x14ac:dyDescent="0.2">
      <c r="B4374" s="1051" t="s">
        <v>5094</v>
      </c>
      <c r="C4374" s="1145">
        <v>119</v>
      </c>
      <c r="D4374" s="1145">
        <v>109</v>
      </c>
      <c r="E4374" s="1145">
        <v>11</v>
      </c>
      <c r="F4374" s="1146">
        <v>239</v>
      </c>
    </row>
    <row r="4375" spans="2:6" ht="13.15" customHeight="1" x14ac:dyDescent="0.2">
      <c r="B4375" s="1054" t="s">
        <v>5095</v>
      </c>
      <c r="C4375" s="1142">
        <v>35</v>
      </c>
      <c r="D4375" s="1143">
        <v>49</v>
      </c>
      <c r="E4375" s="1143">
        <v>11</v>
      </c>
      <c r="F4375" s="1144">
        <v>95</v>
      </c>
    </row>
    <row r="4376" spans="2:6" ht="13.15" customHeight="1" x14ac:dyDescent="0.2">
      <c r="B4376" s="1051" t="s">
        <v>5096</v>
      </c>
      <c r="C4376" s="1145">
        <v>2485</v>
      </c>
      <c r="D4376" s="1145">
        <v>1188</v>
      </c>
      <c r="E4376" s="1145">
        <v>234</v>
      </c>
      <c r="F4376" s="1146">
        <v>3907</v>
      </c>
    </row>
    <row r="4377" spans="2:6" ht="13.15" customHeight="1" x14ac:dyDescent="0.2">
      <c r="B4377" s="1054" t="s">
        <v>5097</v>
      </c>
      <c r="C4377" s="1142">
        <v>119</v>
      </c>
      <c r="D4377" s="1143">
        <v>118</v>
      </c>
      <c r="E4377" s="1143">
        <v>21</v>
      </c>
      <c r="F4377" s="1144">
        <v>258</v>
      </c>
    </row>
    <row r="4378" spans="2:6" ht="13.15" customHeight="1" x14ac:dyDescent="0.2">
      <c r="B4378" s="1051" t="s">
        <v>5098</v>
      </c>
      <c r="C4378" s="1145">
        <v>42</v>
      </c>
      <c r="D4378" s="1145">
        <v>57</v>
      </c>
      <c r="E4378" s="1145">
        <v>14</v>
      </c>
      <c r="F4378" s="1146">
        <v>113</v>
      </c>
    </row>
    <row r="4379" spans="2:6" ht="13.15" customHeight="1" x14ac:dyDescent="0.2">
      <c r="B4379" s="1054" t="s">
        <v>5099</v>
      </c>
      <c r="C4379" s="1142">
        <v>99</v>
      </c>
      <c r="D4379" s="1143">
        <v>61</v>
      </c>
      <c r="E4379" s="1143">
        <v>11</v>
      </c>
      <c r="F4379" s="1144">
        <v>171</v>
      </c>
    </row>
    <row r="4380" spans="2:6" ht="13.15" customHeight="1" x14ac:dyDescent="0.2">
      <c r="B4380" s="1051" t="s">
        <v>5100</v>
      </c>
      <c r="C4380" s="1145">
        <v>240</v>
      </c>
      <c r="D4380" s="1145">
        <v>157</v>
      </c>
      <c r="E4380" s="1145">
        <v>36</v>
      </c>
      <c r="F4380" s="1146">
        <v>433</v>
      </c>
    </row>
    <row r="4381" spans="2:6" ht="13.15" customHeight="1" x14ac:dyDescent="0.2">
      <c r="B4381" s="1054" t="s">
        <v>5101</v>
      </c>
      <c r="C4381" s="1142">
        <v>2367</v>
      </c>
      <c r="D4381" s="1143">
        <v>955</v>
      </c>
      <c r="E4381" s="1143">
        <v>377</v>
      </c>
      <c r="F4381" s="1144">
        <v>3699</v>
      </c>
    </row>
    <row r="4382" spans="2:6" ht="13.15" customHeight="1" x14ac:dyDescent="0.2">
      <c r="B4382" s="1051" t="s">
        <v>5102</v>
      </c>
      <c r="C4382" s="1145">
        <v>63</v>
      </c>
      <c r="D4382" s="1145">
        <v>42</v>
      </c>
      <c r="E4382" s="1145">
        <v>5</v>
      </c>
      <c r="F4382" s="1146">
        <v>110</v>
      </c>
    </row>
    <row r="4383" spans="2:6" ht="13.15" customHeight="1" x14ac:dyDescent="0.2">
      <c r="B4383" s="1054" t="s">
        <v>5103</v>
      </c>
      <c r="C4383" s="1142">
        <v>631</v>
      </c>
      <c r="D4383" s="1143">
        <v>197</v>
      </c>
      <c r="E4383" s="1143">
        <v>70</v>
      </c>
      <c r="F4383" s="1144">
        <v>898</v>
      </c>
    </row>
    <row r="4384" spans="2:6" ht="13.15" customHeight="1" x14ac:dyDescent="0.2">
      <c r="B4384" s="1051" t="s">
        <v>5104</v>
      </c>
      <c r="C4384" s="1145">
        <v>1451</v>
      </c>
      <c r="D4384" s="1145">
        <v>565</v>
      </c>
      <c r="E4384" s="1145">
        <v>168</v>
      </c>
      <c r="F4384" s="1146">
        <v>2184</v>
      </c>
    </row>
    <row r="4385" spans="2:6" ht="13.15" customHeight="1" x14ac:dyDescent="0.2">
      <c r="B4385" s="1054" t="s">
        <v>5105</v>
      </c>
      <c r="C4385" s="1142">
        <v>443</v>
      </c>
      <c r="D4385" s="1143">
        <v>111</v>
      </c>
      <c r="E4385" s="1143">
        <v>40</v>
      </c>
      <c r="F4385" s="1144">
        <v>594</v>
      </c>
    </row>
    <row r="4386" spans="2:6" ht="13.15" customHeight="1" x14ac:dyDescent="0.2">
      <c r="B4386" s="1051" t="s">
        <v>5106</v>
      </c>
      <c r="C4386" s="1145">
        <v>455</v>
      </c>
      <c r="D4386" s="1145">
        <v>172</v>
      </c>
      <c r="E4386" s="1145">
        <v>46</v>
      </c>
      <c r="F4386" s="1146">
        <v>673</v>
      </c>
    </row>
    <row r="4387" spans="2:6" ht="13.15" customHeight="1" x14ac:dyDescent="0.2">
      <c r="B4387" s="1054" t="s">
        <v>5107</v>
      </c>
      <c r="C4387" s="1142">
        <v>54</v>
      </c>
      <c r="D4387" s="1143">
        <v>46</v>
      </c>
      <c r="E4387" s="1143">
        <v>9</v>
      </c>
      <c r="F4387" s="1144">
        <v>109</v>
      </c>
    </row>
    <row r="4388" spans="2:6" ht="13.15" customHeight="1" x14ac:dyDescent="0.2">
      <c r="B4388" s="1051" t="s">
        <v>5108</v>
      </c>
      <c r="C4388" s="1145">
        <v>81</v>
      </c>
      <c r="D4388" s="1145">
        <v>35</v>
      </c>
      <c r="E4388" s="1145">
        <v>22</v>
      </c>
      <c r="F4388" s="1146">
        <v>138</v>
      </c>
    </row>
    <row r="4389" spans="2:6" ht="13.15" customHeight="1" x14ac:dyDescent="0.2">
      <c r="B4389" s="1054" t="s">
        <v>5109</v>
      </c>
      <c r="C4389" s="1142">
        <v>147</v>
      </c>
      <c r="D4389" s="1143">
        <v>208</v>
      </c>
      <c r="E4389" s="1143">
        <v>29</v>
      </c>
      <c r="F4389" s="1144">
        <v>384</v>
      </c>
    </row>
    <row r="4390" spans="2:6" ht="13.15" customHeight="1" x14ac:dyDescent="0.2">
      <c r="B4390" s="1051" t="s">
        <v>5110</v>
      </c>
      <c r="C4390" s="1145">
        <v>13854</v>
      </c>
      <c r="D4390" s="1145">
        <v>9284</v>
      </c>
      <c r="E4390" s="1145">
        <v>2160</v>
      </c>
      <c r="F4390" s="1146">
        <v>25298</v>
      </c>
    </row>
    <row r="4391" spans="2:6" ht="13.15" customHeight="1" x14ac:dyDescent="0.2">
      <c r="B4391" s="1054" t="s">
        <v>5111</v>
      </c>
      <c r="C4391" s="1142">
        <v>585</v>
      </c>
      <c r="D4391" s="1143">
        <v>307</v>
      </c>
      <c r="E4391" s="1143">
        <v>47</v>
      </c>
      <c r="F4391" s="1144">
        <v>939</v>
      </c>
    </row>
    <row r="4392" spans="2:6" ht="13.15" customHeight="1" x14ac:dyDescent="0.2">
      <c r="B4392" s="1051" t="s">
        <v>5112</v>
      </c>
      <c r="C4392" s="1145">
        <v>37</v>
      </c>
      <c r="D4392" s="1145">
        <v>45</v>
      </c>
      <c r="E4392" s="1145">
        <v>5</v>
      </c>
      <c r="F4392" s="1146">
        <v>87</v>
      </c>
    </row>
    <row r="4393" spans="2:6" ht="13.15" customHeight="1" x14ac:dyDescent="0.2">
      <c r="B4393" s="1054" t="s">
        <v>5113</v>
      </c>
      <c r="C4393" s="1142">
        <v>103</v>
      </c>
      <c r="D4393" s="1143">
        <v>208</v>
      </c>
      <c r="E4393" s="1143">
        <v>35</v>
      </c>
      <c r="F4393" s="1144">
        <v>346</v>
      </c>
    </row>
    <row r="4394" spans="2:6" ht="13.15" customHeight="1" x14ac:dyDescent="0.2">
      <c r="B4394" s="1051" t="s">
        <v>5114</v>
      </c>
      <c r="C4394" s="1145">
        <v>155</v>
      </c>
      <c r="D4394" s="1145">
        <v>258</v>
      </c>
      <c r="E4394" s="1145">
        <v>24</v>
      </c>
      <c r="F4394" s="1146">
        <v>437</v>
      </c>
    </row>
    <row r="4395" spans="2:6" ht="13.15" customHeight="1" x14ac:dyDescent="0.2">
      <c r="B4395" s="1054" t="s">
        <v>5115</v>
      </c>
      <c r="C4395" s="1142">
        <v>455</v>
      </c>
      <c r="D4395" s="1143">
        <v>358</v>
      </c>
      <c r="E4395" s="1143">
        <v>53</v>
      </c>
      <c r="F4395" s="1144">
        <v>866</v>
      </c>
    </row>
    <row r="4396" spans="2:6" ht="13.15" customHeight="1" x14ac:dyDescent="0.2">
      <c r="B4396" s="1051" t="s">
        <v>5116</v>
      </c>
      <c r="C4396" s="1145">
        <v>36</v>
      </c>
      <c r="D4396" s="1145">
        <v>61</v>
      </c>
      <c r="E4396" s="1145">
        <v>6</v>
      </c>
      <c r="F4396" s="1146">
        <v>103</v>
      </c>
    </row>
    <row r="4397" spans="2:6" ht="13.15" customHeight="1" x14ac:dyDescent="0.2">
      <c r="B4397" s="1054" t="s">
        <v>5117</v>
      </c>
      <c r="C4397" s="1142">
        <v>384</v>
      </c>
      <c r="D4397" s="1143">
        <v>669</v>
      </c>
      <c r="E4397" s="1143">
        <v>105</v>
      </c>
      <c r="F4397" s="1144">
        <v>1158</v>
      </c>
    </row>
    <row r="4398" spans="2:6" ht="13.15" customHeight="1" x14ac:dyDescent="0.2">
      <c r="B4398" s="1051" t="s">
        <v>5118</v>
      </c>
      <c r="C4398" s="1145">
        <v>368</v>
      </c>
      <c r="D4398" s="1145">
        <v>315</v>
      </c>
      <c r="E4398" s="1145">
        <v>82</v>
      </c>
      <c r="F4398" s="1146">
        <v>765</v>
      </c>
    </row>
    <row r="4399" spans="2:6" ht="13.15" customHeight="1" x14ac:dyDescent="0.2">
      <c r="B4399" s="1054" t="s">
        <v>5119</v>
      </c>
      <c r="C4399" s="1142">
        <v>52</v>
      </c>
      <c r="D4399" s="1143">
        <v>28</v>
      </c>
      <c r="E4399" s="1143">
        <v>5</v>
      </c>
      <c r="F4399" s="1144">
        <v>85</v>
      </c>
    </row>
    <row r="4400" spans="2:6" ht="13.15" customHeight="1" x14ac:dyDescent="0.2">
      <c r="B4400" s="1051" t="s">
        <v>5120</v>
      </c>
      <c r="C4400" s="1145">
        <v>110</v>
      </c>
      <c r="D4400" s="1145">
        <v>101</v>
      </c>
      <c r="E4400" s="1145">
        <v>25</v>
      </c>
      <c r="F4400" s="1146">
        <v>236</v>
      </c>
    </row>
    <row r="4401" spans="2:6" ht="13.15" customHeight="1" x14ac:dyDescent="0.2">
      <c r="B4401" s="1054" t="s">
        <v>5121</v>
      </c>
      <c r="C4401" s="1142">
        <v>173</v>
      </c>
      <c r="D4401" s="1143">
        <v>98</v>
      </c>
      <c r="E4401" s="1143">
        <v>13</v>
      </c>
      <c r="F4401" s="1144">
        <v>284</v>
      </c>
    </row>
    <row r="4402" spans="2:6" ht="13.15" customHeight="1" x14ac:dyDescent="0.2">
      <c r="B4402" s="1051" t="s">
        <v>5122</v>
      </c>
      <c r="C4402" s="1145">
        <v>38</v>
      </c>
      <c r="D4402" s="1145">
        <v>46</v>
      </c>
      <c r="E4402" s="1145">
        <v>4</v>
      </c>
      <c r="F4402" s="1146">
        <v>88</v>
      </c>
    </row>
    <row r="4403" spans="2:6" ht="13.15" customHeight="1" x14ac:dyDescent="0.2">
      <c r="B4403" s="1054" t="s">
        <v>5123</v>
      </c>
      <c r="C4403" s="1142">
        <v>113</v>
      </c>
      <c r="D4403" s="1143">
        <v>123</v>
      </c>
      <c r="E4403" s="1143">
        <v>9</v>
      </c>
      <c r="F4403" s="1144">
        <v>245</v>
      </c>
    </row>
    <row r="4404" spans="2:6" ht="13.15" customHeight="1" x14ac:dyDescent="0.2">
      <c r="B4404" s="1051" t="s">
        <v>5124</v>
      </c>
      <c r="C4404" s="1145">
        <v>114</v>
      </c>
      <c r="D4404" s="1145">
        <v>120</v>
      </c>
      <c r="E4404" s="1145">
        <v>19</v>
      </c>
      <c r="F4404" s="1146">
        <v>253</v>
      </c>
    </row>
    <row r="4405" spans="2:6" ht="13.15" customHeight="1" x14ac:dyDescent="0.2">
      <c r="B4405" s="1054" t="s">
        <v>5125</v>
      </c>
      <c r="C4405" s="1142">
        <v>70</v>
      </c>
      <c r="D4405" s="1143">
        <v>172</v>
      </c>
      <c r="E4405" s="1143">
        <v>24</v>
      </c>
      <c r="F4405" s="1144">
        <v>266</v>
      </c>
    </row>
    <row r="4406" spans="2:6" ht="13.15" customHeight="1" x14ac:dyDescent="0.2">
      <c r="B4406" s="1051" t="s">
        <v>5126</v>
      </c>
      <c r="C4406" s="1145">
        <v>13</v>
      </c>
      <c r="D4406" s="1145">
        <v>29</v>
      </c>
      <c r="E4406" s="1145">
        <v>1</v>
      </c>
      <c r="F4406" s="1146">
        <v>43</v>
      </c>
    </row>
    <row r="4407" spans="2:6" ht="13.15" customHeight="1" x14ac:dyDescent="0.2">
      <c r="B4407" s="1054" t="s">
        <v>5127</v>
      </c>
      <c r="C4407" s="1142">
        <v>150</v>
      </c>
      <c r="D4407" s="1143">
        <v>145</v>
      </c>
      <c r="E4407" s="1143">
        <v>32</v>
      </c>
      <c r="F4407" s="1144">
        <v>327</v>
      </c>
    </row>
    <row r="4408" spans="2:6" ht="13.15" customHeight="1" x14ac:dyDescent="0.2">
      <c r="B4408" s="1051" t="s">
        <v>5128</v>
      </c>
      <c r="C4408" s="1145">
        <v>106</v>
      </c>
      <c r="D4408" s="1145">
        <v>185</v>
      </c>
      <c r="E4408" s="1145">
        <v>38</v>
      </c>
      <c r="F4408" s="1146">
        <v>329</v>
      </c>
    </row>
    <row r="4409" spans="2:6" ht="13.15" customHeight="1" x14ac:dyDescent="0.2">
      <c r="B4409" s="1054" t="s">
        <v>5129</v>
      </c>
      <c r="C4409" s="1142">
        <v>50</v>
      </c>
      <c r="D4409" s="1143">
        <v>60</v>
      </c>
      <c r="E4409" s="1143">
        <v>8</v>
      </c>
      <c r="F4409" s="1144">
        <v>118</v>
      </c>
    </row>
    <row r="4410" spans="2:6" ht="13.15" customHeight="1" x14ac:dyDescent="0.2">
      <c r="B4410" s="1051" t="s">
        <v>5130</v>
      </c>
      <c r="C4410" s="1145">
        <v>167</v>
      </c>
      <c r="D4410" s="1145">
        <v>293</v>
      </c>
      <c r="E4410" s="1145">
        <v>50</v>
      </c>
      <c r="F4410" s="1146">
        <v>510</v>
      </c>
    </row>
    <row r="4411" spans="2:6" ht="13.15" customHeight="1" x14ac:dyDescent="0.2">
      <c r="B4411" s="1054" t="s">
        <v>5131</v>
      </c>
      <c r="C4411" s="1142">
        <v>54</v>
      </c>
      <c r="D4411" s="1143">
        <v>64</v>
      </c>
      <c r="E4411" s="1143">
        <v>7</v>
      </c>
      <c r="F4411" s="1144">
        <v>125</v>
      </c>
    </row>
    <row r="4412" spans="2:6" ht="13.15" customHeight="1" x14ac:dyDescent="0.2">
      <c r="B4412" s="1051" t="s">
        <v>5132</v>
      </c>
      <c r="C4412" s="1145">
        <v>22</v>
      </c>
      <c r="D4412" s="1145">
        <v>50</v>
      </c>
      <c r="E4412" s="1145">
        <v>11</v>
      </c>
      <c r="F4412" s="1146">
        <v>83</v>
      </c>
    </row>
    <row r="4413" spans="2:6" ht="13.15" customHeight="1" x14ac:dyDescent="0.2">
      <c r="B4413" s="1054" t="s">
        <v>5133</v>
      </c>
      <c r="C4413" s="1142">
        <v>41</v>
      </c>
      <c r="D4413" s="1143">
        <v>34</v>
      </c>
      <c r="E4413" s="1143">
        <v>8</v>
      </c>
      <c r="F4413" s="1144">
        <v>83</v>
      </c>
    </row>
    <row r="4414" spans="2:6" ht="13.15" customHeight="1" x14ac:dyDescent="0.2">
      <c r="B4414" s="1051" t="s">
        <v>5134</v>
      </c>
      <c r="C4414" s="1145">
        <v>89</v>
      </c>
      <c r="D4414" s="1145">
        <v>141</v>
      </c>
      <c r="E4414" s="1145">
        <v>26</v>
      </c>
      <c r="F4414" s="1146">
        <v>256</v>
      </c>
    </row>
    <row r="4415" spans="2:6" ht="13.15" customHeight="1" x14ac:dyDescent="0.2">
      <c r="B4415" s="1054" t="s">
        <v>5135</v>
      </c>
      <c r="C4415" s="1142">
        <v>243</v>
      </c>
      <c r="D4415" s="1143">
        <v>264</v>
      </c>
      <c r="E4415" s="1143">
        <v>58</v>
      </c>
      <c r="F4415" s="1144">
        <v>565</v>
      </c>
    </row>
    <row r="4416" spans="2:6" ht="13.15" customHeight="1" x14ac:dyDescent="0.2">
      <c r="B4416" s="1051" t="s">
        <v>5136</v>
      </c>
      <c r="C4416" s="1145">
        <v>146</v>
      </c>
      <c r="D4416" s="1145">
        <v>177</v>
      </c>
      <c r="E4416" s="1145">
        <v>47</v>
      </c>
      <c r="F4416" s="1146">
        <v>370</v>
      </c>
    </row>
    <row r="4417" spans="2:6" ht="13.15" customHeight="1" x14ac:dyDescent="0.2">
      <c r="B4417" s="1054" t="s">
        <v>5137</v>
      </c>
      <c r="C4417" s="1142">
        <v>572</v>
      </c>
      <c r="D4417" s="1143">
        <v>1037</v>
      </c>
      <c r="E4417" s="1143">
        <v>130</v>
      </c>
      <c r="F4417" s="1144">
        <v>1739</v>
      </c>
    </row>
    <row r="4418" spans="2:6" ht="13.15" customHeight="1" x14ac:dyDescent="0.2">
      <c r="B4418" s="1051" t="s">
        <v>5138</v>
      </c>
      <c r="C4418" s="1145">
        <v>66</v>
      </c>
      <c r="D4418" s="1145">
        <v>81</v>
      </c>
      <c r="E4418" s="1145">
        <v>9</v>
      </c>
      <c r="F4418" s="1146">
        <v>156</v>
      </c>
    </row>
    <row r="4419" spans="2:6" ht="13.15" customHeight="1" x14ac:dyDescent="0.2">
      <c r="B4419" s="1054" t="s">
        <v>5139</v>
      </c>
      <c r="C4419" s="1142">
        <v>154</v>
      </c>
      <c r="D4419" s="1143">
        <v>331</v>
      </c>
      <c r="E4419" s="1143">
        <v>37</v>
      </c>
      <c r="F4419" s="1144">
        <v>522</v>
      </c>
    </row>
    <row r="4420" spans="2:6" ht="13.15" customHeight="1" x14ac:dyDescent="0.2">
      <c r="B4420" s="1051" t="s">
        <v>5140</v>
      </c>
      <c r="C4420" s="1145">
        <v>398</v>
      </c>
      <c r="D4420" s="1145">
        <v>400</v>
      </c>
      <c r="E4420" s="1145">
        <v>61</v>
      </c>
      <c r="F4420" s="1146">
        <v>859</v>
      </c>
    </row>
    <row r="4421" spans="2:6" ht="13.15" customHeight="1" x14ac:dyDescent="0.2">
      <c r="B4421" s="1054" t="s">
        <v>5141</v>
      </c>
      <c r="C4421" s="1142">
        <v>294</v>
      </c>
      <c r="D4421" s="1143">
        <v>482</v>
      </c>
      <c r="E4421" s="1143">
        <v>63</v>
      </c>
      <c r="F4421" s="1144">
        <v>839</v>
      </c>
    </row>
    <row r="4422" spans="2:6" ht="13.15" customHeight="1" x14ac:dyDescent="0.2">
      <c r="B4422" s="1051" t="s">
        <v>5142</v>
      </c>
      <c r="C4422" s="1145">
        <v>114</v>
      </c>
      <c r="D4422" s="1145">
        <v>317</v>
      </c>
      <c r="E4422" s="1145">
        <v>34</v>
      </c>
      <c r="F4422" s="1146">
        <v>465</v>
      </c>
    </row>
    <row r="4423" spans="2:6" ht="13.15" customHeight="1" x14ac:dyDescent="0.2">
      <c r="B4423" s="1054" t="s">
        <v>5143</v>
      </c>
      <c r="C4423" s="1142">
        <v>196</v>
      </c>
      <c r="D4423" s="1143">
        <v>423</v>
      </c>
      <c r="E4423" s="1143">
        <v>54</v>
      </c>
      <c r="F4423" s="1144">
        <v>673</v>
      </c>
    </row>
    <row r="4424" spans="2:6" ht="13.15" customHeight="1" x14ac:dyDescent="0.2">
      <c r="B4424" s="1051" t="s">
        <v>5144</v>
      </c>
      <c r="C4424" s="1145">
        <v>110</v>
      </c>
      <c r="D4424" s="1145">
        <v>56</v>
      </c>
      <c r="E4424" s="1145">
        <v>12</v>
      </c>
      <c r="F4424" s="1146">
        <v>178</v>
      </c>
    </row>
    <row r="4425" spans="2:6" ht="13.15" customHeight="1" x14ac:dyDescent="0.2">
      <c r="B4425" s="1054" t="s">
        <v>5145</v>
      </c>
      <c r="C4425" s="1142">
        <v>41</v>
      </c>
      <c r="D4425" s="1143">
        <v>26</v>
      </c>
      <c r="E4425" s="1143">
        <v>2</v>
      </c>
      <c r="F4425" s="1144">
        <v>69</v>
      </c>
    </row>
    <row r="4426" spans="2:6" ht="13.15" customHeight="1" x14ac:dyDescent="0.2">
      <c r="B4426" s="1051" t="s">
        <v>5146</v>
      </c>
      <c r="C4426" s="1145">
        <v>49</v>
      </c>
      <c r="D4426" s="1145">
        <v>22</v>
      </c>
      <c r="E4426" s="1145">
        <v>2</v>
      </c>
      <c r="F4426" s="1146">
        <v>73</v>
      </c>
    </row>
    <row r="4427" spans="2:6" ht="13.15" customHeight="1" x14ac:dyDescent="0.2">
      <c r="B4427" s="1054" t="s">
        <v>5147</v>
      </c>
      <c r="C4427" s="1142">
        <v>69</v>
      </c>
      <c r="D4427" s="1143">
        <v>65</v>
      </c>
      <c r="E4427" s="1143">
        <v>14</v>
      </c>
      <c r="F4427" s="1144">
        <v>148</v>
      </c>
    </row>
    <row r="4428" spans="2:6" ht="13.15" customHeight="1" x14ac:dyDescent="0.2">
      <c r="B4428" s="1051" t="s">
        <v>5148</v>
      </c>
      <c r="C4428" s="1145">
        <v>3</v>
      </c>
      <c r="D4428" s="1145">
        <v>13</v>
      </c>
      <c r="E4428" s="1145">
        <v>2</v>
      </c>
      <c r="F4428" s="1146">
        <v>18</v>
      </c>
    </row>
    <row r="4429" spans="2:6" ht="13.15" customHeight="1" x14ac:dyDescent="0.2">
      <c r="B4429" s="1054" t="s">
        <v>5149</v>
      </c>
      <c r="C4429" s="1142">
        <v>373</v>
      </c>
      <c r="D4429" s="1143">
        <v>233</v>
      </c>
      <c r="E4429" s="1143">
        <v>42</v>
      </c>
      <c r="F4429" s="1144">
        <v>648</v>
      </c>
    </row>
    <row r="4430" spans="2:6" ht="13.15" customHeight="1" x14ac:dyDescent="0.2">
      <c r="B4430" s="1051" t="s">
        <v>5150</v>
      </c>
      <c r="C4430" s="1145">
        <v>2232</v>
      </c>
      <c r="D4430" s="1145">
        <v>402</v>
      </c>
      <c r="E4430" s="1145">
        <v>102</v>
      </c>
      <c r="F4430" s="1146">
        <v>2736</v>
      </c>
    </row>
    <row r="4431" spans="2:6" ht="13.15" customHeight="1" x14ac:dyDescent="0.2">
      <c r="B4431" s="1054" t="s">
        <v>5151</v>
      </c>
      <c r="C4431" s="1142">
        <v>871</v>
      </c>
      <c r="D4431" s="1143">
        <v>234</v>
      </c>
      <c r="E4431" s="1143">
        <v>79</v>
      </c>
      <c r="F4431" s="1144">
        <v>1184</v>
      </c>
    </row>
    <row r="4432" spans="2:6" ht="13.15" customHeight="1" x14ac:dyDescent="0.2">
      <c r="B4432" s="1051" t="s">
        <v>5152</v>
      </c>
      <c r="C4432" s="1145">
        <v>358</v>
      </c>
      <c r="D4432" s="1145">
        <v>92</v>
      </c>
      <c r="E4432" s="1145">
        <v>14</v>
      </c>
      <c r="F4432" s="1146">
        <v>464</v>
      </c>
    </row>
    <row r="4433" spans="2:6" ht="13.15" customHeight="1" x14ac:dyDescent="0.2">
      <c r="B4433" s="1054" t="s">
        <v>5153</v>
      </c>
      <c r="C4433" s="1142">
        <v>1322</v>
      </c>
      <c r="D4433" s="1143">
        <v>118</v>
      </c>
      <c r="E4433" s="1143">
        <v>421</v>
      </c>
      <c r="F4433" s="1144">
        <v>1861</v>
      </c>
    </row>
    <row r="4434" spans="2:6" ht="13.15" customHeight="1" x14ac:dyDescent="0.2">
      <c r="B4434" s="1051" t="s">
        <v>5154</v>
      </c>
      <c r="C4434" s="1145">
        <v>4906</v>
      </c>
      <c r="D4434" s="1145">
        <v>5314</v>
      </c>
      <c r="E4434" s="1145">
        <v>1657</v>
      </c>
      <c r="F4434" s="1146">
        <v>11877</v>
      </c>
    </row>
    <row r="4435" spans="2:6" ht="13.15" customHeight="1" x14ac:dyDescent="0.2">
      <c r="B4435" s="1054" t="s">
        <v>5155</v>
      </c>
      <c r="C4435" s="1142">
        <v>5448</v>
      </c>
      <c r="D4435" s="1143">
        <v>6858</v>
      </c>
      <c r="E4435" s="1143">
        <v>1648</v>
      </c>
      <c r="F4435" s="1144">
        <v>13954</v>
      </c>
    </row>
    <row r="4436" spans="2:6" ht="13.15" customHeight="1" x14ac:dyDescent="0.2">
      <c r="B4436" s="1051" t="s">
        <v>5156</v>
      </c>
      <c r="C4436" s="1145">
        <v>4049</v>
      </c>
      <c r="D4436" s="1145">
        <v>5374</v>
      </c>
      <c r="E4436" s="1145">
        <v>1327</v>
      </c>
      <c r="F4436" s="1146">
        <v>10750</v>
      </c>
    </row>
    <row r="4437" spans="2:6" ht="13.15" customHeight="1" x14ac:dyDescent="0.2">
      <c r="B4437" s="1054" t="s">
        <v>5157</v>
      </c>
      <c r="C4437" s="1142">
        <v>7785</v>
      </c>
      <c r="D4437" s="1143">
        <v>7956</v>
      </c>
      <c r="E4437" s="1143">
        <v>2412</v>
      </c>
      <c r="F4437" s="1144">
        <v>18153</v>
      </c>
    </row>
    <row r="4438" spans="2:6" ht="13.15" customHeight="1" x14ac:dyDescent="0.2">
      <c r="B4438" s="1051" t="s">
        <v>5158</v>
      </c>
      <c r="C4438" s="1145">
        <v>3969</v>
      </c>
      <c r="D4438" s="1145">
        <v>5090</v>
      </c>
      <c r="E4438" s="1145">
        <v>1012</v>
      </c>
      <c r="F4438" s="1146">
        <v>10071</v>
      </c>
    </row>
    <row r="4439" spans="2:6" ht="13.15" customHeight="1" x14ac:dyDescent="0.2">
      <c r="B4439" s="1054" t="s">
        <v>5159</v>
      </c>
      <c r="C4439" s="1142">
        <v>9494</v>
      </c>
      <c r="D4439" s="1143">
        <v>11890</v>
      </c>
      <c r="E4439" s="1143">
        <v>2616</v>
      </c>
      <c r="F4439" s="1144">
        <v>24000</v>
      </c>
    </row>
    <row r="4440" spans="2:6" ht="13.15" customHeight="1" x14ac:dyDescent="0.2">
      <c r="B4440" s="1051" t="s">
        <v>5160</v>
      </c>
      <c r="C4440" s="1145">
        <v>3943</v>
      </c>
      <c r="D4440" s="1145">
        <v>5926</v>
      </c>
      <c r="E4440" s="1145">
        <v>1026</v>
      </c>
      <c r="F4440" s="1146">
        <v>10895</v>
      </c>
    </row>
    <row r="4441" spans="2:6" ht="13.15" customHeight="1" x14ac:dyDescent="0.2">
      <c r="B4441" s="1054" t="s">
        <v>5161</v>
      </c>
      <c r="C4441" s="1142">
        <v>4587</v>
      </c>
      <c r="D4441" s="1143">
        <v>6522</v>
      </c>
      <c r="E4441" s="1143">
        <v>1273</v>
      </c>
      <c r="F4441" s="1144">
        <v>12382</v>
      </c>
    </row>
    <row r="4442" spans="2:6" ht="13.15" customHeight="1" x14ac:dyDescent="0.2">
      <c r="B4442" s="1051" t="s">
        <v>5162</v>
      </c>
      <c r="C4442" s="1145">
        <v>9669</v>
      </c>
      <c r="D4442" s="1145">
        <v>18052</v>
      </c>
      <c r="E4442" s="1145">
        <v>3937</v>
      </c>
      <c r="F4442" s="1146">
        <v>31658</v>
      </c>
    </row>
    <row r="4443" spans="2:6" ht="13.15" customHeight="1" x14ac:dyDescent="0.2">
      <c r="B4443" s="1054" t="s">
        <v>5164</v>
      </c>
      <c r="C4443" s="1142">
        <v>1</v>
      </c>
      <c r="D4443" s="1143">
        <v>2</v>
      </c>
      <c r="E4443" s="1143">
        <v>1</v>
      </c>
      <c r="F4443" s="1144">
        <v>4</v>
      </c>
    </row>
    <row r="4444" spans="2:6" ht="13.15" customHeight="1" x14ac:dyDescent="0.2">
      <c r="B4444" s="1051" t="s">
        <v>5165</v>
      </c>
      <c r="C4444" s="1145">
        <v>0</v>
      </c>
      <c r="D4444" s="1145">
        <v>36</v>
      </c>
      <c r="E4444" s="1145">
        <v>165</v>
      </c>
      <c r="F4444" s="1146">
        <v>201</v>
      </c>
    </row>
    <row r="4445" spans="2:6" ht="13.15" customHeight="1" x14ac:dyDescent="0.2">
      <c r="B4445" s="1054" t="s">
        <v>5166</v>
      </c>
      <c r="C4445" s="1142">
        <v>5</v>
      </c>
      <c r="D4445" s="1143">
        <v>75</v>
      </c>
      <c r="E4445" s="1143">
        <v>8</v>
      </c>
      <c r="F4445" s="1144">
        <v>88</v>
      </c>
    </row>
    <row r="4446" spans="2:6" ht="13.15" customHeight="1" x14ac:dyDescent="0.2">
      <c r="B4446" s="1051" t="s">
        <v>5167</v>
      </c>
      <c r="C4446" s="1145">
        <v>4039</v>
      </c>
      <c r="D4446" s="1145">
        <v>9413</v>
      </c>
      <c r="E4446" s="1145">
        <v>1430</v>
      </c>
      <c r="F4446" s="1146">
        <v>14882</v>
      </c>
    </row>
    <row r="4447" spans="2:6" ht="13.15" customHeight="1" x14ac:dyDescent="0.2">
      <c r="B4447" s="1054" t="s">
        <v>5168</v>
      </c>
      <c r="C4447" s="1142">
        <v>843</v>
      </c>
      <c r="D4447" s="1143">
        <v>2272</v>
      </c>
      <c r="E4447" s="1143">
        <v>276</v>
      </c>
      <c r="F4447" s="1144">
        <v>3391</v>
      </c>
    </row>
    <row r="4448" spans="2:6" ht="13.15" customHeight="1" x14ac:dyDescent="0.2">
      <c r="B4448" s="1051" t="s">
        <v>5169</v>
      </c>
      <c r="C4448" s="1145">
        <v>455</v>
      </c>
      <c r="D4448" s="1145">
        <v>1669</v>
      </c>
      <c r="E4448" s="1145">
        <v>143</v>
      </c>
      <c r="F4448" s="1146">
        <v>2267</v>
      </c>
    </row>
    <row r="4449" spans="2:6" ht="13.15" customHeight="1" x14ac:dyDescent="0.2">
      <c r="B4449" s="1054" t="s">
        <v>5170</v>
      </c>
      <c r="C4449" s="1142">
        <v>584</v>
      </c>
      <c r="D4449" s="1143">
        <v>1606</v>
      </c>
      <c r="E4449" s="1143">
        <v>204</v>
      </c>
      <c r="F4449" s="1144">
        <v>2394</v>
      </c>
    </row>
    <row r="4450" spans="2:6" ht="13.15" customHeight="1" x14ac:dyDescent="0.2">
      <c r="B4450" s="1051" t="s">
        <v>5171</v>
      </c>
      <c r="C4450" s="1145">
        <v>487</v>
      </c>
      <c r="D4450" s="1145">
        <v>1874</v>
      </c>
      <c r="E4450" s="1145">
        <v>192</v>
      </c>
      <c r="F4450" s="1146">
        <v>2553</v>
      </c>
    </row>
    <row r="4451" spans="2:6" ht="13.15" customHeight="1" x14ac:dyDescent="0.2">
      <c r="B4451" s="1054" t="s">
        <v>5172</v>
      </c>
      <c r="C4451" s="1142">
        <v>831</v>
      </c>
      <c r="D4451" s="1143">
        <v>3117</v>
      </c>
      <c r="E4451" s="1143">
        <v>327</v>
      </c>
      <c r="F4451" s="1144">
        <v>4275</v>
      </c>
    </row>
    <row r="4452" spans="2:6" ht="13.15" customHeight="1" x14ac:dyDescent="0.2">
      <c r="B4452" s="1051" t="s">
        <v>5173</v>
      </c>
      <c r="C4452" s="1145">
        <v>2</v>
      </c>
      <c r="D4452" s="1145">
        <v>6</v>
      </c>
      <c r="E4452" s="1145">
        <v>1</v>
      </c>
      <c r="F4452" s="1146">
        <v>9</v>
      </c>
    </row>
    <row r="4453" spans="2:6" ht="13.15" customHeight="1" x14ac:dyDescent="0.2">
      <c r="B4453" s="1054" t="s">
        <v>5174</v>
      </c>
      <c r="C4453" s="1142">
        <v>1888</v>
      </c>
      <c r="D4453" s="1143">
        <v>5107</v>
      </c>
      <c r="E4453" s="1143">
        <v>614</v>
      </c>
      <c r="F4453" s="1144">
        <v>7609</v>
      </c>
    </row>
    <row r="4454" spans="2:6" ht="13.15" customHeight="1" x14ac:dyDescent="0.2">
      <c r="B4454" s="1051" t="s">
        <v>5175</v>
      </c>
      <c r="C4454" s="1145">
        <v>1885</v>
      </c>
      <c r="D4454" s="1145">
        <v>4173</v>
      </c>
      <c r="E4454" s="1145">
        <v>601</v>
      </c>
      <c r="F4454" s="1146">
        <v>6659</v>
      </c>
    </row>
    <row r="4455" spans="2:6" ht="13.15" customHeight="1" x14ac:dyDescent="0.2">
      <c r="B4455" s="1054" t="s">
        <v>5176</v>
      </c>
      <c r="C4455" s="1142">
        <v>480</v>
      </c>
      <c r="D4455" s="1143">
        <v>1307</v>
      </c>
      <c r="E4455" s="1143">
        <v>214</v>
      </c>
      <c r="F4455" s="1144">
        <v>2001</v>
      </c>
    </row>
    <row r="4456" spans="2:6" ht="13.15" customHeight="1" x14ac:dyDescent="0.2">
      <c r="B4456" s="1051" t="s">
        <v>5177</v>
      </c>
      <c r="C4456" s="1145">
        <v>69</v>
      </c>
      <c r="D4456" s="1145">
        <v>104</v>
      </c>
      <c r="E4456" s="1145">
        <v>11</v>
      </c>
      <c r="F4456" s="1146">
        <v>184</v>
      </c>
    </row>
    <row r="4457" spans="2:6" ht="13.15" customHeight="1" x14ac:dyDescent="0.2">
      <c r="B4457" s="1054" t="s">
        <v>5178</v>
      </c>
      <c r="C4457" s="1142">
        <v>86</v>
      </c>
      <c r="D4457" s="1143">
        <v>134</v>
      </c>
      <c r="E4457" s="1143">
        <v>27</v>
      </c>
      <c r="F4457" s="1144">
        <v>247</v>
      </c>
    </row>
    <row r="4458" spans="2:6" ht="13.15" customHeight="1" x14ac:dyDescent="0.2">
      <c r="B4458" s="1051" t="s">
        <v>5179</v>
      </c>
      <c r="C4458" s="1145">
        <v>347</v>
      </c>
      <c r="D4458" s="1145">
        <v>935</v>
      </c>
      <c r="E4458" s="1145">
        <v>143</v>
      </c>
      <c r="F4458" s="1146">
        <v>1425</v>
      </c>
    </row>
    <row r="4459" spans="2:6" ht="13.15" customHeight="1" x14ac:dyDescent="0.2">
      <c r="B4459" s="1054" t="s">
        <v>5180</v>
      </c>
      <c r="C4459" s="1142">
        <v>246</v>
      </c>
      <c r="D4459" s="1143">
        <v>531</v>
      </c>
      <c r="E4459" s="1143">
        <v>50</v>
      </c>
      <c r="F4459" s="1144">
        <v>827</v>
      </c>
    </row>
    <row r="4460" spans="2:6" ht="13.15" customHeight="1" x14ac:dyDescent="0.2">
      <c r="B4460" s="1051" t="s">
        <v>5181</v>
      </c>
      <c r="C4460" s="1145">
        <v>328</v>
      </c>
      <c r="D4460" s="1145">
        <v>502</v>
      </c>
      <c r="E4460" s="1145">
        <v>65</v>
      </c>
      <c r="F4460" s="1146">
        <v>895</v>
      </c>
    </row>
    <row r="4461" spans="2:6" ht="13.15" customHeight="1" x14ac:dyDescent="0.2">
      <c r="B4461" s="1054" t="s">
        <v>5182</v>
      </c>
      <c r="C4461" s="1142">
        <v>801</v>
      </c>
      <c r="D4461" s="1143">
        <v>557</v>
      </c>
      <c r="E4461" s="1143">
        <v>89</v>
      </c>
      <c r="F4461" s="1144">
        <v>1447</v>
      </c>
    </row>
    <row r="4462" spans="2:6" ht="13.15" customHeight="1" x14ac:dyDescent="0.2">
      <c r="B4462" s="1051" t="s">
        <v>5183</v>
      </c>
      <c r="C4462" s="1145">
        <v>4974</v>
      </c>
      <c r="D4462" s="1145">
        <v>8588</v>
      </c>
      <c r="E4462" s="1145">
        <v>1795</v>
      </c>
      <c r="F4462" s="1146">
        <v>15357</v>
      </c>
    </row>
    <row r="4463" spans="2:6" ht="13.15" customHeight="1" x14ac:dyDescent="0.2">
      <c r="B4463" s="1054" t="s">
        <v>5184</v>
      </c>
      <c r="C4463" s="1142">
        <v>746</v>
      </c>
      <c r="D4463" s="1143">
        <v>1897</v>
      </c>
      <c r="E4463" s="1143">
        <v>387</v>
      </c>
      <c r="F4463" s="1144">
        <v>3030</v>
      </c>
    </row>
    <row r="4464" spans="2:6" ht="13.15" customHeight="1" x14ac:dyDescent="0.2">
      <c r="B4464" s="1051" t="s">
        <v>5185</v>
      </c>
      <c r="C4464" s="1145">
        <v>113</v>
      </c>
      <c r="D4464" s="1145">
        <v>491</v>
      </c>
      <c r="E4464" s="1145">
        <v>66</v>
      </c>
      <c r="F4464" s="1146">
        <v>670</v>
      </c>
    </row>
    <row r="4465" spans="2:6" ht="13.15" customHeight="1" x14ac:dyDescent="0.2">
      <c r="B4465" s="1054" t="s">
        <v>5186</v>
      </c>
      <c r="C4465" s="1142">
        <v>104</v>
      </c>
      <c r="D4465" s="1143">
        <v>250</v>
      </c>
      <c r="E4465" s="1143">
        <v>53</v>
      </c>
      <c r="F4465" s="1144">
        <v>407</v>
      </c>
    </row>
    <row r="4466" spans="2:6" ht="13.15" customHeight="1" x14ac:dyDescent="0.2">
      <c r="B4466" s="1051" t="s">
        <v>5187</v>
      </c>
      <c r="C4466" s="1145">
        <v>351</v>
      </c>
      <c r="D4466" s="1145">
        <v>610</v>
      </c>
      <c r="E4466" s="1145">
        <v>117</v>
      </c>
      <c r="F4466" s="1146">
        <v>1078</v>
      </c>
    </row>
    <row r="4467" spans="2:6" ht="13.15" customHeight="1" x14ac:dyDescent="0.2">
      <c r="B4467" s="1054" t="s">
        <v>5188</v>
      </c>
      <c r="C4467" s="1142">
        <v>200</v>
      </c>
      <c r="D4467" s="1143">
        <v>120</v>
      </c>
      <c r="E4467" s="1143">
        <v>26</v>
      </c>
      <c r="F4467" s="1144">
        <v>346</v>
      </c>
    </row>
    <row r="4468" spans="2:6" ht="13.15" customHeight="1" x14ac:dyDescent="0.2">
      <c r="B4468" s="1051" t="s">
        <v>5189</v>
      </c>
      <c r="C4468" s="1145">
        <v>235</v>
      </c>
      <c r="D4468" s="1145">
        <v>386</v>
      </c>
      <c r="E4468" s="1145">
        <v>45</v>
      </c>
      <c r="F4468" s="1146">
        <v>666</v>
      </c>
    </row>
    <row r="4469" spans="2:6" ht="13.15" customHeight="1" x14ac:dyDescent="0.2">
      <c r="B4469" s="1054" t="s">
        <v>5190</v>
      </c>
      <c r="C4469" s="1142">
        <v>1402</v>
      </c>
      <c r="D4469" s="1143">
        <v>2973</v>
      </c>
      <c r="E4469" s="1143">
        <v>450</v>
      </c>
      <c r="F4469" s="1144">
        <v>4825</v>
      </c>
    </row>
    <row r="4470" spans="2:6" ht="13.15" customHeight="1" x14ac:dyDescent="0.2">
      <c r="B4470" s="1051" t="s">
        <v>5191</v>
      </c>
      <c r="C4470" s="1145">
        <v>367</v>
      </c>
      <c r="D4470" s="1145">
        <v>1490</v>
      </c>
      <c r="E4470" s="1145">
        <v>124</v>
      </c>
      <c r="F4470" s="1146">
        <v>1981</v>
      </c>
    </row>
    <row r="4471" spans="2:6" ht="13.15" customHeight="1" x14ac:dyDescent="0.2">
      <c r="B4471" s="1054" t="s">
        <v>5192</v>
      </c>
      <c r="C4471" s="1142">
        <v>40</v>
      </c>
      <c r="D4471" s="1143">
        <v>189</v>
      </c>
      <c r="E4471" s="1143">
        <v>19</v>
      </c>
      <c r="F4471" s="1144">
        <v>248</v>
      </c>
    </row>
    <row r="4472" spans="2:6" ht="13.15" customHeight="1" x14ac:dyDescent="0.2">
      <c r="B4472" s="1051" t="s">
        <v>5193</v>
      </c>
      <c r="C4472" s="1145">
        <v>1390</v>
      </c>
      <c r="D4472" s="1145">
        <v>4740</v>
      </c>
      <c r="E4472" s="1145">
        <v>448</v>
      </c>
      <c r="F4472" s="1146">
        <v>6578</v>
      </c>
    </row>
    <row r="4473" spans="2:6" ht="13.15" customHeight="1" x14ac:dyDescent="0.2">
      <c r="B4473" s="1054" t="s">
        <v>5194</v>
      </c>
      <c r="C4473" s="1142">
        <v>1243</v>
      </c>
      <c r="D4473" s="1143">
        <v>3976</v>
      </c>
      <c r="E4473" s="1143">
        <v>440</v>
      </c>
      <c r="F4473" s="1144">
        <v>5659</v>
      </c>
    </row>
    <row r="4474" spans="2:6" ht="13.15" customHeight="1" x14ac:dyDescent="0.2">
      <c r="B4474" s="1051" t="s">
        <v>5195</v>
      </c>
      <c r="C4474" s="1145">
        <v>847</v>
      </c>
      <c r="D4474" s="1145">
        <v>2819</v>
      </c>
      <c r="E4474" s="1145">
        <v>252</v>
      </c>
      <c r="F4474" s="1146">
        <v>3918</v>
      </c>
    </row>
    <row r="4475" spans="2:6" ht="13.15" customHeight="1" x14ac:dyDescent="0.2">
      <c r="B4475" s="1054" t="s">
        <v>5196</v>
      </c>
      <c r="C4475" s="1142">
        <v>242</v>
      </c>
      <c r="D4475" s="1143">
        <v>854</v>
      </c>
      <c r="E4475" s="1143">
        <v>77</v>
      </c>
      <c r="F4475" s="1144">
        <v>1173</v>
      </c>
    </row>
    <row r="4476" spans="2:6" ht="13.15" customHeight="1" x14ac:dyDescent="0.2">
      <c r="B4476" s="1051" t="s">
        <v>5197</v>
      </c>
      <c r="C4476" s="1145">
        <v>161</v>
      </c>
      <c r="D4476" s="1145">
        <v>772</v>
      </c>
      <c r="E4476" s="1145">
        <v>47</v>
      </c>
      <c r="F4476" s="1146">
        <v>980</v>
      </c>
    </row>
    <row r="4477" spans="2:6" ht="13.15" customHeight="1" x14ac:dyDescent="0.2">
      <c r="B4477" s="1054" t="s">
        <v>5198</v>
      </c>
      <c r="C4477" s="1142">
        <v>49</v>
      </c>
      <c r="D4477" s="1143">
        <v>169</v>
      </c>
      <c r="E4477" s="1143">
        <v>18</v>
      </c>
      <c r="F4477" s="1144">
        <v>236</v>
      </c>
    </row>
    <row r="4478" spans="2:6" ht="13.15" customHeight="1" x14ac:dyDescent="0.2">
      <c r="B4478" s="1051" t="s">
        <v>5199</v>
      </c>
      <c r="C4478" s="1145">
        <v>216</v>
      </c>
      <c r="D4478" s="1145">
        <v>1184</v>
      </c>
      <c r="E4478" s="1145">
        <v>81</v>
      </c>
      <c r="F4478" s="1146">
        <v>1481</v>
      </c>
    </row>
    <row r="4479" spans="2:6" ht="13.15" customHeight="1" x14ac:dyDescent="0.2">
      <c r="B4479" s="1054" t="s">
        <v>5200</v>
      </c>
      <c r="C4479" s="1142">
        <v>3</v>
      </c>
      <c r="D4479" s="1143">
        <v>7</v>
      </c>
      <c r="E4479" s="1143">
        <v>0</v>
      </c>
      <c r="F4479" s="1144">
        <v>10</v>
      </c>
    </row>
    <row r="4480" spans="2:6" ht="13.15" customHeight="1" x14ac:dyDescent="0.2">
      <c r="B4480" s="1051" t="s">
        <v>5201</v>
      </c>
      <c r="C4480" s="1145">
        <v>47</v>
      </c>
      <c r="D4480" s="1145">
        <v>167</v>
      </c>
      <c r="E4480" s="1145">
        <v>13</v>
      </c>
      <c r="F4480" s="1146">
        <v>227</v>
      </c>
    </row>
    <row r="4481" spans="2:6" ht="13.15" customHeight="1" x14ac:dyDescent="0.2">
      <c r="B4481" s="1054" t="s">
        <v>5202</v>
      </c>
      <c r="C4481" s="1142">
        <v>269</v>
      </c>
      <c r="D4481" s="1143">
        <v>925</v>
      </c>
      <c r="E4481" s="1143">
        <v>70</v>
      </c>
      <c r="F4481" s="1144">
        <v>1264</v>
      </c>
    </row>
    <row r="4482" spans="2:6" ht="13.15" customHeight="1" x14ac:dyDescent="0.2">
      <c r="B4482" s="1051" t="s">
        <v>5203</v>
      </c>
      <c r="C4482" s="1145">
        <v>1458</v>
      </c>
      <c r="D4482" s="1145">
        <v>4345</v>
      </c>
      <c r="E4482" s="1145">
        <v>389</v>
      </c>
      <c r="F4482" s="1146">
        <v>6192</v>
      </c>
    </row>
    <row r="4483" spans="2:6" ht="13.15" customHeight="1" x14ac:dyDescent="0.2">
      <c r="B4483" s="1054" t="s">
        <v>5204</v>
      </c>
      <c r="C4483" s="1142">
        <v>39</v>
      </c>
      <c r="D4483" s="1143">
        <v>115</v>
      </c>
      <c r="E4483" s="1143">
        <v>10</v>
      </c>
      <c r="F4483" s="1144">
        <v>164</v>
      </c>
    </row>
    <row r="4484" spans="2:6" ht="13.15" customHeight="1" x14ac:dyDescent="0.2">
      <c r="B4484" s="1051" t="s">
        <v>5205</v>
      </c>
      <c r="C4484" s="1145">
        <v>565</v>
      </c>
      <c r="D4484" s="1145">
        <v>1756</v>
      </c>
      <c r="E4484" s="1145">
        <v>138</v>
      </c>
      <c r="F4484" s="1146">
        <v>2459</v>
      </c>
    </row>
    <row r="4485" spans="2:6" ht="13.15" customHeight="1" x14ac:dyDescent="0.2">
      <c r="B4485" s="1054" t="s">
        <v>5206</v>
      </c>
      <c r="C4485" s="1142">
        <v>149</v>
      </c>
      <c r="D4485" s="1143">
        <v>298</v>
      </c>
      <c r="E4485" s="1143">
        <v>35</v>
      </c>
      <c r="F4485" s="1144">
        <v>482</v>
      </c>
    </row>
    <row r="4486" spans="2:6" ht="13.15" customHeight="1" x14ac:dyDescent="0.2">
      <c r="B4486" s="1051" t="s">
        <v>5207</v>
      </c>
      <c r="C4486" s="1145">
        <v>195</v>
      </c>
      <c r="D4486" s="1145">
        <v>455</v>
      </c>
      <c r="E4486" s="1145">
        <v>42</v>
      </c>
      <c r="F4486" s="1146">
        <v>692</v>
      </c>
    </row>
    <row r="4487" spans="2:6" ht="13.15" customHeight="1" x14ac:dyDescent="0.2">
      <c r="B4487" s="1054" t="s">
        <v>5208</v>
      </c>
      <c r="C4487" s="1142">
        <v>549</v>
      </c>
      <c r="D4487" s="1143">
        <v>1297</v>
      </c>
      <c r="E4487" s="1143">
        <v>131</v>
      </c>
      <c r="F4487" s="1144">
        <v>1977</v>
      </c>
    </row>
    <row r="4488" spans="2:6" ht="13.15" customHeight="1" x14ac:dyDescent="0.2">
      <c r="B4488" s="1051" t="s">
        <v>5209</v>
      </c>
      <c r="C4488" s="1145">
        <v>13</v>
      </c>
      <c r="D4488" s="1145">
        <v>8</v>
      </c>
      <c r="E4488" s="1145">
        <v>1</v>
      </c>
      <c r="F4488" s="1146">
        <v>22</v>
      </c>
    </row>
    <row r="4489" spans="2:6" ht="13.15" customHeight="1" x14ac:dyDescent="0.2">
      <c r="B4489" s="1054" t="s">
        <v>5210</v>
      </c>
      <c r="C4489" s="1142">
        <v>14</v>
      </c>
      <c r="D4489" s="1143">
        <v>9</v>
      </c>
      <c r="E4489" s="1143">
        <v>1</v>
      </c>
      <c r="F4489" s="1144">
        <v>24</v>
      </c>
    </row>
    <row r="4490" spans="2:6" ht="13.15" customHeight="1" x14ac:dyDescent="0.2">
      <c r="B4490" s="1051" t="s">
        <v>5211</v>
      </c>
      <c r="C4490" s="1145">
        <v>35</v>
      </c>
      <c r="D4490" s="1145">
        <v>71</v>
      </c>
      <c r="E4490" s="1145">
        <v>2</v>
      </c>
      <c r="F4490" s="1146">
        <v>108</v>
      </c>
    </row>
    <row r="4491" spans="2:6" ht="13.15" customHeight="1" x14ac:dyDescent="0.2">
      <c r="B4491" s="1054" t="s">
        <v>5212</v>
      </c>
      <c r="C4491" s="1142">
        <v>21</v>
      </c>
      <c r="D4491" s="1143">
        <v>14</v>
      </c>
      <c r="E4491" s="1143">
        <v>2</v>
      </c>
      <c r="F4491" s="1144">
        <v>37</v>
      </c>
    </row>
    <row r="4492" spans="2:6" ht="13.15" customHeight="1" x14ac:dyDescent="0.2">
      <c r="B4492" s="1051" t="s">
        <v>5213</v>
      </c>
      <c r="C4492" s="1145">
        <v>5</v>
      </c>
      <c r="D4492" s="1145">
        <v>8</v>
      </c>
      <c r="E4492" s="1145">
        <v>0</v>
      </c>
      <c r="F4492" s="1146">
        <v>13</v>
      </c>
    </row>
    <row r="4493" spans="2:6" ht="13.15" customHeight="1" x14ac:dyDescent="0.2">
      <c r="B4493" s="1054" t="s">
        <v>5214</v>
      </c>
      <c r="C4493" s="1142">
        <v>3244</v>
      </c>
      <c r="D4493" s="1143">
        <v>9337</v>
      </c>
      <c r="E4493" s="1143">
        <v>887</v>
      </c>
      <c r="F4493" s="1144">
        <v>13468</v>
      </c>
    </row>
    <row r="4494" spans="2:6" ht="13.15" customHeight="1" x14ac:dyDescent="0.2">
      <c r="B4494" s="1051" t="s">
        <v>5215</v>
      </c>
      <c r="C4494" s="1145">
        <v>405</v>
      </c>
      <c r="D4494" s="1145">
        <v>1092</v>
      </c>
      <c r="E4494" s="1145">
        <v>102</v>
      </c>
      <c r="F4494" s="1146">
        <v>1599</v>
      </c>
    </row>
    <row r="4495" spans="2:6" ht="13.15" customHeight="1" x14ac:dyDescent="0.2">
      <c r="B4495" s="1054" t="s">
        <v>5216</v>
      </c>
      <c r="C4495" s="1142">
        <v>760</v>
      </c>
      <c r="D4495" s="1143">
        <v>2058</v>
      </c>
      <c r="E4495" s="1143">
        <v>186</v>
      </c>
      <c r="F4495" s="1144">
        <v>3004</v>
      </c>
    </row>
    <row r="4496" spans="2:6" ht="13.15" customHeight="1" x14ac:dyDescent="0.2">
      <c r="B4496" s="1051" t="s">
        <v>5217</v>
      </c>
      <c r="C4496" s="1145">
        <v>119</v>
      </c>
      <c r="D4496" s="1145">
        <v>258</v>
      </c>
      <c r="E4496" s="1145">
        <v>24</v>
      </c>
      <c r="F4496" s="1146">
        <v>401</v>
      </c>
    </row>
    <row r="4497" spans="2:6" ht="13.15" customHeight="1" x14ac:dyDescent="0.2">
      <c r="B4497" s="1054" t="s">
        <v>5218</v>
      </c>
      <c r="C4497" s="1142">
        <v>34</v>
      </c>
      <c r="D4497" s="1143">
        <v>66</v>
      </c>
      <c r="E4497" s="1143">
        <v>3</v>
      </c>
      <c r="F4497" s="1144">
        <v>103</v>
      </c>
    </row>
    <row r="4498" spans="2:6" ht="13.15" customHeight="1" x14ac:dyDescent="0.2">
      <c r="B4498" s="1051" t="s">
        <v>5219</v>
      </c>
      <c r="C4498" s="1145">
        <v>56</v>
      </c>
      <c r="D4498" s="1145">
        <v>156</v>
      </c>
      <c r="E4498" s="1145">
        <v>9</v>
      </c>
      <c r="F4498" s="1146">
        <v>221</v>
      </c>
    </row>
    <row r="4499" spans="2:6" ht="13.15" customHeight="1" x14ac:dyDescent="0.2">
      <c r="B4499" s="1054" t="s">
        <v>5220</v>
      </c>
      <c r="C4499" s="1142">
        <v>5</v>
      </c>
      <c r="D4499" s="1143">
        <v>1</v>
      </c>
      <c r="E4499" s="1143">
        <v>1</v>
      </c>
      <c r="F4499" s="1144">
        <v>7</v>
      </c>
    </row>
    <row r="4500" spans="2:6" ht="13.15" customHeight="1" x14ac:dyDescent="0.2">
      <c r="B4500" s="1051" t="s">
        <v>5221</v>
      </c>
      <c r="C4500" s="1145">
        <v>2466</v>
      </c>
      <c r="D4500" s="1145">
        <v>6326</v>
      </c>
      <c r="E4500" s="1145">
        <v>624</v>
      </c>
      <c r="F4500" s="1146">
        <v>9416</v>
      </c>
    </row>
    <row r="4501" spans="2:6" ht="13.15" customHeight="1" x14ac:dyDescent="0.2">
      <c r="B4501" s="1054" t="s">
        <v>5222</v>
      </c>
      <c r="C4501" s="1142">
        <v>2672</v>
      </c>
      <c r="D4501" s="1143">
        <v>7606</v>
      </c>
      <c r="E4501" s="1143">
        <v>724</v>
      </c>
      <c r="F4501" s="1144">
        <v>11002</v>
      </c>
    </row>
    <row r="4502" spans="2:6" ht="13.15" customHeight="1" x14ac:dyDescent="0.2">
      <c r="B4502" s="1051" t="s">
        <v>5223</v>
      </c>
      <c r="C4502" s="1145">
        <v>0</v>
      </c>
      <c r="D4502" s="1145">
        <v>0</v>
      </c>
      <c r="E4502" s="1145">
        <v>2</v>
      </c>
      <c r="F4502" s="1146">
        <v>2</v>
      </c>
    </row>
    <row r="4503" spans="2:6" ht="13.15" customHeight="1" x14ac:dyDescent="0.2">
      <c r="B4503" s="1054" t="s">
        <v>5224</v>
      </c>
      <c r="C4503" s="1142">
        <v>241</v>
      </c>
      <c r="D4503" s="1143">
        <v>1021</v>
      </c>
      <c r="E4503" s="1143">
        <v>69</v>
      </c>
      <c r="F4503" s="1144">
        <v>1331</v>
      </c>
    </row>
    <row r="4504" spans="2:6" ht="13.15" customHeight="1" x14ac:dyDescent="0.2">
      <c r="B4504" s="1051" t="s">
        <v>5225</v>
      </c>
      <c r="C4504" s="1145">
        <v>31</v>
      </c>
      <c r="D4504" s="1145">
        <v>85</v>
      </c>
      <c r="E4504" s="1145">
        <v>7</v>
      </c>
      <c r="F4504" s="1146">
        <v>123</v>
      </c>
    </row>
    <row r="4505" spans="2:6" ht="13.15" customHeight="1" x14ac:dyDescent="0.2">
      <c r="B4505" s="1054" t="s">
        <v>5226</v>
      </c>
      <c r="C4505" s="1142">
        <v>603</v>
      </c>
      <c r="D4505" s="1143">
        <v>2103</v>
      </c>
      <c r="E4505" s="1143">
        <v>185</v>
      </c>
      <c r="F4505" s="1144">
        <v>2891</v>
      </c>
    </row>
    <row r="4506" spans="2:6" ht="13.15" customHeight="1" x14ac:dyDescent="0.2">
      <c r="B4506" s="1051" t="s">
        <v>5227</v>
      </c>
      <c r="C4506" s="1145">
        <v>728</v>
      </c>
      <c r="D4506" s="1145">
        <v>1728</v>
      </c>
      <c r="E4506" s="1145">
        <v>167</v>
      </c>
      <c r="F4506" s="1146">
        <v>2623</v>
      </c>
    </row>
    <row r="4507" spans="2:6" ht="13.15" customHeight="1" x14ac:dyDescent="0.2">
      <c r="B4507" s="1054" t="s">
        <v>5228</v>
      </c>
      <c r="C4507" s="1142">
        <v>58</v>
      </c>
      <c r="D4507" s="1143">
        <v>198</v>
      </c>
      <c r="E4507" s="1143">
        <v>10</v>
      </c>
      <c r="F4507" s="1144">
        <v>266</v>
      </c>
    </row>
    <row r="4508" spans="2:6" ht="13.15" customHeight="1" x14ac:dyDescent="0.2">
      <c r="B4508" s="1051" t="s">
        <v>5229</v>
      </c>
      <c r="C4508" s="1145">
        <v>909</v>
      </c>
      <c r="D4508" s="1145">
        <v>2237</v>
      </c>
      <c r="E4508" s="1145">
        <v>217</v>
      </c>
      <c r="F4508" s="1146">
        <v>3363</v>
      </c>
    </row>
    <row r="4509" spans="2:6" ht="13.15" customHeight="1" x14ac:dyDescent="0.2">
      <c r="B4509" s="1054" t="s">
        <v>5230</v>
      </c>
      <c r="C4509" s="1142">
        <v>38</v>
      </c>
      <c r="D4509" s="1143">
        <v>48</v>
      </c>
      <c r="E4509" s="1143">
        <v>2</v>
      </c>
      <c r="F4509" s="1144">
        <v>88</v>
      </c>
    </row>
    <row r="4510" spans="2:6" ht="13.15" customHeight="1" x14ac:dyDescent="0.2">
      <c r="B4510" s="1051" t="s">
        <v>5231</v>
      </c>
      <c r="C4510" s="1145">
        <v>673</v>
      </c>
      <c r="D4510" s="1145">
        <v>1401</v>
      </c>
      <c r="E4510" s="1145">
        <v>154</v>
      </c>
      <c r="F4510" s="1146">
        <v>2228</v>
      </c>
    </row>
    <row r="4511" spans="2:6" ht="13.15" customHeight="1" x14ac:dyDescent="0.2">
      <c r="B4511" s="1054" t="s">
        <v>5232</v>
      </c>
      <c r="C4511" s="1142">
        <v>247</v>
      </c>
      <c r="D4511" s="1143">
        <v>310</v>
      </c>
      <c r="E4511" s="1143">
        <v>52</v>
      </c>
      <c r="F4511" s="1144">
        <v>609</v>
      </c>
    </row>
    <row r="4512" spans="2:6" ht="13.15" customHeight="1" x14ac:dyDescent="0.2">
      <c r="B4512" s="1051" t="s">
        <v>5233</v>
      </c>
      <c r="C4512" s="1145">
        <v>787</v>
      </c>
      <c r="D4512" s="1145">
        <v>1683</v>
      </c>
      <c r="E4512" s="1145">
        <v>141</v>
      </c>
      <c r="F4512" s="1146">
        <v>2611</v>
      </c>
    </row>
    <row r="4513" spans="2:6" ht="13.15" customHeight="1" x14ac:dyDescent="0.2">
      <c r="B4513" s="1054" t="s">
        <v>5234</v>
      </c>
      <c r="C4513" s="1142">
        <v>232</v>
      </c>
      <c r="D4513" s="1143">
        <v>437</v>
      </c>
      <c r="E4513" s="1143">
        <v>38</v>
      </c>
      <c r="F4513" s="1144">
        <v>707</v>
      </c>
    </row>
    <row r="4514" spans="2:6" ht="13.15" customHeight="1" x14ac:dyDescent="0.2">
      <c r="B4514" s="1051" t="s">
        <v>5235</v>
      </c>
      <c r="C4514" s="1145">
        <v>276</v>
      </c>
      <c r="D4514" s="1145">
        <v>857</v>
      </c>
      <c r="E4514" s="1145">
        <v>47</v>
      </c>
      <c r="F4514" s="1146">
        <v>1180</v>
      </c>
    </row>
    <row r="4515" spans="2:6" ht="13.15" customHeight="1" x14ac:dyDescent="0.2">
      <c r="B4515" s="1054" t="s">
        <v>5236</v>
      </c>
      <c r="C4515" s="1142">
        <v>148</v>
      </c>
      <c r="D4515" s="1143">
        <v>625</v>
      </c>
      <c r="E4515" s="1143">
        <v>62</v>
      </c>
      <c r="F4515" s="1144">
        <v>835</v>
      </c>
    </row>
    <row r="4516" spans="2:6" ht="13.15" customHeight="1" x14ac:dyDescent="0.2">
      <c r="B4516" s="1051" t="s">
        <v>5237</v>
      </c>
      <c r="C4516" s="1145">
        <v>175</v>
      </c>
      <c r="D4516" s="1145">
        <v>434</v>
      </c>
      <c r="E4516" s="1145">
        <v>34</v>
      </c>
      <c r="F4516" s="1146">
        <v>643</v>
      </c>
    </row>
    <row r="4517" spans="2:6" ht="13.15" customHeight="1" x14ac:dyDescent="0.2">
      <c r="B4517" s="1054" t="s">
        <v>5238</v>
      </c>
      <c r="C4517" s="1142">
        <v>14925</v>
      </c>
      <c r="D4517" s="1143">
        <v>23876</v>
      </c>
      <c r="E4517" s="1143">
        <v>3914</v>
      </c>
      <c r="F4517" s="1144">
        <v>42715</v>
      </c>
    </row>
    <row r="4518" spans="2:6" ht="13.15" customHeight="1" x14ac:dyDescent="0.2">
      <c r="B4518" s="1051" t="s">
        <v>5239</v>
      </c>
      <c r="C4518" s="1145">
        <v>1262</v>
      </c>
      <c r="D4518" s="1145">
        <v>3781</v>
      </c>
      <c r="E4518" s="1145">
        <v>320</v>
      </c>
      <c r="F4518" s="1146">
        <v>5363</v>
      </c>
    </row>
    <row r="4519" spans="2:6" ht="13.15" customHeight="1" x14ac:dyDescent="0.2">
      <c r="B4519" s="1054" t="s">
        <v>5240</v>
      </c>
      <c r="C4519" s="1142">
        <v>317</v>
      </c>
      <c r="D4519" s="1143">
        <v>345</v>
      </c>
      <c r="E4519" s="1143">
        <v>40</v>
      </c>
      <c r="F4519" s="1144">
        <v>702</v>
      </c>
    </row>
    <row r="4520" spans="2:6" ht="13.15" customHeight="1" x14ac:dyDescent="0.2">
      <c r="B4520" s="1051" t="s">
        <v>5241</v>
      </c>
      <c r="C4520" s="1145">
        <v>44</v>
      </c>
      <c r="D4520" s="1145">
        <v>168</v>
      </c>
      <c r="E4520" s="1145">
        <v>14</v>
      </c>
      <c r="F4520" s="1146">
        <v>226</v>
      </c>
    </row>
    <row r="4521" spans="2:6" ht="13.15" customHeight="1" x14ac:dyDescent="0.2">
      <c r="B4521" s="1054" t="s">
        <v>5242</v>
      </c>
      <c r="C4521" s="1142">
        <v>166</v>
      </c>
      <c r="D4521" s="1143">
        <v>295</v>
      </c>
      <c r="E4521" s="1143">
        <v>26</v>
      </c>
      <c r="F4521" s="1144">
        <v>487</v>
      </c>
    </row>
    <row r="4522" spans="2:6" ht="13.15" customHeight="1" x14ac:dyDescent="0.2">
      <c r="B4522" s="1051" t="s">
        <v>5243</v>
      </c>
      <c r="C4522" s="1145">
        <v>613</v>
      </c>
      <c r="D4522" s="1145">
        <v>2176</v>
      </c>
      <c r="E4522" s="1145">
        <v>170</v>
      </c>
      <c r="F4522" s="1146">
        <v>2959</v>
      </c>
    </row>
    <row r="4523" spans="2:6" ht="13.15" customHeight="1" x14ac:dyDescent="0.2">
      <c r="B4523" s="1054" t="s">
        <v>5244</v>
      </c>
      <c r="C4523" s="1142">
        <v>863</v>
      </c>
      <c r="D4523" s="1143">
        <v>2599</v>
      </c>
      <c r="E4523" s="1143">
        <v>269</v>
      </c>
      <c r="F4523" s="1144">
        <v>3731</v>
      </c>
    </row>
    <row r="4524" spans="2:6" ht="13.15" customHeight="1" x14ac:dyDescent="0.2">
      <c r="B4524" s="1051" t="s">
        <v>5245</v>
      </c>
      <c r="C4524" s="1145">
        <v>7023</v>
      </c>
      <c r="D4524" s="1145">
        <v>14256</v>
      </c>
      <c r="E4524" s="1145">
        <v>1842</v>
      </c>
      <c r="F4524" s="1146">
        <v>23121</v>
      </c>
    </row>
    <row r="4525" spans="2:6" ht="13.15" customHeight="1" x14ac:dyDescent="0.2">
      <c r="B4525" s="1054" t="s">
        <v>5246</v>
      </c>
      <c r="C4525" s="1142">
        <v>904</v>
      </c>
      <c r="D4525" s="1143">
        <v>2442</v>
      </c>
      <c r="E4525" s="1143">
        <v>288</v>
      </c>
      <c r="F4525" s="1144">
        <v>3634</v>
      </c>
    </row>
    <row r="4526" spans="2:6" ht="13.15" customHeight="1" x14ac:dyDescent="0.2">
      <c r="B4526" s="1051" t="s">
        <v>5247</v>
      </c>
      <c r="C4526" s="1145">
        <v>1910</v>
      </c>
      <c r="D4526" s="1145">
        <v>5377</v>
      </c>
      <c r="E4526" s="1145">
        <v>505</v>
      </c>
      <c r="F4526" s="1146">
        <v>7792</v>
      </c>
    </row>
    <row r="4527" spans="2:6" ht="13.15" customHeight="1" x14ac:dyDescent="0.2">
      <c r="B4527" s="1054" t="s">
        <v>5248</v>
      </c>
      <c r="C4527" s="1142">
        <v>26</v>
      </c>
      <c r="D4527" s="1143">
        <v>47</v>
      </c>
      <c r="E4527" s="1143">
        <v>5</v>
      </c>
      <c r="F4527" s="1144">
        <v>78</v>
      </c>
    </row>
    <row r="4528" spans="2:6" ht="13.15" customHeight="1" x14ac:dyDescent="0.2">
      <c r="B4528" s="1051" t="s">
        <v>5249</v>
      </c>
      <c r="C4528" s="1145">
        <v>89</v>
      </c>
      <c r="D4528" s="1145">
        <v>271</v>
      </c>
      <c r="E4528" s="1145">
        <v>21</v>
      </c>
      <c r="F4528" s="1146">
        <v>381</v>
      </c>
    </row>
    <row r="4529" spans="2:6" ht="13.15" customHeight="1" x14ac:dyDescent="0.2">
      <c r="B4529" s="1054" t="s">
        <v>5250</v>
      </c>
      <c r="C4529" s="1142">
        <v>3795</v>
      </c>
      <c r="D4529" s="1143">
        <v>5638</v>
      </c>
      <c r="E4529" s="1143">
        <v>772</v>
      </c>
      <c r="F4529" s="1144">
        <v>10205</v>
      </c>
    </row>
    <row r="4530" spans="2:6" ht="13.15" customHeight="1" x14ac:dyDescent="0.2">
      <c r="B4530" s="1051" t="s">
        <v>5251</v>
      </c>
      <c r="C4530" s="1145">
        <v>653</v>
      </c>
      <c r="D4530" s="1145">
        <v>885</v>
      </c>
      <c r="E4530" s="1145">
        <v>137</v>
      </c>
      <c r="F4530" s="1146">
        <v>1675</v>
      </c>
    </row>
    <row r="4531" spans="2:6" ht="13.15" customHeight="1" x14ac:dyDescent="0.2">
      <c r="B4531" s="1054" t="s">
        <v>5252</v>
      </c>
      <c r="C4531" s="1142">
        <v>348</v>
      </c>
      <c r="D4531" s="1143">
        <v>1261</v>
      </c>
      <c r="E4531" s="1143">
        <v>80</v>
      </c>
      <c r="F4531" s="1144">
        <v>1689</v>
      </c>
    </row>
    <row r="4532" spans="2:6" ht="13.15" customHeight="1" x14ac:dyDescent="0.2">
      <c r="B4532" s="1051" t="s">
        <v>5253</v>
      </c>
      <c r="C4532" s="1145">
        <v>146</v>
      </c>
      <c r="D4532" s="1145">
        <v>221</v>
      </c>
      <c r="E4532" s="1145">
        <v>63</v>
      </c>
      <c r="F4532" s="1146">
        <v>430</v>
      </c>
    </row>
    <row r="4533" spans="2:6" ht="13.15" customHeight="1" x14ac:dyDescent="0.2">
      <c r="B4533" s="1054" t="s">
        <v>5254</v>
      </c>
      <c r="C4533" s="1142">
        <v>408</v>
      </c>
      <c r="D4533" s="1143">
        <v>868</v>
      </c>
      <c r="E4533" s="1143">
        <v>83</v>
      </c>
      <c r="F4533" s="1144">
        <v>1359</v>
      </c>
    </row>
    <row r="4534" spans="2:6" ht="13.15" customHeight="1" x14ac:dyDescent="0.2">
      <c r="B4534" s="1051" t="s">
        <v>5255</v>
      </c>
      <c r="C4534" s="1145">
        <v>1966</v>
      </c>
      <c r="D4534" s="1145">
        <v>4750</v>
      </c>
      <c r="E4534" s="1145">
        <v>358</v>
      </c>
      <c r="F4534" s="1146">
        <v>7074</v>
      </c>
    </row>
    <row r="4535" spans="2:6" ht="13.15" customHeight="1" x14ac:dyDescent="0.2">
      <c r="B4535" s="1054" t="s">
        <v>5256</v>
      </c>
      <c r="C4535" s="1142">
        <v>1239</v>
      </c>
      <c r="D4535" s="1143">
        <v>4648</v>
      </c>
      <c r="E4535" s="1143">
        <v>327</v>
      </c>
      <c r="F4535" s="1144">
        <v>6214</v>
      </c>
    </row>
    <row r="4536" spans="2:6" ht="13.15" customHeight="1" x14ac:dyDescent="0.2">
      <c r="B4536" s="1051" t="s">
        <v>5257</v>
      </c>
      <c r="C4536" s="1145">
        <v>173</v>
      </c>
      <c r="D4536" s="1145">
        <v>564</v>
      </c>
      <c r="E4536" s="1145">
        <v>37</v>
      </c>
      <c r="F4536" s="1146">
        <v>774</v>
      </c>
    </row>
    <row r="4537" spans="2:6" ht="13.15" customHeight="1" x14ac:dyDescent="0.2">
      <c r="B4537" s="1054" t="s">
        <v>5258</v>
      </c>
      <c r="C4537" s="1142">
        <v>481</v>
      </c>
      <c r="D4537" s="1143">
        <v>2502</v>
      </c>
      <c r="E4537" s="1143">
        <v>189</v>
      </c>
      <c r="F4537" s="1144">
        <v>3172</v>
      </c>
    </row>
    <row r="4538" spans="2:6" ht="13.15" customHeight="1" x14ac:dyDescent="0.2">
      <c r="B4538" s="1051" t="s">
        <v>5259</v>
      </c>
      <c r="C4538" s="1145">
        <v>14</v>
      </c>
      <c r="D4538" s="1145">
        <v>26</v>
      </c>
      <c r="E4538" s="1145">
        <v>1</v>
      </c>
      <c r="F4538" s="1146">
        <v>41</v>
      </c>
    </row>
    <row r="4539" spans="2:6" ht="13.15" customHeight="1" x14ac:dyDescent="0.2">
      <c r="B4539" s="1054" t="s">
        <v>5260</v>
      </c>
      <c r="C4539" s="1142">
        <v>59</v>
      </c>
      <c r="D4539" s="1143">
        <v>144</v>
      </c>
      <c r="E4539" s="1143">
        <v>5</v>
      </c>
      <c r="F4539" s="1144">
        <v>208</v>
      </c>
    </row>
    <row r="4540" spans="2:6" ht="13.15" customHeight="1" x14ac:dyDescent="0.2">
      <c r="B4540" s="1051" t="s">
        <v>5261</v>
      </c>
      <c r="C4540" s="1145">
        <v>292</v>
      </c>
      <c r="D4540" s="1145">
        <v>687</v>
      </c>
      <c r="E4540" s="1145">
        <v>126</v>
      </c>
      <c r="F4540" s="1146">
        <v>1105</v>
      </c>
    </row>
    <row r="4541" spans="2:6" ht="13.15" customHeight="1" x14ac:dyDescent="0.2">
      <c r="B4541" s="1054" t="s">
        <v>5262</v>
      </c>
      <c r="C4541" s="1142">
        <v>41</v>
      </c>
      <c r="D4541" s="1143">
        <v>245</v>
      </c>
      <c r="E4541" s="1143">
        <v>26</v>
      </c>
      <c r="F4541" s="1144">
        <v>312</v>
      </c>
    </row>
    <row r="4542" spans="2:6" ht="13.15" customHeight="1" x14ac:dyDescent="0.2">
      <c r="B4542" s="1051" t="s">
        <v>5263</v>
      </c>
      <c r="C4542" s="1145">
        <v>3625</v>
      </c>
      <c r="D4542" s="1145">
        <v>8029</v>
      </c>
      <c r="E4542" s="1145">
        <v>1056</v>
      </c>
      <c r="F4542" s="1146">
        <v>12710</v>
      </c>
    </row>
    <row r="4543" spans="2:6" ht="13.15" customHeight="1" x14ac:dyDescent="0.2">
      <c r="B4543" s="1054" t="s">
        <v>5264</v>
      </c>
      <c r="C4543" s="1142">
        <v>56</v>
      </c>
      <c r="D4543" s="1143">
        <v>209</v>
      </c>
      <c r="E4543" s="1143">
        <v>19</v>
      </c>
      <c r="F4543" s="1144">
        <v>284</v>
      </c>
    </row>
    <row r="4544" spans="2:6" ht="13.15" customHeight="1" x14ac:dyDescent="0.2">
      <c r="B4544" s="1051" t="s">
        <v>5265</v>
      </c>
      <c r="C4544" s="1145">
        <v>458</v>
      </c>
      <c r="D4544" s="1145">
        <v>1709</v>
      </c>
      <c r="E4544" s="1145">
        <v>156</v>
      </c>
      <c r="F4544" s="1146">
        <v>2323</v>
      </c>
    </row>
    <row r="4545" spans="2:6" ht="13.15" customHeight="1" x14ac:dyDescent="0.2">
      <c r="B4545" s="1054" t="s">
        <v>5266</v>
      </c>
      <c r="C4545" s="1142">
        <v>239</v>
      </c>
      <c r="D4545" s="1143">
        <v>913</v>
      </c>
      <c r="E4545" s="1143">
        <v>66</v>
      </c>
      <c r="F4545" s="1144">
        <v>1218</v>
      </c>
    </row>
    <row r="4546" spans="2:6" ht="13.15" customHeight="1" x14ac:dyDescent="0.2">
      <c r="B4546" s="1051" t="s">
        <v>5267</v>
      </c>
      <c r="C4546" s="1145">
        <v>871</v>
      </c>
      <c r="D4546" s="1145">
        <v>2469</v>
      </c>
      <c r="E4546" s="1145">
        <v>213</v>
      </c>
      <c r="F4546" s="1146">
        <v>3553</v>
      </c>
    </row>
    <row r="4547" spans="2:6" ht="13.15" customHeight="1" x14ac:dyDescent="0.2">
      <c r="B4547" s="1054" t="s">
        <v>5268</v>
      </c>
      <c r="C4547" s="1142">
        <v>14</v>
      </c>
      <c r="D4547" s="1143">
        <v>19</v>
      </c>
      <c r="E4547" s="1143">
        <v>6</v>
      </c>
      <c r="F4547" s="1144">
        <v>39</v>
      </c>
    </row>
    <row r="4548" spans="2:6" ht="13.15" customHeight="1" x14ac:dyDescent="0.2">
      <c r="B4548" s="1051" t="s">
        <v>5269</v>
      </c>
      <c r="C4548" s="1145">
        <v>156</v>
      </c>
      <c r="D4548" s="1145">
        <v>528</v>
      </c>
      <c r="E4548" s="1145">
        <v>43</v>
      </c>
      <c r="F4548" s="1146">
        <v>727</v>
      </c>
    </row>
    <row r="4549" spans="2:6" ht="13.15" customHeight="1" x14ac:dyDescent="0.2">
      <c r="B4549" s="1054" t="s">
        <v>5270</v>
      </c>
      <c r="C4549" s="1142">
        <v>170</v>
      </c>
      <c r="D4549" s="1143">
        <v>843</v>
      </c>
      <c r="E4549" s="1143">
        <v>60</v>
      </c>
      <c r="F4549" s="1144">
        <v>1073</v>
      </c>
    </row>
    <row r="4550" spans="2:6" ht="13.15" customHeight="1" x14ac:dyDescent="0.2">
      <c r="B4550" s="1051" t="s">
        <v>5271</v>
      </c>
      <c r="C4550" s="1145">
        <v>403</v>
      </c>
      <c r="D4550" s="1145">
        <v>1156</v>
      </c>
      <c r="E4550" s="1145">
        <v>138</v>
      </c>
      <c r="F4550" s="1146">
        <v>1697</v>
      </c>
    </row>
    <row r="4551" spans="2:6" ht="13.15" customHeight="1" x14ac:dyDescent="0.2">
      <c r="B4551" s="1054" t="s">
        <v>5272</v>
      </c>
      <c r="C4551" s="1142">
        <v>684</v>
      </c>
      <c r="D4551" s="1143">
        <v>1890</v>
      </c>
      <c r="E4551" s="1143">
        <v>185</v>
      </c>
      <c r="F4551" s="1144">
        <v>2759</v>
      </c>
    </row>
    <row r="4552" spans="2:6" ht="13.15" customHeight="1" x14ac:dyDescent="0.2">
      <c r="B4552" s="1051" t="s">
        <v>5273</v>
      </c>
      <c r="C4552" s="1145">
        <v>269</v>
      </c>
      <c r="D4552" s="1145">
        <v>787</v>
      </c>
      <c r="E4552" s="1145">
        <v>82</v>
      </c>
      <c r="F4552" s="1146">
        <v>1138</v>
      </c>
    </row>
    <row r="4553" spans="2:6" ht="13.15" customHeight="1" x14ac:dyDescent="0.2">
      <c r="B4553" s="1054" t="s">
        <v>5274</v>
      </c>
      <c r="C4553" s="1142">
        <v>155</v>
      </c>
      <c r="D4553" s="1143">
        <v>495</v>
      </c>
      <c r="E4553" s="1143">
        <v>61</v>
      </c>
      <c r="F4553" s="1144">
        <v>711</v>
      </c>
    </row>
    <row r="4554" spans="2:6" ht="13.15" customHeight="1" x14ac:dyDescent="0.2">
      <c r="B4554" s="1051" t="s">
        <v>5275</v>
      </c>
      <c r="C4554" s="1145">
        <v>546</v>
      </c>
      <c r="D4554" s="1145">
        <v>1610</v>
      </c>
      <c r="E4554" s="1145">
        <v>151</v>
      </c>
      <c r="F4554" s="1146">
        <v>2307</v>
      </c>
    </row>
    <row r="4555" spans="2:6" ht="13.15" customHeight="1" x14ac:dyDescent="0.2">
      <c r="B4555" s="1054" t="s">
        <v>5276</v>
      </c>
      <c r="C4555" s="1142">
        <v>599</v>
      </c>
      <c r="D4555" s="1143">
        <v>1342</v>
      </c>
      <c r="E4555" s="1143">
        <v>143</v>
      </c>
      <c r="F4555" s="1144">
        <v>2084</v>
      </c>
    </row>
    <row r="4556" spans="2:6" ht="13.15" customHeight="1" x14ac:dyDescent="0.2">
      <c r="B4556" s="1051" t="s">
        <v>5277</v>
      </c>
      <c r="C4556" s="1145">
        <v>1337</v>
      </c>
      <c r="D4556" s="1145">
        <v>4488</v>
      </c>
      <c r="E4556" s="1145">
        <v>471</v>
      </c>
      <c r="F4556" s="1146">
        <v>6296</v>
      </c>
    </row>
    <row r="4557" spans="2:6" ht="13.15" customHeight="1" x14ac:dyDescent="0.2">
      <c r="B4557" s="1054" t="s">
        <v>5278</v>
      </c>
      <c r="C4557" s="1142">
        <v>451</v>
      </c>
      <c r="D4557" s="1143">
        <v>1119</v>
      </c>
      <c r="E4557" s="1143">
        <v>140</v>
      </c>
      <c r="F4557" s="1144">
        <v>1710</v>
      </c>
    </row>
    <row r="4558" spans="2:6" ht="13.15" customHeight="1" x14ac:dyDescent="0.2">
      <c r="B4558" s="1051" t="s">
        <v>5279</v>
      </c>
      <c r="C4558" s="1145">
        <v>83</v>
      </c>
      <c r="D4558" s="1145">
        <v>195</v>
      </c>
      <c r="E4558" s="1145">
        <v>23</v>
      </c>
      <c r="F4558" s="1146">
        <v>301</v>
      </c>
    </row>
    <row r="4559" spans="2:6" ht="13.15" customHeight="1" x14ac:dyDescent="0.2">
      <c r="B4559" s="1054" t="s">
        <v>5280</v>
      </c>
      <c r="C4559" s="1142">
        <v>21</v>
      </c>
      <c r="D4559" s="1143">
        <v>107</v>
      </c>
      <c r="E4559" s="1143">
        <v>13</v>
      </c>
      <c r="F4559" s="1144">
        <v>141</v>
      </c>
    </row>
    <row r="4560" spans="2:6" ht="13.15" customHeight="1" x14ac:dyDescent="0.2">
      <c r="B4560" s="1051" t="s">
        <v>5281</v>
      </c>
      <c r="C4560" s="1145">
        <v>110</v>
      </c>
      <c r="D4560" s="1145">
        <v>450</v>
      </c>
      <c r="E4560" s="1145">
        <v>35</v>
      </c>
      <c r="F4560" s="1146">
        <v>595</v>
      </c>
    </row>
    <row r="4561" spans="2:6" ht="13.15" customHeight="1" x14ac:dyDescent="0.2">
      <c r="B4561" s="1054" t="s">
        <v>5282</v>
      </c>
      <c r="C4561" s="1142">
        <v>10086</v>
      </c>
      <c r="D4561" s="1143">
        <v>18331</v>
      </c>
      <c r="E4561" s="1143">
        <v>2948</v>
      </c>
      <c r="F4561" s="1144">
        <v>31365</v>
      </c>
    </row>
    <row r="4562" spans="2:6" ht="13.15" customHeight="1" x14ac:dyDescent="0.2">
      <c r="B4562" s="1051" t="s">
        <v>5283</v>
      </c>
      <c r="C4562" s="1145">
        <v>696</v>
      </c>
      <c r="D4562" s="1145">
        <v>2649</v>
      </c>
      <c r="E4562" s="1145">
        <v>316</v>
      </c>
      <c r="F4562" s="1146">
        <v>3661</v>
      </c>
    </row>
    <row r="4563" spans="2:6" ht="13.15" customHeight="1" x14ac:dyDescent="0.2">
      <c r="B4563" s="1054" t="s">
        <v>5284</v>
      </c>
      <c r="C4563" s="1142">
        <v>146</v>
      </c>
      <c r="D4563" s="1143">
        <v>643</v>
      </c>
      <c r="E4563" s="1143">
        <v>61</v>
      </c>
      <c r="F4563" s="1144">
        <v>850</v>
      </c>
    </row>
    <row r="4564" spans="2:6" ht="13.15" customHeight="1" x14ac:dyDescent="0.2">
      <c r="B4564" s="1051" t="s">
        <v>5285</v>
      </c>
      <c r="C4564" s="1145">
        <v>170</v>
      </c>
      <c r="D4564" s="1145">
        <v>811</v>
      </c>
      <c r="E4564" s="1145">
        <v>59</v>
      </c>
      <c r="F4564" s="1146">
        <v>1040</v>
      </c>
    </row>
    <row r="4565" spans="2:6" ht="13.15" customHeight="1" x14ac:dyDescent="0.2">
      <c r="B4565" s="1054" t="s">
        <v>5286</v>
      </c>
      <c r="C4565" s="1142">
        <v>0</v>
      </c>
      <c r="D4565" s="1143">
        <v>2</v>
      </c>
      <c r="E4565" s="1143">
        <v>1</v>
      </c>
      <c r="F4565" s="1144">
        <v>3</v>
      </c>
    </row>
    <row r="4566" spans="2:6" ht="13.15" customHeight="1" x14ac:dyDescent="0.2">
      <c r="B4566" s="1051" t="s">
        <v>5287</v>
      </c>
      <c r="C4566" s="1145">
        <v>164</v>
      </c>
      <c r="D4566" s="1145">
        <v>332</v>
      </c>
      <c r="E4566" s="1145">
        <v>47</v>
      </c>
      <c r="F4566" s="1146">
        <v>543</v>
      </c>
    </row>
    <row r="4567" spans="2:6" ht="13.15" customHeight="1" x14ac:dyDescent="0.2">
      <c r="B4567" s="1054" t="s">
        <v>5288</v>
      </c>
      <c r="C4567" s="1142">
        <v>261</v>
      </c>
      <c r="D4567" s="1143">
        <v>741</v>
      </c>
      <c r="E4567" s="1143">
        <v>66</v>
      </c>
      <c r="F4567" s="1144">
        <v>1068</v>
      </c>
    </row>
    <row r="4568" spans="2:6" ht="13.15" customHeight="1" x14ac:dyDescent="0.2">
      <c r="B4568" s="1051" t="s">
        <v>5289</v>
      </c>
      <c r="C4568" s="1145">
        <v>11</v>
      </c>
      <c r="D4568" s="1145">
        <v>30</v>
      </c>
      <c r="E4568" s="1145">
        <v>8</v>
      </c>
      <c r="F4568" s="1146">
        <v>49</v>
      </c>
    </row>
    <row r="4569" spans="2:6" ht="13.15" customHeight="1" x14ac:dyDescent="0.2">
      <c r="B4569" s="1054" t="s">
        <v>5290</v>
      </c>
      <c r="C4569" s="1142">
        <v>3112</v>
      </c>
      <c r="D4569" s="1143">
        <v>8192</v>
      </c>
      <c r="E4569" s="1143">
        <v>1184</v>
      </c>
      <c r="F4569" s="1144">
        <v>12488</v>
      </c>
    </row>
    <row r="4570" spans="2:6" ht="13.15" customHeight="1" x14ac:dyDescent="0.2">
      <c r="B4570" s="1051" t="s">
        <v>5291</v>
      </c>
      <c r="C4570" s="1145">
        <v>360</v>
      </c>
      <c r="D4570" s="1145">
        <v>1137</v>
      </c>
      <c r="E4570" s="1145">
        <v>129</v>
      </c>
      <c r="F4570" s="1146">
        <v>1626</v>
      </c>
    </row>
    <row r="4571" spans="2:6" ht="13.15" customHeight="1" x14ac:dyDescent="0.2">
      <c r="B4571" s="1054" t="s">
        <v>5292</v>
      </c>
      <c r="C4571" s="1142">
        <v>1023</v>
      </c>
      <c r="D4571" s="1143">
        <v>3483</v>
      </c>
      <c r="E4571" s="1143">
        <v>373</v>
      </c>
      <c r="F4571" s="1144">
        <v>4879</v>
      </c>
    </row>
    <row r="4572" spans="2:6" ht="13.15" customHeight="1" x14ac:dyDescent="0.2">
      <c r="B4572" s="1051" t="s">
        <v>5293</v>
      </c>
      <c r="C4572" s="1145">
        <v>76</v>
      </c>
      <c r="D4572" s="1145">
        <v>371</v>
      </c>
      <c r="E4572" s="1145">
        <v>19</v>
      </c>
      <c r="F4572" s="1146">
        <v>466</v>
      </c>
    </row>
    <row r="4573" spans="2:6" ht="13.15" customHeight="1" x14ac:dyDescent="0.2">
      <c r="B4573" s="1054" t="s">
        <v>5294</v>
      </c>
      <c r="C4573" s="1142">
        <v>154</v>
      </c>
      <c r="D4573" s="1143">
        <v>1031</v>
      </c>
      <c r="E4573" s="1143">
        <v>59</v>
      </c>
      <c r="F4573" s="1144">
        <v>1244</v>
      </c>
    </row>
    <row r="4574" spans="2:6" ht="13.15" customHeight="1" x14ac:dyDescent="0.2">
      <c r="B4574" s="1051" t="s">
        <v>5295</v>
      </c>
      <c r="C4574" s="1145">
        <v>4926</v>
      </c>
      <c r="D4574" s="1145">
        <v>10846</v>
      </c>
      <c r="E4574" s="1145">
        <v>1527</v>
      </c>
      <c r="F4574" s="1146">
        <v>17299</v>
      </c>
    </row>
    <row r="4575" spans="2:6" ht="13.15" customHeight="1" x14ac:dyDescent="0.2">
      <c r="B4575" s="1054" t="s">
        <v>5296</v>
      </c>
      <c r="C4575" s="1142">
        <v>15</v>
      </c>
      <c r="D4575" s="1143">
        <v>7</v>
      </c>
      <c r="E4575" s="1143">
        <v>2</v>
      </c>
      <c r="F4575" s="1144">
        <v>24</v>
      </c>
    </row>
    <row r="4576" spans="2:6" ht="13.15" customHeight="1" x14ac:dyDescent="0.2">
      <c r="B4576" s="1051" t="s">
        <v>5297</v>
      </c>
      <c r="C4576" s="1145">
        <v>5388</v>
      </c>
      <c r="D4576" s="1145">
        <v>10357</v>
      </c>
      <c r="E4576" s="1145">
        <v>1632</v>
      </c>
      <c r="F4576" s="1146">
        <v>17377</v>
      </c>
    </row>
    <row r="4577" spans="2:6" ht="13.15" customHeight="1" x14ac:dyDescent="0.2">
      <c r="B4577" s="1054" t="s">
        <v>5298</v>
      </c>
      <c r="C4577" s="1142">
        <v>268</v>
      </c>
      <c r="D4577" s="1143">
        <v>812</v>
      </c>
      <c r="E4577" s="1143">
        <v>68</v>
      </c>
      <c r="F4577" s="1144">
        <v>1148</v>
      </c>
    </row>
    <row r="4578" spans="2:6" ht="13.15" customHeight="1" x14ac:dyDescent="0.2">
      <c r="B4578" s="1051" t="s">
        <v>5299</v>
      </c>
      <c r="C4578" s="1145">
        <v>1014</v>
      </c>
      <c r="D4578" s="1145">
        <v>2377</v>
      </c>
      <c r="E4578" s="1145">
        <v>338</v>
      </c>
      <c r="F4578" s="1146">
        <v>3729</v>
      </c>
    </row>
    <row r="4579" spans="2:6" ht="13.15" customHeight="1" x14ac:dyDescent="0.2">
      <c r="B4579" s="1054" t="s">
        <v>5300</v>
      </c>
      <c r="C4579" s="1142">
        <v>208</v>
      </c>
      <c r="D4579" s="1143">
        <v>779</v>
      </c>
      <c r="E4579" s="1143">
        <v>78</v>
      </c>
      <c r="F4579" s="1144">
        <v>1065</v>
      </c>
    </row>
    <row r="4580" spans="2:6" ht="13.15" customHeight="1" x14ac:dyDescent="0.2">
      <c r="B4580" s="1051" t="s">
        <v>5301</v>
      </c>
      <c r="C4580" s="1145">
        <v>3099</v>
      </c>
      <c r="D4580" s="1145">
        <v>0</v>
      </c>
      <c r="E4580" s="1145">
        <v>830</v>
      </c>
      <c r="F4580" s="1146">
        <v>3929</v>
      </c>
    </row>
    <row r="4581" spans="2:6" ht="13.15" customHeight="1" x14ac:dyDescent="0.2">
      <c r="B4581" s="1054" t="s">
        <v>5302</v>
      </c>
      <c r="C4581" s="1142">
        <v>462</v>
      </c>
      <c r="D4581" s="1143">
        <v>1973</v>
      </c>
      <c r="E4581" s="1143">
        <v>153</v>
      </c>
      <c r="F4581" s="1144">
        <v>2588</v>
      </c>
    </row>
    <row r="4582" spans="2:6" ht="13.15" customHeight="1" x14ac:dyDescent="0.2">
      <c r="B4582" s="1051" t="s">
        <v>5303</v>
      </c>
      <c r="C4582" s="1145">
        <v>1126</v>
      </c>
      <c r="D4582" s="1145">
        <v>3150</v>
      </c>
      <c r="E4582" s="1145">
        <v>374</v>
      </c>
      <c r="F4582" s="1146">
        <v>4650</v>
      </c>
    </row>
    <row r="4583" spans="2:6" ht="13.15" customHeight="1" x14ac:dyDescent="0.2">
      <c r="B4583" s="1054" t="s">
        <v>5304</v>
      </c>
      <c r="C4583" s="1142">
        <v>7587</v>
      </c>
      <c r="D4583" s="1143">
        <v>16573</v>
      </c>
      <c r="E4583" s="1143">
        <v>1870</v>
      </c>
      <c r="F4583" s="1144">
        <v>26030</v>
      </c>
    </row>
    <row r="4584" spans="2:6" ht="13.15" customHeight="1" x14ac:dyDescent="0.2">
      <c r="B4584" s="1051" t="s">
        <v>5305</v>
      </c>
      <c r="C4584" s="1145">
        <v>146</v>
      </c>
      <c r="D4584" s="1145">
        <v>733</v>
      </c>
      <c r="E4584" s="1145">
        <v>56</v>
      </c>
      <c r="F4584" s="1146">
        <v>935</v>
      </c>
    </row>
    <row r="4585" spans="2:6" ht="13.15" customHeight="1" x14ac:dyDescent="0.2">
      <c r="B4585" s="1054" t="s">
        <v>5306</v>
      </c>
      <c r="C4585" s="1142">
        <v>115</v>
      </c>
      <c r="D4585" s="1143">
        <v>337</v>
      </c>
      <c r="E4585" s="1143">
        <v>23</v>
      </c>
      <c r="F4585" s="1144">
        <v>475</v>
      </c>
    </row>
    <row r="4586" spans="2:6" ht="13.15" customHeight="1" x14ac:dyDescent="0.2">
      <c r="B4586" s="1051" t="s">
        <v>5307</v>
      </c>
      <c r="C4586" s="1145">
        <v>303</v>
      </c>
      <c r="D4586" s="1145">
        <v>1087</v>
      </c>
      <c r="E4586" s="1145">
        <v>92</v>
      </c>
      <c r="F4586" s="1146">
        <v>1482</v>
      </c>
    </row>
    <row r="4587" spans="2:6" ht="13.15" customHeight="1" x14ac:dyDescent="0.2">
      <c r="B4587" s="1054" t="s">
        <v>5308</v>
      </c>
      <c r="C4587" s="1142">
        <v>97</v>
      </c>
      <c r="D4587" s="1143">
        <v>322</v>
      </c>
      <c r="E4587" s="1143">
        <v>25</v>
      </c>
      <c r="F4587" s="1144">
        <v>444</v>
      </c>
    </row>
    <row r="4588" spans="2:6" ht="13.15" customHeight="1" x14ac:dyDescent="0.2">
      <c r="B4588" s="1051" t="s">
        <v>5309</v>
      </c>
      <c r="C4588" s="1145">
        <v>75</v>
      </c>
      <c r="D4588" s="1145">
        <v>325</v>
      </c>
      <c r="E4588" s="1145">
        <v>12</v>
      </c>
      <c r="F4588" s="1146">
        <v>412</v>
      </c>
    </row>
    <row r="4589" spans="2:6" ht="13.15" customHeight="1" x14ac:dyDescent="0.2">
      <c r="B4589" s="1054" t="s">
        <v>5310</v>
      </c>
      <c r="C4589" s="1142">
        <v>75</v>
      </c>
      <c r="D4589" s="1143">
        <v>307</v>
      </c>
      <c r="E4589" s="1143">
        <v>25</v>
      </c>
      <c r="F4589" s="1144">
        <v>407</v>
      </c>
    </row>
    <row r="4590" spans="2:6" ht="13.15" customHeight="1" x14ac:dyDescent="0.2">
      <c r="B4590" s="1051" t="s">
        <v>5311</v>
      </c>
      <c r="C4590" s="1145">
        <v>342</v>
      </c>
      <c r="D4590" s="1145">
        <v>1792</v>
      </c>
      <c r="E4590" s="1145">
        <v>130</v>
      </c>
      <c r="F4590" s="1146">
        <v>2264</v>
      </c>
    </row>
    <row r="4591" spans="2:6" ht="13.15" customHeight="1" x14ac:dyDescent="0.2">
      <c r="B4591" s="1054" t="s">
        <v>5312</v>
      </c>
      <c r="C4591" s="1142">
        <v>104</v>
      </c>
      <c r="D4591" s="1143">
        <v>342</v>
      </c>
      <c r="E4591" s="1143">
        <v>26</v>
      </c>
      <c r="F4591" s="1144">
        <v>472</v>
      </c>
    </row>
    <row r="4592" spans="2:6" ht="13.15" customHeight="1" x14ac:dyDescent="0.2">
      <c r="B4592" s="1051" t="s">
        <v>5313</v>
      </c>
      <c r="C4592" s="1145">
        <v>395</v>
      </c>
      <c r="D4592" s="1145">
        <v>1200</v>
      </c>
      <c r="E4592" s="1145">
        <v>146</v>
      </c>
      <c r="F4592" s="1146">
        <v>1741</v>
      </c>
    </row>
    <row r="4593" spans="2:6" ht="13.15" customHeight="1" x14ac:dyDescent="0.2">
      <c r="B4593" s="1054" t="s">
        <v>5314</v>
      </c>
      <c r="C4593" s="1142">
        <v>160</v>
      </c>
      <c r="D4593" s="1143">
        <v>431</v>
      </c>
      <c r="E4593" s="1143">
        <v>30</v>
      </c>
      <c r="F4593" s="1144">
        <v>621</v>
      </c>
    </row>
    <row r="4594" spans="2:6" ht="13.15" customHeight="1" x14ac:dyDescent="0.2">
      <c r="B4594" s="1051" t="s">
        <v>5315</v>
      </c>
      <c r="C4594" s="1145">
        <v>24041</v>
      </c>
      <c r="D4594" s="1145">
        <v>32516</v>
      </c>
      <c r="E4594" s="1145">
        <v>6053</v>
      </c>
      <c r="F4594" s="1146">
        <v>62610</v>
      </c>
    </row>
    <row r="4595" spans="2:6" ht="13.15" customHeight="1" x14ac:dyDescent="0.2">
      <c r="B4595" s="1054" t="s">
        <v>5316</v>
      </c>
      <c r="C4595" s="1142">
        <v>6097</v>
      </c>
      <c r="D4595" s="1143">
        <v>12642</v>
      </c>
      <c r="E4595" s="1143">
        <v>2053</v>
      </c>
      <c r="F4595" s="1144">
        <v>20792</v>
      </c>
    </row>
    <row r="4596" spans="2:6" ht="13.15" customHeight="1" x14ac:dyDescent="0.2">
      <c r="B4596" s="1051" t="s">
        <v>5317</v>
      </c>
      <c r="C4596" s="1145">
        <v>556</v>
      </c>
      <c r="D4596" s="1145">
        <v>1959</v>
      </c>
      <c r="E4596" s="1145">
        <v>199</v>
      </c>
      <c r="F4596" s="1146">
        <v>2714</v>
      </c>
    </row>
    <row r="4597" spans="2:6" ht="13.15" customHeight="1" x14ac:dyDescent="0.2">
      <c r="B4597" s="1054" t="s">
        <v>5318</v>
      </c>
      <c r="C4597" s="1142">
        <v>617</v>
      </c>
      <c r="D4597" s="1143">
        <v>1861</v>
      </c>
      <c r="E4597" s="1143">
        <v>220</v>
      </c>
      <c r="F4597" s="1144">
        <v>2698</v>
      </c>
    </row>
    <row r="4598" spans="2:6" ht="13.15" customHeight="1" x14ac:dyDescent="0.2">
      <c r="B4598" s="1051" t="s">
        <v>5319</v>
      </c>
      <c r="C4598" s="1145">
        <v>78</v>
      </c>
      <c r="D4598" s="1145">
        <v>344</v>
      </c>
      <c r="E4598" s="1145">
        <v>22</v>
      </c>
      <c r="F4598" s="1146">
        <v>444</v>
      </c>
    </row>
    <row r="4599" spans="2:6" ht="13.15" customHeight="1" x14ac:dyDescent="0.2">
      <c r="B4599" s="1054" t="s">
        <v>5320</v>
      </c>
      <c r="C4599" s="1142">
        <v>5</v>
      </c>
      <c r="D4599" s="1143">
        <v>5</v>
      </c>
      <c r="E4599" s="1143">
        <v>7</v>
      </c>
      <c r="F4599" s="1144">
        <v>17</v>
      </c>
    </row>
    <row r="4600" spans="2:6" ht="13.15" customHeight="1" x14ac:dyDescent="0.2">
      <c r="B4600" s="1051" t="s">
        <v>5321</v>
      </c>
      <c r="C4600" s="1145">
        <v>1093</v>
      </c>
      <c r="D4600" s="1145">
        <v>2548</v>
      </c>
      <c r="E4600" s="1145">
        <v>312</v>
      </c>
      <c r="F4600" s="1146">
        <v>3953</v>
      </c>
    </row>
    <row r="4601" spans="2:6" ht="13.15" customHeight="1" x14ac:dyDescent="0.2">
      <c r="B4601" s="1054" t="s">
        <v>5322</v>
      </c>
      <c r="C4601" s="1142">
        <v>15927</v>
      </c>
      <c r="D4601" s="1143">
        <v>23715</v>
      </c>
      <c r="E4601" s="1143">
        <v>4151</v>
      </c>
      <c r="F4601" s="1144">
        <v>43793</v>
      </c>
    </row>
    <row r="4602" spans="2:6" ht="13.15" customHeight="1" x14ac:dyDescent="0.2">
      <c r="B4602" s="1051" t="s">
        <v>5323</v>
      </c>
      <c r="C4602" s="1145">
        <v>337</v>
      </c>
      <c r="D4602" s="1145">
        <v>1565</v>
      </c>
      <c r="E4602" s="1145">
        <v>130</v>
      </c>
      <c r="F4602" s="1146">
        <v>2032</v>
      </c>
    </row>
    <row r="4603" spans="2:6" ht="13.15" customHeight="1" x14ac:dyDescent="0.2">
      <c r="B4603" s="1054" t="s">
        <v>5324</v>
      </c>
      <c r="C4603" s="1142">
        <v>203</v>
      </c>
      <c r="D4603" s="1143">
        <v>489</v>
      </c>
      <c r="E4603" s="1143">
        <v>58</v>
      </c>
      <c r="F4603" s="1144">
        <v>750</v>
      </c>
    </row>
    <row r="4604" spans="2:6" ht="13.15" customHeight="1" x14ac:dyDescent="0.2">
      <c r="B4604" s="1051" t="s">
        <v>5325</v>
      </c>
      <c r="C4604" s="1145">
        <v>120</v>
      </c>
      <c r="D4604" s="1145">
        <v>75</v>
      </c>
      <c r="E4604" s="1145">
        <v>23</v>
      </c>
      <c r="F4604" s="1146">
        <v>218</v>
      </c>
    </row>
    <row r="4605" spans="2:6" ht="13.15" customHeight="1" x14ac:dyDescent="0.2">
      <c r="B4605" s="1054" t="s">
        <v>5326</v>
      </c>
      <c r="C4605" s="1142">
        <v>167</v>
      </c>
      <c r="D4605" s="1143">
        <v>484</v>
      </c>
      <c r="E4605" s="1143">
        <v>50</v>
      </c>
      <c r="F4605" s="1144">
        <v>701</v>
      </c>
    </row>
    <row r="4606" spans="2:6" ht="13.15" customHeight="1" x14ac:dyDescent="0.2">
      <c r="B4606" s="1051" t="s">
        <v>5327</v>
      </c>
      <c r="C4606" s="1145">
        <v>1247</v>
      </c>
      <c r="D4606" s="1145">
        <v>3338</v>
      </c>
      <c r="E4606" s="1145">
        <v>399</v>
      </c>
      <c r="F4606" s="1146">
        <v>4984</v>
      </c>
    </row>
    <row r="4607" spans="2:6" ht="13.15" customHeight="1" x14ac:dyDescent="0.2">
      <c r="B4607" s="1054" t="s">
        <v>5328</v>
      </c>
      <c r="C4607" s="1142">
        <v>2528</v>
      </c>
      <c r="D4607" s="1143">
        <v>4876</v>
      </c>
      <c r="E4607" s="1143">
        <v>718</v>
      </c>
      <c r="F4607" s="1144">
        <v>8122</v>
      </c>
    </row>
    <row r="4608" spans="2:6" ht="13.15" customHeight="1" x14ac:dyDescent="0.2">
      <c r="B4608" s="1051" t="s">
        <v>5329</v>
      </c>
      <c r="C4608" s="1145">
        <v>2372</v>
      </c>
      <c r="D4608" s="1145">
        <v>5249</v>
      </c>
      <c r="E4608" s="1145">
        <v>1023</v>
      </c>
      <c r="F4608" s="1146">
        <v>8644</v>
      </c>
    </row>
    <row r="4609" spans="2:6" ht="13.15" customHeight="1" x14ac:dyDescent="0.2">
      <c r="B4609" s="1054" t="s">
        <v>5330</v>
      </c>
      <c r="C4609" s="1142">
        <v>1176</v>
      </c>
      <c r="D4609" s="1143">
        <v>3179</v>
      </c>
      <c r="E4609" s="1143">
        <v>302</v>
      </c>
      <c r="F4609" s="1144">
        <v>4657</v>
      </c>
    </row>
    <row r="4610" spans="2:6" ht="13.15" customHeight="1" x14ac:dyDescent="0.2">
      <c r="B4610" s="1051" t="s">
        <v>5331</v>
      </c>
      <c r="C4610" s="1145">
        <v>2371</v>
      </c>
      <c r="D4610" s="1145">
        <v>6522</v>
      </c>
      <c r="E4610" s="1145">
        <v>582</v>
      </c>
      <c r="F4610" s="1146">
        <v>9475</v>
      </c>
    </row>
    <row r="4611" spans="2:6" ht="13.15" customHeight="1" x14ac:dyDescent="0.2">
      <c r="B4611" s="1054" t="s">
        <v>5332</v>
      </c>
      <c r="C4611" s="1142">
        <v>4285</v>
      </c>
      <c r="D4611" s="1143">
        <v>4172</v>
      </c>
      <c r="E4611" s="1143">
        <v>1903</v>
      </c>
      <c r="F4611" s="1144">
        <v>10360</v>
      </c>
    </row>
    <row r="4612" spans="2:6" ht="13.15" customHeight="1" x14ac:dyDescent="0.2">
      <c r="B4612" s="1051" t="s">
        <v>5333</v>
      </c>
      <c r="C4612" s="1145">
        <v>4978</v>
      </c>
      <c r="D4612" s="1145">
        <v>4327</v>
      </c>
      <c r="E4612" s="1145">
        <v>1705</v>
      </c>
      <c r="F4612" s="1146">
        <v>11010</v>
      </c>
    </row>
    <row r="4613" spans="2:6" ht="13.15" customHeight="1" x14ac:dyDescent="0.2">
      <c r="B4613" s="1054" t="s">
        <v>5334</v>
      </c>
      <c r="C4613" s="1142">
        <v>3500</v>
      </c>
      <c r="D4613" s="1143">
        <v>2767</v>
      </c>
      <c r="E4613" s="1143">
        <v>1343</v>
      </c>
      <c r="F4613" s="1144">
        <v>7610</v>
      </c>
    </row>
    <row r="4614" spans="2:6" ht="13.15" customHeight="1" x14ac:dyDescent="0.2">
      <c r="B4614" s="1051" t="s">
        <v>5335</v>
      </c>
      <c r="C4614" s="1145">
        <v>4138</v>
      </c>
      <c r="D4614" s="1145">
        <v>3587</v>
      </c>
      <c r="E4614" s="1145">
        <v>1336</v>
      </c>
      <c r="F4614" s="1146">
        <v>9061</v>
      </c>
    </row>
    <row r="4615" spans="2:6" ht="13.15" customHeight="1" x14ac:dyDescent="0.2">
      <c r="B4615" s="1054" t="s">
        <v>5336</v>
      </c>
      <c r="C4615" s="1142">
        <v>10060</v>
      </c>
      <c r="D4615" s="1143">
        <v>10434</v>
      </c>
      <c r="E4615" s="1143">
        <v>2361</v>
      </c>
      <c r="F4615" s="1144">
        <v>22855</v>
      </c>
    </row>
    <row r="4616" spans="2:6" ht="13.15" customHeight="1" x14ac:dyDescent="0.2">
      <c r="B4616" s="1051" t="s">
        <v>5337</v>
      </c>
      <c r="C4616" s="1145">
        <v>8827</v>
      </c>
      <c r="D4616" s="1145">
        <v>8068</v>
      </c>
      <c r="E4616" s="1145">
        <v>1912</v>
      </c>
      <c r="F4616" s="1146">
        <v>18807</v>
      </c>
    </row>
    <row r="4617" spans="2:6" ht="13.15" customHeight="1" x14ac:dyDescent="0.2">
      <c r="B4617" s="1054" t="s">
        <v>5338</v>
      </c>
      <c r="C4617" s="1142">
        <v>11106</v>
      </c>
      <c r="D4617" s="1143">
        <v>10210</v>
      </c>
      <c r="E4617" s="1143">
        <v>2460</v>
      </c>
      <c r="F4617" s="1144">
        <v>23776</v>
      </c>
    </row>
    <row r="4618" spans="2:6" ht="13.15" customHeight="1" x14ac:dyDescent="0.2">
      <c r="B4618" s="1051" t="s">
        <v>5339</v>
      </c>
      <c r="C4618" s="1145">
        <v>12620</v>
      </c>
      <c r="D4618" s="1145">
        <v>12681</v>
      </c>
      <c r="E4618" s="1145">
        <v>3157</v>
      </c>
      <c r="F4618" s="1146">
        <v>28458</v>
      </c>
    </row>
    <row r="4619" spans="2:6" ht="13.15" customHeight="1" x14ac:dyDescent="0.2">
      <c r="B4619" s="1054" t="s">
        <v>5340</v>
      </c>
      <c r="C4619" s="1142">
        <v>8701</v>
      </c>
      <c r="D4619" s="1143">
        <v>9156</v>
      </c>
      <c r="E4619" s="1143">
        <v>2479</v>
      </c>
      <c r="F4619" s="1144">
        <v>20336</v>
      </c>
    </row>
    <row r="4620" spans="2:6" ht="13.15" customHeight="1" x14ac:dyDescent="0.2">
      <c r="B4620" s="1051" t="s">
        <v>5341</v>
      </c>
      <c r="C4620" s="1145">
        <v>15209</v>
      </c>
      <c r="D4620" s="1145">
        <v>19436</v>
      </c>
      <c r="E4620" s="1145">
        <v>4355</v>
      </c>
      <c r="F4620" s="1146">
        <v>39000</v>
      </c>
    </row>
    <row r="4621" spans="2:6" ht="13.15" customHeight="1" x14ac:dyDescent="0.2">
      <c r="B4621" s="1054" t="s">
        <v>5342</v>
      </c>
      <c r="C4621" s="1142">
        <v>2</v>
      </c>
      <c r="D4621" s="1143">
        <v>1</v>
      </c>
      <c r="E4621" s="1143">
        <v>0</v>
      </c>
      <c r="F4621" s="1144">
        <v>3</v>
      </c>
    </row>
    <row r="4622" spans="2:6" ht="13.15" customHeight="1" x14ac:dyDescent="0.2">
      <c r="B4622" s="1051" t="s">
        <v>5343</v>
      </c>
      <c r="C4622" s="1145">
        <v>2</v>
      </c>
      <c r="D4622" s="1145">
        <v>5</v>
      </c>
      <c r="E4622" s="1145">
        <v>5</v>
      </c>
      <c r="F4622" s="1146">
        <v>12</v>
      </c>
    </row>
    <row r="4623" spans="2:6" ht="13.15" customHeight="1" x14ac:dyDescent="0.2">
      <c r="B4623" s="1054" t="s">
        <v>5344</v>
      </c>
      <c r="C4623" s="1142">
        <v>6</v>
      </c>
      <c r="D4623" s="1143">
        <v>22</v>
      </c>
      <c r="E4623" s="1143">
        <v>4</v>
      </c>
      <c r="F4623" s="1144">
        <v>32</v>
      </c>
    </row>
    <row r="4624" spans="2:6" ht="13.15" customHeight="1" x14ac:dyDescent="0.2">
      <c r="B4624" s="1051" t="s">
        <v>5345</v>
      </c>
      <c r="C4624" s="1145">
        <v>2892</v>
      </c>
      <c r="D4624" s="1145">
        <v>3953</v>
      </c>
      <c r="E4624" s="1145">
        <v>667</v>
      </c>
      <c r="F4624" s="1146">
        <v>7512</v>
      </c>
    </row>
    <row r="4625" spans="2:6" ht="13.15" customHeight="1" x14ac:dyDescent="0.2">
      <c r="B4625" s="1054" t="s">
        <v>5346</v>
      </c>
      <c r="C4625" s="1142">
        <v>516</v>
      </c>
      <c r="D4625" s="1143">
        <v>749</v>
      </c>
      <c r="E4625" s="1143">
        <v>103</v>
      </c>
      <c r="F4625" s="1144">
        <v>1368</v>
      </c>
    </row>
    <row r="4626" spans="2:6" ht="13.15" customHeight="1" x14ac:dyDescent="0.2">
      <c r="B4626" s="1051" t="s">
        <v>5347</v>
      </c>
      <c r="C4626" s="1145">
        <v>148</v>
      </c>
      <c r="D4626" s="1145">
        <v>316</v>
      </c>
      <c r="E4626" s="1145">
        <v>34</v>
      </c>
      <c r="F4626" s="1146">
        <v>498</v>
      </c>
    </row>
    <row r="4627" spans="2:6" ht="13.15" customHeight="1" x14ac:dyDescent="0.2">
      <c r="B4627" s="1054" t="s">
        <v>5348</v>
      </c>
      <c r="C4627" s="1142">
        <v>234</v>
      </c>
      <c r="D4627" s="1143">
        <v>425</v>
      </c>
      <c r="E4627" s="1143">
        <v>46</v>
      </c>
      <c r="F4627" s="1144">
        <v>705</v>
      </c>
    </row>
    <row r="4628" spans="2:6" ht="13.15" customHeight="1" x14ac:dyDescent="0.2">
      <c r="B4628" s="1051" t="s">
        <v>5349</v>
      </c>
      <c r="C4628" s="1145">
        <v>115</v>
      </c>
      <c r="D4628" s="1145">
        <v>162</v>
      </c>
      <c r="E4628" s="1145">
        <v>16</v>
      </c>
      <c r="F4628" s="1146">
        <v>293</v>
      </c>
    </row>
    <row r="4629" spans="2:6" ht="13.15" customHeight="1" x14ac:dyDescent="0.2">
      <c r="B4629" s="1054" t="s">
        <v>5350</v>
      </c>
      <c r="C4629" s="1142">
        <v>76</v>
      </c>
      <c r="D4629" s="1143">
        <v>94</v>
      </c>
      <c r="E4629" s="1143">
        <v>10</v>
      </c>
      <c r="F4629" s="1144">
        <v>180</v>
      </c>
    </row>
    <row r="4630" spans="2:6" ht="13.15" customHeight="1" x14ac:dyDescent="0.2">
      <c r="B4630" s="1051" t="s">
        <v>5351</v>
      </c>
      <c r="C4630" s="1145">
        <v>336</v>
      </c>
      <c r="D4630" s="1145">
        <v>500</v>
      </c>
      <c r="E4630" s="1145">
        <v>107</v>
      </c>
      <c r="F4630" s="1146">
        <v>943</v>
      </c>
    </row>
    <row r="4631" spans="2:6" ht="13.15" customHeight="1" x14ac:dyDescent="0.2">
      <c r="B4631" s="1054" t="s">
        <v>5352</v>
      </c>
      <c r="C4631" s="1142">
        <v>1121</v>
      </c>
      <c r="D4631" s="1143">
        <v>2238</v>
      </c>
      <c r="E4631" s="1143">
        <v>399</v>
      </c>
      <c r="F4631" s="1144">
        <v>3758</v>
      </c>
    </row>
    <row r="4632" spans="2:6" ht="13.15" customHeight="1" x14ac:dyDescent="0.2">
      <c r="B4632" s="1051" t="s">
        <v>5353</v>
      </c>
      <c r="C4632" s="1145">
        <v>353</v>
      </c>
      <c r="D4632" s="1145">
        <v>742</v>
      </c>
      <c r="E4632" s="1145">
        <v>109</v>
      </c>
      <c r="F4632" s="1146">
        <v>1204</v>
      </c>
    </row>
    <row r="4633" spans="2:6" ht="13.15" customHeight="1" x14ac:dyDescent="0.2">
      <c r="B4633" s="1054" t="s">
        <v>5354</v>
      </c>
      <c r="C4633" s="1142">
        <v>364</v>
      </c>
      <c r="D4633" s="1143">
        <v>449</v>
      </c>
      <c r="E4633" s="1143">
        <v>68</v>
      </c>
      <c r="F4633" s="1144">
        <v>881</v>
      </c>
    </row>
    <row r="4634" spans="2:6" ht="13.15" customHeight="1" x14ac:dyDescent="0.2">
      <c r="B4634" s="1051" t="s">
        <v>5355</v>
      </c>
      <c r="C4634" s="1145">
        <v>49</v>
      </c>
      <c r="D4634" s="1145">
        <v>81</v>
      </c>
      <c r="E4634" s="1145">
        <v>2</v>
      </c>
      <c r="F4634" s="1146">
        <v>132</v>
      </c>
    </row>
    <row r="4635" spans="2:6" ht="13.15" customHeight="1" x14ac:dyDescent="0.2">
      <c r="B4635" s="1054" t="s">
        <v>5356</v>
      </c>
      <c r="C4635" s="1142">
        <v>99</v>
      </c>
      <c r="D4635" s="1143">
        <v>267</v>
      </c>
      <c r="E4635" s="1143">
        <v>21</v>
      </c>
      <c r="F4635" s="1144">
        <v>387</v>
      </c>
    </row>
    <row r="4636" spans="2:6" ht="13.15" customHeight="1" x14ac:dyDescent="0.2">
      <c r="B4636" s="1051" t="s">
        <v>5357</v>
      </c>
      <c r="C4636" s="1145">
        <v>32</v>
      </c>
      <c r="D4636" s="1145">
        <v>65</v>
      </c>
      <c r="E4636" s="1145">
        <v>6</v>
      </c>
      <c r="F4636" s="1146">
        <v>103</v>
      </c>
    </row>
    <row r="4637" spans="2:6" ht="13.15" customHeight="1" x14ac:dyDescent="0.2">
      <c r="B4637" s="1054" t="s">
        <v>5358</v>
      </c>
      <c r="C4637" s="1142">
        <v>397</v>
      </c>
      <c r="D4637" s="1143">
        <v>415</v>
      </c>
      <c r="E4637" s="1143">
        <v>64</v>
      </c>
      <c r="F4637" s="1144">
        <v>876</v>
      </c>
    </row>
    <row r="4638" spans="2:6" ht="13.15" customHeight="1" x14ac:dyDescent="0.2">
      <c r="B4638" s="1051" t="s">
        <v>5359</v>
      </c>
      <c r="C4638" s="1145">
        <v>139</v>
      </c>
      <c r="D4638" s="1145">
        <v>135</v>
      </c>
      <c r="E4638" s="1145">
        <v>15</v>
      </c>
      <c r="F4638" s="1146">
        <v>289</v>
      </c>
    </row>
    <row r="4639" spans="2:6" ht="13.15" customHeight="1" x14ac:dyDescent="0.2">
      <c r="B4639" s="1054" t="s">
        <v>5360</v>
      </c>
      <c r="C4639" s="1142">
        <v>15</v>
      </c>
      <c r="D4639" s="1143">
        <v>12</v>
      </c>
      <c r="E4639" s="1143">
        <v>2</v>
      </c>
      <c r="F4639" s="1144">
        <v>29</v>
      </c>
    </row>
    <row r="4640" spans="2:6" ht="13.15" customHeight="1" x14ac:dyDescent="0.2">
      <c r="B4640" s="1051" t="s">
        <v>5361</v>
      </c>
      <c r="C4640" s="1145">
        <v>127</v>
      </c>
      <c r="D4640" s="1145">
        <v>161</v>
      </c>
      <c r="E4640" s="1145">
        <v>15</v>
      </c>
      <c r="F4640" s="1146">
        <v>303</v>
      </c>
    </row>
    <row r="4641" spans="2:6" ht="13.15" customHeight="1" x14ac:dyDescent="0.2">
      <c r="B4641" s="1054" t="s">
        <v>5362</v>
      </c>
      <c r="C4641" s="1142">
        <v>215</v>
      </c>
      <c r="D4641" s="1143">
        <v>148</v>
      </c>
      <c r="E4641" s="1143">
        <v>19</v>
      </c>
      <c r="F4641" s="1144">
        <v>382</v>
      </c>
    </row>
    <row r="4642" spans="2:6" ht="13.15" customHeight="1" x14ac:dyDescent="0.2">
      <c r="B4642" s="1051" t="s">
        <v>5363</v>
      </c>
      <c r="C4642" s="1145">
        <v>24</v>
      </c>
      <c r="D4642" s="1145">
        <v>15</v>
      </c>
      <c r="E4642" s="1145">
        <v>3</v>
      </c>
      <c r="F4642" s="1146">
        <v>42</v>
      </c>
    </row>
    <row r="4643" spans="2:6" ht="13.15" customHeight="1" x14ac:dyDescent="0.2">
      <c r="B4643" s="1054" t="s">
        <v>5364</v>
      </c>
      <c r="C4643" s="1142">
        <v>36</v>
      </c>
      <c r="D4643" s="1143">
        <v>39</v>
      </c>
      <c r="E4643" s="1143">
        <v>1</v>
      </c>
      <c r="F4643" s="1144">
        <v>76</v>
      </c>
    </row>
    <row r="4644" spans="2:6" ht="13.15" customHeight="1" x14ac:dyDescent="0.2">
      <c r="B4644" s="1051" t="s">
        <v>5365</v>
      </c>
      <c r="C4644" s="1145">
        <v>57</v>
      </c>
      <c r="D4644" s="1145">
        <v>46</v>
      </c>
      <c r="E4644" s="1145">
        <v>6</v>
      </c>
      <c r="F4644" s="1146">
        <v>109</v>
      </c>
    </row>
    <row r="4645" spans="2:6" ht="13.15" customHeight="1" x14ac:dyDescent="0.2">
      <c r="B4645" s="1054" t="s">
        <v>5366</v>
      </c>
      <c r="C4645" s="1142">
        <v>39</v>
      </c>
      <c r="D4645" s="1143">
        <v>31</v>
      </c>
      <c r="E4645" s="1143">
        <v>2</v>
      </c>
      <c r="F4645" s="1144">
        <v>72</v>
      </c>
    </row>
    <row r="4646" spans="2:6" ht="13.15" customHeight="1" x14ac:dyDescent="0.2">
      <c r="B4646" s="1051" t="s">
        <v>5367</v>
      </c>
      <c r="C4646" s="1145">
        <v>46</v>
      </c>
      <c r="D4646" s="1145">
        <v>36</v>
      </c>
      <c r="E4646" s="1145">
        <v>5</v>
      </c>
      <c r="F4646" s="1146">
        <v>87</v>
      </c>
    </row>
    <row r="4647" spans="2:6" ht="13.15" customHeight="1" x14ac:dyDescent="0.2">
      <c r="B4647" s="1054" t="s">
        <v>5368</v>
      </c>
      <c r="C4647" s="1142">
        <v>255</v>
      </c>
      <c r="D4647" s="1143">
        <v>327</v>
      </c>
      <c r="E4647" s="1143">
        <v>35</v>
      </c>
      <c r="F4647" s="1144">
        <v>617</v>
      </c>
    </row>
    <row r="4648" spans="2:6" ht="13.15" customHeight="1" x14ac:dyDescent="0.2">
      <c r="B4648" s="1051" t="s">
        <v>5369</v>
      </c>
      <c r="C4648" s="1145">
        <v>640</v>
      </c>
      <c r="D4648" s="1145">
        <v>629</v>
      </c>
      <c r="E4648" s="1145">
        <v>80</v>
      </c>
      <c r="F4648" s="1146">
        <v>1349</v>
      </c>
    </row>
    <row r="4649" spans="2:6" ht="13.15" customHeight="1" x14ac:dyDescent="0.2">
      <c r="B4649" s="1054" t="s">
        <v>5370</v>
      </c>
      <c r="C4649" s="1142">
        <v>264</v>
      </c>
      <c r="D4649" s="1143">
        <v>378</v>
      </c>
      <c r="E4649" s="1143">
        <v>46</v>
      </c>
      <c r="F4649" s="1144">
        <v>688</v>
      </c>
    </row>
    <row r="4650" spans="2:6" ht="13.15" customHeight="1" x14ac:dyDescent="0.2">
      <c r="B4650" s="1051" t="s">
        <v>5371</v>
      </c>
      <c r="C4650" s="1145">
        <v>146</v>
      </c>
      <c r="D4650" s="1145">
        <v>204</v>
      </c>
      <c r="E4650" s="1145">
        <v>29</v>
      </c>
      <c r="F4650" s="1146">
        <v>379</v>
      </c>
    </row>
    <row r="4651" spans="2:6" ht="13.15" customHeight="1" x14ac:dyDescent="0.2">
      <c r="B4651" s="1054" t="s">
        <v>5372</v>
      </c>
      <c r="C4651" s="1142">
        <v>200</v>
      </c>
      <c r="D4651" s="1143">
        <v>227</v>
      </c>
      <c r="E4651" s="1143">
        <v>32</v>
      </c>
      <c r="F4651" s="1144">
        <v>459</v>
      </c>
    </row>
    <row r="4652" spans="2:6" ht="13.15" customHeight="1" x14ac:dyDescent="0.2">
      <c r="B4652" s="1051" t="s">
        <v>5373</v>
      </c>
      <c r="C4652" s="1145">
        <v>393</v>
      </c>
      <c r="D4652" s="1145">
        <v>479</v>
      </c>
      <c r="E4652" s="1145">
        <v>81</v>
      </c>
      <c r="F4652" s="1146">
        <v>953</v>
      </c>
    </row>
    <row r="4653" spans="2:6" ht="13.15" customHeight="1" x14ac:dyDescent="0.2">
      <c r="B4653" s="1054" t="s">
        <v>5374</v>
      </c>
      <c r="C4653" s="1142">
        <v>153</v>
      </c>
      <c r="D4653" s="1143">
        <v>191</v>
      </c>
      <c r="E4653" s="1143">
        <v>24</v>
      </c>
      <c r="F4653" s="1144">
        <v>368</v>
      </c>
    </row>
    <row r="4654" spans="2:6" ht="13.15" customHeight="1" x14ac:dyDescent="0.2">
      <c r="B4654" s="1051" t="s">
        <v>5375</v>
      </c>
      <c r="C4654" s="1145">
        <v>112</v>
      </c>
      <c r="D4654" s="1145">
        <v>132</v>
      </c>
      <c r="E4654" s="1145">
        <v>12</v>
      </c>
      <c r="F4654" s="1146">
        <v>256</v>
      </c>
    </row>
    <row r="4655" spans="2:6" ht="13.15" customHeight="1" x14ac:dyDescent="0.2">
      <c r="B4655" s="1054" t="s">
        <v>5376</v>
      </c>
      <c r="C4655" s="1142">
        <v>100</v>
      </c>
      <c r="D4655" s="1143">
        <v>127</v>
      </c>
      <c r="E4655" s="1143">
        <v>13</v>
      </c>
      <c r="F4655" s="1144">
        <v>240</v>
      </c>
    </row>
    <row r="4656" spans="2:6" ht="13.15" customHeight="1" x14ac:dyDescent="0.2">
      <c r="B4656" s="1051" t="s">
        <v>5377</v>
      </c>
      <c r="C4656" s="1145">
        <v>93</v>
      </c>
      <c r="D4656" s="1145">
        <v>111</v>
      </c>
      <c r="E4656" s="1145">
        <v>10</v>
      </c>
      <c r="F4656" s="1146">
        <v>214</v>
      </c>
    </row>
    <row r="4657" spans="2:6" ht="13.15" customHeight="1" x14ac:dyDescent="0.2">
      <c r="B4657" s="1054" t="s">
        <v>5378</v>
      </c>
      <c r="C4657" s="1142">
        <v>270</v>
      </c>
      <c r="D4657" s="1143">
        <v>312</v>
      </c>
      <c r="E4657" s="1143">
        <v>64</v>
      </c>
      <c r="F4657" s="1144">
        <v>646</v>
      </c>
    </row>
    <row r="4658" spans="2:6" ht="13.15" customHeight="1" x14ac:dyDescent="0.2">
      <c r="B4658" s="1051" t="s">
        <v>5379</v>
      </c>
      <c r="C4658" s="1145">
        <v>136</v>
      </c>
      <c r="D4658" s="1145">
        <v>121</v>
      </c>
      <c r="E4658" s="1145">
        <v>13</v>
      </c>
      <c r="F4658" s="1146">
        <v>270</v>
      </c>
    </row>
    <row r="4659" spans="2:6" ht="13.15" customHeight="1" x14ac:dyDescent="0.2">
      <c r="B4659" s="1054" t="s">
        <v>5380</v>
      </c>
      <c r="C4659" s="1142">
        <v>205</v>
      </c>
      <c r="D4659" s="1143">
        <v>143</v>
      </c>
      <c r="E4659" s="1143">
        <v>34</v>
      </c>
      <c r="F4659" s="1144">
        <v>382</v>
      </c>
    </row>
    <row r="4660" spans="2:6" ht="13.15" customHeight="1" x14ac:dyDescent="0.2">
      <c r="B4660" s="1051" t="s">
        <v>5381</v>
      </c>
      <c r="C4660" s="1145">
        <v>429</v>
      </c>
      <c r="D4660" s="1145">
        <v>450</v>
      </c>
      <c r="E4660" s="1145">
        <v>64</v>
      </c>
      <c r="F4660" s="1146">
        <v>943</v>
      </c>
    </row>
    <row r="4661" spans="2:6" ht="13.15" customHeight="1" x14ac:dyDescent="0.2">
      <c r="B4661" s="1054" t="s">
        <v>5382</v>
      </c>
      <c r="C4661" s="1142">
        <v>293</v>
      </c>
      <c r="D4661" s="1143">
        <v>463</v>
      </c>
      <c r="E4661" s="1143">
        <v>57</v>
      </c>
      <c r="F4661" s="1144">
        <v>813</v>
      </c>
    </row>
    <row r="4662" spans="2:6" ht="13.15" customHeight="1" x14ac:dyDescent="0.2">
      <c r="B4662" s="1051" t="s">
        <v>5383</v>
      </c>
      <c r="C4662" s="1145">
        <v>236</v>
      </c>
      <c r="D4662" s="1145">
        <v>341</v>
      </c>
      <c r="E4662" s="1145">
        <v>32</v>
      </c>
      <c r="F4662" s="1146">
        <v>609</v>
      </c>
    </row>
    <row r="4663" spans="2:6" ht="13.15" customHeight="1" x14ac:dyDescent="0.2">
      <c r="B4663" s="1054" t="s">
        <v>5384</v>
      </c>
      <c r="C4663" s="1142">
        <v>132</v>
      </c>
      <c r="D4663" s="1143">
        <v>256</v>
      </c>
      <c r="E4663" s="1143">
        <v>39</v>
      </c>
      <c r="F4663" s="1144">
        <v>427</v>
      </c>
    </row>
    <row r="4664" spans="2:6" ht="13.15" customHeight="1" x14ac:dyDescent="0.2">
      <c r="B4664" s="1051" t="s">
        <v>5385</v>
      </c>
      <c r="C4664" s="1145">
        <v>280</v>
      </c>
      <c r="D4664" s="1145">
        <v>307</v>
      </c>
      <c r="E4664" s="1145">
        <v>43</v>
      </c>
      <c r="F4664" s="1146">
        <v>630</v>
      </c>
    </row>
    <row r="4665" spans="2:6" ht="13.15" customHeight="1" x14ac:dyDescent="0.2">
      <c r="B4665" s="1054" t="s">
        <v>5386</v>
      </c>
      <c r="C4665" s="1142">
        <v>205</v>
      </c>
      <c r="D4665" s="1143">
        <v>262</v>
      </c>
      <c r="E4665" s="1143">
        <v>40</v>
      </c>
      <c r="F4665" s="1144">
        <v>507</v>
      </c>
    </row>
    <row r="4666" spans="2:6" ht="13.15" customHeight="1" x14ac:dyDescent="0.2">
      <c r="B4666" s="1051" t="s">
        <v>5387</v>
      </c>
      <c r="C4666" s="1145">
        <v>104</v>
      </c>
      <c r="D4666" s="1145">
        <v>251</v>
      </c>
      <c r="E4666" s="1145">
        <v>14</v>
      </c>
      <c r="F4666" s="1146">
        <v>369</v>
      </c>
    </row>
    <row r="4667" spans="2:6" ht="13.15" customHeight="1" x14ac:dyDescent="0.2">
      <c r="B4667" s="1054" t="s">
        <v>5388</v>
      </c>
      <c r="C4667" s="1142">
        <v>198</v>
      </c>
      <c r="D4667" s="1143">
        <v>250</v>
      </c>
      <c r="E4667" s="1143">
        <v>22</v>
      </c>
      <c r="F4667" s="1144">
        <v>470</v>
      </c>
    </row>
    <row r="4668" spans="2:6" ht="13.15" customHeight="1" x14ac:dyDescent="0.2">
      <c r="B4668" s="1051" t="s">
        <v>5389</v>
      </c>
      <c r="C4668" s="1145">
        <v>66</v>
      </c>
      <c r="D4668" s="1145">
        <v>74</v>
      </c>
      <c r="E4668" s="1145">
        <v>6</v>
      </c>
      <c r="F4668" s="1146">
        <v>146</v>
      </c>
    </row>
    <row r="4669" spans="2:6" ht="13.15" customHeight="1" x14ac:dyDescent="0.2">
      <c r="B4669" s="1054" t="s">
        <v>5390</v>
      </c>
      <c r="C4669" s="1142">
        <v>116</v>
      </c>
      <c r="D4669" s="1143">
        <v>159</v>
      </c>
      <c r="E4669" s="1143">
        <v>13</v>
      </c>
      <c r="F4669" s="1144">
        <v>288</v>
      </c>
    </row>
    <row r="4670" spans="2:6" ht="13.15" customHeight="1" x14ac:dyDescent="0.2">
      <c r="B4670" s="1051" t="s">
        <v>5391</v>
      </c>
      <c r="C4670" s="1145">
        <v>185</v>
      </c>
      <c r="D4670" s="1145">
        <v>225</v>
      </c>
      <c r="E4670" s="1145">
        <v>37</v>
      </c>
      <c r="F4670" s="1146">
        <v>447</v>
      </c>
    </row>
    <row r="4671" spans="2:6" ht="13.15" customHeight="1" x14ac:dyDescent="0.2">
      <c r="B4671" s="1054" t="s">
        <v>5392</v>
      </c>
      <c r="C4671" s="1142">
        <v>299</v>
      </c>
      <c r="D4671" s="1143">
        <v>359</v>
      </c>
      <c r="E4671" s="1143">
        <v>68</v>
      </c>
      <c r="F4671" s="1144">
        <v>726</v>
      </c>
    </row>
    <row r="4672" spans="2:6" ht="13.15" customHeight="1" x14ac:dyDescent="0.2">
      <c r="B4672" s="1051" t="s">
        <v>5393</v>
      </c>
      <c r="C4672" s="1145">
        <v>198</v>
      </c>
      <c r="D4672" s="1145">
        <v>206</v>
      </c>
      <c r="E4672" s="1145">
        <v>25</v>
      </c>
      <c r="F4672" s="1146">
        <v>429</v>
      </c>
    </row>
    <row r="4673" spans="2:6" ht="13.15" customHeight="1" x14ac:dyDescent="0.2">
      <c r="B4673" s="1054" t="s">
        <v>5394</v>
      </c>
      <c r="C4673" s="1142">
        <v>193</v>
      </c>
      <c r="D4673" s="1143">
        <v>345</v>
      </c>
      <c r="E4673" s="1143">
        <v>32</v>
      </c>
      <c r="F4673" s="1144">
        <v>570</v>
      </c>
    </row>
    <row r="4674" spans="2:6" ht="13.15" customHeight="1" x14ac:dyDescent="0.2">
      <c r="B4674" s="1051" t="s">
        <v>5395</v>
      </c>
      <c r="C4674" s="1145">
        <v>144</v>
      </c>
      <c r="D4674" s="1145">
        <v>159</v>
      </c>
      <c r="E4674" s="1145">
        <v>25</v>
      </c>
      <c r="F4674" s="1146">
        <v>328</v>
      </c>
    </row>
    <row r="4675" spans="2:6" ht="13.15" customHeight="1" x14ac:dyDescent="0.2">
      <c r="B4675" s="1054" t="s">
        <v>5396</v>
      </c>
      <c r="C4675" s="1142">
        <v>80</v>
      </c>
      <c r="D4675" s="1143">
        <v>94</v>
      </c>
      <c r="E4675" s="1143">
        <v>11</v>
      </c>
      <c r="F4675" s="1144">
        <v>185</v>
      </c>
    </row>
    <row r="4676" spans="2:6" ht="13.15" customHeight="1" x14ac:dyDescent="0.2">
      <c r="B4676" s="1051" t="s">
        <v>5397</v>
      </c>
      <c r="C4676" s="1145">
        <v>42</v>
      </c>
      <c r="D4676" s="1145">
        <v>53</v>
      </c>
      <c r="E4676" s="1145">
        <v>59</v>
      </c>
      <c r="F4676" s="1146">
        <v>154</v>
      </c>
    </row>
    <row r="4677" spans="2:6" ht="13.15" customHeight="1" x14ac:dyDescent="0.2">
      <c r="B4677" s="1054" t="s">
        <v>5398</v>
      </c>
      <c r="C4677" s="1142">
        <v>6904</v>
      </c>
      <c r="D4677" s="1143">
        <v>7085</v>
      </c>
      <c r="E4677" s="1143">
        <v>1339</v>
      </c>
      <c r="F4677" s="1144">
        <v>15328</v>
      </c>
    </row>
    <row r="4678" spans="2:6" ht="13.15" customHeight="1" x14ac:dyDescent="0.2">
      <c r="B4678" s="1051" t="s">
        <v>5399</v>
      </c>
      <c r="C4678" s="1145">
        <v>761</v>
      </c>
      <c r="D4678" s="1145">
        <v>1411</v>
      </c>
      <c r="E4678" s="1145">
        <v>315</v>
      </c>
      <c r="F4678" s="1146">
        <v>2487</v>
      </c>
    </row>
    <row r="4679" spans="2:6" ht="13.15" customHeight="1" x14ac:dyDescent="0.2">
      <c r="B4679" s="1054" t="s">
        <v>5400</v>
      </c>
      <c r="C4679" s="1142">
        <v>5340</v>
      </c>
      <c r="D4679" s="1143">
        <v>8421</v>
      </c>
      <c r="E4679" s="1143">
        <v>1296</v>
      </c>
      <c r="F4679" s="1144">
        <v>15057</v>
      </c>
    </row>
    <row r="4680" spans="2:6" ht="13.15" customHeight="1" x14ac:dyDescent="0.2">
      <c r="B4680" s="1051" t="s">
        <v>5401</v>
      </c>
      <c r="C4680" s="1145">
        <v>19</v>
      </c>
      <c r="D4680" s="1145">
        <v>26</v>
      </c>
      <c r="E4680" s="1145">
        <v>14</v>
      </c>
      <c r="F4680" s="1146">
        <v>59</v>
      </c>
    </row>
    <row r="4681" spans="2:6" ht="13.15" customHeight="1" x14ac:dyDescent="0.2">
      <c r="B4681" s="1054" t="s">
        <v>5402</v>
      </c>
      <c r="C4681" s="1142">
        <v>3866</v>
      </c>
      <c r="D4681" s="1143">
        <v>5320</v>
      </c>
      <c r="E4681" s="1143">
        <v>799</v>
      </c>
      <c r="F4681" s="1144">
        <v>9985</v>
      </c>
    </row>
    <row r="4682" spans="2:6" ht="13.15" customHeight="1" x14ac:dyDescent="0.2">
      <c r="B4682" s="1051" t="s">
        <v>5403</v>
      </c>
      <c r="C4682" s="1145">
        <v>1219</v>
      </c>
      <c r="D4682" s="1145">
        <v>2490</v>
      </c>
      <c r="E4682" s="1145">
        <v>405</v>
      </c>
      <c r="F4682" s="1146">
        <v>4114</v>
      </c>
    </row>
    <row r="4683" spans="2:6" ht="13.15" customHeight="1" x14ac:dyDescent="0.2">
      <c r="B4683" s="1054" t="s">
        <v>5404</v>
      </c>
      <c r="C4683" s="1142">
        <v>875</v>
      </c>
      <c r="D4683" s="1143">
        <v>1640</v>
      </c>
      <c r="E4683" s="1143">
        <v>203</v>
      </c>
      <c r="F4683" s="1144">
        <v>2718</v>
      </c>
    </row>
    <row r="4684" spans="2:6" ht="13.15" customHeight="1" x14ac:dyDescent="0.2">
      <c r="B4684" s="1051" t="s">
        <v>5405</v>
      </c>
      <c r="C4684" s="1145">
        <v>2534</v>
      </c>
      <c r="D4684" s="1145">
        <v>3601</v>
      </c>
      <c r="E4684" s="1145">
        <v>635</v>
      </c>
      <c r="F4684" s="1146">
        <v>6770</v>
      </c>
    </row>
    <row r="4685" spans="2:6" ht="13.15" customHeight="1" x14ac:dyDescent="0.2">
      <c r="B4685" s="1054" t="s">
        <v>5406</v>
      </c>
      <c r="C4685" s="1142">
        <v>317</v>
      </c>
      <c r="D4685" s="1143">
        <v>841</v>
      </c>
      <c r="E4685" s="1143">
        <v>196</v>
      </c>
      <c r="F4685" s="1144">
        <v>1354</v>
      </c>
    </row>
    <row r="4686" spans="2:6" ht="13.15" customHeight="1" x14ac:dyDescent="0.2">
      <c r="B4686" s="1051" t="s">
        <v>5407</v>
      </c>
      <c r="C4686" s="1145">
        <v>3596</v>
      </c>
      <c r="D4686" s="1145">
        <v>4758</v>
      </c>
      <c r="E4686" s="1145">
        <v>1036</v>
      </c>
      <c r="F4686" s="1146">
        <v>9390</v>
      </c>
    </row>
    <row r="4687" spans="2:6" ht="13.15" customHeight="1" x14ac:dyDescent="0.2">
      <c r="B4687" s="1054" t="s">
        <v>5408</v>
      </c>
      <c r="C4687" s="1142">
        <v>15</v>
      </c>
      <c r="D4687" s="1143">
        <v>9</v>
      </c>
      <c r="E4687" s="1143">
        <v>2</v>
      </c>
      <c r="F4687" s="1144">
        <v>26</v>
      </c>
    </row>
    <row r="4688" spans="2:6" ht="13.15" customHeight="1" x14ac:dyDescent="0.2">
      <c r="B4688" s="1051" t="s">
        <v>5409</v>
      </c>
      <c r="C4688" s="1145">
        <v>253</v>
      </c>
      <c r="D4688" s="1145">
        <v>325</v>
      </c>
      <c r="E4688" s="1145">
        <v>54</v>
      </c>
      <c r="F4688" s="1146">
        <v>632</v>
      </c>
    </row>
    <row r="4689" spans="2:6" ht="13.15" customHeight="1" x14ac:dyDescent="0.2">
      <c r="B4689" s="1054" t="s">
        <v>5410</v>
      </c>
      <c r="C4689" s="1142">
        <v>224</v>
      </c>
      <c r="D4689" s="1143">
        <v>259</v>
      </c>
      <c r="E4689" s="1143">
        <v>45</v>
      </c>
      <c r="F4689" s="1144">
        <v>528</v>
      </c>
    </row>
    <row r="4690" spans="2:6" ht="13.15" customHeight="1" x14ac:dyDescent="0.2">
      <c r="B4690" s="1051" t="s">
        <v>5411</v>
      </c>
      <c r="C4690" s="1145">
        <v>35</v>
      </c>
      <c r="D4690" s="1145">
        <v>62</v>
      </c>
      <c r="E4690" s="1145">
        <v>4</v>
      </c>
      <c r="F4690" s="1146">
        <v>101</v>
      </c>
    </row>
    <row r="4691" spans="2:6" ht="13.15" customHeight="1" x14ac:dyDescent="0.2">
      <c r="B4691" s="1054" t="s">
        <v>5412</v>
      </c>
      <c r="C4691" s="1142">
        <v>178</v>
      </c>
      <c r="D4691" s="1143">
        <v>298</v>
      </c>
      <c r="E4691" s="1143">
        <v>44</v>
      </c>
      <c r="F4691" s="1144">
        <v>520</v>
      </c>
    </row>
    <row r="4692" spans="2:6" ht="13.15" customHeight="1" x14ac:dyDescent="0.2">
      <c r="B4692" s="1051" t="s">
        <v>5413</v>
      </c>
      <c r="C4692" s="1145">
        <v>971</v>
      </c>
      <c r="D4692" s="1145">
        <v>1258</v>
      </c>
      <c r="E4692" s="1145">
        <v>277</v>
      </c>
      <c r="F4692" s="1146">
        <v>2506</v>
      </c>
    </row>
    <row r="4693" spans="2:6" ht="13.15" customHeight="1" x14ac:dyDescent="0.2">
      <c r="B4693" s="1054" t="s">
        <v>5414</v>
      </c>
      <c r="C4693" s="1142">
        <v>308</v>
      </c>
      <c r="D4693" s="1143">
        <v>579</v>
      </c>
      <c r="E4693" s="1143">
        <v>91</v>
      </c>
      <c r="F4693" s="1144">
        <v>978</v>
      </c>
    </row>
    <row r="4694" spans="2:6" ht="13.15" customHeight="1" x14ac:dyDescent="0.2">
      <c r="B4694" s="1051" t="s">
        <v>5415</v>
      </c>
      <c r="C4694" s="1145">
        <v>208</v>
      </c>
      <c r="D4694" s="1145">
        <v>305</v>
      </c>
      <c r="E4694" s="1145">
        <v>30</v>
      </c>
      <c r="F4694" s="1146">
        <v>543</v>
      </c>
    </row>
    <row r="4695" spans="2:6" ht="13.15" customHeight="1" x14ac:dyDescent="0.2">
      <c r="B4695" s="1054" t="s">
        <v>5416</v>
      </c>
      <c r="C4695" s="1142">
        <v>335</v>
      </c>
      <c r="D4695" s="1143">
        <v>650</v>
      </c>
      <c r="E4695" s="1143">
        <v>82</v>
      </c>
      <c r="F4695" s="1144">
        <v>1067</v>
      </c>
    </row>
    <row r="4696" spans="2:6" ht="13.15" customHeight="1" x14ac:dyDescent="0.2">
      <c r="B4696" s="1051" t="s">
        <v>5417</v>
      </c>
      <c r="C4696" s="1145">
        <v>1092</v>
      </c>
      <c r="D4696" s="1145">
        <v>1362</v>
      </c>
      <c r="E4696" s="1145">
        <v>264</v>
      </c>
      <c r="F4696" s="1146">
        <v>2718</v>
      </c>
    </row>
    <row r="4697" spans="2:6" ht="13.15" customHeight="1" x14ac:dyDescent="0.2">
      <c r="B4697" s="1054" t="s">
        <v>5418</v>
      </c>
      <c r="C4697" s="1142">
        <v>61</v>
      </c>
      <c r="D4697" s="1143">
        <v>119</v>
      </c>
      <c r="E4697" s="1143">
        <v>18</v>
      </c>
      <c r="F4697" s="1144">
        <v>198</v>
      </c>
    </row>
    <row r="4698" spans="2:6" ht="13.15" customHeight="1" x14ac:dyDescent="0.2">
      <c r="B4698" s="1051" t="s">
        <v>5419</v>
      </c>
      <c r="C4698" s="1145">
        <v>194</v>
      </c>
      <c r="D4698" s="1145">
        <v>436</v>
      </c>
      <c r="E4698" s="1145">
        <v>68</v>
      </c>
      <c r="F4698" s="1146">
        <v>698</v>
      </c>
    </row>
    <row r="4699" spans="2:6" ht="13.15" customHeight="1" x14ac:dyDescent="0.2">
      <c r="B4699" s="1054" t="s">
        <v>5420</v>
      </c>
      <c r="C4699" s="1142">
        <v>303</v>
      </c>
      <c r="D4699" s="1143">
        <v>625</v>
      </c>
      <c r="E4699" s="1143">
        <v>98</v>
      </c>
      <c r="F4699" s="1144">
        <v>1026</v>
      </c>
    </row>
    <row r="4700" spans="2:6" ht="13.15" customHeight="1" x14ac:dyDescent="0.2">
      <c r="B4700" s="1051" t="s">
        <v>5421</v>
      </c>
      <c r="C4700" s="1145">
        <v>335</v>
      </c>
      <c r="D4700" s="1145">
        <v>906</v>
      </c>
      <c r="E4700" s="1145">
        <v>106</v>
      </c>
      <c r="F4700" s="1146">
        <v>1347</v>
      </c>
    </row>
    <row r="4701" spans="2:6" ht="13.15" customHeight="1" x14ac:dyDescent="0.2">
      <c r="B4701" s="1054" t="s">
        <v>5422</v>
      </c>
      <c r="C4701" s="1142">
        <v>499</v>
      </c>
      <c r="D4701" s="1143">
        <v>871</v>
      </c>
      <c r="E4701" s="1143">
        <v>131</v>
      </c>
      <c r="F4701" s="1144">
        <v>1501</v>
      </c>
    </row>
    <row r="4702" spans="2:6" ht="13.15" customHeight="1" x14ac:dyDescent="0.2">
      <c r="B4702" s="1051" t="s">
        <v>5423</v>
      </c>
      <c r="C4702" s="1145">
        <v>903</v>
      </c>
      <c r="D4702" s="1145">
        <v>1563</v>
      </c>
      <c r="E4702" s="1145">
        <v>237</v>
      </c>
      <c r="F4702" s="1146">
        <v>2703</v>
      </c>
    </row>
    <row r="4703" spans="2:6" ht="13.15" customHeight="1" x14ac:dyDescent="0.2">
      <c r="B4703" s="1054" t="s">
        <v>5424</v>
      </c>
      <c r="C4703" s="1142">
        <v>380</v>
      </c>
      <c r="D4703" s="1143">
        <v>1342</v>
      </c>
      <c r="E4703" s="1143">
        <v>342</v>
      </c>
      <c r="F4703" s="1144">
        <v>2064</v>
      </c>
    </row>
    <row r="4704" spans="2:6" ht="13.15" customHeight="1" x14ac:dyDescent="0.2">
      <c r="B4704" s="1051" t="s">
        <v>5425</v>
      </c>
      <c r="C4704" s="1145">
        <v>409</v>
      </c>
      <c r="D4704" s="1145">
        <v>818</v>
      </c>
      <c r="E4704" s="1145">
        <v>89</v>
      </c>
      <c r="F4704" s="1146">
        <v>1316</v>
      </c>
    </row>
    <row r="4705" spans="2:6" ht="13.15" customHeight="1" x14ac:dyDescent="0.2">
      <c r="B4705" s="1054" t="s">
        <v>5426</v>
      </c>
      <c r="C4705" s="1142">
        <v>327</v>
      </c>
      <c r="D4705" s="1143">
        <v>465</v>
      </c>
      <c r="E4705" s="1143">
        <v>92</v>
      </c>
      <c r="F4705" s="1144">
        <v>884</v>
      </c>
    </row>
    <row r="4706" spans="2:6" ht="13.15" customHeight="1" x14ac:dyDescent="0.2">
      <c r="B4706" s="1051" t="s">
        <v>5427</v>
      </c>
      <c r="C4706" s="1145">
        <v>766</v>
      </c>
      <c r="D4706" s="1145">
        <v>2345</v>
      </c>
      <c r="E4706" s="1145">
        <v>408</v>
      </c>
      <c r="F4706" s="1146">
        <v>3519</v>
      </c>
    </row>
    <row r="4707" spans="2:6" ht="13.15" customHeight="1" x14ac:dyDescent="0.2">
      <c r="B4707" s="1054" t="s">
        <v>5428</v>
      </c>
      <c r="C4707" s="1142">
        <v>183</v>
      </c>
      <c r="D4707" s="1143">
        <v>200</v>
      </c>
      <c r="E4707" s="1143">
        <v>32</v>
      </c>
      <c r="F4707" s="1144">
        <v>415</v>
      </c>
    </row>
    <row r="4708" spans="2:6" ht="13.15" customHeight="1" x14ac:dyDescent="0.2">
      <c r="B4708" s="1051" t="s">
        <v>5429</v>
      </c>
      <c r="C4708" s="1145">
        <v>263</v>
      </c>
      <c r="D4708" s="1145">
        <v>431</v>
      </c>
      <c r="E4708" s="1145">
        <v>49</v>
      </c>
      <c r="F4708" s="1146">
        <v>743</v>
      </c>
    </row>
    <row r="4709" spans="2:6" ht="13.15" customHeight="1" x14ac:dyDescent="0.2">
      <c r="B4709" s="1054" t="s">
        <v>5430</v>
      </c>
      <c r="C4709" s="1142">
        <v>1277</v>
      </c>
      <c r="D4709" s="1143">
        <v>2204</v>
      </c>
      <c r="E4709" s="1143">
        <v>312</v>
      </c>
      <c r="F4709" s="1144">
        <v>3793</v>
      </c>
    </row>
    <row r="4710" spans="2:6" ht="13.15" customHeight="1" x14ac:dyDescent="0.2">
      <c r="B4710" s="1051" t="s">
        <v>5431</v>
      </c>
      <c r="C4710" s="1145">
        <v>340</v>
      </c>
      <c r="D4710" s="1145">
        <v>932</v>
      </c>
      <c r="E4710" s="1145">
        <v>106</v>
      </c>
      <c r="F4710" s="1146">
        <v>1378</v>
      </c>
    </row>
    <row r="4711" spans="2:6" ht="13.15" customHeight="1" x14ac:dyDescent="0.2">
      <c r="B4711" s="1054" t="s">
        <v>5432</v>
      </c>
      <c r="C4711" s="1142">
        <v>122</v>
      </c>
      <c r="D4711" s="1143">
        <v>218</v>
      </c>
      <c r="E4711" s="1143">
        <v>40</v>
      </c>
      <c r="F4711" s="1144">
        <v>380</v>
      </c>
    </row>
    <row r="4712" spans="2:6" ht="13.15" customHeight="1" x14ac:dyDescent="0.2">
      <c r="B4712" s="1051" t="s">
        <v>5433</v>
      </c>
      <c r="C4712" s="1145">
        <v>564</v>
      </c>
      <c r="D4712" s="1145">
        <v>1269</v>
      </c>
      <c r="E4712" s="1145">
        <v>183</v>
      </c>
      <c r="F4712" s="1146">
        <v>2016</v>
      </c>
    </row>
    <row r="4713" spans="2:6" ht="13.15" customHeight="1" x14ac:dyDescent="0.2">
      <c r="B4713" s="1054" t="s">
        <v>5434</v>
      </c>
      <c r="C4713" s="1142">
        <v>372</v>
      </c>
      <c r="D4713" s="1143">
        <v>800</v>
      </c>
      <c r="E4713" s="1143">
        <v>148</v>
      </c>
      <c r="F4713" s="1144">
        <v>1320</v>
      </c>
    </row>
    <row r="4714" spans="2:6" ht="13.15" customHeight="1" x14ac:dyDescent="0.2">
      <c r="B4714" s="1051" t="s">
        <v>5435</v>
      </c>
      <c r="C4714" s="1145">
        <v>238</v>
      </c>
      <c r="D4714" s="1145">
        <v>648</v>
      </c>
      <c r="E4714" s="1145">
        <v>80</v>
      </c>
      <c r="F4714" s="1146">
        <v>966</v>
      </c>
    </row>
    <row r="4715" spans="2:6" ht="13.15" customHeight="1" x14ac:dyDescent="0.2">
      <c r="B4715" s="1054" t="s">
        <v>5436</v>
      </c>
      <c r="C4715" s="1142">
        <v>1760</v>
      </c>
      <c r="D4715" s="1143">
        <v>3158</v>
      </c>
      <c r="E4715" s="1143">
        <v>559</v>
      </c>
      <c r="F4715" s="1144">
        <v>5477</v>
      </c>
    </row>
    <row r="4716" spans="2:6" ht="13.15" customHeight="1" x14ac:dyDescent="0.2">
      <c r="B4716" s="1051" t="s">
        <v>5437</v>
      </c>
      <c r="C4716" s="1145">
        <v>602</v>
      </c>
      <c r="D4716" s="1145">
        <v>1457</v>
      </c>
      <c r="E4716" s="1145">
        <v>182</v>
      </c>
      <c r="F4716" s="1146">
        <v>2241</v>
      </c>
    </row>
    <row r="4717" spans="2:6" ht="13.15" customHeight="1" x14ac:dyDescent="0.2">
      <c r="B4717" s="1054" t="s">
        <v>5438</v>
      </c>
      <c r="C4717" s="1142">
        <v>477</v>
      </c>
      <c r="D4717" s="1143">
        <v>1268</v>
      </c>
      <c r="E4717" s="1143">
        <v>139</v>
      </c>
      <c r="F4717" s="1144">
        <v>1884</v>
      </c>
    </row>
    <row r="4718" spans="2:6" ht="13.15" customHeight="1" x14ac:dyDescent="0.2">
      <c r="B4718" s="1051" t="s">
        <v>5439</v>
      </c>
      <c r="C4718" s="1145">
        <v>493</v>
      </c>
      <c r="D4718" s="1145">
        <v>926</v>
      </c>
      <c r="E4718" s="1145">
        <v>109</v>
      </c>
      <c r="F4718" s="1146">
        <v>1528</v>
      </c>
    </row>
    <row r="4719" spans="2:6" ht="13.15" customHeight="1" x14ac:dyDescent="0.2">
      <c r="B4719" s="1054" t="s">
        <v>5440</v>
      </c>
      <c r="C4719" s="1142">
        <v>317</v>
      </c>
      <c r="D4719" s="1143">
        <v>611</v>
      </c>
      <c r="E4719" s="1143">
        <v>76</v>
      </c>
      <c r="F4719" s="1144">
        <v>1004</v>
      </c>
    </row>
    <row r="4720" spans="2:6" ht="13.15" customHeight="1" x14ac:dyDescent="0.2">
      <c r="B4720" s="1051" t="s">
        <v>5441</v>
      </c>
      <c r="C4720" s="1145">
        <v>194</v>
      </c>
      <c r="D4720" s="1145">
        <v>804</v>
      </c>
      <c r="E4720" s="1145">
        <v>110</v>
      </c>
      <c r="F4720" s="1146">
        <v>1108</v>
      </c>
    </row>
    <row r="4721" spans="2:6" ht="13.15" customHeight="1" x14ac:dyDescent="0.2">
      <c r="B4721" s="1054" t="s">
        <v>5442</v>
      </c>
      <c r="C4721" s="1142">
        <v>124</v>
      </c>
      <c r="D4721" s="1143">
        <v>489</v>
      </c>
      <c r="E4721" s="1143">
        <v>54</v>
      </c>
      <c r="F4721" s="1144">
        <v>667</v>
      </c>
    </row>
    <row r="4722" spans="2:6" ht="13.15" customHeight="1" x14ac:dyDescent="0.2">
      <c r="B4722" s="1051" t="s">
        <v>5443</v>
      </c>
      <c r="C4722" s="1145">
        <v>21</v>
      </c>
      <c r="D4722" s="1145">
        <v>12</v>
      </c>
      <c r="E4722" s="1145">
        <v>2</v>
      </c>
      <c r="F4722" s="1146">
        <v>35</v>
      </c>
    </row>
    <row r="4723" spans="2:6" ht="13.15" customHeight="1" x14ac:dyDescent="0.2">
      <c r="B4723" s="1054" t="s">
        <v>5444</v>
      </c>
      <c r="C4723" s="1142">
        <v>3</v>
      </c>
      <c r="D4723" s="1143">
        <v>9</v>
      </c>
      <c r="E4723" s="1143">
        <v>0</v>
      </c>
      <c r="F4723" s="1144">
        <v>12</v>
      </c>
    </row>
    <row r="4724" spans="2:6" ht="13.15" customHeight="1" x14ac:dyDescent="0.2">
      <c r="B4724" s="1051" t="s">
        <v>5445</v>
      </c>
      <c r="C4724" s="1145">
        <v>998</v>
      </c>
      <c r="D4724" s="1145">
        <v>1899</v>
      </c>
      <c r="E4724" s="1145">
        <v>329</v>
      </c>
      <c r="F4724" s="1146">
        <v>3226</v>
      </c>
    </row>
    <row r="4725" spans="2:6" ht="13.15" customHeight="1" x14ac:dyDescent="0.2">
      <c r="B4725" s="1054" t="s">
        <v>5446</v>
      </c>
      <c r="C4725" s="1142">
        <v>537</v>
      </c>
      <c r="D4725" s="1143">
        <v>885</v>
      </c>
      <c r="E4725" s="1143">
        <v>134</v>
      </c>
      <c r="F4725" s="1144">
        <v>1556</v>
      </c>
    </row>
    <row r="4726" spans="2:6" ht="13.15" customHeight="1" x14ac:dyDescent="0.2">
      <c r="B4726" s="1051" t="s">
        <v>5447</v>
      </c>
      <c r="C4726" s="1145">
        <v>320</v>
      </c>
      <c r="D4726" s="1145">
        <v>445</v>
      </c>
      <c r="E4726" s="1145">
        <v>73</v>
      </c>
      <c r="F4726" s="1146">
        <v>838</v>
      </c>
    </row>
    <row r="4727" spans="2:6" ht="13.15" customHeight="1" x14ac:dyDescent="0.2">
      <c r="B4727" s="1054" t="s">
        <v>5448</v>
      </c>
      <c r="C4727" s="1142">
        <v>279</v>
      </c>
      <c r="D4727" s="1143">
        <v>360</v>
      </c>
      <c r="E4727" s="1143">
        <v>36</v>
      </c>
      <c r="F4727" s="1144">
        <v>675</v>
      </c>
    </row>
    <row r="4728" spans="2:6" ht="13.15" customHeight="1" x14ac:dyDescent="0.2">
      <c r="B4728" s="1051" t="s">
        <v>5449</v>
      </c>
      <c r="C4728" s="1145">
        <v>74</v>
      </c>
      <c r="D4728" s="1145">
        <v>121</v>
      </c>
      <c r="E4728" s="1145">
        <v>13</v>
      </c>
      <c r="F4728" s="1146">
        <v>208</v>
      </c>
    </row>
    <row r="4729" spans="2:6" ht="13.15" customHeight="1" x14ac:dyDescent="0.2">
      <c r="B4729" s="1054" t="s">
        <v>5450</v>
      </c>
      <c r="C4729" s="1142">
        <v>244</v>
      </c>
      <c r="D4729" s="1143">
        <v>339</v>
      </c>
      <c r="E4729" s="1143">
        <v>42</v>
      </c>
      <c r="F4729" s="1144">
        <v>625</v>
      </c>
    </row>
    <row r="4730" spans="2:6" ht="13.15" customHeight="1" x14ac:dyDescent="0.2">
      <c r="B4730" s="1051" t="s">
        <v>5451</v>
      </c>
      <c r="C4730" s="1145">
        <v>160</v>
      </c>
      <c r="D4730" s="1145">
        <v>178</v>
      </c>
      <c r="E4730" s="1145">
        <v>23</v>
      </c>
      <c r="F4730" s="1146">
        <v>361</v>
      </c>
    </row>
    <row r="4731" spans="2:6" ht="13.15" customHeight="1" x14ac:dyDescent="0.2">
      <c r="B4731" s="1054" t="s">
        <v>5452</v>
      </c>
      <c r="C4731" s="1142">
        <v>60</v>
      </c>
      <c r="D4731" s="1143">
        <v>113</v>
      </c>
      <c r="E4731" s="1143">
        <v>8</v>
      </c>
      <c r="F4731" s="1144">
        <v>181</v>
      </c>
    </row>
    <row r="4732" spans="2:6" ht="13.15" customHeight="1" x14ac:dyDescent="0.2">
      <c r="B4732" s="1051" t="s">
        <v>5453</v>
      </c>
      <c r="C4732" s="1145">
        <v>745</v>
      </c>
      <c r="D4732" s="1145">
        <v>1514</v>
      </c>
      <c r="E4732" s="1145">
        <v>466</v>
      </c>
      <c r="F4732" s="1146">
        <v>2725</v>
      </c>
    </row>
    <row r="4733" spans="2:6" ht="13.15" customHeight="1" x14ac:dyDescent="0.2">
      <c r="B4733" s="1054" t="s">
        <v>5454</v>
      </c>
      <c r="C4733" s="1142">
        <v>247</v>
      </c>
      <c r="D4733" s="1143">
        <v>313</v>
      </c>
      <c r="E4733" s="1143">
        <v>113</v>
      </c>
      <c r="F4733" s="1144">
        <v>673</v>
      </c>
    </row>
    <row r="4734" spans="2:6" ht="13.15" customHeight="1" x14ac:dyDescent="0.2">
      <c r="B4734" s="1051" t="s">
        <v>5455</v>
      </c>
      <c r="C4734" s="1145">
        <v>478</v>
      </c>
      <c r="D4734" s="1145">
        <v>944</v>
      </c>
      <c r="E4734" s="1145">
        <v>111</v>
      </c>
      <c r="F4734" s="1146">
        <v>1533</v>
      </c>
    </row>
    <row r="4735" spans="2:6" ht="13.15" customHeight="1" x14ac:dyDescent="0.2">
      <c r="B4735" s="1054" t="s">
        <v>5456</v>
      </c>
      <c r="C4735" s="1142">
        <v>241</v>
      </c>
      <c r="D4735" s="1143">
        <v>626</v>
      </c>
      <c r="E4735" s="1143">
        <v>157</v>
      </c>
      <c r="F4735" s="1144">
        <v>1024</v>
      </c>
    </row>
    <row r="4736" spans="2:6" ht="13.15" customHeight="1" x14ac:dyDescent="0.2">
      <c r="B4736" s="1051" t="s">
        <v>5457</v>
      </c>
      <c r="C4736" s="1145">
        <v>271</v>
      </c>
      <c r="D4736" s="1145">
        <v>766</v>
      </c>
      <c r="E4736" s="1145">
        <v>110</v>
      </c>
      <c r="F4736" s="1146">
        <v>1147</v>
      </c>
    </row>
    <row r="4737" spans="2:6" ht="13.15" customHeight="1" x14ac:dyDescent="0.2">
      <c r="B4737" s="1054" t="s">
        <v>5458</v>
      </c>
      <c r="C4737" s="1142">
        <v>552</v>
      </c>
      <c r="D4737" s="1143">
        <v>1057</v>
      </c>
      <c r="E4737" s="1143">
        <v>187</v>
      </c>
      <c r="F4737" s="1144">
        <v>1796</v>
      </c>
    </row>
    <row r="4738" spans="2:6" ht="13.15" customHeight="1" x14ac:dyDescent="0.2">
      <c r="B4738" s="1051" t="s">
        <v>5459</v>
      </c>
      <c r="C4738" s="1145">
        <v>692</v>
      </c>
      <c r="D4738" s="1145">
        <v>789</v>
      </c>
      <c r="E4738" s="1145">
        <v>178</v>
      </c>
      <c r="F4738" s="1146">
        <v>1659</v>
      </c>
    </row>
    <row r="4739" spans="2:6" ht="13.15" customHeight="1" x14ac:dyDescent="0.2">
      <c r="B4739" s="1054" t="s">
        <v>5460</v>
      </c>
      <c r="C4739" s="1142">
        <v>167</v>
      </c>
      <c r="D4739" s="1143">
        <v>171</v>
      </c>
      <c r="E4739" s="1143">
        <v>38</v>
      </c>
      <c r="F4739" s="1144">
        <v>376</v>
      </c>
    </row>
    <row r="4740" spans="2:6" ht="13.15" customHeight="1" x14ac:dyDescent="0.2">
      <c r="B4740" s="1051" t="s">
        <v>5461</v>
      </c>
      <c r="C4740" s="1145">
        <v>437</v>
      </c>
      <c r="D4740" s="1145">
        <v>763</v>
      </c>
      <c r="E4740" s="1145">
        <v>99</v>
      </c>
      <c r="F4740" s="1146">
        <v>1299</v>
      </c>
    </row>
    <row r="4741" spans="2:6" ht="13.15" customHeight="1" x14ac:dyDescent="0.2">
      <c r="B4741" s="1054" t="s">
        <v>5462</v>
      </c>
      <c r="C4741" s="1142">
        <v>174</v>
      </c>
      <c r="D4741" s="1143">
        <v>320</v>
      </c>
      <c r="E4741" s="1143">
        <v>53</v>
      </c>
      <c r="F4741" s="1144">
        <v>547</v>
      </c>
    </row>
    <row r="4742" spans="2:6" ht="13.15" customHeight="1" x14ac:dyDescent="0.2">
      <c r="B4742" s="1051" t="s">
        <v>5463</v>
      </c>
      <c r="C4742" s="1145">
        <v>124</v>
      </c>
      <c r="D4742" s="1145">
        <v>397</v>
      </c>
      <c r="E4742" s="1145">
        <v>50</v>
      </c>
      <c r="F4742" s="1146">
        <v>571</v>
      </c>
    </row>
    <row r="4743" spans="2:6" ht="13.15" customHeight="1" x14ac:dyDescent="0.2">
      <c r="B4743" s="1054" t="s">
        <v>5464</v>
      </c>
      <c r="C4743" s="1142">
        <v>61</v>
      </c>
      <c r="D4743" s="1143">
        <v>127</v>
      </c>
      <c r="E4743" s="1143">
        <v>16</v>
      </c>
      <c r="F4743" s="1144">
        <v>204</v>
      </c>
    </row>
    <row r="4744" spans="2:6" ht="13.15" customHeight="1" x14ac:dyDescent="0.2">
      <c r="B4744" s="1051" t="s">
        <v>5465</v>
      </c>
      <c r="C4744" s="1145">
        <v>188</v>
      </c>
      <c r="D4744" s="1145">
        <v>108</v>
      </c>
      <c r="E4744" s="1145">
        <v>32</v>
      </c>
      <c r="F4744" s="1146">
        <v>328</v>
      </c>
    </row>
    <row r="4745" spans="2:6" ht="13.15" customHeight="1" x14ac:dyDescent="0.2">
      <c r="B4745" s="1054" t="s">
        <v>5466</v>
      </c>
      <c r="C4745" s="1142">
        <v>283</v>
      </c>
      <c r="D4745" s="1143">
        <v>352</v>
      </c>
      <c r="E4745" s="1143">
        <v>53</v>
      </c>
      <c r="F4745" s="1144">
        <v>688</v>
      </c>
    </row>
    <row r="4746" spans="2:6" ht="13.15" customHeight="1" x14ac:dyDescent="0.2">
      <c r="B4746" s="1051" t="s">
        <v>5467</v>
      </c>
      <c r="C4746" s="1145">
        <v>4111</v>
      </c>
      <c r="D4746" s="1145">
        <v>5430</v>
      </c>
      <c r="E4746" s="1145">
        <v>1053</v>
      </c>
      <c r="F4746" s="1146">
        <v>10594</v>
      </c>
    </row>
    <row r="4747" spans="2:6" ht="13.15" customHeight="1" x14ac:dyDescent="0.2">
      <c r="B4747" s="1054" t="s">
        <v>5468</v>
      </c>
      <c r="C4747" s="1142">
        <v>455</v>
      </c>
      <c r="D4747" s="1143">
        <v>714</v>
      </c>
      <c r="E4747" s="1143">
        <v>82</v>
      </c>
      <c r="F4747" s="1144">
        <v>1251</v>
      </c>
    </row>
    <row r="4748" spans="2:6" ht="13.15" customHeight="1" x14ac:dyDescent="0.2">
      <c r="B4748" s="1051" t="s">
        <v>5469</v>
      </c>
      <c r="C4748" s="1145">
        <v>241</v>
      </c>
      <c r="D4748" s="1145">
        <v>329</v>
      </c>
      <c r="E4748" s="1145">
        <v>40</v>
      </c>
      <c r="F4748" s="1146">
        <v>610</v>
      </c>
    </row>
    <row r="4749" spans="2:6" ht="13.15" customHeight="1" x14ac:dyDescent="0.2">
      <c r="B4749" s="1054" t="s">
        <v>5470</v>
      </c>
      <c r="C4749" s="1142">
        <v>193</v>
      </c>
      <c r="D4749" s="1143">
        <v>257</v>
      </c>
      <c r="E4749" s="1143">
        <v>25</v>
      </c>
      <c r="F4749" s="1144">
        <v>475</v>
      </c>
    </row>
    <row r="4750" spans="2:6" ht="13.15" customHeight="1" x14ac:dyDescent="0.2">
      <c r="B4750" s="1051" t="s">
        <v>5471</v>
      </c>
      <c r="C4750" s="1145">
        <v>43</v>
      </c>
      <c r="D4750" s="1145">
        <v>47</v>
      </c>
      <c r="E4750" s="1145">
        <v>3</v>
      </c>
      <c r="F4750" s="1146">
        <v>93</v>
      </c>
    </row>
    <row r="4751" spans="2:6" ht="13.15" customHeight="1" x14ac:dyDescent="0.2">
      <c r="B4751" s="1054" t="s">
        <v>5472</v>
      </c>
      <c r="C4751" s="1142">
        <v>591</v>
      </c>
      <c r="D4751" s="1143">
        <v>786</v>
      </c>
      <c r="E4751" s="1143">
        <v>97</v>
      </c>
      <c r="F4751" s="1144">
        <v>1474</v>
      </c>
    </row>
    <row r="4752" spans="2:6" ht="13.15" customHeight="1" x14ac:dyDescent="0.2">
      <c r="B4752" s="1051" t="s">
        <v>5473</v>
      </c>
      <c r="C4752" s="1145">
        <v>182</v>
      </c>
      <c r="D4752" s="1145">
        <v>208</v>
      </c>
      <c r="E4752" s="1145">
        <v>25</v>
      </c>
      <c r="F4752" s="1146">
        <v>415</v>
      </c>
    </row>
    <row r="4753" spans="2:6" ht="13.15" customHeight="1" x14ac:dyDescent="0.2">
      <c r="B4753" s="1054" t="s">
        <v>5474</v>
      </c>
      <c r="C4753" s="1142">
        <v>274</v>
      </c>
      <c r="D4753" s="1143">
        <v>409</v>
      </c>
      <c r="E4753" s="1143">
        <v>47</v>
      </c>
      <c r="F4753" s="1144">
        <v>730</v>
      </c>
    </row>
    <row r="4754" spans="2:6" ht="13.15" customHeight="1" x14ac:dyDescent="0.2">
      <c r="B4754" s="1051" t="s">
        <v>5475</v>
      </c>
      <c r="C4754" s="1145">
        <v>181</v>
      </c>
      <c r="D4754" s="1145">
        <v>395</v>
      </c>
      <c r="E4754" s="1145">
        <v>47</v>
      </c>
      <c r="F4754" s="1146">
        <v>623</v>
      </c>
    </row>
    <row r="4755" spans="2:6" ht="13.15" customHeight="1" x14ac:dyDescent="0.2">
      <c r="B4755" s="1054" t="s">
        <v>5476</v>
      </c>
      <c r="C4755" s="1142">
        <v>384</v>
      </c>
      <c r="D4755" s="1143">
        <v>808</v>
      </c>
      <c r="E4755" s="1143">
        <v>132</v>
      </c>
      <c r="F4755" s="1144">
        <v>1324</v>
      </c>
    </row>
    <row r="4756" spans="2:6" ht="13.15" customHeight="1" x14ac:dyDescent="0.2">
      <c r="B4756" s="1051" t="s">
        <v>5477</v>
      </c>
      <c r="C4756" s="1145">
        <v>717</v>
      </c>
      <c r="D4756" s="1145">
        <v>907</v>
      </c>
      <c r="E4756" s="1145">
        <v>79</v>
      </c>
      <c r="F4756" s="1146">
        <v>1703</v>
      </c>
    </row>
    <row r="4757" spans="2:6" ht="13.15" customHeight="1" x14ac:dyDescent="0.2">
      <c r="B4757" s="1054" t="s">
        <v>5478</v>
      </c>
      <c r="C4757" s="1142">
        <v>1493</v>
      </c>
      <c r="D4757" s="1143">
        <v>1825</v>
      </c>
      <c r="E4757" s="1143">
        <v>375</v>
      </c>
      <c r="F4757" s="1144">
        <v>3693</v>
      </c>
    </row>
    <row r="4758" spans="2:6" ht="13.15" customHeight="1" x14ac:dyDescent="0.2">
      <c r="B4758" s="1051" t="s">
        <v>5479</v>
      </c>
      <c r="C4758" s="1145">
        <v>110</v>
      </c>
      <c r="D4758" s="1145">
        <v>281</v>
      </c>
      <c r="E4758" s="1145">
        <v>35</v>
      </c>
      <c r="F4758" s="1146">
        <v>426</v>
      </c>
    </row>
    <row r="4759" spans="2:6" ht="13.15" customHeight="1" x14ac:dyDescent="0.2">
      <c r="B4759" s="1054" t="s">
        <v>5480</v>
      </c>
      <c r="C4759" s="1142">
        <v>262</v>
      </c>
      <c r="D4759" s="1143">
        <v>492</v>
      </c>
      <c r="E4759" s="1143">
        <v>82</v>
      </c>
      <c r="F4759" s="1144">
        <v>836</v>
      </c>
    </row>
    <row r="4760" spans="2:6" ht="13.15" customHeight="1" x14ac:dyDescent="0.2">
      <c r="B4760" s="1051" t="s">
        <v>5481</v>
      </c>
      <c r="C4760" s="1145">
        <v>306</v>
      </c>
      <c r="D4760" s="1145">
        <v>490</v>
      </c>
      <c r="E4760" s="1145">
        <v>68</v>
      </c>
      <c r="F4760" s="1146">
        <v>864</v>
      </c>
    </row>
    <row r="4761" spans="2:6" ht="13.15" customHeight="1" x14ac:dyDescent="0.2">
      <c r="B4761" s="1054" t="s">
        <v>5482</v>
      </c>
      <c r="C4761" s="1142">
        <v>75</v>
      </c>
      <c r="D4761" s="1143">
        <v>123</v>
      </c>
      <c r="E4761" s="1143">
        <v>16</v>
      </c>
      <c r="F4761" s="1144">
        <v>214</v>
      </c>
    </row>
    <row r="4762" spans="2:6" ht="13.15" customHeight="1" x14ac:dyDescent="0.2">
      <c r="B4762" s="1051" t="s">
        <v>5483</v>
      </c>
      <c r="C4762" s="1145">
        <v>267</v>
      </c>
      <c r="D4762" s="1145">
        <v>318</v>
      </c>
      <c r="E4762" s="1145">
        <v>31</v>
      </c>
      <c r="F4762" s="1146">
        <v>616</v>
      </c>
    </row>
    <row r="4763" spans="2:6" ht="13.15" customHeight="1" x14ac:dyDescent="0.2">
      <c r="B4763" s="1054" t="s">
        <v>5484</v>
      </c>
      <c r="C4763" s="1142">
        <v>163</v>
      </c>
      <c r="D4763" s="1143">
        <v>292</v>
      </c>
      <c r="E4763" s="1143">
        <v>19</v>
      </c>
      <c r="F4763" s="1144">
        <v>474</v>
      </c>
    </row>
    <row r="4764" spans="2:6" ht="13.15" customHeight="1" x14ac:dyDescent="0.2">
      <c r="B4764" s="1051" t="s">
        <v>5485</v>
      </c>
      <c r="C4764" s="1145">
        <v>189</v>
      </c>
      <c r="D4764" s="1145">
        <v>273</v>
      </c>
      <c r="E4764" s="1145">
        <v>24</v>
      </c>
      <c r="F4764" s="1146">
        <v>486</v>
      </c>
    </row>
    <row r="4765" spans="2:6" ht="13.15" customHeight="1" x14ac:dyDescent="0.2">
      <c r="B4765" s="1054" t="s">
        <v>5486</v>
      </c>
      <c r="C4765" s="1142">
        <v>224</v>
      </c>
      <c r="D4765" s="1143">
        <v>489</v>
      </c>
      <c r="E4765" s="1143">
        <v>66</v>
      </c>
      <c r="F4765" s="1144">
        <v>779</v>
      </c>
    </row>
    <row r="4766" spans="2:6" ht="13.15" customHeight="1" x14ac:dyDescent="0.2">
      <c r="B4766" s="1051" t="s">
        <v>5487</v>
      </c>
      <c r="C4766" s="1145">
        <v>359</v>
      </c>
      <c r="D4766" s="1145">
        <v>497</v>
      </c>
      <c r="E4766" s="1145">
        <v>72</v>
      </c>
      <c r="F4766" s="1146">
        <v>928</v>
      </c>
    </row>
    <row r="4767" spans="2:6" ht="13.15" customHeight="1" x14ac:dyDescent="0.2">
      <c r="B4767" s="1054" t="s">
        <v>5488</v>
      </c>
      <c r="C4767" s="1142">
        <v>162</v>
      </c>
      <c r="D4767" s="1143">
        <v>177</v>
      </c>
      <c r="E4767" s="1143">
        <v>26</v>
      </c>
      <c r="F4767" s="1144">
        <v>365</v>
      </c>
    </row>
    <row r="4768" spans="2:6" ht="13.15" customHeight="1" x14ac:dyDescent="0.2">
      <c r="B4768" s="1051" t="s">
        <v>5489</v>
      </c>
      <c r="C4768" s="1145">
        <v>19</v>
      </c>
      <c r="D4768" s="1145">
        <v>70</v>
      </c>
      <c r="E4768" s="1145">
        <v>24</v>
      </c>
      <c r="F4768" s="1146">
        <v>113</v>
      </c>
    </row>
    <row r="4769" spans="2:6" ht="13.15" customHeight="1" x14ac:dyDescent="0.2">
      <c r="B4769" s="1054" t="s">
        <v>5490</v>
      </c>
      <c r="C4769" s="1142">
        <v>185</v>
      </c>
      <c r="D4769" s="1143">
        <v>277</v>
      </c>
      <c r="E4769" s="1143">
        <v>34</v>
      </c>
      <c r="F4769" s="1144">
        <v>496</v>
      </c>
    </row>
    <row r="4770" spans="2:6" ht="13.15" customHeight="1" x14ac:dyDescent="0.2">
      <c r="B4770" s="1051" t="s">
        <v>5491</v>
      </c>
      <c r="C4770" s="1145">
        <v>495</v>
      </c>
      <c r="D4770" s="1145">
        <v>639</v>
      </c>
      <c r="E4770" s="1145">
        <v>97</v>
      </c>
      <c r="F4770" s="1146">
        <v>1231</v>
      </c>
    </row>
    <row r="4771" spans="2:6" ht="13.15" customHeight="1" x14ac:dyDescent="0.2">
      <c r="B4771" s="1054" t="s">
        <v>5492</v>
      </c>
      <c r="C4771" s="1142">
        <v>448</v>
      </c>
      <c r="D4771" s="1143">
        <v>678</v>
      </c>
      <c r="E4771" s="1143">
        <v>75</v>
      </c>
      <c r="F4771" s="1144">
        <v>1201</v>
      </c>
    </row>
    <row r="4772" spans="2:6" ht="13.15" customHeight="1" x14ac:dyDescent="0.2">
      <c r="B4772" s="1051" t="s">
        <v>5493</v>
      </c>
      <c r="C4772" s="1145">
        <v>146</v>
      </c>
      <c r="D4772" s="1145">
        <v>246</v>
      </c>
      <c r="E4772" s="1145">
        <v>28</v>
      </c>
      <c r="F4772" s="1146">
        <v>420</v>
      </c>
    </row>
    <row r="4773" spans="2:6" ht="13.15" customHeight="1" x14ac:dyDescent="0.2">
      <c r="B4773" s="1054" t="s">
        <v>5494</v>
      </c>
      <c r="C4773" s="1142">
        <v>399</v>
      </c>
      <c r="D4773" s="1143">
        <v>719</v>
      </c>
      <c r="E4773" s="1143">
        <v>77</v>
      </c>
      <c r="F4773" s="1144">
        <v>1195</v>
      </c>
    </row>
    <row r="4774" spans="2:6" ht="13.15" customHeight="1" x14ac:dyDescent="0.2">
      <c r="B4774" s="1051" t="s">
        <v>5495</v>
      </c>
      <c r="C4774" s="1145">
        <v>217</v>
      </c>
      <c r="D4774" s="1145">
        <v>417</v>
      </c>
      <c r="E4774" s="1145">
        <v>55</v>
      </c>
      <c r="F4774" s="1146">
        <v>689</v>
      </c>
    </row>
    <row r="4775" spans="2:6" ht="13.15" customHeight="1" x14ac:dyDescent="0.2">
      <c r="B4775" s="1054" t="s">
        <v>5496</v>
      </c>
      <c r="C4775" s="1142">
        <v>1331</v>
      </c>
      <c r="D4775" s="1143">
        <v>1998</v>
      </c>
      <c r="E4775" s="1143">
        <v>339</v>
      </c>
      <c r="F4775" s="1144">
        <v>3668</v>
      </c>
    </row>
    <row r="4776" spans="2:6" ht="13.15" customHeight="1" x14ac:dyDescent="0.2">
      <c r="B4776" s="1051" t="s">
        <v>5497</v>
      </c>
      <c r="C4776" s="1145">
        <v>350</v>
      </c>
      <c r="D4776" s="1145">
        <v>457</v>
      </c>
      <c r="E4776" s="1145">
        <v>53</v>
      </c>
      <c r="F4776" s="1146">
        <v>860</v>
      </c>
    </row>
    <row r="4777" spans="2:6" ht="13.15" customHeight="1" x14ac:dyDescent="0.2">
      <c r="B4777" s="1054" t="s">
        <v>5498</v>
      </c>
      <c r="C4777" s="1142">
        <v>373</v>
      </c>
      <c r="D4777" s="1143">
        <v>866</v>
      </c>
      <c r="E4777" s="1143">
        <v>98</v>
      </c>
      <c r="F4777" s="1144">
        <v>1337</v>
      </c>
    </row>
    <row r="4778" spans="2:6" ht="13.15" customHeight="1" x14ac:dyDescent="0.2">
      <c r="B4778" s="1051" t="s">
        <v>5499</v>
      </c>
      <c r="C4778" s="1145">
        <v>586</v>
      </c>
      <c r="D4778" s="1145">
        <v>735</v>
      </c>
      <c r="E4778" s="1145">
        <v>79</v>
      </c>
      <c r="F4778" s="1146">
        <v>1400</v>
      </c>
    </row>
    <row r="4779" spans="2:6" ht="13.15" customHeight="1" x14ac:dyDescent="0.2">
      <c r="B4779" s="1054" t="s">
        <v>5500</v>
      </c>
      <c r="C4779" s="1142">
        <v>289</v>
      </c>
      <c r="D4779" s="1143">
        <v>343</v>
      </c>
      <c r="E4779" s="1143">
        <v>47</v>
      </c>
      <c r="F4779" s="1144">
        <v>679</v>
      </c>
    </row>
    <row r="4780" spans="2:6" ht="13.15" customHeight="1" x14ac:dyDescent="0.2">
      <c r="B4780" s="1051" t="s">
        <v>5501</v>
      </c>
      <c r="C4780" s="1145">
        <v>124</v>
      </c>
      <c r="D4780" s="1145">
        <v>164</v>
      </c>
      <c r="E4780" s="1145">
        <v>32</v>
      </c>
      <c r="F4780" s="1146">
        <v>320</v>
      </c>
    </row>
    <row r="4781" spans="2:6" ht="13.15" customHeight="1" x14ac:dyDescent="0.2">
      <c r="B4781" s="1054" t="s">
        <v>5502</v>
      </c>
      <c r="C4781" s="1142">
        <v>47</v>
      </c>
      <c r="D4781" s="1143">
        <v>26</v>
      </c>
      <c r="E4781" s="1143">
        <v>6</v>
      </c>
      <c r="F4781" s="1144">
        <v>79</v>
      </c>
    </row>
    <row r="4782" spans="2:6" ht="13.15" customHeight="1" x14ac:dyDescent="0.2">
      <c r="B4782" s="1051" t="s">
        <v>5503</v>
      </c>
      <c r="C4782" s="1145">
        <v>78</v>
      </c>
      <c r="D4782" s="1145">
        <v>115</v>
      </c>
      <c r="E4782" s="1145">
        <v>16</v>
      </c>
      <c r="F4782" s="1146">
        <v>209</v>
      </c>
    </row>
    <row r="4783" spans="2:6" ht="13.15" customHeight="1" x14ac:dyDescent="0.2">
      <c r="B4783" s="1054" t="s">
        <v>5504</v>
      </c>
      <c r="C4783" s="1142">
        <v>118</v>
      </c>
      <c r="D4783" s="1143">
        <v>56</v>
      </c>
      <c r="E4783" s="1143">
        <v>14</v>
      </c>
      <c r="F4783" s="1144">
        <v>188</v>
      </c>
    </row>
    <row r="4784" spans="2:6" ht="13.15" customHeight="1" x14ac:dyDescent="0.2">
      <c r="B4784" s="1051" t="s">
        <v>5505</v>
      </c>
      <c r="C4784" s="1145">
        <v>306</v>
      </c>
      <c r="D4784" s="1145">
        <v>393</v>
      </c>
      <c r="E4784" s="1145">
        <v>52</v>
      </c>
      <c r="F4784" s="1146">
        <v>751</v>
      </c>
    </row>
    <row r="4785" spans="2:6" ht="13.15" customHeight="1" x14ac:dyDescent="0.2">
      <c r="B4785" s="1054" t="s">
        <v>5506</v>
      </c>
      <c r="C4785" s="1142">
        <v>101</v>
      </c>
      <c r="D4785" s="1143">
        <v>74</v>
      </c>
      <c r="E4785" s="1143">
        <v>11</v>
      </c>
      <c r="F4785" s="1144">
        <v>186</v>
      </c>
    </row>
    <row r="4786" spans="2:6" ht="13.15" customHeight="1" x14ac:dyDescent="0.2">
      <c r="B4786" s="1051" t="s">
        <v>5507</v>
      </c>
      <c r="C4786" s="1145">
        <v>89</v>
      </c>
      <c r="D4786" s="1145">
        <v>132</v>
      </c>
      <c r="E4786" s="1145">
        <v>13</v>
      </c>
      <c r="F4786" s="1146">
        <v>234</v>
      </c>
    </row>
    <row r="4787" spans="2:6" ht="13.15" customHeight="1" x14ac:dyDescent="0.2">
      <c r="B4787" s="1054" t="s">
        <v>5508</v>
      </c>
      <c r="C4787" s="1142">
        <v>29</v>
      </c>
      <c r="D4787" s="1143">
        <v>20</v>
      </c>
      <c r="E4787" s="1143">
        <v>2</v>
      </c>
      <c r="F4787" s="1144">
        <v>51</v>
      </c>
    </row>
    <row r="4788" spans="2:6" ht="13.15" customHeight="1" x14ac:dyDescent="0.2">
      <c r="B4788" s="1051" t="s">
        <v>5509</v>
      </c>
      <c r="C4788" s="1145">
        <v>140</v>
      </c>
      <c r="D4788" s="1145">
        <v>170</v>
      </c>
      <c r="E4788" s="1145">
        <v>23</v>
      </c>
      <c r="F4788" s="1146">
        <v>333</v>
      </c>
    </row>
    <row r="4789" spans="2:6" ht="13.15" customHeight="1" x14ac:dyDescent="0.2">
      <c r="B4789" s="1054" t="s">
        <v>5510</v>
      </c>
      <c r="C4789" s="1142">
        <v>201</v>
      </c>
      <c r="D4789" s="1143">
        <v>223</v>
      </c>
      <c r="E4789" s="1143">
        <v>21</v>
      </c>
      <c r="F4789" s="1144">
        <v>445</v>
      </c>
    </row>
    <row r="4790" spans="2:6" ht="13.15" customHeight="1" x14ac:dyDescent="0.2">
      <c r="B4790" s="1051" t="s">
        <v>5511</v>
      </c>
      <c r="C4790" s="1145">
        <v>114</v>
      </c>
      <c r="D4790" s="1145">
        <v>144</v>
      </c>
      <c r="E4790" s="1145">
        <v>14</v>
      </c>
      <c r="F4790" s="1146">
        <v>272</v>
      </c>
    </row>
    <row r="4791" spans="2:6" ht="13.15" customHeight="1" x14ac:dyDescent="0.2">
      <c r="B4791" s="1054" t="s">
        <v>5512</v>
      </c>
      <c r="C4791" s="1142">
        <v>460</v>
      </c>
      <c r="D4791" s="1143">
        <v>662</v>
      </c>
      <c r="E4791" s="1143">
        <v>92</v>
      </c>
      <c r="F4791" s="1144">
        <v>1214</v>
      </c>
    </row>
    <row r="4792" spans="2:6" ht="13.15" customHeight="1" x14ac:dyDescent="0.2">
      <c r="B4792" s="1051" t="s">
        <v>5513</v>
      </c>
      <c r="C4792" s="1145">
        <v>121</v>
      </c>
      <c r="D4792" s="1145">
        <v>147</v>
      </c>
      <c r="E4792" s="1145">
        <v>14</v>
      </c>
      <c r="F4792" s="1146">
        <v>282</v>
      </c>
    </row>
    <row r="4793" spans="2:6" ht="13.15" customHeight="1" x14ac:dyDescent="0.2">
      <c r="B4793" s="1054" t="s">
        <v>5514</v>
      </c>
      <c r="C4793" s="1142">
        <v>150</v>
      </c>
      <c r="D4793" s="1143">
        <v>300</v>
      </c>
      <c r="E4793" s="1143">
        <v>22</v>
      </c>
      <c r="F4793" s="1144">
        <v>472</v>
      </c>
    </row>
    <row r="4794" spans="2:6" ht="13.15" customHeight="1" x14ac:dyDescent="0.2">
      <c r="B4794" s="1051" t="s">
        <v>5515</v>
      </c>
      <c r="C4794" s="1145">
        <v>72</v>
      </c>
      <c r="D4794" s="1145">
        <v>70</v>
      </c>
      <c r="E4794" s="1145">
        <v>7</v>
      </c>
      <c r="F4794" s="1146">
        <v>149</v>
      </c>
    </row>
    <row r="4795" spans="2:6" ht="13.15" customHeight="1" x14ac:dyDescent="0.2">
      <c r="B4795" s="1054" t="s">
        <v>5516</v>
      </c>
      <c r="C4795" s="1142">
        <v>28</v>
      </c>
      <c r="D4795" s="1143">
        <v>10</v>
      </c>
      <c r="E4795" s="1143">
        <v>2</v>
      </c>
      <c r="F4795" s="1144">
        <v>40</v>
      </c>
    </row>
    <row r="4796" spans="2:6" ht="13.15" customHeight="1" x14ac:dyDescent="0.2">
      <c r="B4796" s="1051" t="s">
        <v>5517</v>
      </c>
      <c r="C4796" s="1145">
        <v>194</v>
      </c>
      <c r="D4796" s="1145">
        <v>161</v>
      </c>
      <c r="E4796" s="1145">
        <v>11</v>
      </c>
      <c r="F4796" s="1146">
        <v>366</v>
      </c>
    </row>
    <row r="4797" spans="2:6" ht="13.15" customHeight="1" x14ac:dyDescent="0.2">
      <c r="B4797" s="1054" t="s">
        <v>5518</v>
      </c>
      <c r="C4797" s="1142">
        <v>174</v>
      </c>
      <c r="D4797" s="1143">
        <v>182</v>
      </c>
      <c r="E4797" s="1143">
        <v>21</v>
      </c>
      <c r="F4797" s="1144">
        <v>377</v>
      </c>
    </row>
    <row r="4798" spans="2:6" ht="13.15" customHeight="1" x14ac:dyDescent="0.2">
      <c r="B4798" s="1051" t="s">
        <v>5519</v>
      </c>
      <c r="C4798" s="1145">
        <v>916</v>
      </c>
      <c r="D4798" s="1145">
        <v>2239</v>
      </c>
      <c r="E4798" s="1145">
        <v>189</v>
      </c>
      <c r="F4798" s="1146">
        <v>3344</v>
      </c>
    </row>
    <row r="4799" spans="2:6" ht="13.15" customHeight="1" x14ac:dyDescent="0.2">
      <c r="B4799" s="1054" t="s">
        <v>5520</v>
      </c>
      <c r="C4799" s="1142">
        <v>1809</v>
      </c>
      <c r="D4799" s="1143">
        <v>4334</v>
      </c>
      <c r="E4799" s="1143">
        <v>532</v>
      </c>
      <c r="F4799" s="1144">
        <v>6675</v>
      </c>
    </row>
    <row r="4800" spans="2:6" ht="13.15" customHeight="1" x14ac:dyDescent="0.2">
      <c r="B4800" s="1051" t="s">
        <v>5521</v>
      </c>
      <c r="C4800" s="1145">
        <v>1059</v>
      </c>
      <c r="D4800" s="1145">
        <v>2538</v>
      </c>
      <c r="E4800" s="1145">
        <v>344</v>
      </c>
      <c r="F4800" s="1146">
        <v>3941</v>
      </c>
    </row>
    <row r="4801" spans="2:6" ht="13.15" customHeight="1" x14ac:dyDescent="0.2">
      <c r="B4801" s="1054" t="s">
        <v>5522</v>
      </c>
      <c r="C4801" s="1142">
        <v>1331</v>
      </c>
      <c r="D4801" s="1143">
        <v>2525</v>
      </c>
      <c r="E4801" s="1143">
        <v>397</v>
      </c>
      <c r="F4801" s="1144">
        <v>4253</v>
      </c>
    </row>
    <row r="4802" spans="2:6" ht="13.15" customHeight="1" x14ac:dyDescent="0.2">
      <c r="B4802" s="1051" t="s">
        <v>5523</v>
      </c>
      <c r="C4802" s="1145">
        <v>146</v>
      </c>
      <c r="D4802" s="1145">
        <v>197</v>
      </c>
      <c r="E4802" s="1145">
        <v>20</v>
      </c>
      <c r="F4802" s="1146">
        <v>363</v>
      </c>
    </row>
    <row r="4803" spans="2:6" ht="13.15" customHeight="1" x14ac:dyDescent="0.2">
      <c r="B4803" s="1054" t="s">
        <v>5524</v>
      </c>
      <c r="C4803" s="1142">
        <v>227</v>
      </c>
      <c r="D4803" s="1143">
        <v>546</v>
      </c>
      <c r="E4803" s="1143">
        <v>53</v>
      </c>
      <c r="F4803" s="1144">
        <v>826</v>
      </c>
    </row>
    <row r="4804" spans="2:6" ht="13.15" customHeight="1" x14ac:dyDescent="0.2">
      <c r="B4804" s="1051" t="s">
        <v>5525</v>
      </c>
      <c r="C4804" s="1145">
        <v>243</v>
      </c>
      <c r="D4804" s="1145">
        <v>185</v>
      </c>
      <c r="E4804" s="1145">
        <v>40</v>
      </c>
      <c r="F4804" s="1146">
        <v>468</v>
      </c>
    </row>
    <row r="4805" spans="2:6" ht="13.15" customHeight="1" x14ac:dyDescent="0.2">
      <c r="B4805" s="1054" t="s">
        <v>5526</v>
      </c>
      <c r="C4805" s="1142">
        <v>576</v>
      </c>
      <c r="D4805" s="1143">
        <v>570</v>
      </c>
      <c r="E4805" s="1143">
        <v>84</v>
      </c>
      <c r="F4805" s="1144">
        <v>1230</v>
      </c>
    </row>
    <row r="4806" spans="2:6" ht="13.15" customHeight="1" x14ac:dyDescent="0.2">
      <c r="B4806" s="1051" t="s">
        <v>5527</v>
      </c>
      <c r="C4806" s="1145">
        <v>931</v>
      </c>
      <c r="D4806" s="1145">
        <v>1409</v>
      </c>
      <c r="E4806" s="1145">
        <v>188</v>
      </c>
      <c r="F4806" s="1146">
        <v>2528</v>
      </c>
    </row>
    <row r="4807" spans="2:6" ht="13.15" customHeight="1" x14ac:dyDescent="0.2">
      <c r="B4807" s="1054" t="s">
        <v>5528</v>
      </c>
      <c r="C4807" s="1142">
        <v>7704</v>
      </c>
      <c r="D4807" s="1143">
        <v>7845</v>
      </c>
      <c r="E4807" s="1143">
        <v>1452</v>
      </c>
      <c r="F4807" s="1144">
        <v>17001</v>
      </c>
    </row>
    <row r="4808" spans="2:6" ht="13.15" customHeight="1" x14ac:dyDescent="0.2">
      <c r="B4808" s="1051" t="s">
        <v>5529</v>
      </c>
      <c r="C4808" s="1145">
        <v>7140</v>
      </c>
      <c r="D4808" s="1145">
        <v>8192</v>
      </c>
      <c r="E4808" s="1145">
        <v>1420</v>
      </c>
      <c r="F4808" s="1146">
        <v>16752</v>
      </c>
    </row>
    <row r="4809" spans="2:6" ht="13.15" customHeight="1" x14ac:dyDescent="0.2">
      <c r="B4809" s="1054" t="s">
        <v>5530</v>
      </c>
      <c r="C4809" s="1142">
        <v>6373</v>
      </c>
      <c r="D4809" s="1143">
        <v>7113</v>
      </c>
      <c r="E4809" s="1143">
        <v>1916</v>
      </c>
      <c r="F4809" s="1144">
        <v>15402</v>
      </c>
    </row>
    <row r="4810" spans="2:6" ht="13.15" customHeight="1" x14ac:dyDescent="0.2">
      <c r="B4810" s="1051" t="s">
        <v>5531</v>
      </c>
      <c r="C4810" s="1145">
        <v>6925</v>
      </c>
      <c r="D4810" s="1145">
        <v>7039</v>
      </c>
      <c r="E4810" s="1145">
        <v>1417</v>
      </c>
      <c r="F4810" s="1146">
        <v>15381</v>
      </c>
    </row>
    <row r="4811" spans="2:6" ht="13.15" customHeight="1" x14ac:dyDescent="0.2">
      <c r="B4811" s="1054" t="s">
        <v>5532</v>
      </c>
      <c r="C4811" s="1142">
        <v>5292</v>
      </c>
      <c r="D4811" s="1143">
        <v>7904</v>
      </c>
      <c r="E4811" s="1143">
        <v>1213</v>
      </c>
      <c r="F4811" s="1144">
        <v>14409</v>
      </c>
    </row>
    <row r="4812" spans="2:6" ht="13.15" customHeight="1" x14ac:dyDescent="0.2">
      <c r="B4812" s="1051" t="s">
        <v>5534</v>
      </c>
      <c r="C4812" s="1145">
        <v>1975</v>
      </c>
      <c r="D4812" s="1145">
        <v>4289</v>
      </c>
      <c r="E4812" s="1145">
        <v>573</v>
      </c>
      <c r="F4812" s="1146">
        <v>6837</v>
      </c>
    </row>
    <row r="4813" spans="2:6" ht="13.15" customHeight="1" x14ac:dyDescent="0.2">
      <c r="B4813" s="1054" t="s">
        <v>5535</v>
      </c>
      <c r="C4813" s="1142">
        <v>993</v>
      </c>
      <c r="D4813" s="1143">
        <v>1637</v>
      </c>
      <c r="E4813" s="1143">
        <v>283</v>
      </c>
      <c r="F4813" s="1144">
        <v>2913</v>
      </c>
    </row>
    <row r="4814" spans="2:6" ht="13.15" customHeight="1" x14ac:dyDescent="0.2">
      <c r="B4814" s="1051" t="s">
        <v>5536</v>
      </c>
      <c r="C4814" s="1145">
        <v>550</v>
      </c>
      <c r="D4814" s="1145">
        <v>1431</v>
      </c>
      <c r="E4814" s="1145">
        <v>179</v>
      </c>
      <c r="F4814" s="1146">
        <v>2160</v>
      </c>
    </row>
    <row r="4815" spans="2:6" ht="13.15" customHeight="1" x14ac:dyDescent="0.2">
      <c r="B4815" s="1054" t="s">
        <v>5537</v>
      </c>
      <c r="C4815" s="1142">
        <v>511</v>
      </c>
      <c r="D4815" s="1143">
        <v>634</v>
      </c>
      <c r="E4815" s="1143">
        <v>109</v>
      </c>
      <c r="F4815" s="1144">
        <v>1254</v>
      </c>
    </row>
    <row r="4816" spans="2:6" ht="13.15" customHeight="1" x14ac:dyDescent="0.2">
      <c r="B4816" s="1051" t="s">
        <v>5538</v>
      </c>
      <c r="C4816" s="1145">
        <v>735</v>
      </c>
      <c r="D4816" s="1145">
        <v>892</v>
      </c>
      <c r="E4816" s="1145">
        <v>90</v>
      </c>
      <c r="F4816" s="1146">
        <v>1717</v>
      </c>
    </row>
    <row r="4817" spans="2:6" ht="13.15" customHeight="1" x14ac:dyDescent="0.2">
      <c r="B4817" s="1054" t="s">
        <v>5539</v>
      </c>
      <c r="C4817" s="1142">
        <v>654</v>
      </c>
      <c r="D4817" s="1143">
        <v>634</v>
      </c>
      <c r="E4817" s="1143">
        <v>72</v>
      </c>
      <c r="F4817" s="1144">
        <v>1360</v>
      </c>
    </row>
    <row r="4818" spans="2:6" ht="13.15" customHeight="1" x14ac:dyDescent="0.2">
      <c r="B4818" s="1051" t="s">
        <v>5540</v>
      </c>
      <c r="C4818" s="1145">
        <v>179</v>
      </c>
      <c r="D4818" s="1145">
        <v>258</v>
      </c>
      <c r="E4818" s="1145">
        <v>29</v>
      </c>
      <c r="F4818" s="1146">
        <v>466</v>
      </c>
    </row>
    <row r="4819" spans="2:6" ht="13.15" customHeight="1" x14ac:dyDescent="0.2">
      <c r="B4819" s="1054" t="s">
        <v>5541</v>
      </c>
      <c r="C4819" s="1142">
        <v>1678</v>
      </c>
      <c r="D4819" s="1143">
        <v>2357</v>
      </c>
      <c r="E4819" s="1143">
        <v>498</v>
      </c>
      <c r="F4819" s="1144">
        <v>4533</v>
      </c>
    </row>
    <row r="4820" spans="2:6" ht="13.15" customHeight="1" x14ac:dyDescent="0.2">
      <c r="B4820" s="1051" t="s">
        <v>5542</v>
      </c>
      <c r="C4820" s="1145">
        <v>310</v>
      </c>
      <c r="D4820" s="1145">
        <v>508</v>
      </c>
      <c r="E4820" s="1145">
        <v>57</v>
      </c>
      <c r="F4820" s="1146">
        <v>875</v>
      </c>
    </row>
    <row r="4821" spans="2:6" ht="13.15" customHeight="1" x14ac:dyDescent="0.2">
      <c r="B4821" s="1054" t="s">
        <v>5543</v>
      </c>
      <c r="C4821" s="1142">
        <v>350</v>
      </c>
      <c r="D4821" s="1143">
        <v>173</v>
      </c>
      <c r="E4821" s="1143">
        <v>21</v>
      </c>
      <c r="F4821" s="1144">
        <v>544</v>
      </c>
    </row>
    <row r="4822" spans="2:6" ht="13.15" customHeight="1" x14ac:dyDescent="0.2">
      <c r="B4822" s="1051" t="s">
        <v>5544</v>
      </c>
      <c r="C4822" s="1145">
        <v>622</v>
      </c>
      <c r="D4822" s="1145">
        <v>1086</v>
      </c>
      <c r="E4822" s="1145">
        <v>379</v>
      </c>
      <c r="F4822" s="1146">
        <v>2087</v>
      </c>
    </row>
    <row r="4823" spans="2:6" ht="13.15" customHeight="1" x14ac:dyDescent="0.2">
      <c r="B4823" s="1054" t="s">
        <v>5545</v>
      </c>
      <c r="C4823" s="1142">
        <v>218</v>
      </c>
      <c r="D4823" s="1143">
        <v>165</v>
      </c>
      <c r="E4823" s="1143">
        <v>36</v>
      </c>
      <c r="F4823" s="1144">
        <v>419</v>
      </c>
    </row>
    <row r="4824" spans="2:6" ht="13.15" customHeight="1" x14ac:dyDescent="0.2">
      <c r="B4824" s="1051" t="s">
        <v>5546</v>
      </c>
      <c r="C4824" s="1145">
        <v>164</v>
      </c>
      <c r="D4824" s="1145">
        <v>237</v>
      </c>
      <c r="E4824" s="1145">
        <v>84</v>
      </c>
      <c r="F4824" s="1146">
        <v>485</v>
      </c>
    </row>
    <row r="4825" spans="2:6" ht="13.15" customHeight="1" x14ac:dyDescent="0.2">
      <c r="B4825" s="1054" t="s">
        <v>5547</v>
      </c>
      <c r="C4825" s="1142">
        <v>89</v>
      </c>
      <c r="D4825" s="1143">
        <v>178</v>
      </c>
      <c r="E4825" s="1143">
        <v>22</v>
      </c>
      <c r="F4825" s="1144">
        <v>289</v>
      </c>
    </row>
    <row r="4826" spans="2:6" ht="13.15" customHeight="1" x14ac:dyDescent="0.2">
      <c r="B4826" s="1051" t="s">
        <v>5548</v>
      </c>
      <c r="C4826" s="1145">
        <v>114</v>
      </c>
      <c r="D4826" s="1145">
        <v>135</v>
      </c>
      <c r="E4826" s="1145">
        <v>22</v>
      </c>
      <c r="F4826" s="1146">
        <v>271</v>
      </c>
    </row>
    <row r="4827" spans="2:6" ht="13.15" customHeight="1" x14ac:dyDescent="0.2">
      <c r="B4827" s="1054" t="s">
        <v>5549</v>
      </c>
      <c r="C4827" s="1142">
        <v>82</v>
      </c>
      <c r="D4827" s="1143">
        <v>58</v>
      </c>
      <c r="E4827" s="1143">
        <v>10</v>
      </c>
      <c r="F4827" s="1144">
        <v>150</v>
      </c>
    </row>
    <row r="4828" spans="2:6" ht="13.15" customHeight="1" x14ac:dyDescent="0.2">
      <c r="B4828" s="1051" t="s">
        <v>5550</v>
      </c>
      <c r="C4828" s="1145">
        <v>245</v>
      </c>
      <c r="D4828" s="1145">
        <v>498</v>
      </c>
      <c r="E4828" s="1145">
        <v>43</v>
      </c>
      <c r="F4828" s="1146">
        <v>786</v>
      </c>
    </row>
    <row r="4829" spans="2:6" ht="13.15" customHeight="1" x14ac:dyDescent="0.2">
      <c r="B4829" s="1054" t="s">
        <v>5551</v>
      </c>
      <c r="C4829" s="1142">
        <v>219</v>
      </c>
      <c r="D4829" s="1143">
        <v>451</v>
      </c>
      <c r="E4829" s="1143">
        <v>80</v>
      </c>
      <c r="F4829" s="1144">
        <v>750</v>
      </c>
    </row>
    <row r="4830" spans="2:6" ht="13.15" customHeight="1" x14ac:dyDescent="0.2">
      <c r="B4830" s="1051" t="s">
        <v>5552</v>
      </c>
      <c r="C4830" s="1145">
        <v>68</v>
      </c>
      <c r="D4830" s="1145">
        <v>56</v>
      </c>
      <c r="E4830" s="1145">
        <v>8</v>
      </c>
      <c r="F4830" s="1146">
        <v>132</v>
      </c>
    </row>
    <row r="4831" spans="2:6" ht="13.15" customHeight="1" x14ac:dyDescent="0.2">
      <c r="B4831" s="1054" t="s">
        <v>5553</v>
      </c>
      <c r="C4831" s="1142">
        <v>77</v>
      </c>
      <c r="D4831" s="1143">
        <v>80</v>
      </c>
      <c r="E4831" s="1143">
        <v>9</v>
      </c>
      <c r="F4831" s="1144">
        <v>166</v>
      </c>
    </row>
    <row r="4832" spans="2:6" ht="13.15" customHeight="1" x14ac:dyDescent="0.2">
      <c r="B4832" s="1051" t="s">
        <v>5554</v>
      </c>
      <c r="C4832" s="1145">
        <v>210</v>
      </c>
      <c r="D4832" s="1145">
        <v>333</v>
      </c>
      <c r="E4832" s="1145">
        <v>52</v>
      </c>
      <c r="F4832" s="1146">
        <v>595</v>
      </c>
    </row>
    <row r="4833" spans="2:6" ht="13.15" customHeight="1" x14ac:dyDescent="0.2">
      <c r="B4833" s="1054" t="s">
        <v>5555</v>
      </c>
      <c r="C4833" s="1142">
        <v>139</v>
      </c>
      <c r="D4833" s="1143">
        <v>223</v>
      </c>
      <c r="E4833" s="1143">
        <v>19</v>
      </c>
      <c r="F4833" s="1144">
        <v>381</v>
      </c>
    </row>
    <row r="4834" spans="2:6" ht="13.15" customHeight="1" x14ac:dyDescent="0.2">
      <c r="B4834" s="1051" t="s">
        <v>5556</v>
      </c>
      <c r="C4834" s="1145">
        <v>46</v>
      </c>
      <c r="D4834" s="1145">
        <v>64</v>
      </c>
      <c r="E4834" s="1145">
        <v>4</v>
      </c>
      <c r="F4834" s="1146">
        <v>114</v>
      </c>
    </row>
    <row r="4835" spans="2:6" ht="13.15" customHeight="1" x14ac:dyDescent="0.2">
      <c r="B4835" s="1054" t="s">
        <v>5557</v>
      </c>
      <c r="C4835" s="1142">
        <v>75</v>
      </c>
      <c r="D4835" s="1143">
        <v>150</v>
      </c>
      <c r="E4835" s="1143">
        <v>10</v>
      </c>
      <c r="F4835" s="1144">
        <v>235</v>
      </c>
    </row>
    <row r="4836" spans="2:6" ht="13.15" customHeight="1" x14ac:dyDescent="0.2">
      <c r="B4836" s="1051" t="s">
        <v>5558</v>
      </c>
      <c r="C4836" s="1145">
        <v>15</v>
      </c>
      <c r="D4836" s="1145">
        <v>17</v>
      </c>
      <c r="E4836" s="1145">
        <v>4</v>
      </c>
      <c r="F4836" s="1146">
        <v>36</v>
      </c>
    </row>
    <row r="4837" spans="2:6" ht="13.15" customHeight="1" x14ac:dyDescent="0.2">
      <c r="B4837" s="1054" t="s">
        <v>5559</v>
      </c>
      <c r="C4837" s="1142">
        <v>110</v>
      </c>
      <c r="D4837" s="1143">
        <v>238</v>
      </c>
      <c r="E4837" s="1143">
        <v>20</v>
      </c>
      <c r="F4837" s="1144">
        <v>368</v>
      </c>
    </row>
    <row r="4838" spans="2:6" ht="13.15" customHeight="1" x14ac:dyDescent="0.2">
      <c r="B4838" s="1051" t="s">
        <v>5560</v>
      </c>
      <c r="C4838" s="1145">
        <v>528</v>
      </c>
      <c r="D4838" s="1145">
        <v>806</v>
      </c>
      <c r="E4838" s="1145">
        <v>90</v>
      </c>
      <c r="F4838" s="1146">
        <v>1424</v>
      </c>
    </row>
    <row r="4839" spans="2:6" ht="13.15" customHeight="1" x14ac:dyDescent="0.2">
      <c r="B4839" s="1054" t="s">
        <v>5561</v>
      </c>
      <c r="C4839" s="1142">
        <v>956</v>
      </c>
      <c r="D4839" s="1143">
        <v>1370</v>
      </c>
      <c r="E4839" s="1143">
        <v>218</v>
      </c>
      <c r="F4839" s="1144">
        <v>2544</v>
      </c>
    </row>
    <row r="4840" spans="2:6" ht="13.15" customHeight="1" x14ac:dyDescent="0.2">
      <c r="B4840" s="1051" t="s">
        <v>5562</v>
      </c>
      <c r="C4840" s="1145">
        <v>45</v>
      </c>
      <c r="D4840" s="1145">
        <v>29</v>
      </c>
      <c r="E4840" s="1145">
        <v>4</v>
      </c>
      <c r="F4840" s="1146">
        <v>78</v>
      </c>
    </row>
    <row r="4841" spans="2:6" ht="13.15" customHeight="1" x14ac:dyDescent="0.2">
      <c r="B4841" s="1054" t="s">
        <v>5563</v>
      </c>
      <c r="C4841" s="1142">
        <v>74</v>
      </c>
      <c r="D4841" s="1143">
        <v>100</v>
      </c>
      <c r="E4841" s="1143">
        <v>8</v>
      </c>
      <c r="F4841" s="1144">
        <v>182</v>
      </c>
    </row>
    <row r="4842" spans="2:6" ht="13.15" customHeight="1" x14ac:dyDescent="0.2">
      <c r="B4842" s="1051" t="s">
        <v>5564</v>
      </c>
      <c r="C4842" s="1145">
        <v>44</v>
      </c>
      <c r="D4842" s="1145">
        <v>57</v>
      </c>
      <c r="E4842" s="1145">
        <v>2</v>
      </c>
      <c r="F4842" s="1146">
        <v>103</v>
      </c>
    </row>
    <row r="4843" spans="2:6" ht="13.15" customHeight="1" x14ac:dyDescent="0.2">
      <c r="B4843" s="1054" t="s">
        <v>5565</v>
      </c>
      <c r="C4843" s="1142">
        <v>381</v>
      </c>
      <c r="D4843" s="1143">
        <v>458</v>
      </c>
      <c r="E4843" s="1143">
        <v>101</v>
      </c>
      <c r="F4843" s="1144">
        <v>940</v>
      </c>
    </row>
    <row r="4844" spans="2:6" ht="13.15" customHeight="1" x14ac:dyDescent="0.2">
      <c r="B4844" s="1051" t="s">
        <v>5566</v>
      </c>
      <c r="C4844" s="1145">
        <v>105</v>
      </c>
      <c r="D4844" s="1145">
        <v>85</v>
      </c>
      <c r="E4844" s="1145">
        <v>12</v>
      </c>
      <c r="F4844" s="1146">
        <v>202</v>
      </c>
    </row>
    <row r="4845" spans="2:6" ht="13.15" customHeight="1" x14ac:dyDescent="0.2">
      <c r="B4845" s="1054" t="s">
        <v>5567</v>
      </c>
      <c r="C4845" s="1142">
        <v>313</v>
      </c>
      <c r="D4845" s="1143">
        <v>424</v>
      </c>
      <c r="E4845" s="1143">
        <v>72</v>
      </c>
      <c r="F4845" s="1144">
        <v>809</v>
      </c>
    </row>
    <row r="4846" spans="2:6" ht="13.15" customHeight="1" x14ac:dyDescent="0.2">
      <c r="B4846" s="1051" t="s">
        <v>5568</v>
      </c>
      <c r="C4846" s="1145">
        <v>131</v>
      </c>
      <c r="D4846" s="1145">
        <v>157</v>
      </c>
      <c r="E4846" s="1145">
        <v>31</v>
      </c>
      <c r="F4846" s="1146">
        <v>319</v>
      </c>
    </row>
    <row r="4847" spans="2:6" ht="13.15" customHeight="1" x14ac:dyDescent="0.2">
      <c r="B4847" s="1054" t="s">
        <v>5569</v>
      </c>
      <c r="C4847" s="1142">
        <v>24</v>
      </c>
      <c r="D4847" s="1143">
        <v>39</v>
      </c>
      <c r="E4847" s="1143">
        <v>1</v>
      </c>
      <c r="F4847" s="1144">
        <v>64</v>
      </c>
    </row>
    <row r="4848" spans="2:6" ht="13.15" customHeight="1" x14ac:dyDescent="0.2">
      <c r="B4848" s="1051" t="s">
        <v>5570</v>
      </c>
      <c r="C4848" s="1145">
        <v>22</v>
      </c>
      <c r="D4848" s="1145">
        <v>24</v>
      </c>
      <c r="E4848" s="1145">
        <v>4</v>
      </c>
      <c r="F4848" s="1146">
        <v>50</v>
      </c>
    </row>
    <row r="4849" spans="2:6" ht="13.15" customHeight="1" x14ac:dyDescent="0.2">
      <c r="B4849" s="1054" t="s">
        <v>5571</v>
      </c>
      <c r="C4849" s="1142">
        <v>77</v>
      </c>
      <c r="D4849" s="1143">
        <v>50</v>
      </c>
      <c r="E4849" s="1143">
        <v>10</v>
      </c>
      <c r="F4849" s="1144">
        <v>137</v>
      </c>
    </row>
    <row r="4850" spans="2:6" ht="13.15" customHeight="1" x14ac:dyDescent="0.2">
      <c r="B4850" s="1051" t="s">
        <v>5572</v>
      </c>
      <c r="C4850" s="1145">
        <v>105</v>
      </c>
      <c r="D4850" s="1145">
        <v>178</v>
      </c>
      <c r="E4850" s="1145">
        <v>17</v>
      </c>
      <c r="F4850" s="1146">
        <v>300</v>
      </c>
    </row>
    <row r="4851" spans="2:6" ht="13.15" customHeight="1" x14ac:dyDescent="0.2">
      <c r="B4851" s="1054" t="s">
        <v>5573</v>
      </c>
      <c r="C4851" s="1142">
        <v>323</v>
      </c>
      <c r="D4851" s="1143">
        <v>796</v>
      </c>
      <c r="E4851" s="1143">
        <v>84</v>
      </c>
      <c r="F4851" s="1144">
        <v>1203</v>
      </c>
    </row>
    <row r="4852" spans="2:6" ht="13.15" customHeight="1" x14ac:dyDescent="0.2">
      <c r="B4852" s="1051" t="s">
        <v>5574</v>
      </c>
      <c r="C4852" s="1145">
        <v>380</v>
      </c>
      <c r="D4852" s="1145">
        <v>684</v>
      </c>
      <c r="E4852" s="1145">
        <v>73</v>
      </c>
      <c r="F4852" s="1146">
        <v>1137</v>
      </c>
    </row>
    <row r="4853" spans="2:6" ht="13.15" customHeight="1" x14ac:dyDescent="0.2">
      <c r="B4853" s="1054" t="s">
        <v>5575</v>
      </c>
      <c r="C4853" s="1142">
        <v>719</v>
      </c>
      <c r="D4853" s="1143">
        <v>1449</v>
      </c>
      <c r="E4853" s="1143">
        <v>146</v>
      </c>
      <c r="F4853" s="1144">
        <v>2314</v>
      </c>
    </row>
    <row r="4854" spans="2:6" ht="13.15" customHeight="1" x14ac:dyDescent="0.2">
      <c r="B4854" s="1051" t="s">
        <v>5576</v>
      </c>
      <c r="C4854" s="1145">
        <v>36</v>
      </c>
      <c r="D4854" s="1145">
        <v>22</v>
      </c>
      <c r="E4854" s="1145">
        <v>6</v>
      </c>
      <c r="F4854" s="1146">
        <v>64</v>
      </c>
    </row>
    <row r="4855" spans="2:6" ht="13.15" customHeight="1" x14ac:dyDescent="0.2">
      <c r="B4855" s="1054" t="s">
        <v>5577</v>
      </c>
      <c r="C4855" s="1142">
        <v>75</v>
      </c>
      <c r="D4855" s="1143">
        <v>98</v>
      </c>
      <c r="E4855" s="1143">
        <v>11</v>
      </c>
      <c r="F4855" s="1144">
        <v>184</v>
      </c>
    </row>
    <row r="4856" spans="2:6" ht="13.15" customHeight="1" x14ac:dyDescent="0.2">
      <c r="B4856" s="1051" t="s">
        <v>5578</v>
      </c>
      <c r="C4856" s="1145">
        <v>351</v>
      </c>
      <c r="D4856" s="1145">
        <v>537</v>
      </c>
      <c r="E4856" s="1145">
        <v>52</v>
      </c>
      <c r="F4856" s="1146">
        <v>940</v>
      </c>
    </row>
    <row r="4857" spans="2:6" ht="13.15" customHeight="1" x14ac:dyDescent="0.2">
      <c r="B4857" s="1054" t="s">
        <v>5579</v>
      </c>
      <c r="C4857" s="1142">
        <v>49</v>
      </c>
      <c r="D4857" s="1143">
        <v>67</v>
      </c>
      <c r="E4857" s="1143">
        <v>16</v>
      </c>
      <c r="F4857" s="1144">
        <v>132</v>
      </c>
    </row>
    <row r="4858" spans="2:6" ht="13.15" customHeight="1" x14ac:dyDescent="0.2">
      <c r="B4858" s="1051" t="s">
        <v>5580</v>
      </c>
      <c r="C4858" s="1145">
        <v>23</v>
      </c>
      <c r="D4858" s="1145">
        <v>27</v>
      </c>
      <c r="E4858" s="1145">
        <v>5</v>
      </c>
      <c r="F4858" s="1146">
        <v>55</v>
      </c>
    </row>
    <row r="4859" spans="2:6" ht="13.15" customHeight="1" x14ac:dyDescent="0.2">
      <c r="B4859" s="1054" t="s">
        <v>5581</v>
      </c>
      <c r="C4859" s="1142">
        <v>22</v>
      </c>
      <c r="D4859" s="1143">
        <v>11</v>
      </c>
      <c r="E4859" s="1143">
        <v>2</v>
      </c>
      <c r="F4859" s="1144">
        <v>35</v>
      </c>
    </row>
    <row r="4860" spans="2:6" ht="13.15" customHeight="1" x14ac:dyDescent="0.2">
      <c r="B4860" s="1051" t="s">
        <v>5582</v>
      </c>
      <c r="C4860" s="1145">
        <v>1348</v>
      </c>
      <c r="D4860" s="1145">
        <v>1588</v>
      </c>
      <c r="E4860" s="1145">
        <v>346</v>
      </c>
      <c r="F4860" s="1146">
        <v>3282</v>
      </c>
    </row>
    <row r="4861" spans="2:6" ht="13.15" customHeight="1" x14ac:dyDescent="0.2">
      <c r="B4861" s="1054" t="s">
        <v>5583</v>
      </c>
      <c r="C4861" s="1142">
        <v>78</v>
      </c>
      <c r="D4861" s="1143">
        <v>58</v>
      </c>
      <c r="E4861" s="1143">
        <v>5</v>
      </c>
      <c r="F4861" s="1144">
        <v>141</v>
      </c>
    </row>
    <row r="4862" spans="2:6" ht="13.15" customHeight="1" x14ac:dyDescent="0.2">
      <c r="B4862" s="1051" t="s">
        <v>5584</v>
      </c>
      <c r="C4862" s="1145">
        <v>97</v>
      </c>
      <c r="D4862" s="1145">
        <v>55</v>
      </c>
      <c r="E4862" s="1145">
        <v>5</v>
      </c>
      <c r="F4862" s="1146">
        <v>157</v>
      </c>
    </row>
    <row r="4863" spans="2:6" ht="13.15" customHeight="1" x14ac:dyDescent="0.2">
      <c r="B4863" s="1054" t="s">
        <v>5585</v>
      </c>
      <c r="C4863" s="1142">
        <v>68</v>
      </c>
      <c r="D4863" s="1143">
        <v>42</v>
      </c>
      <c r="E4863" s="1143">
        <v>0</v>
      </c>
      <c r="F4863" s="1144">
        <v>110</v>
      </c>
    </row>
    <row r="4864" spans="2:6" ht="13.15" customHeight="1" x14ac:dyDescent="0.2">
      <c r="B4864" s="1051" t="s">
        <v>5586</v>
      </c>
      <c r="C4864" s="1145">
        <v>24</v>
      </c>
      <c r="D4864" s="1145">
        <v>12</v>
      </c>
      <c r="E4864" s="1145">
        <v>0</v>
      </c>
      <c r="F4864" s="1146">
        <v>36</v>
      </c>
    </row>
    <row r="4865" spans="2:6" ht="13.15" customHeight="1" x14ac:dyDescent="0.2">
      <c r="B4865" s="1054" t="s">
        <v>5587</v>
      </c>
      <c r="C4865" s="1142">
        <v>362</v>
      </c>
      <c r="D4865" s="1143">
        <v>516</v>
      </c>
      <c r="E4865" s="1143">
        <v>47</v>
      </c>
      <c r="F4865" s="1144">
        <v>925</v>
      </c>
    </row>
    <row r="4866" spans="2:6" ht="13.15" customHeight="1" x14ac:dyDescent="0.2">
      <c r="B4866" s="1051" t="s">
        <v>5588</v>
      </c>
      <c r="C4866" s="1145">
        <v>61</v>
      </c>
      <c r="D4866" s="1145">
        <v>65</v>
      </c>
      <c r="E4866" s="1145">
        <v>3</v>
      </c>
      <c r="F4866" s="1146">
        <v>129</v>
      </c>
    </row>
    <row r="4867" spans="2:6" ht="13.15" customHeight="1" x14ac:dyDescent="0.2">
      <c r="B4867" s="1054" t="s">
        <v>5589</v>
      </c>
      <c r="C4867" s="1142">
        <v>266</v>
      </c>
      <c r="D4867" s="1143">
        <v>694</v>
      </c>
      <c r="E4867" s="1143">
        <v>45</v>
      </c>
      <c r="F4867" s="1144">
        <v>1005</v>
      </c>
    </row>
    <row r="4868" spans="2:6" ht="13.15" customHeight="1" x14ac:dyDescent="0.2">
      <c r="B4868" s="1051" t="s">
        <v>5590</v>
      </c>
      <c r="C4868" s="1145">
        <v>79</v>
      </c>
      <c r="D4868" s="1145">
        <v>101</v>
      </c>
      <c r="E4868" s="1145">
        <v>6</v>
      </c>
      <c r="F4868" s="1146">
        <v>186</v>
      </c>
    </row>
    <row r="4869" spans="2:6" ht="13.15" customHeight="1" x14ac:dyDescent="0.2">
      <c r="B4869" s="1054" t="s">
        <v>5591</v>
      </c>
      <c r="C4869" s="1142">
        <v>268</v>
      </c>
      <c r="D4869" s="1143">
        <v>271</v>
      </c>
      <c r="E4869" s="1143">
        <v>42</v>
      </c>
      <c r="F4869" s="1144">
        <v>581</v>
      </c>
    </row>
    <row r="4870" spans="2:6" ht="13.15" customHeight="1" x14ac:dyDescent="0.2">
      <c r="B4870" s="1051" t="s">
        <v>5592</v>
      </c>
      <c r="C4870" s="1145">
        <v>165</v>
      </c>
      <c r="D4870" s="1145">
        <v>137</v>
      </c>
      <c r="E4870" s="1145">
        <v>12</v>
      </c>
      <c r="F4870" s="1146">
        <v>314</v>
      </c>
    </row>
    <row r="4871" spans="2:6" ht="13.15" customHeight="1" x14ac:dyDescent="0.2">
      <c r="B4871" s="1054" t="s">
        <v>5593</v>
      </c>
      <c r="C4871" s="1142">
        <v>32</v>
      </c>
      <c r="D4871" s="1143">
        <v>21</v>
      </c>
      <c r="E4871" s="1143">
        <v>4</v>
      </c>
      <c r="F4871" s="1144">
        <v>57</v>
      </c>
    </row>
    <row r="4872" spans="2:6" ht="13.15" customHeight="1" x14ac:dyDescent="0.2">
      <c r="B4872" s="1051" t="s">
        <v>5594</v>
      </c>
      <c r="C4872" s="1145">
        <v>191</v>
      </c>
      <c r="D4872" s="1145">
        <v>252</v>
      </c>
      <c r="E4872" s="1145">
        <v>32</v>
      </c>
      <c r="F4872" s="1146">
        <v>475</v>
      </c>
    </row>
    <row r="4873" spans="2:6" ht="13.15" customHeight="1" x14ac:dyDescent="0.2">
      <c r="B4873" s="1054" t="s">
        <v>5595</v>
      </c>
      <c r="C4873" s="1142">
        <v>55</v>
      </c>
      <c r="D4873" s="1143">
        <v>51</v>
      </c>
      <c r="E4873" s="1143">
        <v>23</v>
      </c>
      <c r="F4873" s="1144">
        <v>129</v>
      </c>
    </row>
    <row r="4874" spans="2:6" ht="13.15" customHeight="1" x14ac:dyDescent="0.2">
      <c r="B4874" s="1051" t="s">
        <v>5596</v>
      </c>
      <c r="C4874" s="1145">
        <v>212</v>
      </c>
      <c r="D4874" s="1145">
        <v>245</v>
      </c>
      <c r="E4874" s="1145">
        <v>31</v>
      </c>
      <c r="F4874" s="1146">
        <v>488</v>
      </c>
    </row>
    <row r="4875" spans="2:6" ht="13.15" customHeight="1" x14ac:dyDescent="0.2">
      <c r="B4875" s="1054" t="s">
        <v>5597</v>
      </c>
      <c r="C4875" s="1142">
        <v>134</v>
      </c>
      <c r="D4875" s="1143">
        <v>134</v>
      </c>
      <c r="E4875" s="1143">
        <v>15</v>
      </c>
      <c r="F4875" s="1144">
        <v>283</v>
      </c>
    </row>
    <row r="4876" spans="2:6" ht="13.15" customHeight="1" x14ac:dyDescent="0.2">
      <c r="B4876" s="1051" t="s">
        <v>5598</v>
      </c>
      <c r="C4876" s="1145">
        <v>174</v>
      </c>
      <c r="D4876" s="1145">
        <v>384</v>
      </c>
      <c r="E4876" s="1145">
        <v>33</v>
      </c>
      <c r="F4876" s="1146">
        <v>591</v>
      </c>
    </row>
    <row r="4877" spans="2:6" ht="13.15" customHeight="1" x14ac:dyDescent="0.2">
      <c r="B4877" s="1054" t="s">
        <v>5599</v>
      </c>
      <c r="C4877" s="1142">
        <v>2169</v>
      </c>
      <c r="D4877" s="1143">
        <v>3172</v>
      </c>
      <c r="E4877" s="1143">
        <v>459</v>
      </c>
      <c r="F4877" s="1144">
        <v>5800</v>
      </c>
    </row>
    <row r="4878" spans="2:6" ht="13.15" customHeight="1" x14ac:dyDescent="0.2">
      <c r="B4878" s="1051" t="s">
        <v>5600</v>
      </c>
      <c r="C4878" s="1145">
        <v>275</v>
      </c>
      <c r="D4878" s="1145">
        <v>691</v>
      </c>
      <c r="E4878" s="1145">
        <v>41</v>
      </c>
      <c r="F4878" s="1146">
        <v>1007</v>
      </c>
    </row>
    <row r="4879" spans="2:6" ht="13.15" customHeight="1" x14ac:dyDescent="0.2">
      <c r="B4879" s="1054" t="s">
        <v>5601</v>
      </c>
      <c r="C4879" s="1142">
        <v>189</v>
      </c>
      <c r="D4879" s="1143">
        <v>282</v>
      </c>
      <c r="E4879" s="1143">
        <v>23</v>
      </c>
      <c r="F4879" s="1144">
        <v>494</v>
      </c>
    </row>
    <row r="4880" spans="2:6" ht="13.15" customHeight="1" x14ac:dyDescent="0.2">
      <c r="B4880" s="1051" t="s">
        <v>5602</v>
      </c>
      <c r="C4880" s="1145">
        <v>256</v>
      </c>
      <c r="D4880" s="1145">
        <v>430</v>
      </c>
      <c r="E4880" s="1145">
        <v>46</v>
      </c>
      <c r="F4880" s="1146">
        <v>732</v>
      </c>
    </row>
    <row r="4881" spans="2:6" ht="13.15" customHeight="1" x14ac:dyDescent="0.2">
      <c r="B4881" s="1054" t="s">
        <v>5603</v>
      </c>
      <c r="C4881" s="1142">
        <v>141</v>
      </c>
      <c r="D4881" s="1143">
        <v>163</v>
      </c>
      <c r="E4881" s="1143">
        <v>18</v>
      </c>
      <c r="F4881" s="1144">
        <v>322</v>
      </c>
    </row>
    <row r="4882" spans="2:6" ht="13.15" customHeight="1" x14ac:dyDescent="0.2">
      <c r="B4882" s="1051" t="s">
        <v>5604</v>
      </c>
      <c r="C4882" s="1145">
        <v>368</v>
      </c>
      <c r="D4882" s="1145">
        <v>717</v>
      </c>
      <c r="E4882" s="1145">
        <v>62</v>
      </c>
      <c r="F4882" s="1146">
        <v>1147</v>
      </c>
    </row>
    <row r="4883" spans="2:6" ht="13.15" customHeight="1" x14ac:dyDescent="0.2">
      <c r="B4883" s="1054" t="s">
        <v>5605</v>
      </c>
      <c r="C4883" s="1142">
        <v>473</v>
      </c>
      <c r="D4883" s="1143">
        <v>1166</v>
      </c>
      <c r="E4883" s="1143">
        <v>143</v>
      </c>
      <c r="F4883" s="1144">
        <v>1782</v>
      </c>
    </row>
    <row r="4884" spans="2:6" ht="13.15" customHeight="1" x14ac:dyDescent="0.2">
      <c r="B4884" s="1051" t="s">
        <v>5606</v>
      </c>
      <c r="C4884" s="1145">
        <v>172</v>
      </c>
      <c r="D4884" s="1145">
        <v>391</v>
      </c>
      <c r="E4884" s="1145">
        <v>46</v>
      </c>
      <c r="F4884" s="1146">
        <v>609</v>
      </c>
    </row>
    <row r="4885" spans="2:6" ht="13.15" customHeight="1" x14ac:dyDescent="0.2">
      <c r="B4885" s="1054" t="s">
        <v>5607</v>
      </c>
      <c r="C4885" s="1142">
        <v>667</v>
      </c>
      <c r="D4885" s="1143">
        <v>1184</v>
      </c>
      <c r="E4885" s="1143">
        <v>188</v>
      </c>
      <c r="F4885" s="1144">
        <v>2039</v>
      </c>
    </row>
    <row r="4886" spans="2:6" ht="13.15" customHeight="1" x14ac:dyDescent="0.2">
      <c r="B4886" s="1051" t="s">
        <v>5608</v>
      </c>
      <c r="C4886" s="1145">
        <v>510</v>
      </c>
      <c r="D4886" s="1145">
        <v>756</v>
      </c>
      <c r="E4886" s="1145">
        <v>83</v>
      </c>
      <c r="F4886" s="1146">
        <v>1349</v>
      </c>
    </row>
    <row r="4887" spans="2:6" ht="13.15" customHeight="1" x14ac:dyDescent="0.2">
      <c r="B4887" s="1054" t="s">
        <v>5609</v>
      </c>
      <c r="C4887" s="1142">
        <v>127</v>
      </c>
      <c r="D4887" s="1143">
        <v>114</v>
      </c>
      <c r="E4887" s="1143">
        <v>5</v>
      </c>
      <c r="F4887" s="1144">
        <v>246</v>
      </c>
    </row>
    <row r="4888" spans="2:6" ht="13.15" customHeight="1" x14ac:dyDescent="0.2">
      <c r="B4888" s="1051" t="s">
        <v>5610</v>
      </c>
      <c r="C4888" s="1145">
        <v>242</v>
      </c>
      <c r="D4888" s="1145">
        <v>266</v>
      </c>
      <c r="E4888" s="1145">
        <v>26</v>
      </c>
      <c r="F4888" s="1146">
        <v>534</v>
      </c>
    </row>
    <row r="4889" spans="2:6" ht="13.15" customHeight="1" x14ac:dyDescent="0.2">
      <c r="B4889" s="1054" t="s">
        <v>5611</v>
      </c>
      <c r="C4889" s="1142">
        <v>42</v>
      </c>
      <c r="D4889" s="1143">
        <v>23</v>
      </c>
      <c r="E4889" s="1143">
        <v>0</v>
      </c>
      <c r="F4889" s="1144">
        <v>65</v>
      </c>
    </row>
    <row r="4890" spans="2:6" ht="13.15" customHeight="1" x14ac:dyDescent="0.2">
      <c r="B4890" s="1051" t="s">
        <v>5612</v>
      </c>
      <c r="C4890" s="1145">
        <v>179</v>
      </c>
      <c r="D4890" s="1145">
        <v>230</v>
      </c>
      <c r="E4890" s="1145">
        <v>24</v>
      </c>
      <c r="F4890" s="1146">
        <v>433</v>
      </c>
    </row>
    <row r="4891" spans="2:6" ht="13.15" customHeight="1" x14ac:dyDescent="0.2">
      <c r="B4891" s="1054" t="s">
        <v>5613</v>
      </c>
      <c r="C4891" s="1142">
        <v>594</v>
      </c>
      <c r="D4891" s="1143">
        <v>686</v>
      </c>
      <c r="E4891" s="1143">
        <v>156</v>
      </c>
      <c r="F4891" s="1144">
        <v>1436</v>
      </c>
    </row>
    <row r="4892" spans="2:6" ht="13.15" customHeight="1" x14ac:dyDescent="0.2">
      <c r="B4892" s="1051" t="s">
        <v>5614</v>
      </c>
      <c r="C4892" s="1145">
        <v>62</v>
      </c>
      <c r="D4892" s="1145">
        <v>59</v>
      </c>
      <c r="E4892" s="1145">
        <v>4</v>
      </c>
      <c r="F4892" s="1146">
        <v>125</v>
      </c>
    </row>
    <row r="4893" spans="2:6" ht="13.15" customHeight="1" x14ac:dyDescent="0.2">
      <c r="B4893" s="1054" t="s">
        <v>5615</v>
      </c>
      <c r="C4893" s="1142">
        <v>199</v>
      </c>
      <c r="D4893" s="1143">
        <v>380</v>
      </c>
      <c r="E4893" s="1143">
        <v>34</v>
      </c>
      <c r="F4893" s="1144">
        <v>613</v>
      </c>
    </row>
    <row r="4894" spans="2:6" ht="13.15" customHeight="1" x14ac:dyDescent="0.2">
      <c r="B4894" s="1051" t="s">
        <v>5616</v>
      </c>
      <c r="C4894" s="1145">
        <v>247</v>
      </c>
      <c r="D4894" s="1145">
        <v>297</v>
      </c>
      <c r="E4894" s="1145">
        <v>38</v>
      </c>
      <c r="F4894" s="1146">
        <v>582</v>
      </c>
    </row>
    <row r="4895" spans="2:6" ht="13.15" customHeight="1" x14ac:dyDescent="0.2">
      <c r="B4895" s="1054" t="s">
        <v>5617</v>
      </c>
      <c r="C4895" s="1142">
        <v>223</v>
      </c>
      <c r="D4895" s="1143">
        <v>435</v>
      </c>
      <c r="E4895" s="1143">
        <v>53</v>
      </c>
      <c r="F4895" s="1144">
        <v>711</v>
      </c>
    </row>
    <row r="4896" spans="2:6" ht="13.15" customHeight="1" x14ac:dyDescent="0.2">
      <c r="B4896" s="1051" t="s">
        <v>5618</v>
      </c>
      <c r="C4896" s="1145">
        <v>261</v>
      </c>
      <c r="D4896" s="1145">
        <v>456</v>
      </c>
      <c r="E4896" s="1145">
        <v>54</v>
      </c>
      <c r="F4896" s="1146">
        <v>771</v>
      </c>
    </row>
    <row r="4897" spans="2:6" ht="13.15" customHeight="1" x14ac:dyDescent="0.2">
      <c r="B4897" s="1054" t="s">
        <v>5619</v>
      </c>
      <c r="C4897" s="1142">
        <v>135</v>
      </c>
      <c r="D4897" s="1143">
        <v>231</v>
      </c>
      <c r="E4897" s="1143">
        <v>21</v>
      </c>
      <c r="F4897" s="1144">
        <v>387</v>
      </c>
    </row>
    <row r="4898" spans="2:6" ht="13.15" customHeight="1" x14ac:dyDescent="0.2">
      <c r="B4898" s="1051" t="s">
        <v>5620</v>
      </c>
      <c r="C4898" s="1145">
        <v>1370</v>
      </c>
      <c r="D4898" s="1145">
        <v>2071</v>
      </c>
      <c r="E4898" s="1145">
        <v>409</v>
      </c>
      <c r="F4898" s="1146">
        <v>3850</v>
      </c>
    </row>
    <row r="4899" spans="2:6" ht="13.15" customHeight="1" x14ac:dyDescent="0.2">
      <c r="B4899" s="1054" t="s">
        <v>5621</v>
      </c>
      <c r="C4899" s="1142">
        <v>233</v>
      </c>
      <c r="D4899" s="1143">
        <v>459</v>
      </c>
      <c r="E4899" s="1143">
        <v>48</v>
      </c>
      <c r="F4899" s="1144">
        <v>740</v>
      </c>
    </row>
    <row r="4900" spans="2:6" ht="13.15" customHeight="1" x14ac:dyDescent="0.2">
      <c r="B4900" s="1051" t="s">
        <v>5622</v>
      </c>
      <c r="C4900" s="1145">
        <v>343</v>
      </c>
      <c r="D4900" s="1145">
        <v>583</v>
      </c>
      <c r="E4900" s="1145">
        <v>60</v>
      </c>
      <c r="F4900" s="1146">
        <v>986</v>
      </c>
    </row>
    <row r="4901" spans="2:6" ht="13.15" customHeight="1" x14ac:dyDescent="0.2">
      <c r="B4901" s="1054" t="s">
        <v>5623</v>
      </c>
      <c r="C4901" s="1142">
        <v>215</v>
      </c>
      <c r="D4901" s="1143">
        <v>268</v>
      </c>
      <c r="E4901" s="1143">
        <v>63</v>
      </c>
      <c r="F4901" s="1144">
        <v>546</v>
      </c>
    </row>
    <row r="4902" spans="2:6" ht="13.15" customHeight="1" x14ac:dyDescent="0.2">
      <c r="B4902" s="1051" t="s">
        <v>5624</v>
      </c>
      <c r="C4902" s="1145">
        <v>456</v>
      </c>
      <c r="D4902" s="1145">
        <v>403</v>
      </c>
      <c r="E4902" s="1145">
        <v>126</v>
      </c>
      <c r="F4902" s="1146">
        <v>985</v>
      </c>
    </row>
    <row r="4903" spans="2:6" ht="13.15" customHeight="1" x14ac:dyDescent="0.2">
      <c r="B4903" s="1054" t="s">
        <v>5625</v>
      </c>
      <c r="C4903" s="1142">
        <v>137</v>
      </c>
      <c r="D4903" s="1143">
        <v>148</v>
      </c>
      <c r="E4903" s="1143">
        <v>21</v>
      </c>
      <c r="F4903" s="1144">
        <v>306</v>
      </c>
    </row>
    <row r="4904" spans="2:6" ht="13.15" customHeight="1" x14ac:dyDescent="0.2">
      <c r="B4904" s="1051" t="s">
        <v>5626</v>
      </c>
      <c r="C4904" s="1145">
        <v>306</v>
      </c>
      <c r="D4904" s="1145">
        <v>297</v>
      </c>
      <c r="E4904" s="1145">
        <v>66</v>
      </c>
      <c r="F4904" s="1146">
        <v>669</v>
      </c>
    </row>
    <row r="4905" spans="2:6" ht="13.15" customHeight="1" x14ac:dyDescent="0.2">
      <c r="B4905" s="1054" t="s">
        <v>5627</v>
      </c>
      <c r="C4905" s="1142">
        <v>148</v>
      </c>
      <c r="D4905" s="1143">
        <v>197</v>
      </c>
      <c r="E4905" s="1143">
        <v>38</v>
      </c>
      <c r="F4905" s="1144">
        <v>383</v>
      </c>
    </row>
    <row r="4906" spans="2:6" ht="13.15" customHeight="1" x14ac:dyDescent="0.2">
      <c r="B4906" s="1051" t="s">
        <v>5628</v>
      </c>
      <c r="C4906" s="1145">
        <v>102</v>
      </c>
      <c r="D4906" s="1145">
        <v>169</v>
      </c>
      <c r="E4906" s="1145">
        <v>28</v>
      </c>
      <c r="F4906" s="1146">
        <v>299</v>
      </c>
    </row>
    <row r="4907" spans="2:6" ht="13.15" customHeight="1" x14ac:dyDescent="0.2">
      <c r="B4907" s="1054" t="s">
        <v>5629</v>
      </c>
      <c r="C4907" s="1142">
        <v>61</v>
      </c>
      <c r="D4907" s="1143">
        <v>128</v>
      </c>
      <c r="E4907" s="1143">
        <v>19</v>
      </c>
      <c r="F4907" s="1144">
        <v>208</v>
      </c>
    </row>
    <row r="4908" spans="2:6" ht="13.15" customHeight="1" x14ac:dyDescent="0.2">
      <c r="B4908" s="1051" t="s">
        <v>5630</v>
      </c>
      <c r="C4908" s="1145">
        <v>38</v>
      </c>
      <c r="D4908" s="1145">
        <v>27</v>
      </c>
      <c r="E4908" s="1145">
        <v>17</v>
      </c>
      <c r="F4908" s="1146">
        <v>82</v>
      </c>
    </row>
    <row r="4909" spans="2:6" ht="13.15" customHeight="1" x14ac:dyDescent="0.2">
      <c r="B4909" s="1054" t="s">
        <v>5631</v>
      </c>
      <c r="C4909" s="1142">
        <v>25</v>
      </c>
      <c r="D4909" s="1143">
        <v>50</v>
      </c>
      <c r="E4909" s="1143">
        <v>4</v>
      </c>
      <c r="F4909" s="1144">
        <v>79</v>
      </c>
    </row>
    <row r="4910" spans="2:6" ht="13.15" customHeight="1" x14ac:dyDescent="0.2">
      <c r="B4910" s="1051" t="s">
        <v>5632</v>
      </c>
      <c r="C4910" s="1145">
        <v>6448</v>
      </c>
      <c r="D4910" s="1145">
        <v>8171</v>
      </c>
      <c r="E4910" s="1145">
        <v>1849</v>
      </c>
      <c r="F4910" s="1146">
        <v>16468</v>
      </c>
    </row>
    <row r="4911" spans="2:6" ht="13.15" customHeight="1" x14ac:dyDescent="0.2">
      <c r="B4911" s="1054" t="s">
        <v>5633</v>
      </c>
      <c r="C4911" s="1142">
        <v>623</v>
      </c>
      <c r="D4911" s="1143">
        <v>1711</v>
      </c>
      <c r="E4911" s="1143">
        <v>194</v>
      </c>
      <c r="F4911" s="1144">
        <v>2528</v>
      </c>
    </row>
    <row r="4912" spans="2:6" ht="13.15" customHeight="1" x14ac:dyDescent="0.2">
      <c r="B4912" s="1051" t="s">
        <v>5634</v>
      </c>
      <c r="C4912" s="1145">
        <v>270</v>
      </c>
      <c r="D4912" s="1145">
        <v>428</v>
      </c>
      <c r="E4912" s="1145">
        <v>46</v>
      </c>
      <c r="F4912" s="1146">
        <v>744</v>
      </c>
    </row>
    <row r="4913" spans="2:6" ht="13.15" customHeight="1" x14ac:dyDescent="0.2">
      <c r="B4913" s="1054" t="s">
        <v>5635</v>
      </c>
      <c r="C4913" s="1142">
        <v>73</v>
      </c>
      <c r="D4913" s="1143">
        <v>169</v>
      </c>
      <c r="E4913" s="1143">
        <v>26</v>
      </c>
      <c r="F4913" s="1144">
        <v>268</v>
      </c>
    </row>
    <row r="4914" spans="2:6" ht="13.15" customHeight="1" x14ac:dyDescent="0.2">
      <c r="B4914" s="1051" t="s">
        <v>5636</v>
      </c>
      <c r="C4914" s="1145">
        <v>205</v>
      </c>
      <c r="D4914" s="1145">
        <v>261</v>
      </c>
      <c r="E4914" s="1145">
        <v>31</v>
      </c>
      <c r="F4914" s="1146">
        <v>497</v>
      </c>
    </row>
    <row r="4915" spans="2:6" ht="13.15" customHeight="1" x14ac:dyDescent="0.2">
      <c r="B4915" s="1054" t="s">
        <v>5637</v>
      </c>
      <c r="C4915" s="1142">
        <v>77</v>
      </c>
      <c r="D4915" s="1143">
        <v>106</v>
      </c>
      <c r="E4915" s="1143">
        <v>17</v>
      </c>
      <c r="F4915" s="1144">
        <v>200</v>
      </c>
    </row>
    <row r="4916" spans="2:6" ht="13.15" customHeight="1" x14ac:dyDescent="0.2">
      <c r="B4916" s="1051" t="s">
        <v>5638</v>
      </c>
      <c r="C4916" s="1145">
        <v>112</v>
      </c>
      <c r="D4916" s="1145">
        <v>61</v>
      </c>
      <c r="E4916" s="1145">
        <v>11</v>
      </c>
      <c r="F4916" s="1146">
        <v>184</v>
      </c>
    </row>
    <row r="4917" spans="2:6" ht="13.15" customHeight="1" x14ac:dyDescent="0.2">
      <c r="B4917" s="1054" t="s">
        <v>5639</v>
      </c>
      <c r="C4917" s="1142">
        <v>91</v>
      </c>
      <c r="D4917" s="1143">
        <v>41</v>
      </c>
      <c r="E4917" s="1143">
        <v>7</v>
      </c>
      <c r="F4917" s="1144">
        <v>139</v>
      </c>
    </row>
    <row r="4918" spans="2:6" ht="13.15" customHeight="1" x14ac:dyDescent="0.2">
      <c r="B4918" s="1051" t="s">
        <v>5640</v>
      </c>
      <c r="C4918" s="1145">
        <v>613</v>
      </c>
      <c r="D4918" s="1145">
        <v>772</v>
      </c>
      <c r="E4918" s="1145">
        <v>105</v>
      </c>
      <c r="F4918" s="1146">
        <v>1490</v>
      </c>
    </row>
    <row r="4919" spans="2:6" ht="13.15" customHeight="1" x14ac:dyDescent="0.2">
      <c r="B4919" s="1054" t="s">
        <v>5641</v>
      </c>
      <c r="C4919" s="1142">
        <v>335</v>
      </c>
      <c r="D4919" s="1143">
        <v>373</v>
      </c>
      <c r="E4919" s="1143">
        <v>87</v>
      </c>
      <c r="F4919" s="1144">
        <v>795</v>
      </c>
    </row>
    <row r="4920" spans="2:6" ht="13.15" customHeight="1" x14ac:dyDescent="0.2">
      <c r="B4920" s="1051" t="s">
        <v>5642</v>
      </c>
      <c r="C4920" s="1145">
        <v>263</v>
      </c>
      <c r="D4920" s="1145">
        <v>434</v>
      </c>
      <c r="E4920" s="1145">
        <v>52</v>
      </c>
      <c r="F4920" s="1146">
        <v>749</v>
      </c>
    </row>
    <row r="4921" spans="2:6" ht="13.15" customHeight="1" x14ac:dyDescent="0.2">
      <c r="B4921" s="1054" t="s">
        <v>5643</v>
      </c>
      <c r="C4921" s="1142">
        <v>116</v>
      </c>
      <c r="D4921" s="1143">
        <v>87</v>
      </c>
      <c r="E4921" s="1143">
        <v>16</v>
      </c>
      <c r="F4921" s="1144">
        <v>219</v>
      </c>
    </row>
    <row r="4922" spans="2:6" ht="13.15" customHeight="1" x14ac:dyDescent="0.2">
      <c r="B4922" s="1051" t="s">
        <v>5644</v>
      </c>
      <c r="C4922" s="1145">
        <v>428</v>
      </c>
      <c r="D4922" s="1145">
        <v>383</v>
      </c>
      <c r="E4922" s="1145">
        <v>61</v>
      </c>
      <c r="F4922" s="1146">
        <v>872</v>
      </c>
    </row>
    <row r="4923" spans="2:6" ht="13.15" customHeight="1" x14ac:dyDescent="0.2">
      <c r="B4923" s="1054" t="s">
        <v>5645</v>
      </c>
      <c r="C4923" s="1142">
        <v>404</v>
      </c>
      <c r="D4923" s="1143">
        <v>231</v>
      </c>
      <c r="E4923" s="1143">
        <v>74</v>
      </c>
      <c r="F4923" s="1144">
        <v>709</v>
      </c>
    </row>
    <row r="4924" spans="2:6" ht="13.15" customHeight="1" x14ac:dyDescent="0.2">
      <c r="B4924" s="1051" t="s">
        <v>5646</v>
      </c>
      <c r="C4924" s="1145">
        <v>212</v>
      </c>
      <c r="D4924" s="1145">
        <v>208</v>
      </c>
      <c r="E4924" s="1145">
        <v>29</v>
      </c>
      <c r="F4924" s="1146">
        <v>449</v>
      </c>
    </row>
    <row r="4925" spans="2:6" ht="13.15" customHeight="1" x14ac:dyDescent="0.2">
      <c r="B4925" s="1054" t="s">
        <v>5647</v>
      </c>
      <c r="C4925" s="1142">
        <v>161</v>
      </c>
      <c r="D4925" s="1143">
        <v>71</v>
      </c>
      <c r="E4925" s="1143">
        <v>8</v>
      </c>
      <c r="F4925" s="1144">
        <v>240</v>
      </c>
    </row>
    <row r="4926" spans="2:6" ht="13.15" customHeight="1" x14ac:dyDescent="0.2">
      <c r="B4926" s="1051" t="s">
        <v>5648</v>
      </c>
      <c r="C4926" s="1145">
        <v>423</v>
      </c>
      <c r="D4926" s="1145">
        <v>601</v>
      </c>
      <c r="E4926" s="1145">
        <v>63</v>
      </c>
      <c r="F4926" s="1146">
        <v>1087</v>
      </c>
    </row>
    <row r="4927" spans="2:6" ht="13.15" customHeight="1" x14ac:dyDescent="0.2">
      <c r="B4927" s="1054" t="s">
        <v>5649</v>
      </c>
      <c r="C4927" s="1142">
        <v>85</v>
      </c>
      <c r="D4927" s="1143">
        <v>84</v>
      </c>
      <c r="E4927" s="1143">
        <v>9</v>
      </c>
      <c r="F4927" s="1144">
        <v>178</v>
      </c>
    </row>
    <row r="4928" spans="2:6" ht="13.15" customHeight="1" x14ac:dyDescent="0.2">
      <c r="B4928" s="1051" t="s">
        <v>5650</v>
      </c>
      <c r="C4928" s="1145">
        <v>144</v>
      </c>
      <c r="D4928" s="1145">
        <v>166</v>
      </c>
      <c r="E4928" s="1145">
        <v>19</v>
      </c>
      <c r="F4928" s="1146">
        <v>329</v>
      </c>
    </row>
    <row r="4929" spans="2:6" ht="13.15" customHeight="1" x14ac:dyDescent="0.2">
      <c r="B4929" s="1054" t="s">
        <v>5651</v>
      </c>
      <c r="C4929" s="1142">
        <v>93</v>
      </c>
      <c r="D4929" s="1143">
        <v>58</v>
      </c>
      <c r="E4929" s="1143">
        <v>6</v>
      </c>
      <c r="F4929" s="1144">
        <v>157</v>
      </c>
    </row>
    <row r="4930" spans="2:6" ht="13.15" customHeight="1" x14ac:dyDescent="0.2">
      <c r="B4930" s="1051" t="s">
        <v>5652</v>
      </c>
      <c r="C4930" s="1145">
        <v>304</v>
      </c>
      <c r="D4930" s="1145">
        <v>278</v>
      </c>
      <c r="E4930" s="1145">
        <v>28</v>
      </c>
      <c r="F4930" s="1146">
        <v>610</v>
      </c>
    </row>
    <row r="4931" spans="2:6" ht="13.15" customHeight="1" x14ac:dyDescent="0.2">
      <c r="B4931" s="1054" t="s">
        <v>5653</v>
      </c>
      <c r="C4931" s="1142">
        <v>317</v>
      </c>
      <c r="D4931" s="1143">
        <v>276</v>
      </c>
      <c r="E4931" s="1143">
        <v>42</v>
      </c>
      <c r="F4931" s="1144">
        <v>635</v>
      </c>
    </row>
    <row r="4932" spans="2:6" ht="13.15" customHeight="1" x14ac:dyDescent="0.2">
      <c r="B4932" s="1051" t="s">
        <v>5654</v>
      </c>
      <c r="C4932" s="1145">
        <v>127</v>
      </c>
      <c r="D4932" s="1145">
        <v>83</v>
      </c>
      <c r="E4932" s="1145">
        <v>12</v>
      </c>
      <c r="F4932" s="1146">
        <v>222</v>
      </c>
    </row>
    <row r="4933" spans="2:6" ht="13.15" customHeight="1" x14ac:dyDescent="0.2">
      <c r="B4933" s="1054" t="s">
        <v>5655</v>
      </c>
      <c r="C4933" s="1142">
        <v>222</v>
      </c>
      <c r="D4933" s="1143">
        <v>94</v>
      </c>
      <c r="E4933" s="1143">
        <v>10</v>
      </c>
      <c r="F4933" s="1144">
        <v>326</v>
      </c>
    </row>
    <row r="4934" spans="2:6" ht="13.15" customHeight="1" x14ac:dyDescent="0.2">
      <c r="B4934" s="1051" t="s">
        <v>5656</v>
      </c>
      <c r="C4934" s="1145">
        <v>244</v>
      </c>
      <c r="D4934" s="1145">
        <v>170</v>
      </c>
      <c r="E4934" s="1145">
        <v>23</v>
      </c>
      <c r="F4934" s="1146">
        <v>437</v>
      </c>
    </row>
    <row r="4935" spans="2:6" ht="13.15" customHeight="1" x14ac:dyDescent="0.2">
      <c r="B4935" s="1054" t="s">
        <v>5657</v>
      </c>
      <c r="C4935" s="1142">
        <v>34</v>
      </c>
      <c r="D4935" s="1143">
        <v>7</v>
      </c>
      <c r="E4935" s="1143">
        <v>1</v>
      </c>
      <c r="F4935" s="1144">
        <v>42</v>
      </c>
    </row>
    <row r="4936" spans="2:6" ht="13.15" customHeight="1" x14ac:dyDescent="0.2">
      <c r="B4936" s="1051" t="s">
        <v>5658</v>
      </c>
      <c r="C4936" s="1145">
        <v>46</v>
      </c>
      <c r="D4936" s="1145">
        <v>28</v>
      </c>
      <c r="E4936" s="1145">
        <v>6</v>
      </c>
      <c r="F4936" s="1146">
        <v>80</v>
      </c>
    </row>
    <row r="4937" spans="2:6" ht="13.15" customHeight="1" x14ac:dyDescent="0.2">
      <c r="B4937" s="1054" t="s">
        <v>5659</v>
      </c>
      <c r="C4937" s="1142">
        <v>75</v>
      </c>
      <c r="D4937" s="1143">
        <v>80</v>
      </c>
      <c r="E4937" s="1143">
        <v>14</v>
      </c>
      <c r="F4937" s="1144">
        <v>169</v>
      </c>
    </row>
    <row r="4938" spans="2:6" ht="13.15" customHeight="1" x14ac:dyDescent="0.2">
      <c r="B4938" s="1051" t="s">
        <v>5660</v>
      </c>
      <c r="C4938" s="1145">
        <v>70</v>
      </c>
      <c r="D4938" s="1145">
        <v>60</v>
      </c>
      <c r="E4938" s="1145">
        <v>7</v>
      </c>
      <c r="F4938" s="1146">
        <v>137</v>
      </c>
    </row>
    <row r="4939" spans="2:6" ht="13.15" customHeight="1" x14ac:dyDescent="0.2">
      <c r="B4939" s="1054" t="s">
        <v>5661</v>
      </c>
      <c r="C4939" s="1142">
        <v>76</v>
      </c>
      <c r="D4939" s="1143">
        <v>73</v>
      </c>
      <c r="E4939" s="1143">
        <v>5</v>
      </c>
      <c r="F4939" s="1144">
        <v>154</v>
      </c>
    </row>
    <row r="4940" spans="2:6" ht="13.15" customHeight="1" x14ac:dyDescent="0.2">
      <c r="B4940" s="1051" t="s">
        <v>5662</v>
      </c>
      <c r="C4940" s="1145">
        <v>263</v>
      </c>
      <c r="D4940" s="1145">
        <v>596</v>
      </c>
      <c r="E4940" s="1145">
        <v>54</v>
      </c>
      <c r="F4940" s="1146">
        <v>913</v>
      </c>
    </row>
    <row r="4941" spans="2:6" ht="13.15" customHeight="1" x14ac:dyDescent="0.2">
      <c r="B4941" s="1054" t="s">
        <v>5663</v>
      </c>
      <c r="C4941" s="1142">
        <v>6082</v>
      </c>
      <c r="D4941" s="1143">
        <v>8464</v>
      </c>
      <c r="E4941" s="1143">
        <v>1833</v>
      </c>
      <c r="F4941" s="1144">
        <v>16379</v>
      </c>
    </row>
    <row r="4942" spans="2:6" ht="13.15" customHeight="1" x14ac:dyDescent="0.2">
      <c r="B4942" s="1051" t="s">
        <v>5664</v>
      </c>
      <c r="C4942" s="1145">
        <v>606</v>
      </c>
      <c r="D4942" s="1145">
        <v>1094</v>
      </c>
      <c r="E4942" s="1145">
        <v>86</v>
      </c>
      <c r="F4942" s="1146">
        <v>1786</v>
      </c>
    </row>
    <row r="4943" spans="2:6" ht="13.15" customHeight="1" x14ac:dyDescent="0.2">
      <c r="B4943" s="1054" t="s">
        <v>5665</v>
      </c>
      <c r="C4943" s="1142">
        <v>319</v>
      </c>
      <c r="D4943" s="1143">
        <v>355</v>
      </c>
      <c r="E4943" s="1143">
        <v>59</v>
      </c>
      <c r="F4943" s="1144">
        <v>733</v>
      </c>
    </row>
    <row r="4944" spans="2:6" ht="13.15" customHeight="1" x14ac:dyDescent="0.2">
      <c r="B4944" s="1051" t="s">
        <v>5666</v>
      </c>
      <c r="C4944" s="1145">
        <v>315</v>
      </c>
      <c r="D4944" s="1145">
        <v>557</v>
      </c>
      <c r="E4944" s="1145">
        <v>60</v>
      </c>
      <c r="F4944" s="1146">
        <v>932</v>
      </c>
    </row>
    <row r="4945" spans="2:6" ht="13.15" customHeight="1" x14ac:dyDescent="0.2">
      <c r="B4945" s="1054" t="s">
        <v>5667</v>
      </c>
      <c r="C4945" s="1142">
        <v>595</v>
      </c>
      <c r="D4945" s="1143">
        <v>1221</v>
      </c>
      <c r="E4945" s="1143">
        <v>135</v>
      </c>
      <c r="F4945" s="1144">
        <v>1951</v>
      </c>
    </row>
    <row r="4946" spans="2:6" ht="13.15" customHeight="1" x14ac:dyDescent="0.2">
      <c r="B4946" s="1051" t="s">
        <v>5668</v>
      </c>
      <c r="C4946" s="1145">
        <v>394</v>
      </c>
      <c r="D4946" s="1145">
        <v>604</v>
      </c>
      <c r="E4946" s="1145">
        <v>78</v>
      </c>
      <c r="F4946" s="1146">
        <v>1076</v>
      </c>
    </row>
    <row r="4947" spans="2:6" ht="13.15" customHeight="1" x14ac:dyDescent="0.2">
      <c r="B4947" s="1054" t="s">
        <v>5669</v>
      </c>
      <c r="C4947" s="1142">
        <v>343</v>
      </c>
      <c r="D4947" s="1143">
        <v>553</v>
      </c>
      <c r="E4947" s="1143">
        <v>45</v>
      </c>
      <c r="F4947" s="1144">
        <v>941</v>
      </c>
    </row>
    <row r="4948" spans="2:6" ht="13.15" customHeight="1" x14ac:dyDescent="0.2">
      <c r="B4948" s="1051" t="s">
        <v>5670</v>
      </c>
      <c r="C4948" s="1145">
        <v>243</v>
      </c>
      <c r="D4948" s="1145">
        <v>295</v>
      </c>
      <c r="E4948" s="1145">
        <v>36</v>
      </c>
      <c r="F4948" s="1146">
        <v>574</v>
      </c>
    </row>
    <row r="4949" spans="2:6" ht="13.15" customHeight="1" x14ac:dyDescent="0.2">
      <c r="B4949" s="1054" t="s">
        <v>5671</v>
      </c>
      <c r="C4949" s="1142">
        <v>644</v>
      </c>
      <c r="D4949" s="1143">
        <v>1128</v>
      </c>
      <c r="E4949" s="1143">
        <v>134</v>
      </c>
      <c r="F4949" s="1144">
        <v>1906</v>
      </c>
    </row>
    <row r="4950" spans="2:6" ht="13.15" customHeight="1" x14ac:dyDescent="0.2">
      <c r="B4950" s="1051" t="s">
        <v>5672</v>
      </c>
      <c r="C4950" s="1145">
        <v>543</v>
      </c>
      <c r="D4950" s="1145">
        <v>748</v>
      </c>
      <c r="E4950" s="1145">
        <v>100</v>
      </c>
      <c r="F4950" s="1146">
        <v>1391</v>
      </c>
    </row>
    <row r="4951" spans="2:6" ht="13.15" customHeight="1" x14ac:dyDescent="0.2">
      <c r="B4951" s="1054" t="s">
        <v>5673</v>
      </c>
      <c r="C4951" s="1142">
        <v>259</v>
      </c>
      <c r="D4951" s="1143">
        <v>536</v>
      </c>
      <c r="E4951" s="1143">
        <v>70</v>
      </c>
      <c r="F4951" s="1144">
        <v>865</v>
      </c>
    </row>
    <row r="4952" spans="2:6" ht="13.15" customHeight="1" x14ac:dyDescent="0.2">
      <c r="B4952" s="1051" t="s">
        <v>5674</v>
      </c>
      <c r="C4952" s="1145">
        <v>138</v>
      </c>
      <c r="D4952" s="1145">
        <v>443</v>
      </c>
      <c r="E4952" s="1145">
        <v>65</v>
      </c>
      <c r="F4952" s="1146">
        <v>646</v>
      </c>
    </row>
    <row r="4953" spans="2:6" ht="13.15" customHeight="1" x14ac:dyDescent="0.2">
      <c r="B4953" s="1054" t="s">
        <v>5675</v>
      </c>
      <c r="C4953" s="1142">
        <v>201</v>
      </c>
      <c r="D4953" s="1143">
        <v>560</v>
      </c>
      <c r="E4953" s="1143">
        <v>62</v>
      </c>
      <c r="F4953" s="1144">
        <v>823</v>
      </c>
    </row>
    <row r="4954" spans="2:6" ht="13.15" customHeight="1" x14ac:dyDescent="0.2">
      <c r="B4954" s="1051" t="s">
        <v>5676</v>
      </c>
      <c r="C4954" s="1145">
        <v>268</v>
      </c>
      <c r="D4954" s="1145">
        <v>535</v>
      </c>
      <c r="E4954" s="1145">
        <v>29</v>
      </c>
      <c r="F4954" s="1146">
        <v>832</v>
      </c>
    </row>
    <row r="4955" spans="2:6" ht="13.15" customHeight="1" x14ac:dyDescent="0.2">
      <c r="B4955" s="1054" t="s">
        <v>5677</v>
      </c>
      <c r="C4955" s="1142">
        <v>148</v>
      </c>
      <c r="D4955" s="1143">
        <v>173</v>
      </c>
      <c r="E4955" s="1143">
        <v>29</v>
      </c>
      <c r="F4955" s="1144">
        <v>350</v>
      </c>
    </row>
    <row r="4956" spans="2:6" ht="13.15" customHeight="1" x14ac:dyDescent="0.2">
      <c r="B4956" s="1051" t="s">
        <v>5678</v>
      </c>
      <c r="C4956" s="1145">
        <v>229</v>
      </c>
      <c r="D4956" s="1145">
        <v>475</v>
      </c>
      <c r="E4956" s="1145">
        <v>88</v>
      </c>
      <c r="F4956" s="1146">
        <v>792</v>
      </c>
    </row>
    <row r="4957" spans="2:6" ht="13.15" customHeight="1" x14ac:dyDescent="0.2">
      <c r="B4957" s="1054" t="s">
        <v>5679</v>
      </c>
      <c r="C4957" s="1142">
        <v>567</v>
      </c>
      <c r="D4957" s="1143">
        <v>1148</v>
      </c>
      <c r="E4957" s="1143">
        <v>121</v>
      </c>
      <c r="F4957" s="1144">
        <v>1836</v>
      </c>
    </row>
    <row r="4958" spans="2:6" ht="13.15" customHeight="1" x14ac:dyDescent="0.2">
      <c r="B4958" s="1051" t="s">
        <v>5680</v>
      </c>
      <c r="C4958" s="1145">
        <v>342</v>
      </c>
      <c r="D4958" s="1145">
        <v>557</v>
      </c>
      <c r="E4958" s="1145">
        <v>69</v>
      </c>
      <c r="F4958" s="1146">
        <v>968</v>
      </c>
    </row>
    <row r="4959" spans="2:6" ht="13.15" customHeight="1" x14ac:dyDescent="0.2">
      <c r="B4959" s="1054" t="s">
        <v>5681</v>
      </c>
      <c r="C4959" s="1142">
        <v>102</v>
      </c>
      <c r="D4959" s="1143">
        <v>67</v>
      </c>
      <c r="E4959" s="1143">
        <v>19</v>
      </c>
      <c r="F4959" s="1144">
        <v>188</v>
      </c>
    </row>
    <row r="4960" spans="2:6" ht="13.15" customHeight="1" x14ac:dyDescent="0.2">
      <c r="B4960" s="1051" t="s">
        <v>5682</v>
      </c>
      <c r="C4960" s="1145">
        <v>1597</v>
      </c>
      <c r="D4960" s="1145">
        <v>1723</v>
      </c>
      <c r="E4960" s="1145">
        <v>591</v>
      </c>
      <c r="F4960" s="1146">
        <v>3911</v>
      </c>
    </row>
    <row r="4961" spans="2:6" ht="13.15" customHeight="1" x14ac:dyDescent="0.2">
      <c r="B4961" s="1054" t="s">
        <v>5683</v>
      </c>
      <c r="C4961" s="1142">
        <v>440</v>
      </c>
      <c r="D4961" s="1143">
        <v>337</v>
      </c>
      <c r="E4961" s="1143">
        <v>70</v>
      </c>
      <c r="F4961" s="1144">
        <v>847</v>
      </c>
    </row>
    <row r="4962" spans="2:6" ht="13.15" customHeight="1" x14ac:dyDescent="0.2">
      <c r="B4962" s="1051" t="s">
        <v>5684</v>
      </c>
      <c r="C4962" s="1145">
        <v>287</v>
      </c>
      <c r="D4962" s="1145">
        <v>273</v>
      </c>
      <c r="E4962" s="1145">
        <v>56</v>
      </c>
      <c r="F4962" s="1146">
        <v>616</v>
      </c>
    </row>
    <row r="4963" spans="2:6" ht="13.15" customHeight="1" x14ac:dyDescent="0.2">
      <c r="B4963" s="1054" t="s">
        <v>5685</v>
      </c>
      <c r="C4963" s="1142">
        <v>78</v>
      </c>
      <c r="D4963" s="1143">
        <v>116</v>
      </c>
      <c r="E4963" s="1143">
        <v>17</v>
      </c>
      <c r="F4963" s="1144">
        <v>211</v>
      </c>
    </row>
    <row r="4964" spans="2:6" ht="13.15" customHeight="1" x14ac:dyDescent="0.2">
      <c r="B4964" s="1051" t="s">
        <v>5686</v>
      </c>
      <c r="C4964" s="1145">
        <v>120</v>
      </c>
      <c r="D4964" s="1145">
        <v>144</v>
      </c>
      <c r="E4964" s="1145">
        <v>37</v>
      </c>
      <c r="F4964" s="1146">
        <v>301</v>
      </c>
    </row>
    <row r="4965" spans="2:6" ht="13.15" customHeight="1" x14ac:dyDescent="0.2">
      <c r="B4965" s="1054" t="s">
        <v>5687</v>
      </c>
      <c r="C4965" s="1142">
        <v>53</v>
      </c>
      <c r="D4965" s="1143">
        <v>34</v>
      </c>
      <c r="E4965" s="1143">
        <v>5</v>
      </c>
      <c r="F4965" s="1144">
        <v>92</v>
      </c>
    </row>
    <row r="4966" spans="2:6" ht="13.15" customHeight="1" x14ac:dyDescent="0.2">
      <c r="B4966" s="1051" t="s">
        <v>5688</v>
      </c>
      <c r="C4966" s="1145">
        <v>210</v>
      </c>
      <c r="D4966" s="1145">
        <v>304</v>
      </c>
      <c r="E4966" s="1145">
        <v>32</v>
      </c>
      <c r="F4966" s="1146">
        <v>546</v>
      </c>
    </row>
    <row r="4967" spans="2:6" ht="13.15" customHeight="1" x14ac:dyDescent="0.2">
      <c r="B4967" s="1054" t="s">
        <v>5689</v>
      </c>
      <c r="C4967" s="1142">
        <v>51</v>
      </c>
      <c r="D4967" s="1143">
        <v>62</v>
      </c>
      <c r="E4967" s="1143">
        <v>12</v>
      </c>
      <c r="F4967" s="1144">
        <v>125</v>
      </c>
    </row>
    <row r="4968" spans="2:6" ht="13.15" customHeight="1" x14ac:dyDescent="0.2">
      <c r="B4968" s="1051" t="s">
        <v>5690</v>
      </c>
      <c r="C4968" s="1145">
        <v>205</v>
      </c>
      <c r="D4968" s="1145">
        <v>270</v>
      </c>
      <c r="E4968" s="1145">
        <v>20</v>
      </c>
      <c r="F4968" s="1146">
        <v>495</v>
      </c>
    </row>
    <row r="4969" spans="2:6" ht="13.15" customHeight="1" x14ac:dyDescent="0.2">
      <c r="B4969" s="1054" t="s">
        <v>5691</v>
      </c>
      <c r="C4969" s="1142">
        <v>137</v>
      </c>
      <c r="D4969" s="1143">
        <v>295</v>
      </c>
      <c r="E4969" s="1143">
        <v>44</v>
      </c>
      <c r="F4969" s="1144">
        <v>476</v>
      </c>
    </row>
    <row r="4970" spans="2:6" ht="13.15" customHeight="1" x14ac:dyDescent="0.2">
      <c r="B4970" s="1051" t="s">
        <v>5692</v>
      </c>
      <c r="C4970" s="1145">
        <v>467</v>
      </c>
      <c r="D4970" s="1145">
        <v>461</v>
      </c>
      <c r="E4970" s="1145">
        <v>62</v>
      </c>
      <c r="F4970" s="1146">
        <v>990</v>
      </c>
    </row>
    <row r="4971" spans="2:6" ht="13.15" customHeight="1" x14ac:dyDescent="0.2">
      <c r="B4971" s="1054" t="s">
        <v>5693</v>
      </c>
      <c r="C4971" s="1142">
        <v>162</v>
      </c>
      <c r="D4971" s="1143">
        <v>172</v>
      </c>
      <c r="E4971" s="1143">
        <v>15</v>
      </c>
      <c r="F4971" s="1144">
        <v>349</v>
      </c>
    </row>
    <row r="4972" spans="2:6" ht="13.15" customHeight="1" x14ac:dyDescent="0.2">
      <c r="B4972" s="1051" t="s">
        <v>5694</v>
      </c>
      <c r="C4972" s="1145">
        <v>179</v>
      </c>
      <c r="D4972" s="1145">
        <v>168</v>
      </c>
      <c r="E4972" s="1145">
        <v>31</v>
      </c>
      <c r="F4972" s="1146">
        <v>378</v>
      </c>
    </row>
    <row r="4973" spans="2:6" ht="13.15" customHeight="1" x14ac:dyDescent="0.2">
      <c r="B4973" s="1054" t="s">
        <v>5695</v>
      </c>
      <c r="C4973" s="1142">
        <v>357</v>
      </c>
      <c r="D4973" s="1143">
        <v>538</v>
      </c>
      <c r="E4973" s="1143">
        <v>87</v>
      </c>
      <c r="F4973" s="1144">
        <v>982</v>
      </c>
    </row>
    <row r="4974" spans="2:6" ht="13.15" customHeight="1" x14ac:dyDescent="0.2">
      <c r="B4974" s="1051" t="s">
        <v>5696</v>
      </c>
      <c r="C4974" s="1145">
        <v>285</v>
      </c>
      <c r="D4974" s="1145">
        <v>256</v>
      </c>
      <c r="E4974" s="1145">
        <v>38</v>
      </c>
      <c r="F4974" s="1146">
        <v>579</v>
      </c>
    </row>
    <row r="4975" spans="2:6" ht="13.15" customHeight="1" x14ac:dyDescent="0.2">
      <c r="B4975" s="1054" t="s">
        <v>5697</v>
      </c>
      <c r="C4975" s="1142">
        <v>110</v>
      </c>
      <c r="D4975" s="1143">
        <v>121</v>
      </c>
      <c r="E4975" s="1143">
        <v>16</v>
      </c>
      <c r="F4975" s="1144">
        <v>247</v>
      </c>
    </row>
    <row r="4976" spans="2:6" ht="13.15" customHeight="1" x14ac:dyDescent="0.2">
      <c r="B4976" s="1051" t="s">
        <v>5698</v>
      </c>
      <c r="C4976" s="1145">
        <v>54</v>
      </c>
      <c r="D4976" s="1145">
        <v>50</v>
      </c>
      <c r="E4976" s="1145">
        <v>4</v>
      </c>
      <c r="F4976" s="1146">
        <v>108</v>
      </c>
    </row>
    <row r="4977" spans="2:6" ht="13.15" customHeight="1" x14ac:dyDescent="0.2">
      <c r="B4977" s="1054" t="s">
        <v>5699</v>
      </c>
      <c r="C4977" s="1142">
        <v>98</v>
      </c>
      <c r="D4977" s="1143">
        <v>86</v>
      </c>
      <c r="E4977" s="1143">
        <v>8</v>
      </c>
      <c r="F4977" s="1144">
        <v>192</v>
      </c>
    </row>
    <row r="4978" spans="2:6" ht="13.15" customHeight="1" x14ac:dyDescent="0.2">
      <c r="B4978" s="1051" t="s">
        <v>5700</v>
      </c>
      <c r="C4978" s="1145">
        <v>72</v>
      </c>
      <c r="D4978" s="1145">
        <v>60</v>
      </c>
      <c r="E4978" s="1145">
        <v>14</v>
      </c>
      <c r="F4978" s="1146">
        <v>146</v>
      </c>
    </row>
    <row r="4979" spans="2:6" ht="13.15" customHeight="1" x14ac:dyDescent="0.2">
      <c r="B4979" s="1054" t="s">
        <v>5701</v>
      </c>
      <c r="C4979" s="1142">
        <v>213</v>
      </c>
      <c r="D4979" s="1143">
        <v>156</v>
      </c>
      <c r="E4979" s="1143">
        <v>26</v>
      </c>
      <c r="F4979" s="1144">
        <v>395</v>
      </c>
    </row>
    <row r="4980" spans="2:6" ht="13.15" customHeight="1" x14ac:dyDescent="0.2">
      <c r="B4980" s="1051" t="s">
        <v>5702</v>
      </c>
      <c r="C4980" s="1145">
        <v>281</v>
      </c>
      <c r="D4980" s="1145">
        <v>211</v>
      </c>
      <c r="E4980" s="1145">
        <v>21</v>
      </c>
      <c r="F4980" s="1146">
        <v>513</v>
      </c>
    </row>
    <row r="4981" spans="2:6" ht="13.15" customHeight="1" x14ac:dyDescent="0.2">
      <c r="B4981" s="1054" t="s">
        <v>5703</v>
      </c>
      <c r="C4981" s="1142">
        <v>131</v>
      </c>
      <c r="D4981" s="1143">
        <v>69</v>
      </c>
      <c r="E4981" s="1143">
        <v>11</v>
      </c>
      <c r="F4981" s="1144">
        <v>211</v>
      </c>
    </row>
    <row r="4982" spans="2:6" ht="13.15" customHeight="1" x14ac:dyDescent="0.2">
      <c r="B4982" s="1051" t="s">
        <v>5704</v>
      </c>
      <c r="C4982" s="1145">
        <v>1096</v>
      </c>
      <c r="D4982" s="1145">
        <v>1083</v>
      </c>
      <c r="E4982" s="1145">
        <v>258</v>
      </c>
      <c r="F4982" s="1146">
        <v>2437</v>
      </c>
    </row>
    <row r="4983" spans="2:6" ht="13.15" customHeight="1" x14ac:dyDescent="0.2">
      <c r="B4983" s="1054" t="s">
        <v>5705</v>
      </c>
      <c r="C4983" s="1142">
        <v>87</v>
      </c>
      <c r="D4983" s="1143">
        <v>62</v>
      </c>
      <c r="E4983" s="1143">
        <v>13</v>
      </c>
      <c r="F4983" s="1144">
        <v>162</v>
      </c>
    </row>
    <row r="4984" spans="2:6" ht="13.15" customHeight="1" x14ac:dyDescent="0.2">
      <c r="B4984" s="1051" t="s">
        <v>5706</v>
      </c>
      <c r="C4984" s="1145">
        <v>60</v>
      </c>
      <c r="D4984" s="1145">
        <v>42</v>
      </c>
      <c r="E4984" s="1145">
        <v>7</v>
      </c>
      <c r="F4984" s="1146">
        <v>109</v>
      </c>
    </row>
    <row r="4985" spans="2:6" ht="13.15" customHeight="1" x14ac:dyDescent="0.2">
      <c r="B4985" s="1054" t="s">
        <v>5707</v>
      </c>
      <c r="C4985" s="1142">
        <v>18</v>
      </c>
      <c r="D4985" s="1143">
        <v>23</v>
      </c>
      <c r="E4985" s="1143">
        <v>5</v>
      </c>
      <c r="F4985" s="1144">
        <v>46</v>
      </c>
    </row>
    <row r="4986" spans="2:6" ht="13.15" customHeight="1" x14ac:dyDescent="0.2">
      <c r="B4986" s="1051" t="s">
        <v>5708</v>
      </c>
      <c r="C4986" s="1145">
        <v>939</v>
      </c>
      <c r="D4986" s="1145">
        <v>401</v>
      </c>
      <c r="E4986" s="1145">
        <v>117</v>
      </c>
      <c r="F4986" s="1146">
        <v>1457</v>
      </c>
    </row>
    <row r="4987" spans="2:6" ht="13.15" customHeight="1" x14ac:dyDescent="0.2">
      <c r="B4987" s="1054" t="s">
        <v>5709</v>
      </c>
      <c r="C4987" s="1142">
        <v>79</v>
      </c>
      <c r="D4987" s="1143">
        <v>127</v>
      </c>
      <c r="E4987" s="1143">
        <v>15</v>
      </c>
      <c r="F4987" s="1144">
        <v>221</v>
      </c>
    </row>
    <row r="4988" spans="2:6" ht="13.15" customHeight="1" x14ac:dyDescent="0.2">
      <c r="B4988" s="1051" t="s">
        <v>5710</v>
      </c>
      <c r="C4988" s="1145">
        <v>207</v>
      </c>
      <c r="D4988" s="1145">
        <v>167</v>
      </c>
      <c r="E4988" s="1145">
        <v>28</v>
      </c>
      <c r="F4988" s="1146">
        <v>402</v>
      </c>
    </row>
    <row r="4989" spans="2:6" ht="13.15" customHeight="1" x14ac:dyDescent="0.2">
      <c r="B4989" s="1054" t="s">
        <v>5711</v>
      </c>
      <c r="C4989" s="1142">
        <v>199</v>
      </c>
      <c r="D4989" s="1143">
        <v>150</v>
      </c>
      <c r="E4989" s="1143">
        <v>42</v>
      </c>
      <c r="F4989" s="1144">
        <v>391</v>
      </c>
    </row>
    <row r="4990" spans="2:6" ht="13.15" customHeight="1" x14ac:dyDescent="0.2">
      <c r="B4990" s="1051" t="s">
        <v>5712</v>
      </c>
      <c r="C4990" s="1145">
        <v>77</v>
      </c>
      <c r="D4990" s="1145">
        <v>54</v>
      </c>
      <c r="E4990" s="1145">
        <v>12</v>
      </c>
      <c r="F4990" s="1146">
        <v>143</v>
      </c>
    </row>
    <row r="4991" spans="2:6" ht="13.15" customHeight="1" x14ac:dyDescent="0.2">
      <c r="B4991" s="1054" t="s">
        <v>5713</v>
      </c>
      <c r="C4991" s="1142">
        <v>153</v>
      </c>
      <c r="D4991" s="1143">
        <v>136</v>
      </c>
      <c r="E4991" s="1143">
        <v>26</v>
      </c>
      <c r="F4991" s="1144">
        <v>315</v>
      </c>
    </row>
    <row r="4992" spans="2:6" ht="13.15" customHeight="1" x14ac:dyDescent="0.2">
      <c r="B4992" s="1051" t="s">
        <v>5714</v>
      </c>
      <c r="C4992" s="1145">
        <v>90</v>
      </c>
      <c r="D4992" s="1145">
        <v>101</v>
      </c>
      <c r="E4992" s="1145">
        <v>21</v>
      </c>
      <c r="F4992" s="1146">
        <v>212</v>
      </c>
    </row>
    <row r="4993" spans="2:6" ht="13.15" customHeight="1" x14ac:dyDescent="0.2">
      <c r="B4993" s="1054" t="s">
        <v>5715</v>
      </c>
      <c r="C4993" s="1142">
        <v>181</v>
      </c>
      <c r="D4993" s="1143">
        <v>130</v>
      </c>
      <c r="E4993" s="1143">
        <v>27</v>
      </c>
      <c r="F4993" s="1144">
        <v>338</v>
      </c>
    </row>
    <row r="4994" spans="2:6" ht="13.15" customHeight="1" x14ac:dyDescent="0.2">
      <c r="B4994" s="1051" t="s">
        <v>5716</v>
      </c>
      <c r="C4994" s="1145">
        <v>91</v>
      </c>
      <c r="D4994" s="1145">
        <v>81</v>
      </c>
      <c r="E4994" s="1145">
        <v>9</v>
      </c>
      <c r="F4994" s="1146">
        <v>181</v>
      </c>
    </row>
    <row r="4995" spans="2:6" ht="13.15" customHeight="1" x14ac:dyDescent="0.2">
      <c r="B4995" s="1054" t="s">
        <v>5717</v>
      </c>
      <c r="C4995" s="1142">
        <v>75</v>
      </c>
      <c r="D4995" s="1143">
        <v>78</v>
      </c>
      <c r="E4995" s="1143">
        <v>12</v>
      </c>
      <c r="F4995" s="1144">
        <v>165</v>
      </c>
    </row>
    <row r="4996" spans="2:6" ht="13.15" customHeight="1" x14ac:dyDescent="0.2">
      <c r="B4996" s="1051" t="s">
        <v>5718</v>
      </c>
      <c r="C4996" s="1145">
        <v>76</v>
      </c>
      <c r="D4996" s="1145">
        <v>79</v>
      </c>
      <c r="E4996" s="1145">
        <v>7</v>
      </c>
      <c r="F4996" s="1146">
        <v>162</v>
      </c>
    </row>
    <row r="4997" spans="2:6" ht="13.15" customHeight="1" x14ac:dyDescent="0.2">
      <c r="B4997" s="1054" t="s">
        <v>5719</v>
      </c>
      <c r="C4997" s="1142">
        <v>141</v>
      </c>
      <c r="D4997" s="1143">
        <v>151</v>
      </c>
      <c r="E4997" s="1143">
        <v>52</v>
      </c>
      <c r="F4997" s="1144">
        <v>344</v>
      </c>
    </row>
    <row r="4998" spans="2:6" ht="13.15" customHeight="1" x14ac:dyDescent="0.2">
      <c r="B4998" s="1051" t="s">
        <v>5720</v>
      </c>
      <c r="C4998" s="1145">
        <v>212</v>
      </c>
      <c r="D4998" s="1145">
        <v>136</v>
      </c>
      <c r="E4998" s="1145">
        <v>29</v>
      </c>
      <c r="F4998" s="1146">
        <v>377</v>
      </c>
    </row>
    <row r="4999" spans="2:6" ht="13.15" customHeight="1" x14ac:dyDescent="0.2">
      <c r="B4999" s="1054" t="s">
        <v>5721</v>
      </c>
      <c r="C4999" s="1142">
        <v>29</v>
      </c>
      <c r="D4999" s="1143">
        <v>4</v>
      </c>
      <c r="E4999" s="1143">
        <v>1</v>
      </c>
      <c r="F4999" s="1144">
        <v>34</v>
      </c>
    </row>
    <row r="5000" spans="2:6" ht="13.15" customHeight="1" x14ac:dyDescent="0.2">
      <c r="B5000" s="1051" t="s">
        <v>5722</v>
      </c>
      <c r="C5000" s="1145">
        <v>131</v>
      </c>
      <c r="D5000" s="1145">
        <v>100</v>
      </c>
      <c r="E5000" s="1145">
        <v>18</v>
      </c>
      <c r="F5000" s="1146">
        <v>249</v>
      </c>
    </row>
    <row r="5001" spans="2:6" ht="13.15" customHeight="1" x14ac:dyDescent="0.2">
      <c r="B5001" s="1054" t="s">
        <v>5723</v>
      </c>
      <c r="C5001" s="1142">
        <v>367</v>
      </c>
      <c r="D5001" s="1143">
        <v>292</v>
      </c>
      <c r="E5001" s="1143">
        <v>25</v>
      </c>
      <c r="F5001" s="1144">
        <v>684</v>
      </c>
    </row>
    <row r="5002" spans="2:6" ht="13.15" customHeight="1" x14ac:dyDescent="0.2">
      <c r="B5002" s="1051" t="s">
        <v>5724</v>
      </c>
      <c r="C5002" s="1145">
        <v>25</v>
      </c>
      <c r="D5002" s="1145">
        <v>22</v>
      </c>
      <c r="E5002" s="1145">
        <v>1</v>
      </c>
      <c r="F5002" s="1146">
        <v>48</v>
      </c>
    </row>
    <row r="5003" spans="2:6" ht="13.15" customHeight="1" x14ac:dyDescent="0.2">
      <c r="B5003" s="1054" t="s">
        <v>5725</v>
      </c>
      <c r="C5003" s="1142">
        <v>198</v>
      </c>
      <c r="D5003" s="1143">
        <v>147</v>
      </c>
      <c r="E5003" s="1143">
        <v>35</v>
      </c>
      <c r="F5003" s="1144">
        <v>380</v>
      </c>
    </row>
    <row r="5004" spans="2:6" ht="13.15" customHeight="1" x14ac:dyDescent="0.2">
      <c r="B5004" s="1051" t="s">
        <v>5726</v>
      </c>
      <c r="C5004" s="1145">
        <v>95</v>
      </c>
      <c r="D5004" s="1145">
        <v>130</v>
      </c>
      <c r="E5004" s="1145">
        <v>11</v>
      </c>
      <c r="F5004" s="1146">
        <v>236</v>
      </c>
    </row>
    <row r="5005" spans="2:6" ht="13.15" customHeight="1" x14ac:dyDescent="0.2">
      <c r="B5005" s="1054" t="s">
        <v>5727</v>
      </c>
      <c r="C5005" s="1142">
        <v>56</v>
      </c>
      <c r="D5005" s="1143">
        <v>37</v>
      </c>
      <c r="E5005" s="1143">
        <v>8</v>
      </c>
      <c r="F5005" s="1144">
        <v>101</v>
      </c>
    </row>
    <row r="5006" spans="2:6" ht="13.15" customHeight="1" x14ac:dyDescent="0.2">
      <c r="B5006" s="1051" t="s">
        <v>5728</v>
      </c>
      <c r="C5006" s="1145">
        <v>424</v>
      </c>
      <c r="D5006" s="1145">
        <v>758</v>
      </c>
      <c r="E5006" s="1145">
        <v>94</v>
      </c>
      <c r="F5006" s="1146">
        <v>1276</v>
      </c>
    </row>
    <row r="5007" spans="2:6" ht="13.15" customHeight="1" x14ac:dyDescent="0.2">
      <c r="B5007" s="1054" t="s">
        <v>5729</v>
      </c>
      <c r="C5007" s="1142">
        <v>405</v>
      </c>
      <c r="D5007" s="1143">
        <v>588</v>
      </c>
      <c r="E5007" s="1143">
        <v>71</v>
      </c>
      <c r="F5007" s="1144">
        <v>1064</v>
      </c>
    </row>
    <row r="5008" spans="2:6" ht="13.15" customHeight="1" x14ac:dyDescent="0.2">
      <c r="B5008" s="1051" t="s">
        <v>5730</v>
      </c>
      <c r="C5008" s="1145">
        <v>122</v>
      </c>
      <c r="D5008" s="1145">
        <v>115</v>
      </c>
      <c r="E5008" s="1145">
        <v>20</v>
      </c>
      <c r="F5008" s="1146">
        <v>257</v>
      </c>
    </row>
    <row r="5009" spans="2:6" ht="13.15" customHeight="1" x14ac:dyDescent="0.2">
      <c r="B5009" s="1054" t="s">
        <v>5731</v>
      </c>
      <c r="C5009" s="1142">
        <v>106</v>
      </c>
      <c r="D5009" s="1143">
        <v>66</v>
      </c>
      <c r="E5009" s="1143">
        <v>12</v>
      </c>
      <c r="F5009" s="1144">
        <v>184</v>
      </c>
    </row>
    <row r="5010" spans="2:6" ht="13.15" customHeight="1" x14ac:dyDescent="0.2">
      <c r="B5010" s="1051" t="s">
        <v>5732</v>
      </c>
      <c r="C5010" s="1145">
        <v>415</v>
      </c>
      <c r="D5010" s="1145">
        <v>383</v>
      </c>
      <c r="E5010" s="1145">
        <v>122</v>
      </c>
      <c r="F5010" s="1146">
        <v>920</v>
      </c>
    </row>
    <row r="5011" spans="2:6" ht="13.15" customHeight="1" x14ac:dyDescent="0.2">
      <c r="B5011" s="1054" t="s">
        <v>5733</v>
      </c>
      <c r="C5011" s="1142">
        <v>236</v>
      </c>
      <c r="D5011" s="1143">
        <v>197</v>
      </c>
      <c r="E5011" s="1143">
        <v>37</v>
      </c>
      <c r="F5011" s="1144">
        <v>470</v>
      </c>
    </row>
    <row r="5012" spans="2:6" ht="13.15" customHeight="1" x14ac:dyDescent="0.2">
      <c r="B5012" s="1051" t="s">
        <v>5734</v>
      </c>
      <c r="C5012" s="1145">
        <v>40</v>
      </c>
      <c r="D5012" s="1145">
        <v>12</v>
      </c>
      <c r="E5012" s="1145">
        <v>3</v>
      </c>
      <c r="F5012" s="1146">
        <v>55</v>
      </c>
    </row>
    <row r="5013" spans="2:6" ht="13.15" customHeight="1" x14ac:dyDescent="0.2">
      <c r="B5013" s="1054" t="s">
        <v>5735</v>
      </c>
      <c r="C5013" s="1142">
        <v>200</v>
      </c>
      <c r="D5013" s="1143">
        <v>162</v>
      </c>
      <c r="E5013" s="1143">
        <v>27</v>
      </c>
      <c r="F5013" s="1144">
        <v>389</v>
      </c>
    </row>
    <row r="5014" spans="2:6" ht="13.15" customHeight="1" x14ac:dyDescent="0.2">
      <c r="B5014" s="1051" t="s">
        <v>5736</v>
      </c>
      <c r="C5014" s="1145">
        <v>65</v>
      </c>
      <c r="D5014" s="1145">
        <v>64</v>
      </c>
      <c r="E5014" s="1145">
        <v>14</v>
      </c>
      <c r="F5014" s="1146">
        <v>143</v>
      </c>
    </row>
    <row r="5015" spans="2:6" ht="13.15" customHeight="1" x14ac:dyDescent="0.2">
      <c r="B5015" s="1054" t="s">
        <v>5737</v>
      </c>
      <c r="C5015" s="1142">
        <v>193</v>
      </c>
      <c r="D5015" s="1143">
        <v>221</v>
      </c>
      <c r="E5015" s="1143">
        <v>54</v>
      </c>
      <c r="F5015" s="1144">
        <v>468</v>
      </c>
    </row>
    <row r="5016" spans="2:6" ht="13.15" customHeight="1" x14ac:dyDescent="0.2">
      <c r="B5016" s="1051" t="s">
        <v>5738</v>
      </c>
      <c r="C5016" s="1145">
        <v>217</v>
      </c>
      <c r="D5016" s="1145">
        <v>170</v>
      </c>
      <c r="E5016" s="1145">
        <v>34</v>
      </c>
      <c r="F5016" s="1146">
        <v>421</v>
      </c>
    </row>
    <row r="5017" spans="2:6" ht="13.15" customHeight="1" x14ac:dyDescent="0.2">
      <c r="B5017" s="1054" t="s">
        <v>5739</v>
      </c>
      <c r="C5017" s="1142">
        <v>95</v>
      </c>
      <c r="D5017" s="1143">
        <v>68</v>
      </c>
      <c r="E5017" s="1143">
        <v>6</v>
      </c>
      <c r="F5017" s="1144">
        <v>169</v>
      </c>
    </row>
    <row r="5018" spans="2:6" ht="13.15" customHeight="1" x14ac:dyDescent="0.2">
      <c r="B5018" s="1051" t="s">
        <v>5740</v>
      </c>
      <c r="C5018" s="1145">
        <v>62</v>
      </c>
      <c r="D5018" s="1145">
        <v>41</v>
      </c>
      <c r="E5018" s="1145">
        <v>9</v>
      </c>
      <c r="F5018" s="1146">
        <v>112</v>
      </c>
    </row>
    <row r="5019" spans="2:6" ht="13.15" customHeight="1" x14ac:dyDescent="0.2">
      <c r="B5019" s="1054" t="s">
        <v>5741</v>
      </c>
      <c r="C5019" s="1142">
        <v>177</v>
      </c>
      <c r="D5019" s="1143">
        <v>530</v>
      </c>
      <c r="E5019" s="1143">
        <v>76</v>
      </c>
      <c r="F5019" s="1144">
        <v>783</v>
      </c>
    </row>
    <row r="5020" spans="2:6" ht="13.15" customHeight="1" x14ac:dyDescent="0.2">
      <c r="B5020" s="1051" t="s">
        <v>5742</v>
      </c>
      <c r="C5020" s="1145">
        <v>562</v>
      </c>
      <c r="D5020" s="1145">
        <v>1029</v>
      </c>
      <c r="E5020" s="1145">
        <v>109</v>
      </c>
      <c r="F5020" s="1146">
        <v>1700</v>
      </c>
    </row>
    <row r="5021" spans="2:6" ht="13.15" customHeight="1" x14ac:dyDescent="0.2">
      <c r="B5021" s="1054" t="s">
        <v>5743</v>
      </c>
      <c r="C5021" s="1142">
        <v>210</v>
      </c>
      <c r="D5021" s="1143">
        <v>289</v>
      </c>
      <c r="E5021" s="1143">
        <v>41</v>
      </c>
      <c r="F5021" s="1144">
        <v>540</v>
      </c>
    </row>
    <row r="5022" spans="2:6" ht="13.15" customHeight="1" x14ac:dyDescent="0.2">
      <c r="B5022" s="1051" t="s">
        <v>5744</v>
      </c>
      <c r="C5022" s="1145">
        <v>79</v>
      </c>
      <c r="D5022" s="1145">
        <v>151</v>
      </c>
      <c r="E5022" s="1145">
        <v>40</v>
      </c>
      <c r="F5022" s="1146">
        <v>270</v>
      </c>
    </row>
    <row r="5023" spans="2:6" ht="13.15" customHeight="1" x14ac:dyDescent="0.2">
      <c r="B5023" s="1054" t="s">
        <v>5745</v>
      </c>
      <c r="C5023" s="1142">
        <v>91</v>
      </c>
      <c r="D5023" s="1143">
        <v>68</v>
      </c>
      <c r="E5023" s="1143">
        <v>14</v>
      </c>
      <c r="F5023" s="1144">
        <v>173</v>
      </c>
    </row>
    <row r="5024" spans="2:6" ht="13.15" customHeight="1" x14ac:dyDescent="0.2">
      <c r="B5024" s="1051" t="s">
        <v>5746</v>
      </c>
      <c r="C5024" s="1145">
        <v>45</v>
      </c>
      <c r="D5024" s="1145">
        <v>26</v>
      </c>
      <c r="E5024" s="1145">
        <v>5</v>
      </c>
      <c r="F5024" s="1146">
        <v>76</v>
      </c>
    </row>
    <row r="5025" spans="2:6" ht="13.15" customHeight="1" x14ac:dyDescent="0.2">
      <c r="B5025" s="1054" t="s">
        <v>5747</v>
      </c>
      <c r="C5025" s="1142">
        <v>138</v>
      </c>
      <c r="D5025" s="1143">
        <v>132</v>
      </c>
      <c r="E5025" s="1143">
        <v>35</v>
      </c>
      <c r="F5025" s="1144">
        <v>305</v>
      </c>
    </row>
    <row r="5026" spans="2:6" ht="13.15" customHeight="1" x14ac:dyDescent="0.2">
      <c r="B5026" s="1051" t="s">
        <v>5748</v>
      </c>
      <c r="C5026" s="1145">
        <v>59</v>
      </c>
      <c r="D5026" s="1145">
        <v>49</v>
      </c>
      <c r="E5026" s="1145">
        <v>17</v>
      </c>
      <c r="F5026" s="1146">
        <v>125</v>
      </c>
    </row>
    <row r="5027" spans="2:6" ht="13.15" customHeight="1" x14ac:dyDescent="0.2">
      <c r="B5027" s="1054" t="s">
        <v>5749</v>
      </c>
      <c r="C5027" s="1142">
        <v>62</v>
      </c>
      <c r="D5027" s="1143">
        <v>70</v>
      </c>
      <c r="E5027" s="1143">
        <v>16</v>
      </c>
      <c r="F5027" s="1144">
        <v>148</v>
      </c>
    </row>
    <row r="5028" spans="2:6" ht="13.15" customHeight="1" x14ac:dyDescent="0.2">
      <c r="B5028" s="1051" t="s">
        <v>5750</v>
      </c>
      <c r="C5028" s="1145">
        <v>75</v>
      </c>
      <c r="D5028" s="1145">
        <v>80</v>
      </c>
      <c r="E5028" s="1145">
        <v>8</v>
      </c>
      <c r="F5028" s="1146">
        <v>163</v>
      </c>
    </row>
    <row r="5029" spans="2:6" ht="13.15" customHeight="1" x14ac:dyDescent="0.2">
      <c r="B5029" s="1054" t="s">
        <v>5751</v>
      </c>
      <c r="C5029" s="1142">
        <v>126</v>
      </c>
      <c r="D5029" s="1143">
        <v>124</v>
      </c>
      <c r="E5029" s="1143">
        <v>28</v>
      </c>
      <c r="F5029" s="1144">
        <v>278</v>
      </c>
    </row>
    <row r="5030" spans="2:6" ht="13.15" customHeight="1" x14ac:dyDescent="0.2">
      <c r="B5030" s="1051" t="s">
        <v>5752</v>
      </c>
      <c r="C5030" s="1145">
        <v>107</v>
      </c>
      <c r="D5030" s="1145">
        <v>101</v>
      </c>
      <c r="E5030" s="1145">
        <v>7</v>
      </c>
      <c r="F5030" s="1146">
        <v>215</v>
      </c>
    </row>
    <row r="5031" spans="2:6" ht="13.15" customHeight="1" x14ac:dyDescent="0.2">
      <c r="B5031" s="1054" t="s">
        <v>5753</v>
      </c>
      <c r="C5031" s="1142">
        <v>272</v>
      </c>
      <c r="D5031" s="1143">
        <v>253</v>
      </c>
      <c r="E5031" s="1143">
        <v>33</v>
      </c>
      <c r="F5031" s="1144">
        <v>558</v>
      </c>
    </row>
    <row r="5032" spans="2:6" ht="13.15" customHeight="1" x14ac:dyDescent="0.2">
      <c r="B5032" s="1051" t="s">
        <v>5754</v>
      </c>
      <c r="C5032" s="1145">
        <v>14767</v>
      </c>
      <c r="D5032" s="1145">
        <v>18490</v>
      </c>
      <c r="E5032" s="1145">
        <v>5886</v>
      </c>
      <c r="F5032" s="1146">
        <v>39143</v>
      </c>
    </row>
    <row r="5033" spans="2:6" ht="13.15" customHeight="1" x14ac:dyDescent="0.2">
      <c r="B5033" s="1054" t="s">
        <v>5755</v>
      </c>
      <c r="C5033" s="1142">
        <v>5117</v>
      </c>
      <c r="D5033" s="1143">
        <v>4394</v>
      </c>
      <c r="E5033" s="1143">
        <v>2045</v>
      </c>
      <c r="F5033" s="1144">
        <v>11556</v>
      </c>
    </row>
    <row r="5034" spans="2:6" ht="13.15" customHeight="1" x14ac:dyDescent="0.2">
      <c r="B5034" s="1051" t="s">
        <v>5756</v>
      </c>
      <c r="C5034" s="1145">
        <v>10980</v>
      </c>
      <c r="D5034" s="1145">
        <v>12933</v>
      </c>
      <c r="E5034" s="1145">
        <v>3718</v>
      </c>
      <c r="F5034" s="1146">
        <v>27631</v>
      </c>
    </row>
    <row r="5035" spans="2:6" ht="13.15" customHeight="1" x14ac:dyDescent="0.2">
      <c r="B5035" s="1054" t="s">
        <v>5757</v>
      </c>
      <c r="C5035" s="1142">
        <v>3901</v>
      </c>
      <c r="D5035" s="1143">
        <v>3691</v>
      </c>
      <c r="E5035" s="1143">
        <v>1374</v>
      </c>
      <c r="F5035" s="1144">
        <v>8966</v>
      </c>
    </row>
    <row r="5036" spans="2:6" ht="13.15" customHeight="1" x14ac:dyDescent="0.2">
      <c r="B5036" s="1051" t="s">
        <v>5758</v>
      </c>
      <c r="C5036" s="1145">
        <v>13060</v>
      </c>
      <c r="D5036" s="1145">
        <v>16045</v>
      </c>
      <c r="E5036" s="1145">
        <v>4694</v>
      </c>
      <c r="F5036" s="1146">
        <v>33799</v>
      </c>
    </row>
    <row r="5037" spans="2:6" ht="13.15" customHeight="1" x14ac:dyDescent="0.2">
      <c r="B5037" s="1054" t="s">
        <v>5759</v>
      </c>
      <c r="C5037" s="1142">
        <v>6028</v>
      </c>
      <c r="D5037" s="1143">
        <v>5742</v>
      </c>
      <c r="E5037" s="1143">
        <v>2415</v>
      </c>
      <c r="F5037" s="1144">
        <v>14185</v>
      </c>
    </row>
    <row r="5038" spans="2:6" ht="13.15" customHeight="1" x14ac:dyDescent="0.2">
      <c r="B5038" s="1051" t="s">
        <v>5760</v>
      </c>
      <c r="C5038" s="1145">
        <v>2938</v>
      </c>
      <c r="D5038" s="1145">
        <v>3264</v>
      </c>
      <c r="E5038" s="1145">
        <v>1546</v>
      </c>
      <c r="F5038" s="1146">
        <v>7748</v>
      </c>
    </row>
    <row r="5039" spans="2:6" ht="13.15" customHeight="1" x14ac:dyDescent="0.2">
      <c r="B5039" s="1054" t="s">
        <v>5761</v>
      </c>
      <c r="C5039" s="1142">
        <v>4184</v>
      </c>
      <c r="D5039" s="1143">
        <v>4038</v>
      </c>
      <c r="E5039" s="1143">
        <v>1502</v>
      </c>
      <c r="F5039" s="1144">
        <v>9724</v>
      </c>
    </row>
    <row r="5040" spans="2:6" ht="13.15" customHeight="1" x14ac:dyDescent="0.2">
      <c r="B5040" s="1051" t="s">
        <v>5762</v>
      </c>
      <c r="C5040" s="1145">
        <v>0</v>
      </c>
      <c r="D5040" s="1145">
        <v>5</v>
      </c>
      <c r="E5040" s="1145">
        <v>2</v>
      </c>
      <c r="F5040" s="1146">
        <v>7</v>
      </c>
    </row>
    <row r="5041" spans="2:6" ht="13.15" customHeight="1" x14ac:dyDescent="0.2">
      <c r="B5041" s="1054" t="s">
        <v>5763</v>
      </c>
      <c r="C5041" s="1142">
        <v>2</v>
      </c>
      <c r="D5041" s="1143">
        <v>3</v>
      </c>
      <c r="E5041" s="1143">
        <v>0</v>
      </c>
      <c r="F5041" s="1144">
        <v>5</v>
      </c>
    </row>
    <row r="5042" spans="2:6" ht="13.15" customHeight="1" x14ac:dyDescent="0.2">
      <c r="B5042" s="1051" t="s">
        <v>5764</v>
      </c>
      <c r="C5042" s="1145">
        <v>8</v>
      </c>
      <c r="D5042" s="1145">
        <v>130</v>
      </c>
      <c r="E5042" s="1145">
        <v>2</v>
      </c>
      <c r="F5042" s="1146">
        <v>140</v>
      </c>
    </row>
    <row r="5043" spans="2:6" ht="13.15" customHeight="1" x14ac:dyDescent="0.2">
      <c r="B5043" s="1054" t="s">
        <v>5765</v>
      </c>
      <c r="C5043" s="1142">
        <v>2697</v>
      </c>
      <c r="D5043" s="1143">
        <v>5674</v>
      </c>
      <c r="E5043" s="1143">
        <v>837</v>
      </c>
      <c r="F5043" s="1144">
        <v>9208</v>
      </c>
    </row>
    <row r="5044" spans="2:6" ht="13.15" customHeight="1" x14ac:dyDescent="0.2">
      <c r="B5044" s="1051" t="s">
        <v>5766</v>
      </c>
      <c r="C5044" s="1145">
        <v>0</v>
      </c>
      <c r="D5044" s="1145">
        <v>2</v>
      </c>
      <c r="E5044" s="1145">
        <v>0</v>
      </c>
      <c r="F5044" s="1146">
        <v>2</v>
      </c>
    </row>
    <row r="5045" spans="2:6" ht="13.15" customHeight="1" x14ac:dyDescent="0.2">
      <c r="B5045" s="1054" t="s">
        <v>5767</v>
      </c>
      <c r="C5045" s="1142">
        <v>2728</v>
      </c>
      <c r="D5045" s="1143">
        <v>5435</v>
      </c>
      <c r="E5045" s="1143">
        <v>896</v>
      </c>
      <c r="F5045" s="1144">
        <v>9059</v>
      </c>
    </row>
    <row r="5046" spans="2:6" ht="13.15" customHeight="1" x14ac:dyDescent="0.2">
      <c r="B5046" s="1051" t="s">
        <v>5768</v>
      </c>
      <c r="C5046" s="1145">
        <v>205</v>
      </c>
      <c r="D5046" s="1145">
        <v>519</v>
      </c>
      <c r="E5046" s="1145">
        <v>78</v>
      </c>
      <c r="F5046" s="1146">
        <v>802</v>
      </c>
    </row>
    <row r="5047" spans="2:6" ht="13.15" customHeight="1" x14ac:dyDescent="0.2">
      <c r="B5047" s="1054" t="s">
        <v>5769</v>
      </c>
      <c r="C5047" s="1142">
        <v>297</v>
      </c>
      <c r="D5047" s="1143">
        <v>950</v>
      </c>
      <c r="E5047" s="1143">
        <v>183</v>
      </c>
      <c r="F5047" s="1144">
        <v>1430</v>
      </c>
    </row>
    <row r="5048" spans="2:6" ht="13.15" customHeight="1" x14ac:dyDescent="0.2">
      <c r="B5048" s="1051" t="s">
        <v>5770</v>
      </c>
      <c r="C5048" s="1145">
        <v>200</v>
      </c>
      <c r="D5048" s="1145">
        <v>710</v>
      </c>
      <c r="E5048" s="1145">
        <v>89</v>
      </c>
      <c r="F5048" s="1146">
        <v>999</v>
      </c>
    </row>
    <row r="5049" spans="2:6" ht="13.15" customHeight="1" x14ac:dyDescent="0.2">
      <c r="B5049" s="1054" t="s">
        <v>5771</v>
      </c>
      <c r="C5049" s="1142">
        <v>114</v>
      </c>
      <c r="D5049" s="1143">
        <v>329</v>
      </c>
      <c r="E5049" s="1143">
        <v>87</v>
      </c>
      <c r="F5049" s="1144">
        <v>530</v>
      </c>
    </row>
    <row r="5050" spans="2:6" ht="13.15" customHeight="1" x14ac:dyDescent="0.2">
      <c r="B5050" s="1051" t="s">
        <v>5772</v>
      </c>
      <c r="C5050" s="1145">
        <v>1095</v>
      </c>
      <c r="D5050" s="1145">
        <v>2340</v>
      </c>
      <c r="E5050" s="1145">
        <v>391</v>
      </c>
      <c r="F5050" s="1146">
        <v>3826</v>
      </c>
    </row>
    <row r="5051" spans="2:6" ht="13.15" customHeight="1" x14ac:dyDescent="0.2">
      <c r="B5051" s="1054" t="s">
        <v>5773</v>
      </c>
      <c r="C5051" s="1142">
        <v>14</v>
      </c>
      <c r="D5051" s="1143">
        <v>26</v>
      </c>
      <c r="E5051" s="1143">
        <v>5</v>
      </c>
      <c r="F5051" s="1144">
        <v>45</v>
      </c>
    </row>
    <row r="5052" spans="2:6" ht="13.15" customHeight="1" x14ac:dyDescent="0.2">
      <c r="B5052" s="1051" t="s">
        <v>5774</v>
      </c>
      <c r="C5052" s="1145">
        <v>125</v>
      </c>
      <c r="D5052" s="1145">
        <v>368</v>
      </c>
      <c r="E5052" s="1145">
        <v>44</v>
      </c>
      <c r="F5052" s="1146">
        <v>537</v>
      </c>
    </row>
    <row r="5053" spans="2:6" ht="13.15" customHeight="1" x14ac:dyDescent="0.2">
      <c r="B5053" s="1054" t="s">
        <v>5775</v>
      </c>
      <c r="C5053" s="1142">
        <v>2027</v>
      </c>
      <c r="D5053" s="1143">
        <v>4648</v>
      </c>
      <c r="E5053" s="1143">
        <v>908</v>
      </c>
      <c r="F5053" s="1144">
        <v>7583</v>
      </c>
    </row>
    <row r="5054" spans="2:6" ht="13.15" customHeight="1" x14ac:dyDescent="0.2">
      <c r="B5054" s="1051" t="s">
        <v>5776</v>
      </c>
      <c r="C5054" s="1145">
        <v>1377</v>
      </c>
      <c r="D5054" s="1145">
        <v>2861</v>
      </c>
      <c r="E5054" s="1145">
        <v>468</v>
      </c>
      <c r="F5054" s="1146">
        <v>4706</v>
      </c>
    </row>
    <row r="5055" spans="2:6" ht="13.15" customHeight="1" x14ac:dyDescent="0.2">
      <c r="B5055" s="1054" t="s">
        <v>5777</v>
      </c>
      <c r="C5055" s="1142">
        <v>1113</v>
      </c>
      <c r="D5055" s="1143">
        <v>3339</v>
      </c>
      <c r="E5055" s="1143">
        <v>481</v>
      </c>
      <c r="F5055" s="1144">
        <v>4933</v>
      </c>
    </row>
    <row r="5056" spans="2:6" ht="13.15" customHeight="1" x14ac:dyDescent="0.2">
      <c r="B5056" s="1051" t="s">
        <v>5778</v>
      </c>
      <c r="C5056" s="1145">
        <v>1232</v>
      </c>
      <c r="D5056" s="1145">
        <v>3209</v>
      </c>
      <c r="E5056" s="1145">
        <v>492</v>
      </c>
      <c r="F5056" s="1146">
        <v>4933</v>
      </c>
    </row>
    <row r="5057" spans="2:6" ht="13.15" customHeight="1" x14ac:dyDescent="0.2">
      <c r="B5057" s="1054" t="s">
        <v>5779</v>
      </c>
      <c r="C5057" s="1142">
        <v>259</v>
      </c>
      <c r="D5057" s="1143">
        <v>545</v>
      </c>
      <c r="E5057" s="1143">
        <v>91</v>
      </c>
      <c r="F5057" s="1144">
        <v>895</v>
      </c>
    </row>
    <row r="5058" spans="2:6" ht="13.15" customHeight="1" x14ac:dyDescent="0.2">
      <c r="B5058" s="1051" t="s">
        <v>5780</v>
      </c>
      <c r="C5058" s="1145">
        <v>146</v>
      </c>
      <c r="D5058" s="1145">
        <v>750</v>
      </c>
      <c r="E5058" s="1145">
        <v>116</v>
      </c>
      <c r="F5058" s="1146">
        <v>1012</v>
      </c>
    </row>
    <row r="5059" spans="2:6" ht="13.15" customHeight="1" x14ac:dyDescent="0.2">
      <c r="B5059" s="1054" t="s">
        <v>5781</v>
      </c>
      <c r="C5059" s="1142">
        <v>565</v>
      </c>
      <c r="D5059" s="1143">
        <v>1513</v>
      </c>
      <c r="E5059" s="1143">
        <v>177</v>
      </c>
      <c r="F5059" s="1144">
        <v>2255</v>
      </c>
    </row>
    <row r="5060" spans="2:6" ht="13.15" customHeight="1" x14ac:dyDescent="0.2">
      <c r="B5060" s="1051" t="s">
        <v>5782</v>
      </c>
      <c r="C5060" s="1145">
        <v>488</v>
      </c>
      <c r="D5060" s="1145">
        <v>954</v>
      </c>
      <c r="E5060" s="1145">
        <v>163</v>
      </c>
      <c r="F5060" s="1146">
        <v>1605</v>
      </c>
    </row>
    <row r="5061" spans="2:6" ht="13.15" customHeight="1" x14ac:dyDescent="0.2">
      <c r="B5061" s="1054" t="s">
        <v>5783</v>
      </c>
      <c r="C5061" s="1142">
        <v>213</v>
      </c>
      <c r="D5061" s="1143">
        <v>0</v>
      </c>
      <c r="E5061" s="1143">
        <v>98</v>
      </c>
      <c r="F5061" s="1144">
        <v>311</v>
      </c>
    </row>
    <row r="5062" spans="2:6" ht="13.15" customHeight="1" x14ac:dyDescent="0.2">
      <c r="B5062" s="1051" t="s">
        <v>5784</v>
      </c>
      <c r="C5062" s="1145">
        <v>626</v>
      </c>
      <c r="D5062" s="1145">
        <v>1731</v>
      </c>
      <c r="E5062" s="1145">
        <v>211</v>
      </c>
      <c r="F5062" s="1146">
        <v>2568</v>
      </c>
    </row>
    <row r="5063" spans="2:6" ht="13.15" customHeight="1" x14ac:dyDescent="0.2">
      <c r="B5063" s="1054" t="s">
        <v>5785</v>
      </c>
      <c r="C5063" s="1142">
        <v>249</v>
      </c>
      <c r="D5063" s="1143">
        <v>621</v>
      </c>
      <c r="E5063" s="1143">
        <v>111</v>
      </c>
      <c r="F5063" s="1144">
        <v>981</v>
      </c>
    </row>
    <row r="5064" spans="2:6" ht="13.15" customHeight="1" x14ac:dyDescent="0.2">
      <c r="B5064" s="1051" t="s">
        <v>5786</v>
      </c>
      <c r="C5064" s="1145">
        <v>543</v>
      </c>
      <c r="D5064" s="1145">
        <v>1483</v>
      </c>
      <c r="E5064" s="1145">
        <v>156</v>
      </c>
      <c r="F5064" s="1146">
        <v>2182</v>
      </c>
    </row>
    <row r="5065" spans="2:6" ht="13.15" customHeight="1" x14ac:dyDescent="0.2">
      <c r="B5065" s="1054" t="s">
        <v>5787</v>
      </c>
      <c r="C5065" s="1142">
        <v>255</v>
      </c>
      <c r="D5065" s="1143">
        <v>818</v>
      </c>
      <c r="E5065" s="1143">
        <v>173</v>
      </c>
      <c r="F5065" s="1144">
        <v>1246</v>
      </c>
    </row>
    <row r="5066" spans="2:6" ht="13.15" customHeight="1" x14ac:dyDescent="0.2">
      <c r="B5066" s="1051" t="s">
        <v>5788</v>
      </c>
      <c r="C5066" s="1145">
        <v>357</v>
      </c>
      <c r="D5066" s="1145">
        <v>823</v>
      </c>
      <c r="E5066" s="1145">
        <v>135</v>
      </c>
      <c r="F5066" s="1146">
        <v>1315</v>
      </c>
    </row>
    <row r="5067" spans="2:6" ht="13.15" customHeight="1" x14ac:dyDescent="0.2">
      <c r="B5067" s="1054" t="s">
        <v>5789</v>
      </c>
      <c r="C5067" s="1142">
        <v>814</v>
      </c>
      <c r="D5067" s="1143">
        <v>2312</v>
      </c>
      <c r="E5067" s="1143">
        <v>345</v>
      </c>
      <c r="F5067" s="1144">
        <v>3471</v>
      </c>
    </row>
    <row r="5068" spans="2:6" ht="13.15" customHeight="1" x14ac:dyDescent="0.2">
      <c r="B5068" s="1051" t="s">
        <v>5790</v>
      </c>
      <c r="C5068" s="1145">
        <v>790</v>
      </c>
      <c r="D5068" s="1145">
        <v>2190</v>
      </c>
      <c r="E5068" s="1145">
        <v>390</v>
      </c>
      <c r="F5068" s="1146">
        <v>3370</v>
      </c>
    </row>
    <row r="5069" spans="2:6" ht="13.15" customHeight="1" x14ac:dyDescent="0.2">
      <c r="B5069" s="1054" t="s">
        <v>5791</v>
      </c>
      <c r="C5069" s="1142">
        <v>798</v>
      </c>
      <c r="D5069" s="1143">
        <v>1950</v>
      </c>
      <c r="E5069" s="1143">
        <v>396</v>
      </c>
      <c r="F5069" s="1144">
        <v>3144</v>
      </c>
    </row>
    <row r="5070" spans="2:6" ht="13.15" customHeight="1" x14ac:dyDescent="0.2">
      <c r="B5070" s="1051" t="s">
        <v>5792</v>
      </c>
      <c r="C5070" s="1145">
        <v>250</v>
      </c>
      <c r="D5070" s="1145">
        <v>577</v>
      </c>
      <c r="E5070" s="1145">
        <v>116</v>
      </c>
      <c r="F5070" s="1146">
        <v>943</v>
      </c>
    </row>
    <row r="5071" spans="2:6" ht="13.15" customHeight="1" x14ac:dyDescent="0.2">
      <c r="B5071" s="1054" t="s">
        <v>5793</v>
      </c>
      <c r="C5071" s="1142">
        <v>54</v>
      </c>
      <c r="D5071" s="1143">
        <v>197</v>
      </c>
      <c r="E5071" s="1143">
        <v>16</v>
      </c>
      <c r="F5071" s="1144">
        <v>267</v>
      </c>
    </row>
    <row r="5072" spans="2:6" ht="13.15" customHeight="1" x14ac:dyDescent="0.2">
      <c r="B5072" s="1051" t="s">
        <v>5794</v>
      </c>
      <c r="C5072" s="1145">
        <v>580</v>
      </c>
      <c r="D5072" s="1145">
        <v>1351</v>
      </c>
      <c r="E5072" s="1145">
        <v>257</v>
      </c>
      <c r="F5072" s="1146">
        <v>2188</v>
      </c>
    </row>
    <row r="5073" spans="2:6" ht="13.15" customHeight="1" x14ac:dyDescent="0.2">
      <c r="B5073" s="1054" t="s">
        <v>5795</v>
      </c>
      <c r="C5073" s="1142">
        <v>90</v>
      </c>
      <c r="D5073" s="1143">
        <v>267</v>
      </c>
      <c r="E5073" s="1143">
        <v>27</v>
      </c>
      <c r="F5073" s="1144">
        <v>384</v>
      </c>
    </row>
    <row r="5074" spans="2:6" ht="13.15" customHeight="1" x14ac:dyDescent="0.2">
      <c r="B5074" s="1051" t="s">
        <v>5796</v>
      </c>
      <c r="C5074" s="1145">
        <v>73</v>
      </c>
      <c r="D5074" s="1145">
        <v>203</v>
      </c>
      <c r="E5074" s="1145">
        <v>20</v>
      </c>
      <c r="F5074" s="1146">
        <v>296</v>
      </c>
    </row>
    <row r="5075" spans="2:6" ht="13.15" customHeight="1" x14ac:dyDescent="0.2">
      <c r="B5075" s="1054" t="s">
        <v>5797</v>
      </c>
      <c r="C5075" s="1142">
        <v>618</v>
      </c>
      <c r="D5075" s="1143">
        <v>1347</v>
      </c>
      <c r="E5075" s="1143">
        <v>223</v>
      </c>
      <c r="F5075" s="1144">
        <v>2188</v>
      </c>
    </row>
    <row r="5076" spans="2:6" ht="13.15" customHeight="1" x14ac:dyDescent="0.2">
      <c r="B5076" s="1051" t="s">
        <v>5798</v>
      </c>
      <c r="C5076" s="1145">
        <v>377</v>
      </c>
      <c r="D5076" s="1145">
        <v>946</v>
      </c>
      <c r="E5076" s="1145">
        <v>158</v>
      </c>
      <c r="F5076" s="1146">
        <v>1481</v>
      </c>
    </row>
    <row r="5077" spans="2:6" ht="13.15" customHeight="1" x14ac:dyDescent="0.2">
      <c r="B5077" s="1054" t="s">
        <v>5799</v>
      </c>
      <c r="C5077" s="1142">
        <v>161</v>
      </c>
      <c r="D5077" s="1143">
        <v>426</v>
      </c>
      <c r="E5077" s="1143">
        <v>64</v>
      </c>
      <c r="F5077" s="1144">
        <v>651</v>
      </c>
    </row>
    <row r="5078" spans="2:6" ht="13.15" customHeight="1" x14ac:dyDescent="0.2">
      <c r="B5078" s="1051" t="s">
        <v>5800</v>
      </c>
      <c r="C5078" s="1145">
        <v>90</v>
      </c>
      <c r="D5078" s="1145">
        <v>191</v>
      </c>
      <c r="E5078" s="1145">
        <v>46</v>
      </c>
      <c r="F5078" s="1146">
        <v>327</v>
      </c>
    </row>
    <row r="5079" spans="2:6" ht="13.15" customHeight="1" x14ac:dyDescent="0.2">
      <c r="B5079" s="1054" t="s">
        <v>5801</v>
      </c>
      <c r="C5079" s="1142">
        <v>132</v>
      </c>
      <c r="D5079" s="1143">
        <v>426</v>
      </c>
      <c r="E5079" s="1143">
        <v>93</v>
      </c>
      <c r="F5079" s="1144">
        <v>651</v>
      </c>
    </row>
    <row r="5080" spans="2:6" ht="13.15" customHeight="1" x14ac:dyDescent="0.2">
      <c r="B5080" s="1051" t="s">
        <v>5802</v>
      </c>
      <c r="C5080" s="1145">
        <v>79</v>
      </c>
      <c r="D5080" s="1145">
        <v>311</v>
      </c>
      <c r="E5080" s="1145">
        <v>34</v>
      </c>
      <c r="F5080" s="1146">
        <v>424</v>
      </c>
    </row>
    <row r="5081" spans="2:6" ht="13.15" customHeight="1" x14ac:dyDescent="0.2">
      <c r="B5081" s="1054" t="s">
        <v>5803</v>
      </c>
      <c r="C5081" s="1142">
        <v>150</v>
      </c>
      <c r="D5081" s="1143">
        <v>568</v>
      </c>
      <c r="E5081" s="1143">
        <v>41</v>
      </c>
      <c r="F5081" s="1144">
        <v>759</v>
      </c>
    </row>
    <row r="5082" spans="2:6" ht="13.15" customHeight="1" x14ac:dyDescent="0.2">
      <c r="B5082" s="1051" t="s">
        <v>5804</v>
      </c>
      <c r="C5082" s="1145">
        <v>79</v>
      </c>
      <c r="D5082" s="1145">
        <v>199</v>
      </c>
      <c r="E5082" s="1145">
        <v>12</v>
      </c>
      <c r="F5082" s="1146">
        <v>290</v>
      </c>
    </row>
    <row r="5083" spans="2:6" ht="13.15" customHeight="1" x14ac:dyDescent="0.2">
      <c r="B5083" s="1054" t="s">
        <v>5805</v>
      </c>
      <c r="C5083" s="1142">
        <v>166</v>
      </c>
      <c r="D5083" s="1143">
        <v>593</v>
      </c>
      <c r="E5083" s="1143">
        <v>65</v>
      </c>
      <c r="F5083" s="1144">
        <v>824</v>
      </c>
    </row>
    <row r="5084" spans="2:6" ht="13.15" customHeight="1" x14ac:dyDescent="0.2">
      <c r="B5084" s="1051" t="s">
        <v>5806</v>
      </c>
      <c r="C5084" s="1145">
        <v>880</v>
      </c>
      <c r="D5084" s="1145">
        <v>2134</v>
      </c>
      <c r="E5084" s="1145">
        <v>346</v>
      </c>
      <c r="F5084" s="1146">
        <v>3360</v>
      </c>
    </row>
    <row r="5085" spans="2:6" ht="13.15" customHeight="1" x14ac:dyDescent="0.2">
      <c r="B5085" s="1054" t="s">
        <v>5807</v>
      </c>
      <c r="C5085" s="1142">
        <v>823</v>
      </c>
      <c r="D5085" s="1143">
        <v>1796</v>
      </c>
      <c r="E5085" s="1143">
        <v>316</v>
      </c>
      <c r="F5085" s="1144">
        <v>2935</v>
      </c>
    </row>
    <row r="5086" spans="2:6" ht="13.15" customHeight="1" x14ac:dyDescent="0.2">
      <c r="B5086" s="1051" t="s">
        <v>5808</v>
      </c>
      <c r="C5086" s="1145">
        <v>199</v>
      </c>
      <c r="D5086" s="1145">
        <v>582</v>
      </c>
      <c r="E5086" s="1145">
        <v>76</v>
      </c>
      <c r="F5086" s="1146">
        <v>857</v>
      </c>
    </row>
    <row r="5087" spans="2:6" ht="13.15" customHeight="1" x14ac:dyDescent="0.2">
      <c r="B5087" s="1054" t="s">
        <v>5809</v>
      </c>
      <c r="C5087" s="1142">
        <v>366</v>
      </c>
      <c r="D5087" s="1143">
        <v>913</v>
      </c>
      <c r="E5087" s="1143">
        <v>104</v>
      </c>
      <c r="F5087" s="1144">
        <v>1383</v>
      </c>
    </row>
    <row r="5088" spans="2:6" ht="13.15" customHeight="1" x14ac:dyDescent="0.2">
      <c r="B5088" s="1051" t="s">
        <v>5810</v>
      </c>
      <c r="C5088" s="1145">
        <v>133</v>
      </c>
      <c r="D5088" s="1145">
        <v>441</v>
      </c>
      <c r="E5088" s="1145">
        <v>51</v>
      </c>
      <c r="F5088" s="1146">
        <v>625</v>
      </c>
    </row>
    <row r="5089" spans="2:6" ht="13.15" customHeight="1" x14ac:dyDescent="0.2">
      <c r="B5089" s="1054" t="s">
        <v>5811</v>
      </c>
      <c r="C5089" s="1142">
        <v>167</v>
      </c>
      <c r="D5089" s="1143">
        <v>421</v>
      </c>
      <c r="E5089" s="1143">
        <v>91</v>
      </c>
      <c r="F5089" s="1144">
        <v>679</v>
      </c>
    </row>
    <row r="5090" spans="2:6" ht="13.15" customHeight="1" x14ac:dyDescent="0.2">
      <c r="B5090" s="1051" t="s">
        <v>5812</v>
      </c>
      <c r="C5090" s="1145">
        <v>122</v>
      </c>
      <c r="D5090" s="1145">
        <v>307</v>
      </c>
      <c r="E5090" s="1145">
        <v>45</v>
      </c>
      <c r="F5090" s="1146">
        <v>474</v>
      </c>
    </row>
    <row r="5091" spans="2:6" ht="13.15" customHeight="1" x14ac:dyDescent="0.2">
      <c r="B5091" s="1054" t="s">
        <v>5813</v>
      </c>
      <c r="C5091" s="1142">
        <v>397</v>
      </c>
      <c r="D5091" s="1143">
        <v>1176</v>
      </c>
      <c r="E5091" s="1143">
        <v>147</v>
      </c>
      <c r="F5091" s="1144">
        <v>1720</v>
      </c>
    </row>
    <row r="5092" spans="2:6" ht="13.15" customHeight="1" x14ac:dyDescent="0.2">
      <c r="B5092" s="1051" t="s">
        <v>5814</v>
      </c>
      <c r="C5092" s="1145">
        <v>94</v>
      </c>
      <c r="D5092" s="1145">
        <v>388</v>
      </c>
      <c r="E5092" s="1145">
        <v>27</v>
      </c>
      <c r="F5092" s="1146">
        <v>509</v>
      </c>
    </row>
    <row r="5093" spans="2:6" ht="13.15" customHeight="1" x14ac:dyDescent="0.2">
      <c r="B5093" s="1054" t="s">
        <v>5815</v>
      </c>
      <c r="C5093" s="1142">
        <v>318</v>
      </c>
      <c r="D5093" s="1143">
        <v>1185</v>
      </c>
      <c r="E5093" s="1143">
        <v>132</v>
      </c>
      <c r="F5093" s="1144">
        <v>1635</v>
      </c>
    </row>
    <row r="5094" spans="2:6" ht="13.15" customHeight="1" x14ac:dyDescent="0.2">
      <c r="B5094" s="1051" t="s">
        <v>5816</v>
      </c>
      <c r="C5094" s="1145">
        <v>3907</v>
      </c>
      <c r="D5094" s="1145">
        <v>10181</v>
      </c>
      <c r="E5094" s="1145">
        <v>1755</v>
      </c>
      <c r="F5094" s="1146">
        <v>15843</v>
      </c>
    </row>
    <row r="5095" spans="2:6" ht="13.15" customHeight="1" x14ac:dyDescent="0.2">
      <c r="B5095" s="1054" t="s">
        <v>5817</v>
      </c>
      <c r="C5095" s="1142">
        <v>582</v>
      </c>
      <c r="D5095" s="1143">
        <v>2285</v>
      </c>
      <c r="E5095" s="1143">
        <v>373</v>
      </c>
      <c r="F5095" s="1144">
        <v>3240</v>
      </c>
    </row>
    <row r="5096" spans="2:6" ht="13.15" customHeight="1" x14ac:dyDescent="0.2">
      <c r="B5096" s="1051" t="s">
        <v>5818</v>
      </c>
      <c r="C5096" s="1145">
        <v>773</v>
      </c>
      <c r="D5096" s="1145">
        <v>2587</v>
      </c>
      <c r="E5096" s="1145">
        <v>339</v>
      </c>
      <c r="F5096" s="1146">
        <v>3699</v>
      </c>
    </row>
    <row r="5097" spans="2:6" ht="13.15" customHeight="1" x14ac:dyDescent="0.2">
      <c r="B5097" s="1054" t="s">
        <v>5819</v>
      </c>
      <c r="C5097" s="1142">
        <v>626</v>
      </c>
      <c r="D5097" s="1143">
        <v>1905</v>
      </c>
      <c r="E5097" s="1143">
        <v>230</v>
      </c>
      <c r="F5097" s="1144">
        <v>2761</v>
      </c>
    </row>
    <row r="5098" spans="2:6" ht="13.15" customHeight="1" x14ac:dyDescent="0.2">
      <c r="B5098" s="1051" t="s">
        <v>5820</v>
      </c>
      <c r="C5098" s="1145">
        <v>170</v>
      </c>
      <c r="D5098" s="1145">
        <v>559</v>
      </c>
      <c r="E5098" s="1145">
        <v>62</v>
      </c>
      <c r="F5098" s="1146">
        <v>791</v>
      </c>
    </row>
    <row r="5099" spans="2:6" ht="13.15" customHeight="1" x14ac:dyDescent="0.2">
      <c r="B5099" s="1054" t="s">
        <v>5821</v>
      </c>
      <c r="C5099" s="1142">
        <v>367</v>
      </c>
      <c r="D5099" s="1143">
        <v>922</v>
      </c>
      <c r="E5099" s="1143">
        <v>88</v>
      </c>
      <c r="F5099" s="1144">
        <v>1377</v>
      </c>
    </row>
    <row r="5100" spans="2:6" ht="13.15" customHeight="1" x14ac:dyDescent="0.2">
      <c r="B5100" s="1051" t="s">
        <v>5822</v>
      </c>
      <c r="C5100" s="1145">
        <v>151</v>
      </c>
      <c r="D5100" s="1145">
        <v>611</v>
      </c>
      <c r="E5100" s="1145">
        <v>57</v>
      </c>
      <c r="F5100" s="1146">
        <v>819</v>
      </c>
    </row>
    <row r="5101" spans="2:6" ht="13.15" customHeight="1" x14ac:dyDescent="0.2">
      <c r="B5101" s="1054" t="s">
        <v>5823</v>
      </c>
      <c r="C5101" s="1142">
        <v>150</v>
      </c>
      <c r="D5101" s="1143">
        <v>279</v>
      </c>
      <c r="E5101" s="1143">
        <v>46</v>
      </c>
      <c r="F5101" s="1144">
        <v>475</v>
      </c>
    </row>
    <row r="5102" spans="2:6" ht="13.15" customHeight="1" x14ac:dyDescent="0.2">
      <c r="B5102" s="1051" t="s">
        <v>5824</v>
      </c>
      <c r="C5102" s="1145">
        <v>72</v>
      </c>
      <c r="D5102" s="1145">
        <v>1571</v>
      </c>
      <c r="E5102" s="1145">
        <v>305</v>
      </c>
      <c r="F5102" s="1146">
        <v>1948</v>
      </c>
    </row>
    <row r="5103" spans="2:6" ht="13.15" customHeight="1" x14ac:dyDescent="0.2">
      <c r="B5103" s="1054" t="s">
        <v>5825</v>
      </c>
      <c r="C5103" s="1142">
        <v>162</v>
      </c>
      <c r="D5103" s="1143">
        <v>5387</v>
      </c>
      <c r="E5103" s="1143">
        <v>926</v>
      </c>
      <c r="F5103" s="1144">
        <v>6475</v>
      </c>
    </row>
    <row r="5104" spans="2:6" ht="13.15" customHeight="1" x14ac:dyDescent="0.2">
      <c r="B5104" s="1051" t="s">
        <v>5826</v>
      </c>
      <c r="C5104" s="1145">
        <v>304</v>
      </c>
      <c r="D5104" s="1145">
        <v>699</v>
      </c>
      <c r="E5104" s="1145">
        <v>145</v>
      </c>
      <c r="F5104" s="1146">
        <v>1148</v>
      </c>
    </row>
    <row r="5105" spans="2:6" ht="13.15" customHeight="1" x14ac:dyDescent="0.2">
      <c r="B5105" s="1054" t="s">
        <v>5827</v>
      </c>
      <c r="C5105" s="1142">
        <v>222</v>
      </c>
      <c r="D5105" s="1143">
        <v>577</v>
      </c>
      <c r="E5105" s="1143">
        <v>91</v>
      </c>
      <c r="F5105" s="1144">
        <v>890</v>
      </c>
    </row>
    <row r="5106" spans="2:6" ht="13.15" customHeight="1" x14ac:dyDescent="0.2">
      <c r="B5106" s="1051" t="s">
        <v>5828</v>
      </c>
      <c r="C5106" s="1145">
        <v>210</v>
      </c>
      <c r="D5106" s="1145">
        <v>787</v>
      </c>
      <c r="E5106" s="1145">
        <v>157</v>
      </c>
      <c r="F5106" s="1146">
        <v>1154</v>
      </c>
    </row>
    <row r="5107" spans="2:6" ht="13.15" customHeight="1" x14ac:dyDescent="0.2">
      <c r="B5107" s="1054" t="s">
        <v>5829</v>
      </c>
      <c r="C5107" s="1142">
        <v>580</v>
      </c>
      <c r="D5107" s="1143">
        <v>1144</v>
      </c>
      <c r="E5107" s="1143">
        <v>224</v>
      </c>
      <c r="F5107" s="1144">
        <v>1948</v>
      </c>
    </row>
    <row r="5108" spans="2:6" ht="13.15" customHeight="1" x14ac:dyDescent="0.2">
      <c r="B5108" s="1051" t="s">
        <v>5830</v>
      </c>
      <c r="C5108" s="1145">
        <v>523</v>
      </c>
      <c r="D5108" s="1145">
        <v>1233</v>
      </c>
      <c r="E5108" s="1145">
        <v>266</v>
      </c>
      <c r="F5108" s="1146">
        <v>2022</v>
      </c>
    </row>
    <row r="5109" spans="2:6" ht="13.15" customHeight="1" x14ac:dyDescent="0.2">
      <c r="B5109" s="1054" t="s">
        <v>5831</v>
      </c>
      <c r="C5109" s="1142">
        <v>192</v>
      </c>
      <c r="D5109" s="1143">
        <v>502</v>
      </c>
      <c r="E5109" s="1143">
        <v>102</v>
      </c>
      <c r="F5109" s="1144">
        <v>796</v>
      </c>
    </row>
    <row r="5110" spans="2:6" ht="13.15" customHeight="1" x14ac:dyDescent="0.2">
      <c r="B5110" s="1051" t="s">
        <v>5832</v>
      </c>
      <c r="C5110" s="1145">
        <v>519</v>
      </c>
      <c r="D5110" s="1145">
        <v>851</v>
      </c>
      <c r="E5110" s="1145">
        <v>161</v>
      </c>
      <c r="F5110" s="1146">
        <v>1531</v>
      </c>
    </row>
    <row r="5111" spans="2:6" ht="13.15" customHeight="1" x14ac:dyDescent="0.2">
      <c r="B5111" s="1054" t="s">
        <v>5833</v>
      </c>
      <c r="C5111" s="1142">
        <v>1377</v>
      </c>
      <c r="D5111" s="1143">
        <v>2156</v>
      </c>
      <c r="E5111" s="1143">
        <v>367</v>
      </c>
      <c r="F5111" s="1144">
        <v>3900</v>
      </c>
    </row>
    <row r="5112" spans="2:6" ht="13.15" customHeight="1" x14ac:dyDescent="0.2">
      <c r="B5112" s="1051" t="s">
        <v>5834</v>
      </c>
      <c r="C5112" s="1145">
        <v>3734</v>
      </c>
      <c r="D5112" s="1145">
        <v>7025</v>
      </c>
      <c r="E5112" s="1145">
        <v>1335</v>
      </c>
      <c r="F5112" s="1146">
        <v>12094</v>
      </c>
    </row>
    <row r="5113" spans="2:6" ht="13.15" customHeight="1" x14ac:dyDescent="0.2">
      <c r="B5113" s="1054" t="s">
        <v>5835</v>
      </c>
      <c r="C5113" s="1142">
        <v>0</v>
      </c>
      <c r="D5113" s="1143">
        <v>0</v>
      </c>
      <c r="E5113" s="1143">
        <v>2</v>
      </c>
      <c r="F5113" s="1144">
        <v>2</v>
      </c>
    </row>
    <row r="5114" spans="2:6" ht="13.15" customHeight="1" x14ac:dyDescent="0.2">
      <c r="B5114" s="1051" t="s">
        <v>12545</v>
      </c>
      <c r="C5114" s="1145">
        <v>0</v>
      </c>
      <c r="D5114" s="1145">
        <v>3</v>
      </c>
      <c r="E5114" s="1145">
        <v>0</v>
      </c>
      <c r="F5114" s="1146">
        <v>3</v>
      </c>
    </row>
    <row r="5115" spans="2:6" ht="13.15" customHeight="1" x14ac:dyDescent="0.2">
      <c r="B5115" s="1054" t="s">
        <v>5836</v>
      </c>
      <c r="C5115" s="1142">
        <v>1904</v>
      </c>
      <c r="D5115" s="1143">
        <v>6174</v>
      </c>
      <c r="E5115" s="1143">
        <v>912</v>
      </c>
      <c r="F5115" s="1144">
        <v>8990</v>
      </c>
    </row>
    <row r="5116" spans="2:6" ht="13.15" customHeight="1" x14ac:dyDescent="0.2">
      <c r="B5116" s="1051" t="s">
        <v>5837</v>
      </c>
      <c r="C5116" s="1145">
        <v>495</v>
      </c>
      <c r="D5116" s="1145">
        <v>1630</v>
      </c>
      <c r="E5116" s="1145">
        <v>187</v>
      </c>
      <c r="F5116" s="1146">
        <v>2312</v>
      </c>
    </row>
    <row r="5117" spans="2:6" ht="13.15" customHeight="1" x14ac:dyDescent="0.2">
      <c r="B5117" s="1054" t="s">
        <v>5838</v>
      </c>
      <c r="C5117" s="1142">
        <v>131</v>
      </c>
      <c r="D5117" s="1143">
        <v>581</v>
      </c>
      <c r="E5117" s="1143">
        <v>51</v>
      </c>
      <c r="F5117" s="1144">
        <v>763</v>
      </c>
    </row>
    <row r="5118" spans="2:6" ht="13.15" customHeight="1" x14ac:dyDescent="0.2">
      <c r="B5118" s="1051" t="s">
        <v>5839</v>
      </c>
      <c r="C5118" s="1145">
        <v>270</v>
      </c>
      <c r="D5118" s="1145">
        <v>979</v>
      </c>
      <c r="E5118" s="1145">
        <v>160</v>
      </c>
      <c r="F5118" s="1146">
        <v>1409</v>
      </c>
    </row>
    <row r="5119" spans="2:6" ht="13.15" customHeight="1" x14ac:dyDescent="0.2">
      <c r="B5119" s="1054" t="s">
        <v>5840</v>
      </c>
      <c r="C5119" s="1142">
        <v>144</v>
      </c>
      <c r="D5119" s="1143">
        <v>370</v>
      </c>
      <c r="E5119" s="1143">
        <v>57</v>
      </c>
      <c r="F5119" s="1144">
        <v>571</v>
      </c>
    </row>
    <row r="5120" spans="2:6" ht="13.15" customHeight="1" x14ac:dyDescent="0.2">
      <c r="B5120" s="1051" t="s">
        <v>5841</v>
      </c>
      <c r="C5120" s="1145">
        <v>133</v>
      </c>
      <c r="D5120" s="1145">
        <v>484</v>
      </c>
      <c r="E5120" s="1145">
        <v>76</v>
      </c>
      <c r="F5120" s="1146">
        <v>693</v>
      </c>
    </row>
    <row r="5121" spans="2:6" ht="13.15" customHeight="1" x14ac:dyDescent="0.2">
      <c r="B5121" s="1054" t="s">
        <v>5842</v>
      </c>
      <c r="C5121" s="1142">
        <v>93</v>
      </c>
      <c r="D5121" s="1143">
        <v>430</v>
      </c>
      <c r="E5121" s="1143">
        <v>52</v>
      </c>
      <c r="F5121" s="1144">
        <v>575</v>
      </c>
    </row>
    <row r="5122" spans="2:6" ht="13.15" customHeight="1" x14ac:dyDescent="0.2">
      <c r="B5122" s="1051" t="s">
        <v>5843</v>
      </c>
      <c r="C5122" s="1145">
        <v>178</v>
      </c>
      <c r="D5122" s="1145">
        <v>499</v>
      </c>
      <c r="E5122" s="1145">
        <v>54</v>
      </c>
      <c r="F5122" s="1146">
        <v>731</v>
      </c>
    </row>
    <row r="5123" spans="2:6" ht="13.15" customHeight="1" x14ac:dyDescent="0.2">
      <c r="B5123" s="1054" t="s">
        <v>5844</v>
      </c>
      <c r="C5123" s="1142">
        <v>106</v>
      </c>
      <c r="D5123" s="1143">
        <v>316</v>
      </c>
      <c r="E5123" s="1143">
        <v>40</v>
      </c>
      <c r="F5123" s="1144">
        <v>462</v>
      </c>
    </row>
    <row r="5124" spans="2:6" ht="13.15" customHeight="1" x14ac:dyDescent="0.2">
      <c r="B5124" s="1051" t="s">
        <v>5845</v>
      </c>
      <c r="C5124" s="1145">
        <v>944</v>
      </c>
      <c r="D5124" s="1145">
        <v>2456</v>
      </c>
      <c r="E5124" s="1145">
        <v>467</v>
      </c>
      <c r="F5124" s="1146">
        <v>3867</v>
      </c>
    </row>
    <row r="5125" spans="2:6" ht="13.15" customHeight="1" x14ac:dyDescent="0.2">
      <c r="B5125" s="1054" t="s">
        <v>5846</v>
      </c>
      <c r="C5125" s="1142">
        <v>369</v>
      </c>
      <c r="D5125" s="1143">
        <v>1057</v>
      </c>
      <c r="E5125" s="1143">
        <v>205</v>
      </c>
      <c r="F5125" s="1144">
        <v>1631</v>
      </c>
    </row>
    <row r="5126" spans="2:6" ht="13.15" customHeight="1" x14ac:dyDescent="0.2">
      <c r="B5126" s="1051" t="s">
        <v>5847</v>
      </c>
      <c r="C5126" s="1145">
        <v>271</v>
      </c>
      <c r="D5126" s="1145">
        <v>1435</v>
      </c>
      <c r="E5126" s="1145">
        <v>107</v>
      </c>
      <c r="F5126" s="1146">
        <v>1813</v>
      </c>
    </row>
    <row r="5127" spans="2:6" ht="13.15" customHeight="1" x14ac:dyDescent="0.2">
      <c r="B5127" s="1054" t="s">
        <v>5848</v>
      </c>
      <c r="C5127" s="1142">
        <v>6243</v>
      </c>
      <c r="D5127" s="1143">
        <v>10419</v>
      </c>
      <c r="E5127" s="1143">
        <v>2520</v>
      </c>
      <c r="F5127" s="1144">
        <v>19182</v>
      </c>
    </row>
    <row r="5128" spans="2:6" ht="13.15" customHeight="1" x14ac:dyDescent="0.2">
      <c r="B5128" s="1051" t="s">
        <v>5849</v>
      </c>
      <c r="C5128" s="1145">
        <v>1091</v>
      </c>
      <c r="D5128" s="1145">
        <v>2633</v>
      </c>
      <c r="E5128" s="1145">
        <v>382</v>
      </c>
      <c r="F5128" s="1146">
        <v>4106</v>
      </c>
    </row>
    <row r="5129" spans="2:6" ht="13.15" customHeight="1" x14ac:dyDescent="0.2">
      <c r="B5129" s="1054" t="s">
        <v>5850</v>
      </c>
      <c r="C5129" s="1142">
        <v>681</v>
      </c>
      <c r="D5129" s="1143">
        <v>2389</v>
      </c>
      <c r="E5129" s="1143">
        <v>497</v>
      </c>
      <c r="F5129" s="1144">
        <v>3567</v>
      </c>
    </row>
    <row r="5130" spans="2:6" ht="13.15" customHeight="1" x14ac:dyDescent="0.2">
      <c r="B5130" s="1051" t="s">
        <v>5851</v>
      </c>
      <c r="C5130" s="1145">
        <v>491</v>
      </c>
      <c r="D5130" s="1145">
        <v>1395</v>
      </c>
      <c r="E5130" s="1145">
        <v>256</v>
      </c>
      <c r="F5130" s="1146">
        <v>2142</v>
      </c>
    </row>
    <row r="5131" spans="2:6" ht="13.15" customHeight="1" x14ac:dyDescent="0.2">
      <c r="B5131" s="1054" t="s">
        <v>5852</v>
      </c>
      <c r="C5131" s="1142">
        <v>866</v>
      </c>
      <c r="D5131" s="1143">
        <v>2353</v>
      </c>
      <c r="E5131" s="1143">
        <v>388</v>
      </c>
      <c r="F5131" s="1144">
        <v>3607</v>
      </c>
    </row>
    <row r="5132" spans="2:6" ht="13.15" customHeight="1" x14ac:dyDescent="0.2">
      <c r="B5132" s="1051" t="s">
        <v>5853</v>
      </c>
      <c r="C5132" s="1145">
        <v>269</v>
      </c>
      <c r="D5132" s="1145">
        <v>996</v>
      </c>
      <c r="E5132" s="1145">
        <v>163</v>
      </c>
      <c r="F5132" s="1146">
        <v>1428</v>
      </c>
    </row>
    <row r="5133" spans="2:6" ht="13.15" customHeight="1" x14ac:dyDescent="0.2">
      <c r="B5133" s="1054" t="s">
        <v>5854</v>
      </c>
      <c r="C5133" s="1142">
        <v>287</v>
      </c>
      <c r="D5133" s="1143">
        <v>1114</v>
      </c>
      <c r="E5133" s="1143">
        <v>251</v>
      </c>
      <c r="F5133" s="1144">
        <v>1652</v>
      </c>
    </row>
    <row r="5134" spans="2:6" ht="13.15" customHeight="1" x14ac:dyDescent="0.2">
      <c r="B5134" s="1051" t="s">
        <v>5855</v>
      </c>
      <c r="C5134" s="1145">
        <v>1994</v>
      </c>
      <c r="D5134" s="1145">
        <v>3936</v>
      </c>
      <c r="E5134" s="1145">
        <v>712</v>
      </c>
      <c r="F5134" s="1146">
        <v>6642</v>
      </c>
    </row>
    <row r="5135" spans="2:6" ht="13.15" customHeight="1" x14ac:dyDescent="0.2">
      <c r="B5135" s="1054" t="s">
        <v>5856</v>
      </c>
      <c r="C5135" s="1142">
        <v>491</v>
      </c>
      <c r="D5135" s="1143">
        <v>1400</v>
      </c>
      <c r="E5135" s="1143">
        <v>225</v>
      </c>
      <c r="F5135" s="1144">
        <v>2116</v>
      </c>
    </row>
    <row r="5136" spans="2:6" ht="13.15" customHeight="1" x14ac:dyDescent="0.2">
      <c r="B5136" s="1051" t="s">
        <v>5857</v>
      </c>
      <c r="C5136" s="1145">
        <v>79</v>
      </c>
      <c r="D5136" s="1145">
        <v>232</v>
      </c>
      <c r="E5136" s="1145">
        <v>29</v>
      </c>
      <c r="F5136" s="1146">
        <v>340</v>
      </c>
    </row>
    <row r="5137" spans="2:6" ht="13.15" customHeight="1" x14ac:dyDescent="0.2">
      <c r="B5137" s="1054" t="s">
        <v>5858</v>
      </c>
      <c r="C5137" s="1142">
        <v>299</v>
      </c>
      <c r="D5137" s="1143">
        <v>941</v>
      </c>
      <c r="E5137" s="1143">
        <v>119</v>
      </c>
      <c r="F5137" s="1144">
        <v>1359</v>
      </c>
    </row>
    <row r="5138" spans="2:6" ht="13.15" customHeight="1" x14ac:dyDescent="0.2">
      <c r="B5138" s="1051" t="s">
        <v>5859</v>
      </c>
      <c r="C5138" s="1145">
        <v>178</v>
      </c>
      <c r="D5138" s="1145">
        <v>413</v>
      </c>
      <c r="E5138" s="1145">
        <v>48</v>
      </c>
      <c r="F5138" s="1146">
        <v>639</v>
      </c>
    </row>
    <row r="5139" spans="2:6" ht="13.15" customHeight="1" x14ac:dyDescent="0.2">
      <c r="B5139" s="1054" t="s">
        <v>5860</v>
      </c>
      <c r="C5139" s="1142">
        <v>432</v>
      </c>
      <c r="D5139" s="1143">
        <v>1083</v>
      </c>
      <c r="E5139" s="1143">
        <v>155</v>
      </c>
      <c r="F5139" s="1144">
        <v>1670</v>
      </c>
    </row>
    <row r="5140" spans="2:6" ht="13.15" customHeight="1" x14ac:dyDescent="0.2">
      <c r="B5140" s="1051" t="s">
        <v>5861</v>
      </c>
      <c r="C5140" s="1145">
        <v>274</v>
      </c>
      <c r="D5140" s="1145">
        <v>914</v>
      </c>
      <c r="E5140" s="1145">
        <v>137</v>
      </c>
      <c r="F5140" s="1146">
        <v>1325</v>
      </c>
    </row>
    <row r="5141" spans="2:6" ht="13.15" customHeight="1" x14ac:dyDescent="0.2">
      <c r="B5141" s="1054" t="s">
        <v>5862</v>
      </c>
      <c r="C5141" s="1142">
        <v>406</v>
      </c>
      <c r="D5141" s="1143">
        <v>878</v>
      </c>
      <c r="E5141" s="1143">
        <v>124</v>
      </c>
      <c r="F5141" s="1144">
        <v>1408</v>
      </c>
    </row>
    <row r="5142" spans="2:6" ht="13.15" customHeight="1" x14ac:dyDescent="0.2">
      <c r="B5142" s="1051" t="s">
        <v>5863</v>
      </c>
      <c r="C5142" s="1145">
        <v>22</v>
      </c>
      <c r="D5142" s="1145">
        <v>91</v>
      </c>
      <c r="E5142" s="1145">
        <v>6</v>
      </c>
      <c r="F5142" s="1146">
        <v>119</v>
      </c>
    </row>
    <row r="5143" spans="2:6" ht="13.15" customHeight="1" x14ac:dyDescent="0.2">
      <c r="B5143" s="1054" t="s">
        <v>5864</v>
      </c>
      <c r="C5143" s="1142">
        <v>185</v>
      </c>
      <c r="D5143" s="1143">
        <v>320</v>
      </c>
      <c r="E5143" s="1143">
        <v>34</v>
      </c>
      <c r="F5143" s="1144">
        <v>539</v>
      </c>
    </row>
    <row r="5144" spans="2:6" ht="13.15" customHeight="1" x14ac:dyDescent="0.2">
      <c r="B5144" s="1051" t="s">
        <v>5865</v>
      </c>
      <c r="C5144" s="1145">
        <v>45</v>
      </c>
      <c r="D5144" s="1145">
        <v>78</v>
      </c>
      <c r="E5144" s="1145">
        <v>8</v>
      </c>
      <c r="F5144" s="1146">
        <v>131</v>
      </c>
    </row>
    <row r="5145" spans="2:6" ht="13.15" customHeight="1" x14ac:dyDescent="0.2">
      <c r="B5145" s="1054" t="s">
        <v>5866</v>
      </c>
      <c r="C5145" s="1142">
        <v>503</v>
      </c>
      <c r="D5145" s="1143">
        <v>1041</v>
      </c>
      <c r="E5145" s="1143">
        <v>135</v>
      </c>
      <c r="F5145" s="1144">
        <v>1679</v>
      </c>
    </row>
    <row r="5146" spans="2:6" ht="13.15" customHeight="1" x14ac:dyDescent="0.2">
      <c r="B5146" s="1051" t="s">
        <v>5867</v>
      </c>
      <c r="C5146" s="1145">
        <v>79</v>
      </c>
      <c r="D5146" s="1145">
        <v>217</v>
      </c>
      <c r="E5146" s="1145">
        <v>20</v>
      </c>
      <c r="F5146" s="1146">
        <v>316</v>
      </c>
    </row>
    <row r="5147" spans="2:6" ht="13.15" customHeight="1" x14ac:dyDescent="0.2">
      <c r="B5147" s="1054" t="s">
        <v>5868</v>
      </c>
      <c r="C5147" s="1142">
        <v>4133</v>
      </c>
      <c r="D5147" s="1143">
        <v>8009</v>
      </c>
      <c r="E5147" s="1143">
        <v>1149</v>
      </c>
      <c r="F5147" s="1144">
        <v>13291</v>
      </c>
    </row>
    <row r="5148" spans="2:6" ht="13.15" customHeight="1" x14ac:dyDescent="0.2">
      <c r="B5148" s="1051" t="s">
        <v>5869</v>
      </c>
      <c r="C5148" s="1145">
        <v>53</v>
      </c>
      <c r="D5148" s="1145">
        <v>336</v>
      </c>
      <c r="E5148" s="1145">
        <v>42</v>
      </c>
      <c r="F5148" s="1146">
        <v>431</v>
      </c>
    </row>
    <row r="5149" spans="2:6" ht="13.15" customHeight="1" x14ac:dyDescent="0.2">
      <c r="B5149" s="1054" t="s">
        <v>5870</v>
      </c>
      <c r="C5149" s="1142">
        <v>897</v>
      </c>
      <c r="D5149" s="1143">
        <v>907</v>
      </c>
      <c r="E5149" s="1143">
        <v>172</v>
      </c>
      <c r="F5149" s="1144">
        <v>1976</v>
      </c>
    </row>
    <row r="5150" spans="2:6" ht="13.15" customHeight="1" x14ac:dyDescent="0.2">
      <c r="B5150" s="1051" t="s">
        <v>5871</v>
      </c>
      <c r="C5150" s="1145">
        <v>110</v>
      </c>
      <c r="D5150" s="1145">
        <v>435</v>
      </c>
      <c r="E5150" s="1145">
        <v>58</v>
      </c>
      <c r="F5150" s="1146">
        <v>603</v>
      </c>
    </row>
    <row r="5151" spans="2:6" ht="13.15" customHeight="1" x14ac:dyDescent="0.2">
      <c r="B5151" s="1054" t="s">
        <v>5872</v>
      </c>
      <c r="C5151" s="1142">
        <v>567</v>
      </c>
      <c r="D5151" s="1143">
        <v>326</v>
      </c>
      <c r="E5151" s="1143">
        <v>43</v>
      </c>
      <c r="F5151" s="1144">
        <v>936</v>
      </c>
    </row>
    <row r="5152" spans="2:6" ht="13.15" customHeight="1" x14ac:dyDescent="0.2">
      <c r="B5152" s="1051" t="s">
        <v>5873</v>
      </c>
      <c r="C5152" s="1145">
        <v>56</v>
      </c>
      <c r="D5152" s="1145">
        <v>189</v>
      </c>
      <c r="E5152" s="1145">
        <v>18</v>
      </c>
      <c r="F5152" s="1146">
        <v>263</v>
      </c>
    </row>
    <row r="5153" spans="2:6" ht="13.15" customHeight="1" x14ac:dyDescent="0.2">
      <c r="B5153" s="1054" t="s">
        <v>5874</v>
      </c>
      <c r="C5153" s="1142">
        <v>382</v>
      </c>
      <c r="D5153" s="1143">
        <v>1510</v>
      </c>
      <c r="E5153" s="1143">
        <v>210</v>
      </c>
      <c r="F5153" s="1144">
        <v>2102</v>
      </c>
    </row>
    <row r="5154" spans="2:6" ht="13.15" customHeight="1" x14ac:dyDescent="0.2">
      <c r="B5154" s="1051" t="s">
        <v>5875</v>
      </c>
      <c r="C5154" s="1145">
        <v>116</v>
      </c>
      <c r="D5154" s="1145">
        <v>578</v>
      </c>
      <c r="E5154" s="1145">
        <v>87</v>
      </c>
      <c r="F5154" s="1146">
        <v>781</v>
      </c>
    </row>
    <row r="5155" spans="2:6" ht="13.15" customHeight="1" x14ac:dyDescent="0.2">
      <c r="B5155" s="1054" t="s">
        <v>5876</v>
      </c>
      <c r="C5155" s="1142">
        <v>1</v>
      </c>
      <c r="D5155" s="1143">
        <v>6</v>
      </c>
      <c r="E5155" s="1143">
        <v>1</v>
      </c>
      <c r="F5155" s="1144">
        <v>8</v>
      </c>
    </row>
    <row r="5156" spans="2:6" ht="13.15" customHeight="1" x14ac:dyDescent="0.2">
      <c r="B5156" s="1051" t="s">
        <v>5877</v>
      </c>
      <c r="C5156" s="1145">
        <v>105</v>
      </c>
      <c r="D5156" s="1145">
        <v>505</v>
      </c>
      <c r="E5156" s="1145">
        <v>65</v>
      </c>
      <c r="F5156" s="1146">
        <v>675</v>
      </c>
    </row>
    <row r="5157" spans="2:6" ht="13.15" customHeight="1" x14ac:dyDescent="0.2">
      <c r="B5157" s="1054" t="s">
        <v>5878</v>
      </c>
      <c r="C5157" s="1142">
        <v>143</v>
      </c>
      <c r="D5157" s="1143">
        <v>518</v>
      </c>
      <c r="E5157" s="1143">
        <v>72</v>
      </c>
      <c r="F5157" s="1144">
        <v>733</v>
      </c>
    </row>
    <row r="5158" spans="2:6" ht="13.15" customHeight="1" x14ac:dyDescent="0.2">
      <c r="B5158" s="1051" t="s">
        <v>5879</v>
      </c>
      <c r="C5158" s="1145">
        <v>7561</v>
      </c>
      <c r="D5158" s="1145">
        <v>13037</v>
      </c>
      <c r="E5158" s="1145">
        <v>3019</v>
      </c>
      <c r="F5158" s="1146">
        <v>23617</v>
      </c>
    </row>
    <row r="5159" spans="2:6" ht="13.15" customHeight="1" x14ac:dyDescent="0.2">
      <c r="B5159" s="1054" t="s">
        <v>5880</v>
      </c>
      <c r="C5159" s="1142">
        <v>2440</v>
      </c>
      <c r="D5159" s="1143">
        <v>4454</v>
      </c>
      <c r="E5159" s="1143">
        <v>912</v>
      </c>
      <c r="F5159" s="1144">
        <v>7806</v>
      </c>
    </row>
    <row r="5160" spans="2:6" ht="13.15" customHeight="1" x14ac:dyDescent="0.2">
      <c r="B5160" s="1051" t="s">
        <v>5881</v>
      </c>
      <c r="C5160" s="1145">
        <v>101</v>
      </c>
      <c r="D5160" s="1145">
        <v>216</v>
      </c>
      <c r="E5160" s="1145">
        <v>27</v>
      </c>
      <c r="F5160" s="1146">
        <v>344</v>
      </c>
    </row>
    <row r="5161" spans="2:6" ht="13.15" customHeight="1" x14ac:dyDescent="0.2">
      <c r="B5161" s="1054" t="s">
        <v>5882</v>
      </c>
      <c r="C5161" s="1142">
        <v>218</v>
      </c>
      <c r="D5161" s="1143">
        <v>470</v>
      </c>
      <c r="E5161" s="1143">
        <v>76</v>
      </c>
      <c r="F5161" s="1144">
        <v>764</v>
      </c>
    </row>
    <row r="5162" spans="2:6" ht="13.15" customHeight="1" x14ac:dyDescent="0.2">
      <c r="B5162" s="1051" t="s">
        <v>5883</v>
      </c>
      <c r="C5162" s="1145">
        <v>113</v>
      </c>
      <c r="D5162" s="1145">
        <v>235</v>
      </c>
      <c r="E5162" s="1145">
        <v>46</v>
      </c>
      <c r="F5162" s="1146">
        <v>394</v>
      </c>
    </row>
    <row r="5163" spans="2:6" ht="13.15" customHeight="1" x14ac:dyDescent="0.2">
      <c r="B5163" s="1054" t="s">
        <v>5884</v>
      </c>
      <c r="C5163" s="1142">
        <v>172</v>
      </c>
      <c r="D5163" s="1143">
        <v>606</v>
      </c>
      <c r="E5163" s="1143">
        <v>106</v>
      </c>
      <c r="F5163" s="1144">
        <v>884</v>
      </c>
    </row>
    <row r="5164" spans="2:6" ht="13.15" customHeight="1" x14ac:dyDescent="0.2">
      <c r="B5164" s="1051" t="s">
        <v>5885</v>
      </c>
      <c r="C5164" s="1145">
        <v>562</v>
      </c>
      <c r="D5164" s="1145">
        <v>1763</v>
      </c>
      <c r="E5164" s="1145">
        <v>298</v>
      </c>
      <c r="F5164" s="1146">
        <v>2623</v>
      </c>
    </row>
    <row r="5165" spans="2:6" ht="13.15" customHeight="1" x14ac:dyDescent="0.2">
      <c r="B5165" s="1054" t="s">
        <v>5886</v>
      </c>
      <c r="C5165" s="1142">
        <v>239</v>
      </c>
      <c r="D5165" s="1143">
        <v>601</v>
      </c>
      <c r="E5165" s="1143">
        <v>116</v>
      </c>
      <c r="F5165" s="1144">
        <v>956</v>
      </c>
    </row>
    <row r="5166" spans="2:6" ht="13.15" customHeight="1" x14ac:dyDescent="0.2">
      <c r="B5166" s="1051" t="s">
        <v>5887</v>
      </c>
      <c r="C5166" s="1145">
        <v>359</v>
      </c>
      <c r="D5166" s="1145">
        <v>961</v>
      </c>
      <c r="E5166" s="1145">
        <v>148</v>
      </c>
      <c r="F5166" s="1146">
        <v>1468</v>
      </c>
    </row>
    <row r="5167" spans="2:6" ht="13.15" customHeight="1" x14ac:dyDescent="0.2">
      <c r="B5167" s="1054" t="s">
        <v>5888</v>
      </c>
      <c r="C5167" s="1142">
        <v>467</v>
      </c>
      <c r="D5167" s="1143">
        <v>1163</v>
      </c>
      <c r="E5167" s="1143">
        <v>169</v>
      </c>
      <c r="F5167" s="1144">
        <v>1799</v>
      </c>
    </row>
    <row r="5168" spans="2:6" ht="13.15" customHeight="1" x14ac:dyDescent="0.2">
      <c r="B5168" s="1051" t="s">
        <v>5889</v>
      </c>
      <c r="C5168" s="1145">
        <v>2</v>
      </c>
      <c r="D5168" s="1145">
        <v>15</v>
      </c>
      <c r="E5168" s="1145">
        <v>2</v>
      </c>
      <c r="F5168" s="1146">
        <v>19</v>
      </c>
    </row>
    <row r="5169" spans="2:6" ht="13.15" customHeight="1" x14ac:dyDescent="0.2">
      <c r="B5169" s="1054" t="s">
        <v>5890</v>
      </c>
      <c r="C5169" s="1142">
        <v>427</v>
      </c>
      <c r="D5169" s="1143">
        <v>952</v>
      </c>
      <c r="E5169" s="1143">
        <v>147</v>
      </c>
      <c r="F5169" s="1144">
        <v>1526</v>
      </c>
    </row>
    <row r="5170" spans="2:6" ht="13.15" customHeight="1" x14ac:dyDescent="0.2">
      <c r="B5170" s="1051" t="s">
        <v>5891</v>
      </c>
      <c r="C5170" s="1145">
        <v>174</v>
      </c>
      <c r="D5170" s="1145">
        <v>453</v>
      </c>
      <c r="E5170" s="1145">
        <v>60</v>
      </c>
      <c r="F5170" s="1146">
        <v>687</v>
      </c>
    </row>
    <row r="5171" spans="2:6" ht="13.15" customHeight="1" x14ac:dyDescent="0.2">
      <c r="B5171" s="1054" t="s">
        <v>5892</v>
      </c>
      <c r="C5171" s="1142">
        <v>76</v>
      </c>
      <c r="D5171" s="1143">
        <v>244</v>
      </c>
      <c r="E5171" s="1143">
        <v>38</v>
      </c>
      <c r="F5171" s="1144">
        <v>358</v>
      </c>
    </row>
    <row r="5172" spans="2:6" ht="13.15" customHeight="1" x14ac:dyDescent="0.2">
      <c r="B5172" s="1051" t="s">
        <v>5893</v>
      </c>
      <c r="C5172" s="1145">
        <v>584</v>
      </c>
      <c r="D5172" s="1145">
        <v>1280</v>
      </c>
      <c r="E5172" s="1145">
        <v>221</v>
      </c>
      <c r="F5172" s="1146">
        <v>2085</v>
      </c>
    </row>
    <row r="5173" spans="2:6" ht="13.15" customHeight="1" x14ac:dyDescent="0.2">
      <c r="B5173" s="1054" t="s">
        <v>5894</v>
      </c>
      <c r="C5173" s="1142">
        <v>419</v>
      </c>
      <c r="D5173" s="1143">
        <v>943</v>
      </c>
      <c r="E5173" s="1143">
        <v>166</v>
      </c>
      <c r="F5173" s="1144">
        <v>1528</v>
      </c>
    </row>
    <row r="5174" spans="2:6" ht="13.15" customHeight="1" x14ac:dyDescent="0.2">
      <c r="B5174" s="1051" t="s">
        <v>5895</v>
      </c>
      <c r="C5174" s="1145">
        <v>381</v>
      </c>
      <c r="D5174" s="1145">
        <v>690</v>
      </c>
      <c r="E5174" s="1145">
        <v>63</v>
      </c>
      <c r="F5174" s="1146">
        <v>1134</v>
      </c>
    </row>
    <row r="5175" spans="2:6" ht="13.15" customHeight="1" x14ac:dyDescent="0.2">
      <c r="B5175" s="1054" t="s">
        <v>5896</v>
      </c>
      <c r="C5175" s="1142">
        <v>22</v>
      </c>
      <c r="D5175" s="1143">
        <v>23</v>
      </c>
      <c r="E5175" s="1143">
        <v>5</v>
      </c>
      <c r="F5175" s="1144">
        <v>50</v>
      </c>
    </row>
    <row r="5176" spans="2:6" ht="13.15" customHeight="1" x14ac:dyDescent="0.2">
      <c r="B5176" s="1051" t="s">
        <v>5897</v>
      </c>
      <c r="C5176" s="1145">
        <v>257</v>
      </c>
      <c r="D5176" s="1145">
        <v>689</v>
      </c>
      <c r="E5176" s="1145">
        <v>81</v>
      </c>
      <c r="F5176" s="1146">
        <v>1027</v>
      </c>
    </row>
    <row r="5177" spans="2:6" ht="13.15" customHeight="1" x14ac:dyDescent="0.2">
      <c r="B5177" s="1054" t="s">
        <v>5898</v>
      </c>
      <c r="C5177" s="1142">
        <v>48</v>
      </c>
      <c r="D5177" s="1143">
        <v>107</v>
      </c>
      <c r="E5177" s="1143">
        <v>20</v>
      </c>
      <c r="F5177" s="1144">
        <v>175</v>
      </c>
    </row>
    <row r="5178" spans="2:6" ht="13.15" customHeight="1" x14ac:dyDescent="0.2">
      <c r="B5178" s="1051" t="s">
        <v>5899</v>
      </c>
      <c r="C5178" s="1145">
        <v>42</v>
      </c>
      <c r="D5178" s="1145">
        <v>65</v>
      </c>
      <c r="E5178" s="1145">
        <v>10</v>
      </c>
      <c r="F5178" s="1146">
        <v>117</v>
      </c>
    </row>
    <row r="5179" spans="2:6" ht="13.15" customHeight="1" x14ac:dyDescent="0.2">
      <c r="B5179" s="1054" t="s">
        <v>5900</v>
      </c>
      <c r="C5179" s="1142">
        <v>6</v>
      </c>
      <c r="D5179" s="1143">
        <v>5</v>
      </c>
      <c r="E5179" s="1143">
        <v>0</v>
      </c>
      <c r="F5179" s="1144">
        <v>11</v>
      </c>
    </row>
    <row r="5180" spans="2:6" ht="13.15" customHeight="1" x14ac:dyDescent="0.2">
      <c r="B5180" s="1051" t="s">
        <v>5901</v>
      </c>
      <c r="C5180" s="1145">
        <v>59</v>
      </c>
      <c r="D5180" s="1145">
        <v>108</v>
      </c>
      <c r="E5180" s="1145">
        <v>20</v>
      </c>
      <c r="F5180" s="1146">
        <v>187</v>
      </c>
    </row>
    <row r="5181" spans="2:6" ht="13.15" customHeight="1" x14ac:dyDescent="0.2">
      <c r="B5181" s="1054" t="s">
        <v>5902</v>
      </c>
      <c r="C5181" s="1142">
        <v>23</v>
      </c>
      <c r="D5181" s="1143">
        <v>49</v>
      </c>
      <c r="E5181" s="1143">
        <v>9</v>
      </c>
      <c r="F5181" s="1144">
        <v>81</v>
      </c>
    </row>
    <row r="5182" spans="2:6" ht="13.15" customHeight="1" x14ac:dyDescent="0.2">
      <c r="B5182" s="1051" t="s">
        <v>5903</v>
      </c>
      <c r="C5182" s="1145">
        <v>95</v>
      </c>
      <c r="D5182" s="1145">
        <v>293</v>
      </c>
      <c r="E5182" s="1145">
        <v>32</v>
      </c>
      <c r="F5182" s="1146">
        <v>420</v>
      </c>
    </row>
    <row r="5183" spans="2:6" ht="13.15" customHeight="1" x14ac:dyDescent="0.2">
      <c r="B5183" s="1054" t="s">
        <v>5904</v>
      </c>
      <c r="C5183" s="1142">
        <v>2684</v>
      </c>
      <c r="D5183" s="1143">
        <v>4884</v>
      </c>
      <c r="E5183" s="1143">
        <v>989</v>
      </c>
      <c r="F5183" s="1144">
        <v>8557</v>
      </c>
    </row>
    <row r="5184" spans="2:6" ht="13.15" customHeight="1" x14ac:dyDescent="0.2">
      <c r="B5184" s="1051" t="s">
        <v>5905</v>
      </c>
      <c r="C5184" s="1145">
        <v>156</v>
      </c>
      <c r="D5184" s="1145">
        <v>406</v>
      </c>
      <c r="E5184" s="1145">
        <v>43</v>
      </c>
      <c r="F5184" s="1146">
        <v>605</v>
      </c>
    </row>
    <row r="5185" spans="2:6" ht="13.15" customHeight="1" x14ac:dyDescent="0.2">
      <c r="B5185" s="1054" t="s">
        <v>5906</v>
      </c>
      <c r="C5185" s="1142">
        <v>51</v>
      </c>
      <c r="D5185" s="1143">
        <v>118</v>
      </c>
      <c r="E5185" s="1143">
        <v>9</v>
      </c>
      <c r="F5185" s="1144">
        <v>178</v>
      </c>
    </row>
    <row r="5186" spans="2:6" ht="13.15" customHeight="1" x14ac:dyDescent="0.2">
      <c r="B5186" s="1051" t="s">
        <v>5907</v>
      </c>
      <c r="C5186" s="1145">
        <v>93</v>
      </c>
      <c r="D5186" s="1145">
        <v>261</v>
      </c>
      <c r="E5186" s="1145">
        <v>28</v>
      </c>
      <c r="F5186" s="1146">
        <v>382</v>
      </c>
    </row>
    <row r="5187" spans="2:6" ht="13.15" customHeight="1" x14ac:dyDescent="0.2">
      <c r="B5187" s="1054" t="s">
        <v>5908</v>
      </c>
      <c r="C5187" s="1142">
        <v>81</v>
      </c>
      <c r="D5187" s="1143">
        <v>145</v>
      </c>
      <c r="E5187" s="1143">
        <v>17</v>
      </c>
      <c r="F5187" s="1144">
        <v>243</v>
      </c>
    </row>
    <row r="5188" spans="2:6" ht="13.15" customHeight="1" x14ac:dyDescent="0.2">
      <c r="B5188" s="1051" t="s">
        <v>5909</v>
      </c>
      <c r="C5188" s="1145">
        <v>120</v>
      </c>
      <c r="D5188" s="1145">
        <v>292</v>
      </c>
      <c r="E5188" s="1145">
        <v>28</v>
      </c>
      <c r="F5188" s="1146">
        <v>440</v>
      </c>
    </row>
    <row r="5189" spans="2:6" ht="13.15" customHeight="1" x14ac:dyDescent="0.2">
      <c r="B5189" s="1054" t="s">
        <v>5910</v>
      </c>
      <c r="C5189" s="1142">
        <v>1267</v>
      </c>
      <c r="D5189" s="1143">
        <v>2934</v>
      </c>
      <c r="E5189" s="1143">
        <v>658</v>
      </c>
      <c r="F5189" s="1144">
        <v>4859</v>
      </c>
    </row>
    <row r="5190" spans="2:6" ht="13.15" customHeight="1" x14ac:dyDescent="0.2">
      <c r="B5190" s="1051" t="s">
        <v>5911</v>
      </c>
      <c r="C5190" s="1145">
        <v>198</v>
      </c>
      <c r="D5190" s="1145">
        <v>470</v>
      </c>
      <c r="E5190" s="1145">
        <v>71</v>
      </c>
      <c r="F5190" s="1146">
        <v>739</v>
      </c>
    </row>
    <row r="5191" spans="2:6" ht="13.15" customHeight="1" x14ac:dyDescent="0.2">
      <c r="B5191" s="1054" t="s">
        <v>5912</v>
      </c>
      <c r="C5191" s="1142">
        <v>286</v>
      </c>
      <c r="D5191" s="1143">
        <v>782</v>
      </c>
      <c r="E5191" s="1143">
        <v>109</v>
      </c>
      <c r="F5191" s="1144">
        <v>1177</v>
      </c>
    </row>
    <row r="5192" spans="2:6" ht="13.15" customHeight="1" x14ac:dyDescent="0.2">
      <c r="B5192" s="1051" t="s">
        <v>5913</v>
      </c>
      <c r="C5192" s="1145">
        <v>135</v>
      </c>
      <c r="D5192" s="1145">
        <v>200</v>
      </c>
      <c r="E5192" s="1145">
        <v>38</v>
      </c>
      <c r="F5192" s="1146">
        <v>373</v>
      </c>
    </row>
    <row r="5193" spans="2:6" ht="13.15" customHeight="1" x14ac:dyDescent="0.2">
      <c r="B5193" s="1054" t="s">
        <v>5914</v>
      </c>
      <c r="C5193" s="1142">
        <v>330</v>
      </c>
      <c r="D5193" s="1143">
        <v>634</v>
      </c>
      <c r="E5193" s="1143">
        <v>84</v>
      </c>
      <c r="F5193" s="1144">
        <v>1048</v>
      </c>
    </row>
    <row r="5194" spans="2:6" ht="13.15" customHeight="1" x14ac:dyDescent="0.2">
      <c r="B5194" s="1051" t="s">
        <v>5915</v>
      </c>
      <c r="C5194" s="1145">
        <v>149</v>
      </c>
      <c r="D5194" s="1145">
        <v>183</v>
      </c>
      <c r="E5194" s="1145">
        <v>22</v>
      </c>
      <c r="F5194" s="1146">
        <v>354</v>
      </c>
    </row>
    <row r="5195" spans="2:6" ht="13.15" customHeight="1" x14ac:dyDescent="0.2">
      <c r="B5195" s="1054" t="s">
        <v>5916</v>
      </c>
      <c r="C5195" s="1142">
        <v>56</v>
      </c>
      <c r="D5195" s="1143">
        <v>91</v>
      </c>
      <c r="E5195" s="1143">
        <v>18</v>
      </c>
      <c r="F5195" s="1144">
        <v>165</v>
      </c>
    </row>
    <row r="5196" spans="2:6" ht="13.15" customHeight="1" x14ac:dyDescent="0.2">
      <c r="B5196" s="1051" t="s">
        <v>5917</v>
      </c>
      <c r="C5196" s="1145">
        <v>1862</v>
      </c>
      <c r="D5196" s="1145">
        <v>2187</v>
      </c>
      <c r="E5196" s="1145">
        <v>433</v>
      </c>
      <c r="F5196" s="1146">
        <v>4482</v>
      </c>
    </row>
    <row r="5197" spans="2:6" ht="13.15" customHeight="1" x14ac:dyDescent="0.2">
      <c r="B5197" s="1054" t="s">
        <v>5918</v>
      </c>
      <c r="C5197" s="1142">
        <v>38</v>
      </c>
      <c r="D5197" s="1143">
        <v>113</v>
      </c>
      <c r="E5197" s="1143">
        <v>11</v>
      </c>
      <c r="F5197" s="1144">
        <v>162</v>
      </c>
    </row>
    <row r="5198" spans="2:6" ht="13.15" customHeight="1" x14ac:dyDescent="0.2">
      <c r="B5198" s="1051" t="s">
        <v>5919</v>
      </c>
      <c r="C5198" s="1145">
        <v>29</v>
      </c>
      <c r="D5198" s="1145">
        <v>68</v>
      </c>
      <c r="E5198" s="1145">
        <v>5</v>
      </c>
      <c r="F5198" s="1146">
        <v>102</v>
      </c>
    </row>
    <row r="5199" spans="2:6" ht="13.15" customHeight="1" x14ac:dyDescent="0.2">
      <c r="B5199" s="1054" t="s">
        <v>5920</v>
      </c>
      <c r="C5199" s="1142">
        <v>94</v>
      </c>
      <c r="D5199" s="1143">
        <v>86</v>
      </c>
      <c r="E5199" s="1143">
        <v>13</v>
      </c>
      <c r="F5199" s="1144">
        <v>193</v>
      </c>
    </row>
    <row r="5200" spans="2:6" ht="13.15" customHeight="1" x14ac:dyDescent="0.2">
      <c r="B5200" s="1051" t="s">
        <v>5921</v>
      </c>
      <c r="C5200" s="1145">
        <v>201</v>
      </c>
      <c r="D5200" s="1145">
        <v>185</v>
      </c>
      <c r="E5200" s="1145">
        <v>35</v>
      </c>
      <c r="F5200" s="1146">
        <v>421</v>
      </c>
    </row>
    <row r="5201" spans="2:6" ht="13.15" customHeight="1" x14ac:dyDescent="0.2">
      <c r="B5201" s="1054" t="s">
        <v>5922</v>
      </c>
      <c r="C5201" s="1142">
        <v>225</v>
      </c>
      <c r="D5201" s="1143">
        <v>139</v>
      </c>
      <c r="E5201" s="1143">
        <v>21</v>
      </c>
      <c r="F5201" s="1144">
        <v>385</v>
      </c>
    </row>
    <row r="5202" spans="2:6" ht="13.15" customHeight="1" x14ac:dyDescent="0.2">
      <c r="B5202" s="1051" t="s">
        <v>5923</v>
      </c>
      <c r="C5202" s="1145">
        <v>254</v>
      </c>
      <c r="D5202" s="1145">
        <v>199</v>
      </c>
      <c r="E5202" s="1145">
        <v>35</v>
      </c>
      <c r="F5202" s="1146">
        <v>488</v>
      </c>
    </row>
    <row r="5203" spans="2:6" ht="13.15" customHeight="1" x14ac:dyDescent="0.2">
      <c r="B5203" s="1054" t="s">
        <v>5924</v>
      </c>
      <c r="C5203" s="1142">
        <v>119</v>
      </c>
      <c r="D5203" s="1143">
        <v>152</v>
      </c>
      <c r="E5203" s="1143">
        <v>18</v>
      </c>
      <c r="F5203" s="1144">
        <v>289</v>
      </c>
    </row>
    <row r="5204" spans="2:6" ht="13.15" customHeight="1" x14ac:dyDescent="0.2">
      <c r="B5204" s="1051" t="s">
        <v>5925</v>
      </c>
      <c r="C5204" s="1145">
        <v>73</v>
      </c>
      <c r="D5204" s="1145">
        <v>82</v>
      </c>
      <c r="E5204" s="1145">
        <v>9</v>
      </c>
      <c r="F5204" s="1146">
        <v>164</v>
      </c>
    </row>
    <row r="5205" spans="2:6" ht="13.15" customHeight="1" x14ac:dyDescent="0.2">
      <c r="B5205" s="1054" t="s">
        <v>5926</v>
      </c>
      <c r="C5205" s="1142">
        <v>97</v>
      </c>
      <c r="D5205" s="1143">
        <v>191</v>
      </c>
      <c r="E5205" s="1143">
        <v>17</v>
      </c>
      <c r="F5205" s="1144">
        <v>305</v>
      </c>
    </row>
    <row r="5206" spans="2:6" ht="13.15" customHeight="1" x14ac:dyDescent="0.2">
      <c r="B5206" s="1051" t="s">
        <v>5927</v>
      </c>
      <c r="C5206" s="1145">
        <v>1441</v>
      </c>
      <c r="D5206" s="1145">
        <v>1492</v>
      </c>
      <c r="E5206" s="1145">
        <v>392</v>
      </c>
      <c r="F5206" s="1146">
        <v>3325</v>
      </c>
    </row>
    <row r="5207" spans="2:6" ht="13.15" customHeight="1" x14ac:dyDescent="0.2">
      <c r="B5207" s="1054" t="s">
        <v>5928</v>
      </c>
      <c r="C5207" s="1142">
        <v>69</v>
      </c>
      <c r="D5207" s="1143">
        <v>94</v>
      </c>
      <c r="E5207" s="1143">
        <v>13</v>
      </c>
      <c r="F5207" s="1144">
        <v>176</v>
      </c>
    </row>
    <row r="5208" spans="2:6" ht="13.15" customHeight="1" x14ac:dyDescent="0.2">
      <c r="B5208" s="1051" t="s">
        <v>5929</v>
      </c>
      <c r="C5208" s="1145">
        <v>549</v>
      </c>
      <c r="D5208" s="1145">
        <v>273</v>
      </c>
      <c r="E5208" s="1145">
        <v>83</v>
      </c>
      <c r="F5208" s="1146">
        <v>905</v>
      </c>
    </row>
    <row r="5209" spans="2:6" ht="13.15" customHeight="1" x14ac:dyDescent="0.2">
      <c r="B5209" s="1054" t="s">
        <v>5930</v>
      </c>
      <c r="C5209" s="1142">
        <v>1091</v>
      </c>
      <c r="D5209" s="1143">
        <v>496</v>
      </c>
      <c r="E5209" s="1143">
        <v>140</v>
      </c>
      <c r="F5209" s="1144">
        <v>1727</v>
      </c>
    </row>
    <row r="5210" spans="2:6" ht="13.15" customHeight="1" x14ac:dyDescent="0.2">
      <c r="B5210" s="1051" t="s">
        <v>5931</v>
      </c>
      <c r="C5210" s="1145">
        <v>88</v>
      </c>
      <c r="D5210" s="1145">
        <v>94</v>
      </c>
      <c r="E5210" s="1145">
        <v>21</v>
      </c>
      <c r="F5210" s="1146">
        <v>203</v>
      </c>
    </row>
    <row r="5211" spans="2:6" ht="13.15" customHeight="1" x14ac:dyDescent="0.2">
      <c r="B5211" s="1054" t="s">
        <v>5932</v>
      </c>
      <c r="C5211" s="1142">
        <v>3104</v>
      </c>
      <c r="D5211" s="1143">
        <v>3044</v>
      </c>
      <c r="E5211" s="1143">
        <v>1143</v>
      </c>
      <c r="F5211" s="1144">
        <v>7291</v>
      </c>
    </row>
    <row r="5212" spans="2:6" ht="13.15" customHeight="1" x14ac:dyDescent="0.2">
      <c r="B5212" s="1051" t="s">
        <v>5933</v>
      </c>
      <c r="C5212" s="1145">
        <v>782</v>
      </c>
      <c r="D5212" s="1145">
        <v>626</v>
      </c>
      <c r="E5212" s="1145">
        <v>105</v>
      </c>
      <c r="F5212" s="1146">
        <v>1513</v>
      </c>
    </row>
    <row r="5213" spans="2:6" ht="13.15" customHeight="1" x14ac:dyDescent="0.2">
      <c r="B5213" s="1054" t="s">
        <v>5934</v>
      </c>
      <c r="C5213" s="1142">
        <v>374</v>
      </c>
      <c r="D5213" s="1143">
        <v>342</v>
      </c>
      <c r="E5213" s="1143">
        <v>64</v>
      </c>
      <c r="F5213" s="1144">
        <v>780</v>
      </c>
    </row>
    <row r="5214" spans="2:6" ht="13.15" customHeight="1" x14ac:dyDescent="0.2">
      <c r="B5214" s="1051" t="s">
        <v>5935</v>
      </c>
      <c r="C5214" s="1145">
        <v>1043</v>
      </c>
      <c r="D5214" s="1145">
        <v>569</v>
      </c>
      <c r="E5214" s="1145">
        <v>170</v>
      </c>
      <c r="F5214" s="1146">
        <v>1782</v>
      </c>
    </row>
    <row r="5215" spans="2:6" ht="13.15" customHeight="1" x14ac:dyDescent="0.2">
      <c r="B5215" s="1054" t="s">
        <v>5936</v>
      </c>
      <c r="C5215" s="1142">
        <v>476</v>
      </c>
      <c r="D5215" s="1143">
        <v>760</v>
      </c>
      <c r="E5215" s="1143">
        <v>180</v>
      </c>
      <c r="F5215" s="1144">
        <v>1416</v>
      </c>
    </row>
    <row r="5216" spans="2:6" ht="13.15" customHeight="1" x14ac:dyDescent="0.2">
      <c r="B5216" s="1051" t="s">
        <v>5937</v>
      </c>
      <c r="C5216" s="1145">
        <v>9</v>
      </c>
      <c r="D5216" s="1145">
        <v>7</v>
      </c>
      <c r="E5216" s="1145">
        <v>2</v>
      </c>
      <c r="F5216" s="1146">
        <v>18</v>
      </c>
    </row>
    <row r="5217" spans="2:6" ht="13.15" customHeight="1" x14ac:dyDescent="0.2">
      <c r="B5217" s="1054" t="s">
        <v>5938</v>
      </c>
      <c r="C5217" s="1142">
        <v>65</v>
      </c>
      <c r="D5217" s="1143">
        <v>81</v>
      </c>
      <c r="E5217" s="1143">
        <v>13</v>
      </c>
      <c r="F5217" s="1144">
        <v>159</v>
      </c>
    </row>
    <row r="5218" spans="2:6" ht="13.15" customHeight="1" x14ac:dyDescent="0.2">
      <c r="B5218" s="1051" t="s">
        <v>5939</v>
      </c>
      <c r="C5218" s="1145">
        <v>65</v>
      </c>
      <c r="D5218" s="1145">
        <v>54</v>
      </c>
      <c r="E5218" s="1145">
        <v>13</v>
      </c>
      <c r="F5218" s="1146">
        <v>132</v>
      </c>
    </row>
    <row r="5219" spans="2:6" ht="13.15" customHeight="1" x14ac:dyDescent="0.2">
      <c r="B5219" s="1054" t="s">
        <v>5940</v>
      </c>
      <c r="C5219" s="1142">
        <v>731</v>
      </c>
      <c r="D5219" s="1143">
        <v>800</v>
      </c>
      <c r="E5219" s="1143">
        <v>243</v>
      </c>
      <c r="F5219" s="1144">
        <v>1774</v>
      </c>
    </row>
    <row r="5220" spans="2:6" ht="13.15" customHeight="1" x14ac:dyDescent="0.2">
      <c r="B5220" s="1051" t="s">
        <v>5941</v>
      </c>
      <c r="C5220" s="1145">
        <v>482</v>
      </c>
      <c r="D5220" s="1145">
        <v>386</v>
      </c>
      <c r="E5220" s="1145">
        <v>89</v>
      </c>
      <c r="F5220" s="1146">
        <v>957</v>
      </c>
    </row>
    <row r="5221" spans="2:6" ht="13.15" customHeight="1" x14ac:dyDescent="0.2">
      <c r="B5221" s="1054" t="s">
        <v>5942</v>
      </c>
      <c r="C5221" s="1142">
        <v>424</v>
      </c>
      <c r="D5221" s="1143">
        <v>408</v>
      </c>
      <c r="E5221" s="1143">
        <v>81</v>
      </c>
      <c r="F5221" s="1144">
        <v>913</v>
      </c>
    </row>
    <row r="5222" spans="2:6" ht="13.15" customHeight="1" x14ac:dyDescent="0.2">
      <c r="B5222" s="1051" t="s">
        <v>5943</v>
      </c>
      <c r="C5222" s="1145">
        <v>51</v>
      </c>
      <c r="D5222" s="1145">
        <v>35</v>
      </c>
      <c r="E5222" s="1145">
        <v>6</v>
      </c>
      <c r="F5222" s="1146">
        <v>92</v>
      </c>
    </row>
    <row r="5223" spans="2:6" ht="13.15" customHeight="1" x14ac:dyDescent="0.2">
      <c r="B5223" s="1054" t="s">
        <v>5944</v>
      </c>
      <c r="C5223" s="1142">
        <v>14</v>
      </c>
      <c r="D5223" s="1143">
        <v>8</v>
      </c>
      <c r="E5223" s="1143">
        <v>2</v>
      </c>
      <c r="F5223" s="1144">
        <v>24</v>
      </c>
    </row>
    <row r="5224" spans="2:6" ht="13.15" customHeight="1" x14ac:dyDescent="0.2">
      <c r="B5224" s="1051" t="s">
        <v>5945</v>
      </c>
      <c r="C5224" s="1145">
        <v>176</v>
      </c>
      <c r="D5224" s="1145">
        <v>157</v>
      </c>
      <c r="E5224" s="1145">
        <v>24</v>
      </c>
      <c r="F5224" s="1146">
        <v>357</v>
      </c>
    </row>
    <row r="5225" spans="2:6" ht="13.15" customHeight="1" x14ac:dyDescent="0.2">
      <c r="B5225" s="1054" t="s">
        <v>5946</v>
      </c>
      <c r="C5225" s="1142">
        <v>38</v>
      </c>
      <c r="D5225" s="1143">
        <v>43</v>
      </c>
      <c r="E5225" s="1143">
        <v>10</v>
      </c>
      <c r="F5225" s="1144">
        <v>91</v>
      </c>
    </row>
    <row r="5226" spans="2:6" ht="13.15" customHeight="1" x14ac:dyDescent="0.2">
      <c r="B5226" s="1051" t="s">
        <v>5947</v>
      </c>
      <c r="C5226" s="1145">
        <v>1493</v>
      </c>
      <c r="D5226" s="1145">
        <v>1518</v>
      </c>
      <c r="E5226" s="1145">
        <v>416</v>
      </c>
      <c r="F5226" s="1146">
        <v>3427</v>
      </c>
    </row>
    <row r="5227" spans="2:6" ht="13.15" customHeight="1" x14ac:dyDescent="0.2">
      <c r="B5227" s="1054" t="s">
        <v>5948</v>
      </c>
      <c r="C5227" s="1142">
        <v>142</v>
      </c>
      <c r="D5227" s="1143">
        <v>163</v>
      </c>
      <c r="E5227" s="1143">
        <v>28</v>
      </c>
      <c r="F5227" s="1144">
        <v>333</v>
      </c>
    </row>
    <row r="5228" spans="2:6" ht="13.15" customHeight="1" x14ac:dyDescent="0.2">
      <c r="B5228" s="1051" t="s">
        <v>5949</v>
      </c>
      <c r="C5228" s="1145">
        <v>203</v>
      </c>
      <c r="D5228" s="1145">
        <v>231</v>
      </c>
      <c r="E5228" s="1145">
        <v>45</v>
      </c>
      <c r="F5228" s="1146">
        <v>479</v>
      </c>
    </row>
    <row r="5229" spans="2:6" ht="13.15" customHeight="1" x14ac:dyDescent="0.2">
      <c r="B5229" s="1054" t="s">
        <v>5950</v>
      </c>
      <c r="C5229" s="1142">
        <v>184</v>
      </c>
      <c r="D5229" s="1143">
        <v>216</v>
      </c>
      <c r="E5229" s="1143">
        <v>29</v>
      </c>
      <c r="F5229" s="1144">
        <v>429</v>
      </c>
    </row>
    <row r="5230" spans="2:6" ht="13.15" customHeight="1" x14ac:dyDescent="0.2">
      <c r="B5230" s="1051" t="s">
        <v>5951</v>
      </c>
      <c r="C5230" s="1145">
        <v>94</v>
      </c>
      <c r="D5230" s="1145">
        <v>117</v>
      </c>
      <c r="E5230" s="1145">
        <v>29</v>
      </c>
      <c r="F5230" s="1146">
        <v>240</v>
      </c>
    </row>
    <row r="5231" spans="2:6" ht="13.15" customHeight="1" x14ac:dyDescent="0.2">
      <c r="B5231" s="1054" t="s">
        <v>5952</v>
      </c>
      <c r="C5231" s="1142">
        <v>256</v>
      </c>
      <c r="D5231" s="1143">
        <v>212</v>
      </c>
      <c r="E5231" s="1143">
        <v>45</v>
      </c>
      <c r="F5231" s="1144">
        <v>513</v>
      </c>
    </row>
    <row r="5232" spans="2:6" ht="13.15" customHeight="1" x14ac:dyDescent="0.2">
      <c r="B5232" s="1051" t="s">
        <v>5953</v>
      </c>
      <c r="C5232" s="1145">
        <v>207</v>
      </c>
      <c r="D5232" s="1145">
        <v>184</v>
      </c>
      <c r="E5232" s="1145">
        <v>42</v>
      </c>
      <c r="F5232" s="1146">
        <v>433</v>
      </c>
    </row>
    <row r="5233" spans="2:6" ht="13.15" customHeight="1" x14ac:dyDescent="0.2">
      <c r="B5233" s="1054" t="s">
        <v>5954</v>
      </c>
      <c r="C5233" s="1142">
        <v>75</v>
      </c>
      <c r="D5233" s="1143">
        <v>46</v>
      </c>
      <c r="E5233" s="1143">
        <v>14</v>
      </c>
      <c r="F5233" s="1144">
        <v>135</v>
      </c>
    </row>
    <row r="5234" spans="2:6" ht="13.15" customHeight="1" x14ac:dyDescent="0.2">
      <c r="B5234" s="1051" t="s">
        <v>5955</v>
      </c>
      <c r="C5234" s="1145">
        <v>87</v>
      </c>
      <c r="D5234" s="1145">
        <v>79</v>
      </c>
      <c r="E5234" s="1145">
        <v>24</v>
      </c>
      <c r="F5234" s="1146">
        <v>190</v>
      </c>
    </row>
    <row r="5235" spans="2:6" ht="13.15" customHeight="1" x14ac:dyDescent="0.2">
      <c r="B5235" s="1054" t="s">
        <v>5956</v>
      </c>
      <c r="C5235" s="1142">
        <v>76</v>
      </c>
      <c r="D5235" s="1143">
        <v>87</v>
      </c>
      <c r="E5235" s="1143">
        <v>25</v>
      </c>
      <c r="F5235" s="1144">
        <v>188</v>
      </c>
    </row>
    <row r="5236" spans="2:6" ht="13.15" customHeight="1" x14ac:dyDescent="0.2">
      <c r="B5236" s="1051" t="s">
        <v>5957</v>
      </c>
      <c r="C5236" s="1145">
        <v>71</v>
      </c>
      <c r="D5236" s="1145">
        <v>54</v>
      </c>
      <c r="E5236" s="1145">
        <v>53</v>
      </c>
      <c r="F5236" s="1146">
        <v>178</v>
      </c>
    </row>
    <row r="5237" spans="2:6" ht="13.15" customHeight="1" x14ac:dyDescent="0.2">
      <c r="B5237" s="1054" t="s">
        <v>5958</v>
      </c>
      <c r="C5237" s="1142">
        <v>90</v>
      </c>
      <c r="D5237" s="1143">
        <v>85</v>
      </c>
      <c r="E5237" s="1143">
        <v>11</v>
      </c>
      <c r="F5237" s="1144">
        <v>186</v>
      </c>
    </row>
    <row r="5238" spans="2:6" ht="13.15" customHeight="1" x14ac:dyDescent="0.2">
      <c r="B5238" s="1051" t="s">
        <v>5959</v>
      </c>
      <c r="C5238" s="1145">
        <v>76</v>
      </c>
      <c r="D5238" s="1145">
        <v>67</v>
      </c>
      <c r="E5238" s="1145">
        <v>9</v>
      </c>
      <c r="F5238" s="1146">
        <v>152</v>
      </c>
    </row>
    <row r="5239" spans="2:6" ht="13.15" customHeight="1" x14ac:dyDescent="0.2">
      <c r="B5239" s="1054" t="s">
        <v>5960</v>
      </c>
      <c r="C5239" s="1142">
        <v>1122</v>
      </c>
      <c r="D5239" s="1143">
        <v>710</v>
      </c>
      <c r="E5239" s="1143">
        <v>182</v>
      </c>
      <c r="F5239" s="1144">
        <v>2014</v>
      </c>
    </row>
    <row r="5240" spans="2:6" ht="13.15" customHeight="1" x14ac:dyDescent="0.2">
      <c r="B5240" s="1051" t="s">
        <v>5961</v>
      </c>
      <c r="C5240" s="1145">
        <v>5</v>
      </c>
      <c r="D5240" s="1145">
        <v>2</v>
      </c>
      <c r="E5240" s="1145">
        <v>0</v>
      </c>
      <c r="F5240" s="1146">
        <v>7</v>
      </c>
    </row>
    <row r="5241" spans="2:6" ht="13.15" customHeight="1" x14ac:dyDescent="0.2">
      <c r="B5241" s="1054" t="s">
        <v>5962</v>
      </c>
      <c r="C5241" s="1142">
        <v>263</v>
      </c>
      <c r="D5241" s="1143">
        <v>95</v>
      </c>
      <c r="E5241" s="1143">
        <v>39</v>
      </c>
      <c r="F5241" s="1144">
        <v>397</v>
      </c>
    </row>
    <row r="5242" spans="2:6" ht="13.15" customHeight="1" x14ac:dyDescent="0.2">
      <c r="B5242" s="1051" t="s">
        <v>5963</v>
      </c>
      <c r="C5242" s="1145">
        <v>319</v>
      </c>
      <c r="D5242" s="1145">
        <v>197</v>
      </c>
      <c r="E5242" s="1145">
        <v>43</v>
      </c>
      <c r="F5242" s="1146">
        <v>559</v>
      </c>
    </row>
    <row r="5243" spans="2:6" ht="13.15" customHeight="1" x14ac:dyDescent="0.2">
      <c r="B5243" s="1054" t="s">
        <v>5964</v>
      </c>
      <c r="C5243" s="1142">
        <v>97</v>
      </c>
      <c r="D5243" s="1143">
        <v>52</v>
      </c>
      <c r="E5243" s="1143">
        <v>20</v>
      </c>
      <c r="F5243" s="1144">
        <v>169</v>
      </c>
    </row>
    <row r="5244" spans="2:6" ht="13.15" customHeight="1" x14ac:dyDescent="0.2">
      <c r="B5244" s="1051" t="s">
        <v>5965</v>
      </c>
      <c r="C5244" s="1145">
        <v>67</v>
      </c>
      <c r="D5244" s="1145">
        <v>31</v>
      </c>
      <c r="E5244" s="1145">
        <v>10</v>
      </c>
      <c r="F5244" s="1146">
        <v>108</v>
      </c>
    </row>
    <row r="5245" spans="2:6" ht="13.15" customHeight="1" x14ac:dyDescent="0.2">
      <c r="B5245" s="1054" t="s">
        <v>5966</v>
      </c>
      <c r="C5245" s="1142">
        <v>167</v>
      </c>
      <c r="D5245" s="1143">
        <v>113</v>
      </c>
      <c r="E5245" s="1143">
        <v>31</v>
      </c>
      <c r="F5245" s="1144">
        <v>311</v>
      </c>
    </row>
    <row r="5246" spans="2:6" ht="13.15" customHeight="1" x14ac:dyDescent="0.2">
      <c r="B5246" s="1051" t="s">
        <v>5967</v>
      </c>
      <c r="C5246" s="1145">
        <v>73</v>
      </c>
      <c r="D5246" s="1145">
        <v>155</v>
      </c>
      <c r="E5246" s="1145">
        <v>23</v>
      </c>
      <c r="F5246" s="1146">
        <v>251</v>
      </c>
    </row>
    <row r="5247" spans="2:6" ht="13.15" customHeight="1" x14ac:dyDescent="0.2">
      <c r="B5247" s="1054" t="s">
        <v>5968</v>
      </c>
      <c r="C5247" s="1142">
        <v>35</v>
      </c>
      <c r="D5247" s="1143">
        <v>20</v>
      </c>
      <c r="E5247" s="1143">
        <v>2</v>
      </c>
      <c r="F5247" s="1144">
        <v>57</v>
      </c>
    </row>
    <row r="5248" spans="2:6" ht="13.15" customHeight="1" x14ac:dyDescent="0.2">
      <c r="B5248" s="1051" t="s">
        <v>5969</v>
      </c>
      <c r="C5248" s="1145">
        <v>109</v>
      </c>
      <c r="D5248" s="1145">
        <v>150</v>
      </c>
      <c r="E5248" s="1145">
        <v>32</v>
      </c>
      <c r="F5248" s="1146">
        <v>291</v>
      </c>
    </row>
    <row r="5249" spans="2:6" ht="13.15" customHeight="1" x14ac:dyDescent="0.2">
      <c r="B5249" s="1054" t="s">
        <v>5970</v>
      </c>
      <c r="C5249" s="1142">
        <v>659</v>
      </c>
      <c r="D5249" s="1143">
        <v>555</v>
      </c>
      <c r="E5249" s="1143">
        <v>139</v>
      </c>
      <c r="F5249" s="1144">
        <v>1353</v>
      </c>
    </row>
    <row r="5250" spans="2:6" ht="13.15" customHeight="1" x14ac:dyDescent="0.2">
      <c r="B5250" s="1051" t="s">
        <v>5971</v>
      </c>
      <c r="C5250" s="1145">
        <v>554</v>
      </c>
      <c r="D5250" s="1145">
        <v>449</v>
      </c>
      <c r="E5250" s="1145">
        <v>128</v>
      </c>
      <c r="F5250" s="1146">
        <v>1131</v>
      </c>
    </row>
    <row r="5251" spans="2:6" ht="13.15" customHeight="1" x14ac:dyDescent="0.2">
      <c r="B5251" s="1054" t="s">
        <v>5972</v>
      </c>
      <c r="C5251" s="1142">
        <v>125</v>
      </c>
      <c r="D5251" s="1143">
        <v>61</v>
      </c>
      <c r="E5251" s="1143">
        <v>28</v>
      </c>
      <c r="F5251" s="1144">
        <v>214</v>
      </c>
    </row>
    <row r="5252" spans="2:6" ht="13.15" customHeight="1" x14ac:dyDescent="0.2">
      <c r="B5252" s="1051" t="s">
        <v>5973</v>
      </c>
      <c r="C5252" s="1145">
        <v>524</v>
      </c>
      <c r="D5252" s="1145">
        <v>415</v>
      </c>
      <c r="E5252" s="1145">
        <v>152</v>
      </c>
      <c r="F5252" s="1146">
        <v>1091</v>
      </c>
    </row>
    <row r="5253" spans="2:6" ht="13.15" customHeight="1" x14ac:dyDescent="0.2">
      <c r="B5253" s="1054" t="s">
        <v>5974</v>
      </c>
      <c r="C5253" s="1142">
        <v>3565</v>
      </c>
      <c r="D5253" s="1143">
        <v>1070</v>
      </c>
      <c r="E5253" s="1143">
        <v>405</v>
      </c>
      <c r="F5253" s="1144">
        <v>5040</v>
      </c>
    </row>
    <row r="5254" spans="2:6" ht="13.15" customHeight="1" x14ac:dyDescent="0.2">
      <c r="B5254" s="1051" t="s">
        <v>5975</v>
      </c>
      <c r="C5254" s="1145">
        <v>474</v>
      </c>
      <c r="D5254" s="1145">
        <v>423</v>
      </c>
      <c r="E5254" s="1145">
        <v>169</v>
      </c>
      <c r="F5254" s="1146">
        <v>1066</v>
      </c>
    </row>
    <row r="5255" spans="2:6" ht="13.15" customHeight="1" x14ac:dyDescent="0.2">
      <c r="B5255" s="1054" t="s">
        <v>5976</v>
      </c>
      <c r="C5255" s="1142">
        <v>7225</v>
      </c>
      <c r="D5255" s="1143">
        <v>11550</v>
      </c>
      <c r="E5255" s="1143">
        <v>2552</v>
      </c>
      <c r="F5255" s="1144">
        <v>21327</v>
      </c>
    </row>
    <row r="5256" spans="2:6" ht="13.15" customHeight="1" x14ac:dyDescent="0.2">
      <c r="B5256" s="1051" t="s">
        <v>5977</v>
      </c>
      <c r="C5256" s="1145">
        <v>228</v>
      </c>
      <c r="D5256" s="1145">
        <v>572</v>
      </c>
      <c r="E5256" s="1145">
        <v>71</v>
      </c>
      <c r="F5256" s="1146">
        <v>871</v>
      </c>
    </row>
    <row r="5257" spans="2:6" ht="13.15" customHeight="1" x14ac:dyDescent="0.2">
      <c r="B5257" s="1054" t="s">
        <v>5978</v>
      </c>
      <c r="C5257" s="1142">
        <v>125</v>
      </c>
      <c r="D5257" s="1143">
        <v>249</v>
      </c>
      <c r="E5257" s="1143">
        <v>33</v>
      </c>
      <c r="F5257" s="1144">
        <v>407</v>
      </c>
    </row>
    <row r="5258" spans="2:6" ht="13.15" customHeight="1" x14ac:dyDescent="0.2">
      <c r="B5258" s="1051" t="s">
        <v>5979</v>
      </c>
      <c r="C5258" s="1145">
        <v>181</v>
      </c>
      <c r="D5258" s="1145">
        <v>462</v>
      </c>
      <c r="E5258" s="1145">
        <v>64</v>
      </c>
      <c r="F5258" s="1146">
        <v>707</v>
      </c>
    </row>
    <row r="5259" spans="2:6" ht="13.15" customHeight="1" x14ac:dyDescent="0.2">
      <c r="B5259" s="1054" t="s">
        <v>5980</v>
      </c>
      <c r="C5259" s="1142">
        <v>554</v>
      </c>
      <c r="D5259" s="1143">
        <v>815</v>
      </c>
      <c r="E5259" s="1143">
        <v>141</v>
      </c>
      <c r="F5259" s="1144">
        <v>1510</v>
      </c>
    </row>
    <row r="5260" spans="2:6" ht="13.15" customHeight="1" x14ac:dyDescent="0.2">
      <c r="B5260" s="1051" t="s">
        <v>5981</v>
      </c>
      <c r="C5260" s="1145">
        <v>281</v>
      </c>
      <c r="D5260" s="1145">
        <v>636</v>
      </c>
      <c r="E5260" s="1145">
        <v>95</v>
      </c>
      <c r="F5260" s="1146">
        <v>1012</v>
      </c>
    </row>
    <row r="5261" spans="2:6" ht="13.15" customHeight="1" x14ac:dyDescent="0.2">
      <c r="B5261" s="1054" t="s">
        <v>5982</v>
      </c>
      <c r="C5261" s="1142">
        <v>22</v>
      </c>
      <c r="D5261" s="1143">
        <v>47</v>
      </c>
      <c r="E5261" s="1143">
        <v>9</v>
      </c>
      <c r="F5261" s="1144">
        <v>78</v>
      </c>
    </row>
    <row r="5262" spans="2:6" ht="13.15" customHeight="1" x14ac:dyDescent="0.2">
      <c r="B5262" s="1051" t="s">
        <v>5983</v>
      </c>
      <c r="C5262" s="1145">
        <v>193</v>
      </c>
      <c r="D5262" s="1145">
        <v>641</v>
      </c>
      <c r="E5262" s="1145">
        <v>94</v>
      </c>
      <c r="F5262" s="1146">
        <v>928</v>
      </c>
    </row>
    <row r="5263" spans="2:6" ht="13.15" customHeight="1" x14ac:dyDescent="0.2">
      <c r="B5263" s="1054" t="s">
        <v>5984</v>
      </c>
      <c r="C5263" s="1142">
        <v>394</v>
      </c>
      <c r="D5263" s="1143">
        <v>1135</v>
      </c>
      <c r="E5263" s="1143">
        <v>176</v>
      </c>
      <c r="F5263" s="1144">
        <v>1705</v>
      </c>
    </row>
    <row r="5264" spans="2:6" ht="13.15" customHeight="1" x14ac:dyDescent="0.2">
      <c r="B5264" s="1051" t="s">
        <v>5985</v>
      </c>
      <c r="C5264" s="1145">
        <v>2914</v>
      </c>
      <c r="D5264" s="1145">
        <v>4218</v>
      </c>
      <c r="E5264" s="1145">
        <v>1074</v>
      </c>
      <c r="F5264" s="1146">
        <v>8206</v>
      </c>
    </row>
    <row r="5265" spans="2:6" ht="13.15" customHeight="1" x14ac:dyDescent="0.2">
      <c r="B5265" s="1054" t="s">
        <v>5986</v>
      </c>
      <c r="C5265" s="1142">
        <v>239</v>
      </c>
      <c r="D5265" s="1143">
        <v>318</v>
      </c>
      <c r="E5265" s="1143">
        <v>63</v>
      </c>
      <c r="F5265" s="1144">
        <v>620</v>
      </c>
    </row>
    <row r="5266" spans="2:6" ht="13.15" customHeight="1" x14ac:dyDescent="0.2">
      <c r="B5266" s="1051" t="s">
        <v>5987</v>
      </c>
      <c r="C5266" s="1145">
        <v>21</v>
      </c>
      <c r="D5266" s="1145">
        <v>28</v>
      </c>
      <c r="E5266" s="1145">
        <v>4</v>
      </c>
      <c r="F5266" s="1146">
        <v>53</v>
      </c>
    </row>
    <row r="5267" spans="2:6" ht="13.15" customHeight="1" x14ac:dyDescent="0.2">
      <c r="B5267" s="1054" t="s">
        <v>5988</v>
      </c>
      <c r="C5267" s="1142">
        <v>140</v>
      </c>
      <c r="D5267" s="1143">
        <v>231</v>
      </c>
      <c r="E5267" s="1143">
        <v>42</v>
      </c>
      <c r="F5267" s="1144">
        <v>413</v>
      </c>
    </row>
    <row r="5268" spans="2:6" ht="13.15" customHeight="1" x14ac:dyDescent="0.2">
      <c r="B5268" s="1051" t="s">
        <v>5989</v>
      </c>
      <c r="C5268" s="1145">
        <v>68</v>
      </c>
      <c r="D5268" s="1145">
        <v>145</v>
      </c>
      <c r="E5268" s="1145">
        <v>8</v>
      </c>
      <c r="F5268" s="1146">
        <v>221</v>
      </c>
    </row>
    <row r="5269" spans="2:6" ht="13.15" customHeight="1" x14ac:dyDescent="0.2">
      <c r="B5269" s="1054" t="s">
        <v>5990</v>
      </c>
      <c r="C5269" s="1142">
        <v>22</v>
      </c>
      <c r="D5269" s="1143">
        <v>24</v>
      </c>
      <c r="E5269" s="1143">
        <v>7</v>
      </c>
      <c r="F5269" s="1144">
        <v>53</v>
      </c>
    </row>
    <row r="5270" spans="2:6" ht="13.15" customHeight="1" x14ac:dyDescent="0.2">
      <c r="B5270" s="1051" t="s">
        <v>5991</v>
      </c>
      <c r="C5270" s="1145">
        <v>14</v>
      </c>
      <c r="D5270" s="1145">
        <v>40</v>
      </c>
      <c r="E5270" s="1145">
        <v>3</v>
      </c>
      <c r="F5270" s="1146">
        <v>57</v>
      </c>
    </row>
    <row r="5271" spans="2:6" ht="13.15" customHeight="1" x14ac:dyDescent="0.2">
      <c r="B5271" s="1054" t="s">
        <v>5992</v>
      </c>
      <c r="C5271" s="1142">
        <v>21</v>
      </c>
      <c r="D5271" s="1143">
        <v>29</v>
      </c>
      <c r="E5271" s="1143">
        <v>2</v>
      </c>
      <c r="F5271" s="1144">
        <v>52</v>
      </c>
    </row>
    <row r="5272" spans="2:6" ht="13.15" customHeight="1" x14ac:dyDescent="0.2">
      <c r="B5272" s="1051" t="s">
        <v>5993</v>
      </c>
      <c r="C5272" s="1145">
        <v>6</v>
      </c>
      <c r="D5272" s="1145">
        <v>10</v>
      </c>
      <c r="E5272" s="1145">
        <v>3</v>
      </c>
      <c r="F5272" s="1146">
        <v>19</v>
      </c>
    </row>
    <row r="5273" spans="2:6" ht="13.15" customHeight="1" x14ac:dyDescent="0.2">
      <c r="B5273" s="1054" t="s">
        <v>5994</v>
      </c>
      <c r="C5273" s="1142">
        <v>73</v>
      </c>
      <c r="D5273" s="1143">
        <v>94</v>
      </c>
      <c r="E5273" s="1143">
        <v>11</v>
      </c>
      <c r="F5273" s="1144">
        <v>178</v>
      </c>
    </row>
    <row r="5274" spans="2:6" ht="13.15" customHeight="1" x14ac:dyDescent="0.2">
      <c r="B5274" s="1051" t="s">
        <v>5995</v>
      </c>
      <c r="C5274" s="1145">
        <v>182</v>
      </c>
      <c r="D5274" s="1145">
        <v>297</v>
      </c>
      <c r="E5274" s="1145">
        <v>32</v>
      </c>
      <c r="F5274" s="1146">
        <v>511</v>
      </c>
    </row>
    <row r="5275" spans="2:6" ht="13.15" customHeight="1" x14ac:dyDescent="0.2">
      <c r="B5275" s="1054" t="s">
        <v>5996</v>
      </c>
      <c r="C5275" s="1142">
        <v>4</v>
      </c>
      <c r="D5275" s="1143">
        <v>31</v>
      </c>
      <c r="E5275" s="1143">
        <v>11</v>
      </c>
      <c r="F5275" s="1144">
        <v>46</v>
      </c>
    </row>
    <row r="5276" spans="2:6" ht="13.15" customHeight="1" x14ac:dyDescent="0.2">
      <c r="B5276" s="1051" t="s">
        <v>5997</v>
      </c>
      <c r="C5276" s="1145">
        <v>346</v>
      </c>
      <c r="D5276" s="1145">
        <v>722</v>
      </c>
      <c r="E5276" s="1145">
        <v>88</v>
      </c>
      <c r="F5276" s="1146">
        <v>1156</v>
      </c>
    </row>
    <row r="5277" spans="2:6" ht="13.15" customHeight="1" x14ac:dyDescent="0.2">
      <c r="B5277" s="1054" t="s">
        <v>5998</v>
      </c>
      <c r="C5277" s="1142">
        <v>47</v>
      </c>
      <c r="D5277" s="1143">
        <v>183</v>
      </c>
      <c r="E5277" s="1143">
        <v>31</v>
      </c>
      <c r="F5277" s="1144">
        <v>261</v>
      </c>
    </row>
    <row r="5278" spans="2:6" ht="13.15" customHeight="1" x14ac:dyDescent="0.2">
      <c r="B5278" s="1051" t="s">
        <v>5999</v>
      </c>
      <c r="C5278" s="1145">
        <v>12</v>
      </c>
      <c r="D5278" s="1145">
        <v>45</v>
      </c>
      <c r="E5278" s="1145">
        <v>4</v>
      </c>
      <c r="F5278" s="1146">
        <v>61</v>
      </c>
    </row>
    <row r="5279" spans="2:6" ht="13.15" customHeight="1" x14ac:dyDescent="0.2">
      <c r="B5279" s="1054" t="s">
        <v>6000</v>
      </c>
      <c r="C5279" s="1142">
        <v>7</v>
      </c>
      <c r="D5279" s="1143">
        <v>10</v>
      </c>
      <c r="E5279" s="1143">
        <v>1</v>
      </c>
      <c r="F5279" s="1144">
        <v>18</v>
      </c>
    </row>
    <row r="5280" spans="2:6" ht="13.15" customHeight="1" x14ac:dyDescent="0.2">
      <c r="B5280" s="1051" t="s">
        <v>6001</v>
      </c>
      <c r="C5280" s="1145">
        <v>128</v>
      </c>
      <c r="D5280" s="1145">
        <v>272</v>
      </c>
      <c r="E5280" s="1145">
        <v>34</v>
      </c>
      <c r="F5280" s="1146">
        <v>434</v>
      </c>
    </row>
    <row r="5281" spans="2:6" ht="13.15" customHeight="1" x14ac:dyDescent="0.2">
      <c r="B5281" s="1054" t="s">
        <v>6002</v>
      </c>
      <c r="C5281" s="1142">
        <v>126</v>
      </c>
      <c r="D5281" s="1143">
        <v>239</v>
      </c>
      <c r="E5281" s="1143">
        <v>47</v>
      </c>
      <c r="F5281" s="1144">
        <v>412</v>
      </c>
    </row>
    <row r="5282" spans="2:6" ht="13.15" customHeight="1" x14ac:dyDescent="0.2">
      <c r="B5282" s="1051" t="s">
        <v>6003</v>
      </c>
      <c r="C5282" s="1145">
        <v>73</v>
      </c>
      <c r="D5282" s="1145">
        <v>320</v>
      </c>
      <c r="E5282" s="1145">
        <v>23</v>
      </c>
      <c r="F5282" s="1146">
        <v>416</v>
      </c>
    </row>
    <row r="5283" spans="2:6" ht="13.15" customHeight="1" x14ac:dyDescent="0.2">
      <c r="B5283" s="1054" t="s">
        <v>6004</v>
      </c>
      <c r="C5283" s="1142">
        <v>21</v>
      </c>
      <c r="D5283" s="1143">
        <v>52</v>
      </c>
      <c r="E5283" s="1143">
        <v>3</v>
      </c>
      <c r="F5283" s="1144">
        <v>76</v>
      </c>
    </row>
    <row r="5284" spans="2:6" ht="13.15" customHeight="1" x14ac:dyDescent="0.2">
      <c r="B5284" s="1051" t="s">
        <v>6005</v>
      </c>
      <c r="C5284" s="1145">
        <v>17</v>
      </c>
      <c r="D5284" s="1145">
        <v>75</v>
      </c>
      <c r="E5284" s="1145">
        <v>9</v>
      </c>
      <c r="F5284" s="1146">
        <v>101</v>
      </c>
    </row>
    <row r="5285" spans="2:6" ht="13.15" customHeight="1" x14ac:dyDescent="0.2">
      <c r="B5285" s="1054" t="s">
        <v>6006</v>
      </c>
      <c r="C5285" s="1142">
        <v>1451</v>
      </c>
      <c r="D5285" s="1143">
        <v>2896</v>
      </c>
      <c r="E5285" s="1143">
        <v>580</v>
      </c>
      <c r="F5285" s="1144">
        <v>4927</v>
      </c>
    </row>
    <row r="5286" spans="2:6" ht="13.15" customHeight="1" x14ac:dyDescent="0.2">
      <c r="B5286" s="1051" t="s">
        <v>6007</v>
      </c>
      <c r="C5286" s="1145">
        <v>561</v>
      </c>
      <c r="D5286" s="1145">
        <v>1548</v>
      </c>
      <c r="E5286" s="1145">
        <v>262</v>
      </c>
      <c r="F5286" s="1146">
        <v>2371</v>
      </c>
    </row>
    <row r="5287" spans="2:6" ht="13.15" customHeight="1" x14ac:dyDescent="0.2">
      <c r="B5287" s="1054" t="s">
        <v>6008</v>
      </c>
      <c r="C5287" s="1142">
        <v>595</v>
      </c>
      <c r="D5287" s="1143">
        <v>1541</v>
      </c>
      <c r="E5287" s="1143">
        <v>337</v>
      </c>
      <c r="F5287" s="1144">
        <v>2473</v>
      </c>
    </row>
    <row r="5288" spans="2:6" ht="13.15" customHeight="1" x14ac:dyDescent="0.2">
      <c r="B5288" s="1051" t="s">
        <v>6009</v>
      </c>
      <c r="C5288" s="1145">
        <v>469</v>
      </c>
      <c r="D5288" s="1145">
        <v>1229</v>
      </c>
      <c r="E5288" s="1145">
        <v>215</v>
      </c>
      <c r="F5288" s="1146">
        <v>1913</v>
      </c>
    </row>
    <row r="5289" spans="2:6" ht="13.15" customHeight="1" x14ac:dyDescent="0.2">
      <c r="B5289" s="1054" t="s">
        <v>6010</v>
      </c>
      <c r="C5289" s="1142">
        <v>291</v>
      </c>
      <c r="D5289" s="1143">
        <v>488</v>
      </c>
      <c r="E5289" s="1143">
        <v>105</v>
      </c>
      <c r="F5289" s="1144">
        <v>884</v>
      </c>
    </row>
    <row r="5290" spans="2:6" ht="13.15" customHeight="1" x14ac:dyDescent="0.2">
      <c r="B5290" s="1051" t="s">
        <v>6011</v>
      </c>
      <c r="C5290" s="1145">
        <v>62</v>
      </c>
      <c r="D5290" s="1145">
        <v>156</v>
      </c>
      <c r="E5290" s="1145">
        <v>21</v>
      </c>
      <c r="F5290" s="1146">
        <v>239</v>
      </c>
    </row>
    <row r="5291" spans="2:6" ht="13.15" customHeight="1" x14ac:dyDescent="0.2">
      <c r="B5291" s="1054" t="s">
        <v>6012</v>
      </c>
      <c r="C5291" s="1142">
        <v>331</v>
      </c>
      <c r="D5291" s="1143">
        <v>336</v>
      </c>
      <c r="E5291" s="1143">
        <v>48</v>
      </c>
      <c r="F5291" s="1144">
        <v>715</v>
      </c>
    </row>
    <row r="5292" spans="2:6" ht="13.15" customHeight="1" x14ac:dyDescent="0.2">
      <c r="B5292" s="1051" t="s">
        <v>6013</v>
      </c>
      <c r="C5292" s="1145">
        <v>6042</v>
      </c>
      <c r="D5292" s="1145">
        <v>8411</v>
      </c>
      <c r="E5292" s="1145">
        <v>1762</v>
      </c>
      <c r="F5292" s="1146">
        <v>16215</v>
      </c>
    </row>
    <row r="5293" spans="2:6" ht="13.15" customHeight="1" x14ac:dyDescent="0.2">
      <c r="B5293" s="1054" t="s">
        <v>6014</v>
      </c>
      <c r="C5293" s="1142">
        <v>188</v>
      </c>
      <c r="D5293" s="1143">
        <v>313</v>
      </c>
      <c r="E5293" s="1143">
        <v>61</v>
      </c>
      <c r="F5293" s="1144">
        <v>562</v>
      </c>
    </row>
    <row r="5294" spans="2:6" ht="13.15" customHeight="1" x14ac:dyDescent="0.2">
      <c r="B5294" s="1051" t="s">
        <v>6015</v>
      </c>
      <c r="C5294" s="1145">
        <v>366</v>
      </c>
      <c r="D5294" s="1145">
        <v>586</v>
      </c>
      <c r="E5294" s="1145">
        <v>125</v>
      </c>
      <c r="F5294" s="1146">
        <v>1077</v>
      </c>
    </row>
    <row r="5295" spans="2:6" ht="13.15" customHeight="1" x14ac:dyDescent="0.2">
      <c r="B5295" s="1054" t="s">
        <v>6016</v>
      </c>
      <c r="C5295" s="1142">
        <v>288</v>
      </c>
      <c r="D5295" s="1143">
        <v>438</v>
      </c>
      <c r="E5295" s="1143">
        <v>75</v>
      </c>
      <c r="F5295" s="1144">
        <v>801</v>
      </c>
    </row>
    <row r="5296" spans="2:6" ht="13.15" customHeight="1" x14ac:dyDescent="0.2">
      <c r="B5296" s="1051" t="s">
        <v>6017</v>
      </c>
      <c r="C5296" s="1145">
        <v>97</v>
      </c>
      <c r="D5296" s="1145">
        <v>191</v>
      </c>
      <c r="E5296" s="1145">
        <v>18</v>
      </c>
      <c r="F5296" s="1146">
        <v>306</v>
      </c>
    </row>
    <row r="5297" spans="2:6" ht="13.15" customHeight="1" x14ac:dyDescent="0.2">
      <c r="B5297" s="1054" t="s">
        <v>6018</v>
      </c>
      <c r="C5297" s="1142">
        <v>118</v>
      </c>
      <c r="D5297" s="1143">
        <v>122</v>
      </c>
      <c r="E5297" s="1143">
        <v>17</v>
      </c>
      <c r="F5297" s="1144">
        <v>257</v>
      </c>
    </row>
    <row r="5298" spans="2:6" ht="13.15" customHeight="1" x14ac:dyDescent="0.2">
      <c r="B5298" s="1051" t="s">
        <v>6019</v>
      </c>
      <c r="C5298" s="1145">
        <v>17</v>
      </c>
      <c r="D5298" s="1145">
        <v>27</v>
      </c>
      <c r="E5298" s="1145">
        <v>0</v>
      </c>
      <c r="F5298" s="1146">
        <v>44</v>
      </c>
    </row>
    <row r="5299" spans="2:6" ht="13.15" customHeight="1" x14ac:dyDescent="0.2">
      <c r="B5299" s="1054" t="s">
        <v>6020</v>
      </c>
      <c r="C5299" s="1142">
        <v>277</v>
      </c>
      <c r="D5299" s="1143">
        <v>197</v>
      </c>
      <c r="E5299" s="1143">
        <v>46</v>
      </c>
      <c r="F5299" s="1144">
        <v>520</v>
      </c>
    </row>
    <row r="5300" spans="2:6" ht="13.15" customHeight="1" x14ac:dyDescent="0.2">
      <c r="B5300" s="1051" t="s">
        <v>6021</v>
      </c>
      <c r="C5300" s="1145">
        <v>268</v>
      </c>
      <c r="D5300" s="1145">
        <v>257</v>
      </c>
      <c r="E5300" s="1145">
        <v>42</v>
      </c>
      <c r="F5300" s="1146">
        <v>567</v>
      </c>
    </row>
    <row r="5301" spans="2:6" ht="13.15" customHeight="1" x14ac:dyDescent="0.2">
      <c r="B5301" s="1054" t="s">
        <v>6022</v>
      </c>
      <c r="C5301" s="1142">
        <v>198</v>
      </c>
      <c r="D5301" s="1143">
        <v>300</v>
      </c>
      <c r="E5301" s="1143">
        <v>42</v>
      </c>
      <c r="F5301" s="1144">
        <v>540</v>
      </c>
    </row>
    <row r="5302" spans="2:6" ht="13.15" customHeight="1" x14ac:dyDescent="0.2">
      <c r="B5302" s="1051" t="s">
        <v>6023</v>
      </c>
      <c r="C5302" s="1145">
        <v>103</v>
      </c>
      <c r="D5302" s="1145">
        <v>181</v>
      </c>
      <c r="E5302" s="1145">
        <v>27</v>
      </c>
      <c r="F5302" s="1146">
        <v>311</v>
      </c>
    </row>
    <row r="5303" spans="2:6" ht="13.15" customHeight="1" x14ac:dyDescent="0.2">
      <c r="B5303" s="1054" t="s">
        <v>6024</v>
      </c>
      <c r="C5303" s="1142">
        <v>1761</v>
      </c>
      <c r="D5303" s="1143">
        <v>1706</v>
      </c>
      <c r="E5303" s="1143">
        <v>376</v>
      </c>
      <c r="F5303" s="1144">
        <v>3843</v>
      </c>
    </row>
    <row r="5304" spans="2:6" ht="13.15" customHeight="1" x14ac:dyDescent="0.2">
      <c r="B5304" s="1051" t="s">
        <v>6025</v>
      </c>
      <c r="C5304" s="1145">
        <v>1119</v>
      </c>
      <c r="D5304" s="1145">
        <v>885</v>
      </c>
      <c r="E5304" s="1145">
        <v>126</v>
      </c>
      <c r="F5304" s="1146">
        <v>2130</v>
      </c>
    </row>
    <row r="5305" spans="2:6" ht="13.15" customHeight="1" x14ac:dyDescent="0.2">
      <c r="B5305" s="1054" t="s">
        <v>6026</v>
      </c>
      <c r="C5305" s="1142">
        <v>136</v>
      </c>
      <c r="D5305" s="1143">
        <v>123</v>
      </c>
      <c r="E5305" s="1143">
        <v>28</v>
      </c>
      <c r="F5305" s="1144">
        <v>287</v>
      </c>
    </row>
    <row r="5306" spans="2:6" ht="13.15" customHeight="1" x14ac:dyDescent="0.2">
      <c r="B5306" s="1051" t="s">
        <v>6027</v>
      </c>
      <c r="C5306" s="1145">
        <v>126</v>
      </c>
      <c r="D5306" s="1145">
        <v>93</v>
      </c>
      <c r="E5306" s="1145">
        <v>13</v>
      </c>
      <c r="F5306" s="1146">
        <v>232</v>
      </c>
    </row>
    <row r="5307" spans="2:6" ht="13.15" customHeight="1" x14ac:dyDescent="0.2">
      <c r="B5307" s="1054" t="s">
        <v>6028</v>
      </c>
      <c r="C5307" s="1142">
        <v>363</v>
      </c>
      <c r="D5307" s="1143">
        <v>366</v>
      </c>
      <c r="E5307" s="1143">
        <v>73</v>
      </c>
      <c r="F5307" s="1144">
        <v>802</v>
      </c>
    </row>
    <row r="5308" spans="2:6" ht="13.15" customHeight="1" x14ac:dyDescent="0.2">
      <c r="B5308" s="1051" t="s">
        <v>6029</v>
      </c>
      <c r="C5308" s="1145">
        <v>165</v>
      </c>
      <c r="D5308" s="1145">
        <v>202</v>
      </c>
      <c r="E5308" s="1145">
        <v>34</v>
      </c>
      <c r="F5308" s="1146">
        <v>401</v>
      </c>
    </row>
    <row r="5309" spans="2:6" ht="13.15" customHeight="1" x14ac:dyDescent="0.2">
      <c r="B5309" s="1054" t="s">
        <v>6030</v>
      </c>
      <c r="C5309" s="1142">
        <v>208</v>
      </c>
      <c r="D5309" s="1143">
        <v>294</v>
      </c>
      <c r="E5309" s="1143">
        <v>67</v>
      </c>
      <c r="F5309" s="1144">
        <v>569</v>
      </c>
    </row>
    <row r="5310" spans="2:6" ht="13.15" customHeight="1" x14ac:dyDescent="0.2">
      <c r="B5310" s="1051" t="s">
        <v>6031</v>
      </c>
      <c r="C5310" s="1145">
        <v>223</v>
      </c>
      <c r="D5310" s="1145">
        <v>318</v>
      </c>
      <c r="E5310" s="1145">
        <v>44</v>
      </c>
      <c r="F5310" s="1146">
        <v>585</v>
      </c>
    </row>
    <row r="5311" spans="2:6" ht="13.15" customHeight="1" x14ac:dyDescent="0.2">
      <c r="B5311" s="1054" t="s">
        <v>6032</v>
      </c>
      <c r="C5311" s="1142">
        <v>1353</v>
      </c>
      <c r="D5311" s="1143">
        <v>2866</v>
      </c>
      <c r="E5311" s="1143">
        <v>448</v>
      </c>
      <c r="F5311" s="1144">
        <v>4667</v>
      </c>
    </row>
    <row r="5312" spans="2:6" ht="13.15" customHeight="1" x14ac:dyDescent="0.2">
      <c r="B5312" s="1051" t="s">
        <v>6033</v>
      </c>
      <c r="C5312" s="1145">
        <v>224</v>
      </c>
      <c r="D5312" s="1145">
        <v>401</v>
      </c>
      <c r="E5312" s="1145">
        <v>57</v>
      </c>
      <c r="F5312" s="1146">
        <v>682</v>
      </c>
    </row>
    <row r="5313" spans="2:6" ht="13.15" customHeight="1" x14ac:dyDescent="0.2">
      <c r="B5313" s="1054" t="s">
        <v>6034</v>
      </c>
      <c r="C5313" s="1142">
        <v>167</v>
      </c>
      <c r="D5313" s="1143">
        <v>374</v>
      </c>
      <c r="E5313" s="1143">
        <v>53</v>
      </c>
      <c r="F5313" s="1144">
        <v>594</v>
      </c>
    </row>
    <row r="5314" spans="2:6" ht="13.15" customHeight="1" x14ac:dyDescent="0.2">
      <c r="B5314" s="1051" t="s">
        <v>6035</v>
      </c>
      <c r="C5314" s="1145">
        <v>540</v>
      </c>
      <c r="D5314" s="1145">
        <v>920</v>
      </c>
      <c r="E5314" s="1145">
        <v>130</v>
      </c>
      <c r="F5314" s="1146">
        <v>1590</v>
      </c>
    </row>
    <row r="5315" spans="2:6" ht="13.15" customHeight="1" x14ac:dyDescent="0.2">
      <c r="B5315" s="1054" t="s">
        <v>6036</v>
      </c>
      <c r="C5315" s="1142">
        <v>75</v>
      </c>
      <c r="D5315" s="1143">
        <v>186</v>
      </c>
      <c r="E5315" s="1143">
        <v>39</v>
      </c>
      <c r="F5315" s="1144">
        <v>300</v>
      </c>
    </row>
    <row r="5316" spans="2:6" ht="13.15" customHeight="1" x14ac:dyDescent="0.2">
      <c r="B5316" s="1051" t="s">
        <v>6037</v>
      </c>
      <c r="C5316" s="1145">
        <v>147</v>
      </c>
      <c r="D5316" s="1145">
        <v>310</v>
      </c>
      <c r="E5316" s="1145">
        <v>49</v>
      </c>
      <c r="F5316" s="1146">
        <v>506</v>
      </c>
    </row>
    <row r="5317" spans="2:6" ht="13.15" customHeight="1" x14ac:dyDescent="0.2">
      <c r="B5317" s="1054" t="s">
        <v>6038</v>
      </c>
      <c r="C5317" s="1142">
        <v>1259</v>
      </c>
      <c r="D5317" s="1143">
        <v>2652</v>
      </c>
      <c r="E5317" s="1143">
        <v>349</v>
      </c>
      <c r="F5317" s="1144">
        <v>4260</v>
      </c>
    </row>
    <row r="5318" spans="2:6" ht="13.15" customHeight="1" x14ac:dyDescent="0.2">
      <c r="B5318" s="1051" t="s">
        <v>6039</v>
      </c>
      <c r="C5318" s="1145">
        <v>9</v>
      </c>
      <c r="D5318" s="1145">
        <v>3</v>
      </c>
      <c r="E5318" s="1145">
        <v>2</v>
      </c>
      <c r="F5318" s="1146">
        <v>14</v>
      </c>
    </row>
    <row r="5319" spans="2:6" ht="13.15" customHeight="1" x14ac:dyDescent="0.2">
      <c r="B5319" s="1054" t="s">
        <v>6040</v>
      </c>
      <c r="C5319" s="1142">
        <v>82</v>
      </c>
      <c r="D5319" s="1143">
        <v>249</v>
      </c>
      <c r="E5319" s="1143">
        <v>44</v>
      </c>
      <c r="F5319" s="1144">
        <v>375</v>
      </c>
    </row>
    <row r="5320" spans="2:6" ht="13.15" customHeight="1" x14ac:dyDescent="0.2">
      <c r="B5320" s="1051" t="s">
        <v>6041</v>
      </c>
      <c r="C5320" s="1145">
        <v>72</v>
      </c>
      <c r="D5320" s="1145">
        <v>210</v>
      </c>
      <c r="E5320" s="1145">
        <v>43</v>
      </c>
      <c r="F5320" s="1146">
        <v>325</v>
      </c>
    </row>
    <row r="5321" spans="2:6" ht="13.15" customHeight="1" x14ac:dyDescent="0.2">
      <c r="B5321" s="1054" t="s">
        <v>6042</v>
      </c>
      <c r="C5321" s="1142">
        <v>97</v>
      </c>
      <c r="D5321" s="1143">
        <v>327</v>
      </c>
      <c r="E5321" s="1143">
        <v>54</v>
      </c>
      <c r="F5321" s="1144">
        <v>478</v>
      </c>
    </row>
    <row r="5322" spans="2:6" ht="13.15" customHeight="1" x14ac:dyDescent="0.2">
      <c r="B5322" s="1051" t="s">
        <v>6043</v>
      </c>
      <c r="C5322" s="1145">
        <v>475</v>
      </c>
      <c r="D5322" s="1145">
        <v>1166</v>
      </c>
      <c r="E5322" s="1145">
        <v>139</v>
      </c>
      <c r="F5322" s="1146">
        <v>1780</v>
      </c>
    </row>
    <row r="5323" spans="2:6" ht="13.15" customHeight="1" x14ac:dyDescent="0.2">
      <c r="B5323" s="1054" t="s">
        <v>6044</v>
      </c>
      <c r="C5323" s="1142">
        <v>16</v>
      </c>
      <c r="D5323" s="1143">
        <v>49</v>
      </c>
      <c r="E5323" s="1143">
        <v>11</v>
      </c>
      <c r="F5323" s="1144">
        <v>76</v>
      </c>
    </row>
    <row r="5324" spans="2:6" ht="13.15" customHeight="1" x14ac:dyDescent="0.2">
      <c r="B5324" s="1051" t="s">
        <v>6045</v>
      </c>
      <c r="C5324" s="1145">
        <v>52</v>
      </c>
      <c r="D5324" s="1145">
        <v>211</v>
      </c>
      <c r="E5324" s="1145">
        <v>43</v>
      </c>
      <c r="F5324" s="1146">
        <v>306</v>
      </c>
    </row>
    <row r="5325" spans="2:6" ht="13.15" customHeight="1" x14ac:dyDescent="0.2">
      <c r="B5325" s="1054" t="s">
        <v>6046</v>
      </c>
      <c r="C5325" s="1142">
        <v>212</v>
      </c>
      <c r="D5325" s="1143">
        <v>496</v>
      </c>
      <c r="E5325" s="1143">
        <v>79</v>
      </c>
      <c r="F5325" s="1144">
        <v>787</v>
      </c>
    </row>
    <row r="5326" spans="2:6" ht="13.15" customHeight="1" x14ac:dyDescent="0.2">
      <c r="B5326" s="1051" t="s">
        <v>6047</v>
      </c>
      <c r="C5326" s="1145">
        <v>1</v>
      </c>
      <c r="D5326" s="1145">
        <v>0</v>
      </c>
      <c r="E5326" s="1145">
        <v>0</v>
      </c>
      <c r="F5326" s="1146">
        <v>1</v>
      </c>
    </row>
    <row r="5327" spans="2:6" ht="13.15" customHeight="1" x14ac:dyDescent="0.2">
      <c r="B5327" s="1054" t="s">
        <v>6048</v>
      </c>
      <c r="C5327" s="1142">
        <v>38</v>
      </c>
      <c r="D5327" s="1143">
        <v>27</v>
      </c>
      <c r="E5327" s="1143">
        <v>8</v>
      </c>
      <c r="F5327" s="1144">
        <v>73</v>
      </c>
    </row>
    <row r="5328" spans="2:6" ht="13.15" customHeight="1" x14ac:dyDescent="0.2">
      <c r="B5328" s="1051" t="s">
        <v>6049</v>
      </c>
      <c r="C5328" s="1145">
        <v>1144</v>
      </c>
      <c r="D5328" s="1145">
        <v>2218</v>
      </c>
      <c r="E5328" s="1145">
        <v>345</v>
      </c>
      <c r="F5328" s="1146">
        <v>3707</v>
      </c>
    </row>
    <row r="5329" spans="2:6" ht="13.15" customHeight="1" x14ac:dyDescent="0.2">
      <c r="B5329" s="1054" t="s">
        <v>6050</v>
      </c>
      <c r="C5329" s="1142">
        <v>23</v>
      </c>
      <c r="D5329" s="1143">
        <v>50</v>
      </c>
      <c r="E5329" s="1143">
        <v>7</v>
      </c>
      <c r="F5329" s="1144">
        <v>80</v>
      </c>
    </row>
    <row r="5330" spans="2:6" ht="13.15" customHeight="1" x14ac:dyDescent="0.2">
      <c r="B5330" s="1051" t="s">
        <v>6051</v>
      </c>
      <c r="C5330" s="1145">
        <v>6</v>
      </c>
      <c r="D5330" s="1145">
        <v>19</v>
      </c>
      <c r="E5330" s="1145">
        <v>4</v>
      </c>
      <c r="F5330" s="1146">
        <v>29</v>
      </c>
    </row>
    <row r="5331" spans="2:6" ht="13.15" customHeight="1" x14ac:dyDescent="0.2">
      <c r="B5331" s="1054" t="s">
        <v>6052</v>
      </c>
      <c r="C5331" s="1142">
        <v>321</v>
      </c>
      <c r="D5331" s="1143">
        <v>576</v>
      </c>
      <c r="E5331" s="1143">
        <v>79</v>
      </c>
      <c r="F5331" s="1144">
        <v>976</v>
      </c>
    </row>
    <row r="5332" spans="2:6" ht="13.15" customHeight="1" x14ac:dyDescent="0.2">
      <c r="B5332" s="1051" t="s">
        <v>6053</v>
      </c>
      <c r="C5332" s="1145">
        <v>856</v>
      </c>
      <c r="D5332" s="1145">
        <v>1193</v>
      </c>
      <c r="E5332" s="1145">
        <v>180</v>
      </c>
      <c r="F5332" s="1146">
        <v>2229</v>
      </c>
    </row>
    <row r="5333" spans="2:6" ht="13.15" customHeight="1" x14ac:dyDescent="0.2">
      <c r="B5333" s="1054" t="s">
        <v>6054</v>
      </c>
      <c r="C5333" s="1142">
        <v>231</v>
      </c>
      <c r="D5333" s="1143">
        <v>314</v>
      </c>
      <c r="E5333" s="1143">
        <v>41</v>
      </c>
      <c r="F5333" s="1144">
        <v>586</v>
      </c>
    </row>
    <row r="5334" spans="2:6" ht="13.15" customHeight="1" x14ac:dyDescent="0.2">
      <c r="B5334" s="1051" t="s">
        <v>6055</v>
      </c>
      <c r="C5334" s="1145">
        <v>216</v>
      </c>
      <c r="D5334" s="1145">
        <v>379</v>
      </c>
      <c r="E5334" s="1145">
        <v>64</v>
      </c>
      <c r="F5334" s="1146">
        <v>659</v>
      </c>
    </row>
    <row r="5335" spans="2:6" ht="13.15" customHeight="1" x14ac:dyDescent="0.2">
      <c r="B5335" s="1054" t="s">
        <v>6056</v>
      </c>
      <c r="C5335" s="1142">
        <v>97</v>
      </c>
      <c r="D5335" s="1143">
        <v>213</v>
      </c>
      <c r="E5335" s="1143">
        <v>34</v>
      </c>
      <c r="F5335" s="1144">
        <v>344</v>
      </c>
    </row>
    <row r="5336" spans="2:6" ht="13.15" customHeight="1" x14ac:dyDescent="0.2">
      <c r="B5336" s="1051" t="s">
        <v>6057</v>
      </c>
      <c r="C5336" s="1145">
        <v>218</v>
      </c>
      <c r="D5336" s="1145">
        <v>263</v>
      </c>
      <c r="E5336" s="1145">
        <v>21</v>
      </c>
      <c r="F5336" s="1146">
        <v>502</v>
      </c>
    </row>
    <row r="5337" spans="2:6" ht="13.15" customHeight="1" x14ac:dyDescent="0.2">
      <c r="B5337" s="1054" t="s">
        <v>6058</v>
      </c>
      <c r="C5337" s="1142">
        <v>139</v>
      </c>
      <c r="D5337" s="1143">
        <v>179</v>
      </c>
      <c r="E5337" s="1143">
        <v>49</v>
      </c>
      <c r="F5337" s="1144">
        <v>367</v>
      </c>
    </row>
    <row r="5338" spans="2:6" ht="13.15" customHeight="1" x14ac:dyDescent="0.2">
      <c r="B5338" s="1051" t="s">
        <v>6059</v>
      </c>
      <c r="C5338" s="1145">
        <v>5068</v>
      </c>
      <c r="D5338" s="1145">
        <v>4024</v>
      </c>
      <c r="E5338" s="1145">
        <v>2212</v>
      </c>
      <c r="F5338" s="1146">
        <v>11304</v>
      </c>
    </row>
    <row r="5339" spans="2:6" ht="13.15" customHeight="1" x14ac:dyDescent="0.2">
      <c r="B5339" s="1054" t="s">
        <v>6060</v>
      </c>
      <c r="C5339" s="1142">
        <v>9336</v>
      </c>
      <c r="D5339" s="1143">
        <v>8294</v>
      </c>
      <c r="E5339" s="1143">
        <v>2596</v>
      </c>
      <c r="F5339" s="1144">
        <v>20226</v>
      </c>
    </row>
    <row r="5340" spans="2:6" ht="13.15" customHeight="1" x14ac:dyDescent="0.2">
      <c r="B5340" s="1051" t="s">
        <v>6061</v>
      </c>
      <c r="C5340" s="1145">
        <v>11980</v>
      </c>
      <c r="D5340" s="1145">
        <v>12916</v>
      </c>
      <c r="E5340" s="1145">
        <v>3025</v>
      </c>
      <c r="F5340" s="1146">
        <v>27921</v>
      </c>
    </row>
    <row r="5341" spans="2:6" ht="13.15" customHeight="1" x14ac:dyDescent="0.2">
      <c r="B5341" s="1054" t="s">
        <v>6062</v>
      </c>
      <c r="C5341" s="1142">
        <v>12426</v>
      </c>
      <c r="D5341" s="1143">
        <v>11762</v>
      </c>
      <c r="E5341" s="1143">
        <v>3135</v>
      </c>
      <c r="F5341" s="1144">
        <v>27323</v>
      </c>
    </row>
    <row r="5342" spans="2:6" ht="13.15" customHeight="1" x14ac:dyDescent="0.2">
      <c r="B5342" s="1051" t="s">
        <v>6063</v>
      </c>
      <c r="C5342" s="1145">
        <v>15502</v>
      </c>
      <c r="D5342" s="1145">
        <v>16593</v>
      </c>
      <c r="E5342" s="1145">
        <v>3965</v>
      </c>
      <c r="F5342" s="1146">
        <v>36060</v>
      </c>
    </row>
    <row r="5343" spans="2:6" ht="13.15" customHeight="1" x14ac:dyDescent="0.2">
      <c r="B5343" s="1054" t="s">
        <v>6064</v>
      </c>
      <c r="C5343" s="1142">
        <v>9368</v>
      </c>
      <c r="D5343" s="1143">
        <v>17079</v>
      </c>
      <c r="E5343" s="1143">
        <v>3378</v>
      </c>
      <c r="F5343" s="1144">
        <v>29825</v>
      </c>
    </row>
    <row r="5344" spans="2:6" ht="13.15" customHeight="1" x14ac:dyDescent="0.2">
      <c r="B5344" s="1051" t="s">
        <v>6065</v>
      </c>
      <c r="C5344" s="1145">
        <v>13593</v>
      </c>
      <c r="D5344" s="1145">
        <v>18707</v>
      </c>
      <c r="E5344" s="1145">
        <v>3051</v>
      </c>
      <c r="F5344" s="1146">
        <v>35351</v>
      </c>
    </row>
    <row r="5345" spans="2:6" ht="13.15" customHeight="1" x14ac:dyDescent="0.2">
      <c r="B5345" s="1054" t="s">
        <v>6066</v>
      </c>
      <c r="C5345" s="1142">
        <v>2166</v>
      </c>
      <c r="D5345" s="1143">
        <v>2854</v>
      </c>
      <c r="E5345" s="1143">
        <v>482</v>
      </c>
      <c r="F5345" s="1144">
        <v>5502</v>
      </c>
    </row>
    <row r="5346" spans="2:6" ht="13.15" customHeight="1" x14ac:dyDescent="0.2">
      <c r="B5346" s="1051" t="s">
        <v>6067</v>
      </c>
      <c r="C5346" s="1145">
        <v>967</v>
      </c>
      <c r="D5346" s="1145">
        <v>2626</v>
      </c>
      <c r="E5346" s="1145">
        <v>607</v>
      </c>
      <c r="F5346" s="1146">
        <v>4200</v>
      </c>
    </row>
    <row r="5347" spans="2:6" ht="13.15" customHeight="1" x14ac:dyDescent="0.2">
      <c r="B5347" s="1054" t="s">
        <v>6068</v>
      </c>
      <c r="C5347" s="1142">
        <v>1</v>
      </c>
      <c r="D5347" s="1143">
        <v>1</v>
      </c>
      <c r="E5347" s="1143">
        <v>0</v>
      </c>
      <c r="F5347" s="1144">
        <v>2</v>
      </c>
    </row>
    <row r="5348" spans="2:6" ht="13.15" customHeight="1" x14ac:dyDescent="0.2">
      <c r="B5348" s="1051" t="s">
        <v>6069</v>
      </c>
      <c r="C5348" s="1145">
        <v>0</v>
      </c>
      <c r="D5348" s="1145">
        <v>4</v>
      </c>
      <c r="E5348" s="1145">
        <v>0</v>
      </c>
      <c r="F5348" s="1146">
        <v>4</v>
      </c>
    </row>
    <row r="5349" spans="2:6" ht="13.15" customHeight="1" x14ac:dyDescent="0.2">
      <c r="B5349" s="1054" t="s">
        <v>6070</v>
      </c>
      <c r="C5349" s="1142">
        <v>3</v>
      </c>
      <c r="D5349" s="1143">
        <v>42</v>
      </c>
      <c r="E5349" s="1143">
        <v>1</v>
      </c>
      <c r="F5349" s="1144">
        <v>46</v>
      </c>
    </row>
    <row r="5350" spans="2:6" ht="13.15" customHeight="1" x14ac:dyDescent="0.2">
      <c r="B5350" s="1051" t="s">
        <v>6071</v>
      </c>
      <c r="C5350" s="1145">
        <v>13</v>
      </c>
      <c r="D5350" s="1145">
        <v>19</v>
      </c>
      <c r="E5350" s="1145">
        <v>2</v>
      </c>
      <c r="F5350" s="1146">
        <v>34</v>
      </c>
    </row>
    <row r="5351" spans="2:6" ht="13.15" customHeight="1" x14ac:dyDescent="0.2">
      <c r="B5351" s="1054" t="s">
        <v>12546</v>
      </c>
      <c r="C5351" s="1142">
        <v>0</v>
      </c>
      <c r="D5351" s="1143">
        <v>30</v>
      </c>
      <c r="E5351" s="1143">
        <v>0</v>
      </c>
      <c r="F5351" s="1144">
        <v>30</v>
      </c>
    </row>
    <row r="5352" spans="2:6" ht="13.15" customHeight="1" x14ac:dyDescent="0.2">
      <c r="B5352" s="1051" t="s">
        <v>6072</v>
      </c>
      <c r="C5352" s="1145">
        <v>545</v>
      </c>
      <c r="D5352" s="1145">
        <v>491</v>
      </c>
      <c r="E5352" s="1145">
        <v>58</v>
      </c>
      <c r="F5352" s="1146">
        <v>1094</v>
      </c>
    </row>
    <row r="5353" spans="2:6" ht="13.15" customHeight="1" x14ac:dyDescent="0.2">
      <c r="B5353" s="1054" t="s">
        <v>6073</v>
      </c>
      <c r="C5353" s="1142">
        <v>57</v>
      </c>
      <c r="D5353" s="1143">
        <v>46</v>
      </c>
      <c r="E5353" s="1143">
        <v>10</v>
      </c>
      <c r="F5353" s="1144">
        <v>113</v>
      </c>
    </row>
    <row r="5354" spans="2:6" ht="13.15" customHeight="1" x14ac:dyDescent="0.2">
      <c r="B5354" s="1051" t="s">
        <v>6074</v>
      </c>
      <c r="C5354" s="1145">
        <v>39</v>
      </c>
      <c r="D5354" s="1145">
        <v>26</v>
      </c>
      <c r="E5354" s="1145">
        <v>4</v>
      </c>
      <c r="F5354" s="1146">
        <v>69</v>
      </c>
    </row>
    <row r="5355" spans="2:6" ht="13.15" customHeight="1" x14ac:dyDescent="0.2">
      <c r="B5355" s="1054" t="s">
        <v>6075</v>
      </c>
      <c r="C5355" s="1142">
        <v>2223</v>
      </c>
      <c r="D5355" s="1143">
        <v>3096</v>
      </c>
      <c r="E5355" s="1143">
        <v>633</v>
      </c>
      <c r="F5355" s="1144">
        <v>5952</v>
      </c>
    </row>
    <row r="5356" spans="2:6" ht="13.15" customHeight="1" x14ac:dyDescent="0.2">
      <c r="B5356" s="1051" t="s">
        <v>6076</v>
      </c>
      <c r="C5356" s="1145">
        <v>393</v>
      </c>
      <c r="D5356" s="1145">
        <v>553</v>
      </c>
      <c r="E5356" s="1145">
        <v>84</v>
      </c>
      <c r="F5356" s="1146">
        <v>1030</v>
      </c>
    </row>
    <row r="5357" spans="2:6" ht="13.15" customHeight="1" x14ac:dyDescent="0.2">
      <c r="B5357" s="1054" t="s">
        <v>6077</v>
      </c>
      <c r="C5357" s="1142">
        <v>68</v>
      </c>
      <c r="D5357" s="1143">
        <v>47</v>
      </c>
      <c r="E5357" s="1143">
        <v>14</v>
      </c>
      <c r="F5357" s="1144">
        <v>129</v>
      </c>
    </row>
    <row r="5358" spans="2:6" ht="13.15" customHeight="1" x14ac:dyDescent="0.2">
      <c r="B5358" s="1051" t="s">
        <v>6078</v>
      </c>
      <c r="C5358" s="1145">
        <v>78</v>
      </c>
      <c r="D5358" s="1145">
        <v>52</v>
      </c>
      <c r="E5358" s="1145">
        <v>11</v>
      </c>
      <c r="F5358" s="1146">
        <v>141</v>
      </c>
    </row>
    <row r="5359" spans="2:6" ht="13.15" customHeight="1" x14ac:dyDescent="0.2">
      <c r="B5359" s="1054" t="s">
        <v>6079</v>
      </c>
      <c r="C5359" s="1142">
        <v>586</v>
      </c>
      <c r="D5359" s="1143">
        <v>407</v>
      </c>
      <c r="E5359" s="1143">
        <v>76</v>
      </c>
      <c r="F5359" s="1144">
        <v>1069</v>
      </c>
    </row>
    <row r="5360" spans="2:6" ht="13.15" customHeight="1" x14ac:dyDescent="0.2">
      <c r="B5360" s="1051" t="s">
        <v>6080</v>
      </c>
      <c r="C5360" s="1145">
        <v>249</v>
      </c>
      <c r="D5360" s="1145">
        <v>214</v>
      </c>
      <c r="E5360" s="1145">
        <v>45</v>
      </c>
      <c r="F5360" s="1146">
        <v>508</v>
      </c>
    </row>
    <row r="5361" spans="2:6" ht="13.15" customHeight="1" x14ac:dyDescent="0.2">
      <c r="B5361" s="1054" t="s">
        <v>6081</v>
      </c>
      <c r="C5361" s="1142">
        <v>135</v>
      </c>
      <c r="D5361" s="1143">
        <v>97</v>
      </c>
      <c r="E5361" s="1143">
        <v>19</v>
      </c>
      <c r="F5361" s="1144">
        <v>251</v>
      </c>
    </row>
    <row r="5362" spans="2:6" ht="13.15" customHeight="1" x14ac:dyDescent="0.2">
      <c r="B5362" s="1051" t="s">
        <v>6082</v>
      </c>
      <c r="C5362" s="1145">
        <v>41</v>
      </c>
      <c r="D5362" s="1145">
        <v>41</v>
      </c>
      <c r="E5362" s="1145">
        <v>7</v>
      </c>
      <c r="F5362" s="1146">
        <v>89</v>
      </c>
    </row>
    <row r="5363" spans="2:6" ht="13.15" customHeight="1" x14ac:dyDescent="0.2">
      <c r="B5363" s="1054" t="s">
        <v>6083</v>
      </c>
      <c r="C5363" s="1142">
        <v>649</v>
      </c>
      <c r="D5363" s="1143">
        <v>1501</v>
      </c>
      <c r="E5363" s="1143">
        <v>143</v>
      </c>
      <c r="F5363" s="1144">
        <v>2293</v>
      </c>
    </row>
    <row r="5364" spans="2:6" ht="13.15" customHeight="1" x14ac:dyDescent="0.2">
      <c r="B5364" s="1051" t="s">
        <v>6084</v>
      </c>
      <c r="C5364" s="1145">
        <v>319</v>
      </c>
      <c r="D5364" s="1145">
        <v>566</v>
      </c>
      <c r="E5364" s="1145">
        <v>54</v>
      </c>
      <c r="F5364" s="1146">
        <v>939</v>
      </c>
    </row>
    <row r="5365" spans="2:6" ht="13.15" customHeight="1" x14ac:dyDescent="0.2">
      <c r="B5365" s="1054" t="s">
        <v>6085</v>
      </c>
      <c r="C5365" s="1142">
        <v>192</v>
      </c>
      <c r="D5365" s="1143">
        <v>110</v>
      </c>
      <c r="E5365" s="1143">
        <v>31</v>
      </c>
      <c r="F5365" s="1144">
        <v>333</v>
      </c>
    </row>
    <row r="5366" spans="2:6" ht="13.15" customHeight="1" x14ac:dyDescent="0.2">
      <c r="B5366" s="1051" t="s">
        <v>6086</v>
      </c>
      <c r="C5366" s="1145">
        <v>202</v>
      </c>
      <c r="D5366" s="1145">
        <v>140</v>
      </c>
      <c r="E5366" s="1145">
        <v>30</v>
      </c>
      <c r="F5366" s="1146">
        <v>372</v>
      </c>
    </row>
    <row r="5367" spans="2:6" ht="13.15" customHeight="1" x14ac:dyDescent="0.2">
      <c r="B5367" s="1054" t="s">
        <v>6087</v>
      </c>
      <c r="C5367" s="1142">
        <v>54</v>
      </c>
      <c r="D5367" s="1143">
        <v>86</v>
      </c>
      <c r="E5367" s="1143">
        <v>8</v>
      </c>
      <c r="F5367" s="1144">
        <v>148</v>
      </c>
    </row>
    <row r="5368" spans="2:6" ht="13.15" customHeight="1" x14ac:dyDescent="0.2">
      <c r="B5368" s="1051" t="s">
        <v>6088</v>
      </c>
      <c r="C5368" s="1145">
        <v>108</v>
      </c>
      <c r="D5368" s="1145">
        <v>68</v>
      </c>
      <c r="E5368" s="1145">
        <v>19</v>
      </c>
      <c r="F5368" s="1146">
        <v>195</v>
      </c>
    </row>
    <row r="5369" spans="2:6" ht="13.15" customHeight="1" x14ac:dyDescent="0.2">
      <c r="B5369" s="1054" t="s">
        <v>6089</v>
      </c>
      <c r="C5369" s="1142">
        <v>6408</v>
      </c>
      <c r="D5369" s="1143">
        <v>9705</v>
      </c>
      <c r="E5369" s="1143">
        <v>1509</v>
      </c>
      <c r="F5369" s="1144">
        <v>17622</v>
      </c>
    </row>
    <row r="5370" spans="2:6" ht="13.15" customHeight="1" x14ac:dyDescent="0.2">
      <c r="B5370" s="1051" t="s">
        <v>6090</v>
      </c>
      <c r="C5370" s="1145">
        <v>1475</v>
      </c>
      <c r="D5370" s="1145">
        <v>2509</v>
      </c>
      <c r="E5370" s="1145">
        <v>387</v>
      </c>
      <c r="F5370" s="1146">
        <v>4371</v>
      </c>
    </row>
    <row r="5371" spans="2:6" ht="13.15" customHeight="1" x14ac:dyDescent="0.2">
      <c r="B5371" s="1054" t="s">
        <v>6091</v>
      </c>
      <c r="C5371" s="1142">
        <v>4635</v>
      </c>
      <c r="D5371" s="1143">
        <v>7276</v>
      </c>
      <c r="E5371" s="1143">
        <v>1159</v>
      </c>
      <c r="F5371" s="1144">
        <v>13070</v>
      </c>
    </row>
    <row r="5372" spans="2:6" ht="13.15" customHeight="1" x14ac:dyDescent="0.2">
      <c r="B5372" s="1051" t="s">
        <v>6092</v>
      </c>
      <c r="C5372" s="1145">
        <v>913</v>
      </c>
      <c r="D5372" s="1145">
        <v>1670</v>
      </c>
      <c r="E5372" s="1145">
        <v>245</v>
      </c>
      <c r="F5372" s="1146">
        <v>2828</v>
      </c>
    </row>
    <row r="5373" spans="2:6" ht="13.15" customHeight="1" x14ac:dyDescent="0.2">
      <c r="B5373" s="1054" t="s">
        <v>6093</v>
      </c>
      <c r="C5373" s="1142">
        <v>497</v>
      </c>
      <c r="D5373" s="1143">
        <v>693</v>
      </c>
      <c r="E5373" s="1143">
        <v>95</v>
      </c>
      <c r="F5373" s="1144">
        <v>1285</v>
      </c>
    </row>
    <row r="5374" spans="2:6" ht="13.15" customHeight="1" x14ac:dyDescent="0.2">
      <c r="B5374" s="1051" t="s">
        <v>6094</v>
      </c>
      <c r="C5374" s="1145">
        <v>106</v>
      </c>
      <c r="D5374" s="1145">
        <v>87</v>
      </c>
      <c r="E5374" s="1145">
        <v>16</v>
      </c>
      <c r="F5374" s="1146">
        <v>209</v>
      </c>
    </row>
    <row r="5375" spans="2:6" ht="13.15" customHeight="1" x14ac:dyDescent="0.2">
      <c r="B5375" s="1054" t="s">
        <v>6095</v>
      </c>
      <c r="C5375" s="1142">
        <v>133</v>
      </c>
      <c r="D5375" s="1143">
        <v>220</v>
      </c>
      <c r="E5375" s="1143">
        <v>39</v>
      </c>
      <c r="F5375" s="1144">
        <v>392</v>
      </c>
    </row>
    <row r="5376" spans="2:6" ht="13.15" customHeight="1" x14ac:dyDescent="0.2">
      <c r="B5376" s="1051" t="s">
        <v>6096</v>
      </c>
      <c r="C5376" s="1145">
        <v>22</v>
      </c>
      <c r="D5376" s="1145">
        <v>25</v>
      </c>
      <c r="E5376" s="1145">
        <v>2</v>
      </c>
      <c r="F5376" s="1146">
        <v>49</v>
      </c>
    </row>
    <row r="5377" spans="2:6" ht="13.15" customHeight="1" x14ac:dyDescent="0.2">
      <c r="B5377" s="1054" t="s">
        <v>6097</v>
      </c>
      <c r="C5377" s="1142">
        <v>71</v>
      </c>
      <c r="D5377" s="1143">
        <v>77</v>
      </c>
      <c r="E5377" s="1143">
        <v>16</v>
      </c>
      <c r="F5377" s="1144">
        <v>164</v>
      </c>
    </row>
    <row r="5378" spans="2:6" ht="13.15" customHeight="1" x14ac:dyDescent="0.2">
      <c r="B5378" s="1051" t="s">
        <v>6098</v>
      </c>
      <c r="C5378" s="1145">
        <v>6</v>
      </c>
      <c r="D5378" s="1145">
        <v>48</v>
      </c>
      <c r="E5378" s="1145">
        <v>38</v>
      </c>
      <c r="F5378" s="1146">
        <v>92</v>
      </c>
    </row>
    <row r="5379" spans="2:6" ht="13.15" customHeight="1" x14ac:dyDescent="0.2">
      <c r="B5379" s="1054" t="s">
        <v>6099</v>
      </c>
      <c r="C5379" s="1142">
        <v>275</v>
      </c>
      <c r="D5379" s="1143">
        <v>1420</v>
      </c>
      <c r="E5379" s="1143">
        <v>167</v>
      </c>
      <c r="F5379" s="1144">
        <v>1862</v>
      </c>
    </row>
    <row r="5380" spans="2:6" ht="13.15" customHeight="1" x14ac:dyDescent="0.2">
      <c r="B5380" s="1051" t="s">
        <v>6100</v>
      </c>
      <c r="C5380" s="1145">
        <v>666</v>
      </c>
      <c r="D5380" s="1145">
        <v>1617</v>
      </c>
      <c r="E5380" s="1145">
        <v>196</v>
      </c>
      <c r="F5380" s="1146">
        <v>2479</v>
      </c>
    </row>
    <row r="5381" spans="2:6" ht="13.15" customHeight="1" x14ac:dyDescent="0.2">
      <c r="B5381" s="1054" t="s">
        <v>6101</v>
      </c>
      <c r="C5381" s="1142">
        <v>911</v>
      </c>
      <c r="D5381" s="1143">
        <v>984</v>
      </c>
      <c r="E5381" s="1143">
        <v>157</v>
      </c>
      <c r="F5381" s="1144">
        <v>2052</v>
      </c>
    </row>
    <row r="5382" spans="2:6" ht="13.15" customHeight="1" x14ac:dyDescent="0.2">
      <c r="B5382" s="1051" t="s">
        <v>6102</v>
      </c>
      <c r="C5382" s="1145">
        <v>181</v>
      </c>
      <c r="D5382" s="1145">
        <v>331</v>
      </c>
      <c r="E5382" s="1145">
        <v>43</v>
      </c>
      <c r="F5382" s="1146">
        <v>555</v>
      </c>
    </row>
    <row r="5383" spans="2:6" ht="13.15" customHeight="1" x14ac:dyDescent="0.2">
      <c r="B5383" s="1054" t="s">
        <v>6103</v>
      </c>
      <c r="C5383" s="1142">
        <v>7700</v>
      </c>
      <c r="D5383" s="1143">
        <v>8584</v>
      </c>
      <c r="E5383" s="1143">
        <v>2219</v>
      </c>
      <c r="F5383" s="1144">
        <v>18503</v>
      </c>
    </row>
    <row r="5384" spans="2:6" ht="13.15" customHeight="1" x14ac:dyDescent="0.2">
      <c r="B5384" s="1051" t="s">
        <v>6104</v>
      </c>
      <c r="C5384" s="1145">
        <v>0</v>
      </c>
      <c r="D5384" s="1145">
        <v>1</v>
      </c>
      <c r="E5384" s="1145">
        <v>0</v>
      </c>
      <c r="F5384" s="1146">
        <v>1</v>
      </c>
    </row>
    <row r="5385" spans="2:6" ht="13.15" customHeight="1" x14ac:dyDescent="0.2">
      <c r="B5385" s="1054" t="s">
        <v>6105</v>
      </c>
      <c r="C5385" s="1142">
        <v>1297</v>
      </c>
      <c r="D5385" s="1143">
        <v>791</v>
      </c>
      <c r="E5385" s="1143">
        <v>154</v>
      </c>
      <c r="F5385" s="1144">
        <v>2242</v>
      </c>
    </row>
    <row r="5386" spans="2:6" ht="13.15" customHeight="1" x14ac:dyDescent="0.2">
      <c r="B5386" s="1051" t="s">
        <v>6106</v>
      </c>
      <c r="C5386" s="1145">
        <v>400</v>
      </c>
      <c r="D5386" s="1145">
        <v>611</v>
      </c>
      <c r="E5386" s="1145">
        <v>98</v>
      </c>
      <c r="F5386" s="1146">
        <v>1109</v>
      </c>
    </row>
    <row r="5387" spans="2:6" ht="13.15" customHeight="1" x14ac:dyDescent="0.2">
      <c r="B5387" s="1054" t="s">
        <v>6107</v>
      </c>
      <c r="C5387" s="1142">
        <v>319</v>
      </c>
      <c r="D5387" s="1143">
        <v>421</v>
      </c>
      <c r="E5387" s="1143">
        <v>75</v>
      </c>
      <c r="F5387" s="1144">
        <v>815</v>
      </c>
    </row>
    <row r="5388" spans="2:6" ht="13.15" customHeight="1" x14ac:dyDescent="0.2">
      <c r="B5388" s="1051" t="s">
        <v>6108</v>
      </c>
      <c r="C5388" s="1145">
        <v>773</v>
      </c>
      <c r="D5388" s="1145">
        <v>634</v>
      </c>
      <c r="E5388" s="1145">
        <v>104</v>
      </c>
      <c r="F5388" s="1146">
        <v>1511</v>
      </c>
    </row>
    <row r="5389" spans="2:6" ht="13.15" customHeight="1" x14ac:dyDescent="0.2">
      <c r="B5389" s="1054" t="s">
        <v>6109</v>
      </c>
      <c r="C5389" s="1142">
        <v>1035</v>
      </c>
      <c r="D5389" s="1143">
        <v>794</v>
      </c>
      <c r="E5389" s="1143">
        <v>112</v>
      </c>
      <c r="F5389" s="1144">
        <v>1941</v>
      </c>
    </row>
    <row r="5390" spans="2:6" ht="13.15" customHeight="1" x14ac:dyDescent="0.2">
      <c r="B5390" s="1051" t="s">
        <v>6110</v>
      </c>
      <c r="C5390" s="1145">
        <v>184</v>
      </c>
      <c r="D5390" s="1145">
        <v>254</v>
      </c>
      <c r="E5390" s="1145">
        <v>47</v>
      </c>
      <c r="F5390" s="1146">
        <v>485</v>
      </c>
    </row>
    <row r="5391" spans="2:6" ht="13.15" customHeight="1" x14ac:dyDescent="0.2">
      <c r="B5391" s="1054" t="s">
        <v>6111</v>
      </c>
      <c r="C5391" s="1142">
        <v>11</v>
      </c>
      <c r="D5391" s="1143">
        <v>61</v>
      </c>
      <c r="E5391" s="1143">
        <v>8</v>
      </c>
      <c r="F5391" s="1144">
        <v>80</v>
      </c>
    </row>
    <row r="5392" spans="2:6" ht="13.15" customHeight="1" x14ac:dyDescent="0.2">
      <c r="B5392" s="1051" t="s">
        <v>6112</v>
      </c>
      <c r="C5392" s="1145">
        <v>295</v>
      </c>
      <c r="D5392" s="1145">
        <v>393</v>
      </c>
      <c r="E5392" s="1145">
        <v>63</v>
      </c>
      <c r="F5392" s="1146">
        <v>751</v>
      </c>
    </row>
    <row r="5393" spans="2:6" ht="13.15" customHeight="1" x14ac:dyDescent="0.2">
      <c r="B5393" s="1054" t="s">
        <v>6113</v>
      </c>
      <c r="C5393" s="1142">
        <v>99</v>
      </c>
      <c r="D5393" s="1143">
        <v>139</v>
      </c>
      <c r="E5393" s="1143">
        <v>21</v>
      </c>
      <c r="F5393" s="1144">
        <v>259</v>
      </c>
    </row>
    <row r="5394" spans="2:6" ht="13.15" customHeight="1" x14ac:dyDescent="0.2">
      <c r="B5394" s="1051" t="s">
        <v>6114</v>
      </c>
      <c r="C5394" s="1145">
        <v>256</v>
      </c>
      <c r="D5394" s="1145">
        <v>336</v>
      </c>
      <c r="E5394" s="1145">
        <v>63</v>
      </c>
      <c r="F5394" s="1146">
        <v>655</v>
      </c>
    </row>
    <row r="5395" spans="2:6" ht="13.15" customHeight="1" x14ac:dyDescent="0.2">
      <c r="B5395" s="1054" t="s">
        <v>6115</v>
      </c>
      <c r="C5395" s="1142">
        <v>175</v>
      </c>
      <c r="D5395" s="1143">
        <v>442</v>
      </c>
      <c r="E5395" s="1143">
        <v>33</v>
      </c>
      <c r="F5395" s="1144">
        <v>650</v>
      </c>
    </row>
    <row r="5396" spans="2:6" ht="13.15" customHeight="1" x14ac:dyDescent="0.2">
      <c r="B5396" s="1051" t="s">
        <v>6116</v>
      </c>
      <c r="C5396" s="1145">
        <v>131</v>
      </c>
      <c r="D5396" s="1145">
        <v>174</v>
      </c>
      <c r="E5396" s="1145">
        <v>16</v>
      </c>
      <c r="F5396" s="1146">
        <v>321</v>
      </c>
    </row>
    <row r="5397" spans="2:6" ht="13.15" customHeight="1" x14ac:dyDescent="0.2">
      <c r="B5397" s="1054" t="s">
        <v>6117</v>
      </c>
      <c r="C5397" s="1142">
        <v>11</v>
      </c>
      <c r="D5397" s="1143">
        <v>30</v>
      </c>
      <c r="E5397" s="1143">
        <v>3</v>
      </c>
      <c r="F5397" s="1144">
        <v>44</v>
      </c>
    </row>
    <row r="5398" spans="2:6" ht="13.15" customHeight="1" x14ac:dyDescent="0.2">
      <c r="B5398" s="1051" t="s">
        <v>6118</v>
      </c>
      <c r="C5398" s="1145">
        <v>5</v>
      </c>
      <c r="D5398" s="1145">
        <v>11</v>
      </c>
      <c r="E5398" s="1145">
        <v>4</v>
      </c>
      <c r="F5398" s="1146">
        <v>20</v>
      </c>
    </row>
    <row r="5399" spans="2:6" ht="13.15" customHeight="1" x14ac:dyDescent="0.2">
      <c r="B5399" s="1054" t="s">
        <v>6119</v>
      </c>
      <c r="C5399" s="1142">
        <v>2</v>
      </c>
      <c r="D5399" s="1143">
        <v>1</v>
      </c>
      <c r="E5399" s="1143">
        <v>3</v>
      </c>
      <c r="F5399" s="1144">
        <v>6</v>
      </c>
    </row>
    <row r="5400" spans="2:6" ht="13.15" customHeight="1" x14ac:dyDescent="0.2">
      <c r="B5400" s="1051" t="s">
        <v>12547</v>
      </c>
      <c r="C5400" s="1145">
        <v>1</v>
      </c>
      <c r="D5400" s="1145">
        <v>1</v>
      </c>
      <c r="E5400" s="1145">
        <v>0</v>
      </c>
      <c r="F5400" s="1146">
        <v>2</v>
      </c>
    </row>
    <row r="5401" spans="2:6" ht="13.15" customHeight="1" x14ac:dyDescent="0.2">
      <c r="B5401" s="1054" t="s">
        <v>6120</v>
      </c>
      <c r="C5401" s="1142">
        <v>1584</v>
      </c>
      <c r="D5401" s="1143">
        <v>1103</v>
      </c>
      <c r="E5401" s="1143">
        <v>249</v>
      </c>
      <c r="F5401" s="1144">
        <v>2936</v>
      </c>
    </row>
    <row r="5402" spans="2:6" ht="13.15" customHeight="1" x14ac:dyDescent="0.2">
      <c r="B5402" s="1051" t="s">
        <v>6121</v>
      </c>
      <c r="C5402" s="1145">
        <v>961</v>
      </c>
      <c r="D5402" s="1145">
        <v>554</v>
      </c>
      <c r="E5402" s="1145">
        <v>157</v>
      </c>
      <c r="F5402" s="1146">
        <v>1672</v>
      </c>
    </row>
    <row r="5403" spans="2:6" ht="13.15" customHeight="1" x14ac:dyDescent="0.2">
      <c r="B5403" s="1054" t="s">
        <v>6122</v>
      </c>
      <c r="C5403" s="1142">
        <v>101</v>
      </c>
      <c r="D5403" s="1143">
        <v>128</v>
      </c>
      <c r="E5403" s="1143">
        <v>17</v>
      </c>
      <c r="F5403" s="1144">
        <v>246</v>
      </c>
    </row>
    <row r="5404" spans="2:6" ht="13.15" customHeight="1" x14ac:dyDescent="0.2">
      <c r="B5404" s="1051" t="s">
        <v>6123</v>
      </c>
      <c r="C5404" s="1145">
        <v>4432</v>
      </c>
      <c r="D5404" s="1145">
        <v>5520</v>
      </c>
      <c r="E5404" s="1145">
        <v>1133</v>
      </c>
      <c r="F5404" s="1146">
        <v>11085</v>
      </c>
    </row>
    <row r="5405" spans="2:6" ht="13.15" customHeight="1" x14ac:dyDescent="0.2">
      <c r="B5405" s="1054" t="s">
        <v>6124</v>
      </c>
      <c r="C5405" s="1142">
        <v>115</v>
      </c>
      <c r="D5405" s="1143">
        <v>109</v>
      </c>
      <c r="E5405" s="1143">
        <v>24</v>
      </c>
      <c r="F5405" s="1144">
        <v>248</v>
      </c>
    </row>
    <row r="5406" spans="2:6" ht="13.15" customHeight="1" x14ac:dyDescent="0.2">
      <c r="B5406" s="1051" t="s">
        <v>6125</v>
      </c>
      <c r="C5406" s="1145">
        <v>616</v>
      </c>
      <c r="D5406" s="1145">
        <v>865</v>
      </c>
      <c r="E5406" s="1145">
        <v>123</v>
      </c>
      <c r="F5406" s="1146">
        <v>1604</v>
      </c>
    </row>
    <row r="5407" spans="2:6" ht="13.15" customHeight="1" x14ac:dyDescent="0.2">
      <c r="B5407" s="1054" t="s">
        <v>6126</v>
      </c>
      <c r="C5407" s="1142">
        <v>658</v>
      </c>
      <c r="D5407" s="1143">
        <v>309</v>
      </c>
      <c r="E5407" s="1143">
        <v>64</v>
      </c>
      <c r="F5407" s="1144">
        <v>1031</v>
      </c>
    </row>
    <row r="5408" spans="2:6" ht="13.15" customHeight="1" x14ac:dyDescent="0.2">
      <c r="B5408" s="1051" t="s">
        <v>6127</v>
      </c>
      <c r="C5408" s="1145">
        <v>372</v>
      </c>
      <c r="D5408" s="1145">
        <v>540</v>
      </c>
      <c r="E5408" s="1145">
        <v>85</v>
      </c>
      <c r="F5408" s="1146">
        <v>997</v>
      </c>
    </row>
    <row r="5409" spans="2:6" ht="13.15" customHeight="1" x14ac:dyDescent="0.2">
      <c r="B5409" s="1054" t="s">
        <v>6128</v>
      </c>
      <c r="C5409" s="1142">
        <v>350</v>
      </c>
      <c r="D5409" s="1143">
        <v>236</v>
      </c>
      <c r="E5409" s="1143">
        <v>41</v>
      </c>
      <c r="F5409" s="1144">
        <v>627</v>
      </c>
    </row>
    <row r="5410" spans="2:6" ht="13.15" customHeight="1" x14ac:dyDescent="0.2">
      <c r="B5410" s="1051" t="s">
        <v>6129</v>
      </c>
      <c r="C5410" s="1145">
        <v>153</v>
      </c>
      <c r="D5410" s="1145">
        <v>157</v>
      </c>
      <c r="E5410" s="1145">
        <v>23</v>
      </c>
      <c r="F5410" s="1146">
        <v>333</v>
      </c>
    </row>
    <row r="5411" spans="2:6" ht="13.15" customHeight="1" x14ac:dyDescent="0.2">
      <c r="B5411" s="1054" t="s">
        <v>6130</v>
      </c>
      <c r="C5411" s="1142">
        <v>194</v>
      </c>
      <c r="D5411" s="1143">
        <v>140</v>
      </c>
      <c r="E5411" s="1143">
        <v>24</v>
      </c>
      <c r="F5411" s="1144">
        <v>358</v>
      </c>
    </row>
    <row r="5412" spans="2:6" ht="13.15" customHeight="1" x14ac:dyDescent="0.2">
      <c r="B5412" s="1051" t="s">
        <v>6131</v>
      </c>
      <c r="C5412" s="1145">
        <v>3652</v>
      </c>
      <c r="D5412" s="1145">
        <v>1461</v>
      </c>
      <c r="E5412" s="1145">
        <v>497</v>
      </c>
      <c r="F5412" s="1146">
        <v>5610</v>
      </c>
    </row>
    <row r="5413" spans="2:6" ht="13.15" customHeight="1" x14ac:dyDescent="0.2">
      <c r="B5413" s="1054" t="s">
        <v>6132</v>
      </c>
      <c r="C5413" s="1142">
        <v>506</v>
      </c>
      <c r="D5413" s="1143">
        <v>209</v>
      </c>
      <c r="E5413" s="1143">
        <v>46</v>
      </c>
      <c r="F5413" s="1144">
        <v>761</v>
      </c>
    </row>
    <row r="5414" spans="2:6" ht="13.15" customHeight="1" x14ac:dyDescent="0.2">
      <c r="B5414" s="1051" t="s">
        <v>6133</v>
      </c>
      <c r="C5414" s="1145">
        <v>135</v>
      </c>
      <c r="D5414" s="1145">
        <v>53</v>
      </c>
      <c r="E5414" s="1145">
        <v>16</v>
      </c>
      <c r="F5414" s="1146">
        <v>204</v>
      </c>
    </row>
    <row r="5415" spans="2:6" ht="13.15" customHeight="1" x14ac:dyDescent="0.2">
      <c r="B5415" s="1054" t="s">
        <v>6134</v>
      </c>
      <c r="C5415" s="1142">
        <v>174</v>
      </c>
      <c r="D5415" s="1143">
        <v>296</v>
      </c>
      <c r="E5415" s="1143">
        <v>49</v>
      </c>
      <c r="F5415" s="1144">
        <v>519</v>
      </c>
    </row>
    <row r="5416" spans="2:6" ht="13.15" customHeight="1" x14ac:dyDescent="0.2">
      <c r="B5416" s="1051" t="s">
        <v>6135</v>
      </c>
      <c r="C5416" s="1145">
        <v>459</v>
      </c>
      <c r="D5416" s="1145">
        <v>457</v>
      </c>
      <c r="E5416" s="1145">
        <v>82</v>
      </c>
      <c r="F5416" s="1146">
        <v>998</v>
      </c>
    </row>
    <row r="5417" spans="2:6" ht="13.15" customHeight="1" x14ac:dyDescent="0.2">
      <c r="B5417" s="1054" t="s">
        <v>6136</v>
      </c>
      <c r="C5417" s="1142">
        <v>78</v>
      </c>
      <c r="D5417" s="1143">
        <v>274</v>
      </c>
      <c r="E5417" s="1143">
        <v>42</v>
      </c>
      <c r="F5417" s="1144">
        <v>394</v>
      </c>
    </row>
    <row r="5418" spans="2:6" ht="13.15" customHeight="1" x14ac:dyDescent="0.2">
      <c r="B5418" s="1051" t="s">
        <v>6137</v>
      </c>
      <c r="C5418" s="1145">
        <v>4475</v>
      </c>
      <c r="D5418" s="1145">
        <v>6499</v>
      </c>
      <c r="E5418" s="1145">
        <v>1207</v>
      </c>
      <c r="F5418" s="1146">
        <v>12181</v>
      </c>
    </row>
    <row r="5419" spans="2:6" ht="13.15" customHeight="1" x14ac:dyDescent="0.2">
      <c r="B5419" s="1054" t="s">
        <v>6138</v>
      </c>
      <c r="C5419" s="1142">
        <v>323</v>
      </c>
      <c r="D5419" s="1143">
        <v>653</v>
      </c>
      <c r="E5419" s="1143">
        <v>86</v>
      </c>
      <c r="F5419" s="1144">
        <v>1062</v>
      </c>
    </row>
    <row r="5420" spans="2:6" ht="13.15" customHeight="1" x14ac:dyDescent="0.2">
      <c r="B5420" s="1051" t="s">
        <v>6139</v>
      </c>
      <c r="C5420" s="1145">
        <v>371</v>
      </c>
      <c r="D5420" s="1145">
        <v>1030</v>
      </c>
      <c r="E5420" s="1145">
        <v>112</v>
      </c>
      <c r="F5420" s="1146">
        <v>1513</v>
      </c>
    </row>
    <row r="5421" spans="2:6" ht="13.15" customHeight="1" x14ac:dyDescent="0.2">
      <c r="B5421" s="1054" t="s">
        <v>6140</v>
      </c>
      <c r="C5421" s="1142">
        <v>314</v>
      </c>
      <c r="D5421" s="1143">
        <v>486</v>
      </c>
      <c r="E5421" s="1143">
        <v>73</v>
      </c>
      <c r="F5421" s="1144">
        <v>873</v>
      </c>
    </row>
    <row r="5422" spans="2:6" ht="13.15" customHeight="1" x14ac:dyDescent="0.2">
      <c r="B5422" s="1051" t="s">
        <v>6141</v>
      </c>
      <c r="C5422" s="1145">
        <v>575</v>
      </c>
      <c r="D5422" s="1145">
        <v>1391</v>
      </c>
      <c r="E5422" s="1145">
        <v>121</v>
      </c>
      <c r="F5422" s="1146">
        <v>2087</v>
      </c>
    </row>
    <row r="5423" spans="2:6" ht="13.15" customHeight="1" x14ac:dyDescent="0.2">
      <c r="B5423" s="1054" t="s">
        <v>6142</v>
      </c>
      <c r="C5423" s="1142">
        <v>402</v>
      </c>
      <c r="D5423" s="1143">
        <v>1218</v>
      </c>
      <c r="E5423" s="1143">
        <v>68</v>
      </c>
      <c r="F5423" s="1144">
        <v>1688</v>
      </c>
    </row>
    <row r="5424" spans="2:6" ht="13.15" customHeight="1" x14ac:dyDescent="0.2">
      <c r="B5424" s="1051" t="s">
        <v>6143</v>
      </c>
      <c r="C5424" s="1145">
        <v>211</v>
      </c>
      <c r="D5424" s="1145">
        <v>575</v>
      </c>
      <c r="E5424" s="1145">
        <v>90</v>
      </c>
      <c r="F5424" s="1146">
        <v>876</v>
      </c>
    </row>
    <row r="5425" spans="2:6" ht="13.15" customHeight="1" x14ac:dyDescent="0.2">
      <c r="B5425" s="1054" t="s">
        <v>6144</v>
      </c>
      <c r="C5425" s="1142">
        <v>813</v>
      </c>
      <c r="D5425" s="1143">
        <v>1757</v>
      </c>
      <c r="E5425" s="1143">
        <v>185</v>
      </c>
      <c r="F5425" s="1144">
        <v>2755</v>
      </c>
    </row>
    <row r="5426" spans="2:6" ht="13.15" customHeight="1" x14ac:dyDescent="0.2">
      <c r="B5426" s="1051" t="s">
        <v>6145</v>
      </c>
      <c r="C5426" s="1145">
        <v>438</v>
      </c>
      <c r="D5426" s="1145">
        <v>369</v>
      </c>
      <c r="E5426" s="1145">
        <v>65</v>
      </c>
      <c r="F5426" s="1146">
        <v>872</v>
      </c>
    </row>
    <row r="5427" spans="2:6" ht="13.15" customHeight="1" x14ac:dyDescent="0.2">
      <c r="B5427" s="1054" t="s">
        <v>6146</v>
      </c>
      <c r="C5427" s="1142">
        <v>399</v>
      </c>
      <c r="D5427" s="1143">
        <v>423</v>
      </c>
      <c r="E5427" s="1143">
        <v>51</v>
      </c>
      <c r="F5427" s="1144">
        <v>873</v>
      </c>
    </row>
    <row r="5428" spans="2:6" ht="13.15" customHeight="1" x14ac:dyDescent="0.2">
      <c r="B5428" s="1051" t="s">
        <v>6147</v>
      </c>
      <c r="C5428" s="1145">
        <v>317</v>
      </c>
      <c r="D5428" s="1145">
        <v>767</v>
      </c>
      <c r="E5428" s="1145">
        <v>87</v>
      </c>
      <c r="F5428" s="1146">
        <v>1171</v>
      </c>
    </row>
    <row r="5429" spans="2:6" ht="13.15" customHeight="1" x14ac:dyDescent="0.2">
      <c r="B5429" s="1054" t="s">
        <v>6148</v>
      </c>
      <c r="C5429" s="1142">
        <v>998</v>
      </c>
      <c r="D5429" s="1143">
        <v>526</v>
      </c>
      <c r="E5429" s="1143">
        <v>66</v>
      </c>
      <c r="F5429" s="1144">
        <v>1590</v>
      </c>
    </row>
    <row r="5430" spans="2:6" ht="13.15" customHeight="1" x14ac:dyDescent="0.2">
      <c r="B5430" s="1051" t="s">
        <v>6149</v>
      </c>
      <c r="C5430" s="1145">
        <v>327</v>
      </c>
      <c r="D5430" s="1145">
        <v>500</v>
      </c>
      <c r="E5430" s="1145">
        <v>59</v>
      </c>
      <c r="F5430" s="1146">
        <v>886</v>
      </c>
    </row>
    <row r="5431" spans="2:6" ht="13.15" customHeight="1" x14ac:dyDescent="0.2">
      <c r="B5431" s="1054" t="s">
        <v>6150</v>
      </c>
      <c r="C5431" s="1142">
        <v>135</v>
      </c>
      <c r="D5431" s="1143">
        <v>202</v>
      </c>
      <c r="E5431" s="1143">
        <v>28</v>
      </c>
      <c r="F5431" s="1144">
        <v>365</v>
      </c>
    </row>
    <row r="5432" spans="2:6" ht="13.15" customHeight="1" x14ac:dyDescent="0.2">
      <c r="B5432" s="1051" t="s">
        <v>6151</v>
      </c>
      <c r="C5432" s="1145">
        <v>135</v>
      </c>
      <c r="D5432" s="1145">
        <v>121</v>
      </c>
      <c r="E5432" s="1145">
        <v>11</v>
      </c>
      <c r="F5432" s="1146">
        <v>267</v>
      </c>
    </row>
    <row r="5433" spans="2:6" ht="13.15" customHeight="1" x14ac:dyDescent="0.2">
      <c r="B5433" s="1054" t="s">
        <v>6152</v>
      </c>
      <c r="C5433" s="1142">
        <v>79</v>
      </c>
      <c r="D5433" s="1143">
        <v>70</v>
      </c>
      <c r="E5433" s="1143">
        <v>6</v>
      </c>
      <c r="F5433" s="1144">
        <v>155</v>
      </c>
    </row>
    <row r="5434" spans="2:6" ht="13.15" customHeight="1" x14ac:dyDescent="0.2">
      <c r="B5434" s="1051" t="s">
        <v>6153</v>
      </c>
      <c r="C5434" s="1145">
        <v>415</v>
      </c>
      <c r="D5434" s="1145">
        <v>185</v>
      </c>
      <c r="E5434" s="1145">
        <v>31</v>
      </c>
      <c r="F5434" s="1146">
        <v>631</v>
      </c>
    </row>
    <row r="5435" spans="2:6" ht="13.15" customHeight="1" x14ac:dyDescent="0.2">
      <c r="B5435" s="1054" t="s">
        <v>6154</v>
      </c>
      <c r="C5435" s="1142">
        <v>654</v>
      </c>
      <c r="D5435" s="1143">
        <v>1066</v>
      </c>
      <c r="E5435" s="1143">
        <v>155</v>
      </c>
      <c r="F5435" s="1144">
        <v>1875</v>
      </c>
    </row>
    <row r="5436" spans="2:6" ht="13.15" customHeight="1" x14ac:dyDescent="0.2">
      <c r="B5436" s="1051" t="s">
        <v>6155</v>
      </c>
      <c r="C5436" s="1145">
        <v>840</v>
      </c>
      <c r="D5436" s="1145">
        <v>1521</v>
      </c>
      <c r="E5436" s="1145">
        <v>201</v>
      </c>
      <c r="F5436" s="1146">
        <v>2562</v>
      </c>
    </row>
    <row r="5437" spans="2:6" ht="13.15" customHeight="1" x14ac:dyDescent="0.2">
      <c r="B5437" s="1054" t="s">
        <v>6156</v>
      </c>
      <c r="C5437" s="1142">
        <v>233</v>
      </c>
      <c r="D5437" s="1143">
        <v>486</v>
      </c>
      <c r="E5437" s="1143">
        <v>64</v>
      </c>
      <c r="F5437" s="1144">
        <v>783</v>
      </c>
    </row>
    <row r="5438" spans="2:6" ht="13.15" customHeight="1" x14ac:dyDescent="0.2">
      <c r="B5438" s="1051" t="s">
        <v>6157</v>
      </c>
      <c r="C5438" s="1145">
        <v>785</v>
      </c>
      <c r="D5438" s="1145">
        <v>1935</v>
      </c>
      <c r="E5438" s="1145">
        <v>207</v>
      </c>
      <c r="F5438" s="1146">
        <v>2927</v>
      </c>
    </row>
    <row r="5439" spans="2:6" ht="13.15" customHeight="1" x14ac:dyDescent="0.2">
      <c r="B5439" s="1054" t="s">
        <v>6158</v>
      </c>
      <c r="C5439" s="1142">
        <v>1421</v>
      </c>
      <c r="D5439" s="1143">
        <v>2341</v>
      </c>
      <c r="E5439" s="1143">
        <v>378</v>
      </c>
      <c r="F5439" s="1144">
        <v>4140</v>
      </c>
    </row>
    <row r="5440" spans="2:6" ht="13.15" customHeight="1" x14ac:dyDescent="0.2">
      <c r="B5440" s="1051" t="s">
        <v>6159</v>
      </c>
      <c r="C5440" s="1145">
        <v>4</v>
      </c>
      <c r="D5440" s="1145">
        <v>12</v>
      </c>
      <c r="E5440" s="1145">
        <v>3</v>
      </c>
      <c r="F5440" s="1146">
        <v>19</v>
      </c>
    </row>
    <row r="5441" spans="2:6" ht="13.15" customHeight="1" x14ac:dyDescent="0.2">
      <c r="B5441" s="1054" t="s">
        <v>6160</v>
      </c>
      <c r="C5441" s="1142">
        <v>1780</v>
      </c>
      <c r="D5441" s="1143">
        <v>2986</v>
      </c>
      <c r="E5441" s="1143">
        <v>492</v>
      </c>
      <c r="F5441" s="1144">
        <v>5258</v>
      </c>
    </row>
    <row r="5442" spans="2:6" ht="13.15" customHeight="1" x14ac:dyDescent="0.2">
      <c r="B5442" s="1051" t="s">
        <v>6161</v>
      </c>
      <c r="C5442" s="1145">
        <v>1597</v>
      </c>
      <c r="D5442" s="1145">
        <v>2846</v>
      </c>
      <c r="E5442" s="1145">
        <v>522</v>
      </c>
      <c r="F5442" s="1146">
        <v>4965</v>
      </c>
    </row>
    <row r="5443" spans="2:6" ht="13.15" customHeight="1" x14ac:dyDescent="0.2">
      <c r="B5443" s="1054" t="s">
        <v>6162</v>
      </c>
      <c r="C5443" s="1142">
        <v>272</v>
      </c>
      <c r="D5443" s="1143">
        <v>578</v>
      </c>
      <c r="E5443" s="1143">
        <v>92</v>
      </c>
      <c r="F5443" s="1144">
        <v>942</v>
      </c>
    </row>
    <row r="5444" spans="2:6" ht="13.15" customHeight="1" x14ac:dyDescent="0.2">
      <c r="B5444" s="1051" t="s">
        <v>6163</v>
      </c>
      <c r="C5444" s="1145">
        <v>77</v>
      </c>
      <c r="D5444" s="1145">
        <v>105</v>
      </c>
      <c r="E5444" s="1145">
        <v>14</v>
      </c>
      <c r="F5444" s="1146">
        <v>196</v>
      </c>
    </row>
    <row r="5445" spans="2:6" ht="13.15" customHeight="1" x14ac:dyDescent="0.2">
      <c r="B5445" s="1054" t="s">
        <v>6164</v>
      </c>
      <c r="C5445" s="1142">
        <v>52</v>
      </c>
      <c r="D5445" s="1143">
        <v>67</v>
      </c>
      <c r="E5445" s="1143">
        <v>8</v>
      </c>
      <c r="F5445" s="1144">
        <v>127</v>
      </c>
    </row>
    <row r="5446" spans="2:6" ht="13.15" customHeight="1" x14ac:dyDescent="0.2">
      <c r="B5446" s="1051" t="s">
        <v>6165</v>
      </c>
      <c r="C5446" s="1145">
        <v>235</v>
      </c>
      <c r="D5446" s="1145">
        <v>384</v>
      </c>
      <c r="E5446" s="1145">
        <v>36</v>
      </c>
      <c r="F5446" s="1146">
        <v>655</v>
      </c>
    </row>
    <row r="5447" spans="2:6" ht="13.15" customHeight="1" x14ac:dyDescent="0.2">
      <c r="B5447" s="1054" t="s">
        <v>6166</v>
      </c>
      <c r="C5447" s="1142">
        <v>904</v>
      </c>
      <c r="D5447" s="1143">
        <v>1824</v>
      </c>
      <c r="E5447" s="1143">
        <v>256</v>
      </c>
      <c r="F5447" s="1144">
        <v>2984</v>
      </c>
    </row>
    <row r="5448" spans="2:6" ht="13.15" customHeight="1" x14ac:dyDescent="0.2">
      <c r="B5448" s="1051" t="s">
        <v>6167</v>
      </c>
      <c r="C5448" s="1145">
        <v>691</v>
      </c>
      <c r="D5448" s="1145">
        <v>528</v>
      </c>
      <c r="E5448" s="1145">
        <v>86</v>
      </c>
      <c r="F5448" s="1146">
        <v>1305</v>
      </c>
    </row>
    <row r="5449" spans="2:6" ht="13.15" customHeight="1" x14ac:dyDescent="0.2">
      <c r="B5449" s="1054" t="s">
        <v>6168</v>
      </c>
      <c r="C5449" s="1142">
        <v>11656</v>
      </c>
      <c r="D5449" s="1143">
        <v>16515</v>
      </c>
      <c r="E5449" s="1143">
        <v>3629</v>
      </c>
      <c r="F5449" s="1144">
        <v>31800</v>
      </c>
    </row>
    <row r="5450" spans="2:6" ht="13.15" customHeight="1" x14ac:dyDescent="0.2">
      <c r="B5450" s="1051" t="s">
        <v>6169</v>
      </c>
      <c r="C5450" s="1145">
        <v>508</v>
      </c>
      <c r="D5450" s="1145">
        <v>1011</v>
      </c>
      <c r="E5450" s="1145">
        <v>155</v>
      </c>
      <c r="F5450" s="1146">
        <v>1674</v>
      </c>
    </row>
    <row r="5451" spans="2:6" ht="13.15" customHeight="1" x14ac:dyDescent="0.2">
      <c r="B5451" s="1054" t="s">
        <v>6170</v>
      </c>
      <c r="C5451" s="1142">
        <v>1253</v>
      </c>
      <c r="D5451" s="1143">
        <v>3631</v>
      </c>
      <c r="E5451" s="1143">
        <v>459</v>
      </c>
      <c r="F5451" s="1144">
        <v>5343</v>
      </c>
    </row>
    <row r="5452" spans="2:6" ht="13.15" customHeight="1" x14ac:dyDescent="0.2">
      <c r="B5452" s="1051" t="s">
        <v>6171</v>
      </c>
      <c r="C5452" s="1145">
        <v>220</v>
      </c>
      <c r="D5452" s="1145">
        <v>552</v>
      </c>
      <c r="E5452" s="1145">
        <v>62</v>
      </c>
      <c r="F5452" s="1146">
        <v>834</v>
      </c>
    </row>
    <row r="5453" spans="2:6" ht="13.15" customHeight="1" x14ac:dyDescent="0.2">
      <c r="B5453" s="1054" t="s">
        <v>6172</v>
      </c>
      <c r="C5453" s="1142">
        <v>201</v>
      </c>
      <c r="D5453" s="1143">
        <v>409</v>
      </c>
      <c r="E5453" s="1143">
        <v>73</v>
      </c>
      <c r="F5453" s="1144">
        <v>683</v>
      </c>
    </row>
    <row r="5454" spans="2:6" ht="13.15" customHeight="1" x14ac:dyDescent="0.2">
      <c r="B5454" s="1051" t="s">
        <v>6173</v>
      </c>
      <c r="C5454" s="1145">
        <v>346</v>
      </c>
      <c r="D5454" s="1145">
        <v>900</v>
      </c>
      <c r="E5454" s="1145">
        <v>98</v>
      </c>
      <c r="F5454" s="1146">
        <v>1344</v>
      </c>
    </row>
    <row r="5455" spans="2:6" ht="13.15" customHeight="1" x14ac:dyDescent="0.2">
      <c r="B5455" s="1054" t="s">
        <v>6174</v>
      </c>
      <c r="C5455" s="1142">
        <v>1105</v>
      </c>
      <c r="D5455" s="1143">
        <v>1539</v>
      </c>
      <c r="E5455" s="1143">
        <v>220</v>
      </c>
      <c r="F5455" s="1144">
        <v>2864</v>
      </c>
    </row>
    <row r="5456" spans="2:6" ht="13.15" customHeight="1" x14ac:dyDescent="0.2">
      <c r="B5456" s="1051" t="s">
        <v>6175</v>
      </c>
      <c r="C5456" s="1145">
        <v>333</v>
      </c>
      <c r="D5456" s="1145">
        <v>513</v>
      </c>
      <c r="E5456" s="1145">
        <v>44</v>
      </c>
      <c r="F5456" s="1146">
        <v>890</v>
      </c>
    </row>
    <row r="5457" spans="2:6" ht="13.15" customHeight="1" x14ac:dyDescent="0.2">
      <c r="B5457" s="1054" t="s">
        <v>6176</v>
      </c>
      <c r="C5457" s="1142">
        <v>217</v>
      </c>
      <c r="D5457" s="1143">
        <v>323</v>
      </c>
      <c r="E5457" s="1143">
        <v>33</v>
      </c>
      <c r="F5457" s="1144">
        <v>573</v>
      </c>
    </row>
    <row r="5458" spans="2:6" ht="13.15" customHeight="1" x14ac:dyDescent="0.2">
      <c r="B5458" s="1051" t="s">
        <v>6177</v>
      </c>
      <c r="C5458" s="1145">
        <v>63</v>
      </c>
      <c r="D5458" s="1145">
        <v>95</v>
      </c>
      <c r="E5458" s="1145">
        <v>16</v>
      </c>
      <c r="F5458" s="1146">
        <v>174</v>
      </c>
    </row>
    <row r="5459" spans="2:6" ht="13.15" customHeight="1" x14ac:dyDescent="0.2">
      <c r="B5459" s="1054" t="s">
        <v>6178</v>
      </c>
      <c r="C5459" s="1142">
        <v>134</v>
      </c>
      <c r="D5459" s="1143">
        <v>312</v>
      </c>
      <c r="E5459" s="1143">
        <v>41</v>
      </c>
      <c r="F5459" s="1144">
        <v>487</v>
      </c>
    </row>
    <row r="5460" spans="2:6" ht="13.15" customHeight="1" x14ac:dyDescent="0.2">
      <c r="B5460" s="1051" t="s">
        <v>6179</v>
      </c>
      <c r="C5460" s="1145">
        <v>130</v>
      </c>
      <c r="D5460" s="1145">
        <v>201</v>
      </c>
      <c r="E5460" s="1145">
        <v>21</v>
      </c>
      <c r="F5460" s="1146">
        <v>352</v>
      </c>
    </row>
    <row r="5461" spans="2:6" ht="13.15" customHeight="1" x14ac:dyDescent="0.2">
      <c r="B5461" s="1054" t="s">
        <v>6180</v>
      </c>
      <c r="C5461" s="1142">
        <v>337</v>
      </c>
      <c r="D5461" s="1143">
        <v>392</v>
      </c>
      <c r="E5461" s="1143">
        <v>53</v>
      </c>
      <c r="F5461" s="1144">
        <v>782</v>
      </c>
    </row>
    <row r="5462" spans="2:6" ht="13.15" customHeight="1" x14ac:dyDescent="0.2">
      <c r="B5462" s="1051" t="s">
        <v>6181</v>
      </c>
      <c r="C5462" s="1145">
        <v>60</v>
      </c>
      <c r="D5462" s="1145">
        <v>30</v>
      </c>
      <c r="E5462" s="1145">
        <v>3</v>
      </c>
      <c r="F5462" s="1146">
        <v>93</v>
      </c>
    </row>
    <row r="5463" spans="2:6" ht="13.15" customHeight="1" x14ac:dyDescent="0.2">
      <c r="B5463" s="1054" t="s">
        <v>6182</v>
      </c>
      <c r="C5463" s="1142">
        <v>13</v>
      </c>
      <c r="D5463" s="1143">
        <v>31</v>
      </c>
      <c r="E5463" s="1143">
        <v>0</v>
      </c>
      <c r="F5463" s="1144">
        <v>44</v>
      </c>
    </row>
    <row r="5464" spans="2:6" ht="13.15" customHeight="1" x14ac:dyDescent="0.2">
      <c r="B5464" s="1051" t="s">
        <v>6183</v>
      </c>
      <c r="C5464" s="1145">
        <v>6</v>
      </c>
      <c r="D5464" s="1145">
        <v>20</v>
      </c>
      <c r="E5464" s="1145">
        <v>3</v>
      </c>
      <c r="F5464" s="1146">
        <v>29</v>
      </c>
    </row>
    <row r="5465" spans="2:6" ht="13.15" customHeight="1" x14ac:dyDescent="0.2">
      <c r="B5465" s="1054" t="s">
        <v>6184</v>
      </c>
      <c r="C5465" s="1142">
        <v>4654</v>
      </c>
      <c r="D5465" s="1143">
        <v>7929</v>
      </c>
      <c r="E5465" s="1143">
        <v>1190</v>
      </c>
      <c r="F5465" s="1144">
        <v>13773</v>
      </c>
    </row>
    <row r="5466" spans="2:6" ht="13.15" customHeight="1" x14ac:dyDescent="0.2">
      <c r="B5466" s="1051" t="s">
        <v>6185</v>
      </c>
      <c r="C5466" s="1145">
        <v>1728</v>
      </c>
      <c r="D5466" s="1145">
        <v>3673</v>
      </c>
      <c r="E5466" s="1145">
        <v>558</v>
      </c>
      <c r="F5466" s="1146">
        <v>5959</v>
      </c>
    </row>
    <row r="5467" spans="2:6" ht="13.15" customHeight="1" x14ac:dyDescent="0.2">
      <c r="B5467" s="1054" t="s">
        <v>6186</v>
      </c>
      <c r="C5467" s="1142">
        <v>879</v>
      </c>
      <c r="D5467" s="1143">
        <v>3197</v>
      </c>
      <c r="E5467" s="1143">
        <v>246</v>
      </c>
      <c r="F5467" s="1144">
        <v>4322</v>
      </c>
    </row>
    <row r="5468" spans="2:6" ht="13.15" customHeight="1" x14ac:dyDescent="0.2">
      <c r="B5468" s="1051" t="s">
        <v>6187</v>
      </c>
      <c r="C5468" s="1145">
        <v>1802</v>
      </c>
      <c r="D5468" s="1145">
        <v>3474</v>
      </c>
      <c r="E5468" s="1145">
        <v>494</v>
      </c>
      <c r="F5468" s="1146">
        <v>5770</v>
      </c>
    </row>
    <row r="5469" spans="2:6" ht="13.15" customHeight="1" x14ac:dyDescent="0.2">
      <c r="B5469" s="1054" t="s">
        <v>6188</v>
      </c>
      <c r="C5469" s="1142">
        <v>992</v>
      </c>
      <c r="D5469" s="1143">
        <v>1884</v>
      </c>
      <c r="E5469" s="1143">
        <v>308</v>
      </c>
      <c r="F5469" s="1144">
        <v>3184</v>
      </c>
    </row>
    <row r="5470" spans="2:6" ht="13.15" customHeight="1" x14ac:dyDescent="0.2">
      <c r="B5470" s="1051" t="s">
        <v>6189</v>
      </c>
      <c r="C5470" s="1145">
        <v>6742</v>
      </c>
      <c r="D5470" s="1145">
        <v>10018</v>
      </c>
      <c r="E5470" s="1145">
        <v>2143</v>
      </c>
      <c r="F5470" s="1146">
        <v>18903</v>
      </c>
    </row>
    <row r="5471" spans="2:6" ht="13.15" customHeight="1" x14ac:dyDescent="0.2">
      <c r="B5471" s="1054" t="s">
        <v>6190</v>
      </c>
      <c r="C5471" s="1142">
        <v>159</v>
      </c>
      <c r="D5471" s="1143">
        <v>302</v>
      </c>
      <c r="E5471" s="1143">
        <v>42</v>
      </c>
      <c r="F5471" s="1144">
        <v>503</v>
      </c>
    </row>
    <row r="5472" spans="2:6" ht="13.15" customHeight="1" x14ac:dyDescent="0.2">
      <c r="B5472" s="1051" t="s">
        <v>6191</v>
      </c>
      <c r="C5472" s="1145">
        <v>87</v>
      </c>
      <c r="D5472" s="1145">
        <v>113</v>
      </c>
      <c r="E5472" s="1145">
        <v>21</v>
      </c>
      <c r="F5472" s="1146">
        <v>221</v>
      </c>
    </row>
    <row r="5473" spans="2:6" ht="13.15" customHeight="1" x14ac:dyDescent="0.2">
      <c r="B5473" s="1054" t="s">
        <v>6192</v>
      </c>
      <c r="C5473" s="1142">
        <v>331</v>
      </c>
      <c r="D5473" s="1143">
        <v>201</v>
      </c>
      <c r="E5473" s="1143">
        <v>57</v>
      </c>
      <c r="F5473" s="1144">
        <v>589</v>
      </c>
    </row>
    <row r="5474" spans="2:6" ht="13.15" customHeight="1" x14ac:dyDescent="0.2">
      <c r="B5474" s="1051" t="s">
        <v>6193</v>
      </c>
      <c r="C5474" s="1145">
        <v>167</v>
      </c>
      <c r="D5474" s="1145">
        <v>411</v>
      </c>
      <c r="E5474" s="1145">
        <v>36</v>
      </c>
      <c r="F5474" s="1146">
        <v>614</v>
      </c>
    </row>
    <row r="5475" spans="2:6" ht="13.15" customHeight="1" x14ac:dyDescent="0.2">
      <c r="B5475" s="1054" t="s">
        <v>6194</v>
      </c>
      <c r="C5475" s="1142">
        <v>128</v>
      </c>
      <c r="D5475" s="1143">
        <v>212</v>
      </c>
      <c r="E5475" s="1143">
        <v>43</v>
      </c>
      <c r="F5475" s="1144">
        <v>383</v>
      </c>
    </row>
    <row r="5476" spans="2:6" ht="13.15" customHeight="1" x14ac:dyDescent="0.2">
      <c r="B5476" s="1051" t="s">
        <v>6195</v>
      </c>
      <c r="C5476" s="1145">
        <v>589</v>
      </c>
      <c r="D5476" s="1145">
        <v>453</v>
      </c>
      <c r="E5476" s="1145">
        <v>105</v>
      </c>
      <c r="F5476" s="1146">
        <v>1147</v>
      </c>
    </row>
    <row r="5477" spans="2:6" ht="13.15" customHeight="1" x14ac:dyDescent="0.2">
      <c r="B5477" s="1054" t="s">
        <v>6196</v>
      </c>
      <c r="C5477" s="1142">
        <v>1</v>
      </c>
      <c r="D5477" s="1143">
        <v>0</v>
      </c>
      <c r="E5477" s="1143">
        <v>0</v>
      </c>
      <c r="F5477" s="1144">
        <v>1</v>
      </c>
    </row>
    <row r="5478" spans="2:6" ht="13.15" customHeight="1" x14ac:dyDescent="0.2">
      <c r="B5478" s="1051" t="s">
        <v>6197</v>
      </c>
      <c r="C5478" s="1145">
        <v>3861</v>
      </c>
      <c r="D5478" s="1145">
        <v>3884</v>
      </c>
      <c r="E5478" s="1145">
        <v>1874</v>
      </c>
      <c r="F5478" s="1146">
        <v>9619</v>
      </c>
    </row>
    <row r="5479" spans="2:6" ht="13.15" customHeight="1" x14ac:dyDescent="0.2">
      <c r="B5479" s="1054" t="s">
        <v>6198</v>
      </c>
      <c r="C5479" s="1142">
        <v>16490</v>
      </c>
      <c r="D5479" s="1143">
        <v>19103</v>
      </c>
      <c r="E5479" s="1143">
        <v>5780</v>
      </c>
      <c r="F5479" s="1144">
        <v>41373</v>
      </c>
    </row>
    <row r="5480" spans="2:6" ht="13.15" customHeight="1" x14ac:dyDescent="0.2">
      <c r="B5480" s="1051" t="s">
        <v>6199</v>
      </c>
      <c r="C5480" s="1145">
        <v>14679</v>
      </c>
      <c r="D5480" s="1145">
        <v>22256</v>
      </c>
      <c r="E5480" s="1145">
        <v>6897</v>
      </c>
      <c r="F5480" s="1146">
        <v>43832</v>
      </c>
    </row>
    <row r="5481" spans="2:6" ht="13.15" customHeight="1" x14ac:dyDescent="0.2">
      <c r="B5481" s="1054" t="s">
        <v>6200</v>
      </c>
      <c r="C5481" s="1142">
        <v>13581</v>
      </c>
      <c r="D5481" s="1143">
        <v>16392</v>
      </c>
      <c r="E5481" s="1143">
        <v>5298</v>
      </c>
      <c r="F5481" s="1144">
        <v>35271</v>
      </c>
    </row>
    <row r="5482" spans="2:6" ht="13.15" customHeight="1" x14ac:dyDescent="0.2">
      <c r="B5482" s="1051" t="s">
        <v>6201</v>
      </c>
      <c r="C5482" s="1145">
        <v>1</v>
      </c>
      <c r="D5482" s="1145">
        <v>1</v>
      </c>
      <c r="E5482" s="1145">
        <v>0</v>
      </c>
      <c r="F5482" s="1146">
        <v>2</v>
      </c>
    </row>
    <row r="5483" spans="2:6" ht="13.15" customHeight="1" x14ac:dyDescent="0.2">
      <c r="B5483" s="1054" t="s">
        <v>12548</v>
      </c>
      <c r="C5483" s="1142">
        <v>0</v>
      </c>
      <c r="D5483" s="1143">
        <v>2</v>
      </c>
      <c r="E5483" s="1143">
        <v>0</v>
      </c>
      <c r="F5483" s="1144">
        <v>2</v>
      </c>
    </row>
    <row r="5484" spans="2:6" ht="13.15" customHeight="1" x14ac:dyDescent="0.2">
      <c r="B5484" s="1051" t="s">
        <v>6202</v>
      </c>
      <c r="C5484" s="1145">
        <v>0</v>
      </c>
      <c r="D5484" s="1145">
        <v>1</v>
      </c>
      <c r="E5484" s="1145">
        <v>1</v>
      </c>
      <c r="F5484" s="1146">
        <v>2</v>
      </c>
    </row>
    <row r="5485" spans="2:6" ht="13.15" customHeight="1" x14ac:dyDescent="0.2">
      <c r="B5485" s="1054" t="s">
        <v>12549</v>
      </c>
      <c r="C5485" s="1142">
        <v>0</v>
      </c>
      <c r="D5485" s="1143">
        <v>2</v>
      </c>
      <c r="E5485" s="1143">
        <v>0</v>
      </c>
      <c r="F5485" s="1144">
        <v>2</v>
      </c>
    </row>
    <row r="5486" spans="2:6" ht="13.15" customHeight="1" x14ac:dyDescent="0.2">
      <c r="B5486" s="1051" t="s">
        <v>12550</v>
      </c>
      <c r="C5486" s="1145">
        <v>0</v>
      </c>
      <c r="D5486" s="1145">
        <v>1</v>
      </c>
      <c r="E5486" s="1145">
        <v>0</v>
      </c>
      <c r="F5486" s="1146">
        <v>1</v>
      </c>
    </row>
    <row r="5487" spans="2:6" ht="13.15" customHeight="1" x14ac:dyDescent="0.2">
      <c r="B5487" s="1054" t="s">
        <v>6203</v>
      </c>
      <c r="C5487" s="1142">
        <v>2</v>
      </c>
      <c r="D5487" s="1143">
        <v>0</v>
      </c>
      <c r="E5487" s="1143">
        <v>0</v>
      </c>
      <c r="F5487" s="1144">
        <v>2</v>
      </c>
    </row>
    <row r="5488" spans="2:6" ht="13.15" customHeight="1" x14ac:dyDescent="0.2">
      <c r="B5488" s="1051" t="s">
        <v>6204</v>
      </c>
      <c r="C5488" s="1145">
        <v>0</v>
      </c>
      <c r="D5488" s="1145">
        <v>20</v>
      </c>
      <c r="E5488" s="1145">
        <v>2</v>
      </c>
      <c r="F5488" s="1146">
        <v>22</v>
      </c>
    </row>
    <row r="5489" spans="2:6" ht="13.15" customHeight="1" x14ac:dyDescent="0.2">
      <c r="B5489" s="1054" t="s">
        <v>12551</v>
      </c>
      <c r="C5489" s="1142">
        <v>0</v>
      </c>
      <c r="D5489" s="1143">
        <v>1</v>
      </c>
      <c r="E5489" s="1143">
        <v>0</v>
      </c>
      <c r="F5489" s="1144">
        <v>1</v>
      </c>
    </row>
    <row r="5490" spans="2:6" ht="13.15" customHeight="1" x14ac:dyDescent="0.2">
      <c r="B5490" s="1051" t="s">
        <v>12552</v>
      </c>
      <c r="C5490" s="1145">
        <v>0</v>
      </c>
      <c r="D5490" s="1145">
        <v>1</v>
      </c>
      <c r="E5490" s="1145">
        <v>0</v>
      </c>
      <c r="F5490" s="1146">
        <v>1</v>
      </c>
    </row>
    <row r="5491" spans="2:6" ht="13.15" customHeight="1" x14ac:dyDescent="0.2">
      <c r="B5491" s="1054" t="s">
        <v>12553</v>
      </c>
      <c r="C5491" s="1142">
        <v>0</v>
      </c>
      <c r="D5491" s="1143">
        <v>2</v>
      </c>
      <c r="E5491" s="1143">
        <v>0</v>
      </c>
      <c r="F5491" s="1144">
        <v>2</v>
      </c>
    </row>
    <row r="5492" spans="2:6" ht="13.15" customHeight="1" x14ac:dyDescent="0.2">
      <c r="B5492" s="1051" t="s">
        <v>6205</v>
      </c>
      <c r="C5492" s="1145">
        <v>0</v>
      </c>
      <c r="D5492" s="1145">
        <v>0</v>
      </c>
      <c r="E5492" s="1145">
        <v>1</v>
      </c>
      <c r="F5492" s="1146">
        <v>1</v>
      </c>
    </row>
    <row r="5493" spans="2:6" ht="13.15" customHeight="1" x14ac:dyDescent="0.2">
      <c r="B5493" s="1054" t="s">
        <v>6206</v>
      </c>
      <c r="C5493" s="1142">
        <v>0</v>
      </c>
      <c r="D5493" s="1143">
        <v>0</v>
      </c>
      <c r="E5493" s="1143">
        <v>1</v>
      </c>
      <c r="F5493" s="1144">
        <v>1</v>
      </c>
    </row>
    <row r="5494" spans="2:6" ht="13.15" customHeight="1" x14ac:dyDescent="0.2">
      <c r="B5494" s="1051" t="s">
        <v>12554</v>
      </c>
      <c r="C5494" s="1145">
        <v>0</v>
      </c>
      <c r="D5494" s="1145">
        <v>12</v>
      </c>
      <c r="E5494" s="1145">
        <v>0</v>
      </c>
      <c r="F5494" s="1146">
        <v>12</v>
      </c>
    </row>
    <row r="5495" spans="2:6" ht="13.15" customHeight="1" x14ac:dyDescent="0.2">
      <c r="B5495" s="1054" t="s">
        <v>6207</v>
      </c>
      <c r="C5495" s="1142">
        <v>4</v>
      </c>
      <c r="D5495" s="1143">
        <v>2</v>
      </c>
      <c r="E5495" s="1143">
        <v>1</v>
      </c>
      <c r="F5495" s="1144">
        <v>7</v>
      </c>
    </row>
    <row r="5496" spans="2:6" ht="13.15" customHeight="1" x14ac:dyDescent="0.2">
      <c r="B5496" s="1051" t="s">
        <v>6208</v>
      </c>
      <c r="C5496" s="1145">
        <v>1</v>
      </c>
      <c r="D5496" s="1145">
        <v>2</v>
      </c>
      <c r="E5496" s="1145">
        <v>1</v>
      </c>
      <c r="F5496" s="1146">
        <v>4</v>
      </c>
    </row>
    <row r="5497" spans="2:6" ht="13.15" customHeight="1" x14ac:dyDescent="0.2">
      <c r="B5497" s="1054" t="s">
        <v>6209</v>
      </c>
      <c r="C5497" s="1142">
        <v>6</v>
      </c>
      <c r="D5497" s="1143">
        <v>17</v>
      </c>
      <c r="E5497" s="1143">
        <v>4</v>
      </c>
      <c r="F5497" s="1144">
        <v>27</v>
      </c>
    </row>
    <row r="5498" spans="2:6" ht="13.15" customHeight="1" x14ac:dyDescent="0.2">
      <c r="B5498" s="1051" t="s">
        <v>6210</v>
      </c>
      <c r="C5498" s="1145">
        <v>1143</v>
      </c>
      <c r="D5498" s="1145">
        <v>2944</v>
      </c>
      <c r="E5498" s="1145">
        <v>410</v>
      </c>
      <c r="F5498" s="1146">
        <v>4497</v>
      </c>
    </row>
    <row r="5499" spans="2:6" ht="13.15" customHeight="1" x14ac:dyDescent="0.2">
      <c r="B5499" s="1054" t="s">
        <v>6211</v>
      </c>
      <c r="C5499" s="1142">
        <v>42</v>
      </c>
      <c r="D5499" s="1143">
        <v>170</v>
      </c>
      <c r="E5499" s="1143">
        <v>19</v>
      </c>
      <c r="F5499" s="1144">
        <v>231</v>
      </c>
    </row>
    <row r="5500" spans="2:6" ht="13.15" customHeight="1" x14ac:dyDescent="0.2">
      <c r="B5500" s="1051" t="s">
        <v>6212</v>
      </c>
      <c r="C5500" s="1145">
        <v>51</v>
      </c>
      <c r="D5500" s="1145">
        <v>54</v>
      </c>
      <c r="E5500" s="1145">
        <v>8</v>
      </c>
      <c r="F5500" s="1146">
        <v>113</v>
      </c>
    </row>
    <row r="5501" spans="2:6" ht="13.15" customHeight="1" x14ac:dyDescent="0.2">
      <c r="B5501" s="1054" t="s">
        <v>6213</v>
      </c>
      <c r="C5501" s="1142">
        <v>166</v>
      </c>
      <c r="D5501" s="1143">
        <v>311</v>
      </c>
      <c r="E5501" s="1143">
        <v>62</v>
      </c>
      <c r="F5501" s="1144">
        <v>539</v>
      </c>
    </row>
    <row r="5502" spans="2:6" ht="13.15" customHeight="1" x14ac:dyDescent="0.2">
      <c r="B5502" s="1051" t="s">
        <v>6214</v>
      </c>
      <c r="C5502" s="1145">
        <v>140</v>
      </c>
      <c r="D5502" s="1145">
        <v>350</v>
      </c>
      <c r="E5502" s="1145">
        <v>40</v>
      </c>
      <c r="F5502" s="1146">
        <v>530</v>
      </c>
    </row>
    <row r="5503" spans="2:6" ht="13.15" customHeight="1" x14ac:dyDescent="0.2">
      <c r="B5503" s="1054" t="s">
        <v>6215</v>
      </c>
      <c r="C5503" s="1142">
        <v>31</v>
      </c>
      <c r="D5503" s="1143">
        <v>30</v>
      </c>
      <c r="E5503" s="1143">
        <v>5</v>
      </c>
      <c r="F5503" s="1144">
        <v>66</v>
      </c>
    </row>
    <row r="5504" spans="2:6" ht="13.15" customHeight="1" x14ac:dyDescent="0.2">
      <c r="B5504" s="1051" t="s">
        <v>6216</v>
      </c>
      <c r="C5504" s="1145">
        <v>42</v>
      </c>
      <c r="D5504" s="1145">
        <v>47</v>
      </c>
      <c r="E5504" s="1145">
        <v>6</v>
      </c>
      <c r="F5504" s="1146">
        <v>95</v>
      </c>
    </row>
    <row r="5505" spans="2:6" ht="13.15" customHeight="1" x14ac:dyDescent="0.2">
      <c r="B5505" s="1054" t="s">
        <v>6217</v>
      </c>
      <c r="C5505" s="1142">
        <v>58</v>
      </c>
      <c r="D5505" s="1143">
        <v>103</v>
      </c>
      <c r="E5505" s="1143">
        <v>13</v>
      </c>
      <c r="F5505" s="1144">
        <v>174</v>
      </c>
    </row>
    <row r="5506" spans="2:6" ht="13.15" customHeight="1" x14ac:dyDescent="0.2">
      <c r="B5506" s="1051" t="s">
        <v>6218</v>
      </c>
      <c r="C5506" s="1145">
        <v>60</v>
      </c>
      <c r="D5506" s="1145">
        <v>120</v>
      </c>
      <c r="E5506" s="1145">
        <v>20</v>
      </c>
      <c r="F5506" s="1146">
        <v>200</v>
      </c>
    </row>
    <row r="5507" spans="2:6" ht="13.15" customHeight="1" x14ac:dyDescent="0.2">
      <c r="B5507" s="1054" t="s">
        <v>6219</v>
      </c>
      <c r="C5507" s="1142">
        <v>34</v>
      </c>
      <c r="D5507" s="1143">
        <v>66</v>
      </c>
      <c r="E5507" s="1143">
        <v>5</v>
      </c>
      <c r="F5507" s="1144">
        <v>105</v>
      </c>
    </row>
    <row r="5508" spans="2:6" ht="13.15" customHeight="1" x14ac:dyDescent="0.2">
      <c r="B5508" s="1051" t="s">
        <v>6220</v>
      </c>
      <c r="C5508" s="1145">
        <v>455</v>
      </c>
      <c r="D5508" s="1145">
        <v>1656</v>
      </c>
      <c r="E5508" s="1145">
        <v>256</v>
      </c>
      <c r="F5508" s="1146">
        <v>2367</v>
      </c>
    </row>
    <row r="5509" spans="2:6" ht="13.15" customHeight="1" x14ac:dyDescent="0.2">
      <c r="B5509" s="1054" t="s">
        <v>6221</v>
      </c>
      <c r="C5509" s="1142">
        <v>45</v>
      </c>
      <c r="D5509" s="1143">
        <v>68</v>
      </c>
      <c r="E5509" s="1143">
        <v>19</v>
      </c>
      <c r="F5509" s="1144">
        <v>132</v>
      </c>
    </row>
    <row r="5510" spans="2:6" ht="13.15" customHeight="1" x14ac:dyDescent="0.2">
      <c r="B5510" s="1051" t="s">
        <v>6222</v>
      </c>
      <c r="C5510" s="1145">
        <v>40</v>
      </c>
      <c r="D5510" s="1145">
        <v>156</v>
      </c>
      <c r="E5510" s="1145">
        <v>22</v>
      </c>
      <c r="F5510" s="1146">
        <v>218</v>
      </c>
    </row>
    <row r="5511" spans="2:6" ht="13.15" customHeight="1" x14ac:dyDescent="0.2">
      <c r="B5511" s="1054" t="s">
        <v>6223</v>
      </c>
      <c r="C5511" s="1142">
        <v>87</v>
      </c>
      <c r="D5511" s="1143">
        <v>276</v>
      </c>
      <c r="E5511" s="1143">
        <v>44</v>
      </c>
      <c r="F5511" s="1144">
        <v>407</v>
      </c>
    </row>
    <row r="5512" spans="2:6" ht="13.15" customHeight="1" x14ac:dyDescent="0.2">
      <c r="B5512" s="1051" t="s">
        <v>6224</v>
      </c>
      <c r="C5512" s="1145">
        <v>86</v>
      </c>
      <c r="D5512" s="1145">
        <v>257</v>
      </c>
      <c r="E5512" s="1145">
        <v>38</v>
      </c>
      <c r="F5512" s="1146">
        <v>381</v>
      </c>
    </row>
    <row r="5513" spans="2:6" ht="13.15" customHeight="1" x14ac:dyDescent="0.2">
      <c r="B5513" s="1054" t="s">
        <v>6225</v>
      </c>
      <c r="C5513" s="1142">
        <v>21</v>
      </c>
      <c r="D5513" s="1143">
        <v>49</v>
      </c>
      <c r="E5513" s="1143">
        <v>19</v>
      </c>
      <c r="F5513" s="1144">
        <v>89</v>
      </c>
    </row>
    <row r="5514" spans="2:6" ht="13.15" customHeight="1" x14ac:dyDescent="0.2">
      <c r="B5514" s="1051" t="s">
        <v>6226</v>
      </c>
      <c r="C5514" s="1145">
        <v>80</v>
      </c>
      <c r="D5514" s="1145">
        <v>226</v>
      </c>
      <c r="E5514" s="1145">
        <v>31</v>
      </c>
      <c r="F5514" s="1146">
        <v>337</v>
      </c>
    </row>
    <row r="5515" spans="2:6" ht="13.15" customHeight="1" x14ac:dyDescent="0.2">
      <c r="B5515" s="1054" t="s">
        <v>6227</v>
      </c>
      <c r="C5515" s="1142">
        <v>71</v>
      </c>
      <c r="D5515" s="1143">
        <v>236</v>
      </c>
      <c r="E5515" s="1143">
        <v>37</v>
      </c>
      <c r="F5515" s="1144">
        <v>344</v>
      </c>
    </row>
    <row r="5516" spans="2:6" ht="13.15" customHeight="1" x14ac:dyDescent="0.2">
      <c r="B5516" s="1051" t="s">
        <v>6228</v>
      </c>
      <c r="C5516" s="1145">
        <v>15</v>
      </c>
      <c r="D5516" s="1145">
        <v>33</v>
      </c>
      <c r="E5516" s="1145">
        <v>5</v>
      </c>
      <c r="F5516" s="1146">
        <v>53</v>
      </c>
    </row>
    <row r="5517" spans="2:6" ht="13.15" customHeight="1" x14ac:dyDescent="0.2">
      <c r="B5517" s="1054" t="s">
        <v>6229</v>
      </c>
      <c r="C5517" s="1142">
        <v>302</v>
      </c>
      <c r="D5517" s="1143">
        <v>774</v>
      </c>
      <c r="E5517" s="1143">
        <v>113</v>
      </c>
      <c r="F5517" s="1144">
        <v>1189</v>
      </c>
    </row>
    <row r="5518" spans="2:6" ht="13.15" customHeight="1" x14ac:dyDescent="0.2">
      <c r="B5518" s="1051" t="s">
        <v>6230</v>
      </c>
      <c r="C5518" s="1145">
        <v>43</v>
      </c>
      <c r="D5518" s="1145">
        <v>156</v>
      </c>
      <c r="E5518" s="1145">
        <v>21</v>
      </c>
      <c r="F5518" s="1146">
        <v>220</v>
      </c>
    </row>
    <row r="5519" spans="2:6" ht="13.15" customHeight="1" x14ac:dyDescent="0.2">
      <c r="B5519" s="1054" t="s">
        <v>6231</v>
      </c>
      <c r="C5519" s="1142">
        <v>41</v>
      </c>
      <c r="D5519" s="1143">
        <v>114</v>
      </c>
      <c r="E5519" s="1143">
        <v>18</v>
      </c>
      <c r="F5519" s="1144">
        <v>173</v>
      </c>
    </row>
    <row r="5520" spans="2:6" ht="13.15" customHeight="1" x14ac:dyDescent="0.2">
      <c r="B5520" s="1051" t="s">
        <v>6232</v>
      </c>
      <c r="C5520" s="1145">
        <v>53</v>
      </c>
      <c r="D5520" s="1145">
        <v>140</v>
      </c>
      <c r="E5520" s="1145">
        <v>17</v>
      </c>
      <c r="F5520" s="1146">
        <v>210</v>
      </c>
    </row>
    <row r="5521" spans="2:6" ht="13.15" customHeight="1" x14ac:dyDescent="0.2">
      <c r="B5521" s="1054" t="s">
        <v>6233</v>
      </c>
      <c r="C5521" s="1142">
        <v>41</v>
      </c>
      <c r="D5521" s="1143">
        <v>57</v>
      </c>
      <c r="E5521" s="1143">
        <v>14</v>
      </c>
      <c r="F5521" s="1144">
        <v>112</v>
      </c>
    </row>
    <row r="5522" spans="2:6" ht="13.15" customHeight="1" x14ac:dyDescent="0.2">
      <c r="B5522" s="1051" t="s">
        <v>6234</v>
      </c>
      <c r="C5522" s="1145">
        <v>59</v>
      </c>
      <c r="D5522" s="1145">
        <v>68</v>
      </c>
      <c r="E5522" s="1145">
        <v>15</v>
      </c>
      <c r="F5522" s="1146">
        <v>142</v>
      </c>
    </row>
    <row r="5523" spans="2:6" ht="13.15" customHeight="1" x14ac:dyDescent="0.2">
      <c r="B5523" s="1054" t="s">
        <v>6235</v>
      </c>
      <c r="C5523" s="1142">
        <v>14</v>
      </c>
      <c r="D5523" s="1143">
        <v>28</v>
      </c>
      <c r="E5523" s="1143">
        <v>4</v>
      </c>
      <c r="F5523" s="1144">
        <v>46</v>
      </c>
    </row>
    <row r="5524" spans="2:6" ht="13.15" customHeight="1" x14ac:dyDescent="0.2">
      <c r="B5524" s="1051" t="s">
        <v>6236</v>
      </c>
      <c r="C5524" s="1145">
        <v>203</v>
      </c>
      <c r="D5524" s="1145">
        <v>499</v>
      </c>
      <c r="E5524" s="1145">
        <v>90</v>
      </c>
      <c r="F5524" s="1146">
        <v>792</v>
      </c>
    </row>
    <row r="5525" spans="2:6" ht="13.15" customHeight="1" x14ac:dyDescent="0.2">
      <c r="B5525" s="1054" t="s">
        <v>6237</v>
      </c>
      <c r="C5525" s="1142">
        <v>49</v>
      </c>
      <c r="D5525" s="1143">
        <v>106</v>
      </c>
      <c r="E5525" s="1143">
        <v>8</v>
      </c>
      <c r="F5525" s="1144">
        <v>163</v>
      </c>
    </row>
    <row r="5526" spans="2:6" ht="13.15" customHeight="1" x14ac:dyDescent="0.2">
      <c r="B5526" s="1051" t="s">
        <v>6238</v>
      </c>
      <c r="C5526" s="1145">
        <v>62</v>
      </c>
      <c r="D5526" s="1145">
        <v>251</v>
      </c>
      <c r="E5526" s="1145">
        <v>43</v>
      </c>
      <c r="F5526" s="1146">
        <v>356</v>
      </c>
    </row>
    <row r="5527" spans="2:6" ht="13.15" customHeight="1" x14ac:dyDescent="0.2">
      <c r="B5527" s="1054" t="s">
        <v>6239</v>
      </c>
      <c r="C5527" s="1142">
        <v>91</v>
      </c>
      <c r="D5527" s="1143">
        <v>274</v>
      </c>
      <c r="E5527" s="1143">
        <v>55</v>
      </c>
      <c r="F5527" s="1144">
        <v>420</v>
      </c>
    </row>
    <row r="5528" spans="2:6" ht="13.15" customHeight="1" x14ac:dyDescent="0.2">
      <c r="B5528" s="1051" t="s">
        <v>6240</v>
      </c>
      <c r="C5528" s="1145">
        <v>29</v>
      </c>
      <c r="D5528" s="1145">
        <v>69</v>
      </c>
      <c r="E5528" s="1145">
        <v>15</v>
      </c>
      <c r="F5528" s="1146">
        <v>113</v>
      </c>
    </row>
    <row r="5529" spans="2:6" ht="13.15" customHeight="1" x14ac:dyDescent="0.2">
      <c r="B5529" s="1054" t="s">
        <v>6241</v>
      </c>
      <c r="C5529" s="1142">
        <v>38</v>
      </c>
      <c r="D5529" s="1143">
        <v>176</v>
      </c>
      <c r="E5529" s="1143">
        <v>10</v>
      </c>
      <c r="F5529" s="1144">
        <v>224</v>
      </c>
    </row>
    <row r="5530" spans="2:6" ht="13.15" customHeight="1" x14ac:dyDescent="0.2">
      <c r="B5530" s="1051" t="s">
        <v>6242</v>
      </c>
      <c r="C5530" s="1145">
        <v>178</v>
      </c>
      <c r="D5530" s="1145">
        <v>428</v>
      </c>
      <c r="E5530" s="1145">
        <v>82</v>
      </c>
      <c r="F5530" s="1146">
        <v>688</v>
      </c>
    </row>
    <row r="5531" spans="2:6" ht="13.15" customHeight="1" x14ac:dyDescent="0.2">
      <c r="B5531" s="1054" t="s">
        <v>6243</v>
      </c>
      <c r="C5531" s="1142">
        <v>843</v>
      </c>
      <c r="D5531" s="1143">
        <v>2586</v>
      </c>
      <c r="E5531" s="1143">
        <v>423</v>
      </c>
      <c r="F5531" s="1144">
        <v>3852</v>
      </c>
    </row>
    <row r="5532" spans="2:6" ht="13.15" customHeight="1" x14ac:dyDescent="0.2">
      <c r="B5532" s="1051" t="s">
        <v>6244</v>
      </c>
      <c r="C5532" s="1145">
        <v>94</v>
      </c>
      <c r="D5532" s="1145">
        <v>365</v>
      </c>
      <c r="E5532" s="1145">
        <v>39</v>
      </c>
      <c r="F5532" s="1146">
        <v>498</v>
      </c>
    </row>
    <row r="5533" spans="2:6" ht="13.15" customHeight="1" x14ac:dyDescent="0.2">
      <c r="B5533" s="1054" t="s">
        <v>6245</v>
      </c>
      <c r="C5533" s="1142">
        <v>81</v>
      </c>
      <c r="D5533" s="1143">
        <v>327</v>
      </c>
      <c r="E5533" s="1143">
        <v>43</v>
      </c>
      <c r="F5533" s="1144">
        <v>451</v>
      </c>
    </row>
    <row r="5534" spans="2:6" ht="13.15" customHeight="1" x14ac:dyDescent="0.2">
      <c r="B5534" s="1051" t="s">
        <v>6246</v>
      </c>
      <c r="C5534" s="1145">
        <v>236</v>
      </c>
      <c r="D5534" s="1145">
        <v>715</v>
      </c>
      <c r="E5534" s="1145">
        <v>101</v>
      </c>
      <c r="F5534" s="1146">
        <v>1052</v>
      </c>
    </row>
    <row r="5535" spans="2:6" ht="13.15" customHeight="1" x14ac:dyDescent="0.2">
      <c r="B5535" s="1054" t="s">
        <v>6247</v>
      </c>
      <c r="C5535" s="1142">
        <v>642</v>
      </c>
      <c r="D5535" s="1143">
        <v>1600</v>
      </c>
      <c r="E5535" s="1143">
        <v>262</v>
      </c>
      <c r="F5535" s="1144">
        <v>2504</v>
      </c>
    </row>
    <row r="5536" spans="2:6" ht="13.15" customHeight="1" x14ac:dyDescent="0.2">
      <c r="B5536" s="1051" t="s">
        <v>6248</v>
      </c>
      <c r="C5536" s="1145">
        <v>70</v>
      </c>
      <c r="D5536" s="1145">
        <v>175</v>
      </c>
      <c r="E5536" s="1145">
        <v>21</v>
      </c>
      <c r="F5536" s="1146">
        <v>266</v>
      </c>
    </row>
    <row r="5537" spans="2:6" ht="13.15" customHeight="1" x14ac:dyDescent="0.2">
      <c r="B5537" s="1054" t="s">
        <v>6249</v>
      </c>
      <c r="C5537" s="1142">
        <v>36</v>
      </c>
      <c r="D5537" s="1143">
        <v>84</v>
      </c>
      <c r="E5537" s="1143">
        <v>19</v>
      </c>
      <c r="F5537" s="1144">
        <v>139</v>
      </c>
    </row>
    <row r="5538" spans="2:6" ht="13.15" customHeight="1" x14ac:dyDescent="0.2">
      <c r="B5538" s="1051" t="s">
        <v>6250</v>
      </c>
      <c r="C5538" s="1145">
        <v>150</v>
      </c>
      <c r="D5538" s="1145">
        <v>262</v>
      </c>
      <c r="E5538" s="1145">
        <v>45</v>
      </c>
      <c r="F5538" s="1146">
        <v>457</v>
      </c>
    </row>
    <row r="5539" spans="2:6" ht="13.15" customHeight="1" x14ac:dyDescent="0.2">
      <c r="B5539" s="1054" t="s">
        <v>6251</v>
      </c>
      <c r="C5539" s="1142">
        <v>359</v>
      </c>
      <c r="D5539" s="1143">
        <v>796</v>
      </c>
      <c r="E5539" s="1143">
        <v>126</v>
      </c>
      <c r="F5539" s="1144">
        <v>1281</v>
      </c>
    </row>
    <row r="5540" spans="2:6" ht="13.15" customHeight="1" x14ac:dyDescent="0.2">
      <c r="B5540" s="1051" t="s">
        <v>6252</v>
      </c>
      <c r="C5540" s="1145">
        <v>101</v>
      </c>
      <c r="D5540" s="1145">
        <v>327</v>
      </c>
      <c r="E5540" s="1145">
        <v>36</v>
      </c>
      <c r="F5540" s="1146">
        <v>464</v>
      </c>
    </row>
    <row r="5541" spans="2:6" ht="13.15" customHeight="1" x14ac:dyDescent="0.2">
      <c r="B5541" s="1054" t="s">
        <v>6253</v>
      </c>
      <c r="C5541" s="1142">
        <v>51</v>
      </c>
      <c r="D5541" s="1143">
        <v>100</v>
      </c>
      <c r="E5541" s="1143">
        <v>17</v>
      </c>
      <c r="F5541" s="1144">
        <v>168</v>
      </c>
    </row>
    <row r="5542" spans="2:6" ht="13.15" customHeight="1" x14ac:dyDescent="0.2">
      <c r="B5542" s="1051" t="s">
        <v>6254</v>
      </c>
      <c r="C5542" s="1145">
        <v>1082</v>
      </c>
      <c r="D5542" s="1145">
        <v>3810</v>
      </c>
      <c r="E5542" s="1145">
        <v>562</v>
      </c>
      <c r="F5542" s="1146">
        <v>5454</v>
      </c>
    </row>
    <row r="5543" spans="2:6" ht="13.15" customHeight="1" x14ac:dyDescent="0.2">
      <c r="B5543" s="1054" t="s">
        <v>6255</v>
      </c>
      <c r="C5543" s="1142">
        <v>136</v>
      </c>
      <c r="D5543" s="1143">
        <v>469</v>
      </c>
      <c r="E5543" s="1143">
        <v>72</v>
      </c>
      <c r="F5543" s="1144">
        <v>677</v>
      </c>
    </row>
    <row r="5544" spans="2:6" ht="13.15" customHeight="1" x14ac:dyDescent="0.2">
      <c r="B5544" s="1051" t="s">
        <v>6256</v>
      </c>
      <c r="C5544" s="1145">
        <v>18</v>
      </c>
      <c r="D5544" s="1145">
        <v>70</v>
      </c>
      <c r="E5544" s="1145">
        <v>9</v>
      </c>
      <c r="F5544" s="1146">
        <v>97</v>
      </c>
    </row>
    <row r="5545" spans="2:6" ht="13.15" customHeight="1" x14ac:dyDescent="0.2">
      <c r="B5545" s="1054" t="s">
        <v>6257</v>
      </c>
      <c r="C5545" s="1142">
        <v>51</v>
      </c>
      <c r="D5545" s="1143">
        <v>183</v>
      </c>
      <c r="E5545" s="1143">
        <v>27</v>
      </c>
      <c r="F5545" s="1144">
        <v>261</v>
      </c>
    </row>
    <row r="5546" spans="2:6" ht="13.15" customHeight="1" x14ac:dyDescent="0.2">
      <c r="B5546" s="1051" t="s">
        <v>6258</v>
      </c>
      <c r="C5546" s="1145">
        <v>37</v>
      </c>
      <c r="D5546" s="1145">
        <v>76</v>
      </c>
      <c r="E5546" s="1145">
        <v>12</v>
      </c>
      <c r="F5546" s="1146">
        <v>125</v>
      </c>
    </row>
    <row r="5547" spans="2:6" ht="13.15" customHeight="1" x14ac:dyDescent="0.2">
      <c r="B5547" s="1054" t="s">
        <v>6259</v>
      </c>
      <c r="C5547" s="1142">
        <v>76</v>
      </c>
      <c r="D5547" s="1143">
        <v>191</v>
      </c>
      <c r="E5547" s="1143">
        <v>39</v>
      </c>
      <c r="F5547" s="1144">
        <v>306</v>
      </c>
    </row>
    <row r="5548" spans="2:6" ht="13.15" customHeight="1" x14ac:dyDescent="0.2">
      <c r="B5548" s="1051" t="s">
        <v>6260</v>
      </c>
      <c r="C5548" s="1145">
        <v>306</v>
      </c>
      <c r="D5548" s="1145">
        <v>1095</v>
      </c>
      <c r="E5548" s="1145">
        <v>240</v>
      </c>
      <c r="F5548" s="1146">
        <v>1641</v>
      </c>
    </row>
    <row r="5549" spans="2:6" ht="13.15" customHeight="1" x14ac:dyDescent="0.2">
      <c r="B5549" s="1054" t="s">
        <v>6261</v>
      </c>
      <c r="C5549" s="1142">
        <v>45</v>
      </c>
      <c r="D5549" s="1143">
        <v>257</v>
      </c>
      <c r="E5549" s="1143">
        <v>45</v>
      </c>
      <c r="F5549" s="1144">
        <v>347</v>
      </c>
    </row>
    <row r="5550" spans="2:6" ht="13.15" customHeight="1" x14ac:dyDescent="0.2">
      <c r="B5550" s="1051" t="s">
        <v>6262</v>
      </c>
      <c r="C5550" s="1145">
        <v>41</v>
      </c>
      <c r="D5550" s="1145">
        <v>233</v>
      </c>
      <c r="E5550" s="1145">
        <v>26</v>
      </c>
      <c r="F5550" s="1146">
        <v>300</v>
      </c>
    </row>
    <row r="5551" spans="2:6" ht="13.15" customHeight="1" x14ac:dyDescent="0.2">
      <c r="B5551" s="1054" t="s">
        <v>6263</v>
      </c>
      <c r="C5551" s="1142">
        <v>2</v>
      </c>
      <c r="D5551" s="1143">
        <v>2</v>
      </c>
      <c r="E5551" s="1143">
        <v>0</v>
      </c>
      <c r="F5551" s="1144">
        <v>4</v>
      </c>
    </row>
    <row r="5552" spans="2:6" ht="13.15" customHeight="1" x14ac:dyDescent="0.2">
      <c r="B5552" s="1051" t="s">
        <v>6264</v>
      </c>
      <c r="C5552" s="1145">
        <v>122</v>
      </c>
      <c r="D5552" s="1145">
        <v>352</v>
      </c>
      <c r="E5552" s="1145">
        <v>51</v>
      </c>
      <c r="F5552" s="1146">
        <v>525</v>
      </c>
    </row>
    <row r="5553" spans="2:6" ht="13.15" customHeight="1" x14ac:dyDescent="0.2">
      <c r="B5553" s="1054" t="s">
        <v>6265</v>
      </c>
      <c r="C5553" s="1142">
        <v>172</v>
      </c>
      <c r="D5553" s="1143">
        <v>754</v>
      </c>
      <c r="E5553" s="1143">
        <v>89</v>
      </c>
      <c r="F5553" s="1144">
        <v>1015</v>
      </c>
    </row>
    <row r="5554" spans="2:6" ht="13.15" customHeight="1" x14ac:dyDescent="0.2">
      <c r="B5554" s="1051" t="s">
        <v>6266</v>
      </c>
      <c r="C5554" s="1145">
        <v>54</v>
      </c>
      <c r="D5554" s="1145">
        <v>292</v>
      </c>
      <c r="E5554" s="1145">
        <v>34</v>
      </c>
      <c r="F5554" s="1146">
        <v>380</v>
      </c>
    </row>
    <row r="5555" spans="2:6" ht="13.15" customHeight="1" x14ac:dyDescent="0.2">
      <c r="B5555" s="1054" t="s">
        <v>6267</v>
      </c>
      <c r="C5555" s="1142">
        <v>59</v>
      </c>
      <c r="D5555" s="1143">
        <v>272</v>
      </c>
      <c r="E5555" s="1143">
        <v>27</v>
      </c>
      <c r="F5555" s="1144">
        <v>358</v>
      </c>
    </row>
    <row r="5556" spans="2:6" ht="13.15" customHeight="1" x14ac:dyDescent="0.2">
      <c r="B5556" s="1051" t="s">
        <v>6268</v>
      </c>
      <c r="C5556" s="1145">
        <v>36</v>
      </c>
      <c r="D5556" s="1145">
        <v>149</v>
      </c>
      <c r="E5556" s="1145">
        <v>13</v>
      </c>
      <c r="F5556" s="1146">
        <v>198</v>
      </c>
    </row>
    <row r="5557" spans="2:6" ht="13.15" customHeight="1" x14ac:dyDescent="0.2">
      <c r="B5557" s="1054" t="s">
        <v>6269</v>
      </c>
      <c r="C5557" s="1142">
        <v>144</v>
      </c>
      <c r="D5557" s="1143">
        <v>583</v>
      </c>
      <c r="E5557" s="1143">
        <v>92</v>
      </c>
      <c r="F5557" s="1144">
        <v>819</v>
      </c>
    </row>
    <row r="5558" spans="2:6" ht="13.15" customHeight="1" x14ac:dyDescent="0.2">
      <c r="B5558" s="1051" t="s">
        <v>6270</v>
      </c>
      <c r="C5558" s="1145">
        <v>42</v>
      </c>
      <c r="D5558" s="1145">
        <v>201</v>
      </c>
      <c r="E5558" s="1145">
        <v>24</v>
      </c>
      <c r="F5558" s="1146">
        <v>267</v>
      </c>
    </row>
    <row r="5559" spans="2:6" ht="13.15" customHeight="1" x14ac:dyDescent="0.2">
      <c r="B5559" s="1054" t="s">
        <v>6271</v>
      </c>
      <c r="C5559" s="1142">
        <v>42</v>
      </c>
      <c r="D5559" s="1143">
        <v>143</v>
      </c>
      <c r="E5559" s="1143">
        <v>22</v>
      </c>
      <c r="F5559" s="1144">
        <v>207</v>
      </c>
    </row>
    <row r="5560" spans="2:6" ht="13.15" customHeight="1" x14ac:dyDescent="0.2">
      <c r="B5560" s="1051" t="s">
        <v>6272</v>
      </c>
      <c r="C5560" s="1145">
        <v>70</v>
      </c>
      <c r="D5560" s="1145">
        <v>425</v>
      </c>
      <c r="E5560" s="1145">
        <v>86</v>
      </c>
      <c r="F5560" s="1146">
        <v>581</v>
      </c>
    </row>
    <row r="5561" spans="2:6" ht="13.15" customHeight="1" x14ac:dyDescent="0.2">
      <c r="B5561" s="1054" t="s">
        <v>6273</v>
      </c>
      <c r="C5561" s="1142">
        <v>175</v>
      </c>
      <c r="D5561" s="1143">
        <v>472</v>
      </c>
      <c r="E5561" s="1143">
        <v>80</v>
      </c>
      <c r="F5561" s="1144">
        <v>727</v>
      </c>
    </row>
    <row r="5562" spans="2:6" ht="13.15" customHeight="1" x14ac:dyDescent="0.2">
      <c r="B5562" s="1051" t="s">
        <v>6274</v>
      </c>
      <c r="C5562" s="1145">
        <v>158</v>
      </c>
      <c r="D5562" s="1145">
        <v>533</v>
      </c>
      <c r="E5562" s="1145">
        <v>88</v>
      </c>
      <c r="F5562" s="1146">
        <v>779</v>
      </c>
    </row>
    <row r="5563" spans="2:6" ht="13.15" customHeight="1" x14ac:dyDescent="0.2">
      <c r="B5563" s="1054" t="s">
        <v>6275</v>
      </c>
      <c r="C5563" s="1142">
        <v>280</v>
      </c>
      <c r="D5563" s="1143">
        <v>943</v>
      </c>
      <c r="E5563" s="1143">
        <v>165</v>
      </c>
      <c r="F5563" s="1144">
        <v>1388</v>
      </c>
    </row>
    <row r="5564" spans="2:6" ht="13.15" customHeight="1" x14ac:dyDescent="0.2">
      <c r="B5564" s="1051" t="s">
        <v>6276</v>
      </c>
      <c r="C5564" s="1145">
        <v>837</v>
      </c>
      <c r="D5564" s="1145">
        <v>2567</v>
      </c>
      <c r="E5564" s="1145">
        <v>389</v>
      </c>
      <c r="F5564" s="1146">
        <v>3793</v>
      </c>
    </row>
    <row r="5565" spans="2:6" ht="13.15" customHeight="1" x14ac:dyDescent="0.2">
      <c r="B5565" s="1054" t="s">
        <v>6277</v>
      </c>
      <c r="C5565" s="1142">
        <v>60</v>
      </c>
      <c r="D5565" s="1143">
        <v>99</v>
      </c>
      <c r="E5565" s="1143">
        <v>30</v>
      </c>
      <c r="F5565" s="1144">
        <v>189</v>
      </c>
    </row>
    <row r="5566" spans="2:6" ht="13.15" customHeight="1" x14ac:dyDescent="0.2">
      <c r="B5566" s="1051" t="s">
        <v>6278</v>
      </c>
      <c r="C5566" s="1145">
        <v>94</v>
      </c>
      <c r="D5566" s="1145">
        <v>134</v>
      </c>
      <c r="E5566" s="1145">
        <v>40</v>
      </c>
      <c r="F5566" s="1146">
        <v>268</v>
      </c>
    </row>
    <row r="5567" spans="2:6" ht="13.15" customHeight="1" x14ac:dyDescent="0.2">
      <c r="B5567" s="1054" t="s">
        <v>6279</v>
      </c>
      <c r="C5567" s="1142">
        <v>154</v>
      </c>
      <c r="D5567" s="1143">
        <v>351</v>
      </c>
      <c r="E5567" s="1143">
        <v>79</v>
      </c>
      <c r="F5567" s="1144">
        <v>584</v>
      </c>
    </row>
    <row r="5568" spans="2:6" ht="13.15" customHeight="1" x14ac:dyDescent="0.2">
      <c r="B5568" s="1051" t="s">
        <v>6280</v>
      </c>
      <c r="C5568" s="1145">
        <v>67</v>
      </c>
      <c r="D5568" s="1145">
        <v>221</v>
      </c>
      <c r="E5568" s="1145">
        <v>62</v>
      </c>
      <c r="F5568" s="1146">
        <v>350</v>
      </c>
    </row>
    <row r="5569" spans="2:6" ht="13.15" customHeight="1" x14ac:dyDescent="0.2">
      <c r="B5569" s="1054" t="s">
        <v>6281</v>
      </c>
      <c r="C5569" s="1142">
        <v>58</v>
      </c>
      <c r="D5569" s="1143">
        <v>144</v>
      </c>
      <c r="E5569" s="1143">
        <v>32</v>
      </c>
      <c r="F5569" s="1144">
        <v>234</v>
      </c>
    </row>
    <row r="5570" spans="2:6" ht="13.15" customHeight="1" x14ac:dyDescent="0.2">
      <c r="B5570" s="1051" t="s">
        <v>6282</v>
      </c>
      <c r="C5570" s="1145">
        <v>32</v>
      </c>
      <c r="D5570" s="1145">
        <v>70</v>
      </c>
      <c r="E5570" s="1145">
        <v>7</v>
      </c>
      <c r="F5570" s="1146">
        <v>109</v>
      </c>
    </row>
    <row r="5571" spans="2:6" ht="13.15" customHeight="1" x14ac:dyDescent="0.2">
      <c r="B5571" s="1054" t="s">
        <v>6283</v>
      </c>
      <c r="C5571" s="1142">
        <v>65</v>
      </c>
      <c r="D5571" s="1143">
        <v>121</v>
      </c>
      <c r="E5571" s="1143">
        <v>20</v>
      </c>
      <c r="F5571" s="1144">
        <v>206</v>
      </c>
    </row>
    <row r="5572" spans="2:6" ht="13.15" customHeight="1" x14ac:dyDescent="0.2">
      <c r="B5572" s="1051" t="s">
        <v>6284</v>
      </c>
      <c r="C5572" s="1145">
        <v>385</v>
      </c>
      <c r="D5572" s="1145">
        <v>1220</v>
      </c>
      <c r="E5572" s="1145">
        <v>198</v>
      </c>
      <c r="F5572" s="1146">
        <v>1803</v>
      </c>
    </row>
    <row r="5573" spans="2:6" ht="13.15" customHeight="1" x14ac:dyDescent="0.2">
      <c r="B5573" s="1054" t="s">
        <v>6285</v>
      </c>
      <c r="C5573" s="1142">
        <v>363</v>
      </c>
      <c r="D5573" s="1143">
        <v>1835</v>
      </c>
      <c r="E5573" s="1143">
        <v>171</v>
      </c>
      <c r="F5573" s="1144">
        <v>2369</v>
      </c>
    </row>
    <row r="5574" spans="2:6" ht="13.15" customHeight="1" x14ac:dyDescent="0.2">
      <c r="B5574" s="1051" t="s">
        <v>6286</v>
      </c>
      <c r="C5574" s="1145">
        <v>18</v>
      </c>
      <c r="D5574" s="1145">
        <v>31</v>
      </c>
      <c r="E5574" s="1145">
        <v>9</v>
      </c>
      <c r="F5574" s="1146">
        <v>58</v>
      </c>
    </row>
    <row r="5575" spans="2:6" ht="13.15" customHeight="1" x14ac:dyDescent="0.2">
      <c r="B5575" s="1054" t="s">
        <v>6287</v>
      </c>
      <c r="C5575" s="1142">
        <v>34</v>
      </c>
      <c r="D5575" s="1143">
        <v>123</v>
      </c>
      <c r="E5575" s="1143">
        <v>12</v>
      </c>
      <c r="F5575" s="1144">
        <v>169</v>
      </c>
    </row>
    <row r="5576" spans="2:6" ht="13.15" customHeight="1" x14ac:dyDescent="0.2">
      <c r="B5576" s="1051" t="s">
        <v>6288</v>
      </c>
      <c r="C5576" s="1145">
        <v>19</v>
      </c>
      <c r="D5576" s="1145">
        <v>37</v>
      </c>
      <c r="E5576" s="1145">
        <v>15</v>
      </c>
      <c r="F5576" s="1146">
        <v>71</v>
      </c>
    </row>
    <row r="5577" spans="2:6" ht="13.15" customHeight="1" x14ac:dyDescent="0.2">
      <c r="B5577" s="1054" t="s">
        <v>6289</v>
      </c>
      <c r="C5577" s="1142">
        <v>72</v>
      </c>
      <c r="D5577" s="1143">
        <v>107</v>
      </c>
      <c r="E5577" s="1143">
        <v>41</v>
      </c>
      <c r="F5577" s="1144">
        <v>220</v>
      </c>
    </row>
    <row r="5578" spans="2:6" ht="13.15" customHeight="1" x14ac:dyDescent="0.2">
      <c r="B5578" s="1051" t="s">
        <v>6290</v>
      </c>
      <c r="C5578" s="1145">
        <v>50</v>
      </c>
      <c r="D5578" s="1145">
        <v>152</v>
      </c>
      <c r="E5578" s="1145">
        <v>38</v>
      </c>
      <c r="F5578" s="1146">
        <v>240</v>
      </c>
    </row>
    <row r="5579" spans="2:6" ht="13.15" customHeight="1" x14ac:dyDescent="0.2">
      <c r="B5579" s="1054" t="s">
        <v>6291</v>
      </c>
      <c r="C5579" s="1142">
        <v>41</v>
      </c>
      <c r="D5579" s="1143">
        <v>194</v>
      </c>
      <c r="E5579" s="1143">
        <v>30</v>
      </c>
      <c r="F5579" s="1144">
        <v>265</v>
      </c>
    </row>
    <row r="5580" spans="2:6" ht="13.15" customHeight="1" x14ac:dyDescent="0.2">
      <c r="B5580" s="1051" t="s">
        <v>6292</v>
      </c>
      <c r="C5580" s="1145">
        <v>580</v>
      </c>
      <c r="D5580" s="1145">
        <v>2307</v>
      </c>
      <c r="E5580" s="1145">
        <v>371</v>
      </c>
      <c r="F5580" s="1146">
        <v>3258</v>
      </c>
    </row>
    <row r="5581" spans="2:6" ht="13.15" customHeight="1" x14ac:dyDescent="0.2">
      <c r="B5581" s="1054" t="s">
        <v>6293</v>
      </c>
      <c r="C5581" s="1142">
        <v>80</v>
      </c>
      <c r="D5581" s="1143">
        <v>299</v>
      </c>
      <c r="E5581" s="1143">
        <v>63</v>
      </c>
      <c r="F5581" s="1144">
        <v>442</v>
      </c>
    </row>
    <row r="5582" spans="2:6" ht="13.15" customHeight="1" x14ac:dyDescent="0.2">
      <c r="B5582" s="1051" t="s">
        <v>6294</v>
      </c>
      <c r="C5582" s="1145">
        <v>81</v>
      </c>
      <c r="D5582" s="1145">
        <v>298</v>
      </c>
      <c r="E5582" s="1145">
        <v>46</v>
      </c>
      <c r="F5582" s="1146">
        <v>425</v>
      </c>
    </row>
    <row r="5583" spans="2:6" ht="13.15" customHeight="1" x14ac:dyDescent="0.2">
      <c r="B5583" s="1054" t="s">
        <v>6295</v>
      </c>
      <c r="C5583" s="1142">
        <v>98</v>
      </c>
      <c r="D5583" s="1143">
        <v>304</v>
      </c>
      <c r="E5583" s="1143">
        <v>46</v>
      </c>
      <c r="F5583" s="1144">
        <v>448</v>
      </c>
    </row>
    <row r="5584" spans="2:6" ht="13.15" customHeight="1" x14ac:dyDescent="0.2">
      <c r="B5584" s="1051" t="s">
        <v>6296</v>
      </c>
      <c r="C5584" s="1145">
        <v>236</v>
      </c>
      <c r="D5584" s="1145">
        <v>694</v>
      </c>
      <c r="E5584" s="1145">
        <v>157</v>
      </c>
      <c r="F5584" s="1146">
        <v>1087</v>
      </c>
    </row>
    <row r="5585" spans="2:6" ht="13.15" customHeight="1" x14ac:dyDescent="0.2">
      <c r="B5585" s="1054" t="s">
        <v>6297</v>
      </c>
      <c r="C5585" s="1142">
        <v>92</v>
      </c>
      <c r="D5585" s="1143">
        <v>190</v>
      </c>
      <c r="E5585" s="1143">
        <v>30</v>
      </c>
      <c r="F5585" s="1144">
        <v>312</v>
      </c>
    </row>
    <row r="5586" spans="2:6" ht="13.15" customHeight="1" x14ac:dyDescent="0.2">
      <c r="B5586" s="1051" t="s">
        <v>6298</v>
      </c>
      <c r="C5586" s="1145">
        <v>92</v>
      </c>
      <c r="D5586" s="1145">
        <v>187</v>
      </c>
      <c r="E5586" s="1145">
        <v>28</v>
      </c>
      <c r="F5586" s="1146">
        <v>307</v>
      </c>
    </row>
    <row r="5587" spans="2:6" ht="13.15" customHeight="1" x14ac:dyDescent="0.2">
      <c r="B5587" s="1054" t="s">
        <v>6299</v>
      </c>
      <c r="C5587" s="1142">
        <v>26</v>
      </c>
      <c r="D5587" s="1143">
        <v>74</v>
      </c>
      <c r="E5587" s="1143">
        <v>17</v>
      </c>
      <c r="F5587" s="1144">
        <v>117</v>
      </c>
    </row>
    <row r="5588" spans="2:6" ht="13.15" customHeight="1" x14ac:dyDescent="0.2">
      <c r="B5588" s="1051" t="s">
        <v>6300</v>
      </c>
      <c r="C5588" s="1145">
        <v>186</v>
      </c>
      <c r="D5588" s="1145">
        <v>625</v>
      </c>
      <c r="E5588" s="1145">
        <v>101</v>
      </c>
      <c r="F5588" s="1146">
        <v>912</v>
      </c>
    </row>
    <row r="5589" spans="2:6" ht="13.15" customHeight="1" x14ac:dyDescent="0.2">
      <c r="B5589" s="1054" t="s">
        <v>6301</v>
      </c>
      <c r="C5589" s="1142">
        <v>61</v>
      </c>
      <c r="D5589" s="1143">
        <v>265</v>
      </c>
      <c r="E5589" s="1143">
        <v>44</v>
      </c>
      <c r="F5589" s="1144">
        <v>370</v>
      </c>
    </row>
    <row r="5590" spans="2:6" ht="13.15" customHeight="1" x14ac:dyDescent="0.2">
      <c r="B5590" s="1051" t="s">
        <v>6302</v>
      </c>
      <c r="C5590" s="1145">
        <v>154</v>
      </c>
      <c r="D5590" s="1145">
        <v>512</v>
      </c>
      <c r="E5590" s="1145">
        <v>87</v>
      </c>
      <c r="F5590" s="1146">
        <v>753</v>
      </c>
    </row>
    <row r="5591" spans="2:6" ht="13.15" customHeight="1" x14ac:dyDescent="0.2">
      <c r="B5591" s="1054" t="s">
        <v>6303</v>
      </c>
      <c r="C5591" s="1142">
        <v>793</v>
      </c>
      <c r="D5591" s="1143">
        <v>1892</v>
      </c>
      <c r="E5591" s="1143">
        <v>389</v>
      </c>
      <c r="F5591" s="1144">
        <v>3074</v>
      </c>
    </row>
    <row r="5592" spans="2:6" ht="13.15" customHeight="1" x14ac:dyDescent="0.2">
      <c r="B5592" s="1051" t="s">
        <v>6304</v>
      </c>
      <c r="C5592" s="1145">
        <v>18</v>
      </c>
      <c r="D5592" s="1145">
        <v>65</v>
      </c>
      <c r="E5592" s="1145">
        <v>13</v>
      </c>
      <c r="F5592" s="1146">
        <v>96</v>
      </c>
    </row>
    <row r="5593" spans="2:6" ht="13.15" customHeight="1" x14ac:dyDescent="0.2">
      <c r="B5593" s="1054" t="s">
        <v>6305</v>
      </c>
      <c r="C5593" s="1142">
        <v>41</v>
      </c>
      <c r="D5593" s="1143">
        <v>93</v>
      </c>
      <c r="E5593" s="1143">
        <v>12</v>
      </c>
      <c r="F5593" s="1144">
        <v>146</v>
      </c>
    </row>
    <row r="5594" spans="2:6" ht="13.15" customHeight="1" x14ac:dyDescent="0.2">
      <c r="B5594" s="1051" t="s">
        <v>6306</v>
      </c>
      <c r="C5594" s="1145">
        <v>26</v>
      </c>
      <c r="D5594" s="1145">
        <v>54</v>
      </c>
      <c r="E5594" s="1145">
        <v>7</v>
      </c>
      <c r="F5594" s="1146">
        <v>87</v>
      </c>
    </row>
    <row r="5595" spans="2:6" ht="13.15" customHeight="1" x14ac:dyDescent="0.2">
      <c r="B5595" s="1054" t="s">
        <v>6307</v>
      </c>
      <c r="C5595" s="1142">
        <v>69</v>
      </c>
      <c r="D5595" s="1143">
        <v>126</v>
      </c>
      <c r="E5595" s="1143">
        <v>14</v>
      </c>
      <c r="F5595" s="1144">
        <v>209</v>
      </c>
    </row>
    <row r="5596" spans="2:6" ht="13.15" customHeight="1" x14ac:dyDescent="0.2">
      <c r="B5596" s="1051" t="s">
        <v>6308</v>
      </c>
      <c r="C5596" s="1145">
        <v>67</v>
      </c>
      <c r="D5596" s="1145">
        <v>210</v>
      </c>
      <c r="E5596" s="1145">
        <v>25</v>
      </c>
      <c r="F5596" s="1146">
        <v>302</v>
      </c>
    </row>
    <row r="5597" spans="2:6" ht="13.15" customHeight="1" x14ac:dyDescent="0.2">
      <c r="B5597" s="1054" t="s">
        <v>6309</v>
      </c>
      <c r="C5597" s="1142">
        <v>180</v>
      </c>
      <c r="D5597" s="1143">
        <v>657</v>
      </c>
      <c r="E5597" s="1143">
        <v>124</v>
      </c>
      <c r="F5597" s="1144">
        <v>961</v>
      </c>
    </row>
    <row r="5598" spans="2:6" ht="13.15" customHeight="1" x14ac:dyDescent="0.2">
      <c r="B5598" s="1051" t="s">
        <v>6310</v>
      </c>
      <c r="C5598" s="1145">
        <v>16</v>
      </c>
      <c r="D5598" s="1145">
        <v>86</v>
      </c>
      <c r="E5598" s="1145">
        <v>9</v>
      </c>
      <c r="F5598" s="1146">
        <v>111</v>
      </c>
    </row>
    <row r="5599" spans="2:6" ht="13.15" customHeight="1" x14ac:dyDescent="0.2">
      <c r="B5599" s="1054" t="s">
        <v>6311</v>
      </c>
      <c r="C5599" s="1142">
        <v>72</v>
      </c>
      <c r="D5599" s="1143">
        <v>309</v>
      </c>
      <c r="E5599" s="1143">
        <v>81</v>
      </c>
      <c r="F5599" s="1144">
        <v>462</v>
      </c>
    </row>
    <row r="5600" spans="2:6" ht="13.15" customHeight="1" x14ac:dyDescent="0.2">
      <c r="B5600" s="1051" t="s">
        <v>6312</v>
      </c>
      <c r="C5600" s="1145">
        <v>481</v>
      </c>
      <c r="D5600" s="1145">
        <v>1778</v>
      </c>
      <c r="E5600" s="1145">
        <v>297</v>
      </c>
      <c r="F5600" s="1146">
        <v>2556</v>
      </c>
    </row>
    <row r="5601" spans="2:6" ht="13.15" customHeight="1" x14ac:dyDescent="0.2">
      <c r="B5601" s="1054" t="s">
        <v>6313</v>
      </c>
      <c r="C5601" s="1142">
        <v>98</v>
      </c>
      <c r="D5601" s="1143">
        <v>493</v>
      </c>
      <c r="E5601" s="1143">
        <v>89</v>
      </c>
      <c r="F5601" s="1144">
        <v>680</v>
      </c>
    </row>
    <row r="5602" spans="2:6" ht="13.15" customHeight="1" x14ac:dyDescent="0.2">
      <c r="B5602" s="1051" t="s">
        <v>6314</v>
      </c>
      <c r="C5602" s="1145">
        <v>60</v>
      </c>
      <c r="D5602" s="1145">
        <v>173</v>
      </c>
      <c r="E5602" s="1145">
        <v>26</v>
      </c>
      <c r="F5602" s="1146">
        <v>259</v>
      </c>
    </row>
    <row r="5603" spans="2:6" ht="13.15" customHeight="1" x14ac:dyDescent="0.2">
      <c r="B5603" s="1054" t="s">
        <v>6315</v>
      </c>
      <c r="C5603" s="1142">
        <v>117</v>
      </c>
      <c r="D5603" s="1143">
        <v>383</v>
      </c>
      <c r="E5603" s="1143">
        <v>94</v>
      </c>
      <c r="F5603" s="1144">
        <v>594</v>
      </c>
    </row>
    <row r="5604" spans="2:6" ht="13.15" customHeight="1" x14ac:dyDescent="0.2">
      <c r="B5604" s="1051" t="s">
        <v>6316</v>
      </c>
      <c r="C5604" s="1145">
        <v>169</v>
      </c>
      <c r="D5604" s="1145">
        <v>444</v>
      </c>
      <c r="E5604" s="1145">
        <v>78</v>
      </c>
      <c r="F5604" s="1146">
        <v>691</v>
      </c>
    </row>
    <row r="5605" spans="2:6" ht="13.15" customHeight="1" x14ac:dyDescent="0.2">
      <c r="B5605" s="1054" t="s">
        <v>6317</v>
      </c>
      <c r="C5605" s="1142">
        <v>501</v>
      </c>
      <c r="D5605" s="1143">
        <v>1121</v>
      </c>
      <c r="E5605" s="1143">
        <v>306</v>
      </c>
      <c r="F5605" s="1144">
        <v>1928</v>
      </c>
    </row>
    <row r="5606" spans="2:6" ht="13.15" customHeight="1" x14ac:dyDescent="0.2">
      <c r="B5606" s="1051" t="s">
        <v>6318</v>
      </c>
      <c r="C5606" s="1145">
        <v>63</v>
      </c>
      <c r="D5606" s="1145">
        <v>238</v>
      </c>
      <c r="E5606" s="1145">
        <v>40</v>
      </c>
      <c r="F5606" s="1146">
        <v>341</v>
      </c>
    </row>
    <row r="5607" spans="2:6" ht="13.15" customHeight="1" x14ac:dyDescent="0.2">
      <c r="B5607" s="1054" t="s">
        <v>6319</v>
      </c>
      <c r="C5607" s="1142">
        <v>98</v>
      </c>
      <c r="D5607" s="1143">
        <v>326</v>
      </c>
      <c r="E5607" s="1143">
        <v>46</v>
      </c>
      <c r="F5607" s="1144">
        <v>470</v>
      </c>
    </row>
    <row r="5608" spans="2:6" ht="13.15" customHeight="1" x14ac:dyDescent="0.2">
      <c r="B5608" s="1051" t="s">
        <v>6320</v>
      </c>
      <c r="C5608" s="1145">
        <v>56</v>
      </c>
      <c r="D5608" s="1145">
        <v>234</v>
      </c>
      <c r="E5608" s="1145">
        <v>38</v>
      </c>
      <c r="F5608" s="1146">
        <v>328</v>
      </c>
    </row>
    <row r="5609" spans="2:6" ht="13.15" customHeight="1" x14ac:dyDescent="0.2">
      <c r="B5609" s="1054" t="s">
        <v>6321</v>
      </c>
      <c r="C5609" s="1142">
        <v>163</v>
      </c>
      <c r="D5609" s="1143">
        <v>420</v>
      </c>
      <c r="E5609" s="1143">
        <v>67</v>
      </c>
      <c r="F5609" s="1144">
        <v>650</v>
      </c>
    </row>
    <row r="5610" spans="2:6" ht="13.15" customHeight="1" x14ac:dyDescent="0.2">
      <c r="B5610" s="1051" t="s">
        <v>6322</v>
      </c>
      <c r="C5610" s="1145">
        <v>333</v>
      </c>
      <c r="D5610" s="1145">
        <v>855</v>
      </c>
      <c r="E5610" s="1145">
        <v>185</v>
      </c>
      <c r="F5610" s="1146">
        <v>1373</v>
      </c>
    </row>
    <row r="5611" spans="2:6" ht="13.15" customHeight="1" x14ac:dyDescent="0.2">
      <c r="B5611" s="1054" t="s">
        <v>6323</v>
      </c>
      <c r="C5611" s="1142">
        <v>137</v>
      </c>
      <c r="D5611" s="1143">
        <v>379</v>
      </c>
      <c r="E5611" s="1143">
        <v>71</v>
      </c>
      <c r="F5611" s="1144">
        <v>587</v>
      </c>
    </row>
    <row r="5612" spans="2:6" ht="13.15" customHeight="1" x14ac:dyDescent="0.2">
      <c r="B5612" s="1051" t="s">
        <v>6324</v>
      </c>
      <c r="C5612" s="1145">
        <v>23</v>
      </c>
      <c r="D5612" s="1145">
        <v>45</v>
      </c>
      <c r="E5612" s="1145">
        <v>11</v>
      </c>
      <c r="F5612" s="1146">
        <v>79</v>
      </c>
    </row>
    <row r="5613" spans="2:6" ht="13.15" customHeight="1" x14ac:dyDescent="0.2">
      <c r="B5613" s="1054" t="s">
        <v>6325</v>
      </c>
      <c r="C5613" s="1142">
        <v>32</v>
      </c>
      <c r="D5613" s="1143">
        <v>84</v>
      </c>
      <c r="E5613" s="1143">
        <v>19</v>
      </c>
      <c r="F5613" s="1144">
        <v>135</v>
      </c>
    </row>
    <row r="5614" spans="2:6" ht="13.15" customHeight="1" x14ac:dyDescent="0.2">
      <c r="B5614" s="1051" t="s">
        <v>6326</v>
      </c>
      <c r="C5614" s="1145">
        <v>87</v>
      </c>
      <c r="D5614" s="1145">
        <v>164</v>
      </c>
      <c r="E5614" s="1145">
        <v>35</v>
      </c>
      <c r="F5614" s="1146">
        <v>286</v>
      </c>
    </row>
    <row r="5615" spans="2:6" ht="13.15" customHeight="1" x14ac:dyDescent="0.2">
      <c r="B5615" s="1054" t="s">
        <v>6327</v>
      </c>
      <c r="C5615" s="1142">
        <v>23</v>
      </c>
      <c r="D5615" s="1143">
        <v>30</v>
      </c>
      <c r="E5615" s="1143">
        <v>0</v>
      </c>
      <c r="F5615" s="1144">
        <v>53</v>
      </c>
    </row>
    <row r="5616" spans="2:6" ht="13.15" customHeight="1" x14ac:dyDescent="0.2">
      <c r="B5616" s="1051" t="s">
        <v>6328</v>
      </c>
      <c r="C5616" s="1145">
        <v>39</v>
      </c>
      <c r="D5616" s="1145">
        <v>60</v>
      </c>
      <c r="E5616" s="1145">
        <v>11</v>
      </c>
      <c r="F5616" s="1146">
        <v>110</v>
      </c>
    </row>
    <row r="5617" spans="2:6" ht="13.15" customHeight="1" x14ac:dyDescent="0.2">
      <c r="B5617" s="1054" t="s">
        <v>6329</v>
      </c>
      <c r="C5617" s="1142">
        <v>39</v>
      </c>
      <c r="D5617" s="1143">
        <v>93</v>
      </c>
      <c r="E5617" s="1143">
        <v>30</v>
      </c>
      <c r="F5617" s="1144">
        <v>162</v>
      </c>
    </row>
    <row r="5618" spans="2:6" ht="13.15" customHeight="1" x14ac:dyDescent="0.2">
      <c r="B5618" s="1051" t="s">
        <v>6330</v>
      </c>
      <c r="C5618" s="1145">
        <v>79</v>
      </c>
      <c r="D5618" s="1145">
        <v>158</v>
      </c>
      <c r="E5618" s="1145">
        <v>24</v>
      </c>
      <c r="F5618" s="1146">
        <v>261</v>
      </c>
    </row>
    <row r="5619" spans="2:6" ht="13.15" customHeight="1" x14ac:dyDescent="0.2">
      <c r="B5619" s="1054" t="s">
        <v>6331</v>
      </c>
      <c r="C5619" s="1142">
        <v>184</v>
      </c>
      <c r="D5619" s="1143">
        <v>668</v>
      </c>
      <c r="E5619" s="1143">
        <v>103</v>
      </c>
      <c r="F5619" s="1144">
        <v>955</v>
      </c>
    </row>
    <row r="5620" spans="2:6" ht="13.15" customHeight="1" x14ac:dyDescent="0.2">
      <c r="B5620" s="1051" t="s">
        <v>6332</v>
      </c>
      <c r="C5620" s="1145">
        <v>56</v>
      </c>
      <c r="D5620" s="1145">
        <v>190</v>
      </c>
      <c r="E5620" s="1145">
        <v>40</v>
      </c>
      <c r="F5620" s="1146">
        <v>286</v>
      </c>
    </row>
    <row r="5621" spans="2:6" ht="13.15" customHeight="1" x14ac:dyDescent="0.2">
      <c r="B5621" s="1054" t="s">
        <v>6333</v>
      </c>
      <c r="C5621" s="1142">
        <v>28</v>
      </c>
      <c r="D5621" s="1143">
        <v>142</v>
      </c>
      <c r="E5621" s="1143">
        <v>20</v>
      </c>
      <c r="F5621" s="1144">
        <v>190</v>
      </c>
    </row>
    <row r="5622" spans="2:6" ht="13.15" customHeight="1" x14ac:dyDescent="0.2">
      <c r="B5622" s="1051" t="s">
        <v>6334</v>
      </c>
      <c r="C5622" s="1145">
        <v>52</v>
      </c>
      <c r="D5622" s="1145">
        <v>190</v>
      </c>
      <c r="E5622" s="1145">
        <v>33</v>
      </c>
      <c r="F5622" s="1146">
        <v>275</v>
      </c>
    </row>
    <row r="5623" spans="2:6" ht="13.15" customHeight="1" x14ac:dyDescent="0.2">
      <c r="B5623" s="1054" t="s">
        <v>6335</v>
      </c>
      <c r="C5623" s="1142">
        <v>8</v>
      </c>
      <c r="D5623" s="1143">
        <v>34</v>
      </c>
      <c r="E5623" s="1143">
        <v>7</v>
      </c>
      <c r="F5623" s="1144">
        <v>49</v>
      </c>
    </row>
    <row r="5624" spans="2:6" ht="13.15" customHeight="1" x14ac:dyDescent="0.2">
      <c r="B5624" s="1051" t="s">
        <v>6336</v>
      </c>
      <c r="C5624" s="1145">
        <v>363</v>
      </c>
      <c r="D5624" s="1145">
        <v>1403</v>
      </c>
      <c r="E5624" s="1145">
        <v>286</v>
      </c>
      <c r="F5624" s="1146">
        <v>2052</v>
      </c>
    </row>
    <row r="5625" spans="2:6" ht="13.15" customHeight="1" x14ac:dyDescent="0.2">
      <c r="B5625" s="1054" t="s">
        <v>6337</v>
      </c>
      <c r="C5625" s="1142">
        <v>376</v>
      </c>
      <c r="D5625" s="1143">
        <v>2191</v>
      </c>
      <c r="E5625" s="1143">
        <v>266</v>
      </c>
      <c r="F5625" s="1144">
        <v>2833</v>
      </c>
    </row>
    <row r="5626" spans="2:6" ht="13.15" customHeight="1" x14ac:dyDescent="0.2">
      <c r="B5626" s="1051" t="s">
        <v>6338</v>
      </c>
      <c r="C5626" s="1145">
        <v>80</v>
      </c>
      <c r="D5626" s="1145">
        <v>189</v>
      </c>
      <c r="E5626" s="1145">
        <v>31</v>
      </c>
      <c r="F5626" s="1146">
        <v>300</v>
      </c>
    </row>
    <row r="5627" spans="2:6" ht="13.15" customHeight="1" x14ac:dyDescent="0.2">
      <c r="B5627" s="1054" t="s">
        <v>6339</v>
      </c>
      <c r="C5627" s="1142">
        <v>166</v>
      </c>
      <c r="D5627" s="1143">
        <v>1291</v>
      </c>
      <c r="E5627" s="1143">
        <v>82</v>
      </c>
      <c r="F5627" s="1144">
        <v>1539</v>
      </c>
    </row>
    <row r="5628" spans="2:6" ht="13.15" customHeight="1" x14ac:dyDescent="0.2">
      <c r="B5628" s="1051" t="s">
        <v>6340</v>
      </c>
      <c r="C5628" s="1145">
        <v>7</v>
      </c>
      <c r="D5628" s="1145">
        <v>12</v>
      </c>
      <c r="E5628" s="1145">
        <v>2</v>
      </c>
      <c r="F5628" s="1146">
        <v>21</v>
      </c>
    </row>
    <row r="5629" spans="2:6" ht="13.15" customHeight="1" x14ac:dyDescent="0.2">
      <c r="B5629" s="1054" t="s">
        <v>6341</v>
      </c>
      <c r="C5629" s="1142">
        <v>122</v>
      </c>
      <c r="D5629" s="1143">
        <v>290</v>
      </c>
      <c r="E5629" s="1143">
        <v>48</v>
      </c>
      <c r="F5629" s="1144">
        <v>460</v>
      </c>
    </row>
    <row r="5630" spans="2:6" ht="13.15" customHeight="1" x14ac:dyDescent="0.2">
      <c r="B5630" s="1051" t="s">
        <v>6342</v>
      </c>
      <c r="C5630" s="1145">
        <v>281</v>
      </c>
      <c r="D5630" s="1145">
        <v>1062</v>
      </c>
      <c r="E5630" s="1145">
        <v>105</v>
      </c>
      <c r="F5630" s="1146">
        <v>1448</v>
      </c>
    </row>
    <row r="5631" spans="2:6" ht="13.15" customHeight="1" x14ac:dyDescent="0.2">
      <c r="B5631" s="1054" t="s">
        <v>6343</v>
      </c>
      <c r="C5631" s="1142">
        <v>5</v>
      </c>
      <c r="D5631" s="1143">
        <v>16</v>
      </c>
      <c r="E5631" s="1143">
        <v>9</v>
      </c>
      <c r="F5631" s="1144">
        <v>30</v>
      </c>
    </row>
    <row r="5632" spans="2:6" ht="13.15" customHeight="1" x14ac:dyDescent="0.2">
      <c r="B5632" s="1051" t="s">
        <v>6344</v>
      </c>
      <c r="C5632" s="1145">
        <v>197</v>
      </c>
      <c r="D5632" s="1145">
        <v>397</v>
      </c>
      <c r="E5632" s="1145">
        <v>68</v>
      </c>
      <c r="F5632" s="1146">
        <v>662</v>
      </c>
    </row>
    <row r="5633" spans="2:6" ht="13.15" customHeight="1" x14ac:dyDescent="0.2">
      <c r="B5633" s="1054" t="s">
        <v>6345</v>
      </c>
      <c r="C5633" s="1142">
        <v>2683</v>
      </c>
      <c r="D5633" s="1143">
        <v>4031</v>
      </c>
      <c r="E5633" s="1143">
        <v>619</v>
      </c>
      <c r="F5633" s="1144">
        <v>7333</v>
      </c>
    </row>
    <row r="5634" spans="2:6" ht="13.15" customHeight="1" x14ac:dyDescent="0.2">
      <c r="B5634" s="1051" t="s">
        <v>6346</v>
      </c>
      <c r="C5634" s="1145">
        <v>160</v>
      </c>
      <c r="D5634" s="1145">
        <v>495</v>
      </c>
      <c r="E5634" s="1145">
        <v>91</v>
      </c>
      <c r="F5634" s="1146">
        <v>746</v>
      </c>
    </row>
    <row r="5635" spans="2:6" ht="13.15" customHeight="1" x14ac:dyDescent="0.2">
      <c r="B5635" s="1054" t="s">
        <v>6347</v>
      </c>
      <c r="C5635" s="1142">
        <v>364</v>
      </c>
      <c r="D5635" s="1143">
        <v>680</v>
      </c>
      <c r="E5635" s="1143">
        <v>127</v>
      </c>
      <c r="F5635" s="1144">
        <v>1171</v>
      </c>
    </row>
    <row r="5636" spans="2:6" ht="13.15" customHeight="1" x14ac:dyDescent="0.2">
      <c r="B5636" s="1051" t="s">
        <v>6348</v>
      </c>
      <c r="C5636" s="1145">
        <v>1430</v>
      </c>
      <c r="D5636" s="1145">
        <v>3714</v>
      </c>
      <c r="E5636" s="1145">
        <v>493</v>
      </c>
      <c r="F5636" s="1146">
        <v>5637</v>
      </c>
    </row>
    <row r="5637" spans="2:6" ht="13.15" customHeight="1" x14ac:dyDescent="0.2">
      <c r="B5637" s="1054" t="s">
        <v>6349</v>
      </c>
      <c r="C5637" s="1142">
        <v>175</v>
      </c>
      <c r="D5637" s="1143">
        <v>596</v>
      </c>
      <c r="E5637" s="1143">
        <v>89</v>
      </c>
      <c r="F5637" s="1144">
        <v>860</v>
      </c>
    </row>
    <row r="5638" spans="2:6" ht="13.15" customHeight="1" x14ac:dyDescent="0.2">
      <c r="B5638" s="1051" t="s">
        <v>6350</v>
      </c>
      <c r="C5638" s="1145">
        <v>89</v>
      </c>
      <c r="D5638" s="1145">
        <v>301</v>
      </c>
      <c r="E5638" s="1145">
        <v>48</v>
      </c>
      <c r="F5638" s="1146">
        <v>438</v>
      </c>
    </row>
    <row r="5639" spans="2:6" ht="13.15" customHeight="1" x14ac:dyDescent="0.2">
      <c r="B5639" s="1054" t="s">
        <v>6351</v>
      </c>
      <c r="C5639" s="1142">
        <v>214</v>
      </c>
      <c r="D5639" s="1143">
        <v>742</v>
      </c>
      <c r="E5639" s="1143">
        <v>136</v>
      </c>
      <c r="F5639" s="1144">
        <v>1092</v>
      </c>
    </row>
    <row r="5640" spans="2:6" ht="13.15" customHeight="1" x14ac:dyDescent="0.2">
      <c r="B5640" s="1051" t="s">
        <v>6352</v>
      </c>
      <c r="C5640" s="1145">
        <v>64</v>
      </c>
      <c r="D5640" s="1145">
        <v>236</v>
      </c>
      <c r="E5640" s="1145">
        <v>47</v>
      </c>
      <c r="F5640" s="1146">
        <v>347</v>
      </c>
    </row>
    <row r="5641" spans="2:6" ht="13.15" customHeight="1" x14ac:dyDescent="0.2">
      <c r="B5641" s="1054" t="s">
        <v>6353</v>
      </c>
      <c r="C5641" s="1142">
        <v>70</v>
      </c>
      <c r="D5641" s="1143">
        <v>210</v>
      </c>
      <c r="E5641" s="1143">
        <v>30</v>
      </c>
      <c r="F5641" s="1144">
        <v>310</v>
      </c>
    </row>
    <row r="5642" spans="2:6" ht="13.15" customHeight="1" x14ac:dyDescent="0.2">
      <c r="B5642" s="1051" t="s">
        <v>6354</v>
      </c>
      <c r="C5642" s="1145">
        <v>405</v>
      </c>
      <c r="D5642" s="1145">
        <v>674</v>
      </c>
      <c r="E5642" s="1145">
        <v>96</v>
      </c>
      <c r="F5642" s="1146">
        <v>1175</v>
      </c>
    </row>
    <row r="5643" spans="2:6" ht="13.15" customHeight="1" x14ac:dyDescent="0.2">
      <c r="B5643" s="1054" t="s">
        <v>6355</v>
      </c>
      <c r="C5643" s="1142">
        <v>63</v>
      </c>
      <c r="D5643" s="1143">
        <v>63</v>
      </c>
      <c r="E5643" s="1143">
        <v>3</v>
      </c>
      <c r="F5643" s="1144">
        <v>129</v>
      </c>
    </row>
    <row r="5644" spans="2:6" ht="13.15" customHeight="1" x14ac:dyDescent="0.2">
      <c r="B5644" s="1051" t="s">
        <v>6356</v>
      </c>
      <c r="C5644" s="1145">
        <v>20</v>
      </c>
      <c r="D5644" s="1145">
        <v>20</v>
      </c>
      <c r="E5644" s="1145">
        <v>1</v>
      </c>
      <c r="F5644" s="1146">
        <v>41</v>
      </c>
    </row>
    <row r="5645" spans="2:6" ht="13.15" customHeight="1" x14ac:dyDescent="0.2">
      <c r="B5645" s="1054" t="s">
        <v>6357</v>
      </c>
      <c r="C5645" s="1142">
        <v>1631</v>
      </c>
      <c r="D5645" s="1143">
        <v>2757</v>
      </c>
      <c r="E5645" s="1143">
        <v>416</v>
      </c>
      <c r="F5645" s="1144">
        <v>4804</v>
      </c>
    </row>
    <row r="5646" spans="2:6" ht="13.15" customHeight="1" x14ac:dyDescent="0.2">
      <c r="B5646" s="1051" t="s">
        <v>6358</v>
      </c>
      <c r="C5646" s="1145">
        <v>188</v>
      </c>
      <c r="D5646" s="1145">
        <v>320</v>
      </c>
      <c r="E5646" s="1145">
        <v>52</v>
      </c>
      <c r="F5646" s="1146">
        <v>560</v>
      </c>
    </row>
    <row r="5647" spans="2:6" ht="13.15" customHeight="1" x14ac:dyDescent="0.2">
      <c r="B5647" s="1054" t="s">
        <v>6359</v>
      </c>
      <c r="C5647" s="1142">
        <v>306</v>
      </c>
      <c r="D5647" s="1143">
        <v>771</v>
      </c>
      <c r="E5647" s="1143">
        <v>55</v>
      </c>
      <c r="F5647" s="1144">
        <v>1132</v>
      </c>
    </row>
    <row r="5648" spans="2:6" ht="13.15" customHeight="1" x14ac:dyDescent="0.2">
      <c r="B5648" s="1051" t="s">
        <v>6360</v>
      </c>
      <c r="C5648" s="1145">
        <v>3</v>
      </c>
      <c r="D5648" s="1145">
        <v>5</v>
      </c>
      <c r="E5648" s="1145">
        <v>5</v>
      </c>
      <c r="F5648" s="1146">
        <v>13</v>
      </c>
    </row>
    <row r="5649" spans="2:6" ht="13.15" customHeight="1" x14ac:dyDescent="0.2">
      <c r="B5649" s="1054" t="s">
        <v>6361</v>
      </c>
      <c r="C5649" s="1142">
        <v>0</v>
      </c>
      <c r="D5649" s="1143">
        <v>1</v>
      </c>
      <c r="E5649" s="1143">
        <v>1</v>
      </c>
      <c r="F5649" s="1144">
        <v>2</v>
      </c>
    </row>
    <row r="5650" spans="2:6" ht="13.15" customHeight="1" x14ac:dyDescent="0.2">
      <c r="B5650" s="1051" t="s">
        <v>6362</v>
      </c>
      <c r="C5650" s="1145">
        <v>86</v>
      </c>
      <c r="D5650" s="1145">
        <v>56</v>
      </c>
      <c r="E5650" s="1145">
        <v>10</v>
      </c>
      <c r="F5650" s="1146">
        <v>152</v>
      </c>
    </row>
    <row r="5651" spans="2:6" ht="13.15" customHeight="1" x14ac:dyDescent="0.2">
      <c r="B5651" s="1054" t="s">
        <v>6363</v>
      </c>
      <c r="C5651" s="1142">
        <v>162</v>
      </c>
      <c r="D5651" s="1143">
        <v>185</v>
      </c>
      <c r="E5651" s="1143">
        <v>20</v>
      </c>
      <c r="F5651" s="1144">
        <v>367</v>
      </c>
    </row>
    <row r="5652" spans="2:6" ht="13.15" customHeight="1" x14ac:dyDescent="0.2">
      <c r="B5652" s="1051" t="s">
        <v>6364</v>
      </c>
      <c r="C5652" s="1145">
        <v>362</v>
      </c>
      <c r="D5652" s="1145">
        <v>968</v>
      </c>
      <c r="E5652" s="1145">
        <v>88</v>
      </c>
      <c r="F5652" s="1146">
        <v>1418</v>
      </c>
    </row>
    <row r="5653" spans="2:6" ht="13.15" customHeight="1" x14ac:dyDescent="0.2">
      <c r="B5653" s="1054" t="s">
        <v>6365</v>
      </c>
      <c r="C5653" s="1142">
        <v>33</v>
      </c>
      <c r="D5653" s="1143">
        <v>82</v>
      </c>
      <c r="E5653" s="1143">
        <v>5</v>
      </c>
      <c r="F5653" s="1144">
        <v>120</v>
      </c>
    </row>
    <row r="5654" spans="2:6" ht="13.15" customHeight="1" x14ac:dyDescent="0.2">
      <c r="B5654" s="1051" t="s">
        <v>6366</v>
      </c>
      <c r="C5654" s="1145">
        <v>24</v>
      </c>
      <c r="D5654" s="1145">
        <v>91</v>
      </c>
      <c r="E5654" s="1145">
        <v>8</v>
      </c>
      <c r="F5654" s="1146">
        <v>123</v>
      </c>
    </row>
    <row r="5655" spans="2:6" ht="13.15" customHeight="1" x14ac:dyDescent="0.2">
      <c r="B5655" s="1054" t="s">
        <v>6367</v>
      </c>
      <c r="C5655" s="1142">
        <v>72</v>
      </c>
      <c r="D5655" s="1143">
        <v>111</v>
      </c>
      <c r="E5655" s="1143">
        <v>13</v>
      </c>
      <c r="F5655" s="1144">
        <v>196</v>
      </c>
    </row>
    <row r="5656" spans="2:6" ht="13.15" customHeight="1" x14ac:dyDescent="0.2">
      <c r="B5656" s="1051" t="s">
        <v>6368</v>
      </c>
      <c r="C5656" s="1145">
        <v>96</v>
      </c>
      <c r="D5656" s="1145">
        <v>198</v>
      </c>
      <c r="E5656" s="1145">
        <v>20</v>
      </c>
      <c r="F5656" s="1146">
        <v>314</v>
      </c>
    </row>
    <row r="5657" spans="2:6" ht="13.15" customHeight="1" x14ac:dyDescent="0.2">
      <c r="B5657" s="1054" t="s">
        <v>6369</v>
      </c>
      <c r="C5657" s="1142">
        <v>55</v>
      </c>
      <c r="D5657" s="1143">
        <v>92</v>
      </c>
      <c r="E5657" s="1143">
        <v>11</v>
      </c>
      <c r="F5657" s="1144">
        <v>158</v>
      </c>
    </row>
    <row r="5658" spans="2:6" ht="13.15" customHeight="1" x14ac:dyDescent="0.2">
      <c r="B5658" s="1051" t="s">
        <v>6370</v>
      </c>
      <c r="C5658" s="1145">
        <v>41</v>
      </c>
      <c r="D5658" s="1145">
        <v>67</v>
      </c>
      <c r="E5658" s="1145">
        <v>3</v>
      </c>
      <c r="F5658" s="1146">
        <v>111</v>
      </c>
    </row>
    <row r="5659" spans="2:6" ht="13.15" customHeight="1" x14ac:dyDescent="0.2">
      <c r="B5659" s="1054" t="s">
        <v>6371</v>
      </c>
      <c r="C5659" s="1142">
        <v>56</v>
      </c>
      <c r="D5659" s="1143">
        <v>114</v>
      </c>
      <c r="E5659" s="1143">
        <v>13</v>
      </c>
      <c r="F5659" s="1144">
        <v>183</v>
      </c>
    </row>
    <row r="5660" spans="2:6" ht="13.15" customHeight="1" x14ac:dyDescent="0.2">
      <c r="B5660" s="1051" t="s">
        <v>6372</v>
      </c>
      <c r="C5660" s="1145">
        <v>24</v>
      </c>
      <c r="D5660" s="1145">
        <v>79</v>
      </c>
      <c r="E5660" s="1145">
        <v>10</v>
      </c>
      <c r="F5660" s="1146">
        <v>113</v>
      </c>
    </row>
    <row r="5661" spans="2:6" ht="13.15" customHeight="1" x14ac:dyDescent="0.2">
      <c r="B5661" s="1054" t="s">
        <v>6373</v>
      </c>
      <c r="C5661" s="1142">
        <v>237</v>
      </c>
      <c r="D5661" s="1143">
        <v>664</v>
      </c>
      <c r="E5661" s="1143">
        <v>79</v>
      </c>
      <c r="F5661" s="1144">
        <v>980</v>
      </c>
    </row>
    <row r="5662" spans="2:6" ht="13.15" customHeight="1" x14ac:dyDescent="0.2">
      <c r="B5662" s="1051" t="s">
        <v>6374</v>
      </c>
      <c r="C5662" s="1145">
        <v>73</v>
      </c>
      <c r="D5662" s="1145">
        <v>153</v>
      </c>
      <c r="E5662" s="1145">
        <v>19</v>
      </c>
      <c r="F5662" s="1146">
        <v>245</v>
      </c>
    </row>
    <row r="5663" spans="2:6" ht="13.15" customHeight="1" x14ac:dyDescent="0.2">
      <c r="B5663" s="1054" t="s">
        <v>6375</v>
      </c>
      <c r="C5663" s="1142">
        <v>42</v>
      </c>
      <c r="D5663" s="1143">
        <v>139</v>
      </c>
      <c r="E5663" s="1143">
        <v>21</v>
      </c>
      <c r="F5663" s="1144">
        <v>202</v>
      </c>
    </row>
    <row r="5664" spans="2:6" ht="13.15" customHeight="1" x14ac:dyDescent="0.2">
      <c r="B5664" s="1051" t="s">
        <v>6376</v>
      </c>
      <c r="C5664" s="1145">
        <v>34</v>
      </c>
      <c r="D5664" s="1145">
        <v>99</v>
      </c>
      <c r="E5664" s="1145">
        <v>14</v>
      </c>
      <c r="F5664" s="1146">
        <v>147</v>
      </c>
    </row>
    <row r="5665" spans="2:6" ht="13.15" customHeight="1" x14ac:dyDescent="0.2">
      <c r="B5665" s="1054" t="s">
        <v>6377</v>
      </c>
      <c r="C5665" s="1142">
        <v>38</v>
      </c>
      <c r="D5665" s="1143">
        <v>66</v>
      </c>
      <c r="E5665" s="1143">
        <v>14</v>
      </c>
      <c r="F5665" s="1144">
        <v>118</v>
      </c>
    </row>
    <row r="5666" spans="2:6" ht="13.15" customHeight="1" x14ac:dyDescent="0.2">
      <c r="B5666" s="1051" t="s">
        <v>6378</v>
      </c>
      <c r="C5666" s="1145">
        <v>51</v>
      </c>
      <c r="D5666" s="1145">
        <v>69</v>
      </c>
      <c r="E5666" s="1145">
        <v>21</v>
      </c>
      <c r="F5666" s="1146">
        <v>141</v>
      </c>
    </row>
    <row r="5667" spans="2:6" ht="13.15" customHeight="1" x14ac:dyDescent="0.2">
      <c r="B5667" s="1054" t="s">
        <v>6379</v>
      </c>
      <c r="C5667" s="1142">
        <v>372</v>
      </c>
      <c r="D5667" s="1143">
        <v>1447</v>
      </c>
      <c r="E5667" s="1143">
        <v>126</v>
      </c>
      <c r="F5667" s="1144">
        <v>1945</v>
      </c>
    </row>
    <row r="5668" spans="2:6" ht="13.15" customHeight="1" x14ac:dyDescent="0.2">
      <c r="B5668" s="1051" t="s">
        <v>6380</v>
      </c>
      <c r="C5668" s="1145">
        <v>76</v>
      </c>
      <c r="D5668" s="1145">
        <v>77</v>
      </c>
      <c r="E5668" s="1145">
        <v>13</v>
      </c>
      <c r="F5668" s="1146">
        <v>166</v>
      </c>
    </row>
    <row r="5669" spans="2:6" ht="13.15" customHeight="1" x14ac:dyDescent="0.2">
      <c r="B5669" s="1054" t="s">
        <v>6381</v>
      </c>
      <c r="C5669" s="1142">
        <v>43</v>
      </c>
      <c r="D5669" s="1143">
        <v>53</v>
      </c>
      <c r="E5669" s="1143">
        <v>8</v>
      </c>
      <c r="F5669" s="1144">
        <v>104</v>
      </c>
    </row>
    <row r="5670" spans="2:6" ht="13.15" customHeight="1" x14ac:dyDescent="0.2">
      <c r="B5670" s="1051" t="s">
        <v>6382</v>
      </c>
      <c r="C5670" s="1145">
        <v>132</v>
      </c>
      <c r="D5670" s="1145">
        <v>225</v>
      </c>
      <c r="E5670" s="1145">
        <v>23</v>
      </c>
      <c r="F5670" s="1146">
        <v>380</v>
      </c>
    </row>
    <row r="5671" spans="2:6" ht="13.15" customHeight="1" x14ac:dyDescent="0.2">
      <c r="B5671" s="1054" t="s">
        <v>6383</v>
      </c>
      <c r="C5671" s="1142">
        <v>151</v>
      </c>
      <c r="D5671" s="1143">
        <v>327</v>
      </c>
      <c r="E5671" s="1143">
        <v>52</v>
      </c>
      <c r="F5671" s="1144">
        <v>530</v>
      </c>
    </row>
    <row r="5672" spans="2:6" ht="13.15" customHeight="1" x14ac:dyDescent="0.2">
      <c r="B5672" s="1051" t="s">
        <v>6384</v>
      </c>
      <c r="C5672" s="1145">
        <v>90</v>
      </c>
      <c r="D5672" s="1145">
        <v>143</v>
      </c>
      <c r="E5672" s="1145">
        <v>28</v>
      </c>
      <c r="F5672" s="1146">
        <v>261</v>
      </c>
    </row>
    <row r="5673" spans="2:6" ht="13.15" customHeight="1" x14ac:dyDescent="0.2">
      <c r="B5673" s="1054" t="s">
        <v>6385</v>
      </c>
      <c r="C5673" s="1142">
        <v>396</v>
      </c>
      <c r="D5673" s="1143">
        <v>628</v>
      </c>
      <c r="E5673" s="1143">
        <v>188</v>
      </c>
      <c r="F5673" s="1144">
        <v>1212</v>
      </c>
    </row>
    <row r="5674" spans="2:6" ht="13.15" customHeight="1" x14ac:dyDescent="0.2">
      <c r="B5674" s="1051" t="s">
        <v>6386</v>
      </c>
      <c r="C5674" s="1145">
        <v>31</v>
      </c>
      <c r="D5674" s="1145">
        <v>105</v>
      </c>
      <c r="E5674" s="1145">
        <v>21</v>
      </c>
      <c r="F5674" s="1146">
        <v>157</v>
      </c>
    </row>
    <row r="5675" spans="2:6" ht="13.15" customHeight="1" x14ac:dyDescent="0.2">
      <c r="B5675" s="1054" t="s">
        <v>6387</v>
      </c>
      <c r="C5675" s="1142">
        <v>268</v>
      </c>
      <c r="D5675" s="1143">
        <v>1494</v>
      </c>
      <c r="E5675" s="1143">
        <v>208</v>
      </c>
      <c r="F5675" s="1144">
        <v>1970</v>
      </c>
    </row>
    <row r="5676" spans="2:6" ht="13.15" customHeight="1" x14ac:dyDescent="0.2">
      <c r="B5676" s="1051" t="s">
        <v>6388</v>
      </c>
      <c r="C5676" s="1145">
        <v>23</v>
      </c>
      <c r="D5676" s="1145">
        <v>125</v>
      </c>
      <c r="E5676" s="1145">
        <v>20</v>
      </c>
      <c r="F5676" s="1146">
        <v>168</v>
      </c>
    </row>
    <row r="5677" spans="2:6" ht="13.15" customHeight="1" x14ac:dyDescent="0.2">
      <c r="B5677" s="1054" t="s">
        <v>6389</v>
      </c>
      <c r="C5677" s="1142">
        <v>4</v>
      </c>
      <c r="D5677" s="1143">
        <v>9</v>
      </c>
      <c r="E5677" s="1143">
        <v>12</v>
      </c>
      <c r="F5677" s="1144">
        <v>25</v>
      </c>
    </row>
    <row r="5678" spans="2:6" ht="13.15" customHeight="1" x14ac:dyDescent="0.2">
      <c r="B5678" s="1051" t="s">
        <v>6390</v>
      </c>
      <c r="C5678" s="1145">
        <v>23</v>
      </c>
      <c r="D5678" s="1145">
        <v>198</v>
      </c>
      <c r="E5678" s="1145">
        <v>24</v>
      </c>
      <c r="F5678" s="1146">
        <v>245</v>
      </c>
    </row>
    <row r="5679" spans="2:6" ht="13.15" customHeight="1" x14ac:dyDescent="0.2">
      <c r="B5679" s="1054" t="s">
        <v>6391</v>
      </c>
      <c r="C5679" s="1142">
        <v>357</v>
      </c>
      <c r="D5679" s="1143">
        <v>1881</v>
      </c>
      <c r="E5679" s="1143">
        <v>175</v>
      </c>
      <c r="F5679" s="1144">
        <v>2413</v>
      </c>
    </row>
    <row r="5680" spans="2:6" ht="13.15" customHeight="1" x14ac:dyDescent="0.2">
      <c r="B5680" s="1051" t="s">
        <v>6392</v>
      </c>
      <c r="C5680" s="1145">
        <v>39</v>
      </c>
      <c r="D5680" s="1145">
        <v>114</v>
      </c>
      <c r="E5680" s="1145">
        <v>10</v>
      </c>
      <c r="F5680" s="1146">
        <v>163</v>
      </c>
    </row>
    <row r="5681" spans="2:6" ht="13.15" customHeight="1" x14ac:dyDescent="0.2">
      <c r="B5681" s="1054" t="s">
        <v>6393</v>
      </c>
      <c r="C5681" s="1142">
        <v>79</v>
      </c>
      <c r="D5681" s="1143">
        <v>341</v>
      </c>
      <c r="E5681" s="1143">
        <v>52</v>
      </c>
      <c r="F5681" s="1144">
        <v>472</v>
      </c>
    </row>
    <row r="5682" spans="2:6" ht="13.15" customHeight="1" x14ac:dyDescent="0.2">
      <c r="B5682" s="1051" t="s">
        <v>6394</v>
      </c>
      <c r="C5682" s="1145">
        <v>815</v>
      </c>
      <c r="D5682" s="1145">
        <v>1548</v>
      </c>
      <c r="E5682" s="1145">
        <v>466</v>
      </c>
      <c r="F5682" s="1146">
        <v>2829</v>
      </c>
    </row>
    <row r="5683" spans="2:6" ht="13.15" customHeight="1" x14ac:dyDescent="0.2">
      <c r="B5683" s="1054" t="s">
        <v>6395</v>
      </c>
      <c r="C5683" s="1142">
        <v>64</v>
      </c>
      <c r="D5683" s="1143">
        <v>99</v>
      </c>
      <c r="E5683" s="1143">
        <v>30</v>
      </c>
      <c r="F5683" s="1144">
        <v>193</v>
      </c>
    </row>
    <row r="5684" spans="2:6" ht="13.15" customHeight="1" x14ac:dyDescent="0.2">
      <c r="B5684" s="1051" t="s">
        <v>6396</v>
      </c>
      <c r="C5684" s="1145">
        <v>240</v>
      </c>
      <c r="D5684" s="1145">
        <v>630</v>
      </c>
      <c r="E5684" s="1145">
        <v>79</v>
      </c>
      <c r="F5684" s="1146">
        <v>949</v>
      </c>
    </row>
    <row r="5685" spans="2:6" ht="13.15" customHeight="1" x14ac:dyDescent="0.2">
      <c r="B5685" s="1054" t="s">
        <v>6397</v>
      </c>
      <c r="C5685" s="1142">
        <v>853</v>
      </c>
      <c r="D5685" s="1143">
        <v>2365</v>
      </c>
      <c r="E5685" s="1143">
        <v>362</v>
      </c>
      <c r="F5685" s="1144">
        <v>3580</v>
      </c>
    </row>
    <row r="5686" spans="2:6" ht="13.15" customHeight="1" x14ac:dyDescent="0.2">
      <c r="B5686" s="1051" t="s">
        <v>6398</v>
      </c>
      <c r="C5686" s="1145">
        <v>25</v>
      </c>
      <c r="D5686" s="1145">
        <v>68</v>
      </c>
      <c r="E5686" s="1145">
        <v>13</v>
      </c>
      <c r="F5686" s="1146">
        <v>106</v>
      </c>
    </row>
    <row r="5687" spans="2:6" ht="13.15" customHeight="1" x14ac:dyDescent="0.2">
      <c r="B5687" s="1054" t="s">
        <v>6399</v>
      </c>
      <c r="C5687" s="1142">
        <v>516</v>
      </c>
      <c r="D5687" s="1143">
        <v>1271</v>
      </c>
      <c r="E5687" s="1143">
        <v>217</v>
      </c>
      <c r="F5687" s="1144">
        <v>2004</v>
      </c>
    </row>
    <row r="5688" spans="2:6" ht="13.15" customHeight="1" x14ac:dyDescent="0.2">
      <c r="B5688" s="1051" t="s">
        <v>6400</v>
      </c>
      <c r="C5688" s="1145">
        <v>151</v>
      </c>
      <c r="D5688" s="1145">
        <v>460</v>
      </c>
      <c r="E5688" s="1145">
        <v>69</v>
      </c>
      <c r="F5688" s="1146">
        <v>680</v>
      </c>
    </row>
    <row r="5689" spans="2:6" ht="13.15" customHeight="1" x14ac:dyDescent="0.2">
      <c r="B5689" s="1054" t="s">
        <v>6401</v>
      </c>
      <c r="C5689" s="1142">
        <v>1135</v>
      </c>
      <c r="D5689" s="1143">
        <v>3594</v>
      </c>
      <c r="E5689" s="1143">
        <v>581</v>
      </c>
      <c r="F5689" s="1144">
        <v>5310</v>
      </c>
    </row>
    <row r="5690" spans="2:6" ht="13.15" customHeight="1" x14ac:dyDescent="0.2">
      <c r="B5690" s="1051" t="s">
        <v>6402</v>
      </c>
      <c r="C5690" s="1145">
        <v>257</v>
      </c>
      <c r="D5690" s="1145">
        <v>755</v>
      </c>
      <c r="E5690" s="1145">
        <v>112</v>
      </c>
      <c r="F5690" s="1146">
        <v>1124</v>
      </c>
    </row>
    <row r="5691" spans="2:6" ht="13.15" customHeight="1" x14ac:dyDescent="0.2">
      <c r="B5691" s="1054" t="s">
        <v>6403</v>
      </c>
      <c r="C5691" s="1142">
        <v>178</v>
      </c>
      <c r="D5691" s="1143">
        <v>616</v>
      </c>
      <c r="E5691" s="1143">
        <v>122</v>
      </c>
      <c r="F5691" s="1144">
        <v>916</v>
      </c>
    </row>
    <row r="5692" spans="2:6" ht="13.15" customHeight="1" x14ac:dyDescent="0.2">
      <c r="B5692" s="1051" t="s">
        <v>6404</v>
      </c>
      <c r="C5692" s="1145">
        <v>246</v>
      </c>
      <c r="D5692" s="1145">
        <v>401</v>
      </c>
      <c r="E5692" s="1145">
        <v>107</v>
      </c>
      <c r="F5692" s="1146">
        <v>754</v>
      </c>
    </row>
    <row r="5693" spans="2:6" ht="13.15" customHeight="1" x14ac:dyDescent="0.2">
      <c r="B5693" s="1054" t="s">
        <v>6405</v>
      </c>
      <c r="C5693" s="1142">
        <v>28</v>
      </c>
      <c r="D5693" s="1143">
        <v>44</v>
      </c>
      <c r="E5693" s="1143">
        <v>17</v>
      </c>
      <c r="F5693" s="1144">
        <v>89</v>
      </c>
    </row>
    <row r="5694" spans="2:6" ht="13.15" customHeight="1" x14ac:dyDescent="0.2">
      <c r="B5694" s="1051" t="s">
        <v>6406</v>
      </c>
      <c r="C5694" s="1145">
        <v>41</v>
      </c>
      <c r="D5694" s="1145">
        <v>83</v>
      </c>
      <c r="E5694" s="1145">
        <v>21</v>
      </c>
      <c r="F5694" s="1146">
        <v>145</v>
      </c>
    </row>
    <row r="5695" spans="2:6" ht="13.15" customHeight="1" x14ac:dyDescent="0.2">
      <c r="B5695" s="1054" t="s">
        <v>6407</v>
      </c>
      <c r="C5695" s="1142">
        <v>126</v>
      </c>
      <c r="D5695" s="1143">
        <v>79</v>
      </c>
      <c r="E5695" s="1143">
        <v>9</v>
      </c>
      <c r="F5695" s="1144">
        <v>214</v>
      </c>
    </row>
    <row r="5696" spans="2:6" ht="13.15" customHeight="1" x14ac:dyDescent="0.2">
      <c r="B5696" s="1051" t="s">
        <v>6408</v>
      </c>
      <c r="C5696" s="1145">
        <v>41</v>
      </c>
      <c r="D5696" s="1145">
        <v>37</v>
      </c>
      <c r="E5696" s="1145">
        <v>16</v>
      </c>
      <c r="F5696" s="1146">
        <v>94</v>
      </c>
    </row>
    <row r="5697" spans="2:6" ht="13.15" customHeight="1" x14ac:dyDescent="0.2">
      <c r="B5697" s="1054" t="s">
        <v>6409</v>
      </c>
      <c r="C5697" s="1142">
        <v>160</v>
      </c>
      <c r="D5697" s="1143">
        <v>437</v>
      </c>
      <c r="E5697" s="1143">
        <v>76</v>
      </c>
      <c r="F5697" s="1144">
        <v>673</v>
      </c>
    </row>
    <row r="5698" spans="2:6" ht="13.15" customHeight="1" x14ac:dyDescent="0.2">
      <c r="B5698" s="1051" t="s">
        <v>6410</v>
      </c>
      <c r="C5698" s="1145">
        <v>3</v>
      </c>
      <c r="D5698" s="1145">
        <v>10</v>
      </c>
      <c r="E5698" s="1145">
        <v>4</v>
      </c>
      <c r="F5698" s="1146">
        <v>17</v>
      </c>
    </row>
    <row r="5699" spans="2:6" ht="13.15" customHeight="1" x14ac:dyDescent="0.2">
      <c r="B5699" s="1054" t="s">
        <v>6411</v>
      </c>
      <c r="C5699" s="1142">
        <v>9542</v>
      </c>
      <c r="D5699" s="1143">
        <v>13699</v>
      </c>
      <c r="E5699" s="1143">
        <v>2772</v>
      </c>
      <c r="F5699" s="1144">
        <v>26013</v>
      </c>
    </row>
    <row r="5700" spans="2:6" ht="13.15" customHeight="1" x14ac:dyDescent="0.2">
      <c r="B5700" s="1051" t="s">
        <v>6412</v>
      </c>
      <c r="C5700" s="1145">
        <v>107</v>
      </c>
      <c r="D5700" s="1145">
        <v>139</v>
      </c>
      <c r="E5700" s="1145">
        <v>20</v>
      </c>
      <c r="F5700" s="1146">
        <v>266</v>
      </c>
    </row>
    <row r="5701" spans="2:6" ht="13.15" customHeight="1" x14ac:dyDescent="0.2">
      <c r="B5701" s="1054" t="s">
        <v>6413</v>
      </c>
      <c r="C5701" s="1142">
        <v>59</v>
      </c>
      <c r="D5701" s="1143">
        <v>108</v>
      </c>
      <c r="E5701" s="1143">
        <v>10</v>
      </c>
      <c r="F5701" s="1144">
        <v>177</v>
      </c>
    </row>
    <row r="5702" spans="2:6" ht="13.15" customHeight="1" x14ac:dyDescent="0.2">
      <c r="B5702" s="1051" t="s">
        <v>6414</v>
      </c>
      <c r="C5702" s="1145">
        <v>37</v>
      </c>
      <c r="D5702" s="1145">
        <v>129</v>
      </c>
      <c r="E5702" s="1145">
        <v>6</v>
      </c>
      <c r="F5702" s="1146">
        <v>172</v>
      </c>
    </row>
    <row r="5703" spans="2:6" ht="13.15" customHeight="1" x14ac:dyDescent="0.2">
      <c r="B5703" s="1054" t="s">
        <v>6415</v>
      </c>
      <c r="C5703" s="1142">
        <v>50</v>
      </c>
      <c r="D5703" s="1143">
        <v>78</v>
      </c>
      <c r="E5703" s="1143">
        <v>10</v>
      </c>
      <c r="F5703" s="1144">
        <v>138</v>
      </c>
    </row>
    <row r="5704" spans="2:6" ht="13.15" customHeight="1" x14ac:dyDescent="0.2">
      <c r="B5704" s="1051" t="s">
        <v>6416</v>
      </c>
      <c r="C5704" s="1145">
        <v>50</v>
      </c>
      <c r="D5704" s="1145">
        <v>110</v>
      </c>
      <c r="E5704" s="1145">
        <v>7</v>
      </c>
      <c r="F5704" s="1146">
        <v>167</v>
      </c>
    </row>
    <row r="5705" spans="2:6" ht="13.15" customHeight="1" x14ac:dyDescent="0.2">
      <c r="B5705" s="1054" t="s">
        <v>6417</v>
      </c>
      <c r="C5705" s="1142">
        <v>74</v>
      </c>
      <c r="D5705" s="1143">
        <v>164</v>
      </c>
      <c r="E5705" s="1143">
        <v>26</v>
      </c>
      <c r="F5705" s="1144">
        <v>264</v>
      </c>
    </row>
    <row r="5706" spans="2:6" ht="13.15" customHeight="1" x14ac:dyDescent="0.2">
      <c r="B5706" s="1051" t="s">
        <v>6418</v>
      </c>
      <c r="C5706" s="1145">
        <v>110</v>
      </c>
      <c r="D5706" s="1145">
        <v>142</v>
      </c>
      <c r="E5706" s="1145">
        <v>23</v>
      </c>
      <c r="F5706" s="1146">
        <v>275</v>
      </c>
    </row>
    <row r="5707" spans="2:6" ht="13.15" customHeight="1" x14ac:dyDescent="0.2">
      <c r="B5707" s="1054" t="s">
        <v>6419</v>
      </c>
      <c r="C5707" s="1142">
        <v>37</v>
      </c>
      <c r="D5707" s="1143">
        <v>45</v>
      </c>
      <c r="E5707" s="1143">
        <v>5</v>
      </c>
      <c r="F5707" s="1144">
        <v>87</v>
      </c>
    </row>
    <row r="5708" spans="2:6" ht="13.15" customHeight="1" x14ac:dyDescent="0.2">
      <c r="B5708" s="1051" t="s">
        <v>6420</v>
      </c>
      <c r="C5708" s="1145">
        <v>102</v>
      </c>
      <c r="D5708" s="1145">
        <v>123</v>
      </c>
      <c r="E5708" s="1145">
        <v>23</v>
      </c>
      <c r="F5708" s="1146">
        <v>248</v>
      </c>
    </row>
    <row r="5709" spans="2:6" ht="13.15" customHeight="1" x14ac:dyDescent="0.2">
      <c r="B5709" s="1054" t="s">
        <v>6421</v>
      </c>
      <c r="C5709" s="1142">
        <v>204</v>
      </c>
      <c r="D5709" s="1143">
        <v>475</v>
      </c>
      <c r="E5709" s="1143">
        <v>28</v>
      </c>
      <c r="F5709" s="1144">
        <v>707</v>
      </c>
    </row>
    <row r="5710" spans="2:6" ht="13.15" customHeight="1" x14ac:dyDescent="0.2">
      <c r="B5710" s="1051" t="s">
        <v>6422</v>
      </c>
      <c r="C5710" s="1145">
        <v>104</v>
      </c>
      <c r="D5710" s="1145">
        <v>238</v>
      </c>
      <c r="E5710" s="1145">
        <v>33</v>
      </c>
      <c r="F5710" s="1146">
        <v>375</v>
      </c>
    </row>
    <row r="5711" spans="2:6" ht="13.15" customHeight="1" x14ac:dyDescent="0.2">
      <c r="B5711" s="1054" t="s">
        <v>6423</v>
      </c>
      <c r="C5711" s="1142">
        <v>30</v>
      </c>
      <c r="D5711" s="1143">
        <v>39</v>
      </c>
      <c r="E5711" s="1143">
        <v>4</v>
      </c>
      <c r="F5711" s="1144">
        <v>73</v>
      </c>
    </row>
    <row r="5712" spans="2:6" ht="13.15" customHeight="1" x14ac:dyDescent="0.2">
      <c r="B5712" s="1051" t="s">
        <v>6424</v>
      </c>
      <c r="C5712" s="1145">
        <v>58</v>
      </c>
      <c r="D5712" s="1145">
        <v>94</v>
      </c>
      <c r="E5712" s="1145">
        <v>13</v>
      </c>
      <c r="F5712" s="1146">
        <v>165</v>
      </c>
    </row>
    <row r="5713" spans="2:6" ht="13.15" customHeight="1" x14ac:dyDescent="0.2">
      <c r="B5713" s="1054" t="s">
        <v>6425</v>
      </c>
      <c r="C5713" s="1142">
        <v>63</v>
      </c>
      <c r="D5713" s="1143">
        <v>117</v>
      </c>
      <c r="E5713" s="1143">
        <v>13</v>
      </c>
      <c r="F5713" s="1144">
        <v>193</v>
      </c>
    </row>
    <row r="5714" spans="2:6" ht="13.15" customHeight="1" x14ac:dyDescent="0.2">
      <c r="B5714" s="1051" t="s">
        <v>6426</v>
      </c>
      <c r="C5714" s="1145">
        <v>59</v>
      </c>
      <c r="D5714" s="1145">
        <v>61</v>
      </c>
      <c r="E5714" s="1145">
        <v>38</v>
      </c>
      <c r="F5714" s="1146">
        <v>158</v>
      </c>
    </row>
    <row r="5715" spans="2:6" ht="13.15" customHeight="1" x14ac:dyDescent="0.2">
      <c r="B5715" s="1054" t="s">
        <v>6427</v>
      </c>
      <c r="C5715" s="1142">
        <v>89</v>
      </c>
      <c r="D5715" s="1143">
        <v>139</v>
      </c>
      <c r="E5715" s="1143">
        <v>16</v>
      </c>
      <c r="F5715" s="1144">
        <v>244</v>
      </c>
    </row>
    <row r="5716" spans="2:6" ht="13.15" customHeight="1" x14ac:dyDescent="0.2">
      <c r="B5716" s="1051" t="s">
        <v>6428</v>
      </c>
      <c r="C5716" s="1145">
        <v>439</v>
      </c>
      <c r="D5716" s="1145">
        <v>966</v>
      </c>
      <c r="E5716" s="1145">
        <v>112</v>
      </c>
      <c r="F5716" s="1146">
        <v>1517</v>
      </c>
    </row>
    <row r="5717" spans="2:6" ht="13.15" customHeight="1" x14ac:dyDescent="0.2">
      <c r="B5717" s="1054" t="s">
        <v>6429</v>
      </c>
      <c r="C5717" s="1142">
        <v>135</v>
      </c>
      <c r="D5717" s="1143">
        <v>242</v>
      </c>
      <c r="E5717" s="1143">
        <v>29</v>
      </c>
      <c r="F5717" s="1144">
        <v>406</v>
      </c>
    </row>
    <row r="5718" spans="2:6" ht="13.15" customHeight="1" x14ac:dyDescent="0.2">
      <c r="B5718" s="1051" t="s">
        <v>6430</v>
      </c>
      <c r="C5718" s="1145">
        <v>259</v>
      </c>
      <c r="D5718" s="1145">
        <v>436</v>
      </c>
      <c r="E5718" s="1145">
        <v>45</v>
      </c>
      <c r="F5718" s="1146">
        <v>740</v>
      </c>
    </row>
    <row r="5719" spans="2:6" ht="13.15" customHeight="1" x14ac:dyDescent="0.2">
      <c r="B5719" s="1054" t="s">
        <v>6431</v>
      </c>
      <c r="C5719" s="1142">
        <v>122</v>
      </c>
      <c r="D5719" s="1143">
        <v>186</v>
      </c>
      <c r="E5719" s="1143">
        <v>15</v>
      </c>
      <c r="F5719" s="1144">
        <v>323</v>
      </c>
    </row>
    <row r="5720" spans="2:6" ht="13.15" customHeight="1" x14ac:dyDescent="0.2">
      <c r="B5720" s="1051" t="s">
        <v>6432</v>
      </c>
      <c r="C5720" s="1145">
        <v>51</v>
      </c>
      <c r="D5720" s="1145">
        <v>97</v>
      </c>
      <c r="E5720" s="1145">
        <v>12</v>
      </c>
      <c r="F5720" s="1146">
        <v>160</v>
      </c>
    </row>
    <row r="5721" spans="2:6" ht="13.15" customHeight="1" x14ac:dyDescent="0.2">
      <c r="B5721" s="1054" t="s">
        <v>6433</v>
      </c>
      <c r="C5721" s="1142">
        <v>62</v>
      </c>
      <c r="D5721" s="1143">
        <v>113</v>
      </c>
      <c r="E5721" s="1143">
        <v>14</v>
      </c>
      <c r="F5721" s="1144">
        <v>189</v>
      </c>
    </row>
    <row r="5722" spans="2:6" ht="13.15" customHeight="1" x14ac:dyDescent="0.2">
      <c r="B5722" s="1051" t="s">
        <v>6434</v>
      </c>
      <c r="C5722" s="1145">
        <v>560</v>
      </c>
      <c r="D5722" s="1145">
        <v>1506</v>
      </c>
      <c r="E5722" s="1145">
        <v>145</v>
      </c>
      <c r="F5722" s="1146">
        <v>2211</v>
      </c>
    </row>
    <row r="5723" spans="2:6" ht="13.15" customHeight="1" x14ac:dyDescent="0.2">
      <c r="B5723" s="1054" t="s">
        <v>6435</v>
      </c>
      <c r="C5723" s="1142">
        <v>215</v>
      </c>
      <c r="D5723" s="1143">
        <v>234</v>
      </c>
      <c r="E5723" s="1143">
        <v>37</v>
      </c>
      <c r="F5723" s="1144">
        <v>486</v>
      </c>
    </row>
    <row r="5724" spans="2:6" ht="13.15" customHeight="1" x14ac:dyDescent="0.2">
      <c r="B5724" s="1051" t="s">
        <v>6436</v>
      </c>
      <c r="C5724" s="1145">
        <v>54</v>
      </c>
      <c r="D5724" s="1145">
        <v>84</v>
      </c>
      <c r="E5724" s="1145">
        <v>2</v>
      </c>
      <c r="F5724" s="1146">
        <v>140</v>
      </c>
    </row>
    <row r="5725" spans="2:6" ht="13.15" customHeight="1" x14ac:dyDescent="0.2">
      <c r="B5725" s="1054" t="s">
        <v>6437</v>
      </c>
      <c r="C5725" s="1142">
        <v>50</v>
      </c>
      <c r="D5725" s="1143">
        <v>72</v>
      </c>
      <c r="E5725" s="1143">
        <v>5</v>
      </c>
      <c r="F5725" s="1144">
        <v>127</v>
      </c>
    </row>
    <row r="5726" spans="2:6" ht="13.15" customHeight="1" x14ac:dyDescent="0.2">
      <c r="B5726" s="1051" t="s">
        <v>6438</v>
      </c>
      <c r="C5726" s="1145">
        <v>68</v>
      </c>
      <c r="D5726" s="1145">
        <v>111</v>
      </c>
      <c r="E5726" s="1145">
        <v>10</v>
      </c>
      <c r="F5726" s="1146">
        <v>189</v>
      </c>
    </row>
    <row r="5727" spans="2:6" ht="13.15" customHeight="1" x14ac:dyDescent="0.2">
      <c r="B5727" s="1054" t="s">
        <v>6439</v>
      </c>
      <c r="C5727" s="1142">
        <v>2909</v>
      </c>
      <c r="D5727" s="1143">
        <v>5534</v>
      </c>
      <c r="E5727" s="1143">
        <v>900</v>
      </c>
      <c r="F5727" s="1144">
        <v>9343</v>
      </c>
    </row>
    <row r="5728" spans="2:6" ht="13.15" customHeight="1" x14ac:dyDescent="0.2">
      <c r="B5728" s="1051" t="s">
        <v>6440</v>
      </c>
      <c r="C5728" s="1145">
        <v>65</v>
      </c>
      <c r="D5728" s="1145">
        <v>251</v>
      </c>
      <c r="E5728" s="1145">
        <v>34</v>
      </c>
      <c r="F5728" s="1146">
        <v>350</v>
      </c>
    </row>
    <row r="5729" spans="2:6" ht="13.15" customHeight="1" x14ac:dyDescent="0.2">
      <c r="B5729" s="1054" t="s">
        <v>6441</v>
      </c>
      <c r="C5729" s="1142">
        <v>73</v>
      </c>
      <c r="D5729" s="1143">
        <v>288</v>
      </c>
      <c r="E5729" s="1143">
        <v>41</v>
      </c>
      <c r="F5729" s="1144">
        <v>402</v>
      </c>
    </row>
    <row r="5730" spans="2:6" ht="13.15" customHeight="1" x14ac:dyDescent="0.2">
      <c r="B5730" s="1051" t="s">
        <v>6442</v>
      </c>
      <c r="C5730" s="1145">
        <v>78</v>
      </c>
      <c r="D5730" s="1145">
        <v>265</v>
      </c>
      <c r="E5730" s="1145">
        <v>38</v>
      </c>
      <c r="F5730" s="1146">
        <v>381</v>
      </c>
    </row>
    <row r="5731" spans="2:6" ht="13.15" customHeight="1" x14ac:dyDescent="0.2">
      <c r="B5731" s="1054" t="s">
        <v>6443</v>
      </c>
      <c r="C5731" s="1142">
        <v>119</v>
      </c>
      <c r="D5731" s="1143">
        <v>366</v>
      </c>
      <c r="E5731" s="1143">
        <v>30</v>
      </c>
      <c r="F5731" s="1144">
        <v>515</v>
      </c>
    </row>
    <row r="5732" spans="2:6" ht="13.15" customHeight="1" x14ac:dyDescent="0.2">
      <c r="B5732" s="1051" t="s">
        <v>6444</v>
      </c>
      <c r="C5732" s="1145">
        <v>169</v>
      </c>
      <c r="D5732" s="1145">
        <v>419</v>
      </c>
      <c r="E5732" s="1145">
        <v>57</v>
      </c>
      <c r="F5732" s="1146">
        <v>645</v>
      </c>
    </row>
    <row r="5733" spans="2:6" ht="13.15" customHeight="1" x14ac:dyDescent="0.2">
      <c r="B5733" s="1054" t="s">
        <v>6445</v>
      </c>
      <c r="C5733" s="1142">
        <v>65</v>
      </c>
      <c r="D5733" s="1143">
        <v>116</v>
      </c>
      <c r="E5733" s="1143">
        <v>23</v>
      </c>
      <c r="F5733" s="1144">
        <v>204</v>
      </c>
    </row>
    <row r="5734" spans="2:6" ht="13.15" customHeight="1" x14ac:dyDescent="0.2">
      <c r="B5734" s="1051" t="s">
        <v>6446</v>
      </c>
      <c r="C5734" s="1145">
        <v>111</v>
      </c>
      <c r="D5734" s="1145">
        <v>281</v>
      </c>
      <c r="E5734" s="1145">
        <v>35</v>
      </c>
      <c r="F5734" s="1146">
        <v>427</v>
      </c>
    </row>
    <row r="5735" spans="2:6" ht="13.15" customHeight="1" x14ac:dyDescent="0.2">
      <c r="B5735" s="1054" t="s">
        <v>6447</v>
      </c>
      <c r="C5735" s="1142">
        <v>111</v>
      </c>
      <c r="D5735" s="1143">
        <v>372</v>
      </c>
      <c r="E5735" s="1143">
        <v>30</v>
      </c>
      <c r="F5735" s="1144">
        <v>513</v>
      </c>
    </row>
    <row r="5736" spans="2:6" ht="13.15" customHeight="1" x14ac:dyDescent="0.2">
      <c r="B5736" s="1051" t="s">
        <v>6448</v>
      </c>
      <c r="C5736" s="1145">
        <v>167</v>
      </c>
      <c r="D5736" s="1145">
        <v>526</v>
      </c>
      <c r="E5736" s="1145">
        <v>84</v>
      </c>
      <c r="F5736" s="1146">
        <v>777</v>
      </c>
    </row>
    <row r="5737" spans="2:6" ht="13.15" customHeight="1" x14ac:dyDescent="0.2">
      <c r="B5737" s="1054" t="s">
        <v>6449</v>
      </c>
      <c r="C5737" s="1142">
        <v>160</v>
      </c>
      <c r="D5737" s="1143">
        <v>531</v>
      </c>
      <c r="E5737" s="1143">
        <v>63</v>
      </c>
      <c r="F5737" s="1144">
        <v>754</v>
      </c>
    </row>
    <row r="5738" spans="2:6" ht="13.15" customHeight="1" x14ac:dyDescent="0.2">
      <c r="B5738" s="1051" t="s">
        <v>6450</v>
      </c>
      <c r="C5738" s="1145">
        <v>128</v>
      </c>
      <c r="D5738" s="1145">
        <v>430</v>
      </c>
      <c r="E5738" s="1145">
        <v>54</v>
      </c>
      <c r="F5738" s="1146">
        <v>612</v>
      </c>
    </row>
    <row r="5739" spans="2:6" ht="13.15" customHeight="1" x14ac:dyDescent="0.2">
      <c r="B5739" s="1054" t="s">
        <v>6451</v>
      </c>
      <c r="C5739" s="1142">
        <v>78</v>
      </c>
      <c r="D5739" s="1143">
        <v>396</v>
      </c>
      <c r="E5739" s="1143">
        <v>58</v>
      </c>
      <c r="F5739" s="1144">
        <v>532</v>
      </c>
    </row>
    <row r="5740" spans="2:6" ht="13.15" customHeight="1" x14ac:dyDescent="0.2">
      <c r="B5740" s="1051" t="s">
        <v>6452</v>
      </c>
      <c r="C5740" s="1145">
        <v>251</v>
      </c>
      <c r="D5740" s="1145">
        <v>957</v>
      </c>
      <c r="E5740" s="1145">
        <v>64</v>
      </c>
      <c r="F5740" s="1146">
        <v>1272</v>
      </c>
    </row>
    <row r="5741" spans="2:6" ht="13.15" customHeight="1" x14ac:dyDescent="0.2">
      <c r="B5741" s="1054" t="s">
        <v>6453</v>
      </c>
      <c r="C5741" s="1142">
        <v>84</v>
      </c>
      <c r="D5741" s="1143">
        <v>360</v>
      </c>
      <c r="E5741" s="1143">
        <v>24</v>
      </c>
      <c r="F5741" s="1144">
        <v>468</v>
      </c>
    </row>
    <row r="5742" spans="2:6" ht="13.15" customHeight="1" x14ac:dyDescent="0.2">
      <c r="B5742" s="1051" t="s">
        <v>6454</v>
      </c>
      <c r="C5742" s="1145">
        <v>90</v>
      </c>
      <c r="D5742" s="1145">
        <v>282</v>
      </c>
      <c r="E5742" s="1145">
        <v>29</v>
      </c>
      <c r="F5742" s="1146">
        <v>401</v>
      </c>
    </row>
    <row r="5743" spans="2:6" ht="13.15" customHeight="1" x14ac:dyDescent="0.2">
      <c r="B5743" s="1054" t="s">
        <v>6455</v>
      </c>
      <c r="C5743" s="1142">
        <v>43</v>
      </c>
      <c r="D5743" s="1143">
        <v>183</v>
      </c>
      <c r="E5743" s="1143">
        <v>11</v>
      </c>
      <c r="F5743" s="1144">
        <v>237</v>
      </c>
    </row>
    <row r="5744" spans="2:6" ht="13.15" customHeight="1" x14ac:dyDescent="0.2">
      <c r="B5744" s="1051" t="s">
        <v>6456</v>
      </c>
      <c r="C5744" s="1145">
        <v>15</v>
      </c>
      <c r="D5744" s="1145">
        <v>57</v>
      </c>
      <c r="E5744" s="1145">
        <v>5</v>
      </c>
      <c r="F5744" s="1146">
        <v>77</v>
      </c>
    </row>
    <row r="5745" spans="2:6" ht="13.15" customHeight="1" x14ac:dyDescent="0.2">
      <c r="B5745" s="1054" t="s">
        <v>6457</v>
      </c>
      <c r="C5745" s="1142">
        <v>67</v>
      </c>
      <c r="D5745" s="1143">
        <v>192</v>
      </c>
      <c r="E5745" s="1143">
        <v>28</v>
      </c>
      <c r="F5745" s="1144">
        <v>287</v>
      </c>
    </row>
    <row r="5746" spans="2:6" ht="13.15" customHeight="1" x14ac:dyDescent="0.2">
      <c r="B5746" s="1051" t="s">
        <v>6458</v>
      </c>
      <c r="C5746" s="1145">
        <v>837</v>
      </c>
      <c r="D5746" s="1145">
        <v>2593</v>
      </c>
      <c r="E5746" s="1145">
        <v>302</v>
      </c>
      <c r="F5746" s="1146">
        <v>3732</v>
      </c>
    </row>
    <row r="5747" spans="2:6" ht="13.15" customHeight="1" x14ac:dyDescent="0.2">
      <c r="B5747" s="1054" t="s">
        <v>6459</v>
      </c>
      <c r="C5747" s="1142">
        <v>46</v>
      </c>
      <c r="D5747" s="1143">
        <v>72</v>
      </c>
      <c r="E5747" s="1143">
        <v>23</v>
      </c>
      <c r="F5747" s="1144">
        <v>141</v>
      </c>
    </row>
    <row r="5748" spans="2:6" ht="13.15" customHeight="1" x14ac:dyDescent="0.2">
      <c r="B5748" s="1051" t="s">
        <v>6460</v>
      </c>
      <c r="C5748" s="1145">
        <v>55</v>
      </c>
      <c r="D5748" s="1145">
        <v>129</v>
      </c>
      <c r="E5748" s="1145">
        <v>31</v>
      </c>
      <c r="F5748" s="1146">
        <v>215</v>
      </c>
    </row>
    <row r="5749" spans="2:6" ht="13.15" customHeight="1" x14ac:dyDescent="0.2">
      <c r="B5749" s="1054" t="s">
        <v>6461</v>
      </c>
      <c r="C5749" s="1142">
        <v>74</v>
      </c>
      <c r="D5749" s="1143">
        <v>133</v>
      </c>
      <c r="E5749" s="1143">
        <v>16</v>
      </c>
      <c r="F5749" s="1144">
        <v>223</v>
      </c>
    </row>
    <row r="5750" spans="2:6" ht="13.15" customHeight="1" x14ac:dyDescent="0.2">
      <c r="B5750" s="1051" t="s">
        <v>6462</v>
      </c>
      <c r="C5750" s="1145">
        <v>160</v>
      </c>
      <c r="D5750" s="1145">
        <v>437</v>
      </c>
      <c r="E5750" s="1145">
        <v>66</v>
      </c>
      <c r="F5750" s="1146">
        <v>663</v>
      </c>
    </row>
    <row r="5751" spans="2:6" ht="13.15" customHeight="1" x14ac:dyDescent="0.2">
      <c r="B5751" s="1054" t="s">
        <v>6463</v>
      </c>
      <c r="C5751" s="1142">
        <v>265</v>
      </c>
      <c r="D5751" s="1143">
        <v>587</v>
      </c>
      <c r="E5751" s="1143">
        <v>80</v>
      </c>
      <c r="F5751" s="1144">
        <v>932</v>
      </c>
    </row>
    <row r="5752" spans="2:6" ht="13.15" customHeight="1" x14ac:dyDescent="0.2">
      <c r="B5752" s="1051" t="s">
        <v>6464</v>
      </c>
      <c r="C5752" s="1145">
        <v>206</v>
      </c>
      <c r="D5752" s="1145">
        <v>332</v>
      </c>
      <c r="E5752" s="1145">
        <v>48</v>
      </c>
      <c r="F5752" s="1146">
        <v>586</v>
      </c>
    </row>
    <row r="5753" spans="2:6" ht="13.15" customHeight="1" x14ac:dyDescent="0.2">
      <c r="B5753" s="1054" t="s">
        <v>6465</v>
      </c>
      <c r="C5753" s="1142">
        <v>51</v>
      </c>
      <c r="D5753" s="1143">
        <v>89</v>
      </c>
      <c r="E5753" s="1143">
        <v>14</v>
      </c>
      <c r="F5753" s="1144">
        <v>154</v>
      </c>
    </row>
    <row r="5754" spans="2:6" ht="13.15" customHeight="1" x14ac:dyDescent="0.2">
      <c r="B5754" s="1051" t="s">
        <v>6466</v>
      </c>
      <c r="C5754" s="1145">
        <v>659</v>
      </c>
      <c r="D5754" s="1145">
        <v>2110</v>
      </c>
      <c r="E5754" s="1145">
        <v>457</v>
      </c>
      <c r="F5754" s="1146">
        <v>3226</v>
      </c>
    </row>
    <row r="5755" spans="2:6" ht="13.15" customHeight="1" x14ac:dyDescent="0.2">
      <c r="B5755" s="1054" t="s">
        <v>6467</v>
      </c>
      <c r="C5755" s="1142">
        <v>12</v>
      </c>
      <c r="D5755" s="1143">
        <v>31</v>
      </c>
      <c r="E5755" s="1143">
        <v>4</v>
      </c>
      <c r="F5755" s="1144">
        <v>47</v>
      </c>
    </row>
    <row r="5756" spans="2:6" ht="13.15" customHeight="1" x14ac:dyDescent="0.2">
      <c r="B5756" s="1051" t="s">
        <v>6468</v>
      </c>
      <c r="C5756" s="1145">
        <v>134</v>
      </c>
      <c r="D5756" s="1145">
        <v>494</v>
      </c>
      <c r="E5756" s="1145">
        <v>79</v>
      </c>
      <c r="F5756" s="1146">
        <v>707</v>
      </c>
    </row>
    <row r="5757" spans="2:6" ht="13.15" customHeight="1" x14ac:dyDescent="0.2">
      <c r="B5757" s="1054" t="s">
        <v>6469</v>
      </c>
      <c r="C5757" s="1142">
        <v>61</v>
      </c>
      <c r="D5757" s="1143">
        <v>175</v>
      </c>
      <c r="E5757" s="1143">
        <v>37</v>
      </c>
      <c r="F5757" s="1144">
        <v>273</v>
      </c>
    </row>
    <row r="5758" spans="2:6" ht="13.15" customHeight="1" x14ac:dyDescent="0.2">
      <c r="B5758" s="1051" t="s">
        <v>6470</v>
      </c>
      <c r="C5758" s="1145">
        <v>49</v>
      </c>
      <c r="D5758" s="1145">
        <v>117</v>
      </c>
      <c r="E5758" s="1145">
        <v>22</v>
      </c>
      <c r="F5758" s="1146">
        <v>188</v>
      </c>
    </row>
    <row r="5759" spans="2:6" ht="13.15" customHeight="1" x14ac:dyDescent="0.2">
      <c r="B5759" s="1054" t="s">
        <v>6471</v>
      </c>
      <c r="C5759" s="1142">
        <v>42</v>
      </c>
      <c r="D5759" s="1143">
        <v>77</v>
      </c>
      <c r="E5759" s="1143">
        <v>28</v>
      </c>
      <c r="F5759" s="1144">
        <v>147</v>
      </c>
    </row>
    <row r="5760" spans="2:6" ht="13.15" customHeight="1" x14ac:dyDescent="0.2">
      <c r="B5760" s="1051" t="s">
        <v>6472</v>
      </c>
      <c r="C5760" s="1145">
        <v>117</v>
      </c>
      <c r="D5760" s="1145">
        <v>316</v>
      </c>
      <c r="E5760" s="1145">
        <v>50</v>
      </c>
      <c r="F5760" s="1146">
        <v>483</v>
      </c>
    </row>
    <row r="5761" spans="2:6" ht="13.15" customHeight="1" x14ac:dyDescent="0.2">
      <c r="B5761" s="1054" t="s">
        <v>6473</v>
      </c>
      <c r="C5761" s="1142">
        <v>1584</v>
      </c>
      <c r="D5761" s="1143">
        <v>3235</v>
      </c>
      <c r="E5761" s="1143">
        <v>607</v>
      </c>
      <c r="F5761" s="1144">
        <v>5426</v>
      </c>
    </row>
    <row r="5762" spans="2:6" ht="13.15" customHeight="1" x14ac:dyDescent="0.2">
      <c r="B5762" s="1051" t="s">
        <v>6474</v>
      </c>
      <c r="C5762" s="1145">
        <v>139</v>
      </c>
      <c r="D5762" s="1145">
        <v>250</v>
      </c>
      <c r="E5762" s="1145">
        <v>71</v>
      </c>
      <c r="F5762" s="1146">
        <v>460</v>
      </c>
    </row>
    <row r="5763" spans="2:6" ht="13.15" customHeight="1" x14ac:dyDescent="0.2">
      <c r="B5763" s="1054" t="s">
        <v>6475</v>
      </c>
      <c r="C5763" s="1142">
        <v>109</v>
      </c>
      <c r="D5763" s="1143">
        <v>271</v>
      </c>
      <c r="E5763" s="1143">
        <v>47</v>
      </c>
      <c r="F5763" s="1144">
        <v>427</v>
      </c>
    </row>
    <row r="5764" spans="2:6" ht="13.15" customHeight="1" x14ac:dyDescent="0.2">
      <c r="B5764" s="1051" t="s">
        <v>6476</v>
      </c>
      <c r="C5764" s="1145">
        <v>539</v>
      </c>
      <c r="D5764" s="1145">
        <v>1540</v>
      </c>
      <c r="E5764" s="1145">
        <v>196</v>
      </c>
      <c r="F5764" s="1146">
        <v>2275</v>
      </c>
    </row>
    <row r="5765" spans="2:6" ht="13.15" customHeight="1" x14ac:dyDescent="0.2">
      <c r="B5765" s="1054" t="s">
        <v>6477</v>
      </c>
      <c r="C5765" s="1142">
        <v>34</v>
      </c>
      <c r="D5765" s="1143">
        <v>52</v>
      </c>
      <c r="E5765" s="1143">
        <v>8</v>
      </c>
      <c r="F5765" s="1144">
        <v>94</v>
      </c>
    </row>
    <row r="5766" spans="2:6" ht="13.15" customHeight="1" x14ac:dyDescent="0.2">
      <c r="B5766" s="1051" t="s">
        <v>6478</v>
      </c>
      <c r="C5766" s="1145">
        <v>71</v>
      </c>
      <c r="D5766" s="1145">
        <v>106</v>
      </c>
      <c r="E5766" s="1145">
        <v>12</v>
      </c>
      <c r="F5766" s="1146">
        <v>189</v>
      </c>
    </row>
    <row r="5767" spans="2:6" ht="13.15" customHeight="1" x14ac:dyDescent="0.2">
      <c r="B5767" s="1054" t="s">
        <v>6479</v>
      </c>
      <c r="C5767" s="1142">
        <v>52</v>
      </c>
      <c r="D5767" s="1143">
        <v>125</v>
      </c>
      <c r="E5767" s="1143">
        <v>17</v>
      </c>
      <c r="F5767" s="1144">
        <v>194</v>
      </c>
    </row>
    <row r="5768" spans="2:6" ht="13.15" customHeight="1" x14ac:dyDescent="0.2">
      <c r="B5768" s="1051" t="s">
        <v>6480</v>
      </c>
      <c r="C5768" s="1145">
        <v>146</v>
      </c>
      <c r="D5768" s="1145">
        <v>284</v>
      </c>
      <c r="E5768" s="1145">
        <v>35</v>
      </c>
      <c r="F5768" s="1146">
        <v>465</v>
      </c>
    </row>
    <row r="5769" spans="2:6" ht="13.15" customHeight="1" x14ac:dyDescent="0.2">
      <c r="B5769" s="1054" t="s">
        <v>6481</v>
      </c>
      <c r="C5769" s="1142">
        <v>46</v>
      </c>
      <c r="D5769" s="1143">
        <v>52</v>
      </c>
      <c r="E5769" s="1143">
        <v>6</v>
      </c>
      <c r="F5769" s="1144">
        <v>104</v>
      </c>
    </row>
    <row r="5770" spans="2:6" ht="13.15" customHeight="1" x14ac:dyDescent="0.2">
      <c r="B5770" s="1051" t="s">
        <v>6482</v>
      </c>
      <c r="C5770" s="1145">
        <v>36</v>
      </c>
      <c r="D5770" s="1145">
        <v>91</v>
      </c>
      <c r="E5770" s="1145">
        <v>9</v>
      </c>
      <c r="F5770" s="1146">
        <v>136</v>
      </c>
    </row>
    <row r="5771" spans="2:6" ht="13.15" customHeight="1" x14ac:dyDescent="0.2">
      <c r="B5771" s="1054" t="s">
        <v>6483</v>
      </c>
      <c r="C5771" s="1142">
        <v>78</v>
      </c>
      <c r="D5771" s="1143">
        <v>130</v>
      </c>
      <c r="E5771" s="1143">
        <v>8</v>
      </c>
      <c r="F5771" s="1144">
        <v>216</v>
      </c>
    </row>
    <row r="5772" spans="2:6" ht="13.15" customHeight="1" x14ac:dyDescent="0.2">
      <c r="B5772" s="1051" t="s">
        <v>6484</v>
      </c>
      <c r="C5772" s="1145">
        <v>88</v>
      </c>
      <c r="D5772" s="1145">
        <v>161</v>
      </c>
      <c r="E5772" s="1145">
        <v>24</v>
      </c>
      <c r="F5772" s="1146">
        <v>273</v>
      </c>
    </row>
    <row r="5773" spans="2:6" ht="13.15" customHeight="1" x14ac:dyDescent="0.2">
      <c r="B5773" s="1054" t="s">
        <v>6485</v>
      </c>
      <c r="C5773" s="1142">
        <v>16</v>
      </c>
      <c r="D5773" s="1143">
        <v>18</v>
      </c>
      <c r="E5773" s="1143">
        <v>0</v>
      </c>
      <c r="F5773" s="1144">
        <v>34</v>
      </c>
    </row>
    <row r="5774" spans="2:6" ht="13.15" customHeight="1" x14ac:dyDescent="0.2">
      <c r="B5774" s="1051" t="s">
        <v>6486</v>
      </c>
      <c r="C5774" s="1145">
        <v>48</v>
      </c>
      <c r="D5774" s="1145">
        <v>128</v>
      </c>
      <c r="E5774" s="1145">
        <v>11</v>
      </c>
      <c r="F5774" s="1146">
        <v>187</v>
      </c>
    </row>
    <row r="5775" spans="2:6" ht="13.15" customHeight="1" x14ac:dyDescent="0.2">
      <c r="B5775" s="1054" t="s">
        <v>6487</v>
      </c>
      <c r="C5775" s="1142">
        <v>69</v>
      </c>
      <c r="D5775" s="1143">
        <v>233</v>
      </c>
      <c r="E5775" s="1143">
        <v>33</v>
      </c>
      <c r="F5775" s="1144">
        <v>335</v>
      </c>
    </row>
    <row r="5776" spans="2:6" ht="13.15" customHeight="1" x14ac:dyDescent="0.2">
      <c r="B5776" s="1051" t="s">
        <v>6488</v>
      </c>
      <c r="C5776" s="1145">
        <v>5912</v>
      </c>
      <c r="D5776" s="1145">
        <v>10706</v>
      </c>
      <c r="E5776" s="1145">
        <v>2299</v>
      </c>
      <c r="F5776" s="1146">
        <v>18917</v>
      </c>
    </row>
    <row r="5777" spans="2:6" ht="13.15" customHeight="1" x14ac:dyDescent="0.2">
      <c r="B5777" s="1054" t="s">
        <v>6489</v>
      </c>
      <c r="C5777" s="1142">
        <v>79</v>
      </c>
      <c r="D5777" s="1143">
        <v>209</v>
      </c>
      <c r="E5777" s="1143">
        <v>35</v>
      </c>
      <c r="F5777" s="1144">
        <v>323</v>
      </c>
    </row>
    <row r="5778" spans="2:6" ht="13.15" customHeight="1" x14ac:dyDescent="0.2">
      <c r="B5778" s="1051" t="s">
        <v>6490</v>
      </c>
      <c r="C5778" s="1145">
        <v>531</v>
      </c>
      <c r="D5778" s="1145">
        <v>2363</v>
      </c>
      <c r="E5778" s="1145">
        <v>368</v>
      </c>
      <c r="F5778" s="1146">
        <v>3262</v>
      </c>
    </row>
    <row r="5779" spans="2:6" ht="13.15" customHeight="1" x14ac:dyDescent="0.2">
      <c r="B5779" s="1054" t="s">
        <v>6491</v>
      </c>
      <c r="C5779" s="1142">
        <v>59</v>
      </c>
      <c r="D5779" s="1143">
        <v>324</v>
      </c>
      <c r="E5779" s="1143">
        <v>48</v>
      </c>
      <c r="F5779" s="1144">
        <v>431</v>
      </c>
    </row>
    <row r="5780" spans="2:6" ht="13.15" customHeight="1" x14ac:dyDescent="0.2">
      <c r="B5780" s="1051" t="s">
        <v>6492</v>
      </c>
      <c r="C5780" s="1145">
        <v>60</v>
      </c>
      <c r="D5780" s="1145">
        <v>273</v>
      </c>
      <c r="E5780" s="1145">
        <v>42</v>
      </c>
      <c r="F5780" s="1146">
        <v>375</v>
      </c>
    </row>
    <row r="5781" spans="2:6" ht="13.15" customHeight="1" x14ac:dyDescent="0.2">
      <c r="B5781" s="1054" t="s">
        <v>6493</v>
      </c>
      <c r="C5781" s="1142">
        <v>249</v>
      </c>
      <c r="D5781" s="1143">
        <v>860</v>
      </c>
      <c r="E5781" s="1143">
        <v>145</v>
      </c>
      <c r="F5781" s="1144">
        <v>1254</v>
      </c>
    </row>
    <row r="5782" spans="2:6" ht="13.15" customHeight="1" x14ac:dyDescent="0.2">
      <c r="B5782" s="1051" t="s">
        <v>6494</v>
      </c>
      <c r="C5782" s="1145">
        <v>59</v>
      </c>
      <c r="D5782" s="1145">
        <v>228</v>
      </c>
      <c r="E5782" s="1145">
        <v>42</v>
      </c>
      <c r="F5782" s="1146">
        <v>329</v>
      </c>
    </row>
    <row r="5783" spans="2:6" ht="13.15" customHeight="1" x14ac:dyDescent="0.2">
      <c r="B5783" s="1054" t="s">
        <v>6495</v>
      </c>
      <c r="C5783" s="1142">
        <v>41</v>
      </c>
      <c r="D5783" s="1143">
        <v>111</v>
      </c>
      <c r="E5783" s="1143">
        <v>17</v>
      </c>
      <c r="F5783" s="1144">
        <v>169</v>
      </c>
    </row>
    <row r="5784" spans="2:6" ht="13.15" customHeight="1" x14ac:dyDescent="0.2">
      <c r="B5784" s="1051" t="s">
        <v>6496</v>
      </c>
      <c r="C5784" s="1145">
        <v>102</v>
      </c>
      <c r="D5784" s="1145">
        <v>213</v>
      </c>
      <c r="E5784" s="1145">
        <v>42</v>
      </c>
      <c r="F5784" s="1146">
        <v>357</v>
      </c>
    </row>
    <row r="5785" spans="2:6" ht="13.15" customHeight="1" x14ac:dyDescent="0.2">
      <c r="B5785" s="1054" t="s">
        <v>6497</v>
      </c>
      <c r="C5785" s="1142">
        <v>66</v>
      </c>
      <c r="D5785" s="1143">
        <v>315</v>
      </c>
      <c r="E5785" s="1143">
        <v>42</v>
      </c>
      <c r="F5785" s="1144">
        <v>423</v>
      </c>
    </row>
    <row r="5786" spans="2:6" ht="13.15" customHeight="1" x14ac:dyDescent="0.2">
      <c r="B5786" s="1051" t="s">
        <v>6498</v>
      </c>
      <c r="C5786" s="1145">
        <v>191</v>
      </c>
      <c r="D5786" s="1145">
        <v>582</v>
      </c>
      <c r="E5786" s="1145">
        <v>95</v>
      </c>
      <c r="F5786" s="1146">
        <v>868</v>
      </c>
    </row>
    <row r="5787" spans="2:6" ht="13.15" customHeight="1" x14ac:dyDescent="0.2">
      <c r="B5787" s="1054" t="s">
        <v>6499</v>
      </c>
      <c r="C5787" s="1142">
        <v>215</v>
      </c>
      <c r="D5787" s="1143">
        <v>1247</v>
      </c>
      <c r="E5787" s="1143">
        <v>109</v>
      </c>
      <c r="F5787" s="1144">
        <v>1571</v>
      </c>
    </row>
    <row r="5788" spans="2:6" ht="13.15" customHeight="1" x14ac:dyDescent="0.2">
      <c r="B5788" s="1051" t="s">
        <v>6500</v>
      </c>
      <c r="C5788" s="1145">
        <v>18</v>
      </c>
      <c r="D5788" s="1145">
        <v>22</v>
      </c>
      <c r="E5788" s="1145">
        <v>4</v>
      </c>
      <c r="F5788" s="1146">
        <v>44</v>
      </c>
    </row>
    <row r="5789" spans="2:6" ht="13.15" customHeight="1" x14ac:dyDescent="0.2">
      <c r="B5789" s="1054" t="s">
        <v>6501</v>
      </c>
      <c r="C5789" s="1142">
        <v>3</v>
      </c>
      <c r="D5789" s="1143">
        <v>13</v>
      </c>
      <c r="E5789" s="1143">
        <v>2</v>
      </c>
      <c r="F5789" s="1144">
        <v>18</v>
      </c>
    </row>
    <row r="5790" spans="2:6" ht="13.15" customHeight="1" x14ac:dyDescent="0.2">
      <c r="B5790" s="1051" t="s">
        <v>6502</v>
      </c>
      <c r="C5790" s="1145">
        <v>20</v>
      </c>
      <c r="D5790" s="1145">
        <v>57</v>
      </c>
      <c r="E5790" s="1145">
        <v>9</v>
      </c>
      <c r="F5790" s="1146">
        <v>86</v>
      </c>
    </row>
    <row r="5791" spans="2:6" ht="13.15" customHeight="1" x14ac:dyDescent="0.2">
      <c r="B5791" s="1054" t="s">
        <v>6503</v>
      </c>
      <c r="C5791" s="1142">
        <v>51</v>
      </c>
      <c r="D5791" s="1143">
        <v>53</v>
      </c>
      <c r="E5791" s="1143">
        <v>7</v>
      </c>
      <c r="F5791" s="1144">
        <v>111</v>
      </c>
    </row>
    <row r="5792" spans="2:6" ht="13.15" customHeight="1" x14ac:dyDescent="0.2">
      <c r="B5792" s="1051" t="s">
        <v>6504</v>
      </c>
      <c r="C5792" s="1145">
        <v>55</v>
      </c>
      <c r="D5792" s="1145">
        <v>177</v>
      </c>
      <c r="E5792" s="1145">
        <v>29</v>
      </c>
      <c r="F5792" s="1146">
        <v>261</v>
      </c>
    </row>
    <row r="5793" spans="2:6" ht="13.15" customHeight="1" x14ac:dyDescent="0.2">
      <c r="B5793" s="1054" t="s">
        <v>6505</v>
      </c>
      <c r="C5793" s="1142">
        <v>42</v>
      </c>
      <c r="D5793" s="1143">
        <v>80</v>
      </c>
      <c r="E5793" s="1143">
        <v>14</v>
      </c>
      <c r="F5793" s="1144">
        <v>136</v>
      </c>
    </row>
    <row r="5794" spans="2:6" ht="13.15" customHeight="1" x14ac:dyDescent="0.2">
      <c r="B5794" s="1051" t="s">
        <v>6506</v>
      </c>
      <c r="C5794" s="1145">
        <v>112</v>
      </c>
      <c r="D5794" s="1145">
        <v>647</v>
      </c>
      <c r="E5794" s="1145">
        <v>84</v>
      </c>
      <c r="F5794" s="1146">
        <v>843</v>
      </c>
    </row>
    <row r="5795" spans="2:6" ht="13.15" customHeight="1" x14ac:dyDescent="0.2">
      <c r="B5795" s="1054" t="s">
        <v>6507</v>
      </c>
      <c r="C5795" s="1142">
        <v>12</v>
      </c>
      <c r="D5795" s="1143">
        <v>14</v>
      </c>
      <c r="E5795" s="1143">
        <v>1</v>
      </c>
      <c r="F5795" s="1144">
        <v>27</v>
      </c>
    </row>
    <row r="5796" spans="2:6" ht="13.15" customHeight="1" x14ac:dyDescent="0.2">
      <c r="B5796" s="1051" t="s">
        <v>6508</v>
      </c>
      <c r="C5796" s="1145">
        <v>51</v>
      </c>
      <c r="D5796" s="1145">
        <v>205</v>
      </c>
      <c r="E5796" s="1145">
        <v>38</v>
      </c>
      <c r="F5796" s="1146">
        <v>294</v>
      </c>
    </row>
    <row r="5797" spans="2:6" ht="13.15" customHeight="1" x14ac:dyDescent="0.2">
      <c r="B5797" s="1054" t="s">
        <v>6509</v>
      </c>
      <c r="C5797" s="1142">
        <v>14</v>
      </c>
      <c r="D5797" s="1143">
        <v>43</v>
      </c>
      <c r="E5797" s="1143">
        <v>5</v>
      </c>
      <c r="F5797" s="1144">
        <v>62</v>
      </c>
    </row>
    <row r="5798" spans="2:6" ht="13.15" customHeight="1" x14ac:dyDescent="0.2">
      <c r="B5798" s="1051" t="s">
        <v>6510</v>
      </c>
      <c r="C5798" s="1145">
        <v>18</v>
      </c>
      <c r="D5798" s="1145">
        <v>70</v>
      </c>
      <c r="E5798" s="1145">
        <v>7</v>
      </c>
      <c r="F5798" s="1146">
        <v>95</v>
      </c>
    </row>
    <row r="5799" spans="2:6" ht="13.15" customHeight="1" x14ac:dyDescent="0.2">
      <c r="B5799" s="1054" t="s">
        <v>6511</v>
      </c>
      <c r="C5799" s="1142">
        <v>18</v>
      </c>
      <c r="D5799" s="1143">
        <v>120</v>
      </c>
      <c r="E5799" s="1143">
        <v>21</v>
      </c>
      <c r="F5799" s="1144">
        <v>159</v>
      </c>
    </row>
    <row r="5800" spans="2:6" ht="13.15" customHeight="1" x14ac:dyDescent="0.2">
      <c r="B5800" s="1051" t="s">
        <v>6512</v>
      </c>
      <c r="C5800" s="1145">
        <v>25</v>
      </c>
      <c r="D5800" s="1145">
        <v>62</v>
      </c>
      <c r="E5800" s="1145">
        <v>7</v>
      </c>
      <c r="F5800" s="1146">
        <v>94</v>
      </c>
    </row>
    <row r="5801" spans="2:6" ht="13.15" customHeight="1" x14ac:dyDescent="0.2">
      <c r="B5801" s="1054" t="s">
        <v>6513</v>
      </c>
      <c r="C5801" s="1142">
        <v>49</v>
      </c>
      <c r="D5801" s="1143">
        <v>194</v>
      </c>
      <c r="E5801" s="1143">
        <v>35</v>
      </c>
      <c r="F5801" s="1144">
        <v>278</v>
      </c>
    </row>
    <row r="5802" spans="2:6" ht="13.15" customHeight="1" x14ac:dyDescent="0.2">
      <c r="B5802" s="1051" t="s">
        <v>6514</v>
      </c>
      <c r="C5802" s="1145">
        <v>18</v>
      </c>
      <c r="D5802" s="1145">
        <v>52</v>
      </c>
      <c r="E5802" s="1145">
        <v>7</v>
      </c>
      <c r="F5802" s="1146">
        <v>77</v>
      </c>
    </row>
    <row r="5803" spans="2:6" ht="13.15" customHeight="1" x14ac:dyDescent="0.2">
      <c r="B5803" s="1054" t="s">
        <v>6515</v>
      </c>
      <c r="C5803" s="1142">
        <v>21</v>
      </c>
      <c r="D5803" s="1143">
        <v>114</v>
      </c>
      <c r="E5803" s="1143">
        <v>22</v>
      </c>
      <c r="F5803" s="1144">
        <v>157</v>
      </c>
    </row>
    <row r="5804" spans="2:6" ht="13.15" customHeight="1" x14ac:dyDescent="0.2">
      <c r="B5804" s="1051" t="s">
        <v>6516</v>
      </c>
      <c r="C5804" s="1145">
        <v>1189</v>
      </c>
      <c r="D5804" s="1145">
        <v>2440</v>
      </c>
      <c r="E5804" s="1145">
        <v>384</v>
      </c>
      <c r="F5804" s="1146">
        <v>4013</v>
      </c>
    </row>
    <row r="5805" spans="2:6" ht="13.15" customHeight="1" x14ac:dyDescent="0.2">
      <c r="B5805" s="1054" t="s">
        <v>6517</v>
      </c>
      <c r="C5805" s="1142">
        <v>30</v>
      </c>
      <c r="D5805" s="1143">
        <v>284</v>
      </c>
      <c r="E5805" s="1143">
        <v>41</v>
      </c>
      <c r="F5805" s="1144">
        <v>355</v>
      </c>
    </row>
    <row r="5806" spans="2:6" ht="13.15" customHeight="1" x14ac:dyDescent="0.2">
      <c r="B5806" s="1051" t="s">
        <v>6518</v>
      </c>
      <c r="C5806" s="1145">
        <v>34</v>
      </c>
      <c r="D5806" s="1145">
        <v>91</v>
      </c>
      <c r="E5806" s="1145">
        <v>13</v>
      </c>
      <c r="F5806" s="1146">
        <v>138</v>
      </c>
    </row>
    <row r="5807" spans="2:6" ht="13.15" customHeight="1" x14ac:dyDescent="0.2">
      <c r="B5807" s="1054" t="s">
        <v>6519</v>
      </c>
      <c r="C5807" s="1142">
        <v>50</v>
      </c>
      <c r="D5807" s="1143">
        <v>87</v>
      </c>
      <c r="E5807" s="1143">
        <v>8</v>
      </c>
      <c r="F5807" s="1144">
        <v>145</v>
      </c>
    </row>
    <row r="5808" spans="2:6" ht="13.15" customHeight="1" x14ac:dyDescent="0.2">
      <c r="B5808" s="1051" t="s">
        <v>6520</v>
      </c>
      <c r="C5808" s="1145">
        <v>48</v>
      </c>
      <c r="D5808" s="1145">
        <v>200</v>
      </c>
      <c r="E5808" s="1145">
        <v>26</v>
      </c>
      <c r="F5808" s="1146">
        <v>274</v>
      </c>
    </row>
    <row r="5809" spans="2:6" ht="13.15" customHeight="1" x14ac:dyDescent="0.2">
      <c r="B5809" s="1054" t="s">
        <v>6521</v>
      </c>
      <c r="C5809" s="1142">
        <v>416</v>
      </c>
      <c r="D5809" s="1143">
        <v>782</v>
      </c>
      <c r="E5809" s="1143">
        <v>98</v>
      </c>
      <c r="F5809" s="1144">
        <v>1296</v>
      </c>
    </row>
    <row r="5810" spans="2:6" ht="13.15" customHeight="1" x14ac:dyDescent="0.2">
      <c r="B5810" s="1051" t="s">
        <v>6522</v>
      </c>
      <c r="C5810" s="1145">
        <v>22</v>
      </c>
      <c r="D5810" s="1145">
        <v>29</v>
      </c>
      <c r="E5810" s="1145">
        <v>2</v>
      </c>
      <c r="F5810" s="1146">
        <v>53</v>
      </c>
    </row>
    <row r="5811" spans="2:6" ht="13.15" customHeight="1" x14ac:dyDescent="0.2">
      <c r="B5811" s="1054" t="s">
        <v>6523</v>
      </c>
      <c r="C5811" s="1142">
        <v>53</v>
      </c>
      <c r="D5811" s="1143">
        <v>53</v>
      </c>
      <c r="E5811" s="1143">
        <v>4</v>
      </c>
      <c r="F5811" s="1144">
        <v>110</v>
      </c>
    </row>
    <row r="5812" spans="2:6" ht="13.15" customHeight="1" x14ac:dyDescent="0.2">
      <c r="B5812" s="1051" t="s">
        <v>6524</v>
      </c>
      <c r="C5812" s="1145">
        <v>16</v>
      </c>
      <c r="D5812" s="1145">
        <v>38</v>
      </c>
      <c r="E5812" s="1145">
        <v>4</v>
      </c>
      <c r="F5812" s="1146">
        <v>58</v>
      </c>
    </row>
    <row r="5813" spans="2:6" ht="13.15" customHeight="1" x14ac:dyDescent="0.2">
      <c r="B5813" s="1054" t="s">
        <v>6525</v>
      </c>
      <c r="C5813" s="1142">
        <v>7</v>
      </c>
      <c r="D5813" s="1143">
        <v>3</v>
      </c>
      <c r="E5813" s="1143">
        <v>0</v>
      </c>
      <c r="F5813" s="1144">
        <v>10</v>
      </c>
    </row>
    <row r="5814" spans="2:6" ht="13.15" customHeight="1" x14ac:dyDescent="0.2">
      <c r="B5814" s="1051" t="s">
        <v>6526</v>
      </c>
      <c r="C5814" s="1145">
        <v>18</v>
      </c>
      <c r="D5814" s="1145">
        <v>23</v>
      </c>
      <c r="E5814" s="1145">
        <v>1</v>
      </c>
      <c r="F5814" s="1146">
        <v>42</v>
      </c>
    </row>
    <row r="5815" spans="2:6" ht="13.15" customHeight="1" x14ac:dyDescent="0.2">
      <c r="B5815" s="1054" t="s">
        <v>6527</v>
      </c>
      <c r="C5815" s="1142">
        <v>14</v>
      </c>
      <c r="D5815" s="1143">
        <v>25</v>
      </c>
      <c r="E5815" s="1143">
        <v>4</v>
      </c>
      <c r="F5815" s="1144">
        <v>43</v>
      </c>
    </row>
    <row r="5816" spans="2:6" ht="13.15" customHeight="1" x14ac:dyDescent="0.2">
      <c r="B5816" s="1051" t="s">
        <v>6528</v>
      </c>
      <c r="C5816" s="1145">
        <v>14</v>
      </c>
      <c r="D5816" s="1145">
        <v>11</v>
      </c>
      <c r="E5816" s="1145">
        <v>2</v>
      </c>
      <c r="F5816" s="1146">
        <v>27</v>
      </c>
    </row>
    <row r="5817" spans="2:6" ht="13.15" customHeight="1" x14ac:dyDescent="0.2">
      <c r="B5817" s="1054" t="s">
        <v>6529</v>
      </c>
      <c r="C5817" s="1142">
        <v>28</v>
      </c>
      <c r="D5817" s="1143">
        <v>66</v>
      </c>
      <c r="E5817" s="1143">
        <v>4</v>
      </c>
      <c r="F5817" s="1144">
        <v>98</v>
      </c>
    </row>
    <row r="5818" spans="2:6" ht="13.15" customHeight="1" x14ac:dyDescent="0.2">
      <c r="B5818" s="1051" t="s">
        <v>6530</v>
      </c>
      <c r="C5818" s="1145">
        <v>49</v>
      </c>
      <c r="D5818" s="1145">
        <v>102</v>
      </c>
      <c r="E5818" s="1145">
        <v>10</v>
      </c>
      <c r="F5818" s="1146">
        <v>161</v>
      </c>
    </row>
    <row r="5819" spans="2:6" ht="13.15" customHeight="1" x14ac:dyDescent="0.2">
      <c r="B5819" s="1054" t="s">
        <v>6531</v>
      </c>
      <c r="C5819" s="1142">
        <v>27</v>
      </c>
      <c r="D5819" s="1143">
        <v>51</v>
      </c>
      <c r="E5819" s="1143">
        <v>9</v>
      </c>
      <c r="F5819" s="1144">
        <v>87</v>
      </c>
    </row>
    <row r="5820" spans="2:6" ht="13.15" customHeight="1" x14ac:dyDescent="0.2">
      <c r="B5820" s="1051" t="s">
        <v>6532</v>
      </c>
      <c r="C5820" s="1145">
        <v>31</v>
      </c>
      <c r="D5820" s="1145">
        <v>30</v>
      </c>
      <c r="E5820" s="1145">
        <v>3</v>
      </c>
      <c r="F5820" s="1146">
        <v>64</v>
      </c>
    </row>
    <row r="5821" spans="2:6" ht="13.15" customHeight="1" x14ac:dyDescent="0.2">
      <c r="B5821" s="1054" t="s">
        <v>6533</v>
      </c>
      <c r="C5821" s="1142">
        <v>36</v>
      </c>
      <c r="D5821" s="1143">
        <v>98</v>
      </c>
      <c r="E5821" s="1143">
        <v>11</v>
      </c>
      <c r="F5821" s="1144">
        <v>145</v>
      </c>
    </row>
    <row r="5822" spans="2:6" ht="13.15" customHeight="1" x14ac:dyDescent="0.2">
      <c r="B5822" s="1051" t="s">
        <v>6534</v>
      </c>
      <c r="C5822" s="1145">
        <v>47</v>
      </c>
      <c r="D5822" s="1145">
        <v>50</v>
      </c>
      <c r="E5822" s="1145">
        <v>8</v>
      </c>
      <c r="F5822" s="1146">
        <v>105</v>
      </c>
    </row>
    <row r="5823" spans="2:6" ht="13.15" customHeight="1" x14ac:dyDescent="0.2">
      <c r="B5823" s="1054" t="s">
        <v>6535</v>
      </c>
      <c r="C5823" s="1142">
        <v>282</v>
      </c>
      <c r="D5823" s="1143">
        <v>1000</v>
      </c>
      <c r="E5823" s="1143">
        <v>79</v>
      </c>
      <c r="F5823" s="1144">
        <v>1361</v>
      </c>
    </row>
    <row r="5824" spans="2:6" ht="13.15" customHeight="1" x14ac:dyDescent="0.2">
      <c r="B5824" s="1051" t="s">
        <v>6536</v>
      </c>
      <c r="C5824" s="1145">
        <v>76</v>
      </c>
      <c r="D5824" s="1145">
        <v>181</v>
      </c>
      <c r="E5824" s="1145">
        <v>33</v>
      </c>
      <c r="F5824" s="1146">
        <v>290</v>
      </c>
    </row>
    <row r="5825" spans="2:6" ht="13.15" customHeight="1" x14ac:dyDescent="0.2">
      <c r="B5825" s="1054" t="s">
        <v>6537</v>
      </c>
      <c r="C5825" s="1142">
        <v>85</v>
      </c>
      <c r="D5825" s="1143">
        <v>191</v>
      </c>
      <c r="E5825" s="1143">
        <v>22</v>
      </c>
      <c r="F5825" s="1144">
        <v>298</v>
      </c>
    </row>
    <row r="5826" spans="2:6" ht="13.15" customHeight="1" x14ac:dyDescent="0.2">
      <c r="B5826" s="1051" t="s">
        <v>6538</v>
      </c>
      <c r="C5826" s="1145">
        <v>53</v>
      </c>
      <c r="D5826" s="1145">
        <v>81</v>
      </c>
      <c r="E5826" s="1145">
        <v>22</v>
      </c>
      <c r="F5826" s="1146">
        <v>156</v>
      </c>
    </row>
    <row r="5827" spans="2:6" ht="13.15" customHeight="1" x14ac:dyDescent="0.2">
      <c r="B5827" s="1054" t="s">
        <v>6539</v>
      </c>
      <c r="C5827" s="1142">
        <v>14</v>
      </c>
      <c r="D5827" s="1143">
        <v>19</v>
      </c>
      <c r="E5827" s="1143">
        <v>0</v>
      </c>
      <c r="F5827" s="1144">
        <v>33</v>
      </c>
    </row>
    <row r="5828" spans="2:6" ht="13.15" customHeight="1" x14ac:dyDescent="0.2">
      <c r="B5828" s="1051" t="s">
        <v>6540</v>
      </c>
      <c r="C5828" s="1145">
        <v>214</v>
      </c>
      <c r="D5828" s="1145">
        <v>1037</v>
      </c>
      <c r="E5828" s="1145">
        <v>107</v>
      </c>
      <c r="F5828" s="1146">
        <v>1358</v>
      </c>
    </row>
    <row r="5829" spans="2:6" ht="13.15" customHeight="1" x14ac:dyDescent="0.2">
      <c r="B5829" s="1054" t="s">
        <v>6541</v>
      </c>
      <c r="C5829" s="1142">
        <v>87</v>
      </c>
      <c r="D5829" s="1143">
        <v>151</v>
      </c>
      <c r="E5829" s="1143">
        <v>37</v>
      </c>
      <c r="F5829" s="1144">
        <v>275</v>
      </c>
    </row>
    <row r="5830" spans="2:6" ht="13.15" customHeight="1" x14ac:dyDescent="0.2">
      <c r="B5830" s="1051" t="s">
        <v>6542</v>
      </c>
      <c r="C5830" s="1145">
        <v>7</v>
      </c>
      <c r="D5830" s="1145">
        <v>23</v>
      </c>
      <c r="E5830" s="1145">
        <v>3</v>
      </c>
      <c r="F5830" s="1146">
        <v>33</v>
      </c>
    </row>
    <row r="5831" spans="2:6" ht="13.15" customHeight="1" x14ac:dyDescent="0.2">
      <c r="B5831" s="1054" t="s">
        <v>6543</v>
      </c>
      <c r="C5831" s="1142">
        <v>19</v>
      </c>
      <c r="D5831" s="1143">
        <v>29</v>
      </c>
      <c r="E5831" s="1143">
        <v>14</v>
      </c>
      <c r="F5831" s="1144">
        <v>62</v>
      </c>
    </row>
    <row r="5832" spans="2:6" ht="13.15" customHeight="1" x14ac:dyDescent="0.2">
      <c r="B5832" s="1051" t="s">
        <v>6544</v>
      </c>
      <c r="C5832" s="1145">
        <v>43</v>
      </c>
      <c r="D5832" s="1145">
        <v>92</v>
      </c>
      <c r="E5832" s="1145">
        <v>14</v>
      </c>
      <c r="F5832" s="1146">
        <v>149</v>
      </c>
    </row>
    <row r="5833" spans="2:6" ht="13.15" customHeight="1" x14ac:dyDescent="0.2">
      <c r="B5833" s="1054" t="s">
        <v>6545</v>
      </c>
      <c r="C5833" s="1142">
        <v>46</v>
      </c>
      <c r="D5833" s="1143">
        <v>90</v>
      </c>
      <c r="E5833" s="1143">
        <v>12</v>
      </c>
      <c r="F5833" s="1144">
        <v>148</v>
      </c>
    </row>
    <row r="5834" spans="2:6" ht="13.15" customHeight="1" x14ac:dyDescent="0.2">
      <c r="B5834" s="1051" t="s">
        <v>6546</v>
      </c>
      <c r="C5834" s="1145">
        <v>317</v>
      </c>
      <c r="D5834" s="1145">
        <v>1033</v>
      </c>
      <c r="E5834" s="1145">
        <v>122</v>
      </c>
      <c r="F5834" s="1146">
        <v>1472</v>
      </c>
    </row>
    <row r="5835" spans="2:6" ht="13.15" customHeight="1" x14ac:dyDescent="0.2">
      <c r="B5835" s="1054" t="s">
        <v>6547</v>
      </c>
      <c r="C5835" s="1142">
        <v>31</v>
      </c>
      <c r="D5835" s="1143">
        <v>54</v>
      </c>
      <c r="E5835" s="1143">
        <v>11</v>
      </c>
      <c r="F5835" s="1144">
        <v>96</v>
      </c>
    </row>
    <row r="5836" spans="2:6" ht="13.15" customHeight="1" x14ac:dyDescent="0.2">
      <c r="B5836" s="1051" t="s">
        <v>6548</v>
      </c>
      <c r="C5836" s="1145">
        <v>21</v>
      </c>
      <c r="D5836" s="1145">
        <v>9</v>
      </c>
      <c r="E5836" s="1145">
        <v>3</v>
      </c>
      <c r="F5836" s="1146">
        <v>33</v>
      </c>
    </row>
    <row r="5837" spans="2:6" ht="13.15" customHeight="1" x14ac:dyDescent="0.2">
      <c r="B5837" s="1054" t="s">
        <v>6549</v>
      </c>
      <c r="C5837" s="1142">
        <v>811</v>
      </c>
      <c r="D5837" s="1143">
        <v>2556</v>
      </c>
      <c r="E5837" s="1143">
        <v>396</v>
      </c>
      <c r="F5837" s="1144">
        <v>3763</v>
      </c>
    </row>
    <row r="5838" spans="2:6" ht="13.15" customHeight="1" x14ac:dyDescent="0.2">
      <c r="B5838" s="1051" t="s">
        <v>6550</v>
      </c>
      <c r="C5838" s="1145">
        <v>17</v>
      </c>
      <c r="D5838" s="1145">
        <v>26</v>
      </c>
      <c r="E5838" s="1145">
        <v>9</v>
      </c>
      <c r="F5838" s="1146">
        <v>52</v>
      </c>
    </row>
    <row r="5839" spans="2:6" ht="13.15" customHeight="1" x14ac:dyDescent="0.2">
      <c r="B5839" s="1054" t="s">
        <v>6551</v>
      </c>
      <c r="C5839" s="1142">
        <v>67</v>
      </c>
      <c r="D5839" s="1143">
        <v>199</v>
      </c>
      <c r="E5839" s="1143">
        <v>25</v>
      </c>
      <c r="F5839" s="1144">
        <v>291</v>
      </c>
    </row>
    <row r="5840" spans="2:6" ht="13.15" customHeight="1" x14ac:dyDescent="0.2">
      <c r="B5840" s="1051" t="s">
        <v>6552</v>
      </c>
      <c r="C5840" s="1145">
        <v>18</v>
      </c>
      <c r="D5840" s="1145">
        <v>29</v>
      </c>
      <c r="E5840" s="1145">
        <v>7</v>
      </c>
      <c r="F5840" s="1146">
        <v>54</v>
      </c>
    </row>
    <row r="5841" spans="2:6" ht="13.15" customHeight="1" x14ac:dyDescent="0.2">
      <c r="B5841" s="1054" t="s">
        <v>6553</v>
      </c>
      <c r="C5841" s="1142">
        <v>35</v>
      </c>
      <c r="D5841" s="1143">
        <v>94</v>
      </c>
      <c r="E5841" s="1143">
        <v>5</v>
      </c>
      <c r="F5841" s="1144">
        <v>134</v>
      </c>
    </row>
    <row r="5842" spans="2:6" ht="13.15" customHeight="1" x14ac:dyDescent="0.2">
      <c r="B5842" s="1051" t="s">
        <v>6554</v>
      </c>
      <c r="C5842" s="1145">
        <v>25</v>
      </c>
      <c r="D5842" s="1145">
        <v>69</v>
      </c>
      <c r="E5842" s="1145">
        <v>9</v>
      </c>
      <c r="F5842" s="1146">
        <v>103</v>
      </c>
    </row>
    <row r="5843" spans="2:6" ht="13.15" customHeight="1" x14ac:dyDescent="0.2">
      <c r="B5843" s="1054" t="s">
        <v>6555</v>
      </c>
      <c r="C5843" s="1142">
        <v>53</v>
      </c>
      <c r="D5843" s="1143">
        <v>114</v>
      </c>
      <c r="E5843" s="1143">
        <v>19</v>
      </c>
      <c r="F5843" s="1144">
        <v>186</v>
      </c>
    </row>
    <row r="5844" spans="2:6" ht="13.15" customHeight="1" x14ac:dyDescent="0.2">
      <c r="B5844" s="1051" t="s">
        <v>6556</v>
      </c>
      <c r="C5844" s="1145">
        <v>31</v>
      </c>
      <c r="D5844" s="1145">
        <v>142</v>
      </c>
      <c r="E5844" s="1145">
        <v>22</v>
      </c>
      <c r="F5844" s="1146">
        <v>195</v>
      </c>
    </row>
    <row r="5845" spans="2:6" ht="13.15" customHeight="1" x14ac:dyDescent="0.2">
      <c r="B5845" s="1054" t="s">
        <v>6557</v>
      </c>
      <c r="C5845" s="1142">
        <v>31</v>
      </c>
      <c r="D5845" s="1143">
        <v>146</v>
      </c>
      <c r="E5845" s="1143">
        <v>23</v>
      </c>
      <c r="F5845" s="1144">
        <v>200</v>
      </c>
    </row>
    <row r="5846" spans="2:6" ht="13.15" customHeight="1" x14ac:dyDescent="0.2">
      <c r="B5846" s="1051" t="s">
        <v>6558</v>
      </c>
      <c r="C5846" s="1145">
        <v>55</v>
      </c>
      <c r="D5846" s="1145">
        <v>218</v>
      </c>
      <c r="E5846" s="1145">
        <v>43</v>
      </c>
      <c r="F5846" s="1146">
        <v>316</v>
      </c>
    </row>
    <row r="5847" spans="2:6" ht="13.15" customHeight="1" x14ac:dyDescent="0.2">
      <c r="B5847" s="1054" t="s">
        <v>6559</v>
      </c>
      <c r="C5847" s="1142">
        <v>4</v>
      </c>
      <c r="D5847" s="1143">
        <v>30</v>
      </c>
      <c r="E5847" s="1143">
        <v>5</v>
      </c>
      <c r="F5847" s="1144">
        <v>39</v>
      </c>
    </row>
    <row r="5848" spans="2:6" ht="13.15" customHeight="1" x14ac:dyDescent="0.2">
      <c r="B5848" s="1051" t="s">
        <v>6560</v>
      </c>
      <c r="C5848" s="1145">
        <v>68</v>
      </c>
      <c r="D5848" s="1145">
        <v>147</v>
      </c>
      <c r="E5848" s="1145">
        <v>20</v>
      </c>
      <c r="F5848" s="1146">
        <v>235</v>
      </c>
    </row>
    <row r="5849" spans="2:6" ht="13.15" customHeight="1" x14ac:dyDescent="0.2">
      <c r="B5849" s="1054" t="s">
        <v>6561</v>
      </c>
      <c r="C5849" s="1142">
        <v>51</v>
      </c>
      <c r="D5849" s="1143">
        <v>119</v>
      </c>
      <c r="E5849" s="1143">
        <v>19</v>
      </c>
      <c r="F5849" s="1144">
        <v>189</v>
      </c>
    </row>
    <row r="5850" spans="2:6" ht="13.15" customHeight="1" x14ac:dyDescent="0.2">
      <c r="B5850" s="1051" t="s">
        <v>6562</v>
      </c>
      <c r="C5850" s="1145">
        <v>41</v>
      </c>
      <c r="D5850" s="1145">
        <v>82</v>
      </c>
      <c r="E5850" s="1145">
        <v>26</v>
      </c>
      <c r="F5850" s="1146">
        <v>149</v>
      </c>
    </row>
    <row r="5851" spans="2:6" ht="13.15" customHeight="1" x14ac:dyDescent="0.2">
      <c r="B5851" s="1054" t="s">
        <v>6563</v>
      </c>
      <c r="C5851" s="1142">
        <v>9</v>
      </c>
      <c r="D5851" s="1143">
        <v>29</v>
      </c>
      <c r="E5851" s="1143">
        <v>5</v>
      </c>
      <c r="F5851" s="1144">
        <v>43</v>
      </c>
    </row>
    <row r="5852" spans="2:6" ht="13.15" customHeight="1" x14ac:dyDescent="0.2">
      <c r="B5852" s="1051" t="s">
        <v>6564</v>
      </c>
      <c r="C5852" s="1145">
        <v>10</v>
      </c>
      <c r="D5852" s="1145">
        <v>42</v>
      </c>
      <c r="E5852" s="1145">
        <v>6</v>
      </c>
      <c r="F5852" s="1146">
        <v>58</v>
      </c>
    </row>
    <row r="5853" spans="2:6" ht="13.15" customHeight="1" x14ac:dyDescent="0.2">
      <c r="B5853" s="1054" t="s">
        <v>6565</v>
      </c>
      <c r="C5853" s="1142">
        <v>4871</v>
      </c>
      <c r="D5853" s="1143">
        <v>5772</v>
      </c>
      <c r="E5853" s="1143">
        <v>1538</v>
      </c>
      <c r="F5853" s="1144">
        <v>12181</v>
      </c>
    </row>
    <row r="5854" spans="2:6" ht="13.15" customHeight="1" x14ac:dyDescent="0.2">
      <c r="B5854" s="1051" t="s">
        <v>6566</v>
      </c>
      <c r="C5854" s="1145">
        <v>245</v>
      </c>
      <c r="D5854" s="1145">
        <v>448</v>
      </c>
      <c r="E5854" s="1145">
        <v>82</v>
      </c>
      <c r="F5854" s="1146">
        <v>775</v>
      </c>
    </row>
    <row r="5855" spans="2:6" ht="13.15" customHeight="1" x14ac:dyDescent="0.2">
      <c r="B5855" s="1054" t="s">
        <v>6567</v>
      </c>
      <c r="C5855" s="1142">
        <v>93</v>
      </c>
      <c r="D5855" s="1143">
        <v>271</v>
      </c>
      <c r="E5855" s="1143">
        <v>33</v>
      </c>
      <c r="F5855" s="1144">
        <v>397</v>
      </c>
    </row>
    <row r="5856" spans="2:6" ht="13.15" customHeight="1" x14ac:dyDescent="0.2">
      <c r="B5856" s="1051" t="s">
        <v>6568</v>
      </c>
      <c r="C5856" s="1145">
        <v>60</v>
      </c>
      <c r="D5856" s="1145">
        <v>218</v>
      </c>
      <c r="E5856" s="1145">
        <v>33</v>
      </c>
      <c r="F5856" s="1146">
        <v>311</v>
      </c>
    </row>
    <row r="5857" spans="2:6" ht="13.15" customHeight="1" x14ac:dyDescent="0.2">
      <c r="B5857" s="1054" t="s">
        <v>6569</v>
      </c>
      <c r="C5857" s="1142">
        <v>120</v>
      </c>
      <c r="D5857" s="1143">
        <v>307</v>
      </c>
      <c r="E5857" s="1143">
        <v>53</v>
      </c>
      <c r="F5857" s="1144">
        <v>480</v>
      </c>
    </row>
    <row r="5858" spans="2:6" ht="13.15" customHeight="1" x14ac:dyDescent="0.2">
      <c r="B5858" s="1051" t="s">
        <v>6570</v>
      </c>
      <c r="C5858" s="1145">
        <v>174</v>
      </c>
      <c r="D5858" s="1145">
        <v>484</v>
      </c>
      <c r="E5858" s="1145">
        <v>81</v>
      </c>
      <c r="F5858" s="1146">
        <v>739</v>
      </c>
    </row>
    <row r="5859" spans="2:6" ht="13.15" customHeight="1" x14ac:dyDescent="0.2">
      <c r="B5859" s="1054" t="s">
        <v>6571</v>
      </c>
      <c r="C5859" s="1142">
        <v>131</v>
      </c>
      <c r="D5859" s="1143">
        <v>201</v>
      </c>
      <c r="E5859" s="1143">
        <v>39</v>
      </c>
      <c r="F5859" s="1144">
        <v>371</v>
      </c>
    </row>
    <row r="5860" spans="2:6" ht="13.15" customHeight="1" x14ac:dyDescent="0.2">
      <c r="B5860" s="1051" t="s">
        <v>6572</v>
      </c>
      <c r="C5860" s="1145">
        <v>817</v>
      </c>
      <c r="D5860" s="1145">
        <v>1607</v>
      </c>
      <c r="E5860" s="1145">
        <v>320</v>
      </c>
      <c r="F5860" s="1146">
        <v>2744</v>
      </c>
    </row>
    <row r="5861" spans="2:6" ht="13.15" customHeight="1" x14ac:dyDescent="0.2">
      <c r="B5861" s="1054" t="s">
        <v>6573</v>
      </c>
      <c r="C5861" s="1142">
        <v>43</v>
      </c>
      <c r="D5861" s="1143">
        <v>43</v>
      </c>
      <c r="E5861" s="1143">
        <v>21</v>
      </c>
      <c r="F5861" s="1144">
        <v>107</v>
      </c>
    </row>
    <row r="5862" spans="2:6" ht="13.15" customHeight="1" x14ac:dyDescent="0.2">
      <c r="B5862" s="1051" t="s">
        <v>6574</v>
      </c>
      <c r="C5862" s="1145">
        <v>27</v>
      </c>
      <c r="D5862" s="1145">
        <v>35</v>
      </c>
      <c r="E5862" s="1145">
        <v>8</v>
      </c>
      <c r="F5862" s="1146">
        <v>70</v>
      </c>
    </row>
    <row r="5863" spans="2:6" ht="13.15" customHeight="1" x14ac:dyDescent="0.2">
      <c r="B5863" s="1054" t="s">
        <v>6575</v>
      </c>
      <c r="C5863" s="1142">
        <v>35</v>
      </c>
      <c r="D5863" s="1143">
        <v>43</v>
      </c>
      <c r="E5863" s="1143">
        <v>8</v>
      </c>
      <c r="F5863" s="1144">
        <v>86</v>
      </c>
    </row>
    <row r="5864" spans="2:6" ht="13.15" customHeight="1" x14ac:dyDescent="0.2">
      <c r="B5864" s="1051" t="s">
        <v>6576</v>
      </c>
      <c r="C5864" s="1145">
        <v>16</v>
      </c>
      <c r="D5864" s="1145">
        <v>25</v>
      </c>
      <c r="E5864" s="1145">
        <v>13</v>
      </c>
      <c r="F5864" s="1146">
        <v>54</v>
      </c>
    </row>
    <row r="5865" spans="2:6" ht="13.15" customHeight="1" x14ac:dyDescent="0.2">
      <c r="B5865" s="1054" t="s">
        <v>6577</v>
      </c>
      <c r="C5865" s="1142">
        <v>83</v>
      </c>
      <c r="D5865" s="1143">
        <v>417</v>
      </c>
      <c r="E5865" s="1143">
        <v>32</v>
      </c>
      <c r="F5865" s="1144">
        <v>532</v>
      </c>
    </row>
    <row r="5866" spans="2:6" ht="13.15" customHeight="1" x14ac:dyDescent="0.2">
      <c r="B5866" s="1051" t="s">
        <v>6578</v>
      </c>
      <c r="C5866" s="1145">
        <v>11</v>
      </c>
      <c r="D5866" s="1145">
        <v>35</v>
      </c>
      <c r="E5866" s="1145">
        <v>3</v>
      </c>
      <c r="F5866" s="1146">
        <v>49</v>
      </c>
    </row>
    <row r="5867" spans="2:6" ht="13.15" customHeight="1" x14ac:dyDescent="0.2">
      <c r="B5867" s="1054" t="s">
        <v>6579</v>
      </c>
      <c r="C5867" s="1142">
        <v>7</v>
      </c>
      <c r="D5867" s="1143">
        <v>26</v>
      </c>
      <c r="E5867" s="1143">
        <v>9</v>
      </c>
      <c r="F5867" s="1144">
        <v>42</v>
      </c>
    </row>
    <row r="5868" spans="2:6" ht="13.15" customHeight="1" x14ac:dyDescent="0.2">
      <c r="B5868" s="1051" t="s">
        <v>6580</v>
      </c>
      <c r="C5868" s="1145">
        <v>50</v>
      </c>
      <c r="D5868" s="1145">
        <v>94</v>
      </c>
      <c r="E5868" s="1145">
        <v>16</v>
      </c>
      <c r="F5868" s="1146">
        <v>160</v>
      </c>
    </row>
    <row r="5869" spans="2:6" ht="13.15" customHeight="1" x14ac:dyDescent="0.2">
      <c r="B5869" s="1054" t="s">
        <v>6581</v>
      </c>
      <c r="C5869" s="1142">
        <v>25</v>
      </c>
      <c r="D5869" s="1143">
        <v>32</v>
      </c>
      <c r="E5869" s="1143">
        <v>12</v>
      </c>
      <c r="F5869" s="1144">
        <v>69</v>
      </c>
    </row>
    <row r="5870" spans="2:6" ht="13.15" customHeight="1" x14ac:dyDescent="0.2">
      <c r="B5870" s="1051" t="s">
        <v>6582</v>
      </c>
      <c r="C5870" s="1145">
        <v>593</v>
      </c>
      <c r="D5870" s="1145">
        <v>2608</v>
      </c>
      <c r="E5870" s="1145">
        <v>299</v>
      </c>
      <c r="F5870" s="1146">
        <v>3500</v>
      </c>
    </row>
    <row r="5871" spans="2:6" ht="13.15" customHeight="1" x14ac:dyDescent="0.2">
      <c r="B5871" s="1054" t="s">
        <v>6583</v>
      </c>
      <c r="C5871" s="1142">
        <v>72</v>
      </c>
      <c r="D5871" s="1143">
        <v>273</v>
      </c>
      <c r="E5871" s="1143">
        <v>38</v>
      </c>
      <c r="F5871" s="1144">
        <v>383</v>
      </c>
    </row>
    <row r="5872" spans="2:6" ht="13.15" customHeight="1" x14ac:dyDescent="0.2">
      <c r="B5872" s="1051" t="s">
        <v>6584</v>
      </c>
      <c r="C5872" s="1145">
        <v>66</v>
      </c>
      <c r="D5872" s="1145">
        <v>191</v>
      </c>
      <c r="E5872" s="1145">
        <v>43</v>
      </c>
      <c r="F5872" s="1146">
        <v>300</v>
      </c>
    </row>
    <row r="5873" spans="2:6" ht="13.15" customHeight="1" x14ac:dyDescent="0.2">
      <c r="B5873" s="1054" t="s">
        <v>6585</v>
      </c>
      <c r="C5873" s="1142">
        <v>1010</v>
      </c>
      <c r="D5873" s="1143">
        <v>2367</v>
      </c>
      <c r="E5873" s="1143">
        <v>514</v>
      </c>
      <c r="F5873" s="1144">
        <v>3891</v>
      </c>
    </row>
    <row r="5874" spans="2:6" ht="13.15" customHeight="1" x14ac:dyDescent="0.2">
      <c r="B5874" s="1051" t="s">
        <v>6586</v>
      </c>
      <c r="C5874" s="1145">
        <v>67</v>
      </c>
      <c r="D5874" s="1145">
        <v>220</v>
      </c>
      <c r="E5874" s="1145">
        <v>32</v>
      </c>
      <c r="F5874" s="1146">
        <v>319</v>
      </c>
    </row>
    <row r="5875" spans="2:6" ht="13.15" customHeight="1" x14ac:dyDescent="0.2">
      <c r="B5875" s="1054" t="s">
        <v>6587</v>
      </c>
      <c r="C5875" s="1142">
        <v>33</v>
      </c>
      <c r="D5875" s="1143">
        <v>72</v>
      </c>
      <c r="E5875" s="1143">
        <v>9</v>
      </c>
      <c r="F5875" s="1144">
        <v>114</v>
      </c>
    </row>
    <row r="5876" spans="2:6" ht="13.15" customHeight="1" x14ac:dyDescent="0.2">
      <c r="B5876" s="1051" t="s">
        <v>6588</v>
      </c>
      <c r="C5876" s="1145">
        <v>422</v>
      </c>
      <c r="D5876" s="1145">
        <v>1248</v>
      </c>
      <c r="E5876" s="1145">
        <v>180</v>
      </c>
      <c r="F5876" s="1146">
        <v>1850</v>
      </c>
    </row>
    <row r="5877" spans="2:6" ht="13.15" customHeight="1" x14ac:dyDescent="0.2">
      <c r="B5877" s="1054" t="s">
        <v>6589</v>
      </c>
      <c r="C5877" s="1142">
        <v>41</v>
      </c>
      <c r="D5877" s="1143">
        <v>143</v>
      </c>
      <c r="E5877" s="1143">
        <v>28</v>
      </c>
      <c r="F5877" s="1144">
        <v>212</v>
      </c>
    </row>
    <row r="5878" spans="2:6" ht="13.15" customHeight="1" x14ac:dyDescent="0.2">
      <c r="B5878" s="1051" t="s">
        <v>12555</v>
      </c>
      <c r="C5878" s="1145">
        <v>6</v>
      </c>
      <c r="D5878" s="1145">
        <v>4</v>
      </c>
      <c r="E5878" s="1145">
        <v>8</v>
      </c>
      <c r="F5878" s="1146">
        <v>18</v>
      </c>
    </row>
    <row r="5879" spans="2:6" ht="13.15" customHeight="1" x14ac:dyDescent="0.2">
      <c r="B5879" s="1054" t="s">
        <v>6590</v>
      </c>
      <c r="C5879" s="1142">
        <v>120</v>
      </c>
      <c r="D5879" s="1143">
        <v>324</v>
      </c>
      <c r="E5879" s="1143">
        <v>45</v>
      </c>
      <c r="F5879" s="1144">
        <v>489</v>
      </c>
    </row>
    <row r="5880" spans="2:6" ht="13.15" customHeight="1" x14ac:dyDescent="0.2">
      <c r="B5880" s="1051" t="s">
        <v>6591</v>
      </c>
      <c r="C5880" s="1145">
        <v>40</v>
      </c>
      <c r="D5880" s="1145">
        <v>142</v>
      </c>
      <c r="E5880" s="1145">
        <v>16</v>
      </c>
      <c r="F5880" s="1146">
        <v>198</v>
      </c>
    </row>
    <row r="5881" spans="2:6" ht="13.15" customHeight="1" x14ac:dyDescent="0.2">
      <c r="B5881" s="1054" t="s">
        <v>6592</v>
      </c>
      <c r="C5881" s="1142">
        <v>133</v>
      </c>
      <c r="D5881" s="1143">
        <v>285</v>
      </c>
      <c r="E5881" s="1143">
        <v>43</v>
      </c>
      <c r="F5881" s="1144">
        <v>461</v>
      </c>
    </row>
    <row r="5882" spans="2:6" ht="13.15" customHeight="1" x14ac:dyDescent="0.2">
      <c r="B5882" s="1051" t="s">
        <v>6593</v>
      </c>
      <c r="C5882" s="1145">
        <v>137</v>
      </c>
      <c r="D5882" s="1145">
        <v>429</v>
      </c>
      <c r="E5882" s="1145">
        <v>46</v>
      </c>
      <c r="F5882" s="1146">
        <v>612</v>
      </c>
    </row>
    <row r="5883" spans="2:6" ht="13.15" customHeight="1" x14ac:dyDescent="0.2">
      <c r="B5883" s="1054" t="s">
        <v>6594</v>
      </c>
      <c r="C5883" s="1142">
        <v>205</v>
      </c>
      <c r="D5883" s="1143">
        <v>608</v>
      </c>
      <c r="E5883" s="1143">
        <v>75</v>
      </c>
      <c r="F5883" s="1144">
        <v>888</v>
      </c>
    </row>
    <row r="5884" spans="2:6" ht="13.15" customHeight="1" x14ac:dyDescent="0.2">
      <c r="B5884" s="1051" t="s">
        <v>6595</v>
      </c>
      <c r="C5884" s="1145">
        <v>69</v>
      </c>
      <c r="D5884" s="1145">
        <v>167</v>
      </c>
      <c r="E5884" s="1145">
        <v>28</v>
      </c>
      <c r="F5884" s="1146">
        <v>264</v>
      </c>
    </row>
    <row r="5885" spans="2:6" ht="13.15" customHeight="1" x14ac:dyDescent="0.2">
      <c r="B5885" s="1054" t="s">
        <v>6596</v>
      </c>
      <c r="C5885" s="1142">
        <v>620</v>
      </c>
      <c r="D5885" s="1143">
        <v>1423</v>
      </c>
      <c r="E5885" s="1143">
        <v>252</v>
      </c>
      <c r="F5885" s="1144">
        <v>2295</v>
      </c>
    </row>
    <row r="5886" spans="2:6" ht="13.15" customHeight="1" x14ac:dyDescent="0.2">
      <c r="B5886" s="1051" t="s">
        <v>6597</v>
      </c>
      <c r="C5886" s="1145">
        <v>292</v>
      </c>
      <c r="D5886" s="1145">
        <v>896</v>
      </c>
      <c r="E5886" s="1145">
        <v>110</v>
      </c>
      <c r="F5886" s="1146">
        <v>1298</v>
      </c>
    </row>
    <row r="5887" spans="2:6" ht="13.15" customHeight="1" x14ac:dyDescent="0.2">
      <c r="B5887" s="1054" t="s">
        <v>6598</v>
      </c>
      <c r="C5887" s="1142">
        <v>116</v>
      </c>
      <c r="D5887" s="1143">
        <v>354</v>
      </c>
      <c r="E5887" s="1143">
        <v>65</v>
      </c>
      <c r="F5887" s="1144">
        <v>535</v>
      </c>
    </row>
    <row r="5888" spans="2:6" ht="13.15" customHeight="1" x14ac:dyDescent="0.2">
      <c r="B5888" s="1051" t="s">
        <v>6599</v>
      </c>
      <c r="C5888" s="1145">
        <v>34</v>
      </c>
      <c r="D5888" s="1145">
        <v>48</v>
      </c>
      <c r="E5888" s="1145">
        <v>13</v>
      </c>
      <c r="F5888" s="1146">
        <v>95</v>
      </c>
    </row>
    <row r="5889" spans="2:6" ht="13.15" customHeight="1" x14ac:dyDescent="0.2">
      <c r="B5889" s="1054" t="s">
        <v>6600</v>
      </c>
      <c r="C5889" s="1142">
        <v>14</v>
      </c>
      <c r="D5889" s="1143">
        <v>47</v>
      </c>
      <c r="E5889" s="1143">
        <v>9</v>
      </c>
      <c r="F5889" s="1144">
        <v>70</v>
      </c>
    </row>
    <row r="5890" spans="2:6" ht="13.15" customHeight="1" x14ac:dyDescent="0.2">
      <c r="B5890" s="1051" t="s">
        <v>6601</v>
      </c>
      <c r="C5890" s="1145">
        <v>626</v>
      </c>
      <c r="D5890" s="1145">
        <v>1036</v>
      </c>
      <c r="E5890" s="1145">
        <v>191</v>
      </c>
      <c r="F5890" s="1146">
        <v>1853</v>
      </c>
    </row>
    <row r="5891" spans="2:6" ht="13.15" customHeight="1" x14ac:dyDescent="0.2">
      <c r="B5891" s="1054" t="s">
        <v>6602</v>
      </c>
      <c r="C5891" s="1142">
        <v>79</v>
      </c>
      <c r="D5891" s="1143">
        <v>206</v>
      </c>
      <c r="E5891" s="1143">
        <v>29</v>
      </c>
      <c r="F5891" s="1144">
        <v>314</v>
      </c>
    </row>
    <row r="5892" spans="2:6" ht="13.15" customHeight="1" x14ac:dyDescent="0.2">
      <c r="B5892" s="1051" t="s">
        <v>6603</v>
      </c>
      <c r="C5892" s="1145">
        <v>87</v>
      </c>
      <c r="D5892" s="1145">
        <v>204</v>
      </c>
      <c r="E5892" s="1145">
        <v>14</v>
      </c>
      <c r="F5892" s="1146">
        <v>305</v>
      </c>
    </row>
    <row r="5893" spans="2:6" ht="13.15" customHeight="1" x14ac:dyDescent="0.2">
      <c r="B5893" s="1054" t="s">
        <v>6604</v>
      </c>
      <c r="C5893" s="1142">
        <v>134</v>
      </c>
      <c r="D5893" s="1143">
        <v>520</v>
      </c>
      <c r="E5893" s="1143">
        <v>53</v>
      </c>
      <c r="F5893" s="1144">
        <v>707</v>
      </c>
    </row>
    <row r="5894" spans="2:6" ht="13.15" customHeight="1" x14ac:dyDescent="0.2">
      <c r="B5894" s="1051" t="s">
        <v>6605</v>
      </c>
      <c r="C5894" s="1145">
        <v>375</v>
      </c>
      <c r="D5894" s="1145">
        <v>894</v>
      </c>
      <c r="E5894" s="1145">
        <v>79</v>
      </c>
      <c r="F5894" s="1146">
        <v>1348</v>
      </c>
    </row>
    <row r="5895" spans="2:6" ht="13.15" customHeight="1" x14ac:dyDescent="0.2">
      <c r="B5895" s="1054" t="s">
        <v>6606</v>
      </c>
      <c r="C5895" s="1142">
        <v>164</v>
      </c>
      <c r="D5895" s="1143">
        <v>352</v>
      </c>
      <c r="E5895" s="1143">
        <v>31</v>
      </c>
      <c r="F5895" s="1144">
        <v>547</v>
      </c>
    </row>
    <row r="5896" spans="2:6" ht="13.15" customHeight="1" x14ac:dyDescent="0.2">
      <c r="B5896" s="1051" t="s">
        <v>6607</v>
      </c>
      <c r="C5896" s="1145">
        <v>83</v>
      </c>
      <c r="D5896" s="1145">
        <v>232</v>
      </c>
      <c r="E5896" s="1145">
        <v>19</v>
      </c>
      <c r="F5896" s="1146">
        <v>334</v>
      </c>
    </row>
    <row r="5897" spans="2:6" ht="13.15" customHeight="1" x14ac:dyDescent="0.2">
      <c r="B5897" s="1054" t="s">
        <v>6608</v>
      </c>
      <c r="C5897" s="1142">
        <v>112</v>
      </c>
      <c r="D5897" s="1143">
        <v>300</v>
      </c>
      <c r="E5897" s="1143">
        <v>31</v>
      </c>
      <c r="F5897" s="1144">
        <v>443</v>
      </c>
    </row>
    <row r="5898" spans="2:6" ht="13.15" customHeight="1" x14ac:dyDescent="0.2">
      <c r="B5898" s="1051" t="s">
        <v>6609</v>
      </c>
      <c r="C5898" s="1145">
        <v>7073</v>
      </c>
      <c r="D5898" s="1145">
        <v>6189</v>
      </c>
      <c r="E5898" s="1145">
        <v>1435</v>
      </c>
      <c r="F5898" s="1146">
        <v>14697</v>
      </c>
    </row>
    <row r="5899" spans="2:6" ht="13.15" customHeight="1" x14ac:dyDescent="0.2">
      <c r="B5899" s="1054" t="s">
        <v>6610</v>
      </c>
      <c r="C5899" s="1142">
        <v>67</v>
      </c>
      <c r="D5899" s="1143">
        <v>199</v>
      </c>
      <c r="E5899" s="1143">
        <v>40</v>
      </c>
      <c r="F5899" s="1144">
        <v>306</v>
      </c>
    </row>
    <row r="5900" spans="2:6" ht="13.15" customHeight="1" x14ac:dyDescent="0.2">
      <c r="B5900" s="1051" t="s">
        <v>6611</v>
      </c>
      <c r="C5900" s="1145">
        <v>20</v>
      </c>
      <c r="D5900" s="1145">
        <v>70</v>
      </c>
      <c r="E5900" s="1145">
        <v>9</v>
      </c>
      <c r="F5900" s="1146">
        <v>99</v>
      </c>
    </row>
    <row r="5901" spans="2:6" ht="13.15" customHeight="1" x14ac:dyDescent="0.2">
      <c r="B5901" s="1054" t="s">
        <v>6612</v>
      </c>
      <c r="C5901" s="1142">
        <v>158</v>
      </c>
      <c r="D5901" s="1143">
        <v>297</v>
      </c>
      <c r="E5901" s="1143">
        <v>55</v>
      </c>
      <c r="F5901" s="1144">
        <v>510</v>
      </c>
    </row>
    <row r="5902" spans="2:6" ht="13.15" customHeight="1" x14ac:dyDescent="0.2">
      <c r="B5902" s="1051" t="s">
        <v>6613</v>
      </c>
      <c r="C5902" s="1145">
        <v>167</v>
      </c>
      <c r="D5902" s="1145">
        <v>314</v>
      </c>
      <c r="E5902" s="1145">
        <v>55</v>
      </c>
      <c r="F5902" s="1146">
        <v>536</v>
      </c>
    </row>
    <row r="5903" spans="2:6" ht="13.15" customHeight="1" x14ac:dyDescent="0.2">
      <c r="B5903" s="1054" t="s">
        <v>6614</v>
      </c>
      <c r="C5903" s="1142">
        <v>190</v>
      </c>
      <c r="D5903" s="1143">
        <v>669</v>
      </c>
      <c r="E5903" s="1143">
        <v>117</v>
      </c>
      <c r="F5903" s="1144">
        <v>976</v>
      </c>
    </row>
    <row r="5904" spans="2:6" ht="13.15" customHeight="1" x14ac:dyDescent="0.2">
      <c r="B5904" s="1051" t="s">
        <v>6615</v>
      </c>
      <c r="C5904" s="1145">
        <v>1899</v>
      </c>
      <c r="D5904" s="1145">
        <v>1131</v>
      </c>
      <c r="E5904" s="1145">
        <v>285</v>
      </c>
      <c r="F5904" s="1146">
        <v>3315</v>
      </c>
    </row>
    <row r="5905" spans="2:6" ht="13.15" customHeight="1" x14ac:dyDescent="0.2">
      <c r="B5905" s="1054" t="s">
        <v>6616</v>
      </c>
      <c r="C5905" s="1142">
        <v>13</v>
      </c>
      <c r="D5905" s="1143">
        <v>198</v>
      </c>
      <c r="E5905" s="1143">
        <v>17</v>
      </c>
      <c r="F5905" s="1144">
        <v>228</v>
      </c>
    </row>
    <row r="5906" spans="2:6" ht="13.15" customHeight="1" x14ac:dyDescent="0.2">
      <c r="B5906" s="1051" t="s">
        <v>6617</v>
      </c>
      <c r="C5906" s="1145">
        <v>445</v>
      </c>
      <c r="D5906" s="1145">
        <v>351</v>
      </c>
      <c r="E5906" s="1145">
        <v>65</v>
      </c>
      <c r="F5906" s="1146">
        <v>861</v>
      </c>
    </row>
    <row r="5907" spans="2:6" ht="13.15" customHeight="1" x14ac:dyDescent="0.2">
      <c r="B5907" s="1054" t="s">
        <v>6618</v>
      </c>
      <c r="C5907" s="1142">
        <v>828</v>
      </c>
      <c r="D5907" s="1143">
        <v>667</v>
      </c>
      <c r="E5907" s="1143">
        <v>135</v>
      </c>
      <c r="F5907" s="1144">
        <v>1630</v>
      </c>
    </row>
    <row r="5908" spans="2:6" ht="13.15" customHeight="1" x14ac:dyDescent="0.2">
      <c r="B5908" s="1051" t="s">
        <v>6619</v>
      </c>
      <c r="C5908" s="1145">
        <v>224</v>
      </c>
      <c r="D5908" s="1145">
        <v>374</v>
      </c>
      <c r="E5908" s="1145">
        <v>44</v>
      </c>
      <c r="F5908" s="1146">
        <v>642</v>
      </c>
    </row>
    <row r="5909" spans="2:6" ht="13.15" customHeight="1" x14ac:dyDescent="0.2">
      <c r="B5909" s="1054" t="s">
        <v>6620</v>
      </c>
      <c r="C5909" s="1142">
        <v>20</v>
      </c>
      <c r="D5909" s="1143">
        <v>17</v>
      </c>
      <c r="E5909" s="1143">
        <v>8</v>
      </c>
      <c r="F5909" s="1144">
        <v>45</v>
      </c>
    </row>
    <row r="5910" spans="2:6" ht="13.15" customHeight="1" x14ac:dyDescent="0.2">
      <c r="B5910" s="1051" t="s">
        <v>6621</v>
      </c>
      <c r="C5910" s="1145">
        <v>191</v>
      </c>
      <c r="D5910" s="1145">
        <v>340</v>
      </c>
      <c r="E5910" s="1145">
        <v>79</v>
      </c>
      <c r="F5910" s="1146">
        <v>610</v>
      </c>
    </row>
    <row r="5911" spans="2:6" ht="13.15" customHeight="1" x14ac:dyDescent="0.2">
      <c r="B5911" s="1054" t="s">
        <v>6622</v>
      </c>
      <c r="C5911" s="1142">
        <v>116</v>
      </c>
      <c r="D5911" s="1143">
        <v>271</v>
      </c>
      <c r="E5911" s="1143">
        <v>53</v>
      </c>
      <c r="F5911" s="1144">
        <v>440</v>
      </c>
    </row>
    <row r="5912" spans="2:6" ht="13.15" customHeight="1" x14ac:dyDescent="0.2">
      <c r="B5912" s="1051" t="s">
        <v>6623</v>
      </c>
      <c r="C5912" s="1145">
        <v>259</v>
      </c>
      <c r="D5912" s="1145">
        <v>566</v>
      </c>
      <c r="E5912" s="1145">
        <v>101</v>
      </c>
      <c r="F5912" s="1146">
        <v>926</v>
      </c>
    </row>
    <row r="5913" spans="2:6" ht="13.15" customHeight="1" x14ac:dyDescent="0.2">
      <c r="B5913" s="1054" t="s">
        <v>6624</v>
      </c>
      <c r="C5913" s="1142">
        <v>3908</v>
      </c>
      <c r="D5913" s="1143">
        <v>7863</v>
      </c>
      <c r="E5913" s="1143">
        <v>1828</v>
      </c>
      <c r="F5913" s="1144">
        <v>13599</v>
      </c>
    </row>
    <row r="5914" spans="2:6" ht="13.15" customHeight="1" x14ac:dyDescent="0.2">
      <c r="B5914" s="1051" t="s">
        <v>6625</v>
      </c>
      <c r="C5914" s="1145">
        <v>267</v>
      </c>
      <c r="D5914" s="1145">
        <v>565</v>
      </c>
      <c r="E5914" s="1145">
        <v>86</v>
      </c>
      <c r="F5914" s="1146">
        <v>918</v>
      </c>
    </row>
    <row r="5915" spans="2:6" ht="13.15" customHeight="1" x14ac:dyDescent="0.2">
      <c r="B5915" s="1054" t="s">
        <v>6626</v>
      </c>
      <c r="C5915" s="1142">
        <v>107</v>
      </c>
      <c r="D5915" s="1143">
        <v>343</v>
      </c>
      <c r="E5915" s="1143">
        <v>47</v>
      </c>
      <c r="F5915" s="1144">
        <v>497</v>
      </c>
    </row>
    <row r="5916" spans="2:6" ht="13.15" customHeight="1" x14ac:dyDescent="0.2">
      <c r="B5916" s="1051" t="s">
        <v>6627</v>
      </c>
      <c r="C5916" s="1145">
        <v>187</v>
      </c>
      <c r="D5916" s="1145">
        <v>686</v>
      </c>
      <c r="E5916" s="1145">
        <v>81</v>
      </c>
      <c r="F5916" s="1146">
        <v>954</v>
      </c>
    </row>
    <row r="5917" spans="2:6" ht="13.15" customHeight="1" x14ac:dyDescent="0.2">
      <c r="B5917" s="1054" t="s">
        <v>6628</v>
      </c>
      <c r="C5917" s="1142">
        <v>260</v>
      </c>
      <c r="D5917" s="1143">
        <v>1062</v>
      </c>
      <c r="E5917" s="1143">
        <v>125</v>
      </c>
      <c r="F5917" s="1144">
        <v>1447</v>
      </c>
    </row>
    <row r="5918" spans="2:6" ht="13.15" customHeight="1" x14ac:dyDescent="0.2">
      <c r="B5918" s="1051" t="s">
        <v>6629</v>
      </c>
      <c r="C5918" s="1145">
        <v>99</v>
      </c>
      <c r="D5918" s="1145">
        <v>361</v>
      </c>
      <c r="E5918" s="1145">
        <v>40</v>
      </c>
      <c r="F5918" s="1146">
        <v>500</v>
      </c>
    </row>
    <row r="5919" spans="2:6" ht="13.15" customHeight="1" x14ac:dyDescent="0.2">
      <c r="B5919" s="1054" t="s">
        <v>6630</v>
      </c>
      <c r="C5919" s="1142">
        <v>147</v>
      </c>
      <c r="D5919" s="1143">
        <v>393</v>
      </c>
      <c r="E5919" s="1143">
        <v>61</v>
      </c>
      <c r="F5919" s="1144">
        <v>601</v>
      </c>
    </row>
    <row r="5920" spans="2:6" ht="13.15" customHeight="1" x14ac:dyDescent="0.2">
      <c r="B5920" s="1051" t="s">
        <v>6631</v>
      </c>
      <c r="C5920" s="1145">
        <v>243</v>
      </c>
      <c r="D5920" s="1145">
        <v>888</v>
      </c>
      <c r="E5920" s="1145">
        <v>127</v>
      </c>
      <c r="F5920" s="1146">
        <v>1258</v>
      </c>
    </row>
    <row r="5921" spans="2:6" ht="13.15" customHeight="1" x14ac:dyDescent="0.2">
      <c r="B5921" s="1054" t="s">
        <v>6632</v>
      </c>
      <c r="C5921" s="1142">
        <v>20</v>
      </c>
      <c r="D5921" s="1143">
        <v>82</v>
      </c>
      <c r="E5921" s="1143">
        <v>13</v>
      </c>
      <c r="F5921" s="1144">
        <v>115</v>
      </c>
    </row>
    <row r="5922" spans="2:6" ht="13.15" customHeight="1" x14ac:dyDescent="0.2">
      <c r="B5922" s="1051" t="s">
        <v>6633</v>
      </c>
      <c r="C5922" s="1145">
        <v>257</v>
      </c>
      <c r="D5922" s="1145">
        <v>857</v>
      </c>
      <c r="E5922" s="1145">
        <v>123</v>
      </c>
      <c r="F5922" s="1146">
        <v>1237</v>
      </c>
    </row>
    <row r="5923" spans="2:6" ht="13.15" customHeight="1" x14ac:dyDescent="0.2">
      <c r="B5923" s="1054" t="s">
        <v>6634</v>
      </c>
      <c r="C5923" s="1142">
        <v>93</v>
      </c>
      <c r="D5923" s="1143">
        <v>230</v>
      </c>
      <c r="E5923" s="1143">
        <v>27</v>
      </c>
      <c r="F5923" s="1144">
        <v>350</v>
      </c>
    </row>
    <row r="5924" spans="2:6" ht="13.15" customHeight="1" x14ac:dyDescent="0.2">
      <c r="B5924" s="1051" t="s">
        <v>6635</v>
      </c>
      <c r="C5924" s="1145">
        <v>25</v>
      </c>
      <c r="D5924" s="1145">
        <v>92</v>
      </c>
      <c r="E5924" s="1145">
        <v>4</v>
      </c>
      <c r="F5924" s="1146">
        <v>121</v>
      </c>
    </row>
    <row r="5925" spans="2:6" ht="13.15" customHeight="1" x14ac:dyDescent="0.2">
      <c r="B5925" s="1054" t="s">
        <v>6636</v>
      </c>
      <c r="C5925" s="1142">
        <v>42</v>
      </c>
      <c r="D5925" s="1143">
        <v>139</v>
      </c>
      <c r="E5925" s="1143">
        <v>23</v>
      </c>
      <c r="F5925" s="1144">
        <v>204</v>
      </c>
    </row>
    <row r="5926" spans="2:6" ht="13.15" customHeight="1" x14ac:dyDescent="0.2">
      <c r="B5926" s="1051" t="s">
        <v>6637</v>
      </c>
      <c r="C5926" s="1145">
        <v>23</v>
      </c>
      <c r="D5926" s="1145">
        <v>74</v>
      </c>
      <c r="E5926" s="1145">
        <v>10</v>
      </c>
      <c r="F5926" s="1146">
        <v>107</v>
      </c>
    </row>
    <row r="5927" spans="2:6" ht="13.15" customHeight="1" x14ac:dyDescent="0.2">
      <c r="B5927" s="1054" t="s">
        <v>6638</v>
      </c>
      <c r="C5927" s="1142">
        <v>71</v>
      </c>
      <c r="D5927" s="1143">
        <v>262</v>
      </c>
      <c r="E5927" s="1143">
        <v>36</v>
      </c>
      <c r="F5927" s="1144">
        <v>369</v>
      </c>
    </row>
    <row r="5928" spans="2:6" ht="13.15" customHeight="1" x14ac:dyDescent="0.2">
      <c r="B5928" s="1051" t="s">
        <v>6639</v>
      </c>
      <c r="C5928" s="1145">
        <v>109</v>
      </c>
      <c r="D5928" s="1145">
        <v>318</v>
      </c>
      <c r="E5928" s="1145">
        <v>40</v>
      </c>
      <c r="F5928" s="1146">
        <v>467</v>
      </c>
    </row>
    <row r="5929" spans="2:6" ht="13.15" customHeight="1" x14ac:dyDescent="0.2">
      <c r="B5929" s="1054" t="s">
        <v>6640</v>
      </c>
      <c r="C5929" s="1142">
        <v>56</v>
      </c>
      <c r="D5929" s="1143">
        <v>283</v>
      </c>
      <c r="E5929" s="1143">
        <v>36</v>
      </c>
      <c r="F5929" s="1144">
        <v>375</v>
      </c>
    </row>
    <row r="5930" spans="2:6" ht="13.15" customHeight="1" x14ac:dyDescent="0.2">
      <c r="B5930" s="1051" t="s">
        <v>6641</v>
      </c>
      <c r="C5930" s="1145">
        <v>194</v>
      </c>
      <c r="D5930" s="1145">
        <v>534</v>
      </c>
      <c r="E5930" s="1145">
        <v>82</v>
      </c>
      <c r="F5930" s="1146">
        <v>810</v>
      </c>
    </row>
    <row r="5931" spans="2:6" ht="13.15" customHeight="1" x14ac:dyDescent="0.2">
      <c r="B5931" s="1054" t="s">
        <v>6642</v>
      </c>
      <c r="C5931" s="1142">
        <v>78</v>
      </c>
      <c r="D5931" s="1143">
        <v>322</v>
      </c>
      <c r="E5931" s="1143">
        <v>47</v>
      </c>
      <c r="F5931" s="1144">
        <v>447</v>
      </c>
    </row>
    <row r="5932" spans="2:6" ht="13.15" customHeight="1" x14ac:dyDescent="0.2">
      <c r="B5932" s="1051" t="s">
        <v>6643</v>
      </c>
      <c r="C5932" s="1145">
        <v>291</v>
      </c>
      <c r="D5932" s="1145">
        <v>937</v>
      </c>
      <c r="E5932" s="1145">
        <v>141</v>
      </c>
      <c r="F5932" s="1146">
        <v>1369</v>
      </c>
    </row>
    <row r="5933" spans="2:6" ht="13.15" customHeight="1" x14ac:dyDescent="0.2">
      <c r="B5933" s="1054" t="s">
        <v>6644</v>
      </c>
      <c r="C5933" s="1142">
        <v>120</v>
      </c>
      <c r="D5933" s="1143">
        <v>242</v>
      </c>
      <c r="E5933" s="1143">
        <v>26</v>
      </c>
      <c r="F5933" s="1144">
        <v>388</v>
      </c>
    </row>
    <row r="5934" spans="2:6" ht="13.15" customHeight="1" x14ac:dyDescent="0.2">
      <c r="B5934" s="1051" t="s">
        <v>6645</v>
      </c>
      <c r="C5934" s="1145">
        <v>215</v>
      </c>
      <c r="D5934" s="1145">
        <v>423</v>
      </c>
      <c r="E5934" s="1145">
        <v>66</v>
      </c>
      <c r="F5934" s="1146">
        <v>704</v>
      </c>
    </row>
    <row r="5935" spans="2:6" ht="13.15" customHeight="1" x14ac:dyDescent="0.2">
      <c r="B5935" s="1054" t="s">
        <v>6646</v>
      </c>
      <c r="C5935" s="1142">
        <v>192</v>
      </c>
      <c r="D5935" s="1143">
        <v>622</v>
      </c>
      <c r="E5935" s="1143">
        <v>92</v>
      </c>
      <c r="F5935" s="1144">
        <v>906</v>
      </c>
    </row>
    <row r="5936" spans="2:6" ht="13.15" customHeight="1" x14ac:dyDescent="0.2">
      <c r="B5936" s="1051" t="s">
        <v>6647</v>
      </c>
      <c r="C5936" s="1145">
        <v>73</v>
      </c>
      <c r="D5936" s="1145">
        <v>138</v>
      </c>
      <c r="E5936" s="1145">
        <v>13</v>
      </c>
      <c r="F5936" s="1146">
        <v>224</v>
      </c>
    </row>
    <row r="5937" spans="2:6" ht="13.15" customHeight="1" x14ac:dyDescent="0.2">
      <c r="B5937" s="1054" t="s">
        <v>6648</v>
      </c>
      <c r="C5937" s="1142">
        <v>197</v>
      </c>
      <c r="D5937" s="1143">
        <v>820</v>
      </c>
      <c r="E5937" s="1143">
        <v>129</v>
      </c>
      <c r="F5937" s="1144">
        <v>1146</v>
      </c>
    </row>
    <row r="5938" spans="2:6" ht="13.15" customHeight="1" x14ac:dyDescent="0.2">
      <c r="B5938" s="1051" t="s">
        <v>6649</v>
      </c>
      <c r="C5938" s="1145">
        <v>82</v>
      </c>
      <c r="D5938" s="1145">
        <v>465</v>
      </c>
      <c r="E5938" s="1145">
        <v>63</v>
      </c>
      <c r="F5938" s="1146">
        <v>610</v>
      </c>
    </row>
    <row r="5939" spans="2:6" ht="13.15" customHeight="1" x14ac:dyDescent="0.2">
      <c r="B5939" s="1054" t="s">
        <v>6650</v>
      </c>
      <c r="C5939" s="1142">
        <v>29</v>
      </c>
      <c r="D5939" s="1143">
        <v>108</v>
      </c>
      <c r="E5939" s="1143">
        <v>23</v>
      </c>
      <c r="F5939" s="1144">
        <v>160</v>
      </c>
    </row>
    <row r="5940" spans="2:6" ht="13.15" customHeight="1" x14ac:dyDescent="0.2">
      <c r="B5940" s="1051" t="s">
        <v>6651</v>
      </c>
      <c r="C5940" s="1145">
        <v>147</v>
      </c>
      <c r="D5940" s="1145">
        <v>516</v>
      </c>
      <c r="E5940" s="1145">
        <v>93</v>
      </c>
      <c r="F5940" s="1146">
        <v>756</v>
      </c>
    </row>
    <row r="5941" spans="2:6" ht="13.15" customHeight="1" x14ac:dyDescent="0.2">
      <c r="B5941" s="1054" t="s">
        <v>6652</v>
      </c>
      <c r="C5941" s="1142">
        <v>14</v>
      </c>
      <c r="D5941" s="1143">
        <v>13</v>
      </c>
      <c r="E5941" s="1143">
        <v>8</v>
      </c>
      <c r="F5941" s="1144">
        <v>35</v>
      </c>
    </row>
    <row r="5942" spans="2:6" ht="13.15" customHeight="1" x14ac:dyDescent="0.2">
      <c r="B5942" s="1051" t="s">
        <v>6653</v>
      </c>
      <c r="C5942" s="1145">
        <v>67</v>
      </c>
      <c r="D5942" s="1145">
        <v>231</v>
      </c>
      <c r="E5942" s="1145">
        <v>33</v>
      </c>
      <c r="F5942" s="1146">
        <v>331</v>
      </c>
    </row>
    <row r="5943" spans="2:6" ht="13.15" customHeight="1" x14ac:dyDescent="0.2">
      <c r="B5943" s="1054" t="s">
        <v>6654</v>
      </c>
      <c r="C5943" s="1142">
        <v>22</v>
      </c>
      <c r="D5943" s="1143">
        <v>34</v>
      </c>
      <c r="E5943" s="1143">
        <v>16</v>
      </c>
      <c r="F5943" s="1144">
        <v>72</v>
      </c>
    </row>
    <row r="5944" spans="2:6" ht="13.15" customHeight="1" x14ac:dyDescent="0.2">
      <c r="B5944" s="1051" t="s">
        <v>6655</v>
      </c>
      <c r="C5944" s="1145">
        <v>5644</v>
      </c>
      <c r="D5944" s="1145">
        <v>6846</v>
      </c>
      <c r="E5944" s="1145">
        <v>1733</v>
      </c>
      <c r="F5944" s="1146">
        <v>14223</v>
      </c>
    </row>
    <row r="5945" spans="2:6" ht="13.15" customHeight="1" x14ac:dyDescent="0.2">
      <c r="B5945" s="1054" t="s">
        <v>6656</v>
      </c>
      <c r="C5945" s="1142">
        <v>947</v>
      </c>
      <c r="D5945" s="1143">
        <v>1029</v>
      </c>
      <c r="E5945" s="1143">
        <v>177</v>
      </c>
      <c r="F5945" s="1144">
        <v>2153</v>
      </c>
    </row>
    <row r="5946" spans="2:6" ht="13.15" customHeight="1" x14ac:dyDescent="0.2">
      <c r="B5946" s="1051" t="s">
        <v>6657</v>
      </c>
      <c r="C5946" s="1145">
        <v>1827</v>
      </c>
      <c r="D5946" s="1145">
        <v>2290</v>
      </c>
      <c r="E5946" s="1145">
        <v>493</v>
      </c>
      <c r="F5946" s="1146">
        <v>4610</v>
      </c>
    </row>
    <row r="5947" spans="2:6" ht="13.15" customHeight="1" x14ac:dyDescent="0.2">
      <c r="B5947" s="1054" t="s">
        <v>6658</v>
      </c>
      <c r="C5947" s="1142">
        <v>779</v>
      </c>
      <c r="D5947" s="1143">
        <v>1074</v>
      </c>
      <c r="E5947" s="1143">
        <v>265</v>
      </c>
      <c r="F5947" s="1144">
        <v>2118</v>
      </c>
    </row>
    <row r="5948" spans="2:6" ht="13.15" customHeight="1" x14ac:dyDescent="0.2">
      <c r="B5948" s="1051" t="s">
        <v>6659</v>
      </c>
      <c r="C5948" s="1145">
        <v>92</v>
      </c>
      <c r="D5948" s="1145">
        <v>160</v>
      </c>
      <c r="E5948" s="1145">
        <v>17</v>
      </c>
      <c r="F5948" s="1146">
        <v>269</v>
      </c>
    </row>
    <row r="5949" spans="2:6" ht="13.15" customHeight="1" x14ac:dyDescent="0.2">
      <c r="B5949" s="1054" t="s">
        <v>6660</v>
      </c>
      <c r="C5949" s="1142">
        <v>265</v>
      </c>
      <c r="D5949" s="1143">
        <v>645</v>
      </c>
      <c r="E5949" s="1143">
        <v>95</v>
      </c>
      <c r="F5949" s="1144">
        <v>1005</v>
      </c>
    </row>
    <row r="5950" spans="2:6" ht="13.15" customHeight="1" x14ac:dyDescent="0.2">
      <c r="B5950" s="1051" t="s">
        <v>6661</v>
      </c>
      <c r="C5950" s="1145">
        <v>253</v>
      </c>
      <c r="D5950" s="1145">
        <v>464</v>
      </c>
      <c r="E5950" s="1145">
        <v>65</v>
      </c>
      <c r="F5950" s="1146">
        <v>782</v>
      </c>
    </row>
    <row r="5951" spans="2:6" ht="13.15" customHeight="1" x14ac:dyDescent="0.2">
      <c r="B5951" s="1054" t="s">
        <v>6662</v>
      </c>
      <c r="C5951" s="1142">
        <v>204</v>
      </c>
      <c r="D5951" s="1143">
        <v>426</v>
      </c>
      <c r="E5951" s="1143">
        <v>67</v>
      </c>
      <c r="F5951" s="1144">
        <v>697</v>
      </c>
    </row>
    <row r="5952" spans="2:6" ht="13.15" customHeight="1" x14ac:dyDescent="0.2">
      <c r="B5952" s="1051" t="s">
        <v>6663</v>
      </c>
      <c r="C5952" s="1145">
        <v>66</v>
      </c>
      <c r="D5952" s="1145">
        <v>101</v>
      </c>
      <c r="E5952" s="1145">
        <v>26</v>
      </c>
      <c r="F5952" s="1146">
        <v>193</v>
      </c>
    </row>
    <row r="5953" spans="2:6" ht="13.15" customHeight="1" x14ac:dyDescent="0.2">
      <c r="B5953" s="1054" t="s">
        <v>6664</v>
      </c>
      <c r="C5953" s="1142">
        <v>186</v>
      </c>
      <c r="D5953" s="1143">
        <v>293</v>
      </c>
      <c r="E5953" s="1143">
        <v>55</v>
      </c>
      <c r="F5953" s="1144">
        <v>534</v>
      </c>
    </row>
    <row r="5954" spans="2:6" ht="13.15" customHeight="1" x14ac:dyDescent="0.2">
      <c r="B5954" s="1051" t="s">
        <v>6665</v>
      </c>
      <c r="C5954" s="1145">
        <v>884</v>
      </c>
      <c r="D5954" s="1145">
        <v>1891</v>
      </c>
      <c r="E5954" s="1145">
        <v>387</v>
      </c>
      <c r="F5954" s="1146">
        <v>3162</v>
      </c>
    </row>
    <row r="5955" spans="2:6" ht="13.15" customHeight="1" x14ac:dyDescent="0.2">
      <c r="B5955" s="1054" t="s">
        <v>6666</v>
      </c>
      <c r="C5955" s="1142">
        <v>34</v>
      </c>
      <c r="D5955" s="1143">
        <v>55</v>
      </c>
      <c r="E5955" s="1143">
        <v>14</v>
      </c>
      <c r="F5955" s="1144">
        <v>103</v>
      </c>
    </row>
    <row r="5956" spans="2:6" ht="13.15" customHeight="1" x14ac:dyDescent="0.2">
      <c r="B5956" s="1051" t="s">
        <v>6667</v>
      </c>
      <c r="C5956" s="1145">
        <v>169</v>
      </c>
      <c r="D5956" s="1145">
        <v>363</v>
      </c>
      <c r="E5956" s="1145">
        <v>36</v>
      </c>
      <c r="F5956" s="1146">
        <v>568</v>
      </c>
    </row>
    <row r="5957" spans="2:6" ht="13.15" customHeight="1" x14ac:dyDescent="0.2">
      <c r="B5957" s="1054" t="s">
        <v>6668</v>
      </c>
      <c r="C5957" s="1142">
        <v>67</v>
      </c>
      <c r="D5957" s="1143">
        <v>161</v>
      </c>
      <c r="E5957" s="1143">
        <v>32</v>
      </c>
      <c r="F5957" s="1144">
        <v>260</v>
      </c>
    </row>
    <row r="5958" spans="2:6" ht="13.15" customHeight="1" x14ac:dyDescent="0.2">
      <c r="B5958" s="1051" t="s">
        <v>6669</v>
      </c>
      <c r="C5958" s="1145">
        <v>276</v>
      </c>
      <c r="D5958" s="1145">
        <v>360</v>
      </c>
      <c r="E5958" s="1145">
        <v>77</v>
      </c>
      <c r="F5958" s="1146">
        <v>713</v>
      </c>
    </row>
    <row r="5959" spans="2:6" ht="13.15" customHeight="1" x14ac:dyDescent="0.2">
      <c r="B5959" s="1054" t="s">
        <v>6670</v>
      </c>
      <c r="C5959" s="1142">
        <v>5181</v>
      </c>
      <c r="D5959" s="1143">
        <v>6770</v>
      </c>
      <c r="E5959" s="1143">
        <v>1835</v>
      </c>
      <c r="F5959" s="1144">
        <v>13786</v>
      </c>
    </row>
    <row r="5960" spans="2:6" ht="13.15" customHeight="1" x14ac:dyDescent="0.2">
      <c r="B5960" s="1051" t="s">
        <v>6671</v>
      </c>
      <c r="C5960" s="1145">
        <v>109</v>
      </c>
      <c r="D5960" s="1145">
        <v>331</v>
      </c>
      <c r="E5960" s="1145">
        <v>35</v>
      </c>
      <c r="F5960" s="1146">
        <v>475</v>
      </c>
    </row>
    <row r="5961" spans="2:6" ht="13.15" customHeight="1" x14ac:dyDescent="0.2">
      <c r="B5961" s="1054" t="s">
        <v>6672</v>
      </c>
      <c r="C5961" s="1142">
        <v>105</v>
      </c>
      <c r="D5961" s="1143">
        <v>233</v>
      </c>
      <c r="E5961" s="1143">
        <v>54</v>
      </c>
      <c r="F5961" s="1144">
        <v>392</v>
      </c>
    </row>
    <row r="5962" spans="2:6" ht="13.15" customHeight="1" x14ac:dyDescent="0.2">
      <c r="B5962" s="1051" t="s">
        <v>6673</v>
      </c>
      <c r="C5962" s="1145">
        <v>1629</v>
      </c>
      <c r="D5962" s="1145">
        <v>1649</v>
      </c>
      <c r="E5962" s="1145">
        <v>356</v>
      </c>
      <c r="F5962" s="1146">
        <v>3634</v>
      </c>
    </row>
    <row r="5963" spans="2:6" ht="13.15" customHeight="1" x14ac:dyDescent="0.2">
      <c r="B5963" s="1054" t="s">
        <v>6674</v>
      </c>
      <c r="C5963" s="1142">
        <v>715</v>
      </c>
      <c r="D5963" s="1143">
        <v>1182</v>
      </c>
      <c r="E5963" s="1143">
        <v>190</v>
      </c>
      <c r="F5963" s="1144">
        <v>2087</v>
      </c>
    </row>
    <row r="5964" spans="2:6" ht="13.15" customHeight="1" x14ac:dyDescent="0.2">
      <c r="B5964" s="1051" t="s">
        <v>6675</v>
      </c>
      <c r="C5964" s="1145">
        <v>387</v>
      </c>
      <c r="D5964" s="1145">
        <v>762</v>
      </c>
      <c r="E5964" s="1145">
        <v>109</v>
      </c>
      <c r="F5964" s="1146">
        <v>1258</v>
      </c>
    </row>
    <row r="5965" spans="2:6" ht="13.15" customHeight="1" x14ac:dyDescent="0.2">
      <c r="B5965" s="1054" t="s">
        <v>6676</v>
      </c>
      <c r="C5965" s="1142">
        <v>197</v>
      </c>
      <c r="D5965" s="1143">
        <v>279</v>
      </c>
      <c r="E5965" s="1143">
        <v>76</v>
      </c>
      <c r="F5965" s="1144">
        <v>552</v>
      </c>
    </row>
    <row r="5966" spans="2:6" ht="13.15" customHeight="1" x14ac:dyDescent="0.2">
      <c r="B5966" s="1051" t="s">
        <v>6677</v>
      </c>
      <c r="C5966" s="1145">
        <v>1732</v>
      </c>
      <c r="D5966" s="1145">
        <v>399</v>
      </c>
      <c r="E5966" s="1145">
        <v>316</v>
      </c>
      <c r="F5966" s="1146">
        <v>2447</v>
      </c>
    </row>
    <row r="5967" spans="2:6" ht="13.15" customHeight="1" x14ac:dyDescent="0.2">
      <c r="B5967" s="1054" t="s">
        <v>6678</v>
      </c>
      <c r="C5967" s="1142">
        <v>18657</v>
      </c>
      <c r="D5967" s="1143">
        <v>20621</v>
      </c>
      <c r="E5967" s="1143">
        <v>27122</v>
      </c>
      <c r="F5967" s="1144">
        <v>66400</v>
      </c>
    </row>
    <row r="5968" spans="2:6" ht="13.15" customHeight="1" x14ac:dyDescent="0.2">
      <c r="B5968" s="1051" t="s">
        <v>6679</v>
      </c>
      <c r="C5968" s="1145">
        <v>33985</v>
      </c>
      <c r="D5968" s="1145">
        <v>38282</v>
      </c>
      <c r="E5968" s="1145">
        <v>410898</v>
      </c>
      <c r="F5968" s="1146">
        <v>483165</v>
      </c>
    </row>
    <row r="5969" spans="2:6" ht="13.15" customHeight="1" x14ac:dyDescent="0.2">
      <c r="B5969" s="1054" t="s">
        <v>6680</v>
      </c>
      <c r="C5969" s="1142">
        <v>27666</v>
      </c>
      <c r="D5969" s="1143">
        <v>28600</v>
      </c>
      <c r="E5969" s="1143">
        <v>9661</v>
      </c>
      <c r="F5969" s="1144">
        <v>65927</v>
      </c>
    </row>
    <row r="5970" spans="2:6" ht="13.15" customHeight="1" x14ac:dyDescent="0.2">
      <c r="B5970" s="1051" t="s">
        <v>6681</v>
      </c>
      <c r="C5970" s="1145">
        <v>24074</v>
      </c>
      <c r="D5970" s="1145">
        <v>11748</v>
      </c>
      <c r="E5970" s="1145">
        <v>10920</v>
      </c>
      <c r="F5970" s="1146">
        <v>46742</v>
      </c>
    </row>
    <row r="5971" spans="2:6" ht="13.15" customHeight="1" x14ac:dyDescent="0.2">
      <c r="B5971" s="1054" t="s">
        <v>6682</v>
      </c>
      <c r="C5971" s="1142">
        <v>44096</v>
      </c>
      <c r="D5971" s="1143">
        <v>34337</v>
      </c>
      <c r="E5971" s="1143">
        <v>12308</v>
      </c>
      <c r="F5971" s="1144">
        <v>90741</v>
      </c>
    </row>
    <row r="5972" spans="2:6" ht="13.15" customHeight="1" x14ac:dyDescent="0.2">
      <c r="B5972" s="1051" t="s">
        <v>6683</v>
      </c>
      <c r="C5972" s="1145">
        <v>22997</v>
      </c>
      <c r="D5972" s="1145">
        <v>22798</v>
      </c>
      <c r="E5972" s="1145">
        <v>10149</v>
      </c>
      <c r="F5972" s="1146">
        <v>55944</v>
      </c>
    </row>
    <row r="5973" spans="2:6" ht="13.15" customHeight="1" x14ac:dyDescent="0.2">
      <c r="B5973" s="1054" t="s">
        <v>6684</v>
      </c>
      <c r="C5973" s="1142">
        <v>39576</v>
      </c>
      <c r="D5973" s="1143">
        <v>41256</v>
      </c>
      <c r="E5973" s="1143">
        <v>10394</v>
      </c>
      <c r="F5973" s="1144">
        <v>91226</v>
      </c>
    </row>
    <row r="5974" spans="2:6" ht="13.15" customHeight="1" x14ac:dyDescent="0.2">
      <c r="B5974" s="1051" t="s">
        <v>6685</v>
      </c>
      <c r="C5974" s="1145">
        <v>26003</v>
      </c>
      <c r="D5974" s="1145">
        <v>17554</v>
      </c>
      <c r="E5974" s="1145">
        <v>7075</v>
      </c>
      <c r="F5974" s="1146">
        <v>50632</v>
      </c>
    </row>
    <row r="5975" spans="2:6" ht="13.15" customHeight="1" x14ac:dyDescent="0.2">
      <c r="B5975" s="1054" t="s">
        <v>6686</v>
      </c>
      <c r="C5975" s="1142">
        <v>22762</v>
      </c>
      <c r="D5975" s="1143">
        <v>19598</v>
      </c>
      <c r="E5975" s="1143">
        <v>9304</v>
      </c>
      <c r="F5975" s="1144">
        <v>51664</v>
      </c>
    </row>
    <row r="5976" spans="2:6" ht="13.15" customHeight="1" x14ac:dyDescent="0.2">
      <c r="B5976" s="1051" t="s">
        <v>6687</v>
      </c>
      <c r="C5976" s="1145">
        <v>23770</v>
      </c>
      <c r="D5976" s="1145">
        <v>20737</v>
      </c>
      <c r="E5976" s="1145">
        <v>9844</v>
      </c>
      <c r="F5976" s="1146">
        <v>54351</v>
      </c>
    </row>
    <row r="5977" spans="2:6" ht="13.15" customHeight="1" x14ac:dyDescent="0.2">
      <c r="B5977" s="1054" t="s">
        <v>6688</v>
      </c>
      <c r="C5977" s="1142">
        <v>34527</v>
      </c>
      <c r="D5977" s="1143">
        <v>25647</v>
      </c>
      <c r="E5977" s="1143">
        <v>9278</v>
      </c>
      <c r="F5977" s="1144">
        <v>69452</v>
      </c>
    </row>
    <row r="5978" spans="2:6" ht="13.15" customHeight="1" x14ac:dyDescent="0.2">
      <c r="B5978" s="1051" t="s">
        <v>6689</v>
      </c>
      <c r="C5978" s="1145">
        <v>26761</v>
      </c>
      <c r="D5978" s="1145">
        <v>11542</v>
      </c>
      <c r="E5978" s="1145">
        <v>9291</v>
      </c>
      <c r="F5978" s="1146">
        <v>47594</v>
      </c>
    </row>
    <row r="5979" spans="2:6" ht="13.15" customHeight="1" x14ac:dyDescent="0.2">
      <c r="B5979" s="1054" t="s">
        <v>6690</v>
      </c>
      <c r="C5979" s="1142">
        <v>8577</v>
      </c>
      <c r="D5979" s="1143">
        <v>5608</v>
      </c>
      <c r="E5979" s="1143">
        <v>5696</v>
      </c>
      <c r="F5979" s="1144">
        <v>19881</v>
      </c>
    </row>
    <row r="5980" spans="2:6" ht="13.15" customHeight="1" x14ac:dyDescent="0.2">
      <c r="B5980" s="1051" t="s">
        <v>6691</v>
      </c>
      <c r="C5980" s="1145">
        <v>9980</v>
      </c>
      <c r="D5980" s="1145">
        <v>9083</v>
      </c>
      <c r="E5980" s="1145">
        <v>4994</v>
      </c>
      <c r="F5980" s="1146">
        <v>24057</v>
      </c>
    </row>
    <row r="5981" spans="2:6" ht="13.15" customHeight="1" x14ac:dyDescent="0.2">
      <c r="B5981" s="1054" t="s">
        <v>6692</v>
      </c>
      <c r="C5981" s="1142">
        <v>34090</v>
      </c>
      <c r="D5981" s="1143">
        <v>22651</v>
      </c>
      <c r="E5981" s="1143">
        <v>11047</v>
      </c>
      <c r="F5981" s="1144">
        <v>67788</v>
      </c>
    </row>
    <row r="5982" spans="2:6" ht="13.15" customHeight="1" x14ac:dyDescent="0.2">
      <c r="B5982" s="1051" t="s">
        <v>6693</v>
      </c>
      <c r="C5982" s="1145">
        <v>18177</v>
      </c>
      <c r="D5982" s="1145">
        <v>35705</v>
      </c>
      <c r="E5982" s="1145">
        <v>8409</v>
      </c>
      <c r="F5982" s="1146">
        <v>62291</v>
      </c>
    </row>
    <row r="5983" spans="2:6" ht="13.15" customHeight="1" x14ac:dyDescent="0.2">
      <c r="B5983" s="1054" t="s">
        <v>6694</v>
      </c>
      <c r="C5983" s="1142">
        <v>51070</v>
      </c>
      <c r="D5983" s="1143">
        <v>39653</v>
      </c>
      <c r="E5983" s="1143">
        <v>13279</v>
      </c>
      <c r="F5983" s="1144">
        <v>104002</v>
      </c>
    </row>
    <row r="5984" spans="2:6" ht="13.15" customHeight="1" x14ac:dyDescent="0.2">
      <c r="B5984" s="1051" t="s">
        <v>6695</v>
      </c>
      <c r="C5984" s="1145">
        <v>31925</v>
      </c>
      <c r="D5984" s="1145">
        <v>29948</v>
      </c>
      <c r="E5984" s="1145">
        <v>9664</v>
      </c>
      <c r="F5984" s="1146">
        <v>71537</v>
      </c>
    </row>
    <row r="5985" spans="2:6" ht="13.15" customHeight="1" x14ac:dyDescent="0.2">
      <c r="B5985" s="1054" t="s">
        <v>6696</v>
      </c>
      <c r="C5985" s="1142">
        <v>45116</v>
      </c>
      <c r="D5985" s="1143">
        <v>34226</v>
      </c>
      <c r="E5985" s="1143">
        <v>13069</v>
      </c>
      <c r="F5985" s="1144">
        <v>92411</v>
      </c>
    </row>
    <row r="5986" spans="2:6" ht="13.15" customHeight="1" x14ac:dyDescent="0.2">
      <c r="B5986" s="1051" t="s">
        <v>6697</v>
      </c>
      <c r="C5986" s="1145">
        <v>31098</v>
      </c>
      <c r="D5986" s="1145">
        <v>31450</v>
      </c>
      <c r="E5986" s="1145">
        <v>12334</v>
      </c>
      <c r="F5986" s="1146">
        <v>74882</v>
      </c>
    </row>
    <row r="5987" spans="2:6" ht="13.15" customHeight="1" x14ac:dyDescent="0.2">
      <c r="B5987" s="1054" t="s">
        <v>6698</v>
      </c>
      <c r="C5987" s="1142">
        <v>41227</v>
      </c>
      <c r="D5987" s="1143">
        <v>43553</v>
      </c>
      <c r="E5987" s="1143">
        <v>17173</v>
      </c>
      <c r="F5987" s="1144">
        <v>101953</v>
      </c>
    </row>
    <row r="5988" spans="2:6" ht="13.15" customHeight="1" x14ac:dyDescent="0.2">
      <c r="B5988" s="1051" t="s">
        <v>6699</v>
      </c>
      <c r="C5988" s="1145">
        <v>34616</v>
      </c>
      <c r="D5988" s="1145">
        <v>45314</v>
      </c>
      <c r="E5988" s="1145">
        <v>10602</v>
      </c>
      <c r="F5988" s="1146">
        <v>90532</v>
      </c>
    </row>
    <row r="5989" spans="2:6" ht="13.15" customHeight="1" x14ac:dyDescent="0.2">
      <c r="B5989" s="1054" t="s">
        <v>6700</v>
      </c>
      <c r="C5989" s="1142">
        <v>15547</v>
      </c>
      <c r="D5989" s="1143">
        <v>33594</v>
      </c>
      <c r="E5989" s="1143">
        <v>7194</v>
      </c>
      <c r="F5989" s="1144">
        <v>56335</v>
      </c>
    </row>
    <row r="5990" spans="2:6" ht="13.15" customHeight="1" x14ac:dyDescent="0.2">
      <c r="B5990" s="1051" t="s">
        <v>6701</v>
      </c>
      <c r="C5990" s="1145">
        <v>24903</v>
      </c>
      <c r="D5990" s="1145">
        <v>20897</v>
      </c>
      <c r="E5990" s="1145">
        <v>6274</v>
      </c>
      <c r="F5990" s="1146">
        <v>52074</v>
      </c>
    </row>
    <row r="5991" spans="2:6" ht="13.15" customHeight="1" x14ac:dyDescent="0.2">
      <c r="B5991" s="1054" t="s">
        <v>6702</v>
      </c>
      <c r="C5991" s="1142">
        <v>41975</v>
      </c>
      <c r="D5991" s="1143">
        <v>33799</v>
      </c>
      <c r="E5991" s="1143">
        <v>12904</v>
      </c>
      <c r="F5991" s="1144">
        <v>88678</v>
      </c>
    </row>
    <row r="5992" spans="2:6" ht="13.15" customHeight="1" x14ac:dyDescent="0.2">
      <c r="B5992" s="1051" t="s">
        <v>6703</v>
      </c>
      <c r="C5992" s="1145">
        <v>32865</v>
      </c>
      <c r="D5992" s="1145">
        <v>24669</v>
      </c>
      <c r="E5992" s="1145">
        <v>11787</v>
      </c>
      <c r="F5992" s="1146">
        <v>69321</v>
      </c>
    </row>
    <row r="5993" spans="2:6" ht="13.15" customHeight="1" x14ac:dyDescent="0.2">
      <c r="B5993" s="1054" t="s">
        <v>6704</v>
      </c>
      <c r="C5993" s="1142">
        <v>40619</v>
      </c>
      <c r="D5993" s="1143">
        <v>45963</v>
      </c>
      <c r="E5993" s="1143">
        <v>11633</v>
      </c>
      <c r="F5993" s="1144">
        <v>98215</v>
      </c>
    </row>
    <row r="5994" spans="2:6" ht="13.15" customHeight="1" x14ac:dyDescent="0.2">
      <c r="B5994" s="1051" t="s">
        <v>6705</v>
      </c>
      <c r="C5994" s="1145">
        <v>34594</v>
      </c>
      <c r="D5994" s="1145">
        <v>28978</v>
      </c>
      <c r="E5994" s="1145">
        <v>11355</v>
      </c>
      <c r="F5994" s="1146">
        <v>74927</v>
      </c>
    </row>
    <row r="5995" spans="2:6" ht="13.15" customHeight="1" x14ac:dyDescent="0.2">
      <c r="B5995" s="1054" t="s">
        <v>6706</v>
      </c>
      <c r="C5995" s="1142">
        <v>43688</v>
      </c>
      <c r="D5995" s="1143">
        <v>38919</v>
      </c>
      <c r="E5995" s="1143">
        <v>13385</v>
      </c>
      <c r="F5995" s="1144">
        <v>95992</v>
      </c>
    </row>
    <row r="5996" spans="2:6" ht="13.15" customHeight="1" x14ac:dyDescent="0.2">
      <c r="B5996" s="1051" t="s">
        <v>6707</v>
      </c>
      <c r="C5996" s="1145">
        <v>116475</v>
      </c>
      <c r="D5996" s="1145">
        <v>59659</v>
      </c>
      <c r="E5996" s="1145">
        <v>21663</v>
      </c>
      <c r="F5996" s="1146">
        <v>197797</v>
      </c>
    </row>
    <row r="5997" spans="2:6" ht="13.15" customHeight="1" x14ac:dyDescent="0.2">
      <c r="B5997" s="1054" t="s">
        <v>6708</v>
      </c>
      <c r="C5997" s="1142">
        <v>33613</v>
      </c>
      <c r="D5997" s="1143">
        <v>43835</v>
      </c>
      <c r="E5997" s="1143">
        <v>18637</v>
      </c>
      <c r="F5997" s="1144">
        <v>96085</v>
      </c>
    </row>
    <row r="5998" spans="2:6" ht="13.15" customHeight="1" x14ac:dyDescent="0.2">
      <c r="B5998" s="1051" t="s">
        <v>6709</v>
      </c>
      <c r="C5998" s="1145">
        <v>33433</v>
      </c>
      <c r="D5998" s="1145">
        <v>39895</v>
      </c>
      <c r="E5998" s="1145">
        <v>8343</v>
      </c>
      <c r="F5998" s="1146">
        <v>81671</v>
      </c>
    </row>
    <row r="5999" spans="2:6" ht="13.15" customHeight="1" x14ac:dyDescent="0.2">
      <c r="B5999" s="1054" t="s">
        <v>6710</v>
      </c>
      <c r="C5999" s="1142">
        <v>38507</v>
      </c>
      <c r="D5999" s="1143">
        <v>48225</v>
      </c>
      <c r="E5999" s="1143">
        <v>10642</v>
      </c>
      <c r="F5999" s="1144">
        <v>97374</v>
      </c>
    </row>
    <row r="6000" spans="2:6" ht="13.15" customHeight="1" x14ac:dyDescent="0.2">
      <c r="B6000" s="1051" t="s">
        <v>6711</v>
      </c>
      <c r="C6000" s="1145">
        <v>30614</v>
      </c>
      <c r="D6000" s="1145">
        <v>41148</v>
      </c>
      <c r="E6000" s="1145">
        <v>10024</v>
      </c>
      <c r="F6000" s="1146">
        <v>81786</v>
      </c>
    </row>
    <row r="6001" spans="2:6" ht="13.15" customHeight="1" x14ac:dyDescent="0.2">
      <c r="B6001" s="1054" t="s">
        <v>6712</v>
      </c>
      <c r="C6001" s="1142">
        <v>33539</v>
      </c>
      <c r="D6001" s="1143">
        <v>42330</v>
      </c>
      <c r="E6001" s="1143">
        <v>9587</v>
      </c>
      <c r="F6001" s="1144">
        <v>85456</v>
      </c>
    </row>
    <row r="6002" spans="2:6" ht="13.15" customHeight="1" x14ac:dyDescent="0.2">
      <c r="B6002" s="1051" t="s">
        <v>6713</v>
      </c>
      <c r="C6002" s="1145">
        <v>14818</v>
      </c>
      <c r="D6002" s="1145">
        <v>19460</v>
      </c>
      <c r="E6002" s="1145">
        <v>6487</v>
      </c>
      <c r="F6002" s="1146">
        <v>40765</v>
      </c>
    </row>
    <row r="6003" spans="2:6" ht="13.15" customHeight="1" x14ac:dyDescent="0.2">
      <c r="B6003" s="1054" t="s">
        <v>6714</v>
      </c>
      <c r="C6003" s="1142">
        <v>28132</v>
      </c>
      <c r="D6003" s="1143">
        <v>30950</v>
      </c>
      <c r="E6003" s="1143">
        <v>10959</v>
      </c>
      <c r="F6003" s="1144">
        <v>70041</v>
      </c>
    </row>
    <row r="6004" spans="2:6" ht="13.15" customHeight="1" x14ac:dyDescent="0.2">
      <c r="B6004" s="1051" t="s">
        <v>6715</v>
      </c>
      <c r="C6004" s="1145">
        <v>37596</v>
      </c>
      <c r="D6004" s="1145">
        <v>31257</v>
      </c>
      <c r="E6004" s="1145">
        <v>10809</v>
      </c>
      <c r="F6004" s="1146">
        <v>79662</v>
      </c>
    </row>
    <row r="6005" spans="2:6" ht="13.15" customHeight="1" x14ac:dyDescent="0.2">
      <c r="B6005" s="1054" t="s">
        <v>6716</v>
      </c>
      <c r="C6005" s="1142">
        <v>42251</v>
      </c>
      <c r="D6005" s="1143">
        <v>28869</v>
      </c>
      <c r="E6005" s="1143">
        <v>11848</v>
      </c>
      <c r="F6005" s="1144">
        <v>82968</v>
      </c>
    </row>
    <row r="6006" spans="2:6" ht="13.15" customHeight="1" x14ac:dyDescent="0.2">
      <c r="B6006" s="1051" t="s">
        <v>6717</v>
      </c>
      <c r="C6006" s="1145">
        <v>4519</v>
      </c>
      <c r="D6006" s="1145">
        <v>5169</v>
      </c>
      <c r="E6006" s="1145">
        <v>1620</v>
      </c>
      <c r="F6006" s="1146">
        <v>11308</v>
      </c>
    </row>
    <row r="6007" spans="2:6" ht="13.15" customHeight="1" x14ac:dyDescent="0.2">
      <c r="B6007" s="1054" t="s">
        <v>6718</v>
      </c>
      <c r="C6007" s="1142">
        <v>44672</v>
      </c>
      <c r="D6007" s="1143">
        <v>103290</v>
      </c>
      <c r="E6007" s="1143">
        <v>14803</v>
      </c>
      <c r="F6007" s="1144">
        <v>162765</v>
      </c>
    </row>
    <row r="6008" spans="2:6" ht="13.15" customHeight="1" x14ac:dyDescent="0.2">
      <c r="B6008" s="1051" t="s">
        <v>6719</v>
      </c>
      <c r="C6008" s="1145">
        <v>25452</v>
      </c>
      <c r="D6008" s="1145">
        <v>95629</v>
      </c>
      <c r="E6008" s="1145">
        <v>7970</v>
      </c>
      <c r="F6008" s="1146">
        <v>129051</v>
      </c>
    </row>
    <row r="6009" spans="2:6" ht="13.15" customHeight="1" x14ac:dyDescent="0.2">
      <c r="B6009" s="1054" t="s">
        <v>6720</v>
      </c>
      <c r="C6009" s="1142">
        <v>55550</v>
      </c>
      <c r="D6009" s="1143">
        <v>295693</v>
      </c>
      <c r="E6009" s="1143">
        <v>321658</v>
      </c>
      <c r="F6009" s="1144">
        <v>672901</v>
      </c>
    </row>
    <row r="6010" spans="2:6" ht="13.15" customHeight="1" x14ac:dyDescent="0.2">
      <c r="B6010" s="1051" t="s">
        <v>6721</v>
      </c>
      <c r="C6010" s="1145">
        <v>32486</v>
      </c>
      <c r="D6010" s="1145">
        <v>30639</v>
      </c>
      <c r="E6010" s="1145">
        <v>8710</v>
      </c>
      <c r="F6010" s="1146">
        <v>71835</v>
      </c>
    </row>
    <row r="6011" spans="2:6" ht="13.15" customHeight="1" x14ac:dyDescent="0.2">
      <c r="B6011" s="1054" t="s">
        <v>6722</v>
      </c>
      <c r="C6011" s="1142">
        <v>47299</v>
      </c>
      <c r="D6011" s="1143">
        <v>41000</v>
      </c>
      <c r="E6011" s="1143">
        <v>13250</v>
      </c>
      <c r="F6011" s="1144">
        <v>101549</v>
      </c>
    </row>
    <row r="6012" spans="2:6" ht="13.15" customHeight="1" x14ac:dyDescent="0.2">
      <c r="B6012" s="1051" t="s">
        <v>6723</v>
      </c>
      <c r="C6012" s="1145">
        <v>15563</v>
      </c>
      <c r="D6012" s="1145">
        <v>19837</v>
      </c>
      <c r="E6012" s="1145">
        <v>185468</v>
      </c>
      <c r="F6012" s="1146">
        <v>220868</v>
      </c>
    </row>
    <row r="6013" spans="2:6" ht="13.15" customHeight="1" x14ac:dyDescent="0.2">
      <c r="B6013" s="1054" t="s">
        <v>6724</v>
      </c>
      <c r="C6013" s="1142">
        <v>35593</v>
      </c>
      <c r="D6013" s="1143">
        <v>30942</v>
      </c>
      <c r="E6013" s="1143">
        <v>9112</v>
      </c>
      <c r="F6013" s="1144">
        <v>75647</v>
      </c>
    </row>
    <row r="6014" spans="2:6" ht="13.15" customHeight="1" x14ac:dyDescent="0.2">
      <c r="B6014" s="1051" t="s">
        <v>6725</v>
      </c>
      <c r="C6014" s="1145">
        <v>1570</v>
      </c>
      <c r="D6014" s="1145">
        <v>1955</v>
      </c>
      <c r="E6014" s="1145">
        <v>466</v>
      </c>
      <c r="F6014" s="1146">
        <v>3991</v>
      </c>
    </row>
    <row r="6015" spans="2:6" ht="13.15" customHeight="1" x14ac:dyDescent="0.2">
      <c r="B6015" s="1054" t="s">
        <v>6726</v>
      </c>
      <c r="C6015" s="1142">
        <v>10903</v>
      </c>
      <c r="D6015" s="1143">
        <v>17585</v>
      </c>
      <c r="E6015" s="1143">
        <v>3410</v>
      </c>
      <c r="F6015" s="1144">
        <v>31898</v>
      </c>
    </row>
    <row r="6016" spans="2:6" ht="13.15" customHeight="1" x14ac:dyDescent="0.2">
      <c r="B6016" s="1051" t="s">
        <v>6727</v>
      </c>
      <c r="C6016" s="1145">
        <v>32931</v>
      </c>
      <c r="D6016" s="1145">
        <v>54921</v>
      </c>
      <c r="E6016" s="1145">
        <v>9638</v>
      </c>
      <c r="F6016" s="1146">
        <v>97490</v>
      </c>
    </row>
    <row r="6017" spans="2:6" ht="13.15" customHeight="1" x14ac:dyDescent="0.2">
      <c r="B6017" s="1054" t="s">
        <v>6728</v>
      </c>
      <c r="C6017" s="1142">
        <v>20991</v>
      </c>
      <c r="D6017" s="1143">
        <v>27419</v>
      </c>
      <c r="E6017" s="1143">
        <v>4812</v>
      </c>
      <c r="F6017" s="1144">
        <v>53222</v>
      </c>
    </row>
    <row r="6018" spans="2:6" ht="13.15" customHeight="1" x14ac:dyDescent="0.2">
      <c r="B6018" s="1051" t="s">
        <v>6729</v>
      </c>
      <c r="C6018" s="1145">
        <v>11041</v>
      </c>
      <c r="D6018" s="1145">
        <v>16386</v>
      </c>
      <c r="E6018" s="1145">
        <v>2414</v>
      </c>
      <c r="F6018" s="1146">
        <v>29841</v>
      </c>
    </row>
    <row r="6019" spans="2:6" ht="13.15" customHeight="1" x14ac:dyDescent="0.2">
      <c r="B6019" s="1054" t="s">
        <v>6730</v>
      </c>
      <c r="C6019" s="1142">
        <v>28155</v>
      </c>
      <c r="D6019" s="1143">
        <v>25269</v>
      </c>
      <c r="E6019" s="1143">
        <v>9910</v>
      </c>
      <c r="F6019" s="1144">
        <v>63334</v>
      </c>
    </row>
    <row r="6020" spans="2:6" ht="13.15" customHeight="1" x14ac:dyDescent="0.2">
      <c r="B6020" s="1051" t="s">
        <v>6731</v>
      </c>
      <c r="C6020" s="1145">
        <v>12817</v>
      </c>
      <c r="D6020" s="1145">
        <v>22470</v>
      </c>
      <c r="E6020" s="1145">
        <v>3761</v>
      </c>
      <c r="F6020" s="1146">
        <v>39048</v>
      </c>
    </row>
    <row r="6021" spans="2:6" ht="13.15" customHeight="1" x14ac:dyDescent="0.2">
      <c r="B6021" s="1054" t="s">
        <v>6732</v>
      </c>
      <c r="C6021" s="1142">
        <v>12186</v>
      </c>
      <c r="D6021" s="1143">
        <v>17567</v>
      </c>
      <c r="E6021" s="1143">
        <v>3605</v>
      </c>
      <c r="F6021" s="1144">
        <v>33358</v>
      </c>
    </row>
    <row r="6022" spans="2:6" ht="13.15" customHeight="1" x14ac:dyDescent="0.2">
      <c r="B6022" s="1051" t="s">
        <v>12556</v>
      </c>
      <c r="C6022" s="1145">
        <v>0</v>
      </c>
      <c r="D6022" s="1145">
        <v>1</v>
      </c>
      <c r="E6022" s="1145">
        <v>0</v>
      </c>
      <c r="F6022" s="1146">
        <v>1</v>
      </c>
    </row>
    <row r="6023" spans="2:6" ht="13.15" customHeight="1" x14ac:dyDescent="0.2">
      <c r="B6023" s="1054" t="s">
        <v>6733</v>
      </c>
      <c r="C6023" s="1142">
        <v>2</v>
      </c>
      <c r="D6023" s="1143">
        <v>0</v>
      </c>
      <c r="E6023" s="1143">
        <v>1</v>
      </c>
      <c r="F6023" s="1144">
        <v>3</v>
      </c>
    </row>
    <row r="6024" spans="2:6" ht="13.15" customHeight="1" x14ac:dyDescent="0.2">
      <c r="B6024" s="1051" t="s">
        <v>6735</v>
      </c>
      <c r="C6024" s="1145">
        <v>17</v>
      </c>
      <c r="D6024" s="1145">
        <v>21</v>
      </c>
      <c r="E6024" s="1145">
        <v>6</v>
      </c>
      <c r="F6024" s="1146">
        <v>44</v>
      </c>
    </row>
    <row r="6025" spans="2:6" ht="13.15" customHeight="1" x14ac:dyDescent="0.2">
      <c r="B6025" s="1054" t="s">
        <v>6736</v>
      </c>
      <c r="C6025" s="1142">
        <v>13</v>
      </c>
      <c r="D6025" s="1143">
        <v>71</v>
      </c>
      <c r="E6025" s="1143">
        <v>219</v>
      </c>
      <c r="F6025" s="1144">
        <v>303</v>
      </c>
    </row>
    <row r="6026" spans="2:6" ht="13.15" customHeight="1" x14ac:dyDescent="0.2">
      <c r="B6026" s="1051" t="s">
        <v>6737</v>
      </c>
      <c r="C6026" s="1145">
        <v>0</v>
      </c>
      <c r="D6026" s="1145">
        <v>0</v>
      </c>
      <c r="E6026" s="1145">
        <v>1</v>
      </c>
      <c r="F6026" s="1146">
        <v>1</v>
      </c>
    </row>
    <row r="6027" spans="2:6" ht="13.15" customHeight="1" x14ac:dyDescent="0.2">
      <c r="B6027" s="1054" t="s">
        <v>6738</v>
      </c>
      <c r="C6027" s="1142">
        <v>224</v>
      </c>
      <c r="D6027" s="1143">
        <v>616</v>
      </c>
      <c r="E6027" s="1143">
        <v>56</v>
      </c>
      <c r="F6027" s="1144">
        <v>896</v>
      </c>
    </row>
    <row r="6028" spans="2:6" ht="13.15" customHeight="1" x14ac:dyDescent="0.2">
      <c r="B6028" s="1051" t="s">
        <v>6739</v>
      </c>
      <c r="C6028" s="1145">
        <v>8</v>
      </c>
      <c r="D6028" s="1145">
        <v>12</v>
      </c>
      <c r="E6028" s="1145">
        <v>6</v>
      </c>
      <c r="F6028" s="1146">
        <v>26</v>
      </c>
    </row>
    <row r="6029" spans="2:6" ht="13.15" customHeight="1" x14ac:dyDescent="0.2">
      <c r="B6029" s="1054" t="s">
        <v>6740</v>
      </c>
      <c r="C6029" s="1142">
        <v>2</v>
      </c>
      <c r="D6029" s="1143">
        <v>8</v>
      </c>
      <c r="E6029" s="1143">
        <v>1</v>
      </c>
      <c r="F6029" s="1144">
        <v>11</v>
      </c>
    </row>
    <row r="6030" spans="2:6" ht="13.15" customHeight="1" x14ac:dyDescent="0.2">
      <c r="B6030" s="1051" t="s">
        <v>6741</v>
      </c>
      <c r="C6030" s="1145">
        <v>7</v>
      </c>
      <c r="D6030" s="1145">
        <v>10</v>
      </c>
      <c r="E6030" s="1145">
        <v>8</v>
      </c>
      <c r="F6030" s="1146">
        <v>25</v>
      </c>
    </row>
    <row r="6031" spans="2:6" ht="13.15" customHeight="1" x14ac:dyDescent="0.2">
      <c r="B6031" s="1054" t="s">
        <v>6742</v>
      </c>
      <c r="C6031" s="1142">
        <v>0</v>
      </c>
      <c r="D6031" s="1143">
        <v>3</v>
      </c>
      <c r="E6031" s="1143">
        <v>0</v>
      </c>
      <c r="F6031" s="1144">
        <v>3</v>
      </c>
    </row>
    <row r="6032" spans="2:6" ht="13.15" customHeight="1" x14ac:dyDescent="0.2">
      <c r="B6032" s="1051" t="s">
        <v>6743</v>
      </c>
      <c r="C6032" s="1145">
        <v>0</v>
      </c>
      <c r="D6032" s="1145">
        <v>3</v>
      </c>
      <c r="E6032" s="1145">
        <v>0</v>
      </c>
      <c r="F6032" s="1146">
        <v>3</v>
      </c>
    </row>
    <row r="6033" spans="2:6" ht="13.15" customHeight="1" x14ac:dyDescent="0.2">
      <c r="B6033" s="1054" t="s">
        <v>6744</v>
      </c>
      <c r="C6033" s="1142">
        <v>5</v>
      </c>
      <c r="D6033" s="1143">
        <v>1</v>
      </c>
      <c r="E6033" s="1143">
        <v>6</v>
      </c>
      <c r="F6033" s="1144">
        <v>12</v>
      </c>
    </row>
    <row r="6034" spans="2:6" ht="13.15" customHeight="1" x14ac:dyDescent="0.2">
      <c r="B6034" s="1051" t="s">
        <v>6745</v>
      </c>
      <c r="C6034" s="1145">
        <v>35386</v>
      </c>
      <c r="D6034" s="1145">
        <v>45060</v>
      </c>
      <c r="E6034" s="1145">
        <v>10123</v>
      </c>
      <c r="F6034" s="1146">
        <v>90569</v>
      </c>
    </row>
    <row r="6035" spans="2:6" ht="13.15" customHeight="1" x14ac:dyDescent="0.2">
      <c r="B6035" s="1054" t="s">
        <v>6746</v>
      </c>
      <c r="C6035" s="1142">
        <v>3996</v>
      </c>
      <c r="D6035" s="1143">
        <v>315871</v>
      </c>
      <c r="E6035" s="1143">
        <v>3310</v>
      </c>
      <c r="F6035" s="1144">
        <v>323177</v>
      </c>
    </row>
    <row r="6036" spans="2:6" ht="13.15" customHeight="1" x14ac:dyDescent="0.2">
      <c r="B6036" s="1051" t="s">
        <v>6747</v>
      </c>
      <c r="C6036" s="1145">
        <v>8355</v>
      </c>
      <c r="D6036" s="1145">
        <v>23343</v>
      </c>
      <c r="E6036" s="1145">
        <v>3538</v>
      </c>
      <c r="F6036" s="1146">
        <v>35236</v>
      </c>
    </row>
    <row r="6037" spans="2:6" ht="13.15" customHeight="1" x14ac:dyDescent="0.2">
      <c r="B6037" s="1054" t="s">
        <v>6748</v>
      </c>
      <c r="C6037" s="1142">
        <v>6916</v>
      </c>
      <c r="D6037" s="1143">
        <v>13397</v>
      </c>
      <c r="E6037" s="1143">
        <v>2825</v>
      </c>
      <c r="F6037" s="1144">
        <v>23138</v>
      </c>
    </row>
    <row r="6038" spans="2:6" ht="13.15" customHeight="1" x14ac:dyDescent="0.2">
      <c r="B6038" s="1051" t="s">
        <v>6749</v>
      </c>
      <c r="C6038" s="1145">
        <v>18</v>
      </c>
      <c r="D6038" s="1145">
        <v>171</v>
      </c>
      <c r="E6038" s="1145">
        <v>59</v>
      </c>
      <c r="F6038" s="1146">
        <v>248</v>
      </c>
    </row>
    <row r="6039" spans="2:6" ht="13.15" customHeight="1" x14ac:dyDescent="0.2">
      <c r="B6039" s="1054" t="s">
        <v>6750</v>
      </c>
      <c r="C6039" s="1142">
        <v>826</v>
      </c>
      <c r="D6039" s="1143">
        <v>2466</v>
      </c>
      <c r="E6039" s="1143">
        <v>547</v>
      </c>
      <c r="F6039" s="1144">
        <v>3839</v>
      </c>
    </row>
    <row r="6040" spans="2:6" ht="13.15" customHeight="1" x14ac:dyDescent="0.2">
      <c r="B6040" s="1051" t="s">
        <v>6751</v>
      </c>
      <c r="C6040" s="1145">
        <v>1796</v>
      </c>
      <c r="D6040" s="1145">
        <v>3416</v>
      </c>
      <c r="E6040" s="1145">
        <v>471</v>
      </c>
      <c r="F6040" s="1146">
        <v>5683</v>
      </c>
    </row>
    <row r="6041" spans="2:6" ht="13.15" customHeight="1" x14ac:dyDescent="0.2">
      <c r="B6041" s="1054" t="s">
        <v>12557</v>
      </c>
      <c r="C6041" s="1142">
        <v>0</v>
      </c>
      <c r="D6041" s="1143">
        <v>1</v>
      </c>
      <c r="E6041" s="1143">
        <v>0</v>
      </c>
      <c r="F6041" s="1144">
        <v>1</v>
      </c>
    </row>
    <row r="6042" spans="2:6" ht="13.15" customHeight="1" x14ac:dyDescent="0.2">
      <c r="B6042" s="1051" t="s">
        <v>6752</v>
      </c>
      <c r="C6042" s="1145">
        <v>2769</v>
      </c>
      <c r="D6042" s="1145">
        <v>5415</v>
      </c>
      <c r="E6042" s="1145">
        <v>1225</v>
      </c>
      <c r="F6042" s="1146">
        <v>9409</v>
      </c>
    </row>
    <row r="6043" spans="2:6" ht="13.15" customHeight="1" x14ac:dyDescent="0.2">
      <c r="B6043" s="1054" t="s">
        <v>6753</v>
      </c>
      <c r="C6043" s="1142">
        <v>1</v>
      </c>
      <c r="D6043" s="1143">
        <v>0</v>
      </c>
      <c r="E6043" s="1143">
        <v>0</v>
      </c>
      <c r="F6043" s="1144">
        <v>1</v>
      </c>
    </row>
    <row r="6044" spans="2:6" ht="13.15" customHeight="1" x14ac:dyDescent="0.2">
      <c r="B6044" s="1051" t="s">
        <v>6754</v>
      </c>
      <c r="C6044" s="1145">
        <v>1995</v>
      </c>
      <c r="D6044" s="1145">
        <v>4172</v>
      </c>
      <c r="E6044" s="1145">
        <v>650</v>
      </c>
      <c r="F6044" s="1146">
        <v>6817</v>
      </c>
    </row>
    <row r="6045" spans="2:6" ht="13.15" customHeight="1" x14ac:dyDescent="0.2">
      <c r="B6045" s="1054" t="s">
        <v>6755</v>
      </c>
      <c r="C6045" s="1142">
        <v>1940</v>
      </c>
      <c r="D6045" s="1143">
        <v>3018</v>
      </c>
      <c r="E6045" s="1143">
        <v>560</v>
      </c>
      <c r="F6045" s="1144">
        <v>5518</v>
      </c>
    </row>
    <row r="6046" spans="2:6" ht="13.15" customHeight="1" x14ac:dyDescent="0.2">
      <c r="B6046" s="1051" t="s">
        <v>6756</v>
      </c>
      <c r="C6046" s="1145">
        <v>250</v>
      </c>
      <c r="D6046" s="1145">
        <v>510</v>
      </c>
      <c r="E6046" s="1145">
        <v>79</v>
      </c>
      <c r="F6046" s="1146">
        <v>839</v>
      </c>
    </row>
    <row r="6047" spans="2:6" ht="13.15" customHeight="1" x14ac:dyDescent="0.2">
      <c r="B6047" s="1054" t="s">
        <v>6757</v>
      </c>
      <c r="C6047" s="1142">
        <v>2107</v>
      </c>
      <c r="D6047" s="1143">
        <v>3762</v>
      </c>
      <c r="E6047" s="1143">
        <v>623</v>
      </c>
      <c r="F6047" s="1144">
        <v>6492</v>
      </c>
    </row>
    <row r="6048" spans="2:6" ht="13.15" customHeight="1" x14ac:dyDescent="0.2">
      <c r="B6048" s="1051" t="s">
        <v>6758</v>
      </c>
      <c r="C6048" s="1145">
        <v>770</v>
      </c>
      <c r="D6048" s="1145">
        <v>1663</v>
      </c>
      <c r="E6048" s="1145">
        <v>249</v>
      </c>
      <c r="F6048" s="1146">
        <v>2682</v>
      </c>
    </row>
    <row r="6049" spans="2:6" ht="13.15" customHeight="1" x14ac:dyDescent="0.2">
      <c r="B6049" s="1054" t="s">
        <v>6759</v>
      </c>
      <c r="C6049" s="1142">
        <v>504</v>
      </c>
      <c r="D6049" s="1143">
        <v>658</v>
      </c>
      <c r="E6049" s="1143">
        <v>107</v>
      </c>
      <c r="F6049" s="1144">
        <v>1269</v>
      </c>
    </row>
    <row r="6050" spans="2:6" ht="13.15" customHeight="1" x14ac:dyDescent="0.2">
      <c r="B6050" s="1051" t="s">
        <v>6760</v>
      </c>
      <c r="C6050" s="1145">
        <v>284</v>
      </c>
      <c r="D6050" s="1145">
        <v>270</v>
      </c>
      <c r="E6050" s="1145">
        <v>46</v>
      </c>
      <c r="F6050" s="1146">
        <v>600</v>
      </c>
    </row>
    <row r="6051" spans="2:6" ht="13.15" customHeight="1" x14ac:dyDescent="0.2">
      <c r="B6051" s="1054" t="s">
        <v>6761</v>
      </c>
      <c r="C6051" s="1142">
        <v>411</v>
      </c>
      <c r="D6051" s="1143">
        <v>566</v>
      </c>
      <c r="E6051" s="1143">
        <v>86</v>
      </c>
      <c r="F6051" s="1144">
        <v>1063</v>
      </c>
    </row>
    <row r="6052" spans="2:6" ht="13.15" customHeight="1" x14ac:dyDescent="0.2">
      <c r="B6052" s="1051" t="s">
        <v>6762</v>
      </c>
      <c r="C6052" s="1145">
        <v>110</v>
      </c>
      <c r="D6052" s="1145">
        <v>119</v>
      </c>
      <c r="E6052" s="1145">
        <v>34</v>
      </c>
      <c r="F6052" s="1146">
        <v>263</v>
      </c>
    </row>
    <row r="6053" spans="2:6" ht="13.15" customHeight="1" x14ac:dyDescent="0.2">
      <c r="B6053" s="1054" t="s">
        <v>6763</v>
      </c>
      <c r="C6053" s="1142">
        <v>218</v>
      </c>
      <c r="D6053" s="1143">
        <v>221</v>
      </c>
      <c r="E6053" s="1143">
        <v>38</v>
      </c>
      <c r="F6053" s="1144">
        <v>477</v>
      </c>
    </row>
    <row r="6054" spans="2:6" ht="13.15" customHeight="1" x14ac:dyDescent="0.2">
      <c r="B6054" s="1051" t="s">
        <v>6764</v>
      </c>
      <c r="C6054" s="1145">
        <v>43</v>
      </c>
      <c r="D6054" s="1145">
        <v>85</v>
      </c>
      <c r="E6054" s="1145">
        <v>12</v>
      </c>
      <c r="F6054" s="1146">
        <v>140</v>
      </c>
    </row>
    <row r="6055" spans="2:6" ht="13.15" customHeight="1" x14ac:dyDescent="0.2">
      <c r="B6055" s="1054" t="s">
        <v>6765</v>
      </c>
      <c r="C6055" s="1142">
        <v>35</v>
      </c>
      <c r="D6055" s="1143">
        <v>74</v>
      </c>
      <c r="E6055" s="1143">
        <v>6</v>
      </c>
      <c r="F6055" s="1144">
        <v>115</v>
      </c>
    </row>
    <row r="6056" spans="2:6" ht="13.15" customHeight="1" x14ac:dyDescent="0.2">
      <c r="B6056" s="1051" t="s">
        <v>6766</v>
      </c>
      <c r="C6056" s="1145">
        <v>9588</v>
      </c>
      <c r="D6056" s="1145">
        <v>11549</v>
      </c>
      <c r="E6056" s="1145">
        <v>2569</v>
      </c>
      <c r="F6056" s="1146">
        <v>23706</v>
      </c>
    </row>
    <row r="6057" spans="2:6" ht="13.15" customHeight="1" x14ac:dyDescent="0.2">
      <c r="B6057" s="1054" t="s">
        <v>6767</v>
      </c>
      <c r="C6057" s="1142">
        <v>1</v>
      </c>
      <c r="D6057" s="1143">
        <v>12</v>
      </c>
      <c r="E6057" s="1143">
        <v>5</v>
      </c>
      <c r="F6057" s="1144">
        <v>18</v>
      </c>
    </row>
    <row r="6058" spans="2:6" ht="13.15" customHeight="1" x14ac:dyDescent="0.2">
      <c r="B6058" s="1051" t="s">
        <v>6768</v>
      </c>
      <c r="C6058" s="1145">
        <v>6502</v>
      </c>
      <c r="D6058" s="1145">
        <v>11771</v>
      </c>
      <c r="E6058" s="1145">
        <v>2061</v>
      </c>
      <c r="F6058" s="1146">
        <v>20334</v>
      </c>
    </row>
    <row r="6059" spans="2:6" ht="13.15" customHeight="1" x14ac:dyDescent="0.2">
      <c r="B6059" s="1054" t="s">
        <v>6769</v>
      </c>
      <c r="C6059" s="1142">
        <v>85</v>
      </c>
      <c r="D6059" s="1143">
        <v>167</v>
      </c>
      <c r="E6059" s="1143">
        <v>27</v>
      </c>
      <c r="F6059" s="1144">
        <v>279</v>
      </c>
    </row>
    <row r="6060" spans="2:6" ht="13.15" customHeight="1" x14ac:dyDescent="0.2">
      <c r="B6060" s="1051" t="s">
        <v>6770</v>
      </c>
      <c r="C6060" s="1145">
        <v>1214</v>
      </c>
      <c r="D6060" s="1145">
        <v>1923</v>
      </c>
      <c r="E6060" s="1145">
        <v>327</v>
      </c>
      <c r="F6060" s="1146">
        <v>3464</v>
      </c>
    </row>
    <row r="6061" spans="2:6" ht="13.15" customHeight="1" x14ac:dyDescent="0.2">
      <c r="B6061" s="1054" t="s">
        <v>6771</v>
      </c>
      <c r="C6061" s="1142">
        <v>982</v>
      </c>
      <c r="D6061" s="1143">
        <v>1705</v>
      </c>
      <c r="E6061" s="1143">
        <v>219</v>
      </c>
      <c r="F6061" s="1144">
        <v>2906</v>
      </c>
    </row>
    <row r="6062" spans="2:6" ht="13.15" customHeight="1" x14ac:dyDescent="0.2">
      <c r="B6062" s="1051" t="s">
        <v>6772</v>
      </c>
      <c r="C6062" s="1145">
        <v>723</v>
      </c>
      <c r="D6062" s="1145">
        <v>1208</v>
      </c>
      <c r="E6062" s="1145">
        <v>207</v>
      </c>
      <c r="F6062" s="1146">
        <v>2138</v>
      </c>
    </row>
    <row r="6063" spans="2:6" ht="13.15" customHeight="1" x14ac:dyDescent="0.2">
      <c r="B6063" s="1054" t="s">
        <v>6773</v>
      </c>
      <c r="C6063" s="1142">
        <v>198</v>
      </c>
      <c r="D6063" s="1143">
        <v>247</v>
      </c>
      <c r="E6063" s="1143">
        <v>87</v>
      </c>
      <c r="F6063" s="1144">
        <v>532</v>
      </c>
    </row>
    <row r="6064" spans="2:6" ht="13.15" customHeight="1" x14ac:dyDescent="0.2">
      <c r="B6064" s="1051" t="s">
        <v>6774</v>
      </c>
      <c r="C6064" s="1145">
        <v>24200</v>
      </c>
      <c r="D6064" s="1145">
        <v>252438</v>
      </c>
      <c r="E6064" s="1145">
        <v>6590</v>
      </c>
      <c r="F6064" s="1146">
        <v>283228</v>
      </c>
    </row>
    <row r="6065" spans="2:6" ht="13.15" customHeight="1" x14ac:dyDescent="0.2">
      <c r="B6065" s="1054" t="s">
        <v>6775</v>
      </c>
      <c r="C6065" s="1142">
        <v>7234</v>
      </c>
      <c r="D6065" s="1143">
        <v>11803</v>
      </c>
      <c r="E6065" s="1143">
        <v>2501</v>
      </c>
      <c r="F6065" s="1144">
        <v>21538</v>
      </c>
    </row>
    <row r="6066" spans="2:6" ht="13.15" customHeight="1" x14ac:dyDescent="0.2">
      <c r="B6066" s="1051" t="s">
        <v>6776</v>
      </c>
      <c r="C6066" s="1145">
        <v>5258</v>
      </c>
      <c r="D6066" s="1145">
        <v>12836</v>
      </c>
      <c r="E6066" s="1145">
        <v>2004</v>
      </c>
      <c r="F6066" s="1146">
        <v>20098</v>
      </c>
    </row>
    <row r="6067" spans="2:6" ht="13.15" customHeight="1" x14ac:dyDescent="0.2">
      <c r="B6067" s="1054" t="s">
        <v>6777</v>
      </c>
      <c r="C6067" s="1142">
        <v>18899</v>
      </c>
      <c r="D6067" s="1143">
        <v>32894</v>
      </c>
      <c r="E6067" s="1143">
        <v>10259</v>
      </c>
      <c r="F6067" s="1144">
        <v>62052</v>
      </c>
    </row>
    <row r="6068" spans="2:6" ht="13.15" customHeight="1" x14ac:dyDescent="0.2">
      <c r="B6068" s="1051" t="s">
        <v>6778</v>
      </c>
      <c r="C6068" s="1145">
        <v>15678</v>
      </c>
      <c r="D6068" s="1145">
        <v>28371</v>
      </c>
      <c r="E6068" s="1145">
        <v>5919</v>
      </c>
      <c r="F6068" s="1146">
        <v>49968</v>
      </c>
    </row>
    <row r="6069" spans="2:6" ht="13.15" customHeight="1" x14ac:dyDescent="0.2">
      <c r="B6069" s="1054" t="s">
        <v>6779</v>
      </c>
      <c r="C6069" s="1142">
        <v>6842</v>
      </c>
      <c r="D6069" s="1143">
        <v>11752</v>
      </c>
      <c r="E6069" s="1143">
        <v>2359</v>
      </c>
      <c r="F6069" s="1144">
        <v>20953</v>
      </c>
    </row>
    <row r="6070" spans="2:6" ht="13.15" customHeight="1" x14ac:dyDescent="0.2">
      <c r="B6070" s="1051" t="s">
        <v>6780</v>
      </c>
      <c r="C6070" s="1145">
        <v>7518</v>
      </c>
      <c r="D6070" s="1145">
        <v>7420</v>
      </c>
      <c r="E6070" s="1145">
        <v>1488</v>
      </c>
      <c r="F6070" s="1146">
        <v>16426</v>
      </c>
    </row>
    <row r="6071" spans="2:6" ht="13.15" customHeight="1" x14ac:dyDescent="0.2">
      <c r="B6071" s="1054" t="s">
        <v>6781</v>
      </c>
      <c r="C6071" s="1142">
        <v>13776</v>
      </c>
      <c r="D6071" s="1143">
        <v>21992</v>
      </c>
      <c r="E6071" s="1143">
        <v>5012</v>
      </c>
      <c r="F6071" s="1144">
        <v>40780</v>
      </c>
    </row>
    <row r="6072" spans="2:6" ht="13.15" customHeight="1" x14ac:dyDescent="0.2">
      <c r="B6072" s="1051" t="s">
        <v>6782</v>
      </c>
      <c r="C6072" s="1145">
        <v>14222</v>
      </c>
      <c r="D6072" s="1145">
        <v>117409</v>
      </c>
      <c r="E6072" s="1145">
        <v>5370</v>
      </c>
      <c r="F6072" s="1146">
        <v>137001</v>
      </c>
    </row>
    <row r="6073" spans="2:6" ht="13.15" customHeight="1" x14ac:dyDescent="0.2">
      <c r="B6073" s="1054" t="s">
        <v>6783</v>
      </c>
      <c r="C6073" s="1142">
        <v>3432</v>
      </c>
      <c r="D6073" s="1143">
        <v>5690</v>
      </c>
      <c r="E6073" s="1143">
        <v>886</v>
      </c>
      <c r="F6073" s="1144">
        <v>10008</v>
      </c>
    </row>
    <row r="6074" spans="2:6" ht="13.15" customHeight="1" x14ac:dyDescent="0.2">
      <c r="B6074" s="1051" t="s">
        <v>6784</v>
      </c>
      <c r="C6074" s="1145">
        <v>684</v>
      </c>
      <c r="D6074" s="1145">
        <v>1115</v>
      </c>
      <c r="E6074" s="1145">
        <v>258</v>
      </c>
      <c r="F6074" s="1146">
        <v>2057</v>
      </c>
    </row>
    <row r="6075" spans="2:6" ht="13.15" customHeight="1" x14ac:dyDescent="0.2">
      <c r="B6075" s="1054" t="s">
        <v>6785</v>
      </c>
      <c r="C6075" s="1142">
        <v>9704</v>
      </c>
      <c r="D6075" s="1143">
        <v>17768</v>
      </c>
      <c r="E6075" s="1143">
        <v>3534</v>
      </c>
      <c r="F6075" s="1144">
        <v>31006</v>
      </c>
    </row>
    <row r="6076" spans="2:6" ht="13.15" customHeight="1" x14ac:dyDescent="0.2">
      <c r="B6076" s="1051" t="s">
        <v>6786</v>
      </c>
      <c r="C6076" s="1145">
        <v>12226</v>
      </c>
      <c r="D6076" s="1145">
        <v>18913</v>
      </c>
      <c r="E6076" s="1145">
        <v>3754</v>
      </c>
      <c r="F6076" s="1146">
        <v>34893</v>
      </c>
    </row>
    <row r="6077" spans="2:6" ht="13.15" customHeight="1" x14ac:dyDescent="0.2">
      <c r="B6077" s="1054" t="s">
        <v>6787</v>
      </c>
      <c r="C6077" s="1142">
        <v>3792</v>
      </c>
      <c r="D6077" s="1143">
        <v>6778</v>
      </c>
      <c r="E6077" s="1143">
        <v>1073</v>
      </c>
      <c r="F6077" s="1144">
        <v>11643</v>
      </c>
    </row>
    <row r="6078" spans="2:6" ht="13.15" customHeight="1" x14ac:dyDescent="0.2">
      <c r="B6078" s="1051" t="s">
        <v>6788</v>
      </c>
      <c r="C6078" s="1145">
        <v>7621</v>
      </c>
      <c r="D6078" s="1145">
        <v>9914</v>
      </c>
      <c r="E6078" s="1145">
        <v>1761</v>
      </c>
      <c r="F6078" s="1146">
        <v>19296</v>
      </c>
    </row>
    <row r="6079" spans="2:6" ht="13.15" customHeight="1" x14ac:dyDescent="0.2">
      <c r="B6079" s="1054" t="s">
        <v>6789</v>
      </c>
      <c r="C6079" s="1142">
        <v>6119</v>
      </c>
      <c r="D6079" s="1143">
        <v>13067</v>
      </c>
      <c r="E6079" s="1143">
        <v>2741</v>
      </c>
      <c r="F6079" s="1144">
        <v>21927</v>
      </c>
    </row>
    <row r="6080" spans="2:6" ht="13.15" customHeight="1" x14ac:dyDescent="0.2">
      <c r="B6080" s="1051" t="s">
        <v>6790</v>
      </c>
      <c r="C6080" s="1145">
        <v>1317</v>
      </c>
      <c r="D6080" s="1145">
        <v>2420</v>
      </c>
      <c r="E6080" s="1145">
        <v>409</v>
      </c>
      <c r="F6080" s="1146">
        <v>4146</v>
      </c>
    </row>
    <row r="6081" spans="2:6" ht="13.15" customHeight="1" x14ac:dyDescent="0.2">
      <c r="B6081" s="1054" t="s">
        <v>6791</v>
      </c>
      <c r="C6081" s="1142">
        <v>733</v>
      </c>
      <c r="D6081" s="1143">
        <v>1416</v>
      </c>
      <c r="E6081" s="1143">
        <v>189</v>
      </c>
      <c r="F6081" s="1144">
        <v>2338</v>
      </c>
    </row>
    <row r="6082" spans="2:6" ht="13.15" customHeight="1" x14ac:dyDescent="0.2">
      <c r="B6082" s="1051" t="s">
        <v>6792</v>
      </c>
      <c r="C6082" s="1145">
        <v>2874</v>
      </c>
      <c r="D6082" s="1145">
        <v>3978</v>
      </c>
      <c r="E6082" s="1145">
        <v>585</v>
      </c>
      <c r="F6082" s="1146">
        <v>7437</v>
      </c>
    </row>
    <row r="6083" spans="2:6" ht="13.15" customHeight="1" x14ac:dyDescent="0.2">
      <c r="B6083" s="1054" t="s">
        <v>6793</v>
      </c>
      <c r="C6083" s="1142">
        <v>616</v>
      </c>
      <c r="D6083" s="1143">
        <v>606</v>
      </c>
      <c r="E6083" s="1143">
        <v>105</v>
      </c>
      <c r="F6083" s="1144">
        <v>1327</v>
      </c>
    </row>
    <row r="6084" spans="2:6" ht="13.15" customHeight="1" x14ac:dyDescent="0.2">
      <c r="B6084" s="1051" t="s">
        <v>6794</v>
      </c>
      <c r="C6084" s="1145">
        <v>1096</v>
      </c>
      <c r="D6084" s="1145">
        <v>1082</v>
      </c>
      <c r="E6084" s="1145">
        <v>166</v>
      </c>
      <c r="F6084" s="1146">
        <v>2344</v>
      </c>
    </row>
    <row r="6085" spans="2:6" ht="13.15" customHeight="1" x14ac:dyDescent="0.2">
      <c r="B6085" s="1054" t="s">
        <v>6795</v>
      </c>
      <c r="C6085" s="1142">
        <v>122</v>
      </c>
      <c r="D6085" s="1143">
        <v>291</v>
      </c>
      <c r="E6085" s="1143">
        <v>37</v>
      </c>
      <c r="F6085" s="1144">
        <v>450</v>
      </c>
    </row>
    <row r="6086" spans="2:6" ht="13.15" customHeight="1" x14ac:dyDescent="0.2">
      <c r="B6086" s="1051" t="s">
        <v>6796</v>
      </c>
      <c r="C6086" s="1145">
        <v>24211</v>
      </c>
      <c r="D6086" s="1145">
        <v>32653</v>
      </c>
      <c r="E6086" s="1145">
        <v>6647</v>
      </c>
      <c r="F6086" s="1146">
        <v>63511</v>
      </c>
    </row>
    <row r="6087" spans="2:6" ht="13.15" customHeight="1" x14ac:dyDescent="0.2">
      <c r="B6087" s="1054" t="s">
        <v>6797</v>
      </c>
      <c r="C6087" s="1142">
        <v>29</v>
      </c>
      <c r="D6087" s="1143">
        <v>31</v>
      </c>
      <c r="E6087" s="1143">
        <v>4</v>
      </c>
      <c r="F6087" s="1144">
        <v>64</v>
      </c>
    </row>
    <row r="6088" spans="2:6" ht="13.15" customHeight="1" x14ac:dyDescent="0.2">
      <c r="B6088" s="1051" t="s">
        <v>6798</v>
      </c>
      <c r="C6088" s="1145">
        <v>2</v>
      </c>
      <c r="D6088" s="1145">
        <v>15</v>
      </c>
      <c r="E6088" s="1145">
        <v>1</v>
      </c>
      <c r="F6088" s="1146">
        <v>18</v>
      </c>
    </row>
    <row r="6089" spans="2:6" ht="13.15" customHeight="1" x14ac:dyDescent="0.2">
      <c r="B6089" s="1054" t="s">
        <v>6799</v>
      </c>
      <c r="C6089" s="1142">
        <v>5</v>
      </c>
      <c r="D6089" s="1143">
        <v>4</v>
      </c>
      <c r="E6089" s="1143">
        <v>2</v>
      </c>
      <c r="F6089" s="1144">
        <v>11</v>
      </c>
    </row>
    <row r="6090" spans="2:6" ht="13.15" customHeight="1" x14ac:dyDescent="0.2">
      <c r="B6090" s="1051" t="s">
        <v>6800</v>
      </c>
      <c r="C6090" s="1145">
        <v>22863</v>
      </c>
      <c r="D6090" s="1145">
        <v>35106</v>
      </c>
      <c r="E6090" s="1145">
        <v>7740</v>
      </c>
      <c r="F6090" s="1146">
        <v>65709</v>
      </c>
    </row>
    <row r="6091" spans="2:6" ht="13.15" customHeight="1" x14ac:dyDescent="0.2">
      <c r="B6091" s="1054" t="s">
        <v>6801</v>
      </c>
      <c r="C6091" s="1142">
        <v>7030</v>
      </c>
      <c r="D6091" s="1143">
        <v>14222</v>
      </c>
      <c r="E6091" s="1143">
        <v>2629</v>
      </c>
      <c r="F6091" s="1144">
        <v>23881</v>
      </c>
    </row>
    <row r="6092" spans="2:6" ht="13.15" customHeight="1" x14ac:dyDescent="0.2">
      <c r="B6092" s="1051" t="s">
        <v>6802</v>
      </c>
      <c r="C6092" s="1145">
        <v>4302</v>
      </c>
      <c r="D6092" s="1145">
        <v>8231</v>
      </c>
      <c r="E6092" s="1145">
        <v>970</v>
      </c>
      <c r="F6092" s="1146">
        <v>13503</v>
      </c>
    </row>
    <row r="6093" spans="2:6" ht="13.15" customHeight="1" x14ac:dyDescent="0.2">
      <c r="B6093" s="1054" t="s">
        <v>6803</v>
      </c>
      <c r="C6093" s="1142">
        <v>13415</v>
      </c>
      <c r="D6093" s="1143">
        <v>24235</v>
      </c>
      <c r="E6093" s="1143">
        <v>4820</v>
      </c>
      <c r="F6093" s="1144">
        <v>42470</v>
      </c>
    </row>
    <row r="6094" spans="2:6" ht="13.15" customHeight="1" x14ac:dyDescent="0.2">
      <c r="B6094" s="1051" t="s">
        <v>6804</v>
      </c>
      <c r="C6094" s="1145">
        <v>11771</v>
      </c>
      <c r="D6094" s="1145">
        <v>16346</v>
      </c>
      <c r="E6094" s="1145">
        <v>3619</v>
      </c>
      <c r="F6094" s="1146">
        <v>31736</v>
      </c>
    </row>
    <row r="6095" spans="2:6" ht="13.15" customHeight="1" x14ac:dyDescent="0.2">
      <c r="B6095" s="1054" t="s">
        <v>6805</v>
      </c>
      <c r="C6095" s="1142">
        <v>3951</v>
      </c>
      <c r="D6095" s="1143">
        <v>5898</v>
      </c>
      <c r="E6095" s="1143">
        <v>1648</v>
      </c>
      <c r="F6095" s="1144">
        <v>11497</v>
      </c>
    </row>
    <row r="6096" spans="2:6" ht="13.15" customHeight="1" x14ac:dyDescent="0.2">
      <c r="B6096" s="1051" t="s">
        <v>6806</v>
      </c>
      <c r="C6096" s="1145">
        <v>9157</v>
      </c>
      <c r="D6096" s="1145">
        <v>15254</v>
      </c>
      <c r="E6096" s="1145">
        <v>3349</v>
      </c>
      <c r="F6096" s="1146">
        <v>27760</v>
      </c>
    </row>
    <row r="6097" spans="2:6" ht="13.15" customHeight="1" x14ac:dyDescent="0.2">
      <c r="B6097" s="1054" t="s">
        <v>6807</v>
      </c>
      <c r="C6097" s="1142">
        <v>469</v>
      </c>
      <c r="D6097" s="1143">
        <v>1167</v>
      </c>
      <c r="E6097" s="1143">
        <v>157</v>
      </c>
      <c r="F6097" s="1144">
        <v>1793</v>
      </c>
    </row>
    <row r="6098" spans="2:6" ht="13.15" customHeight="1" x14ac:dyDescent="0.2">
      <c r="B6098" s="1051" t="s">
        <v>6808</v>
      </c>
      <c r="C6098" s="1145">
        <v>927</v>
      </c>
      <c r="D6098" s="1145">
        <v>2978</v>
      </c>
      <c r="E6098" s="1145">
        <v>428</v>
      </c>
      <c r="F6098" s="1146">
        <v>4333</v>
      </c>
    </row>
    <row r="6099" spans="2:6" ht="13.15" customHeight="1" x14ac:dyDescent="0.2">
      <c r="B6099" s="1054" t="s">
        <v>6809</v>
      </c>
      <c r="C6099" s="1142">
        <v>2470</v>
      </c>
      <c r="D6099" s="1143">
        <v>4295</v>
      </c>
      <c r="E6099" s="1143">
        <v>759</v>
      </c>
      <c r="F6099" s="1144">
        <v>7524</v>
      </c>
    </row>
    <row r="6100" spans="2:6" ht="13.15" customHeight="1" x14ac:dyDescent="0.2">
      <c r="B6100" s="1051" t="s">
        <v>6810</v>
      </c>
      <c r="C6100" s="1145">
        <v>3005</v>
      </c>
      <c r="D6100" s="1145">
        <v>7027</v>
      </c>
      <c r="E6100" s="1145">
        <v>983</v>
      </c>
      <c r="F6100" s="1146">
        <v>11015</v>
      </c>
    </row>
    <row r="6101" spans="2:6" ht="13.15" customHeight="1" x14ac:dyDescent="0.2">
      <c r="B6101" s="1054" t="s">
        <v>6811</v>
      </c>
      <c r="C6101" s="1142">
        <v>674</v>
      </c>
      <c r="D6101" s="1143">
        <v>1704</v>
      </c>
      <c r="E6101" s="1143">
        <v>200</v>
      </c>
      <c r="F6101" s="1144">
        <v>2578</v>
      </c>
    </row>
    <row r="6102" spans="2:6" ht="13.15" customHeight="1" x14ac:dyDescent="0.2">
      <c r="B6102" s="1051" t="s">
        <v>6812</v>
      </c>
      <c r="C6102" s="1145">
        <v>491</v>
      </c>
      <c r="D6102" s="1145">
        <v>937</v>
      </c>
      <c r="E6102" s="1145">
        <v>129</v>
      </c>
      <c r="F6102" s="1146">
        <v>1557</v>
      </c>
    </row>
    <row r="6103" spans="2:6" ht="13.15" customHeight="1" x14ac:dyDescent="0.2">
      <c r="B6103" s="1054" t="s">
        <v>6813</v>
      </c>
      <c r="C6103" s="1142">
        <v>28710</v>
      </c>
      <c r="D6103" s="1143">
        <v>39394</v>
      </c>
      <c r="E6103" s="1143">
        <v>9648</v>
      </c>
      <c r="F6103" s="1144">
        <v>77752</v>
      </c>
    </row>
    <row r="6104" spans="2:6" ht="13.15" customHeight="1" x14ac:dyDescent="0.2">
      <c r="B6104" s="1051" t="s">
        <v>6814</v>
      </c>
      <c r="C6104" s="1145">
        <v>4696</v>
      </c>
      <c r="D6104" s="1145">
        <v>6731</v>
      </c>
      <c r="E6104" s="1145">
        <v>1079</v>
      </c>
      <c r="F6104" s="1146">
        <v>12506</v>
      </c>
    </row>
    <row r="6105" spans="2:6" ht="13.15" customHeight="1" x14ac:dyDescent="0.2">
      <c r="B6105" s="1054" t="s">
        <v>6815</v>
      </c>
      <c r="C6105" s="1142">
        <v>6358</v>
      </c>
      <c r="D6105" s="1143">
        <v>10243</v>
      </c>
      <c r="E6105" s="1143">
        <v>1771</v>
      </c>
      <c r="F6105" s="1144">
        <v>18372</v>
      </c>
    </row>
    <row r="6106" spans="2:6" ht="13.15" customHeight="1" x14ac:dyDescent="0.2">
      <c r="B6106" s="1051" t="s">
        <v>6816</v>
      </c>
      <c r="C6106" s="1145">
        <v>1785</v>
      </c>
      <c r="D6106" s="1145">
        <v>2737</v>
      </c>
      <c r="E6106" s="1145">
        <v>449</v>
      </c>
      <c r="F6106" s="1146">
        <v>4971</v>
      </c>
    </row>
    <row r="6107" spans="2:6" ht="13.15" customHeight="1" x14ac:dyDescent="0.2">
      <c r="B6107" s="1054" t="s">
        <v>6817</v>
      </c>
      <c r="C6107" s="1142">
        <v>1693</v>
      </c>
      <c r="D6107" s="1143">
        <v>2352</v>
      </c>
      <c r="E6107" s="1143">
        <v>311</v>
      </c>
      <c r="F6107" s="1144">
        <v>4356</v>
      </c>
    </row>
    <row r="6108" spans="2:6" ht="13.15" customHeight="1" x14ac:dyDescent="0.2">
      <c r="B6108" s="1051" t="s">
        <v>6818</v>
      </c>
      <c r="C6108" s="1145">
        <v>2</v>
      </c>
      <c r="D6108" s="1145">
        <v>3</v>
      </c>
      <c r="E6108" s="1145">
        <v>1</v>
      </c>
      <c r="F6108" s="1146">
        <v>6</v>
      </c>
    </row>
    <row r="6109" spans="2:6" ht="13.15" customHeight="1" x14ac:dyDescent="0.2">
      <c r="B6109" s="1054" t="s">
        <v>6819</v>
      </c>
      <c r="C6109" s="1142">
        <v>2093</v>
      </c>
      <c r="D6109" s="1143">
        <v>4429</v>
      </c>
      <c r="E6109" s="1143">
        <v>734</v>
      </c>
      <c r="F6109" s="1144">
        <v>7256</v>
      </c>
    </row>
    <row r="6110" spans="2:6" ht="13.15" customHeight="1" x14ac:dyDescent="0.2">
      <c r="B6110" s="1051" t="s">
        <v>6820</v>
      </c>
      <c r="C6110" s="1145">
        <v>7130</v>
      </c>
      <c r="D6110" s="1145">
        <v>11187</v>
      </c>
      <c r="E6110" s="1145">
        <v>2263</v>
      </c>
      <c r="F6110" s="1146">
        <v>20580</v>
      </c>
    </row>
    <row r="6111" spans="2:6" ht="13.15" customHeight="1" x14ac:dyDescent="0.2">
      <c r="B6111" s="1054" t="s">
        <v>6821</v>
      </c>
      <c r="C6111" s="1142">
        <v>9469</v>
      </c>
      <c r="D6111" s="1143">
        <v>12132</v>
      </c>
      <c r="E6111" s="1143">
        <v>2403</v>
      </c>
      <c r="F6111" s="1144">
        <v>24004</v>
      </c>
    </row>
    <row r="6112" spans="2:6" ht="13.15" customHeight="1" x14ac:dyDescent="0.2">
      <c r="B6112" s="1051" t="s">
        <v>6822</v>
      </c>
      <c r="C6112" s="1145">
        <v>3733</v>
      </c>
      <c r="D6112" s="1145">
        <v>5795</v>
      </c>
      <c r="E6112" s="1145">
        <v>997</v>
      </c>
      <c r="F6112" s="1146">
        <v>10525</v>
      </c>
    </row>
    <row r="6113" spans="2:6" ht="13.15" customHeight="1" x14ac:dyDescent="0.2">
      <c r="B6113" s="1054" t="s">
        <v>6823</v>
      </c>
      <c r="C6113" s="1142">
        <v>2508</v>
      </c>
      <c r="D6113" s="1143">
        <v>3553</v>
      </c>
      <c r="E6113" s="1143">
        <v>613</v>
      </c>
      <c r="F6113" s="1144">
        <v>6674</v>
      </c>
    </row>
    <row r="6114" spans="2:6" ht="13.15" customHeight="1" x14ac:dyDescent="0.2">
      <c r="B6114" s="1051" t="s">
        <v>6824</v>
      </c>
      <c r="C6114" s="1145">
        <v>4338</v>
      </c>
      <c r="D6114" s="1145">
        <v>5421</v>
      </c>
      <c r="E6114" s="1145">
        <v>1029</v>
      </c>
      <c r="F6114" s="1146">
        <v>10788</v>
      </c>
    </row>
    <row r="6115" spans="2:6" ht="13.15" customHeight="1" x14ac:dyDescent="0.2">
      <c r="B6115" s="1054" t="s">
        <v>6825</v>
      </c>
      <c r="C6115" s="1142">
        <v>41</v>
      </c>
      <c r="D6115" s="1143">
        <v>58</v>
      </c>
      <c r="E6115" s="1143">
        <v>6</v>
      </c>
      <c r="F6115" s="1144">
        <v>105</v>
      </c>
    </row>
    <row r="6116" spans="2:6" ht="13.15" customHeight="1" x14ac:dyDescent="0.2">
      <c r="B6116" s="1051" t="s">
        <v>6826</v>
      </c>
      <c r="C6116" s="1145">
        <v>6</v>
      </c>
      <c r="D6116" s="1145">
        <v>5</v>
      </c>
      <c r="E6116" s="1145">
        <v>1</v>
      </c>
      <c r="F6116" s="1146">
        <v>12</v>
      </c>
    </row>
    <row r="6117" spans="2:6" ht="13.15" customHeight="1" x14ac:dyDescent="0.2">
      <c r="B6117" s="1054" t="s">
        <v>6827</v>
      </c>
      <c r="C6117" s="1142">
        <v>3571</v>
      </c>
      <c r="D6117" s="1143">
        <v>5106</v>
      </c>
      <c r="E6117" s="1143">
        <v>845</v>
      </c>
      <c r="F6117" s="1144">
        <v>9522</v>
      </c>
    </row>
    <row r="6118" spans="2:6" ht="13.15" customHeight="1" x14ac:dyDescent="0.2">
      <c r="B6118" s="1051" t="s">
        <v>6828</v>
      </c>
      <c r="C6118" s="1145">
        <v>2184</v>
      </c>
      <c r="D6118" s="1145">
        <v>2413</v>
      </c>
      <c r="E6118" s="1145">
        <v>472</v>
      </c>
      <c r="F6118" s="1146">
        <v>5069</v>
      </c>
    </row>
    <row r="6119" spans="2:6" ht="13.15" customHeight="1" x14ac:dyDescent="0.2">
      <c r="B6119" s="1054" t="s">
        <v>6829</v>
      </c>
      <c r="C6119" s="1142">
        <v>1294</v>
      </c>
      <c r="D6119" s="1143">
        <v>1945</v>
      </c>
      <c r="E6119" s="1143">
        <v>349</v>
      </c>
      <c r="F6119" s="1144">
        <v>3588</v>
      </c>
    </row>
    <row r="6120" spans="2:6" ht="13.15" customHeight="1" x14ac:dyDescent="0.2">
      <c r="B6120" s="1051" t="s">
        <v>6830</v>
      </c>
      <c r="C6120" s="1145">
        <v>23314</v>
      </c>
      <c r="D6120" s="1145">
        <v>40885</v>
      </c>
      <c r="E6120" s="1145">
        <v>9122</v>
      </c>
      <c r="F6120" s="1146">
        <v>73321</v>
      </c>
    </row>
    <row r="6121" spans="2:6" ht="13.15" customHeight="1" x14ac:dyDescent="0.2">
      <c r="B6121" s="1054" t="s">
        <v>6831</v>
      </c>
      <c r="C6121" s="1142">
        <v>2905</v>
      </c>
      <c r="D6121" s="1143">
        <v>5303</v>
      </c>
      <c r="E6121" s="1143">
        <v>1030</v>
      </c>
      <c r="F6121" s="1144">
        <v>9238</v>
      </c>
    </row>
    <row r="6122" spans="2:6" ht="13.15" customHeight="1" x14ac:dyDescent="0.2">
      <c r="B6122" s="1051" t="s">
        <v>6832</v>
      </c>
      <c r="C6122" s="1145">
        <v>1373</v>
      </c>
      <c r="D6122" s="1145">
        <v>2279</v>
      </c>
      <c r="E6122" s="1145">
        <v>463</v>
      </c>
      <c r="F6122" s="1146">
        <v>4115</v>
      </c>
    </row>
    <row r="6123" spans="2:6" ht="13.15" customHeight="1" x14ac:dyDescent="0.2">
      <c r="B6123" s="1054" t="s">
        <v>6833</v>
      </c>
      <c r="C6123" s="1142">
        <v>994</v>
      </c>
      <c r="D6123" s="1143">
        <v>1888</v>
      </c>
      <c r="E6123" s="1143">
        <v>298</v>
      </c>
      <c r="F6123" s="1144">
        <v>3180</v>
      </c>
    </row>
    <row r="6124" spans="2:6" ht="13.15" customHeight="1" x14ac:dyDescent="0.2">
      <c r="B6124" s="1051" t="s">
        <v>6834</v>
      </c>
      <c r="C6124" s="1145">
        <v>3047</v>
      </c>
      <c r="D6124" s="1145">
        <v>6187</v>
      </c>
      <c r="E6124" s="1145">
        <v>1030</v>
      </c>
      <c r="F6124" s="1146">
        <v>10264</v>
      </c>
    </row>
    <row r="6125" spans="2:6" ht="13.15" customHeight="1" x14ac:dyDescent="0.2">
      <c r="B6125" s="1054" t="s">
        <v>6835</v>
      </c>
      <c r="C6125" s="1142">
        <v>253</v>
      </c>
      <c r="D6125" s="1143">
        <v>360</v>
      </c>
      <c r="E6125" s="1143">
        <v>63</v>
      </c>
      <c r="F6125" s="1144">
        <v>676</v>
      </c>
    </row>
    <row r="6126" spans="2:6" ht="13.15" customHeight="1" x14ac:dyDescent="0.2">
      <c r="B6126" s="1051" t="s">
        <v>6836</v>
      </c>
      <c r="C6126" s="1145">
        <v>13966</v>
      </c>
      <c r="D6126" s="1145">
        <v>24913</v>
      </c>
      <c r="E6126" s="1145">
        <v>5061</v>
      </c>
      <c r="F6126" s="1146">
        <v>43940</v>
      </c>
    </row>
    <row r="6127" spans="2:6" ht="13.15" customHeight="1" x14ac:dyDescent="0.2">
      <c r="B6127" s="1054" t="s">
        <v>6837</v>
      </c>
      <c r="C6127" s="1142">
        <v>6943</v>
      </c>
      <c r="D6127" s="1143">
        <v>16219</v>
      </c>
      <c r="E6127" s="1143">
        <v>3455</v>
      </c>
      <c r="F6127" s="1144">
        <v>26617</v>
      </c>
    </row>
    <row r="6128" spans="2:6" ht="13.15" customHeight="1" x14ac:dyDescent="0.2">
      <c r="B6128" s="1051" t="s">
        <v>6838</v>
      </c>
      <c r="C6128" s="1145">
        <v>13581</v>
      </c>
      <c r="D6128" s="1145">
        <v>22696</v>
      </c>
      <c r="E6128" s="1145">
        <v>4038</v>
      </c>
      <c r="F6128" s="1146">
        <v>40315</v>
      </c>
    </row>
    <row r="6129" spans="2:6" ht="13.15" customHeight="1" x14ac:dyDescent="0.2">
      <c r="B6129" s="1054" t="s">
        <v>6839</v>
      </c>
      <c r="C6129" s="1142">
        <v>6</v>
      </c>
      <c r="D6129" s="1143">
        <v>50</v>
      </c>
      <c r="E6129" s="1143">
        <v>8</v>
      </c>
      <c r="F6129" s="1144">
        <v>64</v>
      </c>
    </row>
    <row r="6130" spans="2:6" ht="13.15" customHeight="1" x14ac:dyDescent="0.2">
      <c r="B6130" s="1051" t="s">
        <v>6840</v>
      </c>
      <c r="C6130" s="1145">
        <v>4190</v>
      </c>
      <c r="D6130" s="1145">
        <v>4184</v>
      </c>
      <c r="E6130" s="1145">
        <v>682</v>
      </c>
      <c r="F6130" s="1146">
        <v>9056</v>
      </c>
    </row>
    <row r="6131" spans="2:6" ht="13.15" customHeight="1" x14ac:dyDescent="0.2">
      <c r="B6131" s="1054" t="s">
        <v>6841</v>
      </c>
      <c r="C6131" s="1142">
        <v>2829</v>
      </c>
      <c r="D6131" s="1143">
        <v>5452</v>
      </c>
      <c r="E6131" s="1143">
        <v>1065</v>
      </c>
      <c r="F6131" s="1144">
        <v>9346</v>
      </c>
    </row>
    <row r="6132" spans="2:6" ht="13.15" customHeight="1" x14ac:dyDescent="0.2">
      <c r="B6132" s="1051" t="s">
        <v>6842</v>
      </c>
      <c r="C6132" s="1145">
        <v>1186</v>
      </c>
      <c r="D6132" s="1145">
        <v>2152</v>
      </c>
      <c r="E6132" s="1145">
        <v>340</v>
      </c>
      <c r="F6132" s="1146">
        <v>3678</v>
      </c>
    </row>
    <row r="6133" spans="2:6" ht="13.15" customHeight="1" x14ac:dyDescent="0.2">
      <c r="B6133" s="1054" t="s">
        <v>6843</v>
      </c>
      <c r="C6133" s="1142">
        <v>1089</v>
      </c>
      <c r="D6133" s="1143">
        <v>1961</v>
      </c>
      <c r="E6133" s="1143">
        <v>355</v>
      </c>
      <c r="F6133" s="1144">
        <v>3405</v>
      </c>
    </row>
    <row r="6134" spans="2:6" ht="13.15" customHeight="1" x14ac:dyDescent="0.2">
      <c r="B6134" s="1051" t="s">
        <v>6844</v>
      </c>
      <c r="C6134" s="1145">
        <v>1233</v>
      </c>
      <c r="D6134" s="1145">
        <v>1796</v>
      </c>
      <c r="E6134" s="1145">
        <v>323</v>
      </c>
      <c r="F6134" s="1146">
        <v>3352</v>
      </c>
    </row>
    <row r="6135" spans="2:6" ht="13.15" customHeight="1" x14ac:dyDescent="0.2">
      <c r="B6135" s="1054" t="s">
        <v>6845</v>
      </c>
      <c r="C6135" s="1142">
        <v>657</v>
      </c>
      <c r="D6135" s="1143">
        <v>970</v>
      </c>
      <c r="E6135" s="1143">
        <v>179</v>
      </c>
      <c r="F6135" s="1144">
        <v>1806</v>
      </c>
    </row>
    <row r="6136" spans="2:6" ht="13.15" customHeight="1" x14ac:dyDescent="0.2">
      <c r="B6136" s="1051" t="s">
        <v>6846</v>
      </c>
      <c r="C6136" s="1145">
        <v>490</v>
      </c>
      <c r="D6136" s="1145">
        <v>934</v>
      </c>
      <c r="E6136" s="1145">
        <v>105</v>
      </c>
      <c r="F6136" s="1146">
        <v>1529</v>
      </c>
    </row>
    <row r="6137" spans="2:6" ht="13.15" customHeight="1" x14ac:dyDescent="0.2">
      <c r="B6137" s="1054" t="s">
        <v>6847</v>
      </c>
      <c r="C6137" s="1142">
        <v>2948</v>
      </c>
      <c r="D6137" s="1143">
        <v>5710</v>
      </c>
      <c r="E6137" s="1143">
        <v>878</v>
      </c>
      <c r="F6137" s="1144">
        <v>9536</v>
      </c>
    </row>
    <row r="6138" spans="2:6" ht="13.15" customHeight="1" x14ac:dyDescent="0.2">
      <c r="B6138" s="1051" t="s">
        <v>6848</v>
      </c>
      <c r="C6138" s="1145">
        <v>250</v>
      </c>
      <c r="D6138" s="1145">
        <v>491</v>
      </c>
      <c r="E6138" s="1145">
        <v>65</v>
      </c>
      <c r="F6138" s="1146">
        <v>806</v>
      </c>
    </row>
    <row r="6139" spans="2:6" ht="13.15" customHeight="1" x14ac:dyDescent="0.2">
      <c r="B6139" s="1054" t="s">
        <v>6849</v>
      </c>
      <c r="C6139" s="1142">
        <v>658</v>
      </c>
      <c r="D6139" s="1143">
        <v>1416</v>
      </c>
      <c r="E6139" s="1143">
        <v>153</v>
      </c>
      <c r="F6139" s="1144">
        <v>2227</v>
      </c>
    </row>
    <row r="6140" spans="2:6" ht="13.15" customHeight="1" x14ac:dyDescent="0.2">
      <c r="B6140" s="1051" t="s">
        <v>6850</v>
      </c>
      <c r="C6140" s="1145">
        <v>331</v>
      </c>
      <c r="D6140" s="1145">
        <v>512</v>
      </c>
      <c r="E6140" s="1145">
        <v>85</v>
      </c>
      <c r="F6140" s="1146">
        <v>928</v>
      </c>
    </row>
    <row r="6141" spans="2:6" ht="13.15" customHeight="1" x14ac:dyDescent="0.2">
      <c r="B6141" s="1054" t="s">
        <v>6851</v>
      </c>
      <c r="C6141" s="1142">
        <v>1066</v>
      </c>
      <c r="D6141" s="1143">
        <v>1896</v>
      </c>
      <c r="E6141" s="1143">
        <v>240</v>
      </c>
      <c r="F6141" s="1144">
        <v>3202</v>
      </c>
    </row>
    <row r="6142" spans="2:6" ht="13.15" customHeight="1" x14ac:dyDescent="0.2">
      <c r="B6142" s="1051" t="s">
        <v>6852</v>
      </c>
      <c r="C6142" s="1145">
        <v>417</v>
      </c>
      <c r="D6142" s="1145">
        <v>608</v>
      </c>
      <c r="E6142" s="1145">
        <v>81</v>
      </c>
      <c r="F6142" s="1146">
        <v>1106</v>
      </c>
    </row>
    <row r="6143" spans="2:6" ht="13.15" customHeight="1" x14ac:dyDescent="0.2">
      <c r="B6143" s="1054" t="s">
        <v>6853</v>
      </c>
      <c r="C6143" s="1142">
        <v>12186</v>
      </c>
      <c r="D6143" s="1143">
        <v>21307</v>
      </c>
      <c r="E6143" s="1143">
        <v>3728</v>
      </c>
      <c r="F6143" s="1144">
        <v>37221</v>
      </c>
    </row>
    <row r="6144" spans="2:6" ht="13.15" customHeight="1" x14ac:dyDescent="0.2">
      <c r="B6144" s="1051" t="s">
        <v>6854</v>
      </c>
      <c r="C6144" s="1145">
        <v>3921</v>
      </c>
      <c r="D6144" s="1145">
        <v>6536</v>
      </c>
      <c r="E6144" s="1145">
        <v>1141</v>
      </c>
      <c r="F6144" s="1146">
        <v>11598</v>
      </c>
    </row>
    <row r="6145" spans="2:6" ht="13.15" customHeight="1" x14ac:dyDescent="0.2">
      <c r="B6145" s="1054" t="s">
        <v>6855</v>
      </c>
      <c r="C6145" s="1142">
        <v>5280</v>
      </c>
      <c r="D6145" s="1143">
        <v>9920</v>
      </c>
      <c r="E6145" s="1143">
        <v>1523</v>
      </c>
      <c r="F6145" s="1144">
        <v>16723</v>
      </c>
    </row>
    <row r="6146" spans="2:6" ht="13.15" customHeight="1" x14ac:dyDescent="0.2">
      <c r="B6146" s="1051" t="s">
        <v>6856</v>
      </c>
      <c r="C6146" s="1145">
        <v>1303</v>
      </c>
      <c r="D6146" s="1145">
        <v>2122</v>
      </c>
      <c r="E6146" s="1145">
        <v>350</v>
      </c>
      <c r="F6146" s="1146">
        <v>3775</v>
      </c>
    </row>
    <row r="6147" spans="2:6" ht="13.15" customHeight="1" x14ac:dyDescent="0.2">
      <c r="B6147" s="1054" t="s">
        <v>6857</v>
      </c>
      <c r="C6147" s="1142">
        <v>1566</v>
      </c>
      <c r="D6147" s="1143">
        <v>2172</v>
      </c>
      <c r="E6147" s="1143">
        <v>444</v>
      </c>
      <c r="F6147" s="1144">
        <v>4182</v>
      </c>
    </row>
    <row r="6148" spans="2:6" ht="13.15" customHeight="1" x14ac:dyDescent="0.2">
      <c r="B6148" s="1051" t="s">
        <v>6858</v>
      </c>
      <c r="C6148" s="1145">
        <v>3276</v>
      </c>
      <c r="D6148" s="1145">
        <v>4990</v>
      </c>
      <c r="E6148" s="1145">
        <v>780</v>
      </c>
      <c r="F6148" s="1146">
        <v>9046</v>
      </c>
    </row>
    <row r="6149" spans="2:6" ht="13.15" customHeight="1" x14ac:dyDescent="0.2">
      <c r="B6149" s="1054" t="s">
        <v>6859</v>
      </c>
      <c r="C6149" s="1142">
        <v>1811</v>
      </c>
      <c r="D6149" s="1143">
        <v>2298</v>
      </c>
      <c r="E6149" s="1143">
        <v>374</v>
      </c>
      <c r="F6149" s="1144">
        <v>4483</v>
      </c>
    </row>
    <row r="6150" spans="2:6" ht="13.15" customHeight="1" x14ac:dyDescent="0.2">
      <c r="B6150" s="1051" t="s">
        <v>6860</v>
      </c>
      <c r="C6150" s="1145">
        <v>404</v>
      </c>
      <c r="D6150" s="1145">
        <v>198</v>
      </c>
      <c r="E6150" s="1145">
        <v>26</v>
      </c>
      <c r="F6150" s="1146">
        <v>628</v>
      </c>
    </row>
    <row r="6151" spans="2:6" ht="13.15" customHeight="1" x14ac:dyDescent="0.2">
      <c r="B6151" s="1054" t="s">
        <v>6861</v>
      </c>
      <c r="C6151" s="1142">
        <v>402</v>
      </c>
      <c r="D6151" s="1143">
        <v>494</v>
      </c>
      <c r="E6151" s="1143">
        <v>55</v>
      </c>
      <c r="F6151" s="1144">
        <v>951</v>
      </c>
    </row>
    <row r="6152" spans="2:6" ht="13.15" customHeight="1" x14ac:dyDescent="0.2">
      <c r="B6152" s="1051" t="s">
        <v>6862</v>
      </c>
      <c r="C6152" s="1145">
        <v>932</v>
      </c>
      <c r="D6152" s="1145">
        <v>1426</v>
      </c>
      <c r="E6152" s="1145">
        <v>204</v>
      </c>
      <c r="F6152" s="1146">
        <v>2562</v>
      </c>
    </row>
    <row r="6153" spans="2:6" ht="13.15" customHeight="1" x14ac:dyDescent="0.2">
      <c r="B6153" s="1054" t="s">
        <v>6863</v>
      </c>
      <c r="C6153" s="1142">
        <v>20821</v>
      </c>
      <c r="D6153" s="1143">
        <v>84851</v>
      </c>
      <c r="E6153" s="1143">
        <v>7282</v>
      </c>
      <c r="F6153" s="1144">
        <v>112954</v>
      </c>
    </row>
    <row r="6154" spans="2:6" ht="13.15" customHeight="1" x14ac:dyDescent="0.2">
      <c r="B6154" s="1051" t="s">
        <v>6864</v>
      </c>
      <c r="C6154" s="1145">
        <v>236</v>
      </c>
      <c r="D6154" s="1145">
        <v>417</v>
      </c>
      <c r="E6154" s="1145">
        <v>121</v>
      </c>
      <c r="F6154" s="1146">
        <v>774</v>
      </c>
    </row>
    <row r="6155" spans="2:6" ht="13.15" customHeight="1" x14ac:dyDescent="0.2">
      <c r="B6155" s="1054" t="s">
        <v>6865</v>
      </c>
      <c r="C6155" s="1142">
        <v>3211</v>
      </c>
      <c r="D6155" s="1143">
        <v>5407</v>
      </c>
      <c r="E6155" s="1143">
        <v>1266</v>
      </c>
      <c r="F6155" s="1144">
        <v>9884</v>
      </c>
    </row>
    <row r="6156" spans="2:6" ht="13.15" customHeight="1" x14ac:dyDescent="0.2">
      <c r="B6156" s="1051" t="s">
        <v>6866</v>
      </c>
      <c r="C6156" s="1145">
        <v>12233</v>
      </c>
      <c r="D6156" s="1145">
        <v>21598</v>
      </c>
      <c r="E6156" s="1145">
        <v>4566</v>
      </c>
      <c r="F6156" s="1146">
        <v>38397</v>
      </c>
    </row>
    <row r="6157" spans="2:6" ht="13.15" customHeight="1" x14ac:dyDescent="0.2">
      <c r="B6157" s="1054" t="s">
        <v>6867</v>
      </c>
      <c r="C6157" s="1142">
        <v>7</v>
      </c>
      <c r="D6157" s="1143">
        <v>40</v>
      </c>
      <c r="E6157" s="1143">
        <v>0</v>
      </c>
      <c r="F6157" s="1144">
        <v>47</v>
      </c>
    </row>
    <row r="6158" spans="2:6" ht="13.15" customHeight="1" x14ac:dyDescent="0.2">
      <c r="B6158" s="1051" t="s">
        <v>6868</v>
      </c>
      <c r="C6158" s="1145">
        <v>4503</v>
      </c>
      <c r="D6158" s="1145">
        <v>6502</v>
      </c>
      <c r="E6158" s="1145">
        <v>1082</v>
      </c>
      <c r="F6158" s="1146">
        <v>12087</v>
      </c>
    </row>
    <row r="6159" spans="2:6" ht="13.15" customHeight="1" x14ac:dyDescent="0.2">
      <c r="B6159" s="1054" t="s">
        <v>6869</v>
      </c>
      <c r="C6159" s="1142">
        <v>4466</v>
      </c>
      <c r="D6159" s="1143">
        <v>8129</v>
      </c>
      <c r="E6159" s="1143">
        <v>1506</v>
      </c>
      <c r="F6159" s="1144">
        <v>14101</v>
      </c>
    </row>
    <row r="6160" spans="2:6" ht="13.15" customHeight="1" x14ac:dyDescent="0.2">
      <c r="B6160" s="1051" t="s">
        <v>6870</v>
      </c>
      <c r="C6160" s="1145">
        <v>7689</v>
      </c>
      <c r="D6160" s="1145">
        <v>12537</v>
      </c>
      <c r="E6160" s="1145">
        <v>2792</v>
      </c>
      <c r="F6160" s="1146">
        <v>23018</v>
      </c>
    </row>
    <row r="6161" spans="2:6" ht="13.15" customHeight="1" x14ac:dyDescent="0.2">
      <c r="B6161" s="1054" t="s">
        <v>6871</v>
      </c>
      <c r="C6161" s="1142">
        <v>1127</v>
      </c>
      <c r="D6161" s="1143">
        <v>2988</v>
      </c>
      <c r="E6161" s="1143">
        <v>654</v>
      </c>
      <c r="F6161" s="1144">
        <v>4769</v>
      </c>
    </row>
    <row r="6162" spans="2:6" ht="13.15" customHeight="1" x14ac:dyDescent="0.2">
      <c r="B6162" s="1051" t="s">
        <v>6872</v>
      </c>
      <c r="C6162" s="1145">
        <v>1528</v>
      </c>
      <c r="D6162" s="1145">
        <v>3065</v>
      </c>
      <c r="E6162" s="1145">
        <v>489</v>
      </c>
      <c r="F6162" s="1146">
        <v>5082</v>
      </c>
    </row>
    <row r="6163" spans="2:6" ht="13.15" customHeight="1" x14ac:dyDescent="0.2">
      <c r="B6163" s="1054" t="s">
        <v>6873</v>
      </c>
      <c r="C6163" s="1142">
        <v>1076</v>
      </c>
      <c r="D6163" s="1143">
        <v>1836</v>
      </c>
      <c r="E6163" s="1143">
        <v>365</v>
      </c>
      <c r="F6163" s="1144">
        <v>3277</v>
      </c>
    </row>
    <row r="6164" spans="2:6" ht="13.15" customHeight="1" x14ac:dyDescent="0.2">
      <c r="B6164" s="1051" t="s">
        <v>6874</v>
      </c>
      <c r="C6164" s="1145">
        <v>1271</v>
      </c>
      <c r="D6164" s="1145">
        <v>2440</v>
      </c>
      <c r="E6164" s="1145">
        <v>422</v>
      </c>
      <c r="F6164" s="1146">
        <v>4133</v>
      </c>
    </row>
    <row r="6165" spans="2:6" ht="13.15" customHeight="1" x14ac:dyDescent="0.2">
      <c r="B6165" s="1054" t="s">
        <v>6875</v>
      </c>
      <c r="C6165" s="1142">
        <v>2187</v>
      </c>
      <c r="D6165" s="1143">
        <v>2179</v>
      </c>
      <c r="E6165" s="1143">
        <v>433</v>
      </c>
      <c r="F6165" s="1144">
        <v>4799</v>
      </c>
    </row>
    <row r="6166" spans="2:6" ht="13.15" customHeight="1" x14ac:dyDescent="0.2">
      <c r="B6166" s="1051" t="s">
        <v>6876</v>
      </c>
      <c r="C6166" s="1145">
        <v>5764</v>
      </c>
      <c r="D6166" s="1145">
        <v>7169</v>
      </c>
      <c r="E6166" s="1145">
        <v>942</v>
      </c>
      <c r="F6166" s="1146">
        <v>13875</v>
      </c>
    </row>
    <row r="6167" spans="2:6" ht="13.15" customHeight="1" x14ac:dyDescent="0.2">
      <c r="B6167" s="1054" t="s">
        <v>6877</v>
      </c>
      <c r="C6167" s="1142">
        <v>15439</v>
      </c>
      <c r="D6167" s="1143">
        <v>19737</v>
      </c>
      <c r="E6167" s="1143">
        <v>4621</v>
      </c>
      <c r="F6167" s="1144">
        <v>39797</v>
      </c>
    </row>
    <row r="6168" spans="2:6" ht="13.15" customHeight="1" x14ac:dyDescent="0.2">
      <c r="B6168" s="1051" t="s">
        <v>6878</v>
      </c>
      <c r="C6168" s="1145">
        <v>8856</v>
      </c>
      <c r="D6168" s="1145">
        <v>16471</v>
      </c>
      <c r="E6168" s="1145">
        <v>2865</v>
      </c>
      <c r="F6168" s="1146">
        <v>28192</v>
      </c>
    </row>
    <row r="6169" spans="2:6" ht="13.15" customHeight="1" x14ac:dyDescent="0.2">
      <c r="B6169" s="1054" t="s">
        <v>6879</v>
      </c>
      <c r="C6169" s="1142">
        <v>9104</v>
      </c>
      <c r="D6169" s="1143">
        <v>34697</v>
      </c>
      <c r="E6169" s="1143">
        <v>4578</v>
      </c>
      <c r="F6169" s="1144">
        <v>48379</v>
      </c>
    </row>
    <row r="6170" spans="2:6" ht="13.15" customHeight="1" x14ac:dyDescent="0.2">
      <c r="B6170" s="1051" t="s">
        <v>6880</v>
      </c>
      <c r="C6170" s="1145">
        <v>851</v>
      </c>
      <c r="D6170" s="1145">
        <v>8863</v>
      </c>
      <c r="E6170" s="1145">
        <v>289</v>
      </c>
      <c r="F6170" s="1146">
        <v>10003</v>
      </c>
    </row>
    <row r="6171" spans="2:6" ht="13.15" customHeight="1" x14ac:dyDescent="0.2">
      <c r="B6171" s="1054" t="s">
        <v>6881</v>
      </c>
      <c r="C6171" s="1142">
        <v>1134</v>
      </c>
      <c r="D6171" s="1143">
        <v>2842</v>
      </c>
      <c r="E6171" s="1143">
        <v>650</v>
      </c>
      <c r="F6171" s="1144">
        <v>4626</v>
      </c>
    </row>
    <row r="6172" spans="2:6" ht="13.15" customHeight="1" x14ac:dyDescent="0.2">
      <c r="B6172" s="1051" t="s">
        <v>6882</v>
      </c>
      <c r="C6172" s="1145">
        <v>802</v>
      </c>
      <c r="D6172" s="1145">
        <v>2014</v>
      </c>
      <c r="E6172" s="1145">
        <v>433</v>
      </c>
      <c r="F6172" s="1146">
        <v>3249</v>
      </c>
    </row>
    <row r="6173" spans="2:6" ht="13.15" customHeight="1" x14ac:dyDescent="0.2">
      <c r="B6173" s="1054" t="s">
        <v>6883</v>
      </c>
      <c r="C6173" s="1142">
        <v>50</v>
      </c>
      <c r="D6173" s="1143">
        <v>195</v>
      </c>
      <c r="E6173" s="1143">
        <v>69</v>
      </c>
      <c r="F6173" s="1144">
        <v>314</v>
      </c>
    </row>
    <row r="6174" spans="2:6" ht="13.15" customHeight="1" x14ac:dyDescent="0.2">
      <c r="B6174" s="1051" t="s">
        <v>6884</v>
      </c>
      <c r="C6174" s="1145">
        <v>3775</v>
      </c>
      <c r="D6174" s="1145">
        <v>6576</v>
      </c>
      <c r="E6174" s="1145">
        <v>1146</v>
      </c>
      <c r="F6174" s="1146">
        <v>11497</v>
      </c>
    </row>
    <row r="6175" spans="2:6" ht="13.15" customHeight="1" x14ac:dyDescent="0.2">
      <c r="B6175" s="1054" t="s">
        <v>6885</v>
      </c>
      <c r="C6175" s="1142">
        <v>1771</v>
      </c>
      <c r="D6175" s="1143">
        <v>2069</v>
      </c>
      <c r="E6175" s="1143">
        <v>307</v>
      </c>
      <c r="F6175" s="1144">
        <v>4147</v>
      </c>
    </row>
    <row r="6176" spans="2:6" ht="13.15" customHeight="1" x14ac:dyDescent="0.2">
      <c r="B6176" s="1051" t="s">
        <v>6886</v>
      </c>
      <c r="C6176" s="1145">
        <v>767</v>
      </c>
      <c r="D6176" s="1145">
        <v>1115</v>
      </c>
      <c r="E6176" s="1145">
        <v>166</v>
      </c>
      <c r="F6176" s="1146">
        <v>2048</v>
      </c>
    </row>
    <row r="6177" spans="2:6" ht="13.15" customHeight="1" x14ac:dyDescent="0.2">
      <c r="B6177" s="1054" t="s">
        <v>6887</v>
      </c>
      <c r="C6177" s="1142">
        <v>1020</v>
      </c>
      <c r="D6177" s="1143">
        <v>1710</v>
      </c>
      <c r="E6177" s="1143">
        <v>195</v>
      </c>
      <c r="F6177" s="1144">
        <v>2925</v>
      </c>
    </row>
    <row r="6178" spans="2:6" ht="13.15" customHeight="1" x14ac:dyDescent="0.2">
      <c r="B6178" s="1051" t="s">
        <v>6888</v>
      </c>
      <c r="C6178" s="1145">
        <v>3092</v>
      </c>
      <c r="D6178" s="1145">
        <v>4726</v>
      </c>
      <c r="E6178" s="1145">
        <v>724</v>
      </c>
      <c r="F6178" s="1146">
        <v>8542</v>
      </c>
    </row>
    <row r="6179" spans="2:6" ht="13.15" customHeight="1" x14ac:dyDescent="0.2">
      <c r="B6179" s="1054" t="s">
        <v>6889</v>
      </c>
      <c r="C6179" s="1142">
        <v>2968</v>
      </c>
      <c r="D6179" s="1143">
        <v>4695</v>
      </c>
      <c r="E6179" s="1143">
        <v>662</v>
      </c>
      <c r="F6179" s="1144">
        <v>8325</v>
      </c>
    </row>
    <row r="6180" spans="2:6" ht="13.15" customHeight="1" x14ac:dyDescent="0.2">
      <c r="B6180" s="1051" t="s">
        <v>6890</v>
      </c>
      <c r="C6180" s="1145">
        <v>967</v>
      </c>
      <c r="D6180" s="1145">
        <v>1433</v>
      </c>
      <c r="E6180" s="1145">
        <v>287</v>
      </c>
      <c r="F6180" s="1146">
        <v>2687</v>
      </c>
    </row>
    <row r="6181" spans="2:6" ht="13.15" customHeight="1" x14ac:dyDescent="0.2">
      <c r="B6181" s="1054" t="s">
        <v>6891</v>
      </c>
      <c r="C6181" s="1142">
        <v>494</v>
      </c>
      <c r="D6181" s="1143">
        <v>981</v>
      </c>
      <c r="E6181" s="1143">
        <v>117</v>
      </c>
      <c r="F6181" s="1144">
        <v>1592</v>
      </c>
    </row>
    <row r="6182" spans="2:6" ht="13.15" customHeight="1" x14ac:dyDescent="0.2">
      <c r="B6182" s="1051" t="s">
        <v>6892</v>
      </c>
      <c r="C6182" s="1145">
        <v>1186</v>
      </c>
      <c r="D6182" s="1145">
        <v>756</v>
      </c>
      <c r="E6182" s="1145">
        <v>113</v>
      </c>
      <c r="F6182" s="1146">
        <v>2055</v>
      </c>
    </row>
    <row r="6183" spans="2:6" ht="13.15" customHeight="1" x14ac:dyDescent="0.2">
      <c r="B6183" s="1054" t="s">
        <v>6893</v>
      </c>
      <c r="C6183" s="1142">
        <v>1326</v>
      </c>
      <c r="D6183" s="1143">
        <v>1270</v>
      </c>
      <c r="E6183" s="1143">
        <v>244</v>
      </c>
      <c r="F6183" s="1144">
        <v>2840</v>
      </c>
    </row>
    <row r="6184" spans="2:6" ht="13.15" customHeight="1" x14ac:dyDescent="0.2">
      <c r="B6184" s="1051" t="s">
        <v>6894</v>
      </c>
      <c r="C6184" s="1145">
        <v>5</v>
      </c>
      <c r="D6184" s="1145">
        <v>32</v>
      </c>
      <c r="E6184" s="1145">
        <v>1</v>
      </c>
      <c r="F6184" s="1146">
        <v>38</v>
      </c>
    </row>
    <row r="6185" spans="2:6" ht="13.15" customHeight="1" x14ac:dyDescent="0.2">
      <c r="B6185" s="1054" t="s">
        <v>6895</v>
      </c>
      <c r="C6185" s="1142">
        <v>576</v>
      </c>
      <c r="D6185" s="1143">
        <v>496</v>
      </c>
      <c r="E6185" s="1143">
        <v>124</v>
      </c>
      <c r="F6185" s="1144">
        <v>1196</v>
      </c>
    </row>
    <row r="6186" spans="2:6" ht="13.15" customHeight="1" x14ac:dyDescent="0.2">
      <c r="B6186" s="1051" t="s">
        <v>6896</v>
      </c>
      <c r="C6186" s="1145">
        <v>608</v>
      </c>
      <c r="D6186" s="1145">
        <v>771</v>
      </c>
      <c r="E6186" s="1145">
        <v>122</v>
      </c>
      <c r="F6186" s="1146">
        <v>1501</v>
      </c>
    </row>
    <row r="6187" spans="2:6" ht="13.15" customHeight="1" x14ac:dyDescent="0.2">
      <c r="B6187" s="1054" t="s">
        <v>6897</v>
      </c>
      <c r="C6187" s="1142">
        <v>779</v>
      </c>
      <c r="D6187" s="1143">
        <v>474</v>
      </c>
      <c r="E6187" s="1143">
        <v>105</v>
      </c>
      <c r="F6187" s="1144">
        <v>1358</v>
      </c>
    </row>
    <row r="6188" spans="2:6" ht="13.15" customHeight="1" x14ac:dyDescent="0.2">
      <c r="B6188" s="1051" t="s">
        <v>6898</v>
      </c>
      <c r="C6188" s="1145">
        <v>5496</v>
      </c>
      <c r="D6188" s="1145">
        <v>9544</v>
      </c>
      <c r="E6188" s="1145">
        <v>2071</v>
      </c>
      <c r="F6188" s="1146">
        <v>17111</v>
      </c>
    </row>
    <row r="6189" spans="2:6" ht="13.15" customHeight="1" x14ac:dyDescent="0.2">
      <c r="B6189" s="1054" t="s">
        <v>6899</v>
      </c>
      <c r="C6189" s="1142">
        <v>1506</v>
      </c>
      <c r="D6189" s="1143">
        <v>2198</v>
      </c>
      <c r="E6189" s="1143">
        <v>387</v>
      </c>
      <c r="F6189" s="1144">
        <v>4091</v>
      </c>
    </row>
    <row r="6190" spans="2:6" ht="13.15" customHeight="1" x14ac:dyDescent="0.2">
      <c r="B6190" s="1051" t="s">
        <v>6900</v>
      </c>
      <c r="C6190" s="1145">
        <v>622</v>
      </c>
      <c r="D6190" s="1145">
        <v>1102</v>
      </c>
      <c r="E6190" s="1145">
        <v>168</v>
      </c>
      <c r="F6190" s="1146">
        <v>1892</v>
      </c>
    </row>
    <row r="6191" spans="2:6" ht="13.15" customHeight="1" x14ac:dyDescent="0.2">
      <c r="B6191" s="1054" t="s">
        <v>6901</v>
      </c>
      <c r="C6191" s="1142">
        <v>149</v>
      </c>
      <c r="D6191" s="1143">
        <v>188</v>
      </c>
      <c r="E6191" s="1143">
        <v>24</v>
      </c>
      <c r="F6191" s="1144">
        <v>361</v>
      </c>
    </row>
    <row r="6192" spans="2:6" ht="13.15" customHeight="1" x14ac:dyDescent="0.2">
      <c r="B6192" s="1051" t="s">
        <v>6902</v>
      </c>
      <c r="C6192" s="1145">
        <v>478</v>
      </c>
      <c r="D6192" s="1145">
        <v>544</v>
      </c>
      <c r="E6192" s="1145">
        <v>70</v>
      </c>
      <c r="F6192" s="1146">
        <v>1092</v>
      </c>
    </row>
    <row r="6193" spans="2:6" ht="13.15" customHeight="1" x14ac:dyDescent="0.2">
      <c r="B6193" s="1054" t="s">
        <v>6903</v>
      </c>
      <c r="C6193" s="1142">
        <v>482</v>
      </c>
      <c r="D6193" s="1143">
        <v>428</v>
      </c>
      <c r="E6193" s="1143">
        <v>65</v>
      </c>
      <c r="F6193" s="1144">
        <v>975</v>
      </c>
    </row>
    <row r="6194" spans="2:6" ht="13.15" customHeight="1" x14ac:dyDescent="0.2">
      <c r="B6194" s="1051" t="s">
        <v>6904</v>
      </c>
      <c r="C6194" s="1145">
        <v>85</v>
      </c>
      <c r="D6194" s="1145">
        <v>81</v>
      </c>
      <c r="E6194" s="1145">
        <v>22</v>
      </c>
      <c r="F6194" s="1146">
        <v>188</v>
      </c>
    </row>
    <row r="6195" spans="2:6" ht="13.15" customHeight="1" x14ac:dyDescent="0.2">
      <c r="B6195" s="1054" t="s">
        <v>6905</v>
      </c>
      <c r="C6195" s="1142">
        <v>22296</v>
      </c>
      <c r="D6195" s="1143">
        <v>34200</v>
      </c>
      <c r="E6195" s="1143">
        <v>6797</v>
      </c>
      <c r="F6195" s="1144">
        <v>63293</v>
      </c>
    </row>
    <row r="6196" spans="2:6" ht="13.15" customHeight="1" x14ac:dyDescent="0.2">
      <c r="B6196" s="1051" t="s">
        <v>6906</v>
      </c>
      <c r="C6196" s="1145">
        <v>22740</v>
      </c>
      <c r="D6196" s="1145">
        <v>35644</v>
      </c>
      <c r="E6196" s="1145">
        <v>6260</v>
      </c>
      <c r="F6196" s="1146">
        <v>64644</v>
      </c>
    </row>
    <row r="6197" spans="2:6" ht="13.15" customHeight="1" x14ac:dyDescent="0.2">
      <c r="B6197" s="1054" t="s">
        <v>6907</v>
      </c>
      <c r="C6197" s="1142">
        <v>4389</v>
      </c>
      <c r="D6197" s="1143">
        <v>7183</v>
      </c>
      <c r="E6197" s="1143">
        <v>1005</v>
      </c>
      <c r="F6197" s="1144">
        <v>12577</v>
      </c>
    </row>
    <row r="6198" spans="2:6" ht="13.15" customHeight="1" x14ac:dyDescent="0.2">
      <c r="B6198" s="1051" t="s">
        <v>6908</v>
      </c>
      <c r="C6198" s="1145">
        <v>3919</v>
      </c>
      <c r="D6198" s="1145">
        <v>4877</v>
      </c>
      <c r="E6198" s="1145">
        <v>792</v>
      </c>
      <c r="F6198" s="1146">
        <v>9588</v>
      </c>
    </row>
    <row r="6199" spans="2:6" ht="13.15" customHeight="1" x14ac:dyDescent="0.2">
      <c r="B6199" s="1054" t="s">
        <v>6909</v>
      </c>
      <c r="C6199" s="1142">
        <v>94</v>
      </c>
      <c r="D6199" s="1143">
        <v>68</v>
      </c>
      <c r="E6199" s="1143">
        <v>16</v>
      </c>
      <c r="F6199" s="1144">
        <v>178</v>
      </c>
    </row>
    <row r="6200" spans="2:6" ht="13.15" customHeight="1" x14ac:dyDescent="0.2">
      <c r="B6200" s="1051" t="s">
        <v>6910</v>
      </c>
      <c r="C6200" s="1145">
        <v>3090</v>
      </c>
      <c r="D6200" s="1145">
        <v>4897</v>
      </c>
      <c r="E6200" s="1145">
        <v>787</v>
      </c>
      <c r="F6200" s="1146">
        <v>8774</v>
      </c>
    </row>
    <row r="6201" spans="2:6" ht="13.15" customHeight="1" x14ac:dyDescent="0.2">
      <c r="B6201" s="1054" t="s">
        <v>6911</v>
      </c>
      <c r="C6201" s="1142">
        <v>325</v>
      </c>
      <c r="D6201" s="1143">
        <v>137</v>
      </c>
      <c r="E6201" s="1143">
        <v>70</v>
      </c>
      <c r="F6201" s="1144">
        <v>532</v>
      </c>
    </row>
    <row r="6202" spans="2:6" ht="13.15" customHeight="1" x14ac:dyDescent="0.2">
      <c r="B6202" s="1051" t="s">
        <v>6912</v>
      </c>
      <c r="C6202" s="1145">
        <v>6836</v>
      </c>
      <c r="D6202" s="1145">
        <v>5470</v>
      </c>
      <c r="E6202" s="1145">
        <v>2295</v>
      </c>
      <c r="F6202" s="1146">
        <v>14601</v>
      </c>
    </row>
    <row r="6203" spans="2:6" ht="13.15" customHeight="1" x14ac:dyDescent="0.2">
      <c r="B6203" s="1054" t="s">
        <v>6913</v>
      </c>
      <c r="C6203" s="1142">
        <v>9989</v>
      </c>
      <c r="D6203" s="1143">
        <v>11409</v>
      </c>
      <c r="E6203" s="1143">
        <v>3271</v>
      </c>
      <c r="F6203" s="1144">
        <v>24669</v>
      </c>
    </row>
    <row r="6204" spans="2:6" ht="13.15" customHeight="1" x14ac:dyDescent="0.2">
      <c r="B6204" s="1051" t="s">
        <v>6914</v>
      </c>
      <c r="C6204" s="1145">
        <v>12417</v>
      </c>
      <c r="D6204" s="1145">
        <v>15886</v>
      </c>
      <c r="E6204" s="1145">
        <v>3460</v>
      </c>
      <c r="F6204" s="1146">
        <v>31763</v>
      </c>
    </row>
    <row r="6205" spans="2:6" ht="13.15" customHeight="1" x14ac:dyDescent="0.2">
      <c r="B6205" s="1054" t="s">
        <v>6915</v>
      </c>
      <c r="C6205" s="1142">
        <v>12981</v>
      </c>
      <c r="D6205" s="1143">
        <v>15362</v>
      </c>
      <c r="E6205" s="1143">
        <v>3585</v>
      </c>
      <c r="F6205" s="1144">
        <v>31928</v>
      </c>
    </row>
    <row r="6206" spans="2:6" ht="13.15" customHeight="1" x14ac:dyDescent="0.2">
      <c r="B6206" s="1051" t="s">
        <v>6916</v>
      </c>
      <c r="C6206" s="1145">
        <v>12118</v>
      </c>
      <c r="D6206" s="1145">
        <v>16722</v>
      </c>
      <c r="E6206" s="1145">
        <v>3777</v>
      </c>
      <c r="F6206" s="1146">
        <v>32617</v>
      </c>
    </row>
    <row r="6207" spans="2:6" ht="13.15" customHeight="1" x14ac:dyDescent="0.2">
      <c r="B6207" s="1054" t="s">
        <v>6917</v>
      </c>
      <c r="C6207" s="1142">
        <v>27186</v>
      </c>
      <c r="D6207" s="1143">
        <v>43340</v>
      </c>
      <c r="E6207" s="1143">
        <v>8272</v>
      </c>
      <c r="F6207" s="1144">
        <v>78798</v>
      </c>
    </row>
    <row r="6208" spans="2:6" ht="13.15" customHeight="1" x14ac:dyDescent="0.2">
      <c r="B6208" s="1051" t="s">
        <v>6918</v>
      </c>
      <c r="C6208" s="1145">
        <v>5776</v>
      </c>
      <c r="D6208" s="1145">
        <v>5263</v>
      </c>
      <c r="E6208" s="1145">
        <v>1647</v>
      </c>
      <c r="F6208" s="1146">
        <v>12686</v>
      </c>
    </row>
    <row r="6209" spans="2:6" ht="13.15" customHeight="1" x14ac:dyDescent="0.2">
      <c r="B6209" s="1054" t="s">
        <v>6919</v>
      </c>
      <c r="C6209" s="1142">
        <v>7433</v>
      </c>
      <c r="D6209" s="1143">
        <v>14269</v>
      </c>
      <c r="E6209" s="1143">
        <v>2111</v>
      </c>
      <c r="F6209" s="1144">
        <v>23813</v>
      </c>
    </row>
    <row r="6210" spans="2:6" ht="13.15" customHeight="1" x14ac:dyDescent="0.2">
      <c r="B6210" s="1051" t="s">
        <v>6920</v>
      </c>
      <c r="C6210" s="1145">
        <v>357</v>
      </c>
      <c r="D6210" s="1145">
        <v>681</v>
      </c>
      <c r="E6210" s="1145">
        <v>89</v>
      </c>
      <c r="F6210" s="1146">
        <v>1127</v>
      </c>
    </row>
    <row r="6211" spans="2:6" ht="13.15" customHeight="1" x14ac:dyDescent="0.2">
      <c r="B6211" s="1054" t="s">
        <v>6921</v>
      </c>
      <c r="C6211" s="1142">
        <v>771</v>
      </c>
      <c r="D6211" s="1143">
        <v>1244</v>
      </c>
      <c r="E6211" s="1143">
        <v>214</v>
      </c>
      <c r="F6211" s="1144">
        <v>2229</v>
      </c>
    </row>
    <row r="6212" spans="2:6" ht="13.15" customHeight="1" x14ac:dyDescent="0.2">
      <c r="B6212" s="1051" t="s">
        <v>6922</v>
      </c>
      <c r="C6212" s="1145">
        <v>3254</v>
      </c>
      <c r="D6212" s="1145">
        <v>7171</v>
      </c>
      <c r="E6212" s="1145">
        <v>1417</v>
      </c>
      <c r="F6212" s="1146">
        <v>11842</v>
      </c>
    </row>
    <row r="6213" spans="2:6" ht="13.15" customHeight="1" x14ac:dyDescent="0.2">
      <c r="B6213" s="1054" t="s">
        <v>6923</v>
      </c>
      <c r="C6213" s="1142">
        <v>3999</v>
      </c>
      <c r="D6213" s="1143">
        <v>17915</v>
      </c>
      <c r="E6213" s="1143">
        <v>1560</v>
      </c>
      <c r="F6213" s="1144">
        <v>23474</v>
      </c>
    </row>
    <row r="6214" spans="2:6" ht="13.15" customHeight="1" x14ac:dyDescent="0.2">
      <c r="B6214" s="1051" t="s">
        <v>6924</v>
      </c>
      <c r="C6214" s="1145">
        <v>1472</v>
      </c>
      <c r="D6214" s="1145">
        <v>2744</v>
      </c>
      <c r="E6214" s="1145">
        <v>470</v>
      </c>
      <c r="F6214" s="1146">
        <v>4686</v>
      </c>
    </row>
    <row r="6215" spans="2:6" ht="13.15" customHeight="1" x14ac:dyDescent="0.2">
      <c r="B6215" s="1054" t="s">
        <v>6925</v>
      </c>
      <c r="C6215" s="1142">
        <v>4305</v>
      </c>
      <c r="D6215" s="1143">
        <v>8784</v>
      </c>
      <c r="E6215" s="1143">
        <v>1623</v>
      </c>
      <c r="F6215" s="1144">
        <v>14712</v>
      </c>
    </row>
    <row r="6216" spans="2:6" ht="13.15" customHeight="1" x14ac:dyDescent="0.2">
      <c r="B6216" s="1051" t="s">
        <v>6926</v>
      </c>
      <c r="C6216" s="1145">
        <v>1106</v>
      </c>
      <c r="D6216" s="1145">
        <v>2069</v>
      </c>
      <c r="E6216" s="1145">
        <v>319</v>
      </c>
      <c r="F6216" s="1146">
        <v>3494</v>
      </c>
    </row>
    <row r="6217" spans="2:6" ht="13.15" customHeight="1" x14ac:dyDescent="0.2">
      <c r="B6217" s="1054" t="s">
        <v>6927</v>
      </c>
      <c r="C6217" s="1142">
        <v>959</v>
      </c>
      <c r="D6217" s="1143">
        <v>2000</v>
      </c>
      <c r="E6217" s="1143">
        <v>291</v>
      </c>
      <c r="F6217" s="1144">
        <v>3250</v>
      </c>
    </row>
    <row r="6218" spans="2:6" ht="13.15" customHeight="1" x14ac:dyDescent="0.2">
      <c r="B6218" s="1051" t="s">
        <v>6928</v>
      </c>
      <c r="C6218" s="1145">
        <v>5810</v>
      </c>
      <c r="D6218" s="1145">
        <v>5816</v>
      </c>
      <c r="E6218" s="1145">
        <v>825</v>
      </c>
      <c r="F6218" s="1146">
        <v>12451</v>
      </c>
    </row>
    <row r="6219" spans="2:6" ht="13.15" customHeight="1" x14ac:dyDescent="0.2">
      <c r="B6219" s="1054" t="s">
        <v>6929</v>
      </c>
      <c r="C6219" s="1142">
        <v>11174</v>
      </c>
      <c r="D6219" s="1143">
        <v>16971</v>
      </c>
      <c r="E6219" s="1143">
        <v>3795</v>
      </c>
      <c r="F6219" s="1144">
        <v>31940</v>
      </c>
    </row>
    <row r="6220" spans="2:6" ht="13.15" customHeight="1" x14ac:dyDescent="0.2">
      <c r="B6220" s="1051" t="s">
        <v>6930</v>
      </c>
      <c r="C6220" s="1145">
        <v>8599</v>
      </c>
      <c r="D6220" s="1145">
        <v>12793</v>
      </c>
      <c r="E6220" s="1145">
        <v>2497</v>
      </c>
      <c r="F6220" s="1146">
        <v>23889</v>
      </c>
    </row>
    <row r="6221" spans="2:6" ht="13.15" customHeight="1" x14ac:dyDescent="0.2">
      <c r="B6221" s="1054" t="s">
        <v>6931</v>
      </c>
      <c r="C6221" s="1142">
        <v>8155</v>
      </c>
      <c r="D6221" s="1143">
        <v>13170</v>
      </c>
      <c r="E6221" s="1143">
        <v>3217</v>
      </c>
      <c r="F6221" s="1144">
        <v>24542</v>
      </c>
    </row>
    <row r="6222" spans="2:6" ht="13.15" customHeight="1" x14ac:dyDescent="0.2">
      <c r="B6222" s="1051" t="s">
        <v>6932</v>
      </c>
      <c r="C6222" s="1145">
        <v>16120</v>
      </c>
      <c r="D6222" s="1145">
        <v>27394</v>
      </c>
      <c r="E6222" s="1145">
        <v>6453</v>
      </c>
      <c r="F6222" s="1146">
        <v>49967</v>
      </c>
    </row>
    <row r="6223" spans="2:6" ht="13.15" customHeight="1" x14ac:dyDescent="0.2">
      <c r="B6223" s="1054" t="s">
        <v>6933</v>
      </c>
      <c r="C6223" s="1142">
        <v>8998</v>
      </c>
      <c r="D6223" s="1143">
        <v>16863</v>
      </c>
      <c r="E6223" s="1143">
        <v>3857</v>
      </c>
      <c r="F6223" s="1144">
        <v>29718</v>
      </c>
    </row>
    <row r="6224" spans="2:6" ht="13.15" customHeight="1" x14ac:dyDescent="0.2">
      <c r="B6224" s="1051" t="s">
        <v>6934</v>
      </c>
      <c r="C6224" s="1145">
        <v>56384</v>
      </c>
      <c r="D6224" s="1145">
        <v>77828</v>
      </c>
      <c r="E6224" s="1145">
        <v>17638</v>
      </c>
      <c r="F6224" s="1146">
        <v>151850</v>
      </c>
    </row>
    <row r="6225" spans="2:6" ht="13.15" customHeight="1" x14ac:dyDescent="0.2">
      <c r="B6225" s="1054" t="s">
        <v>6935</v>
      </c>
      <c r="C6225" s="1142">
        <v>10</v>
      </c>
      <c r="D6225" s="1143">
        <v>48</v>
      </c>
      <c r="E6225" s="1143">
        <v>16</v>
      </c>
      <c r="F6225" s="1144">
        <v>74</v>
      </c>
    </row>
    <row r="6226" spans="2:6" ht="13.15" customHeight="1" x14ac:dyDescent="0.2">
      <c r="B6226" s="1051" t="s">
        <v>6936</v>
      </c>
      <c r="C6226" s="1145">
        <v>9533</v>
      </c>
      <c r="D6226" s="1145">
        <v>18474</v>
      </c>
      <c r="E6226" s="1145">
        <v>3494</v>
      </c>
      <c r="F6226" s="1146">
        <v>31501</v>
      </c>
    </row>
    <row r="6227" spans="2:6" ht="13.15" customHeight="1" x14ac:dyDescent="0.2">
      <c r="B6227" s="1054" t="s">
        <v>6937</v>
      </c>
      <c r="C6227" s="1142">
        <v>246</v>
      </c>
      <c r="D6227" s="1143">
        <v>795</v>
      </c>
      <c r="E6227" s="1143">
        <v>72</v>
      </c>
      <c r="F6227" s="1144">
        <v>1113</v>
      </c>
    </row>
    <row r="6228" spans="2:6" ht="13.15" customHeight="1" x14ac:dyDescent="0.2">
      <c r="B6228" s="1051" t="s">
        <v>6938</v>
      </c>
      <c r="C6228" s="1145">
        <v>93</v>
      </c>
      <c r="D6228" s="1145">
        <v>263</v>
      </c>
      <c r="E6228" s="1145">
        <v>43</v>
      </c>
      <c r="F6228" s="1146">
        <v>399</v>
      </c>
    </row>
    <row r="6229" spans="2:6" ht="13.15" customHeight="1" x14ac:dyDescent="0.2">
      <c r="B6229" s="1054" t="s">
        <v>6939</v>
      </c>
      <c r="C6229" s="1142">
        <v>2837</v>
      </c>
      <c r="D6229" s="1143">
        <v>5833</v>
      </c>
      <c r="E6229" s="1143">
        <v>945</v>
      </c>
      <c r="F6229" s="1144">
        <v>9615</v>
      </c>
    </row>
    <row r="6230" spans="2:6" ht="13.15" customHeight="1" x14ac:dyDescent="0.2">
      <c r="B6230" s="1051" t="s">
        <v>6940</v>
      </c>
      <c r="C6230" s="1145">
        <v>2140</v>
      </c>
      <c r="D6230" s="1145">
        <v>6347</v>
      </c>
      <c r="E6230" s="1145">
        <v>1277</v>
      </c>
      <c r="F6230" s="1146">
        <v>9764</v>
      </c>
    </row>
    <row r="6231" spans="2:6" ht="13.15" customHeight="1" x14ac:dyDescent="0.2">
      <c r="B6231" s="1054" t="s">
        <v>6941</v>
      </c>
      <c r="C6231" s="1142">
        <v>5784</v>
      </c>
      <c r="D6231" s="1143">
        <v>11828</v>
      </c>
      <c r="E6231" s="1143">
        <v>2273</v>
      </c>
      <c r="F6231" s="1144">
        <v>19885</v>
      </c>
    </row>
    <row r="6232" spans="2:6" ht="13.15" customHeight="1" x14ac:dyDescent="0.2">
      <c r="B6232" s="1051" t="s">
        <v>6942</v>
      </c>
      <c r="C6232" s="1145">
        <v>3765</v>
      </c>
      <c r="D6232" s="1145">
        <v>7741</v>
      </c>
      <c r="E6232" s="1145">
        <v>1626</v>
      </c>
      <c r="F6232" s="1146">
        <v>13132</v>
      </c>
    </row>
    <row r="6233" spans="2:6" ht="13.15" customHeight="1" x14ac:dyDescent="0.2">
      <c r="B6233" s="1054" t="s">
        <v>6943</v>
      </c>
      <c r="C6233" s="1142">
        <v>5606</v>
      </c>
      <c r="D6233" s="1143">
        <v>10264</v>
      </c>
      <c r="E6233" s="1143">
        <v>1904</v>
      </c>
      <c r="F6233" s="1144">
        <v>17774</v>
      </c>
    </row>
    <row r="6234" spans="2:6" ht="13.15" customHeight="1" x14ac:dyDescent="0.2">
      <c r="B6234" s="1051" t="s">
        <v>6944</v>
      </c>
      <c r="C6234" s="1145">
        <v>430</v>
      </c>
      <c r="D6234" s="1145">
        <v>158</v>
      </c>
      <c r="E6234" s="1145">
        <v>115</v>
      </c>
      <c r="F6234" s="1146">
        <v>703</v>
      </c>
    </row>
    <row r="6235" spans="2:6" ht="13.15" customHeight="1" x14ac:dyDescent="0.2">
      <c r="B6235" s="1054" t="s">
        <v>6945</v>
      </c>
      <c r="C6235" s="1142">
        <v>11718</v>
      </c>
      <c r="D6235" s="1143">
        <v>11324</v>
      </c>
      <c r="E6235" s="1143">
        <v>3480</v>
      </c>
      <c r="F6235" s="1144">
        <v>26522</v>
      </c>
    </row>
    <row r="6236" spans="2:6" ht="13.15" customHeight="1" x14ac:dyDescent="0.2">
      <c r="B6236" s="1051" t="s">
        <v>6946</v>
      </c>
      <c r="C6236" s="1145">
        <v>6480</v>
      </c>
      <c r="D6236" s="1145">
        <v>5684</v>
      </c>
      <c r="E6236" s="1145">
        <v>1777</v>
      </c>
      <c r="F6236" s="1146">
        <v>13941</v>
      </c>
    </row>
    <row r="6237" spans="2:6" ht="13.15" customHeight="1" x14ac:dyDescent="0.2">
      <c r="B6237" s="1054" t="s">
        <v>6947</v>
      </c>
      <c r="C6237" s="1142">
        <v>24364</v>
      </c>
      <c r="D6237" s="1143">
        <v>26018</v>
      </c>
      <c r="E6237" s="1143">
        <v>6213</v>
      </c>
      <c r="F6237" s="1144">
        <v>56595</v>
      </c>
    </row>
    <row r="6238" spans="2:6" ht="13.15" customHeight="1" x14ac:dyDescent="0.2">
      <c r="B6238" s="1051" t="s">
        <v>6948</v>
      </c>
      <c r="C6238" s="1145">
        <v>12779</v>
      </c>
      <c r="D6238" s="1145">
        <v>11271</v>
      </c>
      <c r="E6238" s="1145">
        <v>2718</v>
      </c>
      <c r="F6238" s="1146">
        <v>26768</v>
      </c>
    </row>
    <row r="6239" spans="2:6" ht="13.15" customHeight="1" x14ac:dyDescent="0.2">
      <c r="B6239" s="1054" t="s">
        <v>6949</v>
      </c>
      <c r="C6239" s="1142">
        <v>13477</v>
      </c>
      <c r="D6239" s="1143">
        <v>21835</v>
      </c>
      <c r="E6239" s="1143">
        <v>2862</v>
      </c>
      <c r="F6239" s="1144">
        <v>38174</v>
      </c>
    </row>
    <row r="6240" spans="2:6" ht="13.15" customHeight="1" x14ac:dyDescent="0.2">
      <c r="B6240" s="1051" t="s">
        <v>6950</v>
      </c>
      <c r="C6240" s="1145">
        <v>5891</v>
      </c>
      <c r="D6240" s="1145">
        <v>107038</v>
      </c>
      <c r="E6240" s="1145">
        <v>2918</v>
      </c>
      <c r="F6240" s="1146">
        <v>115847</v>
      </c>
    </row>
    <row r="6241" spans="2:6" ht="13.15" customHeight="1" x14ac:dyDescent="0.2">
      <c r="B6241" s="1054" t="s">
        <v>6951</v>
      </c>
      <c r="C6241" s="1142">
        <v>7829</v>
      </c>
      <c r="D6241" s="1143">
        <v>11187</v>
      </c>
      <c r="E6241" s="1143">
        <v>1777</v>
      </c>
      <c r="F6241" s="1144">
        <v>20793</v>
      </c>
    </row>
    <row r="6242" spans="2:6" ht="13.15" customHeight="1" x14ac:dyDescent="0.2">
      <c r="B6242" s="1051" t="s">
        <v>6952</v>
      </c>
      <c r="C6242" s="1145">
        <v>3444</v>
      </c>
      <c r="D6242" s="1145">
        <v>7117</v>
      </c>
      <c r="E6242" s="1145">
        <v>1223</v>
      </c>
      <c r="F6242" s="1146">
        <v>11784</v>
      </c>
    </row>
    <row r="6243" spans="2:6" ht="13.15" customHeight="1" x14ac:dyDescent="0.2">
      <c r="B6243" s="1054" t="s">
        <v>6953</v>
      </c>
      <c r="C6243" s="1142">
        <v>105</v>
      </c>
      <c r="D6243" s="1143">
        <v>181</v>
      </c>
      <c r="E6243" s="1143">
        <v>35</v>
      </c>
      <c r="F6243" s="1144">
        <v>321</v>
      </c>
    </row>
    <row r="6244" spans="2:6" ht="13.15" customHeight="1" x14ac:dyDescent="0.2">
      <c r="B6244" s="1051" t="s">
        <v>6954</v>
      </c>
      <c r="C6244" s="1145">
        <v>10134</v>
      </c>
      <c r="D6244" s="1145">
        <v>8981</v>
      </c>
      <c r="E6244" s="1145">
        <v>2922</v>
      </c>
      <c r="F6244" s="1146">
        <v>22037</v>
      </c>
    </row>
    <row r="6245" spans="2:6" ht="13.15" customHeight="1" x14ac:dyDescent="0.2">
      <c r="B6245" s="1054" t="s">
        <v>6955</v>
      </c>
      <c r="C6245" s="1142">
        <v>10567</v>
      </c>
      <c r="D6245" s="1143">
        <v>9222</v>
      </c>
      <c r="E6245" s="1143">
        <v>2730</v>
      </c>
      <c r="F6245" s="1144">
        <v>22519</v>
      </c>
    </row>
    <row r="6246" spans="2:6" ht="13.15" customHeight="1" x14ac:dyDescent="0.2">
      <c r="B6246" s="1051" t="s">
        <v>6956</v>
      </c>
      <c r="C6246" s="1145">
        <v>8188</v>
      </c>
      <c r="D6246" s="1145">
        <v>7829</v>
      </c>
      <c r="E6246" s="1145">
        <v>2005</v>
      </c>
      <c r="F6246" s="1146">
        <v>18022</v>
      </c>
    </row>
    <row r="6247" spans="2:6" ht="13.15" customHeight="1" x14ac:dyDescent="0.2">
      <c r="B6247" s="1054" t="s">
        <v>6957</v>
      </c>
      <c r="C6247" s="1142">
        <v>9536</v>
      </c>
      <c r="D6247" s="1143">
        <v>23115</v>
      </c>
      <c r="E6247" s="1143">
        <v>3540</v>
      </c>
      <c r="F6247" s="1144">
        <v>36191</v>
      </c>
    </row>
    <row r="6248" spans="2:6" ht="13.15" customHeight="1" x14ac:dyDescent="0.2">
      <c r="B6248" s="1051" t="s">
        <v>6958</v>
      </c>
      <c r="C6248" s="1145">
        <v>19763</v>
      </c>
      <c r="D6248" s="1145">
        <v>19298</v>
      </c>
      <c r="E6248" s="1145">
        <v>4812</v>
      </c>
      <c r="F6248" s="1146">
        <v>43873</v>
      </c>
    </row>
    <row r="6249" spans="2:6" ht="13.15" customHeight="1" x14ac:dyDescent="0.2">
      <c r="B6249" s="1054" t="s">
        <v>6959</v>
      </c>
      <c r="C6249" s="1142">
        <v>5275</v>
      </c>
      <c r="D6249" s="1143">
        <v>8211</v>
      </c>
      <c r="E6249" s="1143">
        <v>1788</v>
      </c>
      <c r="F6249" s="1144">
        <v>15274</v>
      </c>
    </row>
    <row r="6250" spans="2:6" ht="13.15" customHeight="1" x14ac:dyDescent="0.2">
      <c r="B6250" s="1051" t="s">
        <v>6960</v>
      </c>
      <c r="C6250" s="1145">
        <v>5450</v>
      </c>
      <c r="D6250" s="1145">
        <v>6391</v>
      </c>
      <c r="E6250" s="1145">
        <v>1664</v>
      </c>
      <c r="F6250" s="1146">
        <v>13505</v>
      </c>
    </row>
    <row r="6251" spans="2:6" ht="13.15" customHeight="1" x14ac:dyDescent="0.2">
      <c r="B6251" s="1054" t="s">
        <v>6961</v>
      </c>
      <c r="C6251" s="1142">
        <v>7526</v>
      </c>
      <c r="D6251" s="1143">
        <v>13628</v>
      </c>
      <c r="E6251" s="1143">
        <v>2437</v>
      </c>
      <c r="F6251" s="1144">
        <v>23591</v>
      </c>
    </row>
    <row r="6252" spans="2:6" ht="13.15" customHeight="1" x14ac:dyDescent="0.2">
      <c r="B6252" s="1051" t="s">
        <v>6962</v>
      </c>
      <c r="C6252" s="1145">
        <v>6494</v>
      </c>
      <c r="D6252" s="1145">
        <v>9411</v>
      </c>
      <c r="E6252" s="1145">
        <v>2359</v>
      </c>
      <c r="F6252" s="1146">
        <v>18264</v>
      </c>
    </row>
    <row r="6253" spans="2:6" ht="13.15" customHeight="1" x14ac:dyDescent="0.2">
      <c r="B6253" s="1054" t="s">
        <v>6963</v>
      </c>
      <c r="C6253" s="1142">
        <v>110</v>
      </c>
      <c r="D6253" s="1143">
        <v>107</v>
      </c>
      <c r="E6253" s="1143">
        <v>37</v>
      </c>
      <c r="F6253" s="1144">
        <v>254</v>
      </c>
    </row>
    <row r="6254" spans="2:6" ht="13.15" customHeight="1" x14ac:dyDescent="0.2">
      <c r="B6254" s="1051" t="s">
        <v>6964</v>
      </c>
      <c r="C6254" s="1145">
        <v>14372</v>
      </c>
      <c r="D6254" s="1145">
        <v>12152</v>
      </c>
      <c r="E6254" s="1145">
        <v>3953</v>
      </c>
      <c r="F6254" s="1146">
        <v>30477</v>
      </c>
    </row>
    <row r="6255" spans="2:6" ht="13.15" customHeight="1" x14ac:dyDescent="0.2">
      <c r="B6255" s="1054" t="s">
        <v>6965</v>
      </c>
      <c r="C6255" s="1142">
        <v>26850</v>
      </c>
      <c r="D6255" s="1143">
        <v>37496</v>
      </c>
      <c r="E6255" s="1143">
        <v>6966</v>
      </c>
      <c r="F6255" s="1144">
        <v>71312</v>
      </c>
    </row>
    <row r="6256" spans="2:6" ht="13.15" customHeight="1" x14ac:dyDescent="0.2">
      <c r="B6256" s="1051" t="s">
        <v>6966</v>
      </c>
      <c r="C6256" s="1145">
        <v>13869</v>
      </c>
      <c r="D6256" s="1145">
        <v>14292</v>
      </c>
      <c r="E6256" s="1145">
        <v>4187</v>
      </c>
      <c r="F6256" s="1146">
        <v>32348</v>
      </c>
    </row>
    <row r="6257" spans="2:6" ht="13.15" customHeight="1" x14ac:dyDescent="0.2">
      <c r="B6257" s="1054" t="s">
        <v>6967</v>
      </c>
      <c r="C6257" s="1142">
        <v>10653</v>
      </c>
      <c r="D6257" s="1143">
        <v>12877</v>
      </c>
      <c r="E6257" s="1143">
        <v>3191</v>
      </c>
      <c r="F6257" s="1144">
        <v>26721</v>
      </c>
    </row>
    <row r="6258" spans="2:6" ht="13.15" customHeight="1" x14ac:dyDescent="0.2">
      <c r="B6258" s="1051" t="s">
        <v>6968</v>
      </c>
      <c r="C6258" s="1145">
        <v>10555</v>
      </c>
      <c r="D6258" s="1145">
        <v>15188</v>
      </c>
      <c r="E6258" s="1145">
        <v>4111</v>
      </c>
      <c r="F6258" s="1146">
        <v>29854</v>
      </c>
    </row>
    <row r="6259" spans="2:6" ht="13.15" customHeight="1" x14ac:dyDescent="0.2">
      <c r="B6259" s="1054" t="s">
        <v>6969</v>
      </c>
      <c r="C6259" s="1142">
        <v>132</v>
      </c>
      <c r="D6259" s="1143">
        <v>169</v>
      </c>
      <c r="E6259" s="1143">
        <v>35</v>
      </c>
      <c r="F6259" s="1144">
        <v>336</v>
      </c>
    </row>
    <row r="6260" spans="2:6" ht="13.15" customHeight="1" x14ac:dyDescent="0.2">
      <c r="B6260" s="1051" t="s">
        <v>6970</v>
      </c>
      <c r="C6260" s="1145">
        <v>8189</v>
      </c>
      <c r="D6260" s="1145">
        <v>6838</v>
      </c>
      <c r="E6260" s="1145">
        <v>2378</v>
      </c>
      <c r="F6260" s="1146">
        <v>17405</v>
      </c>
    </row>
    <row r="6261" spans="2:6" ht="13.15" customHeight="1" x14ac:dyDescent="0.2">
      <c r="B6261" s="1054" t="s">
        <v>6971</v>
      </c>
      <c r="C6261" s="1142">
        <v>9255</v>
      </c>
      <c r="D6261" s="1143">
        <v>8669</v>
      </c>
      <c r="E6261" s="1143">
        <v>2198</v>
      </c>
      <c r="F6261" s="1144">
        <v>20122</v>
      </c>
    </row>
    <row r="6262" spans="2:6" ht="13.15" customHeight="1" x14ac:dyDescent="0.2">
      <c r="B6262" s="1051" t="s">
        <v>6972</v>
      </c>
      <c r="C6262" s="1145">
        <v>11023</v>
      </c>
      <c r="D6262" s="1145">
        <v>13219</v>
      </c>
      <c r="E6262" s="1145">
        <v>2700</v>
      </c>
      <c r="F6262" s="1146">
        <v>26942</v>
      </c>
    </row>
    <row r="6263" spans="2:6" ht="13.15" customHeight="1" x14ac:dyDescent="0.2">
      <c r="B6263" s="1054" t="s">
        <v>6973</v>
      </c>
      <c r="C6263" s="1142">
        <v>8358</v>
      </c>
      <c r="D6263" s="1143">
        <v>8266</v>
      </c>
      <c r="E6263" s="1143">
        <v>2247</v>
      </c>
      <c r="F6263" s="1144">
        <v>18871</v>
      </c>
    </row>
    <row r="6264" spans="2:6" ht="13.15" customHeight="1" x14ac:dyDescent="0.2">
      <c r="B6264" s="1051" t="s">
        <v>6974</v>
      </c>
      <c r="C6264" s="1145">
        <v>15688</v>
      </c>
      <c r="D6264" s="1145">
        <v>25554</v>
      </c>
      <c r="E6264" s="1145">
        <v>4823</v>
      </c>
      <c r="F6264" s="1146">
        <v>46065</v>
      </c>
    </row>
    <row r="6265" spans="2:6" ht="13.15" customHeight="1" x14ac:dyDescent="0.2">
      <c r="B6265" s="1054" t="s">
        <v>6975</v>
      </c>
      <c r="C6265" s="1142">
        <v>8958</v>
      </c>
      <c r="D6265" s="1143">
        <v>12404</v>
      </c>
      <c r="E6265" s="1143">
        <v>2724</v>
      </c>
      <c r="F6265" s="1144">
        <v>24086</v>
      </c>
    </row>
    <row r="6266" spans="2:6" ht="13.15" customHeight="1" x14ac:dyDescent="0.2">
      <c r="B6266" s="1051" t="s">
        <v>6976</v>
      </c>
      <c r="C6266" s="1145">
        <v>9509</v>
      </c>
      <c r="D6266" s="1145">
        <v>10426</v>
      </c>
      <c r="E6266" s="1145">
        <v>2543</v>
      </c>
      <c r="F6266" s="1146">
        <v>22478</v>
      </c>
    </row>
    <row r="6267" spans="2:6" ht="13.15" customHeight="1" x14ac:dyDescent="0.2">
      <c r="B6267" s="1054" t="s">
        <v>6977</v>
      </c>
      <c r="C6267" s="1142">
        <v>17485</v>
      </c>
      <c r="D6267" s="1143">
        <v>21353</v>
      </c>
      <c r="E6267" s="1143">
        <v>4177</v>
      </c>
      <c r="F6267" s="1144">
        <v>43015</v>
      </c>
    </row>
    <row r="6268" spans="2:6" ht="13.15" customHeight="1" x14ac:dyDescent="0.2">
      <c r="B6268" s="1051" t="s">
        <v>6978</v>
      </c>
      <c r="C6268" s="1145">
        <v>13749</v>
      </c>
      <c r="D6268" s="1145">
        <v>26629</v>
      </c>
      <c r="E6268" s="1145">
        <v>4346</v>
      </c>
      <c r="F6268" s="1146">
        <v>44724</v>
      </c>
    </row>
    <row r="6269" spans="2:6" ht="13.15" customHeight="1" x14ac:dyDescent="0.2">
      <c r="B6269" s="1054" t="s">
        <v>6979</v>
      </c>
      <c r="C6269" s="1142">
        <v>1263</v>
      </c>
      <c r="D6269" s="1143">
        <v>1315</v>
      </c>
      <c r="E6269" s="1143">
        <v>231</v>
      </c>
      <c r="F6269" s="1144">
        <v>2809</v>
      </c>
    </row>
    <row r="6270" spans="2:6" ht="13.15" customHeight="1" x14ac:dyDescent="0.2">
      <c r="B6270" s="1051" t="s">
        <v>6980</v>
      </c>
      <c r="C6270" s="1145">
        <v>11148</v>
      </c>
      <c r="D6270" s="1145">
        <v>14832</v>
      </c>
      <c r="E6270" s="1145">
        <v>3095</v>
      </c>
      <c r="F6270" s="1146">
        <v>29075</v>
      </c>
    </row>
    <row r="6271" spans="2:6" ht="13.15" customHeight="1" x14ac:dyDescent="0.2">
      <c r="B6271" s="1054" t="s">
        <v>6981</v>
      </c>
      <c r="C6271" s="1142">
        <v>20667</v>
      </c>
      <c r="D6271" s="1143">
        <v>32200</v>
      </c>
      <c r="E6271" s="1143">
        <v>6127</v>
      </c>
      <c r="F6271" s="1144">
        <v>58994</v>
      </c>
    </row>
    <row r="6272" spans="2:6" ht="13.15" customHeight="1" x14ac:dyDescent="0.2">
      <c r="B6272" s="1051" t="s">
        <v>6982</v>
      </c>
      <c r="C6272" s="1145">
        <v>12694</v>
      </c>
      <c r="D6272" s="1145">
        <v>16750</v>
      </c>
      <c r="E6272" s="1145">
        <v>3337</v>
      </c>
      <c r="F6272" s="1146">
        <v>32781</v>
      </c>
    </row>
    <row r="6273" spans="2:6" ht="13.15" customHeight="1" x14ac:dyDescent="0.2">
      <c r="B6273" s="1054" t="s">
        <v>6983</v>
      </c>
      <c r="C6273" s="1142">
        <v>16759</v>
      </c>
      <c r="D6273" s="1143">
        <v>41647</v>
      </c>
      <c r="E6273" s="1143">
        <v>4931</v>
      </c>
      <c r="F6273" s="1144">
        <v>63337</v>
      </c>
    </row>
    <row r="6274" spans="2:6" ht="13.15" customHeight="1" x14ac:dyDescent="0.2">
      <c r="B6274" s="1051" t="s">
        <v>6984</v>
      </c>
      <c r="C6274" s="1145">
        <v>13333</v>
      </c>
      <c r="D6274" s="1145">
        <v>16743</v>
      </c>
      <c r="E6274" s="1145">
        <v>3713</v>
      </c>
      <c r="F6274" s="1146">
        <v>33789</v>
      </c>
    </row>
    <row r="6275" spans="2:6" ht="13.15" customHeight="1" x14ac:dyDescent="0.2">
      <c r="B6275" s="1054" t="s">
        <v>6985</v>
      </c>
      <c r="C6275" s="1142">
        <v>151</v>
      </c>
      <c r="D6275" s="1143">
        <v>3482</v>
      </c>
      <c r="E6275" s="1143">
        <v>1236</v>
      </c>
      <c r="F6275" s="1144">
        <v>4869</v>
      </c>
    </row>
    <row r="6276" spans="2:6" ht="13.15" customHeight="1" x14ac:dyDescent="0.2">
      <c r="B6276" s="1051" t="s">
        <v>6986</v>
      </c>
      <c r="C6276" s="1145">
        <v>102</v>
      </c>
      <c r="D6276" s="1145">
        <v>2110</v>
      </c>
      <c r="E6276" s="1145">
        <v>1870</v>
      </c>
      <c r="F6276" s="1146">
        <v>4082</v>
      </c>
    </row>
    <row r="6277" spans="2:6" ht="13.15" customHeight="1" x14ac:dyDescent="0.2">
      <c r="B6277" s="1054" t="s">
        <v>6987</v>
      </c>
      <c r="C6277" s="1142">
        <v>1962</v>
      </c>
      <c r="D6277" s="1143">
        <v>5135</v>
      </c>
      <c r="E6277" s="1143">
        <v>941</v>
      </c>
      <c r="F6277" s="1144">
        <v>8038</v>
      </c>
    </row>
    <row r="6278" spans="2:6" ht="13.15" customHeight="1" x14ac:dyDescent="0.2">
      <c r="B6278" s="1051" t="s">
        <v>6988</v>
      </c>
      <c r="C6278" s="1145">
        <v>7785</v>
      </c>
      <c r="D6278" s="1145">
        <v>14995</v>
      </c>
      <c r="E6278" s="1145">
        <v>4245</v>
      </c>
      <c r="F6278" s="1146">
        <v>27025</v>
      </c>
    </row>
    <row r="6279" spans="2:6" ht="13.15" customHeight="1" x14ac:dyDescent="0.2">
      <c r="B6279" s="1054" t="s">
        <v>6989</v>
      </c>
      <c r="C6279" s="1142">
        <v>3960</v>
      </c>
      <c r="D6279" s="1143">
        <v>9068</v>
      </c>
      <c r="E6279" s="1143">
        <v>1707</v>
      </c>
      <c r="F6279" s="1144">
        <v>14735</v>
      </c>
    </row>
    <row r="6280" spans="2:6" ht="13.15" customHeight="1" x14ac:dyDescent="0.2">
      <c r="B6280" s="1051" t="s">
        <v>6990</v>
      </c>
      <c r="C6280" s="1145">
        <v>2</v>
      </c>
      <c r="D6280" s="1145">
        <v>1</v>
      </c>
      <c r="E6280" s="1145">
        <v>3</v>
      </c>
      <c r="F6280" s="1146">
        <v>6</v>
      </c>
    </row>
    <row r="6281" spans="2:6" ht="13.15" customHeight="1" x14ac:dyDescent="0.2">
      <c r="B6281" s="1054" t="s">
        <v>6991</v>
      </c>
      <c r="C6281" s="1142">
        <v>493</v>
      </c>
      <c r="D6281" s="1143">
        <v>1313</v>
      </c>
      <c r="E6281" s="1143">
        <v>128</v>
      </c>
      <c r="F6281" s="1144">
        <v>1934</v>
      </c>
    </row>
    <row r="6282" spans="2:6" ht="13.15" customHeight="1" x14ac:dyDescent="0.2">
      <c r="B6282" s="1051" t="s">
        <v>6992</v>
      </c>
      <c r="C6282" s="1145">
        <v>1468</v>
      </c>
      <c r="D6282" s="1145">
        <v>3158</v>
      </c>
      <c r="E6282" s="1145">
        <v>624</v>
      </c>
      <c r="F6282" s="1146">
        <v>5250</v>
      </c>
    </row>
    <row r="6283" spans="2:6" ht="13.15" customHeight="1" x14ac:dyDescent="0.2">
      <c r="B6283" s="1054" t="s">
        <v>6993</v>
      </c>
      <c r="C6283" s="1142">
        <v>2414</v>
      </c>
      <c r="D6283" s="1143">
        <v>5446</v>
      </c>
      <c r="E6283" s="1143">
        <v>840</v>
      </c>
      <c r="F6283" s="1144">
        <v>8700</v>
      </c>
    </row>
    <row r="6284" spans="2:6" ht="13.15" customHeight="1" x14ac:dyDescent="0.2">
      <c r="B6284" s="1051" t="s">
        <v>6994</v>
      </c>
      <c r="C6284" s="1145">
        <v>1687</v>
      </c>
      <c r="D6284" s="1145">
        <v>4230</v>
      </c>
      <c r="E6284" s="1145">
        <v>627</v>
      </c>
      <c r="F6284" s="1146">
        <v>6544</v>
      </c>
    </row>
    <row r="6285" spans="2:6" ht="13.15" customHeight="1" x14ac:dyDescent="0.2">
      <c r="B6285" s="1054" t="s">
        <v>6995</v>
      </c>
      <c r="C6285" s="1142">
        <v>9093</v>
      </c>
      <c r="D6285" s="1143">
        <v>7913</v>
      </c>
      <c r="E6285" s="1143">
        <v>1188</v>
      </c>
      <c r="F6285" s="1144">
        <v>18194</v>
      </c>
    </row>
    <row r="6286" spans="2:6" ht="13.15" customHeight="1" x14ac:dyDescent="0.2">
      <c r="B6286" s="1051" t="s">
        <v>6996</v>
      </c>
      <c r="C6286" s="1145">
        <v>13346</v>
      </c>
      <c r="D6286" s="1145">
        <v>19651</v>
      </c>
      <c r="E6286" s="1145">
        <v>5405</v>
      </c>
      <c r="F6286" s="1146">
        <v>38402</v>
      </c>
    </row>
    <row r="6287" spans="2:6" ht="13.15" customHeight="1" x14ac:dyDescent="0.2">
      <c r="B6287" s="1054" t="s">
        <v>6997</v>
      </c>
      <c r="C6287" s="1142">
        <v>12631</v>
      </c>
      <c r="D6287" s="1143">
        <v>14743</v>
      </c>
      <c r="E6287" s="1143">
        <v>5095</v>
      </c>
      <c r="F6287" s="1144">
        <v>32469</v>
      </c>
    </row>
    <row r="6288" spans="2:6" ht="13.15" customHeight="1" x14ac:dyDescent="0.2">
      <c r="B6288" s="1051" t="s">
        <v>6998</v>
      </c>
      <c r="C6288" s="1145">
        <v>11812</v>
      </c>
      <c r="D6288" s="1145">
        <v>18742</v>
      </c>
      <c r="E6288" s="1145">
        <v>3371</v>
      </c>
      <c r="F6288" s="1146">
        <v>33925</v>
      </c>
    </row>
    <row r="6289" spans="2:6" ht="13.15" customHeight="1" x14ac:dyDescent="0.2">
      <c r="B6289" s="1054" t="s">
        <v>6999</v>
      </c>
      <c r="C6289" s="1142">
        <v>29</v>
      </c>
      <c r="D6289" s="1143">
        <v>1220</v>
      </c>
      <c r="E6289" s="1143">
        <v>32</v>
      </c>
      <c r="F6289" s="1144">
        <v>1281</v>
      </c>
    </row>
    <row r="6290" spans="2:6" ht="13.15" customHeight="1" x14ac:dyDescent="0.2">
      <c r="B6290" s="1051" t="s">
        <v>7000</v>
      </c>
      <c r="C6290" s="1145">
        <v>1787</v>
      </c>
      <c r="D6290" s="1145">
        <v>4090</v>
      </c>
      <c r="E6290" s="1145">
        <v>650</v>
      </c>
      <c r="F6290" s="1146">
        <v>6527</v>
      </c>
    </row>
    <row r="6291" spans="2:6" ht="13.15" customHeight="1" x14ac:dyDescent="0.2">
      <c r="B6291" s="1054" t="s">
        <v>7001</v>
      </c>
      <c r="C6291" s="1142">
        <v>3801</v>
      </c>
      <c r="D6291" s="1143">
        <v>8192</v>
      </c>
      <c r="E6291" s="1143">
        <v>1481</v>
      </c>
      <c r="F6291" s="1144">
        <v>13474</v>
      </c>
    </row>
    <row r="6292" spans="2:6" ht="13.15" customHeight="1" x14ac:dyDescent="0.2">
      <c r="B6292" s="1051" t="s">
        <v>7002</v>
      </c>
      <c r="C6292" s="1145">
        <v>3401</v>
      </c>
      <c r="D6292" s="1145">
        <v>5270</v>
      </c>
      <c r="E6292" s="1145">
        <v>2153</v>
      </c>
      <c r="F6292" s="1146">
        <v>10824</v>
      </c>
    </row>
    <row r="6293" spans="2:6" ht="13.15" customHeight="1" x14ac:dyDescent="0.2">
      <c r="B6293" s="1054" t="s">
        <v>7003</v>
      </c>
      <c r="C6293" s="1142">
        <v>14702</v>
      </c>
      <c r="D6293" s="1143">
        <v>14447</v>
      </c>
      <c r="E6293" s="1143">
        <v>5632</v>
      </c>
      <c r="F6293" s="1144">
        <v>34781</v>
      </c>
    </row>
    <row r="6294" spans="2:6" ht="13.15" customHeight="1" x14ac:dyDescent="0.2">
      <c r="B6294" s="1051" t="s">
        <v>7004</v>
      </c>
      <c r="C6294" s="1145">
        <v>37978</v>
      </c>
      <c r="D6294" s="1145">
        <v>31427</v>
      </c>
      <c r="E6294" s="1145">
        <v>9188</v>
      </c>
      <c r="F6294" s="1146">
        <v>78593</v>
      </c>
    </row>
    <row r="6295" spans="2:6" ht="13.15" customHeight="1" x14ac:dyDescent="0.2">
      <c r="B6295" s="1054" t="s">
        <v>7005</v>
      </c>
      <c r="C6295" s="1142">
        <v>24791</v>
      </c>
      <c r="D6295" s="1143">
        <v>49485</v>
      </c>
      <c r="E6295" s="1143">
        <v>10678</v>
      </c>
      <c r="F6295" s="1144">
        <v>84954</v>
      </c>
    </row>
    <row r="6296" spans="2:6" ht="13.15" customHeight="1" x14ac:dyDescent="0.2">
      <c r="B6296" s="1051" t="s">
        <v>7006</v>
      </c>
      <c r="C6296" s="1145">
        <v>1453</v>
      </c>
      <c r="D6296" s="1145">
        <v>1291</v>
      </c>
      <c r="E6296" s="1145">
        <v>1308</v>
      </c>
      <c r="F6296" s="1146">
        <v>4052</v>
      </c>
    </row>
    <row r="6297" spans="2:6" ht="13.15" customHeight="1" x14ac:dyDescent="0.2">
      <c r="B6297" s="1054" t="s">
        <v>7007</v>
      </c>
      <c r="C6297" s="1142">
        <v>20886</v>
      </c>
      <c r="D6297" s="1143">
        <v>33317</v>
      </c>
      <c r="E6297" s="1143">
        <v>10377</v>
      </c>
      <c r="F6297" s="1144">
        <v>64580</v>
      </c>
    </row>
    <row r="6298" spans="2:6" ht="13.15" customHeight="1" x14ac:dyDescent="0.2">
      <c r="B6298" s="1051" t="s">
        <v>7008</v>
      </c>
      <c r="C6298" s="1145">
        <v>13660</v>
      </c>
      <c r="D6298" s="1145">
        <v>15310</v>
      </c>
      <c r="E6298" s="1145">
        <v>4978</v>
      </c>
      <c r="F6298" s="1146">
        <v>33948</v>
      </c>
    </row>
    <row r="6299" spans="2:6" ht="13.15" customHeight="1" x14ac:dyDescent="0.2">
      <c r="B6299" s="1054" t="s">
        <v>7009</v>
      </c>
      <c r="C6299" s="1142">
        <v>2708</v>
      </c>
      <c r="D6299" s="1143">
        <v>1757</v>
      </c>
      <c r="E6299" s="1143">
        <v>1375</v>
      </c>
      <c r="F6299" s="1144">
        <v>5840</v>
      </c>
    </row>
    <row r="6300" spans="2:6" ht="13.15" customHeight="1" x14ac:dyDescent="0.2">
      <c r="B6300" s="1051" t="s">
        <v>7010</v>
      </c>
      <c r="C6300" s="1145">
        <v>8584</v>
      </c>
      <c r="D6300" s="1145">
        <v>7768</v>
      </c>
      <c r="E6300" s="1145">
        <v>2831</v>
      </c>
      <c r="F6300" s="1146">
        <v>19183</v>
      </c>
    </row>
    <row r="6301" spans="2:6" ht="13.15" customHeight="1" x14ac:dyDescent="0.2">
      <c r="B6301" s="1054" t="s">
        <v>7011</v>
      </c>
      <c r="C6301" s="1142">
        <v>32332</v>
      </c>
      <c r="D6301" s="1143">
        <v>48342</v>
      </c>
      <c r="E6301" s="1143">
        <v>11296</v>
      </c>
      <c r="F6301" s="1144">
        <v>91970</v>
      </c>
    </row>
    <row r="6302" spans="2:6" ht="13.15" customHeight="1" x14ac:dyDescent="0.2">
      <c r="B6302" s="1051" t="s">
        <v>7012</v>
      </c>
      <c r="C6302" s="1145">
        <v>11737</v>
      </c>
      <c r="D6302" s="1145">
        <v>16740</v>
      </c>
      <c r="E6302" s="1145">
        <v>4356</v>
      </c>
      <c r="F6302" s="1146">
        <v>32833</v>
      </c>
    </row>
    <row r="6303" spans="2:6" ht="13.15" customHeight="1" x14ac:dyDescent="0.2">
      <c r="B6303" s="1054" t="s">
        <v>7013</v>
      </c>
      <c r="C6303" s="1142">
        <v>5446</v>
      </c>
      <c r="D6303" s="1143">
        <v>4818</v>
      </c>
      <c r="E6303" s="1143">
        <v>1746</v>
      </c>
      <c r="F6303" s="1144">
        <v>12010</v>
      </c>
    </row>
    <row r="6304" spans="2:6" ht="13.15" customHeight="1" x14ac:dyDescent="0.2">
      <c r="B6304" s="1051" t="s">
        <v>7014</v>
      </c>
      <c r="C6304" s="1145">
        <v>9625</v>
      </c>
      <c r="D6304" s="1145">
        <v>11824</v>
      </c>
      <c r="E6304" s="1145">
        <v>3177</v>
      </c>
      <c r="F6304" s="1146">
        <v>24626</v>
      </c>
    </row>
    <row r="6305" spans="2:6" ht="13.15" customHeight="1" x14ac:dyDescent="0.2">
      <c r="B6305" s="1054" t="s">
        <v>7015</v>
      </c>
      <c r="C6305" s="1142">
        <v>14890</v>
      </c>
      <c r="D6305" s="1143">
        <v>23630</v>
      </c>
      <c r="E6305" s="1143">
        <v>5222</v>
      </c>
      <c r="F6305" s="1144">
        <v>43742</v>
      </c>
    </row>
    <row r="6306" spans="2:6" ht="13.15" customHeight="1" x14ac:dyDescent="0.2">
      <c r="B6306" s="1051" t="s">
        <v>7016</v>
      </c>
      <c r="C6306" s="1145">
        <v>955</v>
      </c>
      <c r="D6306" s="1145">
        <v>0</v>
      </c>
      <c r="E6306" s="1145">
        <v>1184</v>
      </c>
      <c r="F6306" s="1146">
        <v>2139</v>
      </c>
    </row>
    <row r="6307" spans="2:6" ht="13.15" customHeight="1" x14ac:dyDescent="0.2">
      <c r="B6307" s="1054" t="s">
        <v>7017</v>
      </c>
      <c r="C6307" s="1142">
        <v>9176</v>
      </c>
      <c r="D6307" s="1143">
        <v>13268</v>
      </c>
      <c r="E6307" s="1143">
        <v>3305</v>
      </c>
      <c r="F6307" s="1144">
        <v>25749</v>
      </c>
    </row>
    <row r="6308" spans="2:6" ht="13.15" customHeight="1" x14ac:dyDescent="0.2">
      <c r="B6308" s="1051" t="s">
        <v>7018</v>
      </c>
      <c r="C6308" s="1145">
        <v>6485</v>
      </c>
      <c r="D6308" s="1145">
        <v>8841</v>
      </c>
      <c r="E6308" s="1145">
        <v>2376</v>
      </c>
      <c r="F6308" s="1146">
        <v>17702</v>
      </c>
    </row>
    <row r="6309" spans="2:6" ht="13.15" customHeight="1" x14ac:dyDescent="0.2">
      <c r="B6309" s="1054" t="s">
        <v>7019</v>
      </c>
      <c r="C6309" s="1142">
        <v>8901</v>
      </c>
      <c r="D6309" s="1143">
        <v>17558</v>
      </c>
      <c r="E6309" s="1143">
        <v>3487</v>
      </c>
      <c r="F6309" s="1144">
        <v>29946</v>
      </c>
    </row>
    <row r="6310" spans="2:6" ht="13.15" customHeight="1" x14ac:dyDescent="0.2">
      <c r="B6310" s="1051" t="s">
        <v>12558</v>
      </c>
      <c r="C6310" s="1145">
        <v>1</v>
      </c>
      <c r="D6310" s="1145">
        <v>0</v>
      </c>
      <c r="E6310" s="1145">
        <v>0</v>
      </c>
      <c r="F6310" s="1146">
        <v>1</v>
      </c>
    </row>
    <row r="6311" spans="2:6" ht="13.15" customHeight="1" x14ac:dyDescent="0.2">
      <c r="B6311" s="1054" t="s">
        <v>7020</v>
      </c>
      <c r="C6311" s="1142">
        <v>16</v>
      </c>
      <c r="D6311" s="1143">
        <v>22</v>
      </c>
      <c r="E6311" s="1143">
        <v>3</v>
      </c>
      <c r="F6311" s="1144">
        <v>41</v>
      </c>
    </row>
    <row r="6312" spans="2:6" ht="13.15" customHeight="1" x14ac:dyDescent="0.2">
      <c r="B6312" s="1051" t="s">
        <v>7021</v>
      </c>
      <c r="C6312" s="1145">
        <v>4</v>
      </c>
      <c r="D6312" s="1145">
        <v>20</v>
      </c>
      <c r="E6312" s="1145">
        <v>9</v>
      </c>
      <c r="F6312" s="1146">
        <v>33</v>
      </c>
    </row>
    <row r="6313" spans="2:6" ht="13.15" customHeight="1" x14ac:dyDescent="0.2">
      <c r="B6313" s="1054" t="s">
        <v>7022</v>
      </c>
      <c r="C6313" s="1142">
        <v>14</v>
      </c>
      <c r="D6313" s="1143">
        <v>61</v>
      </c>
      <c r="E6313" s="1143">
        <v>7</v>
      </c>
      <c r="F6313" s="1144">
        <v>82</v>
      </c>
    </row>
    <row r="6314" spans="2:6" ht="13.15" customHeight="1" x14ac:dyDescent="0.2">
      <c r="B6314" s="1051" t="s">
        <v>7023</v>
      </c>
      <c r="C6314" s="1145">
        <v>7875</v>
      </c>
      <c r="D6314" s="1145">
        <v>19314</v>
      </c>
      <c r="E6314" s="1145">
        <v>3503</v>
      </c>
      <c r="F6314" s="1146">
        <v>30692</v>
      </c>
    </row>
    <row r="6315" spans="2:6" ht="13.15" customHeight="1" x14ac:dyDescent="0.2">
      <c r="B6315" s="1054" t="s">
        <v>7024</v>
      </c>
      <c r="C6315" s="1142">
        <v>756</v>
      </c>
      <c r="D6315" s="1143">
        <v>1756</v>
      </c>
      <c r="E6315" s="1143">
        <v>236</v>
      </c>
      <c r="F6315" s="1144">
        <v>2748</v>
      </c>
    </row>
    <row r="6316" spans="2:6" ht="13.15" customHeight="1" x14ac:dyDescent="0.2">
      <c r="B6316" s="1051" t="s">
        <v>7025</v>
      </c>
      <c r="C6316" s="1145">
        <v>542</v>
      </c>
      <c r="D6316" s="1145">
        <v>1744</v>
      </c>
      <c r="E6316" s="1145">
        <v>182</v>
      </c>
      <c r="F6316" s="1146">
        <v>2468</v>
      </c>
    </row>
    <row r="6317" spans="2:6" ht="13.15" customHeight="1" x14ac:dyDescent="0.2">
      <c r="B6317" s="1054" t="s">
        <v>7026</v>
      </c>
      <c r="C6317" s="1142">
        <v>1046</v>
      </c>
      <c r="D6317" s="1143">
        <v>2278</v>
      </c>
      <c r="E6317" s="1143">
        <v>388</v>
      </c>
      <c r="F6317" s="1144">
        <v>3712</v>
      </c>
    </row>
    <row r="6318" spans="2:6" ht="13.15" customHeight="1" x14ac:dyDescent="0.2">
      <c r="B6318" s="1051" t="s">
        <v>7027</v>
      </c>
      <c r="C6318" s="1145">
        <v>7797</v>
      </c>
      <c r="D6318" s="1145">
        <v>19550</v>
      </c>
      <c r="E6318" s="1145">
        <v>3303</v>
      </c>
      <c r="F6318" s="1146">
        <v>30650</v>
      </c>
    </row>
    <row r="6319" spans="2:6" ht="13.15" customHeight="1" x14ac:dyDescent="0.2">
      <c r="B6319" s="1054" t="s">
        <v>7028</v>
      </c>
      <c r="C6319" s="1142">
        <v>14664</v>
      </c>
      <c r="D6319" s="1143">
        <v>35043</v>
      </c>
      <c r="E6319" s="1143">
        <v>6645</v>
      </c>
      <c r="F6319" s="1144">
        <v>56352</v>
      </c>
    </row>
    <row r="6320" spans="2:6" ht="13.15" customHeight="1" x14ac:dyDescent="0.2">
      <c r="B6320" s="1051" t="s">
        <v>7029</v>
      </c>
      <c r="C6320" s="1145">
        <v>5163</v>
      </c>
      <c r="D6320" s="1145">
        <v>12335</v>
      </c>
      <c r="E6320" s="1145">
        <v>2675</v>
      </c>
      <c r="F6320" s="1146">
        <v>20173</v>
      </c>
    </row>
    <row r="6321" spans="2:6" ht="13.15" customHeight="1" x14ac:dyDescent="0.2">
      <c r="B6321" s="1054" t="s">
        <v>7030</v>
      </c>
      <c r="C6321" s="1142">
        <v>955</v>
      </c>
      <c r="D6321" s="1143">
        <v>2675</v>
      </c>
      <c r="E6321" s="1143">
        <v>363</v>
      </c>
      <c r="F6321" s="1144">
        <v>3993</v>
      </c>
    </row>
    <row r="6322" spans="2:6" ht="13.15" customHeight="1" x14ac:dyDescent="0.2">
      <c r="B6322" s="1051" t="s">
        <v>7031</v>
      </c>
      <c r="C6322" s="1145">
        <v>1100</v>
      </c>
      <c r="D6322" s="1145">
        <v>3442</v>
      </c>
      <c r="E6322" s="1145">
        <v>464</v>
      </c>
      <c r="F6322" s="1146">
        <v>5006</v>
      </c>
    </row>
    <row r="6323" spans="2:6" ht="13.15" customHeight="1" x14ac:dyDescent="0.2">
      <c r="B6323" s="1054" t="s">
        <v>7032</v>
      </c>
      <c r="C6323" s="1142">
        <v>895</v>
      </c>
      <c r="D6323" s="1143">
        <v>3558</v>
      </c>
      <c r="E6323" s="1143">
        <v>431</v>
      </c>
      <c r="F6323" s="1144">
        <v>4884</v>
      </c>
    </row>
    <row r="6324" spans="2:6" ht="13.15" customHeight="1" x14ac:dyDescent="0.2">
      <c r="B6324" s="1051" t="s">
        <v>7033</v>
      </c>
      <c r="C6324" s="1145">
        <v>730</v>
      </c>
      <c r="D6324" s="1145">
        <v>2821</v>
      </c>
      <c r="E6324" s="1145">
        <v>305</v>
      </c>
      <c r="F6324" s="1146">
        <v>3856</v>
      </c>
    </row>
    <row r="6325" spans="2:6" ht="13.15" customHeight="1" x14ac:dyDescent="0.2">
      <c r="B6325" s="1054" t="s">
        <v>7034</v>
      </c>
      <c r="C6325" s="1142">
        <v>7179</v>
      </c>
      <c r="D6325" s="1143">
        <v>18954</v>
      </c>
      <c r="E6325" s="1143">
        <v>3148</v>
      </c>
      <c r="F6325" s="1144">
        <v>29281</v>
      </c>
    </row>
    <row r="6326" spans="2:6" ht="13.15" customHeight="1" x14ac:dyDescent="0.2">
      <c r="B6326" s="1051" t="s">
        <v>7035</v>
      </c>
      <c r="C6326" s="1145">
        <v>31</v>
      </c>
      <c r="D6326" s="1145">
        <v>102</v>
      </c>
      <c r="E6326" s="1145">
        <v>40</v>
      </c>
      <c r="F6326" s="1146">
        <v>173</v>
      </c>
    </row>
    <row r="6327" spans="2:6" ht="13.15" customHeight="1" x14ac:dyDescent="0.2">
      <c r="B6327" s="1054" t="s">
        <v>7036</v>
      </c>
      <c r="C6327" s="1142">
        <v>43</v>
      </c>
      <c r="D6327" s="1143">
        <v>74</v>
      </c>
      <c r="E6327" s="1143">
        <v>18</v>
      </c>
      <c r="F6327" s="1144">
        <v>135</v>
      </c>
    </row>
    <row r="6328" spans="2:6" ht="13.15" customHeight="1" x14ac:dyDescent="0.2">
      <c r="B6328" s="1051" t="s">
        <v>7037</v>
      </c>
      <c r="C6328" s="1145">
        <v>272</v>
      </c>
      <c r="D6328" s="1145">
        <v>1899</v>
      </c>
      <c r="E6328" s="1145">
        <v>99</v>
      </c>
      <c r="F6328" s="1146">
        <v>2270</v>
      </c>
    </row>
    <row r="6329" spans="2:6" ht="13.15" customHeight="1" x14ac:dyDescent="0.2">
      <c r="B6329" s="1054" t="s">
        <v>7038</v>
      </c>
      <c r="C6329" s="1142">
        <v>465</v>
      </c>
      <c r="D6329" s="1143">
        <v>1120</v>
      </c>
      <c r="E6329" s="1143">
        <v>130</v>
      </c>
      <c r="F6329" s="1144">
        <v>1715</v>
      </c>
    </row>
    <row r="6330" spans="2:6" ht="13.15" customHeight="1" x14ac:dyDescent="0.2">
      <c r="B6330" s="1051" t="s">
        <v>7039</v>
      </c>
      <c r="C6330" s="1145">
        <v>135</v>
      </c>
      <c r="D6330" s="1145">
        <v>1148</v>
      </c>
      <c r="E6330" s="1145">
        <v>365</v>
      </c>
      <c r="F6330" s="1146">
        <v>1648</v>
      </c>
    </row>
    <row r="6331" spans="2:6" ht="13.15" customHeight="1" x14ac:dyDescent="0.2">
      <c r="B6331" s="1054" t="s">
        <v>7040</v>
      </c>
      <c r="C6331" s="1142">
        <v>237</v>
      </c>
      <c r="D6331" s="1143">
        <v>1010</v>
      </c>
      <c r="E6331" s="1143">
        <v>112</v>
      </c>
      <c r="F6331" s="1144">
        <v>1359</v>
      </c>
    </row>
    <row r="6332" spans="2:6" ht="13.15" customHeight="1" x14ac:dyDescent="0.2">
      <c r="B6332" s="1051" t="s">
        <v>7041</v>
      </c>
      <c r="C6332" s="1145">
        <v>14838</v>
      </c>
      <c r="D6332" s="1145">
        <v>28057</v>
      </c>
      <c r="E6332" s="1145">
        <v>4968</v>
      </c>
      <c r="F6332" s="1146">
        <v>47863</v>
      </c>
    </row>
    <row r="6333" spans="2:6" ht="13.15" customHeight="1" x14ac:dyDescent="0.2">
      <c r="B6333" s="1054" t="s">
        <v>7042</v>
      </c>
      <c r="C6333" s="1142">
        <v>730</v>
      </c>
      <c r="D6333" s="1143">
        <v>3585</v>
      </c>
      <c r="E6333" s="1143">
        <v>248</v>
      </c>
      <c r="F6333" s="1144">
        <v>4563</v>
      </c>
    </row>
    <row r="6334" spans="2:6" ht="13.15" customHeight="1" x14ac:dyDescent="0.2">
      <c r="B6334" s="1051" t="s">
        <v>7043</v>
      </c>
      <c r="C6334" s="1145">
        <v>281</v>
      </c>
      <c r="D6334" s="1145">
        <v>1303</v>
      </c>
      <c r="E6334" s="1145">
        <v>97</v>
      </c>
      <c r="F6334" s="1146">
        <v>1681</v>
      </c>
    </row>
    <row r="6335" spans="2:6" ht="13.15" customHeight="1" x14ac:dyDescent="0.2">
      <c r="B6335" s="1054" t="s">
        <v>7044</v>
      </c>
      <c r="C6335" s="1142">
        <v>896</v>
      </c>
      <c r="D6335" s="1143">
        <v>3653</v>
      </c>
      <c r="E6335" s="1143">
        <v>295</v>
      </c>
      <c r="F6335" s="1144">
        <v>4844</v>
      </c>
    </row>
    <row r="6336" spans="2:6" ht="13.15" customHeight="1" x14ac:dyDescent="0.2">
      <c r="B6336" s="1051" t="s">
        <v>7045</v>
      </c>
      <c r="C6336" s="1145">
        <v>30</v>
      </c>
      <c r="D6336" s="1145">
        <v>61</v>
      </c>
      <c r="E6336" s="1145">
        <v>3</v>
      </c>
      <c r="F6336" s="1146">
        <v>94</v>
      </c>
    </row>
    <row r="6337" spans="2:6" ht="13.15" customHeight="1" x14ac:dyDescent="0.2">
      <c r="B6337" s="1054" t="s">
        <v>7046</v>
      </c>
      <c r="C6337" s="1142">
        <v>424</v>
      </c>
      <c r="D6337" s="1143">
        <v>2329</v>
      </c>
      <c r="E6337" s="1143">
        <v>162</v>
      </c>
      <c r="F6337" s="1144">
        <v>2915</v>
      </c>
    </row>
    <row r="6338" spans="2:6" ht="13.15" customHeight="1" x14ac:dyDescent="0.2">
      <c r="B6338" s="1051" t="s">
        <v>7047</v>
      </c>
      <c r="C6338" s="1145">
        <v>218</v>
      </c>
      <c r="D6338" s="1145">
        <v>1130</v>
      </c>
      <c r="E6338" s="1145">
        <v>125</v>
      </c>
      <c r="F6338" s="1146">
        <v>1473</v>
      </c>
    </row>
    <row r="6339" spans="2:6" ht="13.15" customHeight="1" x14ac:dyDescent="0.2">
      <c r="B6339" s="1054" t="s">
        <v>7048</v>
      </c>
      <c r="C6339" s="1142">
        <v>105</v>
      </c>
      <c r="D6339" s="1143">
        <v>560</v>
      </c>
      <c r="E6339" s="1143">
        <v>64</v>
      </c>
      <c r="F6339" s="1144">
        <v>729</v>
      </c>
    </row>
    <row r="6340" spans="2:6" ht="13.15" customHeight="1" x14ac:dyDescent="0.2">
      <c r="B6340" s="1051" t="s">
        <v>7049</v>
      </c>
      <c r="C6340" s="1145">
        <v>2068</v>
      </c>
      <c r="D6340" s="1145">
        <v>5961</v>
      </c>
      <c r="E6340" s="1145">
        <v>657</v>
      </c>
      <c r="F6340" s="1146">
        <v>8686</v>
      </c>
    </row>
    <row r="6341" spans="2:6" ht="13.15" customHeight="1" x14ac:dyDescent="0.2">
      <c r="B6341" s="1054" t="s">
        <v>7050</v>
      </c>
      <c r="C6341" s="1142">
        <v>1276</v>
      </c>
      <c r="D6341" s="1143">
        <v>4129</v>
      </c>
      <c r="E6341" s="1143">
        <v>414</v>
      </c>
      <c r="F6341" s="1144">
        <v>5819</v>
      </c>
    </row>
    <row r="6342" spans="2:6" ht="13.15" customHeight="1" x14ac:dyDescent="0.2">
      <c r="B6342" s="1051" t="s">
        <v>7051</v>
      </c>
      <c r="C6342" s="1145">
        <v>56</v>
      </c>
      <c r="D6342" s="1145">
        <v>83</v>
      </c>
      <c r="E6342" s="1145">
        <v>9</v>
      </c>
      <c r="F6342" s="1146">
        <v>148</v>
      </c>
    </row>
    <row r="6343" spans="2:6" ht="13.15" customHeight="1" x14ac:dyDescent="0.2">
      <c r="B6343" s="1054" t="s">
        <v>7052</v>
      </c>
      <c r="C6343" s="1142">
        <v>867</v>
      </c>
      <c r="D6343" s="1143">
        <v>2800</v>
      </c>
      <c r="E6343" s="1143">
        <v>263</v>
      </c>
      <c r="F6343" s="1144">
        <v>3930</v>
      </c>
    </row>
    <row r="6344" spans="2:6" ht="13.15" customHeight="1" x14ac:dyDescent="0.2">
      <c r="B6344" s="1051" t="s">
        <v>7053</v>
      </c>
      <c r="C6344" s="1145">
        <v>1272</v>
      </c>
      <c r="D6344" s="1145">
        <v>5731</v>
      </c>
      <c r="E6344" s="1145">
        <v>513</v>
      </c>
      <c r="F6344" s="1146">
        <v>7516</v>
      </c>
    </row>
    <row r="6345" spans="2:6" ht="13.15" customHeight="1" x14ac:dyDescent="0.2">
      <c r="B6345" s="1054" t="s">
        <v>7054</v>
      </c>
      <c r="C6345" s="1142">
        <v>390</v>
      </c>
      <c r="D6345" s="1143">
        <v>728</v>
      </c>
      <c r="E6345" s="1143">
        <v>80</v>
      </c>
      <c r="F6345" s="1144">
        <v>1198</v>
      </c>
    </row>
    <row r="6346" spans="2:6" ht="13.15" customHeight="1" x14ac:dyDescent="0.2">
      <c r="B6346" s="1051" t="s">
        <v>7055</v>
      </c>
      <c r="C6346" s="1145">
        <v>598</v>
      </c>
      <c r="D6346" s="1145">
        <v>1857</v>
      </c>
      <c r="E6346" s="1145">
        <v>174</v>
      </c>
      <c r="F6346" s="1146">
        <v>2629</v>
      </c>
    </row>
    <row r="6347" spans="2:6" ht="13.15" customHeight="1" x14ac:dyDescent="0.2">
      <c r="B6347" s="1054" t="s">
        <v>7056</v>
      </c>
      <c r="C6347" s="1142">
        <v>2878</v>
      </c>
      <c r="D6347" s="1143">
        <v>6587</v>
      </c>
      <c r="E6347" s="1143">
        <v>1019</v>
      </c>
      <c r="F6347" s="1144">
        <v>10484</v>
      </c>
    </row>
    <row r="6348" spans="2:6" ht="13.15" customHeight="1" x14ac:dyDescent="0.2">
      <c r="B6348" s="1051" t="s">
        <v>7057</v>
      </c>
      <c r="C6348" s="1145">
        <v>1034</v>
      </c>
      <c r="D6348" s="1145">
        <v>3305</v>
      </c>
      <c r="E6348" s="1145">
        <v>397</v>
      </c>
      <c r="F6348" s="1146">
        <v>4736</v>
      </c>
    </row>
    <row r="6349" spans="2:6" ht="13.15" customHeight="1" x14ac:dyDescent="0.2">
      <c r="B6349" s="1054" t="s">
        <v>7058</v>
      </c>
      <c r="C6349" s="1142">
        <v>950</v>
      </c>
      <c r="D6349" s="1143">
        <v>3038</v>
      </c>
      <c r="E6349" s="1143">
        <v>375</v>
      </c>
      <c r="F6349" s="1144">
        <v>4363</v>
      </c>
    </row>
    <row r="6350" spans="2:6" ht="13.15" customHeight="1" x14ac:dyDescent="0.2">
      <c r="B6350" s="1051" t="s">
        <v>7059</v>
      </c>
      <c r="C6350" s="1145">
        <v>23</v>
      </c>
      <c r="D6350" s="1145">
        <v>161</v>
      </c>
      <c r="E6350" s="1145">
        <v>23</v>
      </c>
      <c r="F6350" s="1146">
        <v>207</v>
      </c>
    </row>
    <row r="6351" spans="2:6" ht="13.15" customHeight="1" x14ac:dyDescent="0.2">
      <c r="B6351" s="1054" t="s">
        <v>7060</v>
      </c>
      <c r="C6351" s="1142">
        <v>571</v>
      </c>
      <c r="D6351" s="1143">
        <v>2469</v>
      </c>
      <c r="E6351" s="1143">
        <v>224</v>
      </c>
      <c r="F6351" s="1144">
        <v>3264</v>
      </c>
    </row>
    <row r="6352" spans="2:6" ht="13.15" customHeight="1" x14ac:dyDescent="0.2">
      <c r="B6352" s="1051" t="s">
        <v>7061</v>
      </c>
      <c r="C6352" s="1145">
        <v>516</v>
      </c>
      <c r="D6352" s="1145">
        <v>1577</v>
      </c>
      <c r="E6352" s="1145">
        <v>124</v>
      </c>
      <c r="F6352" s="1146">
        <v>2217</v>
      </c>
    </row>
    <row r="6353" spans="2:6" ht="13.15" customHeight="1" x14ac:dyDescent="0.2">
      <c r="B6353" s="1054" t="s">
        <v>7062</v>
      </c>
      <c r="C6353" s="1142">
        <v>1308</v>
      </c>
      <c r="D6353" s="1143">
        <v>3209</v>
      </c>
      <c r="E6353" s="1143">
        <v>347</v>
      </c>
      <c r="F6353" s="1144">
        <v>4864</v>
      </c>
    </row>
    <row r="6354" spans="2:6" ht="13.15" customHeight="1" x14ac:dyDescent="0.2">
      <c r="B6354" s="1051" t="s">
        <v>7063</v>
      </c>
      <c r="C6354" s="1145">
        <v>411</v>
      </c>
      <c r="D6354" s="1145">
        <v>727</v>
      </c>
      <c r="E6354" s="1145">
        <v>92</v>
      </c>
      <c r="F6354" s="1146">
        <v>1230</v>
      </c>
    </row>
    <row r="6355" spans="2:6" ht="13.15" customHeight="1" x14ac:dyDescent="0.2">
      <c r="B6355" s="1054" t="s">
        <v>7064</v>
      </c>
      <c r="C6355" s="1142">
        <v>344</v>
      </c>
      <c r="D6355" s="1143">
        <v>1026</v>
      </c>
      <c r="E6355" s="1143">
        <v>123</v>
      </c>
      <c r="F6355" s="1144">
        <v>1493</v>
      </c>
    </row>
    <row r="6356" spans="2:6" ht="13.15" customHeight="1" x14ac:dyDescent="0.2">
      <c r="B6356" s="1051" t="s">
        <v>7065</v>
      </c>
      <c r="C6356" s="1145">
        <v>713</v>
      </c>
      <c r="D6356" s="1145">
        <v>1746</v>
      </c>
      <c r="E6356" s="1145">
        <v>195</v>
      </c>
      <c r="F6356" s="1146">
        <v>2654</v>
      </c>
    </row>
    <row r="6357" spans="2:6" ht="13.15" customHeight="1" x14ac:dyDescent="0.2">
      <c r="B6357" s="1054" t="s">
        <v>7066</v>
      </c>
      <c r="C6357" s="1142">
        <v>104</v>
      </c>
      <c r="D6357" s="1143">
        <v>246</v>
      </c>
      <c r="E6357" s="1143">
        <v>33</v>
      </c>
      <c r="F6357" s="1144">
        <v>383</v>
      </c>
    </row>
    <row r="6358" spans="2:6" ht="13.15" customHeight="1" x14ac:dyDescent="0.2">
      <c r="B6358" s="1051" t="s">
        <v>7067</v>
      </c>
      <c r="C6358" s="1145">
        <v>220</v>
      </c>
      <c r="D6358" s="1145">
        <v>207</v>
      </c>
      <c r="E6358" s="1145">
        <v>44</v>
      </c>
      <c r="F6358" s="1146">
        <v>471</v>
      </c>
    </row>
    <row r="6359" spans="2:6" ht="13.15" customHeight="1" x14ac:dyDescent="0.2">
      <c r="B6359" s="1054" t="s">
        <v>7068</v>
      </c>
      <c r="C6359" s="1142">
        <v>3</v>
      </c>
      <c r="D6359" s="1143">
        <v>6</v>
      </c>
      <c r="E6359" s="1143">
        <v>4</v>
      </c>
      <c r="F6359" s="1144">
        <v>13</v>
      </c>
    </row>
    <row r="6360" spans="2:6" ht="13.15" customHeight="1" x14ac:dyDescent="0.2">
      <c r="B6360" s="1051" t="s">
        <v>7069</v>
      </c>
      <c r="C6360" s="1145">
        <v>79</v>
      </c>
      <c r="D6360" s="1145">
        <v>260</v>
      </c>
      <c r="E6360" s="1145">
        <v>22</v>
      </c>
      <c r="F6360" s="1146">
        <v>361</v>
      </c>
    </row>
    <row r="6361" spans="2:6" ht="13.15" customHeight="1" x14ac:dyDescent="0.2">
      <c r="B6361" s="1054" t="s">
        <v>7070</v>
      </c>
      <c r="C6361" s="1142">
        <v>15529</v>
      </c>
      <c r="D6361" s="1143">
        <v>24272</v>
      </c>
      <c r="E6361" s="1143">
        <v>3974</v>
      </c>
      <c r="F6361" s="1144">
        <v>43775</v>
      </c>
    </row>
    <row r="6362" spans="2:6" ht="13.15" customHeight="1" x14ac:dyDescent="0.2">
      <c r="B6362" s="1051" t="s">
        <v>7071</v>
      </c>
      <c r="C6362" s="1145">
        <v>771</v>
      </c>
      <c r="D6362" s="1145">
        <v>2220</v>
      </c>
      <c r="E6362" s="1145">
        <v>201</v>
      </c>
      <c r="F6362" s="1146">
        <v>3192</v>
      </c>
    </row>
    <row r="6363" spans="2:6" ht="13.15" customHeight="1" x14ac:dyDescent="0.2">
      <c r="B6363" s="1054" t="s">
        <v>7072</v>
      </c>
      <c r="C6363" s="1142">
        <v>511</v>
      </c>
      <c r="D6363" s="1143">
        <v>1318</v>
      </c>
      <c r="E6363" s="1143">
        <v>140</v>
      </c>
      <c r="F6363" s="1144">
        <v>1969</v>
      </c>
    </row>
    <row r="6364" spans="2:6" ht="13.15" customHeight="1" x14ac:dyDescent="0.2">
      <c r="B6364" s="1051" t="s">
        <v>7073</v>
      </c>
      <c r="C6364" s="1145">
        <v>172</v>
      </c>
      <c r="D6364" s="1145">
        <v>769</v>
      </c>
      <c r="E6364" s="1145">
        <v>53</v>
      </c>
      <c r="F6364" s="1146">
        <v>994</v>
      </c>
    </row>
    <row r="6365" spans="2:6" ht="13.15" customHeight="1" x14ac:dyDescent="0.2">
      <c r="B6365" s="1054" t="s">
        <v>7074</v>
      </c>
      <c r="C6365" s="1142">
        <v>130</v>
      </c>
      <c r="D6365" s="1143">
        <v>856</v>
      </c>
      <c r="E6365" s="1143">
        <v>36</v>
      </c>
      <c r="F6365" s="1144">
        <v>1022</v>
      </c>
    </row>
    <row r="6366" spans="2:6" ht="13.15" customHeight="1" x14ac:dyDescent="0.2">
      <c r="B6366" s="1051" t="s">
        <v>7075</v>
      </c>
      <c r="C6366" s="1145">
        <v>50</v>
      </c>
      <c r="D6366" s="1145">
        <v>199</v>
      </c>
      <c r="E6366" s="1145">
        <v>16</v>
      </c>
      <c r="F6366" s="1146">
        <v>265</v>
      </c>
    </row>
    <row r="6367" spans="2:6" ht="13.15" customHeight="1" x14ac:dyDescent="0.2">
      <c r="B6367" s="1054" t="s">
        <v>7076</v>
      </c>
      <c r="C6367" s="1142">
        <v>96</v>
      </c>
      <c r="D6367" s="1143">
        <v>150</v>
      </c>
      <c r="E6367" s="1143">
        <v>23</v>
      </c>
      <c r="F6367" s="1144">
        <v>269</v>
      </c>
    </row>
    <row r="6368" spans="2:6" ht="13.15" customHeight="1" x14ac:dyDescent="0.2">
      <c r="B6368" s="1051" t="s">
        <v>7077</v>
      </c>
      <c r="C6368" s="1145">
        <v>109</v>
      </c>
      <c r="D6368" s="1145">
        <v>184</v>
      </c>
      <c r="E6368" s="1145">
        <v>19</v>
      </c>
      <c r="F6368" s="1146">
        <v>312</v>
      </c>
    </row>
    <row r="6369" spans="2:6" ht="13.15" customHeight="1" x14ac:dyDescent="0.2">
      <c r="B6369" s="1054" t="s">
        <v>7078</v>
      </c>
      <c r="C6369" s="1142">
        <v>107</v>
      </c>
      <c r="D6369" s="1143">
        <v>235</v>
      </c>
      <c r="E6369" s="1143">
        <v>14</v>
      </c>
      <c r="F6369" s="1144">
        <v>356</v>
      </c>
    </row>
    <row r="6370" spans="2:6" ht="13.15" customHeight="1" x14ac:dyDescent="0.2">
      <c r="B6370" s="1051" t="s">
        <v>7079</v>
      </c>
      <c r="C6370" s="1145">
        <v>66</v>
      </c>
      <c r="D6370" s="1145">
        <v>163</v>
      </c>
      <c r="E6370" s="1145">
        <v>18</v>
      </c>
      <c r="F6370" s="1146">
        <v>247</v>
      </c>
    </row>
    <row r="6371" spans="2:6" ht="13.15" customHeight="1" x14ac:dyDescent="0.2">
      <c r="B6371" s="1054" t="s">
        <v>7080</v>
      </c>
      <c r="C6371" s="1142">
        <v>60</v>
      </c>
      <c r="D6371" s="1143">
        <v>161</v>
      </c>
      <c r="E6371" s="1143">
        <v>24</v>
      </c>
      <c r="F6371" s="1144">
        <v>245</v>
      </c>
    </row>
    <row r="6372" spans="2:6" ht="13.15" customHeight="1" x14ac:dyDescent="0.2">
      <c r="B6372" s="1051" t="s">
        <v>7081</v>
      </c>
      <c r="C6372" s="1145">
        <v>615</v>
      </c>
      <c r="D6372" s="1145">
        <v>1210</v>
      </c>
      <c r="E6372" s="1145">
        <v>154</v>
      </c>
      <c r="F6372" s="1146">
        <v>1979</v>
      </c>
    </row>
    <row r="6373" spans="2:6" ht="13.15" customHeight="1" x14ac:dyDescent="0.2">
      <c r="B6373" s="1054" t="s">
        <v>7082</v>
      </c>
      <c r="C6373" s="1142">
        <v>111</v>
      </c>
      <c r="D6373" s="1143">
        <v>302</v>
      </c>
      <c r="E6373" s="1143">
        <v>17</v>
      </c>
      <c r="F6373" s="1144">
        <v>430</v>
      </c>
    </row>
    <row r="6374" spans="2:6" ht="13.15" customHeight="1" x14ac:dyDescent="0.2">
      <c r="B6374" s="1051" t="s">
        <v>7083</v>
      </c>
      <c r="C6374" s="1145">
        <v>532</v>
      </c>
      <c r="D6374" s="1145">
        <v>1389</v>
      </c>
      <c r="E6374" s="1145">
        <v>268</v>
      </c>
      <c r="F6374" s="1146">
        <v>2189</v>
      </c>
    </row>
    <row r="6375" spans="2:6" ht="13.15" customHeight="1" x14ac:dyDescent="0.2">
      <c r="B6375" s="1054" t="s">
        <v>7084</v>
      </c>
      <c r="C6375" s="1142">
        <v>232</v>
      </c>
      <c r="D6375" s="1143">
        <v>603</v>
      </c>
      <c r="E6375" s="1143">
        <v>91</v>
      </c>
      <c r="F6375" s="1144">
        <v>926</v>
      </c>
    </row>
    <row r="6376" spans="2:6" ht="13.15" customHeight="1" x14ac:dyDescent="0.2">
      <c r="B6376" s="1051" t="s">
        <v>7085</v>
      </c>
      <c r="C6376" s="1145">
        <v>286</v>
      </c>
      <c r="D6376" s="1145">
        <v>1133</v>
      </c>
      <c r="E6376" s="1145">
        <v>118</v>
      </c>
      <c r="F6376" s="1146">
        <v>1537</v>
      </c>
    </row>
    <row r="6377" spans="2:6" ht="13.15" customHeight="1" x14ac:dyDescent="0.2">
      <c r="B6377" s="1054" t="s">
        <v>7086</v>
      </c>
      <c r="C6377" s="1142">
        <v>221</v>
      </c>
      <c r="D6377" s="1143">
        <v>895</v>
      </c>
      <c r="E6377" s="1143">
        <v>81</v>
      </c>
      <c r="F6377" s="1144">
        <v>1197</v>
      </c>
    </row>
    <row r="6378" spans="2:6" ht="13.15" customHeight="1" x14ac:dyDescent="0.2">
      <c r="B6378" s="1051" t="s">
        <v>7087</v>
      </c>
      <c r="C6378" s="1145">
        <v>72</v>
      </c>
      <c r="D6378" s="1145">
        <v>215</v>
      </c>
      <c r="E6378" s="1145">
        <v>14</v>
      </c>
      <c r="F6378" s="1146">
        <v>301</v>
      </c>
    </row>
    <row r="6379" spans="2:6" ht="13.15" customHeight="1" x14ac:dyDescent="0.2">
      <c r="B6379" s="1054" t="s">
        <v>7088</v>
      </c>
      <c r="C6379" s="1142">
        <v>80</v>
      </c>
      <c r="D6379" s="1143">
        <v>152</v>
      </c>
      <c r="E6379" s="1143">
        <v>25</v>
      </c>
      <c r="F6379" s="1144">
        <v>257</v>
      </c>
    </row>
    <row r="6380" spans="2:6" ht="13.15" customHeight="1" x14ac:dyDescent="0.2">
      <c r="B6380" s="1051" t="s">
        <v>7089</v>
      </c>
      <c r="C6380" s="1145">
        <v>3018</v>
      </c>
      <c r="D6380" s="1145">
        <v>8597</v>
      </c>
      <c r="E6380" s="1145">
        <v>1096</v>
      </c>
      <c r="F6380" s="1146">
        <v>12711</v>
      </c>
    </row>
    <row r="6381" spans="2:6" ht="13.15" customHeight="1" x14ac:dyDescent="0.2">
      <c r="B6381" s="1054" t="s">
        <v>7090</v>
      </c>
      <c r="C6381" s="1142">
        <v>296</v>
      </c>
      <c r="D6381" s="1143">
        <v>989</v>
      </c>
      <c r="E6381" s="1143">
        <v>150</v>
      </c>
      <c r="F6381" s="1144">
        <v>1435</v>
      </c>
    </row>
    <row r="6382" spans="2:6" ht="13.15" customHeight="1" x14ac:dyDescent="0.2">
      <c r="B6382" s="1051" t="s">
        <v>7091</v>
      </c>
      <c r="C6382" s="1145">
        <v>1131</v>
      </c>
      <c r="D6382" s="1145">
        <v>2533</v>
      </c>
      <c r="E6382" s="1145">
        <v>362</v>
      </c>
      <c r="F6382" s="1146">
        <v>4026</v>
      </c>
    </row>
    <row r="6383" spans="2:6" ht="13.15" customHeight="1" x14ac:dyDescent="0.2">
      <c r="B6383" s="1054" t="s">
        <v>7092</v>
      </c>
      <c r="C6383" s="1142">
        <v>974</v>
      </c>
      <c r="D6383" s="1143">
        <v>4725</v>
      </c>
      <c r="E6383" s="1143">
        <v>372</v>
      </c>
      <c r="F6383" s="1144">
        <v>6071</v>
      </c>
    </row>
    <row r="6384" spans="2:6" ht="13.15" customHeight="1" x14ac:dyDescent="0.2">
      <c r="B6384" s="1051" t="s">
        <v>7093</v>
      </c>
      <c r="C6384" s="1145">
        <v>859</v>
      </c>
      <c r="D6384" s="1145">
        <v>2949</v>
      </c>
      <c r="E6384" s="1145">
        <v>337</v>
      </c>
      <c r="F6384" s="1146">
        <v>4145</v>
      </c>
    </row>
    <row r="6385" spans="2:6" ht="13.15" customHeight="1" x14ac:dyDescent="0.2">
      <c r="B6385" s="1054" t="s">
        <v>7094</v>
      </c>
      <c r="C6385" s="1142">
        <v>1932</v>
      </c>
      <c r="D6385" s="1143">
        <v>4689</v>
      </c>
      <c r="E6385" s="1143">
        <v>632</v>
      </c>
      <c r="F6385" s="1144">
        <v>7253</v>
      </c>
    </row>
    <row r="6386" spans="2:6" ht="13.15" customHeight="1" x14ac:dyDescent="0.2">
      <c r="B6386" s="1051" t="s">
        <v>7095</v>
      </c>
      <c r="C6386" s="1145">
        <v>25</v>
      </c>
      <c r="D6386" s="1145">
        <v>77</v>
      </c>
      <c r="E6386" s="1145">
        <v>11</v>
      </c>
      <c r="F6386" s="1146">
        <v>113</v>
      </c>
    </row>
    <row r="6387" spans="2:6" ht="13.15" customHeight="1" x14ac:dyDescent="0.2">
      <c r="B6387" s="1054" t="s">
        <v>7096</v>
      </c>
      <c r="C6387" s="1142">
        <v>451</v>
      </c>
      <c r="D6387" s="1143">
        <v>1022</v>
      </c>
      <c r="E6387" s="1143">
        <v>164</v>
      </c>
      <c r="F6387" s="1144">
        <v>1637</v>
      </c>
    </row>
    <row r="6388" spans="2:6" ht="13.15" customHeight="1" x14ac:dyDescent="0.2">
      <c r="B6388" s="1051" t="s">
        <v>7097</v>
      </c>
      <c r="C6388" s="1145">
        <v>662</v>
      </c>
      <c r="D6388" s="1145">
        <v>2097</v>
      </c>
      <c r="E6388" s="1145">
        <v>256</v>
      </c>
      <c r="F6388" s="1146">
        <v>3015</v>
      </c>
    </row>
    <row r="6389" spans="2:6" ht="13.15" customHeight="1" x14ac:dyDescent="0.2">
      <c r="B6389" s="1054" t="s">
        <v>7098</v>
      </c>
      <c r="C6389" s="1142">
        <v>176</v>
      </c>
      <c r="D6389" s="1143">
        <v>609</v>
      </c>
      <c r="E6389" s="1143">
        <v>67</v>
      </c>
      <c r="F6389" s="1144">
        <v>852</v>
      </c>
    </row>
    <row r="6390" spans="2:6" ht="13.15" customHeight="1" x14ac:dyDescent="0.2">
      <c r="B6390" s="1051" t="s">
        <v>7099</v>
      </c>
      <c r="C6390" s="1145">
        <v>33</v>
      </c>
      <c r="D6390" s="1145">
        <v>85</v>
      </c>
      <c r="E6390" s="1145">
        <v>23</v>
      </c>
      <c r="F6390" s="1146">
        <v>141</v>
      </c>
    </row>
    <row r="6391" spans="2:6" ht="13.15" customHeight="1" x14ac:dyDescent="0.2">
      <c r="B6391" s="1054" t="s">
        <v>7100</v>
      </c>
      <c r="C6391" s="1142">
        <v>1908</v>
      </c>
      <c r="D6391" s="1143">
        <v>6057</v>
      </c>
      <c r="E6391" s="1143">
        <v>907</v>
      </c>
      <c r="F6391" s="1144">
        <v>8872</v>
      </c>
    </row>
    <row r="6392" spans="2:6" ht="13.15" customHeight="1" x14ac:dyDescent="0.2">
      <c r="B6392" s="1051" t="s">
        <v>7101</v>
      </c>
      <c r="C6392" s="1145">
        <v>752</v>
      </c>
      <c r="D6392" s="1145">
        <v>2301</v>
      </c>
      <c r="E6392" s="1145">
        <v>241</v>
      </c>
      <c r="F6392" s="1146">
        <v>3294</v>
      </c>
    </row>
    <row r="6393" spans="2:6" ht="13.15" customHeight="1" x14ac:dyDescent="0.2">
      <c r="B6393" s="1054" t="s">
        <v>7102</v>
      </c>
      <c r="C6393" s="1142">
        <v>547</v>
      </c>
      <c r="D6393" s="1143">
        <v>1812</v>
      </c>
      <c r="E6393" s="1143">
        <v>201</v>
      </c>
      <c r="F6393" s="1144">
        <v>2560</v>
      </c>
    </row>
    <row r="6394" spans="2:6" ht="13.15" customHeight="1" x14ac:dyDescent="0.2">
      <c r="B6394" s="1051" t="s">
        <v>7103</v>
      </c>
      <c r="C6394" s="1145">
        <v>14</v>
      </c>
      <c r="D6394" s="1145">
        <v>2</v>
      </c>
      <c r="E6394" s="1145">
        <v>2</v>
      </c>
      <c r="F6394" s="1146">
        <v>18</v>
      </c>
    </row>
    <row r="6395" spans="2:6" ht="13.15" customHeight="1" x14ac:dyDescent="0.2">
      <c r="B6395" s="1054" t="s">
        <v>7104</v>
      </c>
      <c r="C6395" s="1142">
        <v>502</v>
      </c>
      <c r="D6395" s="1143">
        <v>1692</v>
      </c>
      <c r="E6395" s="1143">
        <v>268</v>
      </c>
      <c r="F6395" s="1144">
        <v>2462</v>
      </c>
    </row>
    <row r="6396" spans="2:6" ht="13.15" customHeight="1" x14ac:dyDescent="0.2">
      <c r="B6396" s="1051" t="s">
        <v>7105</v>
      </c>
      <c r="C6396" s="1145">
        <v>3562</v>
      </c>
      <c r="D6396" s="1145">
        <v>8707</v>
      </c>
      <c r="E6396" s="1145">
        <v>1352</v>
      </c>
      <c r="F6396" s="1146">
        <v>13621</v>
      </c>
    </row>
    <row r="6397" spans="2:6" ht="13.15" customHeight="1" x14ac:dyDescent="0.2">
      <c r="B6397" s="1054" t="s">
        <v>7106</v>
      </c>
      <c r="C6397" s="1142">
        <v>4326</v>
      </c>
      <c r="D6397" s="1143">
        <v>12715</v>
      </c>
      <c r="E6397" s="1143">
        <v>2241</v>
      </c>
      <c r="F6397" s="1144">
        <v>19282</v>
      </c>
    </row>
    <row r="6398" spans="2:6" ht="13.15" customHeight="1" x14ac:dyDescent="0.2">
      <c r="B6398" s="1051" t="s">
        <v>7107</v>
      </c>
      <c r="C6398" s="1145">
        <v>3551</v>
      </c>
      <c r="D6398" s="1145">
        <v>10886</v>
      </c>
      <c r="E6398" s="1145">
        <v>2508</v>
      </c>
      <c r="F6398" s="1146">
        <v>16945</v>
      </c>
    </row>
    <row r="6399" spans="2:6" ht="13.15" customHeight="1" x14ac:dyDescent="0.2">
      <c r="B6399" s="1054" t="s">
        <v>7108</v>
      </c>
      <c r="C6399" s="1142">
        <v>1255</v>
      </c>
      <c r="D6399" s="1143">
        <v>3567</v>
      </c>
      <c r="E6399" s="1143">
        <v>632</v>
      </c>
      <c r="F6399" s="1144">
        <v>5454</v>
      </c>
    </row>
    <row r="6400" spans="2:6" ht="13.15" customHeight="1" x14ac:dyDescent="0.2">
      <c r="B6400" s="1051" t="s">
        <v>7109</v>
      </c>
      <c r="C6400" s="1145">
        <v>4</v>
      </c>
      <c r="D6400" s="1145">
        <v>11</v>
      </c>
      <c r="E6400" s="1145">
        <v>1</v>
      </c>
      <c r="F6400" s="1146">
        <v>16</v>
      </c>
    </row>
    <row r="6401" spans="2:6" ht="13.15" customHeight="1" x14ac:dyDescent="0.2">
      <c r="B6401" s="1054" t="s">
        <v>7110</v>
      </c>
      <c r="C6401" s="1142">
        <v>112</v>
      </c>
      <c r="D6401" s="1143">
        <v>322</v>
      </c>
      <c r="E6401" s="1143">
        <v>43</v>
      </c>
      <c r="F6401" s="1144">
        <v>477</v>
      </c>
    </row>
    <row r="6402" spans="2:6" ht="13.15" customHeight="1" x14ac:dyDescent="0.2">
      <c r="B6402" s="1051" t="s">
        <v>7111</v>
      </c>
      <c r="C6402" s="1145">
        <v>16657</v>
      </c>
      <c r="D6402" s="1145">
        <v>16692</v>
      </c>
      <c r="E6402" s="1145">
        <v>2892</v>
      </c>
      <c r="F6402" s="1146">
        <v>36241</v>
      </c>
    </row>
    <row r="6403" spans="2:6" ht="13.15" customHeight="1" x14ac:dyDescent="0.2">
      <c r="B6403" s="1054" t="s">
        <v>7112</v>
      </c>
      <c r="C6403" s="1142">
        <v>10697</v>
      </c>
      <c r="D6403" s="1143">
        <v>16920</v>
      </c>
      <c r="E6403" s="1143">
        <v>6978</v>
      </c>
      <c r="F6403" s="1144">
        <v>34595</v>
      </c>
    </row>
    <row r="6404" spans="2:6" ht="13.15" customHeight="1" x14ac:dyDescent="0.2">
      <c r="B6404" s="1051" t="s">
        <v>7113</v>
      </c>
      <c r="C6404" s="1145">
        <v>11337</v>
      </c>
      <c r="D6404" s="1145">
        <v>14653</v>
      </c>
      <c r="E6404" s="1145">
        <v>5097</v>
      </c>
      <c r="F6404" s="1146">
        <v>31087</v>
      </c>
    </row>
    <row r="6405" spans="2:6" ht="13.15" customHeight="1" x14ac:dyDescent="0.2">
      <c r="B6405" s="1054" t="s">
        <v>7114</v>
      </c>
      <c r="C6405" s="1142">
        <v>8880</v>
      </c>
      <c r="D6405" s="1143">
        <v>14305</v>
      </c>
      <c r="E6405" s="1143">
        <v>5362</v>
      </c>
      <c r="F6405" s="1144">
        <v>28547</v>
      </c>
    </row>
    <row r="6406" spans="2:6" ht="13.15" customHeight="1" x14ac:dyDescent="0.2">
      <c r="B6406" s="1051" t="s">
        <v>7115</v>
      </c>
      <c r="C6406" s="1145">
        <v>9130</v>
      </c>
      <c r="D6406" s="1145">
        <v>8717</v>
      </c>
      <c r="E6406" s="1145">
        <v>2986</v>
      </c>
      <c r="F6406" s="1146">
        <v>20833</v>
      </c>
    </row>
    <row r="6407" spans="2:6" ht="13.15" customHeight="1" x14ac:dyDescent="0.2">
      <c r="B6407" s="1054" t="s">
        <v>7116</v>
      </c>
      <c r="C6407" s="1142">
        <v>2330</v>
      </c>
      <c r="D6407" s="1143">
        <v>3717</v>
      </c>
      <c r="E6407" s="1143">
        <v>649</v>
      </c>
      <c r="F6407" s="1144">
        <v>6696</v>
      </c>
    </row>
    <row r="6408" spans="2:6" ht="13.15" customHeight="1" x14ac:dyDescent="0.2">
      <c r="B6408" s="1051" t="s">
        <v>7117</v>
      </c>
      <c r="C6408" s="1145">
        <v>559</v>
      </c>
      <c r="D6408" s="1145">
        <v>1409</v>
      </c>
      <c r="E6408" s="1145">
        <v>207</v>
      </c>
      <c r="F6408" s="1146">
        <v>2175</v>
      </c>
    </row>
    <row r="6409" spans="2:6" ht="13.15" customHeight="1" x14ac:dyDescent="0.2">
      <c r="B6409" s="1054" t="s">
        <v>7118</v>
      </c>
      <c r="C6409" s="1142">
        <v>456</v>
      </c>
      <c r="D6409" s="1143">
        <v>266</v>
      </c>
      <c r="E6409" s="1143">
        <v>131</v>
      </c>
      <c r="F6409" s="1144">
        <v>853</v>
      </c>
    </row>
    <row r="6410" spans="2:6" ht="13.15" customHeight="1" x14ac:dyDescent="0.2">
      <c r="B6410" s="1051" t="s">
        <v>7119</v>
      </c>
      <c r="C6410" s="1145">
        <v>41818</v>
      </c>
      <c r="D6410" s="1145">
        <v>41333</v>
      </c>
      <c r="E6410" s="1145">
        <v>12403</v>
      </c>
      <c r="F6410" s="1146">
        <v>95554</v>
      </c>
    </row>
    <row r="6411" spans="2:6" ht="13.15" customHeight="1" x14ac:dyDescent="0.2">
      <c r="B6411" s="1054" t="s">
        <v>7120</v>
      </c>
      <c r="C6411" s="1142">
        <v>19694</v>
      </c>
      <c r="D6411" s="1143">
        <v>17336</v>
      </c>
      <c r="E6411" s="1143">
        <v>4726</v>
      </c>
      <c r="F6411" s="1144">
        <v>41756</v>
      </c>
    </row>
    <row r="6412" spans="2:6" ht="13.15" customHeight="1" x14ac:dyDescent="0.2">
      <c r="B6412" s="1051" t="s">
        <v>7121</v>
      </c>
      <c r="C6412" s="1145">
        <v>16994</v>
      </c>
      <c r="D6412" s="1145">
        <v>22357</v>
      </c>
      <c r="E6412" s="1145">
        <v>6022</v>
      </c>
      <c r="F6412" s="1146">
        <v>45373</v>
      </c>
    </row>
    <row r="6413" spans="2:6" ht="13.15" customHeight="1" x14ac:dyDescent="0.2">
      <c r="B6413" s="1054" t="s">
        <v>7122</v>
      </c>
      <c r="C6413" s="1142">
        <v>8243</v>
      </c>
      <c r="D6413" s="1143">
        <v>8431</v>
      </c>
      <c r="E6413" s="1143">
        <v>2073</v>
      </c>
      <c r="F6413" s="1144">
        <v>18747</v>
      </c>
    </row>
    <row r="6414" spans="2:6" ht="13.15" customHeight="1" x14ac:dyDescent="0.2">
      <c r="B6414" s="1051" t="s">
        <v>7123</v>
      </c>
      <c r="C6414" s="1145">
        <v>46782</v>
      </c>
      <c r="D6414" s="1145">
        <v>45544</v>
      </c>
      <c r="E6414" s="1145">
        <v>16693</v>
      </c>
      <c r="F6414" s="1146">
        <v>109019</v>
      </c>
    </row>
    <row r="6415" spans="2:6" ht="13.15" customHeight="1" x14ac:dyDescent="0.2">
      <c r="B6415" s="1054" t="s">
        <v>7124</v>
      </c>
      <c r="C6415" s="1142">
        <v>28733</v>
      </c>
      <c r="D6415" s="1143">
        <v>30617</v>
      </c>
      <c r="E6415" s="1143">
        <v>7817</v>
      </c>
      <c r="F6415" s="1144">
        <v>67167</v>
      </c>
    </row>
    <row r="6416" spans="2:6" ht="13.15" customHeight="1" x14ac:dyDescent="0.2">
      <c r="B6416" s="1051" t="s">
        <v>7125</v>
      </c>
      <c r="C6416" s="1145">
        <v>8189</v>
      </c>
      <c r="D6416" s="1145">
        <v>12890</v>
      </c>
      <c r="E6416" s="1145">
        <v>2453</v>
      </c>
      <c r="F6416" s="1146">
        <v>23532</v>
      </c>
    </row>
    <row r="6417" spans="2:6" ht="13.15" customHeight="1" x14ac:dyDescent="0.2">
      <c r="B6417" s="1054" t="s">
        <v>7126</v>
      </c>
      <c r="C6417" s="1142">
        <v>16202</v>
      </c>
      <c r="D6417" s="1143">
        <v>30429</v>
      </c>
      <c r="E6417" s="1143">
        <v>7062</v>
      </c>
      <c r="F6417" s="1144">
        <v>53693</v>
      </c>
    </row>
    <row r="6418" spans="2:6" ht="13.15" customHeight="1" x14ac:dyDescent="0.2">
      <c r="B6418" s="1051" t="s">
        <v>7127</v>
      </c>
      <c r="C6418" s="1145">
        <v>16257</v>
      </c>
      <c r="D6418" s="1145">
        <v>17412</v>
      </c>
      <c r="E6418" s="1145">
        <v>5504</v>
      </c>
      <c r="F6418" s="1146">
        <v>39173</v>
      </c>
    </row>
    <row r="6419" spans="2:6" ht="13.15" customHeight="1" x14ac:dyDescent="0.2">
      <c r="B6419" s="1054" t="s">
        <v>7128</v>
      </c>
      <c r="C6419" s="1142">
        <v>15708</v>
      </c>
      <c r="D6419" s="1143">
        <v>25700</v>
      </c>
      <c r="E6419" s="1143">
        <v>7732</v>
      </c>
      <c r="F6419" s="1144">
        <v>49140</v>
      </c>
    </row>
    <row r="6420" spans="2:6" ht="13.15" customHeight="1" x14ac:dyDescent="0.2">
      <c r="B6420" s="1051" t="s">
        <v>7129</v>
      </c>
      <c r="C6420" s="1145">
        <v>1244</v>
      </c>
      <c r="D6420" s="1145">
        <v>1218</v>
      </c>
      <c r="E6420" s="1145">
        <v>224</v>
      </c>
      <c r="F6420" s="1146">
        <v>2686</v>
      </c>
    </row>
    <row r="6421" spans="2:6" ht="13.15" customHeight="1" x14ac:dyDescent="0.2">
      <c r="B6421" s="1054" t="s">
        <v>7130</v>
      </c>
      <c r="C6421" s="1142">
        <v>7368</v>
      </c>
      <c r="D6421" s="1143">
        <v>8272</v>
      </c>
      <c r="E6421" s="1143">
        <v>1544</v>
      </c>
      <c r="F6421" s="1144">
        <v>17184</v>
      </c>
    </row>
    <row r="6422" spans="2:6" ht="13.15" customHeight="1" x14ac:dyDescent="0.2">
      <c r="B6422" s="1051" t="s">
        <v>7131</v>
      </c>
      <c r="C6422" s="1145">
        <v>36534</v>
      </c>
      <c r="D6422" s="1145">
        <v>46866</v>
      </c>
      <c r="E6422" s="1145">
        <v>10524</v>
      </c>
      <c r="F6422" s="1146">
        <v>93924</v>
      </c>
    </row>
    <row r="6423" spans="2:6" ht="13.15" customHeight="1" x14ac:dyDescent="0.2">
      <c r="B6423" s="1054" t="s">
        <v>7132</v>
      </c>
      <c r="C6423" s="1142">
        <v>5139</v>
      </c>
      <c r="D6423" s="1143">
        <v>6648</v>
      </c>
      <c r="E6423" s="1143">
        <v>1836</v>
      </c>
      <c r="F6423" s="1144">
        <v>13623</v>
      </c>
    </row>
    <row r="6424" spans="2:6" ht="13.15" customHeight="1" x14ac:dyDescent="0.2">
      <c r="B6424" s="1051" t="s">
        <v>7133</v>
      </c>
      <c r="C6424" s="1145">
        <v>1156</v>
      </c>
      <c r="D6424" s="1145">
        <v>1390</v>
      </c>
      <c r="E6424" s="1145">
        <v>386</v>
      </c>
      <c r="F6424" s="1146">
        <v>2932</v>
      </c>
    </row>
    <row r="6425" spans="2:6" ht="13.15" customHeight="1" x14ac:dyDescent="0.2">
      <c r="B6425" s="1054" t="s">
        <v>7134</v>
      </c>
      <c r="C6425" s="1142">
        <v>5707</v>
      </c>
      <c r="D6425" s="1143">
        <v>6141</v>
      </c>
      <c r="E6425" s="1143">
        <v>1033</v>
      </c>
      <c r="F6425" s="1144">
        <v>12881</v>
      </c>
    </row>
    <row r="6426" spans="2:6" ht="13.15" customHeight="1" x14ac:dyDescent="0.2">
      <c r="B6426" s="1051" t="s">
        <v>7135</v>
      </c>
      <c r="C6426" s="1145">
        <v>6843</v>
      </c>
      <c r="D6426" s="1145">
        <v>6294</v>
      </c>
      <c r="E6426" s="1145">
        <v>989</v>
      </c>
      <c r="F6426" s="1146">
        <v>14126</v>
      </c>
    </row>
    <row r="6427" spans="2:6" ht="13.15" customHeight="1" x14ac:dyDescent="0.2">
      <c r="B6427" s="1054" t="s">
        <v>7136</v>
      </c>
      <c r="C6427" s="1142">
        <v>7892</v>
      </c>
      <c r="D6427" s="1143">
        <v>8797</v>
      </c>
      <c r="E6427" s="1143">
        <v>2125</v>
      </c>
      <c r="F6427" s="1144">
        <v>18814</v>
      </c>
    </row>
    <row r="6428" spans="2:6" ht="13.15" customHeight="1" x14ac:dyDescent="0.2">
      <c r="B6428" s="1051" t="s">
        <v>7137</v>
      </c>
      <c r="C6428" s="1145">
        <v>1557</v>
      </c>
      <c r="D6428" s="1145">
        <v>1228</v>
      </c>
      <c r="E6428" s="1145">
        <v>301</v>
      </c>
      <c r="F6428" s="1146">
        <v>3086</v>
      </c>
    </row>
    <row r="6429" spans="2:6" ht="13.15" customHeight="1" x14ac:dyDescent="0.2">
      <c r="B6429" s="1054" t="s">
        <v>7138</v>
      </c>
      <c r="C6429" s="1142">
        <v>2</v>
      </c>
      <c r="D6429" s="1143">
        <v>0</v>
      </c>
      <c r="E6429" s="1143">
        <v>1</v>
      </c>
      <c r="F6429" s="1144">
        <v>3</v>
      </c>
    </row>
    <row r="6430" spans="2:6" ht="13.15" customHeight="1" x14ac:dyDescent="0.2">
      <c r="B6430" s="1051" t="s">
        <v>7139</v>
      </c>
      <c r="C6430" s="1145">
        <v>16242</v>
      </c>
      <c r="D6430" s="1145">
        <v>30104</v>
      </c>
      <c r="E6430" s="1145">
        <v>6963</v>
      </c>
      <c r="F6430" s="1146">
        <v>53309</v>
      </c>
    </row>
    <row r="6431" spans="2:6" ht="13.15" customHeight="1" x14ac:dyDescent="0.2">
      <c r="B6431" s="1054" t="s">
        <v>7140</v>
      </c>
      <c r="C6431" s="1142">
        <v>895</v>
      </c>
      <c r="D6431" s="1143">
        <v>3218</v>
      </c>
      <c r="E6431" s="1143">
        <v>417</v>
      </c>
      <c r="F6431" s="1144">
        <v>4530</v>
      </c>
    </row>
    <row r="6432" spans="2:6" ht="13.15" customHeight="1" x14ac:dyDescent="0.2">
      <c r="B6432" s="1051" t="s">
        <v>7141</v>
      </c>
      <c r="C6432" s="1145">
        <v>1021</v>
      </c>
      <c r="D6432" s="1145">
        <v>1520</v>
      </c>
      <c r="E6432" s="1145">
        <v>246</v>
      </c>
      <c r="F6432" s="1146">
        <v>2787</v>
      </c>
    </row>
    <row r="6433" spans="2:6" ht="13.15" customHeight="1" x14ac:dyDescent="0.2">
      <c r="B6433" s="1054" t="s">
        <v>7142</v>
      </c>
      <c r="C6433" s="1142">
        <v>720</v>
      </c>
      <c r="D6433" s="1143">
        <v>1489</v>
      </c>
      <c r="E6433" s="1143">
        <v>228</v>
      </c>
      <c r="F6433" s="1144">
        <v>2437</v>
      </c>
    </row>
    <row r="6434" spans="2:6" ht="13.15" customHeight="1" x14ac:dyDescent="0.2">
      <c r="B6434" s="1051" t="s">
        <v>7143</v>
      </c>
      <c r="C6434" s="1145">
        <v>577</v>
      </c>
      <c r="D6434" s="1145">
        <v>1163</v>
      </c>
      <c r="E6434" s="1145">
        <v>223</v>
      </c>
      <c r="F6434" s="1146">
        <v>1963</v>
      </c>
    </row>
    <row r="6435" spans="2:6" ht="13.15" customHeight="1" x14ac:dyDescent="0.2">
      <c r="B6435" s="1054" t="s">
        <v>7144</v>
      </c>
      <c r="C6435" s="1142">
        <v>64</v>
      </c>
      <c r="D6435" s="1143">
        <v>186</v>
      </c>
      <c r="E6435" s="1143">
        <v>27</v>
      </c>
      <c r="F6435" s="1144">
        <v>277</v>
      </c>
    </row>
    <row r="6436" spans="2:6" ht="13.15" customHeight="1" x14ac:dyDescent="0.2">
      <c r="B6436" s="1051" t="s">
        <v>7145</v>
      </c>
      <c r="C6436" s="1145">
        <v>228</v>
      </c>
      <c r="D6436" s="1145">
        <v>440</v>
      </c>
      <c r="E6436" s="1145">
        <v>44</v>
      </c>
      <c r="F6436" s="1146">
        <v>712</v>
      </c>
    </row>
    <row r="6437" spans="2:6" ht="13.15" customHeight="1" x14ac:dyDescent="0.2">
      <c r="B6437" s="1054" t="s">
        <v>7146</v>
      </c>
      <c r="C6437" s="1142">
        <v>607</v>
      </c>
      <c r="D6437" s="1143">
        <v>1333</v>
      </c>
      <c r="E6437" s="1143">
        <v>201</v>
      </c>
      <c r="F6437" s="1144">
        <v>2141</v>
      </c>
    </row>
    <row r="6438" spans="2:6" ht="13.15" customHeight="1" x14ac:dyDescent="0.2">
      <c r="B6438" s="1051" t="s">
        <v>7147</v>
      </c>
      <c r="C6438" s="1145">
        <v>1166</v>
      </c>
      <c r="D6438" s="1145">
        <v>4327</v>
      </c>
      <c r="E6438" s="1145">
        <v>498</v>
      </c>
      <c r="F6438" s="1146">
        <v>5991</v>
      </c>
    </row>
    <row r="6439" spans="2:6" ht="13.15" customHeight="1" x14ac:dyDescent="0.2">
      <c r="B6439" s="1054" t="s">
        <v>7148</v>
      </c>
      <c r="C6439" s="1142">
        <v>701</v>
      </c>
      <c r="D6439" s="1143">
        <v>3113</v>
      </c>
      <c r="E6439" s="1143">
        <v>415</v>
      </c>
      <c r="F6439" s="1144">
        <v>4229</v>
      </c>
    </row>
    <row r="6440" spans="2:6" ht="13.15" customHeight="1" x14ac:dyDescent="0.2">
      <c r="B6440" s="1051" t="s">
        <v>7149</v>
      </c>
      <c r="C6440" s="1145">
        <v>6945</v>
      </c>
      <c r="D6440" s="1145">
        <v>10452</v>
      </c>
      <c r="E6440" s="1145">
        <v>1708</v>
      </c>
      <c r="F6440" s="1146">
        <v>19105</v>
      </c>
    </row>
    <row r="6441" spans="2:6" ht="13.15" customHeight="1" x14ac:dyDescent="0.2">
      <c r="B6441" s="1054" t="s">
        <v>7150</v>
      </c>
      <c r="C6441" s="1142">
        <v>13439</v>
      </c>
      <c r="D6441" s="1143">
        <v>16497</v>
      </c>
      <c r="E6441" s="1143">
        <v>3213</v>
      </c>
      <c r="F6441" s="1144">
        <v>33149</v>
      </c>
    </row>
    <row r="6442" spans="2:6" ht="13.15" customHeight="1" x14ac:dyDescent="0.2">
      <c r="B6442" s="1051" t="s">
        <v>7151</v>
      </c>
      <c r="C6442" s="1145">
        <v>5910</v>
      </c>
      <c r="D6442" s="1145">
        <v>10691</v>
      </c>
      <c r="E6442" s="1145">
        <v>1693</v>
      </c>
      <c r="F6442" s="1146">
        <v>18294</v>
      </c>
    </row>
    <row r="6443" spans="2:6" ht="13.15" customHeight="1" x14ac:dyDescent="0.2">
      <c r="B6443" s="1054" t="s">
        <v>7152</v>
      </c>
      <c r="C6443" s="1142">
        <v>16647</v>
      </c>
      <c r="D6443" s="1143">
        <v>15903</v>
      </c>
      <c r="E6443" s="1143">
        <v>4559</v>
      </c>
      <c r="F6443" s="1144">
        <v>37109</v>
      </c>
    </row>
    <row r="6444" spans="2:6" ht="13.15" customHeight="1" x14ac:dyDescent="0.2">
      <c r="B6444" s="1051" t="s">
        <v>7153</v>
      </c>
      <c r="C6444" s="1145">
        <v>2001</v>
      </c>
      <c r="D6444" s="1145">
        <v>3996</v>
      </c>
      <c r="E6444" s="1145">
        <v>642</v>
      </c>
      <c r="F6444" s="1146">
        <v>6639</v>
      </c>
    </row>
    <row r="6445" spans="2:6" ht="13.15" customHeight="1" x14ac:dyDescent="0.2">
      <c r="B6445" s="1054" t="s">
        <v>7154</v>
      </c>
      <c r="C6445" s="1142">
        <v>3758</v>
      </c>
      <c r="D6445" s="1143">
        <v>5035</v>
      </c>
      <c r="E6445" s="1143">
        <v>992</v>
      </c>
      <c r="F6445" s="1144">
        <v>9785</v>
      </c>
    </row>
    <row r="6446" spans="2:6" ht="13.15" customHeight="1" x14ac:dyDescent="0.2">
      <c r="B6446" s="1051" t="s">
        <v>7155</v>
      </c>
      <c r="C6446" s="1145">
        <v>2696</v>
      </c>
      <c r="D6446" s="1145">
        <v>3362</v>
      </c>
      <c r="E6446" s="1145">
        <v>761</v>
      </c>
      <c r="F6446" s="1146">
        <v>6819</v>
      </c>
    </row>
    <row r="6447" spans="2:6" ht="13.15" customHeight="1" x14ac:dyDescent="0.2">
      <c r="B6447" s="1054" t="s">
        <v>7156</v>
      </c>
      <c r="C6447" s="1142">
        <v>587</v>
      </c>
      <c r="D6447" s="1143">
        <v>1117</v>
      </c>
      <c r="E6447" s="1143">
        <v>155</v>
      </c>
      <c r="F6447" s="1144">
        <v>1859</v>
      </c>
    </row>
    <row r="6448" spans="2:6" ht="13.15" customHeight="1" x14ac:dyDescent="0.2">
      <c r="B6448" s="1051" t="s">
        <v>7157</v>
      </c>
      <c r="C6448" s="1145">
        <v>672</v>
      </c>
      <c r="D6448" s="1145">
        <v>1658</v>
      </c>
      <c r="E6448" s="1145">
        <v>239</v>
      </c>
      <c r="F6448" s="1146">
        <v>2569</v>
      </c>
    </row>
    <row r="6449" spans="2:6" ht="13.15" customHeight="1" x14ac:dyDescent="0.2">
      <c r="B6449" s="1054" t="s">
        <v>7158</v>
      </c>
      <c r="C6449" s="1142">
        <v>1877</v>
      </c>
      <c r="D6449" s="1143">
        <v>3530</v>
      </c>
      <c r="E6449" s="1143">
        <v>495</v>
      </c>
      <c r="F6449" s="1144">
        <v>5902</v>
      </c>
    </row>
    <row r="6450" spans="2:6" ht="13.15" customHeight="1" x14ac:dyDescent="0.2">
      <c r="B6450" s="1051" t="s">
        <v>7159</v>
      </c>
      <c r="C6450" s="1145">
        <v>430</v>
      </c>
      <c r="D6450" s="1145">
        <v>769</v>
      </c>
      <c r="E6450" s="1145">
        <v>80</v>
      </c>
      <c r="F6450" s="1146">
        <v>1279</v>
      </c>
    </row>
    <row r="6451" spans="2:6" ht="13.15" customHeight="1" x14ac:dyDescent="0.2">
      <c r="B6451" s="1054" t="s">
        <v>7160</v>
      </c>
      <c r="C6451" s="1142">
        <v>728</v>
      </c>
      <c r="D6451" s="1143">
        <v>1601</v>
      </c>
      <c r="E6451" s="1143">
        <v>175</v>
      </c>
      <c r="F6451" s="1144">
        <v>2504</v>
      </c>
    </row>
    <row r="6452" spans="2:6" ht="13.15" customHeight="1" x14ac:dyDescent="0.2">
      <c r="B6452" s="1051" t="s">
        <v>7161</v>
      </c>
      <c r="C6452" s="1145">
        <v>5235</v>
      </c>
      <c r="D6452" s="1145">
        <v>6945</v>
      </c>
      <c r="E6452" s="1145">
        <v>1039</v>
      </c>
      <c r="F6452" s="1146">
        <v>13219</v>
      </c>
    </row>
    <row r="6453" spans="2:6" ht="13.15" customHeight="1" x14ac:dyDescent="0.2">
      <c r="B6453" s="1054" t="s">
        <v>7162</v>
      </c>
      <c r="C6453" s="1142">
        <v>13982</v>
      </c>
      <c r="D6453" s="1143">
        <v>16630</v>
      </c>
      <c r="E6453" s="1143">
        <v>4155</v>
      </c>
      <c r="F6453" s="1144">
        <v>34767</v>
      </c>
    </row>
    <row r="6454" spans="2:6" ht="13.15" customHeight="1" x14ac:dyDescent="0.2">
      <c r="B6454" s="1051" t="s">
        <v>7163</v>
      </c>
      <c r="C6454" s="1145">
        <v>252</v>
      </c>
      <c r="D6454" s="1145">
        <v>638</v>
      </c>
      <c r="E6454" s="1145">
        <v>104</v>
      </c>
      <c r="F6454" s="1146">
        <v>994</v>
      </c>
    </row>
    <row r="6455" spans="2:6" ht="13.15" customHeight="1" x14ac:dyDescent="0.2">
      <c r="B6455" s="1054" t="s">
        <v>7164</v>
      </c>
      <c r="C6455" s="1142">
        <v>2066</v>
      </c>
      <c r="D6455" s="1143">
        <v>3089</v>
      </c>
      <c r="E6455" s="1143">
        <v>615</v>
      </c>
      <c r="F6455" s="1144">
        <v>5770</v>
      </c>
    </row>
    <row r="6456" spans="2:6" ht="13.15" customHeight="1" x14ac:dyDescent="0.2">
      <c r="B6456" s="1051" t="s">
        <v>7165</v>
      </c>
      <c r="C6456" s="1145">
        <v>26</v>
      </c>
      <c r="D6456" s="1145">
        <v>29</v>
      </c>
      <c r="E6456" s="1145">
        <v>8</v>
      </c>
      <c r="F6456" s="1146">
        <v>63</v>
      </c>
    </row>
    <row r="6457" spans="2:6" ht="13.15" customHeight="1" x14ac:dyDescent="0.2">
      <c r="B6457" s="1054" t="s">
        <v>7166</v>
      </c>
      <c r="C6457" s="1142">
        <v>4347</v>
      </c>
      <c r="D6457" s="1143">
        <v>6499</v>
      </c>
      <c r="E6457" s="1143">
        <v>1104</v>
      </c>
      <c r="F6457" s="1144">
        <v>11950</v>
      </c>
    </row>
    <row r="6458" spans="2:6" ht="13.15" customHeight="1" x14ac:dyDescent="0.2">
      <c r="B6458" s="1051" t="s">
        <v>7167</v>
      </c>
      <c r="C6458" s="1145">
        <v>144</v>
      </c>
      <c r="D6458" s="1145">
        <v>468</v>
      </c>
      <c r="E6458" s="1145">
        <v>62</v>
      </c>
      <c r="F6458" s="1146">
        <v>674</v>
      </c>
    </row>
    <row r="6459" spans="2:6" ht="13.15" customHeight="1" x14ac:dyDescent="0.2">
      <c r="B6459" s="1054" t="s">
        <v>7168</v>
      </c>
      <c r="C6459" s="1142">
        <v>491</v>
      </c>
      <c r="D6459" s="1143">
        <v>1720</v>
      </c>
      <c r="E6459" s="1143">
        <v>310</v>
      </c>
      <c r="F6459" s="1144">
        <v>2521</v>
      </c>
    </row>
    <row r="6460" spans="2:6" ht="13.15" customHeight="1" x14ac:dyDescent="0.2">
      <c r="B6460" s="1051" t="s">
        <v>7169</v>
      </c>
      <c r="C6460" s="1145">
        <v>11117</v>
      </c>
      <c r="D6460" s="1145">
        <v>7285</v>
      </c>
      <c r="E6460" s="1145">
        <v>1774</v>
      </c>
      <c r="F6460" s="1146">
        <v>20176</v>
      </c>
    </row>
    <row r="6461" spans="2:6" ht="13.15" customHeight="1" x14ac:dyDescent="0.2">
      <c r="B6461" s="1054" t="s">
        <v>7170</v>
      </c>
      <c r="C6461" s="1142">
        <v>9</v>
      </c>
      <c r="D6461" s="1143">
        <v>8</v>
      </c>
      <c r="E6461" s="1143">
        <v>2</v>
      </c>
      <c r="F6461" s="1144">
        <v>19</v>
      </c>
    </row>
    <row r="6462" spans="2:6" ht="13.15" customHeight="1" x14ac:dyDescent="0.2">
      <c r="B6462" s="1051" t="s">
        <v>7171</v>
      </c>
      <c r="C6462" s="1145">
        <v>6549</v>
      </c>
      <c r="D6462" s="1145">
        <v>4772</v>
      </c>
      <c r="E6462" s="1145">
        <v>2252</v>
      </c>
      <c r="F6462" s="1146">
        <v>13573</v>
      </c>
    </row>
    <row r="6463" spans="2:6" ht="13.15" customHeight="1" x14ac:dyDescent="0.2">
      <c r="B6463" s="1054" t="s">
        <v>7172</v>
      </c>
      <c r="C6463" s="1142">
        <v>8474</v>
      </c>
      <c r="D6463" s="1143">
        <v>9050</v>
      </c>
      <c r="E6463" s="1143">
        <v>2863</v>
      </c>
      <c r="F6463" s="1144">
        <v>20387</v>
      </c>
    </row>
    <row r="6464" spans="2:6" ht="13.15" customHeight="1" x14ac:dyDescent="0.2">
      <c r="B6464" s="1051" t="s">
        <v>7173</v>
      </c>
      <c r="C6464" s="1145">
        <v>13832</v>
      </c>
      <c r="D6464" s="1145">
        <v>8006</v>
      </c>
      <c r="E6464" s="1145">
        <v>2818</v>
      </c>
      <c r="F6464" s="1146">
        <v>24656</v>
      </c>
    </row>
    <row r="6465" spans="2:6" ht="13.15" customHeight="1" x14ac:dyDescent="0.2">
      <c r="B6465" s="1054" t="s">
        <v>7174</v>
      </c>
      <c r="C6465" s="1142">
        <v>4035</v>
      </c>
      <c r="D6465" s="1143">
        <v>3884</v>
      </c>
      <c r="E6465" s="1143">
        <v>1565</v>
      </c>
      <c r="F6465" s="1144">
        <v>9484</v>
      </c>
    </row>
    <row r="6466" spans="2:6" ht="13.15" customHeight="1" x14ac:dyDescent="0.2">
      <c r="B6466" s="1051" t="s">
        <v>7175</v>
      </c>
      <c r="C6466" s="1145">
        <v>4162</v>
      </c>
      <c r="D6466" s="1145">
        <v>3905</v>
      </c>
      <c r="E6466" s="1145">
        <v>1407</v>
      </c>
      <c r="F6466" s="1146">
        <v>9474</v>
      </c>
    </row>
    <row r="6467" spans="2:6" ht="13.15" customHeight="1" x14ac:dyDescent="0.2">
      <c r="B6467" s="1054" t="s">
        <v>7176</v>
      </c>
      <c r="C6467" s="1142">
        <v>8163</v>
      </c>
      <c r="D6467" s="1143">
        <v>12727</v>
      </c>
      <c r="E6467" s="1143">
        <v>3085</v>
      </c>
      <c r="F6467" s="1144">
        <v>23975</v>
      </c>
    </row>
    <row r="6468" spans="2:6" ht="13.15" customHeight="1" x14ac:dyDescent="0.2">
      <c r="B6468" s="1051" t="s">
        <v>7177</v>
      </c>
      <c r="C6468" s="1145">
        <v>17519</v>
      </c>
      <c r="D6468" s="1145">
        <v>25512</v>
      </c>
      <c r="E6468" s="1145">
        <v>5938</v>
      </c>
      <c r="F6468" s="1146">
        <v>48969</v>
      </c>
    </row>
    <row r="6469" spans="2:6" ht="13.15" customHeight="1" x14ac:dyDescent="0.2">
      <c r="B6469" s="1054" t="s">
        <v>7178</v>
      </c>
      <c r="C6469" s="1142">
        <v>6908</v>
      </c>
      <c r="D6469" s="1143">
        <v>7392</v>
      </c>
      <c r="E6469" s="1143">
        <v>2458</v>
      </c>
      <c r="F6469" s="1144">
        <v>16758</v>
      </c>
    </row>
    <row r="6470" spans="2:6" ht="13.15" customHeight="1" x14ac:dyDescent="0.2">
      <c r="B6470" s="1051" t="s">
        <v>7179</v>
      </c>
      <c r="C6470" s="1145">
        <v>13384</v>
      </c>
      <c r="D6470" s="1145">
        <v>18089</v>
      </c>
      <c r="E6470" s="1145">
        <v>4193</v>
      </c>
      <c r="F6470" s="1146">
        <v>35666</v>
      </c>
    </row>
    <row r="6471" spans="2:6" ht="13.15" customHeight="1" x14ac:dyDescent="0.2">
      <c r="B6471" s="1054" t="s">
        <v>7180</v>
      </c>
      <c r="C6471" s="1142">
        <v>5359</v>
      </c>
      <c r="D6471" s="1143">
        <v>7304</v>
      </c>
      <c r="E6471" s="1143">
        <v>1731</v>
      </c>
      <c r="F6471" s="1144">
        <v>14394</v>
      </c>
    </row>
    <row r="6472" spans="2:6" ht="13.15" customHeight="1" x14ac:dyDescent="0.2">
      <c r="B6472" s="1051" t="s">
        <v>7181</v>
      </c>
      <c r="C6472" s="1145">
        <v>6812</v>
      </c>
      <c r="D6472" s="1145">
        <v>10576</v>
      </c>
      <c r="E6472" s="1145">
        <v>2641</v>
      </c>
      <c r="F6472" s="1146">
        <v>20029</v>
      </c>
    </row>
    <row r="6473" spans="2:6" ht="13.15" customHeight="1" x14ac:dyDescent="0.2">
      <c r="B6473" s="1054" t="s">
        <v>7182</v>
      </c>
      <c r="C6473" s="1142">
        <v>6309</v>
      </c>
      <c r="D6473" s="1143">
        <v>11853</v>
      </c>
      <c r="E6473" s="1143">
        <v>2593</v>
      </c>
      <c r="F6473" s="1144">
        <v>20755</v>
      </c>
    </row>
    <row r="6474" spans="2:6" ht="13.15" customHeight="1" x14ac:dyDescent="0.2">
      <c r="B6474" s="1051" t="s">
        <v>7183</v>
      </c>
      <c r="C6474" s="1145">
        <v>1</v>
      </c>
      <c r="D6474" s="1145">
        <v>1</v>
      </c>
      <c r="E6474" s="1145">
        <v>2</v>
      </c>
      <c r="F6474" s="1146">
        <v>4</v>
      </c>
    </row>
    <row r="6475" spans="2:6" ht="13.15" customHeight="1" x14ac:dyDescent="0.2">
      <c r="B6475" s="1054" t="s">
        <v>7184</v>
      </c>
      <c r="C6475" s="1142">
        <v>1</v>
      </c>
      <c r="D6475" s="1143">
        <v>1</v>
      </c>
      <c r="E6475" s="1143">
        <v>0</v>
      </c>
      <c r="F6475" s="1144">
        <v>2</v>
      </c>
    </row>
    <row r="6476" spans="2:6" ht="13.15" customHeight="1" x14ac:dyDescent="0.2">
      <c r="B6476" s="1051" t="s">
        <v>7185</v>
      </c>
      <c r="C6476" s="1145">
        <v>11</v>
      </c>
      <c r="D6476" s="1145">
        <v>18</v>
      </c>
      <c r="E6476" s="1145">
        <v>6</v>
      </c>
      <c r="F6476" s="1146">
        <v>35</v>
      </c>
    </row>
    <row r="6477" spans="2:6" ht="13.15" customHeight="1" x14ac:dyDescent="0.2">
      <c r="B6477" s="1054" t="s">
        <v>7186</v>
      </c>
      <c r="C6477" s="1142">
        <v>2</v>
      </c>
      <c r="D6477" s="1143">
        <v>5</v>
      </c>
      <c r="E6477" s="1143">
        <v>1</v>
      </c>
      <c r="F6477" s="1144">
        <v>8</v>
      </c>
    </row>
    <row r="6478" spans="2:6" ht="13.15" customHeight="1" x14ac:dyDescent="0.2">
      <c r="B6478" s="1051" t="s">
        <v>7187</v>
      </c>
      <c r="C6478" s="1145">
        <v>16</v>
      </c>
      <c r="D6478" s="1145">
        <v>41</v>
      </c>
      <c r="E6478" s="1145">
        <v>5</v>
      </c>
      <c r="F6478" s="1146">
        <v>62</v>
      </c>
    </row>
    <row r="6479" spans="2:6" ht="13.15" customHeight="1" x14ac:dyDescent="0.2">
      <c r="B6479" s="1054" t="s">
        <v>7188</v>
      </c>
      <c r="C6479" s="1142">
        <v>7543</v>
      </c>
      <c r="D6479" s="1143">
        <v>14450</v>
      </c>
      <c r="E6479" s="1143">
        <v>2750</v>
      </c>
      <c r="F6479" s="1144">
        <v>24743</v>
      </c>
    </row>
    <row r="6480" spans="2:6" ht="13.15" customHeight="1" x14ac:dyDescent="0.2">
      <c r="B6480" s="1051" t="s">
        <v>7189</v>
      </c>
      <c r="C6480" s="1145">
        <v>3267</v>
      </c>
      <c r="D6480" s="1145">
        <v>5270</v>
      </c>
      <c r="E6480" s="1145">
        <v>982</v>
      </c>
      <c r="F6480" s="1146">
        <v>9519</v>
      </c>
    </row>
    <row r="6481" spans="2:6" ht="13.15" customHeight="1" x14ac:dyDescent="0.2">
      <c r="B6481" s="1054" t="s">
        <v>7190</v>
      </c>
      <c r="C6481" s="1142">
        <v>366</v>
      </c>
      <c r="D6481" s="1143">
        <v>819</v>
      </c>
      <c r="E6481" s="1143">
        <v>126</v>
      </c>
      <c r="F6481" s="1144">
        <v>1311</v>
      </c>
    </row>
    <row r="6482" spans="2:6" ht="13.15" customHeight="1" x14ac:dyDescent="0.2">
      <c r="B6482" s="1051" t="s">
        <v>7191</v>
      </c>
      <c r="C6482" s="1145">
        <v>10</v>
      </c>
      <c r="D6482" s="1145">
        <v>57</v>
      </c>
      <c r="E6482" s="1145">
        <v>2</v>
      </c>
      <c r="F6482" s="1146">
        <v>69</v>
      </c>
    </row>
    <row r="6483" spans="2:6" ht="13.15" customHeight="1" x14ac:dyDescent="0.2">
      <c r="B6483" s="1054" t="s">
        <v>7192</v>
      </c>
      <c r="C6483" s="1142">
        <v>8660</v>
      </c>
      <c r="D6483" s="1143">
        <v>14966</v>
      </c>
      <c r="E6483" s="1143">
        <v>2882</v>
      </c>
      <c r="F6483" s="1144">
        <v>26508</v>
      </c>
    </row>
    <row r="6484" spans="2:6" ht="13.15" customHeight="1" x14ac:dyDescent="0.2">
      <c r="B6484" s="1051" t="s">
        <v>7193</v>
      </c>
      <c r="C6484" s="1145">
        <v>8146</v>
      </c>
      <c r="D6484" s="1145">
        <v>13522</v>
      </c>
      <c r="E6484" s="1145">
        <v>3142</v>
      </c>
      <c r="F6484" s="1146">
        <v>24810</v>
      </c>
    </row>
    <row r="6485" spans="2:6" ht="13.15" customHeight="1" x14ac:dyDescent="0.2">
      <c r="B6485" s="1054" t="s">
        <v>7194</v>
      </c>
      <c r="C6485" s="1142">
        <v>3182</v>
      </c>
      <c r="D6485" s="1143">
        <v>6827</v>
      </c>
      <c r="E6485" s="1143">
        <v>1462</v>
      </c>
      <c r="F6485" s="1144">
        <v>11471</v>
      </c>
    </row>
    <row r="6486" spans="2:6" ht="13.15" customHeight="1" x14ac:dyDescent="0.2">
      <c r="B6486" s="1051" t="s">
        <v>7195</v>
      </c>
      <c r="C6486" s="1145">
        <v>1790</v>
      </c>
      <c r="D6486" s="1145">
        <v>4379</v>
      </c>
      <c r="E6486" s="1145">
        <v>651</v>
      </c>
      <c r="F6486" s="1146">
        <v>6820</v>
      </c>
    </row>
    <row r="6487" spans="2:6" ht="13.15" customHeight="1" x14ac:dyDescent="0.2">
      <c r="B6487" s="1054" t="s">
        <v>7196</v>
      </c>
      <c r="C6487" s="1142">
        <v>5097</v>
      </c>
      <c r="D6487" s="1143">
        <v>11164</v>
      </c>
      <c r="E6487" s="1143">
        <v>2014</v>
      </c>
      <c r="F6487" s="1144">
        <v>18275</v>
      </c>
    </row>
    <row r="6488" spans="2:6" ht="13.15" customHeight="1" x14ac:dyDescent="0.2">
      <c r="B6488" s="1051" t="s">
        <v>7197</v>
      </c>
      <c r="C6488" s="1145">
        <v>166</v>
      </c>
      <c r="D6488" s="1145">
        <v>385</v>
      </c>
      <c r="E6488" s="1145">
        <v>70</v>
      </c>
      <c r="F6488" s="1146">
        <v>621</v>
      </c>
    </row>
    <row r="6489" spans="2:6" ht="13.15" customHeight="1" x14ac:dyDescent="0.2">
      <c r="B6489" s="1054" t="s">
        <v>7198</v>
      </c>
      <c r="C6489" s="1142">
        <v>368</v>
      </c>
      <c r="D6489" s="1143">
        <v>857</v>
      </c>
      <c r="E6489" s="1143">
        <v>186</v>
      </c>
      <c r="F6489" s="1144">
        <v>1411</v>
      </c>
    </row>
    <row r="6490" spans="2:6" ht="13.15" customHeight="1" x14ac:dyDescent="0.2">
      <c r="B6490" s="1051" t="s">
        <v>7199</v>
      </c>
      <c r="C6490" s="1145">
        <v>5270</v>
      </c>
      <c r="D6490" s="1145">
        <v>8215</v>
      </c>
      <c r="E6490" s="1145">
        <v>1721</v>
      </c>
      <c r="F6490" s="1146">
        <v>15206</v>
      </c>
    </row>
    <row r="6491" spans="2:6" ht="13.15" customHeight="1" x14ac:dyDescent="0.2">
      <c r="B6491" s="1054" t="s">
        <v>7200</v>
      </c>
      <c r="C6491" s="1142">
        <v>2488</v>
      </c>
      <c r="D6491" s="1143">
        <v>3976</v>
      </c>
      <c r="E6491" s="1143">
        <v>722</v>
      </c>
      <c r="F6491" s="1144">
        <v>7186</v>
      </c>
    </row>
    <row r="6492" spans="2:6" ht="13.15" customHeight="1" x14ac:dyDescent="0.2">
      <c r="B6492" s="1051" t="s">
        <v>7201</v>
      </c>
      <c r="C6492" s="1145">
        <v>2405</v>
      </c>
      <c r="D6492" s="1145">
        <v>5055</v>
      </c>
      <c r="E6492" s="1145">
        <v>923</v>
      </c>
      <c r="F6492" s="1146">
        <v>8383</v>
      </c>
    </row>
    <row r="6493" spans="2:6" ht="13.15" customHeight="1" x14ac:dyDescent="0.2">
      <c r="B6493" s="1054" t="s">
        <v>7202</v>
      </c>
      <c r="C6493" s="1142">
        <v>1558</v>
      </c>
      <c r="D6493" s="1143">
        <v>2717</v>
      </c>
      <c r="E6493" s="1143">
        <v>403</v>
      </c>
      <c r="F6493" s="1144">
        <v>4678</v>
      </c>
    </row>
    <row r="6494" spans="2:6" ht="13.15" customHeight="1" x14ac:dyDescent="0.2">
      <c r="B6494" s="1051" t="s">
        <v>7203</v>
      </c>
      <c r="C6494" s="1145">
        <v>221</v>
      </c>
      <c r="D6494" s="1145">
        <v>646</v>
      </c>
      <c r="E6494" s="1145">
        <v>84</v>
      </c>
      <c r="F6494" s="1146">
        <v>951</v>
      </c>
    </row>
    <row r="6495" spans="2:6" ht="13.15" customHeight="1" x14ac:dyDescent="0.2">
      <c r="B6495" s="1054" t="s">
        <v>7204</v>
      </c>
      <c r="C6495" s="1142">
        <v>1174</v>
      </c>
      <c r="D6495" s="1143">
        <v>1006</v>
      </c>
      <c r="E6495" s="1143">
        <v>219</v>
      </c>
      <c r="F6495" s="1144">
        <v>2399</v>
      </c>
    </row>
    <row r="6496" spans="2:6" ht="13.15" customHeight="1" x14ac:dyDescent="0.2">
      <c r="B6496" s="1051" t="s">
        <v>7205</v>
      </c>
      <c r="C6496" s="1145">
        <v>272</v>
      </c>
      <c r="D6496" s="1145">
        <v>904</v>
      </c>
      <c r="E6496" s="1145">
        <v>106</v>
      </c>
      <c r="F6496" s="1146">
        <v>1282</v>
      </c>
    </row>
    <row r="6497" spans="2:6" ht="13.15" customHeight="1" x14ac:dyDescent="0.2">
      <c r="B6497" s="1054" t="s">
        <v>7206</v>
      </c>
      <c r="C6497" s="1142">
        <v>2371</v>
      </c>
      <c r="D6497" s="1143">
        <v>3774</v>
      </c>
      <c r="E6497" s="1143">
        <v>679</v>
      </c>
      <c r="F6497" s="1144">
        <v>6824</v>
      </c>
    </row>
    <row r="6498" spans="2:6" ht="13.15" customHeight="1" x14ac:dyDescent="0.2">
      <c r="B6498" s="1051" t="s">
        <v>7207</v>
      </c>
      <c r="C6498" s="1145">
        <v>2570</v>
      </c>
      <c r="D6498" s="1145">
        <v>4801</v>
      </c>
      <c r="E6498" s="1145">
        <v>859</v>
      </c>
      <c r="F6498" s="1146">
        <v>8230</v>
      </c>
    </row>
    <row r="6499" spans="2:6" ht="13.15" customHeight="1" x14ac:dyDescent="0.2">
      <c r="B6499" s="1054" t="s">
        <v>7208</v>
      </c>
      <c r="C6499" s="1142">
        <v>1420</v>
      </c>
      <c r="D6499" s="1143">
        <v>2983</v>
      </c>
      <c r="E6499" s="1143">
        <v>629</v>
      </c>
      <c r="F6499" s="1144">
        <v>5032</v>
      </c>
    </row>
    <row r="6500" spans="2:6" ht="13.15" customHeight="1" x14ac:dyDescent="0.2">
      <c r="B6500" s="1051" t="s">
        <v>7209</v>
      </c>
      <c r="C6500" s="1145">
        <v>1808</v>
      </c>
      <c r="D6500" s="1145">
        <v>4192</v>
      </c>
      <c r="E6500" s="1145">
        <v>718</v>
      </c>
      <c r="F6500" s="1146">
        <v>6718</v>
      </c>
    </row>
    <row r="6501" spans="2:6" ht="13.15" customHeight="1" x14ac:dyDescent="0.2">
      <c r="B6501" s="1054" t="s">
        <v>7210</v>
      </c>
      <c r="C6501" s="1142">
        <v>756</v>
      </c>
      <c r="D6501" s="1143">
        <v>2671</v>
      </c>
      <c r="E6501" s="1143">
        <v>323</v>
      </c>
      <c r="F6501" s="1144">
        <v>3750</v>
      </c>
    </row>
    <row r="6502" spans="2:6" ht="13.15" customHeight="1" x14ac:dyDescent="0.2">
      <c r="B6502" s="1051" t="s">
        <v>7211</v>
      </c>
      <c r="C6502" s="1145">
        <v>4032</v>
      </c>
      <c r="D6502" s="1145">
        <v>8848</v>
      </c>
      <c r="E6502" s="1145">
        <v>1526</v>
      </c>
      <c r="F6502" s="1146">
        <v>14406</v>
      </c>
    </row>
    <row r="6503" spans="2:6" ht="13.15" customHeight="1" x14ac:dyDescent="0.2">
      <c r="B6503" s="1054" t="s">
        <v>7212</v>
      </c>
      <c r="C6503" s="1142">
        <v>274</v>
      </c>
      <c r="D6503" s="1143">
        <v>432</v>
      </c>
      <c r="E6503" s="1143">
        <v>99</v>
      </c>
      <c r="F6503" s="1144">
        <v>805</v>
      </c>
    </row>
    <row r="6504" spans="2:6" ht="13.15" customHeight="1" x14ac:dyDescent="0.2">
      <c r="B6504" s="1051" t="s">
        <v>7213</v>
      </c>
      <c r="C6504" s="1145">
        <v>716</v>
      </c>
      <c r="D6504" s="1145">
        <v>1485</v>
      </c>
      <c r="E6504" s="1145">
        <v>310</v>
      </c>
      <c r="F6504" s="1146">
        <v>2511</v>
      </c>
    </row>
    <row r="6505" spans="2:6" ht="13.15" customHeight="1" x14ac:dyDescent="0.2">
      <c r="B6505" s="1054" t="s">
        <v>7214</v>
      </c>
      <c r="C6505" s="1142">
        <v>760</v>
      </c>
      <c r="D6505" s="1143">
        <v>1759</v>
      </c>
      <c r="E6505" s="1143">
        <v>263</v>
      </c>
      <c r="F6505" s="1144">
        <v>2782</v>
      </c>
    </row>
    <row r="6506" spans="2:6" ht="13.15" customHeight="1" x14ac:dyDescent="0.2">
      <c r="B6506" s="1051" t="s">
        <v>7215</v>
      </c>
      <c r="C6506" s="1145">
        <v>701</v>
      </c>
      <c r="D6506" s="1145">
        <v>1441</v>
      </c>
      <c r="E6506" s="1145">
        <v>251</v>
      </c>
      <c r="F6506" s="1146">
        <v>2393</v>
      </c>
    </row>
    <row r="6507" spans="2:6" ht="13.15" customHeight="1" x14ac:dyDescent="0.2">
      <c r="B6507" s="1054" t="s">
        <v>7216</v>
      </c>
      <c r="C6507" s="1142">
        <v>901</v>
      </c>
      <c r="D6507" s="1143">
        <v>1928</v>
      </c>
      <c r="E6507" s="1143">
        <v>384</v>
      </c>
      <c r="F6507" s="1144">
        <v>3213</v>
      </c>
    </row>
    <row r="6508" spans="2:6" ht="13.15" customHeight="1" x14ac:dyDescent="0.2">
      <c r="B6508" s="1051" t="s">
        <v>7217</v>
      </c>
      <c r="C6508" s="1145">
        <v>1112</v>
      </c>
      <c r="D6508" s="1145">
        <v>3564</v>
      </c>
      <c r="E6508" s="1145">
        <v>1026</v>
      </c>
      <c r="F6508" s="1146">
        <v>5702</v>
      </c>
    </row>
    <row r="6509" spans="2:6" ht="13.15" customHeight="1" x14ac:dyDescent="0.2">
      <c r="B6509" s="1054" t="s">
        <v>7218</v>
      </c>
      <c r="C6509" s="1142">
        <v>5494</v>
      </c>
      <c r="D6509" s="1143">
        <v>10881</v>
      </c>
      <c r="E6509" s="1143">
        <v>1244</v>
      </c>
      <c r="F6509" s="1144">
        <v>17619</v>
      </c>
    </row>
    <row r="6510" spans="2:6" ht="13.15" customHeight="1" x14ac:dyDescent="0.2">
      <c r="B6510" s="1051" t="s">
        <v>7219</v>
      </c>
      <c r="C6510" s="1145">
        <v>1475</v>
      </c>
      <c r="D6510" s="1145">
        <v>3940</v>
      </c>
      <c r="E6510" s="1145">
        <v>334</v>
      </c>
      <c r="F6510" s="1146">
        <v>5749</v>
      </c>
    </row>
    <row r="6511" spans="2:6" ht="13.15" customHeight="1" x14ac:dyDescent="0.2">
      <c r="B6511" s="1054" t="s">
        <v>7220</v>
      </c>
      <c r="C6511" s="1142">
        <v>56</v>
      </c>
      <c r="D6511" s="1143">
        <v>201</v>
      </c>
      <c r="E6511" s="1143">
        <v>18</v>
      </c>
      <c r="F6511" s="1144">
        <v>275</v>
      </c>
    </row>
    <row r="6512" spans="2:6" ht="13.15" customHeight="1" x14ac:dyDescent="0.2">
      <c r="B6512" s="1051" t="s">
        <v>7221</v>
      </c>
      <c r="C6512" s="1145">
        <v>186</v>
      </c>
      <c r="D6512" s="1145">
        <v>637</v>
      </c>
      <c r="E6512" s="1145">
        <v>44</v>
      </c>
      <c r="F6512" s="1146">
        <v>867</v>
      </c>
    </row>
    <row r="6513" spans="2:6" ht="13.15" customHeight="1" x14ac:dyDescent="0.2">
      <c r="B6513" s="1054" t="s">
        <v>7222</v>
      </c>
      <c r="C6513" s="1142">
        <v>296</v>
      </c>
      <c r="D6513" s="1143">
        <v>905</v>
      </c>
      <c r="E6513" s="1143">
        <v>131</v>
      </c>
      <c r="F6513" s="1144">
        <v>1332</v>
      </c>
    </row>
    <row r="6514" spans="2:6" ht="13.15" customHeight="1" x14ac:dyDescent="0.2">
      <c r="B6514" s="1051" t="s">
        <v>7223</v>
      </c>
      <c r="C6514" s="1145">
        <v>4199</v>
      </c>
      <c r="D6514" s="1145">
        <v>9656</v>
      </c>
      <c r="E6514" s="1145">
        <v>937</v>
      </c>
      <c r="F6514" s="1146">
        <v>14792</v>
      </c>
    </row>
    <row r="6515" spans="2:6" ht="13.15" customHeight="1" x14ac:dyDescent="0.2">
      <c r="B6515" s="1054" t="s">
        <v>7224</v>
      </c>
      <c r="C6515" s="1142">
        <v>310</v>
      </c>
      <c r="D6515" s="1143">
        <v>743</v>
      </c>
      <c r="E6515" s="1143">
        <v>65</v>
      </c>
      <c r="F6515" s="1144">
        <v>1118</v>
      </c>
    </row>
    <row r="6516" spans="2:6" ht="13.15" customHeight="1" x14ac:dyDescent="0.2">
      <c r="B6516" s="1051" t="s">
        <v>7225</v>
      </c>
      <c r="C6516" s="1145">
        <v>378</v>
      </c>
      <c r="D6516" s="1145">
        <v>927</v>
      </c>
      <c r="E6516" s="1145">
        <v>114</v>
      </c>
      <c r="F6516" s="1146">
        <v>1419</v>
      </c>
    </row>
    <row r="6517" spans="2:6" ht="13.15" customHeight="1" x14ac:dyDescent="0.2">
      <c r="B6517" s="1054" t="s">
        <v>7226</v>
      </c>
      <c r="C6517" s="1142">
        <v>782</v>
      </c>
      <c r="D6517" s="1143">
        <v>1355</v>
      </c>
      <c r="E6517" s="1143">
        <v>177</v>
      </c>
      <c r="F6517" s="1144">
        <v>2314</v>
      </c>
    </row>
    <row r="6518" spans="2:6" ht="13.15" customHeight="1" x14ac:dyDescent="0.2">
      <c r="B6518" s="1051" t="s">
        <v>7227</v>
      </c>
      <c r="C6518" s="1145">
        <v>24</v>
      </c>
      <c r="D6518" s="1145">
        <v>34</v>
      </c>
      <c r="E6518" s="1145">
        <v>2</v>
      </c>
      <c r="F6518" s="1146">
        <v>60</v>
      </c>
    </row>
    <row r="6519" spans="2:6" ht="13.15" customHeight="1" x14ac:dyDescent="0.2">
      <c r="B6519" s="1054" t="s">
        <v>7228</v>
      </c>
      <c r="C6519" s="1142">
        <v>277</v>
      </c>
      <c r="D6519" s="1143">
        <v>607</v>
      </c>
      <c r="E6519" s="1143">
        <v>82</v>
      </c>
      <c r="F6519" s="1144">
        <v>966</v>
      </c>
    </row>
    <row r="6520" spans="2:6" ht="13.15" customHeight="1" x14ac:dyDescent="0.2">
      <c r="B6520" s="1051" t="s">
        <v>7229</v>
      </c>
      <c r="C6520" s="1145">
        <v>220</v>
      </c>
      <c r="D6520" s="1145">
        <v>326</v>
      </c>
      <c r="E6520" s="1145">
        <v>24</v>
      </c>
      <c r="F6520" s="1146">
        <v>570</v>
      </c>
    </row>
    <row r="6521" spans="2:6" ht="13.15" customHeight="1" x14ac:dyDescent="0.2">
      <c r="B6521" s="1054" t="s">
        <v>7230</v>
      </c>
      <c r="C6521" s="1142">
        <v>485</v>
      </c>
      <c r="D6521" s="1143">
        <v>977</v>
      </c>
      <c r="E6521" s="1143">
        <v>110</v>
      </c>
      <c r="F6521" s="1144">
        <v>1572</v>
      </c>
    </row>
    <row r="6522" spans="2:6" ht="13.15" customHeight="1" x14ac:dyDescent="0.2">
      <c r="B6522" s="1051" t="s">
        <v>7231</v>
      </c>
      <c r="C6522" s="1145">
        <v>7</v>
      </c>
      <c r="D6522" s="1145">
        <v>19</v>
      </c>
      <c r="E6522" s="1145">
        <v>1</v>
      </c>
      <c r="F6522" s="1146">
        <v>27</v>
      </c>
    </row>
    <row r="6523" spans="2:6" ht="13.15" customHeight="1" x14ac:dyDescent="0.2">
      <c r="B6523" s="1054" t="s">
        <v>7232</v>
      </c>
      <c r="C6523" s="1142">
        <v>289</v>
      </c>
      <c r="D6523" s="1143">
        <v>331</v>
      </c>
      <c r="E6523" s="1143">
        <v>42</v>
      </c>
      <c r="F6523" s="1144">
        <v>662</v>
      </c>
    </row>
    <row r="6524" spans="2:6" ht="13.15" customHeight="1" x14ac:dyDescent="0.2">
      <c r="B6524" s="1051" t="s">
        <v>7233</v>
      </c>
      <c r="C6524" s="1145">
        <v>4637</v>
      </c>
      <c r="D6524" s="1145">
        <v>5354</v>
      </c>
      <c r="E6524" s="1145">
        <v>2005</v>
      </c>
      <c r="F6524" s="1146">
        <v>11996</v>
      </c>
    </row>
    <row r="6525" spans="2:6" ht="13.15" customHeight="1" x14ac:dyDescent="0.2">
      <c r="B6525" s="1054" t="s">
        <v>7234</v>
      </c>
      <c r="C6525" s="1142">
        <v>7406</v>
      </c>
      <c r="D6525" s="1143">
        <v>5797</v>
      </c>
      <c r="E6525" s="1143">
        <v>1945</v>
      </c>
      <c r="F6525" s="1144">
        <v>15148</v>
      </c>
    </row>
    <row r="6526" spans="2:6" ht="13.15" customHeight="1" x14ac:dyDescent="0.2">
      <c r="B6526" s="1051" t="s">
        <v>7235</v>
      </c>
      <c r="C6526" s="1145">
        <v>9222</v>
      </c>
      <c r="D6526" s="1145">
        <v>10530</v>
      </c>
      <c r="E6526" s="1145">
        <v>2918</v>
      </c>
      <c r="F6526" s="1146">
        <v>22670</v>
      </c>
    </row>
    <row r="6527" spans="2:6" ht="13.15" customHeight="1" x14ac:dyDescent="0.2">
      <c r="B6527" s="1054" t="s">
        <v>7236</v>
      </c>
      <c r="C6527" s="1142">
        <v>6933</v>
      </c>
      <c r="D6527" s="1143">
        <v>7857</v>
      </c>
      <c r="E6527" s="1143">
        <v>1925</v>
      </c>
      <c r="F6527" s="1144">
        <v>16715</v>
      </c>
    </row>
    <row r="6528" spans="2:6" ht="13.15" customHeight="1" x14ac:dyDescent="0.2">
      <c r="B6528" s="1051" t="s">
        <v>7237</v>
      </c>
      <c r="C6528" s="1145">
        <v>8073</v>
      </c>
      <c r="D6528" s="1145">
        <v>11025</v>
      </c>
      <c r="E6528" s="1145">
        <v>2574</v>
      </c>
      <c r="F6528" s="1146">
        <v>21672</v>
      </c>
    </row>
    <row r="6529" spans="2:6" ht="13.15" customHeight="1" x14ac:dyDescent="0.2">
      <c r="B6529" s="1054" t="s">
        <v>7238</v>
      </c>
      <c r="C6529" s="1142">
        <v>36</v>
      </c>
      <c r="D6529" s="1143">
        <v>8</v>
      </c>
      <c r="E6529" s="1143">
        <v>11</v>
      </c>
      <c r="F6529" s="1144">
        <v>55</v>
      </c>
    </row>
    <row r="6530" spans="2:6" ht="13.15" customHeight="1" x14ac:dyDescent="0.2">
      <c r="B6530" s="1051" t="s">
        <v>7239</v>
      </c>
      <c r="C6530" s="1145">
        <v>6764</v>
      </c>
      <c r="D6530" s="1145">
        <v>10154</v>
      </c>
      <c r="E6530" s="1145">
        <v>2298</v>
      </c>
      <c r="F6530" s="1146">
        <v>19216</v>
      </c>
    </row>
    <row r="6531" spans="2:6" ht="13.15" customHeight="1" x14ac:dyDescent="0.2">
      <c r="B6531" s="1054" t="s">
        <v>7240</v>
      </c>
      <c r="C6531" s="1142">
        <v>11979</v>
      </c>
      <c r="D6531" s="1143">
        <v>22129</v>
      </c>
      <c r="E6531" s="1143">
        <v>4419</v>
      </c>
      <c r="F6531" s="1144">
        <v>38527</v>
      </c>
    </row>
    <row r="6532" spans="2:6" ht="13.15" customHeight="1" x14ac:dyDescent="0.2">
      <c r="B6532" s="1051" t="s">
        <v>7241</v>
      </c>
      <c r="C6532" s="1145">
        <v>3243</v>
      </c>
      <c r="D6532" s="1145">
        <v>8789</v>
      </c>
      <c r="E6532" s="1145">
        <v>1232</v>
      </c>
      <c r="F6532" s="1146">
        <v>13264</v>
      </c>
    </row>
    <row r="6533" spans="2:6" ht="13.15" customHeight="1" x14ac:dyDescent="0.2">
      <c r="B6533" s="1054" t="s">
        <v>7242</v>
      </c>
      <c r="C6533" s="1142">
        <v>3518</v>
      </c>
      <c r="D6533" s="1143">
        <v>8693</v>
      </c>
      <c r="E6533" s="1143">
        <v>1438</v>
      </c>
      <c r="F6533" s="1144">
        <v>13649</v>
      </c>
    </row>
    <row r="6534" spans="2:6" ht="13.15" customHeight="1" x14ac:dyDescent="0.2">
      <c r="B6534" s="1051" t="s">
        <v>7243</v>
      </c>
      <c r="C6534" s="1145">
        <v>5</v>
      </c>
      <c r="D6534" s="1145">
        <v>5</v>
      </c>
      <c r="E6534" s="1145">
        <v>6</v>
      </c>
      <c r="F6534" s="1146">
        <v>16</v>
      </c>
    </row>
    <row r="6535" spans="2:6" ht="13.15" customHeight="1" x14ac:dyDescent="0.2">
      <c r="B6535" s="1054" t="s">
        <v>7244</v>
      </c>
      <c r="C6535" s="1142">
        <v>816</v>
      </c>
      <c r="D6535" s="1143">
        <v>2185</v>
      </c>
      <c r="E6535" s="1143">
        <v>321</v>
      </c>
      <c r="F6535" s="1144">
        <v>3322</v>
      </c>
    </row>
    <row r="6536" spans="2:6" ht="13.15" customHeight="1" x14ac:dyDescent="0.2">
      <c r="B6536" s="1051" t="s">
        <v>7245</v>
      </c>
      <c r="C6536" s="1145">
        <v>459</v>
      </c>
      <c r="D6536" s="1145">
        <v>1136</v>
      </c>
      <c r="E6536" s="1145">
        <v>145</v>
      </c>
      <c r="F6536" s="1146">
        <v>1740</v>
      </c>
    </row>
    <row r="6537" spans="2:6" ht="13.15" customHeight="1" x14ac:dyDescent="0.2">
      <c r="B6537" s="1054" t="s">
        <v>7246</v>
      </c>
      <c r="C6537" s="1142">
        <v>566</v>
      </c>
      <c r="D6537" s="1143">
        <v>2181</v>
      </c>
      <c r="E6537" s="1143">
        <v>307</v>
      </c>
      <c r="F6537" s="1144">
        <v>3054</v>
      </c>
    </row>
    <row r="6538" spans="2:6" ht="13.15" customHeight="1" x14ac:dyDescent="0.2">
      <c r="B6538" s="1051" t="s">
        <v>7247</v>
      </c>
      <c r="C6538" s="1145">
        <v>733</v>
      </c>
      <c r="D6538" s="1145">
        <v>1398</v>
      </c>
      <c r="E6538" s="1145">
        <v>206</v>
      </c>
      <c r="F6538" s="1146">
        <v>2337</v>
      </c>
    </row>
    <row r="6539" spans="2:6" ht="13.15" customHeight="1" x14ac:dyDescent="0.2">
      <c r="B6539" s="1054" t="s">
        <v>7248</v>
      </c>
      <c r="C6539" s="1142">
        <v>394</v>
      </c>
      <c r="D6539" s="1143">
        <v>1406</v>
      </c>
      <c r="E6539" s="1143">
        <v>200</v>
      </c>
      <c r="F6539" s="1144">
        <v>2000</v>
      </c>
    </row>
    <row r="6540" spans="2:6" ht="13.15" customHeight="1" x14ac:dyDescent="0.2">
      <c r="B6540" s="1051" t="s">
        <v>7249</v>
      </c>
      <c r="C6540" s="1145">
        <v>231</v>
      </c>
      <c r="D6540" s="1145">
        <v>642</v>
      </c>
      <c r="E6540" s="1145">
        <v>101</v>
      </c>
      <c r="F6540" s="1146">
        <v>974</v>
      </c>
    </row>
    <row r="6541" spans="2:6" ht="13.15" customHeight="1" x14ac:dyDescent="0.2">
      <c r="B6541" s="1054" t="s">
        <v>7250</v>
      </c>
      <c r="C6541" s="1142">
        <v>140</v>
      </c>
      <c r="D6541" s="1143">
        <v>579</v>
      </c>
      <c r="E6541" s="1143">
        <v>43</v>
      </c>
      <c r="F6541" s="1144">
        <v>762</v>
      </c>
    </row>
    <row r="6542" spans="2:6" ht="13.15" customHeight="1" x14ac:dyDescent="0.2">
      <c r="B6542" s="1051" t="s">
        <v>7251</v>
      </c>
      <c r="C6542" s="1145">
        <v>6</v>
      </c>
      <c r="D6542" s="1145">
        <v>54</v>
      </c>
      <c r="E6542" s="1145">
        <v>33</v>
      </c>
      <c r="F6542" s="1146">
        <v>93</v>
      </c>
    </row>
    <row r="6543" spans="2:6" ht="13.15" customHeight="1" x14ac:dyDescent="0.2">
      <c r="B6543" s="1054" t="s">
        <v>7252</v>
      </c>
      <c r="C6543" s="1142">
        <v>693</v>
      </c>
      <c r="D6543" s="1143">
        <v>1326</v>
      </c>
      <c r="E6543" s="1143">
        <v>277</v>
      </c>
      <c r="F6543" s="1144">
        <v>2296</v>
      </c>
    </row>
    <row r="6544" spans="2:6" ht="13.15" customHeight="1" x14ac:dyDescent="0.2">
      <c r="B6544" s="1051" t="s">
        <v>7253</v>
      </c>
      <c r="C6544" s="1145">
        <v>32</v>
      </c>
      <c r="D6544" s="1145">
        <v>1414</v>
      </c>
      <c r="E6544" s="1145">
        <v>657</v>
      </c>
      <c r="F6544" s="1146">
        <v>2103</v>
      </c>
    </row>
    <row r="6545" spans="2:6" ht="13.15" customHeight="1" x14ac:dyDescent="0.2">
      <c r="B6545" s="1054" t="s">
        <v>7254</v>
      </c>
      <c r="C6545" s="1142">
        <v>5960</v>
      </c>
      <c r="D6545" s="1143">
        <v>10135</v>
      </c>
      <c r="E6545" s="1143">
        <v>1944</v>
      </c>
      <c r="F6545" s="1144">
        <v>18039</v>
      </c>
    </row>
    <row r="6546" spans="2:6" ht="13.15" customHeight="1" x14ac:dyDescent="0.2">
      <c r="B6546" s="1051" t="s">
        <v>7255</v>
      </c>
      <c r="C6546" s="1145">
        <v>503</v>
      </c>
      <c r="D6546" s="1145">
        <v>633</v>
      </c>
      <c r="E6546" s="1145">
        <v>122</v>
      </c>
      <c r="F6546" s="1146">
        <v>1258</v>
      </c>
    </row>
    <row r="6547" spans="2:6" ht="13.15" customHeight="1" x14ac:dyDescent="0.2">
      <c r="B6547" s="1054" t="s">
        <v>7256</v>
      </c>
      <c r="C6547" s="1142">
        <v>8</v>
      </c>
      <c r="D6547" s="1143">
        <v>5</v>
      </c>
      <c r="E6547" s="1143">
        <v>1</v>
      </c>
      <c r="F6547" s="1144">
        <v>14</v>
      </c>
    </row>
    <row r="6548" spans="2:6" ht="13.15" customHeight="1" x14ac:dyDescent="0.2">
      <c r="B6548" s="1051" t="s">
        <v>7257</v>
      </c>
      <c r="C6548" s="1145">
        <v>2209</v>
      </c>
      <c r="D6548" s="1145">
        <v>5565</v>
      </c>
      <c r="E6548" s="1145">
        <v>800</v>
      </c>
      <c r="F6548" s="1146">
        <v>8574</v>
      </c>
    </row>
    <row r="6549" spans="2:6" ht="13.15" customHeight="1" x14ac:dyDescent="0.2">
      <c r="B6549" s="1054" t="s">
        <v>7258</v>
      </c>
      <c r="C6549" s="1142">
        <v>52</v>
      </c>
      <c r="D6549" s="1143">
        <v>234</v>
      </c>
      <c r="E6549" s="1143">
        <v>43</v>
      </c>
      <c r="F6549" s="1144">
        <v>329</v>
      </c>
    </row>
    <row r="6550" spans="2:6" ht="13.15" customHeight="1" x14ac:dyDescent="0.2">
      <c r="B6550" s="1051" t="s">
        <v>7259</v>
      </c>
      <c r="C6550" s="1145">
        <v>2773</v>
      </c>
      <c r="D6550" s="1145">
        <v>1357</v>
      </c>
      <c r="E6550" s="1145">
        <v>240</v>
      </c>
      <c r="F6550" s="1146">
        <v>4370</v>
      </c>
    </row>
    <row r="6551" spans="2:6" ht="13.15" customHeight="1" x14ac:dyDescent="0.2">
      <c r="B6551" s="1054" t="s">
        <v>7260</v>
      </c>
      <c r="C6551" s="1142">
        <v>530</v>
      </c>
      <c r="D6551" s="1143">
        <v>1375</v>
      </c>
      <c r="E6551" s="1143">
        <v>310</v>
      </c>
      <c r="F6551" s="1144">
        <v>2215</v>
      </c>
    </row>
    <row r="6552" spans="2:6" ht="13.15" customHeight="1" x14ac:dyDescent="0.2">
      <c r="B6552" s="1051" t="s">
        <v>7261</v>
      </c>
      <c r="C6552" s="1145">
        <v>4312</v>
      </c>
      <c r="D6552" s="1145">
        <v>1840</v>
      </c>
      <c r="E6552" s="1145">
        <v>535</v>
      </c>
      <c r="F6552" s="1146">
        <v>6687</v>
      </c>
    </row>
    <row r="6553" spans="2:6" ht="13.15" customHeight="1" x14ac:dyDescent="0.2">
      <c r="B6553" s="1054" t="s">
        <v>7262</v>
      </c>
      <c r="C6553" s="1142">
        <v>19827</v>
      </c>
      <c r="D6553" s="1143">
        <v>4330</v>
      </c>
      <c r="E6553" s="1143">
        <v>1661</v>
      </c>
      <c r="F6553" s="1144">
        <v>25818</v>
      </c>
    </row>
    <row r="6554" spans="2:6" ht="13.15" customHeight="1" x14ac:dyDescent="0.2">
      <c r="B6554" s="1051" t="s">
        <v>7263</v>
      </c>
      <c r="C6554" s="1145">
        <v>511</v>
      </c>
      <c r="D6554" s="1145">
        <v>1067</v>
      </c>
      <c r="E6554" s="1145">
        <v>268</v>
      </c>
      <c r="F6554" s="1146">
        <v>1846</v>
      </c>
    </row>
    <row r="6555" spans="2:6" ht="13.15" customHeight="1" x14ac:dyDescent="0.2">
      <c r="B6555" s="1054" t="s">
        <v>7264</v>
      </c>
      <c r="C6555" s="1142">
        <v>125</v>
      </c>
      <c r="D6555" s="1143">
        <v>360</v>
      </c>
      <c r="E6555" s="1143">
        <v>60</v>
      </c>
      <c r="F6555" s="1144">
        <v>545</v>
      </c>
    </row>
    <row r="6556" spans="2:6" ht="13.15" customHeight="1" x14ac:dyDescent="0.2">
      <c r="B6556" s="1051" t="s">
        <v>7265</v>
      </c>
      <c r="C6556" s="1145">
        <v>1778</v>
      </c>
      <c r="D6556" s="1145">
        <v>970</v>
      </c>
      <c r="E6556" s="1145">
        <v>205</v>
      </c>
      <c r="F6556" s="1146">
        <v>2953</v>
      </c>
    </row>
    <row r="6557" spans="2:6" ht="13.15" customHeight="1" x14ac:dyDescent="0.2">
      <c r="B6557" s="1054" t="s">
        <v>7266</v>
      </c>
      <c r="C6557" s="1142">
        <v>3189</v>
      </c>
      <c r="D6557" s="1143">
        <v>958</v>
      </c>
      <c r="E6557" s="1143">
        <v>196</v>
      </c>
      <c r="F6557" s="1144">
        <v>4343</v>
      </c>
    </row>
    <row r="6558" spans="2:6" ht="13.15" customHeight="1" x14ac:dyDescent="0.2">
      <c r="B6558" s="1051" t="s">
        <v>7267</v>
      </c>
      <c r="C6558" s="1145">
        <v>4406</v>
      </c>
      <c r="D6558" s="1145">
        <v>3609</v>
      </c>
      <c r="E6558" s="1145">
        <v>685</v>
      </c>
      <c r="F6558" s="1146">
        <v>8700</v>
      </c>
    </row>
    <row r="6559" spans="2:6" ht="13.15" customHeight="1" x14ac:dyDescent="0.2">
      <c r="B6559" s="1054" t="s">
        <v>7268</v>
      </c>
      <c r="C6559" s="1142">
        <v>18</v>
      </c>
      <c r="D6559" s="1143">
        <v>20</v>
      </c>
      <c r="E6559" s="1143">
        <v>16</v>
      </c>
      <c r="F6559" s="1144">
        <v>54</v>
      </c>
    </row>
    <row r="6560" spans="2:6" ht="13.15" customHeight="1" x14ac:dyDescent="0.2">
      <c r="B6560" s="1051" t="s">
        <v>7269</v>
      </c>
      <c r="C6560" s="1145">
        <v>3</v>
      </c>
      <c r="D6560" s="1145">
        <v>1</v>
      </c>
      <c r="E6560" s="1145">
        <v>0</v>
      </c>
      <c r="F6560" s="1146">
        <v>4</v>
      </c>
    </row>
    <row r="6561" spans="2:6" ht="13.15" customHeight="1" x14ac:dyDescent="0.2">
      <c r="B6561" s="1054" t="s">
        <v>7270</v>
      </c>
      <c r="C6561" s="1142">
        <v>986</v>
      </c>
      <c r="D6561" s="1143">
        <v>594</v>
      </c>
      <c r="E6561" s="1143">
        <v>160</v>
      </c>
      <c r="F6561" s="1144">
        <v>1740</v>
      </c>
    </row>
    <row r="6562" spans="2:6" ht="13.15" customHeight="1" x14ac:dyDescent="0.2">
      <c r="B6562" s="1051" t="s">
        <v>7271</v>
      </c>
      <c r="C6562" s="1145">
        <v>1355</v>
      </c>
      <c r="D6562" s="1145">
        <v>3440</v>
      </c>
      <c r="E6562" s="1145">
        <v>500</v>
      </c>
      <c r="F6562" s="1146">
        <v>5295</v>
      </c>
    </row>
    <row r="6563" spans="2:6" ht="13.15" customHeight="1" x14ac:dyDescent="0.2">
      <c r="B6563" s="1054" t="s">
        <v>7272</v>
      </c>
      <c r="C6563" s="1142">
        <v>166</v>
      </c>
      <c r="D6563" s="1143">
        <v>407</v>
      </c>
      <c r="E6563" s="1143">
        <v>90</v>
      </c>
      <c r="F6563" s="1144">
        <v>663</v>
      </c>
    </row>
    <row r="6564" spans="2:6" ht="13.15" customHeight="1" x14ac:dyDescent="0.2">
      <c r="B6564" s="1051" t="s">
        <v>7273</v>
      </c>
      <c r="C6564" s="1145">
        <v>386</v>
      </c>
      <c r="D6564" s="1145">
        <v>1157</v>
      </c>
      <c r="E6564" s="1145">
        <v>269</v>
      </c>
      <c r="F6564" s="1146">
        <v>1812</v>
      </c>
    </row>
    <row r="6565" spans="2:6" ht="13.15" customHeight="1" x14ac:dyDescent="0.2">
      <c r="B6565" s="1054" t="s">
        <v>7274</v>
      </c>
      <c r="C6565" s="1142">
        <v>1484</v>
      </c>
      <c r="D6565" s="1143">
        <v>3376</v>
      </c>
      <c r="E6565" s="1143">
        <v>584</v>
      </c>
      <c r="F6565" s="1144">
        <v>5444</v>
      </c>
    </row>
    <row r="6566" spans="2:6" ht="13.15" customHeight="1" x14ac:dyDescent="0.2">
      <c r="B6566" s="1051" t="s">
        <v>7275</v>
      </c>
      <c r="C6566" s="1145">
        <v>2760</v>
      </c>
      <c r="D6566" s="1145">
        <v>5807</v>
      </c>
      <c r="E6566" s="1145">
        <v>896</v>
      </c>
      <c r="F6566" s="1146">
        <v>9463</v>
      </c>
    </row>
    <row r="6567" spans="2:6" ht="13.15" customHeight="1" x14ac:dyDescent="0.2">
      <c r="B6567" s="1054" t="s">
        <v>7276</v>
      </c>
      <c r="C6567" s="1142">
        <v>1175</v>
      </c>
      <c r="D6567" s="1143">
        <v>2910</v>
      </c>
      <c r="E6567" s="1143">
        <v>406</v>
      </c>
      <c r="F6567" s="1144">
        <v>4491</v>
      </c>
    </row>
    <row r="6568" spans="2:6" ht="13.15" customHeight="1" x14ac:dyDescent="0.2">
      <c r="B6568" s="1051" t="s">
        <v>7277</v>
      </c>
      <c r="C6568" s="1145">
        <v>594</v>
      </c>
      <c r="D6568" s="1145">
        <v>1169</v>
      </c>
      <c r="E6568" s="1145">
        <v>161</v>
      </c>
      <c r="F6568" s="1146">
        <v>1924</v>
      </c>
    </row>
    <row r="6569" spans="2:6" ht="13.15" customHeight="1" x14ac:dyDescent="0.2">
      <c r="B6569" s="1054" t="s">
        <v>7278</v>
      </c>
      <c r="C6569" s="1142">
        <v>259</v>
      </c>
      <c r="D6569" s="1143">
        <v>503</v>
      </c>
      <c r="E6569" s="1143">
        <v>96</v>
      </c>
      <c r="F6569" s="1144">
        <v>858</v>
      </c>
    </row>
    <row r="6570" spans="2:6" ht="13.15" customHeight="1" x14ac:dyDescent="0.2">
      <c r="B6570" s="1051" t="s">
        <v>7279</v>
      </c>
      <c r="C6570" s="1145">
        <v>174</v>
      </c>
      <c r="D6570" s="1145">
        <v>345</v>
      </c>
      <c r="E6570" s="1145">
        <v>39</v>
      </c>
      <c r="F6570" s="1146">
        <v>558</v>
      </c>
    </row>
    <row r="6571" spans="2:6" ht="13.15" customHeight="1" x14ac:dyDescent="0.2">
      <c r="B6571" s="1054" t="s">
        <v>7280</v>
      </c>
      <c r="C6571" s="1142">
        <v>325</v>
      </c>
      <c r="D6571" s="1143">
        <v>1112</v>
      </c>
      <c r="E6571" s="1143">
        <v>210</v>
      </c>
      <c r="F6571" s="1144">
        <v>1647</v>
      </c>
    </row>
    <row r="6572" spans="2:6" ht="13.15" customHeight="1" x14ac:dyDescent="0.2">
      <c r="B6572" s="1051" t="s">
        <v>7281</v>
      </c>
      <c r="C6572" s="1145">
        <v>8828</v>
      </c>
      <c r="D6572" s="1145">
        <v>15912</v>
      </c>
      <c r="E6572" s="1145">
        <v>2144</v>
      </c>
      <c r="F6572" s="1146">
        <v>26884</v>
      </c>
    </row>
    <row r="6573" spans="2:6" ht="13.15" customHeight="1" x14ac:dyDescent="0.2">
      <c r="B6573" s="1054" t="s">
        <v>7282</v>
      </c>
      <c r="C6573" s="1142">
        <v>737</v>
      </c>
      <c r="D6573" s="1143">
        <v>2694</v>
      </c>
      <c r="E6573" s="1143">
        <v>163</v>
      </c>
      <c r="F6573" s="1144">
        <v>3594</v>
      </c>
    </row>
    <row r="6574" spans="2:6" ht="13.15" customHeight="1" x14ac:dyDescent="0.2">
      <c r="B6574" s="1051" t="s">
        <v>7283</v>
      </c>
      <c r="C6574" s="1145">
        <v>47</v>
      </c>
      <c r="D6574" s="1145">
        <v>34</v>
      </c>
      <c r="E6574" s="1145">
        <v>8</v>
      </c>
      <c r="F6574" s="1146">
        <v>89</v>
      </c>
    </row>
    <row r="6575" spans="2:6" ht="13.15" customHeight="1" x14ac:dyDescent="0.2">
      <c r="B6575" s="1054" t="s">
        <v>7284</v>
      </c>
      <c r="C6575" s="1142">
        <v>346</v>
      </c>
      <c r="D6575" s="1143">
        <v>1038</v>
      </c>
      <c r="E6575" s="1143">
        <v>109</v>
      </c>
      <c r="F6575" s="1144">
        <v>1493</v>
      </c>
    </row>
    <row r="6576" spans="2:6" ht="13.15" customHeight="1" x14ac:dyDescent="0.2">
      <c r="B6576" s="1051" t="s">
        <v>7285</v>
      </c>
      <c r="C6576" s="1145">
        <v>71</v>
      </c>
      <c r="D6576" s="1145">
        <v>100</v>
      </c>
      <c r="E6576" s="1145">
        <v>15</v>
      </c>
      <c r="F6576" s="1146">
        <v>186</v>
      </c>
    </row>
    <row r="6577" spans="2:6" ht="13.15" customHeight="1" x14ac:dyDescent="0.2">
      <c r="B6577" s="1054" t="s">
        <v>7286</v>
      </c>
      <c r="C6577" s="1142">
        <v>133</v>
      </c>
      <c r="D6577" s="1143">
        <v>217</v>
      </c>
      <c r="E6577" s="1143">
        <v>21</v>
      </c>
      <c r="F6577" s="1144">
        <v>371</v>
      </c>
    </row>
    <row r="6578" spans="2:6" ht="13.15" customHeight="1" x14ac:dyDescent="0.2">
      <c r="B6578" s="1051" t="s">
        <v>7287</v>
      </c>
      <c r="C6578" s="1145">
        <v>4233</v>
      </c>
      <c r="D6578" s="1145">
        <v>7905</v>
      </c>
      <c r="E6578" s="1145">
        <v>905</v>
      </c>
      <c r="F6578" s="1146">
        <v>13043</v>
      </c>
    </row>
    <row r="6579" spans="2:6" ht="13.15" customHeight="1" x14ac:dyDescent="0.2">
      <c r="B6579" s="1054" t="s">
        <v>7288</v>
      </c>
      <c r="C6579" s="1142">
        <v>5044</v>
      </c>
      <c r="D6579" s="1143">
        <v>10126</v>
      </c>
      <c r="E6579" s="1143">
        <v>985</v>
      </c>
      <c r="F6579" s="1144">
        <v>16155</v>
      </c>
    </row>
    <row r="6580" spans="2:6" ht="13.15" customHeight="1" x14ac:dyDescent="0.2">
      <c r="B6580" s="1051" t="s">
        <v>7289</v>
      </c>
      <c r="C6580" s="1145">
        <v>18</v>
      </c>
      <c r="D6580" s="1145">
        <v>33</v>
      </c>
      <c r="E6580" s="1145">
        <v>5</v>
      </c>
      <c r="F6580" s="1146">
        <v>56</v>
      </c>
    </row>
    <row r="6581" spans="2:6" ht="13.15" customHeight="1" x14ac:dyDescent="0.2">
      <c r="B6581" s="1054" t="s">
        <v>7290</v>
      </c>
      <c r="C6581" s="1142">
        <v>314</v>
      </c>
      <c r="D6581" s="1143">
        <v>832</v>
      </c>
      <c r="E6581" s="1143">
        <v>60</v>
      </c>
      <c r="F6581" s="1144">
        <v>1206</v>
      </c>
    </row>
    <row r="6582" spans="2:6" ht="13.15" customHeight="1" x14ac:dyDescent="0.2">
      <c r="B6582" s="1051" t="s">
        <v>7291</v>
      </c>
      <c r="C6582" s="1145">
        <v>2763</v>
      </c>
      <c r="D6582" s="1145">
        <v>6206</v>
      </c>
      <c r="E6582" s="1145">
        <v>461</v>
      </c>
      <c r="F6582" s="1146">
        <v>9430</v>
      </c>
    </row>
    <row r="6583" spans="2:6" ht="13.15" customHeight="1" x14ac:dyDescent="0.2">
      <c r="B6583" s="1054" t="s">
        <v>7292</v>
      </c>
      <c r="C6583" s="1142">
        <v>253</v>
      </c>
      <c r="D6583" s="1143">
        <v>617</v>
      </c>
      <c r="E6583" s="1143">
        <v>54</v>
      </c>
      <c r="F6583" s="1144">
        <v>924</v>
      </c>
    </row>
    <row r="6584" spans="2:6" ht="13.15" customHeight="1" x14ac:dyDescent="0.2">
      <c r="B6584" s="1051" t="s">
        <v>7293</v>
      </c>
      <c r="C6584" s="1145">
        <v>164</v>
      </c>
      <c r="D6584" s="1145">
        <v>922</v>
      </c>
      <c r="E6584" s="1145">
        <v>51</v>
      </c>
      <c r="F6584" s="1146">
        <v>1137</v>
      </c>
    </row>
    <row r="6585" spans="2:6" ht="13.15" customHeight="1" x14ac:dyDescent="0.2">
      <c r="B6585" s="1054" t="s">
        <v>7294</v>
      </c>
      <c r="C6585" s="1142">
        <v>16398</v>
      </c>
      <c r="D6585" s="1143">
        <v>29034</v>
      </c>
      <c r="E6585" s="1143">
        <v>6193</v>
      </c>
      <c r="F6585" s="1144">
        <v>51625</v>
      </c>
    </row>
    <row r="6586" spans="2:6" ht="13.15" customHeight="1" x14ac:dyDescent="0.2">
      <c r="B6586" s="1051" t="s">
        <v>7295</v>
      </c>
      <c r="C6586" s="1145">
        <v>7254</v>
      </c>
      <c r="D6586" s="1145">
        <v>7533</v>
      </c>
      <c r="E6586" s="1145">
        <v>1495</v>
      </c>
      <c r="F6586" s="1146">
        <v>16282</v>
      </c>
    </row>
    <row r="6587" spans="2:6" ht="13.15" customHeight="1" x14ac:dyDescent="0.2">
      <c r="B6587" s="1054" t="s">
        <v>7296</v>
      </c>
      <c r="C6587" s="1142">
        <v>1576</v>
      </c>
      <c r="D6587" s="1143">
        <v>3525</v>
      </c>
      <c r="E6587" s="1143">
        <v>640</v>
      </c>
      <c r="F6587" s="1144">
        <v>5741</v>
      </c>
    </row>
    <row r="6588" spans="2:6" ht="13.15" customHeight="1" x14ac:dyDescent="0.2">
      <c r="B6588" s="1051" t="s">
        <v>7297</v>
      </c>
      <c r="C6588" s="1145">
        <v>1098</v>
      </c>
      <c r="D6588" s="1145">
        <v>2116</v>
      </c>
      <c r="E6588" s="1145">
        <v>271</v>
      </c>
      <c r="F6588" s="1146">
        <v>3485</v>
      </c>
    </row>
    <row r="6589" spans="2:6" ht="13.15" customHeight="1" x14ac:dyDescent="0.2">
      <c r="B6589" s="1054" t="s">
        <v>7298</v>
      </c>
      <c r="C6589" s="1142">
        <v>3260</v>
      </c>
      <c r="D6589" s="1143">
        <v>5639</v>
      </c>
      <c r="E6589" s="1143">
        <v>969</v>
      </c>
      <c r="F6589" s="1144">
        <v>9868</v>
      </c>
    </row>
    <row r="6590" spans="2:6" ht="13.15" customHeight="1" x14ac:dyDescent="0.2">
      <c r="B6590" s="1051" t="s">
        <v>7299</v>
      </c>
      <c r="C6590" s="1145">
        <v>15432</v>
      </c>
      <c r="D6590" s="1145">
        <v>25163</v>
      </c>
      <c r="E6590" s="1145">
        <v>4283</v>
      </c>
      <c r="F6590" s="1146">
        <v>44878</v>
      </c>
    </row>
    <row r="6591" spans="2:6" ht="13.15" customHeight="1" x14ac:dyDescent="0.2">
      <c r="B6591" s="1054" t="s">
        <v>7300</v>
      </c>
      <c r="C6591" s="1142">
        <v>9378</v>
      </c>
      <c r="D6591" s="1143">
        <v>17826</v>
      </c>
      <c r="E6591" s="1143">
        <v>3056</v>
      </c>
      <c r="F6591" s="1144">
        <v>30260</v>
      </c>
    </row>
    <row r="6592" spans="2:6" ht="13.15" customHeight="1" x14ac:dyDescent="0.2">
      <c r="B6592" s="1051" t="s">
        <v>7301</v>
      </c>
      <c r="C6592" s="1145">
        <v>148</v>
      </c>
      <c r="D6592" s="1145">
        <v>182</v>
      </c>
      <c r="E6592" s="1145">
        <v>37</v>
      </c>
      <c r="F6592" s="1146">
        <v>367</v>
      </c>
    </row>
    <row r="6593" spans="2:6" ht="13.15" customHeight="1" x14ac:dyDescent="0.2">
      <c r="B6593" s="1054" t="s">
        <v>7302</v>
      </c>
      <c r="C6593" s="1142">
        <v>178</v>
      </c>
      <c r="D6593" s="1143">
        <v>239</v>
      </c>
      <c r="E6593" s="1143">
        <v>25</v>
      </c>
      <c r="F6593" s="1144">
        <v>442</v>
      </c>
    </row>
    <row r="6594" spans="2:6" ht="13.15" customHeight="1" x14ac:dyDescent="0.2">
      <c r="B6594" s="1051" t="s">
        <v>7303</v>
      </c>
      <c r="C6594" s="1145">
        <v>13864</v>
      </c>
      <c r="D6594" s="1145">
        <v>21736</v>
      </c>
      <c r="E6594" s="1145">
        <v>3634</v>
      </c>
      <c r="F6594" s="1146">
        <v>39234</v>
      </c>
    </row>
    <row r="6595" spans="2:6" ht="13.15" customHeight="1" x14ac:dyDescent="0.2">
      <c r="B6595" s="1054" t="s">
        <v>7304</v>
      </c>
      <c r="C6595" s="1142">
        <v>2826</v>
      </c>
      <c r="D6595" s="1143">
        <v>4460</v>
      </c>
      <c r="E6595" s="1143">
        <v>751</v>
      </c>
      <c r="F6595" s="1144">
        <v>8037</v>
      </c>
    </row>
    <row r="6596" spans="2:6" ht="13.15" customHeight="1" x14ac:dyDescent="0.2">
      <c r="B6596" s="1051" t="s">
        <v>7305</v>
      </c>
      <c r="C6596" s="1145">
        <v>4292</v>
      </c>
      <c r="D6596" s="1145">
        <v>7251</v>
      </c>
      <c r="E6596" s="1145">
        <v>1191</v>
      </c>
      <c r="F6596" s="1146">
        <v>12734</v>
      </c>
    </row>
    <row r="6597" spans="2:6" ht="13.15" customHeight="1" x14ac:dyDescent="0.2">
      <c r="B6597" s="1054" t="s">
        <v>7306</v>
      </c>
      <c r="C6597" s="1142">
        <v>100</v>
      </c>
      <c r="D6597" s="1143">
        <v>227</v>
      </c>
      <c r="E6597" s="1143">
        <v>11</v>
      </c>
      <c r="F6597" s="1144">
        <v>338</v>
      </c>
    </row>
    <row r="6598" spans="2:6" ht="13.15" customHeight="1" x14ac:dyDescent="0.2">
      <c r="B6598" s="1051" t="s">
        <v>7307</v>
      </c>
      <c r="C6598" s="1145">
        <v>711</v>
      </c>
      <c r="D6598" s="1145">
        <v>1424</v>
      </c>
      <c r="E6598" s="1145">
        <v>222</v>
      </c>
      <c r="F6598" s="1146">
        <v>2357</v>
      </c>
    </row>
    <row r="6599" spans="2:6" ht="13.15" customHeight="1" x14ac:dyDescent="0.2">
      <c r="B6599" s="1054" t="s">
        <v>7308</v>
      </c>
      <c r="C6599" s="1142">
        <v>3163</v>
      </c>
      <c r="D6599" s="1143">
        <v>5747</v>
      </c>
      <c r="E6599" s="1143">
        <v>1038</v>
      </c>
      <c r="F6599" s="1144">
        <v>9948</v>
      </c>
    </row>
    <row r="6600" spans="2:6" ht="13.15" customHeight="1" x14ac:dyDescent="0.2">
      <c r="B6600" s="1051" t="s">
        <v>7309</v>
      </c>
      <c r="C6600" s="1145">
        <v>41</v>
      </c>
      <c r="D6600" s="1145">
        <v>117</v>
      </c>
      <c r="E6600" s="1145">
        <v>6</v>
      </c>
      <c r="F6600" s="1146">
        <v>164</v>
      </c>
    </row>
    <row r="6601" spans="2:6" ht="13.15" customHeight="1" x14ac:dyDescent="0.2">
      <c r="B6601" s="1054" t="s">
        <v>7310</v>
      </c>
      <c r="C6601" s="1142">
        <v>3962</v>
      </c>
      <c r="D6601" s="1143">
        <v>7991</v>
      </c>
      <c r="E6601" s="1143">
        <v>1397</v>
      </c>
      <c r="F6601" s="1144">
        <v>13350</v>
      </c>
    </row>
    <row r="6602" spans="2:6" ht="13.15" customHeight="1" x14ac:dyDescent="0.2">
      <c r="B6602" s="1051" t="s">
        <v>7311</v>
      </c>
      <c r="C6602" s="1145">
        <v>214</v>
      </c>
      <c r="D6602" s="1145">
        <v>2696</v>
      </c>
      <c r="E6602" s="1145">
        <v>103</v>
      </c>
      <c r="F6602" s="1146">
        <v>3013</v>
      </c>
    </row>
    <row r="6603" spans="2:6" ht="13.15" customHeight="1" x14ac:dyDescent="0.2">
      <c r="B6603" s="1054" t="s">
        <v>7312</v>
      </c>
      <c r="C6603" s="1142">
        <v>2575</v>
      </c>
      <c r="D6603" s="1143">
        <v>7308</v>
      </c>
      <c r="E6603" s="1143">
        <v>1491</v>
      </c>
      <c r="F6603" s="1144">
        <v>11374</v>
      </c>
    </row>
    <row r="6604" spans="2:6" ht="13.15" customHeight="1" x14ac:dyDescent="0.2">
      <c r="B6604" s="1051" t="s">
        <v>7313</v>
      </c>
      <c r="C6604" s="1145">
        <v>7678</v>
      </c>
      <c r="D6604" s="1145">
        <v>15727</v>
      </c>
      <c r="E6604" s="1145">
        <v>2821</v>
      </c>
      <c r="F6604" s="1146">
        <v>26226</v>
      </c>
    </row>
    <row r="6605" spans="2:6" ht="13.15" customHeight="1" x14ac:dyDescent="0.2">
      <c r="B6605" s="1054" t="s">
        <v>7314</v>
      </c>
      <c r="C6605" s="1142">
        <v>254</v>
      </c>
      <c r="D6605" s="1143">
        <v>1006</v>
      </c>
      <c r="E6605" s="1143">
        <v>85</v>
      </c>
      <c r="F6605" s="1144">
        <v>1345</v>
      </c>
    </row>
    <row r="6606" spans="2:6" ht="13.15" customHeight="1" x14ac:dyDescent="0.2">
      <c r="B6606" s="1051" t="s">
        <v>7315</v>
      </c>
      <c r="C6606" s="1145">
        <v>6413</v>
      </c>
      <c r="D6606" s="1145">
        <v>10953</v>
      </c>
      <c r="E6606" s="1145">
        <v>2324</v>
      </c>
      <c r="F6606" s="1146">
        <v>19690</v>
      </c>
    </row>
    <row r="6607" spans="2:6" ht="13.15" customHeight="1" x14ac:dyDescent="0.2">
      <c r="B6607" s="1054" t="s">
        <v>7316</v>
      </c>
      <c r="C6607" s="1142">
        <v>3399</v>
      </c>
      <c r="D6607" s="1143">
        <v>6153</v>
      </c>
      <c r="E6607" s="1143">
        <v>1142</v>
      </c>
      <c r="F6607" s="1144">
        <v>10694</v>
      </c>
    </row>
    <row r="6608" spans="2:6" ht="13.15" customHeight="1" x14ac:dyDescent="0.2">
      <c r="B6608" s="1051" t="s">
        <v>7317</v>
      </c>
      <c r="C6608" s="1145">
        <v>1900</v>
      </c>
      <c r="D6608" s="1145">
        <v>3790</v>
      </c>
      <c r="E6608" s="1145">
        <v>921</v>
      </c>
      <c r="F6608" s="1146">
        <v>6611</v>
      </c>
    </row>
    <row r="6609" spans="2:6" ht="13.15" customHeight="1" x14ac:dyDescent="0.2">
      <c r="B6609" s="1054" t="s">
        <v>7318</v>
      </c>
      <c r="C6609" s="1142">
        <v>477</v>
      </c>
      <c r="D6609" s="1143">
        <v>1591</v>
      </c>
      <c r="E6609" s="1143">
        <v>467</v>
      </c>
      <c r="F6609" s="1144">
        <v>2535</v>
      </c>
    </row>
    <row r="6610" spans="2:6" ht="13.15" customHeight="1" x14ac:dyDescent="0.2">
      <c r="B6610" s="1051" t="s">
        <v>7319</v>
      </c>
      <c r="C6610" s="1145">
        <v>1174</v>
      </c>
      <c r="D6610" s="1145">
        <v>2250</v>
      </c>
      <c r="E6610" s="1145">
        <v>446</v>
      </c>
      <c r="F6610" s="1146">
        <v>3870</v>
      </c>
    </row>
    <row r="6611" spans="2:6" ht="13.15" customHeight="1" x14ac:dyDescent="0.2">
      <c r="B6611" s="1054" t="s">
        <v>7320</v>
      </c>
      <c r="C6611" s="1142">
        <v>3807</v>
      </c>
      <c r="D6611" s="1143">
        <v>3668</v>
      </c>
      <c r="E6611" s="1143">
        <v>557</v>
      </c>
      <c r="F6611" s="1144">
        <v>8032</v>
      </c>
    </row>
    <row r="6612" spans="2:6" ht="13.15" customHeight="1" x14ac:dyDescent="0.2">
      <c r="B6612" s="1051" t="s">
        <v>7321</v>
      </c>
      <c r="C6612" s="1145">
        <v>1227</v>
      </c>
      <c r="D6612" s="1145">
        <v>3444</v>
      </c>
      <c r="E6612" s="1145">
        <v>637</v>
      </c>
      <c r="F6612" s="1146">
        <v>5308</v>
      </c>
    </row>
    <row r="6613" spans="2:6" ht="13.15" customHeight="1" x14ac:dyDescent="0.2">
      <c r="B6613" s="1054" t="s">
        <v>7322</v>
      </c>
      <c r="C6613" s="1142">
        <v>1675</v>
      </c>
      <c r="D6613" s="1143">
        <v>2364</v>
      </c>
      <c r="E6613" s="1143">
        <v>399</v>
      </c>
      <c r="F6613" s="1144">
        <v>4438</v>
      </c>
    </row>
    <row r="6614" spans="2:6" ht="13.15" customHeight="1" x14ac:dyDescent="0.2">
      <c r="B6614" s="1051" t="s">
        <v>7323</v>
      </c>
      <c r="C6614" s="1145">
        <v>1451</v>
      </c>
      <c r="D6614" s="1145">
        <v>3810</v>
      </c>
      <c r="E6614" s="1145">
        <v>754</v>
      </c>
      <c r="F6614" s="1146">
        <v>6015</v>
      </c>
    </row>
    <row r="6615" spans="2:6" ht="13.15" customHeight="1" x14ac:dyDescent="0.2">
      <c r="B6615" s="1054" t="s">
        <v>7324</v>
      </c>
      <c r="C6615" s="1142">
        <v>1549</v>
      </c>
      <c r="D6615" s="1143">
        <v>4402</v>
      </c>
      <c r="E6615" s="1143">
        <v>641</v>
      </c>
      <c r="F6615" s="1144">
        <v>6592</v>
      </c>
    </row>
    <row r="6616" spans="2:6" ht="13.15" customHeight="1" x14ac:dyDescent="0.2">
      <c r="B6616" s="1051" t="s">
        <v>7325</v>
      </c>
      <c r="C6616" s="1145">
        <v>6286</v>
      </c>
      <c r="D6616" s="1145">
        <v>11431</v>
      </c>
      <c r="E6616" s="1145">
        <v>1761</v>
      </c>
      <c r="F6616" s="1146">
        <v>19478</v>
      </c>
    </row>
    <row r="6617" spans="2:6" ht="13.15" customHeight="1" x14ac:dyDescent="0.2">
      <c r="B6617" s="1054" t="s">
        <v>7326</v>
      </c>
      <c r="C6617" s="1142">
        <v>645</v>
      </c>
      <c r="D6617" s="1143">
        <v>1553</v>
      </c>
      <c r="E6617" s="1143">
        <v>159</v>
      </c>
      <c r="F6617" s="1144">
        <v>2357</v>
      </c>
    </row>
    <row r="6618" spans="2:6" ht="13.15" customHeight="1" x14ac:dyDescent="0.2">
      <c r="B6618" s="1051" t="s">
        <v>7327</v>
      </c>
      <c r="C6618" s="1145">
        <v>588</v>
      </c>
      <c r="D6618" s="1145">
        <v>1348</v>
      </c>
      <c r="E6618" s="1145">
        <v>95</v>
      </c>
      <c r="F6618" s="1146">
        <v>2031</v>
      </c>
    </row>
    <row r="6619" spans="2:6" ht="13.15" customHeight="1" x14ac:dyDescent="0.2">
      <c r="B6619" s="1054" t="s">
        <v>7328</v>
      </c>
      <c r="C6619" s="1142">
        <v>217</v>
      </c>
      <c r="D6619" s="1143">
        <v>245</v>
      </c>
      <c r="E6619" s="1143">
        <v>45</v>
      </c>
      <c r="F6619" s="1144">
        <v>507</v>
      </c>
    </row>
    <row r="6620" spans="2:6" ht="13.15" customHeight="1" x14ac:dyDescent="0.2">
      <c r="B6620" s="1051" t="s">
        <v>7329</v>
      </c>
      <c r="C6620" s="1145">
        <v>356</v>
      </c>
      <c r="D6620" s="1145">
        <v>675</v>
      </c>
      <c r="E6620" s="1145">
        <v>95</v>
      </c>
      <c r="F6620" s="1146">
        <v>1126</v>
      </c>
    </row>
    <row r="6621" spans="2:6" ht="13.15" customHeight="1" x14ac:dyDescent="0.2">
      <c r="B6621" s="1054" t="s">
        <v>7330</v>
      </c>
      <c r="C6621" s="1142">
        <v>1456</v>
      </c>
      <c r="D6621" s="1143">
        <v>2468</v>
      </c>
      <c r="E6621" s="1143">
        <v>326</v>
      </c>
      <c r="F6621" s="1144">
        <v>4250</v>
      </c>
    </row>
    <row r="6622" spans="2:6" ht="13.15" customHeight="1" x14ac:dyDescent="0.2">
      <c r="B6622" s="1051" t="s">
        <v>7331</v>
      </c>
      <c r="C6622" s="1145">
        <v>2746</v>
      </c>
      <c r="D6622" s="1145">
        <v>6585</v>
      </c>
      <c r="E6622" s="1145">
        <v>1049</v>
      </c>
      <c r="F6622" s="1146">
        <v>10380</v>
      </c>
    </row>
    <row r="6623" spans="2:6" ht="13.15" customHeight="1" x14ac:dyDescent="0.2">
      <c r="B6623" s="1054" t="s">
        <v>7332</v>
      </c>
      <c r="C6623" s="1142">
        <v>295</v>
      </c>
      <c r="D6623" s="1143">
        <v>646</v>
      </c>
      <c r="E6623" s="1143">
        <v>72</v>
      </c>
      <c r="F6623" s="1144">
        <v>1013</v>
      </c>
    </row>
    <row r="6624" spans="2:6" ht="13.15" customHeight="1" x14ac:dyDescent="0.2">
      <c r="B6624" s="1051" t="s">
        <v>7333</v>
      </c>
      <c r="C6624" s="1145">
        <v>427</v>
      </c>
      <c r="D6624" s="1145">
        <v>924</v>
      </c>
      <c r="E6624" s="1145">
        <v>100</v>
      </c>
      <c r="F6624" s="1146">
        <v>1451</v>
      </c>
    </row>
    <row r="6625" spans="2:6" ht="13.15" customHeight="1" x14ac:dyDescent="0.2">
      <c r="B6625" s="1054" t="s">
        <v>7334</v>
      </c>
      <c r="C6625" s="1142">
        <v>334</v>
      </c>
      <c r="D6625" s="1143">
        <v>995</v>
      </c>
      <c r="E6625" s="1143">
        <v>106</v>
      </c>
      <c r="F6625" s="1144">
        <v>1435</v>
      </c>
    </row>
    <row r="6626" spans="2:6" ht="13.15" customHeight="1" x14ac:dyDescent="0.2">
      <c r="B6626" s="1051" t="s">
        <v>7335</v>
      </c>
      <c r="C6626" s="1145">
        <v>149</v>
      </c>
      <c r="D6626" s="1145">
        <v>348</v>
      </c>
      <c r="E6626" s="1145">
        <v>33</v>
      </c>
      <c r="F6626" s="1146">
        <v>530</v>
      </c>
    </row>
    <row r="6627" spans="2:6" ht="13.15" customHeight="1" x14ac:dyDescent="0.2">
      <c r="B6627" s="1054" t="s">
        <v>7336</v>
      </c>
      <c r="C6627" s="1142">
        <v>1369</v>
      </c>
      <c r="D6627" s="1143">
        <v>3158</v>
      </c>
      <c r="E6627" s="1143">
        <v>464</v>
      </c>
      <c r="F6627" s="1144">
        <v>4991</v>
      </c>
    </row>
    <row r="6628" spans="2:6" ht="13.15" customHeight="1" x14ac:dyDescent="0.2">
      <c r="B6628" s="1051" t="s">
        <v>7337</v>
      </c>
      <c r="C6628" s="1145">
        <v>764</v>
      </c>
      <c r="D6628" s="1145">
        <v>1462</v>
      </c>
      <c r="E6628" s="1145">
        <v>175</v>
      </c>
      <c r="F6628" s="1146">
        <v>2401</v>
      </c>
    </row>
    <row r="6629" spans="2:6" ht="13.15" customHeight="1" x14ac:dyDescent="0.2">
      <c r="B6629" s="1054" t="s">
        <v>7338</v>
      </c>
      <c r="C6629" s="1142">
        <v>160</v>
      </c>
      <c r="D6629" s="1143">
        <v>498</v>
      </c>
      <c r="E6629" s="1143">
        <v>52</v>
      </c>
      <c r="F6629" s="1144">
        <v>710</v>
      </c>
    </row>
    <row r="6630" spans="2:6" ht="13.15" customHeight="1" x14ac:dyDescent="0.2">
      <c r="B6630" s="1051" t="s">
        <v>7339</v>
      </c>
      <c r="C6630" s="1145">
        <v>9520</v>
      </c>
      <c r="D6630" s="1145">
        <v>16073</v>
      </c>
      <c r="E6630" s="1145">
        <v>2995</v>
      </c>
      <c r="F6630" s="1146">
        <v>28588</v>
      </c>
    </row>
    <row r="6631" spans="2:6" ht="13.15" customHeight="1" x14ac:dyDescent="0.2">
      <c r="B6631" s="1054" t="s">
        <v>7340</v>
      </c>
      <c r="C6631" s="1142">
        <v>476</v>
      </c>
      <c r="D6631" s="1143">
        <v>1545</v>
      </c>
      <c r="E6631" s="1143">
        <v>206</v>
      </c>
      <c r="F6631" s="1144">
        <v>2227</v>
      </c>
    </row>
    <row r="6632" spans="2:6" ht="13.15" customHeight="1" x14ac:dyDescent="0.2">
      <c r="B6632" s="1051" t="s">
        <v>7341</v>
      </c>
      <c r="C6632" s="1145">
        <v>4703</v>
      </c>
      <c r="D6632" s="1145">
        <v>6232</v>
      </c>
      <c r="E6632" s="1145">
        <v>917</v>
      </c>
      <c r="F6632" s="1146">
        <v>11852</v>
      </c>
    </row>
    <row r="6633" spans="2:6" ht="13.15" customHeight="1" x14ac:dyDescent="0.2">
      <c r="B6633" s="1054" t="s">
        <v>7342</v>
      </c>
      <c r="C6633" s="1142">
        <v>18559</v>
      </c>
      <c r="D6633" s="1143">
        <v>12701</v>
      </c>
      <c r="E6633" s="1143">
        <v>2711</v>
      </c>
      <c r="F6633" s="1144">
        <v>33971</v>
      </c>
    </row>
    <row r="6634" spans="2:6" ht="13.15" customHeight="1" x14ac:dyDescent="0.2">
      <c r="B6634" s="1051" t="s">
        <v>7343</v>
      </c>
      <c r="C6634" s="1145">
        <v>9021</v>
      </c>
      <c r="D6634" s="1145">
        <v>5980</v>
      </c>
      <c r="E6634" s="1145">
        <v>1187</v>
      </c>
      <c r="F6634" s="1146">
        <v>16188</v>
      </c>
    </row>
    <row r="6635" spans="2:6" ht="13.15" customHeight="1" x14ac:dyDescent="0.2">
      <c r="B6635" s="1054" t="s">
        <v>7344</v>
      </c>
      <c r="C6635" s="1142">
        <v>15</v>
      </c>
      <c r="D6635" s="1143">
        <v>5</v>
      </c>
      <c r="E6635" s="1143">
        <v>3</v>
      </c>
      <c r="F6635" s="1144">
        <v>23</v>
      </c>
    </row>
    <row r="6636" spans="2:6" ht="13.15" customHeight="1" x14ac:dyDescent="0.2">
      <c r="B6636" s="1051" t="s">
        <v>7345</v>
      </c>
      <c r="C6636" s="1145">
        <v>7796</v>
      </c>
      <c r="D6636" s="1145">
        <v>12300</v>
      </c>
      <c r="E6636" s="1145">
        <v>2447</v>
      </c>
      <c r="F6636" s="1146">
        <v>22543</v>
      </c>
    </row>
    <row r="6637" spans="2:6" ht="13.15" customHeight="1" x14ac:dyDescent="0.2">
      <c r="B6637" s="1054" t="s">
        <v>7346</v>
      </c>
      <c r="C6637" s="1142">
        <v>4593</v>
      </c>
      <c r="D6637" s="1143">
        <v>7456</v>
      </c>
      <c r="E6637" s="1143">
        <v>1162</v>
      </c>
      <c r="F6637" s="1144">
        <v>13211</v>
      </c>
    </row>
    <row r="6638" spans="2:6" ht="13.15" customHeight="1" x14ac:dyDescent="0.2">
      <c r="B6638" s="1051" t="s">
        <v>7347</v>
      </c>
      <c r="C6638" s="1145">
        <v>17937</v>
      </c>
      <c r="D6638" s="1145">
        <v>16816</v>
      </c>
      <c r="E6638" s="1145">
        <v>3376</v>
      </c>
      <c r="F6638" s="1146">
        <v>38129</v>
      </c>
    </row>
    <row r="6639" spans="2:6" ht="13.15" customHeight="1" x14ac:dyDescent="0.2">
      <c r="B6639" s="1054" t="s">
        <v>7348</v>
      </c>
      <c r="C6639" s="1142">
        <v>10</v>
      </c>
      <c r="D6639" s="1143">
        <v>45</v>
      </c>
      <c r="E6639" s="1143">
        <v>2</v>
      </c>
      <c r="F6639" s="1144">
        <v>57</v>
      </c>
    </row>
    <row r="6640" spans="2:6" ht="13.15" customHeight="1" x14ac:dyDescent="0.2">
      <c r="B6640" s="1051" t="s">
        <v>7349</v>
      </c>
      <c r="C6640" s="1145">
        <v>23356</v>
      </c>
      <c r="D6640" s="1145">
        <v>38832</v>
      </c>
      <c r="E6640" s="1145">
        <v>7798</v>
      </c>
      <c r="F6640" s="1146">
        <v>69986</v>
      </c>
    </row>
    <row r="6641" spans="2:6" ht="13.15" customHeight="1" x14ac:dyDescent="0.2">
      <c r="B6641" s="1054" t="s">
        <v>7350</v>
      </c>
      <c r="C6641" s="1142">
        <v>530</v>
      </c>
      <c r="D6641" s="1143">
        <v>2166</v>
      </c>
      <c r="E6641" s="1143">
        <v>122</v>
      </c>
      <c r="F6641" s="1144">
        <v>2818</v>
      </c>
    </row>
    <row r="6642" spans="2:6" ht="13.15" customHeight="1" x14ac:dyDescent="0.2">
      <c r="B6642" s="1051" t="s">
        <v>7351</v>
      </c>
      <c r="C6642" s="1145">
        <v>451</v>
      </c>
      <c r="D6642" s="1145">
        <v>750</v>
      </c>
      <c r="E6642" s="1145">
        <v>113</v>
      </c>
      <c r="F6642" s="1146">
        <v>1314</v>
      </c>
    </row>
    <row r="6643" spans="2:6" ht="13.15" customHeight="1" x14ac:dyDescent="0.2">
      <c r="B6643" s="1054" t="s">
        <v>7352</v>
      </c>
      <c r="C6643" s="1142">
        <v>881</v>
      </c>
      <c r="D6643" s="1143">
        <v>1938</v>
      </c>
      <c r="E6643" s="1143">
        <v>253</v>
      </c>
      <c r="F6643" s="1144">
        <v>3072</v>
      </c>
    </row>
    <row r="6644" spans="2:6" ht="13.15" customHeight="1" x14ac:dyDescent="0.2">
      <c r="B6644" s="1051" t="s">
        <v>7353</v>
      </c>
      <c r="C6644" s="1145">
        <v>2662</v>
      </c>
      <c r="D6644" s="1145">
        <v>7447</v>
      </c>
      <c r="E6644" s="1145">
        <v>899</v>
      </c>
      <c r="F6644" s="1146">
        <v>11008</v>
      </c>
    </row>
    <row r="6645" spans="2:6" ht="13.15" customHeight="1" x14ac:dyDescent="0.2">
      <c r="B6645" s="1054" t="s">
        <v>7354</v>
      </c>
      <c r="C6645" s="1142">
        <v>299</v>
      </c>
      <c r="D6645" s="1143">
        <v>609</v>
      </c>
      <c r="E6645" s="1143">
        <v>88</v>
      </c>
      <c r="F6645" s="1144">
        <v>996</v>
      </c>
    </row>
    <row r="6646" spans="2:6" ht="13.15" customHeight="1" x14ac:dyDescent="0.2">
      <c r="B6646" s="1051" t="s">
        <v>7355</v>
      </c>
      <c r="C6646" s="1145">
        <v>1586</v>
      </c>
      <c r="D6646" s="1145">
        <v>5324</v>
      </c>
      <c r="E6646" s="1145">
        <v>448</v>
      </c>
      <c r="F6646" s="1146">
        <v>7358</v>
      </c>
    </row>
    <row r="6647" spans="2:6" ht="13.15" customHeight="1" x14ac:dyDescent="0.2">
      <c r="B6647" s="1054" t="s">
        <v>7356</v>
      </c>
      <c r="C6647" s="1142">
        <v>1094</v>
      </c>
      <c r="D6647" s="1143">
        <v>4424</v>
      </c>
      <c r="E6647" s="1143">
        <v>527</v>
      </c>
      <c r="F6647" s="1144">
        <v>6045</v>
      </c>
    </row>
    <row r="6648" spans="2:6" ht="13.15" customHeight="1" x14ac:dyDescent="0.2">
      <c r="B6648" s="1051" t="s">
        <v>7357</v>
      </c>
      <c r="C6648" s="1145">
        <v>606</v>
      </c>
      <c r="D6648" s="1145">
        <v>3055</v>
      </c>
      <c r="E6648" s="1145">
        <v>475</v>
      </c>
      <c r="F6648" s="1146">
        <v>4136</v>
      </c>
    </row>
    <row r="6649" spans="2:6" ht="13.15" customHeight="1" x14ac:dyDescent="0.2">
      <c r="B6649" s="1054" t="s">
        <v>7358</v>
      </c>
      <c r="C6649" s="1142">
        <v>809</v>
      </c>
      <c r="D6649" s="1143">
        <v>2558</v>
      </c>
      <c r="E6649" s="1143">
        <v>192</v>
      </c>
      <c r="F6649" s="1144">
        <v>3559</v>
      </c>
    </row>
    <row r="6650" spans="2:6" ht="13.15" customHeight="1" x14ac:dyDescent="0.2">
      <c r="B6650" s="1051" t="s">
        <v>7359</v>
      </c>
      <c r="C6650" s="1145">
        <v>14949</v>
      </c>
      <c r="D6650" s="1145">
        <v>24147</v>
      </c>
      <c r="E6650" s="1145">
        <v>5732</v>
      </c>
      <c r="F6650" s="1146">
        <v>44828</v>
      </c>
    </row>
    <row r="6651" spans="2:6" ht="13.15" customHeight="1" x14ac:dyDescent="0.2">
      <c r="B6651" s="1054" t="s">
        <v>7360</v>
      </c>
      <c r="C6651" s="1142">
        <v>2235</v>
      </c>
      <c r="D6651" s="1143">
        <v>3108</v>
      </c>
      <c r="E6651" s="1143">
        <v>656</v>
      </c>
      <c r="F6651" s="1144">
        <v>5999</v>
      </c>
    </row>
    <row r="6652" spans="2:6" ht="13.15" customHeight="1" x14ac:dyDescent="0.2">
      <c r="B6652" s="1051" t="s">
        <v>7361</v>
      </c>
      <c r="C6652" s="1145">
        <v>829</v>
      </c>
      <c r="D6652" s="1145">
        <v>1379</v>
      </c>
      <c r="E6652" s="1145">
        <v>292</v>
      </c>
      <c r="F6652" s="1146">
        <v>2500</v>
      </c>
    </row>
    <row r="6653" spans="2:6" ht="13.15" customHeight="1" x14ac:dyDescent="0.2">
      <c r="B6653" s="1054" t="s">
        <v>7362</v>
      </c>
      <c r="C6653" s="1142">
        <v>1040</v>
      </c>
      <c r="D6653" s="1143">
        <v>2611</v>
      </c>
      <c r="E6653" s="1143">
        <v>301</v>
      </c>
      <c r="F6653" s="1144">
        <v>3952</v>
      </c>
    </row>
    <row r="6654" spans="2:6" ht="13.15" customHeight="1" x14ac:dyDescent="0.2">
      <c r="B6654" s="1051" t="s">
        <v>7363</v>
      </c>
      <c r="C6654" s="1145">
        <v>3672</v>
      </c>
      <c r="D6654" s="1145">
        <v>8565</v>
      </c>
      <c r="E6654" s="1145">
        <v>1336</v>
      </c>
      <c r="F6654" s="1146">
        <v>13573</v>
      </c>
    </row>
    <row r="6655" spans="2:6" ht="13.15" customHeight="1" x14ac:dyDescent="0.2">
      <c r="B6655" s="1054" t="s">
        <v>7364</v>
      </c>
      <c r="C6655" s="1142">
        <v>330</v>
      </c>
      <c r="D6655" s="1143">
        <v>819</v>
      </c>
      <c r="E6655" s="1143">
        <v>85</v>
      </c>
      <c r="F6655" s="1144">
        <v>1234</v>
      </c>
    </row>
    <row r="6656" spans="2:6" ht="13.15" customHeight="1" x14ac:dyDescent="0.2">
      <c r="B6656" s="1051" t="s">
        <v>7365</v>
      </c>
      <c r="C6656" s="1145">
        <v>2188</v>
      </c>
      <c r="D6656" s="1145">
        <v>5884</v>
      </c>
      <c r="E6656" s="1145">
        <v>843</v>
      </c>
      <c r="F6656" s="1146">
        <v>8915</v>
      </c>
    </row>
    <row r="6657" spans="2:6" ht="13.15" customHeight="1" x14ac:dyDescent="0.2">
      <c r="B6657" s="1054" t="s">
        <v>7366</v>
      </c>
      <c r="C6657" s="1142">
        <v>776</v>
      </c>
      <c r="D6657" s="1143">
        <v>1357</v>
      </c>
      <c r="E6657" s="1143">
        <v>203</v>
      </c>
      <c r="F6657" s="1144">
        <v>2336</v>
      </c>
    </row>
    <row r="6658" spans="2:6" ht="13.15" customHeight="1" x14ac:dyDescent="0.2">
      <c r="B6658" s="1051" t="s">
        <v>7367</v>
      </c>
      <c r="C6658" s="1145">
        <v>203</v>
      </c>
      <c r="D6658" s="1145">
        <v>262</v>
      </c>
      <c r="E6658" s="1145">
        <v>55</v>
      </c>
      <c r="F6658" s="1146">
        <v>520</v>
      </c>
    </row>
    <row r="6659" spans="2:6" ht="13.15" customHeight="1" x14ac:dyDescent="0.2">
      <c r="B6659" s="1054" t="s">
        <v>7368</v>
      </c>
      <c r="C6659" s="1142">
        <v>10580</v>
      </c>
      <c r="D6659" s="1143">
        <v>18164</v>
      </c>
      <c r="E6659" s="1143">
        <v>2047</v>
      </c>
      <c r="F6659" s="1144">
        <v>30791</v>
      </c>
    </row>
    <row r="6660" spans="2:6" ht="13.15" customHeight="1" x14ac:dyDescent="0.2">
      <c r="B6660" s="1051" t="s">
        <v>7369</v>
      </c>
      <c r="C6660" s="1145">
        <v>155</v>
      </c>
      <c r="D6660" s="1145">
        <v>194</v>
      </c>
      <c r="E6660" s="1145">
        <v>17</v>
      </c>
      <c r="F6660" s="1146">
        <v>366</v>
      </c>
    </row>
    <row r="6661" spans="2:6" ht="13.15" customHeight="1" x14ac:dyDescent="0.2">
      <c r="B6661" s="1054" t="s">
        <v>7370</v>
      </c>
      <c r="C6661" s="1142">
        <v>666</v>
      </c>
      <c r="D6661" s="1143">
        <v>525</v>
      </c>
      <c r="E6661" s="1143">
        <v>80</v>
      </c>
      <c r="F6661" s="1144">
        <v>1271</v>
      </c>
    </row>
    <row r="6662" spans="2:6" ht="13.15" customHeight="1" x14ac:dyDescent="0.2">
      <c r="B6662" s="1051" t="s">
        <v>7371</v>
      </c>
      <c r="C6662" s="1145">
        <v>10009</v>
      </c>
      <c r="D6662" s="1145">
        <v>25997</v>
      </c>
      <c r="E6662" s="1145">
        <v>2892</v>
      </c>
      <c r="F6662" s="1146">
        <v>38898</v>
      </c>
    </row>
    <row r="6663" spans="2:6" ht="13.15" customHeight="1" x14ac:dyDescent="0.2">
      <c r="B6663" s="1054" t="s">
        <v>7372</v>
      </c>
      <c r="C6663" s="1142">
        <v>462</v>
      </c>
      <c r="D6663" s="1143">
        <v>1633</v>
      </c>
      <c r="E6663" s="1143">
        <v>133</v>
      </c>
      <c r="F6663" s="1144">
        <v>2228</v>
      </c>
    </row>
    <row r="6664" spans="2:6" ht="13.15" customHeight="1" x14ac:dyDescent="0.2">
      <c r="B6664" s="1051" t="s">
        <v>7373</v>
      </c>
      <c r="C6664" s="1145">
        <v>599</v>
      </c>
      <c r="D6664" s="1145">
        <v>985</v>
      </c>
      <c r="E6664" s="1145">
        <v>107</v>
      </c>
      <c r="F6664" s="1146">
        <v>1691</v>
      </c>
    </row>
    <row r="6665" spans="2:6" ht="13.15" customHeight="1" x14ac:dyDescent="0.2">
      <c r="B6665" s="1054" t="s">
        <v>7374</v>
      </c>
      <c r="C6665" s="1142">
        <v>12226</v>
      </c>
      <c r="D6665" s="1143">
        <v>6614</v>
      </c>
      <c r="E6665" s="1143">
        <v>1688</v>
      </c>
      <c r="F6665" s="1144">
        <v>20528</v>
      </c>
    </row>
    <row r="6666" spans="2:6" ht="13.15" customHeight="1" x14ac:dyDescent="0.2">
      <c r="B6666" s="1051" t="s">
        <v>7375</v>
      </c>
      <c r="C6666" s="1145">
        <v>3977</v>
      </c>
      <c r="D6666" s="1145">
        <v>1906</v>
      </c>
      <c r="E6666" s="1145">
        <v>377</v>
      </c>
      <c r="F6666" s="1146">
        <v>6260</v>
      </c>
    </row>
    <row r="6667" spans="2:6" ht="13.15" customHeight="1" x14ac:dyDescent="0.2">
      <c r="B6667" s="1054" t="s">
        <v>7376</v>
      </c>
      <c r="C6667" s="1142">
        <v>5961</v>
      </c>
      <c r="D6667" s="1143">
        <v>11959</v>
      </c>
      <c r="E6667" s="1143">
        <v>1689</v>
      </c>
      <c r="F6667" s="1144">
        <v>19609</v>
      </c>
    </row>
    <row r="6668" spans="2:6" ht="13.15" customHeight="1" x14ac:dyDescent="0.2">
      <c r="B6668" s="1051" t="s">
        <v>7377</v>
      </c>
      <c r="C6668" s="1145">
        <v>2905</v>
      </c>
      <c r="D6668" s="1145">
        <v>2125</v>
      </c>
      <c r="E6668" s="1145">
        <v>268</v>
      </c>
      <c r="F6668" s="1146">
        <v>5298</v>
      </c>
    </row>
    <row r="6669" spans="2:6" ht="13.15" customHeight="1" x14ac:dyDescent="0.2">
      <c r="B6669" s="1054" t="s">
        <v>7378</v>
      </c>
      <c r="C6669" s="1142">
        <v>456</v>
      </c>
      <c r="D6669" s="1143">
        <v>1834</v>
      </c>
      <c r="E6669" s="1143">
        <v>208</v>
      </c>
      <c r="F6669" s="1144">
        <v>2498</v>
      </c>
    </row>
    <row r="6670" spans="2:6" ht="13.15" customHeight="1" x14ac:dyDescent="0.2">
      <c r="B6670" s="1051" t="s">
        <v>7379</v>
      </c>
      <c r="C6670" s="1145">
        <v>1148</v>
      </c>
      <c r="D6670" s="1145">
        <v>891</v>
      </c>
      <c r="E6670" s="1145">
        <v>155</v>
      </c>
      <c r="F6670" s="1146">
        <v>2194</v>
      </c>
    </row>
    <row r="6671" spans="2:6" ht="13.15" customHeight="1" x14ac:dyDescent="0.2">
      <c r="B6671" s="1054" t="s">
        <v>7380</v>
      </c>
      <c r="C6671" s="1142">
        <v>231</v>
      </c>
      <c r="D6671" s="1143">
        <v>737</v>
      </c>
      <c r="E6671" s="1143">
        <v>77</v>
      </c>
      <c r="F6671" s="1144">
        <v>1045</v>
      </c>
    </row>
    <row r="6672" spans="2:6" ht="13.15" customHeight="1" x14ac:dyDescent="0.2">
      <c r="B6672" s="1051" t="s">
        <v>7381</v>
      </c>
      <c r="C6672" s="1145">
        <v>859</v>
      </c>
      <c r="D6672" s="1145">
        <v>897</v>
      </c>
      <c r="E6672" s="1145">
        <v>86</v>
      </c>
      <c r="F6672" s="1146">
        <v>1842</v>
      </c>
    </row>
    <row r="6673" spans="2:6" ht="13.15" customHeight="1" x14ac:dyDescent="0.2">
      <c r="B6673" s="1054" t="s">
        <v>7382</v>
      </c>
      <c r="C6673" s="1142">
        <v>18664</v>
      </c>
      <c r="D6673" s="1143">
        <v>24693</v>
      </c>
      <c r="E6673" s="1143">
        <v>4184</v>
      </c>
      <c r="F6673" s="1144">
        <v>47541</v>
      </c>
    </row>
    <row r="6674" spans="2:6" ht="13.15" customHeight="1" x14ac:dyDescent="0.2">
      <c r="B6674" s="1051" t="s">
        <v>7383</v>
      </c>
      <c r="C6674" s="1145">
        <v>2608</v>
      </c>
      <c r="D6674" s="1145">
        <v>2870</v>
      </c>
      <c r="E6674" s="1145">
        <v>297</v>
      </c>
      <c r="F6674" s="1146">
        <v>5775</v>
      </c>
    </row>
    <row r="6675" spans="2:6" ht="13.15" customHeight="1" x14ac:dyDescent="0.2">
      <c r="B6675" s="1054" t="s">
        <v>7384</v>
      </c>
      <c r="C6675" s="1142">
        <v>5097</v>
      </c>
      <c r="D6675" s="1143">
        <v>11578</v>
      </c>
      <c r="E6675" s="1143">
        <v>1312</v>
      </c>
      <c r="F6675" s="1144">
        <v>17987</v>
      </c>
    </row>
    <row r="6676" spans="2:6" ht="13.15" customHeight="1" x14ac:dyDescent="0.2">
      <c r="B6676" s="1051" t="s">
        <v>7385</v>
      </c>
      <c r="C6676" s="1145">
        <v>813</v>
      </c>
      <c r="D6676" s="1145">
        <v>2154</v>
      </c>
      <c r="E6676" s="1145">
        <v>303</v>
      </c>
      <c r="F6676" s="1146">
        <v>3270</v>
      </c>
    </row>
    <row r="6677" spans="2:6" ht="13.15" customHeight="1" x14ac:dyDescent="0.2">
      <c r="B6677" s="1054" t="s">
        <v>7386</v>
      </c>
      <c r="C6677" s="1142">
        <v>2288</v>
      </c>
      <c r="D6677" s="1143">
        <v>4955</v>
      </c>
      <c r="E6677" s="1143">
        <v>636</v>
      </c>
      <c r="F6677" s="1144">
        <v>7879</v>
      </c>
    </row>
    <row r="6678" spans="2:6" ht="13.15" customHeight="1" x14ac:dyDescent="0.2">
      <c r="B6678" s="1051" t="s">
        <v>7387</v>
      </c>
      <c r="C6678" s="1145">
        <v>579</v>
      </c>
      <c r="D6678" s="1145">
        <v>1329</v>
      </c>
      <c r="E6678" s="1145">
        <v>130</v>
      </c>
      <c r="F6678" s="1146">
        <v>2038</v>
      </c>
    </row>
    <row r="6679" spans="2:6" ht="13.15" customHeight="1" x14ac:dyDescent="0.2">
      <c r="B6679" s="1054" t="s">
        <v>7388</v>
      </c>
      <c r="C6679" s="1142">
        <v>6762</v>
      </c>
      <c r="D6679" s="1143">
        <v>6110</v>
      </c>
      <c r="E6679" s="1143">
        <v>2564</v>
      </c>
      <c r="F6679" s="1144">
        <v>15436</v>
      </c>
    </row>
    <row r="6680" spans="2:6" ht="13.15" customHeight="1" x14ac:dyDescent="0.2">
      <c r="B6680" s="1051" t="s">
        <v>7389</v>
      </c>
      <c r="C6680" s="1145">
        <v>3686</v>
      </c>
      <c r="D6680" s="1145">
        <v>4658</v>
      </c>
      <c r="E6680" s="1145">
        <v>1631</v>
      </c>
      <c r="F6680" s="1146">
        <v>9975</v>
      </c>
    </row>
    <row r="6681" spans="2:6" ht="13.15" customHeight="1" x14ac:dyDescent="0.2">
      <c r="B6681" s="1054" t="s">
        <v>7390</v>
      </c>
      <c r="C6681" s="1142">
        <v>2905</v>
      </c>
      <c r="D6681" s="1143">
        <v>2962</v>
      </c>
      <c r="E6681" s="1143">
        <v>1248</v>
      </c>
      <c r="F6681" s="1144">
        <v>7115</v>
      </c>
    </row>
    <row r="6682" spans="2:6" ht="13.15" customHeight="1" x14ac:dyDescent="0.2">
      <c r="B6682" s="1051" t="s">
        <v>7391</v>
      </c>
      <c r="C6682" s="1145">
        <v>3953</v>
      </c>
      <c r="D6682" s="1145">
        <v>4174</v>
      </c>
      <c r="E6682" s="1145">
        <v>1561</v>
      </c>
      <c r="F6682" s="1146">
        <v>9688</v>
      </c>
    </row>
    <row r="6683" spans="2:6" ht="13.15" customHeight="1" x14ac:dyDescent="0.2">
      <c r="B6683" s="1054" t="s">
        <v>7392</v>
      </c>
      <c r="C6683" s="1142">
        <v>5521</v>
      </c>
      <c r="D6683" s="1143">
        <v>4719</v>
      </c>
      <c r="E6683" s="1143">
        <v>1695</v>
      </c>
      <c r="F6683" s="1144">
        <v>11935</v>
      </c>
    </row>
    <row r="6684" spans="2:6" ht="13.15" customHeight="1" x14ac:dyDescent="0.2">
      <c r="B6684" s="1051" t="s">
        <v>7393</v>
      </c>
      <c r="C6684" s="1145">
        <v>9935</v>
      </c>
      <c r="D6684" s="1145">
        <v>10299</v>
      </c>
      <c r="E6684" s="1145">
        <v>2713</v>
      </c>
      <c r="F6684" s="1146">
        <v>22947</v>
      </c>
    </row>
    <row r="6685" spans="2:6" ht="13.15" customHeight="1" x14ac:dyDescent="0.2">
      <c r="B6685" s="1054" t="s">
        <v>7394</v>
      </c>
      <c r="C6685" s="1142">
        <v>9141</v>
      </c>
      <c r="D6685" s="1143">
        <v>10225</v>
      </c>
      <c r="E6685" s="1143">
        <v>2951</v>
      </c>
      <c r="F6685" s="1144">
        <v>22317</v>
      </c>
    </row>
    <row r="6686" spans="2:6" ht="13.15" customHeight="1" x14ac:dyDescent="0.2">
      <c r="B6686" s="1051" t="s">
        <v>7395</v>
      </c>
      <c r="C6686" s="1145">
        <v>9944</v>
      </c>
      <c r="D6686" s="1145">
        <v>11319</v>
      </c>
      <c r="E6686" s="1145">
        <v>2968</v>
      </c>
      <c r="F6686" s="1146">
        <v>24231</v>
      </c>
    </row>
    <row r="6687" spans="2:6" ht="13.15" customHeight="1" x14ac:dyDescent="0.2">
      <c r="B6687" s="1054" t="s">
        <v>7396</v>
      </c>
      <c r="C6687" s="1142">
        <v>1440</v>
      </c>
      <c r="D6687" s="1143">
        <v>1486</v>
      </c>
      <c r="E6687" s="1143">
        <v>417</v>
      </c>
      <c r="F6687" s="1144">
        <v>3343</v>
      </c>
    </row>
    <row r="6688" spans="2:6" ht="13.15" customHeight="1" x14ac:dyDescent="0.2">
      <c r="B6688" s="1051" t="s">
        <v>7397</v>
      </c>
      <c r="C6688" s="1145">
        <v>9570</v>
      </c>
      <c r="D6688" s="1145">
        <v>12594</v>
      </c>
      <c r="E6688" s="1145">
        <v>2762</v>
      </c>
      <c r="F6688" s="1146">
        <v>24926</v>
      </c>
    </row>
    <row r="6689" spans="2:6" ht="13.15" customHeight="1" x14ac:dyDescent="0.2">
      <c r="B6689" s="1054" t="s">
        <v>7398</v>
      </c>
      <c r="C6689" s="1142">
        <v>7829</v>
      </c>
      <c r="D6689" s="1143">
        <v>7749</v>
      </c>
      <c r="E6689" s="1143">
        <v>2168</v>
      </c>
      <c r="F6689" s="1144">
        <v>17746</v>
      </c>
    </row>
    <row r="6690" spans="2:6" ht="13.15" customHeight="1" x14ac:dyDescent="0.2">
      <c r="B6690" s="1051" t="s">
        <v>7399</v>
      </c>
      <c r="C6690" s="1145">
        <v>8634</v>
      </c>
      <c r="D6690" s="1145">
        <v>10759</v>
      </c>
      <c r="E6690" s="1145">
        <v>2584</v>
      </c>
      <c r="F6690" s="1146">
        <v>21977</v>
      </c>
    </row>
    <row r="6691" spans="2:6" ht="13.15" customHeight="1" x14ac:dyDescent="0.2">
      <c r="B6691" s="1054" t="s">
        <v>7400</v>
      </c>
      <c r="C6691" s="1142">
        <v>10932</v>
      </c>
      <c r="D6691" s="1143">
        <v>16163</v>
      </c>
      <c r="E6691" s="1143">
        <v>3718</v>
      </c>
      <c r="F6691" s="1144">
        <v>30813</v>
      </c>
    </row>
    <row r="6692" spans="2:6" ht="13.15" customHeight="1" x14ac:dyDescent="0.2">
      <c r="B6692" s="1051" t="s">
        <v>7401</v>
      </c>
      <c r="C6692" s="1145">
        <v>11422</v>
      </c>
      <c r="D6692" s="1145">
        <v>13355</v>
      </c>
      <c r="E6692" s="1145">
        <v>3822</v>
      </c>
      <c r="F6692" s="1146">
        <v>28599</v>
      </c>
    </row>
    <row r="6693" spans="2:6" ht="13.15" customHeight="1" x14ac:dyDescent="0.2">
      <c r="B6693" s="1054" t="s">
        <v>7402</v>
      </c>
      <c r="C6693" s="1142">
        <v>8773</v>
      </c>
      <c r="D6693" s="1143">
        <v>10241</v>
      </c>
      <c r="E6693" s="1143">
        <v>2280</v>
      </c>
      <c r="F6693" s="1144">
        <v>21294</v>
      </c>
    </row>
    <row r="6694" spans="2:6" ht="13.15" customHeight="1" x14ac:dyDescent="0.2">
      <c r="B6694" s="1051" t="s">
        <v>7403</v>
      </c>
      <c r="C6694" s="1145">
        <v>6063</v>
      </c>
      <c r="D6694" s="1145">
        <v>9196</v>
      </c>
      <c r="E6694" s="1145">
        <v>1575</v>
      </c>
      <c r="F6694" s="1146">
        <v>16834</v>
      </c>
    </row>
    <row r="6695" spans="2:6" ht="13.15" customHeight="1" x14ac:dyDescent="0.2">
      <c r="B6695" s="1054" t="s">
        <v>7404</v>
      </c>
      <c r="C6695" s="1142">
        <v>0</v>
      </c>
      <c r="D6695" s="1143">
        <v>0</v>
      </c>
      <c r="E6695" s="1143">
        <v>1</v>
      </c>
      <c r="F6695" s="1144">
        <v>1</v>
      </c>
    </row>
    <row r="6696" spans="2:6" ht="13.15" customHeight="1" x14ac:dyDescent="0.2">
      <c r="B6696" s="1051" t="s">
        <v>7405</v>
      </c>
      <c r="C6696" s="1145">
        <v>1</v>
      </c>
      <c r="D6696" s="1145">
        <v>4</v>
      </c>
      <c r="E6696" s="1145">
        <v>1</v>
      </c>
      <c r="F6696" s="1146">
        <v>6</v>
      </c>
    </row>
    <row r="6697" spans="2:6" ht="13.15" customHeight="1" x14ac:dyDescent="0.2">
      <c r="B6697" s="1054" t="s">
        <v>7406</v>
      </c>
      <c r="C6697" s="1142">
        <v>2750</v>
      </c>
      <c r="D6697" s="1143">
        <v>2239</v>
      </c>
      <c r="E6697" s="1143">
        <v>434</v>
      </c>
      <c r="F6697" s="1144">
        <v>5423</v>
      </c>
    </row>
    <row r="6698" spans="2:6" ht="13.15" customHeight="1" x14ac:dyDescent="0.2">
      <c r="B6698" s="1051" t="s">
        <v>7407</v>
      </c>
      <c r="C6698" s="1145">
        <v>3</v>
      </c>
      <c r="D6698" s="1145">
        <v>24</v>
      </c>
      <c r="E6698" s="1145">
        <v>2</v>
      </c>
      <c r="F6698" s="1146">
        <v>29</v>
      </c>
    </row>
    <row r="6699" spans="2:6" ht="13.15" customHeight="1" x14ac:dyDescent="0.2">
      <c r="B6699" s="1054" t="s">
        <v>7408</v>
      </c>
      <c r="C6699" s="1142">
        <v>1</v>
      </c>
      <c r="D6699" s="1143">
        <v>0</v>
      </c>
      <c r="E6699" s="1143">
        <v>0</v>
      </c>
      <c r="F6699" s="1144">
        <v>1</v>
      </c>
    </row>
    <row r="6700" spans="2:6" ht="13.15" customHeight="1" x14ac:dyDescent="0.2">
      <c r="B6700" s="1051" t="s">
        <v>7409</v>
      </c>
      <c r="C6700" s="1145">
        <v>1401</v>
      </c>
      <c r="D6700" s="1145">
        <v>2500</v>
      </c>
      <c r="E6700" s="1145">
        <v>501</v>
      </c>
      <c r="F6700" s="1146">
        <v>4402</v>
      </c>
    </row>
    <row r="6701" spans="2:6" ht="13.15" customHeight="1" x14ac:dyDescent="0.2">
      <c r="B6701" s="1054" t="s">
        <v>7410</v>
      </c>
      <c r="C6701" s="1142">
        <v>70</v>
      </c>
      <c r="D6701" s="1143">
        <v>129</v>
      </c>
      <c r="E6701" s="1143">
        <v>10</v>
      </c>
      <c r="F6701" s="1144">
        <v>209</v>
      </c>
    </row>
    <row r="6702" spans="2:6" ht="13.15" customHeight="1" x14ac:dyDescent="0.2">
      <c r="B6702" s="1051" t="s">
        <v>7411</v>
      </c>
      <c r="C6702" s="1145">
        <v>2949</v>
      </c>
      <c r="D6702" s="1145">
        <v>5711</v>
      </c>
      <c r="E6702" s="1145">
        <v>1503</v>
      </c>
      <c r="F6702" s="1146">
        <v>10163</v>
      </c>
    </row>
    <row r="6703" spans="2:6" ht="13.15" customHeight="1" x14ac:dyDescent="0.2">
      <c r="B6703" s="1054" t="s">
        <v>7412</v>
      </c>
      <c r="C6703" s="1142">
        <v>297</v>
      </c>
      <c r="D6703" s="1143">
        <v>4117</v>
      </c>
      <c r="E6703" s="1143">
        <v>401</v>
      </c>
      <c r="F6703" s="1144">
        <v>4815</v>
      </c>
    </row>
    <row r="6704" spans="2:6" ht="13.15" customHeight="1" x14ac:dyDescent="0.2">
      <c r="B6704" s="1051" t="s">
        <v>7413</v>
      </c>
      <c r="C6704" s="1145">
        <v>247</v>
      </c>
      <c r="D6704" s="1145">
        <v>411</v>
      </c>
      <c r="E6704" s="1145">
        <v>87</v>
      </c>
      <c r="F6704" s="1146">
        <v>745</v>
      </c>
    </row>
    <row r="6705" spans="2:6" ht="13.15" customHeight="1" x14ac:dyDescent="0.2">
      <c r="B6705" s="1054" t="s">
        <v>7414</v>
      </c>
      <c r="C6705" s="1142">
        <v>260</v>
      </c>
      <c r="D6705" s="1143">
        <v>444</v>
      </c>
      <c r="E6705" s="1143">
        <v>48</v>
      </c>
      <c r="F6705" s="1144">
        <v>752</v>
      </c>
    </row>
    <row r="6706" spans="2:6" ht="13.15" customHeight="1" x14ac:dyDescent="0.2">
      <c r="B6706" s="1051" t="s">
        <v>7415</v>
      </c>
      <c r="C6706" s="1145">
        <v>554</v>
      </c>
      <c r="D6706" s="1145">
        <v>1208</v>
      </c>
      <c r="E6706" s="1145">
        <v>233</v>
      </c>
      <c r="F6706" s="1146">
        <v>1995</v>
      </c>
    </row>
    <row r="6707" spans="2:6" ht="13.15" customHeight="1" x14ac:dyDescent="0.2">
      <c r="B6707" s="1054" t="s">
        <v>7416</v>
      </c>
      <c r="C6707" s="1142">
        <v>180</v>
      </c>
      <c r="D6707" s="1143">
        <v>340</v>
      </c>
      <c r="E6707" s="1143">
        <v>69</v>
      </c>
      <c r="F6707" s="1144">
        <v>589</v>
      </c>
    </row>
    <row r="6708" spans="2:6" ht="13.15" customHeight="1" x14ac:dyDescent="0.2">
      <c r="B6708" s="1051" t="s">
        <v>7417</v>
      </c>
      <c r="C6708" s="1145">
        <v>860</v>
      </c>
      <c r="D6708" s="1145">
        <v>1587</v>
      </c>
      <c r="E6708" s="1145">
        <v>359</v>
      </c>
      <c r="F6708" s="1146">
        <v>2806</v>
      </c>
    </row>
    <row r="6709" spans="2:6" ht="13.15" customHeight="1" x14ac:dyDescent="0.2">
      <c r="B6709" s="1054" t="s">
        <v>7418</v>
      </c>
      <c r="C6709" s="1142">
        <v>713</v>
      </c>
      <c r="D6709" s="1143">
        <v>1078</v>
      </c>
      <c r="E6709" s="1143">
        <v>150</v>
      </c>
      <c r="F6709" s="1144">
        <v>1941</v>
      </c>
    </row>
    <row r="6710" spans="2:6" ht="13.15" customHeight="1" x14ac:dyDescent="0.2">
      <c r="B6710" s="1051" t="s">
        <v>7419</v>
      </c>
      <c r="C6710" s="1145">
        <v>618</v>
      </c>
      <c r="D6710" s="1145">
        <v>889</v>
      </c>
      <c r="E6710" s="1145">
        <v>145</v>
      </c>
      <c r="F6710" s="1146">
        <v>1652</v>
      </c>
    </row>
    <row r="6711" spans="2:6" ht="13.15" customHeight="1" x14ac:dyDescent="0.2">
      <c r="B6711" s="1054" t="s">
        <v>7420</v>
      </c>
      <c r="C6711" s="1142">
        <v>194</v>
      </c>
      <c r="D6711" s="1143">
        <v>266</v>
      </c>
      <c r="E6711" s="1143">
        <v>67</v>
      </c>
      <c r="F6711" s="1144">
        <v>527</v>
      </c>
    </row>
    <row r="6712" spans="2:6" ht="13.15" customHeight="1" x14ac:dyDescent="0.2">
      <c r="B6712" s="1051" t="s">
        <v>7421</v>
      </c>
      <c r="C6712" s="1145">
        <v>294</v>
      </c>
      <c r="D6712" s="1145">
        <v>489</v>
      </c>
      <c r="E6712" s="1145">
        <v>66</v>
      </c>
      <c r="F6712" s="1146">
        <v>849</v>
      </c>
    </row>
    <row r="6713" spans="2:6" ht="13.15" customHeight="1" x14ac:dyDescent="0.2">
      <c r="B6713" s="1054" t="s">
        <v>7422</v>
      </c>
      <c r="C6713" s="1142">
        <v>462</v>
      </c>
      <c r="D6713" s="1143">
        <v>864</v>
      </c>
      <c r="E6713" s="1143">
        <v>136</v>
      </c>
      <c r="F6713" s="1144">
        <v>1462</v>
      </c>
    </row>
    <row r="6714" spans="2:6" ht="13.15" customHeight="1" x14ac:dyDescent="0.2">
      <c r="B6714" s="1051" t="s">
        <v>7423</v>
      </c>
      <c r="C6714" s="1145">
        <v>1559</v>
      </c>
      <c r="D6714" s="1145">
        <v>5065</v>
      </c>
      <c r="E6714" s="1145">
        <v>858</v>
      </c>
      <c r="F6714" s="1146">
        <v>7482</v>
      </c>
    </row>
    <row r="6715" spans="2:6" ht="13.15" customHeight="1" x14ac:dyDescent="0.2">
      <c r="B6715" s="1054" t="s">
        <v>7424</v>
      </c>
      <c r="C6715" s="1142">
        <v>216</v>
      </c>
      <c r="D6715" s="1143">
        <v>1095</v>
      </c>
      <c r="E6715" s="1143">
        <v>122</v>
      </c>
      <c r="F6715" s="1144">
        <v>1433</v>
      </c>
    </row>
    <row r="6716" spans="2:6" ht="13.15" customHeight="1" x14ac:dyDescent="0.2">
      <c r="B6716" s="1051" t="s">
        <v>7425</v>
      </c>
      <c r="C6716" s="1145">
        <v>495</v>
      </c>
      <c r="D6716" s="1145">
        <v>1028</v>
      </c>
      <c r="E6716" s="1145">
        <v>134</v>
      </c>
      <c r="F6716" s="1146">
        <v>1657</v>
      </c>
    </row>
    <row r="6717" spans="2:6" ht="13.15" customHeight="1" x14ac:dyDescent="0.2">
      <c r="B6717" s="1054" t="s">
        <v>7426</v>
      </c>
      <c r="C6717" s="1142">
        <v>370</v>
      </c>
      <c r="D6717" s="1143">
        <v>776</v>
      </c>
      <c r="E6717" s="1143">
        <v>130</v>
      </c>
      <c r="F6717" s="1144">
        <v>1276</v>
      </c>
    </row>
    <row r="6718" spans="2:6" ht="13.15" customHeight="1" x14ac:dyDescent="0.2">
      <c r="B6718" s="1051" t="s">
        <v>7427</v>
      </c>
      <c r="C6718" s="1145">
        <v>215</v>
      </c>
      <c r="D6718" s="1145">
        <v>376</v>
      </c>
      <c r="E6718" s="1145">
        <v>51</v>
      </c>
      <c r="F6718" s="1146">
        <v>642</v>
      </c>
    </row>
    <row r="6719" spans="2:6" ht="13.15" customHeight="1" x14ac:dyDescent="0.2">
      <c r="B6719" s="1054" t="s">
        <v>7428</v>
      </c>
      <c r="C6719" s="1142">
        <v>799</v>
      </c>
      <c r="D6719" s="1143">
        <v>1552</v>
      </c>
      <c r="E6719" s="1143">
        <v>222</v>
      </c>
      <c r="F6719" s="1144">
        <v>2573</v>
      </c>
    </row>
    <row r="6720" spans="2:6" ht="13.15" customHeight="1" x14ac:dyDescent="0.2">
      <c r="B6720" s="1051" t="s">
        <v>7429</v>
      </c>
      <c r="C6720" s="1145">
        <v>96</v>
      </c>
      <c r="D6720" s="1145">
        <v>308</v>
      </c>
      <c r="E6720" s="1145">
        <v>29</v>
      </c>
      <c r="F6720" s="1146">
        <v>433</v>
      </c>
    </row>
    <row r="6721" spans="2:6" ht="13.15" customHeight="1" x14ac:dyDescent="0.2">
      <c r="B6721" s="1054" t="s">
        <v>7430</v>
      </c>
      <c r="C6721" s="1142">
        <v>270</v>
      </c>
      <c r="D6721" s="1143">
        <v>653</v>
      </c>
      <c r="E6721" s="1143">
        <v>64</v>
      </c>
      <c r="F6721" s="1144">
        <v>987</v>
      </c>
    </row>
    <row r="6722" spans="2:6" ht="13.15" customHeight="1" x14ac:dyDescent="0.2">
      <c r="B6722" s="1051" t="s">
        <v>7431</v>
      </c>
      <c r="C6722" s="1145">
        <v>338</v>
      </c>
      <c r="D6722" s="1145">
        <v>769</v>
      </c>
      <c r="E6722" s="1145">
        <v>125</v>
      </c>
      <c r="F6722" s="1146">
        <v>1232</v>
      </c>
    </row>
    <row r="6723" spans="2:6" ht="13.15" customHeight="1" x14ac:dyDescent="0.2">
      <c r="B6723" s="1054" t="s">
        <v>7432</v>
      </c>
      <c r="C6723" s="1142">
        <v>241</v>
      </c>
      <c r="D6723" s="1143">
        <v>507</v>
      </c>
      <c r="E6723" s="1143">
        <v>72</v>
      </c>
      <c r="F6723" s="1144">
        <v>820</v>
      </c>
    </row>
    <row r="6724" spans="2:6" ht="13.15" customHeight="1" x14ac:dyDescent="0.2">
      <c r="B6724" s="1051" t="s">
        <v>7433</v>
      </c>
      <c r="C6724" s="1145">
        <v>90</v>
      </c>
      <c r="D6724" s="1145">
        <v>210</v>
      </c>
      <c r="E6724" s="1145">
        <v>23</v>
      </c>
      <c r="F6724" s="1146">
        <v>323</v>
      </c>
    </row>
    <row r="6725" spans="2:6" ht="13.15" customHeight="1" x14ac:dyDescent="0.2">
      <c r="B6725" s="1054" t="s">
        <v>7434</v>
      </c>
      <c r="C6725" s="1142">
        <v>6697</v>
      </c>
      <c r="D6725" s="1143">
        <v>10861</v>
      </c>
      <c r="E6725" s="1143">
        <v>1993</v>
      </c>
      <c r="F6725" s="1144">
        <v>19551</v>
      </c>
    </row>
    <row r="6726" spans="2:6" ht="13.15" customHeight="1" x14ac:dyDescent="0.2">
      <c r="B6726" s="1051" t="s">
        <v>7435</v>
      </c>
      <c r="C6726" s="1145">
        <v>1273</v>
      </c>
      <c r="D6726" s="1145">
        <v>2782</v>
      </c>
      <c r="E6726" s="1145">
        <v>561</v>
      </c>
      <c r="F6726" s="1146">
        <v>4616</v>
      </c>
    </row>
    <row r="6727" spans="2:6" ht="13.15" customHeight="1" x14ac:dyDescent="0.2">
      <c r="B6727" s="1054" t="s">
        <v>7436</v>
      </c>
      <c r="C6727" s="1142">
        <v>2756</v>
      </c>
      <c r="D6727" s="1143">
        <v>7516</v>
      </c>
      <c r="E6727" s="1143">
        <v>1811</v>
      </c>
      <c r="F6727" s="1144">
        <v>12083</v>
      </c>
    </row>
    <row r="6728" spans="2:6" ht="13.15" customHeight="1" x14ac:dyDescent="0.2">
      <c r="B6728" s="1051" t="s">
        <v>7437</v>
      </c>
      <c r="C6728" s="1145">
        <v>5448</v>
      </c>
      <c r="D6728" s="1145">
        <v>11191</v>
      </c>
      <c r="E6728" s="1145">
        <v>2607</v>
      </c>
      <c r="F6728" s="1146">
        <v>19246</v>
      </c>
    </row>
    <row r="6729" spans="2:6" ht="13.15" customHeight="1" x14ac:dyDescent="0.2">
      <c r="B6729" s="1054" t="s">
        <v>7438</v>
      </c>
      <c r="C6729" s="1142">
        <v>255</v>
      </c>
      <c r="D6729" s="1143">
        <v>583</v>
      </c>
      <c r="E6729" s="1143">
        <v>92</v>
      </c>
      <c r="F6729" s="1144">
        <v>930</v>
      </c>
    </row>
    <row r="6730" spans="2:6" ht="13.15" customHeight="1" x14ac:dyDescent="0.2">
      <c r="B6730" s="1051" t="s">
        <v>7439</v>
      </c>
      <c r="C6730" s="1145">
        <v>823</v>
      </c>
      <c r="D6730" s="1145">
        <v>2236</v>
      </c>
      <c r="E6730" s="1145">
        <v>468</v>
      </c>
      <c r="F6730" s="1146">
        <v>3527</v>
      </c>
    </row>
    <row r="6731" spans="2:6" ht="13.15" customHeight="1" x14ac:dyDescent="0.2">
      <c r="B6731" s="1054" t="s">
        <v>7440</v>
      </c>
      <c r="C6731" s="1142">
        <v>1331</v>
      </c>
      <c r="D6731" s="1143">
        <v>4473</v>
      </c>
      <c r="E6731" s="1143">
        <v>844</v>
      </c>
      <c r="F6731" s="1144">
        <v>6648</v>
      </c>
    </row>
    <row r="6732" spans="2:6" ht="13.15" customHeight="1" x14ac:dyDescent="0.2">
      <c r="B6732" s="1051" t="s">
        <v>7441</v>
      </c>
      <c r="C6732" s="1145">
        <v>7604</v>
      </c>
      <c r="D6732" s="1145">
        <v>9880</v>
      </c>
      <c r="E6732" s="1145">
        <v>2518</v>
      </c>
      <c r="F6732" s="1146">
        <v>20002</v>
      </c>
    </row>
    <row r="6733" spans="2:6" ht="13.15" customHeight="1" x14ac:dyDescent="0.2">
      <c r="B6733" s="1054" t="s">
        <v>7442</v>
      </c>
      <c r="C6733" s="1142">
        <v>242</v>
      </c>
      <c r="D6733" s="1143">
        <v>259</v>
      </c>
      <c r="E6733" s="1143">
        <v>53</v>
      </c>
      <c r="F6733" s="1144">
        <v>554</v>
      </c>
    </row>
    <row r="6734" spans="2:6" ht="13.15" customHeight="1" x14ac:dyDescent="0.2">
      <c r="B6734" s="1051" t="s">
        <v>7443</v>
      </c>
      <c r="C6734" s="1145">
        <v>692</v>
      </c>
      <c r="D6734" s="1145">
        <v>1005</v>
      </c>
      <c r="E6734" s="1145">
        <v>239</v>
      </c>
      <c r="F6734" s="1146">
        <v>1936</v>
      </c>
    </row>
    <row r="6735" spans="2:6" ht="13.15" customHeight="1" x14ac:dyDescent="0.2">
      <c r="B6735" s="1054" t="s">
        <v>7444</v>
      </c>
      <c r="C6735" s="1142">
        <v>228</v>
      </c>
      <c r="D6735" s="1143">
        <v>310</v>
      </c>
      <c r="E6735" s="1143">
        <v>46</v>
      </c>
      <c r="F6735" s="1144">
        <v>584</v>
      </c>
    </row>
    <row r="6736" spans="2:6" ht="13.15" customHeight="1" x14ac:dyDescent="0.2">
      <c r="B6736" s="1051" t="s">
        <v>7445</v>
      </c>
      <c r="C6736" s="1145">
        <v>57</v>
      </c>
      <c r="D6736" s="1145">
        <v>66</v>
      </c>
      <c r="E6736" s="1145">
        <v>18</v>
      </c>
      <c r="F6736" s="1146">
        <v>141</v>
      </c>
    </row>
    <row r="6737" spans="2:6" ht="13.15" customHeight="1" x14ac:dyDescent="0.2">
      <c r="B6737" s="1054" t="s">
        <v>7446</v>
      </c>
      <c r="C6737" s="1142">
        <v>287</v>
      </c>
      <c r="D6737" s="1143">
        <v>467</v>
      </c>
      <c r="E6737" s="1143">
        <v>106</v>
      </c>
      <c r="F6737" s="1144">
        <v>860</v>
      </c>
    </row>
    <row r="6738" spans="2:6" ht="13.15" customHeight="1" x14ac:dyDescent="0.2">
      <c r="B6738" s="1051" t="s">
        <v>7447</v>
      </c>
      <c r="C6738" s="1145">
        <v>293</v>
      </c>
      <c r="D6738" s="1145">
        <v>343</v>
      </c>
      <c r="E6738" s="1145">
        <v>46</v>
      </c>
      <c r="F6738" s="1146">
        <v>682</v>
      </c>
    </row>
    <row r="6739" spans="2:6" ht="13.15" customHeight="1" x14ac:dyDescent="0.2">
      <c r="B6739" s="1054" t="s">
        <v>7448</v>
      </c>
      <c r="C6739" s="1142">
        <v>354</v>
      </c>
      <c r="D6739" s="1143">
        <v>523</v>
      </c>
      <c r="E6739" s="1143">
        <v>99</v>
      </c>
      <c r="F6739" s="1144">
        <v>976</v>
      </c>
    </row>
    <row r="6740" spans="2:6" ht="13.15" customHeight="1" x14ac:dyDescent="0.2">
      <c r="B6740" s="1051" t="s">
        <v>7449</v>
      </c>
      <c r="C6740" s="1145">
        <v>2344</v>
      </c>
      <c r="D6740" s="1145">
        <v>3549</v>
      </c>
      <c r="E6740" s="1145">
        <v>654</v>
      </c>
      <c r="F6740" s="1146">
        <v>6547</v>
      </c>
    </row>
    <row r="6741" spans="2:6" ht="13.15" customHeight="1" x14ac:dyDescent="0.2">
      <c r="B6741" s="1054" t="s">
        <v>7450</v>
      </c>
      <c r="C6741" s="1142">
        <v>98</v>
      </c>
      <c r="D6741" s="1143">
        <v>149</v>
      </c>
      <c r="E6741" s="1143">
        <v>25</v>
      </c>
      <c r="F6741" s="1144">
        <v>272</v>
      </c>
    </row>
    <row r="6742" spans="2:6" ht="13.15" customHeight="1" x14ac:dyDescent="0.2">
      <c r="B6742" s="1051" t="s">
        <v>7451</v>
      </c>
      <c r="C6742" s="1145">
        <v>1291</v>
      </c>
      <c r="D6742" s="1145">
        <v>1790</v>
      </c>
      <c r="E6742" s="1145">
        <v>342</v>
      </c>
      <c r="F6742" s="1146">
        <v>3423</v>
      </c>
    </row>
    <row r="6743" spans="2:6" ht="13.15" customHeight="1" x14ac:dyDescent="0.2">
      <c r="B6743" s="1054" t="s">
        <v>7452</v>
      </c>
      <c r="C6743" s="1142">
        <v>422</v>
      </c>
      <c r="D6743" s="1143">
        <v>999</v>
      </c>
      <c r="E6743" s="1143">
        <v>125</v>
      </c>
      <c r="F6743" s="1144">
        <v>1546</v>
      </c>
    </row>
    <row r="6744" spans="2:6" ht="13.15" customHeight="1" x14ac:dyDescent="0.2">
      <c r="B6744" s="1051" t="s">
        <v>7453</v>
      </c>
      <c r="C6744" s="1145">
        <v>38</v>
      </c>
      <c r="D6744" s="1145">
        <v>141</v>
      </c>
      <c r="E6744" s="1145">
        <v>19</v>
      </c>
      <c r="F6744" s="1146">
        <v>198</v>
      </c>
    </row>
    <row r="6745" spans="2:6" ht="13.15" customHeight="1" x14ac:dyDescent="0.2">
      <c r="B6745" s="1054" t="s">
        <v>7454</v>
      </c>
      <c r="C6745" s="1142">
        <v>705</v>
      </c>
      <c r="D6745" s="1143">
        <v>1539</v>
      </c>
      <c r="E6745" s="1143">
        <v>196</v>
      </c>
      <c r="F6745" s="1144">
        <v>2440</v>
      </c>
    </row>
    <row r="6746" spans="2:6" ht="13.15" customHeight="1" x14ac:dyDescent="0.2">
      <c r="B6746" s="1051" t="s">
        <v>7455</v>
      </c>
      <c r="C6746" s="1145">
        <v>477</v>
      </c>
      <c r="D6746" s="1145">
        <v>853</v>
      </c>
      <c r="E6746" s="1145">
        <v>123</v>
      </c>
      <c r="F6746" s="1146">
        <v>1453</v>
      </c>
    </row>
    <row r="6747" spans="2:6" ht="13.15" customHeight="1" x14ac:dyDescent="0.2">
      <c r="B6747" s="1054" t="s">
        <v>7456</v>
      </c>
      <c r="C6747" s="1142">
        <v>905</v>
      </c>
      <c r="D6747" s="1143">
        <v>1943</v>
      </c>
      <c r="E6747" s="1143">
        <v>285</v>
      </c>
      <c r="F6747" s="1144">
        <v>3133</v>
      </c>
    </row>
    <row r="6748" spans="2:6" ht="13.15" customHeight="1" x14ac:dyDescent="0.2">
      <c r="B6748" s="1051" t="s">
        <v>7457</v>
      </c>
      <c r="C6748" s="1145">
        <v>329</v>
      </c>
      <c r="D6748" s="1145">
        <v>606</v>
      </c>
      <c r="E6748" s="1145">
        <v>73</v>
      </c>
      <c r="F6748" s="1146">
        <v>1008</v>
      </c>
    </row>
    <row r="6749" spans="2:6" ht="13.15" customHeight="1" x14ac:dyDescent="0.2">
      <c r="B6749" s="1054" t="s">
        <v>7458</v>
      </c>
      <c r="C6749" s="1142">
        <v>485</v>
      </c>
      <c r="D6749" s="1143">
        <v>716</v>
      </c>
      <c r="E6749" s="1143">
        <v>141</v>
      </c>
      <c r="F6749" s="1144">
        <v>1342</v>
      </c>
    </row>
    <row r="6750" spans="2:6" ht="13.15" customHeight="1" x14ac:dyDescent="0.2">
      <c r="B6750" s="1051" t="s">
        <v>7459</v>
      </c>
      <c r="C6750" s="1145">
        <v>1</v>
      </c>
      <c r="D6750" s="1145">
        <v>2</v>
      </c>
      <c r="E6750" s="1145">
        <v>2</v>
      </c>
      <c r="F6750" s="1146">
        <v>5</v>
      </c>
    </row>
    <row r="6751" spans="2:6" ht="13.15" customHeight="1" x14ac:dyDescent="0.2">
      <c r="B6751" s="1054" t="s">
        <v>7460</v>
      </c>
      <c r="C6751" s="1142">
        <v>1028</v>
      </c>
      <c r="D6751" s="1143">
        <v>1551</v>
      </c>
      <c r="E6751" s="1143">
        <v>273</v>
      </c>
      <c r="F6751" s="1144">
        <v>2852</v>
      </c>
    </row>
    <row r="6752" spans="2:6" ht="13.15" customHeight="1" x14ac:dyDescent="0.2">
      <c r="B6752" s="1051" t="s">
        <v>7461</v>
      </c>
      <c r="C6752" s="1145">
        <v>1255</v>
      </c>
      <c r="D6752" s="1145">
        <v>2707</v>
      </c>
      <c r="E6752" s="1145">
        <v>382</v>
      </c>
      <c r="F6752" s="1146">
        <v>4344</v>
      </c>
    </row>
    <row r="6753" spans="2:6" ht="13.15" customHeight="1" x14ac:dyDescent="0.2">
      <c r="B6753" s="1054" t="s">
        <v>7462</v>
      </c>
      <c r="C6753" s="1142">
        <v>593</v>
      </c>
      <c r="D6753" s="1143">
        <v>939</v>
      </c>
      <c r="E6753" s="1143">
        <v>171</v>
      </c>
      <c r="F6753" s="1144">
        <v>1703</v>
      </c>
    </row>
    <row r="6754" spans="2:6" ht="13.15" customHeight="1" x14ac:dyDescent="0.2">
      <c r="B6754" s="1051" t="s">
        <v>7463</v>
      </c>
      <c r="C6754" s="1145">
        <v>424</v>
      </c>
      <c r="D6754" s="1145">
        <v>797</v>
      </c>
      <c r="E6754" s="1145">
        <v>112</v>
      </c>
      <c r="F6754" s="1146">
        <v>1333</v>
      </c>
    </row>
    <row r="6755" spans="2:6" ht="13.15" customHeight="1" x14ac:dyDescent="0.2">
      <c r="B6755" s="1054" t="s">
        <v>7464</v>
      </c>
      <c r="C6755" s="1142">
        <v>250</v>
      </c>
      <c r="D6755" s="1143">
        <v>525</v>
      </c>
      <c r="E6755" s="1143">
        <v>61</v>
      </c>
      <c r="F6755" s="1144">
        <v>836</v>
      </c>
    </row>
    <row r="6756" spans="2:6" ht="13.15" customHeight="1" x14ac:dyDescent="0.2">
      <c r="B6756" s="1051" t="s">
        <v>7465</v>
      </c>
      <c r="C6756" s="1145">
        <v>62</v>
      </c>
      <c r="D6756" s="1145">
        <v>132</v>
      </c>
      <c r="E6756" s="1145">
        <v>10</v>
      </c>
      <c r="F6756" s="1146">
        <v>204</v>
      </c>
    </row>
    <row r="6757" spans="2:6" ht="13.15" customHeight="1" x14ac:dyDescent="0.2">
      <c r="B6757" s="1054" t="s">
        <v>7466</v>
      </c>
      <c r="C6757" s="1142">
        <v>174</v>
      </c>
      <c r="D6757" s="1143">
        <v>396</v>
      </c>
      <c r="E6757" s="1143">
        <v>50</v>
      </c>
      <c r="F6757" s="1144">
        <v>620</v>
      </c>
    </row>
    <row r="6758" spans="2:6" ht="13.15" customHeight="1" x14ac:dyDescent="0.2">
      <c r="B6758" s="1051" t="s">
        <v>7467</v>
      </c>
      <c r="C6758" s="1145">
        <v>421</v>
      </c>
      <c r="D6758" s="1145">
        <v>714</v>
      </c>
      <c r="E6758" s="1145">
        <v>102</v>
      </c>
      <c r="F6758" s="1146">
        <v>1237</v>
      </c>
    </row>
    <row r="6759" spans="2:6" ht="13.15" customHeight="1" x14ac:dyDescent="0.2">
      <c r="B6759" s="1054" t="s">
        <v>7468</v>
      </c>
      <c r="C6759" s="1142">
        <v>354</v>
      </c>
      <c r="D6759" s="1143">
        <v>510</v>
      </c>
      <c r="E6759" s="1143">
        <v>92</v>
      </c>
      <c r="F6759" s="1144">
        <v>956</v>
      </c>
    </row>
    <row r="6760" spans="2:6" ht="13.15" customHeight="1" x14ac:dyDescent="0.2">
      <c r="B6760" s="1051" t="s">
        <v>7469</v>
      </c>
      <c r="C6760" s="1145">
        <v>367</v>
      </c>
      <c r="D6760" s="1145">
        <v>757</v>
      </c>
      <c r="E6760" s="1145">
        <v>117</v>
      </c>
      <c r="F6760" s="1146">
        <v>1241</v>
      </c>
    </row>
    <row r="6761" spans="2:6" ht="13.15" customHeight="1" x14ac:dyDescent="0.2">
      <c r="B6761" s="1054" t="s">
        <v>7470</v>
      </c>
      <c r="C6761" s="1142">
        <v>254</v>
      </c>
      <c r="D6761" s="1143">
        <v>306</v>
      </c>
      <c r="E6761" s="1143">
        <v>58</v>
      </c>
      <c r="F6761" s="1144">
        <v>618</v>
      </c>
    </row>
    <row r="6762" spans="2:6" ht="13.15" customHeight="1" x14ac:dyDescent="0.2">
      <c r="B6762" s="1051" t="s">
        <v>7471</v>
      </c>
      <c r="C6762" s="1145">
        <v>117</v>
      </c>
      <c r="D6762" s="1145">
        <v>314</v>
      </c>
      <c r="E6762" s="1145">
        <v>31</v>
      </c>
      <c r="F6762" s="1146">
        <v>462</v>
      </c>
    </row>
    <row r="6763" spans="2:6" ht="13.15" customHeight="1" x14ac:dyDescent="0.2">
      <c r="B6763" s="1054" t="s">
        <v>7472</v>
      </c>
      <c r="C6763" s="1142">
        <v>68</v>
      </c>
      <c r="D6763" s="1143">
        <v>76</v>
      </c>
      <c r="E6763" s="1143">
        <v>16</v>
      </c>
      <c r="F6763" s="1144">
        <v>160</v>
      </c>
    </row>
    <row r="6764" spans="2:6" ht="13.15" customHeight="1" x14ac:dyDescent="0.2">
      <c r="B6764" s="1051" t="s">
        <v>7473</v>
      </c>
      <c r="C6764" s="1145">
        <v>367</v>
      </c>
      <c r="D6764" s="1145">
        <v>685</v>
      </c>
      <c r="E6764" s="1145">
        <v>88</v>
      </c>
      <c r="F6764" s="1146">
        <v>1140</v>
      </c>
    </row>
    <row r="6765" spans="2:6" ht="13.15" customHeight="1" x14ac:dyDescent="0.2">
      <c r="B6765" s="1054" t="s">
        <v>7474</v>
      </c>
      <c r="C6765" s="1142">
        <v>223</v>
      </c>
      <c r="D6765" s="1143">
        <v>234</v>
      </c>
      <c r="E6765" s="1143">
        <v>41</v>
      </c>
      <c r="F6765" s="1144">
        <v>498</v>
      </c>
    </row>
    <row r="6766" spans="2:6" ht="13.15" customHeight="1" x14ac:dyDescent="0.2">
      <c r="B6766" s="1051" t="s">
        <v>7475</v>
      </c>
      <c r="C6766" s="1145">
        <v>379</v>
      </c>
      <c r="D6766" s="1145">
        <v>828</v>
      </c>
      <c r="E6766" s="1145">
        <v>139</v>
      </c>
      <c r="F6766" s="1146">
        <v>1346</v>
      </c>
    </row>
    <row r="6767" spans="2:6" ht="13.15" customHeight="1" x14ac:dyDescent="0.2">
      <c r="B6767" s="1054" t="s">
        <v>7476</v>
      </c>
      <c r="C6767" s="1142">
        <v>580</v>
      </c>
      <c r="D6767" s="1143">
        <v>1175</v>
      </c>
      <c r="E6767" s="1143">
        <v>183</v>
      </c>
      <c r="F6767" s="1144">
        <v>1938</v>
      </c>
    </row>
    <row r="6768" spans="2:6" ht="13.15" customHeight="1" x14ac:dyDescent="0.2">
      <c r="B6768" s="1051" t="s">
        <v>7477</v>
      </c>
      <c r="C6768" s="1145">
        <v>5120</v>
      </c>
      <c r="D6768" s="1145">
        <v>7567</v>
      </c>
      <c r="E6768" s="1145">
        <v>1840</v>
      </c>
      <c r="F6768" s="1146">
        <v>14527</v>
      </c>
    </row>
    <row r="6769" spans="2:6" ht="13.15" customHeight="1" x14ac:dyDescent="0.2">
      <c r="B6769" s="1054" t="s">
        <v>7478</v>
      </c>
      <c r="C6769" s="1142">
        <v>996</v>
      </c>
      <c r="D6769" s="1143">
        <v>1816</v>
      </c>
      <c r="E6769" s="1143">
        <v>309</v>
      </c>
      <c r="F6769" s="1144">
        <v>3121</v>
      </c>
    </row>
    <row r="6770" spans="2:6" ht="13.15" customHeight="1" x14ac:dyDescent="0.2">
      <c r="B6770" s="1051" t="s">
        <v>7479</v>
      </c>
      <c r="C6770" s="1145">
        <v>97</v>
      </c>
      <c r="D6770" s="1145">
        <v>223</v>
      </c>
      <c r="E6770" s="1145">
        <v>38</v>
      </c>
      <c r="F6770" s="1146">
        <v>358</v>
      </c>
    </row>
    <row r="6771" spans="2:6" ht="13.15" customHeight="1" x14ac:dyDescent="0.2">
      <c r="B6771" s="1054" t="s">
        <v>7480</v>
      </c>
      <c r="C6771" s="1142">
        <v>15</v>
      </c>
      <c r="D6771" s="1143">
        <v>40</v>
      </c>
      <c r="E6771" s="1143">
        <v>3</v>
      </c>
      <c r="F6771" s="1144">
        <v>58</v>
      </c>
    </row>
    <row r="6772" spans="2:6" ht="13.15" customHeight="1" x14ac:dyDescent="0.2">
      <c r="B6772" s="1051" t="s">
        <v>7481</v>
      </c>
      <c r="C6772" s="1145">
        <v>354</v>
      </c>
      <c r="D6772" s="1145">
        <v>640</v>
      </c>
      <c r="E6772" s="1145">
        <v>109</v>
      </c>
      <c r="F6772" s="1146">
        <v>1103</v>
      </c>
    </row>
    <row r="6773" spans="2:6" ht="13.15" customHeight="1" x14ac:dyDescent="0.2">
      <c r="B6773" s="1054" t="s">
        <v>7482</v>
      </c>
      <c r="C6773" s="1142">
        <v>433</v>
      </c>
      <c r="D6773" s="1143">
        <v>795</v>
      </c>
      <c r="E6773" s="1143">
        <v>153</v>
      </c>
      <c r="F6773" s="1144">
        <v>1381</v>
      </c>
    </row>
    <row r="6774" spans="2:6" ht="13.15" customHeight="1" x14ac:dyDescent="0.2">
      <c r="B6774" s="1051" t="s">
        <v>7483</v>
      </c>
      <c r="C6774" s="1145">
        <v>18</v>
      </c>
      <c r="D6774" s="1145">
        <v>35</v>
      </c>
      <c r="E6774" s="1145">
        <v>12</v>
      </c>
      <c r="F6774" s="1146">
        <v>65</v>
      </c>
    </row>
    <row r="6775" spans="2:6" ht="13.15" customHeight="1" x14ac:dyDescent="0.2">
      <c r="B6775" s="1054" t="s">
        <v>7484</v>
      </c>
      <c r="C6775" s="1142">
        <v>1427</v>
      </c>
      <c r="D6775" s="1143">
        <v>2537</v>
      </c>
      <c r="E6775" s="1143">
        <v>381</v>
      </c>
      <c r="F6775" s="1144">
        <v>4345</v>
      </c>
    </row>
    <row r="6776" spans="2:6" ht="13.15" customHeight="1" x14ac:dyDescent="0.2">
      <c r="B6776" s="1051" t="s">
        <v>7485</v>
      </c>
      <c r="C6776" s="1145">
        <v>1359</v>
      </c>
      <c r="D6776" s="1145">
        <v>2243</v>
      </c>
      <c r="E6776" s="1145">
        <v>430</v>
      </c>
      <c r="F6776" s="1146">
        <v>4032</v>
      </c>
    </row>
    <row r="6777" spans="2:6" ht="13.15" customHeight="1" x14ac:dyDescent="0.2">
      <c r="B6777" s="1054" t="s">
        <v>7486</v>
      </c>
      <c r="C6777" s="1142">
        <v>1370</v>
      </c>
      <c r="D6777" s="1143">
        <v>2079</v>
      </c>
      <c r="E6777" s="1143">
        <v>431</v>
      </c>
      <c r="F6777" s="1144">
        <v>3880</v>
      </c>
    </row>
    <row r="6778" spans="2:6" ht="13.15" customHeight="1" x14ac:dyDescent="0.2">
      <c r="B6778" s="1051" t="s">
        <v>7487</v>
      </c>
      <c r="C6778" s="1145">
        <v>2549</v>
      </c>
      <c r="D6778" s="1145">
        <v>4661</v>
      </c>
      <c r="E6778" s="1145">
        <v>1057</v>
      </c>
      <c r="F6778" s="1146">
        <v>8267</v>
      </c>
    </row>
    <row r="6779" spans="2:6" ht="13.15" customHeight="1" x14ac:dyDescent="0.2">
      <c r="B6779" s="1054" t="s">
        <v>7488</v>
      </c>
      <c r="C6779" s="1142">
        <v>1016</v>
      </c>
      <c r="D6779" s="1143">
        <v>2053</v>
      </c>
      <c r="E6779" s="1143">
        <v>364</v>
      </c>
      <c r="F6779" s="1144">
        <v>3433</v>
      </c>
    </row>
    <row r="6780" spans="2:6" ht="13.15" customHeight="1" x14ac:dyDescent="0.2">
      <c r="B6780" s="1051" t="s">
        <v>7489</v>
      </c>
      <c r="C6780" s="1145">
        <v>1160</v>
      </c>
      <c r="D6780" s="1145">
        <v>1928</v>
      </c>
      <c r="E6780" s="1145">
        <v>314</v>
      </c>
      <c r="F6780" s="1146">
        <v>3402</v>
      </c>
    </row>
    <row r="6781" spans="2:6" ht="13.15" customHeight="1" x14ac:dyDescent="0.2">
      <c r="B6781" s="1054" t="s">
        <v>7490</v>
      </c>
      <c r="C6781" s="1142">
        <v>1127</v>
      </c>
      <c r="D6781" s="1143">
        <v>2412</v>
      </c>
      <c r="E6781" s="1143">
        <v>433</v>
      </c>
      <c r="F6781" s="1144">
        <v>3972</v>
      </c>
    </row>
    <row r="6782" spans="2:6" ht="13.15" customHeight="1" x14ac:dyDescent="0.2">
      <c r="B6782" s="1051" t="s">
        <v>7491</v>
      </c>
      <c r="C6782" s="1145">
        <v>1</v>
      </c>
      <c r="D6782" s="1145">
        <v>0</v>
      </c>
      <c r="E6782" s="1145">
        <v>0</v>
      </c>
      <c r="F6782" s="1146">
        <v>1</v>
      </c>
    </row>
    <row r="6783" spans="2:6" ht="13.15" customHeight="1" x14ac:dyDescent="0.2">
      <c r="B6783" s="1054" t="s">
        <v>7492</v>
      </c>
      <c r="C6783" s="1142">
        <v>476</v>
      </c>
      <c r="D6783" s="1143">
        <v>583</v>
      </c>
      <c r="E6783" s="1143">
        <v>75</v>
      </c>
      <c r="F6783" s="1144">
        <v>1134</v>
      </c>
    </row>
    <row r="6784" spans="2:6" ht="13.15" customHeight="1" x14ac:dyDescent="0.2">
      <c r="B6784" s="1051" t="s">
        <v>7493</v>
      </c>
      <c r="C6784" s="1145">
        <v>270</v>
      </c>
      <c r="D6784" s="1145">
        <v>465</v>
      </c>
      <c r="E6784" s="1145">
        <v>70</v>
      </c>
      <c r="F6784" s="1146">
        <v>805</v>
      </c>
    </row>
    <row r="6785" spans="2:6" ht="13.15" customHeight="1" x14ac:dyDescent="0.2">
      <c r="B6785" s="1054" t="s">
        <v>7494</v>
      </c>
      <c r="C6785" s="1142">
        <v>2173</v>
      </c>
      <c r="D6785" s="1143">
        <v>3257</v>
      </c>
      <c r="E6785" s="1143">
        <v>780</v>
      </c>
      <c r="F6785" s="1144">
        <v>6210</v>
      </c>
    </row>
    <row r="6786" spans="2:6" ht="13.15" customHeight="1" x14ac:dyDescent="0.2">
      <c r="B6786" s="1051" t="s">
        <v>7495</v>
      </c>
      <c r="C6786" s="1145">
        <v>40</v>
      </c>
      <c r="D6786" s="1145">
        <v>58</v>
      </c>
      <c r="E6786" s="1145">
        <v>14</v>
      </c>
      <c r="F6786" s="1146">
        <v>112</v>
      </c>
    </row>
    <row r="6787" spans="2:6" ht="13.15" customHeight="1" x14ac:dyDescent="0.2">
      <c r="B6787" s="1054" t="s">
        <v>7496</v>
      </c>
      <c r="C6787" s="1142">
        <v>373</v>
      </c>
      <c r="D6787" s="1143">
        <v>426</v>
      </c>
      <c r="E6787" s="1143">
        <v>57</v>
      </c>
      <c r="F6787" s="1144">
        <v>856</v>
      </c>
    </row>
    <row r="6788" spans="2:6" ht="13.15" customHeight="1" x14ac:dyDescent="0.2">
      <c r="B6788" s="1051" t="s">
        <v>7497</v>
      </c>
      <c r="C6788" s="1145">
        <v>242</v>
      </c>
      <c r="D6788" s="1145">
        <v>280</v>
      </c>
      <c r="E6788" s="1145">
        <v>66</v>
      </c>
      <c r="F6788" s="1146">
        <v>588</v>
      </c>
    </row>
    <row r="6789" spans="2:6" ht="13.15" customHeight="1" x14ac:dyDescent="0.2">
      <c r="B6789" s="1054" t="s">
        <v>7498</v>
      </c>
      <c r="C6789" s="1142">
        <v>235</v>
      </c>
      <c r="D6789" s="1143">
        <v>377</v>
      </c>
      <c r="E6789" s="1143">
        <v>65</v>
      </c>
      <c r="F6789" s="1144">
        <v>677</v>
      </c>
    </row>
    <row r="6790" spans="2:6" ht="13.15" customHeight="1" x14ac:dyDescent="0.2">
      <c r="B6790" s="1051" t="s">
        <v>7499</v>
      </c>
      <c r="C6790" s="1145">
        <v>718</v>
      </c>
      <c r="D6790" s="1145">
        <v>1510</v>
      </c>
      <c r="E6790" s="1145">
        <v>231</v>
      </c>
      <c r="F6790" s="1146">
        <v>2459</v>
      </c>
    </row>
    <row r="6791" spans="2:6" ht="13.15" customHeight="1" x14ac:dyDescent="0.2">
      <c r="B6791" s="1054" t="s">
        <v>7500</v>
      </c>
      <c r="C6791" s="1142">
        <v>159</v>
      </c>
      <c r="D6791" s="1143">
        <v>232</v>
      </c>
      <c r="E6791" s="1143">
        <v>45</v>
      </c>
      <c r="F6791" s="1144">
        <v>436</v>
      </c>
    </row>
    <row r="6792" spans="2:6" ht="13.15" customHeight="1" x14ac:dyDescent="0.2">
      <c r="B6792" s="1051" t="s">
        <v>7501</v>
      </c>
      <c r="C6792" s="1145">
        <v>88</v>
      </c>
      <c r="D6792" s="1145">
        <v>195</v>
      </c>
      <c r="E6792" s="1145">
        <v>27</v>
      </c>
      <c r="F6792" s="1146">
        <v>310</v>
      </c>
    </row>
    <row r="6793" spans="2:6" ht="13.15" customHeight="1" x14ac:dyDescent="0.2">
      <c r="B6793" s="1054" t="s">
        <v>7502</v>
      </c>
      <c r="C6793" s="1142">
        <v>315</v>
      </c>
      <c r="D6793" s="1143">
        <v>851</v>
      </c>
      <c r="E6793" s="1143">
        <v>126</v>
      </c>
      <c r="F6793" s="1144">
        <v>1292</v>
      </c>
    </row>
    <row r="6794" spans="2:6" ht="13.15" customHeight="1" x14ac:dyDescent="0.2">
      <c r="B6794" s="1051" t="s">
        <v>7503</v>
      </c>
      <c r="C6794" s="1145">
        <v>2429</v>
      </c>
      <c r="D6794" s="1145">
        <v>3713</v>
      </c>
      <c r="E6794" s="1145">
        <v>569</v>
      </c>
      <c r="F6794" s="1146">
        <v>6711</v>
      </c>
    </row>
    <row r="6795" spans="2:6" ht="13.15" customHeight="1" x14ac:dyDescent="0.2">
      <c r="B6795" s="1054" t="s">
        <v>7504</v>
      </c>
      <c r="C6795" s="1142">
        <v>102</v>
      </c>
      <c r="D6795" s="1143">
        <v>185</v>
      </c>
      <c r="E6795" s="1143">
        <v>21</v>
      </c>
      <c r="F6795" s="1144">
        <v>308</v>
      </c>
    </row>
    <row r="6796" spans="2:6" ht="13.15" customHeight="1" x14ac:dyDescent="0.2">
      <c r="B6796" s="1051" t="s">
        <v>7505</v>
      </c>
      <c r="C6796" s="1145">
        <v>214</v>
      </c>
      <c r="D6796" s="1145">
        <v>255</v>
      </c>
      <c r="E6796" s="1145">
        <v>47</v>
      </c>
      <c r="F6796" s="1146">
        <v>516</v>
      </c>
    </row>
    <row r="6797" spans="2:6" ht="13.15" customHeight="1" x14ac:dyDescent="0.2">
      <c r="B6797" s="1054" t="s">
        <v>7506</v>
      </c>
      <c r="C6797" s="1142">
        <v>24</v>
      </c>
      <c r="D6797" s="1143">
        <v>48</v>
      </c>
      <c r="E6797" s="1143">
        <v>10</v>
      </c>
      <c r="F6797" s="1144">
        <v>82</v>
      </c>
    </row>
    <row r="6798" spans="2:6" ht="13.15" customHeight="1" x14ac:dyDescent="0.2">
      <c r="B6798" s="1051" t="s">
        <v>7507</v>
      </c>
      <c r="C6798" s="1145">
        <v>204</v>
      </c>
      <c r="D6798" s="1145">
        <v>195</v>
      </c>
      <c r="E6798" s="1145">
        <v>47</v>
      </c>
      <c r="F6798" s="1146">
        <v>446</v>
      </c>
    </row>
    <row r="6799" spans="2:6" ht="13.15" customHeight="1" x14ac:dyDescent="0.2">
      <c r="B6799" s="1054" t="s">
        <v>7508</v>
      </c>
      <c r="C6799" s="1142">
        <v>77</v>
      </c>
      <c r="D6799" s="1143">
        <v>64</v>
      </c>
      <c r="E6799" s="1143">
        <v>8</v>
      </c>
      <c r="F6799" s="1144">
        <v>149</v>
      </c>
    </row>
    <row r="6800" spans="2:6" ht="13.15" customHeight="1" x14ac:dyDescent="0.2">
      <c r="B6800" s="1051" t="s">
        <v>7509</v>
      </c>
      <c r="C6800" s="1145">
        <v>127</v>
      </c>
      <c r="D6800" s="1145">
        <v>92</v>
      </c>
      <c r="E6800" s="1145">
        <v>20</v>
      </c>
      <c r="F6800" s="1146">
        <v>239</v>
      </c>
    </row>
    <row r="6801" spans="2:6" ht="13.15" customHeight="1" x14ac:dyDescent="0.2">
      <c r="B6801" s="1054" t="s">
        <v>7510</v>
      </c>
      <c r="C6801" s="1142">
        <v>159</v>
      </c>
      <c r="D6801" s="1143">
        <v>140</v>
      </c>
      <c r="E6801" s="1143">
        <v>38</v>
      </c>
      <c r="F6801" s="1144">
        <v>337</v>
      </c>
    </row>
    <row r="6802" spans="2:6" ht="13.15" customHeight="1" x14ac:dyDescent="0.2">
      <c r="B6802" s="1051" t="s">
        <v>7511</v>
      </c>
      <c r="C6802" s="1145">
        <v>70</v>
      </c>
      <c r="D6802" s="1145">
        <v>50</v>
      </c>
      <c r="E6802" s="1145">
        <v>28</v>
      </c>
      <c r="F6802" s="1146">
        <v>148</v>
      </c>
    </row>
    <row r="6803" spans="2:6" ht="13.15" customHeight="1" x14ac:dyDescent="0.2">
      <c r="B6803" s="1054" t="s">
        <v>7512</v>
      </c>
      <c r="C6803" s="1142">
        <v>403</v>
      </c>
      <c r="D6803" s="1143">
        <v>328</v>
      </c>
      <c r="E6803" s="1143">
        <v>123</v>
      </c>
      <c r="F6803" s="1144">
        <v>854</v>
      </c>
    </row>
    <row r="6804" spans="2:6" ht="13.15" customHeight="1" x14ac:dyDescent="0.2">
      <c r="B6804" s="1051" t="s">
        <v>7513</v>
      </c>
      <c r="C6804" s="1145">
        <v>114</v>
      </c>
      <c r="D6804" s="1145">
        <v>97</v>
      </c>
      <c r="E6804" s="1145">
        <v>16</v>
      </c>
      <c r="F6804" s="1146">
        <v>227</v>
      </c>
    </row>
    <row r="6805" spans="2:6" ht="13.15" customHeight="1" x14ac:dyDescent="0.2">
      <c r="B6805" s="1054" t="s">
        <v>7514</v>
      </c>
      <c r="C6805" s="1142">
        <v>208</v>
      </c>
      <c r="D6805" s="1143">
        <v>375</v>
      </c>
      <c r="E6805" s="1143">
        <v>48</v>
      </c>
      <c r="F6805" s="1144">
        <v>631</v>
      </c>
    </row>
    <row r="6806" spans="2:6" ht="13.15" customHeight="1" x14ac:dyDescent="0.2">
      <c r="B6806" s="1051" t="s">
        <v>7515</v>
      </c>
      <c r="C6806" s="1145">
        <v>111</v>
      </c>
      <c r="D6806" s="1145">
        <v>214</v>
      </c>
      <c r="E6806" s="1145">
        <v>31</v>
      </c>
      <c r="F6806" s="1146">
        <v>356</v>
      </c>
    </row>
    <row r="6807" spans="2:6" ht="13.15" customHeight="1" x14ac:dyDescent="0.2">
      <c r="B6807" s="1054" t="s">
        <v>7516</v>
      </c>
      <c r="C6807" s="1142">
        <v>123</v>
      </c>
      <c r="D6807" s="1143">
        <v>199</v>
      </c>
      <c r="E6807" s="1143">
        <v>40</v>
      </c>
      <c r="F6807" s="1144">
        <v>362</v>
      </c>
    </row>
    <row r="6808" spans="2:6" ht="13.15" customHeight="1" x14ac:dyDescent="0.2">
      <c r="B6808" s="1051" t="s">
        <v>7517</v>
      </c>
      <c r="C6808" s="1145">
        <v>1411</v>
      </c>
      <c r="D6808" s="1145">
        <v>1949</v>
      </c>
      <c r="E6808" s="1145">
        <v>413</v>
      </c>
      <c r="F6808" s="1146">
        <v>3773</v>
      </c>
    </row>
    <row r="6809" spans="2:6" ht="13.15" customHeight="1" x14ac:dyDescent="0.2">
      <c r="B6809" s="1054" t="s">
        <v>7518</v>
      </c>
      <c r="C6809" s="1142">
        <v>108</v>
      </c>
      <c r="D6809" s="1143">
        <v>207</v>
      </c>
      <c r="E6809" s="1143">
        <v>37</v>
      </c>
      <c r="F6809" s="1144">
        <v>352</v>
      </c>
    </row>
    <row r="6810" spans="2:6" ht="13.15" customHeight="1" x14ac:dyDescent="0.2">
      <c r="B6810" s="1051" t="s">
        <v>7519</v>
      </c>
      <c r="C6810" s="1145">
        <v>129</v>
      </c>
      <c r="D6810" s="1145">
        <v>158</v>
      </c>
      <c r="E6810" s="1145">
        <v>32</v>
      </c>
      <c r="F6810" s="1146">
        <v>319</v>
      </c>
    </row>
    <row r="6811" spans="2:6" ht="13.15" customHeight="1" x14ac:dyDescent="0.2">
      <c r="B6811" s="1054" t="s">
        <v>7520</v>
      </c>
      <c r="C6811" s="1142">
        <v>793</v>
      </c>
      <c r="D6811" s="1143">
        <v>1119</v>
      </c>
      <c r="E6811" s="1143">
        <v>221</v>
      </c>
      <c r="F6811" s="1144">
        <v>2133</v>
      </c>
    </row>
    <row r="6812" spans="2:6" ht="13.15" customHeight="1" x14ac:dyDescent="0.2">
      <c r="B6812" s="1051" t="s">
        <v>7521</v>
      </c>
      <c r="C6812" s="1145">
        <v>132</v>
      </c>
      <c r="D6812" s="1145">
        <v>352</v>
      </c>
      <c r="E6812" s="1145">
        <v>43</v>
      </c>
      <c r="F6812" s="1146">
        <v>527</v>
      </c>
    </row>
    <row r="6813" spans="2:6" ht="13.15" customHeight="1" x14ac:dyDescent="0.2">
      <c r="B6813" s="1054" t="s">
        <v>7522</v>
      </c>
      <c r="C6813" s="1142">
        <v>55</v>
      </c>
      <c r="D6813" s="1143">
        <v>117</v>
      </c>
      <c r="E6813" s="1143">
        <v>20</v>
      </c>
      <c r="F6813" s="1144">
        <v>192</v>
      </c>
    </row>
    <row r="6814" spans="2:6" ht="13.15" customHeight="1" x14ac:dyDescent="0.2">
      <c r="B6814" s="1051" t="s">
        <v>7523</v>
      </c>
      <c r="C6814" s="1145">
        <v>103</v>
      </c>
      <c r="D6814" s="1145">
        <v>80</v>
      </c>
      <c r="E6814" s="1145">
        <v>12</v>
      </c>
      <c r="F6814" s="1146">
        <v>195</v>
      </c>
    </row>
    <row r="6815" spans="2:6" ht="13.15" customHeight="1" x14ac:dyDescent="0.2">
      <c r="B6815" s="1054" t="s">
        <v>7524</v>
      </c>
      <c r="C6815" s="1142">
        <v>162</v>
      </c>
      <c r="D6815" s="1143">
        <v>267</v>
      </c>
      <c r="E6815" s="1143">
        <v>65</v>
      </c>
      <c r="F6815" s="1144">
        <v>494</v>
      </c>
    </row>
    <row r="6816" spans="2:6" ht="13.15" customHeight="1" x14ac:dyDescent="0.2">
      <c r="B6816" s="1051" t="s">
        <v>7525</v>
      </c>
      <c r="C6816" s="1145">
        <v>41</v>
      </c>
      <c r="D6816" s="1145">
        <v>24</v>
      </c>
      <c r="E6816" s="1145">
        <v>6</v>
      </c>
      <c r="F6816" s="1146">
        <v>71</v>
      </c>
    </row>
    <row r="6817" spans="2:6" ht="13.15" customHeight="1" x14ac:dyDescent="0.2">
      <c r="B6817" s="1054" t="s">
        <v>7526</v>
      </c>
      <c r="C6817" s="1142">
        <v>72</v>
      </c>
      <c r="D6817" s="1143">
        <v>44</v>
      </c>
      <c r="E6817" s="1143">
        <v>8</v>
      </c>
      <c r="F6817" s="1144">
        <v>124</v>
      </c>
    </row>
    <row r="6818" spans="2:6" ht="13.15" customHeight="1" x14ac:dyDescent="0.2">
      <c r="B6818" s="1051" t="s">
        <v>7527</v>
      </c>
      <c r="C6818" s="1145">
        <v>208</v>
      </c>
      <c r="D6818" s="1145">
        <v>305</v>
      </c>
      <c r="E6818" s="1145">
        <v>62</v>
      </c>
      <c r="F6818" s="1146">
        <v>575</v>
      </c>
    </row>
    <row r="6819" spans="2:6" ht="13.15" customHeight="1" x14ac:dyDescent="0.2">
      <c r="B6819" s="1054" t="s">
        <v>7528</v>
      </c>
      <c r="C6819" s="1142">
        <v>463</v>
      </c>
      <c r="D6819" s="1143">
        <v>808</v>
      </c>
      <c r="E6819" s="1143">
        <v>110</v>
      </c>
      <c r="F6819" s="1144">
        <v>1381</v>
      </c>
    </row>
    <row r="6820" spans="2:6" ht="13.15" customHeight="1" x14ac:dyDescent="0.2">
      <c r="B6820" s="1051" t="s">
        <v>7529</v>
      </c>
      <c r="C6820" s="1145">
        <v>372</v>
      </c>
      <c r="D6820" s="1145">
        <v>766</v>
      </c>
      <c r="E6820" s="1145">
        <v>192</v>
      </c>
      <c r="F6820" s="1146">
        <v>1330</v>
      </c>
    </row>
    <row r="6821" spans="2:6" ht="13.15" customHeight="1" x14ac:dyDescent="0.2">
      <c r="B6821" s="1054" t="s">
        <v>7530</v>
      </c>
      <c r="C6821" s="1142">
        <v>272</v>
      </c>
      <c r="D6821" s="1143">
        <v>446</v>
      </c>
      <c r="E6821" s="1143">
        <v>66</v>
      </c>
      <c r="F6821" s="1144">
        <v>784</v>
      </c>
    </row>
    <row r="6822" spans="2:6" ht="13.15" customHeight="1" x14ac:dyDescent="0.2">
      <c r="B6822" s="1051" t="s">
        <v>7531</v>
      </c>
      <c r="C6822" s="1145">
        <v>95</v>
      </c>
      <c r="D6822" s="1145">
        <v>269</v>
      </c>
      <c r="E6822" s="1145">
        <v>51</v>
      </c>
      <c r="F6822" s="1146">
        <v>415</v>
      </c>
    </row>
    <row r="6823" spans="2:6" ht="13.15" customHeight="1" x14ac:dyDescent="0.2">
      <c r="B6823" s="1054" t="s">
        <v>7532</v>
      </c>
      <c r="C6823" s="1142">
        <v>67</v>
      </c>
      <c r="D6823" s="1143">
        <v>123</v>
      </c>
      <c r="E6823" s="1143">
        <v>20</v>
      </c>
      <c r="F6823" s="1144">
        <v>210</v>
      </c>
    </row>
    <row r="6824" spans="2:6" ht="13.15" customHeight="1" x14ac:dyDescent="0.2">
      <c r="B6824" s="1051" t="s">
        <v>7533</v>
      </c>
      <c r="C6824" s="1145">
        <v>45</v>
      </c>
      <c r="D6824" s="1145">
        <v>107</v>
      </c>
      <c r="E6824" s="1145">
        <v>13</v>
      </c>
      <c r="F6824" s="1146">
        <v>165</v>
      </c>
    </row>
    <row r="6825" spans="2:6" ht="13.15" customHeight="1" x14ac:dyDescent="0.2">
      <c r="B6825" s="1054" t="s">
        <v>7534</v>
      </c>
      <c r="C6825" s="1142">
        <v>173</v>
      </c>
      <c r="D6825" s="1143">
        <v>404</v>
      </c>
      <c r="E6825" s="1143">
        <v>42</v>
      </c>
      <c r="F6825" s="1144">
        <v>619</v>
      </c>
    </row>
    <row r="6826" spans="2:6" ht="13.15" customHeight="1" x14ac:dyDescent="0.2">
      <c r="B6826" s="1051" t="s">
        <v>7535</v>
      </c>
      <c r="C6826" s="1145">
        <v>62</v>
      </c>
      <c r="D6826" s="1145">
        <v>141</v>
      </c>
      <c r="E6826" s="1145">
        <v>16</v>
      </c>
      <c r="F6826" s="1146">
        <v>219</v>
      </c>
    </row>
    <row r="6827" spans="2:6" ht="13.15" customHeight="1" x14ac:dyDescent="0.2">
      <c r="B6827" s="1054" t="s">
        <v>7536</v>
      </c>
      <c r="C6827" s="1142">
        <v>29</v>
      </c>
      <c r="D6827" s="1143">
        <v>71</v>
      </c>
      <c r="E6827" s="1143">
        <v>4</v>
      </c>
      <c r="F6827" s="1144">
        <v>104</v>
      </c>
    </row>
    <row r="6828" spans="2:6" ht="13.15" customHeight="1" x14ac:dyDescent="0.2">
      <c r="B6828" s="1051" t="s">
        <v>7537</v>
      </c>
      <c r="C6828" s="1145">
        <v>28</v>
      </c>
      <c r="D6828" s="1145">
        <v>54</v>
      </c>
      <c r="E6828" s="1145">
        <v>10</v>
      </c>
      <c r="F6828" s="1146">
        <v>92</v>
      </c>
    </row>
    <row r="6829" spans="2:6" ht="13.15" customHeight="1" x14ac:dyDescent="0.2">
      <c r="B6829" s="1054" t="s">
        <v>7538</v>
      </c>
      <c r="C6829" s="1142">
        <v>55</v>
      </c>
      <c r="D6829" s="1143">
        <v>159</v>
      </c>
      <c r="E6829" s="1143">
        <v>20</v>
      </c>
      <c r="F6829" s="1144">
        <v>234</v>
      </c>
    </row>
    <row r="6830" spans="2:6" ht="13.15" customHeight="1" x14ac:dyDescent="0.2">
      <c r="B6830" s="1051" t="s">
        <v>7539</v>
      </c>
      <c r="C6830" s="1145">
        <v>536</v>
      </c>
      <c r="D6830" s="1145">
        <v>1095</v>
      </c>
      <c r="E6830" s="1145">
        <v>239</v>
      </c>
      <c r="F6830" s="1146">
        <v>1870</v>
      </c>
    </row>
    <row r="6831" spans="2:6" ht="13.15" customHeight="1" x14ac:dyDescent="0.2">
      <c r="B6831" s="1054" t="s">
        <v>7540</v>
      </c>
      <c r="C6831" s="1142">
        <v>207</v>
      </c>
      <c r="D6831" s="1143">
        <v>293</v>
      </c>
      <c r="E6831" s="1143">
        <v>43</v>
      </c>
      <c r="F6831" s="1144">
        <v>543</v>
      </c>
    </row>
    <row r="6832" spans="2:6" ht="13.15" customHeight="1" x14ac:dyDescent="0.2">
      <c r="B6832" s="1051" t="s">
        <v>7541</v>
      </c>
      <c r="C6832" s="1145">
        <v>505</v>
      </c>
      <c r="D6832" s="1145">
        <v>805</v>
      </c>
      <c r="E6832" s="1145">
        <v>92</v>
      </c>
      <c r="F6832" s="1146">
        <v>1402</v>
      </c>
    </row>
    <row r="6833" spans="2:6" ht="13.15" customHeight="1" x14ac:dyDescent="0.2">
      <c r="B6833" s="1054" t="s">
        <v>7542</v>
      </c>
      <c r="C6833" s="1142">
        <v>85</v>
      </c>
      <c r="D6833" s="1143">
        <v>222</v>
      </c>
      <c r="E6833" s="1143">
        <v>27</v>
      </c>
      <c r="F6833" s="1144">
        <v>334</v>
      </c>
    </row>
    <row r="6834" spans="2:6" ht="13.15" customHeight="1" x14ac:dyDescent="0.2">
      <c r="B6834" s="1051" t="s">
        <v>7543</v>
      </c>
      <c r="C6834" s="1145">
        <v>23</v>
      </c>
      <c r="D6834" s="1145">
        <v>91</v>
      </c>
      <c r="E6834" s="1145">
        <v>14</v>
      </c>
      <c r="F6834" s="1146">
        <v>128</v>
      </c>
    </row>
    <row r="6835" spans="2:6" ht="13.15" customHeight="1" x14ac:dyDescent="0.2">
      <c r="B6835" s="1054" t="s">
        <v>7544</v>
      </c>
      <c r="C6835" s="1142">
        <v>114</v>
      </c>
      <c r="D6835" s="1143">
        <v>105</v>
      </c>
      <c r="E6835" s="1143">
        <v>19</v>
      </c>
      <c r="F6835" s="1144">
        <v>238</v>
      </c>
    </row>
    <row r="6836" spans="2:6" ht="13.15" customHeight="1" x14ac:dyDescent="0.2">
      <c r="B6836" s="1051" t="s">
        <v>7545</v>
      </c>
      <c r="C6836" s="1145">
        <v>192</v>
      </c>
      <c r="D6836" s="1145">
        <v>222</v>
      </c>
      <c r="E6836" s="1145">
        <v>41</v>
      </c>
      <c r="F6836" s="1146">
        <v>455</v>
      </c>
    </row>
    <row r="6837" spans="2:6" ht="13.15" customHeight="1" x14ac:dyDescent="0.2">
      <c r="B6837" s="1054" t="s">
        <v>7546</v>
      </c>
      <c r="C6837" s="1142">
        <v>292</v>
      </c>
      <c r="D6837" s="1143">
        <v>384</v>
      </c>
      <c r="E6837" s="1143">
        <v>78</v>
      </c>
      <c r="F6837" s="1144">
        <v>754</v>
      </c>
    </row>
    <row r="6838" spans="2:6" ht="13.15" customHeight="1" x14ac:dyDescent="0.2">
      <c r="B6838" s="1051" t="s">
        <v>7547</v>
      </c>
      <c r="C6838" s="1145">
        <v>184</v>
      </c>
      <c r="D6838" s="1145">
        <v>161</v>
      </c>
      <c r="E6838" s="1145">
        <v>49</v>
      </c>
      <c r="F6838" s="1146">
        <v>394</v>
      </c>
    </row>
    <row r="6839" spans="2:6" ht="13.15" customHeight="1" x14ac:dyDescent="0.2">
      <c r="B6839" s="1054" t="s">
        <v>7548</v>
      </c>
      <c r="C6839" s="1142">
        <v>17474</v>
      </c>
      <c r="D6839" s="1143">
        <v>24433</v>
      </c>
      <c r="E6839" s="1143">
        <v>5834</v>
      </c>
      <c r="F6839" s="1144">
        <v>47741</v>
      </c>
    </row>
    <row r="6840" spans="2:6" ht="13.15" customHeight="1" x14ac:dyDescent="0.2">
      <c r="B6840" s="1051" t="s">
        <v>7549</v>
      </c>
      <c r="C6840" s="1145">
        <v>1073</v>
      </c>
      <c r="D6840" s="1145">
        <v>1983</v>
      </c>
      <c r="E6840" s="1145">
        <v>287</v>
      </c>
      <c r="F6840" s="1146">
        <v>3343</v>
      </c>
    </row>
    <row r="6841" spans="2:6" ht="13.15" customHeight="1" x14ac:dyDescent="0.2">
      <c r="B6841" s="1054" t="s">
        <v>7550</v>
      </c>
      <c r="C6841" s="1142">
        <v>639</v>
      </c>
      <c r="D6841" s="1143">
        <v>1186</v>
      </c>
      <c r="E6841" s="1143">
        <v>216</v>
      </c>
      <c r="F6841" s="1144">
        <v>2041</v>
      </c>
    </row>
    <row r="6842" spans="2:6" ht="13.15" customHeight="1" x14ac:dyDescent="0.2">
      <c r="B6842" s="1051" t="s">
        <v>7551</v>
      </c>
      <c r="C6842" s="1145">
        <v>406</v>
      </c>
      <c r="D6842" s="1145">
        <v>1479</v>
      </c>
      <c r="E6842" s="1145">
        <v>144</v>
      </c>
      <c r="F6842" s="1146">
        <v>2029</v>
      </c>
    </row>
    <row r="6843" spans="2:6" ht="13.15" customHeight="1" x14ac:dyDescent="0.2">
      <c r="B6843" s="1054" t="s">
        <v>7552</v>
      </c>
      <c r="C6843" s="1142">
        <v>1053</v>
      </c>
      <c r="D6843" s="1143">
        <v>2022</v>
      </c>
      <c r="E6843" s="1143">
        <v>344</v>
      </c>
      <c r="F6843" s="1144">
        <v>3419</v>
      </c>
    </row>
    <row r="6844" spans="2:6" ht="13.15" customHeight="1" x14ac:dyDescent="0.2">
      <c r="B6844" s="1051" t="s">
        <v>7553</v>
      </c>
      <c r="C6844" s="1145">
        <v>1075</v>
      </c>
      <c r="D6844" s="1145">
        <v>1999</v>
      </c>
      <c r="E6844" s="1145">
        <v>340</v>
      </c>
      <c r="F6844" s="1146">
        <v>3414</v>
      </c>
    </row>
    <row r="6845" spans="2:6" ht="13.15" customHeight="1" x14ac:dyDescent="0.2">
      <c r="B6845" s="1054" t="s">
        <v>7554</v>
      </c>
      <c r="C6845" s="1142">
        <v>811</v>
      </c>
      <c r="D6845" s="1143">
        <v>1770</v>
      </c>
      <c r="E6845" s="1143">
        <v>207</v>
      </c>
      <c r="F6845" s="1144">
        <v>2788</v>
      </c>
    </row>
    <row r="6846" spans="2:6" ht="13.15" customHeight="1" x14ac:dyDescent="0.2">
      <c r="B6846" s="1051" t="s">
        <v>7555</v>
      </c>
      <c r="C6846" s="1145">
        <v>1939</v>
      </c>
      <c r="D6846" s="1145">
        <v>3277</v>
      </c>
      <c r="E6846" s="1145">
        <v>418</v>
      </c>
      <c r="F6846" s="1146">
        <v>5634</v>
      </c>
    </row>
    <row r="6847" spans="2:6" ht="13.15" customHeight="1" x14ac:dyDescent="0.2">
      <c r="B6847" s="1054" t="s">
        <v>7556</v>
      </c>
      <c r="C6847" s="1142">
        <v>1738</v>
      </c>
      <c r="D6847" s="1143">
        <v>3632</v>
      </c>
      <c r="E6847" s="1143">
        <v>497</v>
      </c>
      <c r="F6847" s="1144">
        <v>5867</v>
      </c>
    </row>
    <row r="6848" spans="2:6" ht="13.15" customHeight="1" x14ac:dyDescent="0.2">
      <c r="B6848" s="1051" t="s">
        <v>7557</v>
      </c>
      <c r="C6848" s="1145">
        <v>588</v>
      </c>
      <c r="D6848" s="1145">
        <v>926</v>
      </c>
      <c r="E6848" s="1145">
        <v>102</v>
      </c>
      <c r="F6848" s="1146">
        <v>1616</v>
      </c>
    </row>
    <row r="6849" spans="2:6" ht="13.15" customHeight="1" x14ac:dyDescent="0.2">
      <c r="B6849" s="1054" t="s">
        <v>7558</v>
      </c>
      <c r="C6849" s="1142">
        <v>1415</v>
      </c>
      <c r="D6849" s="1143">
        <v>2596</v>
      </c>
      <c r="E6849" s="1143">
        <v>315</v>
      </c>
      <c r="F6849" s="1144">
        <v>4326</v>
      </c>
    </row>
    <row r="6850" spans="2:6" ht="13.15" customHeight="1" x14ac:dyDescent="0.2">
      <c r="B6850" s="1051" t="s">
        <v>7559</v>
      </c>
      <c r="C6850" s="1145">
        <v>1403</v>
      </c>
      <c r="D6850" s="1145">
        <v>2307</v>
      </c>
      <c r="E6850" s="1145">
        <v>445</v>
      </c>
      <c r="F6850" s="1146">
        <v>4155</v>
      </c>
    </row>
    <row r="6851" spans="2:6" ht="13.15" customHeight="1" x14ac:dyDescent="0.2">
      <c r="B6851" s="1054" t="s">
        <v>7560</v>
      </c>
      <c r="C6851" s="1142">
        <v>1032</v>
      </c>
      <c r="D6851" s="1143">
        <v>2105</v>
      </c>
      <c r="E6851" s="1143">
        <v>275</v>
      </c>
      <c r="F6851" s="1144">
        <v>3412</v>
      </c>
    </row>
    <row r="6852" spans="2:6" ht="13.15" customHeight="1" x14ac:dyDescent="0.2">
      <c r="B6852" s="1051" t="s">
        <v>7561</v>
      </c>
      <c r="C6852" s="1145">
        <v>1449</v>
      </c>
      <c r="D6852" s="1145">
        <v>2797</v>
      </c>
      <c r="E6852" s="1145">
        <v>415</v>
      </c>
      <c r="F6852" s="1146">
        <v>4661</v>
      </c>
    </row>
    <row r="6853" spans="2:6" ht="13.15" customHeight="1" x14ac:dyDescent="0.2">
      <c r="B6853" s="1054" t="s">
        <v>7562</v>
      </c>
      <c r="C6853" s="1142">
        <v>1624</v>
      </c>
      <c r="D6853" s="1143">
        <v>3231</v>
      </c>
      <c r="E6853" s="1143">
        <v>557</v>
      </c>
      <c r="F6853" s="1144">
        <v>5412</v>
      </c>
    </row>
    <row r="6854" spans="2:6" ht="13.15" customHeight="1" x14ac:dyDescent="0.2">
      <c r="B6854" s="1051" t="s">
        <v>7563</v>
      </c>
      <c r="C6854" s="1145">
        <v>2800</v>
      </c>
      <c r="D6854" s="1145">
        <v>4913</v>
      </c>
      <c r="E6854" s="1145">
        <v>864</v>
      </c>
      <c r="F6854" s="1146">
        <v>8577</v>
      </c>
    </row>
    <row r="6855" spans="2:6" ht="13.15" customHeight="1" x14ac:dyDescent="0.2">
      <c r="B6855" s="1054" t="s">
        <v>7564</v>
      </c>
      <c r="C6855" s="1142">
        <v>475</v>
      </c>
      <c r="D6855" s="1143">
        <v>1114</v>
      </c>
      <c r="E6855" s="1143">
        <v>132</v>
      </c>
      <c r="F6855" s="1144">
        <v>1721</v>
      </c>
    </row>
    <row r="6856" spans="2:6" ht="13.15" customHeight="1" x14ac:dyDescent="0.2">
      <c r="B6856" s="1051" t="s">
        <v>7565</v>
      </c>
      <c r="C6856" s="1145">
        <v>2587</v>
      </c>
      <c r="D6856" s="1145">
        <v>3605</v>
      </c>
      <c r="E6856" s="1145">
        <v>699</v>
      </c>
      <c r="F6856" s="1146">
        <v>6891</v>
      </c>
    </row>
    <row r="6857" spans="2:6" ht="13.15" customHeight="1" x14ac:dyDescent="0.2">
      <c r="B6857" s="1054" t="s">
        <v>7566</v>
      </c>
      <c r="C6857" s="1142">
        <v>1795</v>
      </c>
      <c r="D6857" s="1143">
        <v>3220</v>
      </c>
      <c r="E6857" s="1143">
        <v>534</v>
      </c>
      <c r="F6857" s="1144">
        <v>5549</v>
      </c>
    </row>
    <row r="6858" spans="2:6" ht="13.15" customHeight="1" x14ac:dyDescent="0.2">
      <c r="B6858" s="1051" t="s">
        <v>7567</v>
      </c>
      <c r="C6858" s="1145">
        <v>96</v>
      </c>
      <c r="D6858" s="1145">
        <v>254</v>
      </c>
      <c r="E6858" s="1145">
        <v>30</v>
      </c>
      <c r="F6858" s="1146">
        <v>380</v>
      </c>
    </row>
    <row r="6859" spans="2:6" ht="13.15" customHeight="1" x14ac:dyDescent="0.2">
      <c r="B6859" s="1054" t="s">
        <v>7568</v>
      </c>
      <c r="C6859" s="1142">
        <v>595</v>
      </c>
      <c r="D6859" s="1143">
        <v>1195</v>
      </c>
      <c r="E6859" s="1143">
        <v>162</v>
      </c>
      <c r="F6859" s="1144">
        <v>1952</v>
      </c>
    </row>
    <row r="6860" spans="2:6" ht="13.15" customHeight="1" x14ac:dyDescent="0.2">
      <c r="B6860" s="1051" t="s">
        <v>7569</v>
      </c>
      <c r="C6860" s="1145">
        <v>1820</v>
      </c>
      <c r="D6860" s="1145">
        <v>2634</v>
      </c>
      <c r="E6860" s="1145">
        <v>586</v>
      </c>
      <c r="F6860" s="1146">
        <v>5040</v>
      </c>
    </row>
    <row r="6861" spans="2:6" ht="13.15" customHeight="1" x14ac:dyDescent="0.2">
      <c r="B6861" s="1054" t="s">
        <v>7570</v>
      </c>
      <c r="C6861" s="1142">
        <v>3909</v>
      </c>
      <c r="D6861" s="1143">
        <v>5903</v>
      </c>
      <c r="E6861" s="1143">
        <v>985</v>
      </c>
      <c r="F6861" s="1144">
        <v>10797</v>
      </c>
    </row>
    <row r="6862" spans="2:6" ht="13.15" customHeight="1" x14ac:dyDescent="0.2">
      <c r="B6862" s="1051" t="s">
        <v>7571</v>
      </c>
      <c r="C6862" s="1145">
        <v>3315</v>
      </c>
      <c r="D6862" s="1145">
        <v>16600</v>
      </c>
      <c r="E6862" s="1145">
        <v>944</v>
      </c>
      <c r="F6862" s="1146">
        <v>20859</v>
      </c>
    </row>
    <row r="6863" spans="2:6" ht="13.15" customHeight="1" x14ac:dyDescent="0.2">
      <c r="B6863" s="1054" t="s">
        <v>7572</v>
      </c>
      <c r="C6863" s="1142">
        <v>864</v>
      </c>
      <c r="D6863" s="1143">
        <v>1700</v>
      </c>
      <c r="E6863" s="1143">
        <v>238</v>
      </c>
      <c r="F6863" s="1144">
        <v>2802</v>
      </c>
    </row>
    <row r="6864" spans="2:6" ht="13.15" customHeight="1" x14ac:dyDescent="0.2">
      <c r="B6864" s="1051" t="s">
        <v>7573</v>
      </c>
      <c r="C6864" s="1145">
        <v>9552</v>
      </c>
      <c r="D6864" s="1145">
        <v>11648</v>
      </c>
      <c r="E6864" s="1145">
        <v>2831</v>
      </c>
      <c r="F6864" s="1146">
        <v>24031</v>
      </c>
    </row>
    <row r="6865" spans="2:6" ht="13.15" customHeight="1" x14ac:dyDescent="0.2">
      <c r="B6865" s="1054" t="s">
        <v>7574</v>
      </c>
      <c r="C6865" s="1142">
        <v>4429</v>
      </c>
      <c r="D6865" s="1143">
        <v>6524</v>
      </c>
      <c r="E6865" s="1143">
        <v>1434</v>
      </c>
      <c r="F6865" s="1144">
        <v>12387</v>
      </c>
    </row>
    <row r="6866" spans="2:6" ht="13.15" customHeight="1" x14ac:dyDescent="0.2">
      <c r="B6866" s="1051" t="s">
        <v>7575</v>
      </c>
      <c r="C6866" s="1145">
        <v>5400</v>
      </c>
      <c r="D6866" s="1145">
        <v>9431</v>
      </c>
      <c r="E6866" s="1145">
        <v>1829</v>
      </c>
      <c r="F6866" s="1146">
        <v>16660</v>
      </c>
    </row>
    <row r="6867" spans="2:6" ht="13.15" customHeight="1" x14ac:dyDescent="0.2">
      <c r="B6867" s="1054" t="s">
        <v>7576</v>
      </c>
      <c r="C6867" s="1142">
        <v>5944</v>
      </c>
      <c r="D6867" s="1143">
        <v>9968</v>
      </c>
      <c r="E6867" s="1143">
        <v>1675</v>
      </c>
      <c r="F6867" s="1144">
        <v>17587</v>
      </c>
    </row>
    <row r="6868" spans="2:6" ht="13.15" customHeight="1" x14ac:dyDescent="0.2">
      <c r="B6868" s="1051" t="s">
        <v>7577</v>
      </c>
      <c r="C6868" s="1145">
        <v>264</v>
      </c>
      <c r="D6868" s="1145">
        <v>526</v>
      </c>
      <c r="E6868" s="1145">
        <v>107</v>
      </c>
      <c r="F6868" s="1146">
        <v>897</v>
      </c>
    </row>
    <row r="6869" spans="2:6" ht="13.15" customHeight="1" x14ac:dyDescent="0.2">
      <c r="B6869" s="1054" t="s">
        <v>7578</v>
      </c>
      <c r="C6869" s="1142">
        <v>171</v>
      </c>
      <c r="D6869" s="1143">
        <v>394</v>
      </c>
      <c r="E6869" s="1143">
        <v>53</v>
      </c>
      <c r="F6869" s="1144">
        <v>618</v>
      </c>
    </row>
    <row r="6870" spans="2:6" ht="13.15" customHeight="1" x14ac:dyDescent="0.2">
      <c r="B6870" s="1051" t="s">
        <v>7579</v>
      </c>
      <c r="C6870" s="1145">
        <v>124</v>
      </c>
      <c r="D6870" s="1145">
        <v>213</v>
      </c>
      <c r="E6870" s="1145">
        <v>27</v>
      </c>
      <c r="F6870" s="1146">
        <v>364</v>
      </c>
    </row>
    <row r="6871" spans="2:6" ht="13.15" customHeight="1" x14ac:dyDescent="0.2">
      <c r="B6871" s="1054" t="s">
        <v>7580</v>
      </c>
      <c r="C6871" s="1142">
        <v>188</v>
      </c>
      <c r="D6871" s="1143">
        <v>361</v>
      </c>
      <c r="E6871" s="1143">
        <v>77</v>
      </c>
      <c r="F6871" s="1144">
        <v>626</v>
      </c>
    </row>
    <row r="6872" spans="2:6" ht="13.15" customHeight="1" x14ac:dyDescent="0.2">
      <c r="B6872" s="1051" t="s">
        <v>7581</v>
      </c>
      <c r="C6872" s="1145">
        <v>3</v>
      </c>
      <c r="D6872" s="1145">
        <v>14</v>
      </c>
      <c r="E6872" s="1145">
        <v>13</v>
      </c>
      <c r="F6872" s="1146">
        <v>30</v>
      </c>
    </row>
    <row r="6873" spans="2:6" ht="13.15" customHeight="1" x14ac:dyDescent="0.2">
      <c r="B6873" s="1054" t="s">
        <v>7582</v>
      </c>
      <c r="C6873" s="1142">
        <v>178</v>
      </c>
      <c r="D6873" s="1143">
        <v>319</v>
      </c>
      <c r="E6873" s="1143">
        <v>71</v>
      </c>
      <c r="F6873" s="1144">
        <v>568</v>
      </c>
    </row>
    <row r="6874" spans="2:6" ht="13.15" customHeight="1" x14ac:dyDescent="0.2">
      <c r="B6874" s="1051" t="s">
        <v>7583</v>
      </c>
      <c r="C6874" s="1145">
        <v>2</v>
      </c>
      <c r="D6874" s="1145">
        <v>6</v>
      </c>
      <c r="E6874" s="1145">
        <v>2</v>
      </c>
      <c r="F6874" s="1146">
        <v>10</v>
      </c>
    </row>
    <row r="6875" spans="2:6" ht="13.15" customHeight="1" x14ac:dyDescent="0.2">
      <c r="B6875" s="1054" t="s">
        <v>7584</v>
      </c>
      <c r="C6875" s="1142">
        <v>131</v>
      </c>
      <c r="D6875" s="1143">
        <v>254</v>
      </c>
      <c r="E6875" s="1143">
        <v>38</v>
      </c>
      <c r="F6875" s="1144">
        <v>423</v>
      </c>
    </row>
    <row r="6876" spans="2:6" ht="13.15" customHeight="1" x14ac:dyDescent="0.2">
      <c r="B6876" s="1051" t="s">
        <v>7585</v>
      </c>
      <c r="C6876" s="1145">
        <v>130</v>
      </c>
      <c r="D6876" s="1145">
        <v>366</v>
      </c>
      <c r="E6876" s="1145">
        <v>62</v>
      </c>
      <c r="F6876" s="1146">
        <v>558</v>
      </c>
    </row>
    <row r="6877" spans="2:6" ht="13.15" customHeight="1" x14ac:dyDescent="0.2">
      <c r="B6877" s="1054" t="s">
        <v>7586</v>
      </c>
      <c r="C6877" s="1142">
        <v>328</v>
      </c>
      <c r="D6877" s="1143">
        <v>385</v>
      </c>
      <c r="E6877" s="1143">
        <v>126</v>
      </c>
      <c r="F6877" s="1144">
        <v>839</v>
      </c>
    </row>
    <row r="6878" spans="2:6" ht="13.15" customHeight="1" x14ac:dyDescent="0.2">
      <c r="B6878" s="1051" t="s">
        <v>7587</v>
      </c>
      <c r="C6878" s="1145">
        <v>29</v>
      </c>
      <c r="D6878" s="1145">
        <v>42</v>
      </c>
      <c r="E6878" s="1145">
        <v>12</v>
      </c>
      <c r="F6878" s="1146">
        <v>83</v>
      </c>
    </row>
    <row r="6879" spans="2:6" ht="13.15" customHeight="1" x14ac:dyDescent="0.2">
      <c r="B6879" s="1054" t="s">
        <v>7588</v>
      </c>
      <c r="C6879" s="1142">
        <v>179</v>
      </c>
      <c r="D6879" s="1143">
        <v>290</v>
      </c>
      <c r="E6879" s="1143">
        <v>54</v>
      </c>
      <c r="F6879" s="1144">
        <v>523</v>
      </c>
    </row>
    <row r="6880" spans="2:6" ht="13.15" customHeight="1" x14ac:dyDescent="0.2">
      <c r="B6880" s="1051" t="s">
        <v>7589</v>
      </c>
      <c r="C6880" s="1145">
        <v>110</v>
      </c>
      <c r="D6880" s="1145">
        <v>235</v>
      </c>
      <c r="E6880" s="1145">
        <v>63</v>
      </c>
      <c r="F6880" s="1146">
        <v>408</v>
      </c>
    </row>
    <row r="6881" spans="2:6" ht="13.15" customHeight="1" x14ac:dyDescent="0.2">
      <c r="B6881" s="1054" t="s">
        <v>7590</v>
      </c>
      <c r="C6881" s="1142">
        <v>142</v>
      </c>
      <c r="D6881" s="1143">
        <v>370</v>
      </c>
      <c r="E6881" s="1143">
        <v>49</v>
      </c>
      <c r="F6881" s="1144">
        <v>561</v>
      </c>
    </row>
    <row r="6882" spans="2:6" ht="13.15" customHeight="1" x14ac:dyDescent="0.2">
      <c r="B6882" s="1051" t="s">
        <v>7591</v>
      </c>
      <c r="C6882" s="1145">
        <v>105</v>
      </c>
      <c r="D6882" s="1145">
        <v>257</v>
      </c>
      <c r="E6882" s="1145">
        <v>55</v>
      </c>
      <c r="F6882" s="1146">
        <v>417</v>
      </c>
    </row>
    <row r="6883" spans="2:6" ht="13.15" customHeight="1" x14ac:dyDescent="0.2">
      <c r="B6883" s="1054" t="s">
        <v>7592</v>
      </c>
      <c r="C6883" s="1142">
        <v>201</v>
      </c>
      <c r="D6883" s="1143">
        <v>252</v>
      </c>
      <c r="E6883" s="1143">
        <v>68</v>
      </c>
      <c r="F6883" s="1144">
        <v>521</v>
      </c>
    </row>
    <row r="6884" spans="2:6" ht="13.15" customHeight="1" x14ac:dyDescent="0.2">
      <c r="B6884" s="1051" t="s">
        <v>7593</v>
      </c>
      <c r="C6884" s="1145">
        <v>107</v>
      </c>
      <c r="D6884" s="1145">
        <v>183</v>
      </c>
      <c r="E6884" s="1145">
        <v>56</v>
      </c>
      <c r="F6884" s="1146">
        <v>346</v>
      </c>
    </row>
    <row r="6885" spans="2:6" ht="13.15" customHeight="1" x14ac:dyDescent="0.2">
      <c r="B6885" s="1054" t="s">
        <v>7594</v>
      </c>
      <c r="C6885" s="1142">
        <v>41</v>
      </c>
      <c r="D6885" s="1143">
        <v>103</v>
      </c>
      <c r="E6885" s="1143">
        <v>15</v>
      </c>
      <c r="F6885" s="1144">
        <v>159</v>
      </c>
    </row>
    <row r="6886" spans="2:6" ht="13.15" customHeight="1" x14ac:dyDescent="0.2">
      <c r="B6886" s="1051" t="s">
        <v>7595</v>
      </c>
      <c r="C6886" s="1145">
        <v>213</v>
      </c>
      <c r="D6886" s="1145">
        <v>358</v>
      </c>
      <c r="E6886" s="1145">
        <v>67</v>
      </c>
      <c r="F6886" s="1146">
        <v>638</v>
      </c>
    </row>
    <row r="6887" spans="2:6" ht="13.15" customHeight="1" x14ac:dyDescent="0.2">
      <c r="B6887" s="1054" t="s">
        <v>7596</v>
      </c>
      <c r="C6887" s="1142">
        <v>274</v>
      </c>
      <c r="D6887" s="1143">
        <v>456</v>
      </c>
      <c r="E6887" s="1143">
        <v>80</v>
      </c>
      <c r="F6887" s="1144">
        <v>810</v>
      </c>
    </row>
    <row r="6888" spans="2:6" ht="13.15" customHeight="1" x14ac:dyDescent="0.2">
      <c r="B6888" s="1051" t="s">
        <v>7597</v>
      </c>
      <c r="C6888" s="1145">
        <v>598</v>
      </c>
      <c r="D6888" s="1145">
        <v>1159</v>
      </c>
      <c r="E6888" s="1145">
        <v>193</v>
      </c>
      <c r="F6888" s="1146">
        <v>1950</v>
      </c>
    </row>
    <row r="6889" spans="2:6" ht="13.15" customHeight="1" x14ac:dyDescent="0.2">
      <c r="B6889" s="1054" t="s">
        <v>7598</v>
      </c>
      <c r="C6889" s="1142">
        <v>1975</v>
      </c>
      <c r="D6889" s="1143">
        <v>3105</v>
      </c>
      <c r="E6889" s="1143">
        <v>763</v>
      </c>
      <c r="F6889" s="1144">
        <v>5843</v>
      </c>
    </row>
    <row r="6890" spans="2:6" ht="13.15" customHeight="1" x14ac:dyDescent="0.2">
      <c r="B6890" s="1051" t="s">
        <v>7599</v>
      </c>
      <c r="C6890" s="1145">
        <v>77</v>
      </c>
      <c r="D6890" s="1145">
        <v>305</v>
      </c>
      <c r="E6890" s="1145">
        <v>163</v>
      </c>
      <c r="F6890" s="1146">
        <v>545</v>
      </c>
    </row>
    <row r="6891" spans="2:6" ht="13.15" customHeight="1" x14ac:dyDescent="0.2">
      <c r="B6891" s="1054" t="s">
        <v>7600</v>
      </c>
      <c r="C6891" s="1142">
        <v>154</v>
      </c>
      <c r="D6891" s="1143">
        <v>605</v>
      </c>
      <c r="E6891" s="1143">
        <v>162</v>
      </c>
      <c r="F6891" s="1144">
        <v>921</v>
      </c>
    </row>
    <row r="6892" spans="2:6" ht="13.15" customHeight="1" x14ac:dyDescent="0.2">
      <c r="B6892" s="1051" t="s">
        <v>7601</v>
      </c>
      <c r="C6892" s="1145">
        <v>15</v>
      </c>
      <c r="D6892" s="1145">
        <v>54</v>
      </c>
      <c r="E6892" s="1145">
        <v>45</v>
      </c>
      <c r="F6892" s="1146">
        <v>114</v>
      </c>
    </row>
    <row r="6893" spans="2:6" ht="13.15" customHeight="1" x14ac:dyDescent="0.2">
      <c r="B6893" s="1054" t="s">
        <v>7602</v>
      </c>
      <c r="C6893" s="1142">
        <v>294</v>
      </c>
      <c r="D6893" s="1143">
        <v>697</v>
      </c>
      <c r="E6893" s="1143">
        <v>136</v>
      </c>
      <c r="F6893" s="1144">
        <v>1127</v>
      </c>
    </row>
    <row r="6894" spans="2:6" ht="13.15" customHeight="1" x14ac:dyDescent="0.2">
      <c r="B6894" s="1051" t="s">
        <v>7603</v>
      </c>
      <c r="C6894" s="1145">
        <v>297</v>
      </c>
      <c r="D6894" s="1145">
        <v>618</v>
      </c>
      <c r="E6894" s="1145">
        <v>94</v>
      </c>
      <c r="F6894" s="1146">
        <v>1009</v>
      </c>
    </row>
    <row r="6895" spans="2:6" ht="13.15" customHeight="1" x14ac:dyDescent="0.2">
      <c r="B6895" s="1054" t="s">
        <v>7604</v>
      </c>
      <c r="C6895" s="1142">
        <v>212</v>
      </c>
      <c r="D6895" s="1143">
        <v>544</v>
      </c>
      <c r="E6895" s="1143">
        <v>93</v>
      </c>
      <c r="F6895" s="1144">
        <v>849</v>
      </c>
    </row>
    <row r="6896" spans="2:6" ht="13.15" customHeight="1" x14ac:dyDescent="0.2">
      <c r="B6896" s="1051" t="s">
        <v>7605</v>
      </c>
      <c r="C6896" s="1145">
        <v>313</v>
      </c>
      <c r="D6896" s="1145">
        <v>537</v>
      </c>
      <c r="E6896" s="1145">
        <v>98</v>
      </c>
      <c r="F6896" s="1146">
        <v>948</v>
      </c>
    </row>
    <row r="6897" spans="2:6" ht="13.15" customHeight="1" x14ac:dyDescent="0.2">
      <c r="B6897" s="1054" t="s">
        <v>7606</v>
      </c>
      <c r="C6897" s="1142">
        <v>500</v>
      </c>
      <c r="D6897" s="1143">
        <v>1145</v>
      </c>
      <c r="E6897" s="1143">
        <v>147</v>
      </c>
      <c r="F6897" s="1144">
        <v>1792</v>
      </c>
    </row>
    <row r="6898" spans="2:6" ht="13.15" customHeight="1" x14ac:dyDescent="0.2">
      <c r="B6898" s="1051" t="s">
        <v>7607</v>
      </c>
      <c r="C6898" s="1145">
        <v>1008</v>
      </c>
      <c r="D6898" s="1145">
        <v>2079</v>
      </c>
      <c r="E6898" s="1145">
        <v>345</v>
      </c>
      <c r="F6898" s="1146">
        <v>3432</v>
      </c>
    </row>
    <row r="6899" spans="2:6" ht="13.15" customHeight="1" x14ac:dyDescent="0.2">
      <c r="B6899" s="1054" t="s">
        <v>7608</v>
      </c>
      <c r="C6899" s="1142">
        <v>106</v>
      </c>
      <c r="D6899" s="1143">
        <v>215</v>
      </c>
      <c r="E6899" s="1143">
        <v>28</v>
      </c>
      <c r="F6899" s="1144">
        <v>349</v>
      </c>
    </row>
    <row r="6900" spans="2:6" ht="13.15" customHeight="1" x14ac:dyDescent="0.2">
      <c r="B6900" s="1051" t="s">
        <v>7609</v>
      </c>
      <c r="C6900" s="1145">
        <v>258</v>
      </c>
      <c r="D6900" s="1145">
        <v>607</v>
      </c>
      <c r="E6900" s="1145">
        <v>71</v>
      </c>
      <c r="F6900" s="1146">
        <v>936</v>
      </c>
    </row>
    <row r="6901" spans="2:6" ht="13.15" customHeight="1" x14ac:dyDescent="0.2">
      <c r="B6901" s="1054" t="s">
        <v>7610</v>
      </c>
      <c r="C6901" s="1142">
        <v>129</v>
      </c>
      <c r="D6901" s="1143">
        <v>354</v>
      </c>
      <c r="E6901" s="1143">
        <v>23</v>
      </c>
      <c r="F6901" s="1144">
        <v>506</v>
      </c>
    </row>
    <row r="6902" spans="2:6" ht="13.15" customHeight="1" x14ac:dyDescent="0.2">
      <c r="B6902" s="1051" t="s">
        <v>7611</v>
      </c>
      <c r="C6902" s="1145">
        <v>73</v>
      </c>
      <c r="D6902" s="1145">
        <v>161</v>
      </c>
      <c r="E6902" s="1145">
        <v>19</v>
      </c>
      <c r="F6902" s="1146">
        <v>253</v>
      </c>
    </row>
    <row r="6903" spans="2:6" ht="13.15" customHeight="1" x14ac:dyDescent="0.2">
      <c r="B6903" s="1054" t="s">
        <v>7612</v>
      </c>
      <c r="C6903" s="1142">
        <v>80</v>
      </c>
      <c r="D6903" s="1143">
        <v>157</v>
      </c>
      <c r="E6903" s="1143">
        <v>16</v>
      </c>
      <c r="F6903" s="1144">
        <v>253</v>
      </c>
    </row>
    <row r="6904" spans="2:6" ht="13.15" customHeight="1" x14ac:dyDescent="0.2">
      <c r="B6904" s="1051" t="s">
        <v>7613</v>
      </c>
      <c r="C6904" s="1145">
        <v>70</v>
      </c>
      <c r="D6904" s="1145">
        <v>127</v>
      </c>
      <c r="E6904" s="1145">
        <v>13</v>
      </c>
      <c r="F6904" s="1146">
        <v>210</v>
      </c>
    </row>
    <row r="6905" spans="2:6" ht="13.15" customHeight="1" x14ac:dyDescent="0.2">
      <c r="B6905" s="1054" t="s">
        <v>7614</v>
      </c>
      <c r="C6905" s="1142">
        <v>216</v>
      </c>
      <c r="D6905" s="1143">
        <v>580</v>
      </c>
      <c r="E6905" s="1143">
        <v>44</v>
      </c>
      <c r="F6905" s="1144">
        <v>840</v>
      </c>
    </row>
    <row r="6906" spans="2:6" ht="13.15" customHeight="1" x14ac:dyDescent="0.2">
      <c r="B6906" s="1051" t="s">
        <v>7615</v>
      </c>
      <c r="C6906" s="1145">
        <v>59</v>
      </c>
      <c r="D6906" s="1145">
        <v>179</v>
      </c>
      <c r="E6906" s="1145">
        <v>22</v>
      </c>
      <c r="F6906" s="1146">
        <v>260</v>
      </c>
    </row>
    <row r="6907" spans="2:6" ht="13.15" customHeight="1" x14ac:dyDescent="0.2">
      <c r="B6907" s="1054" t="s">
        <v>7616</v>
      </c>
      <c r="C6907" s="1142">
        <v>68</v>
      </c>
      <c r="D6907" s="1143">
        <v>231</v>
      </c>
      <c r="E6907" s="1143">
        <v>29</v>
      </c>
      <c r="F6907" s="1144">
        <v>328</v>
      </c>
    </row>
    <row r="6908" spans="2:6" ht="13.15" customHeight="1" x14ac:dyDescent="0.2">
      <c r="B6908" s="1051" t="s">
        <v>7617</v>
      </c>
      <c r="C6908" s="1145">
        <v>120</v>
      </c>
      <c r="D6908" s="1145">
        <v>286</v>
      </c>
      <c r="E6908" s="1145">
        <v>24</v>
      </c>
      <c r="F6908" s="1146">
        <v>430</v>
      </c>
    </row>
    <row r="6909" spans="2:6" ht="13.15" customHeight="1" x14ac:dyDescent="0.2">
      <c r="B6909" s="1054" t="s">
        <v>7618</v>
      </c>
      <c r="C6909" s="1142">
        <v>489</v>
      </c>
      <c r="D6909" s="1143">
        <v>778</v>
      </c>
      <c r="E6909" s="1143">
        <v>107</v>
      </c>
      <c r="F6909" s="1144">
        <v>1374</v>
      </c>
    </row>
    <row r="6910" spans="2:6" ht="13.15" customHeight="1" x14ac:dyDescent="0.2">
      <c r="B6910" s="1051" t="s">
        <v>7619</v>
      </c>
      <c r="C6910" s="1145">
        <v>371</v>
      </c>
      <c r="D6910" s="1145">
        <v>852</v>
      </c>
      <c r="E6910" s="1145">
        <v>139</v>
      </c>
      <c r="F6910" s="1146">
        <v>1362</v>
      </c>
    </row>
    <row r="6911" spans="2:6" ht="13.15" customHeight="1" x14ac:dyDescent="0.2">
      <c r="B6911" s="1054" t="s">
        <v>7620</v>
      </c>
      <c r="C6911" s="1142">
        <v>1280</v>
      </c>
      <c r="D6911" s="1143">
        <v>2563</v>
      </c>
      <c r="E6911" s="1143">
        <v>739</v>
      </c>
      <c r="F6911" s="1144">
        <v>4582</v>
      </c>
    </row>
    <row r="6912" spans="2:6" ht="13.15" customHeight="1" x14ac:dyDescent="0.2">
      <c r="B6912" s="1051" t="s">
        <v>7621</v>
      </c>
      <c r="C6912" s="1145">
        <v>1600</v>
      </c>
      <c r="D6912" s="1145">
        <v>3454</v>
      </c>
      <c r="E6912" s="1145">
        <v>834</v>
      </c>
      <c r="F6912" s="1146">
        <v>5888</v>
      </c>
    </row>
    <row r="6913" spans="2:6" ht="13.15" customHeight="1" x14ac:dyDescent="0.2">
      <c r="B6913" s="1054" t="s">
        <v>7622</v>
      </c>
      <c r="C6913" s="1142">
        <v>72</v>
      </c>
      <c r="D6913" s="1143">
        <v>409</v>
      </c>
      <c r="E6913" s="1143">
        <v>61</v>
      </c>
      <c r="F6913" s="1144">
        <v>542</v>
      </c>
    </row>
    <row r="6914" spans="2:6" ht="13.15" customHeight="1" x14ac:dyDescent="0.2">
      <c r="B6914" s="1051" t="s">
        <v>7623</v>
      </c>
      <c r="C6914" s="1145">
        <v>608</v>
      </c>
      <c r="D6914" s="1145">
        <v>1348</v>
      </c>
      <c r="E6914" s="1145">
        <v>157</v>
      </c>
      <c r="F6914" s="1146">
        <v>2113</v>
      </c>
    </row>
    <row r="6915" spans="2:6" ht="13.15" customHeight="1" x14ac:dyDescent="0.2">
      <c r="B6915" s="1054" t="s">
        <v>7624</v>
      </c>
      <c r="C6915" s="1142">
        <v>402</v>
      </c>
      <c r="D6915" s="1143">
        <v>918</v>
      </c>
      <c r="E6915" s="1143">
        <v>93</v>
      </c>
      <c r="F6915" s="1144">
        <v>1413</v>
      </c>
    </row>
    <row r="6916" spans="2:6" ht="13.15" customHeight="1" x14ac:dyDescent="0.2">
      <c r="B6916" s="1051" t="s">
        <v>7625</v>
      </c>
      <c r="C6916" s="1145">
        <v>157</v>
      </c>
      <c r="D6916" s="1145">
        <v>233</v>
      </c>
      <c r="E6916" s="1145">
        <v>11</v>
      </c>
      <c r="F6916" s="1146">
        <v>401</v>
      </c>
    </row>
    <row r="6917" spans="2:6" ht="13.15" customHeight="1" x14ac:dyDescent="0.2">
      <c r="B6917" s="1054" t="s">
        <v>7626</v>
      </c>
      <c r="C6917" s="1142">
        <v>158</v>
      </c>
      <c r="D6917" s="1143">
        <v>312</v>
      </c>
      <c r="E6917" s="1143">
        <v>34</v>
      </c>
      <c r="F6917" s="1144">
        <v>504</v>
      </c>
    </row>
    <row r="6918" spans="2:6" ht="13.15" customHeight="1" x14ac:dyDescent="0.2">
      <c r="B6918" s="1051" t="s">
        <v>7627</v>
      </c>
      <c r="C6918" s="1145">
        <v>146</v>
      </c>
      <c r="D6918" s="1145">
        <v>257</v>
      </c>
      <c r="E6918" s="1145">
        <v>30</v>
      </c>
      <c r="F6918" s="1146">
        <v>433</v>
      </c>
    </row>
    <row r="6919" spans="2:6" ht="13.15" customHeight="1" x14ac:dyDescent="0.2">
      <c r="B6919" s="1054" t="s">
        <v>7628</v>
      </c>
      <c r="C6919" s="1142">
        <v>119</v>
      </c>
      <c r="D6919" s="1143">
        <v>330</v>
      </c>
      <c r="E6919" s="1143">
        <v>54</v>
      </c>
      <c r="F6919" s="1144">
        <v>503</v>
      </c>
    </row>
    <row r="6920" spans="2:6" ht="13.15" customHeight="1" x14ac:dyDescent="0.2">
      <c r="B6920" s="1051" t="s">
        <v>7629</v>
      </c>
      <c r="C6920" s="1145">
        <v>255</v>
      </c>
      <c r="D6920" s="1145">
        <v>734</v>
      </c>
      <c r="E6920" s="1145">
        <v>102</v>
      </c>
      <c r="F6920" s="1146">
        <v>1091</v>
      </c>
    </row>
    <row r="6921" spans="2:6" ht="13.15" customHeight="1" x14ac:dyDescent="0.2">
      <c r="B6921" s="1054" t="s">
        <v>7630</v>
      </c>
      <c r="C6921" s="1142">
        <v>546</v>
      </c>
      <c r="D6921" s="1143">
        <v>1582</v>
      </c>
      <c r="E6921" s="1143">
        <v>241</v>
      </c>
      <c r="F6921" s="1144">
        <v>2369</v>
      </c>
    </row>
    <row r="6922" spans="2:6" ht="13.15" customHeight="1" x14ac:dyDescent="0.2">
      <c r="B6922" s="1051" t="s">
        <v>7631</v>
      </c>
      <c r="C6922" s="1145">
        <v>324</v>
      </c>
      <c r="D6922" s="1145">
        <v>823</v>
      </c>
      <c r="E6922" s="1145">
        <v>126</v>
      </c>
      <c r="F6922" s="1146">
        <v>1273</v>
      </c>
    </row>
    <row r="6923" spans="2:6" ht="13.15" customHeight="1" x14ac:dyDescent="0.2">
      <c r="B6923" s="1054" t="s">
        <v>7632</v>
      </c>
      <c r="C6923" s="1142">
        <v>478</v>
      </c>
      <c r="D6923" s="1143">
        <v>1227</v>
      </c>
      <c r="E6923" s="1143">
        <v>178</v>
      </c>
      <c r="F6923" s="1144">
        <v>1883</v>
      </c>
    </row>
    <row r="6924" spans="2:6" ht="13.15" customHeight="1" x14ac:dyDescent="0.2">
      <c r="B6924" s="1051" t="s">
        <v>7633</v>
      </c>
      <c r="C6924" s="1145">
        <v>3612</v>
      </c>
      <c r="D6924" s="1145">
        <v>5407</v>
      </c>
      <c r="E6924" s="1145">
        <v>1116</v>
      </c>
      <c r="F6924" s="1146">
        <v>10135</v>
      </c>
    </row>
    <row r="6925" spans="2:6" ht="13.15" customHeight="1" x14ac:dyDescent="0.2">
      <c r="B6925" s="1054" t="s">
        <v>7634</v>
      </c>
      <c r="C6925" s="1142">
        <v>899</v>
      </c>
      <c r="D6925" s="1143">
        <v>1526</v>
      </c>
      <c r="E6925" s="1143">
        <v>280</v>
      </c>
      <c r="F6925" s="1144">
        <v>2705</v>
      </c>
    </row>
    <row r="6926" spans="2:6" ht="13.15" customHeight="1" x14ac:dyDescent="0.2">
      <c r="B6926" s="1051" t="s">
        <v>7635</v>
      </c>
      <c r="C6926" s="1145">
        <v>688</v>
      </c>
      <c r="D6926" s="1145">
        <v>1368</v>
      </c>
      <c r="E6926" s="1145">
        <v>154</v>
      </c>
      <c r="F6926" s="1146">
        <v>2210</v>
      </c>
    </row>
    <row r="6927" spans="2:6" ht="13.15" customHeight="1" x14ac:dyDescent="0.2">
      <c r="B6927" s="1054" t="s">
        <v>7636</v>
      </c>
      <c r="C6927" s="1142">
        <v>1284</v>
      </c>
      <c r="D6927" s="1143">
        <v>2134</v>
      </c>
      <c r="E6927" s="1143">
        <v>339</v>
      </c>
      <c r="F6927" s="1144">
        <v>3757</v>
      </c>
    </row>
    <row r="6928" spans="2:6" ht="13.15" customHeight="1" x14ac:dyDescent="0.2">
      <c r="B6928" s="1051" t="s">
        <v>7637</v>
      </c>
      <c r="C6928" s="1145">
        <v>254</v>
      </c>
      <c r="D6928" s="1145">
        <v>388</v>
      </c>
      <c r="E6928" s="1145">
        <v>49</v>
      </c>
      <c r="F6928" s="1146">
        <v>691</v>
      </c>
    </row>
    <row r="6929" spans="2:6" ht="13.15" customHeight="1" x14ac:dyDescent="0.2">
      <c r="B6929" s="1054" t="s">
        <v>7638</v>
      </c>
      <c r="C6929" s="1142">
        <v>666</v>
      </c>
      <c r="D6929" s="1143">
        <v>1136</v>
      </c>
      <c r="E6929" s="1143">
        <v>190</v>
      </c>
      <c r="F6929" s="1144">
        <v>1992</v>
      </c>
    </row>
    <row r="6930" spans="2:6" ht="13.15" customHeight="1" x14ac:dyDescent="0.2">
      <c r="B6930" s="1051" t="s">
        <v>7639</v>
      </c>
      <c r="C6930" s="1145">
        <v>509</v>
      </c>
      <c r="D6930" s="1145">
        <v>1012</v>
      </c>
      <c r="E6930" s="1145">
        <v>213</v>
      </c>
      <c r="F6930" s="1146">
        <v>1734</v>
      </c>
    </row>
    <row r="6931" spans="2:6" ht="13.15" customHeight="1" x14ac:dyDescent="0.2">
      <c r="B6931" s="1054" t="s">
        <v>7640</v>
      </c>
      <c r="C6931" s="1142">
        <v>488</v>
      </c>
      <c r="D6931" s="1143">
        <v>906</v>
      </c>
      <c r="E6931" s="1143">
        <v>142</v>
      </c>
      <c r="F6931" s="1144">
        <v>1536</v>
      </c>
    </row>
    <row r="6932" spans="2:6" ht="13.15" customHeight="1" x14ac:dyDescent="0.2">
      <c r="B6932" s="1051" t="s">
        <v>7641</v>
      </c>
      <c r="C6932" s="1145">
        <v>88</v>
      </c>
      <c r="D6932" s="1145">
        <v>244</v>
      </c>
      <c r="E6932" s="1145">
        <v>25</v>
      </c>
      <c r="F6932" s="1146">
        <v>357</v>
      </c>
    </row>
    <row r="6933" spans="2:6" ht="13.15" customHeight="1" x14ac:dyDescent="0.2">
      <c r="B6933" s="1054" t="s">
        <v>7642</v>
      </c>
      <c r="C6933" s="1142">
        <v>167</v>
      </c>
      <c r="D6933" s="1143">
        <v>312</v>
      </c>
      <c r="E6933" s="1143">
        <v>46</v>
      </c>
      <c r="F6933" s="1144">
        <v>525</v>
      </c>
    </row>
    <row r="6934" spans="2:6" ht="13.15" customHeight="1" x14ac:dyDescent="0.2">
      <c r="B6934" s="1051" t="s">
        <v>7643</v>
      </c>
      <c r="C6934" s="1145">
        <v>1035</v>
      </c>
      <c r="D6934" s="1145">
        <v>1818</v>
      </c>
      <c r="E6934" s="1145">
        <v>353</v>
      </c>
      <c r="F6934" s="1146">
        <v>3206</v>
      </c>
    </row>
    <row r="6935" spans="2:6" ht="13.15" customHeight="1" x14ac:dyDescent="0.2">
      <c r="B6935" s="1054" t="s">
        <v>7644</v>
      </c>
      <c r="C6935" s="1142">
        <v>402</v>
      </c>
      <c r="D6935" s="1143">
        <v>731</v>
      </c>
      <c r="E6935" s="1143">
        <v>83</v>
      </c>
      <c r="F6935" s="1144">
        <v>1216</v>
      </c>
    </row>
    <row r="6936" spans="2:6" ht="13.15" customHeight="1" x14ac:dyDescent="0.2">
      <c r="B6936" s="1051" t="s">
        <v>7645</v>
      </c>
      <c r="C6936" s="1145">
        <v>244</v>
      </c>
      <c r="D6936" s="1145">
        <v>493</v>
      </c>
      <c r="E6936" s="1145">
        <v>66</v>
      </c>
      <c r="F6936" s="1146">
        <v>803</v>
      </c>
    </row>
    <row r="6937" spans="2:6" ht="13.15" customHeight="1" x14ac:dyDescent="0.2">
      <c r="B6937" s="1054" t="s">
        <v>7646</v>
      </c>
      <c r="C6937" s="1142">
        <v>338</v>
      </c>
      <c r="D6937" s="1143">
        <v>661</v>
      </c>
      <c r="E6937" s="1143">
        <v>121</v>
      </c>
      <c r="F6937" s="1144">
        <v>1120</v>
      </c>
    </row>
    <row r="6938" spans="2:6" ht="13.15" customHeight="1" x14ac:dyDescent="0.2">
      <c r="B6938" s="1051" t="s">
        <v>7647</v>
      </c>
      <c r="C6938" s="1145">
        <v>273</v>
      </c>
      <c r="D6938" s="1145">
        <v>614</v>
      </c>
      <c r="E6938" s="1145">
        <v>87</v>
      </c>
      <c r="F6938" s="1146">
        <v>974</v>
      </c>
    </row>
    <row r="6939" spans="2:6" ht="13.15" customHeight="1" x14ac:dyDescent="0.2">
      <c r="B6939" s="1054" t="s">
        <v>7648</v>
      </c>
      <c r="C6939" s="1142">
        <v>849</v>
      </c>
      <c r="D6939" s="1143">
        <v>1443</v>
      </c>
      <c r="E6939" s="1143">
        <v>279</v>
      </c>
      <c r="F6939" s="1144">
        <v>2571</v>
      </c>
    </row>
    <row r="6940" spans="2:6" ht="13.15" customHeight="1" x14ac:dyDescent="0.2">
      <c r="B6940" s="1051" t="s">
        <v>7649</v>
      </c>
      <c r="C6940" s="1145">
        <v>131</v>
      </c>
      <c r="D6940" s="1145">
        <v>299</v>
      </c>
      <c r="E6940" s="1145">
        <v>36</v>
      </c>
      <c r="F6940" s="1146">
        <v>466</v>
      </c>
    </row>
    <row r="6941" spans="2:6" ht="13.15" customHeight="1" x14ac:dyDescent="0.2">
      <c r="B6941" s="1054" t="s">
        <v>7650</v>
      </c>
      <c r="C6941" s="1142">
        <v>122</v>
      </c>
      <c r="D6941" s="1143">
        <v>234</v>
      </c>
      <c r="E6941" s="1143">
        <v>39</v>
      </c>
      <c r="F6941" s="1144">
        <v>395</v>
      </c>
    </row>
    <row r="6942" spans="2:6" ht="13.15" customHeight="1" x14ac:dyDescent="0.2">
      <c r="B6942" s="1051" t="s">
        <v>7651</v>
      </c>
      <c r="C6942" s="1145">
        <v>149</v>
      </c>
      <c r="D6942" s="1145">
        <v>359</v>
      </c>
      <c r="E6942" s="1145">
        <v>59</v>
      </c>
      <c r="F6942" s="1146">
        <v>567</v>
      </c>
    </row>
    <row r="6943" spans="2:6" ht="13.15" customHeight="1" x14ac:dyDescent="0.2">
      <c r="B6943" s="1054" t="s">
        <v>7652</v>
      </c>
      <c r="C6943" s="1142">
        <v>133</v>
      </c>
      <c r="D6943" s="1143">
        <v>229</v>
      </c>
      <c r="E6943" s="1143">
        <v>47</v>
      </c>
      <c r="F6943" s="1144">
        <v>409</v>
      </c>
    </row>
    <row r="6944" spans="2:6" ht="13.15" customHeight="1" x14ac:dyDescent="0.2">
      <c r="B6944" s="1051" t="s">
        <v>7653</v>
      </c>
      <c r="C6944" s="1145">
        <v>1556</v>
      </c>
      <c r="D6944" s="1145">
        <v>2653</v>
      </c>
      <c r="E6944" s="1145">
        <v>492</v>
      </c>
      <c r="F6944" s="1146">
        <v>4701</v>
      </c>
    </row>
    <row r="6945" spans="2:6" ht="13.15" customHeight="1" x14ac:dyDescent="0.2">
      <c r="B6945" s="1054" t="s">
        <v>7654</v>
      </c>
      <c r="C6945" s="1142">
        <v>185</v>
      </c>
      <c r="D6945" s="1143">
        <v>342</v>
      </c>
      <c r="E6945" s="1143">
        <v>67</v>
      </c>
      <c r="F6945" s="1144">
        <v>594</v>
      </c>
    </row>
    <row r="6946" spans="2:6" ht="13.15" customHeight="1" x14ac:dyDescent="0.2">
      <c r="B6946" s="1051" t="s">
        <v>7655</v>
      </c>
      <c r="C6946" s="1145">
        <v>311</v>
      </c>
      <c r="D6946" s="1145">
        <v>682</v>
      </c>
      <c r="E6946" s="1145">
        <v>163</v>
      </c>
      <c r="F6946" s="1146">
        <v>1156</v>
      </c>
    </row>
    <row r="6947" spans="2:6" ht="13.15" customHeight="1" x14ac:dyDescent="0.2">
      <c r="B6947" s="1054" t="s">
        <v>7656</v>
      </c>
      <c r="C6947" s="1142">
        <v>587</v>
      </c>
      <c r="D6947" s="1143">
        <v>1155</v>
      </c>
      <c r="E6947" s="1143">
        <v>157</v>
      </c>
      <c r="F6947" s="1144">
        <v>1899</v>
      </c>
    </row>
    <row r="6948" spans="2:6" ht="13.15" customHeight="1" x14ac:dyDescent="0.2">
      <c r="B6948" s="1051" t="s">
        <v>7657</v>
      </c>
      <c r="C6948" s="1145">
        <v>12811</v>
      </c>
      <c r="D6948" s="1145">
        <v>17156</v>
      </c>
      <c r="E6948" s="1145">
        <v>3581</v>
      </c>
      <c r="F6948" s="1146">
        <v>33548</v>
      </c>
    </row>
    <row r="6949" spans="2:6" ht="13.15" customHeight="1" x14ac:dyDescent="0.2">
      <c r="B6949" s="1054" t="s">
        <v>7658</v>
      </c>
      <c r="C6949" s="1142">
        <v>13599</v>
      </c>
      <c r="D6949" s="1143">
        <v>16992</v>
      </c>
      <c r="E6949" s="1143">
        <v>3758</v>
      </c>
      <c r="F6949" s="1144">
        <v>34349</v>
      </c>
    </row>
    <row r="6950" spans="2:6" ht="13.15" customHeight="1" x14ac:dyDescent="0.2">
      <c r="B6950" s="1051" t="s">
        <v>7659</v>
      </c>
      <c r="C6950" s="1145">
        <v>6314</v>
      </c>
      <c r="D6950" s="1145">
        <v>6870</v>
      </c>
      <c r="E6950" s="1145">
        <v>2401</v>
      </c>
      <c r="F6950" s="1146">
        <v>15585</v>
      </c>
    </row>
    <row r="6951" spans="2:6" ht="13.15" customHeight="1" x14ac:dyDescent="0.2">
      <c r="B6951" s="1054" t="s">
        <v>7660</v>
      </c>
      <c r="C6951" s="1142">
        <v>10084</v>
      </c>
      <c r="D6951" s="1143">
        <v>11670</v>
      </c>
      <c r="E6951" s="1143">
        <v>2636</v>
      </c>
      <c r="F6951" s="1144">
        <v>24390</v>
      </c>
    </row>
    <row r="6952" spans="2:6" ht="13.15" customHeight="1" x14ac:dyDescent="0.2">
      <c r="B6952" s="1051" t="s">
        <v>7661</v>
      </c>
      <c r="C6952" s="1145">
        <v>18745</v>
      </c>
      <c r="D6952" s="1145">
        <v>19679</v>
      </c>
      <c r="E6952" s="1145">
        <v>4775</v>
      </c>
      <c r="F6952" s="1146">
        <v>43199</v>
      </c>
    </row>
    <row r="6953" spans="2:6" ht="13.15" customHeight="1" x14ac:dyDescent="0.2">
      <c r="B6953" s="1054" t="s">
        <v>12559</v>
      </c>
      <c r="C6953" s="1142">
        <v>0</v>
      </c>
      <c r="D6953" s="1143">
        <v>1</v>
      </c>
      <c r="E6953" s="1143">
        <v>0</v>
      </c>
      <c r="F6953" s="1144">
        <v>1</v>
      </c>
    </row>
    <row r="6954" spans="2:6" ht="13.15" customHeight="1" x14ac:dyDescent="0.2">
      <c r="B6954" s="1051" t="s">
        <v>12560</v>
      </c>
      <c r="C6954" s="1145">
        <v>0</v>
      </c>
      <c r="D6954" s="1145">
        <v>5</v>
      </c>
      <c r="E6954" s="1145">
        <v>0</v>
      </c>
      <c r="F6954" s="1146">
        <v>5</v>
      </c>
    </row>
    <row r="6955" spans="2:6" ht="13.15" customHeight="1" x14ac:dyDescent="0.2">
      <c r="B6955" s="1054" t="s">
        <v>12561</v>
      </c>
      <c r="C6955" s="1142">
        <v>0</v>
      </c>
      <c r="D6955" s="1143">
        <v>1</v>
      </c>
      <c r="E6955" s="1143">
        <v>0</v>
      </c>
      <c r="F6955" s="1144">
        <v>1</v>
      </c>
    </row>
    <row r="6956" spans="2:6" ht="13.15" customHeight="1" x14ac:dyDescent="0.2">
      <c r="B6956" s="1051" t="s">
        <v>12562</v>
      </c>
      <c r="C6956" s="1145">
        <v>0</v>
      </c>
      <c r="D6956" s="1145">
        <v>12</v>
      </c>
      <c r="E6956" s="1145">
        <v>0</v>
      </c>
      <c r="F6956" s="1146">
        <v>12</v>
      </c>
    </row>
    <row r="6957" spans="2:6" ht="13.15" customHeight="1" x14ac:dyDescent="0.2">
      <c r="B6957" s="1054" t="s">
        <v>12563</v>
      </c>
      <c r="C6957" s="1142">
        <v>0</v>
      </c>
      <c r="D6957" s="1143">
        <v>3</v>
      </c>
      <c r="E6957" s="1143">
        <v>0</v>
      </c>
      <c r="F6957" s="1144">
        <v>3</v>
      </c>
    </row>
    <row r="6958" spans="2:6" ht="13.15" customHeight="1" x14ac:dyDescent="0.2">
      <c r="B6958" s="1051" t="s">
        <v>7663</v>
      </c>
      <c r="C6958" s="1145">
        <v>1</v>
      </c>
      <c r="D6958" s="1145">
        <v>4</v>
      </c>
      <c r="E6958" s="1145">
        <v>1</v>
      </c>
      <c r="F6958" s="1146">
        <v>6</v>
      </c>
    </row>
    <row r="6959" spans="2:6" ht="13.15" customHeight="1" x14ac:dyDescent="0.2">
      <c r="B6959" s="1054" t="s">
        <v>7664</v>
      </c>
      <c r="C6959" s="1142">
        <v>1</v>
      </c>
      <c r="D6959" s="1143">
        <v>2</v>
      </c>
      <c r="E6959" s="1143">
        <v>1</v>
      </c>
      <c r="F6959" s="1144">
        <v>4</v>
      </c>
    </row>
    <row r="6960" spans="2:6" ht="13.15" customHeight="1" x14ac:dyDescent="0.2">
      <c r="B6960" s="1051" t="s">
        <v>7665</v>
      </c>
      <c r="C6960" s="1145">
        <v>1</v>
      </c>
      <c r="D6960" s="1145">
        <v>48</v>
      </c>
      <c r="E6960" s="1145">
        <v>2</v>
      </c>
      <c r="F6960" s="1146">
        <v>51</v>
      </c>
    </row>
    <row r="6961" spans="2:6" ht="13.15" customHeight="1" x14ac:dyDescent="0.2">
      <c r="B6961" s="1054" t="s">
        <v>12564</v>
      </c>
      <c r="C6961" s="1142">
        <v>0</v>
      </c>
      <c r="D6961" s="1143">
        <v>1</v>
      </c>
      <c r="E6961" s="1143">
        <v>0</v>
      </c>
      <c r="F6961" s="1144">
        <v>1</v>
      </c>
    </row>
    <row r="6962" spans="2:6" ht="13.15" customHeight="1" x14ac:dyDescent="0.2">
      <c r="B6962" s="1051" t="s">
        <v>7666</v>
      </c>
      <c r="C6962" s="1145">
        <v>371</v>
      </c>
      <c r="D6962" s="1145">
        <v>1041</v>
      </c>
      <c r="E6962" s="1145">
        <v>156</v>
      </c>
      <c r="F6962" s="1146">
        <v>1568</v>
      </c>
    </row>
    <row r="6963" spans="2:6" ht="13.15" customHeight="1" x14ac:dyDescent="0.2">
      <c r="B6963" s="1054" t="s">
        <v>7667</v>
      </c>
      <c r="C6963" s="1142">
        <v>348</v>
      </c>
      <c r="D6963" s="1143">
        <v>960</v>
      </c>
      <c r="E6963" s="1143">
        <v>158</v>
      </c>
      <c r="F6963" s="1144">
        <v>1466</v>
      </c>
    </row>
    <row r="6964" spans="2:6" ht="13.15" customHeight="1" x14ac:dyDescent="0.2">
      <c r="B6964" s="1051" t="s">
        <v>7668</v>
      </c>
      <c r="C6964" s="1145">
        <v>155</v>
      </c>
      <c r="D6964" s="1145">
        <v>313</v>
      </c>
      <c r="E6964" s="1145">
        <v>46</v>
      </c>
      <c r="F6964" s="1146">
        <v>514</v>
      </c>
    </row>
    <row r="6965" spans="2:6" ht="13.15" customHeight="1" x14ac:dyDescent="0.2">
      <c r="B6965" s="1054" t="s">
        <v>7669</v>
      </c>
      <c r="C6965" s="1142">
        <v>272</v>
      </c>
      <c r="D6965" s="1143">
        <v>501</v>
      </c>
      <c r="E6965" s="1143">
        <v>81</v>
      </c>
      <c r="F6965" s="1144">
        <v>854</v>
      </c>
    </row>
    <row r="6966" spans="2:6" ht="13.15" customHeight="1" x14ac:dyDescent="0.2">
      <c r="B6966" s="1051" t="s">
        <v>7670</v>
      </c>
      <c r="C6966" s="1145">
        <v>47</v>
      </c>
      <c r="D6966" s="1145">
        <v>40</v>
      </c>
      <c r="E6966" s="1145">
        <v>11</v>
      </c>
      <c r="F6966" s="1146">
        <v>98</v>
      </c>
    </row>
    <row r="6967" spans="2:6" ht="13.15" customHeight="1" x14ac:dyDescent="0.2">
      <c r="B6967" s="1054" t="s">
        <v>7671</v>
      </c>
      <c r="C6967" s="1142">
        <v>163</v>
      </c>
      <c r="D6967" s="1143">
        <v>220</v>
      </c>
      <c r="E6967" s="1143">
        <v>29</v>
      </c>
      <c r="F6967" s="1144">
        <v>412</v>
      </c>
    </row>
    <row r="6968" spans="2:6" ht="13.15" customHeight="1" x14ac:dyDescent="0.2">
      <c r="B6968" s="1051" t="s">
        <v>7672</v>
      </c>
      <c r="C6968" s="1145">
        <v>447</v>
      </c>
      <c r="D6968" s="1145">
        <v>947</v>
      </c>
      <c r="E6968" s="1145">
        <v>94</v>
      </c>
      <c r="F6968" s="1146">
        <v>1488</v>
      </c>
    </row>
    <row r="6969" spans="2:6" ht="13.15" customHeight="1" x14ac:dyDescent="0.2">
      <c r="B6969" s="1054" t="s">
        <v>7673</v>
      </c>
      <c r="C6969" s="1142">
        <v>76</v>
      </c>
      <c r="D6969" s="1143">
        <v>184</v>
      </c>
      <c r="E6969" s="1143">
        <v>27</v>
      </c>
      <c r="F6969" s="1144">
        <v>287</v>
      </c>
    </row>
    <row r="6970" spans="2:6" ht="13.15" customHeight="1" x14ac:dyDescent="0.2">
      <c r="B6970" s="1051" t="s">
        <v>7674</v>
      </c>
      <c r="C6970" s="1145">
        <v>343</v>
      </c>
      <c r="D6970" s="1145">
        <v>1225</v>
      </c>
      <c r="E6970" s="1145">
        <v>160</v>
      </c>
      <c r="F6970" s="1146">
        <v>1728</v>
      </c>
    </row>
    <row r="6971" spans="2:6" ht="13.15" customHeight="1" x14ac:dyDescent="0.2">
      <c r="B6971" s="1054" t="s">
        <v>7675</v>
      </c>
      <c r="C6971" s="1142">
        <v>6</v>
      </c>
      <c r="D6971" s="1143">
        <v>3</v>
      </c>
      <c r="E6971" s="1143">
        <v>1</v>
      </c>
      <c r="F6971" s="1144">
        <v>10</v>
      </c>
    </row>
    <row r="6972" spans="2:6" ht="13.15" customHeight="1" x14ac:dyDescent="0.2">
      <c r="B6972" s="1051" t="s">
        <v>7676</v>
      </c>
      <c r="C6972" s="1145">
        <v>12</v>
      </c>
      <c r="D6972" s="1145">
        <v>8</v>
      </c>
      <c r="E6972" s="1145">
        <v>3</v>
      </c>
      <c r="F6972" s="1146">
        <v>23</v>
      </c>
    </row>
    <row r="6973" spans="2:6" ht="13.15" customHeight="1" x14ac:dyDescent="0.2">
      <c r="B6973" s="1054" t="s">
        <v>7677</v>
      </c>
      <c r="C6973" s="1142">
        <v>81</v>
      </c>
      <c r="D6973" s="1143">
        <v>201</v>
      </c>
      <c r="E6973" s="1143">
        <v>20</v>
      </c>
      <c r="F6973" s="1144">
        <v>302</v>
      </c>
    </row>
    <row r="6974" spans="2:6" ht="13.15" customHeight="1" x14ac:dyDescent="0.2">
      <c r="B6974" s="1051" t="s">
        <v>7678</v>
      </c>
      <c r="C6974" s="1145">
        <v>102</v>
      </c>
      <c r="D6974" s="1145">
        <v>418</v>
      </c>
      <c r="E6974" s="1145">
        <v>27</v>
      </c>
      <c r="F6974" s="1146">
        <v>547</v>
      </c>
    </row>
    <row r="6975" spans="2:6" ht="13.15" customHeight="1" x14ac:dyDescent="0.2">
      <c r="B6975" s="1054" t="s">
        <v>7679</v>
      </c>
      <c r="C6975" s="1142">
        <v>206</v>
      </c>
      <c r="D6975" s="1143">
        <v>797</v>
      </c>
      <c r="E6975" s="1143">
        <v>72</v>
      </c>
      <c r="F6975" s="1144">
        <v>1075</v>
      </c>
    </row>
    <row r="6976" spans="2:6" ht="13.15" customHeight="1" x14ac:dyDescent="0.2">
      <c r="B6976" s="1051" t="s">
        <v>7680</v>
      </c>
      <c r="C6976" s="1145">
        <v>94</v>
      </c>
      <c r="D6976" s="1145">
        <v>294</v>
      </c>
      <c r="E6976" s="1145">
        <v>34</v>
      </c>
      <c r="F6976" s="1146">
        <v>422</v>
      </c>
    </row>
    <row r="6977" spans="2:6" ht="13.15" customHeight="1" x14ac:dyDescent="0.2">
      <c r="B6977" s="1054" t="s">
        <v>7681</v>
      </c>
      <c r="C6977" s="1142">
        <v>57</v>
      </c>
      <c r="D6977" s="1143">
        <v>144</v>
      </c>
      <c r="E6977" s="1143">
        <v>4</v>
      </c>
      <c r="F6977" s="1144">
        <v>205</v>
      </c>
    </row>
    <row r="6978" spans="2:6" ht="13.15" customHeight="1" x14ac:dyDescent="0.2">
      <c r="B6978" s="1051" t="s">
        <v>7682</v>
      </c>
      <c r="C6978" s="1145">
        <v>116</v>
      </c>
      <c r="D6978" s="1145">
        <v>207</v>
      </c>
      <c r="E6978" s="1145">
        <v>42</v>
      </c>
      <c r="F6978" s="1146">
        <v>365</v>
      </c>
    </row>
    <row r="6979" spans="2:6" ht="13.15" customHeight="1" x14ac:dyDescent="0.2">
      <c r="B6979" s="1054" t="s">
        <v>7683</v>
      </c>
      <c r="C6979" s="1142">
        <v>228</v>
      </c>
      <c r="D6979" s="1143">
        <v>629</v>
      </c>
      <c r="E6979" s="1143">
        <v>53</v>
      </c>
      <c r="F6979" s="1144">
        <v>910</v>
      </c>
    </row>
    <row r="6980" spans="2:6" ht="13.15" customHeight="1" x14ac:dyDescent="0.2">
      <c r="B6980" s="1051" t="s">
        <v>7684</v>
      </c>
      <c r="C6980" s="1145">
        <v>387</v>
      </c>
      <c r="D6980" s="1145">
        <v>1088</v>
      </c>
      <c r="E6980" s="1145">
        <v>123</v>
      </c>
      <c r="F6980" s="1146">
        <v>1598</v>
      </c>
    </row>
    <row r="6981" spans="2:6" ht="13.15" customHeight="1" x14ac:dyDescent="0.2">
      <c r="B6981" s="1054" t="s">
        <v>7685</v>
      </c>
      <c r="C6981" s="1142">
        <v>109</v>
      </c>
      <c r="D6981" s="1143">
        <v>204</v>
      </c>
      <c r="E6981" s="1143">
        <v>22</v>
      </c>
      <c r="F6981" s="1144">
        <v>335</v>
      </c>
    </row>
    <row r="6982" spans="2:6" ht="13.15" customHeight="1" x14ac:dyDescent="0.2">
      <c r="B6982" s="1051" t="s">
        <v>7686</v>
      </c>
      <c r="C6982" s="1145">
        <v>638</v>
      </c>
      <c r="D6982" s="1145">
        <v>1470</v>
      </c>
      <c r="E6982" s="1145">
        <v>165</v>
      </c>
      <c r="F6982" s="1146">
        <v>2273</v>
      </c>
    </row>
    <row r="6983" spans="2:6" ht="13.15" customHeight="1" x14ac:dyDescent="0.2">
      <c r="B6983" s="1054" t="s">
        <v>7687</v>
      </c>
      <c r="C6983" s="1142">
        <v>58</v>
      </c>
      <c r="D6983" s="1143">
        <v>86</v>
      </c>
      <c r="E6983" s="1143">
        <v>11</v>
      </c>
      <c r="F6983" s="1144">
        <v>155</v>
      </c>
    </row>
    <row r="6984" spans="2:6" ht="13.15" customHeight="1" x14ac:dyDescent="0.2">
      <c r="B6984" s="1051" t="s">
        <v>7688</v>
      </c>
      <c r="C6984" s="1145">
        <v>686</v>
      </c>
      <c r="D6984" s="1145">
        <v>1060</v>
      </c>
      <c r="E6984" s="1145">
        <v>142</v>
      </c>
      <c r="F6984" s="1146">
        <v>1888</v>
      </c>
    </row>
    <row r="6985" spans="2:6" ht="13.15" customHeight="1" x14ac:dyDescent="0.2">
      <c r="B6985" s="1054" t="s">
        <v>7689</v>
      </c>
      <c r="C6985" s="1142">
        <v>235</v>
      </c>
      <c r="D6985" s="1143">
        <v>374</v>
      </c>
      <c r="E6985" s="1143">
        <v>45</v>
      </c>
      <c r="F6985" s="1144">
        <v>654</v>
      </c>
    </row>
    <row r="6986" spans="2:6" ht="13.15" customHeight="1" x14ac:dyDescent="0.2">
      <c r="B6986" s="1051" t="s">
        <v>7690</v>
      </c>
      <c r="C6986" s="1145">
        <v>4</v>
      </c>
      <c r="D6986" s="1145">
        <v>4</v>
      </c>
      <c r="E6986" s="1145">
        <v>4</v>
      </c>
      <c r="F6986" s="1146">
        <v>12</v>
      </c>
    </row>
    <row r="6987" spans="2:6" ht="13.15" customHeight="1" x14ac:dyDescent="0.2">
      <c r="B6987" s="1054" t="s">
        <v>7691</v>
      </c>
      <c r="C6987" s="1142">
        <v>16</v>
      </c>
      <c r="D6987" s="1143">
        <v>10</v>
      </c>
      <c r="E6987" s="1143">
        <v>2</v>
      </c>
      <c r="F6987" s="1144">
        <v>28</v>
      </c>
    </row>
    <row r="6988" spans="2:6" ht="13.15" customHeight="1" x14ac:dyDescent="0.2">
      <c r="B6988" s="1051" t="s">
        <v>7692</v>
      </c>
      <c r="C6988" s="1145">
        <v>136</v>
      </c>
      <c r="D6988" s="1145">
        <v>127</v>
      </c>
      <c r="E6988" s="1145">
        <v>24</v>
      </c>
      <c r="F6988" s="1146">
        <v>287</v>
      </c>
    </row>
    <row r="6989" spans="2:6" ht="13.15" customHeight="1" x14ac:dyDescent="0.2">
      <c r="B6989" s="1054" t="s">
        <v>7693</v>
      </c>
      <c r="C6989" s="1142">
        <v>742</v>
      </c>
      <c r="D6989" s="1143">
        <v>1422</v>
      </c>
      <c r="E6989" s="1143">
        <v>232</v>
      </c>
      <c r="F6989" s="1144">
        <v>2396</v>
      </c>
    </row>
    <row r="6990" spans="2:6" ht="13.15" customHeight="1" x14ac:dyDescent="0.2">
      <c r="B6990" s="1051" t="s">
        <v>7694</v>
      </c>
      <c r="C6990" s="1145">
        <v>34</v>
      </c>
      <c r="D6990" s="1145">
        <v>12</v>
      </c>
      <c r="E6990" s="1145">
        <v>16</v>
      </c>
      <c r="F6990" s="1146">
        <v>62</v>
      </c>
    </row>
    <row r="6991" spans="2:6" ht="13.15" customHeight="1" x14ac:dyDescent="0.2">
      <c r="B6991" s="1054" t="s">
        <v>7695</v>
      </c>
      <c r="C6991" s="1142">
        <v>284</v>
      </c>
      <c r="D6991" s="1143">
        <v>469</v>
      </c>
      <c r="E6991" s="1143">
        <v>60</v>
      </c>
      <c r="F6991" s="1144">
        <v>813</v>
      </c>
    </row>
    <row r="6992" spans="2:6" ht="13.15" customHeight="1" x14ac:dyDescent="0.2">
      <c r="B6992" s="1051" t="s">
        <v>7696</v>
      </c>
      <c r="C6992" s="1145">
        <v>287</v>
      </c>
      <c r="D6992" s="1145">
        <v>785</v>
      </c>
      <c r="E6992" s="1145">
        <v>76</v>
      </c>
      <c r="F6992" s="1146">
        <v>1148</v>
      </c>
    </row>
    <row r="6993" spans="2:6" ht="13.15" customHeight="1" x14ac:dyDescent="0.2">
      <c r="B6993" s="1054" t="s">
        <v>7697</v>
      </c>
      <c r="C6993" s="1142">
        <v>82</v>
      </c>
      <c r="D6993" s="1143">
        <v>353</v>
      </c>
      <c r="E6993" s="1143">
        <v>18</v>
      </c>
      <c r="F6993" s="1144">
        <v>453</v>
      </c>
    </row>
    <row r="6994" spans="2:6" ht="13.15" customHeight="1" x14ac:dyDescent="0.2">
      <c r="B6994" s="1051" t="s">
        <v>7698</v>
      </c>
      <c r="C6994" s="1145">
        <v>272</v>
      </c>
      <c r="D6994" s="1145">
        <v>778</v>
      </c>
      <c r="E6994" s="1145">
        <v>65</v>
      </c>
      <c r="F6994" s="1146">
        <v>1115</v>
      </c>
    </row>
    <row r="6995" spans="2:6" ht="13.15" customHeight="1" x14ac:dyDescent="0.2">
      <c r="B6995" s="1054" t="s">
        <v>7699</v>
      </c>
      <c r="C6995" s="1142">
        <v>150</v>
      </c>
      <c r="D6995" s="1143">
        <v>348</v>
      </c>
      <c r="E6995" s="1143">
        <v>24</v>
      </c>
      <c r="F6995" s="1144">
        <v>522</v>
      </c>
    </row>
    <row r="6996" spans="2:6" ht="13.15" customHeight="1" x14ac:dyDescent="0.2">
      <c r="B6996" s="1051" t="s">
        <v>7700</v>
      </c>
      <c r="C6996" s="1145">
        <v>1</v>
      </c>
      <c r="D6996" s="1145">
        <v>4</v>
      </c>
      <c r="E6996" s="1145">
        <v>0</v>
      </c>
      <c r="F6996" s="1146">
        <v>5</v>
      </c>
    </row>
    <row r="6997" spans="2:6" ht="13.15" customHeight="1" x14ac:dyDescent="0.2">
      <c r="B6997" s="1054" t="s">
        <v>7701</v>
      </c>
      <c r="C6997" s="1142">
        <v>177</v>
      </c>
      <c r="D6997" s="1143">
        <v>499</v>
      </c>
      <c r="E6997" s="1143">
        <v>32</v>
      </c>
      <c r="F6997" s="1144">
        <v>708</v>
      </c>
    </row>
    <row r="6998" spans="2:6" ht="13.15" customHeight="1" x14ac:dyDescent="0.2">
      <c r="B6998" s="1051" t="s">
        <v>7702</v>
      </c>
      <c r="C6998" s="1145">
        <v>81</v>
      </c>
      <c r="D6998" s="1145">
        <v>217</v>
      </c>
      <c r="E6998" s="1145">
        <v>8</v>
      </c>
      <c r="F6998" s="1146">
        <v>306</v>
      </c>
    </row>
    <row r="6999" spans="2:6" ht="13.15" customHeight="1" x14ac:dyDescent="0.2">
      <c r="B6999" s="1054" t="s">
        <v>7703</v>
      </c>
      <c r="C6999" s="1142">
        <v>59</v>
      </c>
      <c r="D6999" s="1143">
        <v>127</v>
      </c>
      <c r="E6999" s="1143">
        <v>6</v>
      </c>
      <c r="F6999" s="1144">
        <v>192</v>
      </c>
    </row>
    <row r="7000" spans="2:6" ht="13.15" customHeight="1" x14ac:dyDescent="0.2">
      <c r="B7000" s="1051" t="s">
        <v>7704</v>
      </c>
      <c r="C7000" s="1145">
        <v>227</v>
      </c>
      <c r="D7000" s="1145">
        <v>560</v>
      </c>
      <c r="E7000" s="1145">
        <v>40</v>
      </c>
      <c r="F7000" s="1146">
        <v>827</v>
      </c>
    </row>
    <row r="7001" spans="2:6" ht="13.15" customHeight="1" x14ac:dyDescent="0.2">
      <c r="B7001" s="1054" t="s">
        <v>7705</v>
      </c>
      <c r="C7001" s="1142">
        <v>13</v>
      </c>
      <c r="D7001" s="1143">
        <v>17</v>
      </c>
      <c r="E7001" s="1143">
        <v>3</v>
      </c>
      <c r="F7001" s="1144">
        <v>33</v>
      </c>
    </row>
    <row r="7002" spans="2:6" ht="13.15" customHeight="1" x14ac:dyDescent="0.2">
      <c r="B7002" s="1051" t="s">
        <v>7706</v>
      </c>
      <c r="C7002" s="1145">
        <v>23</v>
      </c>
      <c r="D7002" s="1145">
        <v>25</v>
      </c>
      <c r="E7002" s="1145">
        <v>4</v>
      </c>
      <c r="F7002" s="1146">
        <v>52</v>
      </c>
    </row>
    <row r="7003" spans="2:6" ht="13.15" customHeight="1" x14ac:dyDescent="0.2">
      <c r="B7003" s="1054" t="s">
        <v>7707</v>
      </c>
      <c r="C7003" s="1142">
        <v>178</v>
      </c>
      <c r="D7003" s="1143">
        <v>671</v>
      </c>
      <c r="E7003" s="1143">
        <v>59</v>
      </c>
      <c r="F7003" s="1144">
        <v>908</v>
      </c>
    </row>
    <row r="7004" spans="2:6" ht="13.15" customHeight="1" x14ac:dyDescent="0.2">
      <c r="B7004" s="1051" t="s">
        <v>7708</v>
      </c>
      <c r="C7004" s="1145">
        <v>168</v>
      </c>
      <c r="D7004" s="1145">
        <v>455</v>
      </c>
      <c r="E7004" s="1145">
        <v>35</v>
      </c>
      <c r="F7004" s="1146">
        <v>658</v>
      </c>
    </row>
    <row r="7005" spans="2:6" ht="13.15" customHeight="1" x14ac:dyDescent="0.2">
      <c r="B7005" s="1054" t="s">
        <v>7709</v>
      </c>
      <c r="C7005" s="1142">
        <v>7440</v>
      </c>
      <c r="D7005" s="1143">
        <v>9726</v>
      </c>
      <c r="E7005" s="1143">
        <v>1989</v>
      </c>
      <c r="F7005" s="1144">
        <v>19155</v>
      </c>
    </row>
    <row r="7006" spans="2:6" ht="13.15" customHeight="1" x14ac:dyDescent="0.2">
      <c r="B7006" s="1051" t="s">
        <v>7710</v>
      </c>
      <c r="C7006" s="1145">
        <v>470</v>
      </c>
      <c r="D7006" s="1145">
        <v>948</v>
      </c>
      <c r="E7006" s="1145">
        <v>84</v>
      </c>
      <c r="F7006" s="1146">
        <v>1502</v>
      </c>
    </row>
    <row r="7007" spans="2:6" ht="13.15" customHeight="1" x14ac:dyDescent="0.2">
      <c r="B7007" s="1054" t="s">
        <v>7711</v>
      </c>
      <c r="C7007" s="1142">
        <v>173</v>
      </c>
      <c r="D7007" s="1143">
        <v>128</v>
      </c>
      <c r="E7007" s="1143">
        <v>14</v>
      </c>
      <c r="F7007" s="1144">
        <v>315</v>
      </c>
    </row>
    <row r="7008" spans="2:6" ht="13.15" customHeight="1" x14ac:dyDescent="0.2">
      <c r="B7008" s="1051" t="s">
        <v>7712</v>
      </c>
      <c r="C7008" s="1145">
        <v>123</v>
      </c>
      <c r="D7008" s="1145">
        <v>131</v>
      </c>
      <c r="E7008" s="1145">
        <v>15</v>
      </c>
      <c r="F7008" s="1146">
        <v>269</v>
      </c>
    </row>
    <row r="7009" spans="2:6" ht="13.15" customHeight="1" x14ac:dyDescent="0.2">
      <c r="B7009" s="1054" t="s">
        <v>7713</v>
      </c>
      <c r="C7009" s="1142">
        <v>11</v>
      </c>
      <c r="D7009" s="1143">
        <v>3</v>
      </c>
      <c r="E7009" s="1143">
        <v>3</v>
      </c>
      <c r="F7009" s="1144">
        <v>17</v>
      </c>
    </row>
    <row r="7010" spans="2:6" ht="13.15" customHeight="1" x14ac:dyDescent="0.2">
      <c r="B7010" s="1051" t="s">
        <v>7714</v>
      </c>
      <c r="C7010" s="1145">
        <v>172</v>
      </c>
      <c r="D7010" s="1145">
        <v>269</v>
      </c>
      <c r="E7010" s="1145">
        <v>35</v>
      </c>
      <c r="F7010" s="1146">
        <v>476</v>
      </c>
    </row>
    <row r="7011" spans="2:6" ht="13.15" customHeight="1" x14ac:dyDescent="0.2">
      <c r="B7011" s="1054" t="s">
        <v>7715</v>
      </c>
      <c r="C7011" s="1142">
        <v>418</v>
      </c>
      <c r="D7011" s="1143">
        <v>656</v>
      </c>
      <c r="E7011" s="1143">
        <v>107</v>
      </c>
      <c r="F7011" s="1144">
        <v>1181</v>
      </c>
    </row>
    <row r="7012" spans="2:6" ht="13.15" customHeight="1" x14ac:dyDescent="0.2">
      <c r="B7012" s="1051" t="s">
        <v>7716</v>
      </c>
      <c r="C7012" s="1145">
        <v>21</v>
      </c>
      <c r="D7012" s="1145">
        <v>183</v>
      </c>
      <c r="E7012" s="1145">
        <v>12</v>
      </c>
      <c r="F7012" s="1146">
        <v>216</v>
      </c>
    </row>
    <row r="7013" spans="2:6" ht="13.15" customHeight="1" x14ac:dyDescent="0.2">
      <c r="B7013" s="1054" t="s">
        <v>7717</v>
      </c>
      <c r="C7013" s="1142">
        <v>175</v>
      </c>
      <c r="D7013" s="1143">
        <v>315</v>
      </c>
      <c r="E7013" s="1143">
        <v>41</v>
      </c>
      <c r="F7013" s="1144">
        <v>531</v>
      </c>
    </row>
    <row r="7014" spans="2:6" ht="13.15" customHeight="1" x14ac:dyDescent="0.2">
      <c r="B7014" s="1051" t="s">
        <v>7718</v>
      </c>
      <c r="C7014" s="1145">
        <v>178</v>
      </c>
      <c r="D7014" s="1145">
        <v>269</v>
      </c>
      <c r="E7014" s="1145">
        <v>34</v>
      </c>
      <c r="F7014" s="1146">
        <v>481</v>
      </c>
    </row>
    <row r="7015" spans="2:6" ht="13.15" customHeight="1" x14ac:dyDescent="0.2">
      <c r="B7015" s="1054" t="s">
        <v>7719</v>
      </c>
      <c r="C7015" s="1142">
        <v>90</v>
      </c>
      <c r="D7015" s="1143">
        <v>476</v>
      </c>
      <c r="E7015" s="1143">
        <v>9</v>
      </c>
      <c r="F7015" s="1144">
        <v>575</v>
      </c>
    </row>
    <row r="7016" spans="2:6" ht="13.15" customHeight="1" x14ac:dyDescent="0.2">
      <c r="B7016" s="1051" t="s">
        <v>7720</v>
      </c>
      <c r="C7016" s="1145">
        <v>48</v>
      </c>
      <c r="D7016" s="1145">
        <v>128</v>
      </c>
      <c r="E7016" s="1145">
        <v>2</v>
      </c>
      <c r="F7016" s="1146">
        <v>178</v>
      </c>
    </row>
    <row r="7017" spans="2:6" ht="13.15" customHeight="1" x14ac:dyDescent="0.2">
      <c r="B7017" s="1054" t="s">
        <v>7721</v>
      </c>
      <c r="C7017" s="1142">
        <v>313</v>
      </c>
      <c r="D7017" s="1143">
        <v>528</v>
      </c>
      <c r="E7017" s="1143">
        <v>98</v>
      </c>
      <c r="F7017" s="1144">
        <v>939</v>
      </c>
    </row>
    <row r="7018" spans="2:6" ht="13.15" customHeight="1" x14ac:dyDescent="0.2">
      <c r="B7018" s="1051" t="s">
        <v>7722</v>
      </c>
      <c r="C7018" s="1145">
        <v>38</v>
      </c>
      <c r="D7018" s="1145">
        <v>40</v>
      </c>
      <c r="E7018" s="1145">
        <v>9</v>
      </c>
      <c r="F7018" s="1146">
        <v>87</v>
      </c>
    </row>
    <row r="7019" spans="2:6" ht="13.15" customHeight="1" x14ac:dyDescent="0.2">
      <c r="B7019" s="1054" t="s">
        <v>7723</v>
      </c>
      <c r="C7019" s="1142">
        <v>7</v>
      </c>
      <c r="D7019" s="1143">
        <v>11</v>
      </c>
      <c r="E7019" s="1143">
        <v>0</v>
      </c>
      <c r="F7019" s="1144">
        <v>18</v>
      </c>
    </row>
    <row r="7020" spans="2:6" ht="13.15" customHeight="1" x14ac:dyDescent="0.2">
      <c r="B7020" s="1051" t="s">
        <v>7724</v>
      </c>
      <c r="C7020" s="1145">
        <v>230</v>
      </c>
      <c r="D7020" s="1145">
        <v>528</v>
      </c>
      <c r="E7020" s="1145">
        <v>39</v>
      </c>
      <c r="F7020" s="1146">
        <v>797</v>
      </c>
    </row>
    <row r="7021" spans="2:6" ht="13.15" customHeight="1" x14ac:dyDescent="0.2">
      <c r="B7021" s="1054" t="s">
        <v>7725</v>
      </c>
      <c r="C7021" s="1142">
        <v>146</v>
      </c>
      <c r="D7021" s="1143">
        <v>304</v>
      </c>
      <c r="E7021" s="1143">
        <v>58</v>
      </c>
      <c r="F7021" s="1144">
        <v>508</v>
      </c>
    </row>
    <row r="7022" spans="2:6" ht="13.15" customHeight="1" x14ac:dyDescent="0.2">
      <c r="B7022" s="1051" t="s">
        <v>7726</v>
      </c>
      <c r="C7022" s="1145">
        <v>98</v>
      </c>
      <c r="D7022" s="1145">
        <v>89</v>
      </c>
      <c r="E7022" s="1145">
        <v>7</v>
      </c>
      <c r="F7022" s="1146">
        <v>194</v>
      </c>
    </row>
    <row r="7023" spans="2:6" ht="13.15" customHeight="1" x14ac:dyDescent="0.2">
      <c r="B7023" s="1054" t="s">
        <v>7727</v>
      </c>
      <c r="C7023" s="1142">
        <v>2</v>
      </c>
      <c r="D7023" s="1143">
        <v>0</v>
      </c>
      <c r="E7023" s="1143">
        <v>1</v>
      </c>
      <c r="F7023" s="1144">
        <v>3</v>
      </c>
    </row>
    <row r="7024" spans="2:6" ht="13.15" customHeight="1" x14ac:dyDescent="0.2">
      <c r="B7024" s="1051" t="s">
        <v>7728</v>
      </c>
      <c r="C7024" s="1145">
        <v>717</v>
      </c>
      <c r="D7024" s="1145">
        <v>1225</v>
      </c>
      <c r="E7024" s="1145">
        <v>162</v>
      </c>
      <c r="F7024" s="1146">
        <v>2104</v>
      </c>
    </row>
    <row r="7025" spans="2:6" ht="13.15" customHeight="1" x14ac:dyDescent="0.2">
      <c r="B7025" s="1054" t="s">
        <v>7729</v>
      </c>
      <c r="C7025" s="1142">
        <v>254</v>
      </c>
      <c r="D7025" s="1143">
        <v>382</v>
      </c>
      <c r="E7025" s="1143">
        <v>49</v>
      </c>
      <c r="F7025" s="1144">
        <v>685</v>
      </c>
    </row>
    <row r="7026" spans="2:6" ht="13.15" customHeight="1" x14ac:dyDescent="0.2">
      <c r="B7026" s="1051" t="s">
        <v>7730</v>
      </c>
      <c r="C7026" s="1145">
        <v>4</v>
      </c>
      <c r="D7026" s="1145">
        <v>2</v>
      </c>
      <c r="E7026" s="1145">
        <v>3</v>
      </c>
      <c r="F7026" s="1146">
        <v>9</v>
      </c>
    </row>
    <row r="7027" spans="2:6" ht="13.15" customHeight="1" x14ac:dyDescent="0.2">
      <c r="B7027" s="1054" t="s">
        <v>7731</v>
      </c>
      <c r="C7027" s="1142">
        <v>2641</v>
      </c>
      <c r="D7027" s="1143">
        <v>3835</v>
      </c>
      <c r="E7027" s="1143">
        <v>674</v>
      </c>
      <c r="F7027" s="1144">
        <v>7150</v>
      </c>
    </row>
    <row r="7028" spans="2:6" ht="13.15" customHeight="1" x14ac:dyDescent="0.2">
      <c r="B7028" s="1051" t="s">
        <v>7732</v>
      </c>
      <c r="C7028" s="1145">
        <v>390</v>
      </c>
      <c r="D7028" s="1145">
        <v>629</v>
      </c>
      <c r="E7028" s="1145">
        <v>103</v>
      </c>
      <c r="F7028" s="1146">
        <v>1122</v>
      </c>
    </row>
    <row r="7029" spans="2:6" ht="13.15" customHeight="1" x14ac:dyDescent="0.2">
      <c r="B7029" s="1054" t="s">
        <v>7733</v>
      </c>
      <c r="C7029" s="1142">
        <v>151</v>
      </c>
      <c r="D7029" s="1143">
        <v>165</v>
      </c>
      <c r="E7029" s="1143">
        <v>30</v>
      </c>
      <c r="F7029" s="1144">
        <v>346</v>
      </c>
    </row>
    <row r="7030" spans="2:6" ht="13.15" customHeight="1" x14ac:dyDescent="0.2">
      <c r="B7030" s="1051" t="s">
        <v>7734</v>
      </c>
      <c r="C7030" s="1145">
        <v>274</v>
      </c>
      <c r="D7030" s="1145">
        <v>412</v>
      </c>
      <c r="E7030" s="1145">
        <v>52</v>
      </c>
      <c r="F7030" s="1146">
        <v>738</v>
      </c>
    </row>
    <row r="7031" spans="2:6" ht="13.15" customHeight="1" x14ac:dyDescent="0.2">
      <c r="B7031" s="1054" t="s">
        <v>7735</v>
      </c>
      <c r="C7031" s="1142">
        <v>2</v>
      </c>
      <c r="D7031" s="1143">
        <v>1</v>
      </c>
      <c r="E7031" s="1143">
        <v>0</v>
      </c>
      <c r="F7031" s="1144">
        <v>3</v>
      </c>
    </row>
    <row r="7032" spans="2:6" ht="13.15" customHeight="1" x14ac:dyDescent="0.2">
      <c r="B7032" s="1051" t="s">
        <v>7736</v>
      </c>
      <c r="C7032" s="1145">
        <v>322</v>
      </c>
      <c r="D7032" s="1145">
        <v>542</v>
      </c>
      <c r="E7032" s="1145">
        <v>78</v>
      </c>
      <c r="F7032" s="1146">
        <v>942</v>
      </c>
    </row>
    <row r="7033" spans="2:6" ht="13.15" customHeight="1" x14ac:dyDescent="0.2">
      <c r="B7033" s="1054" t="s">
        <v>7737</v>
      </c>
      <c r="C7033" s="1142">
        <v>101</v>
      </c>
      <c r="D7033" s="1143">
        <v>90</v>
      </c>
      <c r="E7033" s="1143">
        <v>7</v>
      </c>
      <c r="F7033" s="1144">
        <v>198</v>
      </c>
    </row>
    <row r="7034" spans="2:6" ht="13.15" customHeight="1" x14ac:dyDescent="0.2">
      <c r="B7034" s="1051" t="s">
        <v>7738</v>
      </c>
      <c r="C7034" s="1145">
        <v>108</v>
      </c>
      <c r="D7034" s="1145">
        <v>92</v>
      </c>
      <c r="E7034" s="1145">
        <v>4</v>
      </c>
      <c r="F7034" s="1146">
        <v>204</v>
      </c>
    </row>
    <row r="7035" spans="2:6" ht="13.15" customHeight="1" x14ac:dyDescent="0.2">
      <c r="B7035" s="1054" t="s">
        <v>7739</v>
      </c>
      <c r="C7035" s="1142">
        <v>4</v>
      </c>
      <c r="D7035" s="1143">
        <v>2</v>
      </c>
      <c r="E7035" s="1143">
        <v>2</v>
      </c>
      <c r="F7035" s="1144">
        <v>8</v>
      </c>
    </row>
    <row r="7036" spans="2:6" ht="13.15" customHeight="1" x14ac:dyDescent="0.2">
      <c r="B7036" s="1051" t="s">
        <v>7740</v>
      </c>
      <c r="C7036" s="1145">
        <v>130</v>
      </c>
      <c r="D7036" s="1145">
        <v>69</v>
      </c>
      <c r="E7036" s="1145">
        <v>9</v>
      </c>
      <c r="F7036" s="1146">
        <v>208</v>
      </c>
    </row>
    <row r="7037" spans="2:6" ht="13.15" customHeight="1" x14ac:dyDescent="0.2">
      <c r="B7037" s="1054" t="s">
        <v>7741</v>
      </c>
      <c r="C7037" s="1142">
        <v>123</v>
      </c>
      <c r="D7037" s="1143">
        <v>131</v>
      </c>
      <c r="E7037" s="1143">
        <v>16</v>
      </c>
      <c r="F7037" s="1144">
        <v>270</v>
      </c>
    </row>
    <row r="7038" spans="2:6" ht="13.15" customHeight="1" x14ac:dyDescent="0.2">
      <c r="B7038" s="1051" t="s">
        <v>7742</v>
      </c>
      <c r="C7038" s="1145">
        <v>61</v>
      </c>
      <c r="D7038" s="1145">
        <v>78</v>
      </c>
      <c r="E7038" s="1145">
        <v>7</v>
      </c>
      <c r="F7038" s="1146">
        <v>146</v>
      </c>
    </row>
    <row r="7039" spans="2:6" ht="13.15" customHeight="1" x14ac:dyDescent="0.2">
      <c r="B7039" s="1054" t="s">
        <v>7743</v>
      </c>
      <c r="C7039" s="1142">
        <v>77</v>
      </c>
      <c r="D7039" s="1143">
        <v>83</v>
      </c>
      <c r="E7039" s="1143">
        <v>7</v>
      </c>
      <c r="F7039" s="1144">
        <v>167</v>
      </c>
    </row>
    <row r="7040" spans="2:6" ht="13.15" customHeight="1" x14ac:dyDescent="0.2">
      <c r="B7040" s="1051" t="s">
        <v>7744</v>
      </c>
      <c r="C7040" s="1145">
        <v>151</v>
      </c>
      <c r="D7040" s="1145">
        <v>185</v>
      </c>
      <c r="E7040" s="1145">
        <v>22</v>
      </c>
      <c r="F7040" s="1146">
        <v>358</v>
      </c>
    </row>
    <row r="7041" spans="2:6" ht="13.15" customHeight="1" x14ac:dyDescent="0.2">
      <c r="B7041" s="1054" t="s">
        <v>7745</v>
      </c>
      <c r="C7041" s="1142">
        <v>376</v>
      </c>
      <c r="D7041" s="1143">
        <v>482</v>
      </c>
      <c r="E7041" s="1143">
        <v>34</v>
      </c>
      <c r="F7041" s="1144">
        <v>892</v>
      </c>
    </row>
    <row r="7042" spans="2:6" ht="13.15" customHeight="1" x14ac:dyDescent="0.2">
      <c r="B7042" s="1051" t="s">
        <v>7746</v>
      </c>
      <c r="C7042" s="1145">
        <v>14</v>
      </c>
      <c r="D7042" s="1145">
        <v>5</v>
      </c>
      <c r="E7042" s="1145">
        <v>5</v>
      </c>
      <c r="F7042" s="1146">
        <v>24</v>
      </c>
    </row>
    <row r="7043" spans="2:6" ht="13.15" customHeight="1" x14ac:dyDescent="0.2">
      <c r="B7043" s="1054" t="s">
        <v>7747</v>
      </c>
      <c r="C7043" s="1142">
        <v>157</v>
      </c>
      <c r="D7043" s="1143">
        <v>158</v>
      </c>
      <c r="E7043" s="1143">
        <v>17</v>
      </c>
      <c r="F7043" s="1144">
        <v>332</v>
      </c>
    </row>
    <row r="7044" spans="2:6" ht="13.15" customHeight="1" x14ac:dyDescent="0.2">
      <c r="B7044" s="1051" t="s">
        <v>7748</v>
      </c>
      <c r="C7044" s="1145">
        <v>1945</v>
      </c>
      <c r="D7044" s="1145">
        <v>3158</v>
      </c>
      <c r="E7044" s="1145">
        <v>631</v>
      </c>
      <c r="F7044" s="1146">
        <v>5734</v>
      </c>
    </row>
    <row r="7045" spans="2:6" ht="13.15" customHeight="1" x14ac:dyDescent="0.2">
      <c r="B7045" s="1054" t="s">
        <v>7749</v>
      </c>
      <c r="C7045" s="1142">
        <v>212</v>
      </c>
      <c r="D7045" s="1143">
        <v>739</v>
      </c>
      <c r="E7045" s="1143">
        <v>43</v>
      </c>
      <c r="F7045" s="1144">
        <v>994</v>
      </c>
    </row>
    <row r="7046" spans="2:6" ht="13.15" customHeight="1" x14ac:dyDescent="0.2">
      <c r="B7046" s="1051" t="s">
        <v>7750</v>
      </c>
      <c r="C7046" s="1145">
        <v>307</v>
      </c>
      <c r="D7046" s="1145">
        <v>876</v>
      </c>
      <c r="E7046" s="1145">
        <v>55</v>
      </c>
      <c r="F7046" s="1146">
        <v>1238</v>
      </c>
    </row>
    <row r="7047" spans="2:6" ht="13.15" customHeight="1" x14ac:dyDescent="0.2">
      <c r="B7047" s="1054" t="s">
        <v>7751</v>
      </c>
      <c r="C7047" s="1142">
        <v>118</v>
      </c>
      <c r="D7047" s="1143">
        <v>360</v>
      </c>
      <c r="E7047" s="1143">
        <v>32</v>
      </c>
      <c r="F7047" s="1144">
        <v>510</v>
      </c>
    </row>
    <row r="7048" spans="2:6" ht="13.15" customHeight="1" x14ac:dyDescent="0.2">
      <c r="B7048" s="1051" t="s">
        <v>7752</v>
      </c>
      <c r="C7048" s="1145">
        <v>265</v>
      </c>
      <c r="D7048" s="1145">
        <v>546</v>
      </c>
      <c r="E7048" s="1145">
        <v>63</v>
      </c>
      <c r="F7048" s="1146">
        <v>874</v>
      </c>
    </row>
    <row r="7049" spans="2:6" ht="13.15" customHeight="1" x14ac:dyDescent="0.2">
      <c r="B7049" s="1054" t="s">
        <v>7753</v>
      </c>
      <c r="C7049" s="1142">
        <v>17</v>
      </c>
      <c r="D7049" s="1143">
        <v>16</v>
      </c>
      <c r="E7049" s="1143">
        <v>10</v>
      </c>
      <c r="F7049" s="1144">
        <v>43</v>
      </c>
    </row>
    <row r="7050" spans="2:6" ht="13.15" customHeight="1" x14ac:dyDescent="0.2">
      <c r="B7050" s="1051" t="s">
        <v>7754</v>
      </c>
      <c r="C7050" s="1145">
        <v>133</v>
      </c>
      <c r="D7050" s="1145">
        <v>268</v>
      </c>
      <c r="E7050" s="1145">
        <v>42</v>
      </c>
      <c r="F7050" s="1146">
        <v>443</v>
      </c>
    </row>
    <row r="7051" spans="2:6" ht="13.15" customHeight="1" x14ac:dyDescent="0.2">
      <c r="B7051" s="1054" t="s">
        <v>7755</v>
      </c>
      <c r="C7051" s="1142">
        <v>171</v>
      </c>
      <c r="D7051" s="1143">
        <v>740</v>
      </c>
      <c r="E7051" s="1143">
        <v>45</v>
      </c>
      <c r="F7051" s="1144">
        <v>956</v>
      </c>
    </row>
    <row r="7052" spans="2:6" ht="13.15" customHeight="1" x14ac:dyDescent="0.2">
      <c r="B7052" s="1051" t="s">
        <v>7756</v>
      </c>
      <c r="C7052" s="1145">
        <v>386</v>
      </c>
      <c r="D7052" s="1145">
        <v>919</v>
      </c>
      <c r="E7052" s="1145">
        <v>90</v>
      </c>
      <c r="F7052" s="1146">
        <v>1395</v>
      </c>
    </row>
    <row r="7053" spans="2:6" ht="13.15" customHeight="1" x14ac:dyDescent="0.2">
      <c r="B7053" s="1054" t="s">
        <v>7757</v>
      </c>
      <c r="C7053" s="1142">
        <v>328</v>
      </c>
      <c r="D7053" s="1143">
        <v>717</v>
      </c>
      <c r="E7053" s="1143">
        <v>108</v>
      </c>
      <c r="F7053" s="1144">
        <v>1153</v>
      </c>
    </row>
    <row r="7054" spans="2:6" ht="13.15" customHeight="1" x14ac:dyDescent="0.2">
      <c r="B7054" s="1051" t="s">
        <v>7758</v>
      </c>
      <c r="C7054" s="1145">
        <v>51</v>
      </c>
      <c r="D7054" s="1145">
        <v>135</v>
      </c>
      <c r="E7054" s="1145">
        <v>11</v>
      </c>
      <c r="F7054" s="1146">
        <v>197</v>
      </c>
    </row>
    <row r="7055" spans="2:6" ht="13.15" customHeight="1" x14ac:dyDescent="0.2">
      <c r="B7055" s="1054" t="s">
        <v>7759</v>
      </c>
      <c r="C7055" s="1142">
        <v>435</v>
      </c>
      <c r="D7055" s="1143">
        <v>953</v>
      </c>
      <c r="E7055" s="1143">
        <v>133</v>
      </c>
      <c r="F7055" s="1144">
        <v>1521</v>
      </c>
    </row>
    <row r="7056" spans="2:6" ht="13.15" customHeight="1" x14ac:dyDescent="0.2">
      <c r="B7056" s="1051" t="s">
        <v>7760</v>
      </c>
      <c r="C7056" s="1145">
        <v>75</v>
      </c>
      <c r="D7056" s="1145">
        <v>113</v>
      </c>
      <c r="E7056" s="1145">
        <v>19</v>
      </c>
      <c r="F7056" s="1146">
        <v>207</v>
      </c>
    </row>
    <row r="7057" spans="2:6" ht="13.15" customHeight="1" x14ac:dyDescent="0.2">
      <c r="B7057" s="1054" t="s">
        <v>7761</v>
      </c>
      <c r="C7057" s="1142">
        <v>17</v>
      </c>
      <c r="D7057" s="1143">
        <v>68</v>
      </c>
      <c r="E7057" s="1143">
        <v>3</v>
      </c>
      <c r="F7057" s="1144">
        <v>88</v>
      </c>
    </row>
    <row r="7058" spans="2:6" ht="13.15" customHeight="1" x14ac:dyDescent="0.2">
      <c r="B7058" s="1051" t="s">
        <v>7762</v>
      </c>
      <c r="C7058" s="1145">
        <v>17</v>
      </c>
      <c r="D7058" s="1145">
        <v>5</v>
      </c>
      <c r="E7058" s="1145">
        <v>11</v>
      </c>
      <c r="F7058" s="1146">
        <v>33</v>
      </c>
    </row>
    <row r="7059" spans="2:6" ht="13.15" customHeight="1" x14ac:dyDescent="0.2">
      <c r="B7059" s="1054" t="s">
        <v>7763</v>
      </c>
      <c r="C7059" s="1142">
        <v>131</v>
      </c>
      <c r="D7059" s="1143">
        <v>263</v>
      </c>
      <c r="E7059" s="1143">
        <v>36</v>
      </c>
      <c r="F7059" s="1144">
        <v>430</v>
      </c>
    </row>
    <row r="7060" spans="2:6" ht="13.15" customHeight="1" x14ac:dyDescent="0.2">
      <c r="B7060" s="1051" t="s">
        <v>7764</v>
      </c>
      <c r="C7060" s="1145">
        <v>44</v>
      </c>
      <c r="D7060" s="1145">
        <v>68</v>
      </c>
      <c r="E7060" s="1145">
        <v>12</v>
      </c>
      <c r="F7060" s="1146">
        <v>124</v>
      </c>
    </row>
    <row r="7061" spans="2:6" ht="13.15" customHeight="1" x14ac:dyDescent="0.2">
      <c r="B7061" s="1054" t="s">
        <v>7765</v>
      </c>
      <c r="C7061" s="1142">
        <v>622</v>
      </c>
      <c r="D7061" s="1143">
        <v>1467</v>
      </c>
      <c r="E7061" s="1143">
        <v>164</v>
      </c>
      <c r="F7061" s="1144">
        <v>2253</v>
      </c>
    </row>
    <row r="7062" spans="2:6" ht="13.15" customHeight="1" x14ac:dyDescent="0.2">
      <c r="B7062" s="1051" t="s">
        <v>7766</v>
      </c>
      <c r="C7062" s="1145">
        <v>152</v>
      </c>
      <c r="D7062" s="1145">
        <v>328</v>
      </c>
      <c r="E7062" s="1145">
        <v>53</v>
      </c>
      <c r="F7062" s="1146">
        <v>533</v>
      </c>
    </row>
    <row r="7063" spans="2:6" ht="13.15" customHeight="1" x14ac:dyDescent="0.2">
      <c r="B7063" s="1054" t="s">
        <v>7767</v>
      </c>
      <c r="C7063" s="1142">
        <v>27</v>
      </c>
      <c r="D7063" s="1143">
        <v>63</v>
      </c>
      <c r="E7063" s="1143">
        <v>5</v>
      </c>
      <c r="F7063" s="1144">
        <v>95</v>
      </c>
    </row>
    <row r="7064" spans="2:6" ht="13.15" customHeight="1" x14ac:dyDescent="0.2">
      <c r="B7064" s="1051" t="s">
        <v>7768</v>
      </c>
      <c r="C7064" s="1145">
        <v>163</v>
      </c>
      <c r="D7064" s="1145">
        <v>371</v>
      </c>
      <c r="E7064" s="1145">
        <v>26</v>
      </c>
      <c r="F7064" s="1146">
        <v>560</v>
      </c>
    </row>
    <row r="7065" spans="2:6" ht="13.15" customHeight="1" x14ac:dyDescent="0.2">
      <c r="B7065" s="1054" t="s">
        <v>7770</v>
      </c>
      <c r="C7065" s="1142">
        <v>26</v>
      </c>
      <c r="D7065" s="1143">
        <v>28</v>
      </c>
      <c r="E7065" s="1143">
        <v>6</v>
      </c>
      <c r="F7065" s="1144">
        <v>60</v>
      </c>
    </row>
    <row r="7066" spans="2:6" ht="13.15" customHeight="1" x14ac:dyDescent="0.2">
      <c r="B7066" s="1051" t="s">
        <v>7771</v>
      </c>
      <c r="C7066" s="1145">
        <v>3</v>
      </c>
      <c r="D7066" s="1145">
        <v>0</v>
      </c>
      <c r="E7066" s="1145">
        <v>0</v>
      </c>
      <c r="F7066" s="1146">
        <v>3</v>
      </c>
    </row>
    <row r="7067" spans="2:6" ht="13.15" customHeight="1" x14ac:dyDescent="0.2">
      <c r="B7067" s="1054" t="s">
        <v>7772</v>
      </c>
      <c r="C7067" s="1142">
        <v>48</v>
      </c>
      <c r="D7067" s="1143">
        <v>66</v>
      </c>
      <c r="E7067" s="1143">
        <v>8</v>
      </c>
      <c r="F7067" s="1144">
        <v>122</v>
      </c>
    </row>
    <row r="7068" spans="2:6" ht="13.15" customHeight="1" x14ac:dyDescent="0.2">
      <c r="B7068" s="1051" t="s">
        <v>7773</v>
      </c>
      <c r="C7068" s="1145">
        <v>104</v>
      </c>
      <c r="D7068" s="1145">
        <v>104</v>
      </c>
      <c r="E7068" s="1145">
        <v>12</v>
      </c>
      <c r="F7068" s="1146">
        <v>220</v>
      </c>
    </row>
    <row r="7069" spans="2:6" ht="13.15" customHeight="1" x14ac:dyDescent="0.2">
      <c r="B7069" s="1054" t="s">
        <v>7774</v>
      </c>
      <c r="C7069" s="1142">
        <v>50</v>
      </c>
      <c r="D7069" s="1143">
        <v>74</v>
      </c>
      <c r="E7069" s="1143">
        <v>7</v>
      </c>
      <c r="F7069" s="1144">
        <v>131</v>
      </c>
    </row>
    <row r="7070" spans="2:6" ht="13.15" customHeight="1" x14ac:dyDescent="0.2">
      <c r="B7070" s="1051" t="s">
        <v>7775</v>
      </c>
      <c r="C7070" s="1145">
        <v>61</v>
      </c>
      <c r="D7070" s="1145">
        <v>113</v>
      </c>
      <c r="E7070" s="1145">
        <v>18</v>
      </c>
      <c r="F7070" s="1146">
        <v>192</v>
      </c>
    </row>
    <row r="7071" spans="2:6" ht="13.15" customHeight="1" x14ac:dyDescent="0.2">
      <c r="B7071" s="1054" t="s">
        <v>7776</v>
      </c>
      <c r="C7071" s="1142">
        <v>33</v>
      </c>
      <c r="D7071" s="1143">
        <v>79</v>
      </c>
      <c r="E7071" s="1143">
        <v>9</v>
      </c>
      <c r="F7071" s="1144">
        <v>121</v>
      </c>
    </row>
    <row r="7072" spans="2:6" ht="13.15" customHeight="1" x14ac:dyDescent="0.2">
      <c r="B7072" s="1051" t="s">
        <v>7777</v>
      </c>
      <c r="C7072" s="1145">
        <v>127</v>
      </c>
      <c r="D7072" s="1145">
        <v>222</v>
      </c>
      <c r="E7072" s="1145">
        <v>32</v>
      </c>
      <c r="F7072" s="1146">
        <v>381</v>
      </c>
    </row>
    <row r="7073" spans="2:6" ht="13.15" customHeight="1" x14ac:dyDescent="0.2">
      <c r="B7073" s="1054" t="s">
        <v>7778</v>
      </c>
      <c r="C7073" s="1142">
        <v>381</v>
      </c>
      <c r="D7073" s="1143">
        <v>839</v>
      </c>
      <c r="E7073" s="1143">
        <v>87</v>
      </c>
      <c r="F7073" s="1144">
        <v>1307</v>
      </c>
    </row>
    <row r="7074" spans="2:6" ht="13.15" customHeight="1" x14ac:dyDescent="0.2">
      <c r="B7074" s="1051" t="s">
        <v>7779</v>
      </c>
      <c r="C7074" s="1145">
        <v>317</v>
      </c>
      <c r="D7074" s="1145">
        <v>813</v>
      </c>
      <c r="E7074" s="1145">
        <v>101</v>
      </c>
      <c r="F7074" s="1146">
        <v>1231</v>
      </c>
    </row>
    <row r="7075" spans="2:6" ht="13.15" customHeight="1" x14ac:dyDescent="0.2">
      <c r="B7075" s="1054" t="s">
        <v>7780</v>
      </c>
      <c r="C7075" s="1142">
        <v>256</v>
      </c>
      <c r="D7075" s="1143">
        <v>535</v>
      </c>
      <c r="E7075" s="1143">
        <v>44</v>
      </c>
      <c r="F7075" s="1144">
        <v>835</v>
      </c>
    </row>
    <row r="7076" spans="2:6" ht="13.15" customHeight="1" x14ac:dyDescent="0.2">
      <c r="B7076" s="1051" t="s">
        <v>7781</v>
      </c>
      <c r="C7076" s="1145">
        <v>48</v>
      </c>
      <c r="D7076" s="1145">
        <v>67</v>
      </c>
      <c r="E7076" s="1145">
        <v>10</v>
      </c>
      <c r="F7076" s="1146">
        <v>125</v>
      </c>
    </row>
    <row r="7077" spans="2:6" ht="13.15" customHeight="1" x14ac:dyDescent="0.2">
      <c r="B7077" s="1054" t="s">
        <v>7782</v>
      </c>
      <c r="C7077" s="1142">
        <v>143</v>
      </c>
      <c r="D7077" s="1143">
        <v>240</v>
      </c>
      <c r="E7077" s="1143">
        <v>37</v>
      </c>
      <c r="F7077" s="1144">
        <v>420</v>
      </c>
    </row>
    <row r="7078" spans="2:6" ht="13.15" customHeight="1" x14ac:dyDescent="0.2">
      <c r="B7078" s="1051" t="s">
        <v>7783</v>
      </c>
      <c r="C7078" s="1145">
        <v>1</v>
      </c>
      <c r="D7078" s="1145">
        <v>0</v>
      </c>
      <c r="E7078" s="1145">
        <v>0</v>
      </c>
      <c r="F7078" s="1146">
        <v>1</v>
      </c>
    </row>
    <row r="7079" spans="2:6" ht="13.15" customHeight="1" x14ac:dyDescent="0.2">
      <c r="B7079" s="1054" t="s">
        <v>7784</v>
      </c>
      <c r="C7079" s="1142">
        <v>7492</v>
      </c>
      <c r="D7079" s="1143">
        <v>12088</v>
      </c>
      <c r="E7079" s="1143">
        <v>2149</v>
      </c>
      <c r="F7079" s="1144">
        <v>21729</v>
      </c>
    </row>
    <row r="7080" spans="2:6" ht="13.15" customHeight="1" x14ac:dyDescent="0.2">
      <c r="B7080" s="1051" t="s">
        <v>7785</v>
      </c>
      <c r="C7080" s="1145">
        <v>159</v>
      </c>
      <c r="D7080" s="1145">
        <v>449</v>
      </c>
      <c r="E7080" s="1145">
        <v>41</v>
      </c>
      <c r="F7080" s="1146">
        <v>649</v>
      </c>
    </row>
    <row r="7081" spans="2:6" ht="13.15" customHeight="1" x14ac:dyDescent="0.2">
      <c r="B7081" s="1054" t="s">
        <v>7786</v>
      </c>
      <c r="C7081" s="1142">
        <v>11</v>
      </c>
      <c r="D7081" s="1143">
        <v>8</v>
      </c>
      <c r="E7081" s="1143">
        <v>2</v>
      </c>
      <c r="F7081" s="1144">
        <v>21</v>
      </c>
    </row>
    <row r="7082" spans="2:6" ht="13.15" customHeight="1" x14ac:dyDescent="0.2">
      <c r="B7082" s="1051" t="s">
        <v>7787</v>
      </c>
      <c r="C7082" s="1145">
        <v>38</v>
      </c>
      <c r="D7082" s="1145">
        <v>58</v>
      </c>
      <c r="E7082" s="1145">
        <v>5</v>
      </c>
      <c r="F7082" s="1146">
        <v>101</v>
      </c>
    </row>
    <row r="7083" spans="2:6" ht="13.15" customHeight="1" x14ac:dyDescent="0.2">
      <c r="B7083" s="1054" t="s">
        <v>7788</v>
      </c>
      <c r="C7083" s="1142">
        <v>2</v>
      </c>
      <c r="D7083" s="1143">
        <v>1</v>
      </c>
      <c r="E7083" s="1143">
        <v>3</v>
      </c>
      <c r="F7083" s="1144">
        <v>6</v>
      </c>
    </row>
    <row r="7084" spans="2:6" ht="13.15" customHeight="1" x14ac:dyDescent="0.2">
      <c r="B7084" s="1051" t="s">
        <v>7789</v>
      </c>
      <c r="C7084" s="1145">
        <v>501</v>
      </c>
      <c r="D7084" s="1145">
        <v>1271</v>
      </c>
      <c r="E7084" s="1145">
        <v>121</v>
      </c>
      <c r="F7084" s="1146">
        <v>1893</v>
      </c>
    </row>
    <row r="7085" spans="2:6" ht="13.15" customHeight="1" x14ac:dyDescent="0.2">
      <c r="B7085" s="1054" t="s">
        <v>7790</v>
      </c>
      <c r="C7085" s="1142">
        <v>233</v>
      </c>
      <c r="D7085" s="1143">
        <v>492</v>
      </c>
      <c r="E7085" s="1143">
        <v>59</v>
      </c>
      <c r="F7085" s="1144">
        <v>784</v>
      </c>
    </row>
    <row r="7086" spans="2:6" ht="13.15" customHeight="1" x14ac:dyDescent="0.2">
      <c r="B7086" s="1051" t="s">
        <v>7791</v>
      </c>
      <c r="C7086" s="1145">
        <v>166</v>
      </c>
      <c r="D7086" s="1145">
        <v>297</v>
      </c>
      <c r="E7086" s="1145">
        <v>37</v>
      </c>
      <c r="F7086" s="1146">
        <v>500</v>
      </c>
    </row>
    <row r="7087" spans="2:6" ht="13.15" customHeight="1" x14ac:dyDescent="0.2">
      <c r="B7087" s="1054" t="s">
        <v>7792</v>
      </c>
      <c r="C7087" s="1142">
        <v>845</v>
      </c>
      <c r="D7087" s="1143">
        <v>2824</v>
      </c>
      <c r="E7087" s="1143">
        <v>195</v>
      </c>
      <c r="F7087" s="1144">
        <v>3864</v>
      </c>
    </row>
    <row r="7088" spans="2:6" ht="13.15" customHeight="1" x14ac:dyDescent="0.2">
      <c r="B7088" s="1051" t="s">
        <v>7793</v>
      </c>
      <c r="C7088" s="1145">
        <v>100</v>
      </c>
      <c r="D7088" s="1145">
        <v>122</v>
      </c>
      <c r="E7088" s="1145">
        <v>17</v>
      </c>
      <c r="F7088" s="1146">
        <v>239</v>
      </c>
    </row>
    <row r="7089" spans="2:6" ht="13.15" customHeight="1" x14ac:dyDescent="0.2">
      <c r="B7089" s="1054" t="s">
        <v>7794</v>
      </c>
      <c r="C7089" s="1142">
        <v>17</v>
      </c>
      <c r="D7089" s="1143">
        <v>30</v>
      </c>
      <c r="E7089" s="1143">
        <v>3</v>
      </c>
      <c r="F7089" s="1144">
        <v>50</v>
      </c>
    </row>
    <row r="7090" spans="2:6" ht="13.15" customHeight="1" x14ac:dyDescent="0.2">
      <c r="B7090" s="1051" t="s">
        <v>7795</v>
      </c>
      <c r="C7090" s="1145">
        <v>104</v>
      </c>
      <c r="D7090" s="1145">
        <v>199</v>
      </c>
      <c r="E7090" s="1145">
        <v>20</v>
      </c>
      <c r="F7090" s="1146">
        <v>323</v>
      </c>
    </row>
    <row r="7091" spans="2:6" ht="13.15" customHeight="1" x14ac:dyDescent="0.2">
      <c r="B7091" s="1054" t="s">
        <v>7796</v>
      </c>
      <c r="C7091" s="1142">
        <v>198</v>
      </c>
      <c r="D7091" s="1143">
        <v>524</v>
      </c>
      <c r="E7091" s="1143">
        <v>49</v>
      </c>
      <c r="F7091" s="1144">
        <v>771</v>
      </c>
    </row>
    <row r="7092" spans="2:6" ht="13.15" customHeight="1" x14ac:dyDescent="0.2">
      <c r="B7092" s="1051" t="s">
        <v>7797</v>
      </c>
      <c r="C7092" s="1145">
        <v>30</v>
      </c>
      <c r="D7092" s="1145">
        <v>51</v>
      </c>
      <c r="E7092" s="1145">
        <v>7</v>
      </c>
      <c r="F7092" s="1146">
        <v>88</v>
      </c>
    </row>
    <row r="7093" spans="2:6" ht="13.15" customHeight="1" x14ac:dyDescent="0.2">
      <c r="B7093" s="1054" t="s">
        <v>7798</v>
      </c>
      <c r="C7093" s="1142">
        <v>367</v>
      </c>
      <c r="D7093" s="1143">
        <v>1014</v>
      </c>
      <c r="E7093" s="1143">
        <v>90</v>
      </c>
      <c r="F7093" s="1144">
        <v>1471</v>
      </c>
    </row>
    <row r="7094" spans="2:6" ht="13.15" customHeight="1" x14ac:dyDescent="0.2">
      <c r="B7094" s="1051" t="s">
        <v>7799</v>
      </c>
      <c r="C7094" s="1145">
        <v>126</v>
      </c>
      <c r="D7094" s="1145">
        <v>157</v>
      </c>
      <c r="E7094" s="1145">
        <v>30</v>
      </c>
      <c r="F7094" s="1146">
        <v>313</v>
      </c>
    </row>
    <row r="7095" spans="2:6" ht="13.15" customHeight="1" x14ac:dyDescent="0.2">
      <c r="B7095" s="1054" t="s">
        <v>7800</v>
      </c>
      <c r="C7095" s="1142">
        <v>15</v>
      </c>
      <c r="D7095" s="1143">
        <v>13</v>
      </c>
      <c r="E7095" s="1143">
        <v>4</v>
      </c>
      <c r="F7095" s="1144">
        <v>32</v>
      </c>
    </row>
    <row r="7096" spans="2:6" ht="13.15" customHeight="1" x14ac:dyDescent="0.2">
      <c r="B7096" s="1051" t="s">
        <v>7801</v>
      </c>
      <c r="C7096" s="1145">
        <v>34</v>
      </c>
      <c r="D7096" s="1145">
        <v>63</v>
      </c>
      <c r="E7096" s="1145">
        <v>4</v>
      </c>
      <c r="F7096" s="1146">
        <v>101</v>
      </c>
    </row>
    <row r="7097" spans="2:6" ht="13.15" customHeight="1" x14ac:dyDescent="0.2">
      <c r="B7097" s="1054" t="s">
        <v>7802</v>
      </c>
      <c r="C7097" s="1142">
        <v>47</v>
      </c>
      <c r="D7097" s="1143">
        <v>87</v>
      </c>
      <c r="E7097" s="1143">
        <v>5</v>
      </c>
      <c r="F7097" s="1144">
        <v>139</v>
      </c>
    </row>
    <row r="7098" spans="2:6" ht="13.15" customHeight="1" x14ac:dyDescent="0.2">
      <c r="B7098" s="1051" t="s">
        <v>7803</v>
      </c>
      <c r="C7098" s="1145">
        <v>10</v>
      </c>
      <c r="D7098" s="1145">
        <v>5</v>
      </c>
      <c r="E7098" s="1145">
        <v>1</v>
      </c>
      <c r="F7098" s="1146">
        <v>16</v>
      </c>
    </row>
    <row r="7099" spans="2:6" ht="13.15" customHeight="1" x14ac:dyDescent="0.2">
      <c r="B7099" s="1054" t="s">
        <v>7804</v>
      </c>
      <c r="C7099" s="1142">
        <v>94</v>
      </c>
      <c r="D7099" s="1143">
        <v>264</v>
      </c>
      <c r="E7099" s="1143">
        <v>16</v>
      </c>
      <c r="F7099" s="1144">
        <v>374</v>
      </c>
    </row>
    <row r="7100" spans="2:6" ht="13.15" customHeight="1" x14ac:dyDescent="0.2">
      <c r="B7100" s="1051" t="s">
        <v>7805</v>
      </c>
      <c r="C7100" s="1145">
        <v>387</v>
      </c>
      <c r="D7100" s="1145">
        <v>982</v>
      </c>
      <c r="E7100" s="1145">
        <v>170</v>
      </c>
      <c r="F7100" s="1146">
        <v>1539</v>
      </c>
    </row>
    <row r="7101" spans="2:6" ht="13.15" customHeight="1" x14ac:dyDescent="0.2">
      <c r="B7101" s="1054" t="s">
        <v>7806</v>
      </c>
      <c r="C7101" s="1142">
        <v>12</v>
      </c>
      <c r="D7101" s="1143">
        <v>24</v>
      </c>
      <c r="E7101" s="1143">
        <v>4</v>
      </c>
      <c r="F7101" s="1144">
        <v>40</v>
      </c>
    </row>
    <row r="7102" spans="2:6" ht="13.15" customHeight="1" x14ac:dyDescent="0.2">
      <c r="B7102" s="1051" t="s">
        <v>7807</v>
      </c>
      <c r="C7102" s="1145">
        <v>12</v>
      </c>
      <c r="D7102" s="1145">
        <v>33</v>
      </c>
      <c r="E7102" s="1145">
        <v>12</v>
      </c>
      <c r="F7102" s="1146">
        <v>57</v>
      </c>
    </row>
    <row r="7103" spans="2:6" ht="13.15" customHeight="1" x14ac:dyDescent="0.2">
      <c r="B7103" s="1054" t="s">
        <v>7808</v>
      </c>
      <c r="C7103" s="1142">
        <v>48</v>
      </c>
      <c r="D7103" s="1143">
        <v>116</v>
      </c>
      <c r="E7103" s="1143">
        <v>16</v>
      </c>
      <c r="F7103" s="1144">
        <v>180</v>
      </c>
    </row>
    <row r="7104" spans="2:6" ht="13.15" customHeight="1" x14ac:dyDescent="0.2">
      <c r="B7104" s="1051" t="s">
        <v>7809</v>
      </c>
      <c r="C7104" s="1145">
        <v>236</v>
      </c>
      <c r="D7104" s="1145">
        <v>540</v>
      </c>
      <c r="E7104" s="1145">
        <v>77</v>
      </c>
      <c r="F7104" s="1146">
        <v>853</v>
      </c>
    </row>
    <row r="7105" spans="2:6" ht="13.15" customHeight="1" x14ac:dyDescent="0.2">
      <c r="B7105" s="1054" t="s">
        <v>7810</v>
      </c>
      <c r="C7105" s="1142">
        <v>331</v>
      </c>
      <c r="D7105" s="1143">
        <v>613</v>
      </c>
      <c r="E7105" s="1143">
        <v>85</v>
      </c>
      <c r="F7105" s="1144">
        <v>1029</v>
      </c>
    </row>
    <row r="7106" spans="2:6" ht="13.15" customHeight="1" x14ac:dyDescent="0.2">
      <c r="B7106" s="1051" t="s">
        <v>7811</v>
      </c>
      <c r="C7106" s="1145">
        <v>1179</v>
      </c>
      <c r="D7106" s="1145">
        <v>2116</v>
      </c>
      <c r="E7106" s="1145">
        <v>281</v>
      </c>
      <c r="F7106" s="1146">
        <v>3576</v>
      </c>
    </row>
    <row r="7107" spans="2:6" ht="13.15" customHeight="1" x14ac:dyDescent="0.2">
      <c r="B7107" s="1054" t="s">
        <v>7812</v>
      </c>
      <c r="C7107" s="1142">
        <v>24</v>
      </c>
      <c r="D7107" s="1143">
        <v>30</v>
      </c>
      <c r="E7107" s="1143">
        <v>1</v>
      </c>
      <c r="F7107" s="1144">
        <v>55</v>
      </c>
    </row>
    <row r="7108" spans="2:6" ht="13.15" customHeight="1" x14ac:dyDescent="0.2">
      <c r="B7108" s="1051" t="s">
        <v>7813</v>
      </c>
      <c r="C7108" s="1145">
        <v>38</v>
      </c>
      <c r="D7108" s="1145">
        <v>42</v>
      </c>
      <c r="E7108" s="1145">
        <v>0</v>
      </c>
      <c r="F7108" s="1146">
        <v>80</v>
      </c>
    </row>
    <row r="7109" spans="2:6" ht="13.15" customHeight="1" x14ac:dyDescent="0.2">
      <c r="B7109" s="1054" t="s">
        <v>7814</v>
      </c>
      <c r="C7109" s="1142">
        <v>46</v>
      </c>
      <c r="D7109" s="1143">
        <v>90</v>
      </c>
      <c r="E7109" s="1143">
        <v>6</v>
      </c>
      <c r="F7109" s="1144">
        <v>142</v>
      </c>
    </row>
    <row r="7110" spans="2:6" ht="13.15" customHeight="1" x14ac:dyDescent="0.2">
      <c r="B7110" s="1051" t="s">
        <v>7815</v>
      </c>
      <c r="C7110" s="1145">
        <v>13</v>
      </c>
      <c r="D7110" s="1145">
        <v>47</v>
      </c>
      <c r="E7110" s="1145">
        <v>7</v>
      </c>
      <c r="F7110" s="1146">
        <v>67</v>
      </c>
    </row>
    <row r="7111" spans="2:6" ht="13.15" customHeight="1" x14ac:dyDescent="0.2">
      <c r="B7111" s="1054" t="s">
        <v>7816</v>
      </c>
      <c r="C7111" s="1142">
        <v>44</v>
      </c>
      <c r="D7111" s="1143">
        <v>92</v>
      </c>
      <c r="E7111" s="1143">
        <v>8</v>
      </c>
      <c r="F7111" s="1144">
        <v>144</v>
      </c>
    </row>
    <row r="7112" spans="2:6" ht="13.15" customHeight="1" x14ac:dyDescent="0.2">
      <c r="B7112" s="1051" t="s">
        <v>7817</v>
      </c>
      <c r="C7112" s="1145">
        <v>230</v>
      </c>
      <c r="D7112" s="1145">
        <v>568</v>
      </c>
      <c r="E7112" s="1145">
        <v>57</v>
      </c>
      <c r="F7112" s="1146">
        <v>855</v>
      </c>
    </row>
    <row r="7113" spans="2:6" ht="13.15" customHeight="1" x14ac:dyDescent="0.2">
      <c r="B7113" s="1054" t="s">
        <v>7818</v>
      </c>
      <c r="C7113" s="1142">
        <v>138</v>
      </c>
      <c r="D7113" s="1143">
        <v>560</v>
      </c>
      <c r="E7113" s="1143">
        <v>21</v>
      </c>
      <c r="F7113" s="1144">
        <v>719</v>
      </c>
    </row>
    <row r="7114" spans="2:6" ht="13.15" customHeight="1" x14ac:dyDescent="0.2">
      <c r="B7114" s="1051" t="s">
        <v>7819</v>
      </c>
      <c r="C7114" s="1145">
        <v>24</v>
      </c>
      <c r="D7114" s="1145">
        <v>95</v>
      </c>
      <c r="E7114" s="1145">
        <v>6</v>
      </c>
      <c r="F7114" s="1146">
        <v>125</v>
      </c>
    </row>
    <row r="7115" spans="2:6" ht="13.15" customHeight="1" x14ac:dyDescent="0.2">
      <c r="B7115" s="1054" t="s">
        <v>7820</v>
      </c>
      <c r="C7115" s="1142">
        <v>19</v>
      </c>
      <c r="D7115" s="1143">
        <v>53</v>
      </c>
      <c r="E7115" s="1143">
        <v>6</v>
      </c>
      <c r="F7115" s="1144">
        <v>78</v>
      </c>
    </row>
    <row r="7116" spans="2:6" ht="13.15" customHeight="1" x14ac:dyDescent="0.2">
      <c r="B7116" s="1051" t="s">
        <v>7821</v>
      </c>
      <c r="C7116" s="1145">
        <v>17</v>
      </c>
      <c r="D7116" s="1145">
        <v>68</v>
      </c>
      <c r="E7116" s="1145">
        <v>2</v>
      </c>
      <c r="F7116" s="1146">
        <v>87</v>
      </c>
    </row>
    <row r="7117" spans="2:6" ht="13.15" customHeight="1" x14ac:dyDescent="0.2">
      <c r="B7117" s="1054" t="s">
        <v>7822</v>
      </c>
      <c r="C7117" s="1142">
        <v>625</v>
      </c>
      <c r="D7117" s="1143">
        <v>1735</v>
      </c>
      <c r="E7117" s="1143">
        <v>170</v>
      </c>
      <c r="F7117" s="1144">
        <v>2530</v>
      </c>
    </row>
    <row r="7118" spans="2:6" ht="13.15" customHeight="1" x14ac:dyDescent="0.2">
      <c r="B7118" s="1051" t="s">
        <v>7823</v>
      </c>
      <c r="C7118" s="1145">
        <v>63</v>
      </c>
      <c r="D7118" s="1145">
        <v>43</v>
      </c>
      <c r="E7118" s="1145">
        <v>13</v>
      </c>
      <c r="F7118" s="1146">
        <v>119</v>
      </c>
    </row>
    <row r="7119" spans="2:6" ht="13.15" customHeight="1" x14ac:dyDescent="0.2">
      <c r="B7119" s="1054" t="s">
        <v>7824</v>
      </c>
      <c r="C7119" s="1142">
        <v>168</v>
      </c>
      <c r="D7119" s="1143">
        <v>293</v>
      </c>
      <c r="E7119" s="1143">
        <v>39</v>
      </c>
      <c r="F7119" s="1144">
        <v>500</v>
      </c>
    </row>
    <row r="7120" spans="2:6" ht="13.15" customHeight="1" x14ac:dyDescent="0.2">
      <c r="B7120" s="1051" t="s">
        <v>7825</v>
      </c>
      <c r="C7120" s="1145">
        <v>70</v>
      </c>
      <c r="D7120" s="1145">
        <v>131</v>
      </c>
      <c r="E7120" s="1145">
        <v>16</v>
      </c>
      <c r="F7120" s="1146">
        <v>217</v>
      </c>
    </row>
    <row r="7121" spans="2:6" ht="13.15" customHeight="1" x14ac:dyDescent="0.2">
      <c r="B7121" s="1054" t="s">
        <v>7826</v>
      </c>
      <c r="C7121" s="1142">
        <v>46</v>
      </c>
      <c r="D7121" s="1143">
        <v>76</v>
      </c>
      <c r="E7121" s="1143">
        <v>13</v>
      </c>
      <c r="F7121" s="1144">
        <v>135</v>
      </c>
    </row>
    <row r="7122" spans="2:6" ht="13.15" customHeight="1" x14ac:dyDescent="0.2">
      <c r="B7122" s="1051" t="s">
        <v>7827</v>
      </c>
      <c r="C7122" s="1145">
        <v>2</v>
      </c>
      <c r="D7122" s="1145">
        <v>2</v>
      </c>
      <c r="E7122" s="1145">
        <v>0</v>
      </c>
      <c r="F7122" s="1146">
        <v>4</v>
      </c>
    </row>
    <row r="7123" spans="2:6" ht="13.15" customHeight="1" x14ac:dyDescent="0.2">
      <c r="B7123" s="1054" t="s">
        <v>7828</v>
      </c>
      <c r="C7123" s="1142">
        <v>153</v>
      </c>
      <c r="D7123" s="1143">
        <v>253</v>
      </c>
      <c r="E7123" s="1143">
        <v>29</v>
      </c>
      <c r="F7123" s="1144">
        <v>435</v>
      </c>
    </row>
    <row r="7124" spans="2:6" ht="13.15" customHeight="1" x14ac:dyDescent="0.2">
      <c r="B7124" s="1051" t="s">
        <v>7829</v>
      </c>
      <c r="C7124" s="1145">
        <v>5</v>
      </c>
      <c r="D7124" s="1145">
        <v>3</v>
      </c>
      <c r="E7124" s="1145">
        <v>1</v>
      </c>
      <c r="F7124" s="1146">
        <v>9</v>
      </c>
    </row>
    <row r="7125" spans="2:6" ht="13.15" customHeight="1" x14ac:dyDescent="0.2">
      <c r="B7125" s="1054" t="s">
        <v>7830</v>
      </c>
      <c r="C7125" s="1142">
        <v>20</v>
      </c>
      <c r="D7125" s="1143">
        <v>10</v>
      </c>
      <c r="E7125" s="1143">
        <v>3</v>
      </c>
      <c r="F7125" s="1144">
        <v>33</v>
      </c>
    </row>
    <row r="7126" spans="2:6" ht="13.15" customHeight="1" x14ac:dyDescent="0.2">
      <c r="B7126" s="1051" t="s">
        <v>7831</v>
      </c>
      <c r="C7126" s="1145">
        <v>4</v>
      </c>
      <c r="D7126" s="1145">
        <v>3</v>
      </c>
      <c r="E7126" s="1145">
        <v>1</v>
      </c>
      <c r="F7126" s="1146">
        <v>8</v>
      </c>
    </row>
    <row r="7127" spans="2:6" ht="13.15" customHeight="1" x14ac:dyDescent="0.2">
      <c r="B7127" s="1054" t="s">
        <v>7832</v>
      </c>
      <c r="C7127" s="1142">
        <v>4</v>
      </c>
      <c r="D7127" s="1143">
        <v>0</v>
      </c>
      <c r="E7127" s="1143">
        <v>0</v>
      </c>
      <c r="F7127" s="1144">
        <v>4</v>
      </c>
    </row>
    <row r="7128" spans="2:6" ht="13.15" customHeight="1" x14ac:dyDescent="0.2">
      <c r="B7128" s="1051" t="s">
        <v>7833</v>
      </c>
      <c r="C7128" s="1145">
        <v>1</v>
      </c>
      <c r="D7128" s="1145">
        <v>3</v>
      </c>
      <c r="E7128" s="1145">
        <v>4</v>
      </c>
      <c r="F7128" s="1146">
        <v>8</v>
      </c>
    </row>
    <row r="7129" spans="2:6" ht="13.15" customHeight="1" x14ac:dyDescent="0.2">
      <c r="B7129" s="1054" t="s">
        <v>7834</v>
      </c>
      <c r="C7129" s="1142">
        <v>63</v>
      </c>
      <c r="D7129" s="1143">
        <v>114</v>
      </c>
      <c r="E7129" s="1143">
        <v>20</v>
      </c>
      <c r="F7129" s="1144">
        <v>197</v>
      </c>
    </row>
    <row r="7130" spans="2:6" ht="13.15" customHeight="1" x14ac:dyDescent="0.2">
      <c r="B7130" s="1051" t="s">
        <v>7835</v>
      </c>
      <c r="C7130" s="1145">
        <v>6325</v>
      </c>
      <c r="D7130" s="1145">
        <v>10411</v>
      </c>
      <c r="E7130" s="1145">
        <v>1771</v>
      </c>
      <c r="F7130" s="1146">
        <v>18507</v>
      </c>
    </row>
    <row r="7131" spans="2:6" ht="13.15" customHeight="1" x14ac:dyDescent="0.2">
      <c r="B7131" s="1054" t="s">
        <v>7836</v>
      </c>
      <c r="C7131" s="1142">
        <v>319</v>
      </c>
      <c r="D7131" s="1143">
        <v>1008</v>
      </c>
      <c r="E7131" s="1143">
        <v>98</v>
      </c>
      <c r="F7131" s="1144">
        <v>1425</v>
      </c>
    </row>
    <row r="7132" spans="2:6" ht="13.15" customHeight="1" x14ac:dyDescent="0.2">
      <c r="B7132" s="1051" t="s">
        <v>7837</v>
      </c>
      <c r="C7132" s="1145">
        <v>412</v>
      </c>
      <c r="D7132" s="1145">
        <v>1171</v>
      </c>
      <c r="E7132" s="1145">
        <v>75</v>
      </c>
      <c r="F7132" s="1146">
        <v>1658</v>
      </c>
    </row>
    <row r="7133" spans="2:6" ht="13.15" customHeight="1" x14ac:dyDescent="0.2">
      <c r="B7133" s="1054" t="s">
        <v>7838</v>
      </c>
      <c r="C7133" s="1142">
        <v>41</v>
      </c>
      <c r="D7133" s="1143">
        <v>83</v>
      </c>
      <c r="E7133" s="1143">
        <v>25</v>
      </c>
      <c r="F7133" s="1144">
        <v>149</v>
      </c>
    </row>
    <row r="7134" spans="2:6" ht="13.15" customHeight="1" x14ac:dyDescent="0.2">
      <c r="B7134" s="1051" t="s">
        <v>7839</v>
      </c>
      <c r="C7134" s="1145">
        <v>536</v>
      </c>
      <c r="D7134" s="1145">
        <v>1658</v>
      </c>
      <c r="E7134" s="1145">
        <v>107</v>
      </c>
      <c r="F7134" s="1146">
        <v>2301</v>
      </c>
    </row>
    <row r="7135" spans="2:6" ht="13.15" customHeight="1" x14ac:dyDescent="0.2">
      <c r="B7135" s="1054" t="s">
        <v>7840</v>
      </c>
      <c r="C7135" s="1142">
        <v>8</v>
      </c>
      <c r="D7135" s="1143">
        <v>10</v>
      </c>
      <c r="E7135" s="1143">
        <v>6</v>
      </c>
      <c r="F7135" s="1144">
        <v>24</v>
      </c>
    </row>
    <row r="7136" spans="2:6" ht="13.15" customHeight="1" x14ac:dyDescent="0.2">
      <c r="B7136" s="1051" t="s">
        <v>7841</v>
      </c>
      <c r="C7136" s="1145">
        <v>137</v>
      </c>
      <c r="D7136" s="1145">
        <v>230</v>
      </c>
      <c r="E7136" s="1145">
        <v>28</v>
      </c>
      <c r="F7136" s="1146">
        <v>395</v>
      </c>
    </row>
    <row r="7137" spans="2:6" ht="13.15" customHeight="1" x14ac:dyDescent="0.2">
      <c r="B7137" s="1054" t="s">
        <v>7842</v>
      </c>
      <c r="C7137" s="1142">
        <v>519</v>
      </c>
      <c r="D7137" s="1143">
        <v>1320</v>
      </c>
      <c r="E7137" s="1143">
        <v>107</v>
      </c>
      <c r="F7137" s="1144">
        <v>1946</v>
      </c>
    </row>
    <row r="7138" spans="2:6" ht="13.15" customHeight="1" x14ac:dyDescent="0.2">
      <c r="B7138" s="1051" t="s">
        <v>7843</v>
      </c>
      <c r="C7138" s="1145">
        <v>214</v>
      </c>
      <c r="D7138" s="1145">
        <v>387</v>
      </c>
      <c r="E7138" s="1145">
        <v>32</v>
      </c>
      <c r="F7138" s="1146">
        <v>633</v>
      </c>
    </row>
    <row r="7139" spans="2:6" ht="13.15" customHeight="1" x14ac:dyDescent="0.2">
      <c r="B7139" s="1054" t="s">
        <v>7844</v>
      </c>
      <c r="C7139" s="1142">
        <v>717</v>
      </c>
      <c r="D7139" s="1143">
        <v>1607</v>
      </c>
      <c r="E7139" s="1143">
        <v>185</v>
      </c>
      <c r="F7139" s="1144">
        <v>2509</v>
      </c>
    </row>
    <row r="7140" spans="2:6" ht="13.15" customHeight="1" x14ac:dyDescent="0.2">
      <c r="B7140" s="1051" t="s">
        <v>7845</v>
      </c>
      <c r="C7140" s="1145">
        <v>337</v>
      </c>
      <c r="D7140" s="1145">
        <v>807</v>
      </c>
      <c r="E7140" s="1145">
        <v>96</v>
      </c>
      <c r="F7140" s="1146">
        <v>1240</v>
      </c>
    </row>
    <row r="7141" spans="2:6" ht="13.15" customHeight="1" x14ac:dyDescent="0.2">
      <c r="B7141" s="1054" t="s">
        <v>7846</v>
      </c>
      <c r="C7141" s="1142">
        <v>386</v>
      </c>
      <c r="D7141" s="1143">
        <v>865</v>
      </c>
      <c r="E7141" s="1143">
        <v>78</v>
      </c>
      <c r="F7141" s="1144">
        <v>1329</v>
      </c>
    </row>
    <row r="7142" spans="2:6" ht="13.15" customHeight="1" x14ac:dyDescent="0.2">
      <c r="B7142" s="1051" t="s">
        <v>7847</v>
      </c>
      <c r="C7142" s="1145">
        <v>175</v>
      </c>
      <c r="D7142" s="1145">
        <v>294</v>
      </c>
      <c r="E7142" s="1145">
        <v>19</v>
      </c>
      <c r="F7142" s="1146">
        <v>488</v>
      </c>
    </row>
    <row r="7143" spans="2:6" ht="13.15" customHeight="1" x14ac:dyDescent="0.2">
      <c r="B7143" s="1054" t="s">
        <v>7848</v>
      </c>
      <c r="C7143" s="1142">
        <v>172</v>
      </c>
      <c r="D7143" s="1143">
        <v>303</v>
      </c>
      <c r="E7143" s="1143">
        <v>26</v>
      </c>
      <c r="F7143" s="1144">
        <v>501</v>
      </c>
    </row>
    <row r="7144" spans="2:6" ht="13.15" customHeight="1" x14ac:dyDescent="0.2">
      <c r="B7144" s="1051" t="s">
        <v>7849</v>
      </c>
      <c r="C7144" s="1145">
        <v>8</v>
      </c>
      <c r="D7144" s="1145">
        <v>5</v>
      </c>
      <c r="E7144" s="1145">
        <v>3</v>
      </c>
      <c r="F7144" s="1146">
        <v>16</v>
      </c>
    </row>
    <row r="7145" spans="2:6" ht="13.15" customHeight="1" x14ac:dyDescent="0.2">
      <c r="B7145" s="1054" t="s">
        <v>7850</v>
      </c>
      <c r="C7145" s="1142">
        <v>213</v>
      </c>
      <c r="D7145" s="1143">
        <v>483</v>
      </c>
      <c r="E7145" s="1143">
        <v>40</v>
      </c>
      <c r="F7145" s="1144">
        <v>736</v>
      </c>
    </row>
    <row r="7146" spans="2:6" ht="13.15" customHeight="1" x14ac:dyDescent="0.2">
      <c r="B7146" s="1051" t="s">
        <v>7851</v>
      </c>
      <c r="C7146" s="1145">
        <v>272</v>
      </c>
      <c r="D7146" s="1145">
        <v>624</v>
      </c>
      <c r="E7146" s="1145">
        <v>66</v>
      </c>
      <c r="F7146" s="1146">
        <v>962</v>
      </c>
    </row>
    <row r="7147" spans="2:6" ht="13.15" customHeight="1" x14ac:dyDescent="0.2">
      <c r="B7147" s="1054" t="s">
        <v>7852</v>
      </c>
      <c r="C7147" s="1142">
        <v>85</v>
      </c>
      <c r="D7147" s="1143">
        <v>168</v>
      </c>
      <c r="E7147" s="1143">
        <v>13</v>
      </c>
      <c r="F7147" s="1144">
        <v>266</v>
      </c>
    </row>
    <row r="7148" spans="2:6" ht="13.15" customHeight="1" x14ac:dyDescent="0.2">
      <c r="B7148" s="1051" t="s">
        <v>7853</v>
      </c>
      <c r="C7148" s="1145">
        <v>221</v>
      </c>
      <c r="D7148" s="1145">
        <v>465</v>
      </c>
      <c r="E7148" s="1145">
        <v>85</v>
      </c>
      <c r="F7148" s="1146">
        <v>771</v>
      </c>
    </row>
    <row r="7149" spans="2:6" ht="13.15" customHeight="1" x14ac:dyDescent="0.2">
      <c r="B7149" s="1054" t="s">
        <v>7854</v>
      </c>
      <c r="C7149" s="1142">
        <v>4667</v>
      </c>
      <c r="D7149" s="1143">
        <v>9155</v>
      </c>
      <c r="E7149" s="1143">
        <v>1323</v>
      </c>
      <c r="F7149" s="1144">
        <v>15145</v>
      </c>
    </row>
    <row r="7150" spans="2:6" ht="13.15" customHeight="1" x14ac:dyDescent="0.2">
      <c r="B7150" s="1051" t="s">
        <v>7855</v>
      </c>
      <c r="C7150" s="1145">
        <v>371</v>
      </c>
      <c r="D7150" s="1145">
        <v>1012</v>
      </c>
      <c r="E7150" s="1145">
        <v>88</v>
      </c>
      <c r="F7150" s="1146">
        <v>1471</v>
      </c>
    </row>
    <row r="7151" spans="2:6" ht="13.15" customHeight="1" x14ac:dyDescent="0.2">
      <c r="B7151" s="1054" t="s">
        <v>7856</v>
      </c>
      <c r="C7151" s="1142">
        <v>331</v>
      </c>
      <c r="D7151" s="1143">
        <v>949</v>
      </c>
      <c r="E7151" s="1143">
        <v>91</v>
      </c>
      <c r="F7151" s="1144">
        <v>1371</v>
      </c>
    </row>
    <row r="7152" spans="2:6" ht="13.15" customHeight="1" x14ac:dyDescent="0.2">
      <c r="B7152" s="1051" t="s">
        <v>7857</v>
      </c>
      <c r="C7152" s="1145">
        <v>78</v>
      </c>
      <c r="D7152" s="1145">
        <v>239</v>
      </c>
      <c r="E7152" s="1145">
        <v>18</v>
      </c>
      <c r="F7152" s="1146">
        <v>335</v>
      </c>
    </row>
    <row r="7153" spans="2:6" ht="13.15" customHeight="1" x14ac:dyDescent="0.2">
      <c r="B7153" s="1054" t="s">
        <v>7858</v>
      </c>
      <c r="C7153" s="1142">
        <v>256</v>
      </c>
      <c r="D7153" s="1143">
        <v>718</v>
      </c>
      <c r="E7153" s="1143">
        <v>64</v>
      </c>
      <c r="F7153" s="1144">
        <v>1038</v>
      </c>
    </row>
    <row r="7154" spans="2:6" ht="13.15" customHeight="1" x14ac:dyDescent="0.2">
      <c r="B7154" s="1051" t="s">
        <v>7859</v>
      </c>
      <c r="C7154" s="1145">
        <v>181</v>
      </c>
      <c r="D7154" s="1145">
        <v>484</v>
      </c>
      <c r="E7154" s="1145">
        <v>41</v>
      </c>
      <c r="F7154" s="1146">
        <v>706</v>
      </c>
    </row>
    <row r="7155" spans="2:6" ht="13.15" customHeight="1" x14ac:dyDescent="0.2">
      <c r="B7155" s="1054" t="s">
        <v>7860</v>
      </c>
      <c r="C7155" s="1142">
        <v>317</v>
      </c>
      <c r="D7155" s="1143">
        <v>671</v>
      </c>
      <c r="E7155" s="1143">
        <v>92</v>
      </c>
      <c r="F7155" s="1144">
        <v>1080</v>
      </c>
    </row>
    <row r="7156" spans="2:6" ht="13.15" customHeight="1" x14ac:dyDescent="0.2">
      <c r="B7156" s="1051" t="s">
        <v>7861</v>
      </c>
      <c r="C7156" s="1145">
        <v>144</v>
      </c>
      <c r="D7156" s="1145">
        <v>425</v>
      </c>
      <c r="E7156" s="1145">
        <v>33</v>
      </c>
      <c r="F7156" s="1146">
        <v>602</v>
      </c>
    </row>
    <row r="7157" spans="2:6" ht="13.15" customHeight="1" x14ac:dyDescent="0.2">
      <c r="B7157" s="1054" t="s">
        <v>7862</v>
      </c>
      <c r="C7157" s="1142">
        <v>90</v>
      </c>
      <c r="D7157" s="1143">
        <v>270</v>
      </c>
      <c r="E7157" s="1143">
        <v>38</v>
      </c>
      <c r="F7157" s="1144">
        <v>398</v>
      </c>
    </row>
    <row r="7158" spans="2:6" ht="13.15" customHeight="1" x14ac:dyDescent="0.2">
      <c r="B7158" s="1051" t="s">
        <v>7863</v>
      </c>
      <c r="C7158" s="1145">
        <v>47</v>
      </c>
      <c r="D7158" s="1145">
        <v>115</v>
      </c>
      <c r="E7158" s="1145">
        <v>6</v>
      </c>
      <c r="F7158" s="1146">
        <v>168</v>
      </c>
    </row>
    <row r="7159" spans="2:6" ht="13.15" customHeight="1" x14ac:dyDescent="0.2">
      <c r="B7159" s="1054" t="s">
        <v>7864</v>
      </c>
      <c r="C7159" s="1142">
        <v>256</v>
      </c>
      <c r="D7159" s="1143">
        <v>610</v>
      </c>
      <c r="E7159" s="1143">
        <v>41</v>
      </c>
      <c r="F7159" s="1144">
        <v>907</v>
      </c>
    </row>
    <row r="7160" spans="2:6" ht="13.15" customHeight="1" x14ac:dyDescent="0.2">
      <c r="B7160" s="1051" t="s">
        <v>7865</v>
      </c>
      <c r="C7160" s="1145">
        <v>60</v>
      </c>
      <c r="D7160" s="1145">
        <v>204</v>
      </c>
      <c r="E7160" s="1145">
        <v>18</v>
      </c>
      <c r="F7160" s="1146">
        <v>282</v>
      </c>
    </row>
    <row r="7161" spans="2:6" ht="13.15" customHeight="1" x14ac:dyDescent="0.2">
      <c r="B7161" s="1054" t="s">
        <v>7866</v>
      </c>
      <c r="C7161" s="1142">
        <v>3</v>
      </c>
      <c r="D7161" s="1143">
        <v>4</v>
      </c>
      <c r="E7161" s="1143">
        <v>2</v>
      </c>
      <c r="F7161" s="1144">
        <v>9</v>
      </c>
    </row>
    <row r="7162" spans="2:6" ht="13.15" customHeight="1" x14ac:dyDescent="0.2">
      <c r="B7162" s="1051" t="s">
        <v>7867</v>
      </c>
      <c r="C7162" s="1145">
        <v>143</v>
      </c>
      <c r="D7162" s="1145">
        <v>286</v>
      </c>
      <c r="E7162" s="1145">
        <v>18</v>
      </c>
      <c r="F7162" s="1146">
        <v>447</v>
      </c>
    </row>
    <row r="7163" spans="2:6" ht="13.15" customHeight="1" x14ac:dyDescent="0.2">
      <c r="B7163" s="1054" t="s">
        <v>7868</v>
      </c>
      <c r="C7163" s="1142">
        <v>1</v>
      </c>
      <c r="D7163" s="1143">
        <v>1</v>
      </c>
      <c r="E7163" s="1143">
        <v>0</v>
      </c>
      <c r="F7163" s="1144">
        <v>2</v>
      </c>
    </row>
    <row r="7164" spans="2:6" ht="13.15" customHeight="1" x14ac:dyDescent="0.2">
      <c r="B7164" s="1051" t="s">
        <v>7869</v>
      </c>
      <c r="C7164" s="1145">
        <v>159</v>
      </c>
      <c r="D7164" s="1145">
        <v>393</v>
      </c>
      <c r="E7164" s="1145">
        <v>28</v>
      </c>
      <c r="F7164" s="1146">
        <v>580</v>
      </c>
    </row>
    <row r="7165" spans="2:6" ht="13.15" customHeight="1" x14ac:dyDescent="0.2">
      <c r="B7165" s="1054" t="s">
        <v>7870</v>
      </c>
      <c r="C7165" s="1142">
        <v>196</v>
      </c>
      <c r="D7165" s="1143">
        <v>910</v>
      </c>
      <c r="E7165" s="1143">
        <v>92</v>
      </c>
      <c r="F7165" s="1144">
        <v>1198</v>
      </c>
    </row>
    <row r="7166" spans="2:6" ht="13.15" customHeight="1" x14ac:dyDescent="0.2">
      <c r="B7166" s="1051" t="s">
        <v>7871</v>
      </c>
      <c r="C7166" s="1145">
        <v>57</v>
      </c>
      <c r="D7166" s="1145">
        <v>142</v>
      </c>
      <c r="E7166" s="1145">
        <v>17</v>
      </c>
      <c r="F7166" s="1146">
        <v>216</v>
      </c>
    </row>
    <row r="7167" spans="2:6" ht="13.15" customHeight="1" x14ac:dyDescent="0.2">
      <c r="B7167" s="1054" t="s">
        <v>7872</v>
      </c>
      <c r="C7167" s="1142">
        <v>283</v>
      </c>
      <c r="D7167" s="1143">
        <v>1286</v>
      </c>
      <c r="E7167" s="1143">
        <v>88</v>
      </c>
      <c r="F7167" s="1144">
        <v>1657</v>
      </c>
    </row>
    <row r="7168" spans="2:6" ht="13.15" customHeight="1" x14ac:dyDescent="0.2">
      <c r="B7168" s="1051" t="s">
        <v>7873</v>
      </c>
      <c r="C7168" s="1145">
        <v>10</v>
      </c>
      <c r="D7168" s="1145">
        <v>5</v>
      </c>
      <c r="E7168" s="1145">
        <v>12</v>
      </c>
      <c r="F7168" s="1146">
        <v>27</v>
      </c>
    </row>
    <row r="7169" spans="2:6" ht="13.15" customHeight="1" x14ac:dyDescent="0.2">
      <c r="B7169" s="1054" t="s">
        <v>7874</v>
      </c>
      <c r="C7169" s="1142">
        <v>62</v>
      </c>
      <c r="D7169" s="1143">
        <v>147</v>
      </c>
      <c r="E7169" s="1143">
        <v>8</v>
      </c>
      <c r="F7169" s="1144">
        <v>217</v>
      </c>
    </row>
    <row r="7170" spans="2:6" ht="13.15" customHeight="1" x14ac:dyDescent="0.2">
      <c r="B7170" s="1051" t="s">
        <v>7875</v>
      </c>
      <c r="C7170" s="1145">
        <v>45</v>
      </c>
      <c r="D7170" s="1145">
        <v>133</v>
      </c>
      <c r="E7170" s="1145">
        <v>3</v>
      </c>
      <c r="F7170" s="1146">
        <v>181</v>
      </c>
    </row>
    <row r="7171" spans="2:6" ht="13.15" customHeight="1" x14ac:dyDescent="0.2">
      <c r="B7171" s="1054" t="s">
        <v>7876</v>
      </c>
      <c r="C7171" s="1142">
        <v>2856</v>
      </c>
      <c r="D7171" s="1143">
        <v>4275</v>
      </c>
      <c r="E7171" s="1143">
        <v>713</v>
      </c>
      <c r="F7171" s="1144">
        <v>7844</v>
      </c>
    </row>
    <row r="7172" spans="2:6" ht="13.15" customHeight="1" x14ac:dyDescent="0.2">
      <c r="B7172" s="1051" t="s">
        <v>7877</v>
      </c>
      <c r="C7172" s="1145">
        <v>435</v>
      </c>
      <c r="D7172" s="1145">
        <v>551</v>
      </c>
      <c r="E7172" s="1145">
        <v>80</v>
      </c>
      <c r="F7172" s="1146">
        <v>1066</v>
      </c>
    </row>
    <row r="7173" spans="2:6" ht="13.15" customHeight="1" x14ac:dyDescent="0.2">
      <c r="B7173" s="1054" t="s">
        <v>7878</v>
      </c>
      <c r="C7173" s="1142">
        <v>105</v>
      </c>
      <c r="D7173" s="1143">
        <v>96</v>
      </c>
      <c r="E7173" s="1143">
        <v>8</v>
      </c>
      <c r="F7173" s="1144">
        <v>209</v>
      </c>
    </row>
    <row r="7174" spans="2:6" ht="13.15" customHeight="1" x14ac:dyDescent="0.2">
      <c r="B7174" s="1051" t="s">
        <v>7879</v>
      </c>
      <c r="C7174" s="1145">
        <v>44</v>
      </c>
      <c r="D7174" s="1145">
        <v>127</v>
      </c>
      <c r="E7174" s="1145">
        <v>16</v>
      </c>
      <c r="F7174" s="1146">
        <v>187</v>
      </c>
    </row>
    <row r="7175" spans="2:6" ht="13.15" customHeight="1" x14ac:dyDescent="0.2">
      <c r="B7175" s="1054" t="s">
        <v>7880</v>
      </c>
      <c r="C7175" s="1142">
        <v>149</v>
      </c>
      <c r="D7175" s="1143">
        <v>138</v>
      </c>
      <c r="E7175" s="1143">
        <v>16</v>
      </c>
      <c r="F7175" s="1144">
        <v>303</v>
      </c>
    </row>
    <row r="7176" spans="2:6" ht="13.15" customHeight="1" x14ac:dyDescent="0.2">
      <c r="B7176" s="1051" t="s">
        <v>7881</v>
      </c>
      <c r="C7176" s="1145">
        <v>169</v>
      </c>
      <c r="D7176" s="1145">
        <v>256</v>
      </c>
      <c r="E7176" s="1145">
        <v>31</v>
      </c>
      <c r="F7176" s="1146">
        <v>456</v>
      </c>
    </row>
    <row r="7177" spans="2:6" ht="13.15" customHeight="1" x14ac:dyDescent="0.2">
      <c r="B7177" s="1054" t="s">
        <v>7882</v>
      </c>
      <c r="C7177" s="1142">
        <v>82</v>
      </c>
      <c r="D7177" s="1143">
        <v>204</v>
      </c>
      <c r="E7177" s="1143">
        <v>12</v>
      </c>
      <c r="F7177" s="1144">
        <v>298</v>
      </c>
    </row>
    <row r="7178" spans="2:6" ht="13.15" customHeight="1" x14ac:dyDescent="0.2">
      <c r="B7178" s="1051" t="s">
        <v>7883</v>
      </c>
      <c r="C7178" s="1145">
        <v>324</v>
      </c>
      <c r="D7178" s="1145">
        <v>884</v>
      </c>
      <c r="E7178" s="1145">
        <v>61</v>
      </c>
      <c r="F7178" s="1146">
        <v>1269</v>
      </c>
    </row>
    <row r="7179" spans="2:6" ht="13.15" customHeight="1" x14ac:dyDescent="0.2">
      <c r="B7179" s="1054" t="s">
        <v>7884</v>
      </c>
      <c r="C7179" s="1142">
        <v>0</v>
      </c>
      <c r="D7179" s="1143">
        <v>1</v>
      </c>
      <c r="E7179" s="1143">
        <v>0</v>
      </c>
      <c r="F7179" s="1144">
        <v>1</v>
      </c>
    </row>
    <row r="7180" spans="2:6" ht="13.15" customHeight="1" x14ac:dyDescent="0.2">
      <c r="B7180" s="1051" t="s">
        <v>7885</v>
      </c>
      <c r="C7180" s="1145">
        <v>146</v>
      </c>
      <c r="D7180" s="1145">
        <v>291</v>
      </c>
      <c r="E7180" s="1145">
        <v>23</v>
      </c>
      <c r="F7180" s="1146">
        <v>460</v>
      </c>
    </row>
    <row r="7181" spans="2:6" ht="13.15" customHeight="1" x14ac:dyDescent="0.2">
      <c r="B7181" s="1054" t="s">
        <v>7886</v>
      </c>
      <c r="C7181" s="1142">
        <v>183</v>
      </c>
      <c r="D7181" s="1143">
        <v>349</v>
      </c>
      <c r="E7181" s="1143">
        <v>31</v>
      </c>
      <c r="F7181" s="1144">
        <v>563</v>
      </c>
    </row>
    <row r="7182" spans="2:6" ht="13.15" customHeight="1" x14ac:dyDescent="0.2">
      <c r="B7182" s="1051" t="s">
        <v>7887</v>
      </c>
      <c r="C7182" s="1145">
        <v>54</v>
      </c>
      <c r="D7182" s="1145">
        <v>116</v>
      </c>
      <c r="E7182" s="1145">
        <v>9</v>
      </c>
      <c r="F7182" s="1146">
        <v>179</v>
      </c>
    </row>
    <row r="7183" spans="2:6" ht="13.15" customHeight="1" x14ac:dyDescent="0.2">
      <c r="B7183" s="1054" t="s">
        <v>7888</v>
      </c>
      <c r="C7183" s="1142">
        <v>120</v>
      </c>
      <c r="D7183" s="1143">
        <v>426</v>
      </c>
      <c r="E7183" s="1143">
        <v>38</v>
      </c>
      <c r="F7183" s="1144">
        <v>584</v>
      </c>
    </row>
    <row r="7184" spans="2:6" ht="13.15" customHeight="1" x14ac:dyDescent="0.2">
      <c r="B7184" s="1051" t="s">
        <v>7889</v>
      </c>
      <c r="C7184" s="1145">
        <v>365</v>
      </c>
      <c r="D7184" s="1145">
        <v>1153</v>
      </c>
      <c r="E7184" s="1145">
        <v>83</v>
      </c>
      <c r="F7184" s="1146">
        <v>1601</v>
      </c>
    </row>
    <row r="7185" spans="2:6" ht="13.15" customHeight="1" x14ac:dyDescent="0.2">
      <c r="B7185" s="1054" t="s">
        <v>7890</v>
      </c>
      <c r="C7185" s="1142">
        <v>464</v>
      </c>
      <c r="D7185" s="1143">
        <v>1188</v>
      </c>
      <c r="E7185" s="1143">
        <v>112</v>
      </c>
      <c r="F7185" s="1144">
        <v>1764</v>
      </c>
    </row>
    <row r="7186" spans="2:6" ht="13.15" customHeight="1" x14ac:dyDescent="0.2">
      <c r="B7186" s="1051" t="s">
        <v>7891</v>
      </c>
      <c r="C7186" s="1145">
        <v>139</v>
      </c>
      <c r="D7186" s="1145">
        <v>387</v>
      </c>
      <c r="E7186" s="1145">
        <v>29</v>
      </c>
      <c r="F7186" s="1146">
        <v>555</v>
      </c>
    </row>
    <row r="7187" spans="2:6" ht="13.15" customHeight="1" x14ac:dyDescent="0.2">
      <c r="B7187" s="1054" t="s">
        <v>7892</v>
      </c>
      <c r="C7187" s="1142">
        <v>332</v>
      </c>
      <c r="D7187" s="1143">
        <v>1166</v>
      </c>
      <c r="E7187" s="1143">
        <v>113</v>
      </c>
      <c r="F7187" s="1144">
        <v>1611</v>
      </c>
    </row>
    <row r="7188" spans="2:6" ht="13.15" customHeight="1" x14ac:dyDescent="0.2">
      <c r="B7188" s="1051" t="s">
        <v>7893</v>
      </c>
      <c r="C7188" s="1145">
        <v>112</v>
      </c>
      <c r="D7188" s="1145">
        <v>254</v>
      </c>
      <c r="E7188" s="1145">
        <v>32</v>
      </c>
      <c r="F7188" s="1146">
        <v>398</v>
      </c>
    </row>
    <row r="7189" spans="2:6" ht="13.15" customHeight="1" x14ac:dyDescent="0.2">
      <c r="B7189" s="1054" t="s">
        <v>7894</v>
      </c>
      <c r="C7189" s="1142">
        <v>2</v>
      </c>
      <c r="D7189" s="1143">
        <v>4</v>
      </c>
      <c r="E7189" s="1143">
        <v>1</v>
      </c>
      <c r="F7189" s="1144">
        <v>7</v>
      </c>
    </row>
    <row r="7190" spans="2:6" ht="13.15" customHeight="1" x14ac:dyDescent="0.2">
      <c r="B7190" s="1051" t="s">
        <v>7895</v>
      </c>
      <c r="C7190" s="1145">
        <v>307</v>
      </c>
      <c r="D7190" s="1145">
        <v>1070</v>
      </c>
      <c r="E7190" s="1145">
        <v>78</v>
      </c>
      <c r="F7190" s="1146">
        <v>1455</v>
      </c>
    </row>
    <row r="7191" spans="2:6" ht="13.15" customHeight="1" x14ac:dyDescent="0.2">
      <c r="B7191" s="1054" t="s">
        <v>7896</v>
      </c>
      <c r="C7191" s="1142">
        <v>272</v>
      </c>
      <c r="D7191" s="1143">
        <v>633</v>
      </c>
      <c r="E7191" s="1143">
        <v>49</v>
      </c>
      <c r="F7191" s="1144">
        <v>954</v>
      </c>
    </row>
    <row r="7192" spans="2:6" ht="13.15" customHeight="1" x14ac:dyDescent="0.2">
      <c r="B7192" s="1051" t="s">
        <v>7897</v>
      </c>
      <c r="C7192" s="1145">
        <v>145</v>
      </c>
      <c r="D7192" s="1145">
        <v>494</v>
      </c>
      <c r="E7192" s="1145">
        <v>43</v>
      </c>
      <c r="F7192" s="1146">
        <v>682</v>
      </c>
    </row>
    <row r="7193" spans="2:6" ht="13.15" customHeight="1" x14ac:dyDescent="0.2">
      <c r="B7193" s="1054" t="s">
        <v>7898</v>
      </c>
      <c r="C7193" s="1142">
        <v>207</v>
      </c>
      <c r="D7193" s="1143">
        <v>458</v>
      </c>
      <c r="E7193" s="1143">
        <v>39</v>
      </c>
      <c r="F7193" s="1144">
        <v>704</v>
      </c>
    </row>
    <row r="7194" spans="2:6" ht="13.15" customHeight="1" x14ac:dyDescent="0.2">
      <c r="B7194" s="1051" t="s">
        <v>7899</v>
      </c>
      <c r="C7194" s="1145">
        <v>68</v>
      </c>
      <c r="D7194" s="1145">
        <v>285</v>
      </c>
      <c r="E7194" s="1145">
        <v>42</v>
      </c>
      <c r="F7194" s="1146">
        <v>395</v>
      </c>
    </row>
    <row r="7195" spans="2:6" ht="13.15" customHeight="1" x14ac:dyDescent="0.2">
      <c r="B7195" s="1054" t="s">
        <v>7900</v>
      </c>
      <c r="C7195" s="1142">
        <v>1030</v>
      </c>
      <c r="D7195" s="1143">
        <v>2159</v>
      </c>
      <c r="E7195" s="1143">
        <v>371</v>
      </c>
      <c r="F7195" s="1144">
        <v>3560</v>
      </c>
    </row>
    <row r="7196" spans="2:6" ht="13.15" customHeight="1" x14ac:dyDescent="0.2">
      <c r="B7196" s="1051" t="s">
        <v>7901</v>
      </c>
      <c r="C7196" s="1145">
        <v>575</v>
      </c>
      <c r="D7196" s="1145">
        <v>1289</v>
      </c>
      <c r="E7196" s="1145">
        <v>114</v>
      </c>
      <c r="F7196" s="1146">
        <v>1978</v>
      </c>
    </row>
    <row r="7197" spans="2:6" ht="13.15" customHeight="1" x14ac:dyDescent="0.2">
      <c r="B7197" s="1054" t="s">
        <v>7902</v>
      </c>
      <c r="C7197" s="1142">
        <v>422</v>
      </c>
      <c r="D7197" s="1143">
        <v>1012</v>
      </c>
      <c r="E7197" s="1143">
        <v>109</v>
      </c>
      <c r="F7197" s="1144">
        <v>1543</v>
      </c>
    </row>
    <row r="7198" spans="2:6" ht="13.15" customHeight="1" x14ac:dyDescent="0.2">
      <c r="B7198" s="1051" t="s">
        <v>7903</v>
      </c>
      <c r="C7198" s="1145">
        <v>194</v>
      </c>
      <c r="D7198" s="1145">
        <v>356</v>
      </c>
      <c r="E7198" s="1145">
        <v>38</v>
      </c>
      <c r="F7198" s="1146">
        <v>588</v>
      </c>
    </row>
    <row r="7199" spans="2:6" ht="13.15" customHeight="1" x14ac:dyDescent="0.2">
      <c r="B7199" s="1054" t="s">
        <v>7904</v>
      </c>
      <c r="C7199" s="1142">
        <v>212</v>
      </c>
      <c r="D7199" s="1143">
        <v>315</v>
      </c>
      <c r="E7199" s="1143">
        <v>45</v>
      </c>
      <c r="F7199" s="1144">
        <v>572</v>
      </c>
    </row>
    <row r="7200" spans="2:6" ht="13.15" customHeight="1" x14ac:dyDescent="0.2">
      <c r="B7200" s="1051" t="s">
        <v>7905</v>
      </c>
      <c r="C7200" s="1145">
        <v>204</v>
      </c>
      <c r="D7200" s="1145">
        <v>434</v>
      </c>
      <c r="E7200" s="1145">
        <v>57</v>
      </c>
      <c r="F7200" s="1146">
        <v>695</v>
      </c>
    </row>
    <row r="7201" spans="2:6" ht="13.15" customHeight="1" x14ac:dyDescent="0.2">
      <c r="B7201" s="1054" t="s">
        <v>7906</v>
      </c>
      <c r="C7201" s="1142">
        <v>194</v>
      </c>
      <c r="D7201" s="1143">
        <v>387</v>
      </c>
      <c r="E7201" s="1143">
        <v>43</v>
      </c>
      <c r="F7201" s="1144">
        <v>624</v>
      </c>
    </row>
    <row r="7202" spans="2:6" ht="13.15" customHeight="1" x14ac:dyDescent="0.2">
      <c r="B7202" s="1051" t="s">
        <v>7907</v>
      </c>
      <c r="C7202" s="1145">
        <v>99</v>
      </c>
      <c r="D7202" s="1145">
        <v>179</v>
      </c>
      <c r="E7202" s="1145">
        <v>27</v>
      </c>
      <c r="F7202" s="1146">
        <v>305</v>
      </c>
    </row>
    <row r="7203" spans="2:6" ht="13.15" customHeight="1" x14ac:dyDescent="0.2">
      <c r="B7203" s="1054" t="s">
        <v>7908</v>
      </c>
      <c r="C7203" s="1142">
        <v>71</v>
      </c>
      <c r="D7203" s="1143">
        <v>132</v>
      </c>
      <c r="E7203" s="1143">
        <v>16</v>
      </c>
      <c r="F7203" s="1144">
        <v>219</v>
      </c>
    </row>
    <row r="7204" spans="2:6" ht="13.15" customHeight="1" x14ac:dyDescent="0.2">
      <c r="B7204" s="1051" t="s">
        <v>7909</v>
      </c>
      <c r="C7204" s="1145">
        <v>1353</v>
      </c>
      <c r="D7204" s="1145">
        <v>3240</v>
      </c>
      <c r="E7204" s="1145">
        <v>441</v>
      </c>
      <c r="F7204" s="1146">
        <v>5034</v>
      </c>
    </row>
    <row r="7205" spans="2:6" ht="13.15" customHeight="1" x14ac:dyDescent="0.2">
      <c r="B7205" s="1054" t="s">
        <v>7910</v>
      </c>
      <c r="C7205" s="1142">
        <v>284</v>
      </c>
      <c r="D7205" s="1143">
        <v>552</v>
      </c>
      <c r="E7205" s="1143">
        <v>59</v>
      </c>
      <c r="F7205" s="1144">
        <v>895</v>
      </c>
    </row>
    <row r="7206" spans="2:6" ht="13.15" customHeight="1" x14ac:dyDescent="0.2">
      <c r="B7206" s="1051" t="s">
        <v>7911</v>
      </c>
      <c r="C7206" s="1145">
        <v>549</v>
      </c>
      <c r="D7206" s="1145">
        <v>988</v>
      </c>
      <c r="E7206" s="1145">
        <v>81</v>
      </c>
      <c r="F7206" s="1146">
        <v>1618</v>
      </c>
    </row>
    <row r="7207" spans="2:6" ht="13.15" customHeight="1" x14ac:dyDescent="0.2">
      <c r="B7207" s="1054" t="s">
        <v>7912</v>
      </c>
      <c r="C7207" s="1142">
        <v>281</v>
      </c>
      <c r="D7207" s="1143">
        <v>633</v>
      </c>
      <c r="E7207" s="1143">
        <v>87</v>
      </c>
      <c r="F7207" s="1144">
        <v>1001</v>
      </c>
    </row>
    <row r="7208" spans="2:6" ht="13.15" customHeight="1" x14ac:dyDescent="0.2">
      <c r="B7208" s="1051" t="s">
        <v>7913</v>
      </c>
      <c r="C7208" s="1145">
        <v>148</v>
      </c>
      <c r="D7208" s="1145">
        <v>258</v>
      </c>
      <c r="E7208" s="1145">
        <v>55</v>
      </c>
      <c r="F7208" s="1146">
        <v>461</v>
      </c>
    </row>
    <row r="7209" spans="2:6" ht="13.15" customHeight="1" x14ac:dyDescent="0.2">
      <c r="B7209" s="1054" t="s">
        <v>7914</v>
      </c>
      <c r="C7209" s="1142">
        <v>1</v>
      </c>
      <c r="D7209" s="1143">
        <v>0</v>
      </c>
      <c r="E7209" s="1143">
        <v>2</v>
      </c>
      <c r="F7209" s="1144">
        <v>3</v>
      </c>
    </row>
    <row r="7210" spans="2:6" ht="13.15" customHeight="1" x14ac:dyDescent="0.2">
      <c r="B7210" s="1051" t="s">
        <v>7915</v>
      </c>
      <c r="C7210" s="1145">
        <v>43</v>
      </c>
      <c r="D7210" s="1145">
        <v>41</v>
      </c>
      <c r="E7210" s="1145">
        <v>2</v>
      </c>
      <c r="F7210" s="1146">
        <v>86</v>
      </c>
    </row>
    <row r="7211" spans="2:6" ht="13.15" customHeight="1" x14ac:dyDescent="0.2">
      <c r="B7211" s="1054" t="s">
        <v>7916</v>
      </c>
      <c r="C7211" s="1142">
        <v>75</v>
      </c>
      <c r="D7211" s="1143">
        <v>87</v>
      </c>
      <c r="E7211" s="1143">
        <v>20</v>
      </c>
      <c r="F7211" s="1144">
        <v>182</v>
      </c>
    </row>
    <row r="7212" spans="2:6" ht="13.15" customHeight="1" x14ac:dyDescent="0.2">
      <c r="B7212" s="1051" t="s">
        <v>7917</v>
      </c>
      <c r="C7212" s="1145">
        <v>37</v>
      </c>
      <c r="D7212" s="1145">
        <v>42</v>
      </c>
      <c r="E7212" s="1145">
        <v>6</v>
      </c>
      <c r="F7212" s="1146">
        <v>85</v>
      </c>
    </row>
    <row r="7213" spans="2:6" ht="13.15" customHeight="1" x14ac:dyDescent="0.2">
      <c r="B7213" s="1054" t="s">
        <v>7918</v>
      </c>
      <c r="C7213" s="1142">
        <v>206</v>
      </c>
      <c r="D7213" s="1143">
        <v>639</v>
      </c>
      <c r="E7213" s="1143">
        <v>71</v>
      </c>
      <c r="F7213" s="1144">
        <v>916</v>
      </c>
    </row>
    <row r="7214" spans="2:6" ht="13.15" customHeight="1" x14ac:dyDescent="0.2">
      <c r="B7214" s="1051" t="s">
        <v>7919</v>
      </c>
      <c r="C7214" s="1145">
        <v>56</v>
      </c>
      <c r="D7214" s="1145">
        <v>106</v>
      </c>
      <c r="E7214" s="1145">
        <v>29</v>
      </c>
      <c r="F7214" s="1146">
        <v>191</v>
      </c>
    </row>
    <row r="7215" spans="2:6" ht="13.15" customHeight="1" x14ac:dyDescent="0.2">
      <c r="B7215" s="1054" t="s">
        <v>7920</v>
      </c>
      <c r="C7215" s="1142">
        <v>588</v>
      </c>
      <c r="D7215" s="1143">
        <v>1105</v>
      </c>
      <c r="E7215" s="1143">
        <v>203</v>
      </c>
      <c r="F7215" s="1144">
        <v>1896</v>
      </c>
    </row>
    <row r="7216" spans="2:6" ht="13.15" customHeight="1" x14ac:dyDescent="0.2">
      <c r="B7216" s="1051" t="s">
        <v>7921</v>
      </c>
      <c r="C7216" s="1145">
        <v>108</v>
      </c>
      <c r="D7216" s="1145">
        <v>140</v>
      </c>
      <c r="E7216" s="1145">
        <v>17</v>
      </c>
      <c r="F7216" s="1146">
        <v>265</v>
      </c>
    </row>
    <row r="7217" spans="2:6" ht="13.15" customHeight="1" x14ac:dyDescent="0.2">
      <c r="B7217" s="1054" t="s">
        <v>7922</v>
      </c>
      <c r="C7217" s="1142">
        <v>201</v>
      </c>
      <c r="D7217" s="1143">
        <v>310</v>
      </c>
      <c r="E7217" s="1143">
        <v>38</v>
      </c>
      <c r="F7217" s="1144">
        <v>549</v>
      </c>
    </row>
    <row r="7218" spans="2:6" ht="13.15" customHeight="1" x14ac:dyDescent="0.2">
      <c r="B7218" s="1051" t="s">
        <v>7923</v>
      </c>
      <c r="C7218" s="1145">
        <v>76</v>
      </c>
      <c r="D7218" s="1145">
        <v>126</v>
      </c>
      <c r="E7218" s="1145">
        <v>9</v>
      </c>
      <c r="F7218" s="1146">
        <v>211</v>
      </c>
    </row>
    <row r="7219" spans="2:6" ht="13.15" customHeight="1" x14ac:dyDescent="0.2">
      <c r="B7219" s="1054" t="s">
        <v>7924</v>
      </c>
      <c r="C7219" s="1142">
        <v>50</v>
      </c>
      <c r="D7219" s="1143">
        <v>74</v>
      </c>
      <c r="E7219" s="1143">
        <v>10</v>
      </c>
      <c r="F7219" s="1144">
        <v>134</v>
      </c>
    </row>
    <row r="7220" spans="2:6" ht="13.15" customHeight="1" x14ac:dyDescent="0.2">
      <c r="B7220" s="1051" t="s">
        <v>7925</v>
      </c>
      <c r="C7220" s="1145">
        <v>16</v>
      </c>
      <c r="D7220" s="1145">
        <v>23</v>
      </c>
      <c r="E7220" s="1145">
        <v>3</v>
      </c>
      <c r="F7220" s="1146">
        <v>42</v>
      </c>
    </row>
    <row r="7221" spans="2:6" ht="13.15" customHeight="1" x14ac:dyDescent="0.2">
      <c r="B7221" s="1054" t="s">
        <v>7926</v>
      </c>
      <c r="C7221" s="1142">
        <v>100</v>
      </c>
      <c r="D7221" s="1143">
        <v>157</v>
      </c>
      <c r="E7221" s="1143">
        <v>27</v>
      </c>
      <c r="F7221" s="1144">
        <v>284</v>
      </c>
    </row>
    <row r="7222" spans="2:6" ht="13.15" customHeight="1" x14ac:dyDescent="0.2">
      <c r="B7222" s="1051" t="s">
        <v>7927</v>
      </c>
      <c r="C7222" s="1145">
        <v>223</v>
      </c>
      <c r="D7222" s="1145">
        <v>337</v>
      </c>
      <c r="E7222" s="1145">
        <v>47</v>
      </c>
      <c r="F7222" s="1146">
        <v>607</v>
      </c>
    </row>
    <row r="7223" spans="2:6" ht="13.15" customHeight="1" x14ac:dyDescent="0.2">
      <c r="B7223" s="1054" t="s">
        <v>7928</v>
      </c>
      <c r="C7223" s="1142">
        <v>0</v>
      </c>
      <c r="D7223" s="1143">
        <v>0</v>
      </c>
      <c r="E7223" s="1143">
        <v>1</v>
      </c>
      <c r="F7223" s="1144">
        <v>1</v>
      </c>
    </row>
    <row r="7224" spans="2:6" ht="13.15" customHeight="1" x14ac:dyDescent="0.2">
      <c r="B7224" s="1051" t="s">
        <v>7929</v>
      </c>
      <c r="C7224" s="1145">
        <v>31</v>
      </c>
      <c r="D7224" s="1145">
        <v>21</v>
      </c>
      <c r="E7224" s="1145">
        <v>4</v>
      </c>
      <c r="F7224" s="1146">
        <v>56</v>
      </c>
    </row>
    <row r="7225" spans="2:6" ht="13.15" customHeight="1" x14ac:dyDescent="0.2">
      <c r="B7225" s="1054" t="s">
        <v>7930</v>
      </c>
      <c r="C7225" s="1142">
        <v>80</v>
      </c>
      <c r="D7225" s="1143">
        <v>79</v>
      </c>
      <c r="E7225" s="1143">
        <v>3</v>
      </c>
      <c r="F7225" s="1144">
        <v>162</v>
      </c>
    </row>
    <row r="7226" spans="2:6" ht="13.15" customHeight="1" x14ac:dyDescent="0.2">
      <c r="B7226" s="1051" t="s">
        <v>7931</v>
      </c>
      <c r="C7226" s="1145">
        <v>1111</v>
      </c>
      <c r="D7226" s="1145">
        <v>1910</v>
      </c>
      <c r="E7226" s="1145">
        <v>287</v>
      </c>
      <c r="F7226" s="1146">
        <v>3308</v>
      </c>
    </row>
    <row r="7227" spans="2:6" ht="13.15" customHeight="1" x14ac:dyDescent="0.2">
      <c r="B7227" s="1054" t="s">
        <v>7932</v>
      </c>
      <c r="C7227" s="1142">
        <v>276</v>
      </c>
      <c r="D7227" s="1143">
        <v>612</v>
      </c>
      <c r="E7227" s="1143">
        <v>62</v>
      </c>
      <c r="F7227" s="1144">
        <v>950</v>
      </c>
    </row>
    <row r="7228" spans="2:6" ht="13.15" customHeight="1" x14ac:dyDescent="0.2">
      <c r="B7228" s="1051" t="s">
        <v>7933</v>
      </c>
      <c r="C7228" s="1145">
        <v>61</v>
      </c>
      <c r="D7228" s="1145">
        <v>88</v>
      </c>
      <c r="E7228" s="1145">
        <v>13</v>
      </c>
      <c r="F7228" s="1146">
        <v>162</v>
      </c>
    </row>
    <row r="7229" spans="2:6" ht="13.15" customHeight="1" x14ac:dyDescent="0.2">
      <c r="B7229" s="1054" t="s">
        <v>7934</v>
      </c>
      <c r="C7229" s="1142">
        <v>0</v>
      </c>
      <c r="D7229" s="1143">
        <v>2</v>
      </c>
      <c r="E7229" s="1143">
        <v>1</v>
      </c>
      <c r="F7229" s="1144">
        <v>3</v>
      </c>
    </row>
    <row r="7230" spans="2:6" ht="13.15" customHeight="1" x14ac:dyDescent="0.2">
      <c r="B7230" s="1051" t="s">
        <v>7935</v>
      </c>
      <c r="C7230" s="1145">
        <v>48</v>
      </c>
      <c r="D7230" s="1145">
        <v>60</v>
      </c>
      <c r="E7230" s="1145">
        <v>5</v>
      </c>
      <c r="F7230" s="1146">
        <v>113</v>
      </c>
    </row>
    <row r="7231" spans="2:6" ht="13.15" customHeight="1" x14ac:dyDescent="0.2">
      <c r="B7231" s="1054" t="s">
        <v>7936</v>
      </c>
      <c r="C7231" s="1142">
        <v>108</v>
      </c>
      <c r="D7231" s="1143">
        <v>176</v>
      </c>
      <c r="E7231" s="1143">
        <v>17</v>
      </c>
      <c r="F7231" s="1144">
        <v>301</v>
      </c>
    </row>
    <row r="7232" spans="2:6" ht="13.15" customHeight="1" x14ac:dyDescent="0.2">
      <c r="B7232" s="1051" t="s">
        <v>7937</v>
      </c>
      <c r="C7232" s="1145">
        <v>161</v>
      </c>
      <c r="D7232" s="1145">
        <v>396</v>
      </c>
      <c r="E7232" s="1145">
        <v>42</v>
      </c>
      <c r="F7232" s="1146">
        <v>599</v>
      </c>
    </row>
    <row r="7233" spans="2:6" ht="13.15" customHeight="1" x14ac:dyDescent="0.2">
      <c r="B7233" s="1054" t="s">
        <v>7938</v>
      </c>
      <c r="C7233" s="1142">
        <v>44</v>
      </c>
      <c r="D7233" s="1143">
        <v>66</v>
      </c>
      <c r="E7233" s="1143">
        <v>5</v>
      </c>
      <c r="F7233" s="1144">
        <v>115</v>
      </c>
    </row>
    <row r="7234" spans="2:6" ht="13.15" customHeight="1" x14ac:dyDescent="0.2">
      <c r="B7234" s="1051" t="s">
        <v>7939</v>
      </c>
      <c r="C7234" s="1145">
        <v>83</v>
      </c>
      <c r="D7234" s="1145">
        <v>118</v>
      </c>
      <c r="E7234" s="1145">
        <v>11</v>
      </c>
      <c r="F7234" s="1146">
        <v>212</v>
      </c>
    </row>
    <row r="7235" spans="2:6" ht="13.15" customHeight="1" x14ac:dyDescent="0.2">
      <c r="B7235" s="1054" t="s">
        <v>7940</v>
      </c>
      <c r="C7235" s="1142">
        <v>83</v>
      </c>
      <c r="D7235" s="1143">
        <v>83</v>
      </c>
      <c r="E7235" s="1143">
        <v>13</v>
      </c>
      <c r="F7235" s="1144">
        <v>179</v>
      </c>
    </row>
    <row r="7236" spans="2:6" ht="13.15" customHeight="1" x14ac:dyDescent="0.2">
      <c r="B7236" s="1051" t="s">
        <v>7941</v>
      </c>
      <c r="C7236" s="1145">
        <v>102</v>
      </c>
      <c r="D7236" s="1145">
        <v>162</v>
      </c>
      <c r="E7236" s="1145">
        <v>16</v>
      </c>
      <c r="F7236" s="1146">
        <v>280</v>
      </c>
    </row>
    <row r="7237" spans="2:6" ht="13.15" customHeight="1" x14ac:dyDescent="0.2">
      <c r="B7237" s="1054" t="s">
        <v>7942</v>
      </c>
      <c r="C7237" s="1142">
        <v>45</v>
      </c>
      <c r="D7237" s="1143">
        <v>81</v>
      </c>
      <c r="E7237" s="1143">
        <v>6</v>
      </c>
      <c r="F7237" s="1144">
        <v>132</v>
      </c>
    </row>
    <row r="7238" spans="2:6" ht="13.15" customHeight="1" x14ac:dyDescent="0.2">
      <c r="B7238" s="1051" t="s">
        <v>7943</v>
      </c>
      <c r="C7238" s="1145">
        <v>720</v>
      </c>
      <c r="D7238" s="1145">
        <v>1433</v>
      </c>
      <c r="E7238" s="1145">
        <v>212</v>
      </c>
      <c r="F7238" s="1146">
        <v>2365</v>
      </c>
    </row>
    <row r="7239" spans="2:6" ht="13.15" customHeight="1" x14ac:dyDescent="0.2">
      <c r="B7239" s="1054" t="s">
        <v>7944</v>
      </c>
      <c r="C7239" s="1142">
        <v>358</v>
      </c>
      <c r="D7239" s="1143">
        <v>625</v>
      </c>
      <c r="E7239" s="1143">
        <v>103</v>
      </c>
      <c r="F7239" s="1144">
        <v>1086</v>
      </c>
    </row>
    <row r="7240" spans="2:6" ht="13.15" customHeight="1" x14ac:dyDescent="0.2">
      <c r="B7240" s="1051" t="s">
        <v>7945</v>
      </c>
      <c r="C7240" s="1145">
        <v>81</v>
      </c>
      <c r="D7240" s="1145">
        <v>129</v>
      </c>
      <c r="E7240" s="1145">
        <v>19</v>
      </c>
      <c r="F7240" s="1146">
        <v>229</v>
      </c>
    </row>
    <row r="7241" spans="2:6" ht="13.15" customHeight="1" x14ac:dyDescent="0.2">
      <c r="B7241" s="1054" t="s">
        <v>7946</v>
      </c>
      <c r="C7241" s="1142">
        <v>2438</v>
      </c>
      <c r="D7241" s="1143">
        <v>3963</v>
      </c>
      <c r="E7241" s="1143">
        <v>645</v>
      </c>
      <c r="F7241" s="1144">
        <v>7046</v>
      </c>
    </row>
    <row r="7242" spans="2:6" ht="13.15" customHeight="1" x14ac:dyDescent="0.2">
      <c r="B7242" s="1051" t="s">
        <v>7947</v>
      </c>
      <c r="C7242" s="1145">
        <v>277</v>
      </c>
      <c r="D7242" s="1145">
        <v>874</v>
      </c>
      <c r="E7242" s="1145">
        <v>51</v>
      </c>
      <c r="F7242" s="1146">
        <v>1202</v>
      </c>
    </row>
    <row r="7243" spans="2:6" ht="13.15" customHeight="1" x14ac:dyDescent="0.2">
      <c r="B7243" s="1054" t="s">
        <v>7948</v>
      </c>
      <c r="C7243" s="1142">
        <v>347</v>
      </c>
      <c r="D7243" s="1143">
        <v>646</v>
      </c>
      <c r="E7243" s="1143">
        <v>84</v>
      </c>
      <c r="F7243" s="1144">
        <v>1077</v>
      </c>
    </row>
    <row r="7244" spans="2:6" ht="13.15" customHeight="1" x14ac:dyDescent="0.2">
      <c r="B7244" s="1051" t="s">
        <v>7949</v>
      </c>
      <c r="C7244" s="1145">
        <v>462</v>
      </c>
      <c r="D7244" s="1145">
        <v>918</v>
      </c>
      <c r="E7244" s="1145">
        <v>77</v>
      </c>
      <c r="F7244" s="1146">
        <v>1457</v>
      </c>
    </row>
    <row r="7245" spans="2:6" ht="13.15" customHeight="1" x14ac:dyDescent="0.2">
      <c r="B7245" s="1054" t="s">
        <v>7950</v>
      </c>
      <c r="C7245" s="1142">
        <v>407</v>
      </c>
      <c r="D7245" s="1143">
        <v>986</v>
      </c>
      <c r="E7245" s="1143">
        <v>80</v>
      </c>
      <c r="F7245" s="1144">
        <v>1473</v>
      </c>
    </row>
    <row r="7246" spans="2:6" ht="13.15" customHeight="1" x14ac:dyDescent="0.2">
      <c r="B7246" s="1051" t="s">
        <v>7951</v>
      </c>
      <c r="C7246" s="1145">
        <v>204</v>
      </c>
      <c r="D7246" s="1145">
        <v>452</v>
      </c>
      <c r="E7246" s="1145">
        <v>56</v>
      </c>
      <c r="F7246" s="1146">
        <v>712</v>
      </c>
    </row>
    <row r="7247" spans="2:6" ht="13.15" customHeight="1" x14ac:dyDescent="0.2">
      <c r="B7247" s="1054" t="s">
        <v>7952</v>
      </c>
      <c r="C7247" s="1142">
        <v>137</v>
      </c>
      <c r="D7247" s="1143">
        <v>353</v>
      </c>
      <c r="E7247" s="1143">
        <v>31</v>
      </c>
      <c r="F7247" s="1144">
        <v>521</v>
      </c>
    </row>
    <row r="7248" spans="2:6" ht="13.15" customHeight="1" x14ac:dyDescent="0.2">
      <c r="B7248" s="1051" t="s">
        <v>7953</v>
      </c>
      <c r="C7248" s="1145">
        <v>272</v>
      </c>
      <c r="D7248" s="1145">
        <v>586</v>
      </c>
      <c r="E7248" s="1145">
        <v>42</v>
      </c>
      <c r="F7248" s="1146">
        <v>900</v>
      </c>
    </row>
    <row r="7249" spans="2:6" ht="13.15" customHeight="1" x14ac:dyDescent="0.2">
      <c r="B7249" s="1054" t="s">
        <v>7954</v>
      </c>
      <c r="C7249" s="1142">
        <v>290</v>
      </c>
      <c r="D7249" s="1143">
        <v>493</v>
      </c>
      <c r="E7249" s="1143">
        <v>60</v>
      </c>
      <c r="F7249" s="1144">
        <v>843</v>
      </c>
    </row>
    <row r="7250" spans="2:6" ht="13.15" customHeight="1" x14ac:dyDescent="0.2">
      <c r="B7250" s="1051" t="s">
        <v>7955</v>
      </c>
      <c r="C7250" s="1145">
        <v>439</v>
      </c>
      <c r="D7250" s="1145">
        <v>1090</v>
      </c>
      <c r="E7250" s="1145">
        <v>100</v>
      </c>
      <c r="F7250" s="1146">
        <v>1629</v>
      </c>
    </row>
    <row r="7251" spans="2:6" ht="13.15" customHeight="1" x14ac:dyDescent="0.2">
      <c r="B7251" s="1054" t="s">
        <v>7956</v>
      </c>
      <c r="C7251" s="1142">
        <v>179</v>
      </c>
      <c r="D7251" s="1143">
        <v>314</v>
      </c>
      <c r="E7251" s="1143">
        <v>46</v>
      </c>
      <c r="F7251" s="1144">
        <v>539</v>
      </c>
    </row>
    <row r="7252" spans="2:6" ht="13.15" customHeight="1" x14ac:dyDescent="0.2">
      <c r="B7252" s="1051" t="s">
        <v>7957</v>
      </c>
      <c r="C7252" s="1145">
        <v>11</v>
      </c>
      <c r="D7252" s="1145">
        <v>0</v>
      </c>
      <c r="E7252" s="1145">
        <v>1</v>
      </c>
      <c r="F7252" s="1146">
        <v>12</v>
      </c>
    </row>
    <row r="7253" spans="2:6" ht="13.15" customHeight="1" x14ac:dyDescent="0.2">
      <c r="B7253" s="1054" t="s">
        <v>7958</v>
      </c>
      <c r="C7253" s="1142">
        <v>72</v>
      </c>
      <c r="D7253" s="1143">
        <v>121</v>
      </c>
      <c r="E7253" s="1143">
        <v>15</v>
      </c>
      <c r="F7253" s="1144">
        <v>208</v>
      </c>
    </row>
    <row r="7254" spans="2:6" ht="13.15" customHeight="1" x14ac:dyDescent="0.2">
      <c r="B7254" s="1051" t="s">
        <v>7959</v>
      </c>
      <c r="C7254" s="1145">
        <v>176</v>
      </c>
      <c r="D7254" s="1145">
        <v>389</v>
      </c>
      <c r="E7254" s="1145">
        <v>51</v>
      </c>
      <c r="F7254" s="1146">
        <v>616</v>
      </c>
    </row>
    <row r="7255" spans="2:6" ht="13.15" customHeight="1" x14ac:dyDescent="0.2">
      <c r="B7255" s="1054" t="s">
        <v>7960</v>
      </c>
      <c r="C7255" s="1142">
        <v>78</v>
      </c>
      <c r="D7255" s="1143">
        <v>133</v>
      </c>
      <c r="E7255" s="1143">
        <v>13</v>
      </c>
      <c r="F7255" s="1144">
        <v>224</v>
      </c>
    </row>
    <row r="7256" spans="2:6" ht="13.15" customHeight="1" x14ac:dyDescent="0.2">
      <c r="B7256" s="1051" t="s">
        <v>7961</v>
      </c>
      <c r="C7256" s="1145">
        <v>161</v>
      </c>
      <c r="D7256" s="1145">
        <v>350</v>
      </c>
      <c r="E7256" s="1145">
        <v>35</v>
      </c>
      <c r="F7256" s="1146">
        <v>546</v>
      </c>
    </row>
    <row r="7257" spans="2:6" ht="13.15" customHeight="1" x14ac:dyDescent="0.2">
      <c r="B7257" s="1054" t="s">
        <v>7962</v>
      </c>
      <c r="C7257" s="1142">
        <v>6</v>
      </c>
      <c r="D7257" s="1143">
        <v>7</v>
      </c>
      <c r="E7257" s="1143">
        <v>1</v>
      </c>
      <c r="F7257" s="1144">
        <v>14</v>
      </c>
    </row>
    <row r="7258" spans="2:6" ht="13.15" customHeight="1" x14ac:dyDescent="0.2">
      <c r="B7258" s="1051" t="s">
        <v>7963</v>
      </c>
      <c r="C7258" s="1145">
        <v>91</v>
      </c>
      <c r="D7258" s="1145">
        <v>169</v>
      </c>
      <c r="E7258" s="1145">
        <v>18</v>
      </c>
      <c r="F7258" s="1146">
        <v>278</v>
      </c>
    </row>
    <row r="7259" spans="2:6" ht="13.15" customHeight="1" x14ac:dyDescent="0.2">
      <c r="B7259" s="1054" t="s">
        <v>7964</v>
      </c>
      <c r="C7259" s="1142">
        <v>5</v>
      </c>
      <c r="D7259" s="1143">
        <v>1</v>
      </c>
      <c r="E7259" s="1143">
        <v>3</v>
      </c>
      <c r="F7259" s="1144">
        <v>9</v>
      </c>
    </row>
    <row r="7260" spans="2:6" ht="13.15" customHeight="1" x14ac:dyDescent="0.2">
      <c r="B7260" s="1051" t="s">
        <v>7965</v>
      </c>
      <c r="C7260" s="1145">
        <v>662</v>
      </c>
      <c r="D7260" s="1145">
        <v>1509</v>
      </c>
      <c r="E7260" s="1145">
        <v>170</v>
      </c>
      <c r="F7260" s="1146">
        <v>2341</v>
      </c>
    </row>
    <row r="7261" spans="2:6" ht="13.15" customHeight="1" x14ac:dyDescent="0.2">
      <c r="B7261" s="1054" t="s">
        <v>7966</v>
      </c>
      <c r="C7261" s="1142">
        <v>152</v>
      </c>
      <c r="D7261" s="1143">
        <v>276</v>
      </c>
      <c r="E7261" s="1143">
        <v>26</v>
      </c>
      <c r="F7261" s="1144">
        <v>454</v>
      </c>
    </row>
    <row r="7262" spans="2:6" ht="13.15" customHeight="1" x14ac:dyDescent="0.2">
      <c r="B7262" s="1051" t="s">
        <v>7967</v>
      </c>
      <c r="C7262" s="1145">
        <v>164</v>
      </c>
      <c r="D7262" s="1145">
        <v>222</v>
      </c>
      <c r="E7262" s="1145">
        <v>15</v>
      </c>
      <c r="F7262" s="1146">
        <v>401</v>
      </c>
    </row>
    <row r="7263" spans="2:6" ht="13.15" customHeight="1" x14ac:dyDescent="0.2">
      <c r="B7263" s="1054" t="s">
        <v>7968</v>
      </c>
      <c r="C7263" s="1142">
        <v>591</v>
      </c>
      <c r="D7263" s="1143">
        <v>1083</v>
      </c>
      <c r="E7263" s="1143">
        <v>140</v>
      </c>
      <c r="F7263" s="1144">
        <v>1814</v>
      </c>
    </row>
    <row r="7264" spans="2:6" ht="13.15" customHeight="1" x14ac:dyDescent="0.2">
      <c r="B7264" s="1051" t="s">
        <v>7969</v>
      </c>
      <c r="C7264" s="1145">
        <v>4</v>
      </c>
      <c r="D7264" s="1145">
        <v>1</v>
      </c>
      <c r="E7264" s="1145">
        <v>1</v>
      </c>
      <c r="F7264" s="1146">
        <v>6</v>
      </c>
    </row>
    <row r="7265" spans="2:6" ht="13.15" customHeight="1" x14ac:dyDescent="0.2">
      <c r="B7265" s="1054" t="s">
        <v>7970</v>
      </c>
      <c r="C7265" s="1142">
        <v>98</v>
      </c>
      <c r="D7265" s="1143">
        <v>110</v>
      </c>
      <c r="E7265" s="1143">
        <v>12</v>
      </c>
      <c r="F7265" s="1144">
        <v>220</v>
      </c>
    </row>
    <row r="7266" spans="2:6" ht="13.15" customHeight="1" x14ac:dyDescent="0.2">
      <c r="B7266" s="1051" t="s">
        <v>7971</v>
      </c>
      <c r="C7266" s="1145">
        <v>45</v>
      </c>
      <c r="D7266" s="1145">
        <v>58</v>
      </c>
      <c r="E7266" s="1145">
        <v>5</v>
      </c>
      <c r="F7266" s="1146">
        <v>108</v>
      </c>
    </row>
    <row r="7267" spans="2:6" ht="13.15" customHeight="1" x14ac:dyDescent="0.2">
      <c r="B7267" s="1054" t="s">
        <v>7972</v>
      </c>
      <c r="C7267" s="1142">
        <v>28</v>
      </c>
      <c r="D7267" s="1143">
        <v>36</v>
      </c>
      <c r="E7267" s="1143">
        <v>5</v>
      </c>
      <c r="F7267" s="1144">
        <v>69</v>
      </c>
    </row>
    <row r="7268" spans="2:6" ht="13.15" customHeight="1" x14ac:dyDescent="0.2">
      <c r="B7268" s="1051" t="s">
        <v>7973</v>
      </c>
      <c r="C7268" s="1145">
        <v>122</v>
      </c>
      <c r="D7268" s="1145">
        <v>141</v>
      </c>
      <c r="E7268" s="1145">
        <v>14</v>
      </c>
      <c r="F7268" s="1146">
        <v>277</v>
      </c>
    </row>
    <row r="7269" spans="2:6" ht="13.15" customHeight="1" x14ac:dyDescent="0.2">
      <c r="B7269" s="1054" t="s">
        <v>7974</v>
      </c>
      <c r="C7269" s="1142">
        <v>237</v>
      </c>
      <c r="D7269" s="1143">
        <v>446</v>
      </c>
      <c r="E7269" s="1143">
        <v>44</v>
      </c>
      <c r="F7269" s="1144">
        <v>727</v>
      </c>
    </row>
    <row r="7270" spans="2:6" ht="13.15" customHeight="1" x14ac:dyDescent="0.2">
      <c r="B7270" s="1051" t="s">
        <v>7975</v>
      </c>
      <c r="C7270" s="1145">
        <v>13</v>
      </c>
      <c r="D7270" s="1145">
        <v>6</v>
      </c>
      <c r="E7270" s="1145">
        <v>3</v>
      </c>
      <c r="F7270" s="1146">
        <v>22</v>
      </c>
    </row>
    <row r="7271" spans="2:6" ht="13.15" customHeight="1" x14ac:dyDescent="0.2">
      <c r="B7271" s="1054" t="s">
        <v>7976</v>
      </c>
      <c r="C7271" s="1142">
        <v>55</v>
      </c>
      <c r="D7271" s="1143">
        <v>90</v>
      </c>
      <c r="E7271" s="1143">
        <v>12</v>
      </c>
      <c r="F7271" s="1144">
        <v>157</v>
      </c>
    </row>
    <row r="7272" spans="2:6" ht="13.15" customHeight="1" x14ac:dyDescent="0.2">
      <c r="B7272" s="1051" t="s">
        <v>7977</v>
      </c>
      <c r="C7272" s="1145">
        <v>30</v>
      </c>
      <c r="D7272" s="1145">
        <v>14</v>
      </c>
      <c r="E7272" s="1145">
        <v>2</v>
      </c>
      <c r="F7272" s="1146">
        <v>46</v>
      </c>
    </row>
    <row r="7273" spans="2:6" ht="13.15" customHeight="1" x14ac:dyDescent="0.2">
      <c r="B7273" s="1054" t="s">
        <v>7978</v>
      </c>
      <c r="C7273" s="1142">
        <v>513</v>
      </c>
      <c r="D7273" s="1143">
        <v>699</v>
      </c>
      <c r="E7273" s="1143">
        <v>110</v>
      </c>
      <c r="F7273" s="1144">
        <v>1322</v>
      </c>
    </row>
    <row r="7274" spans="2:6" ht="13.15" customHeight="1" x14ac:dyDescent="0.2">
      <c r="B7274" s="1051" t="s">
        <v>7979</v>
      </c>
      <c r="C7274" s="1145">
        <v>3</v>
      </c>
      <c r="D7274" s="1145">
        <v>0</v>
      </c>
      <c r="E7274" s="1145">
        <v>1</v>
      </c>
      <c r="F7274" s="1146">
        <v>4</v>
      </c>
    </row>
    <row r="7275" spans="2:6" ht="13.15" customHeight="1" x14ac:dyDescent="0.2">
      <c r="B7275" s="1054" t="s">
        <v>7980</v>
      </c>
      <c r="C7275" s="1142">
        <v>113</v>
      </c>
      <c r="D7275" s="1143">
        <v>121</v>
      </c>
      <c r="E7275" s="1143">
        <v>11</v>
      </c>
      <c r="F7275" s="1144">
        <v>245</v>
      </c>
    </row>
    <row r="7276" spans="2:6" ht="13.15" customHeight="1" x14ac:dyDescent="0.2">
      <c r="B7276" s="1051" t="s">
        <v>7981</v>
      </c>
      <c r="C7276" s="1145">
        <v>153</v>
      </c>
      <c r="D7276" s="1145">
        <v>339</v>
      </c>
      <c r="E7276" s="1145">
        <v>15</v>
      </c>
      <c r="F7276" s="1146">
        <v>507</v>
      </c>
    </row>
    <row r="7277" spans="2:6" ht="13.15" customHeight="1" x14ac:dyDescent="0.2">
      <c r="B7277" s="1054" t="s">
        <v>7982</v>
      </c>
      <c r="C7277" s="1142">
        <v>430</v>
      </c>
      <c r="D7277" s="1143">
        <v>784</v>
      </c>
      <c r="E7277" s="1143">
        <v>145</v>
      </c>
      <c r="F7277" s="1144">
        <v>1359</v>
      </c>
    </row>
    <row r="7278" spans="2:6" ht="13.15" customHeight="1" x14ac:dyDescent="0.2">
      <c r="B7278" s="1051" t="s">
        <v>7983</v>
      </c>
      <c r="C7278" s="1145">
        <v>114</v>
      </c>
      <c r="D7278" s="1145">
        <v>233</v>
      </c>
      <c r="E7278" s="1145">
        <v>22</v>
      </c>
      <c r="F7278" s="1146">
        <v>369</v>
      </c>
    </row>
    <row r="7279" spans="2:6" ht="13.15" customHeight="1" x14ac:dyDescent="0.2">
      <c r="B7279" s="1054" t="s">
        <v>7984</v>
      </c>
      <c r="C7279" s="1142">
        <v>386</v>
      </c>
      <c r="D7279" s="1143">
        <v>896</v>
      </c>
      <c r="E7279" s="1143">
        <v>72</v>
      </c>
      <c r="F7279" s="1144">
        <v>1354</v>
      </c>
    </row>
    <row r="7280" spans="2:6" ht="13.15" customHeight="1" x14ac:dyDescent="0.2">
      <c r="B7280" s="1051" t="s">
        <v>7985</v>
      </c>
      <c r="C7280" s="1145">
        <v>2439</v>
      </c>
      <c r="D7280" s="1145">
        <v>4256</v>
      </c>
      <c r="E7280" s="1145">
        <v>488</v>
      </c>
      <c r="F7280" s="1146">
        <v>7183</v>
      </c>
    </row>
    <row r="7281" spans="2:6" ht="13.15" customHeight="1" x14ac:dyDescent="0.2">
      <c r="B7281" s="1054" t="s">
        <v>7986</v>
      </c>
      <c r="C7281" s="1142">
        <v>11</v>
      </c>
      <c r="D7281" s="1143">
        <v>2</v>
      </c>
      <c r="E7281" s="1143">
        <v>1</v>
      </c>
      <c r="F7281" s="1144">
        <v>14</v>
      </c>
    </row>
    <row r="7282" spans="2:6" ht="13.15" customHeight="1" x14ac:dyDescent="0.2">
      <c r="B7282" s="1051" t="s">
        <v>7987</v>
      </c>
      <c r="C7282" s="1145">
        <v>205</v>
      </c>
      <c r="D7282" s="1145">
        <v>309</v>
      </c>
      <c r="E7282" s="1145">
        <v>25</v>
      </c>
      <c r="F7282" s="1146">
        <v>539</v>
      </c>
    </row>
    <row r="7283" spans="2:6" ht="13.15" customHeight="1" x14ac:dyDescent="0.2">
      <c r="B7283" s="1054" t="s">
        <v>7988</v>
      </c>
      <c r="C7283" s="1142">
        <v>7</v>
      </c>
      <c r="D7283" s="1143">
        <v>0</v>
      </c>
      <c r="E7283" s="1143">
        <v>1</v>
      </c>
      <c r="F7283" s="1144">
        <v>8</v>
      </c>
    </row>
    <row r="7284" spans="2:6" ht="13.15" customHeight="1" x14ac:dyDescent="0.2">
      <c r="B7284" s="1051" t="s">
        <v>7989</v>
      </c>
      <c r="C7284" s="1145">
        <v>1</v>
      </c>
      <c r="D7284" s="1145">
        <v>1</v>
      </c>
      <c r="E7284" s="1145">
        <v>2</v>
      </c>
      <c r="F7284" s="1146">
        <v>4</v>
      </c>
    </row>
    <row r="7285" spans="2:6" ht="13.15" customHeight="1" x14ac:dyDescent="0.2">
      <c r="B7285" s="1054" t="s">
        <v>7990</v>
      </c>
      <c r="C7285" s="1142">
        <v>108</v>
      </c>
      <c r="D7285" s="1143">
        <v>201</v>
      </c>
      <c r="E7285" s="1143">
        <v>32</v>
      </c>
      <c r="F7285" s="1144">
        <v>341</v>
      </c>
    </row>
    <row r="7286" spans="2:6" ht="13.15" customHeight="1" x14ac:dyDescent="0.2">
      <c r="B7286" s="1051" t="s">
        <v>7991</v>
      </c>
      <c r="C7286" s="1145">
        <v>34</v>
      </c>
      <c r="D7286" s="1145">
        <v>34</v>
      </c>
      <c r="E7286" s="1145">
        <v>7</v>
      </c>
      <c r="F7286" s="1146">
        <v>75</v>
      </c>
    </row>
    <row r="7287" spans="2:6" ht="13.15" customHeight="1" x14ac:dyDescent="0.2">
      <c r="B7287" s="1054" t="s">
        <v>7992</v>
      </c>
      <c r="C7287" s="1142">
        <v>119</v>
      </c>
      <c r="D7287" s="1143">
        <v>111</v>
      </c>
      <c r="E7287" s="1143">
        <v>14</v>
      </c>
      <c r="F7287" s="1144">
        <v>244</v>
      </c>
    </row>
    <row r="7288" spans="2:6" ht="13.15" customHeight="1" x14ac:dyDescent="0.2">
      <c r="B7288" s="1051" t="s">
        <v>7993</v>
      </c>
      <c r="C7288" s="1145">
        <v>74</v>
      </c>
      <c r="D7288" s="1145">
        <v>161</v>
      </c>
      <c r="E7288" s="1145">
        <v>15</v>
      </c>
      <c r="F7288" s="1146">
        <v>250</v>
      </c>
    </row>
    <row r="7289" spans="2:6" ht="13.15" customHeight="1" x14ac:dyDescent="0.2">
      <c r="B7289" s="1054" t="s">
        <v>7994</v>
      </c>
      <c r="C7289" s="1142">
        <v>43</v>
      </c>
      <c r="D7289" s="1143">
        <v>80</v>
      </c>
      <c r="E7289" s="1143">
        <v>12</v>
      </c>
      <c r="F7289" s="1144">
        <v>135</v>
      </c>
    </row>
    <row r="7290" spans="2:6" ht="13.15" customHeight="1" x14ac:dyDescent="0.2">
      <c r="B7290" s="1051" t="s">
        <v>7995</v>
      </c>
      <c r="C7290" s="1145">
        <v>157</v>
      </c>
      <c r="D7290" s="1145">
        <v>629</v>
      </c>
      <c r="E7290" s="1145">
        <v>85</v>
      </c>
      <c r="F7290" s="1146">
        <v>871</v>
      </c>
    </row>
    <row r="7291" spans="2:6" ht="13.15" customHeight="1" x14ac:dyDescent="0.2">
      <c r="B7291" s="1054" t="s">
        <v>7996</v>
      </c>
      <c r="C7291" s="1142">
        <v>430</v>
      </c>
      <c r="D7291" s="1143">
        <v>1785</v>
      </c>
      <c r="E7291" s="1143">
        <v>414</v>
      </c>
      <c r="F7291" s="1144">
        <v>2629</v>
      </c>
    </row>
    <row r="7292" spans="2:6" ht="13.15" customHeight="1" x14ac:dyDescent="0.2">
      <c r="B7292" s="1051" t="s">
        <v>7997</v>
      </c>
      <c r="C7292" s="1145">
        <v>483</v>
      </c>
      <c r="D7292" s="1145">
        <v>1082</v>
      </c>
      <c r="E7292" s="1145">
        <v>115</v>
      </c>
      <c r="F7292" s="1146">
        <v>1680</v>
      </c>
    </row>
    <row r="7293" spans="2:6" ht="13.15" customHeight="1" x14ac:dyDescent="0.2">
      <c r="B7293" s="1054" t="s">
        <v>7998</v>
      </c>
      <c r="C7293" s="1142">
        <v>1147</v>
      </c>
      <c r="D7293" s="1143">
        <v>3554</v>
      </c>
      <c r="E7293" s="1143">
        <v>583</v>
      </c>
      <c r="F7293" s="1144">
        <v>5284</v>
      </c>
    </row>
    <row r="7294" spans="2:6" ht="13.15" customHeight="1" x14ac:dyDescent="0.2">
      <c r="B7294" s="1051" t="s">
        <v>7999</v>
      </c>
      <c r="C7294" s="1145">
        <v>140</v>
      </c>
      <c r="D7294" s="1145">
        <v>691</v>
      </c>
      <c r="E7294" s="1145">
        <v>120</v>
      </c>
      <c r="F7294" s="1146">
        <v>951</v>
      </c>
    </row>
    <row r="7295" spans="2:6" ht="13.15" customHeight="1" x14ac:dyDescent="0.2">
      <c r="B7295" s="1054" t="s">
        <v>8000</v>
      </c>
      <c r="C7295" s="1142">
        <v>364</v>
      </c>
      <c r="D7295" s="1143">
        <v>719</v>
      </c>
      <c r="E7295" s="1143">
        <v>64</v>
      </c>
      <c r="F7295" s="1144">
        <v>1147</v>
      </c>
    </row>
    <row r="7296" spans="2:6" ht="13.15" customHeight="1" x14ac:dyDescent="0.2">
      <c r="B7296" s="1051" t="s">
        <v>8001</v>
      </c>
      <c r="C7296" s="1145">
        <v>867</v>
      </c>
      <c r="D7296" s="1145">
        <v>1821</v>
      </c>
      <c r="E7296" s="1145">
        <v>187</v>
      </c>
      <c r="F7296" s="1146">
        <v>2875</v>
      </c>
    </row>
    <row r="7297" spans="2:6" ht="13.15" customHeight="1" x14ac:dyDescent="0.2">
      <c r="B7297" s="1054" t="s">
        <v>8002</v>
      </c>
      <c r="C7297" s="1142">
        <v>193</v>
      </c>
      <c r="D7297" s="1143">
        <v>429</v>
      </c>
      <c r="E7297" s="1143">
        <v>58</v>
      </c>
      <c r="F7297" s="1144">
        <v>680</v>
      </c>
    </row>
    <row r="7298" spans="2:6" ht="13.15" customHeight="1" x14ac:dyDescent="0.2">
      <c r="B7298" s="1051" t="s">
        <v>8003</v>
      </c>
      <c r="C7298" s="1145">
        <v>3</v>
      </c>
      <c r="D7298" s="1145">
        <v>3</v>
      </c>
      <c r="E7298" s="1145">
        <v>3</v>
      </c>
      <c r="F7298" s="1146">
        <v>9</v>
      </c>
    </row>
    <row r="7299" spans="2:6" ht="13.15" customHeight="1" x14ac:dyDescent="0.2">
      <c r="B7299" s="1054" t="s">
        <v>8004</v>
      </c>
      <c r="C7299" s="1142">
        <v>328</v>
      </c>
      <c r="D7299" s="1143">
        <v>726</v>
      </c>
      <c r="E7299" s="1143">
        <v>92</v>
      </c>
      <c r="F7299" s="1144">
        <v>1146</v>
      </c>
    </row>
    <row r="7300" spans="2:6" ht="13.15" customHeight="1" x14ac:dyDescent="0.2">
      <c r="B7300" s="1051" t="s">
        <v>8005</v>
      </c>
      <c r="C7300" s="1145">
        <v>359</v>
      </c>
      <c r="D7300" s="1145">
        <v>627</v>
      </c>
      <c r="E7300" s="1145">
        <v>88</v>
      </c>
      <c r="F7300" s="1146">
        <v>1074</v>
      </c>
    </row>
    <row r="7301" spans="2:6" ht="13.15" customHeight="1" x14ac:dyDescent="0.2">
      <c r="B7301" s="1054" t="s">
        <v>8006</v>
      </c>
      <c r="C7301" s="1142">
        <v>428</v>
      </c>
      <c r="D7301" s="1143">
        <v>874</v>
      </c>
      <c r="E7301" s="1143">
        <v>141</v>
      </c>
      <c r="F7301" s="1144">
        <v>1443</v>
      </c>
    </row>
    <row r="7302" spans="2:6" ht="13.15" customHeight="1" x14ac:dyDescent="0.2">
      <c r="B7302" s="1051" t="s">
        <v>8007</v>
      </c>
      <c r="C7302" s="1145">
        <v>225</v>
      </c>
      <c r="D7302" s="1145">
        <v>344</v>
      </c>
      <c r="E7302" s="1145">
        <v>53</v>
      </c>
      <c r="F7302" s="1146">
        <v>622</v>
      </c>
    </row>
    <row r="7303" spans="2:6" ht="13.15" customHeight="1" x14ac:dyDescent="0.2">
      <c r="B7303" s="1054" t="s">
        <v>8008</v>
      </c>
      <c r="C7303" s="1142">
        <v>268</v>
      </c>
      <c r="D7303" s="1143">
        <v>472</v>
      </c>
      <c r="E7303" s="1143">
        <v>71</v>
      </c>
      <c r="F7303" s="1144">
        <v>811</v>
      </c>
    </row>
    <row r="7304" spans="2:6" ht="13.15" customHeight="1" x14ac:dyDescent="0.2">
      <c r="B7304" s="1051" t="s">
        <v>8009</v>
      </c>
      <c r="C7304" s="1145">
        <v>549</v>
      </c>
      <c r="D7304" s="1145">
        <v>850</v>
      </c>
      <c r="E7304" s="1145">
        <v>110</v>
      </c>
      <c r="F7304" s="1146">
        <v>1509</v>
      </c>
    </row>
    <row r="7305" spans="2:6" ht="13.15" customHeight="1" x14ac:dyDescent="0.2">
      <c r="B7305" s="1054" t="s">
        <v>8010</v>
      </c>
      <c r="C7305" s="1142">
        <v>322</v>
      </c>
      <c r="D7305" s="1143">
        <v>909</v>
      </c>
      <c r="E7305" s="1143">
        <v>106</v>
      </c>
      <c r="F7305" s="1144">
        <v>1337</v>
      </c>
    </row>
    <row r="7306" spans="2:6" ht="13.15" customHeight="1" x14ac:dyDescent="0.2">
      <c r="B7306" s="1051" t="s">
        <v>8011</v>
      </c>
      <c r="C7306" s="1145">
        <v>7477</v>
      </c>
      <c r="D7306" s="1145">
        <v>5372</v>
      </c>
      <c r="E7306" s="1145">
        <v>2239</v>
      </c>
      <c r="F7306" s="1146">
        <v>15088</v>
      </c>
    </row>
    <row r="7307" spans="2:6" ht="13.15" customHeight="1" x14ac:dyDescent="0.2">
      <c r="B7307" s="1054" t="s">
        <v>8012</v>
      </c>
      <c r="C7307" s="1142">
        <v>2887</v>
      </c>
      <c r="D7307" s="1143">
        <v>2505</v>
      </c>
      <c r="E7307" s="1143">
        <v>1297</v>
      </c>
      <c r="F7307" s="1144">
        <v>6689</v>
      </c>
    </row>
    <row r="7308" spans="2:6" ht="13.15" customHeight="1" x14ac:dyDescent="0.2">
      <c r="B7308" s="1051" t="s">
        <v>8013</v>
      </c>
      <c r="C7308" s="1145">
        <v>1621</v>
      </c>
      <c r="D7308" s="1145">
        <v>1725</v>
      </c>
      <c r="E7308" s="1145">
        <v>1164</v>
      </c>
      <c r="F7308" s="1146">
        <v>4510</v>
      </c>
    </row>
    <row r="7309" spans="2:6" ht="13.15" customHeight="1" x14ac:dyDescent="0.2">
      <c r="B7309" s="1054" t="s">
        <v>8014</v>
      </c>
      <c r="C7309" s="1142">
        <v>2511</v>
      </c>
      <c r="D7309" s="1143">
        <v>2189</v>
      </c>
      <c r="E7309" s="1143">
        <v>1057</v>
      </c>
      <c r="F7309" s="1144">
        <v>5757</v>
      </c>
    </row>
    <row r="7310" spans="2:6" ht="13.15" customHeight="1" x14ac:dyDescent="0.2">
      <c r="B7310" s="1051" t="s">
        <v>8015</v>
      </c>
      <c r="C7310" s="1145">
        <v>3427</v>
      </c>
      <c r="D7310" s="1145">
        <v>4143</v>
      </c>
      <c r="E7310" s="1145">
        <v>1182</v>
      </c>
      <c r="F7310" s="1146">
        <v>8752</v>
      </c>
    </row>
    <row r="7311" spans="2:6" ht="13.15" customHeight="1" x14ac:dyDescent="0.2">
      <c r="B7311" s="1054" t="s">
        <v>8016</v>
      </c>
      <c r="C7311" s="1142">
        <v>9903</v>
      </c>
      <c r="D7311" s="1143">
        <v>9409</v>
      </c>
      <c r="E7311" s="1143">
        <v>2593</v>
      </c>
      <c r="F7311" s="1144">
        <v>21905</v>
      </c>
    </row>
    <row r="7312" spans="2:6" ht="13.15" customHeight="1" x14ac:dyDescent="0.2">
      <c r="B7312" s="1051" t="s">
        <v>8017</v>
      </c>
      <c r="C7312" s="1145">
        <v>5210</v>
      </c>
      <c r="D7312" s="1145">
        <v>5164</v>
      </c>
      <c r="E7312" s="1145">
        <v>1661</v>
      </c>
      <c r="F7312" s="1146">
        <v>12035</v>
      </c>
    </row>
    <row r="7313" spans="2:6" ht="13.15" customHeight="1" x14ac:dyDescent="0.2">
      <c r="B7313" s="1054" t="s">
        <v>8018</v>
      </c>
      <c r="C7313" s="1142">
        <v>7422</v>
      </c>
      <c r="D7313" s="1143">
        <v>7688</v>
      </c>
      <c r="E7313" s="1143">
        <v>1995</v>
      </c>
      <c r="F7313" s="1144">
        <v>17105</v>
      </c>
    </row>
    <row r="7314" spans="2:6" ht="13.15" customHeight="1" x14ac:dyDescent="0.2">
      <c r="B7314" s="1051" t="s">
        <v>8019</v>
      </c>
      <c r="C7314" s="1145">
        <v>4796</v>
      </c>
      <c r="D7314" s="1145">
        <v>3643</v>
      </c>
      <c r="E7314" s="1145">
        <v>1445</v>
      </c>
      <c r="F7314" s="1146">
        <v>9884</v>
      </c>
    </row>
    <row r="7315" spans="2:6" ht="13.15" customHeight="1" x14ac:dyDescent="0.2">
      <c r="B7315" s="1054" t="s">
        <v>8020</v>
      </c>
      <c r="C7315" s="1142">
        <v>13170</v>
      </c>
      <c r="D7315" s="1143">
        <v>15800</v>
      </c>
      <c r="E7315" s="1143">
        <v>4380</v>
      </c>
      <c r="F7315" s="1144">
        <v>33350</v>
      </c>
    </row>
    <row r="7316" spans="2:6" ht="13.15" customHeight="1" x14ac:dyDescent="0.2">
      <c r="B7316" s="1051" t="s">
        <v>8021</v>
      </c>
      <c r="C7316" s="1145">
        <v>25367</v>
      </c>
      <c r="D7316" s="1145">
        <v>26408</v>
      </c>
      <c r="E7316" s="1145">
        <v>7491</v>
      </c>
      <c r="F7316" s="1146">
        <v>59266</v>
      </c>
    </row>
    <row r="7317" spans="2:6" ht="13.15" customHeight="1" x14ac:dyDescent="0.2">
      <c r="B7317" s="1054" t="s">
        <v>8022</v>
      </c>
      <c r="C7317" s="1142">
        <v>18329</v>
      </c>
      <c r="D7317" s="1143">
        <v>21449</v>
      </c>
      <c r="E7317" s="1143">
        <v>4725</v>
      </c>
      <c r="F7317" s="1144">
        <v>44503</v>
      </c>
    </row>
    <row r="7318" spans="2:6" ht="13.15" customHeight="1" x14ac:dyDescent="0.2">
      <c r="B7318" s="1051" t="s">
        <v>8023</v>
      </c>
      <c r="C7318" s="1145">
        <v>9502</v>
      </c>
      <c r="D7318" s="1145">
        <v>8418</v>
      </c>
      <c r="E7318" s="1145">
        <v>2587</v>
      </c>
      <c r="F7318" s="1146">
        <v>20507</v>
      </c>
    </row>
    <row r="7319" spans="2:6" ht="13.15" customHeight="1" x14ac:dyDescent="0.2">
      <c r="B7319" s="1054" t="s">
        <v>8025</v>
      </c>
      <c r="C7319" s="1142">
        <v>1</v>
      </c>
      <c r="D7319" s="1143">
        <v>0</v>
      </c>
      <c r="E7319" s="1143">
        <v>0</v>
      </c>
      <c r="F7319" s="1144">
        <v>1</v>
      </c>
    </row>
    <row r="7320" spans="2:6" ht="13.15" customHeight="1" x14ac:dyDescent="0.2">
      <c r="B7320" s="1051" t="s">
        <v>12565</v>
      </c>
      <c r="C7320" s="1145">
        <v>0</v>
      </c>
      <c r="D7320" s="1145">
        <v>6</v>
      </c>
      <c r="E7320" s="1145">
        <v>0</v>
      </c>
      <c r="F7320" s="1146">
        <v>6</v>
      </c>
    </row>
    <row r="7321" spans="2:6" ht="13.15" customHeight="1" x14ac:dyDescent="0.2">
      <c r="B7321" s="1054" t="s">
        <v>8026</v>
      </c>
      <c r="C7321" s="1142">
        <v>1</v>
      </c>
      <c r="D7321" s="1143">
        <v>0</v>
      </c>
      <c r="E7321" s="1143">
        <v>0</v>
      </c>
      <c r="F7321" s="1144">
        <v>1</v>
      </c>
    </row>
    <row r="7322" spans="2:6" ht="13.15" customHeight="1" x14ac:dyDescent="0.2">
      <c r="B7322" s="1051" t="s">
        <v>8027</v>
      </c>
      <c r="C7322" s="1145">
        <v>0</v>
      </c>
      <c r="D7322" s="1145">
        <v>2</v>
      </c>
      <c r="E7322" s="1145">
        <v>0</v>
      </c>
      <c r="F7322" s="1146">
        <v>2</v>
      </c>
    </row>
    <row r="7323" spans="2:6" ht="13.15" customHeight="1" x14ac:dyDescent="0.2">
      <c r="B7323" s="1054" t="s">
        <v>12566</v>
      </c>
      <c r="C7323" s="1142">
        <v>0</v>
      </c>
      <c r="D7323" s="1143">
        <v>1</v>
      </c>
      <c r="E7323" s="1143">
        <v>0</v>
      </c>
      <c r="F7323" s="1144">
        <v>1</v>
      </c>
    </row>
    <row r="7324" spans="2:6" ht="13.15" customHeight="1" x14ac:dyDescent="0.2">
      <c r="B7324" s="1051" t="s">
        <v>8028</v>
      </c>
      <c r="C7324" s="1145">
        <v>6</v>
      </c>
      <c r="D7324" s="1145">
        <v>3</v>
      </c>
      <c r="E7324" s="1145">
        <v>0</v>
      </c>
      <c r="F7324" s="1146">
        <v>9</v>
      </c>
    </row>
    <row r="7325" spans="2:6" ht="13.15" customHeight="1" x14ac:dyDescent="0.2">
      <c r="B7325" s="1054" t="s">
        <v>8029</v>
      </c>
      <c r="C7325" s="1142">
        <v>8</v>
      </c>
      <c r="D7325" s="1143">
        <v>1</v>
      </c>
      <c r="E7325" s="1143">
        <v>0</v>
      </c>
      <c r="F7325" s="1144">
        <v>9</v>
      </c>
    </row>
    <row r="7326" spans="2:6" ht="13.15" customHeight="1" x14ac:dyDescent="0.2">
      <c r="B7326" s="1051" t="s">
        <v>8030</v>
      </c>
      <c r="C7326" s="1145">
        <v>3741</v>
      </c>
      <c r="D7326" s="1145">
        <v>2161</v>
      </c>
      <c r="E7326" s="1145">
        <v>555</v>
      </c>
      <c r="F7326" s="1146">
        <v>6457</v>
      </c>
    </row>
    <row r="7327" spans="2:6" ht="13.15" customHeight="1" x14ac:dyDescent="0.2">
      <c r="B7327" s="1054" t="s">
        <v>8031</v>
      </c>
      <c r="C7327" s="1142">
        <v>0</v>
      </c>
      <c r="D7327" s="1143">
        <v>8</v>
      </c>
      <c r="E7327" s="1143">
        <v>2</v>
      </c>
      <c r="F7327" s="1144">
        <v>10</v>
      </c>
    </row>
    <row r="7328" spans="2:6" ht="13.15" customHeight="1" x14ac:dyDescent="0.2">
      <c r="B7328" s="1051" t="s">
        <v>8032</v>
      </c>
      <c r="C7328" s="1145">
        <v>5</v>
      </c>
      <c r="D7328" s="1145">
        <v>10</v>
      </c>
      <c r="E7328" s="1145">
        <v>4</v>
      </c>
      <c r="F7328" s="1146">
        <v>19</v>
      </c>
    </row>
    <row r="7329" spans="2:6" ht="13.15" customHeight="1" x14ac:dyDescent="0.2">
      <c r="B7329" s="1054" t="s">
        <v>8033</v>
      </c>
      <c r="C7329" s="1142">
        <v>866</v>
      </c>
      <c r="D7329" s="1143">
        <v>1009</v>
      </c>
      <c r="E7329" s="1143">
        <v>244</v>
      </c>
      <c r="F7329" s="1144">
        <v>2119</v>
      </c>
    </row>
    <row r="7330" spans="2:6" ht="13.15" customHeight="1" x14ac:dyDescent="0.2">
      <c r="B7330" s="1051" t="s">
        <v>8034</v>
      </c>
      <c r="C7330" s="1145">
        <v>14</v>
      </c>
      <c r="D7330" s="1145">
        <v>17</v>
      </c>
      <c r="E7330" s="1145">
        <v>2</v>
      </c>
      <c r="F7330" s="1146">
        <v>33</v>
      </c>
    </row>
    <row r="7331" spans="2:6" ht="13.15" customHeight="1" x14ac:dyDescent="0.2">
      <c r="B7331" s="1054" t="s">
        <v>8035</v>
      </c>
      <c r="C7331" s="1142">
        <v>810</v>
      </c>
      <c r="D7331" s="1143">
        <v>1199</v>
      </c>
      <c r="E7331" s="1143">
        <v>189</v>
      </c>
      <c r="F7331" s="1144">
        <v>2198</v>
      </c>
    </row>
    <row r="7332" spans="2:6" ht="13.15" customHeight="1" x14ac:dyDescent="0.2">
      <c r="B7332" s="1051" t="s">
        <v>8036</v>
      </c>
      <c r="C7332" s="1145">
        <v>21</v>
      </c>
      <c r="D7332" s="1145">
        <v>42</v>
      </c>
      <c r="E7332" s="1145">
        <v>3</v>
      </c>
      <c r="F7332" s="1146">
        <v>66</v>
      </c>
    </row>
    <row r="7333" spans="2:6" ht="13.15" customHeight="1" x14ac:dyDescent="0.2">
      <c r="B7333" s="1054" t="s">
        <v>8037</v>
      </c>
      <c r="C7333" s="1142">
        <v>371</v>
      </c>
      <c r="D7333" s="1143">
        <v>494</v>
      </c>
      <c r="E7333" s="1143">
        <v>98</v>
      </c>
      <c r="F7333" s="1144">
        <v>963</v>
      </c>
    </row>
    <row r="7334" spans="2:6" ht="13.15" customHeight="1" x14ac:dyDescent="0.2">
      <c r="B7334" s="1051" t="s">
        <v>8038</v>
      </c>
      <c r="C7334" s="1145">
        <v>150</v>
      </c>
      <c r="D7334" s="1145">
        <v>224</v>
      </c>
      <c r="E7334" s="1145">
        <v>45</v>
      </c>
      <c r="F7334" s="1146">
        <v>419</v>
      </c>
    </row>
    <row r="7335" spans="2:6" ht="13.15" customHeight="1" x14ac:dyDescent="0.2">
      <c r="B7335" s="1054" t="s">
        <v>8039</v>
      </c>
      <c r="C7335" s="1142">
        <v>147</v>
      </c>
      <c r="D7335" s="1143">
        <v>182</v>
      </c>
      <c r="E7335" s="1143">
        <v>12</v>
      </c>
      <c r="F7335" s="1144">
        <v>341</v>
      </c>
    </row>
    <row r="7336" spans="2:6" ht="13.15" customHeight="1" x14ac:dyDescent="0.2">
      <c r="B7336" s="1051" t="s">
        <v>8040</v>
      </c>
      <c r="C7336" s="1145">
        <v>379</v>
      </c>
      <c r="D7336" s="1145">
        <v>494</v>
      </c>
      <c r="E7336" s="1145">
        <v>80</v>
      </c>
      <c r="F7336" s="1146">
        <v>953</v>
      </c>
    </row>
    <row r="7337" spans="2:6" ht="13.15" customHeight="1" x14ac:dyDescent="0.2">
      <c r="B7337" s="1054" t="s">
        <v>8041</v>
      </c>
      <c r="C7337" s="1142">
        <v>137</v>
      </c>
      <c r="D7337" s="1143">
        <v>127</v>
      </c>
      <c r="E7337" s="1143">
        <v>23</v>
      </c>
      <c r="F7337" s="1144">
        <v>287</v>
      </c>
    </row>
    <row r="7338" spans="2:6" ht="13.15" customHeight="1" x14ac:dyDescent="0.2">
      <c r="B7338" s="1051" t="s">
        <v>8042</v>
      </c>
      <c r="C7338" s="1145">
        <v>840</v>
      </c>
      <c r="D7338" s="1145">
        <v>955</v>
      </c>
      <c r="E7338" s="1145">
        <v>220</v>
      </c>
      <c r="F7338" s="1146">
        <v>2015</v>
      </c>
    </row>
    <row r="7339" spans="2:6" ht="13.15" customHeight="1" x14ac:dyDescent="0.2">
      <c r="B7339" s="1054" t="s">
        <v>8043</v>
      </c>
      <c r="C7339" s="1142">
        <v>2828</v>
      </c>
      <c r="D7339" s="1143">
        <v>4003</v>
      </c>
      <c r="E7339" s="1143">
        <v>949</v>
      </c>
      <c r="F7339" s="1144">
        <v>7780</v>
      </c>
    </row>
    <row r="7340" spans="2:6" ht="13.15" customHeight="1" x14ac:dyDescent="0.2">
      <c r="B7340" s="1051" t="s">
        <v>8044</v>
      </c>
      <c r="C7340" s="1145">
        <v>2</v>
      </c>
      <c r="D7340" s="1145">
        <v>0</v>
      </c>
      <c r="E7340" s="1145">
        <v>1</v>
      </c>
      <c r="F7340" s="1146">
        <v>3</v>
      </c>
    </row>
    <row r="7341" spans="2:6" ht="13.15" customHeight="1" x14ac:dyDescent="0.2">
      <c r="B7341" s="1054" t="s">
        <v>8045</v>
      </c>
      <c r="C7341" s="1142">
        <v>1388</v>
      </c>
      <c r="D7341" s="1143">
        <v>797</v>
      </c>
      <c r="E7341" s="1143">
        <v>248</v>
      </c>
      <c r="F7341" s="1144">
        <v>2433</v>
      </c>
    </row>
    <row r="7342" spans="2:6" ht="13.15" customHeight="1" x14ac:dyDescent="0.2">
      <c r="B7342" s="1051" t="s">
        <v>8046</v>
      </c>
      <c r="C7342" s="1145">
        <v>888</v>
      </c>
      <c r="D7342" s="1145">
        <v>1357</v>
      </c>
      <c r="E7342" s="1145">
        <v>274</v>
      </c>
      <c r="F7342" s="1146">
        <v>2519</v>
      </c>
    </row>
    <row r="7343" spans="2:6" ht="13.15" customHeight="1" x14ac:dyDescent="0.2">
      <c r="B7343" s="1054" t="s">
        <v>8047</v>
      </c>
      <c r="C7343" s="1142">
        <v>275</v>
      </c>
      <c r="D7343" s="1143">
        <v>520</v>
      </c>
      <c r="E7343" s="1143">
        <v>79</v>
      </c>
      <c r="F7343" s="1144">
        <v>874</v>
      </c>
    </row>
    <row r="7344" spans="2:6" ht="13.15" customHeight="1" x14ac:dyDescent="0.2">
      <c r="B7344" s="1051" t="s">
        <v>8048</v>
      </c>
      <c r="C7344" s="1145">
        <v>343</v>
      </c>
      <c r="D7344" s="1145">
        <v>589</v>
      </c>
      <c r="E7344" s="1145">
        <v>45</v>
      </c>
      <c r="F7344" s="1146">
        <v>977</v>
      </c>
    </row>
    <row r="7345" spans="2:6" ht="13.15" customHeight="1" x14ac:dyDescent="0.2">
      <c r="B7345" s="1054" t="s">
        <v>8049</v>
      </c>
      <c r="C7345" s="1142">
        <v>777</v>
      </c>
      <c r="D7345" s="1143">
        <v>1340</v>
      </c>
      <c r="E7345" s="1143">
        <v>246</v>
      </c>
      <c r="F7345" s="1144">
        <v>2363</v>
      </c>
    </row>
    <row r="7346" spans="2:6" ht="13.15" customHeight="1" x14ac:dyDescent="0.2">
      <c r="B7346" s="1051" t="s">
        <v>8050</v>
      </c>
      <c r="C7346" s="1145">
        <v>390</v>
      </c>
      <c r="D7346" s="1145">
        <v>249</v>
      </c>
      <c r="E7346" s="1145">
        <v>101</v>
      </c>
      <c r="F7346" s="1146">
        <v>740</v>
      </c>
    </row>
    <row r="7347" spans="2:6" ht="13.15" customHeight="1" x14ac:dyDescent="0.2">
      <c r="B7347" s="1054" t="s">
        <v>8051</v>
      </c>
      <c r="C7347" s="1142">
        <v>1194</v>
      </c>
      <c r="D7347" s="1143">
        <v>1096</v>
      </c>
      <c r="E7347" s="1143">
        <v>306</v>
      </c>
      <c r="F7347" s="1144">
        <v>2596</v>
      </c>
    </row>
    <row r="7348" spans="2:6" ht="13.15" customHeight="1" x14ac:dyDescent="0.2">
      <c r="B7348" s="1051" t="s">
        <v>8052</v>
      </c>
      <c r="C7348" s="1145">
        <v>157</v>
      </c>
      <c r="D7348" s="1145">
        <v>267</v>
      </c>
      <c r="E7348" s="1145">
        <v>39</v>
      </c>
      <c r="F7348" s="1146">
        <v>463</v>
      </c>
    </row>
    <row r="7349" spans="2:6" ht="13.15" customHeight="1" x14ac:dyDescent="0.2">
      <c r="B7349" s="1054" t="s">
        <v>8053</v>
      </c>
      <c r="C7349" s="1142">
        <v>178</v>
      </c>
      <c r="D7349" s="1143">
        <v>197</v>
      </c>
      <c r="E7349" s="1143">
        <v>33</v>
      </c>
      <c r="F7349" s="1144">
        <v>408</v>
      </c>
    </row>
    <row r="7350" spans="2:6" ht="13.15" customHeight="1" x14ac:dyDescent="0.2">
      <c r="B7350" s="1051" t="s">
        <v>8054</v>
      </c>
      <c r="C7350" s="1145">
        <v>1469</v>
      </c>
      <c r="D7350" s="1145">
        <v>1120</v>
      </c>
      <c r="E7350" s="1145">
        <v>413</v>
      </c>
      <c r="F7350" s="1146">
        <v>3002</v>
      </c>
    </row>
    <row r="7351" spans="2:6" ht="13.15" customHeight="1" x14ac:dyDescent="0.2">
      <c r="B7351" s="1054" t="s">
        <v>8055</v>
      </c>
      <c r="C7351" s="1142">
        <v>249</v>
      </c>
      <c r="D7351" s="1143">
        <v>281</v>
      </c>
      <c r="E7351" s="1143">
        <v>79</v>
      </c>
      <c r="F7351" s="1144">
        <v>609</v>
      </c>
    </row>
    <row r="7352" spans="2:6" ht="13.15" customHeight="1" x14ac:dyDescent="0.2">
      <c r="B7352" s="1051" t="s">
        <v>8056</v>
      </c>
      <c r="C7352" s="1145">
        <v>563</v>
      </c>
      <c r="D7352" s="1145">
        <v>761</v>
      </c>
      <c r="E7352" s="1145">
        <v>158</v>
      </c>
      <c r="F7352" s="1146">
        <v>1482</v>
      </c>
    </row>
    <row r="7353" spans="2:6" ht="13.15" customHeight="1" x14ac:dyDescent="0.2">
      <c r="B7353" s="1054" t="s">
        <v>8057</v>
      </c>
      <c r="C7353" s="1142">
        <v>543</v>
      </c>
      <c r="D7353" s="1143">
        <v>733</v>
      </c>
      <c r="E7353" s="1143">
        <v>165</v>
      </c>
      <c r="F7353" s="1144">
        <v>1441</v>
      </c>
    </row>
    <row r="7354" spans="2:6" ht="13.15" customHeight="1" x14ac:dyDescent="0.2">
      <c r="B7354" s="1051" t="s">
        <v>8058</v>
      </c>
      <c r="C7354" s="1145">
        <v>305</v>
      </c>
      <c r="D7354" s="1145">
        <v>562</v>
      </c>
      <c r="E7354" s="1145">
        <v>66</v>
      </c>
      <c r="F7354" s="1146">
        <v>933</v>
      </c>
    </row>
    <row r="7355" spans="2:6" ht="13.15" customHeight="1" x14ac:dyDescent="0.2">
      <c r="B7355" s="1054" t="s">
        <v>8059</v>
      </c>
      <c r="C7355" s="1142">
        <v>151</v>
      </c>
      <c r="D7355" s="1143">
        <v>151</v>
      </c>
      <c r="E7355" s="1143">
        <v>30</v>
      </c>
      <c r="F7355" s="1144">
        <v>332</v>
      </c>
    </row>
    <row r="7356" spans="2:6" ht="13.15" customHeight="1" x14ac:dyDescent="0.2">
      <c r="B7356" s="1051" t="s">
        <v>8060</v>
      </c>
      <c r="C7356" s="1145">
        <v>355</v>
      </c>
      <c r="D7356" s="1145">
        <v>578</v>
      </c>
      <c r="E7356" s="1145">
        <v>108</v>
      </c>
      <c r="F7356" s="1146">
        <v>1041</v>
      </c>
    </row>
    <row r="7357" spans="2:6" ht="13.15" customHeight="1" x14ac:dyDescent="0.2">
      <c r="B7357" s="1054" t="s">
        <v>8061</v>
      </c>
      <c r="C7357" s="1142">
        <v>901</v>
      </c>
      <c r="D7357" s="1143">
        <v>1339</v>
      </c>
      <c r="E7357" s="1143">
        <v>245</v>
      </c>
      <c r="F7357" s="1144">
        <v>2485</v>
      </c>
    </row>
    <row r="7358" spans="2:6" ht="13.15" customHeight="1" x14ac:dyDescent="0.2">
      <c r="B7358" s="1051" t="s">
        <v>8062</v>
      </c>
      <c r="C7358" s="1145">
        <v>453</v>
      </c>
      <c r="D7358" s="1145">
        <v>698</v>
      </c>
      <c r="E7358" s="1145">
        <v>149</v>
      </c>
      <c r="F7358" s="1146">
        <v>1300</v>
      </c>
    </row>
    <row r="7359" spans="2:6" ht="13.15" customHeight="1" x14ac:dyDescent="0.2">
      <c r="B7359" s="1054" t="s">
        <v>8063</v>
      </c>
      <c r="C7359" s="1142">
        <v>715</v>
      </c>
      <c r="D7359" s="1143">
        <v>1185</v>
      </c>
      <c r="E7359" s="1143">
        <v>200</v>
      </c>
      <c r="F7359" s="1144">
        <v>2100</v>
      </c>
    </row>
    <row r="7360" spans="2:6" ht="13.15" customHeight="1" x14ac:dyDescent="0.2">
      <c r="B7360" s="1051" t="s">
        <v>8064</v>
      </c>
      <c r="C7360" s="1145">
        <v>75</v>
      </c>
      <c r="D7360" s="1145">
        <v>296</v>
      </c>
      <c r="E7360" s="1145">
        <v>82</v>
      </c>
      <c r="F7360" s="1146">
        <v>453</v>
      </c>
    </row>
    <row r="7361" spans="2:6" ht="13.15" customHeight="1" x14ac:dyDescent="0.2">
      <c r="B7361" s="1054" t="s">
        <v>8065</v>
      </c>
      <c r="C7361" s="1142">
        <v>512</v>
      </c>
      <c r="D7361" s="1143">
        <v>773</v>
      </c>
      <c r="E7361" s="1143">
        <v>142</v>
      </c>
      <c r="F7361" s="1144">
        <v>1427</v>
      </c>
    </row>
    <row r="7362" spans="2:6" ht="13.15" customHeight="1" x14ac:dyDescent="0.2">
      <c r="B7362" s="1051" t="s">
        <v>8066</v>
      </c>
      <c r="C7362" s="1145">
        <v>295</v>
      </c>
      <c r="D7362" s="1145">
        <v>649</v>
      </c>
      <c r="E7362" s="1145">
        <v>155</v>
      </c>
      <c r="F7362" s="1146">
        <v>1099</v>
      </c>
    </row>
    <row r="7363" spans="2:6" ht="13.15" customHeight="1" x14ac:dyDescent="0.2">
      <c r="B7363" s="1054" t="s">
        <v>8067</v>
      </c>
      <c r="C7363" s="1142">
        <v>320</v>
      </c>
      <c r="D7363" s="1143">
        <v>475</v>
      </c>
      <c r="E7363" s="1143">
        <v>101</v>
      </c>
      <c r="F7363" s="1144">
        <v>896</v>
      </c>
    </row>
    <row r="7364" spans="2:6" ht="13.15" customHeight="1" x14ac:dyDescent="0.2">
      <c r="B7364" s="1051" t="s">
        <v>8068</v>
      </c>
      <c r="C7364" s="1145">
        <v>70</v>
      </c>
      <c r="D7364" s="1145">
        <v>150</v>
      </c>
      <c r="E7364" s="1145">
        <v>14</v>
      </c>
      <c r="F7364" s="1146">
        <v>234</v>
      </c>
    </row>
    <row r="7365" spans="2:6" ht="13.15" customHeight="1" x14ac:dyDescent="0.2">
      <c r="B7365" s="1054" t="s">
        <v>8069</v>
      </c>
      <c r="C7365" s="1142">
        <v>298</v>
      </c>
      <c r="D7365" s="1143">
        <v>385</v>
      </c>
      <c r="E7365" s="1143">
        <v>99</v>
      </c>
      <c r="F7365" s="1144">
        <v>782</v>
      </c>
    </row>
    <row r="7366" spans="2:6" ht="13.15" customHeight="1" x14ac:dyDescent="0.2">
      <c r="B7366" s="1051" t="s">
        <v>8070</v>
      </c>
      <c r="C7366" s="1145">
        <v>2565</v>
      </c>
      <c r="D7366" s="1145">
        <v>3638</v>
      </c>
      <c r="E7366" s="1145">
        <v>1026</v>
      </c>
      <c r="F7366" s="1146">
        <v>7229</v>
      </c>
    </row>
    <row r="7367" spans="2:6" ht="13.15" customHeight="1" x14ac:dyDescent="0.2">
      <c r="B7367" s="1054" t="s">
        <v>8071</v>
      </c>
      <c r="C7367" s="1142">
        <v>2154</v>
      </c>
      <c r="D7367" s="1143">
        <v>2734</v>
      </c>
      <c r="E7367" s="1143">
        <v>794</v>
      </c>
      <c r="F7367" s="1144">
        <v>5682</v>
      </c>
    </row>
    <row r="7368" spans="2:6" ht="13.15" customHeight="1" x14ac:dyDescent="0.2">
      <c r="B7368" s="1051" t="s">
        <v>8072</v>
      </c>
      <c r="C7368" s="1145">
        <v>385</v>
      </c>
      <c r="D7368" s="1145">
        <v>905</v>
      </c>
      <c r="E7368" s="1145">
        <v>113</v>
      </c>
      <c r="F7368" s="1146">
        <v>1403</v>
      </c>
    </row>
    <row r="7369" spans="2:6" ht="13.15" customHeight="1" x14ac:dyDescent="0.2">
      <c r="B7369" s="1054" t="s">
        <v>8073</v>
      </c>
      <c r="C7369" s="1142">
        <v>258</v>
      </c>
      <c r="D7369" s="1143">
        <v>808</v>
      </c>
      <c r="E7369" s="1143">
        <v>105</v>
      </c>
      <c r="F7369" s="1144">
        <v>1171</v>
      </c>
    </row>
    <row r="7370" spans="2:6" ht="13.15" customHeight="1" x14ac:dyDescent="0.2">
      <c r="B7370" s="1051" t="s">
        <v>8074</v>
      </c>
      <c r="C7370" s="1145">
        <v>580</v>
      </c>
      <c r="D7370" s="1145">
        <v>1161</v>
      </c>
      <c r="E7370" s="1145">
        <v>181</v>
      </c>
      <c r="F7370" s="1146">
        <v>1922</v>
      </c>
    </row>
    <row r="7371" spans="2:6" ht="13.15" customHeight="1" x14ac:dyDescent="0.2">
      <c r="B7371" s="1054" t="s">
        <v>8075</v>
      </c>
      <c r="C7371" s="1142">
        <v>510</v>
      </c>
      <c r="D7371" s="1143">
        <v>1366</v>
      </c>
      <c r="E7371" s="1143">
        <v>203</v>
      </c>
      <c r="F7371" s="1144">
        <v>2079</v>
      </c>
    </row>
    <row r="7372" spans="2:6" ht="13.15" customHeight="1" x14ac:dyDescent="0.2">
      <c r="B7372" s="1051" t="s">
        <v>8076</v>
      </c>
      <c r="C7372" s="1145">
        <v>1493</v>
      </c>
      <c r="D7372" s="1145">
        <v>2483</v>
      </c>
      <c r="E7372" s="1145">
        <v>503</v>
      </c>
      <c r="F7372" s="1146">
        <v>4479</v>
      </c>
    </row>
    <row r="7373" spans="2:6" ht="13.15" customHeight="1" x14ac:dyDescent="0.2">
      <c r="B7373" s="1054" t="s">
        <v>8077</v>
      </c>
      <c r="C7373" s="1142">
        <v>624</v>
      </c>
      <c r="D7373" s="1143">
        <v>7192</v>
      </c>
      <c r="E7373" s="1143">
        <v>526</v>
      </c>
      <c r="F7373" s="1144">
        <v>8342</v>
      </c>
    </row>
    <row r="7374" spans="2:6" ht="13.15" customHeight="1" x14ac:dyDescent="0.2">
      <c r="B7374" s="1051" t="s">
        <v>8078</v>
      </c>
      <c r="C7374" s="1145">
        <v>626</v>
      </c>
      <c r="D7374" s="1145">
        <v>1250</v>
      </c>
      <c r="E7374" s="1145">
        <v>193</v>
      </c>
      <c r="F7374" s="1146">
        <v>2069</v>
      </c>
    </row>
    <row r="7375" spans="2:6" ht="13.15" customHeight="1" x14ac:dyDescent="0.2">
      <c r="B7375" s="1054" t="s">
        <v>8079</v>
      </c>
      <c r="C7375" s="1142">
        <v>599</v>
      </c>
      <c r="D7375" s="1143">
        <v>1073</v>
      </c>
      <c r="E7375" s="1143">
        <v>212</v>
      </c>
      <c r="F7375" s="1144">
        <v>1884</v>
      </c>
    </row>
    <row r="7376" spans="2:6" ht="13.15" customHeight="1" x14ac:dyDescent="0.2">
      <c r="B7376" s="1051" t="s">
        <v>8080</v>
      </c>
      <c r="C7376" s="1145">
        <v>561</v>
      </c>
      <c r="D7376" s="1145">
        <v>1199</v>
      </c>
      <c r="E7376" s="1145">
        <v>203</v>
      </c>
      <c r="F7376" s="1146">
        <v>1963</v>
      </c>
    </row>
    <row r="7377" spans="2:6" ht="13.15" customHeight="1" x14ac:dyDescent="0.2">
      <c r="B7377" s="1054" t="s">
        <v>8081</v>
      </c>
      <c r="C7377" s="1142">
        <v>211</v>
      </c>
      <c r="D7377" s="1143">
        <v>356</v>
      </c>
      <c r="E7377" s="1143">
        <v>68</v>
      </c>
      <c r="F7377" s="1144">
        <v>635</v>
      </c>
    </row>
    <row r="7378" spans="2:6" ht="13.15" customHeight="1" x14ac:dyDescent="0.2">
      <c r="B7378" s="1051" t="s">
        <v>8082</v>
      </c>
      <c r="C7378" s="1145">
        <v>1266</v>
      </c>
      <c r="D7378" s="1145">
        <v>4406</v>
      </c>
      <c r="E7378" s="1145">
        <v>964</v>
      </c>
      <c r="F7378" s="1146">
        <v>6636</v>
      </c>
    </row>
    <row r="7379" spans="2:6" ht="13.15" customHeight="1" x14ac:dyDescent="0.2">
      <c r="B7379" s="1054" t="s">
        <v>8083</v>
      </c>
      <c r="C7379" s="1142">
        <v>419</v>
      </c>
      <c r="D7379" s="1143">
        <v>1351</v>
      </c>
      <c r="E7379" s="1143">
        <v>89</v>
      </c>
      <c r="F7379" s="1144">
        <v>1859</v>
      </c>
    </row>
    <row r="7380" spans="2:6" ht="13.15" customHeight="1" x14ac:dyDescent="0.2">
      <c r="B7380" s="1051" t="s">
        <v>8084</v>
      </c>
      <c r="C7380" s="1145">
        <v>5283</v>
      </c>
      <c r="D7380" s="1145">
        <v>3671</v>
      </c>
      <c r="E7380" s="1145">
        <v>1869</v>
      </c>
      <c r="F7380" s="1146">
        <v>10823</v>
      </c>
    </row>
    <row r="7381" spans="2:6" ht="13.15" customHeight="1" x14ac:dyDescent="0.2">
      <c r="B7381" s="1054" t="s">
        <v>8085</v>
      </c>
      <c r="C7381" s="1142">
        <v>8875</v>
      </c>
      <c r="D7381" s="1143">
        <v>5428</v>
      </c>
      <c r="E7381" s="1143">
        <v>2383</v>
      </c>
      <c r="F7381" s="1144">
        <v>16686</v>
      </c>
    </row>
    <row r="7382" spans="2:6" ht="13.15" customHeight="1" x14ac:dyDescent="0.2">
      <c r="B7382" s="1051" t="s">
        <v>8086</v>
      </c>
      <c r="C7382" s="1145">
        <v>9244</v>
      </c>
      <c r="D7382" s="1145">
        <v>12312</v>
      </c>
      <c r="E7382" s="1145">
        <v>2492</v>
      </c>
      <c r="F7382" s="1146">
        <v>24048</v>
      </c>
    </row>
    <row r="7383" spans="2:6" ht="13.15" customHeight="1" x14ac:dyDescent="0.2">
      <c r="B7383" s="1054" t="s">
        <v>8087</v>
      </c>
      <c r="C7383" s="1142">
        <v>13329</v>
      </c>
      <c r="D7383" s="1143">
        <v>13658</v>
      </c>
      <c r="E7383" s="1143">
        <v>3165</v>
      </c>
      <c r="F7383" s="1144">
        <v>30152</v>
      </c>
    </row>
    <row r="7384" spans="2:6" ht="13.15" customHeight="1" x14ac:dyDescent="0.2">
      <c r="B7384" s="1051" t="s">
        <v>8088</v>
      </c>
      <c r="C7384" s="1145">
        <v>8986</v>
      </c>
      <c r="D7384" s="1145">
        <v>6315</v>
      </c>
      <c r="E7384" s="1145">
        <v>2443</v>
      </c>
      <c r="F7384" s="1146">
        <v>17744</v>
      </c>
    </row>
    <row r="7385" spans="2:6" ht="13.15" customHeight="1" x14ac:dyDescent="0.2">
      <c r="B7385" s="1054" t="s">
        <v>8089</v>
      </c>
      <c r="C7385" s="1142">
        <v>4863</v>
      </c>
      <c r="D7385" s="1143">
        <v>3357</v>
      </c>
      <c r="E7385" s="1143">
        <v>1870</v>
      </c>
      <c r="F7385" s="1144">
        <v>10090</v>
      </c>
    </row>
    <row r="7386" spans="2:6" ht="13.15" customHeight="1" x14ac:dyDescent="0.2">
      <c r="B7386" s="1051" t="s">
        <v>8090</v>
      </c>
      <c r="C7386" s="1145">
        <v>12877</v>
      </c>
      <c r="D7386" s="1145">
        <v>11000</v>
      </c>
      <c r="E7386" s="1145">
        <v>3249</v>
      </c>
      <c r="F7386" s="1146">
        <v>27126</v>
      </c>
    </row>
    <row r="7387" spans="2:6" ht="13.15" customHeight="1" x14ac:dyDescent="0.2">
      <c r="B7387" s="1054" t="s">
        <v>8091</v>
      </c>
      <c r="C7387" s="1142">
        <v>12286</v>
      </c>
      <c r="D7387" s="1143">
        <v>9107</v>
      </c>
      <c r="E7387" s="1143">
        <v>3227</v>
      </c>
      <c r="F7387" s="1144">
        <v>24620</v>
      </c>
    </row>
    <row r="7388" spans="2:6" ht="13.15" customHeight="1" x14ac:dyDescent="0.2">
      <c r="B7388" s="1051" t="s">
        <v>8092</v>
      </c>
      <c r="C7388" s="1145">
        <v>13516</v>
      </c>
      <c r="D7388" s="1145">
        <v>12696</v>
      </c>
      <c r="E7388" s="1145">
        <v>3414</v>
      </c>
      <c r="F7388" s="1146">
        <v>29626</v>
      </c>
    </row>
    <row r="7389" spans="2:6" ht="13.15" customHeight="1" x14ac:dyDescent="0.2">
      <c r="B7389" s="1054" t="s">
        <v>8093</v>
      </c>
      <c r="C7389" s="1142">
        <v>12810</v>
      </c>
      <c r="D7389" s="1143">
        <v>11478</v>
      </c>
      <c r="E7389" s="1143">
        <v>3126</v>
      </c>
      <c r="F7389" s="1144">
        <v>27414</v>
      </c>
    </row>
    <row r="7390" spans="2:6" ht="13.15" customHeight="1" x14ac:dyDescent="0.2">
      <c r="B7390" s="1051" t="s">
        <v>8094</v>
      </c>
      <c r="C7390" s="1145">
        <v>11994</v>
      </c>
      <c r="D7390" s="1145">
        <v>18462</v>
      </c>
      <c r="E7390" s="1145">
        <v>4222</v>
      </c>
      <c r="F7390" s="1146">
        <v>34678</v>
      </c>
    </row>
    <row r="7391" spans="2:6" ht="13.15" customHeight="1" x14ac:dyDescent="0.2">
      <c r="B7391" s="1054" t="s">
        <v>8095</v>
      </c>
      <c r="C7391" s="1142">
        <v>11407</v>
      </c>
      <c r="D7391" s="1143">
        <v>10500</v>
      </c>
      <c r="E7391" s="1143">
        <v>2830</v>
      </c>
      <c r="F7391" s="1144">
        <v>24737</v>
      </c>
    </row>
    <row r="7392" spans="2:6" ht="13.15" customHeight="1" x14ac:dyDescent="0.2">
      <c r="B7392" s="1051" t="s">
        <v>8096</v>
      </c>
      <c r="C7392" s="1145">
        <v>11891</v>
      </c>
      <c r="D7392" s="1145">
        <v>10786</v>
      </c>
      <c r="E7392" s="1145">
        <v>3054</v>
      </c>
      <c r="F7392" s="1146">
        <v>25731</v>
      </c>
    </row>
    <row r="7393" spans="2:6" ht="13.15" customHeight="1" x14ac:dyDescent="0.2">
      <c r="B7393" s="1054" t="s">
        <v>8097</v>
      </c>
      <c r="C7393" s="1142">
        <v>465</v>
      </c>
      <c r="D7393" s="1143">
        <v>1583</v>
      </c>
      <c r="E7393" s="1143">
        <v>129</v>
      </c>
      <c r="F7393" s="1144">
        <v>2177</v>
      </c>
    </row>
    <row r="7394" spans="2:6" ht="13.15" customHeight="1" x14ac:dyDescent="0.2">
      <c r="B7394" s="1051" t="s">
        <v>8098</v>
      </c>
      <c r="C7394" s="1145">
        <v>305</v>
      </c>
      <c r="D7394" s="1145">
        <v>495</v>
      </c>
      <c r="E7394" s="1145">
        <v>76</v>
      </c>
      <c r="F7394" s="1146">
        <v>876</v>
      </c>
    </row>
    <row r="7395" spans="2:6" ht="13.15" customHeight="1" x14ac:dyDescent="0.2">
      <c r="B7395" s="1054" t="s">
        <v>8099</v>
      </c>
      <c r="C7395" s="1142">
        <v>4845</v>
      </c>
      <c r="D7395" s="1143">
        <v>5383</v>
      </c>
      <c r="E7395" s="1143">
        <v>1595</v>
      </c>
      <c r="F7395" s="1144">
        <v>11823</v>
      </c>
    </row>
    <row r="7396" spans="2:6" ht="13.15" customHeight="1" x14ac:dyDescent="0.2">
      <c r="B7396" s="1051" t="s">
        <v>8100</v>
      </c>
      <c r="C7396" s="1145">
        <v>594</v>
      </c>
      <c r="D7396" s="1145">
        <v>804</v>
      </c>
      <c r="E7396" s="1145">
        <v>130</v>
      </c>
      <c r="F7396" s="1146">
        <v>1528</v>
      </c>
    </row>
    <row r="7397" spans="2:6" ht="13.15" customHeight="1" x14ac:dyDescent="0.2">
      <c r="B7397" s="1054" t="s">
        <v>8101</v>
      </c>
      <c r="C7397" s="1142">
        <v>305</v>
      </c>
      <c r="D7397" s="1143">
        <v>500</v>
      </c>
      <c r="E7397" s="1143">
        <v>102</v>
      </c>
      <c r="F7397" s="1144">
        <v>907</v>
      </c>
    </row>
    <row r="7398" spans="2:6" ht="13.15" customHeight="1" x14ac:dyDescent="0.2">
      <c r="B7398" s="1051" t="s">
        <v>8102</v>
      </c>
      <c r="C7398" s="1145">
        <v>227</v>
      </c>
      <c r="D7398" s="1145">
        <v>336</v>
      </c>
      <c r="E7398" s="1145">
        <v>80</v>
      </c>
      <c r="F7398" s="1146">
        <v>643</v>
      </c>
    </row>
    <row r="7399" spans="2:6" ht="13.15" customHeight="1" x14ac:dyDescent="0.2">
      <c r="B7399" s="1054" t="s">
        <v>8103</v>
      </c>
      <c r="C7399" s="1142">
        <v>125</v>
      </c>
      <c r="D7399" s="1143">
        <v>226</v>
      </c>
      <c r="E7399" s="1143">
        <v>18</v>
      </c>
      <c r="F7399" s="1144">
        <v>369</v>
      </c>
    </row>
    <row r="7400" spans="2:6" ht="13.15" customHeight="1" x14ac:dyDescent="0.2">
      <c r="B7400" s="1051" t="s">
        <v>8104</v>
      </c>
      <c r="C7400" s="1145">
        <v>2500</v>
      </c>
      <c r="D7400" s="1145">
        <v>4511</v>
      </c>
      <c r="E7400" s="1145">
        <v>601</v>
      </c>
      <c r="F7400" s="1146">
        <v>7612</v>
      </c>
    </row>
    <row r="7401" spans="2:6" ht="13.15" customHeight="1" x14ac:dyDescent="0.2">
      <c r="B7401" s="1054" t="s">
        <v>8105</v>
      </c>
      <c r="C7401" s="1142">
        <v>658</v>
      </c>
      <c r="D7401" s="1143">
        <v>869</v>
      </c>
      <c r="E7401" s="1143">
        <v>168</v>
      </c>
      <c r="F7401" s="1144">
        <v>1695</v>
      </c>
    </row>
    <row r="7402" spans="2:6" ht="13.15" customHeight="1" x14ac:dyDescent="0.2">
      <c r="B7402" s="1051" t="s">
        <v>8106</v>
      </c>
      <c r="C7402" s="1145">
        <v>537</v>
      </c>
      <c r="D7402" s="1145">
        <v>743</v>
      </c>
      <c r="E7402" s="1145">
        <v>175</v>
      </c>
      <c r="F7402" s="1146">
        <v>1455</v>
      </c>
    </row>
    <row r="7403" spans="2:6" ht="13.15" customHeight="1" x14ac:dyDescent="0.2">
      <c r="B7403" s="1054" t="s">
        <v>8107</v>
      </c>
      <c r="C7403" s="1142">
        <v>128</v>
      </c>
      <c r="D7403" s="1143">
        <v>212</v>
      </c>
      <c r="E7403" s="1143">
        <v>41</v>
      </c>
      <c r="F7403" s="1144">
        <v>381</v>
      </c>
    </row>
    <row r="7404" spans="2:6" ht="13.15" customHeight="1" x14ac:dyDescent="0.2">
      <c r="B7404" s="1051" t="s">
        <v>8108</v>
      </c>
      <c r="C7404" s="1145">
        <v>113</v>
      </c>
      <c r="D7404" s="1145">
        <v>224</v>
      </c>
      <c r="E7404" s="1145">
        <v>39</v>
      </c>
      <c r="F7404" s="1146">
        <v>376</v>
      </c>
    </row>
    <row r="7405" spans="2:6" ht="13.15" customHeight="1" x14ac:dyDescent="0.2">
      <c r="B7405" s="1054" t="s">
        <v>8109</v>
      </c>
      <c r="C7405" s="1142">
        <v>1248</v>
      </c>
      <c r="D7405" s="1143">
        <v>1186</v>
      </c>
      <c r="E7405" s="1143">
        <v>322</v>
      </c>
      <c r="F7405" s="1144">
        <v>2756</v>
      </c>
    </row>
    <row r="7406" spans="2:6" ht="13.15" customHeight="1" x14ac:dyDescent="0.2">
      <c r="B7406" s="1051" t="s">
        <v>8110</v>
      </c>
      <c r="C7406" s="1145">
        <v>63</v>
      </c>
      <c r="D7406" s="1145">
        <v>73</v>
      </c>
      <c r="E7406" s="1145">
        <v>8</v>
      </c>
      <c r="F7406" s="1146">
        <v>144</v>
      </c>
    </row>
    <row r="7407" spans="2:6" ht="13.15" customHeight="1" x14ac:dyDescent="0.2">
      <c r="B7407" s="1054" t="s">
        <v>8111</v>
      </c>
      <c r="C7407" s="1142">
        <v>100</v>
      </c>
      <c r="D7407" s="1143">
        <v>145</v>
      </c>
      <c r="E7407" s="1143">
        <v>19</v>
      </c>
      <c r="F7407" s="1144">
        <v>264</v>
      </c>
    </row>
    <row r="7408" spans="2:6" ht="13.15" customHeight="1" x14ac:dyDescent="0.2">
      <c r="B7408" s="1051" t="s">
        <v>8112</v>
      </c>
      <c r="C7408" s="1145">
        <v>73</v>
      </c>
      <c r="D7408" s="1145">
        <v>106</v>
      </c>
      <c r="E7408" s="1145">
        <v>13</v>
      </c>
      <c r="F7408" s="1146">
        <v>192</v>
      </c>
    </row>
    <row r="7409" spans="2:6" ht="13.15" customHeight="1" x14ac:dyDescent="0.2">
      <c r="B7409" s="1054" t="s">
        <v>8113</v>
      </c>
      <c r="C7409" s="1142">
        <v>117</v>
      </c>
      <c r="D7409" s="1143">
        <v>188</v>
      </c>
      <c r="E7409" s="1143">
        <v>16</v>
      </c>
      <c r="F7409" s="1144">
        <v>321</v>
      </c>
    </row>
    <row r="7410" spans="2:6" ht="13.15" customHeight="1" x14ac:dyDescent="0.2">
      <c r="B7410" s="1051" t="s">
        <v>8114</v>
      </c>
      <c r="C7410" s="1145">
        <v>230</v>
      </c>
      <c r="D7410" s="1145">
        <v>241</v>
      </c>
      <c r="E7410" s="1145">
        <v>54</v>
      </c>
      <c r="F7410" s="1146">
        <v>525</v>
      </c>
    </row>
    <row r="7411" spans="2:6" ht="13.15" customHeight="1" x14ac:dyDescent="0.2">
      <c r="B7411" s="1054" t="s">
        <v>8115</v>
      </c>
      <c r="C7411" s="1142">
        <v>70</v>
      </c>
      <c r="D7411" s="1143">
        <v>62</v>
      </c>
      <c r="E7411" s="1143">
        <v>12</v>
      </c>
      <c r="F7411" s="1144">
        <v>144</v>
      </c>
    </row>
    <row r="7412" spans="2:6" ht="13.15" customHeight="1" x14ac:dyDescent="0.2">
      <c r="B7412" s="1051" t="s">
        <v>8116</v>
      </c>
      <c r="C7412" s="1145">
        <v>608</v>
      </c>
      <c r="D7412" s="1145">
        <v>396</v>
      </c>
      <c r="E7412" s="1145">
        <v>147</v>
      </c>
      <c r="F7412" s="1146">
        <v>1151</v>
      </c>
    </row>
    <row r="7413" spans="2:6" ht="13.15" customHeight="1" x14ac:dyDescent="0.2">
      <c r="B7413" s="1054" t="s">
        <v>8117</v>
      </c>
      <c r="C7413" s="1142">
        <v>114</v>
      </c>
      <c r="D7413" s="1143">
        <v>163</v>
      </c>
      <c r="E7413" s="1143">
        <v>23</v>
      </c>
      <c r="F7413" s="1144">
        <v>300</v>
      </c>
    </row>
    <row r="7414" spans="2:6" ht="13.15" customHeight="1" x14ac:dyDescent="0.2">
      <c r="B7414" s="1051" t="s">
        <v>8118</v>
      </c>
      <c r="C7414" s="1145">
        <v>303</v>
      </c>
      <c r="D7414" s="1145">
        <v>137</v>
      </c>
      <c r="E7414" s="1145">
        <v>33</v>
      </c>
      <c r="F7414" s="1146">
        <v>473</v>
      </c>
    </row>
    <row r="7415" spans="2:6" ht="13.15" customHeight="1" x14ac:dyDescent="0.2">
      <c r="B7415" s="1054" t="s">
        <v>8119</v>
      </c>
      <c r="C7415" s="1142">
        <v>219</v>
      </c>
      <c r="D7415" s="1143">
        <v>226</v>
      </c>
      <c r="E7415" s="1143">
        <v>63</v>
      </c>
      <c r="F7415" s="1144">
        <v>508</v>
      </c>
    </row>
    <row r="7416" spans="2:6" ht="13.15" customHeight="1" x14ac:dyDescent="0.2">
      <c r="B7416" s="1051" t="s">
        <v>8120</v>
      </c>
      <c r="C7416" s="1145">
        <v>178</v>
      </c>
      <c r="D7416" s="1145">
        <v>189</v>
      </c>
      <c r="E7416" s="1145">
        <v>45</v>
      </c>
      <c r="F7416" s="1146">
        <v>412</v>
      </c>
    </row>
    <row r="7417" spans="2:6" ht="13.15" customHeight="1" x14ac:dyDescent="0.2">
      <c r="B7417" s="1054" t="s">
        <v>8121</v>
      </c>
      <c r="C7417" s="1142">
        <v>206</v>
      </c>
      <c r="D7417" s="1143">
        <v>200</v>
      </c>
      <c r="E7417" s="1143">
        <v>36</v>
      </c>
      <c r="F7417" s="1144">
        <v>442</v>
      </c>
    </row>
    <row r="7418" spans="2:6" ht="13.15" customHeight="1" x14ac:dyDescent="0.2">
      <c r="B7418" s="1051" t="s">
        <v>8122</v>
      </c>
      <c r="C7418" s="1145">
        <v>119</v>
      </c>
      <c r="D7418" s="1145">
        <v>134</v>
      </c>
      <c r="E7418" s="1145">
        <v>29</v>
      </c>
      <c r="F7418" s="1146">
        <v>282</v>
      </c>
    </row>
    <row r="7419" spans="2:6" ht="13.15" customHeight="1" x14ac:dyDescent="0.2">
      <c r="B7419" s="1054" t="s">
        <v>8123</v>
      </c>
      <c r="C7419" s="1142">
        <v>66</v>
      </c>
      <c r="D7419" s="1143">
        <v>76</v>
      </c>
      <c r="E7419" s="1143">
        <v>12</v>
      </c>
      <c r="F7419" s="1144">
        <v>154</v>
      </c>
    </row>
    <row r="7420" spans="2:6" ht="13.15" customHeight="1" x14ac:dyDescent="0.2">
      <c r="B7420" s="1051" t="s">
        <v>8124</v>
      </c>
      <c r="C7420" s="1145">
        <v>380</v>
      </c>
      <c r="D7420" s="1145">
        <v>343</v>
      </c>
      <c r="E7420" s="1145">
        <v>82</v>
      </c>
      <c r="F7420" s="1146">
        <v>805</v>
      </c>
    </row>
    <row r="7421" spans="2:6" ht="13.15" customHeight="1" x14ac:dyDescent="0.2">
      <c r="B7421" s="1054" t="s">
        <v>8125</v>
      </c>
      <c r="C7421" s="1142">
        <v>7416</v>
      </c>
      <c r="D7421" s="1143">
        <v>5435</v>
      </c>
      <c r="E7421" s="1143">
        <v>1326</v>
      </c>
      <c r="F7421" s="1144">
        <v>14177</v>
      </c>
    </row>
    <row r="7422" spans="2:6" ht="13.15" customHeight="1" x14ac:dyDescent="0.2">
      <c r="B7422" s="1051" t="s">
        <v>8126</v>
      </c>
      <c r="C7422" s="1145">
        <v>493</v>
      </c>
      <c r="D7422" s="1145">
        <v>863</v>
      </c>
      <c r="E7422" s="1145">
        <v>164</v>
      </c>
      <c r="F7422" s="1146">
        <v>1520</v>
      </c>
    </row>
    <row r="7423" spans="2:6" ht="13.15" customHeight="1" x14ac:dyDescent="0.2">
      <c r="B7423" s="1054" t="s">
        <v>8127</v>
      </c>
      <c r="C7423" s="1142">
        <v>1259</v>
      </c>
      <c r="D7423" s="1143">
        <v>2814</v>
      </c>
      <c r="E7423" s="1143">
        <v>356</v>
      </c>
      <c r="F7423" s="1144">
        <v>4429</v>
      </c>
    </row>
    <row r="7424" spans="2:6" ht="13.15" customHeight="1" x14ac:dyDescent="0.2">
      <c r="B7424" s="1051" t="s">
        <v>8128</v>
      </c>
      <c r="C7424" s="1145">
        <v>732</v>
      </c>
      <c r="D7424" s="1145">
        <v>1999</v>
      </c>
      <c r="E7424" s="1145">
        <v>304</v>
      </c>
      <c r="F7424" s="1146">
        <v>3035</v>
      </c>
    </row>
    <row r="7425" spans="2:6" ht="13.15" customHeight="1" x14ac:dyDescent="0.2">
      <c r="B7425" s="1054" t="s">
        <v>8129</v>
      </c>
      <c r="C7425" s="1142">
        <v>405</v>
      </c>
      <c r="D7425" s="1143">
        <v>1501</v>
      </c>
      <c r="E7425" s="1143">
        <v>218</v>
      </c>
      <c r="F7425" s="1144">
        <v>2124</v>
      </c>
    </row>
    <row r="7426" spans="2:6" ht="13.15" customHeight="1" x14ac:dyDescent="0.2">
      <c r="B7426" s="1051" t="s">
        <v>8130</v>
      </c>
      <c r="C7426" s="1145">
        <v>1519</v>
      </c>
      <c r="D7426" s="1145">
        <v>3407</v>
      </c>
      <c r="E7426" s="1145">
        <v>434</v>
      </c>
      <c r="F7426" s="1146">
        <v>5360</v>
      </c>
    </row>
    <row r="7427" spans="2:6" ht="13.15" customHeight="1" x14ac:dyDescent="0.2">
      <c r="B7427" s="1054" t="s">
        <v>8131</v>
      </c>
      <c r="C7427" s="1142">
        <v>8613</v>
      </c>
      <c r="D7427" s="1143">
        <v>13820</v>
      </c>
      <c r="E7427" s="1143">
        <v>1519</v>
      </c>
      <c r="F7427" s="1144">
        <v>23952</v>
      </c>
    </row>
    <row r="7428" spans="2:6" ht="13.15" customHeight="1" x14ac:dyDescent="0.2">
      <c r="B7428" s="1051" t="s">
        <v>8132</v>
      </c>
      <c r="C7428" s="1145">
        <v>12630</v>
      </c>
      <c r="D7428" s="1145">
        <v>13837</v>
      </c>
      <c r="E7428" s="1145">
        <v>4680</v>
      </c>
      <c r="F7428" s="1146">
        <v>31147</v>
      </c>
    </row>
    <row r="7429" spans="2:6" ht="13.15" customHeight="1" x14ac:dyDescent="0.2">
      <c r="B7429" s="1054" t="s">
        <v>8133</v>
      </c>
      <c r="C7429" s="1142">
        <v>11598</v>
      </c>
      <c r="D7429" s="1143">
        <v>10626</v>
      </c>
      <c r="E7429" s="1143">
        <v>4055</v>
      </c>
      <c r="F7429" s="1144">
        <v>26279</v>
      </c>
    </row>
    <row r="7430" spans="2:6" ht="13.15" customHeight="1" x14ac:dyDescent="0.2">
      <c r="B7430" s="1051" t="s">
        <v>8134</v>
      </c>
      <c r="C7430" s="1145">
        <v>5111</v>
      </c>
      <c r="D7430" s="1145">
        <v>4502</v>
      </c>
      <c r="E7430" s="1145">
        <v>1603</v>
      </c>
      <c r="F7430" s="1146">
        <v>11216</v>
      </c>
    </row>
    <row r="7431" spans="2:6" ht="13.15" customHeight="1" x14ac:dyDescent="0.2">
      <c r="B7431" s="1054" t="s">
        <v>8135</v>
      </c>
      <c r="C7431" s="1142">
        <v>4288</v>
      </c>
      <c r="D7431" s="1143">
        <v>5232</v>
      </c>
      <c r="E7431" s="1143">
        <v>1343</v>
      </c>
      <c r="F7431" s="1144">
        <v>10863</v>
      </c>
    </row>
    <row r="7432" spans="2:6" ht="13.15" customHeight="1" x14ac:dyDescent="0.2">
      <c r="B7432" s="1051" t="s">
        <v>8136</v>
      </c>
      <c r="C7432" s="1145">
        <v>3816</v>
      </c>
      <c r="D7432" s="1145">
        <v>4436</v>
      </c>
      <c r="E7432" s="1145">
        <v>1177</v>
      </c>
      <c r="F7432" s="1146">
        <v>9429</v>
      </c>
    </row>
    <row r="7433" spans="2:6" ht="13.15" customHeight="1" x14ac:dyDescent="0.2">
      <c r="B7433" s="1054" t="s">
        <v>8137</v>
      </c>
      <c r="C7433" s="1142">
        <v>24</v>
      </c>
      <c r="D7433" s="1143">
        <v>24</v>
      </c>
      <c r="E7433" s="1143">
        <v>8</v>
      </c>
      <c r="F7433" s="1144">
        <v>56</v>
      </c>
    </row>
    <row r="7434" spans="2:6" ht="13.15" customHeight="1" x14ac:dyDescent="0.2">
      <c r="B7434" s="1051" t="s">
        <v>8138</v>
      </c>
      <c r="C7434" s="1145">
        <v>19</v>
      </c>
      <c r="D7434" s="1145">
        <v>25</v>
      </c>
      <c r="E7434" s="1145">
        <v>1</v>
      </c>
      <c r="F7434" s="1146">
        <v>45</v>
      </c>
    </row>
    <row r="7435" spans="2:6" ht="13.15" customHeight="1" x14ac:dyDescent="0.2">
      <c r="B7435" s="1054" t="s">
        <v>8139</v>
      </c>
      <c r="C7435" s="1142">
        <v>7</v>
      </c>
      <c r="D7435" s="1143">
        <v>13</v>
      </c>
      <c r="E7435" s="1143">
        <v>6</v>
      </c>
      <c r="F7435" s="1144">
        <v>26</v>
      </c>
    </row>
    <row r="7436" spans="2:6" ht="13.15" customHeight="1" x14ac:dyDescent="0.2">
      <c r="B7436" s="1051" t="s">
        <v>8140</v>
      </c>
      <c r="C7436" s="1145">
        <v>737</v>
      </c>
      <c r="D7436" s="1145">
        <v>1223</v>
      </c>
      <c r="E7436" s="1145">
        <v>261</v>
      </c>
      <c r="F7436" s="1146">
        <v>2221</v>
      </c>
    </row>
    <row r="7437" spans="2:6" ht="13.15" customHeight="1" x14ac:dyDescent="0.2">
      <c r="B7437" s="1054" t="s">
        <v>8141</v>
      </c>
      <c r="C7437" s="1142">
        <v>221</v>
      </c>
      <c r="D7437" s="1143">
        <v>559</v>
      </c>
      <c r="E7437" s="1143">
        <v>68</v>
      </c>
      <c r="F7437" s="1144">
        <v>848</v>
      </c>
    </row>
    <row r="7438" spans="2:6" ht="13.15" customHeight="1" x14ac:dyDescent="0.2">
      <c r="B7438" s="1051" t="s">
        <v>8142</v>
      </c>
      <c r="C7438" s="1145">
        <v>240</v>
      </c>
      <c r="D7438" s="1145">
        <v>726</v>
      </c>
      <c r="E7438" s="1145">
        <v>89</v>
      </c>
      <c r="F7438" s="1146">
        <v>1055</v>
      </c>
    </row>
    <row r="7439" spans="2:6" ht="13.15" customHeight="1" x14ac:dyDescent="0.2">
      <c r="B7439" s="1054" t="s">
        <v>8143</v>
      </c>
      <c r="C7439" s="1142">
        <v>129</v>
      </c>
      <c r="D7439" s="1143">
        <v>311</v>
      </c>
      <c r="E7439" s="1143">
        <v>38</v>
      </c>
      <c r="F7439" s="1144">
        <v>478</v>
      </c>
    </row>
    <row r="7440" spans="2:6" ht="13.15" customHeight="1" x14ac:dyDescent="0.2">
      <c r="B7440" s="1051" t="s">
        <v>8144</v>
      </c>
      <c r="C7440" s="1145">
        <v>1289</v>
      </c>
      <c r="D7440" s="1145">
        <v>1482</v>
      </c>
      <c r="E7440" s="1145">
        <v>254</v>
      </c>
      <c r="F7440" s="1146">
        <v>3025</v>
      </c>
    </row>
    <row r="7441" spans="2:6" ht="13.15" customHeight="1" x14ac:dyDescent="0.2">
      <c r="B7441" s="1054" t="s">
        <v>8145</v>
      </c>
      <c r="C7441" s="1142">
        <v>67</v>
      </c>
      <c r="D7441" s="1143">
        <v>332</v>
      </c>
      <c r="E7441" s="1143">
        <v>67</v>
      </c>
      <c r="F7441" s="1144">
        <v>466</v>
      </c>
    </row>
    <row r="7442" spans="2:6" ht="13.15" customHeight="1" x14ac:dyDescent="0.2">
      <c r="B7442" s="1051" t="s">
        <v>8146</v>
      </c>
      <c r="C7442" s="1145">
        <v>422</v>
      </c>
      <c r="D7442" s="1145">
        <v>860</v>
      </c>
      <c r="E7442" s="1145">
        <v>179</v>
      </c>
      <c r="F7442" s="1146">
        <v>1461</v>
      </c>
    </row>
    <row r="7443" spans="2:6" ht="13.15" customHeight="1" x14ac:dyDescent="0.2">
      <c r="B7443" s="1054" t="s">
        <v>8147</v>
      </c>
      <c r="C7443" s="1142">
        <v>0</v>
      </c>
      <c r="D7443" s="1143">
        <v>0</v>
      </c>
      <c r="E7443" s="1143">
        <v>2</v>
      </c>
      <c r="F7443" s="1144">
        <v>2</v>
      </c>
    </row>
    <row r="7444" spans="2:6" ht="13.15" customHeight="1" x14ac:dyDescent="0.2">
      <c r="B7444" s="1051" t="s">
        <v>8148</v>
      </c>
      <c r="C7444" s="1145">
        <v>7079</v>
      </c>
      <c r="D7444" s="1145">
        <v>9930</v>
      </c>
      <c r="E7444" s="1145">
        <v>2608</v>
      </c>
      <c r="F7444" s="1146">
        <v>19617</v>
      </c>
    </row>
    <row r="7445" spans="2:6" ht="13.15" customHeight="1" x14ac:dyDescent="0.2">
      <c r="B7445" s="1054" t="s">
        <v>8149</v>
      </c>
      <c r="C7445" s="1142">
        <v>162</v>
      </c>
      <c r="D7445" s="1143">
        <v>298</v>
      </c>
      <c r="E7445" s="1143">
        <v>56</v>
      </c>
      <c r="F7445" s="1144">
        <v>516</v>
      </c>
    </row>
    <row r="7446" spans="2:6" ht="13.15" customHeight="1" x14ac:dyDescent="0.2">
      <c r="B7446" s="1051" t="s">
        <v>8150</v>
      </c>
      <c r="C7446" s="1145">
        <v>553</v>
      </c>
      <c r="D7446" s="1145">
        <v>1114</v>
      </c>
      <c r="E7446" s="1145">
        <v>230</v>
      </c>
      <c r="F7446" s="1146">
        <v>1897</v>
      </c>
    </row>
    <row r="7447" spans="2:6" ht="13.15" customHeight="1" x14ac:dyDescent="0.2">
      <c r="B7447" s="1054" t="s">
        <v>8151</v>
      </c>
      <c r="C7447" s="1142">
        <v>2013</v>
      </c>
      <c r="D7447" s="1143">
        <v>3261</v>
      </c>
      <c r="E7447" s="1143">
        <v>732</v>
      </c>
      <c r="F7447" s="1144">
        <v>6006</v>
      </c>
    </row>
    <row r="7448" spans="2:6" ht="13.15" customHeight="1" x14ac:dyDescent="0.2">
      <c r="B7448" s="1051" t="s">
        <v>8152</v>
      </c>
      <c r="C7448" s="1145">
        <v>291</v>
      </c>
      <c r="D7448" s="1145">
        <v>729</v>
      </c>
      <c r="E7448" s="1145">
        <v>98</v>
      </c>
      <c r="F7448" s="1146">
        <v>1118</v>
      </c>
    </row>
    <row r="7449" spans="2:6" ht="13.15" customHeight="1" x14ac:dyDescent="0.2">
      <c r="B7449" s="1054" t="s">
        <v>8153</v>
      </c>
      <c r="C7449" s="1142">
        <v>68</v>
      </c>
      <c r="D7449" s="1143">
        <v>337</v>
      </c>
      <c r="E7449" s="1143">
        <v>26</v>
      </c>
      <c r="F7449" s="1144">
        <v>431</v>
      </c>
    </row>
    <row r="7450" spans="2:6" ht="13.15" customHeight="1" x14ac:dyDescent="0.2">
      <c r="B7450" s="1051" t="s">
        <v>8154</v>
      </c>
      <c r="C7450" s="1145">
        <v>170</v>
      </c>
      <c r="D7450" s="1145">
        <v>623</v>
      </c>
      <c r="E7450" s="1145">
        <v>65</v>
      </c>
      <c r="F7450" s="1146">
        <v>858</v>
      </c>
    </row>
    <row r="7451" spans="2:6" ht="13.15" customHeight="1" x14ac:dyDescent="0.2">
      <c r="B7451" s="1054" t="s">
        <v>8155</v>
      </c>
      <c r="C7451" s="1142">
        <v>190</v>
      </c>
      <c r="D7451" s="1143">
        <v>1338</v>
      </c>
      <c r="E7451" s="1143">
        <v>546</v>
      </c>
      <c r="F7451" s="1144">
        <v>2074</v>
      </c>
    </row>
    <row r="7452" spans="2:6" ht="13.15" customHeight="1" x14ac:dyDescent="0.2">
      <c r="B7452" s="1051" t="s">
        <v>8156</v>
      </c>
      <c r="C7452" s="1145">
        <v>2117</v>
      </c>
      <c r="D7452" s="1145">
        <v>5014</v>
      </c>
      <c r="E7452" s="1145">
        <v>1119</v>
      </c>
      <c r="F7452" s="1146">
        <v>8250</v>
      </c>
    </row>
    <row r="7453" spans="2:6" ht="13.15" customHeight="1" x14ac:dyDescent="0.2">
      <c r="B7453" s="1054" t="s">
        <v>8157</v>
      </c>
      <c r="C7453" s="1142">
        <v>4533</v>
      </c>
      <c r="D7453" s="1143">
        <v>4106</v>
      </c>
      <c r="E7453" s="1143">
        <v>1162</v>
      </c>
      <c r="F7453" s="1144">
        <v>9801</v>
      </c>
    </row>
    <row r="7454" spans="2:6" ht="13.15" customHeight="1" x14ac:dyDescent="0.2">
      <c r="B7454" s="1051" t="s">
        <v>8158</v>
      </c>
      <c r="C7454" s="1145">
        <v>369</v>
      </c>
      <c r="D7454" s="1145">
        <v>1980</v>
      </c>
      <c r="E7454" s="1145">
        <v>332</v>
      </c>
      <c r="F7454" s="1146">
        <v>2681</v>
      </c>
    </row>
    <row r="7455" spans="2:6" ht="13.15" customHeight="1" x14ac:dyDescent="0.2">
      <c r="B7455" s="1054" t="s">
        <v>8159</v>
      </c>
      <c r="C7455" s="1142">
        <v>131</v>
      </c>
      <c r="D7455" s="1143">
        <v>333</v>
      </c>
      <c r="E7455" s="1143">
        <v>71</v>
      </c>
      <c r="F7455" s="1144">
        <v>535</v>
      </c>
    </row>
    <row r="7456" spans="2:6" ht="13.15" customHeight="1" x14ac:dyDescent="0.2">
      <c r="B7456" s="1051" t="s">
        <v>8160</v>
      </c>
      <c r="C7456" s="1145">
        <v>5206</v>
      </c>
      <c r="D7456" s="1145">
        <v>3947</v>
      </c>
      <c r="E7456" s="1145">
        <v>1246</v>
      </c>
      <c r="F7456" s="1146">
        <v>10399</v>
      </c>
    </row>
    <row r="7457" spans="2:6" ht="13.15" customHeight="1" x14ac:dyDescent="0.2">
      <c r="B7457" s="1054" t="s">
        <v>8161</v>
      </c>
      <c r="C7457" s="1142">
        <v>702</v>
      </c>
      <c r="D7457" s="1143">
        <v>1344</v>
      </c>
      <c r="E7457" s="1143">
        <v>227</v>
      </c>
      <c r="F7457" s="1144">
        <v>2273</v>
      </c>
    </row>
    <row r="7458" spans="2:6" ht="13.15" customHeight="1" x14ac:dyDescent="0.2">
      <c r="B7458" s="1051" t="s">
        <v>8162</v>
      </c>
      <c r="C7458" s="1145">
        <v>600</v>
      </c>
      <c r="D7458" s="1145">
        <v>1699</v>
      </c>
      <c r="E7458" s="1145">
        <v>229</v>
      </c>
      <c r="F7458" s="1146">
        <v>2528</v>
      </c>
    </row>
    <row r="7459" spans="2:6" ht="13.15" customHeight="1" x14ac:dyDescent="0.2">
      <c r="B7459" s="1054" t="s">
        <v>8163</v>
      </c>
      <c r="C7459" s="1142">
        <v>5970</v>
      </c>
      <c r="D7459" s="1143">
        <v>7702</v>
      </c>
      <c r="E7459" s="1143">
        <v>2043</v>
      </c>
      <c r="F7459" s="1144">
        <v>15715</v>
      </c>
    </row>
    <row r="7460" spans="2:6" ht="13.15" customHeight="1" x14ac:dyDescent="0.2">
      <c r="B7460" s="1051" t="s">
        <v>8164</v>
      </c>
      <c r="C7460" s="1145">
        <v>533</v>
      </c>
      <c r="D7460" s="1145">
        <v>1190</v>
      </c>
      <c r="E7460" s="1145">
        <v>174</v>
      </c>
      <c r="F7460" s="1146">
        <v>1897</v>
      </c>
    </row>
    <row r="7461" spans="2:6" ht="13.15" customHeight="1" x14ac:dyDescent="0.2">
      <c r="B7461" s="1054" t="s">
        <v>8165</v>
      </c>
      <c r="C7461" s="1142">
        <v>653</v>
      </c>
      <c r="D7461" s="1143">
        <v>956</v>
      </c>
      <c r="E7461" s="1143">
        <v>240</v>
      </c>
      <c r="F7461" s="1144">
        <v>1849</v>
      </c>
    </row>
    <row r="7462" spans="2:6" ht="13.15" customHeight="1" x14ac:dyDescent="0.2">
      <c r="B7462" s="1051" t="s">
        <v>8166</v>
      </c>
      <c r="C7462" s="1145">
        <v>161</v>
      </c>
      <c r="D7462" s="1145">
        <v>291</v>
      </c>
      <c r="E7462" s="1145">
        <v>51</v>
      </c>
      <c r="F7462" s="1146">
        <v>503</v>
      </c>
    </row>
    <row r="7463" spans="2:6" ht="13.15" customHeight="1" x14ac:dyDescent="0.2">
      <c r="B7463" s="1054" t="s">
        <v>8167</v>
      </c>
      <c r="C7463" s="1142">
        <v>356</v>
      </c>
      <c r="D7463" s="1143">
        <v>773</v>
      </c>
      <c r="E7463" s="1143">
        <v>114</v>
      </c>
      <c r="F7463" s="1144">
        <v>1243</v>
      </c>
    </row>
    <row r="7464" spans="2:6" ht="13.15" customHeight="1" x14ac:dyDescent="0.2">
      <c r="B7464" s="1051" t="s">
        <v>8168</v>
      </c>
      <c r="C7464" s="1145">
        <v>2166</v>
      </c>
      <c r="D7464" s="1145">
        <v>2354</v>
      </c>
      <c r="E7464" s="1145">
        <v>658</v>
      </c>
      <c r="F7464" s="1146">
        <v>5178</v>
      </c>
    </row>
    <row r="7465" spans="2:6" ht="13.15" customHeight="1" x14ac:dyDescent="0.2">
      <c r="B7465" s="1054" t="s">
        <v>8169</v>
      </c>
      <c r="C7465" s="1142">
        <v>629</v>
      </c>
      <c r="D7465" s="1143">
        <v>1229</v>
      </c>
      <c r="E7465" s="1143">
        <v>231</v>
      </c>
      <c r="F7465" s="1144">
        <v>2089</v>
      </c>
    </row>
    <row r="7466" spans="2:6" ht="13.15" customHeight="1" x14ac:dyDescent="0.2">
      <c r="B7466" s="1051" t="s">
        <v>8170</v>
      </c>
      <c r="C7466" s="1145">
        <v>103</v>
      </c>
      <c r="D7466" s="1145">
        <v>706</v>
      </c>
      <c r="E7466" s="1145">
        <v>174</v>
      </c>
      <c r="F7466" s="1146">
        <v>983</v>
      </c>
    </row>
    <row r="7467" spans="2:6" ht="13.15" customHeight="1" x14ac:dyDescent="0.2">
      <c r="B7467" s="1054" t="s">
        <v>8171</v>
      </c>
      <c r="C7467" s="1142">
        <v>821</v>
      </c>
      <c r="D7467" s="1143">
        <v>1492</v>
      </c>
      <c r="E7467" s="1143">
        <v>323</v>
      </c>
      <c r="F7467" s="1144">
        <v>2636</v>
      </c>
    </row>
    <row r="7468" spans="2:6" ht="13.15" customHeight="1" x14ac:dyDescent="0.2">
      <c r="B7468" s="1051" t="s">
        <v>8172</v>
      </c>
      <c r="C7468" s="1145">
        <v>1</v>
      </c>
      <c r="D7468" s="1145">
        <v>2</v>
      </c>
      <c r="E7468" s="1145">
        <v>1</v>
      </c>
      <c r="F7468" s="1146">
        <v>4</v>
      </c>
    </row>
    <row r="7469" spans="2:6" ht="13.15" customHeight="1" x14ac:dyDescent="0.2">
      <c r="B7469" s="1054" t="s">
        <v>8173</v>
      </c>
      <c r="C7469" s="1142">
        <v>43</v>
      </c>
      <c r="D7469" s="1143">
        <v>65</v>
      </c>
      <c r="E7469" s="1143">
        <v>24</v>
      </c>
      <c r="F7469" s="1144">
        <v>132</v>
      </c>
    </row>
    <row r="7470" spans="2:6" ht="13.15" customHeight="1" x14ac:dyDescent="0.2">
      <c r="B7470" s="1051" t="s">
        <v>8174</v>
      </c>
      <c r="C7470" s="1145">
        <v>410</v>
      </c>
      <c r="D7470" s="1145">
        <v>1059</v>
      </c>
      <c r="E7470" s="1145">
        <v>229</v>
      </c>
      <c r="F7470" s="1146">
        <v>1698</v>
      </c>
    </row>
    <row r="7471" spans="2:6" ht="13.15" customHeight="1" x14ac:dyDescent="0.2">
      <c r="B7471" s="1054" t="s">
        <v>8175</v>
      </c>
      <c r="C7471" s="1142">
        <v>366</v>
      </c>
      <c r="D7471" s="1143">
        <v>511</v>
      </c>
      <c r="E7471" s="1143">
        <v>104</v>
      </c>
      <c r="F7471" s="1144">
        <v>981</v>
      </c>
    </row>
    <row r="7472" spans="2:6" ht="13.15" customHeight="1" x14ac:dyDescent="0.2">
      <c r="B7472" s="1051" t="s">
        <v>8176</v>
      </c>
      <c r="C7472" s="1145">
        <v>533</v>
      </c>
      <c r="D7472" s="1145">
        <v>992</v>
      </c>
      <c r="E7472" s="1145">
        <v>168</v>
      </c>
      <c r="F7472" s="1146">
        <v>1693</v>
      </c>
    </row>
    <row r="7473" spans="2:6" ht="13.15" customHeight="1" x14ac:dyDescent="0.2">
      <c r="B7473" s="1054" t="s">
        <v>8177</v>
      </c>
      <c r="C7473" s="1142">
        <v>5342</v>
      </c>
      <c r="D7473" s="1143">
        <v>3553</v>
      </c>
      <c r="E7473" s="1143">
        <v>1505</v>
      </c>
      <c r="F7473" s="1144">
        <v>10400</v>
      </c>
    </row>
    <row r="7474" spans="2:6" ht="13.15" customHeight="1" x14ac:dyDescent="0.2">
      <c r="B7474" s="1051" t="s">
        <v>8178</v>
      </c>
      <c r="C7474" s="1145">
        <v>322</v>
      </c>
      <c r="D7474" s="1145">
        <v>495</v>
      </c>
      <c r="E7474" s="1145">
        <v>107</v>
      </c>
      <c r="F7474" s="1146">
        <v>924</v>
      </c>
    </row>
    <row r="7475" spans="2:6" ht="13.15" customHeight="1" x14ac:dyDescent="0.2">
      <c r="B7475" s="1054" t="s">
        <v>8179</v>
      </c>
      <c r="C7475" s="1142">
        <v>230</v>
      </c>
      <c r="D7475" s="1143">
        <v>415</v>
      </c>
      <c r="E7475" s="1143">
        <v>89</v>
      </c>
      <c r="F7475" s="1144">
        <v>734</v>
      </c>
    </row>
    <row r="7476" spans="2:6" ht="13.15" customHeight="1" x14ac:dyDescent="0.2">
      <c r="B7476" s="1051" t="s">
        <v>8180</v>
      </c>
      <c r="C7476" s="1145">
        <v>1393</v>
      </c>
      <c r="D7476" s="1145">
        <v>1683</v>
      </c>
      <c r="E7476" s="1145">
        <v>347</v>
      </c>
      <c r="F7476" s="1146">
        <v>3423</v>
      </c>
    </row>
    <row r="7477" spans="2:6" ht="13.15" customHeight="1" x14ac:dyDescent="0.2">
      <c r="B7477" s="1054" t="s">
        <v>8181</v>
      </c>
      <c r="C7477" s="1142">
        <v>7215</v>
      </c>
      <c r="D7477" s="1143">
        <v>8929</v>
      </c>
      <c r="E7477" s="1143">
        <v>2638</v>
      </c>
      <c r="F7477" s="1144">
        <v>18782</v>
      </c>
    </row>
    <row r="7478" spans="2:6" ht="13.15" customHeight="1" x14ac:dyDescent="0.2">
      <c r="B7478" s="1051" t="s">
        <v>8182</v>
      </c>
      <c r="C7478" s="1145">
        <v>1175</v>
      </c>
      <c r="D7478" s="1145">
        <v>2657</v>
      </c>
      <c r="E7478" s="1145">
        <v>425</v>
      </c>
      <c r="F7478" s="1146">
        <v>4257</v>
      </c>
    </row>
    <row r="7479" spans="2:6" ht="13.15" customHeight="1" x14ac:dyDescent="0.2">
      <c r="B7479" s="1054" t="s">
        <v>8183</v>
      </c>
      <c r="C7479" s="1142">
        <v>1387</v>
      </c>
      <c r="D7479" s="1143">
        <v>2879</v>
      </c>
      <c r="E7479" s="1143">
        <v>486</v>
      </c>
      <c r="F7479" s="1144">
        <v>4752</v>
      </c>
    </row>
    <row r="7480" spans="2:6" ht="13.15" customHeight="1" x14ac:dyDescent="0.2">
      <c r="B7480" s="1051" t="s">
        <v>8184</v>
      </c>
      <c r="C7480" s="1145">
        <v>1510</v>
      </c>
      <c r="D7480" s="1145">
        <v>2454</v>
      </c>
      <c r="E7480" s="1145">
        <v>580</v>
      </c>
      <c r="F7480" s="1146">
        <v>4544</v>
      </c>
    </row>
    <row r="7481" spans="2:6" ht="13.15" customHeight="1" x14ac:dyDescent="0.2">
      <c r="B7481" s="1054" t="s">
        <v>8185</v>
      </c>
      <c r="C7481" s="1142">
        <v>464</v>
      </c>
      <c r="D7481" s="1143">
        <v>983</v>
      </c>
      <c r="E7481" s="1143">
        <v>136</v>
      </c>
      <c r="F7481" s="1144">
        <v>1583</v>
      </c>
    </row>
    <row r="7482" spans="2:6" ht="13.15" customHeight="1" x14ac:dyDescent="0.2">
      <c r="B7482" s="1051" t="s">
        <v>8186</v>
      </c>
      <c r="C7482" s="1145">
        <v>298</v>
      </c>
      <c r="D7482" s="1145">
        <v>702</v>
      </c>
      <c r="E7482" s="1145">
        <v>99</v>
      </c>
      <c r="F7482" s="1146">
        <v>1099</v>
      </c>
    </row>
    <row r="7483" spans="2:6" ht="13.15" customHeight="1" x14ac:dyDescent="0.2">
      <c r="B7483" s="1054" t="s">
        <v>8187</v>
      </c>
      <c r="C7483" s="1142">
        <v>774</v>
      </c>
      <c r="D7483" s="1143">
        <v>1880</v>
      </c>
      <c r="E7483" s="1143">
        <v>305</v>
      </c>
      <c r="F7483" s="1144">
        <v>2959</v>
      </c>
    </row>
    <row r="7484" spans="2:6" ht="13.15" customHeight="1" x14ac:dyDescent="0.2">
      <c r="B7484" s="1051" t="s">
        <v>8188</v>
      </c>
      <c r="C7484" s="1145">
        <v>1480</v>
      </c>
      <c r="D7484" s="1145">
        <v>1810</v>
      </c>
      <c r="E7484" s="1145">
        <v>465</v>
      </c>
      <c r="F7484" s="1146">
        <v>3755</v>
      </c>
    </row>
    <row r="7485" spans="2:6" ht="13.15" customHeight="1" x14ac:dyDescent="0.2">
      <c r="B7485" s="1054" t="s">
        <v>8189</v>
      </c>
      <c r="C7485" s="1142">
        <v>192</v>
      </c>
      <c r="D7485" s="1143">
        <v>208</v>
      </c>
      <c r="E7485" s="1143">
        <v>36</v>
      </c>
      <c r="F7485" s="1144">
        <v>436</v>
      </c>
    </row>
    <row r="7486" spans="2:6" ht="13.15" customHeight="1" x14ac:dyDescent="0.2">
      <c r="B7486" s="1051" t="s">
        <v>8190</v>
      </c>
      <c r="C7486" s="1145">
        <v>322</v>
      </c>
      <c r="D7486" s="1145">
        <v>554</v>
      </c>
      <c r="E7486" s="1145">
        <v>69</v>
      </c>
      <c r="F7486" s="1146">
        <v>945</v>
      </c>
    </row>
    <row r="7487" spans="2:6" ht="13.15" customHeight="1" x14ac:dyDescent="0.2">
      <c r="B7487" s="1054" t="s">
        <v>8191</v>
      </c>
      <c r="C7487" s="1142">
        <v>140</v>
      </c>
      <c r="D7487" s="1143">
        <v>195</v>
      </c>
      <c r="E7487" s="1143">
        <v>29</v>
      </c>
      <c r="F7487" s="1144">
        <v>364</v>
      </c>
    </row>
    <row r="7488" spans="2:6" ht="13.15" customHeight="1" x14ac:dyDescent="0.2">
      <c r="B7488" s="1051" t="s">
        <v>8192</v>
      </c>
      <c r="C7488" s="1145">
        <v>224</v>
      </c>
      <c r="D7488" s="1145">
        <v>310</v>
      </c>
      <c r="E7488" s="1145">
        <v>40</v>
      </c>
      <c r="F7488" s="1146">
        <v>574</v>
      </c>
    </row>
    <row r="7489" spans="2:6" ht="13.15" customHeight="1" x14ac:dyDescent="0.2">
      <c r="B7489" s="1054" t="s">
        <v>8193</v>
      </c>
      <c r="C7489" s="1142">
        <v>167</v>
      </c>
      <c r="D7489" s="1143">
        <v>258</v>
      </c>
      <c r="E7489" s="1143">
        <v>27</v>
      </c>
      <c r="F7489" s="1144">
        <v>452</v>
      </c>
    </row>
    <row r="7490" spans="2:6" ht="13.15" customHeight="1" x14ac:dyDescent="0.2">
      <c r="B7490" s="1051" t="s">
        <v>8194</v>
      </c>
      <c r="C7490" s="1145">
        <v>577</v>
      </c>
      <c r="D7490" s="1145">
        <v>823</v>
      </c>
      <c r="E7490" s="1145">
        <v>105</v>
      </c>
      <c r="F7490" s="1146">
        <v>1505</v>
      </c>
    </row>
    <row r="7491" spans="2:6" ht="13.15" customHeight="1" x14ac:dyDescent="0.2">
      <c r="B7491" s="1054" t="s">
        <v>8195</v>
      </c>
      <c r="C7491" s="1142">
        <v>2018</v>
      </c>
      <c r="D7491" s="1143">
        <v>2373</v>
      </c>
      <c r="E7491" s="1143">
        <v>657</v>
      </c>
      <c r="F7491" s="1144">
        <v>5048</v>
      </c>
    </row>
    <row r="7492" spans="2:6" ht="13.15" customHeight="1" x14ac:dyDescent="0.2">
      <c r="B7492" s="1051" t="s">
        <v>8196</v>
      </c>
      <c r="C7492" s="1145">
        <v>143</v>
      </c>
      <c r="D7492" s="1145">
        <v>174</v>
      </c>
      <c r="E7492" s="1145">
        <v>25</v>
      </c>
      <c r="F7492" s="1146">
        <v>342</v>
      </c>
    </row>
    <row r="7493" spans="2:6" ht="13.15" customHeight="1" x14ac:dyDescent="0.2">
      <c r="B7493" s="1054" t="s">
        <v>8197</v>
      </c>
      <c r="C7493" s="1142">
        <v>258</v>
      </c>
      <c r="D7493" s="1143">
        <v>382</v>
      </c>
      <c r="E7493" s="1143">
        <v>85</v>
      </c>
      <c r="F7493" s="1144">
        <v>725</v>
      </c>
    </row>
    <row r="7494" spans="2:6" ht="13.15" customHeight="1" x14ac:dyDescent="0.2">
      <c r="B7494" s="1051" t="s">
        <v>8198</v>
      </c>
      <c r="C7494" s="1145">
        <v>193</v>
      </c>
      <c r="D7494" s="1145">
        <v>338</v>
      </c>
      <c r="E7494" s="1145">
        <v>38</v>
      </c>
      <c r="F7494" s="1146">
        <v>569</v>
      </c>
    </row>
    <row r="7495" spans="2:6" ht="13.15" customHeight="1" x14ac:dyDescent="0.2">
      <c r="B7495" s="1054" t="s">
        <v>8199</v>
      </c>
      <c r="C7495" s="1142">
        <v>123</v>
      </c>
      <c r="D7495" s="1143">
        <v>192</v>
      </c>
      <c r="E7495" s="1143">
        <v>45</v>
      </c>
      <c r="F7495" s="1144">
        <v>360</v>
      </c>
    </row>
    <row r="7496" spans="2:6" ht="13.15" customHeight="1" x14ac:dyDescent="0.2">
      <c r="B7496" s="1051" t="s">
        <v>8200</v>
      </c>
      <c r="C7496" s="1145">
        <v>2623</v>
      </c>
      <c r="D7496" s="1145">
        <v>3547</v>
      </c>
      <c r="E7496" s="1145">
        <v>1056</v>
      </c>
      <c r="F7496" s="1146">
        <v>7226</v>
      </c>
    </row>
    <row r="7497" spans="2:6" ht="13.15" customHeight="1" x14ac:dyDescent="0.2">
      <c r="B7497" s="1054" t="s">
        <v>8201</v>
      </c>
      <c r="C7497" s="1142">
        <v>601</v>
      </c>
      <c r="D7497" s="1143">
        <v>820</v>
      </c>
      <c r="E7497" s="1143">
        <v>349</v>
      </c>
      <c r="F7497" s="1144">
        <v>1770</v>
      </c>
    </row>
    <row r="7498" spans="2:6" ht="13.15" customHeight="1" x14ac:dyDescent="0.2">
      <c r="B7498" s="1051" t="s">
        <v>8202</v>
      </c>
      <c r="C7498" s="1145">
        <v>563</v>
      </c>
      <c r="D7498" s="1145">
        <v>753</v>
      </c>
      <c r="E7498" s="1145">
        <v>233</v>
      </c>
      <c r="F7498" s="1146">
        <v>1549</v>
      </c>
    </row>
    <row r="7499" spans="2:6" ht="13.15" customHeight="1" x14ac:dyDescent="0.2">
      <c r="B7499" s="1054" t="s">
        <v>8203</v>
      </c>
      <c r="C7499" s="1142">
        <v>864</v>
      </c>
      <c r="D7499" s="1143">
        <v>1612</v>
      </c>
      <c r="E7499" s="1143">
        <v>349</v>
      </c>
      <c r="F7499" s="1144">
        <v>2825</v>
      </c>
    </row>
    <row r="7500" spans="2:6" ht="13.15" customHeight="1" x14ac:dyDescent="0.2">
      <c r="B7500" s="1051" t="s">
        <v>8204</v>
      </c>
      <c r="C7500" s="1145">
        <v>433</v>
      </c>
      <c r="D7500" s="1145">
        <v>574</v>
      </c>
      <c r="E7500" s="1145">
        <v>84</v>
      </c>
      <c r="F7500" s="1146">
        <v>1091</v>
      </c>
    </row>
    <row r="7501" spans="2:6" ht="13.15" customHeight="1" x14ac:dyDescent="0.2">
      <c r="B7501" s="1054" t="s">
        <v>8205</v>
      </c>
      <c r="C7501" s="1142">
        <v>309</v>
      </c>
      <c r="D7501" s="1143">
        <v>454</v>
      </c>
      <c r="E7501" s="1143">
        <v>94</v>
      </c>
      <c r="F7501" s="1144">
        <v>857</v>
      </c>
    </row>
    <row r="7502" spans="2:6" ht="13.15" customHeight="1" x14ac:dyDescent="0.2">
      <c r="B7502" s="1051" t="s">
        <v>8206</v>
      </c>
      <c r="C7502" s="1145">
        <v>569</v>
      </c>
      <c r="D7502" s="1145">
        <v>927</v>
      </c>
      <c r="E7502" s="1145">
        <v>198</v>
      </c>
      <c r="F7502" s="1146">
        <v>1694</v>
      </c>
    </row>
    <row r="7503" spans="2:6" ht="13.15" customHeight="1" x14ac:dyDescent="0.2">
      <c r="B7503" s="1054" t="s">
        <v>8207</v>
      </c>
      <c r="C7503" s="1142">
        <v>3531</v>
      </c>
      <c r="D7503" s="1143">
        <v>3279</v>
      </c>
      <c r="E7503" s="1143">
        <v>1053</v>
      </c>
      <c r="F7503" s="1144">
        <v>7863</v>
      </c>
    </row>
    <row r="7504" spans="2:6" ht="13.15" customHeight="1" x14ac:dyDescent="0.2">
      <c r="B7504" s="1051" t="s">
        <v>8208</v>
      </c>
      <c r="C7504" s="1145">
        <v>24</v>
      </c>
      <c r="D7504" s="1145">
        <v>17</v>
      </c>
      <c r="E7504" s="1145">
        <v>9</v>
      </c>
      <c r="F7504" s="1146">
        <v>50</v>
      </c>
    </row>
    <row r="7505" spans="2:6" ht="13.15" customHeight="1" x14ac:dyDescent="0.2">
      <c r="B7505" s="1054" t="s">
        <v>8209</v>
      </c>
      <c r="C7505" s="1142">
        <v>186</v>
      </c>
      <c r="D7505" s="1143">
        <v>227</v>
      </c>
      <c r="E7505" s="1143">
        <v>54</v>
      </c>
      <c r="F7505" s="1144">
        <v>467</v>
      </c>
    </row>
    <row r="7506" spans="2:6" ht="13.15" customHeight="1" x14ac:dyDescent="0.2">
      <c r="B7506" s="1051" t="s">
        <v>8210</v>
      </c>
      <c r="C7506" s="1145">
        <v>318</v>
      </c>
      <c r="D7506" s="1145">
        <v>526</v>
      </c>
      <c r="E7506" s="1145">
        <v>142</v>
      </c>
      <c r="F7506" s="1146">
        <v>986</v>
      </c>
    </row>
    <row r="7507" spans="2:6" ht="13.15" customHeight="1" x14ac:dyDescent="0.2">
      <c r="B7507" s="1054" t="s">
        <v>8211</v>
      </c>
      <c r="C7507" s="1142">
        <v>199</v>
      </c>
      <c r="D7507" s="1143">
        <v>345</v>
      </c>
      <c r="E7507" s="1143">
        <v>68</v>
      </c>
      <c r="F7507" s="1144">
        <v>612</v>
      </c>
    </row>
    <row r="7508" spans="2:6" ht="13.15" customHeight="1" x14ac:dyDescent="0.2">
      <c r="B7508" s="1051" t="s">
        <v>8212</v>
      </c>
      <c r="C7508" s="1145">
        <v>415</v>
      </c>
      <c r="D7508" s="1145">
        <v>434</v>
      </c>
      <c r="E7508" s="1145">
        <v>102</v>
      </c>
      <c r="F7508" s="1146">
        <v>951</v>
      </c>
    </row>
    <row r="7509" spans="2:6" ht="13.15" customHeight="1" x14ac:dyDescent="0.2">
      <c r="B7509" s="1054" t="s">
        <v>8213</v>
      </c>
      <c r="C7509" s="1142">
        <v>127</v>
      </c>
      <c r="D7509" s="1143">
        <v>173</v>
      </c>
      <c r="E7509" s="1143">
        <v>42</v>
      </c>
      <c r="F7509" s="1144">
        <v>342</v>
      </c>
    </row>
    <row r="7510" spans="2:6" ht="13.15" customHeight="1" x14ac:dyDescent="0.2">
      <c r="B7510" s="1051" t="s">
        <v>8214</v>
      </c>
      <c r="C7510" s="1145">
        <v>19</v>
      </c>
      <c r="D7510" s="1145">
        <v>40</v>
      </c>
      <c r="E7510" s="1145">
        <v>5</v>
      </c>
      <c r="F7510" s="1146">
        <v>64</v>
      </c>
    </row>
    <row r="7511" spans="2:6" ht="13.15" customHeight="1" x14ac:dyDescent="0.2">
      <c r="B7511" s="1054" t="s">
        <v>8215</v>
      </c>
      <c r="C7511" s="1142">
        <v>214</v>
      </c>
      <c r="D7511" s="1143">
        <v>264</v>
      </c>
      <c r="E7511" s="1143">
        <v>39</v>
      </c>
      <c r="F7511" s="1144">
        <v>517</v>
      </c>
    </row>
    <row r="7512" spans="2:6" ht="13.15" customHeight="1" x14ac:dyDescent="0.2">
      <c r="B7512" s="1051" t="s">
        <v>8216</v>
      </c>
      <c r="C7512" s="1145">
        <v>524</v>
      </c>
      <c r="D7512" s="1145">
        <v>798</v>
      </c>
      <c r="E7512" s="1145">
        <v>120</v>
      </c>
      <c r="F7512" s="1146">
        <v>1442</v>
      </c>
    </row>
    <row r="7513" spans="2:6" ht="13.15" customHeight="1" x14ac:dyDescent="0.2">
      <c r="B7513" s="1054" t="s">
        <v>8217</v>
      </c>
      <c r="C7513" s="1142">
        <v>573</v>
      </c>
      <c r="D7513" s="1143">
        <v>1149</v>
      </c>
      <c r="E7513" s="1143">
        <v>197</v>
      </c>
      <c r="F7513" s="1144">
        <v>1919</v>
      </c>
    </row>
    <row r="7514" spans="2:6" ht="13.15" customHeight="1" x14ac:dyDescent="0.2">
      <c r="B7514" s="1051" t="s">
        <v>8218</v>
      </c>
      <c r="C7514" s="1145">
        <v>58</v>
      </c>
      <c r="D7514" s="1145">
        <v>94</v>
      </c>
      <c r="E7514" s="1145">
        <v>15</v>
      </c>
      <c r="F7514" s="1146">
        <v>167</v>
      </c>
    </row>
    <row r="7515" spans="2:6" ht="13.15" customHeight="1" x14ac:dyDescent="0.2">
      <c r="B7515" s="1054" t="s">
        <v>8219</v>
      </c>
      <c r="C7515" s="1142">
        <v>231</v>
      </c>
      <c r="D7515" s="1143">
        <v>350</v>
      </c>
      <c r="E7515" s="1143">
        <v>47</v>
      </c>
      <c r="F7515" s="1144">
        <v>628</v>
      </c>
    </row>
    <row r="7516" spans="2:6" ht="13.15" customHeight="1" x14ac:dyDescent="0.2">
      <c r="B7516" s="1051" t="s">
        <v>8220</v>
      </c>
      <c r="C7516" s="1145">
        <v>634</v>
      </c>
      <c r="D7516" s="1145">
        <v>1079</v>
      </c>
      <c r="E7516" s="1145">
        <v>195</v>
      </c>
      <c r="F7516" s="1146">
        <v>1908</v>
      </c>
    </row>
    <row r="7517" spans="2:6" ht="13.15" customHeight="1" x14ac:dyDescent="0.2">
      <c r="B7517" s="1054" t="s">
        <v>8221</v>
      </c>
      <c r="C7517" s="1142">
        <v>569</v>
      </c>
      <c r="D7517" s="1143">
        <v>1008</v>
      </c>
      <c r="E7517" s="1143">
        <v>135</v>
      </c>
      <c r="F7517" s="1144">
        <v>1712</v>
      </c>
    </row>
    <row r="7518" spans="2:6" ht="13.15" customHeight="1" x14ac:dyDescent="0.2">
      <c r="B7518" s="1051" t="s">
        <v>8222</v>
      </c>
      <c r="C7518" s="1145">
        <v>193</v>
      </c>
      <c r="D7518" s="1145">
        <v>272</v>
      </c>
      <c r="E7518" s="1145">
        <v>43</v>
      </c>
      <c r="F7518" s="1146">
        <v>508</v>
      </c>
    </row>
    <row r="7519" spans="2:6" ht="13.15" customHeight="1" x14ac:dyDescent="0.2">
      <c r="B7519" s="1054" t="s">
        <v>8223</v>
      </c>
      <c r="C7519" s="1142">
        <v>41</v>
      </c>
      <c r="D7519" s="1143">
        <v>44</v>
      </c>
      <c r="E7519" s="1143">
        <v>9</v>
      </c>
      <c r="F7519" s="1144">
        <v>94</v>
      </c>
    </row>
    <row r="7520" spans="2:6" ht="13.15" customHeight="1" x14ac:dyDescent="0.2">
      <c r="B7520" s="1051" t="s">
        <v>8224</v>
      </c>
      <c r="C7520" s="1145">
        <v>16</v>
      </c>
      <c r="D7520" s="1145">
        <v>18</v>
      </c>
      <c r="E7520" s="1145">
        <v>3</v>
      </c>
      <c r="F7520" s="1146">
        <v>37</v>
      </c>
    </row>
    <row r="7521" spans="2:6" ht="13.15" customHeight="1" x14ac:dyDescent="0.2">
      <c r="B7521" s="1054" t="s">
        <v>8225</v>
      </c>
      <c r="C7521" s="1142">
        <v>23</v>
      </c>
      <c r="D7521" s="1143">
        <v>24</v>
      </c>
      <c r="E7521" s="1143">
        <v>5</v>
      </c>
      <c r="F7521" s="1144">
        <v>52</v>
      </c>
    </row>
    <row r="7522" spans="2:6" ht="13.15" customHeight="1" x14ac:dyDescent="0.2">
      <c r="B7522" s="1051" t="s">
        <v>8226</v>
      </c>
      <c r="C7522" s="1145">
        <v>157</v>
      </c>
      <c r="D7522" s="1145">
        <v>303</v>
      </c>
      <c r="E7522" s="1145">
        <v>107</v>
      </c>
      <c r="F7522" s="1146">
        <v>567</v>
      </c>
    </row>
    <row r="7523" spans="2:6" ht="13.15" customHeight="1" x14ac:dyDescent="0.2">
      <c r="B7523" s="1054" t="s">
        <v>8227</v>
      </c>
      <c r="C7523" s="1142">
        <v>1770</v>
      </c>
      <c r="D7523" s="1143">
        <v>1883</v>
      </c>
      <c r="E7523" s="1143">
        <v>373</v>
      </c>
      <c r="F7523" s="1144">
        <v>4026</v>
      </c>
    </row>
    <row r="7524" spans="2:6" ht="13.15" customHeight="1" x14ac:dyDescent="0.2">
      <c r="B7524" s="1051" t="s">
        <v>8228</v>
      </c>
      <c r="C7524" s="1145">
        <v>382</v>
      </c>
      <c r="D7524" s="1145">
        <v>687</v>
      </c>
      <c r="E7524" s="1145">
        <v>97</v>
      </c>
      <c r="F7524" s="1146">
        <v>1166</v>
      </c>
    </row>
    <row r="7525" spans="2:6" ht="13.15" customHeight="1" x14ac:dyDescent="0.2">
      <c r="B7525" s="1054" t="s">
        <v>8229</v>
      </c>
      <c r="C7525" s="1142">
        <v>658</v>
      </c>
      <c r="D7525" s="1143">
        <v>712</v>
      </c>
      <c r="E7525" s="1143">
        <v>216</v>
      </c>
      <c r="F7525" s="1144">
        <v>1586</v>
      </c>
    </row>
    <row r="7526" spans="2:6" ht="13.15" customHeight="1" x14ac:dyDescent="0.2">
      <c r="B7526" s="1051" t="s">
        <v>8230</v>
      </c>
      <c r="C7526" s="1145">
        <v>297</v>
      </c>
      <c r="D7526" s="1145">
        <v>282</v>
      </c>
      <c r="E7526" s="1145">
        <v>78</v>
      </c>
      <c r="F7526" s="1146">
        <v>657</v>
      </c>
    </row>
    <row r="7527" spans="2:6" ht="13.15" customHeight="1" x14ac:dyDescent="0.2">
      <c r="B7527" s="1054" t="s">
        <v>8231</v>
      </c>
      <c r="C7527" s="1142">
        <v>1735</v>
      </c>
      <c r="D7527" s="1143">
        <v>2225</v>
      </c>
      <c r="E7527" s="1143">
        <v>516</v>
      </c>
      <c r="F7527" s="1144">
        <v>4476</v>
      </c>
    </row>
    <row r="7528" spans="2:6" ht="13.15" customHeight="1" x14ac:dyDescent="0.2">
      <c r="B7528" s="1051" t="s">
        <v>8232</v>
      </c>
      <c r="C7528" s="1145">
        <v>1176</v>
      </c>
      <c r="D7528" s="1145">
        <v>772</v>
      </c>
      <c r="E7528" s="1145">
        <v>210</v>
      </c>
      <c r="F7528" s="1146">
        <v>2158</v>
      </c>
    </row>
    <row r="7529" spans="2:6" ht="13.15" customHeight="1" x14ac:dyDescent="0.2">
      <c r="B7529" s="1054" t="s">
        <v>8233</v>
      </c>
      <c r="C7529" s="1142">
        <v>492</v>
      </c>
      <c r="D7529" s="1143">
        <v>738</v>
      </c>
      <c r="E7529" s="1143">
        <v>161</v>
      </c>
      <c r="F7529" s="1144">
        <v>1391</v>
      </c>
    </row>
    <row r="7530" spans="2:6" ht="13.15" customHeight="1" x14ac:dyDescent="0.2">
      <c r="B7530" s="1051" t="s">
        <v>8234</v>
      </c>
      <c r="C7530" s="1145">
        <v>144</v>
      </c>
      <c r="D7530" s="1145">
        <v>186</v>
      </c>
      <c r="E7530" s="1145">
        <v>38</v>
      </c>
      <c r="F7530" s="1146">
        <v>368</v>
      </c>
    </row>
    <row r="7531" spans="2:6" ht="13.15" customHeight="1" x14ac:dyDescent="0.2">
      <c r="B7531" s="1054" t="s">
        <v>8235</v>
      </c>
      <c r="C7531" s="1142">
        <v>232</v>
      </c>
      <c r="D7531" s="1143">
        <v>296</v>
      </c>
      <c r="E7531" s="1143">
        <v>52</v>
      </c>
      <c r="F7531" s="1144">
        <v>580</v>
      </c>
    </row>
    <row r="7532" spans="2:6" ht="13.15" customHeight="1" x14ac:dyDescent="0.2">
      <c r="B7532" s="1051" t="s">
        <v>8236</v>
      </c>
      <c r="C7532" s="1145">
        <v>13202</v>
      </c>
      <c r="D7532" s="1145">
        <v>12816</v>
      </c>
      <c r="E7532" s="1145">
        <v>3668</v>
      </c>
      <c r="F7532" s="1146">
        <v>29686</v>
      </c>
    </row>
    <row r="7533" spans="2:6" ht="13.15" customHeight="1" x14ac:dyDescent="0.2">
      <c r="B7533" s="1054" t="s">
        <v>8237</v>
      </c>
      <c r="C7533" s="1142">
        <v>1845</v>
      </c>
      <c r="D7533" s="1143">
        <v>2358</v>
      </c>
      <c r="E7533" s="1143">
        <v>497</v>
      </c>
      <c r="F7533" s="1144">
        <v>4700</v>
      </c>
    </row>
    <row r="7534" spans="2:6" ht="13.15" customHeight="1" x14ac:dyDescent="0.2">
      <c r="B7534" s="1051" t="s">
        <v>8238</v>
      </c>
      <c r="C7534" s="1145">
        <v>201</v>
      </c>
      <c r="D7534" s="1145">
        <v>380</v>
      </c>
      <c r="E7534" s="1145">
        <v>118</v>
      </c>
      <c r="F7534" s="1146">
        <v>699</v>
      </c>
    </row>
    <row r="7535" spans="2:6" ht="13.15" customHeight="1" x14ac:dyDescent="0.2">
      <c r="B7535" s="1054" t="s">
        <v>8239</v>
      </c>
      <c r="C7535" s="1142">
        <v>442</v>
      </c>
      <c r="D7535" s="1143">
        <v>517</v>
      </c>
      <c r="E7535" s="1143">
        <v>101</v>
      </c>
      <c r="F7535" s="1144">
        <v>1060</v>
      </c>
    </row>
    <row r="7536" spans="2:6" ht="13.15" customHeight="1" x14ac:dyDescent="0.2">
      <c r="B7536" s="1051" t="s">
        <v>8240</v>
      </c>
      <c r="C7536" s="1145">
        <v>124</v>
      </c>
      <c r="D7536" s="1145">
        <v>128</v>
      </c>
      <c r="E7536" s="1145">
        <v>22</v>
      </c>
      <c r="F7536" s="1146">
        <v>274</v>
      </c>
    </row>
    <row r="7537" spans="2:6" ht="13.15" customHeight="1" x14ac:dyDescent="0.2">
      <c r="B7537" s="1054" t="s">
        <v>8241</v>
      </c>
      <c r="C7537" s="1142">
        <v>585</v>
      </c>
      <c r="D7537" s="1143">
        <v>612</v>
      </c>
      <c r="E7537" s="1143">
        <v>178</v>
      </c>
      <c r="F7537" s="1144">
        <v>1375</v>
      </c>
    </row>
    <row r="7538" spans="2:6" ht="13.15" customHeight="1" x14ac:dyDescent="0.2">
      <c r="B7538" s="1051" t="s">
        <v>8242</v>
      </c>
      <c r="C7538" s="1145">
        <v>270</v>
      </c>
      <c r="D7538" s="1145">
        <v>475</v>
      </c>
      <c r="E7538" s="1145">
        <v>52</v>
      </c>
      <c r="F7538" s="1146">
        <v>797</v>
      </c>
    </row>
    <row r="7539" spans="2:6" ht="13.15" customHeight="1" x14ac:dyDescent="0.2">
      <c r="B7539" s="1054" t="s">
        <v>8243</v>
      </c>
      <c r="C7539" s="1142">
        <v>430</v>
      </c>
      <c r="D7539" s="1143">
        <v>504</v>
      </c>
      <c r="E7539" s="1143">
        <v>108</v>
      </c>
      <c r="F7539" s="1144">
        <v>1042</v>
      </c>
    </row>
    <row r="7540" spans="2:6" ht="13.15" customHeight="1" x14ac:dyDescent="0.2">
      <c r="B7540" s="1051" t="s">
        <v>8244</v>
      </c>
      <c r="C7540" s="1145">
        <v>229</v>
      </c>
      <c r="D7540" s="1145">
        <v>345</v>
      </c>
      <c r="E7540" s="1145">
        <v>75</v>
      </c>
      <c r="F7540" s="1146">
        <v>649</v>
      </c>
    </row>
    <row r="7541" spans="2:6" ht="13.15" customHeight="1" x14ac:dyDescent="0.2">
      <c r="B7541" s="1054" t="s">
        <v>8245</v>
      </c>
      <c r="C7541" s="1142">
        <v>232</v>
      </c>
      <c r="D7541" s="1143">
        <v>435</v>
      </c>
      <c r="E7541" s="1143">
        <v>82</v>
      </c>
      <c r="F7541" s="1144">
        <v>749</v>
      </c>
    </row>
    <row r="7542" spans="2:6" ht="13.15" customHeight="1" x14ac:dyDescent="0.2">
      <c r="B7542" s="1051" t="s">
        <v>8246</v>
      </c>
      <c r="C7542" s="1145">
        <v>200</v>
      </c>
      <c r="D7542" s="1145">
        <v>320</v>
      </c>
      <c r="E7542" s="1145">
        <v>60</v>
      </c>
      <c r="F7542" s="1146">
        <v>580</v>
      </c>
    </row>
    <row r="7543" spans="2:6" ht="13.15" customHeight="1" x14ac:dyDescent="0.2">
      <c r="B7543" s="1054" t="s">
        <v>8247</v>
      </c>
      <c r="C7543" s="1142">
        <v>379</v>
      </c>
      <c r="D7543" s="1143">
        <v>443</v>
      </c>
      <c r="E7543" s="1143">
        <v>91</v>
      </c>
      <c r="F7543" s="1144">
        <v>913</v>
      </c>
    </row>
    <row r="7544" spans="2:6" ht="13.15" customHeight="1" x14ac:dyDescent="0.2">
      <c r="B7544" s="1051" t="s">
        <v>8248</v>
      </c>
      <c r="C7544" s="1145">
        <v>6</v>
      </c>
      <c r="D7544" s="1145">
        <v>5</v>
      </c>
      <c r="E7544" s="1145">
        <v>2</v>
      </c>
      <c r="F7544" s="1146">
        <v>13</v>
      </c>
    </row>
    <row r="7545" spans="2:6" ht="13.15" customHeight="1" x14ac:dyDescent="0.2">
      <c r="B7545" s="1054" t="s">
        <v>8249</v>
      </c>
      <c r="C7545" s="1142">
        <v>70</v>
      </c>
      <c r="D7545" s="1143">
        <v>95</v>
      </c>
      <c r="E7545" s="1143">
        <v>11</v>
      </c>
      <c r="F7545" s="1144">
        <v>176</v>
      </c>
    </row>
    <row r="7546" spans="2:6" ht="13.15" customHeight="1" x14ac:dyDescent="0.2">
      <c r="B7546" s="1051" t="s">
        <v>8250</v>
      </c>
      <c r="C7546" s="1145">
        <v>256</v>
      </c>
      <c r="D7546" s="1145">
        <v>391</v>
      </c>
      <c r="E7546" s="1145">
        <v>39</v>
      </c>
      <c r="F7546" s="1146">
        <v>686</v>
      </c>
    </row>
    <row r="7547" spans="2:6" ht="13.15" customHeight="1" x14ac:dyDescent="0.2">
      <c r="B7547" s="1054" t="s">
        <v>8251</v>
      </c>
      <c r="C7547" s="1142">
        <v>4197</v>
      </c>
      <c r="D7547" s="1143">
        <v>4939</v>
      </c>
      <c r="E7547" s="1143">
        <v>1078</v>
      </c>
      <c r="F7547" s="1144">
        <v>10214</v>
      </c>
    </row>
    <row r="7548" spans="2:6" ht="13.15" customHeight="1" x14ac:dyDescent="0.2">
      <c r="B7548" s="1051" t="s">
        <v>8252</v>
      </c>
      <c r="C7548" s="1145">
        <v>186</v>
      </c>
      <c r="D7548" s="1145">
        <v>373</v>
      </c>
      <c r="E7548" s="1145">
        <v>50</v>
      </c>
      <c r="F7548" s="1146">
        <v>609</v>
      </c>
    </row>
    <row r="7549" spans="2:6" ht="13.15" customHeight="1" x14ac:dyDescent="0.2">
      <c r="B7549" s="1054" t="s">
        <v>8253</v>
      </c>
      <c r="C7549" s="1142">
        <v>255</v>
      </c>
      <c r="D7549" s="1143">
        <v>268</v>
      </c>
      <c r="E7549" s="1143">
        <v>50</v>
      </c>
      <c r="F7549" s="1144">
        <v>573</v>
      </c>
    </row>
    <row r="7550" spans="2:6" ht="13.15" customHeight="1" x14ac:dyDescent="0.2">
      <c r="B7550" s="1051" t="s">
        <v>8254</v>
      </c>
      <c r="C7550" s="1145">
        <v>131</v>
      </c>
      <c r="D7550" s="1145">
        <v>149</v>
      </c>
      <c r="E7550" s="1145">
        <v>19</v>
      </c>
      <c r="F7550" s="1146">
        <v>299</v>
      </c>
    </row>
    <row r="7551" spans="2:6" ht="13.15" customHeight="1" x14ac:dyDescent="0.2">
      <c r="B7551" s="1054" t="s">
        <v>8255</v>
      </c>
      <c r="C7551" s="1142">
        <v>953</v>
      </c>
      <c r="D7551" s="1143">
        <v>1022</v>
      </c>
      <c r="E7551" s="1143">
        <v>293</v>
      </c>
      <c r="F7551" s="1144">
        <v>2268</v>
      </c>
    </row>
    <row r="7552" spans="2:6" ht="13.15" customHeight="1" x14ac:dyDescent="0.2">
      <c r="B7552" s="1051" t="s">
        <v>8256</v>
      </c>
      <c r="C7552" s="1145">
        <v>96</v>
      </c>
      <c r="D7552" s="1145">
        <v>162</v>
      </c>
      <c r="E7552" s="1145">
        <v>36</v>
      </c>
      <c r="F7552" s="1146">
        <v>294</v>
      </c>
    </row>
    <row r="7553" spans="2:6" ht="13.15" customHeight="1" x14ac:dyDescent="0.2">
      <c r="B7553" s="1054" t="s">
        <v>8257</v>
      </c>
      <c r="C7553" s="1142">
        <v>424</v>
      </c>
      <c r="D7553" s="1143">
        <v>885</v>
      </c>
      <c r="E7553" s="1143">
        <v>280</v>
      </c>
      <c r="F7553" s="1144">
        <v>1589</v>
      </c>
    </row>
    <row r="7554" spans="2:6" ht="13.15" customHeight="1" x14ac:dyDescent="0.2">
      <c r="B7554" s="1051" t="s">
        <v>8258</v>
      </c>
      <c r="C7554" s="1145">
        <v>122</v>
      </c>
      <c r="D7554" s="1145">
        <v>236</v>
      </c>
      <c r="E7554" s="1145">
        <v>37</v>
      </c>
      <c r="F7554" s="1146">
        <v>395</v>
      </c>
    </row>
    <row r="7555" spans="2:6" ht="13.15" customHeight="1" x14ac:dyDescent="0.2">
      <c r="B7555" s="1054" t="s">
        <v>8259</v>
      </c>
      <c r="C7555" s="1142">
        <v>1523</v>
      </c>
      <c r="D7555" s="1143">
        <v>2112</v>
      </c>
      <c r="E7555" s="1143">
        <v>450</v>
      </c>
      <c r="F7555" s="1144">
        <v>4085</v>
      </c>
    </row>
    <row r="7556" spans="2:6" ht="13.15" customHeight="1" x14ac:dyDescent="0.2">
      <c r="B7556" s="1051" t="s">
        <v>8260</v>
      </c>
      <c r="C7556" s="1145">
        <v>201</v>
      </c>
      <c r="D7556" s="1145">
        <v>278</v>
      </c>
      <c r="E7556" s="1145">
        <v>40</v>
      </c>
      <c r="F7556" s="1146">
        <v>519</v>
      </c>
    </row>
    <row r="7557" spans="2:6" ht="13.15" customHeight="1" x14ac:dyDescent="0.2">
      <c r="B7557" s="1054" t="s">
        <v>8261</v>
      </c>
      <c r="C7557" s="1142">
        <v>69</v>
      </c>
      <c r="D7557" s="1143">
        <v>136</v>
      </c>
      <c r="E7557" s="1143">
        <v>20</v>
      </c>
      <c r="F7557" s="1144">
        <v>225</v>
      </c>
    </row>
    <row r="7558" spans="2:6" ht="13.15" customHeight="1" x14ac:dyDescent="0.2">
      <c r="B7558" s="1051" t="s">
        <v>8262</v>
      </c>
      <c r="C7558" s="1145">
        <v>172</v>
      </c>
      <c r="D7558" s="1145">
        <v>250</v>
      </c>
      <c r="E7558" s="1145">
        <v>33</v>
      </c>
      <c r="F7558" s="1146">
        <v>455</v>
      </c>
    </row>
    <row r="7559" spans="2:6" ht="13.15" customHeight="1" x14ac:dyDescent="0.2">
      <c r="B7559" s="1054" t="s">
        <v>8263</v>
      </c>
      <c r="C7559" s="1142">
        <v>208</v>
      </c>
      <c r="D7559" s="1143">
        <v>215</v>
      </c>
      <c r="E7559" s="1143">
        <v>61</v>
      </c>
      <c r="F7559" s="1144">
        <v>484</v>
      </c>
    </row>
    <row r="7560" spans="2:6" ht="13.15" customHeight="1" x14ac:dyDescent="0.2">
      <c r="B7560" s="1051" t="s">
        <v>8264</v>
      </c>
      <c r="C7560" s="1145">
        <v>374</v>
      </c>
      <c r="D7560" s="1145">
        <v>482</v>
      </c>
      <c r="E7560" s="1145">
        <v>113</v>
      </c>
      <c r="F7560" s="1146">
        <v>969</v>
      </c>
    </row>
    <row r="7561" spans="2:6" ht="13.15" customHeight="1" x14ac:dyDescent="0.2">
      <c r="B7561" s="1054" t="s">
        <v>8265</v>
      </c>
      <c r="C7561" s="1142">
        <v>231</v>
      </c>
      <c r="D7561" s="1143">
        <v>275</v>
      </c>
      <c r="E7561" s="1143">
        <v>62</v>
      </c>
      <c r="F7561" s="1144">
        <v>568</v>
      </c>
    </row>
    <row r="7562" spans="2:6" ht="13.15" customHeight="1" x14ac:dyDescent="0.2">
      <c r="B7562" s="1051" t="s">
        <v>8266</v>
      </c>
      <c r="C7562" s="1145">
        <v>129</v>
      </c>
      <c r="D7562" s="1145">
        <v>204</v>
      </c>
      <c r="E7562" s="1145">
        <v>22</v>
      </c>
      <c r="F7562" s="1146">
        <v>355</v>
      </c>
    </row>
    <row r="7563" spans="2:6" ht="13.15" customHeight="1" x14ac:dyDescent="0.2">
      <c r="B7563" s="1054" t="s">
        <v>8267</v>
      </c>
      <c r="C7563" s="1142">
        <v>167</v>
      </c>
      <c r="D7563" s="1143">
        <v>494</v>
      </c>
      <c r="E7563" s="1143">
        <v>121</v>
      </c>
      <c r="F7563" s="1144">
        <v>782</v>
      </c>
    </row>
    <row r="7564" spans="2:6" ht="13.15" customHeight="1" x14ac:dyDescent="0.2">
      <c r="B7564" s="1051" t="s">
        <v>8268</v>
      </c>
      <c r="C7564" s="1145">
        <v>820</v>
      </c>
      <c r="D7564" s="1145">
        <v>954</v>
      </c>
      <c r="E7564" s="1145">
        <v>190</v>
      </c>
      <c r="F7564" s="1146">
        <v>1964</v>
      </c>
    </row>
    <row r="7565" spans="2:6" ht="13.15" customHeight="1" x14ac:dyDescent="0.2">
      <c r="B7565" s="1054" t="s">
        <v>8269</v>
      </c>
      <c r="C7565" s="1142">
        <v>607</v>
      </c>
      <c r="D7565" s="1143">
        <v>663</v>
      </c>
      <c r="E7565" s="1143">
        <v>155</v>
      </c>
      <c r="F7565" s="1144">
        <v>1425</v>
      </c>
    </row>
    <row r="7566" spans="2:6" ht="13.15" customHeight="1" x14ac:dyDescent="0.2">
      <c r="B7566" s="1051" t="s">
        <v>8270</v>
      </c>
      <c r="C7566" s="1145">
        <v>406</v>
      </c>
      <c r="D7566" s="1145">
        <v>516</v>
      </c>
      <c r="E7566" s="1145">
        <v>91</v>
      </c>
      <c r="F7566" s="1146">
        <v>1013</v>
      </c>
    </row>
    <row r="7567" spans="2:6" ht="13.15" customHeight="1" x14ac:dyDescent="0.2">
      <c r="B7567" s="1054" t="s">
        <v>8271</v>
      </c>
      <c r="C7567" s="1142">
        <v>1453</v>
      </c>
      <c r="D7567" s="1143">
        <v>1890</v>
      </c>
      <c r="E7567" s="1143">
        <v>323</v>
      </c>
      <c r="F7567" s="1144">
        <v>3666</v>
      </c>
    </row>
    <row r="7568" spans="2:6" ht="13.15" customHeight="1" x14ac:dyDescent="0.2">
      <c r="B7568" s="1051" t="s">
        <v>8272</v>
      </c>
      <c r="C7568" s="1145">
        <v>194</v>
      </c>
      <c r="D7568" s="1145">
        <v>180</v>
      </c>
      <c r="E7568" s="1145">
        <v>28</v>
      </c>
      <c r="F7568" s="1146">
        <v>402</v>
      </c>
    </row>
    <row r="7569" spans="2:6" ht="13.15" customHeight="1" x14ac:dyDescent="0.2">
      <c r="B7569" s="1054" t="s">
        <v>8273</v>
      </c>
      <c r="C7569" s="1142">
        <v>434</v>
      </c>
      <c r="D7569" s="1143">
        <v>450</v>
      </c>
      <c r="E7569" s="1143">
        <v>114</v>
      </c>
      <c r="F7569" s="1144">
        <v>998</v>
      </c>
    </row>
    <row r="7570" spans="2:6" ht="13.15" customHeight="1" x14ac:dyDescent="0.2">
      <c r="B7570" s="1051" t="s">
        <v>8274</v>
      </c>
      <c r="C7570" s="1145">
        <v>2269</v>
      </c>
      <c r="D7570" s="1145">
        <v>3389</v>
      </c>
      <c r="E7570" s="1145">
        <v>797</v>
      </c>
      <c r="F7570" s="1146">
        <v>6455</v>
      </c>
    </row>
    <row r="7571" spans="2:6" ht="13.15" customHeight="1" x14ac:dyDescent="0.2">
      <c r="B7571" s="1054" t="s">
        <v>8275</v>
      </c>
      <c r="C7571" s="1142">
        <v>364</v>
      </c>
      <c r="D7571" s="1143">
        <v>750</v>
      </c>
      <c r="E7571" s="1143">
        <v>164</v>
      </c>
      <c r="F7571" s="1144">
        <v>1278</v>
      </c>
    </row>
    <row r="7572" spans="2:6" ht="13.15" customHeight="1" x14ac:dyDescent="0.2">
      <c r="B7572" s="1051" t="s">
        <v>8276</v>
      </c>
      <c r="C7572" s="1145">
        <v>37</v>
      </c>
      <c r="D7572" s="1145">
        <v>26</v>
      </c>
      <c r="E7572" s="1145">
        <v>5</v>
      </c>
      <c r="F7572" s="1146">
        <v>68</v>
      </c>
    </row>
    <row r="7573" spans="2:6" ht="13.15" customHeight="1" x14ac:dyDescent="0.2">
      <c r="B7573" s="1054" t="s">
        <v>8277</v>
      </c>
      <c r="C7573" s="1142">
        <v>280</v>
      </c>
      <c r="D7573" s="1143">
        <v>121</v>
      </c>
      <c r="E7573" s="1143">
        <v>25</v>
      </c>
      <c r="F7573" s="1144">
        <v>426</v>
      </c>
    </row>
    <row r="7574" spans="2:6" ht="13.15" customHeight="1" x14ac:dyDescent="0.2">
      <c r="B7574" s="1051" t="s">
        <v>8278</v>
      </c>
      <c r="C7574" s="1145">
        <v>92</v>
      </c>
      <c r="D7574" s="1145">
        <v>88</v>
      </c>
      <c r="E7574" s="1145">
        <v>22</v>
      </c>
      <c r="F7574" s="1146">
        <v>202</v>
      </c>
    </row>
    <row r="7575" spans="2:6" ht="13.15" customHeight="1" x14ac:dyDescent="0.2">
      <c r="B7575" s="1054" t="s">
        <v>8279</v>
      </c>
      <c r="C7575" s="1142">
        <v>209</v>
      </c>
      <c r="D7575" s="1143">
        <v>302</v>
      </c>
      <c r="E7575" s="1143">
        <v>78</v>
      </c>
      <c r="F7575" s="1144">
        <v>589</v>
      </c>
    </row>
    <row r="7576" spans="2:6" ht="13.15" customHeight="1" x14ac:dyDescent="0.2">
      <c r="B7576" s="1051" t="s">
        <v>8280</v>
      </c>
      <c r="C7576" s="1145">
        <v>120</v>
      </c>
      <c r="D7576" s="1145">
        <v>241</v>
      </c>
      <c r="E7576" s="1145">
        <v>43</v>
      </c>
      <c r="F7576" s="1146">
        <v>404</v>
      </c>
    </row>
    <row r="7577" spans="2:6" ht="13.15" customHeight="1" x14ac:dyDescent="0.2">
      <c r="B7577" s="1054" t="s">
        <v>8281</v>
      </c>
      <c r="C7577" s="1142">
        <v>187</v>
      </c>
      <c r="D7577" s="1143">
        <v>441</v>
      </c>
      <c r="E7577" s="1143">
        <v>58</v>
      </c>
      <c r="F7577" s="1144">
        <v>686</v>
      </c>
    </row>
    <row r="7578" spans="2:6" ht="13.15" customHeight="1" x14ac:dyDescent="0.2">
      <c r="B7578" s="1051" t="s">
        <v>8282</v>
      </c>
      <c r="C7578" s="1145">
        <v>3324</v>
      </c>
      <c r="D7578" s="1145">
        <v>4166</v>
      </c>
      <c r="E7578" s="1145">
        <v>937</v>
      </c>
      <c r="F7578" s="1146">
        <v>8427</v>
      </c>
    </row>
    <row r="7579" spans="2:6" ht="13.15" customHeight="1" x14ac:dyDescent="0.2">
      <c r="B7579" s="1054" t="s">
        <v>8283</v>
      </c>
      <c r="C7579" s="1142">
        <v>121</v>
      </c>
      <c r="D7579" s="1143">
        <v>439</v>
      </c>
      <c r="E7579" s="1143">
        <v>40</v>
      </c>
      <c r="F7579" s="1144">
        <v>600</v>
      </c>
    </row>
    <row r="7580" spans="2:6" ht="13.15" customHeight="1" x14ac:dyDescent="0.2">
      <c r="B7580" s="1051" t="s">
        <v>8284</v>
      </c>
      <c r="C7580" s="1145">
        <v>36</v>
      </c>
      <c r="D7580" s="1145">
        <v>90</v>
      </c>
      <c r="E7580" s="1145">
        <v>7</v>
      </c>
      <c r="F7580" s="1146">
        <v>133</v>
      </c>
    </row>
    <row r="7581" spans="2:6" ht="13.15" customHeight="1" x14ac:dyDescent="0.2">
      <c r="B7581" s="1054" t="s">
        <v>8285</v>
      </c>
      <c r="C7581" s="1142">
        <v>8</v>
      </c>
      <c r="D7581" s="1143">
        <v>6</v>
      </c>
      <c r="E7581" s="1143">
        <v>2</v>
      </c>
      <c r="F7581" s="1144">
        <v>16</v>
      </c>
    </row>
    <row r="7582" spans="2:6" ht="13.15" customHeight="1" x14ac:dyDescent="0.2">
      <c r="B7582" s="1051" t="s">
        <v>8286</v>
      </c>
      <c r="C7582" s="1145">
        <v>2564</v>
      </c>
      <c r="D7582" s="1145">
        <v>3815</v>
      </c>
      <c r="E7582" s="1145">
        <v>888</v>
      </c>
      <c r="F7582" s="1146">
        <v>7267</v>
      </c>
    </row>
    <row r="7583" spans="2:6" ht="13.15" customHeight="1" x14ac:dyDescent="0.2">
      <c r="B7583" s="1054" t="s">
        <v>8287</v>
      </c>
      <c r="C7583" s="1142">
        <v>351</v>
      </c>
      <c r="D7583" s="1143">
        <v>687</v>
      </c>
      <c r="E7583" s="1143">
        <v>72</v>
      </c>
      <c r="F7583" s="1144">
        <v>1110</v>
      </c>
    </row>
    <row r="7584" spans="2:6" ht="13.15" customHeight="1" x14ac:dyDescent="0.2">
      <c r="B7584" s="1051" t="s">
        <v>8288</v>
      </c>
      <c r="C7584" s="1145">
        <v>285</v>
      </c>
      <c r="D7584" s="1145">
        <v>851</v>
      </c>
      <c r="E7584" s="1145">
        <v>81</v>
      </c>
      <c r="F7584" s="1146">
        <v>1217</v>
      </c>
    </row>
    <row r="7585" spans="2:6" ht="13.15" customHeight="1" x14ac:dyDescent="0.2">
      <c r="B7585" s="1054" t="s">
        <v>8289</v>
      </c>
      <c r="C7585" s="1142">
        <v>182</v>
      </c>
      <c r="D7585" s="1143">
        <v>495</v>
      </c>
      <c r="E7585" s="1143">
        <v>27</v>
      </c>
      <c r="F7585" s="1144">
        <v>704</v>
      </c>
    </row>
    <row r="7586" spans="2:6" ht="13.15" customHeight="1" x14ac:dyDescent="0.2">
      <c r="B7586" s="1051" t="s">
        <v>8290</v>
      </c>
      <c r="C7586" s="1145">
        <v>962</v>
      </c>
      <c r="D7586" s="1145">
        <v>2906</v>
      </c>
      <c r="E7586" s="1145">
        <v>375</v>
      </c>
      <c r="F7586" s="1146">
        <v>4243</v>
      </c>
    </row>
    <row r="7587" spans="2:6" ht="13.15" customHeight="1" x14ac:dyDescent="0.2">
      <c r="B7587" s="1054" t="s">
        <v>8291</v>
      </c>
      <c r="C7587" s="1142">
        <v>477</v>
      </c>
      <c r="D7587" s="1143">
        <v>897</v>
      </c>
      <c r="E7587" s="1143">
        <v>101</v>
      </c>
      <c r="F7587" s="1144">
        <v>1475</v>
      </c>
    </row>
    <row r="7588" spans="2:6" ht="13.15" customHeight="1" x14ac:dyDescent="0.2">
      <c r="B7588" s="1051" t="s">
        <v>8292</v>
      </c>
      <c r="C7588" s="1145">
        <v>3</v>
      </c>
      <c r="D7588" s="1145">
        <v>2</v>
      </c>
      <c r="E7588" s="1145">
        <v>1</v>
      </c>
      <c r="F7588" s="1146">
        <v>6</v>
      </c>
    </row>
    <row r="7589" spans="2:6" ht="13.15" customHeight="1" x14ac:dyDescent="0.2">
      <c r="B7589" s="1054" t="s">
        <v>8294</v>
      </c>
      <c r="C7589" s="1142">
        <v>51</v>
      </c>
      <c r="D7589" s="1143">
        <v>116</v>
      </c>
      <c r="E7589" s="1143">
        <v>12</v>
      </c>
      <c r="F7589" s="1144">
        <v>179</v>
      </c>
    </row>
    <row r="7590" spans="2:6" ht="13.15" customHeight="1" x14ac:dyDescent="0.2">
      <c r="B7590" s="1051" t="s">
        <v>8295</v>
      </c>
      <c r="C7590" s="1145">
        <v>25</v>
      </c>
      <c r="D7590" s="1145">
        <v>56</v>
      </c>
      <c r="E7590" s="1145">
        <v>10</v>
      </c>
      <c r="F7590" s="1146">
        <v>91</v>
      </c>
    </row>
    <row r="7591" spans="2:6" ht="13.15" customHeight="1" x14ac:dyDescent="0.2">
      <c r="B7591" s="1054" t="s">
        <v>8296</v>
      </c>
      <c r="C7591" s="1142">
        <v>92</v>
      </c>
      <c r="D7591" s="1143">
        <v>166</v>
      </c>
      <c r="E7591" s="1143">
        <v>14</v>
      </c>
      <c r="F7591" s="1144">
        <v>272</v>
      </c>
    </row>
    <row r="7592" spans="2:6" ht="13.15" customHeight="1" x14ac:dyDescent="0.2">
      <c r="B7592" s="1051" t="s">
        <v>8297</v>
      </c>
      <c r="C7592" s="1145">
        <v>30</v>
      </c>
      <c r="D7592" s="1145">
        <v>73</v>
      </c>
      <c r="E7592" s="1145">
        <v>6</v>
      </c>
      <c r="F7592" s="1146">
        <v>109</v>
      </c>
    </row>
    <row r="7593" spans="2:6" ht="13.15" customHeight="1" x14ac:dyDescent="0.2">
      <c r="B7593" s="1054" t="s">
        <v>8298</v>
      </c>
      <c r="C7593" s="1142">
        <v>26</v>
      </c>
      <c r="D7593" s="1143">
        <v>108</v>
      </c>
      <c r="E7593" s="1143">
        <v>3</v>
      </c>
      <c r="F7593" s="1144">
        <v>137</v>
      </c>
    </row>
    <row r="7594" spans="2:6" ht="13.15" customHeight="1" x14ac:dyDescent="0.2">
      <c r="B7594" s="1051" t="s">
        <v>8299</v>
      </c>
      <c r="C7594" s="1145">
        <v>351</v>
      </c>
      <c r="D7594" s="1145">
        <v>689</v>
      </c>
      <c r="E7594" s="1145">
        <v>113</v>
      </c>
      <c r="F7594" s="1146">
        <v>1153</v>
      </c>
    </row>
    <row r="7595" spans="2:6" ht="13.15" customHeight="1" x14ac:dyDescent="0.2">
      <c r="B7595" s="1054" t="s">
        <v>8300</v>
      </c>
      <c r="C7595" s="1142">
        <v>57</v>
      </c>
      <c r="D7595" s="1143">
        <v>135</v>
      </c>
      <c r="E7595" s="1143">
        <v>9</v>
      </c>
      <c r="F7595" s="1144">
        <v>201</v>
      </c>
    </row>
    <row r="7596" spans="2:6" ht="13.15" customHeight="1" x14ac:dyDescent="0.2">
      <c r="B7596" s="1051" t="s">
        <v>8301</v>
      </c>
      <c r="C7596" s="1145">
        <v>11</v>
      </c>
      <c r="D7596" s="1145">
        <v>16</v>
      </c>
      <c r="E7596" s="1145">
        <v>2</v>
      </c>
      <c r="F7596" s="1146">
        <v>29</v>
      </c>
    </row>
    <row r="7597" spans="2:6" ht="13.15" customHeight="1" x14ac:dyDescent="0.2">
      <c r="B7597" s="1054" t="s">
        <v>8302</v>
      </c>
      <c r="C7597" s="1142">
        <v>4</v>
      </c>
      <c r="D7597" s="1143">
        <v>10</v>
      </c>
      <c r="E7597" s="1143">
        <v>2</v>
      </c>
      <c r="F7597" s="1144">
        <v>16</v>
      </c>
    </row>
    <row r="7598" spans="2:6" ht="13.15" customHeight="1" x14ac:dyDescent="0.2">
      <c r="B7598" s="1051" t="s">
        <v>8303</v>
      </c>
      <c r="C7598" s="1145">
        <v>70</v>
      </c>
      <c r="D7598" s="1145">
        <v>224</v>
      </c>
      <c r="E7598" s="1145">
        <v>8</v>
      </c>
      <c r="F7598" s="1146">
        <v>302</v>
      </c>
    </row>
    <row r="7599" spans="2:6" ht="13.15" customHeight="1" x14ac:dyDescent="0.2">
      <c r="B7599" s="1054" t="s">
        <v>8304</v>
      </c>
      <c r="C7599" s="1142">
        <v>61</v>
      </c>
      <c r="D7599" s="1143">
        <v>101</v>
      </c>
      <c r="E7599" s="1143">
        <v>10</v>
      </c>
      <c r="F7599" s="1144">
        <v>172</v>
      </c>
    </row>
    <row r="7600" spans="2:6" ht="13.15" customHeight="1" x14ac:dyDescent="0.2">
      <c r="B7600" s="1051" t="s">
        <v>8305</v>
      </c>
      <c r="C7600" s="1145">
        <v>14</v>
      </c>
      <c r="D7600" s="1145">
        <v>29</v>
      </c>
      <c r="E7600" s="1145">
        <v>5</v>
      </c>
      <c r="F7600" s="1146">
        <v>48</v>
      </c>
    </row>
    <row r="7601" spans="2:6" ht="13.15" customHeight="1" x14ac:dyDescent="0.2">
      <c r="B7601" s="1054" t="s">
        <v>8306</v>
      </c>
      <c r="C7601" s="1142">
        <v>3</v>
      </c>
      <c r="D7601" s="1143">
        <v>3</v>
      </c>
      <c r="E7601" s="1143">
        <v>1</v>
      </c>
      <c r="F7601" s="1144">
        <v>7</v>
      </c>
    </row>
    <row r="7602" spans="2:6" ht="13.15" customHeight="1" x14ac:dyDescent="0.2">
      <c r="B7602" s="1051" t="s">
        <v>8307</v>
      </c>
      <c r="C7602" s="1145">
        <v>12</v>
      </c>
      <c r="D7602" s="1145">
        <v>30</v>
      </c>
      <c r="E7602" s="1145">
        <v>1</v>
      </c>
      <c r="F7602" s="1146">
        <v>43</v>
      </c>
    </row>
    <row r="7603" spans="2:6" ht="13.15" customHeight="1" x14ac:dyDescent="0.2">
      <c r="B7603" s="1054" t="s">
        <v>8308</v>
      </c>
      <c r="C7603" s="1142">
        <v>2060</v>
      </c>
      <c r="D7603" s="1143">
        <v>2144</v>
      </c>
      <c r="E7603" s="1143">
        <v>424</v>
      </c>
      <c r="F7603" s="1144">
        <v>4628</v>
      </c>
    </row>
    <row r="7604" spans="2:6" ht="13.15" customHeight="1" x14ac:dyDescent="0.2">
      <c r="B7604" s="1051" t="s">
        <v>8309</v>
      </c>
      <c r="C7604" s="1145">
        <v>529</v>
      </c>
      <c r="D7604" s="1145">
        <v>920</v>
      </c>
      <c r="E7604" s="1145">
        <v>150</v>
      </c>
      <c r="F7604" s="1146">
        <v>1599</v>
      </c>
    </row>
    <row r="7605" spans="2:6" ht="13.15" customHeight="1" x14ac:dyDescent="0.2">
      <c r="B7605" s="1054" t="s">
        <v>8310</v>
      </c>
      <c r="C7605" s="1142">
        <v>178</v>
      </c>
      <c r="D7605" s="1143">
        <v>618</v>
      </c>
      <c r="E7605" s="1143">
        <v>63</v>
      </c>
      <c r="F7605" s="1144">
        <v>859</v>
      </c>
    </row>
    <row r="7606" spans="2:6" ht="13.15" customHeight="1" x14ac:dyDescent="0.2">
      <c r="B7606" s="1051" t="s">
        <v>8311</v>
      </c>
      <c r="C7606" s="1145">
        <v>13</v>
      </c>
      <c r="D7606" s="1145">
        <v>6</v>
      </c>
      <c r="E7606" s="1145">
        <v>2</v>
      </c>
      <c r="F7606" s="1146">
        <v>21</v>
      </c>
    </row>
    <row r="7607" spans="2:6" ht="13.15" customHeight="1" x14ac:dyDescent="0.2">
      <c r="B7607" s="1054" t="s">
        <v>8312</v>
      </c>
      <c r="C7607" s="1142">
        <v>190</v>
      </c>
      <c r="D7607" s="1143">
        <v>447</v>
      </c>
      <c r="E7607" s="1143">
        <v>87</v>
      </c>
      <c r="F7607" s="1144">
        <v>724</v>
      </c>
    </row>
    <row r="7608" spans="2:6" ht="13.15" customHeight="1" x14ac:dyDescent="0.2">
      <c r="B7608" s="1051" t="s">
        <v>8313</v>
      </c>
      <c r="C7608" s="1145">
        <v>1022</v>
      </c>
      <c r="D7608" s="1145">
        <v>1588</v>
      </c>
      <c r="E7608" s="1145">
        <v>274</v>
      </c>
      <c r="F7608" s="1146">
        <v>2884</v>
      </c>
    </row>
    <row r="7609" spans="2:6" ht="13.15" customHeight="1" x14ac:dyDescent="0.2">
      <c r="B7609" s="1054" t="s">
        <v>8314</v>
      </c>
      <c r="C7609" s="1142">
        <v>78</v>
      </c>
      <c r="D7609" s="1143">
        <v>231</v>
      </c>
      <c r="E7609" s="1143">
        <v>23</v>
      </c>
      <c r="F7609" s="1144">
        <v>332</v>
      </c>
    </row>
    <row r="7610" spans="2:6" ht="13.15" customHeight="1" x14ac:dyDescent="0.2">
      <c r="B7610" s="1051" t="s">
        <v>8315</v>
      </c>
      <c r="C7610" s="1145">
        <v>67</v>
      </c>
      <c r="D7610" s="1145">
        <v>162</v>
      </c>
      <c r="E7610" s="1145">
        <v>13</v>
      </c>
      <c r="F7610" s="1146">
        <v>242</v>
      </c>
    </row>
    <row r="7611" spans="2:6" ht="13.15" customHeight="1" x14ac:dyDescent="0.2">
      <c r="B7611" s="1054" t="s">
        <v>8316</v>
      </c>
      <c r="C7611" s="1142">
        <v>169</v>
      </c>
      <c r="D7611" s="1143">
        <v>577</v>
      </c>
      <c r="E7611" s="1143">
        <v>45</v>
      </c>
      <c r="F7611" s="1144">
        <v>791</v>
      </c>
    </row>
    <row r="7612" spans="2:6" ht="13.15" customHeight="1" x14ac:dyDescent="0.2">
      <c r="B7612" s="1051" t="s">
        <v>8317</v>
      </c>
      <c r="C7612" s="1145">
        <v>107</v>
      </c>
      <c r="D7612" s="1145">
        <v>438</v>
      </c>
      <c r="E7612" s="1145">
        <v>41</v>
      </c>
      <c r="F7612" s="1146">
        <v>586</v>
      </c>
    </row>
    <row r="7613" spans="2:6" ht="13.15" customHeight="1" x14ac:dyDescent="0.2">
      <c r="B7613" s="1054" t="s">
        <v>8318</v>
      </c>
      <c r="C7613" s="1142">
        <v>586</v>
      </c>
      <c r="D7613" s="1143">
        <v>1038</v>
      </c>
      <c r="E7613" s="1143">
        <v>149</v>
      </c>
      <c r="F7613" s="1144">
        <v>1773</v>
      </c>
    </row>
    <row r="7614" spans="2:6" ht="13.15" customHeight="1" x14ac:dyDescent="0.2">
      <c r="B7614" s="1051" t="s">
        <v>8319</v>
      </c>
      <c r="C7614" s="1145">
        <v>97</v>
      </c>
      <c r="D7614" s="1145">
        <v>241</v>
      </c>
      <c r="E7614" s="1145">
        <v>38</v>
      </c>
      <c r="F7614" s="1146">
        <v>376</v>
      </c>
    </row>
    <row r="7615" spans="2:6" ht="13.15" customHeight="1" x14ac:dyDescent="0.2">
      <c r="B7615" s="1054" t="s">
        <v>8320</v>
      </c>
      <c r="C7615" s="1142">
        <v>152</v>
      </c>
      <c r="D7615" s="1143">
        <v>371</v>
      </c>
      <c r="E7615" s="1143">
        <v>31</v>
      </c>
      <c r="F7615" s="1144">
        <v>554</v>
      </c>
    </row>
    <row r="7616" spans="2:6" ht="13.15" customHeight="1" x14ac:dyDescent="0.2">
      <c r="B7616" s="1051" t="s">
        <v>8321</v>
      </c>
      <c r="C7616" s="1145">
        <v>1782</v>
      </c>
      <c r="D7616" s="1145">
        <v>2824</v>
      </c>
      <c r="E7616" s="1145">
        <v>441</v>
      </c>
      <c r="F7616" s="1146">
        <v>5047</v>
      </c>
    </row>
    <row r="7617" spans="2:6" ht="13.15" customHeight="1" x14ac:dyDescent="0.2">
      <c r="B7617" s="1054" t="s">
        <v>8322</v>
      </c>
      <c r="C7617" s="1142">
        <v>192</v>
      </c>
      <c r="D7617" s="1143">
        <v>472</v>
      </c>
      <c r="E7617" s="1143">
        <v>81</v>
      </c>
      <c r="F7617" s="1144">
        <v>745</v>
      </c>
    </row>
    <row r="7618" spans="2:6" ht="13.15" customHeight="1" x14ac:dyDescent="0.2">
      <c r="B7618" s="1051" t="s">
        <v>8323</v>
      </c>
      <c r="C7618" s="1145">
        <v>295</v>
      </c>
      <c r="D7618" s="1145">
        <v>582</v>
      </c>
      <c r="E7618" s="1145">
        <v>108</v>
      </c>
      <c r="F7618" s="1146">
        <v>985</v>
      </c>
    </row>
    <row r="7619" spans="2:6" ht="13.15" customHeight="1" x14ac:dyDescent="0.2">
      <c r="B7619" s="1054" t="s">
        <v>8324</v>
      </c>
      <c r="C7619" s="1142">
        <v>290</v>
      </c>
      <c r="D7619" s="1143">
        <v>715</v>
      </c>
      <c r="E7619" s="1143">
        <v>85</v>
      </c>
      <c r="F7619" s="1144">
        <v>1090</v>
      </c>
    </row>
    <row r="7620" spans="2:6" ht="13.15" customHeight="1" x14ac:dyDescent="0.2">
      <c r="B7620" s="1051" t="s">
        <v>8325</v>
      </c>
      <c r="C7620" s="1145">
        <v>199</v>
      </c>
      <c r="D7620" s="1145">
        <v>646</v>
      </c>
      <c r="E7620" s="1145">
        <v>73</v>
      </c>
      <c r="F7620" s="1146">
        <v>918</v>
      </c>
    </row>
    <row r="7621" spans="2:6" ht="13.15" customHeight="1" x14ac:dyDescent="0.2">
      <c r="B7621" s="1054" t="s">
        <v>8326</v>
      </c>
      <c r="C7621" s="1142">
        <v>234</v>
      </c>
      <c r="D7621" s="1143">
        <v>602</v>
      </c>
      <c r="E7621" s="1143">
        <v>54</v>
      </c>
      <c r="F7621" s="1144">
        <v>890</v>
      </c>
    </row>
    <row r="7622" spans="2:6" ht="13.15" customHeight="1" x14ac:dyDescent="0.2">
      <c r="B7622" s="1051" t="s">
        <v>8327</v>
      </c>
      <c r="C7622" s="1145">
        <v>145</v>
      </c>
      <c r="D7622" s="1145">
        <v>357</v>
      </c>
      <c r="E7622" s="1145">
        <v>42</v>
      </c>
      <c r="F7622" s="1146">
        <v>544</v>
      </c>
    </row>
    <row r="7623" spans="2:6" ht="13.15" customHeight="1" x14ac:dyDescent="0.2">
      <c r="B7623" s="1054" t="s">
        <v>8328</v>
      </c>
      <c r="C7623" s="1142">
        <v>579</v>
      </c>
      <c r="D7623" s="1143">
        <v>1201</v>
      </c>
      <c r="E7623" s="1143">
        <v>175</v>
      </c>
      <c r="F7623" s="1144">
        <v>1955</v>
      </c>
    </row>
    <row r="7624" spans="2:6" ht="13.15" customHeight="1" x14ac:dyDescent="0.2">
      <c r="B7624" s="1051" t="s">
        <v>8329</v>
      </c>
      <c r="C7624" s="1145">
        <v>0</v>
      </c>
      <c r="D7624" s="1145">
        <v>0</v>
      </c>
      <c r="E7624" s="1145">
        <v>1</v>
      </c>
      <c r="F7624" s="1146">
        <v>1</v>
      </c>
    </row>
    <row r="7625" spans="2:6" ht="13.15" customHeight="1" x14ac:dyDescent="0.2">
      <c r="B7625" s="1054" t="s">
        <v>8330</v>
      </c>
      <c r="C7625" s="1142">
        <v>123</v>
      </c>
      <c r="D7625" s="1143">
        <v>413</v>
      </c>
      <c r="E7625" s="1143">
        <v>43</v>
      </c>
      <c r="F7625" s="1144">
        <v>579</v>
      </c>
    </row>
    <row r="7626" spans="2:6" ht="13.15" customHeight="1" x14ac:dyDescent="0.2">
      <c r="B7626" s="1051" t="s">
        <v>8331</v>
      </c>
      <c r="C7626" s="1145">
        <v>114</v>
      </c>
      <c r="D7626" s="1145">
        <v>183</v>
      </c>
      <c r="E7626" s="1145">
        <v>11</v>
      </c>
      <c r="F7626" s="1146">
        <v>308</v>
      </c>
    </row>
    <row r="7627" spans="2:6" ht="13.15" customHeight="1" x14ac:dyDescent="0.2">
      <c r="B7627" s="1054" t="s">
        <v>8332</v>
      </c>
      <c r="C7627" s="1142">
        <v>289</v>
      </c>
      <c r="D7627" s="1143">
        <v>625</v>
      </c>
      <c r="E7627" s="1143">
        <v>77</v>
      </c>
      <c r="F7627" s="1144">
        <v>991</v>
      </c>
    </row>
    <row r="7628" spans="2:6" ht="13.15" customHeight="1" x14ac:dyDescent="0.2">
      <c r="B7628" s="1051" t="s">
        <v>8333</v>
      </c>
      <c r="C7628" s="1145">
        <v>214</v>
      </c>
      <c r="D7628" s="1145">
        <v>399</v>
      </c>
      <c r="E7628" s="1145">
        <v>47</v>
      </c>
      <c r="F7628" s="1146">
        <v>660</v>
      </c>
    </row>
    <row r="7629" spans="2:6" ht="13.15" customHeight="1" x14ac:dyDescent="0.2">
      <c r="B7629" s="1054" t="s">
        <v>8334</v>
      </c>
      <c r="C7629" s="1142">
        <v>19</v>
      </c>
      <c r="D7629" s="1143">
        <v>46</v>
      </c>
      <c r="E7629" s="1143">
        <v>3</v>
      </c>
      <c r="F7629" s="1144">
        <v>68</v>
      </c>
    </row>
    <row r="7630" spans="2:6" ht="13.15" customHeight="1" x14ac:dyDescent="0.2">
      <c r="B7630" s="1051" t="s">
        <v>8335</v>
      </c>
      <c r="C7630" s="1145">
        <v>386</v>
      </c>
      <c r="D7630" s="1145">
        <v>685</v>
      </c>
      <c r="E7630" s="1145">
        <v>77</v>
      </c>
      <c r="F7630" s="1146">
        <v>1148</v>
      </c>
    </row>
    <row r="7631" spans="2:6" ht="13.15" customHeight="1" x14ac:dyDescent="0.2">
      <c r="B7631" s="1054" t="s">
        <v>8336</v>
      </c>
      <c r="C7631" s="1142">
        <v>311</v>
      </c>
      <c r="D7631" s="1143">
        <v>421</v>
      </c>
      <c r="E7631" s="1143">
        <v>67</v>
      </c>
      <c r="F7631" s="1144">
        <v>799</v>
      </c>
    </row>
    <row r="7632" spans="2:6" ht="13.15" customHeight="1" x14ac:dyDescent="0.2">
      <c r="B7632" s="1051" t="s">
        <v>8337</v>
      </c>
      <c r="C7632" s="1145">
        <v>192</v>
      </c>
      <c r="D7632" s="1145">
        <v>415</v>
      </c>
      <c r="E7632" s="1145">
        <v>66</v>
      </c>
      <c r="F7632" s="1146">
        <v>673</v>
      </c>
    </row>
    <row r="7633" spans="2:6" ht="13.15" customHeight="1" x14ac:dyDescent="0.2">
      <c r="B7633" s="1054" t="s">
        <v>8338</v>
      </c>
      <c r="C7633" s="1142">
        <v>1057</v>
      </c>
      <c r="D7633" s="1143">
        <v>1216</v>
      </c>
      <c r="E7633" s="1143">
        <v>242</v>
      </c>
      <c r="F7633" s="1144">
        <v>2515</v>
      </c>
    </row>
    <row r="7634" spans="2:6" ht="13.15" customHeight="1" x14ac:dyDescent="0.2">
      <c r="B7634" s="1051" t="s">
        <v>8339</v>
      </c>
      <c r="C7634" s="1145">
        <v>342</v>
      </c>
      <c r="D7634" s="1145">
        <v>915</v>
      </c>
      <c r="E7634" s="1145">
        <v>109</v>
      </c>
      <c r="F7634" s="1146">
        <v>1366</v>
      </c>
    </row>
    <row r="7635" spans="2:6" ht="13.15" customHeight="1" x14ac:dyDescent="0.2">
      <c r="B7635" s="1054" t="s">
        <v>8340</v>
      </c>
      <c r="C7635" s="1142">
        <v>233</v>
      </c>
      <c r="D7635" s="1143">
        <v>804</v>
      </c>
      <c r="E7635" s="1143">
        <v>68</v>
      </c>
      <c r="F7635" s="1144">
        <v>1105</v>
      </c>
    </row>
    <row r="7636" spans="2:6" ht="13.15" customHeight="1" x14ac:dyDescent="0.2">
      <c r="B7636" s="1051" t="s">
        <v>8341</v>
      </c>
      <c r="C7636" s="1145">
        <v>193</v>
      </c>
      <c r="D7636" s="1145">
        <v>612</v>
      </c>
      <c r="E7636" s="1145">
        <v>60</v>
      </c>
      <c r="F7636" s="1146">
        <v>865</v>
      </c>
    </row>
    <row r="7637" spans="2:6" ht="13.15" customHeight="1" x14ac:dyDescent="0.2">
      <c r="B7637" s="1054" t="s">
        <v>8342</v>
      </c>
      <c r="C7637" s="1142">
        <v>773</v>
      </c>
      <c r="D7637" s="1143">
        <v>1386</v>
      </c>
      <c r="E7637" s="1143">
        <v>201</v>
      </c>
      <c r="F7637" s="1144">
        <v>2360</v>
      </c>
    </row>
    <row r="7638" spans="2:6" ht="13.15" customHeight="1" x14ac:dyDescent="0.2">
      <c r="B7638" s="1051" t="s">
        <v>8343</v>
      </c>
      <c r="C7638" s="1145">
        <v>406</v>
      </c>
      <c r="D7638" s="1145">
        <v>924</v>
      </c>
      <c r="E7638" s="1145">
        <v>126</v>
      </c>
      <c r="F7638" s="1146">
        <v>1456</v>
      </c>
    </row>
    <row r="7639" spans="2:6" ht="13.15" customHeight="1" x14ac:dyDescent="0.2">
      <c r="B7639" s="1054" t="s">
        <v>8344</v>
      </c>
      <c r="C7639" s="1142">
        <v>65</v>
      </c>
      <c r="D7639" s="1143">
        <v>198</v>
      </c>
      <c r="E7639" s="1143">
        <v>20</v>
      </c>
      <c r="F7639" s="1144">
        <v>283</v>
      </c>
    </row>
    <row r="7640" spans="2:6" ht="13.15" customHeight="1" x14ac:dyDescent="0.2">
      <c r="B7640" s="1051" t="s">
        <v>8345</v>
      </c>
      <c r="C7640" s="1145">
        <v>10</v>
      </c>
      <c r="D7640" s="1145">
        <v>13</v>
      </c>
      <c r="E7640" s="1145">
        <v>2</v>
      </c>
      <c r="F7640" s="1146">
        <v>25</v>
      </c>
    </row>
    <row r="7641" spans="2:6" ht="13.15" customHeight="1" x14ac:dyDescent="0.2">
      <c r="B7641" s="1054" t="s">
        <v>8346</v>
      </c>
      <c r="C7641" s="1142">
        <v>25</v>
      </c>
      <c r="D7641" s="1143">
        <v>41</v>
      </c>
      <c r="E7641" s="1143">
        <v>3</v>
      </c>
      <c r="F7641" s="1144">
        <v>69</v>
      </c>
    </row>
    <row r="7642" spans="2:6" ht="13.15" customHeight="1" x14ac:dyDescent="0.2">
      <c r="B7642" s="1051" t="s">
        <v>8347</v>
      </c>
      <c r="C7642" s="1145">
        <v>2</v>
      </c>
      <c r="D7642" s="1145">
        <v>9</v>
      </c>
      <c r="E7642" s="1145">
        <v>1</v>
      </c>
      <c r="F7642" s="1146">
        <v>12</v>
      </c>
    </row>
    <row r="7643" spans="2:6" ht="13.15" customHeight="1" x14ac:dyDescent="0.2">
      <c r="B7643" s="1054" t="s">
        <v>8348</v>
      </c>
      <c r="C7643" s="1142">
        <v>3931</v>
      </c>
      <c r="D7643" s="1143">
        <v>6349</v>
      </c>
      <c r="E7643" s="1143">
        <v>876</v>
      </c>
      <c r="F7643" s="1144">
        <v>11156</v>
      </c>
    </row>
    <row r="7644" spans="2:6" ht="13.15" customHeight="1" x14ac:dyDescent="0.2">
      <c r="B7644" s="1051" t="s">
        <v>8349</v>
      </c>
      <c r="C7644" s="1145">
        <v>428</v>
      </c>
      <c r="D7644" s="1145">
        <v>1028</v>
      </c>
      <c r="E7644" s="1145">
        <v>71</v>
      </c>
      <c r="F7644" s="1146">
        <v>1527</v>
      </c>
    </row>
    <row r="7645" spans="2:6" ht="13.15" customHeight="1" x14ac:dyDescent="0.2">
      <c r="B7645" s="1054" t="s">
        <v>8350</v>
      </c>
      <c r="C7645" s="1142">
        <v>230</v>
      </c>
      <c r="D7645" s="1143">
        <v>641</v>
      </c>
      <c r="E7645" s="1143">
        <v>56</v>
      </c>
      <c r="F7645" s="1144">
        <v>927</v>
      </c>
    </row>
    <row r="7646" spans="2:6" ht="13.15" customHeight="1" x14ac:dyDescent="0.2">
      <c r="B7646" s="1051" t="s">
        <v>8351</v>
      </c>
      <c r="C7646" s="1145">
        <v>635</v>
      </c>
      <c r="D7646" s="1145">
        <v>883</v>
      </c>
      <c r="E7646" s="1145">
        <v>82</v>
      </c>
      <c r="F7646" s="1146">
        <v>1600</v>
      </c>
    </row>
    <row r="7647" spans="2:6" ht="13.15" customHeight="1" x14ac:dyDescent="0.2">
      <c r="B7647" s="1054" t="s">
        <v>8352</v>
      </c>
      <c r="C7647" s="1142">
        <v>208</v>
      </c>
      <c r="D7647" s="1143">
        <v>623</v>
      </c>
      <c r="E7647" s="1143">
        <v>45</v>
      </c>
      <c r="F7647" s="1144">
        <v>876</v>
      </c>
    </row>
    <row r="7648" spans="2:6" ht="13.15" customHeight="1" x14ac:dyDescent="0.2">
      <c r="B7648" s="1051" t="s">
        <v>8353</v>
      </c>
      <c r="C7648" s="1145">
        <v>205</v>
      </c>
      <c r="D7648" s="1145">
        <v>538</v>
      </c>
      <c r="E7648" s="1145">
        <v>46</v>
      </c>
      <c r="F7648" s="1146">
        <v>789</v>
      </c>
    </row>
    <row r="7649" spans="2:6" ht="13.15" customHeight="1" x14ac:dyDescent="0.2">
      <c r="B7649" s="1054" t="s">
        <v>8354</v>
      </c>
      <c r="C7649" s="1142">
        <v>114</v>
      </c>
      <c r="D7649" s="1143">
        <v>437</v>
      </c>
      <c r="E7649" s="1143">
        <v>28</v>
      </c>
      <c r="F7649" s="1144">
        <v>579</v>
      </c>
    </row>
    <row r="7650" spans="2:6" ht="13.15" customHeight="1" x14ac:dyDescent="0.2">
      <c r="B7650" s="1051" t="s">
        <v>8355</v>
      </c>
      <c r="C7650" s="1145">
        <v>230</v>
      </c>
      <c r="D7650" s="1145">
        <v>927</v>
      </c>
      <c r="E7650" s="1145">
        <v>85</v>
      </c>
      <c r="F7650" s="1146">
        <v>1242</v>
      </c>
    </row>
    <row r="7651" spans="2:6" ht="13.15" customHeight="1" x14ac:dyDescent="0.2">
      <c r="B7651" s="1054" t="s">
        <v>8356</v>
      </c>
      <c r="C7651" s="1142">
        <v>270</v>
      </c>
      <c r="D7651" s="1143">
        <v>982</v>
      </c>
      <c r="E7651" s="1143">
        <v>70</v>
      </c>
      <c r="F7651" s="1144">
        <v>1322</v>
      </c>
    </row>
    <row r="7652" spans="2:6" ht="13.15" customHeight="1" x14ac:dyDescent="0.2">
      <c r="B7652" s="1051" t="s">
        <v>8357</v>
      </c>
      <c r="C7652" s="1145">
        <v>160</v>
      </c>
      <c r="D7652" s="1145">
        <v>557</v>
      </c>
      <c r="E7652" s="1145">
        <v>37</v>
      </c>
      <c r="F7652" s="1146">
        <v>754</v>
      </c>
    </row>
    <row r="7653" spans="2:6" ht="13.15" customHeight="1" x14ac:dyDescent="0.2">
      <c r="B7653" s="1054" t="s">
        <v>8358</v>
      </c>
      <c r="C7653" s="1142">
        <v>181</v>
      </c>
      <c r="D7653" s="1143">
        <v>854</v>
      </c>
      <c r="E7653" s="1143">
        <v>47</v>
      </c>
      <c r="F7653" s="1144">
        <v>1082</v>
      </c>
    </row>
    <row r="7654" spans="2:6" ht="13.15" customHeight="1" x14ac:dyDescent="0.2">
      <c r="B7654" s="1051" t="s">
        <v>8359</v>
      </c>
      <c r="C7654" s="1145">
        <v>4084</v>
      </c>
      <c r="D7654" s="1145">
        <v>5888</v>
      </c>
      <c r="E7654" s="1145">
        <v>1309</v>
      </c>
      <c r="F7654" s="1146">
        <v>11281</v>
      </c>
    </row>
    <row r="7655" spans="2:6" ht="13.15" customHeight="1" x14ac:dyDescent="0.2">
      <c r="B7655" s="1054" t="s">
        <v>8360</v>
      </c>
      <c r="C7655" s="1142">
        <v>240</v>
      </c>
      <c r="D7655" s="1143">
        <v>358</v>
      </c>
      <c r="E7655" s="1143">
        <v>77</v>
      </c>
      <c r="F7655" s="1144">
        <v>675</v>
      </c>
    </row>
    <row r="7656" spans="2:6" ht="13.15" customHeight="1" x14ac:dyDescent="0.2">
      <c r="B7656" s="1051" t="s">
        <v>8361</v>
      </c>
      <c r="C7656" s="1145">
        <v>202</v>
      </c>
      <c r="D7656" s="1145">
        <v>239</v>
      </c>
      <c r="E7656" s="1145">
        <v>29</v>
      </c>
      <c r="F7656" s="1146">
        <v>470</v>
      </c>
    </row>
    <row r="7657" spans="2:6" ht="13.15" customHeight="1" x14ac:dyDescent="0.2">
      <c r="B7657" s="1054" t="s">
        <v>8362</v>
      </c>
      <c r="C7657" s="1142">
        <v>105</v>
      </c>
      <c r="D7657" s="1143">
        <v>213</v>
      </c>
      <c r="E7657" s="1143">
        <v>14</v>
      </c>
      <c r="F7657" s="1144">
        <v>332</v>
      </c>
    </row>
    <row r="7658" spans="2:6" ht="13.15" customHeight="1" x14ac:dyDescent="0.2">
      <c r="B7658" s="1051" t="s">
        <v>8363</v>
      </c>
      <c r="C7658" s="1145">
        <v>483</v>
      </c>
      <c r="D7658" s="1145">
        <v>947</v>
      </c>
      <c r="E7658" s="1145">
        <v>162</v>
      </c>
      <c r="F7658" s="1146">
        <v>1592</v>
      </c>
    </row>
    <row r="7659" spans="2:6" ht="13.15" customHeight="1" x14ac:dyDescent="0.2">
      <c r="B7659" s="1054" t="s">
        <v>8364</v>
      </c>
      <c r="C7659" s="1142">
        <v>655</v>
      </c>
      <c r="D7659" s="1143">
        <v>1453</v>
      </c>
      <c r="E7659" s="1143">
        <v>188</v>
      </c>
      <c r="F7659" s="1144">
        <v>2296</v>
      </c>
    </row>
    <row r="7660" spans="2:6" ht="13.15" customHeight="1" x14ac:dyDescent="0.2">
      <c r="B7660" s="1051" t="s">
        <v>8365</v>
      </c>
      <c r="C7660" s="1145">
        <v>376</v>
      </c>
      <c r="D7660" s="1145">
        <v>648</v>
      </c>
      <c r="E7660" s="1145">
        <v>112</v>
      </c>
      <c r="F7660" s="1146">
        <v>1136</v>
      </c>
    </row>
    <row r="7661" spans="2:6" ht="13.15" customHeight="1" x14ac:dyDescent="0.2">
      <c r="B7661" s="1054" t="s">
        <v>8366</v>
      </c>
      <c r="C7661" s="1142">
        <v>91</v>
      </c>
      <c r="D7661" s="1143">
        <v>252</v>
      </c>
      <c r="E7661" s="1143">
        <v>18</v>
      </c>
      <c r="F7661" s="1144">
        <v>361</v>
      </c>
    </row>
    <row r="7662" spans="2:6" ht="13.15" customHeight="1" x14ac:dyDescent="0.2">
      <c r="B7662" s="1051" t="s">
        <v>8367</v>
      </c>
      <c r="C7662" s="1145">
        <v>13</v>
      </c>
      <c r="D7662" s="1145">
        <v>14</v>
      </c>
      <c r="E7662" s="1145">
        <v>8</v>
      </c>
      <c r="F7662" s="1146">
        <v>35</v>
      </c>
    </row>
    <row r="7663" spans="2:6" ht="13.15" customHeight="1" x14ac:dyDescent="0.2">
      <c r="B7663" s="1054" t="s">
        <v>8368</v>
      </c>
      <c r="C7663" s="1142">
        <v>7</v>
      </c>
      <c r="D7663" s="1143">
        <v>18</v>
      </c>
      <c r="E7663" s="1143">
        <v>6</v>
      </c>
      <c r="F7663" s="1144">
        <v>31</v>
      </c>
    </row>
    <row r="7664" spans="2:6" ht="13.15" customHeight="1" x14ac:dyDescent="0.2">
      <c r="B7664" s="1051" t="s">
        <v>8369</v>
      </c>
      <c r="C7664" s="1145">
        <v>56</v>
      </c>
      <c r="D7664" s="1145">
        <v>79</v>
      </c>
      <c r="E7664" s="1145">
        <v>8</v>
      </c>
      <c r="F7664" s="1146">
        <v>143</v>
      </c>
    </row>
    <row r="7665" spans="2:6" ht="13.15" customHeight="1" x14ac:dyDescent="0.2">
      <c r="B7665" s="1054" t="s">
        <v>8370</v>
      </c>
      <c r="C7665" s="1142">
        <v>546</v>
      </c>
      <c r="D7665" s="1143">
        <v>589</v>
      </c>
      <c r="E7665" s="1143">
        <v>99</v>
      </c>
      <c r="F7665" s="1144">
        <v>1234</v>
      </c>
    </row>
    <row r="7666" spans="2:6" ht="13.15" customHeight="1" x14ac:dyDescent="0.2">
      <c r="B7666" s="1051" t="s">
        <v>8371</v>
      </c>
      <c r="C7666" s="1145">
        <v>122</v>
      </c>
      <c r="D7666" s="1145">
        <v>118</v>
      </c>
      <c r="E7666" s="1145">
        <v>4</v>
      </c>
      <c r="F7666" s="1146">
        <v>244</v>
      </c>
    </row>
    <row r="7667" spans="2:6" ht="13.15" customHeight="1" x14ac:dyDescent="0.2">
      <c r="B7667" s="1054" t="s">
        <v>8372</v>
      </c>
      <c r="C7667" s="1142">
        <v>102</v>
      </c>
      <c r="D7667" s="1143">
        <v>193</v>
      </c>
      <c r="E7667" s="1143">
        <v>21</v>
      </c>
      <c r="F7667" s="1144">
        <v>316</v>
      </c>
    </row>
    <row r="7668" spans="2:6" ht="13.15" customHeight="1" x14ac:dyDescent="0.2">
      <c r="B7668" s="1051" t="s">
        <v>8373</v>
      </c>
      <c r="C7668" s="1145">
        <v>33</v>
      </c>
      <c r="D7668" s="1145">
        <v>21</v>
      </c>
      <c r="E7668" s="1145">
        <v>2</v>
      </c>
      <c r="F7668" s="1146">
        <v>56</v>
      </c>
    </row>
    <row r="7669" spans="2:6" ht="13.15" customHeight="1" x14ac:dyDescent="0.2">
      <c r="B7669" s="1054" t="s">
        <v>8374</v>
      </c>
      <c r="C7669" s="1142">
        <v>35</v>
      </c>
      <c r="D7669" s="1143">
        <v>38</v>
      </c>
      <c r="E7669" s="1143">
        <v>4</v>
      </c>
      <c r="F7669" s="1144">
        <v>77</v>
      </c>
    </row>
    <row r="7670" spans="2:6" ht="13.15" customHeight="1" x14ac:dyDescent="0.2">
      <c r="B7670" s="1051" t="s">
        <v>8375</v>
      </c>
      <c r="C7670" s="1145">
        <v>46</v>
      </c>
      <c r="D7670" s="1145">
        <v>124</v>
      </c>
      <c r="E7670" s="1145">
        <v>9</v>
      </c>
      <c r="F7670" s="1146">
        <v>179</v>
      </c>
    </row>
    <row r="7671" spans="2:6" ht="13.15" customHeight="1" x14ac:dyDescent="0.2">
      <c r="B7671" s="1054" t="s">
        <v>8376</v>
      </c>
      <c r="C7671" s="1142">
        <v>107</v>
      </c>
      <c r="D7671" s="1143">
        <v>146</v>
      </c>
      <c r="E7671" s="1143">
        <v>18</v>
      </c>
      <c r="F7671" s="1144">
        <v>271</v>
      </c>
    </row>
    <row r="7672" spans="2:6" ht="13.15" customHeight="1" x14ac:dyDescent="0.2">
      <c r="B7672" s="1051" t="s">
        <v>8377</v>
      </c>
      <c r="C7672" s="1145">
        <v>8</v>
      </c>
      <c r="D7672" s="1145">
        <v>7</v>
      </c>
      <c r="E7672" s="1145">
        <v>4</v>
      </c>
      <c r="F7672" s="1146">
        <v>19</v>
      </c>
    </row>
    <row r="7673" spans="2:6" ht="13.15" customHeight="1" x14ac:dyDescent="0.2">
      <c r="B7673" s="1054" t="s">
        <v>8378</v>
      </c>
      <c r="C7673" s="1142">
        <v>2</v>
      </c>
      <c r="D7673" s="1143">
        <v>5</v>
      </c>
      <c r="E7673" s="1143">
        <v>2</v>
      </c>
      <c r="F7673" s="1144">
        <v>9</v>
      </c>
    </row>
    <row r="7674" spans="2:6" ht="13.15" customHeight="1" x14ac:dyDescent="0.2">
      <c r="B7674" s="1051" t="s">
        <v>8379</v>
      </c>
      <c r="C7674" s="1145">
        <v>429</v>
      </c>
      <c r="D7674" s="1145">
        <v>733</v>
      </c>
      <c r="E7674" s="1145">
        <v>132</v>
      </c>
      <c r="F7674" s="1146">
        <v>1294</v>
      </c>
    </row>
    <row r="7675" spans="2:6" ht="13.15" customHeight="1" x14ac:dyDescent="0.2">
      <c r="B7675" s="1054" t="s">
        <v>8380</v>
      </c>
      <c r="C7675" s="1142">
        <v>41</v>
      </c>
      <c r="D7675" s="1143">
        <v>103</v>
      </c>
      <c r="E7675" s="1143">
        <v>17</v>
      </c>
      <c r="F7675" s="1144">
        <v>161</v>
      </c>
    </row>
    <row r="7676" spans="2:6" ht="13.15" customHeight="1" x14ac:dyDescent="0.2">
      <c r="B7676" s="1051" t="s">
        <v>8381</v>
      </c>
      <c r="C7676" s="1145">
        <v>47</v>
      </c>
      <c r="D7676" s="1145">
        <v>69</v>
      </c>
      <c r="E7676" s="1145">
        <v>6</v>
      </c>
      <c r="F7676" s="1146">
        <v>122</v>
      </c>
    </row>
    <row r="7677" spans="2:6" ht="13.15" customHeight="1" x14ac:dyDescent="0.2">
      <c r="B7677" s="1054" t="s">
        <v>8382</v>
      </c>
      <c r="C7677" s="1142">
        <v>56</v>
      </c>
      <c r="D7677" s="1143">
        <v>137</v>
      </c>
      <c r="E7677" s="1143">
        <v>14</v>
      </c>
      <c r="F7677" s="1144">
        <v>207</v>
      </c>
    </row>
    <row r="7678" spans="2:6" ht="13.15" customHeight="1" x14ac:dyDescent="0.2">
      <c r="B7678" s="1051" t="s">
        <v>8383</v>
      </c>
      <c r="C7678" s="1145">
        <v>1313</v>
      </c>
      <c r="D7678" s="1145">
        <v>1766</v>
      </c>
      <c r="E7678" s="1145">
        <v>327</v>
      </c>
      <c r="F7678" s="1146">
        <v>3406</v>
      </c>
    </row>
    <row r="7679" spans="2:6" ht="13.15" customHeight="1" x14ac:dyDescent="0.2">
      <c r="B7679" s="1054" t="s">
        <v>8384</v>
      </c>
      <c r="C7679" s="1142">
        <v>85</v>
      </c>
      <c r="D7679" s="1143">
        <v>127</v>
      </c>
      <c r="E7679" s="1143">
        <v>13</v>
      </c>
      <c r="F7679" s="1144">
        <v>225</v>
      </c>
    </row>
    <row r="7680" spans="2:6" ht="13.15" customHeight="1" x14ac:dyDescent="0.2">
      <c r="B7680" s="1051" t="s">
        <v>8385</v>
      </c>
      <c r="C7680" s="1145">
        <v>83</v>
      </c>
      <c r="D7680" s="1145">
        <v>131</v>
      </c>
      <c r="E7680" s="1145">
        <v>21</v>
      </c>
      <c r="F7680" s="1146">
        <v>235</v>
      </c>
    </row>
    <row r="7681" spans="2:6" ht="13.15" customHeight="1" x14ac:dyDescent="0.2">
      <c r="B7681" s="1054" t="s">
        <v>8386</v>
      </c>
      <c r="C7681" s="1142">
        <v>164</v>
      </c>
      <c r="D7681" s="1143">
        <v>338</v>
      </c>
      <c r="E7681" s="1143">
        <v>24</v>
      </c>
      <c r="F7681" s="1144">
        <v>526</v>
      </c>
    </row>
    <row r="7682" spans="2:6" ht="13.15" customHeight="1" x14ac:dyDescent="0.2">
      <c r="B7682" s="1051" t="s">
        <v>8387</v>
      </c>
      <c r="C7682" s="1145">
        <v>183</v>
      </c>
      <c r="D7682" s="1145">
        <v>367</v>
      </c>
      <c r="E7682" s="1145">
        <v>34</v>
      </c>
      <c r="F7682" s="1146">
        <v>584</v>
      </c>
    </row>
    <row r="7683" spans="2:6" ht="13.15" customHeight="1" x14ac:dyDescent="0.2">
      <c r="B7683" s="1054" t="s">
        <v>8388</v>
      </c>
      <c r="C7683" s="1142">
        <v>112</v>
      </c>
      <c r="D7683" s="1143">
        <v>191</v>
      </c>
      <c r="E7683" s="1143">
        <v>18</v>
      </c>
      <c r="F7683" s="1144">
        <v>321</v>
      </c>
    </row>
    <row r="7684" spans="2:6" ht="13.15" customHeight="1" x14ac:dyDescent="0.2">
      <c r="B7684" s="1051" t="s">
        <v>8389</v>
      </c>
      <c r="C7684" s="1145">
        <v>2049</v>
      </c>
      <c r="D7684" s="1145">
        <v>4122</v>
      </c>
      <c r="E7684" s="1145">
        <v>761</v>
      </c>
      <c r="F7684" s="1146">
        <v>6932</v>
      </c>
    </row>
    <row r="7685" spans="2:6" ht="13.15" customHeight="1" x14ac:dyDescent="0.2">
      <c r="B7685" s="1054" t="s">
        <v>8390</v>
      </c>
      <c r="C7685" s="1142">
        <v>348</v>
      </c>
      <c r="D7685" s="1143">
        <v>752</v>
      </c>
      <c r="E7685" s="1143">
        <v>66</v>
      </c>
      <c r="F7685" s="1144">
        <v>1166</v>
      </c>
    </row>
    <row r="7686" spans="2:6" ht="13.15" customHeight="1" x14ac:dyDescent="0.2">
      <c r="B7686" s="1051" t="s">
        <v>8391</v>
      </c>
      <c r="C7686" s="1145">
        <v>373</v>
      </c>
      <c r="D7686" s="1145">
        <v>1103</v>
      </c>
      <c r="E7686" s="1145">
        <v>119</v>
      </c>
      <c r="F7686" s="1146">
        <v>1595</v>
      </c>
    </row>
    <row r="7687" spans="2:6" ht="13.15" customHeight="1" x14ac:dyDescent="0.2">
      <c r="B7687" s="1054" t="s">
        <v>8392</v>
      </c>
      <c r="C7687" s="1142">
        <v>283</v>
      </c>
      <c r="D7687" s="1143">
        <v>926</v>
      </c>
      <c r="E7687" s="1143">
        <v>67</v>
      </c>
      <c r="F7687" s="1144">
        <v>1276</v>
      </c>
    </row>
    <row r="7688" spans="2:6" ht="13.15" customHeight="1" x14ac:dyDescent="0.2">
      <c r="B7688" s="1051" t="s">
        <v>8393</v>
      </c>
      <c r="C7688" s="1145">
        <v>187</v>
      </c>
      <c r="D7688" s="1145">
        <v>645</v>
      </c>
      <c r="E7688" s="1145">
        <v>59</v>
      </c>
      <c r="F7688" s="1146">
        <v>891</v>
      </c>
    </row>
    <row r="7689" spans="2:6" ht="13.15" customHeight="1" x14ac:dyDescent="0.2">
      <c r="B7689" s="1054" t="s">
        <v>8394</v>
      </c>
      <c r="C7689" s="1142">
        <v>219</v>
      </c>
      <c r="D7689" s="1143">
        <v>900</v>
      </c>
      <c r="E7689" s="1143">
        <v>117</v>
      </c>
      <c r="F7689" s="1144">
        <v>1236</v>
      </c>
    </row>
    <row r="7690" spans="2:6" ht="13.15" customHeight="1" x14ac:dyDescent="0.2">
      <c r="B7690" s="1051" t="s">
        <v>8395</v>
      </c>
      <c r="C7690" s="1145">
        <v>177</v>
      </c>
      <c r="D7690" s="1145">
        <v>603</v>
      </c>
      <c r="E7690" s="1145">
        <v>57</v>
      </c>
      <c r="F7690" s="1146">
        <v>837</v>
      </c>
    </row>
    <row r="7691" spans="2:6" ht="13.15" customHeight="1" x14ac:dyDescent="0.2">
      <c r="B7691" s="1054" t="s">
        <v>8396</v>
      </c>
      <c r="C7691" s="1142">
        <v>217</v>
      </c>
      <c r="D7691" s="1143">
        <v>834</v>
      </c>
      <c r="E7691" s="1143">
        <v>93</v>
      </c>
      <c r="F7691" s="1144">
        <v>1144</v>
      </c>
    </row>
    <row r="7692" spans="2:6" ht="13.15" customHeight="1" x14ac:dyDescent="0.2">
      <c r="B7692" s="1051" t="s">
        <v>8397</v>
      </c>
      <c r="C7692" s="1145">
        <v>406</v>
      </c>
      <c r="D7692" s="1145">
        <v>616</v>
      </c>
      <c r="E7692" s="1145">
        <v>69</v>
      </c>
      <c r="F7692" s="1146">
        <v>1091</v>
      </c>
    </row>
    <row r="7693" spans="2:6" ht="13.15" customHeight="1" x14ac:dyDescent="0.2">
      <c r="B7693" s="1054" t="s">
        <v>8398</v>
      </c>
      <c r="C7693" s="1142">
        <v>27</v>
      </c>
      <c r="D7693" s="1143">
        <v>30</v>
      </c>
      <c r="E7693" s="1143">
        <v>1</v>
      </c>
      <c r="F7693" s="1144">
        <v>58</v>
      </c>
    </row>
    <row r="7694" spans="2:6" ht="13.15" customHeight="1" x14ac:dyDescent="0.2">
      <c r="B7694" s="1051" t="s">
        <v>8399</v>
      </c>
      <c r="C7694" s="1145">
        <v>8</v>
      </c>
      <c r="D7694" s="1145">
        <v>6</v>
      </c>
      <c r="E7694" s="1145">
        <v>1</v>
      </c>
      <c r="F7694" s="1146">
        <v>15</v>
      </c>
    </row>
    <row r="7695" spans="2:6" ht="13.15" customHeight="1" x14ac:dyDescent="0.2">
      <c r="B7695" s="1054" t="s">
        <v>8400</v>
      </c>
      <c r="C7695" s="1142">
        <v>95</v>
      </c>
      <c r="D7695" s="1143">
        <v>332</v>
      </c>
      <c r="E7695" s="1143">
        <v>27</v>
      </c>
      <c r="F7695" s="1144">
        <v>454</v>
      </c>
    </row>
    <row r="7696" spans="2:6" ht="13.15" customHeight="1" x14ac:dyDescent="0.2">
      <c r="B7696" s="1051" t="s">
        <v>8401</v>
      </c>
      <c r="C7696" s="1145">
        <v>41</v>
      </c>
      <c r="D7696" s="1145">
        <v>72</v>
      </c>
      <c r="E7696" s="1145">
        <v>7</v>
      </c>
      <c r="F7696" s="1146">
        <v>120</v>
      </c>
    </row>
    <row r="7697" spans="2:6" ht="13.15" customHeight="1" x14ac:dyDescent="0.2">
      <c r="B7697" s="1054" t="s">
        <v>8402</v>
      </c>
      <c r="C7697" s="1142">
        <v>139</v>
      </c>
      <c r="D7697" s="1143">
        <v>426</v>
      </c>
      <c r="E7697" s="1143">
        <v>21</v>
      </c>
      <c r="F7697" s="1144">
        <v>586</v>
      </c>
    </row>
    <row r="7698" spans="2:6" ht="13.15" customHeight="1" x14ac:dyDescent="0.2">
      <c r="B7698" s="1051" t="s">
        <v>8403</v>
      </c>
      <c r="C7698" s="1145">
        <v>93</v>
      </c>
      <c r="D7698" s="1145">
        <v>262</v>
      </c>
      <c r="E7698" s="1145">
        <v>18</v>
      </c>
      <c r="F7698" s="1146">
        <v>373</v>
      </c>
    </row>
    <row r="7699" spans="2:6" ht="13.15" customHeight="1" x14ac:dyDescent="0.2">
      <c r="B7699" s="1054" t="s">
        <v>8404</v>
      </c>
      <c r="C7699" s="1142">
        <v>464</v>
      </c>
      <c r="D7699" s="1143">
        <v>1024</v>
      </c>
      <c r="E7699" s="1143">
        <v>159</v>
      </c>
      <c r="F7699" s="1144">
        <v>1647</v>
      </c>
    </row>
    <row r="7700" spans="2:6" ht="13.15" customHeight="1" x14ac:dyDescent="0.2">
      <c r="B7700" s="1051" t="s">
        <v>8405</v>
      </c>
      <c r="C7700" s="1145">
        <v>42</v>
      </c>
      <c r="D7700" s="1145">
        <v>54</v>
      </c>
      <c r="E7700" s="1145">
        <v>8</v>
      </c>
      <c r="F7700" s="1146">
        <v>104</v>
      </c>
    </row>
    <row r="7701" spans="2:6" ht="13.15" customHeight="1" x14ac:dyDescent="0.2">
      <c r="B7701" s="1054" t="s">
        <v>8406</v>
      </c>
      <c r="C7701" s="1142">
        <v>7545</v>
      </c>
      <c r="D7701" s="1143">
        <v>7180</v>
      </c>
      <c r="E7701" s="1143">
        <v>2186</v>
      </c>
      <c r="F7701" s="1144">
        <v>16911</v>
      </c>
    </row>
    <row r="7702" spans="2:6" ht="13.15" customHeight="1" x14ac:dyDescent="0.2">
      <c r="B7702" s="1051" t="s">
        <v>8407</v>
      </c>
      <c r="C7702" s="1145">
        <v>578</v>
      </c>
      <c r="D7702" s="1145">
        <v>518</v>
      </c>
      <c r="E7702" s="1145">
        <v>275</v>
      </c>
      <c r="F7702" s="1146">
        <v>1371</v>
      </c>
    </row>
    <row r="7703" spans="2:6" ht="13.15" customHeight="1" x14ac:dyDescent="0.2">
      <c r="B7703" s="1054" t="s">
        <v>8408</v>
      </c>
      <c r="C7703" s="1142">
        <v>340</v>
      </c>
      <c r="D7703" s="1143">
        <v>377</v>
      </c>
      <c r="E7703" s="1143">
        <v>112</v>
      </c>
      <c r="F7703" s="1144">
        <v>829</v>
      </c>
    </row>
    <row r="7704" spans="2:6" ht="13.15" customHeight="1" x14ac:dyDescent="0.2">
      <c r="B7704" s="1051" t="s">
        <v>8409</v>
      </c>
      <c r="C7704" s="1145">
        <v>274</v>
      </c>
      <c r="D7704" s="1145">
        <v>416</v>
      </c>
      <c r="E7704" s="1145">
        <v>117</v>
      </c>
      <c r="F7704" s="1146">
        <v>807</v>
      </c>
    </row>
    <row r="7705" spans="2:6" ht="13.15" customHeight="1" x14ac:dyDescent="0.2">
      <c r="B7705" s="1054" t="s">
        <v>8410</v>
      </c>
      <c r="C7705" s="1142">
        <v>1320</v>
      </c>
      <c r="D7705" s="1143">
        <v>2176</v>
      </c>
      <c r="E7705" s="1143">
        <v>567</v>
      </c>
      <c r="F7705" s="1144">
        <v>4063</v>
      </c>
    </row>
    <row r="7706" spans="2:6" ht="13.15" customHeight="1" x14ac:dyDescent="0.2">
      <c r="B7706" s="1051" t="s">
        <v>8411</v>
      </c>
      <c r="C7706" s="1145">
        <v>213</v>
      </c>
      <c r="D7706" s="1145">
        <v>327</v>
      </c>
      <c r="E7706" s="1145">
        <v>86</v>
      </c>
      <c r="F7706" s="1146">
        <v>626</v>
      </c>
    </row>
    <row r="7707" spans="2:6" ht="13.15" customHeight="1" x14ac:dyDescent="0.2">
      <c r="B7707" s="1054" t="s">
        <v>8412</v>
      </c>
      <c r="C7707" s="1142">
        <v>8711</v>
      </c>
      <c r="D7707" s="1143">
        <v>9698</v>
      </c>
      <c r="E7707" s="1143">
        <v>2993</v>
      </c>
      <c r="F7707" s="1144">
        <v>21402</v>
      </c>
    </row>
    <row r="7708" spans="2:6" ht="13.15" customHeight="1" x14ac:dyDescent="0.2">
      <c r="B7708" s="1051" t="s">
        <v>8413</v>
      </c>
      <c r="C7708" s="1145">
        <v>679</v>
      </c>
      <c r="D7708" s="1145">
        <v>1101</v>
      </c>
      <c r="E7708" s="1145">
        <v>251</v>
      </c>
      <c r="F7708" s="1146">
        <v>2031</v>
      </c>
    </row>
    <row r="7709" spans="2:6" ht="13.15" customHeight="1" x14ac:dyDescent="0.2">
      <c r="B7709" s="1054" t="s">
        <v>8414</v>
      </c>
      <c r="C7709" s="1142">
        <v>438</v>
      </c>
      <c r="D7709" s="1143">
        <v>516</v>
      </c>
      <c r="E7709" s="1143">
        <v>139</v>
      </c>
      <c r="F7709" s="1144">
        <v>1093</v>
      </c>
    </row>
    <row r="7710" spans="2:6" ht="13.15" customHeight="1" x14ac:dyDescent="0.2">
      <c r="B7710" s="1051" t="s">
        <v>8415</v>
      </c>
      <c r="C7710" s="1145">
        <v>950</v>
      </c>
      <c r="D7710" s="1145">
        <v>1293</v>
      </c>
      <c r="E7710" s="1145">
        <v>268</v>
      </c>
      <c r="F7710" s="1146">
        <v>2511</v>
      </c>
    </row>
    <row r="7711" spans="2:6" ht="13.15" customHeight="1" x14ac:dyDescent="0.2">
      <c r="B7711" s="1054" t="s">
        <v>8416</v>
      </c>
      <c r="C7711" s="1142">
        <v>192</v>
      </c>
      <c r="D7711" s="1143">
        <v>424</v>
      </c>
      <c r="E7711" s="1143">
        <v>75</v>
      </c>
      <c r="F7711" s="1144">
        <v>691</v>
      </c>
    </row>
    <row r="7712" spans="2:6" ht="13.15" customHeight="1" x14ac:dyDescent="0.2">
      <c r="B7712" s="1051" t="s">
        <v>8417</v>
      </c>
      <c r="C7712" s="1145">
        <v>523</v>
      </c>
      <c r="D7712" s="1145">
        <v>1061</v>
      </c>
      <c r="E7712" s="1145">
        <v>172</v>
      </c>
      <c r="F7712" s="1146">
        <v>1756</v>
      </c>
    </row>
    <row r="7713" spans="2:6" ht="13.15" customHeight="1" x14ac:dyDescent="0.2">
      <c r="B7713" s="1054" t="s">
        <v>8418</v>
      </c>
      <c r="C7713" s="1142">
        <v>370</v>
      </c>
      <c r="D7713" s="1143">
        <v>525</v>
      </c>
      <c r="E7713" s="1143">
        <v>154</v>
      </c>
      <c r="F7713" s="1144">
        <v>1049</v>
      </c>
    </row>
    <row r="7714" spans="2:6" ht="13.15" customHeight="1" x14ac:dyDescent="0.2">
      <c r="B7714" s="1051" t="s">
        <v>8419</v>
      </c>
      <c r="C7714" s="1145">
        <v>3870</v>
      </c>
      <c r="D7714" s="1145">
        <v>4368</v>
      </c>
      <c r="E7714" s="1145">
        <v>1169</v>
      </c>
      <c r="F7714" s="1146">
        <v>9407</v>
      </c>
    </row>
    <row r="7715" spans="2:6" ht="13.15" customHeight="1" x14ac:dyDescent="0.2">
      <c r="B7715" s="1054" t="s">
        <v>8420</v>
      </c>
      <c r="C7715" s="1142">
        <v>166</v>
      </c>
      <c r="D7715" s="1143">
        <v>261</v>
      </c>
      <c r="E7715" s="1143">
        <v>48</v>
      </c>
      <c r="F7715" s="1144">
        <v>475</v>
      </c>
    </row>
    <row r="7716" spans="2:6" ht="13.15" customHeight="1" x14ac:dyDescent="0.2">
      <c r="B7716" s="1051" t="s">
        <v>8421</v>
      </c>
      <c r="C7716" s="1145">
        <v>190</v>
      </c>
      <c r="D7716" s="1145">
        <v>194</v>
      </c>
      <c r="E7716" s="1145">
        <v>67</v>
      </c>
      <c r="F7716" s="1146">
        <v>451</v>
      </c>
    </row>
    <row r="7717" spans="2:6" ht="13.15" customHeight="1" x14ac:dyDescent="0.2">
      <c r="B7717" s="1054" t="s">
        <v>8422</v>
      </c>
      <c r="C7717" s="1142">
        <v>120</v>
      </c>
      <c r="D7717" s="1143">
        <v>159</v>
      </c>
      <c r="E7717" s="1143">
        <v>65</v>
      </c>
      <c r="F7717" s="1144">
        <v>344</v>
      </c>
    </row>
    <row r="7718" spans="2:6" ht="13.15" customHeight="1" x14ac:dyDescent="0.2">
      <c r="B7718" s="1051" t="s">
        <v>8423</v>
      </c>
      <c r="C7718" s="1145">
        <v>89</v>
      </c>
      <c r="D7718" s="1145">
        <v>143</v>
      </c>
      <c r="E7718" s="1145">
        <v>74</v>
      </c>
      <c r="F7718" s="1146">
        <v>306</v>
      </c>
    </row>
    <row r="7719" spans="2:6" ht="13.15" customHeight="1" x14ac:dyDescent="0.2">
      <c r="B7719" s="1054" t="s">
        <v>8424</v>
      </c>
      <c r="C7719" s="1142">
        <v>139</v>
      </c>
      <c r="D7719" s="1143">
        <v>341</v>
      </c>
      <c r="E7719" s="1143">
        <v>60</v>
      </c>
      <c r="F7719" s="1144">
        <v>540</v>
      </c>
    </row>
    <row r="7720" spans="2:6" ht="13.15" customHeight="1" x14ac:dyDescent="0.2">
      <c r="B7720" s="1051" t="s">
        <v>8425</v>
      </c>
      <c r="C7720" s="1145">
        <v>2049</v>
      </c>
      <c r="D7720" s="1145">
        <v>2012</v>
      </c>
      <c r="E7720" s="1145">
        <v>498</v>
      </c>
      <c r="F7720" s="1146">
        <v>4559</v>
      </c>
    </row>
    <row r="7721" spans="2:6" ht="13.15" customHeight="1" x14ac:dyDescent="0.2">
      <c r="B7721" s="1054" t="s">
        <v>8426</v>
      </c>
      <c r="C7721" s="1142">
        <v>154</v>
      </c>
      <c r="D7721" s="1143">
        <v>210</v>
      </c>
      <c r="E7721" s="1143">
        <v>45</v>
      </c>
      <c r="F7721" s="1144">
        <v>409</v>
      </c>
    </row>
    <row r="7722" spans="2:6" ht="13.15" customHeight="1" x14ac:dyDescent="0.2">
      <c r="B7722" s="1051" t="s">
        <v>8427</v>
      </c>
      <c r="C7722" s="1145">
        <v>99</v>
      </c>
      <c r="D7722" s="1145">
        <v>142</v>
      </c>
      <c r="E7722" s="1145">
        <v>46</v>
      </c>
      <c r="F7722" s="1146">
        <v>287</v>
      </c>
    </row>
    <row r="7723" spans="2:6" ht="13.15" customHeight="1" x14ac:dyDescent="0.2">
      <c r="B7723" s="1054" t="s">
        <v>8428</v>
      </c>
      <c r="C7723" s="1142">
        <v>32</v>
      </c>
      <c r="D7723" s="1143">
        <v>38</v>
      </c>
      <c r="E7723" s="1143">
        <v>8</v>
      </c>
      <c r="F7723" s="1144">
        <v>78</v>
      </c>
    </row>
    <row r="7724" spans="2:6" ht="13.15" customHeight="1" x14ac:dyDescent="0.2">
      <c r="B7724" s="1051" t="s">
        <v>8429</v>
      </c>
      <c r="C7724" s="1145">
        <v>1433</v>
      </c>
      <c r="D7724" s="1145">
        <v>1613</v>
      </c>
      <c r="E7724" s="1145">
        <v>440</v>
      </c>
      <c r="F7724" s="1146">
        <v>3486</v>
      </c>
    </row>
    <row r="7725" spans="2:6" ht="13.15" customHeight="1" x14ac:dyDescent="0.2">
      <c r="B7725" s="1054" t="s">
        <v>8430</v>
      </c>
      <c r="C7725" s="1142">
        <v>129</v>
      </c>
      <c r="D7725" s="1143">
        <v>168</v>
      </c>
      <c r="E7725" s="1143">
        <v>43</v>
      </c>
      <c r="F7725" s="1144">
        <v>340</v>
      </c>
    </row>
    <row r="7726" spans="2:6" ht="13.15" customHeight="1" x14ac:dyDescent="0.2">
      <c r="B7726" s="1051" t="s">
        <v>8431</v>
      </c>
      <c r="C7726" s="1145">
        <v>600</v>
      </c>
      <c r="D7726" s="1145">
        <v>781</v>
      </c>
      <c r="E7726" s="1145">
        <v>156</v>
      </c>
      <c r="F7726" s="1146">
        <v>1537</v>
      </c>
    </row>
    <row r="7727" spans="2:6" ht="13.15" customHeight="1" x14ac:dyDescent="0.2">
      <c r="B7727" s="1054" t="s">
        <v>8432</v>
      </c>
      <c r="C7727" s="1142">
        <v>98</v>
      </c>
      <c r="D7727" s="1143">
        <v>203</v>
      </c>
      <c r="E7727" s="1143">
        <v>32</v>
      </c>
      <c r="F7727" s="1144">
        <v>333</v>
      </c>
    </row>
    <row r="7728" spans="2:6" ht="13.15" customHeight="1" x14ac:dyDescent="0.2">
      <c r="B7728" s="1051" t="s">
        <v>8433</v>
      </c>
      <c r="C7728" s="1145">
        <v>4271</v>
      </c>
      <c r="D7728" s="1145">
        <v>5592</v>
      </c>
      <c r="E7728" s="1145">
        <v>1187</v>
      </c>
      <c r="F7728" s="1146">
        <v>11050</v>
      </c>
    </row>
    <row r="7729" spans="2:6" ht="13.15" customHeight="1" x14ac:dyDescent="0.2">
      <c r="B7729" s="1054" t="s">
        <v>8434</v>
      </c>
      <c r="C7729" s="1142">
        <v>336</v>
      </c>
      <c r="D7729" s="1143">
        <v>823</v>
      </c>
      <c r="E7729" s="1143">
        <v>86</v>
      </c>
      <c r="F7729" s="1144">
        <v>1245</v>
      </c>
    </row>
    <row r="7730" spans="2:6" ht="13.15" customHeight="1" x14ac:dyDescent="0.2">
      <c r="B7730" s="1051" t="s">
        <v>8435</v>
      </c>
      <c r="C7730" s="1145">
        <v>150</v>
      </c>
      <c r="D7730" s="1145">
        <v>356</v>
      </c>
      <c r="E7730" s="1145">
        <v>44</v>
      </c>
      <c r="F7730" s="1146">
        <v>550</v>
      </c>
    </row>
    <row r="7731" spans="2:6" ht="13.15" customHeight="1" x14ac:dyDescent="0.2">
      <c r="B7731" s="1054" t="s">
        <v>8436</v>
      </c>
      <c r="C7731" s="1142">
        <v>41</v>
      </c>
      <c r="D7731" s="1143">
        <v>49</v>
      </c>
      <c r="E7731" s="1143">
        <v>13</v>
      </c>
      <c r="F7731" s="1144">
        <v>103</v>
      </c>
    </row>
    <row r="7732" spans="2:6" ht="13.15" customHeight="1" x14ac:dyDescent="0.2">
      <c r="B7732" s="1051" t="s">
        <v>8437</v>
      </c>
      <c r="C7732" s="1145">
        <v>552</v>
      </c>
      <c r="D7732" s="1145">
        <v>959</v>
      </c>
      <c r="E7732" s="1145">
        <v>283</v>
      </c>
      <c r="F7732" s="1146">
        <v>1794</v>
      </c>
    </row>
    <row r="7733" spans="2:6" ht="13.15" customHeight="1" x14ac:dyDescent="0.2">
      <c r="B7733" s="1054" t="s">
        <v>8438</v>
      </c>
      <c r="C7733" s="1142">
        <v>341</v>
      </c>
      <c r="D7733" s="1143">
        <v>425</v>
      </c>
      <c r="E7733" s="1143">
        <v>66</v>
      </c>
      <c r="F7733" s="1144">
        <v>832</v>
      </c>
    </row>
    <row r="7734" spans="2:6" ht="13.15" customHeight="1" x14ac:dyDescent="0.2">
      <c r="B7734" s="1051" t="s">
        <v>8439</v>
      </c>
      <c r="C7734" s="1145">
        <v>99</v>
      </c>
      <c r="D7734" s="1145">
        <v>240</v>
      </c>
      <c r="E7734" s="1145">
        <v>29</v>
      </c>
      <c r="F7734" s="1146">
        <v>368</v>
      </c>
    </row>
    <row r="7735" spans="2:6" ht="13.15" customHeight="1" x14ac:dyDescent="0.2">
      <c r="B7735" s="1054" t="s">
        <v>8440</v>
      </c>
      <c r="C7735" s="1142">
        <v>199</v>
      </c>
      <c r="D7735" s="1143">
        <v>531</v>
      </c>
      <c r="E7735" s="1143">
        <v>78</v>
      </c>
      <c r="F7735" s="1144">
        <v>808</v>
      </c>
    </row>
    <row r="7736" spans="2:6" ht="13.15" customHeight="1" x14ac:dyDescent="0.2">
      <c r="B7736" s="1051" t="s">
        <v>8441</v>
      </c>
      <c r="C7736" s="1145">
        <v>330</v>
      </c>
      <c r="D7736" s="1145">
        <v>622</v>
      </c>
      <c r="E7736" s="1145">
        <v>125</v>
      </c>
      <c r="F7736" s="1146">
        <v>1077</v>
      </c>
    </row>
    <row r="7737" spans="2:6" ht="13.15" customHeight="1" x14ac:dyDescent="0.2">
      <c r="B7737" s="1054" t="s">
        <v>8442</v>
      </c>
      <c r="C7737" s="1142">
        <v>97</v>
      </c>
      <c r="D7737" s="1143">
        <v>105</v>
      </c>
      <c r="E7737" s="1143">
        <v>17</v>
      </c>
      <c r="F7737" s="1144">
        <v>219</v>
      </c>
    </row>
    <row r="7738" spans="2:6" ht="13.15" customHeight="1" x14ac:dyDescent="0.2">
      <c r="B7738" s="1051" t="s">
        <v>8443</v>
      </c>
      <c r="C7738" s="1145">
        <v>158</v>
      </c>
      <c r="D7738" s="1145">
        <v>279</v>
      </c>
      <c r="E7738" s="1145">
        <v>27</v>
      </c>
      <c r="F7738" s="1146">
        <v>464</v>
      </c>
    </row>
    <row r="7739" spans="2:6" ht="13.15" customHeight="1" x14ac:dyDescent="0.2">
      <c r="B7739" s="1054" t="s">
        <v>8444</v>
      </c>
      <c r="C7739" s="1142">
        <v>121</v>
      </c>
      <c r="D7739" s="1143">
        <v>164</v>
      </c>
      <c r="E7739" s="1143">
        <v>16</v>
      </c>
      <c r="F7739" s="1144">
        <v>301</v>
      </c>
    </row>
    <row r="7740" spans="2:6" ht="13.15" customHeight="1" x14ac:dyDescent="0.2">
      <c r="B7740" s="1051" t="s">
        <v>8445</v>
      </c>
      <c r="C7740" s="1145">
        <v>46</v>
      </c>
      <c r="D7740" s="1145">
        <v>42</v>
      </c>
      <c r="E7740" s="1145">
        <v>5</v>
      </c>
      <c r="F7740" s="1146">
        <v>93</v>
      </c>
    </row>
    <row r="7741" spans="2:6" ht="13.15" customHeight="1" x14ac:dyDescent="0.2">
      <c r="B7741" s="1054" t="s">
        <v>8446</v>
      </c>
      <c r="C7741" s="1142">
        <v>4247</v>
      </c>
      <c r="D7741" s="1143">
        <v>5111</v>
      </c>
      <c r="E7741" s="1143">
        <v>1400</v>
      </c>
      <c r="F7741" s="1144">
        <v>10758</v>
      </c>
    </row>
    <row r="7742" spans="2:6" ht="13.15" customHeight="1" x14ac:dyDescent="0.2">
      <c r="B7742" s="1051" t="s">
        <v>8447</v>
      </c>
      <c r="C7742" s="1145">
        <v>5419</v>
      </c>
      <c r="D7742" s="1145">
        <v>6165</v>
      </c>
      <c r="E7742" s="1145">
        <v>1472</v>
      </c>
      <c r="F7742" s="1146">
        <v>13056</v>
      </c>
    </row>
    <row r="7743" spans="2:6" ht="13.15" customHeight="1" x14ac:dyDescent="0.2">
      <c r="B7743" s="1054" t="s">
        <v>8448</v>
      </c>
      <c r="C7743" s="1142">
        <v>10978</v>
      </c>
      <c r="D7743" s="1143">
        <v>13358</v>
      </c>
      <c r="E7743" s="1143">
        <v>2053</v>
      </c>
      <c r="F7743" s="1144">
        <v>26389</v>
      </c>
    </row>
    <row r="7744" spans="2:6" ht="13.15" customHeight="1" x14ac:dyDescent="0.2">
      <c r="B7744" s="1051" t="s">
        <v>8449</v>
      </c>
      <c r="C7744" s="1145">
        <v>10670</v>
      </c>
      <c r="D7744" s="1145">
        <v>15023</v>
      </c>
      <c r="E7744" s="1145">
        <v>2455</v>
      </c>
      <c r="F7744" s="1146">
        <v>28148</v>
      </c>
    </row>
    <row r="7745" spans="2:6" ht="13.15" customHeight="1" x14ac:dyDescent="0.2">
      <c r="B7745" s="1054" t="s">
        <v>8450</v>
      </c>
      <c r="C7745" s="1142">
        <v>7848</v>
      </c>
      <c r="D7745" s="1143">
        <v>8313</v>
      </c>
      <c r="E7745" s="1143">
        <v>1418</v>
      </c>
      <c r="F7745" s="1144">
        <v>17579</v>
      </c>
    </row>
    <row r="7746" spans="2:6" ht="13.15" customHeight="1" x14ac:dyDescent="0.2">
      <c r="B7746" s="1051" t="s">
        <v>8451</v>
      </c>
      <c r="C7746" s="1145">
        <v>0</v>
      </c>
      <c r="D7746" s="1145">
        <v>2</v>
      </c>
      <c r="E7746" s="1145">
        <v>2</v>
      </c>
      <c r="F7746" s="1146">
        <v>4</v>
      </c>
    </row>
    <row r="7747" spans="2:6" ht="13.15" customHeight="1" x14ac:dyDescent="0.2">
      <c r="B7747" s="1054" t="s">
        <v>8452</v>
      </c>
      <c r="C7747" s="1142">
        <v>3716</v>
      </c>
      <c r="D7747" s="1143">
        <v>3733</v>
      </c>
      <c r="E7747" s="1143">
        <v>574</v>
      </c>
      <c r="F7747" s="1144">
        <v>8023</v>
      </c>
    </row>
    <row r="7748" spans="2:6" ht="13.15" customHeight="1" x14ac:dyDescent="0.2">
      <c r="B7748" s="1051" t="s">
        <v>8453</v>
      </c>
      <c r="C7748" s="1145">
        <v>1846</v>
      </c>
      <c r="D7748" s="1145">
        <v>2800</v>
      </c>
      <c r="E7748" s="1145">
        <v>430</v>
      </c>
      <c r="F7748" s="1146">
        <v>5076</v>
      </c>
    </row>
    <row r="7749" spans="2:6" ht="13.15" customHeight="1" x14ac:dyDescent="0.2">
      <c r="B7749" s="1054" t="s">
        <v>8454</v>
      </c>
      <c r="C7749" s="1142">
        <v>86</v>
      </c>
      <c r="D7749" s="1143">
        <v>207</v>
      </c>
      <c r="E7749" s="1143">
        <v>17</v>
      </c>
      <c r="F7749" s="1144">
        <v>310</v>
      </c>
    </row>
    <row r="7750" spans="2:6" ht="13.15" customHeight="1" x14ac:dyDescent="0.2">
      <c r="B7750" s="1051" t="s">
        <v>8455</v>
      </c>
      <c r="C7750" s="1145">
        <v>370</v>
      </c>
      <c r="D7750" s="1145">
        <v>1091</v>
      </c>
      <c r="E7750" s="1145">
        <v>95</v>
      </c>
      <c r="F7750" s="1146">
        <v>1556</v>
      </c>
    </row>
    <row r="7751" spans="2:6" ht="13.15" customHeight="1" x14ac:dyDescent="0.2">
      <c r="B7751" s="1054" t="s">
        <v>8456</v>
      </c>
      <c r="C7751" s="1142">
        <v>416</v>
      </c>
      <c r="D7751" s="1143">
        <v>910</v>
      </c>
      <c r="E7751" s="1143">
        <v>89</v>
      </c>
      <c r="F7751" s="1144">
        <v>1415</v>
      </c>
    </row>
    <row r="7752" spans="2:6" ht="13.15" customHeight="1" x14ac:dyDescent="0.2">
      <c r="B7752" s="1051" t="s">
        <v>8457</v>
      </c>
      <c r="C7752" s="1145">
        <v>224</v>
      </c>
      <c r="D7752" s="1145">
        <v>730</v>
      </c>
      <c r="E7752" s="1145">
        <v>67</v>
      </c>
      <c r="F7752" s="1146">
        <v>1021</v>
      </c>
    </row>
    <row r="7753" spans="2:6" ht="13.15" customHeight="1" x14ac:dyDescent="0.2">
      <c r="B7753" s="1054" t="s">
        <v>8458</v>
      </c>
      <c r="C7753" s="1142">
        <v>83</v>
      </c>
      <c r="D7753" s="1143">
        <v>165</v>
      </c>
      <c r="E7753" s="1143">
        <v>17</v>
      </c>
      <c r="F7753" s="1144">
        <v>265</v>
      </c>
    </row>
    <row r="7754" spans="2:6" ht="13.15" customHeight="1" x14ac:dyDescent="0.2">
      <c r="B7754" s="1051" t="s">
        <v>8459</v>
      </c>
      <c r="C7754" s="1145">
        <v>119</v>
      </c>
      <c r="D7754" s="1145">
        <v>350</v>
      </c>
      <c r="E7754" s="1145">
        <v>30</v>
      </c>
      <c r="F7754" s="1146">
        <v>499</v>
      </c>
    </row>
    <row r="7755" spans="2:6" ht="13.15" customHeight="1" x14ac:dyDescent="0.2">
      <c r="B7755" s="1054" t="s">
        <v>8460</v>
      </c>
      <c r="C7755" s="1142">
        <v>241</v>
      </c>
      <c r="D7755" s="1143">
        <v>802</v>
      </c>
      <c r="E7755" s="1143">
        <v>88</v>
      </c>
      <c r="F7755" s="1144">
        <v>1131</v>
      </c>
    </row>
    <row r="7756" spans="2:6" ht="13.15" customHeight="1" x14ac:dyDescent="0.2">
      <c r="B7756" s="1051" t="s">
        <v>8461</v>
      </c>
      <c r="C7756" s="1145">
        <v>32</v>
      </c>
      <c r="D7756" s="1145">
        <v>94</v>
      </c>
      <c r="E7756" s="1145">
        <v>12</v>
      </c>
      <c r="F7756" s="1146">
        <v>138</v>
      </c>
    </row>
    <row r="7757" spans="2:6" ht="13.15" customHeight="1" x14ac:dyDescent="0.2">
      <c r="B7757" s="1054" t="s">
        <v>8462</v>
      </c>
      <c r="C7757" s="1142">
        <v>37</v>
      </c>
      <c r="D7757" s="1143">
        <v>45</v>
      </c>
      <c r="E7757" s="1143">
        <v>3</v>
      </c>
      <c r="F7757" s="1144">
        <v>85</v>
      </c>
    </row>
    <row r="7758" spans="2:6" ht="13.15" customHeight="1" x14ac:dyDescent="0.2">
      <c r="B7758" s="1051" t="s">
        <v>8463</v>
      </c>
      <c r="C7758" s="1145">
        <v>1194</v>
      </c>
      <c r="D7758" s="1145">
        <v>2038</v>
      </c>
      <c r="E7758" s="1145">
        <v>317</v>
      </c>
      <c r="F7758" s="1146">
        <v>3549</v>
      </c>
    </row>
    <row r="7759" spans="2:6" ht="13.15" customHeight="1" x14ac:dyDescent="0.2">
      <c r="B7759" s="1054" t="s">
        <v>8464</v>
      </c>
      <c r="C7759" s="1142">
        <v>181</v>
      </c>
      <c r="D7759" s="1143">
        <v>588</v>
      </c>
      <c r="E7759" s="1143">
        <v>48</v>
      </c>
      <c r="F7759" s="1144">
        <v>817</v>
      </c>
    </row>
    <row r="7760" spans="2:6" ht="13.15" customHeight="1" x14ac:dyDescent="0.2">
      <c r="B7760" s="1051" t="s">
        <v>8465</v>
      </c>
      <c r="C7760" s="1145">
        <v>165</v>
      </c>
      <c r="D7760" s="1145">
        <v>338</v>
      </c>
      <c r="E7760" s="1145">
        <v>45</v>
      </c>
      <c r="F7760" s="1146">
        <v>548</v>
      </c>
    </row>
    <row r="7761" spans="2:6" ht="13.15" customHeight="1" x14ac:dyDescent="0.2">
      <c r="B7761" s="1054" t="s">
        <v>8466</v>
      </c>
      <c r="C7761" s="1142">
        <v>135</v>
      </c>
      <c r="D7761" s="1143">
        <v>342</v>
      </c>
      <c r="E7761" s="1143">
        <v>40</v>
      </c>
      <c r="F7761" s="1144">
        <v>517</v>
      </c>
    </row>
    <row r="7762" spans="2:6" ht="13.15" customHeight="1" x14ac:dyDescent="0.2">
      <c r="B7762" s="1051" t="s">
        <v>8467</v>
      </c>
      <c r="C7762" s="1145">
        <v>281</v>
      </c>
      <c r="D7762" s="1145">
        <v>653</v>
      </c>
      <c r="E7762" s="1145">
        <v>49</v>
      </c>
      <c r="F7762" s="1146">
        <v>983</v>
      </c>
    </row>
    <row r="7763" spans="2:6" ht="13.15" customHeight="1" x14ac:dyDescent="0.2">
      <c r="B7763" s="1054" t="s">
        <v>8468</v>
      </c>
      <c r="C7763" s="1142">
        <v>246</v>
      </c>
      <c r="D7763" s="1143">
        <v>476</v>
      </c>
      <c r="E7763" s="1143">
        <v>52</v>
      </c>
      <c r="F7763" s="1144">
        <v>774</v>
      </c>
    </row>
    <row r="7764" spans="2:6" ht="13.15" customHeight="1" x14ac:dyDescent="0.2">
      <c r="B7764" s="1051" t="s">
        <v>8469</v>
      </c>
      <c r="C7764" s="1145">
        <v>92</v>
      </c>
      <c r="D7764" s="1145">
        <v>140</v>
      </c>
      <c r="E7764" s="1145">
        <v>11</v>
      </c>
      <c r="F7764" s="1146">
        <v>243</v>
      </c>
    </row>
    <row r="7765" spans="2:6" ht="13.15" customHeight="1" x14ac:dyDescent="0.2">
      <c r="B7765" s="1054" t="s">
        <v>8470</v>
      </c>
      <c r="C7765" s="1142">
        <v>51</v>
      </c>
      <c r="D7765" s="1143">
        <v>143</v>
      </c>
      <c r="E7765" s="1143">
        <v>7</v>
      </c>
      <c r="F7765" s="1144">
        <v>201</v>
      </c>
    </row>
    <row r="7766" spans="2:6" ht="13.15" customHeight="1" x14ac:dyDescent="0.2">
      <c r="B7766" s="1051" t="s">
        <v>8471</v>
      </c>
      <c r="C7766" s="1145">
        <v>14</v>
      </c>
      <c r="D7766" s="1145">
        <v>21</v>
      </c>
      <c r="E7766" s="1145">
        <v>1</v>
      </c>
      <c r="F7766" s="1146">
        <v>36</v>
      </c>
    </row>
    <row r="7767" spans="2:6" ht="13.15" customHeight="1" x14ac:dyDescent="0.2">
      <c r="B7767" s="1054" t="s">
        <v>8472</v>
      </c>
      <c r="C7767" s="1142">
        <v>29</v>
      </c>
      <c r="D7767" s="1143">
        <v>30</v>
      </c>
      <c r="E7767" s="1143">
        <v>5</v>
      </c>
      <c r="F7767" s="1144">
        <v>64</v>
      </c>
    </row>
    <row r="7768" spans="2:6" ht="13.15" customHeight="1" x14ac:dyDescent="0.2">
      <c r="B7768" s="1051" t="s">
        <v>8473</v>
      </c>
      <c r="C7768" s="1145">
        <v>371</v>
      </c>
      <c r="D7768" s="1145">
        <v>1267</v>
      </c>
      <c r="E7768" s="1145">
        <v>105</v>
      </c>
      <c r="F7768" s="1146">
        <v>1743</v>
      </c>
    </row>
    <row r="7769" spans="2:6" ht="13.15" customHeight="1" x14ac:dyDescent="0.2">
      <c r="B7769" s="1054" t="s">
        <v>8474</v>
      </c>
      <c r="C7769" s="1142">
        <v>2827</v>
      </c>
      <c r="D7769" s="1143">
        <v>5892</v>
      </c>
      <c r="E7769" s="1143">
        <v>750</v>
      </c>
      <c r="F7769" s="1144">
        <v>9469</v>
      </c>
    </row>
    <row r="7770" spans="2:6" ht="13.15" customHeight="1" x14ac:dyDescent="0.2">
      <c r="B7770" s="1051" t="s">
        <v>8475</v>
      </c>
      <c r="C7770" s="1145">
        <v>494</v>
      </c>
      <c r="D7770" s="1145">
        <v>953</v>
      </c>
      <c r="E7770" s="1145">
        <v>133</v>
      </c>
      <c r="F7770" s="1146">
        <v>1580</v>
      </c>
    </row>
    <row r="7771" spans="2:6" ht="13.15" customHeight="1" x14ac:dyDescent="0.2">
      <c r="B7771" s="1054" t="s">
        <v>8476</v>
      </c>
      <c r="C7771" s="1142">
        <v>1631</v>
      </c>
      <c r="D7771" s="1143">
        <v>2776</v>
      </c>
      <c r="E7771" s="1143">
        <v>286</v>
      </c>
      <c r="F7771" s="1144">
        <v>4693</v>
      </c>
    </row>
    <row r="7772" spans="2:6" ht="13.15" customHeight="1" x14ac:dyDescent="0.2">
      <c r="B7772" s="1051" t="s">
        <v>8477</v>
      </c>
      <c r="C7772" s="1145">
        <v>3122</v>
      </c>
      <c r="D7772" s="1145">
        <v>5064</v>
      </c>
      <c r="E7772" s="1145">
        <v>730</v>
      </c>
      <c r="F7772" s="1146">
        <v>8916</v>
      </c>
    </row>
    <row r="7773" spans="2:6" ht="13.15" customHeight="1" x14ac:dyDescent="0.2">
      <c r="B7773" s="1054" t="s">
        <v>8478</v>
      </c>
      <c r="C7773" s="1142">
        <v>41</v>
      </c>
      <c r="D7773" s="1143">
        <v>107</v>
      </c>
      <c r="E7773" s="1143">
        <v>15</v>
      </c>
      <c r="F7773" s="1144">
        <v>163</v>
      </c>
    </row>
    <row r="7774" spans="2:6" ht="13.15" customHeight="1" x14ac:dyDescent="0.2">
      <c r="B7774" s="1051" t="s">
        <v>8479</v>
      </c>
      <c r="C7774" s="1145">
        <v>439</v>
      </c>
      <c r="D7774" s="1145">
        <v>842</v>
      </c>
      <c r="E7774" s="1145">
        <v>89</v>
      </c>
      <c r="F7774" s="1146">
        <v>1370</v>
      </c>
    </row>
    <row r="7775" spans="2:6" ht="13.15" customHeight="1" x14ac:dyDescent="0.2">
      <c r="B7775" s="1054" t="s">
        <v>8480</v>
      </c>
      <c r="C7775" s="1142">
        <v>1223</v>
      </c>
      <c r="D7775" s="1143">
        <v>2124</v>
      </c>
      <c r="E7775" s="1143">
        <v>383</v>
      </c>
      <c r="F7775" s="1144">
        <v>3730</v>
      </c>
    </row>
    <row r="7776" spans="2:6" ht="13.15" customHeight="1" x14ac:dyDescent="0.2">
      <c r="B7776" s="1051" t="s">
        <v>8481</v>
      </c>
      <c r="C7776" s="1145">
        <v>210</v>
      </c>
      <c r="D7776" s="1145">
        <v>523</v>
      </c>
      <c r="E7776" s="1145">
        <v>52</v>
      </c>
      <c r="F7776" s="1146">
        <v>785</v>
      </c>
    </row>
    <row r="7777" spans="2:6" ht="13.15" customHeight="1" x14ac:dyDescent="0.2">
      <c r="B7777" s="1054" t="s">
        <v>8482</v>
      </c>
      <c r="C7777" s="1142">
        <v>286</v>
      </c>
      <c r="D7777" s="1143">
        <v>742</v>
      </c>
      <c r="E7777" s="1143">
        <v>96</v>
      </c>
      <c r="F7777" s="1144">
        <v>1124</v>
      </c>
    </row>
    <row r="7778" spans="2:6" ht="13.15" customHeight="1" x14ac:dyDescent="0.2">
      <c r="B7778" s="1051" t="s">
        <v>8483</v>
      </c>
      <c r="C7778" s="1145">
        <v>537</v>
      </c>
      <c r="D7778" s="1145">
        <v>1133</v>
      </c>
      <c r="E7778" s="1145">
        <v>127</v>
      </c>
      <c r="F7778" s="1146">
        <v>1797</v>
      </c>
    </row>
    <row r="7779" spans="2:6" ht="13.15" customHeight="1" x14ac:dyDescent="0.2">
      <c r="B7779" s="1054" t="s">
        <v>8484</v>
      </c>
      <c r="C7779" s="1142">
        <v>521</v>
      </c>
      <c r="D7779" s="1143">
        <v>1050</v>
      </c>
      <c r="E7779" s="1143">
        <v>149</v>
      </c>
      <c r="F7779" s="1144">
        <v>1720</v>
      </c>
    </row>
    <row r="7780" spans="2:6" ht="13.15" customHeight="1" x14ac:dyDescent="0.2">
      <c r="B7780" s="1051" t="s">
        <v>8485</v>
      </c>
      <c r="C7780" s="1145">
        <v>160</v>
      </c>
      <c r="D7780" s="1145">
        <v>289</v>
      </c>
      <c r="E7780" s="1145">
        <v>39</v>
      </c>
      <c r="F7780" s="1146">
        <v>488</v>
      </c>
    </row>
    <row r="7781" spans="2:6" ht="13.15" customHeight="1" x14ac:dyDescent="0.2">
      <c r="B7781" s="1054" t="s">
        <v>8486</v>
      </c>
      <c r="C7781" s="1142">
        <v>715</v>
      </c>
      <c r="D7781" s="1143">
        <v>1718</v>
      </c>
      <c r="E7781" s="1143">
        <v>190</v>
      </c>
      <c r="F7781" s="1144">
        <v>2623</v>
      </c>
    </row>
    <row r="7782" spans="2:6" ht="13.15" customHeight="1" x14ac:dyDescent="0.2">
      <c r="B7782" s="1051" t="s">
        <v>8487</v>
      </c>
      <c r="C7782" s="1145">
        <v>174</v>
      </c>
      <c r="D7782" s="1145">
        <v>202</v>
      </c>
      <c r="E7782" s="1145">
        <v>22</v>
      </c>
      <c r="F7782" s="1146">
        <v>398</v>
      </c>
    </row>
    <row r="7783" spans="2:6" ht="13.15" customHeight="1" x14ac:dyDescent="0.2">
      <c r="B7783" s="1054" t="s">
        <v>8488</v>
      </c>
      <c r="C7783" s="1142">
        <v>265</v>
      </c>
      <c r="D7783" s="1143">
        <v>453</v>
      </c>
      <c r="E7783" s="1143">
        <v>40</v>
      </c>
      <c r="F7783" s="1144">
        <v>758</v>
      </c>
    </row>
    <row r="7784" spans="2:6" ht="13.15" customHeight="1" x14ac:dyDescent="0.2">
      <c r="B7784" s="1051" t="s">
        <v>8489</v>
      </c>
      <c r="C7784" s="1145">
        <v>443</v>
      </c>
      <c r="D7784" s="1145">
        <v>828</v>
      </c>
      <c r="E7784" s="1145">
        <v>74</v>
      </c>
      <c r="F7784" s="1146">
        <v>1345</v>
      </c>
    </row>
    <row r="7785" spans="2:6" ht="13.15" customHeight="1" x14ac:dyDescent="0.2">
      <c r="B7785" s="1054" t="s">
        <v>8490</v>
      </c>
      <c r="C7785" s="1142">
        <v>295</v>
      </c>
      <c r="D7785" s="1143">
        <v>637</v>
      </c>
      <c r="E7785" s="1143">
        <v>111</v>
      </c>
      <c r="F7785" s="1144">
        <v>1043</v>
      </c>
    </row>
    <row r="7786" spans="2:6" ht="13.15" customHeight="1" x14ac:dyDescent="0.2">
      <c r="B7786" s="1051" t="s">
        <v>8491</v>
      </c>
      <c r="C7786" s="1145">
        <v>115</v>
      </c>
      <c r="D7786" s="1145">
        <v>255</v>
      </c>
      <c r="E7786" s="1145">
        <v>33</v>
      </c>
      <c r="F7786" s="1146">
        <v>403</v>
      </c>
    </row>
    <row r="7787" spans="2:6" ht="13.15" customHeight="1" x14ac:dyDescent="0.2">
      <c r="B7787" s="1054" t="s">
        <v>8492</v>
      </c>
      <c r="C7787" s="1142">
        <v>332</v>
      </c>
      <c r="D7787" s="1143">
        <v>794</v>
      </c>
      <c r="E7787" s="1143">
        <v>74</v>
      </c>
      <c r="F7787" s="1144">
        <v>1200</v>
      </c>
    </row>
    <row r="7788" spans="2:6" ht="13.15" customHeight="1" x14ac:dyDescent="0.2">
      <c r="B7788" s="1051" t="s">
        <v>8493</v>
      </c>
      <c r="C7788" s="1145">
        <v>6</v>
      </c>
      <c r="D7788" s="1145">
        <v>4</v>
      </c>
      <c r="E7788" s="1145">
        <v>2</v>
      </c>
      <c r="F7788" s="1146">
        <v>12</v>
      </c>
    </row>
    <row r="7789" spans="2:6" ht="13.15" customHeight="1" x14ac:dyDescent="0.2">
      <c r="B7789" s="1054" t="s">
        <v>8494</v>
      </c>
      <c r="C7789" s="1142">
        <v>136</v>
      </c>
      <c r="D7789" s="1143">
        <v>365</v>
      </c>
      <c r="E7789" s="1143">
        <v>42</v>
      </c>
      <c r="F7789" s="1144">
        <v>543</v>
      </c>
    </row>
    <row r="7790" spans="2:6" ht="13.15" customHeight="1" x14ac:dyDescent="0.2">
      <c r="B7790" s="1051" t="s">
        <v>8495</v>
      </c>
      <c r="C7790" s="1145">
        <v>23</v>
      </c>
      <c r="D7790" s="1145">
        <v>82</v>
      </c>
      <c r="E7790" s="1145">
        <v>13</v>
      </c>
      <c r="F7790" s="1146">
        <v>118</v>
      </c>
    </row>
    <row r="7791" spans="2:6" ht="13.15" customHeight="1" x14ac:dyDescent="0.2">
      <c r="B7791" s="1054" t="s">
        <v>8496</v>
      </c>
      <c r="C7791" s="1142">
        <v>48</v>
      </c>
      <c r="D7791" s="1143">
        <v>34</v>
      </c>
      <c r="E7791" s="1143">
        <v>6</v>
      </c>
      <c r="F7791" s="1144">
        <v>88</v>
      </c>
    </row>
    <row r="7792" spans="2:6" ht="13.15" customHeight="1" x14ac:dyDescent="0.2">
      <c r="B7792" s="1051" t="s">
        <v>8497</v>
      </c>
      <c r="C7792" s="1145">
        <v>989</v>
      </c>
      <c r="D7792" s="1145">
        <v>1918</v>
      </c>
      <c r="E7792" s="1145">
        <v>258</v>
      </c>
      <c r="F7792" s="1146">
        <v>3165</v>
      </c>
    </row>
    <row r="7793" spans="2:6" ht="13.15" customHeight="1" x14ac:dyDescent="0.2">
      <c r="B7793" s="1054" t="s">
        <v>8498</v>
      </c>
      <c r="C7793" s="1142">
        <v>32</v>
      </c>
      <c r="D7793" s="1143">
        <v>176</v>
      </c>
      <c r="E7793" s="1143">
        <v>14</v>
      </c>
      <c r="F7793" s="1144">
        <v>222</v>
      </c>
    </row>
    <row r="7794" spans="2:6" ht="13.15" customHeight="1" x14ac:dyDescent="0.2">
      <c r="B7794" s="1051" t="s">
        <v>8499</v>
      </c>
      <c r="C7794" s="1145">
        <v>301</v>
      </c>
      <c r="D7794" s="1145">
        <v>686</v>
      </c>
      <c r="E7794" s="1145">
        <v>88</v>
      </c>
      <c r="F7794" s="1146">
        <v>1075</v>
      </c>
    </row>
    <row r="7795" spans="2:6" ht="13.15" customHeight="1" x14ac:dyDescent="0.2">
      <c r="B7795" s="1054" t="s">
        <v>8500</v>
      </c>
      <c r="C7795" s="1142">
        <v>220</v>
      </c>
      <c r="D7795" s="1143">
        <v>379</v>
      </c>
      <c r="E7795" s="1143">
        <v>30</v>
      </c>
      <c r="F7795" s="1144">
        <v>629</v>
      </c>
    </row>
    <row r="7796" spans="2:6" ht="13.15" customHeight="1" x14ac:dyDescent="0.2">
      <c r="B7796" s="1051" t="s">
        <v>8501</v>
      </c>
      <c r="C7796" s="1145">
        <v>85</v>
      </c>
      <c r="D7796" s="1145">
        <v>272</v>
      </c>
      <c r="E7796" s="1145">
        <v>37</v>
      </c>
      <c r="F7796" s="1146">
        <v>394</v>
      </c>
    </row>
    <row r="7797" spans="2:6" ht="13.15" customHeight="1" x14ac:dyDescent="0.2">
      <c r="B7797" s="1054" t="s">
        <v>8502</v>
      </c>
      <c r="C7797" s="1142">
        <v>228</v>
      </c>
      <c r="D7797" s="1143">
        <v>598</v>
      </c>
      <c r="E7797" s="1143">
        <v>69</v>
      </c>
      <c r="F7797" s="1144">
        <v>895</v>
      </c>
    </row>
    <row r="7798" spans="2:6" ht="13.15" customHeight="1" x14ac:dyDescent="0.2">
      <c r="B7798" s="1051" t="s">
        <v>8503</v>
      </c>
      <c r="C7798" s="1145">
        <v>385</v>
      </c>
      <c r="D7798" s="1145">
        <v>895</v>
      </c>
      <c r="E7798" s="1145">
        <v>79</v>
      </c>
      <c r="F7798" s="1146">
        <v>1359</v>
      </c>
    </row>
    <row r="7799" spans="2:6" ht="13.15" customHeight="1" x14ac:dyDescent="0.2">
      <c r="B7799" s="1054" t="s">
        <v>8504</v>
      </c>
      <c r="C7799" s="1142">
        <v>225</v>
      </c>
      <c r="D7799" s="1143">
        <v>499</v>
      </c>
      <c r="E7799" s="1143">
        <v>58</v>
      </c>
      <c r="F7799" s="1144">
        <v>782</v>
      </c>
    </row>
    <row r="7800" spans="2:6" ht="13.15" customHeight="1" x14ac:dyDescent="0.2">
      <c r="B7800" s="1051" t="s">
        <v>8505</v>
      </c>
      <c r="C7800" s="1145">
        <v>275</v>
      </c>
      <c r="D7800" s="1145">
        <v>941</v>
      </c>
      <c r="E7800" s="1145">
        <v>76</v>
      </c>
      <c r="F7800" s="1146">
        <v>1292</v>
      </c>
    </row>
    <row r="7801" spans="2:6" ht="13.15" customHeight="1" x14ac:dyDescent="0.2">
      <c r="B7801" s="1054" t="s">
        <v>8506</v>
      </c>
      <c r="C7801" s="1142">
        <v>87</v>
      </c>
      <c r="D7801" s="1143">
        <v>309</v>
      </c>
      <c r="E7801" s="1143">
        <v>39</v>
      </c>
      <c r="F7801" s="1144">
        <v>435</v>
      </c>
    </row>
    <row r="7802" spans="2:6" ht="13.15" customHeight="1" x14ac:dyDescent="0.2">
      <c r="B7802" s="1051" t="s">
        <v>8507</v>
      </c>
      <c r="C7802" s="1145">
        <v>513</v>
      </c>
      <c r="D7802" s="1145">
        <v>917</v>
      </c>
      <c r="E7802" s="1145">
        <v>129</v>
      </c>
      <c r="F7802" s="1146">
        <v>1559</v>
      </c>
    </row>
    <row r="7803" spans="2:6" ht="13.15" customHeight="1" x14ac:dyDescent="0.2">
      <c r="B7803" s="1054" t="s">
        <v>8508</v>
      </c>
      <c r="C7803" s="1142">
        <v>184</v>
      </c>
      <c r="D7803" s="1143">
        <v>493</v>
      </c>
      <c r="E7803" s="1143">
        <v>43</v>
      </c>
      <c r="F7803" s="1144">
        <v>720</v>
      </c>
    </row>
    <row r="7804" spans="2:6" ht="13.15" customHeight="1" x14ac:dyDescent="0.2">
      <c r="B7804" s="1051" t="s">
        <v>8509</v>
      </c>
      <c r="C7804" s="1145">
        <v>5</v>
      </c>
      <c r="D7804" s="1145">
        <v>7</v>
      </c>
      <c r="E7804" s="1145">
        <v>1</v>
      </c>
      <c r="F7804" s="1146">
        <v>13</v>
      </c>
    </row>
    <row r="7805" spans="2:6" ht="13.15" customHeight="1" x14ac:dyDescent="0.2">
      <c r="B7805" s="1054" t="s">
        <v>8510</v>
      </c>
      <c r="C7805" s="1142">
        <v>216</v>
      </c>
      <c r="D7805" s="1143">
        <v>505</v>
      </c>
      <c r="E7805" s="1143">
        <v>57</v>
      </c>
      <c r="F7805" s="1144">
        <v>778</v>
      </c>
    </row>
    <row r="7806" spans="2:6" ht="13.15" customHeight="1" x14ac:dyDescent="0.2">
      <c r="B7806" s="1051" t="s">
        <v>8511</v>
      </c>
      <c r="C7806" s="1145">
        <v>505</v>
      </c>
      <c r="D7806" s="1145">
        <v>709</v>
      </c>
      <c r="E7806" s="1145">
        <v>115</v>
      </c>
      <c r="F7806" s="1146">
        <v>1329</v>
      </c>
    </row>
    <row r="7807" spans="2:6" ht="13.15" customHeight="1" x14ac:dyDescent="0.2">
      <c r="B7807" s="1054" t="s">
        <v>8512</v>
      </c>
      <c r="C7807" s="1142">
        <v>1125</v>
      </c>
      <c r="D7807" s="1143">
        <v>1812</v>
      </c>
      <c r="E7807" s="1143">
        <v>201</v>
      </c>
      <c r="F7807" s="1144">
        <v>3138</v>
      </c>
    </row>
    <row r="7808" spans="2:6" ht="13.15" customHeight="1" x14ac:dyDescent="0.2">
      <c r="B7808" s="1051" t="s">
        <v>12567</v>
      </c>
      <c r="C7808" s="1145">
        <v>1</v>
      </c>
      <c r="D7808" s="1145">
        <v>0</v>
      </c>
      <c r="E7808" s="1145">
        <v>0</v>
      </c>
      <c r="F7808" s="1146">
        <v>1</v>
      </c>
    </row>
    <row r="7809" spans="2:6" ht="13.15" customHeight="1" x14ac:dyDescent="0.2">
      <c r="B7809" s="1054" t="s">
        <v>8513</v>
      </c>
      <c r="C7809" s="1142">
        <v>110</v>
      </c>
      <c r="D7809" s="1143">
        <v>211</v>
      </c>
      <c r="E7809" s="1143">
        <v>14</v>
      </c>
      <c r="F7809" s="1144">
        <v>335</v>
      </c>
    </row>
    <row r="7810" spans="2:6" ht="13.15" customHeight="1" x14ac:dyDescent="0.2">
      <c r="B7810" s="1051" t="s">
        <v>8514</v>
      </c>
      <c r="C7810" s="1145">
        <v>195</v>
      </c>
      <c r="D7810" s="1145">
        <v>391</v>
      </c>
      <c r="E7810" s="1145">
        <v>32</v>
      </c>
      <c r="F7810" s="1146">
        <v>618</v>
      </c>
    </row>
    <row r="7811" spans="2:6" ht="13.15" customHeight="1" x14ac:dyDescent="0.2">
      <c r="B7811" s="1054" t="s">
        <v>8515</v>
      </c>
      <c r="C7811" s="1142">
        <v>330</v>
      </c>
      <c r="D7811" s="1143">
        <v>598</v>
      </c>
      <c r="E7811" s="1143">
        <v>63</v>
      </c>
      <c r="F7811" s="1144">
        <v>991</v>
      </c>
    </row>
    <row r="7812" spans="2:6" ht="13.15" customHeight="1" x14ac:dyDescent="0.2">
      <c r="B7812" s="1051" t="s">
        <v>8516</v>
      </c>
      <c r="C7812" s="1145">
        <v>50</v>
      </c>
      <c r="D7812" s="1145">
        <v>201</v>
      </c>
      <c r="E7812" s="1145">
        <v>15</v>
      </c>
      <c r="F7812" s="1146">
        <v>266</v>
      </c>
    </row>
    <row r="7813" spans="2:6" ht="13.15" customHeight="1" x14ac:dyDescent="0.2">
      <c r="B7813" s="1054" t="s">
        <v>8517</v>
      </c>
      <c r="C7813" s="1142">
        <v>21</v>
      </c>
      <c r="D7813" s="1143">
        <v>19</v>
      </c>
      <c r="E7813" s="1143">
        <v>2</v>
      </c>
      <c r="F7813" s="1144">
        <v>42</v>
      </c>
    </row>
    <row r="7814" spans="2:6" ht="13.15" customHeight="1" x14ac:dyDescent="0.2">
      <c r="B7814" s="1051" t="s">
        <v>8518</v>
      </c>
      <c r="C7814" s="1145">
        <v>235</v>
      </c>
      <c r="D7814" s="1145">
        <v>572</v>
      </c>
      <c r="E7814" s="1145">
        <v>85</v>
      </c>
      <c r="F7814" s="1146">
        <v>892</v>
      </c>
    </row>
    <row r="7815" spans="2:6" ht="13.15" customHeight="1" x14ac:dyDescent="0.2">
      <c r="B7815" s="1054" t="s">
        <v>8519</v>
      </c>
      <c r="C7815" s="1142">
        <v>66</v>
      </c>
      <c r="D7815" s="1143">
        <v>110</v>
      </c>
      <c r="E7815" s="1143">
        <v>11</v>
      </c>
      <c r="F7815" s="1144">
        <v>187</v>
      </c>
    </row>
    <row r="7816" spans="2:6" ht="13.15" customHeight="1" x14ac:dyDescent="0.2">
      <c r="B7816" s="1051" t="s">
        <v>8520</v>
      </c>
      <c r="C7816" s="1145">
        <v>1468</v>
      </c>
      <c r="D7816" s="1145">
        <v>2886</v>
      </c>
      <c r="E7816" s="1145">
        <v>350</v>
      </c>
      <c r="F7816" s="1146">
        <v>4704</v>
      </c>
    </row>
    <row r="7817" spans="2:6" ht="13.15" customHeight="1" x14ac:dyDescent="0.2">
      <c r="B7817" s="1054" t="s">
        <v>8521</v>
      </c>
      <c r="C7817" s="1142">
        <v>195</v>
      </c>
      <c r="D7817" s="1143">
        <v>401</v>
      </c>
      <c r="E7817" s="1143">
        <v>49</v>
      </c>
      <c r="F7817" s="1144">
        <v>645</v>
      </c>
    </row>
    <row r="7818" spans="2:6" ht="13.15" customHeight="1" x14ac:dyDescent="0.2">
      <c r="B7818" s="1051" t="s">
        <v>8522</v>
      </c>
      <c r="C7818" s="1145">
        <v>281</v>
      </c>
      <c r="D7818" s="1145">
        <v>572</v>
      </c>
      <c r="E7818" s="1145">
        <v>80</v>
      </c>
      <c r="F7818" s="1146">
        <v>933</v>
      </c>
    </row>
    <row r="7819" spans="2:6" ht="13.15" customHeight="1" x14ac:dyDescent="0.2">
      <c r="B7819" s="1054" t="s">
        <v>8523</v>
      </c>
      <c r="C7819" s="1142">
        <v>101</v>
      </c>
      <c r="D7819" s="1143">
        <v>313</v>
      </c>
      <c r="E7819" s="1143">
        <v>24</v>
      </c>
      <c r="F7819" s="1144">
        <v>438</v>
      </c>
    </row>
    <row r="7820" spans="2:6" ht="13.15" customHeight="1" x14ac:dyDescent="0.2">
      <c r="B7820" s="1051" t="s">
        <v>8524</v>
      </c>
      <c r="C7820" s="1145">
        <v>64</v>
      </c>
      <c r="D7820" s="1145">
        <v>87</v>
      </c>
      <c r="E7820" s="1145">
        <v>15</v>
      </c>
      <c r="F7820" s="1146">
        <v>166</v>
      </c>
    </row>
    <row r="7821" spans="2:6" ht="13.15" customHeight="1" x14ac:dyDescent="0.2">
      <c r="B7821" s="1054" t="s">
        <v>8525</v>
      </c>
      <c r="C7821" s="1142">
        <v>417</v>
      </c>
      <c r="D7821" s="1143">
        <v>733</v>
      </c>
      <c r="E7821" s="1143">
        <v>134</v>
      </c>
      <c r="F7821" s="1144">
        <v>1284</v>
      </c>
    </row>
    <row r="7822" spans="2:6" ht="13.15" customHeight="1" x14ac:dyDescent="0.2">
      <c r="B7822" s="1051" t="s">
        <v>8526</v>
      </c>
      <c r="C7822" s="1145">
        <v>136</v>
      </c>
      <c r="D7822" s="1145">
        <v>283</v>
      </c>
      <c r="E7822" s="1145">
        <v>37</v>
      </c>
      <c r="F7822" s="1146">
        <v>456</v>
      </c>
    </row>
    <row r="7823" spans="2:6" ht="13.15" customHeight="1" x14ac:dyDescent="0.2">
      <c r="B7823" s="1054" t="s">
        <v>8527</v>
      </c>
      <c r="C7823" s="1142">
        <v>279</v>
      </c>
      <c r="D7823" s="1143">
        <v>610</v>
      </c>
      <c r="E7823" s="1143">
        <v>81</v>
      </c>
      <c r="F7823" s="1144">
        <v>970</v>
      </c>
    </row>
    <row r="7824" spans="2:6" ht="13.15" customHeight="1" x14ac:dyDescent="0.2">
      <c r="B7824" s="1051" t="s">
        <v>8528</v>
      </c>
      <c r="C7824" s="1145">
        <v>570</v>
      </c>
      <c r="D7824" s="1145">
        <v>1032</v>
      </c>
      <c r="E7824" s="1145">
        <v>148</v>
      </c>
      <c r="F7824" s="1146">
        <v>1750</v>
      </c>
    </row>
    <row r="7825" spans="2:6" ht="13.15" customHeight="1" x14ac:dyDescent="0.2">
      <c r="B7825" s="1054" t="s">
        <v>8529</v>
      </c>
      <c r="C7825" s="1142">
        <v>651</v>
      </c>
      <c r="D7825" s="1143">
        <v>1305</v>
      </c>
      <c r="E7825" s="1143">
        <v>217</v>
      </c>
      <c r="F7825" s="1144">
        <v>2173</v>
      </c>
    </row>
    <row r="7826" spans="2:6" ht="13.15" customHeight="1" x14ac:dyDescent="0.2">
      <c r="B7826" s="1051" t="s">
        <v>8530</v>
      </c>
      <c r="C7826" s="1145">
        <v>19</v>
      </c>
      <c r="D7826" s="1145">
        <v>45</v>
      </c>
      <c r="E7826" s="1145">
        <v>1</v>
      </c>
      <c r="F7826" s="1146">
        <v>65</v>
      </c>
    </row>
    <row r="7827" spans="2:6" ht="13.15" customHeight="1" x14ac:dyDescent="0.2">
      <c r="B7827" s="1054" t="s">
        <v>8531</v>
      </c>
      <c r="C7827" s="1142">
        <v>16</v>
      </c>
      <c r="D7827" s="1143">
        <v>22</v>
      </c>
      <c r="E7827" s="1143">
        <v>2</v>
      </c>
      <c r="F7827" s="1144">
        <v>40</v>
      </c>
    </row>
    <row r="7828" spans="2:6" ht="13.15" customHeight="1" x14ac:dyDescent="0.2">
      <c r="B7828" s="1051" t="s">
        <v>8532</v>
      </c>
      <c r="C7828" s="1145">
        <v>107</v>
      </c>
      <c r="D7828" s="1145">
        <v>377</v>
      </c>
      <c r="E7828" s="1145">
        <v>22</v>
      </c>
      <c r="F7828" s="1146">
        <v>506</v>
      </c>
    </row>
    <row r="7829" spans="2:6" ht="13.15" customHeight="1" x14ac:dyDescent="0.2">
      <c r="B7829" s="1054" t="s">
        <v>8533</v>
      </c>
      <c r="C7829" s="1142">
        <v>390</v>
      </c>
      <c r="D7829" s="1143">
        <v>764</v>
      </c>
      <c r="E7829" s="1143">
        <v>83</v>
      </c>
      <c r="F7829" s="1144">
        <v>1237</v>
      </c>
    </row>
    <row r="7830" spans="2:6" ht="13.15" customHeight="1" x14ac:dyDescent="0.2">
      <c r="B7830" s="1051" t="s">
        <v>8534</v>
      </c>
      <c r="C7830" s="1145">
        <v>244</v>
      </c>
      <c r="D7830" s="1145">
        <v>739</v>
      </c>
      <c r="E7830" s="1145">
        <v>83</v>
      </c>
      <c r="F7830" s="1146">
        <v>1066</v>
      </c>
    </row>
    <row r="7831" spans="2:6" ht="13.15" customHeight="1" x14ac:dyDescent="0.2">
      <c r="B7831" s="1054" t="s">
        <v>8535</v>
      </c>
      <c r="C7831" s="1142">
        <v>242</v>
      </c>
      <c r="D7831" s="1143">
        <v>541</v>
      </c>
      <c r="E7831" s="1143">
        <v>50</v>
      </c>
      <c r="F7831" s="1144">
        <v>833</v>
      </c>
    </row>
    <row r="7832" spans="2:6" ht="13.15" customHeight="1" x14ac:dyDescent="0.2">
      <c r="B7832" s="1051" t="s">
        <v>8536</v>
      </c>
      <c r="C7832" s="1145">
        <v>212</v>
      </c>
      <c r="D7832" s="1145">
        <v>334</v>
      </c>
      <c r="E7832" s="1145">
        <v>46</v>
      </c>
      <c r="F7832" s="1146">
        <v>592</v>
      </c>
    </row>
    <row r="7833" spans="2:6" ht="13.15" customHeight="1" x14ac:dyDescent="0.2">
      <c r="B7833" s="1054" t="s">
        <v>8537</v>
      </c>
      <c r="C7833" s="1142">
        <v>112</v>
      </c>
      <c r="D7833" s="1143">
        <v>252</v>
      </c>
      <c r="E7833" s="1143">
        <v>14</v>
      </c>
      <c r="F7833" s="1144">
        <v>378</v>
      </c>
    </row>
    <row r="7834" spans="2:6" ht="13.15" customHeight="1" x14ac:dyDescent="0.2">
      <c r="B7834" s="1051" t="s">
        <v>8538</v>
      </c>
      <c r="C7834" s="1145">
        <v>151</v>
      </c>
      <c r="D7834" s="1145">
        <v>218</v>
      </c>
      <c r="E7834" s="1145">
        <v>33</v>
      </c>
      <c r="F7834" s="1146">
        <v>402</v>
      </c>
    </row>
    <row r="7835" spans="2:6" ht="13.15" customHeight="1" x14ac:dyDescent="0.2">
      <c r="B7835" s="1054" t="s">
        <v>8539</v>
      </c>
      <c r="C7835" s="1142">
        <v>144</v>
      </c>
      <c r="D7835" s="1143">
        <v>274</v>
      </c>
      <c r="E7835" s="1143">
        <v>19</v>
      </c>
      <c r="F7835" s="1144">
        <v>437</v>
      </c>
    </row>
    <row r="7836" spans="2:6" ht="13.15" customHeight="1" x14ac:dyDescent="0.2">
      <c r="B7836" s="1051" t="s">
        <v>8540</v>
      </c>
      <c r="C7836" s="1145">
        <v>61</v>
      </c>
      <c r="D7836" s="1145">
        <v>133</v>
      </c>
      <c r="E7836" s="1145">
        <v>16</v>
      </c>
      <c r="F7836" s="1146">
        <v>210</v>
      </c>
    </row>
    <row r="7837" spans="2:6" ht="13.15" customHeight="1" x14ac:dyDescent="0.2">
      <c r="B7837" s="1054" t="s">
        <v>8541</v>
      </c>
      <c r="C7837" s="1142">
        <v>526</v>
      </c>
      <c r="D7837" s="1143">
        <v>695</v>
      </c>
      <c r="E7837" s="1143">
        <v>119</v>
      </c>
      <c r="F7837" s="1144">
        <v>1340</v>
      </c>
    </row>
    <row r="7838" spans="2:6" ht="13.15" customHeight="1" x14ac:dyDescent="0.2">
      <c r="B7838" s="1051" t="s">
        <v>8542</v>
      </c>
      <c r="C7838" s="1145">
        <v>14</v>
      </c>
      <c r="D7838" s="1145">
        <v>4</v>
      </c>
      <c r="E7838" s="1145">
        <v>1</v>
      </c>
      <c r="F7838" s="1146">
        <v>19</v>
      </c>
    </row>
    <row r="7839" spans="2:6" ht="13.15" customHeight="1" x14ac:dyDescent="0.2">
      <c r="B7839" s="1054" t="s">
        <v>8543</v>
      </c>
      <c r="C7839" s="1142">
        <v>20</v>
      </c>
      <c r="D7839" s="1143">
        <v>20</v>
      </c>
      <c r="E7839" s="1143">
        <v>6</v>
      </c>
      <c r="F7839" s="1144">
        <v>46</v>
      </c>
    </row>
    <row r="7840" spans="2:6" ht="13.15" customHeight="1" x14ac:dyDescent="0.2">
      <c r="B7840" s="1051" t="s">
        <v>8544</v>
      </c>
      <c r="C7840" s="1145">
        <v>224</v>
      </c>
      <c r="D7840" s="1145">
        <v>513</v>
      </c>
      <c r="E7840" s="1145">
        <v>48</v>
      </c>
      <c r="F7840" s="1146">
        <v>785</v>
      </c>
    </row>
    <row r="7841" spans="2:6" ht="13.15" customHeight="1" x14ac:dyDescent="0.2">
      <c r="B7841" s="1054" t="s">
        <v>8545</v>
      </c>
      <c r="C7841" s="1142">
        <v>242</v>
      </c>
      <c r="D7841" s="1143">
        <v>454</v>
      </c>
      <c r="E7841" s="1143">
        <v>34</v>
      </c>
      <c r="F7841" s="1144">
        <v>730</v>
      </c>
    </row>
    <row r="7842" spans="2:6" ht="13.15" customHeight="1" x14ac:dyDescent="0.2">
      <c r="B7842" s="1051" t="s">
        <v>8546</v>
      </c>
      <c r="C7842" s="1145">
        <v>89</v>
      </c>
      <c r="D7842" s="1145">
        <v>189</v>
      </c>
      <c r="E7842" s="1145">
        <v>13</v>
      </c>
      <c r="F7842" s="1146">
        <v>291</v>
      </c>
    </row>
    <row r="7843" spans="2:6" ht="13.15" customHeight="1" x14ac:dyDescent="0.2">
      <c r="B7843" s="1054" t="s">
        <v>8547</v>
      </c>
      <c r="C7843" s="1142">
        <v>74</v>
      </c>
      <c r="D7843" s="1143">
        <v>84</v>
      </c>
      <c r="E7843" s="1143">
        <v>6</v>
      </c>
      <c r="F7843" s="1144">
        <v>164</v>
      </c>
    </row>
    <row r="7844" spans="2:6" ht="13.15" customHeight="1" x14ac:dyDescent="0.2">
      <c r="B7844" s="1051" t="s">
        <v>8548</v>
      </c>
      <c r="C7844" s="1145">
        <v>113</v>
      </c>
      <c r="D7844" s="1145">
        <v>344</v>
      </c>
      <c r="E7844" s="1145">
        <v>17</v>
      </c>
      <c r="F7844" s="1146">
        <v>474</v>
      </c>
    </row>
    <row r="7845" spans="2:6" ht="13.15" customHeight="1" x14ac:dyDescent="0.2">
      <c r="B7845" s="1054" t="s">
        <v>8549</v>
      </c>
      <c r="C7845" s="1142">
        <v>224</v>
      </c>
      <c r="D7845" s="1143">
        <v>499</v>
      </c>
      <c r="E7845" s="1143">
        <v>42</v>
      </c>
      <c r="F7845" s="1144">
        <v>765</v>
      </c>
    </row>
    <row r="7846" spans="2:6" ht="13.15" customHeight="1" x14ac:dyDescent="0.2">
      <c r="B7846" s="1051" t="s">
        <v>8550</v>
      </c>
      <c r="C7846" s="1145">
        <v>306</v>
      </c>
      <c r="D7846" s="1145">
        <v>558</v>
      </c>
      <c r="E7846" s="1145">
        <v>71</v>
      </c>
      <c r="F7846" s="1146">
        <v>935</v>
      </c>
    </row>
    <row r="7847" spans="2:6" ht="13.15" customHeight="1" x14ac:dyDescent="0.2">
      <c r="B7847" s="1054" t="s">
        <v>8551</v>
      </c>
      <c r="C7847" s="1142">
        <v>2</v>
      </c>
      <c r="D7847" s="1143">
        <v>0</v>
      </c>
      <c r="E7847" s="1143">
        <v>0</v>
      </c>
      <c r="F7847" s="1144">
        <v>2</v>
      </c>
    </row>
    <row r="7848" spans="2:6" ht="13.15" customHeight="1" x14ac:dyDescent="0.2">
      <c r="B7848" s="1051" t="s">
        <v>8552</v>
      </c>
      <c r="C7848" s="1145">
        <v>3939</v>
      </c>
      <c r="D7848" s="1145">
        <v>5650</v>
      </c>
      <c r="E7848" s="1145">
        <v>969</v>
      </c>
      <c r="F7848" s="1146">
        <v>10558</v>
      </c>
    </row>
    <row r="7849" spans="2:6" ht="13.15" customHeight="1" x14ac:dyDescent="0.2">
      <c r="B7849" s="1054" t="s">
        <v>8553</v>
      </c>
      <c r="C7849" s="1142">
        <v>197</v>
      </c>
      <c r="D7849" s="1143">
        <v>291</v>
      </c>
      <c r="E7849" s="1143">
        <v>61</v>
      </c>
      <c r="F7849" s="1144">
        <v>549</v>
      </c>
    </row>
    <row r="7850" spans="2:6" ht="13.15" customHeight="1" x14ac:dyDescent="0.2">
      <c r="B7850" s="1051" t="s">
        <v>8554</v>
      </c>
      <c r="C7850" s="1145">
        <v>181</v>
      </c>
      <c r="D7850" s="1145">
        <v>212</v>
      </c>
      <c r="E7850" s="1145">
        <v>30</v>
      </c>
      <c r="F7850" s="1146">
        <v>423</v>
      </c>
    </row>
    <row r="7851" spans="2:6" ht="13.15" customHeight="1" x14ac:dyDescent="0.2">
      <c r="B7851" s="1054" t="s">
        <v>8555</v>
      </c>
      <c r="C7851" s="1142">
        <v>2</v>
      </c>
      <c r="D7851" s="1143">
        <v>1</v>
      </c>
      <c r="E7851" s="1143">
        <v>1</v>
      </c>
      <c r="F7851" s="1144">
        <v>4</v>
      </c>
    </row>
    <row r="7852" spans="2:6" ht="13.15" customHeight="1" x14ac:dyDescent="0.2">
      <c r="B7852" s="1051" t="s">
        <v>8556</v>
      </c>
      <c r="C7852" s="1145">
        <v>322</v>
      </c>
      <c r="D7852" s="1145">
        <v>308</v>
      </c>
      <c r="E7852" s="1145">
        <v>49</v>
      </c>
      <c r="F7852" s="1146">
        <v>679</v>
      </c>
    </row>
    <row r="7853" spans="2:6" ht="13.15" customHeight="1" x14ac:dyDescent="0.2">
      <c r="B7853" s="1054" t="s">
        <v>8557</v>
      </c>
      <c r="C7853" s="1142">
        <v>11</v>
      </c>
      <c r="D7853" s="1143">
        <v>12</v>
      </c>
      <c r="E7853" s="1143">
        <v>1</v>
      </c>
      <c r="F7853" s="1144">
        <v>24</v>
      </c>
    </row>
    <row r="7854" spans="2:6" ht="13.15" customHeight="1" x14ac:dyDescent="0.2">
      <c r="B7854" s="1051" t="s">
        <v>8558</v>
      </c>
      <c r="C7854" s="1145">
        <v>164</v>
      </c>
      <c r="D7854" s="1145">
        <v>255</v>
      </c>
      <c r="E7854" s="1145">
        <v>40</v>
      </c>
      <c r="F7854" s="1146">
        <v>459</v>
      </c>
    </row>
    <row r="7855" spans="2:6" ht="13.15" customHeight="1" x14ac:dyDescent="0.2">
      <c r="B7855" s="1054" t="s">
        <v>8559</v>
      </c>
      <c r="C7855" s="1142">
        <v>1046</v>
      </c>
      <c r="D7855" s="1143">
        <v>726</v>
      </c>
      <c r="E7855" s="1143">
        <v>123</v>
      </c>
      <c r="F7855" s="1144">
        <v>1895</v>
      </c>
    </row>
    <row r="7856" spans="2:6" ht="13.15" customHeight="1" x14ac:dyDescent="0.2">
      <c r="B7856" s="1051" t="s">
        <v>8560</v>
      </c>
      <c r="C7856" s="1145">
        <v>217</v>
      </c>
      <c r="D7856" s="1145">
        <v>150</v>
      </c>
      <c r="E7856" s="1145">
        <v>21</v>
      </c>
      <c r="F7856" s="1146">
        <v>388</v>
      </c>
    </row>
    <row r="7857" spans="2:6" ht="13.15" customHeight="1" x14ac:dyDescent="0.2">
      <c r="B7857" s="1054" t="s">
        <v>8561</v>
      </c>
      <c r="C7857" s="1142">
        <v>424</v>
      </c>
      <c r="D7857" s="1143">
        <v>304</v>
      </c>
      <c r="E7857" s="1143">
        <v>51</v>
      </c>
      <c r="F7857" s="1144">
        <v>779</v>
      </c>
    </row>
    <row r="7858" spans="2:6" ht="13.15" customHeight="1" x14ac:dyDescent="0.2">
      <c r="B7858" s="1051" t="s">
        <v>8562</v>
      </c>
      <c r="C7858" s="1145">
        <v>226</v>
      </c>
      <c r="D7858" s="1145">
        <v>252</v>
      </c>
      <c r="E7858" s="1145">
        <v>29</v>
      </c>
      <c r="F7858" s="1146">
        <v>507</v>
      </c>
    </row>
    <row r="7859" spans="2:6" ht="13.15" customHeight="1" x14ac:dyDescent="0.2">
      <c r="B7859" s="1054" t="s">
        <v>8563</v>
      </c>
      <c r="C7859" s="1142">
        <v>364</v>
      </c>
      <c r="D7859" s="1143">
        <v>397</v>
      </c>
      <c r="E7859" s="1143">
        <v>45</v>
      </c>
      <c r="F7859" s="1144">
        <v>806</v>
      </c>
    </row>
    <row r="7860" spans="2:6" ht="13.15" customHeight="1" x14ac:dyDescent="0.2">
      <c r="B7860" s="1051" t="s">
        <v>8564</v>
      </c>
      <c r="C7860" s="1145">
        <v>1448</v>
      </c>
      <c r="D7860" s="1145">
        <v>1658</v>
      </c>
      <c r="E7860" s="1145">
        <v>313</v>
      </c>
      <c r="F7860" s="1146">
        <v>3419</v>
      </c>
    </row>
    <row r="7861" spans="2:6" ht="13.15" customHeight="1" x14ac:dyDescent="0.2">
      <c r="B7861" s="1054" t="s">
        <v>8565</v>
      </c>
      <c r="C7861" s="1142">
        <v>261</v>
      </c>
      <c r="D7861" s="1143">
        <v>295</v>
      </c>
      <c r="E7861" s="1143">
        <v>28</v>
      </c>
      <c r="F7861" s="1144">
        <v>584</v>
      </c>
    </row>
    <row r="7862" spans="2:6" ht="13.15" customHeight="1" x14ac:dyDescent="0.2">
      <c r="B7862" s="1051" t="s">
        <v>8566</v>
      </c>
      <c r="C7862" s="1145">
        <v>224</v>
      </c>
      <c r="D7862" s="1145">
        <v>214</v>
      </c>
      <c r="E7862" s="1145">
        <v>20</v>
      </c>
      <c r="F7862" s="1146">
        <v>458</v>
      </c>
    </row>
    <row r="7863" spans="2:6" ht="13.15" customHeight="1" x14ac:dyDescent="0.2">
      <c r="B7863" s="1054" t="s">
        <v>8567</v>
      </c>
      <c r="C7863" s="1142">
        <v>127</v>
      </c>
      <c r="D7863" s="1143">
        <v>170</v>
      </c>
      <c r="E7863" s="1143">
        <v>20</v>
      </c>
      <c r="F7863" s="1144">
        <v>317</v>
      </c>
    </row>
    <row r="7864" spans="2:6" ht="13.15" customHeight="1" x14ac:dyDescent="0.2">
      <c r="B7864" s="1051" t="s">
        <v>8568</v>
      </c>
      <c r="C7864" s="1145">
        <v>40</v>
      </c>
      <c r="D7864" s="1145">
        <v>49</v>
      </c>
      <c r="E7864" s="1145">
        <v>2</v>
      </c>
      <c r="F7864" s="1146">
        <v>91</v>
      </c>
    </row>
    <row r="7865" spans="2:6" ht="13.15" customHeight="1" x14ac:dyDescent="0.2">
      <c r="B7865" s="1054" t="s">
        <v>8569</v>
      </c>
      <c r="C7865" s="1142">
        <v>96</v>
      </c>
      <c r="D7865" s="1143">
        <v>184</v>
      </c>
      <c r="E7865" s="1143">
        <v>28</v>
      </c>
      <c r="F7865" s="1144">
        <v>308</v>
      </c>
    </row>
    <row r="7866" spans="2:6" ht="13.15" customHeight="1" x14ac:dyDescent="0.2">
      <c r="B7866" s="1051" t="s">
        <v>8570</v>
      </c>
      <c r="C7866" s="1145">
        <v>127</v>
      </c>
      <c r="D7866" s="1145">
        <v>173</v>
      </c>
      <c r="E7866" s="1145">
        <v>27</v>
      </c>
      <c r="F7866" s="1146">
        <v>327</v>
      </c>
    </row>
    <row r="7867" spans="2:6" ht="13.15" customHeight="1" x14ac:dyDescent="0.2">
      <c r="B7867" s="1054" t="s">
        <v>8571</v>
      </c>
      <c r="C7867" s="1142">
        <v>63</v>
      </c>
      <c r="D7867" s="1143">
        <v>113</v>
      </c>
      <c r="E7867" s="1143">
        <v>11</v>
      </c>
      <c r="F7867" s="1144">
        <v>187</v>
      </c>
    </row>
    <row r="7868" spans="2:6" ht="13.15" customHeight="1" x14ac:dyDescent="0.2">
      <c r="B7868" s="1051" t="s">
        <v>8572</v>
      </c>
      <c r="C7868" s="1145">
        <v>112</v>
      </c>
      <c r="D7868" s="1145">
        <v>135</v>
      </c>
      <c r="E7868" s="1145">
        <v>17</v>
      </c>
      <c r="F7868" s="1146">
        <v>264</v>
      </c>
    </row>
    <row r="7869" spans="2:6" ht="13.15" customHeight="1" x14ac:dyDescent="0.2">
      <c r="B7869" s="1054" t="s">
        <v>8573</v>
      </c>
      <c r="C7869" s="1142">
        <v>170</v>
      </c>
      <c r="D7869" s="1143">
        <v>204</v>
      </c>
      <c r="E7869" s="1143">
        <v>25</v>
      </c>
      <c r="F7869" s="1144">
        <v>399</v>
      </c>
    </row>
    <row r="7870" spans="2:6" ht="13.15" customHeight="1" x14ac:dyDescent="0.2">
      <c r="B7870" s="1051" t="s">
        <v>8574</v>
      </c>
      <c r="C7870" s="1145">
        <v>305</v>
      </c>
      <c r="D7870" s="1145">
        <v>455</v>
      </c>
      <c r="E7870" s="1145">
        <v>34</v>
      </c>
      <c r="F7870" s="1146">
        <v>794</v>
      </c>
    </row>
    <row r="7871" spans="2:6" ht="13.15" customHeight="1" x14ac:dyDescent="0.2">
      <c r="B7871" s="1054" t="s">
        <v>8575</v>
      </c>
      <c r="C7871" s="1142">
        <v>147</v>
      </c>
      <c r="D7871" s="1143">
        <v>259</v>
      </c>
      <c r="E7871" s="1143">
        <v>24</v>
      </c>
      <c r="F7871" s="1144">
        <v>430</v>
      </c>
    </row>
    <row r="7872" spans="2:6" ht="13.15" customHeight="1" x14ac:dyDescent="0.2">
      <c r="B7872" s="1051" t="s">
        <v>8576</v>
      </c>
      <c r="C7872" s="1145">
        <v>290</v>
      </c>
      <c r="D7872" s="1145">
        <v>460</v>
      </c>
      <c r="E7872" s="1145">
        <v>30</v>
      </c>
      <c r="F7872" s="1146">
        <v>780</v>
      </c>
    </row>
    <row r="7873" spans="2:6" ht="13.15" customHeight="1" x14ac:dyDescent="0.2">
      <c r="B7873" s="1054" t="s">
        <v>8577</v>
      </c>
      <c r="C7873" s="1142">
        <v>3515</v>
      </c>
      <c r="D7873" s="1143">
        <v>5241</v>
      </c>
      <c r="E7873" s="1143">
        <v>874</v>
      </c>
      <c r="F7873" s="1144">
        <v>9630</v>
      </c>
    </row>
    <row r="7874" spans="2:6" ht="13.15" customHeight="1" x14ac:dyDescent="0.2">
      <c r="B7874" s="1051" t="s">
        <v>8578</v>
      </c>
      <c r="C7874" s="1145">
        <v>83</v>
      </c>
      <c r="D7874" s="1145">
        <v>117</v>
      </c>
      <c r="E7874" s="1145">
        <v>9</v>
      </c>
      <c r="F7874" s="1146">
        <v>209</v>
      </c>
    </row>
    <row r="7875" spans="2:6" ht="13.15" customHeight="1" x14ac:dyDescent="0.2">
      <c r="B7875" s="1054" t="s">
        <v>8580</v>
      </c>
      <c r="C7875" s="1142">
        <v>565</v>
      </c>
      <c r="D7875" s="1143">
        <v>797</v>
      </c>
      <c r="E7875" s="1143">
        <v>96</v>
      </c>
      <c r="F7875" s="1144">
        <v>1458</v>
      </c>
    </row>
    <row r="7876" spans="2:6" ht="13.15" customHeight="1" x14ac:dyDescent="0.2">
      <c r="B7876" s="1051" t="s">
        <v>8581</v>
      </c>
      <c r="C7876" s="1145">
        <v>88</v>
      </c>
      <c r="D7876" s="1145">
        <v>60</v>
      </c>
      <c r="E7876" s="1145">
        <v>8</v>
      </c>
      <c r="F7876" s="1146">
        <v>156</v>
      </c>
    </row>
    <row r="7877" spans="2:6" ht="13.15" customHeight="1" x14ac:dyDescent="0.2">
      <c r="B7877" s="1054" t="s">
        <v>8582</v>
      </c>
      <c r="C7877" s="1142">
        <v>207</v>
      </c>
      <c r="D7877" s="1143">
        <v>166</v>
      </c>
      <c r="E7877" s="1143">
        <v>21</v>
      </c>
      <c r="F7877" s="1144">
        <v>394</v>
      </c>
    </row>
    <row r="7878" spans="2:6" ht="13.15" customHeight="1" x14ac:dyDescent="0.2">
      <c r="B7878" s="1051" t="s">
        <v>8583</v>
      </c>
      <c r="C7878" s="1145">
        <v>303</v>
      </c>
      <c r="D7878" s="1145">
        <v>554</v>
      </c>
      <c r="E7878" s="1145">
        <v>50</v>
      </c>
      <c r="F7878" s="1146">
        <v>907</v>
      </c>
    </row>
    <row r="7879" spans="2:6" ht="13.15" customHeight="1" x14ac:dyDescent="0.2">
      <c r="B7879" s="1054" t="s">
        <v>8584</v>
      </c>
      <c r="C7879" s="1142">
        <v>503</v>
      </c>
      <c r="D7879" s="1143">
        <v>226</v>
      </c>
      <c r="E7879" s="1143">
        <v>281</v>
      </c>
      <c r="F7879" s="1144">
        <v>1010</v>
      </c>
    </row>
    <row r="7880" spans="2:6" ht="13.15" customHeight="1" x14ac:dyDescent="0.2">
      <c r="B7880" s="1051" t="s">
        <v>8585</v>
      </c>
      <c r="C7880" s="1145">
        <v>2570</v>
      </c>
      <c r="D7880" s="1145">
        <v>3153</v>
      </c>
      <c r="E7880" s="1145">
        <v>1899</v>
      </c>
      <c r="F7880" s="1146">
        <v>7622</v>
      </c>
    </row>
    <row r="7881" spans="2:6" ht="13.15" customHeight="1" x14ac:dyDescent="0.2">
      <c r="B7881" s="1054" t="s">
        <v>8586</v>
      </c>
      <c r="C7881" s="1142">
        <v>4323</v>
      </c>
      <c r="D7881" s="1143">
        <v>13184</v>
      </c>
      <c r="E7881" s="1143">
        <v>2947</v>
      </c>
      <c r="F7881" s="1144">
        <v>20454</v>
      </c>
    </row>
    <row r="7882" spans="2:6" ht="13.15" customHeight="1" x14ac:dyDescent="0.2">
      <c r="B7882" s="1051" t="s">
        <v>8587</v>
      </c>
      <c r="C7882" s="1145">
        <v>4126</v>
      </c>
      <c r="D7882" s="1145">
        <v>4831</v>
      </c>
      <c r="E7882" s="1145">
        <v>3064</v>
      </c>
      <c r="F7882" s="1146">
        <v>12021</v>
      </c>
    </row>
    <row r="7883" spans="2:6" ht="13.15" customHeight="1" x14ac:dyDescent="0.2">
      <c r="B7883" s="1054" t="s">
        <v>8588</v>
      </c>
      <c r="C7883" s="1142">
        <v>16296</v>
      </c>
      <c r="D7883" s="1143">
        <v>12102</v>
      </c>
      <c r="E7883" s="1143">
        <v>4809</v>
      </c>
      <c r="F7883" s="1144">
        <v>33207</v>
      </c>
    </row>
    <row r="7884" spans="2:6" ht="13.15" customHeight="1" x14ac:dyDescent="0.2">
      <c r="B7884" s="1051" t="s">
        <v>8589</v>
      </c>
      <c r="C7884" s="1145">
        <v>1525</v>
      </c>
      <c r="D7884" s="1145">
        <v>2717</v>
      </c>
      <c r="E7884" s="1145">
        <v>847</v>
      </c>
      <c r="F7884" s="1146">
        <v>5089</v>
      </c>
    </row>
    <row r="7885" spans="2:6" ht="13.15" customHeight="1" x14ac:dyDescent="0.2">
      <c r="B7885" s="1054" t="s">
        <v>8590</v>
      </c>
      <c r="C7885" s="1142">
        <v>5044</v>
      </c>
      <c r="D7885" s="1143">
        <v>4691</v>
      </c>
      <c r="E7885" s="1143">
        <v>2333</v>
      </c>
      <c r="F7885" s="1144">
        <v>12068</v>
      </c>
    </row>
    <row r="7886" spans="2:6" ht="13.15" customHeight="1" x14ac:dyDescent="0.2">
      <c r="B7886" s="1051" t="s">
        <v>8591</v>
      </c>
      <c r="C7886" s="1145">
        <v>8539</v>
      </c>
      <c r="D7886" s="1145">
        <v>5746</v>
      </c>
      <c r="E7886" s="1145">
        <v>3774</v>
      </c>
      <c r="F7886" s="1146">
        <v>18059</v>
      </c>
    </row>
    <row r="7887" spans="2:6" ht="13.15" customHeight="1" x14ac:dyDescent="0.2">
      <c r="B7887" s="1054" t="s">
        <v>8592</v>
      </c>
      <c r="C7887" s="1142">
        <v>4373</v>
      </c>
      <c r="D7887" s="1143">
        <v>7948</v>
      </c>
      <c r="E7887" s="1143">
        <v>2385</v>
      </c>
      <c r="F7887" s="1144">
        <v>14706</v>
      </c>
    </row>
    <row r="7888" spans="2:6" ht="13.15" customHeight="1" x14ac:dyDescent="0.2">
      <c r="B7888" s="1051" t="s">
        <v>8593</v>
      </c>
      <c r="C7888" s="1145">
        <v>5765</v>
      </c>
      <c r="D7888" s="1145">
        <v>7749</v>
      </c>
      <c r="E7888" s="1145">
        <v>3050</v>
      </c>
      <c r="F7888" s="1146">
        <v>16564</v>
      </c>
    </row>
    <row r="7889" spans="2:6" ht="13.15" customHeight="1" x14ac:dyDescent="0.2">
      <c r="B7889" s="1054" t="s">
        <v>8594</v>
      </c>
      <c r="C7889" s="1142">
        <v>16819</v>
      </c>
      <c r="D7889" s="1143">
        <v>21397</v>
      </c>
      <c r="E7889" s="1143">
        <v>8684</v>
      </c>
      <c r="F7889" s="1144">
        <v>46900</v>
      </c>
    </row>
    <row r="7890" spans="2:6" ht="13.15" customHeight="1" x14ac:dyDescent="0.2">
      <c r="B7890" s="1051" t="s">
        <v>8595</v>
      </c>
      <c r="C7890" s="1145">
        <v>11273</v>
      </c>
      <c r="D7890" s="1145">
        <v>13522</v>
      </c>
      <c r="E7890" s="1145">
        <v>5012</v>
      </c>
      <c r="F7890" s="1146">
        <v>29807</v>
      </c>
    </row>
    <row r="7891" spans="2:6" ht="13.15" customHeight="1" x14ac:dyDescent="0.2">
      <c r="B7891" s="1054" t="s">
        <v>8596</v>
      </c>
      <c r="C7891" s="1142">
        <v>10043</v>
      </c>
      <c r="D7891" s="1143">
        <v>11471</v>
      </c>
      <c r="E7891" s="1143">
        <v>5056</v>
      </c>
      <c r="F7891" s="1144">
        <v>26570</v>
      </c>
    </row>
    <row r="7892" spans="2:6" ht="13.15" customHeight="1" x14ac:dyDescent="0.2">
      <c r="B7892" s="1051" t="s">
        <v>8597</v>
      </c>
      <c r="C7892" s="1145">
        <v>8036</v>
      </c>
      <c r="D7892" s="1145">
        <v>9480</v>
      </c>
      <c r="E7892" s="1145">
        <v>3613</v>
      </c>
      <c r="F7892" s="1146">
        <v>21129</v>
      </c>
    </row>
    <row r="7893" spans="2:6" ht="13.15" customHeight="1" x14ac:dyDescent="0.2">
      <c r="B7893" s="1054" t="s">
        <v>8598</v>
      </c>
      <c r="C7893" s="1142">
        <v>6676</v>
      </c>
      <c r="D7893" s="1143">
        <v>11798</v>
      </c>
      <c r="E7893" s="1143">
        <v>3501</v>
      </c>
      <c r="F7893" s="1144">
        <v>21975</v>
      </c>
    </row>
    <row r="7894" spans="2:6" ht="13.15" customHeight="1" x14ac:dyDescent="0.2">
      <c r="B7894" s="1051" t="s">
        <v>8599</v>
      </c>
      <c r="C7894" s="1145">
        <v>4885</v>
      </c>
      <c r="D7894" s="1145">
        <v>7936</v>
      </c>
      <c r="E7894" s="1145">
        <v>2792</v>
      </c>
      <c r="F7894" s="1146">
        <v>15613</v>
      </c>
    </row>
    <row r="7895" spans="2:6" ht="13.15" customHeight="1" x14ac:dyDescent="0.2">
      <c r="B7895" s="1054" t="s">
        <v>8600</v>
      </c>
      <c r="C7895" s="1142">
        <v>8656</v>
      </c>
      <c r="D7895" s="1143">
        <v>11481</v>
      </c>
      <c r="E7895" s="1143">
        <v>4306</v>
      </c>
      <c r="F7895" s="1144">
        <v>24443</v>
      </c>
    </row>
    <row r="7896" spans="2:6" ht="13.15" customHeight="1" x14ac:dyDescent="0.2">
      <c r="B7896" s="1051" t="s">
        <v>8601</v>
      </c>
      <c r="C7896" s="1145">
        <v>3481</v>
      </c>
      <c r="D7896" s="1145">
        <v>8410</v>
      </c>
      <c r="E7896" s="1145">
        <v>2044</v>
      </c>
      <c r="F7896" s="1146">
        <v>13935</v>
      </c>
    </row>
    <row r="7897" spans="2:6" ht="13.15" customHeight="1" x14ac:dyDescent="0.2">
      <c r="B7897" s="1054" t="s">
        <v>8602</v>
      </c>
      <c r="C7897" s="1142">
        <v>14498</v>
      </c>
      <c r="D7897" s="1143">
        <v>30381</v>
      </c>
      <c r="E7897" s="1143">
        <v>9846</v>
      </c>
      <c r="F7897" s="1144">
        <v>54725</v>
      </c>
    </row>
    <row r="7898" spans="2:6" ht="13.15" customHeight="1" x14ac:dyDescent="0.2">
      <c r="B7898" s="1051" t="s">
        <v>8603</v>
      </c>
      <c r="C7898" s="1145">
        <v>6883</v>
      </c>
      <c r="D7898" s="1145">
        <v>11645</v>
      </c>
      <c r="E7898" s="1145">
        <v>3357</v>
      </c>
      <c r="F7898" s="1146">
        <v>21885</v>
      </c>
    </row>
    <row r="7899" spans="2:6" ht="13.15" customHeight="1" x14ac:dyDescent="0.2">
      <c r="B7899" s="1054" t="s">
        <v>8604</v>
      </c>
      <c r="C7899" s="1142">
        <v>3</v>
      </c>
      <c r="D7899" s="1143">
        <v>3</v>
      </c>
      <c r="E7899" s="1143">
        <v>1</v>
      </c>
      <c r="F7899" s="1144">
        <v>7</v>
      </c>
    </row>
    <row r="7900" spans="2:6" ht="13.15" customHeight="1" x14ac:dyDescent="0.2">
      <c r="B7900" s="1051" t="s">
        <v>8605</v>
      </c>
      <c r="C7900" s="1145">
        <v>0</v>
      </c>
      <c r="D7900" s="1145">
        <v>1</v>
      </c>
      <c r="E7900" s="1145">
        <v>21</v>
      </c>
      <c r="F7900" s="1146">
        <v>22</v>
      </c>
    </row>
    <row r="7901" spans="2:6" ht="13.15" customHeight="1" x14ac:dyDescent="0.2">
      <c r="B7901" s="1054" t="s">
        <v>8606</v>
      </c>
      <c r="C7901" s="1142">
        <v>12</v>
      </c>
      <c r="D7901" s="1143">
        <v>15</v>
      </c>
      <c r="E7901" s="1143">
        <v>1</v>
      </c>
      <c r="F7901" s="1144">
        <v>28</v>
      </c>
    </row>
    <row r="7902" spans="2:6" ht="13.15" customHeight="1" x14ac:dyDescent="0.2">
      <c r="B7902" s="1051" t="s">
        <v>8607</v>
      </c>
      <c r="C7902" s="1145">
        <v>22449</v>
      </c>
      <c r="D7902" s="1145">
        <v>23406</v>
      </c>
      <c r="E7902" s="1145">
        <v>9237</v>
      </c>
      <c r="F7902" s="1146">
        <v>55092</v>
      </c>
    </row>
    <row r="7903" spans="2:6" ht="13.15" customHeight="1" x14ac:dyDescent="0.2">
      <c r="B7903" s="1054" t="s">
        <v>8608</v>
      </c>
      <c r="C7903" s="1142">
        <v>649</v>
      </c>
      <c r="D7903" s="1143">
        <v>2311</v>
      </c>
      <c r="E7903" s="1143">
        <v>332</v>
      </c>
      <c r="F7903" s="1144">
        <v>3292</v>
      </c>
    </row>
    <row r="7904" spans="2:6" ht="13.15" customHeight="1" x14ac:dyDescent="0.2">
      <c r="B7904" s="1051" t="s">
        <v>8609</v>
      </c>
      <c r="C7904" s="1145">
        <v>1058</v>
      </c>
      <c r="D7904" s="1145">
        <v>2926</v>
      </c>
      <c r="E7904" s="1145">
        <v>852</v>
      </c>
      <c r="F7904" s="1146">
        <v>4836</v>
      </c>
    </row>
    <row r="7905" spans="2:6" ht="13.15" customHeight="1" x14ac:dyDescent="0.2">
      <c r="B7905" s="1054" t="s">
        <v>8610</v>
      </c>
      <c r="C7905" s="1142">
        <v>155</v>
      </c>
      <c r="D7905" s="1143">
        <v>645</v>
      </c>
      <c r="E7905" s="1143">
        <v>120</v>
      </c>
      <c r="F7905" s="1144">
        <v>920</v>
      </c>
    </row>
    <row r="7906" spans="2:6" ht="13.15" customHeight="1" x14ac:dyDescent="0.2">
      <c r="B7906" s="1051" t="s">
        <v>8611</v>
      </c>
      <c r="C7906" s="1145">
        <v>2473</v>
      </c>
      <c r="D7906" s="1145">
        <v>5884</v>
      </c>
      <c r="E7906" s="1145">
        <v>1801</v>
      </c>
      <c r="F7906" s="1146">
        <v>10158</v>
      </c>
    </row>
    <row r="7907" spans="2:6" ht="13.15" customHeight="1" x14ac:dyDescent="0.2">
      <c r="B7907" s="1054" t="s">
        <v>8612</v>
      </c>
      <c r="C7907" s="1142">
        <v>18719</v>
      </c>
      <c r="D7907" s="1143">
        <v>41423</v>
      </c>
      <c r="E7907" s="1143">
        <v>13837</v>
      </c>
      <c r="F7907" s="1144">
        <v>73979</v>
      </c>
    </row>
    <row r="7908" spans="2:6" ht="13.15" customHeight="1" x14ac:dyDescent="0.2">
      <c r="B7908" s="1051" t="s">
        <v>8613</v>
      </c>
      <c r="C7908" s="1145">
        <v>7278</v>
      </c>
      <c r="D7908" s="1145">
        <v>16060</v>
      </c>
      <c r="E7908" s="1145">
        <v>4891</v>
      </c>
      <c r="F7908" s="1146">
        <v>28229</v>
      </c>
    </row>
    <row r="7909" spans="2:6" ht="13.15" customHeight="1" x14ac:dyDescent="0.2">
      <c r="B7909" s="1054" t="s">
        <v>8614</v>
      </c>
      <c r="C7909" s="1142">
        <v>719</v>
      </c>
      <c r="D7909" s="1143">
        <v>1836</v>
      </c>
      <c r="E7909" s="1143">
        <v>473</v>
      </c>
      <c r="F7909" s="1144">
        <v>3028</v>
      </c>
    </row>
    <row r="7910" spans="2:6" ht="13.15" customHeight="1" x14ac:dyDescent="0.2">
      <c r="B7910" s="1051" t="s">
        <v>8615</v>
      </c>
      <c r="C7910" s="1145">
        <v>3882</v>
      </c>
      <c r="D7910" s="1145">
        <v>8104</v>
      </c>
      <c r="E7910" s="1145">
        <v>2541</v>
      </c>
      <c r="F7910" s="1146">
        <v>14527</v>
      </c>
    </row>
    <row r="7911" spans="2:6" ht="13.15" customHeight="1" x14ac:dyDescent="0.2">
      <c r="B7911" s="1054" t="s">
        <v>8616</v>
      </c>
      <c r="C7911" s="1142">
        <v>334</v>
      </c>
      <c r="D7911" s="1143">
        <v>1023</v>
      </c>
      <c r="E7911" s="1143">
        <v>371</v>
      </c>
      <c r="F7911" s="1144">
        <v>1728</v>
      </c>
    </row>
    <row r="7912" spans="2:6" ht="13.15" customHeight="1" x14ac:dyDescent="0.2">
      <c r="B7912" s="1051" t="s">
        <v>8617</v>
      </c>
      <c r="C7912" s="1145">
        <v>1855</v>
      </c>
      <c r="D7912" s="1145">
        <v>8257</v>
      </c>
      <c r="E7912" s="1145">
        <v>307</v>
      </c>
      <c r="F7912" s="1146">
        <v>10419</v>
      </c>
    </row>
    <row r="7913" spans="2:6" ht="13.15" customHeight="1" x14ac:dyDescent="0.2">
      <c r="B7913" s="1054" t="s">
        <v>8618</v>
      </c>
      <c r="C7913" s="1142">
        <v>4218</v>
      </c>
      <c r="D7913" s="1143">
        <v>2950</v>
      </c>
      <c r="E7913" s="1143">
        <v>1608</v>
      </c>
      <c r="F7913" s="1144">
        <v>8776</v>
      </c>
    </row>
    <row r="7914" spans="2:6" ht="13.15" customHeight="1" x14ac:dyDescent="0.2">
      <c r="B7914" s="1051" t="s">
        <v>8619</v>
      </c>
      <c r="C7914" s="1145">
        <v>1833</v>
      </c>
      <c r="D7914" s="1145">
        <v>1242</v>
      </c>
      <c r="E7914" s="1145">
        <v>583</v>
      </c>
      <c r="F7914" s="1146">
        <v>3658</v>
      </c>
    </row>
    <row r="7915" spans="2:6" ht="13.15" customHeight="1" x14ac:dyDescent="0.2">
      <c r="B7915" s="1054" t="s">
        <v>8620</v>
      </c>
      <c r="C7915" s="1142">
        <v>149</v>
      </c>
      <c r="D7915" s="1143">
        <v>108</v>
      </c>
      <c r="E7915" s="1143">
        <v>58</v>
      </c>
      <c r="F7915" s="1144">
        <v>315</v>
      </c>
    </row>
    <row r="7916" spans="2:6" ht="13.15" customHeight="1" x14ac:dyDescent="0.2">
      <c r="B7916" s="1051" t="s">
        <v>8621</v>
      </c>
      <c r="C7916" s="1145">
        <v>1615</v>
      </c>
      <c r="D7916" s="1145">
        <v>2496</v>
      </c>
      <c r="E7916" s="1145">
        <v>770</v>
      </c>
      <c r="F7916" s="1146">
        <v>4881</v>
      </c>
    </row>
    <row r="7917" spans="2:6" ht="13.15" customHeight="1" x14ac:dyDescent="0.2">
      <c r="B7917" s="1054" t="s">
        <v>8622</v>
      </c>
      <c r="C7917" s="1142">
        <v>196</v>
      </c>
      <c r="D7917" s="1143">
        <v>544</v>
      </c>
      <c r="E7917" s="1143">
        <v>147</v>
      </c>
      <c r="F7917" s="1144">
        <v>887</v>
      </c>
    </row>
    <row r="7918" spans="2:6" ht="13.15" customHeight="1" x14ac:dyDescent="0.2">
      <c r="B7918" s="1051" t="s">
        <v>8623</v>
      </c>
      <c r="C7918" s="1145">
        <v>7</v>
      </c>
      <c r="D7918" s="1145">
        <v>4</v>
      </c>
      <c r="E7918" s="1145">
        <v>1</v>
      </c>
      <c r="F7918" s="1146">
        <v>12</v>
      </c>
    </row>
    <row r="7919" spans="2:6" ht="13.15" customHeight="1" x14ac:dyDescent="0.2">
      <c r="B7919" s="1054" t="s">
        <v>8624</v>
      </c>
      <c r="C7919" s="1142">
        <v>10680</v>
      </c>
      <c r="D7919" s="1143">
        <v>24815</v>
      </c>
      <c r="E7919" s="1143">
        <v>6673</v>
      </c>
      <c r="F7919" s="1144">
        <v>42168</v>
      </c>
    </row>
    <row r="7920" spans="2:6" ht="13.15" customHeight="1" x14ac:dyDescent="0.2">
      <c r="B7920" s="1051" t="s">
        <v>8625</v>
      </c>
      <c r="C7920" s="1145">
        <v>2073</v>
      </c>
      <c r="D7920" s="1145">
        <v>4233</v>
      </c>
      <c r="E7920" s="1145">
        <v>1265</v>
      </c>
      <c r="F7920" s="1146">
        <v>7571</v>
      </c>
    </row>
    <row r="7921" spans="2:6" ht="13.15" customHeight="1" x14ac:dyDescent="0.2">
      <c r="B7921" s="1054" t="s">
        <v>8626</v>
      </c>
      <c r="C7921" s="1142">
        <v>583</v>
      </c>
      <c r="D7921" s="1143">
        <v>2553</v>
      </c>
      <c r="E7921" s="1143">
        <v>521</v>
      </c>
      <c r="F7921" s="1144">
        <v>3657</v>
      </c>
    </row>
    <row r="7922" spans="2:6" ht="13.15" customHeight="1" x14ac:dyDescent="0.2">
      <c r="B7922" s="1051" t="s">
        <v>8627</v>
      </c>
      <c r="C7922" s="1145">
        <v>3463</v>
      </c>
      <c r="D7922" s="1145">
        <v>6500</v>
      </c>
      <c r="E7922" s="1145">
        <v>1748</v>
      </c>
      <c r="F7922" s="1146">
        <v>11711</v>
      </c>
    </row>
    <row r="7923" spans="2:6" ht="13.15" customHeight="1" x14ac:dyDescent="0.2">
      <c r="B7923" s="1054" t="s">
        <v>8628</v>
      </c>
      <c r="C7923" s="1142">
        <v>1864</v>
      </c>
      <c r="D7923" s="1143">
        <v>3102</v>
      </c>
      <c r="E7923" s="1143">
        <v>1086</v>
      </c>
      <c r="F7923" s="1144">
        <v>6052</v>
      </c>
    </row>
    <row r="7924" spans="2:6" ht="13.15" customHeight="1" x14ac:dyDescent="0.2">
      <c r="B7924" s="1051" t="s">
        <v>8629</v>
      </c>
      <c r="C7924" s="1145">
        <v>2805</v>
      </c>
      <c r="D7924" s="1145">
        <v>4317</v>
      </c>
      <c r="E7924" s="1145">
        <v>1414</v>
      </c>
      <c r="F7924" s="1146">
        <v>8536</v>
      </c>
    </row>
    <row r="7925" spans="2:6" ht="13.15" customHeight="1" x14ac:dyDescent="0.2">
      <c r="B7925" s="1054" t="s">
        <v>8630</v>
      </c>
      <c r="C7925" s="1142">
        <v>3593</v>
      </c>
      <c r="D7925" s="1143">
        <v>8185</v>
      </c>
      <c r="E7925" s="1143">
        <v>2570</v>
      </c>
      <c r="F7925" s="1144">
        <v>14348</v>
      </c>
    </row>
    <row r="7926" spans="2:6" ht="13.15" customHeight="1" x14ac:dyDescent="0.2">
      <c r="B7926" s="1051" t="s">
        <v>8631</v>
      </c>
      <c r="C7926" s="1145">
        <v>403</v>
      </c>
      <c r="D7926" s="1145">
        <v>1803</v>
      </c>
      <c r="E7926" s="1145">
        <v>279</v>
      </c>
      <c r="F7926" s="1146">
        <v>2485</v>
      </c>
    </row>
    <row r="7927" spans="2:6" ht="13.15" customHeight="1" x14ac:dyDescent="0.2">
      <c r="B7927" s="1054" t="s">
        <v>8632</v>
      </c>
      <c r="C7927" s="1142">
        <v>1806</v>
      </c>
      <c r="D7927" s="1143">
        <v>6706</v>
      </c>
      <c r="E7927" s="1143">
        <v>1227</v>
      </c>
      <c r="F7927" s="1144">
        <v>9739</v>
      </c>
    </row>
    <row r="7928" spans="2:6" ht="13.15" customHeight="1" x14ac:dyDescent="0.2">
      <c r="B7928" s="1051" t="s">
        <v>8633</v>
      </c>
      <c r="C7928" s="1145">
        <v>2132</v>
      </c>
      <c r="D7928" s="1145">
        <v>4017</v>
      </c>
      <c r="E7928" s="1145">
        <v>850</v>
      </c>
      <c r="F7928" s="1146">
        <v>6999</v>
      </c>
    </row>
    <row r="7929" spans="2:6" ht="13.15" customHeight="1" x14ac:dyDescent="0.2">
      <c r="B7929" s="1054" t="s">
        <v>8634</v>
      </c>
      <c r="C7929" s="1142">
        <v>806</v>
      </c>
      <c r="D7929" s="1143">
        <v>9890</v>
      </c>
      <c r="E7929" s="1143">
        <v>962</v>
      </c>
      <c r="F7929" s="1144">
        <v>11658</v>
      </c>
    </row>
    <row r="7930" spans="2:6" ht="13.15" customHeight="1" x14ac:dyDescent="0.2">
      <c r="B7930" s="1051" t="s">
        <v>8635</v>
      </c>
      <c r="C7930" s="1145">
        <v>5899</v>
      </c>
      <c r="D7930" s="1145">
        <v>8275</v>
      </c>
      <c r="E7930" s="1145">
        <v>3961</v>
      </c>
      <c r="F7930" s="1146">
        <v>18135</v>
      </c>
    </row>
    <row r="7931" spans="2:6" ht="13.15" customHeight="1" x14ac:dyDescent="0.2">
      <c r="B7931" s="1054" t="s">
        <v>8636</v>
      </c>
      <c r="C7931" s="1142">
        <v>789</v>
      </c>
      <c r="D7931" s="1143">
        <v>2306</v>
      </c>
      <c r="E7931" s="1143">
        <v>689</v>
      </c>
      <c r="F7931" s="1144">
        <v>3784</v>
      </c>
    </row>
    <row r="7932" spans="2:6" ht="13.15" customHeight="1" x14ac:dyDescent="0.2">
      <c r="B7932" s="1051" t="s">
        <v>8637</v>
      </c>
      <c r="C7932" s="1145">
        <v>15</v>
      </c>
      <c r="D7932" s="1145">
        <v>0</v>
      </c>
      <c r="E7932" s="1145">
        <v>30</v>
      </c>
      <c r="F7932" s="1146">
        <v>45</v>
      </c>
    </row>
    <row r="7933" spans="2:6" ht="13.15" customHeight="1" x14ac:dyDescent="0.2">
      <c r="B7933" s="1054" t="s">
        <v>8638</v>
      </c>
      <c r="C7933" s="1142">
        <v>3637</v>
      </c>
      <c r="D7933" s="1143">
        <v>7877</v>
      </c>
      <c r="E7933" s="1143">
        <v>2412</v>
      </c>
      <c r="F7933" s="1144">
        <v>13926</v>
      </c>
    </row>
    <row r="7934" spans="2:6" ht="13.15" customHeight="1" x14ac:dyDescent="0.2">
      <c r="B7934" s="1051" t="s">
        <v>8639</v>
      </c>
      <c r="C7934" s="1145">
        <v>4144</v>
      </c>
      <c r="D7934" s="1145">
        <v>11387</v>
      </c>
      <c r="E7934" s="1145">
        <v>2603</v>
      </c>
      <c r="F7934" s="1146">
        <v>18134</v>
      </c>
    </row>
    <row r="7935" spans="2:6" ht="13.15" customHeight="1" x14ac:dyDescent="0.2">
      <c r="B7935" s="1054" t="s">
        <v>8640</v>
      </c>
      <c r="C7935" s="1142">
        <v>355</v>
      </c>
      <c r="D7935" s="1143">
        <v>1419</v>
      </c>
      <c r="E7935" s="1143">
        <v>339</v>
      </c>
      <c r="F7935" s="1144">
        <v>2113</v>
      </c>
    </row>
    <row r="7936" spans="2:6" ht="13.15" customHeight="1" x14ac:dyDescent="0.2">
      <c r="B7936" s="1051" t="s">
        <v>8641</v>
      </c>
      <c r="C7936" s="1145">
        <v>1747</v>
      </c>
      <c r="D7936" s="1145">
        <v>5296</v>
      </c>
      <c r="E7936" s="1145">
        <v>1202</v>
      </c>
      <c r="F7936" s="1146">
        <v>8245</v>
      </c>
    </row>
    <row r="7937" spans="2:6" ht="13.15" customHeight="1" x14ac:dyDescent="0.2">
      <c r="B7937" s="1054" t="s">
        <v>8642</v>
      </c>
      <c r="C7937" s="1142">
        <v>361</v>
      </c>
      <c r="D7937" s="1143">
        <v>1037</v>
      </c>
      <c r="E7937" s="1143">
        <v>392</v>
      </c>
      <c r="F7937" s="1144">
        <v>1790</v>
      </c>
    </row>
    <row r="7938" spans="2:6" ht="13.15" customHeight="1" x14ac:dyDescent="0.2">
      <c r="B7938" s="1051" t="s">
        <v>8643</v>
      </c>
      <c r="C7938" s="1145">
        <v>49</v>
      </c>
      <c r="D7938" s="1145">
        <v>189</v>
      </c>
      <c r="E7938" s="1145">
        <v>25</v>
      </c>
      <c r="F7938" s="1146">
        <v>263</v>
      </c>
    </row>
    <row r="7939" spans="2:6" ht="13.15" customHeight="1" x14ac:dyDescent="0.2">
      <c r="B7939" s="1054" t="s">
        <v>8644</v>
      </c>
      <c r="C7939" s="1142">
        <v>1178</v>
      </c>
      <c r="D7939" s="1143">
        <v>3657</v>
      </c>
      <c r="E7939" s="1143">
        <v>375</v>
      </c>
      <c r="F7939" s="1144">
        <v>5210</v>
      </c>
    </row>
    <row r="7940" spans="2:6" ht="13.15" customHeight="1" x14ac:dyDescent="0.2">
      <c r="B7940" s="1051" t="s">
        <v>8645</v>
      </c>
      <c r="C7940" s="1145">
        <v>2085</v>
      </c>
      <c r="D7940" s="1145">
        <v>2576</v>
      </c>
      <c r="E7940" s="1145">
        <v>506</v>
      </c>
      <c r="F7940" s="1146">
        <v>5167</v>
      </c>
    </row>
    <row r="7941" spans="2:6" ht="13.15" customHeight="1" x14ac:dyDescent="0.2">
      <c r="B7941" s="1054" t="s">
        <v>8646</v>
      </c>
      <c r="C7941" s="1142">
        <v>52</v>
      </c>
      <c r="D7941" s="1143">
        <v>77</v>
      </c>
      <c r="E7941" s="1143">
        <v>25</v>
      </c>
      <c r="F7941" s="1144">
        <v>154</v>
      </c>
    </row>
    <row r="7942" spans="2:6" ht="13.15" customHeight="1" x14ac:dyDescent="0.2">
      <c r="B7942" s="1051" t="s">
        <v>8647</v>
      </c>
      <c r="C7942" s="1145">
        <v>3062</v>
      </c>
      <c r="D7942" s="1145">
        <v>7060</v>
      </c>
      <c r="E7942" s="1145">
        <v>1482</v>
      </c>
      <c r="F7942" s="1146">
        <v>11604</v>
      </c>
    </row>
    <row r="7943" spans="2:6" ht="13.15" customHeight="1" x14ac:dyDescent="0.2">
      <c r="B7943" s="1054" t="s">
        <v>8648</v>
      </c>
      <c r="C7943" s="1142">
        <v>506</v>
      </c>
      <c r="D7943" s="1143">
        <v>1356</v>
      </c>
      <c r="E7943" s="1143">
        <v>277</v>
      </c>
      <c r="F7943" s="1144">
        <v>2139</v>
      </c>
    </row>
    <row r="7944" spans="2:6" ht="13.15" customHeight="1" x14ac:dyDescent="0.2">
      <c r="B7944" s="1051" t="s">
        <v>8649</v>
      </c>
      <c r="C7944" s="1145">
        <v>338</v>
      </c>
      <c r="D7944" s="1145">
        <v>1964</v>
      </c>
      <c r="E7944" s="1145">
        <v>173</v>
      </c>
      <c r="F7944" s="1146">
        <v>2475</v>
      </c>
    </row>
    <row r="7945" spans="2:6" ht="13.15" customHeight="1" x14ac:dyDescent="0.2">
      <c r="B7945" s="1054" t="s">
        <v>8650</v>
      </c>
      <c r="C7945" s="1142">
        <v>371</v>
      </c>
      <c r="D7945" s="1143">
        <v>1341</v>
      </c>
      <c r="E7945" s="1143">
        <v>250</v>
      </c>
      <c r="F7945" s="1144">
        <v>1962</v>
      </c>
    </row>
    <row r="7946" spans="2:6" ht="13.15" customHeight="1" x14ac:dyDescent="0.2">
      <c r="B7946" s="1051" t="s">
        <v>8651</v>
      </c>
      <c r="C7946" s="1145">
        <v>920</v>
      </c>
      <c r="D7946" s="1145">
        <v>1948</v>
      </c>
      <c r="E7946" s="1145">
        <v>520</v>
      </c>
      <c r="F7946" s="1146">
        <v>3388</v>
      </c>
    </row>
    <row r="7947" spans="2:6" ht="13.15" customHeight="1" x14ac:dyDescent="0.2">
      <c r="B7947" s="1054" t="s">
        <v>8652</v>
      </c>
      <c r="C7947" s="1142">
        <v>45</v>
      </c>
      <c r="D7947" s="1143">
        <v>91</v>
      </c>
      <c r="E7947" s="1143">
        <v>42</v>
      </c>
      <c r="F7947" s="1144">
        <v>178</v>
      </c>
    </row>
    <row r="7948" spans="2:6" ht="13.15" customHeight="1" x14ac:dyDescent="0.2">
      <c r="B7948" s="1051" t="s">
        <v>8653</v>
      </c>
      <c r="C7948" s="1145">
        <v>1615</v>
      </c>
      <c r="D7948" s="1145">
        <v>3271</v>
      </c>
      <c r="E7948" s="1145">
        <v>638</v>
      </c>
      <c r="F7948" s="1146">
        <v>5524</v>
      </c>
    </row>
    <row r="7949" spans="2:6" ht="13.15" customHeight="1" x14ac:dyDescent="0.2">
      <c r="B7949" s="1054" t="s">
        <v>8654</v>
      </c>
      <c r="C7949" s="1142">
        <v>376</v>
      </c>
      <c r="D7949" s="1143">
        <v>2421</v>
      </c>
      <c r="E7949" s="1143">
        <v>252</v>
      </c>
      <c r="F7949" s="1144">
        <v>3049</v>
      </c>
    </row>
    <row r="7950" spans="2:6" ht="13.15" customHeight="1" x14ac:dyDescent="0.2">
      <c r="B7950" s="1051" t="s">
        <v>8655</v>
      </c>
      <c r="C7950" s="1145">
        <v>275</v>
      </c>
      <c r="D7950" s="1145">
        <v>825</v>
      </c>
      <c r="E7950" s="1145">
        <v>109</v>
      </c>
      <c r="F7950" s="1146">
        <v>1209</v>
      </c>
    </row>
    <row r="7951" spans="2:6" ht="13.15" customHeight="1" x14ac:dyDescent="0.2">
      <c r="B7951" s="1054" t="s">
        <v>8656</v>
      </c>
      <c r="C7951" s="1142">
        <v>2420</v>
      </c>
      <c r="D7951" s="1143">
        <v>7363</v>
      </c>
      <c r="E7951" s="1143">
        <v>1384</v>
      </c>
      <c r="F7951" s="1144">
        <v>11167</v>
      </c>
    </row>
    <row r="7952" spans="2:6" ht="13.15" customHeight="1" x14ac:dyDescent="0.2">
      <c r="B7952" s="1051" t="s">
        <v>8657</v>
      </c>
      <c r="C7952" s="1145">
        <v>80</v>
      </c>
      <c r="D7952" s="1145">
        <v>204</v>
      </c>
      <c r="E7952" s="1145">
        <v>20</v>
      </c>
      <c r="F7952" s="1146">
        <v>304</v>
      </c>
    </row>
    <row r="7953" spans="2:6" ht="13.15" customHeight="1" x14ac:dyDescent="0.2">
      <c r="B7953" s="1054" t="s">
        <v>8658</v>
      </c>
      <c r="C7953" s="1142">
        <v>239</v>
      </c>
      <c r="D7953" s="1143">
        <v>730</v>
      </c>
      <c r="E7953" s="1143">
        <v>155</v>
      </c>
      <c r="F7953" s="1144">
        <v>1124</v>
      </c>
    </row>
    <row r="7954" spans="2:6" ht="13.15" customHeight="1" x14ac:dyDescent="0.2">
      <c r="B7954" s="1051" t="s">
        <v>8659</v>
      </c>
      <c r="C7954" s="1145">
        <v>338</v>
      </c>
      <c r="D7954" s="1145">
        <v>1407</v>
      </c>
      <c r="E7954" s="1145">
        <v>172</v>
      </c>
      <c r="F7954" s="1146">
        <v>1917</v>
      </c>
    </row>
    <row r="7955" spans="2:6" ht="13.15" customHeight="1" x14ac:dyDescent="0.2">
      <c r="B7955" s="1054" t="s">
        <v>8660</v>
      </c>
      <c r="C7955" s="1142">
        <v>571</v>
      </c>
      <c r="D7955" s="1143">
        <v>2075</v>
      </c>
      <c r="E7955" s="1143">
        <v>313</v>
      </c>
      <c r="F7955" s="1144">
        <v>2959</v>
      </c>
    </row>
    <row r="7956" spans="2:6" ht="13.15" customHeight="1" x14ac:dyDescent="0.2">
      <c r="B7956" s="1051" t="s">
        <v>8661</v>
      </c>
      <c r="C7956" s="1145">
        <v>207</v>
      </c>
      <c r="D7956" s="1145">
        <v>1179</v>
      </c>
      <c r="E7956" s="1145">
        <v>87</v>
      </c>
      <c r="F7956" s="1146">
        <v>1473</v>
      </c>
    </row>
    <row r="7957" spans="2:6" ht="13.15" customHeight="1" x14ac:dyDescent="0.2">
      <c r="B7957" s="1054" t="s">
        <v>8662</v>
      </c>
      <c r="C7957" s="1142">
        <v>132</v>
      </c>
      <c r="D7957" s="1143">
        <v>938</v>
      </c>
      <c r="E7957" s="1143">
        <v>85</v>
      </c>
      <c r="F7957" s="1144">
        <v>1155</v>
      </c>
    </row>
    <row r="7958" spans="2:6" ht="13.15" customHeight="1" x14ac:dyDescent="0.2">
      <c r="B7958" s="1051" t="s">
        <v>8663</v>
      </c>
      <c r="C7958" s="1145">
        <v>237</v>
      </c>
      <c r="D7958" s="1145">
        <v>1221</v>
      </c>
      <c r="E7958" s="1145">
        <v>164</v>
      </c>
      <c r="F7958" s="1146">
        <v>1622</v>
      </c>
    </row>
    <row r="7959" spans="2:6" ht="13.15" customHeight="1" x14ac:dyDescent="0.2">
      <c r="B7959" s="1054" t="s">
        <v>8664</v>
      </c>
      <c r="C7959" s="1142">
        <v>56</v>
      </c>
      <c r="D7959" s="1143">
        <v>315</v>
      </c>
      <c r="E7959" s="1143">
        <v>15</v>
      </c>
      <c r="F7959" s="1144">
        <v>386</v>
      </c>
    </row>
    <row r="7960" spans="2:6" ht="13.15" customHeight="1" x14ac:dyDescent="0.2">
      <c r="B7960" s="1051" t="s">
        <v>8665</v>
      </c>
      <c r="C7960" s="1145">
        <v>59</v>
      </c>
      <c r="D7960" s="1145">
        <v>91</v>
      </c>
      <c r="E7960" s="1145">
        <v>18</v>
      </c>
      <c r="F7960" s="1146">
        <v>168</v>
      </c>
    </row>
    <row r="7961" spans="2:6" ht="13.15" customHeight="1" x14ac:dyDescent="0.2">
      <c r="B7961" s="1054" t="s">
        <v>8666</v>
      </c>
      <c r="C7961" s="1142">
        <v>1</v>
      </c>
      <c r="D7961" s="1143">
        <v>0</v>
      </c>
      <c r="E7961" s="1143">
        <v>1</v>
      </c>
      <c r="F7961" s="1144">
        <v>2</v>
      </c>
    </row>
    <row r="7962" spans="2:6" ht="13.15" customHeight="1" x14ac:dyDescent="0.2">
      <c r="B7962" s="1051" t="s">
        <v>8667</v>
      </c>
      <c r="C7962" s="1145">
        <v>5403</v>
      </c>
      <c r="D7962" s="1145">
        <v>11287</v>
      </c>
      <c r="E7962" s="1145">
        <v>2800</v>
      </c>
      <c r="F7962" s="1146">
        <v>19490</v>
      </c>
    </row>
    <row r="7963" spans="2:6" ht="13.15" customHeight="1" x14ac:dyDescent="0.2">
      <c r="B7963" s="1054" t="s">
        <v>8668</v>
      </c>
      <c r="C7963" s="1142">
        <v>0</v>
      </c>
      <c r="D7963" s="1143">
        <v>5</v>
      </c>
      <c r="E7963" s="1143">
        <v>5</v>
      </c>
      <c r="F7963" s="1144">
        <v>10</v>
      </c>
    </row>
    <row r="7964" spans="2:6" ht="13.15" customHeight="1" x14ac:dyDescent="0.2">
      <c r="B7964" s="1051" t="s">
        <v>8669</v>
      </c>
      <c r="C7964" s="1145">
        <v>1998</v>
      </c>
      <c r="D7964" s="1145">
        <v>5143</v>
      </c>
      <c r="E7964" s="1145">
        <v>1295</v>
      </c>
      <c r="F7964" s="1146">
        <v>8436</v>
      </c>
    </row>
    <row r="7965" spans="2:6" ht="13.15" customHeight="1" x14ac:dyDescent="0.2">
      <c r="B7965" s="1054" t="s">
        <v>8670</v>
      </c>
      <c r="C7965" s="1142">
        <v>1207</v>
      </c>
      <c r="D7965" s="1143">
        <v>2923</v>
      </c>
      <c r="E7965" s="1143">
        <v>687</v>
      </c>
      <c r="F7965" s="1144">
        <v>4817</v>
      </c>
    </row>
    <row r="7966" spans="2:6" ht="13.15" customHeight="1" x14ac:dyDescent="0.2">
      <c r="B7966" s="1051" t="s">
        <v>8671</v>
      </c>
      <c r="C7966" s="1145">
        <v>712</v>
      </c>
      <c r="D7966" s="1145">
        <v>1824</v>
      </c>
      <c r="E7966" s="1145">
        <v>521</v>
      </c>
      <c r="F7966" s="1146">
        <v>3057</v>
      </c>
    </row>
    <row r="7967" spans="2:6" ht="13.15" customHeight="1" x14ac:dyDescent="0.2">
      <c r="B7967" s="1054" t="s">
        <v>8672</v>
      </c>
      <c r="C7967" s="1142">
        <v>1176</v>
      </c>
      <c r="D7967" s="1143">
        <v>2299</v>
      </c>
      <c r="E7967" s="1143">
        <v>681</v>
      </c>
      <c r="F7967" s="1144">
        <v>4156</v>
      </c>
    </row>
    <row r="7968" spans="2:6" ht="13.15" customHeight="1" x14ac:dyDescent="0.2">
      <c r="B7968" s="1051" t="s">
        <v>8673</v>
      </c>
      <c r="C7968" s="1145">
        <v>1029</v>
      </c>
      <c r="D7968" s="1145">
        <v>3433</v>
      </c>
      <c r="E7968" s="1145">
        <v>549</v>
      </c>
      <c r="F7968" s="1146">
        <v>5011</v>
      </c>
    </row>
    <row r="7969" spans="2:6" ht="13.15" customHeight="1" x14ac:dyDescent="0.2">
      <c r="B7969" s="1054" t="s">
        <v>8674</v>
      </c>
      <c r="C7969" s="1142">
        <v>1</v>
      </c>
      <c r="D7969" s="1143">
        <v>4</v>
      </c>
      <c r="E7969" s="1143">
        <v>9</v>
      </c>
      <c r="F7969" s="1144">
        <v>14</v>
      </c>
    </row>
    <row r="7970" spans="2:6" ht="13.15" customHeight="1" x14ac:dyDescent="0.2">
      <c r="B7970" s="1051" t="s">
        <v>8675</v>
      </c>
      <c r="C7970" s="1145">
        <v>1035</v>
      </c>
      <c r="D7970" s="1145">
        <v>3750</v>
      </c>
      <c r="E7970" s="1145">
        <v>645</v>
      </c>
      <c r="F7970" s="1146">
        <v>5430</v>
      </c>
    </row>
    <row r="7971" spans="2:6" ht="13.15" customHeight="1" x14ac:dyDescent="0.2">
      <c r="B7971" s="1054" t="s">
        <v>8676</v>
      </c>
      <c r="C7971" s="1142">
        <v>170</v>
      </c>
      <c r="D7971" s="1143">
        <v>346</v>
      </c>
      <c r="E7971" s="1143">
        <v>82</v>
      </c>
      <c r="F7971" s="1144">
        <v>598</v>
      </c>
    </row>
    <row r="7972" spans="2:6" ht="13.15" customHeight="1" x14ac:dyDescent="0.2">
      <c r="B7972" s="1051" t="s">
        <v>8677</v>
      </c>
      <c r="C7972" s="1145">
        <v>244</v>
      </c>
      <c r="D7972" s="1145">
        <v>732</v>
      </c>
      <c r="E7972" s="1145">
        <v>197</v>
      </c>
      <c r="F7972" s="1146">
        <v>1173</v>
      </c>
    </row>
    <row r="7973" spans="2:6" ht="13.15" customHeight="1" x14ac:dyDescent="0.2">
      <c r="B7973" s="1054" t="s">
        <v>8678</v>
      </c>
      <c r="C7973" s="1142">
        <v>252</v>
      </c>
      <c r="D7973" s="1143">
        <v>776</v>
      </c>
      <c r="E7973" s="1143">
        <v>209</v>
      </c>
      <c r="F7973" s="1144">
        <v>1237</v>
      </c>
    </row>
    <row r="7974" spans="2:6" ht="13.15" customHeight="1" x14ac:dyDescent="0.2">
      <c r="B7974" s="1051" t="s">
        <v>8680</v>
      </c>
      <c r="C7974" s="1145">
        <v>1094</v>
      </c>
      <c r="D7974" s="1145">
        <v>3930</v>
      </c>
      <c r="E7974" s="1145">
        <v>751</v>
      </c>
      <c r="F7974" s="1146">
        <v>5775</v>
      </c>
    </row>
    <row r="7975" spans="2:6" ht="13.15" customHeight="1" x14ac:dyDescent="0.2">
      <c r="B7975" s="1054" t="s">
        <v>8681</v>
      </c>
      <c r="C7975" s="1142">
        <v>275</v>
      </c>
      <c r="D7975" s="1143">
        <v>688</v>
      </c>
      <c r="E7975" s="1143">
        <v>169</v>
      </c>
      <c r="F7975" s="1144">
        <v>1132</v>
      </c>
    </row>
    <row r="7976" spans="2:6" ht="13.15" customHeight="1" x14ac:dyDescent="0.2">
      <c r="B7976" s="1051" t="s">
        <v>8682</v>
      </c>
      <c r="C7976" s="1145">
        <v>425</v>
      </c>
      <c r="D7976" s="1145">
        <v>1397</v>
      </c>
      <c r="E7976" s="1145">
        <v>383</v>
      </c>
      <c r="F7976" s="1146">
        <v>2205</v>
      </c>
    </row>
    <row r="7977" spans="2:6" ht="13.15" customHeight="1" x14ac:dyDescent="0.2">
      <c r="B7977" s="1054" t="s">
        <v>8683</v>
      </c>
      <c r="C7977" s="1142">
        <v>0</v>
      </c>
      <c r="D7977" s="1143">
        <v>2</v>
      </c>
      <c r="E7977" s="1143">
        <v>7</v>
      </c>
      <c r="F7977" s="1144">
        <v>9</v>
      </c>
    </row>
    <row r="7978" spans="2:6" ht="13.15" customHeight="1" x14ac:dyDescent="0.2">
      <c r="B7978" s="1051" t="s">
        <v>8684</v>
      </c>
      <c r="C7978" s="1145">
        <v>2973</v>
      </c>
      <c r="D7978" s="1145">
        <v>8283</v>
      </c>
      <c r="E7978" s="1145">
        <v>1911</v>
      </c>
      <c r="F7978" s="1146">
        <v>13167</v>
      </c>
    </row>
    <row r="7979" spans="2:6" ht="13.15" customHeight="1" x14ac:dyDescent="0.2">
      <c r="B7979" s="1054" t="s">
        <v>8685</v>
      </c>
      <c r="C7979" s="1142">
        <v>167</v>
      </c>
      <c r="D7979" s="1143">
        <v>1010</v>
      </c>
      <c r="E7979" s="1143">
        <v>120</v>
      </c>
      <c r="F7979" s="1144">
        <v>1297</v>
      </c>
    </row>
    <row r="7980" spans="2:6" ht="13.15" customHeight="1" x14ac:dyDescent="0.2">
      <c r="B7980" s="1051" t="s">
        <v>8686</v>
      </c>
      <c r="C7980" s="1145">
        <v>253</v>
      </c>
      <c r="D7980" s="1145">
        <v>1380</v>
      </c>
      <c r="E7980" s="1145">
        <v>205</v>
      </c>
      <c r="F7980" s="1146">
        <v>1838</v>
      </c>
    </row>
    <row r="7981" spans="2:6" ht="13.15" customHeight="1" x14ac:dyDescent="0.2">
      <c r="B7981" s="1054" t="s">
        <v>8687</v>
      </c>
      <c r="C7981" s="1142">
        <v>30</v>
      </c>
      <c r="D7981" s="1143">
        <v>170</v>
      </c>
      <c r="E7981" s="1143">
        <v>30</v>
      </c>
      <c r="F7981" s="1144">
        <v>230</v>
      </c>
    </row>
    <row r="7982" spans="2:6" ht="13.15" customHeight="1" x14ac:dyDescent="0.2">
      <c r="B7982" s="1051" t="s">
        <v>8688</v>
      </c>
      <c r="C7982" s="1145">
        <v>4422</v>
      </c>
      <c r="D7982" s="1145">
        <v>12660</v>
      </c>
      <c r="E7982" s="1145">
        <v>3327</v>
      </c>
      <c r="F7982" s="1146">
        <v>20409</v>
      </c>
    </row>
    <row r="7983" spans="2:6" ht="13.15" customHeight="1" x14ac:dyDescent="0.2">
      <c r="B7983" s="1054" t="s">
        <v>8689</v>
      </c>
      <c r="C7983" s="1142">
        <v>198</v>
      </c>
      <c r="D7983" s="1143">
        <v>1037</v>
      </c>
      <c r="E7983" s="1143">
        <v>165</v>
      </c>
      <c r="F7983" s="1144">
        <v>1400</v>
      </c>
    </row>
    <row r="7984" spans="2:6" ht="13.15" customHeight="1" x14ac:dyDescent="0.2">
      <c r="B7984" s="1051" t="s">
        <v>8690</v>
      </c>
      <c r="C7984" s="1145">
        <v>884</v>
      </c>
      <c r="D7984" s="1145">
        <v>2551</v>
      </c>
      <c r="E7984" s="1145">
        <v>547</v>
      </c>
      <c r="F7984" s="1146">
        <v>3982</v>
      </c>
    </row>
    <row r="7985" spans="2:6" ht="13.15" customHeight="1" x14ac:dyDescent="0.2">
      <c r="B7985" s="1054" t="s">
        <v>8691</v>
      </c>
      <c r="C7985" s="1142">
        <v>1221</v>
      </c>
      <c r="D7985" s="1143">
        <v>5445</v>
      </c>
      <c r="E7985" s="1143">
        <v>781</v>
      </c>
      <c r="F7985" s="1144">
        <v>7447</v>
      </c>
    </row>
    <row r="7986" spans="2:6" ht="13.15" customHeight="1" x14ac:dyDescent="0.2">
      <c r="B7986" s="1051" t="s">
        <v>8692</v>
      </c>
      <c r="C7986" s="1145">
        <v>169</v>
      </c>
      <c r="D7986" s="1145">
        <v>645</v>
      </c>
      <c r="E7986" s="1145">
        <v>87</v>
      </c>
      <c r="F7986" s="1146">
        <v>901</v>
      </c>
    </row>
    <row r="7987" spans="2:6" ht="13.15" customHeight="1" x14ac:dyDescent="0.2">
      <c r="B7987" s="1054" t="s">
        <v>8693</v>
      </c>
      <c r="C7987" s="1142">
        <v>197</v>
      </c>
      <c r="D7987" s="1143">
        <v>2165</v>
      </c>
      <c r="E7987" s="1143">
        <v>76</v>
      </c>
      <c r="F7987" s="1144">
        <v>2438</v>
      </c>
    </row>
    <row r="7988" spans="2:6" ht="13.15" customHeight="1" x14ac:dyDescent="0.2">
      <c r="B7988" s="1051" t="s">
        <v>8694</v>
      </c>
      <c r="C7988" s="1145">
        <v>1810</v>
      </c>
      <c r="D7988" s="1145">
        <v>2748</v>
      </c>
      <c r="E7988" s="1145">
        <v>786</v>
      </c>
      <c r="F7988" s="1146">
        <v>5344</v>
      </c>
    </row>
    <row r="7989" spans="2:6" ht="13.15" customHeight="1" x14ac:dyDescent="0.2">
      <c r="B7989" s="1054" t="s">
        <v>8695</v>
      </c>
      <c r="C7989" s="1142">
        <v>334</v>
      </c>
      <c r="D7989" s="1143">
        <v>1809</v>
      </c>
      <c r="E7989" s="1143">
        <v>334</v>
      </c>
      <c r="F7989" s="1144">
        <v>2477</v>
      </c>
    </row>
    <row r="7990" spans="2:6" ht="13.15" customHeight="1" x14ac:dyDescent="0.2">
      <c r="B7990" s="1051" t="s">
        <v>8696</v>
      </c>
      <c r="C7990" s="1145">
        <v>276</v>
      </c>
      <c r="D7990" s="1145">
        <v>642</v>
      </c>
      <c r="E7990" s="1145">
        <v>140</v>
      </c>
      <c r="F7990" s="1146">
        <v>1058</v>
      </c>
    </row>
    <row r="7991" spans="2:6" ht="13.15" customHeight="1" x14ac:dyDescent="0.2">
      <c r="B7991" s="1054" t="s">
        <v>8697</v>
      </c>
      <c r="C7991" s="1142">
        <v>16712</v>
      </c>
      <c r="D7991" s="1143">
        <v>38523</v>
      </c>
      <c r="E7991" s="1143">
        <v>15349</v>
      </c>
      <c r="F7991" s="1144">
        <v>70584</v>
      </c>
    </row>
    <row r="7992" spans="2:6" ht="13.15" customHeight="1" x14ac:dyDescent="0.2">
      <c r="B7992" s="1051" t="s">
        <v>8698</v>
      </c>
      <c r="C7992" s="1145">
        <v>935</v>
      </c>
      <c r="D7992" s="1145">
        <v>3431</v>
      </c>
      <c r="E7992" s="1145">
        <v>618</v>
      </c>
      <c r="F7992" s="1146">
        <v>4984</v>
      </c>
    </row>
    <row r="7993" spans="2:6" ht="13.15" customHeight="1" x14ac:dyDescent="0.2">
      <c r="B7993" s="1054" t="s">
        <v>8699</v>
      </c>
      <c r="C7993" s="1142">
        <v>4230</v>
      </c>
      <c r="D7993" s="1143">
        <v>5826</v>
      </c>
      <c r="E7993" s="1143">
        <v>1613</v>
      </c>
      <c r="F7993" s="1144">
        <v>11669</v>
      </c>
    </row>
    <row r="7994" spans="2:6" ht="13.15" customHeight="1" x14ac:dyDescent="0.2">
      <c r="B7994" s="1051" t="s">
        <v>8700</v>
      </c>
      <c r="C7994" s="1145">
        <v>3785</v>
      </c>
      <c r="D7994" s="1145">
        <v>37170</v>
      </c>
      <c r="E7994" s="1145">
        <v>2136</v>
      </c>
      <c r="F7994" s="1146">
        <v>43091</v>
      </c>
    </row>
    <row r="7995" spans="2:6" ht="13.15" customHeight="1" x14ac:dyDescent="0.2">
      <c r="B7995" s="1054" t="s">
        <v>8701</v>
      </c>
      <c r="C7995" s="1142">
        <v>6888</v>
      </c>
      <c r="D7995" s="1143">
        <v>6164</v>
      </c>
      <c r="E7995" s="1143">
        <v>2717</v>
      </c>
      <c r="F7995" s="1144">
        <v>15769</v>
      </c>
    </row>
    <row r="7996" spans="2:6" ht="13.15" customHeight="1" x14ac:dyDescent="0.2">
      <c r="B7996" s="1051" t="s">
        <v>8702</v>
      </c>
      <c r="C7996" s="1145">
        <v>389</v>
      </c>
      <c r="D7996" s="1145">
        <v>3635</v>
      </c>
      <c r="E7996" s="1145">
        <v>194</v>
      </c>
      <c r="F7996" s="1146">
        <v>4218</v>
      </c>
    </row>
    <row r="7997" spans="2:6" ht="13.15" customHeight="1" x14ac:dyDescent="0.2">
      <c r="B7997" s="1054" t="s">
        <v>8703</v>
      </c>
      <c r="C7997" s="1142">
        <v>747</v>
      </c>
      <c r="D7997" s="1143">
        <v>3152</v>
      </c>
      <c r="E7997" s="1143">
        <v>442</v>
      </c>
      <c r="F7997" s="1144">
        <v>4341</v>
      </c>
    </row>
    <row r="7998" spans="2:6" ht="13.15" customHeight="1" x14ac:dyDescent="0.2">
      <c r="B7998" s="1051" t="s">
        <v>8704</v>
      </c>
      <c r="C7998" s="1145">
        <v>362</v>
      </c>
      <c r="D7998" s="1145">
        <v>1517</v>
      </c>
      <c r="E7998" s="1145">
        <v>178</v>
      </c>
      <c r="F7998" s="1146">
        <v>2057</v>
      </c>
    </row>
    <row r="7999" spans="2:6" ht="13.15" customHeight="1" x14ac:dyDescent="0.2">
      <c r="B7999" s="1054" t="s">
        <v>8705</v>
      </c>
      <c r="C7999" s="1142">
        <v>195</v>
      </c>
      <c r="D7999" s="1143">
        <v>704</v>
      </c>
      <c r="E7999" s="1143">
        <v>126</v>
      </c>
      <c r="F7999" s="1144">
        <v>1025</v>
      </c>
    </row>
    <row r="8000" spans="2:6" ht="13.15" customHeight="1" x14ac:dyDescent="0.2">
      <c r="B8000" s="1051" t="s">
        <v>8706</v>
      </c>
      <c r="C8000" s="1145">
        <v>246</v>
      </c>
      <c r="D8000" s="1145">
        <v>772</v>
      </c>
      <c r="E8000" s="1145">
        <v>151</v>
      </c>
      <c r="F8000" s="1146">
        <v>1169</v>
      </c>
    </row>
    <row r="8001" spans="2:6" ht="13.15" customHeight="1" x14ac:dyDescent="0.2">
      <c r="B8001" s="1054" t="s">
        <v>8707</v>
      </c>
      <c r="C8001" s="1142">
        <v>764</v>
      </c>
      <c r="D8001" s="1143">
        <v>1925</v>
      </c>
      <c r="E8001" s="1143">
        <v>400</v>
      </c>
      <c r="F8001" s="1144">
        <v>3089</v>
      </c>
    </row>
    <row r="8002" spans="2:6" ht="13.15" customHeight="1" x14ac:dyDescent="0.2">
      <c r="B8002" s="1051" t="s">
        <v>8708</v>
      </c>
      <c r="C8002" s="1145">
        <v>254</v>
      </c>
      <c r="D8002" s="1145">
        <v>768</v>
      </c>
      <c r="E8002" s="1145">
        <v>73</v>
      </c>
      <c r="F8002" s="1146">
        <v>1095</v>
      </c>
    </row>
    <row r="8003" spans="2:6" ht="13.15" customHeight="1" x14ac:dyDescent="0.2">
      <c r="B8003" s="1054" t="s">
        <v>8709</v>
      </c>
      <c r="C8003" s="1142">
        <v>224</v>
      </c>
      <c r="D8003" s="1143">
        <v>886</v>
      </c>
      <c r="E8003" s="1143">
        <v>156</v>
      </c>
      <c r="F8003" s="1144">
        <v>1266</v>
      </c>
    </row>
    <row r="8004" spans="2:6" ht="13.15" customHeight="1" x14ac:dyDescent="0.2">
      <c r="B8004" s="1051" t="s">
        <v>8710</v>
      </c>
      <c r="C8004" s="1145">
        <v>1581</v>
      </c>
      <c r="D8004" s="1145">
        <v>6636</v>
      </c>
      <c r="E8004" s="1145">
        <v>1085</v>
      </c>
      <c r="F8004" s="1146">
        <v>9302</v>
      </c>
    </row>
    <row r="8005" spans="2:6" ht="13.15" customHeight="1" x14ac:dyDescent="0.2">
      <c r="B8005" s="1054" t="s">
        <v>8711</v>
      </c>
      <c r="C8005" s="1142">
        <v>737</v>
      </c>
      <c r="D8005" s="1143">
        <v>2906</v>
      </c>
      <c r="E8005" s="1143">
        <v>399</v>
      </c>
      <c r="F8005" s="1144">
        <v>4042</v>
      </c>
    </row>
    <row r="8006" spans="2:6" ht="13.15" customHeight="1" x14ac:dyDescent="0.2">
      <c r="B8006" s="1051" t="s">
        <v>8712</v>
      </c>
      <c r="C8006" s="1145">
        <v>431</v>
      </c>
      <c r="D8006" s="1145">
        <v>1797</v>
      </c>
      <c r="E8006" s="1145">
        <v>239</v>
      </c>
      <c r="F8006" s="1146">
        <v>2467</v>
      </c>
    </row>
    <row r="8007" spans="2:6" ht="13.15" customHeight="1" x14ac:dyDescent="0.2">
      <c r="B8007" s="1054" t="s">
        <v>8713</v>
      </c>
      <c r="C8007" s="1142">
        <v>1110</v>
      </c>
      <c r="D8007" s="1143">
        <v>5612</v>
      </c>
      <c r="E8007" s="1143">
        <v>1033</v>
      </c>
      <c r="F8007" s="1144">
        <v>7755</v>
      </c>
    </row>
    <row r="8008" spans="2:6" ht="13.15" customHeight="1" x14ac:dyDescent="0.2">
      <c r="B8008" s="1051" t="s">
        <v>8714</v>
      </c>
      <c r="C8008" s="1145">
        <v>122</v>
      </c>
      <c r="D8008" s="1145">
        <v>817</v>
      </c>
      <c r="E8008" s="1145">
        <v>120</v>
      </c>
      <c r="F8008" s="1146">
        <v>1059</v>
      </c>
    </row>
    <row r="8009" spans="2:6" ht="13.15" customHeight="1" x14ac:dyDescent="0.2">
      <c r="B8009" s="1054" t="s">
        <v>8716</v>
      </c>
      <c r="C8009" s="1142">
        <v>1682</v>
      </c>
      <c r="D8009" s="1143">
        <v>3927</v>
      </c>
      <c r="E8009" s="1143">
        <v>811</v>
      </c>
      <c r="F8009" s="1144">
        <v>6420</v>
      </c>
    </row>
    <row r="8010" spans="2:6" ht="13.15" customHeight="1" x14ac:dyDescent="0.2">
      <c r="B8010" s="1051" t="s">
        <v>8717</v>
      </c>
      <c r="C8010" s="1145">
        <v>712</v>
      </c>
      <c r="D8010" s="1145">
        <v>2156</v>
      </c>
      <c r="E8010" s="1145">
        <v>355</v>
      </c>
      <c r="F8010" s="1146">
        <v>3223</v>
      </c>
    </row>
    <row r="8011" spans="2:6" ht="13.15" customHeight="1" x14ac:dyDescent="0.2">
      <c r="B8011" s="1054" t="s">
        <v>8718</v>
      </c>
      <c r="C8011" s="1142">
        <v>2241</v>
      </c>
      <c r="D8011" s="1143">
        <v>6668</v>
      </c>
      <c r="E8011" s="1143">
        <v>1310</v>
      </c>
      <c r="F8011" s="1144">
        <v>10219</v>
      </c>
    </row>
    <row r="8012" spans="2:6" ht="13.15" customHeight="1" x14ac:dyDescent="0.2">
      <c r="B8012" s="1051" t="s">
        <v>8719</v>
      </c>
      <c r="C8012" s="1145">
        <v>0</v>
      </c>
      <c r="D8012" s="1145">
        <v>0</v>
      </c>
      <c r="E8012" s="1145">
        <v>1</v>
      </c>
      <c r="F8012" s="1146">
        <v>1</v>
      </c>
    </row>
    <row r="8013" spans="2:6" ht="13.15" customHeight="1" x14ac:dyDescent="0.2">
      <c r="B8013" s="1054" t="s">
        <v>8720</v>
      </c>
      <c r="C8013" s="1142">
        <v>5475</v>
      </c>
      <c r="D8013" s="1143">
        <v>7541</v>
      </c>
      <c r="E8013" s="1143">
        <v>3152</v>
      </c>
      <c r="F8013" s="1144">
        <v>16168</v>
      </c>
    </row>
    <row r="8014" spans="2:6" ht="13.15" customHeight="1" x14ac:dyDescent="0.2">
      <c r="B8014" s="1051" t="s">
        <v>8721</v>
      </c>
      <c r="C8014" s="1145">
        <v>11390</v>
      </c>
      <c r="D8014" s="1145">
        <v>28432</v>
      </c>
      <c r="E8014" s="1145">
        <v>7198</v>
      </c>
      <c r="F8014" s="1146">
        <v>47020</v>
      </c>
    </row>
    <row r="8015" spans="2:6" ht="13.15" customHeight="1" x14ac:dyDescent="0.2">
      <c r="B8015" s="1054" t="s">
        <v>8722</v>
      </c>
      <c r="C8015" s="1142">
        <v>4898</v>
      </c>
      <c r="D8015" s="1143">
        <v>5013</v>
      </c>
      <c r="E8015" s="1143">
        <v>1185</v>
      </c>
      <c r="F8015" s="1144">
        <v>11096</v>
      </c>
    </row>
    <row r="8016" spans="2:6" ht="13.15" customHeight="1" x14ac:dyDescent="0.2">
      <c r="B8016" s="1051" t="s">
        <v>8723</v>
      </c>
      <c r="C8016" s="1145">
        <v>192</v>
      </c>
      <c r="D8016" s="1145">
        <v>869</v>
      </c>
      <c r="E8016" s="1145">
        <v>116</v>
      </c>
      <c r="F8016" s="1146">
        <v>1177</v>
      </c>
    </row>
    <row r="8017" spans="2:6" ht="13.15" customHeight="1" x14ac:dyDescent="0.2">
      <c r="B8017" s="1054" t="s">
        <v>8724</v>
      </c>
      <c r="C8017" s="1142">
        <v>411</v>
      </c>
      <c r="D8017" s="1143">
        <v>1211</v>
      </c>
      <c r="E8017" s="1143">
        <v>181</v>
      </c>
      <c r="F8017" s="1144">
        <v>1803</v>
      </c>
    </row>
    <row r="8018" spans="2:6" ht="13.15" customHeight="1" x14ac:dyDescent="0.2">
      <c r="B8018" s="1051" t="s">
        <v>8725</v>
      </c>
      <c r="C8018" s="1145">
        <v>319</v>
      </c>
      <c r="D8018" s="1145">
        <v>1405</v>
      </c>
      <c r="E8018" s="1145">
        <v>223</v>
      </c>
      <c r="F8018" s="1146">
        <v>1947</v>
      </c>
    </row>
    <row r="8019" spans="2:6" ht="13.15" customHeight="1" x14ac:dyDescent="0.2">
      <c r="B8019" s="1054" t="s">
        <v>8726</v>
      </c>
      <c r="C8019" s="1142">
        <v>2061</v>
      </c>
      <c r="D8019" s="1143">
        <v>5229</v>
      </c>
      <c r="E8019" s="1143">
        <v>1400</v>
      </c>
      <c r="F8019" s="1144">
        <v>8690</v>
      </c>
    </row>
    <row r="8020" spans="2:6" ht="13.15" customHeight="1" x14ac:dyDescent="0.2">
      <c r="B8020" s="1051" t="s">
        <v>8727</v>
      </c>
      <c r="C8020" s="1145">
        <v>2915</v>
      </c>
      <c r="D8020" s="1145">
        <v>5163</v>
      </c>
      <c r="E8020" s="1145">
        <v>1466</v>
      </c>
      <c r="F8020" s="1146">
        <v>9544</v>
      </c>
    </row>
    <row r="8021" spans="2:6" ht="13.15" customHeight="1" x14ac:dyDescent="0.2">
      <c r="B8021" s="1054" t="s">
        <v>8728</v>
      </c>
      <c r="C8021" s="1142">
        <v>339</v>
      </c>
      <c r="D8021" s="1143">
        <v>537</v>
      </c>
      <c r="E8021" s="1143">
        <v>122</v>
      </c>
      <c r="F8021" s="1144">
        <v>998</v>
      </c>
    </row>
    <row r="8022" spans="2:6" ht="13.15" customHeight="1" x14ac:dyDescent="0.2">
      <c r="B8022" s="1051" t="s">
        <v>8729</v>
      </c>
      <c r="C8022" s="1145">
        <v>3211</v>
      </c>
      <c r="D8022" s="1145">
        <v>5108</v>
      </c>
      <c r="E8022" s="1145">
        <v>1090</v>
      </c>
      <c r="F8022" s="1146">
        <v>9409</v>
      </c>
    </row>
    <row r="8023" spans="2:6" ht="13.15" customHeight="1" x14ac:dyDescent="0.2">
      <c r="B8023" s="1054" t="s">
        <v>8730</v>
      </c>
      <c r="C8023" s="1142">
        <v>820</v>
      </c>
      <c r="D8023" s="1143">
        <v>2922</v>
      </c>
      <c r="E8023" s="1143">
        <v>391</v>
      </c>
      <c r="F8023" s="1144">
        <v>4133</v>
      </c>
    </row>
    <row r="8024" spans="2:6" ht="13.15" customHeight="1" x14ac:dyDescent="0.2">
      <c r="B8024" s="1051" t="s">
        <v>8731</v>
      </c>
      <c r="C8024" s="1145">
        <v>1305</v>
      </c>
      <c r="D8024" s="1145">
        <v>5607</v>
      </c>
      <c r="E8024" s="1145">
        <v>682</v>
      </c>
      <c r="F8024" s="1146">
        <v>7594</v>
      </c>
    </row>
    <row r="8025" spans="2:6" ht="13.15" customHeight="1" x14ac:dyDescent="0.2">
      <c r="B8025" s="1054" t="s">
        <v>8732</v>
      </c>
      <c r="C8025" s="1142">
        <v>960</v>
      </c>
      <c r="D8025" s="1143">
        <v>3721</v>
      </c>
      <c r="E8025" s="1143">
        <v>445</v>
      </c>
      <c r="F8025" s="1144">
        <v>5126</v>
      </c>
    </row>
    <row r="8026" spans="2:6" ht="13.15" customHeight="1" x14ac:dyDescent="0.2">
      <c r="B8026" s="1051" t="s">
        <v>8733</v>
      </c>
      <c r="C8026" s="1145">
        <v>228</v>
      </c>
      <c r="D8026" s="1145">
        <v>1150</v>
      </c>
      <c r="E8026" s="1145">
        <v>152</v>
      </c>
      <c r="F8026" s="1146">
        <v>1530</v>
      </c>
    </row>
    <row r="8027" spans="2:6" ht="13.15" customHeight="1" x14ac:dyDescent="0.2">
      <c r="B8027" s="1054" t="s">
        <v>8734</v>
      </c>
      <c r="C8027" s="1142">
        <v>235</v>
      </c>
      <c r="D8027" s="1143">
        <v>1035</v>
      </c>
      <c r="E8027" s="1143">
        <v>164</v>
      </c>
      <c r="F8027" s="1144">
        <v>1434</v>
      </c>
    </row>
    <row r="8028" spans="2:6" ht="13.15" customHeight="1" x14ac:dyDescent="0.2">
      <c r="B8028" s="1051" t="s">
        <v>8735</v>
      </c>
      <c r="C8028" s="1145">
        <v>248</v>
      </c>
      <c r="D8028" s="1145">
        <v>1529</v>
      </c>
      <c r="E8028" s="1145">
        <v>110</v>
      </c>
      <c r="F8028" s="1146">
        <v>1887</v>
      </c>
    </row>
    <row r="8029" spans="2:6" ht="13.15" customHeight="1" x14ac:dyDescent="0.2">
      <c r="B8029" s="1054" t="s">
        <v>8736</v>
      </c>
      <c r="C8029" s="1142">
        <v>1564</v>
      </c>
      <c r="D8029" s="1143">
        <v>4806</v>
      </c>
      <c r="E8029" s="1143">
        <v>642</v>
      </c>
      <c r="F8029" s="1144">
        <v>7012</v>
      </c>
    </row>
    <row r="8030" spans="2:6" ht="13.15" customHeight="1" x14ac:dyDescent="0.2">
      <c r="B8030" s="1051" t="s">
        <v>8737</v>
      </c>
      <c r="C8030" s="1145">
        <v>554</v>
      </c>
      <c r="D8030" s="1145">
        <v>1429</v>
      </c>
      <c r="E8030" s="1145">
        <v>211</v>
      </c>
      <c r="F8030" s="1146">
        <v>2194</v>
      </c>
    </row>
    <row r="8031" spans="2:6" ht="13.15" customHeight="1" x14ac:dyDescent="0.2">
      <c r="B8031" s="1054" t="s">
        <v>8738</v>
      </c>
      <c r="C8031" s="1142">
        <v>1904</v>
      </c>
      <c r="D8031" s="1143">
        <v>3348</v>
      </c>
      <c r="E8031" s="1143">
        <v>712</v>
      </c>
      <c r="F8031" s="1144">
        <v>5964</v>
      </c>
    </row>
    <row r="8032" spans="2:6" ht="13.15" customHeight="1" x14ac:dyDescent="0.2">
      <c r="B8032" s="1051" t="s">
        <v>8739</v>
      </c>
      <c r="C8032" s="1145">
        <v>8050</v>
      </c>
      <c r="D8032" s="1145">
        <v>10344</v>
      </c>
      <c r="E8032" s="1145">
        <v>3626</v>
      </c>
      <c r="F8032" s="1146">
        <v>22020</v>
      </c>
    </row>
    <row r="8033" spans="2:6" ht="13.15" customHeight="1" x14ac:dyDescent="0.2">
      <c r="B8033" s="1054" t="s">
        <v>8740</v>
      </c>
      <c r="C8033" s="1142">
        <v>7196</v>
      </c>
      <c r="D8033" s="1143">
        <v>8127</v>
      </c>
      <c r="E8033" s="1143">
        <v>2845</v>
      </c>
      <c r="F8033" s="1144">
        <v>18168</v>
      </c>
    </row>
    <row r="8034" spans="2:6" ht="13.15" customHeight="1" x14ac:dyDescent="0.2">
      <c r="B8034" s="1051" t="s">
        <v>8741</v>
      </c>
      <c r="C8034" s="1145">
        <v>6991</v>
      </c>
      <c r="D8034" s="1145">
        <v>6414</v>
      </c>
      <c r="E8034" s="1145">
        <v>2408</v>
      </c>
      <c r="F8034" s="1146">
        <v>15813</v>
      </c>
    </row>
    <row r="8035" spans="2:6" ht="13.15" customHeight="1" x14ac:dyDescent="0.2">
      <c r="B8035" s="1054" t="s">
        <v>8742</v>
      </c>
      <c r="C8035" s="1142">
        <v>6374</v>
      </c>
      <c r="D8035" s="1143">
        <v>7513</v>
      </c>
      <c r="E8035" s="1143">
        <v>1807</v>
      </c>
      <c r="F8035" s="1144">
        <v>15694</v>
      </c>
    </row>
    <row r="8036" spans="2:6" ht="13.15" customHeight="1" x14ac:dyDescent="0.2">
      <c r="B8036" s="1051" t="s">
        <v>8743</v>
      </c>
      <c r="C8036" s="1145">
        <v>6042</v>
      </c>
      <c r="D8036" s="1145">
        <v>6556</v>
      </c>
      <c r="E8036" s="1145">
        <v>1774</v>
      </c>
      <c r="F8036" s="1146">
        <v>14372</v>
      </c>
    </row>
    <row r="8037" spans="2:6" ht="13.15" customHeight="1" x14ac:dyDescent="0.2">
      <c r="B8037" s="1054" t="s">
        <v>8744</v>
      </c>
      <c r="C8037" s="1142">
        <v>2341</v>
      </c>
      <c r="D8037" s="1143">
        <v>3240</v>
      </c>
      <c r="E8037" s="1143">
        <v>687</v>
      </c>
      <c r="F8037" s="1144">
        <v>6268</v>
      </c>
    </row>
    <row r="8038" spans="2:6" ht="13.15" customHeight="1" x14ac:dyDescent="0.2">
      <c r="B8038" s="1051" t="s">
        <v>8745</v>
      </c>
      <c r="C8038" s="1145">
        <v>3</v>
      </c>
      <c r="D8038" s="1145">
        <v>1</v>
      </c>
      <c r="E8038" s="1145">
        <v>2</v>
      </c>
      <c r="F8038" s="1146">
        <v>6</v>
      </c>
    </row>
    <row r="8039" spans="2:6" ht="13.15" customHeight="1" x14ac:dyDescent="0.2">
      <c r="B8039" s="1054" t="s">
        <v>8747</v>
      </c>
      <c r="C8039" s="1142">
        <v>1</v>
      </c>
      <c r="D8039" s="1143">
        <v>2</v>
      </c>
      <c r="E8039" s="1143">
        <v>0</v>
      </c>
      <c r="F8039" s="1144">
        <v>3</v>
      </c>
    </row>
    <row r="8040" spans="2:6" ht="13.15" customHeight="1" x14ac:dyDescent="0.2">
      <c r="B8040" s="1051" t="s">
        <v>8749</v>
      </c>
      <c r="C8040" s="1145">
        <v>0</v>
      </c>
      <c r="D8040" s="1145">
        <v>2</v>
      </c>
      <c r="E8040" s="1145">
        <v>2</v>
      </c>
      <c r="F8040" s="1146">
        <v>4</v>
      </c>
    </row>
    <row r="8041" spans="2:6" ht="13.15" customHeight="1" x14ac:dyDescent="0.2">
      <c r="B8041" s="1054" t="s">
        <v>8750</v>
      </c>
      <c r="C8041" s="1142">
        <v>0</v>
      </c>
      <c r="D8041" s="1143">
        <v>1</v>
      </c>
      <c r="E8041" s="1143">
        <v>0</v>
      </c>
      <c r="F8041" s="1144">
        <v>1</v>
      </c>
    </row>
    <row r="8042" spans="2:6" ht="13.15" customHeight="1" x14ac:dyDescent="0.2">
      <c r="B8042" s="1051" t="s">
        <v>8751</v>
      </c>
      <c r="C8042" s="1145">
        <v>1</v>
      </c>
      <c r="D8042" s="1145">
        <v>0</v>
      </c>
      <c r="E8042" s="1145">
        <v>0</v>
      </c>
      <c r="F8042" s="1146">
        <v>1</v>
      </c>
    </row>
    <row r="8043" spans="2:6" ht="13.15" customHeight="1" x14ac:dyDescent="0.2">
      <c r="B8043" s="1054" t="s">
        <v>12568</v>
      </c>
      <c r="C8043" s="1142">
        <v>0</v>
      </c>
      <c r="D8043" s="1143">
        <v>3</v>
      </c>
      <c r="E8043" s="1143">
        <v>0</v>
      </c>
      <c r="F8043" s="1144">
        <v>3</v>
      </c>
    </row>
    <row r="8044" spans="2:6" ht="13.15" customHeight="1" x14ac:dyDescent="0.2">
      <c r="B8044" s="1051" t="s">
        <v>12569</v>
      </c>
      <c r="C8044" s="1145">
        <v>1</v>
      </c>
      <c r="D8044" s="1145">
        <v>0</v>
      </c>
      <c r="E8044" s="1145">
        <v>0</v>
      </c>
      <c r="F8044" s="1146">
        <v>1</v>
      </c>
    </row>
    <row r="8045" spans="2:6" ht="13.15" customHeight="1" x14ac:dyDescent="0.2">
      <c r="B8045" s="1054" t="s">
        <v>8752</v>
      </c>
      <c r="C8045" s="1142">
        <v>1</v>
      </c>
      <c r="D8045" s="1143">
        <v>1</v>
      </c>
      <c r="E8045" s="1143">
        <v>1</v>
      </c>
      <c r="F8045" s="1144">
        <v>3</v>
      </c>
    </row>
    <row r="8046" spans="2:6" ht="13.15" customHeight="1" x14ac:dyDescent="0.2">
      <c r="B8046" s="1051" t="s">
        <v>8753</v>
      </c>
      <c r="C8046" s="1145">
        <v>1</v>
      </c>
      <c r="D8046" s="1145">
        <v>0</v>
      </c>
      <c r="E8046" s="1145">
        <v>0</v>
      </c>
      <c r="F8046" s="1146">
        <v>1</v>
      </c>
    </row>
    <row r="8047" spans="2:6" ht="13.15" customHeight="1" x14ac:dyDescent="0.2">
      <c r="B8047" s="1054" t="s">
        <v>8754</v>
      </c>
      <c r="C8047" s="1142">
        <v>0</v>
      </c>
      <c r="D8047" s="1143">
        <v>0</v>
      </c>
      <c r="E8047" s="1143">
        <v>1</v>
      </c>
      <c r="F8047" s="1144">
        <v>1</v>
      </c>
    </row>
    <row r="8048" spans="2:6" ht="13.15" customHeight="1" x14ac:dyDescent="0.2">
      <c r="B8048" s="1051" t="s">
        <v>12570</v>
      </c>
      <c r="C8048" s="1145">
        <v>0</v>
      </c>
      <c r="D8048" s="1145">
        <v>1</v>
      </c>
      <c r="E8048" s="1145">
        <v>0</v>
      </c>
      <c r="F8048" s="1146">
        <v>1</v>
      </c>
    </row>
    <row r="8049" spans="2:6" ht="13.15" customHeight="1" x14ac:dyDescent="0.2">
      <c r="B8049" s="1054" t="s">
        <v>8755</v>
      </c>
      <c r="C8049" s="1142">
        <v>1</v>
      </c>
      <c r="D8049" s="1143">
        <v>2</v>
      </c>
      <c r="E8049" s="1143">
        <v>0</v>
      </c>
      <c r="F8049" s="1144">
        <v>3</v>
      </c>
    </row>
    <row r="8050" spans="2:6" ht="13.15" customHeight="1" x14ac:dyDescent="0.2">
      <c r="B8050" s="1051" t="s">
        <v>8756</v>
      </c>
      <c r="C8050" s="1145">
        <v>2</v>
      </c>
      <c r="D8050" s="1145">
        <v>1</v>
      </c>
      <c r="E8050" s="1145">
        <v>2</v>
      </c>
      <c r="F8050" s="1146">
        <v>5</v>
      </c>
    </row>
    <row r="8051" spans="2:6" ht="13.15" customHeight="1" x14ac:dyDescent="0.2">
      <c r="B8051" s="1054" t="s">
        <v>8758</v>
      </c>
      <c r="C8051" s="1142">
        <v>0</v>
      </c>
      <c r="D8051" s="1143">
        <v>8</v>
      </c>
      <c r="E8051" s="1143">
        <v>1</v>
      </c>
      <c r="F8051" s="1144">
        <v>9</v>
      </c>
    </row>
    <row r="8052" spans="2:6" ht="13.15" customHeight="1" x14ac:dyDescent="0.2">
      <c r="B8052" s="1051" t="s">
        <v>12571</v>
      </c>
      <c r="C8052" s="1145">
        <v>0</v>
      </c>
      <c r="D8052" s="1145">
        <v>2</v>
      </c>
      <c r="E8052" s="1145">
        <v>0</v>
      </c>
      <c r="F8052" s="1146">
        <v>2</v>
      </c>
    </row>
    <row r="8053" spans="2:6" ht="13.15" customHeight="1" x14ac:dyDescent="0.2">
      <c r="B8053" s="1054" t="s">
        <v>12572</v>
      </c>
      <c r="C8053" s="1142">
        <v>0</v>
      </c>
      <c r="D8053" s="1143">
        <v>0</v>
      </c>
      <c r="E8053" s="1143">
        <v>1</v>
      </c>
      <c r="F8053" s="1144">
        <v>1</v>
      </c>
    </row>
    <row r="8054" spans="2:6" ht="13.15" customHeight="1" x14ac:dyDescent="0.2">
      <c r="B8054" s="1051" t="s">
        <v>8759</v>
      </c>
      <c r="C8054" s="1145">
        <v>1</v>
      </c>
      <c r="D8054" s="1145">
        <v>5</v>
      </c>
      <c r="E8054" s="1145">
        <v>1</v>
      </c>
      <c r="F8054" s="1146">
        <v>7</v>
      </c>
    </row>
    <row r="8055" spans="2:6" ht="13.15" customHeight="1" x14ac:dyDescent="0.2">
      <c r="B8055" s="1054" t="s">
        <v>8760</v>
      </c>
      <c r="C8055" s="1142">
        <v>3</v>
      </c>
      <c r="D8055" s="1143">
        <v>4</v>
      </c>
      <c r="E8055" s="1143">
        <v>3</v>
      </c>
      <c r="F8055" s="1144">
        <v>10</v>
      </c>
    </row>
    <row r="8056" spans="2:6" ht="13.15" customHeight="1" x14ac:dyDescent="0.2">
      <c r="B8056" s="1051" t="s">
        <v>8761</v>
      </c>
      <c r="C8056" s="1145">
        <v>5</v>
      </c>
      <c r="D8056" s="1145">
        <v>14</v>
      </c>
      <c r="E8056" s="1145">
        <v>3</v>
      </c>
      <c r="F8056" s="1146">
        <v>22</v>
      </c>
    </row>
    <row r="8057" spans="2:6" ht="13.15" customHeight="1" x14ac:dyDescent="0.2">
      <c r="B8057" s="1054" t="s">
        <v>8762</v>
      </c>
      <c r="C8057" s="1142">
        <v>10</v>
      </c>
      <c r="D8057" s="1143">
        <v>39</v>
      </c>
      <c r="E8057" s="1143">
        <v>3</v>
      </c>
      <c r="F8057" s="1144">
        <v>52</v>
      </c>
    </row>
    <row r="8058" spans="2:6" ht="13.15" customHeight="1" x14ac:dyDescent="0.2">
      <c r="B8058" s="1051" t="s">
        <v>8763</v>
      </c>
      <c r="C8058" s="1145">
        <v>319</v>
      </c>
      <c r="D8058" s="1145">
        <v>987</v>
      </c>
      <c r="E8058" s="1145">
        <v>102</v>
      </c>
      <c r="F8058" s="1146">
        <v>1408</v>
      </c>
    </row>
    <row r="8059" spans="2:6" ht="13.15" customHeight="1" x14ac:dyDescent="0.2">
      <c r="B8059" s="1054" t="s">
        <v>8764</v>
      </c>
      <c r="C8059" s="1142">
        <v>132</v>
      </c>
      <c r="D8059" s="1143">
        <v>283</v>
      </c>
      <c r="E8059" s="1143">
        <v>38</v>
      </c>
      <c r="F8059" s="1144">
        <v>453</v>
      </c>
    </row>
    <row r="8060" spans="2:6" ht="13.15" customHeight="1" x14ac:dyDescent="0.2">
      <c r="B8060" s="1051" t="s">
        <v>8765</v>
      </c>
      <c r="C8060" s="1145">
        <v>34</v>
      </c>
      <c r="D8060" s="1145">
        <v>95</v>
      </c>
      <c r="E8060" s="1145">
        <v>12</v>
      </c>
      <c r="F8060" s="1146">
        <v>141</v>
      </c>
    </row>
    <row r="8061" spans="2:6" ht="13.15" customHeight="1" x14ac:dyDescent="0.2">
      <c r="B8061" s="1054" t="s">
        <v>8766</v>
      </c>
      <c r="C8061" s="1142">
        <v>129</v>
      </c>
      <c r="D8061" s="1143">
        <v>406</v>
      </c>
      <c r="E8061" s="1143">
        <v>61</v>
      </c>
      <c r="F8061" s="1144">
        <v>596</v>
      </c>
    </row>
    <row r="8062" spans="2:6" ht="13.15" customHeight="1" x14ac:dyDescent="0.2">
      <c r="B8062" s="1051" t="s">
        <v>8767</v>
      </c>
      <c r="C8062" s="1145">
        <v>107</v>
      </c>
      <c r="D8062" s="1145">
        <v>248</v>
      </c>
      <c r="E8062" s="1145">
        <v>30</v>
      </c>
      <c r="F8062" s="1146">
        <v>385</v>
      </c>
    </row>
    <row r="8063" spans="2:6" ht="13.15" customHeight="1" x14ac:dyDescent="0.2">
      <c r="B8063" s="1054" t="s">
        <v>8768</v>
      </c>
      <c r="C8063" s="1142">
        <v>356</v>
      </c>
      <c r="D8063" s="1143">
        <v>1212</v>
      </c>
      <c r="E8063" s="1143">
        <v>158</v>
      </c>
      <c r="F8063" s="1144">
        <v>1726</v>
      </c>
    </row>
    <row r="8064" spans="2:6" ht="13.15" customHeight="1" x14ac:dyDescent="0.2">
      <c r="B8064" s="1051" t="s">
        <v>8769</v>
      </c>
      <c r="C8064" s="1145">
        <v>393</v>
      </c>
      <c r="D8064" s="1145">
        <v>1129</v>
      </c>
      <c r="E8064" s="1145">
        <v>115</v>
      </c>
      <c r="F8064" s="1146">
        <v>1637</v>
      </c>
    </row>
    <row r="8065" spans="2:6" ht="13.15" customHeight="1" x14ac:dyDescent="0.2">
      <c r="B8065" s="1054" t="s">
        <v>8770</v>
      </c>
      <c r="C8065" s="1142">
        <v>0</v>
      </c>
      <c r="D8065" s="1143">
        <v>1</v>
      </c>
      <c r="E8065" s="1143">
        <v>0</v>
      </c>
      <c r="F8065" s="1144">
        <v>1</v>
      </c>
    </row>
    <row r="8066" spans="2:6" ht="13.15" customHeight="1" x14ac:dyDescent="0.2">
      <c r="B8066" s="1051" t="s">
        <v>8771</v>
      </c>
      <c r="C8066" s="1145">
        <v>23</v>
      </c>
      <c r="D8066" s="1145">
        <v>23</v>
      </c>
      <c r="E8066" s="1145">
        <v>8</v>
      </c>
      <c r="F8066" s="1146">
        <v>54</v>
      </c>
    </row>
    <row r="8067" spans="2:6" ht="13.15" customHeight="1" x14ac:dyDescent="0.2">
      <c r="B8067" s="1054" t="s">
        <v>8772</v>
      </c>
      <c r="C8067" s="1142">
        <v>380</v>
      </c>
      <c r="D8067" s="1143">
        <v>801</v>
      </c>
      <c r="E8067" s="1143">
        <v>98</v>
      </c>
      <c r="F8067" s="1144">
        <v>1279</v>
      </c>
    </row>
    <row r="8068" spans="2:6" ht="13.15" customHeight="1" x14ac:dyDescent="0.2">
      <c r="B8068" s="1051" t="s">
        <v>8773</v>
      </c>
      <c r="C8068" s="1145">
        <v>349</v>
      </c>
      <c r="D8068" s="1145">
        <v>1482</v>
      </c>
      <c r="E8068" s="1145">
        <v>183</v>
      </c>
      <c r="F8068" s="1146">
        <v>2014</v>
      </c>
    </row>
    <row r="8069" spans="2:6" ht="13.15" customHeight="1" x14ac:dyDescent="0.2">
      <c r="B8069" s="1054" t="s">
        <v>8774</v>
      </c>
      <c r="C8069" s="1142">
        <v>642</v>
      </c>
      <c r="D8069" s="1143">
        <v>2250</v>
      </c>
      <c r="E8069" s="1143">
        <v>388</v>
      </c>
      <c r="F8069" s="1144">
        <v>3280</v>
      </c>
    </row>
    <row r="8070" spans="2:6" ht="13.15" customHeight="1" x14ac:dyDescent="0.2">
      <c r="B8070" s="1051" t="s">
        <v>8775</v>
      </c>
      <c r="C8070" s="1145">
        <v>538</v>
      </c>
      <c r="D8070" s="1145">
        <v>1984</v>
      </c>
      <c r="E8070" s="1145">
        <v>355</v>
      </c>
      <c r="F8070" s="1146">
        <v>2877</v>
      </c>
    </row>
    <row r="8071" spans="2:6" ht="13.15" customHeight="1" x14ac:dyDescent="0.2">
      <c r="B8071" s="1054" t="s">
        <v>8776</v>
      </c>
      <c r="C8071" s="1142">
        <v>690</v>
      </c>
      <c r="D8071" s="1143">
        <v>2096</v>
      </c>
      <c r="E8071" s="1143">
        <v>306</v>
      </c>
      <c r="F8071" s="1144">
        <v>3092</v>
      </c>
    </row>
    <row r="8072" spans="2:6" ht="13.15" customHeight="1" x14ac:dyDescent="0.2">
      <c r="B8072" s="1051" t="s">
        <v>8777</v>
      </c>
      <c r="C8072" s="1145">
        <v>353</v>
      </c>
      <c r="D8072" s="1145">
        <v>997</v>
      </c>
      <c r="E8072" s="1145">
        <v>132</v>
      </c>
      <c r="F8072" s="1146">
        <v>1482</v>
      </c>
    </row>
    <row r="8073" spans="2:6" ht="13.15" customHeight="1" x14ac:dyDescent="0.2">
      <c r="B8073" s="1054" t="s">
        <v>8778</v>
      </c>
      <c r="C8073" s="1142">
        <v>469</v>
      </c>
      <c r="D8073" s="1143">
        <v>1587</v>
      </c>
      <c r="E8073" s="1143">
        <v>183</v>
      </c>
      <c r="F8073" s="1144">
        <v>2239</v>
      </c>
    </row>
    <row r="8074" spans="2:6" ht="13.15" customHeight="1" x14ac:dyDescent="0.2">
      <c r="B8074" s="1051" t="s">
        <v>8779</v>
      </c>
      <c r="C8074" s="1145">
        <v>212</v>
      </c>
      <c r="D8074" s="1145">
        <v>628</v>
      </c>
      <c r="E8074" s="1145">
        <v>88</v>
      </c>
      <c r="F8074" s="1146">
        <v>928</v>
      </c>
    </row>
    <row r="8075" spans="2:6" ht="13.15" customHeight="1" x14ac:dyDescent="0.2">
      <c r="B8075" s="1054" t="s">
        <v>8780</v>
      </c>
      <c r="C8075" s="1142">
        <v>441</v>
      </c>
      <c r="D8075" s="1143">
        <v>897</v>
      </c>
      <c r="E8075" s="1143">
        <v>156</v>
      </c>
      <c r="F8075" s="1144">
        <v>1494</v>
      </c>
    </row>
    <row r="8076" spans="2:6" ht="13.15" customHeight="1" x14ac:dyDescent="0.2">
      <c r="B8076" s="1051" t="s">
        <v>8781</v>
      </c>
      <c r="C8076" s="1145">
        <v>299</v>
      </c>
      <c r="D8076" s="1145">
        <v>892</v>
      </c>
      <c r="E8076" s="1145">
        <v>131</v>
      </c>
      <c r="F8076" s="1146">
        <v>1322</v>
      </c>
    </row>
    <row r="8077" spans="2:6" ht="13.15" customHeight="1" x14ac:dyDescent="0.2">
      <c r="B8077" s="1054" t="s">
        <v>8782</v>
      </c>
      <c r="C8077" s="1142">
        <v>19</v>
      </c>
      <c r="D8077" s="1143">
        <v>23</v>
      </c>
      <c r="E8077" s="1143">
        <v>12</v>
      </c>
      <c r="F8077" s="1144">
        <v>54</v>
      </c>
    </row>
    <row r="8078" spans="2:6" ht="13.15" customHeight="1" x14ac:dyDescent="0.2">
      <c r="B8078" s="1051" t="s">
        <v>8783</v>
      </c>
      <c r="C8078" s="1145">
        <v>684</v>
      </c>
      <c r="D8078" s="1145">
        <v>1449</v>
      </c>
      <c r="E8078" s="1145">
        <v>197</v>
      </c>
      <c r="F8078" s="1146">
        <v>2330</v>
      </c>
    </row>
    <row r="8079" spans="2:6" ht="13.15" customHeight="1" x14ac:dyDescent="0.2">
      <c r="B8079" s="1054" t="s">
        <v>8784</v>
      </c>
      <c r="C8079" s="1142">
        <v>713</v>
      </c>
      <c r="D8079" s="1143">
        <v>2417</v>
      </c>
      <c r="E8079" s="1143">
        <v>357</v>
      </c>
      <c r="F8079" s="1144">
        <v>3487</v>
      </c>
    </row>
    <row r="8080" spans="2:6" ht="13.15" customHeight="1" x14ac:dyDescent="0.2">
      <c r="B8080" s="1051" t="s">
        <v>8785</v>
      </c>
      <c r="C8080" s="1145">
        <v>773</v>
      </c>
      <c r="D8080" s="1145">
        <v>2490</v>
      </c>
      <c r="E8080" s="1145">
        <v>344</v>
      </c>
      <c r="F8080" s="1146">
        <v>3607</v>
      </c>
    </row>
    <row r="8081" spans="2:6" ht="13.15" customHeight="1" x14ac:dyDescent="0.2">
      <c r="B8081" s="1054" t="s">
        <v>8786</v>
      </c>
      <c r="C8081" s="1142">
        <v>2453</v>
      </c>
      <c r="D8081" s="1143">
        <v>2879</v>
      </c>
      <c r="E8081" s="1143">
        <v>526</v>
      </c>
      <c r="F8081" s="1144">
        <v>5858</v>
      </c>
    </row>
    <row r="8082" spans="2:6" ht="13.15" customHeight="1" x14ac:dyDescent="0.2">
      <c r="B8082" s="1051" t="s">
        <v>8787</v>
      </c>
      <c r="C8082" s="1145">
        <v>129</v>
      </c>
      <c r="D8082" s="1145">
        <v>287</v>
      </c>
      <c r="E8082" s="1145">
        <v>57</v>
      </c>
      <c r="F8082" s="1146">
        <v>473</v>
      </c>
    </row>
    <row r="8083" spans="2:6" ht="13.15" customHeight="1" x14ac:dyDescent="0.2">
      <c r="B8083" s="1054" t="s">
        <v>8788</v>
      </c>
      <c r="C8083" s="1142">
        <v>2188</v>
      </c>
      <c r="D8083" s="1143">
        <v>2656</v>
      </c>
      <c r="E8083" s="1143">
        <v>733</v>
      </c>
      <c r="F8083" s="1144">
        <v>5577</v>
      </c>
    </row>
    <row r="8084" spans="2:6" ht="13.15" customHeight="1" x14ac:dyDescent="0.2">
      <c r="B8084" s="1051" t="s">
        <v>8789</v>
      </c>
      <c r="C8084" s="1145">
        <v>2499</v>
      </c>
      <c r="D8084" s="1145">
        <v>4133</v>
      </c>
      <c r="E8084" s="1145">
        <v>801</v>
      </c>
      <c r="F8084" s="1146">
        <v>7433</v>
      </c>
    </row>
    <row r="8085" spans="2:6" ht="13.15" customHeight="1" x14ac:dyDescent="0.2">
      <c r="B8085" s="1054" t="s">
        <v>8790</v>
      </c>
      <c r="C8085" s="1142">
        <v>730</v>
      </c>
      <c r="D8085" s="1143">
        <v>2118</v>
      </c>
      <c r="E8085" s="1143">
        <v>260</v>
      </c>
      <c r="F8085" s="1144">
        <v>3108</v>
      </c>
    </row>
    <row r="8086" spans="2:6" ht="13.15" customHeight="1" x14ac:dyDescent="0.2">
      <c r="B8086" s="1051" t="s">
        <v>8791</v>
      </c>
      <c r="C8086" s="1145">
        <v>0</v>
      </c>
      <c r="D8086" s="1145">
        <v>0</v>
      </c>
      <c r="E8086" s="1145">
        <v>1</v>
      </c>
      <c r="F8086" s="1146">
        <v>1</v>
      </c>
    </row>
    <row r="8087" spans="2:6" ht="13.15" customHeight="1" x14ac:dyDescent="0.2">
      <c r="B8087" s="1054" t="s">
        <v>8792</v>
      </c>
      <c r="C8087" s="1142">
        <v>76</v>
      </c>
      <c r="D8087" s="1143">
        <v>226</v>
      </c>
      <c r="E8087" s="1143">
        <v>56</v>
      </c>
      <c r="F8087" s="1144">
        <v>358</v>
      </c>
    </row>
    <row r="8088" spans="2:6" ht="13.15" customHeight="1" x14ac:dyDescent="0.2">
      <c r="B8088" s="1051" t="s">
        <v>8793</v>
      </c>
      <c r="C8088" s="1145">
        <v>424</v>
      </c>
      <c r="D8088" s="1145">
        <v>2042</v>
      </c>
      <c r="E8088" s="1145">
        <v>218</v>
      </c>
      <c r="F8088" s="1146">
        <v>2684</v>
      </c>
    </row>
    <row r="8089" spans="2:6" ht="13.15" customHeight="1" x14ac:dyDescent="0.2">
      <c r="B8089" s="1054" t="s">
        <v>8794</v>
      </c>
      <c r="C8089" s="1142">
        <v>148</v>
      </c>
      <c r="D8089" s="1143">
        <v>666</v>
      </c>
      <c r="E8089" s="1143">
        <v>84</v>
      </c>
      <c r="F8089" s="1144">
        <v>898</v>
      </c>
    </row>
    <row r="8090" spans="2:6" ht="13.15" customHeight="1" x14ac:dyDescent="0.2">
      <c r="B8090" s="1051" t="s">
        <v>8795</v>
      </c>
      <c r="C8090" s="1145">
        <v>64</v>
      </c>
      <c r="D8090" s="1145">
        <v>300</v>
      </c>
      <c r="E8090" s="1145">
        <v>32</v>
      </c>
      <c r="F8090" s="1146">
        <v>396</v>
      </c>
    </row>
    <row r="8091" spans="2:6" ht="13.15" customHeight="1" x14ac:dyDescent="0.2">
      <c r="B8091" s="1054" t="s">
        <v>8796</v>
      </c>
      <c r="C8091" s="1142">
        <v>313</v>
      </c>
      <c r="D8091" s="1143">
        <v>660</v>
      </c>
      <c r="E8091" s="1143">
        <v>120</v>
      </c>
      <c r="F8091" s="1144">
        <v>1093</v>
      </c>
    </row>
    <row r="8092" spans="2:6" ht="13.15" customHeight="1" x14ac:dyDescent="0.2">
      <c r="B8092" s="1051" t="s">
        <v>8797</v>
      </c>
      <c r="C8092" s="1145">
        <v>349</v>
      </c>
      <c r="D8092" s="1145">
        <v>4702</v>
      </c>
      <c r="E8092" s="1145">
        <v>91</v>
      </c>
      <c r="F8092" s="1146">
        <v>5142</v>
      </c>
    </row>
    <row r="8093" spans="2:6" ht="13.15" customHeight="1" x14ac:dyDescent="0.2">
      <c r="B8093" s="1054" t="s">
        <v>8798</v>
      </c>
      <c r="C8093" s="1142">
        <v>10365</v>
      </c>
      <c r="D8093" s="1143">
        <v>10185</v>
      </c>
      <c r="E8093" s="1143">
        <v>4654</v>
      </c>
      <c r="F8093" s="1144">
        <v>25204</v>
      </c>
    </row>
    <row r="8094" spans="2:6" ht="13.15" customHeight="1" x14ac:dyDescent="0.2">
      <c r="B8094" s="1051" t="s">
        <v>8799</v>
      </c>
      <c r="C8094" s="1145">
        <v>9329</v>
      </c>
      <c r="D8094" s="1145">
        <v>7441</v>
      </c>
      <c r="E8094" s="1145">
        <v>4398</v>
      </c>
      <c r="F8094" s="1146">
        <v>21168</v>
      </c>
    </row>
    <row r="8095" spans="2:6" ht="13.15" customHeight="1" x14ac:dyDescent="0.2">
      <c r="B8095" s="1054" t="s">
        <v>8800</v>
      </c>
      <c r="C8095" s="1142">
        <v>10114</v>
      </c>
      <c r="D8095" s="1143">
        <v>8943</v>
      </c>
      <c r="E8095" s="1143">
        <v>3816</v>
      </c>
      <c r="F8095" s="1144">
        <v>22873</v>
      </c>
    </row>
    <row r="8096" spans="2:6" ht="13.15" customHeight="1" x14ac:dyDescent="0.2">
      <c r="B8096" s="1051" t="s">
        <v>8801</v>
      </c>
      <c r="C8096" s="1145">
        <v>9731</v>
      </c>
      <c r="D8096" s="1145">
        <v>8155</v>
      </c>
      <c r="E8096" s="1145">
        <v>3568</v>
      </c>
      <c r="F8096" s="1146">
        <v>21454</v>
      </c>
    </row>
    <row r="8097" spans="2:6" ht="13.15" customHeight="1" x14ac:dyDescent="0.2">
      <c r="B8097" s="1054" t="s">
        <v>8802</v>
      </c>
      <c r="C8097" s="1142">
        <v>12276</v>
      </c>
      <c r="D8097" s="1143">
        <v>11327</v>
      </c>
      <c r="E8097" s="1143">
        <v>4506</v>
      </c>
      <c r="F8097" s="1144">
        <v>28109</v>
      </c>
    </row>
    <row r="8098" spans="2:6" ht="13.15" customHeight="1" x14ac:dyDescent="0.2">
      <c r="B8098" s="1051" t="s">
        <v>8803</v>
      </c>
      <c r="C8098" s="1145">
        <v>9387</v>
      </c>
      <c r="D8098" s="1145">
        <v>7696</v>
      </c>
      <c r="E8098" s="1145">
        <v>3132</v>
      </c>
      <c r="F8098" s="1146">
        <v>20215</v>
      </c>
    </row>
    <row r="8099" spans="2:6" ht="13.15" customHeight="1" x14ac:dyDescent="0.2">
      <c r="B8099" s="1054" t="s">
        <v>8804</v>
      </c>
      <c r="C8099" s="1142">
        <v>8557</v>
      </c>
      <c r="D8099" s="1143">
        <v>7867</v>
      </c>
      <c r="E8099" s="1143">
        <v>2864</v>
      </c>
      <c r="F8099" s="1144">
        <v>19288</v>
      </c>
    </row>
    <row r="8100" spans="2:6" ht="13.15" customHeight="1" x14ac:dyDescent="0.2">
      <c r="B8100" s="1051" t="s">
        <v>8805</v>
      </c>
      <c r="C8100" s="1145">
        <v>7087</v>
      </c>
      <c r="D8100" s="1145">
        <v>8840</v>
      </c>
      <c r="E8100" s="1145">
        <v>2727</v>
      </c>
      <c r="F8100" s="1146">
        <v>18654</v>
      </c>
    </row>
    <row r="8101" spans="2:6" ht="13.15" customHeight="1" x14ac:dyDescent="0.2">
      <c r="B8101" s="1054" t="s">
        <v>8806</v>
      </c>
      <c r="C8101" s="1142">
        <v>10093</v>
      </c>
      <c r="D8101" s="1143">
        <v>9917</v>
      </c>
      <c r="E8101" s="1143">
        <v>2799</v>
      </c>
      <c r="F8101" s="1144">
        <v>22809</v>
      </c>
    </row>
    <row r="8102" spans="2:6" ht="13.15" customHeight="1" x14ac:dyDescent="0.2">
      <c r="B8102" s="1051" t="s">
        <v>8807</v>
      </c>
      <c r="C8102" s="1145">
        <v>12174</v>
      </c>
      <c r="D8102" s="1145">
        <v>11659</v>
      </c>
      <c r="E8102" s="1145">
        <v>4200</v>
      </c>
      <c r="F8102" s="1146">
        <v>28033</v>
      </c>
    </row>
    <row r="8103" spans="2:6" ht="13.15" customHeight="1" x14ac:dyDescent="0.2">
      <c r="B8103" s="1054" t="s">
        <v>8808</v>
      </c>
      <c r="C8103" s="1142">
        <v>7472</v>
      </c>
      <c r="D8103" s="1143">
        <v>6828</v>
      </c>
      <c r="E8103" s="1143">
        <v>2767</v>
      </c>
      <c r="F8103" s="1144">
        <v>17067</v>
      </c>
    </row>
    <row r="8104" spans="2:6" ht="13.15" customHeight="1" x14ac:dyDescent="0.2">
      <c r="B8104" s="1051" t="s">
        <v>8809</v>
      </c>
      <c r="C8104" s="1145">
        <v>13661</v>
      </c>
      <c r="D8104" s="1145">
        <v>12361</v>
      </c>
      <c r="E8104" s="1145">
        <v>3314</v>
      </c>
      <c r="F8104" s="1146">
        <v>29336</v>
      </c>
    </row>
    <row r="8105" spans="2:6" ht="13.15" customHeight="1" x14ac:dyDescent="0.2">
      <c r="B8105" s="1054" t="s">
        <v>8810</v>
      </c>
      <c r="C8105" s="1142">
        <v>3395</v>
      </c>
      <c r="D8105" s="1143">
        <v>6900</v>
      </c>
      <c r="E8105" s="1143">
        <v>1563</v>
      </c>
      <c r="F8105" s="1144">
        <v>11858</v>
      </c>
    </row>
    <row r="8106" spans="2:6" ht="13.15" customHeight="1" x14ac:dyDescent="0.2">
      <c r="B8106" s="1051" t="s">
        <v>8811</v>
      </c>
      <c r="C8106" s="1145">
        <v>3707</v>
      </c>
      <c r="D8106" s="1145">
        <v>6617</v>
      </c>
      <c r="E8106" s="1145">
        <v>2064</v>
      </c>
      <c r="F8106" s="1146">
        <v>12388</v>
      </c>
    </row>
    <row r="8107" spans="2:6" ht="13.15" customHeight="1" x14ac:dyDescent="0.2">
      <c r="B8107" s="1054" t="s">
        <v>8812</v>
      </c>
      <c r="C8107" s="1142">
        <v>2202</v>
      </c>
      <c r="D8107" s="1143">
        <v>3761</v>
      </c>
      <c r="E8107" s="1143">
        <v>1012</v>
      </c>
      <c r="F8107" s="1144">
        <v>6975</v>
      </c>
    </row>
    <row r="8108" spans="2:6" ht="13.15" customHeight="1" x14ac:dyDescent="0.2">
      <c r="B8108" s="1051" t="s">
        <v>8813</v>
      </c>
      <c r="C8108" s="1145">
        <v>1520</v>
      </c>
      <c r="D8108" s="1145">
        <v>2182</v>
      </c>
      <c r="E8108" s="1145">
        <v>676</v>
      </c>
      <c r="F8108" s="1146">
        <v>4378</v>
      </c>
    </row>
    <row r="8109" spans="2:6" ht="13.15" customHeight="1" x14ac:dyDescent="0.2">
      <c r="B8109" s="1054" t="s">
        <v>8814</v>
      </c>
      <c r="C8109" s="1142">
        <v>0</v>
      </c>
      <c r="D8109" s="1143">
        <v>2</v>
      </c>
      <c r="E8109" s="1143">
        <v>6</v>
      </c>
      <c r="F8109" s="1144">
        <v>8</v>
      </c>
    </row>
    <row r="8110" spans="2:6" ht="13.15" customHeight="1" x14ac:dyDescent="0.2">
      <c r="B8110" s="1051" t="s">
        <v>8815</v>
      </c>
      <c r="C8110" s="1145">
        <v>0</v>
      </c>
      <c r="D8110" s="1145">
        <v>1</v>
      </c>
      <c r="E8110" s="1145">
        <v>1</v>
      </c>
      <c r="F8110" s="1146">
        <v>2</v>
      </c>
    </row>
    <row r="8111" spans="2:6" ht="13.15" customHeight="1" x14ac:dyDescent="0.2">
      <c r="B8111" s="1054" t="s">
        <v>8816</v>
      </c>
      <c r="C8111" s="1142">
        <v>2</v>
      </c>
      <c r="D8111" s="1143">
        <v>2</v>
      </c>
      <c r="E8111" s="1143">
        <v>1</v>
      </c>
      <c r="F8111" s="1144">
        <v>5</v>
      </c>
    </row>
    <row r="8112" spans="2:6" ht="13.15" customHeight="1" x14ac:dyDescent="0.2">
      <c r="B8112" s="1051" t="s">
        <v>8817</v>
      </c>
      <c r="C8112" s="1145">
        <v>4516</v>
      </c>
      <c r="D8112" s="1145">
        <v>3427</v>
      </c>
      <c r="E8112" s="1145">
        <v>1139</v>
      </c>
      <c r="F8112" s="1146">
        <v>9082</v>
      </c>
    </row>
    <row r="8113" spans="2:6" ht="13.15" customHeight="1" x14ac:dyDescent="0.2">
      <c r="B8113" s="1054" t="s">
        <v>8818</v>
      </c>
      <c r="C8113" s="1142">
        <v>353</v>
      </c>
      <c r="D8113" s="1143">
        <v>1089</v>
      </c>
      <c r="E8113" s="1143">
        <v>155</v>
      </c>
      <c r="F8113" s="1144">
        <v>1597</v>
      </c>
    </row>
    <row r="8114" spans="2:6" ht="13.15" customHeight="1" x14ac:dyDescent="0.2">
      <c r="B8114" s="1051" t="s">
        <v>8819</v>
      </c>
      <c r="C8114" s="1145">
        <v>679</v>
      </c>
      <c r="D8114" s="1145">
        <v>1834</v>
      </c>
      <c r="E8114" s="1145">
        <v>203</v>
      </c>
      <c r="F8114" s="1146">
        <v>2716</v>
      </c>
    </row>
    <row r="8115" spans="2:6" ht="13.15" customHeight="1" x14ac:dyDescent="0.2">
      <c r="B8115" s="1054" t="s">
        <v>8820</v>
      </c>
      <c r="C8115" s="1142">
        <v>979</v>
      </c>
      <c r="D8115" s="1143">
        <v>2076</v>
      </c>
      <c r="E8115" s="1143">
        <v>377</v>
      </c>
      <c r="F8115" s="1144">
        <v>3432</v>
      </c>
    </row>
    <row r="8116" spans="2:6" ht="13.15" customHeight="1" x14ac:dyDescent="0.2">
      <c r="B8116" s="1051" t="s">
        <v>8821</v>
      </c>
      <c r="C8116" s="1145">
        <v>232</v>
      </c>
      <c r="D8116" s="1145">
        <v>700</v>
      </c>
      <c r="E8116" s="1145">
        <v>169</v>
      </c>
      <c r="F8116" s="1146">
        <v>1101</v>
      </c>
    </row>
    <row r="8117" spans="2:6" ht="13.15" customHeight="1" x14ac:dyDescent="0.2">
      <c r="B8117" s="1054" t="s">
        <v>8822</v>
      </c>
      <c r="C8117" s="1142">
        <v>3</v>
      </c>
      <c r="D8117" s="1143">
        <v>12</v>
      </c>
      <c r="E8117" s="1143">
        <v>3</v>
      </c>
      <c r="F8117" s="1144">
        <v>18</v>
      </c>
    </row>
    <row r="8118" spans="2:6" ht="13.15" customHeight="1" x14ac:dyDescent="0.2">
      <c r="B8118" s="1051" t="s">
        <v>8823</v>
      </c>
      <c r="C8118" s="1145">
        <v>1599</v>
      </c>
      <c r="D8118" s="1145">
        <v>3735</v>
      </c>
      <c r="E8118" s="1145">
        <v>763</v>
      </c>
      <c r="F8118" s="1146">
        <v>6097</v>
      </c>
    </row>
    <row r="8119" spans="2:6" ht="13.15" customHeight="1" x14ac:dyDescent="0.2">
      <c r="B8119" s="1054" t="s">
        <v>8824</v>
      </c>
      <c r="C8119" s="1142">
        <v>780</v>
      </c>
      <c r="D8119" s="1143">
        <v>1796</v>
      </c>
      <c r="E8119" s="1143">
        <v>443</v>
      </c>
      <c r="F8119" s="1144">
        <v>3019</v>
      </c>
    </row>
    <row r="8120" spans="2:6" ht="13.15" customHeight="1" x14ac:dyDescent="0.2">
      <c r="B8120" s="1051" t="s">
        <v>8825</v>
      </c>
      <c r="C8120" s="1145">
        <v>422</v>
      </c>
      <c r="D8120" s="1145">
        <v>1035</v>
      </c>
      <c r="E8120" s="1145">
        <v>289</v>
      </c>
      <c r="F8120" s="1146">
        <v>1746</v>
      </c>
    </row>
    <row r="8121" spans="2:6" ht="13.15" customHeight="1" x14ac:dyDescent="0.2">
      <c r="B8121" s="1054" t="s">
        <v>8826</v>
      </c>
      <c r="C8121" s="1142">
        <v>1109</v>
      </c>
      <c r="D8121" s="1143">
        <v>2713</v>
      </c>
      <c r="E8121" s="1143">
        <v>611</v>
      </c>
      <c r="F8121" s="1144">
        <v>4433</v>
      </c>
    </row>
    <row r="8122" spans="2:6" ht="13.15" customHeight="1" x14ac:dyDescent="0.2">
      <c r="B8122" s="1051" t="s">
        <v>8827</v>
      </c>
      <c r="C8122" s="1145">
        <v>556</v>
      </c>
      <c r="D8122" s="1145">
        <v>2275</v>
      </c>
      <c r="E8122" s="1145">
        <v>432</v>
      </c>
      <c r="F8122" s="1146">
        <v>3263</v>
      </c>
    </row>
    <row r="8123" spans="2:6" ht="13.15" customHeight="1" x14ac:dyDescent="0.2">
      <c r="B8123" s="1054" t="s">
        <v>8828</v>
      </c>
      <c r="C8123" s="1142">
        <v>1383</v>
      </c>
      <c r="D8123" s="1143">
        <v>2765</v>
      </c>
      <c r="E8123" s="1143">
        <v>622</v>
      </c>
      <c r="F8123" s="1144">
        <v>4770</v>
      </c>
    </row>
    <row r="8124" spans="2:6" ht="13.15" customHeight="1" x14ac:dyDescent="0.2">
      <c r="B8124" s="1051" t="s">
        <v>8829</v>
      </c>
      <c r="C8124" s="1145">
        <v>1003</v>
      </c>
      <c r="D8124" s="1145">
        <v>2773</v>
      </c>
      <c r="E8124" s="1145">
        <v>622</v>
      </c>
      <c r="F8124" s="1146">
        <v>4398</v>
      </c>
    </row>
    <row r="8125" spans="2:6" ht="13.15" customHeight="1" x14ac:dyDescent="0.2">
      <c r="B8125" s="1054" t="s">
        <v>8830</v>
      </c>
      <c r="C8125" s="1142">
        <v>2779</v>
      </c>
      <c r="D8125" s="1143">
        <v>4633</v>
      </c>
      <c r="E8125" s="1143">
        <v>1106</v>
      </c>
      <c r="F8125" s="1144">
        <v>8518</v>
      </c>
    </row>
    <row r="8126" spans="2:6" ht="13.15" customHeight="1" x14ac:dyDescent="0.2">
      <c r="B8126" s="1051" t="s">
        <v>8831</v>
      </c>
      <c r="C8126" s="1145">
        <v>922</v>
      </c>
      <c r="D8126" s="1145">
        <v>1960</v>
      </c>
      <c r="E8126" s="1145">
        <v>554</v>
      </c>
      <c r="F8126" s="1146">
        <v>3436</v>
      </c>
    </row>
    <row r="8127" spans="2:6" ht="13.15" customHeight="1" x14ac:dyDescent="0.2">
      <c r="B8127" s="1054" t="s">
        <v>8832</v>
      </c>
      <c r="C8127" s="1142">
        <v>1014</v>
      </c>
      <c r="D8127" s="1143">
        <v>1763</v>
      </c>
      <c r="E8127" s="1143">
        <v>395</v>
      </c>
      <c r="F8127" s="1144">
        <v>3172</v>
      </c>
    </row>
    <row r="8128" spans="2:6" ht="13.15" customHeight="1" x14ac:dyDescent="0.2">
      <c r="B8128" s="1051" t="s">
        <v>8833</v>
      </c>
      <c r="C8128" s="1145">
        <v>12</v>
      </c>
      <c r="D8128" s="1145">
        <v>618</v>
      </c>
      <c r="E8128" s="1145">
        <v>1</v>
      </c>
      <c r="F8128" s="1146">
        <v>631</v>
      </c>
    </row>
    <row r="8129" spans="2:6" ht="13.15" customHeight="1" x14ac:dyDescent="0.2">
      <c r="B8129" s="1054" t="s">
        <v>8834</v>
      </c>
      <c r="C8129" s="1142">
        <v>2190</v>
      </c>
      <c r="D8129" s="1143">
        <v>2864</v>
      </c>
      <c r="E8129" s="1143">
        <v>592</v>
      </c>
      <c r="F8129" s="1144">
        <v>5646</v>
      </c>
    </row>
    <row r="8130" spans="2:6" ht="13.15" customHeight="1" x14ac:dyDescent="0.2">
      <c r="B8130" s="1051" t="s">
        <v>8835</v>
      </c>
      <c r="C8130" s="1145">
        <v>4175</v>
      </c>
      <c r="D8130" s="1145">
        <v>5580</v>
      </c>
      <c r="E8130" s="1145">
        <v>1274</v>
      </c>
      <c r="F8130" s="1146">
        <v>11029</v>
      </c>
    </row>
    <row r="8131" spans="2:6" ht="13.15" customHeight="1" x14ac:dyDescent="0.2">
      <c r="B8131" s="1054" t="s">
        <v>8836</v>
      </c>
      <c r="C8131" s="1142">
        <v>456</v>
      </c>
      <c r="D8131" s="1143">
        <v>1194</v>
      </c>
      <c r="E8131" s="1143">
        <v>225</v>
      </c>
      <c r="F8131" s="1144">
        <v>1875</v>
      </c>
    </row>
    <row r="8132" spans="2:6" ht="13.15" customHeight="1" x14ac:dyDescent="0.2">
      <c r="B8132" s="1051" t="s">
        <v>8837</v>
      </c>
      <c r="C8132" s="1145">
        <v>1441</v>
      </c>
      <c r="D8132" s="1145">
        <v>1816</v>
      </c>
      <c r="E8132" s="1145">
        <v>609</v>
      </c>
      <c r="F8132" s="1146">
        <v>3866</v>
      </c>
    </row>
    <row r="8133" spans="2:6" ht="13.15" customHeight="1" x14ac:dyDescent="0.2">
      <c r="B8133" s="1054" t="s">
        <v>8838</v>
      </c>
      <c r="C8133" s="1142">
        <v>410</v>
      </c>
      <c r="D8133" s="1143">
        <v>970</v>
      </c>
      <c r="E8133" s="1143">
        <v>189</v>
      </c>
      <c r="F8133" s="1144">
        <v>1569</v>
      </c>
    </row>
    <row r="8134" spans="2:6" ht="13.15" customHeight="1" x14ac:dyDescent="0.2">
      <c r="B8134" s="1051" t="s">
        <v>8839</v>
      </c>
      <c r="C8134" s="1145">
        <v>550</v>
      </c>
      <c r="D8134" s="1145">
        <v>1238</v>
      </c>
      <c r="E8134" s="1145">
        <v>341</v>
      </c>
      <c r="F8134" s="1146">
        <v>2129</v>
      </c>
    </row>
    <row r="8135" spans="2:6" ht="13.15" customHeight="1" x14ac:dyDescent="0.2">
      <c r="B8135" s="1054" t="s">
        <v>8840</v>
      </c>
      <c r="C8135" s="1142">
        <v>2665</v>
      </c>
      <c r="D8135" s="1143">
        <v>4965</v>
      </c>
      <c r="E8135" s="1143">
        <v>1107</v>
      </c>
      <c r="F8135" s="1144">
        <v>8737</v>
      </c>
    </row>
    <row r="8136" spans="2:6" ht="13.15" customHeight="1" x14ac:dyDescent="0.2">
      <c r="B8136" s="1051" t="s">
        <v>8841</v>
      </c>
      <c r="C8136" s="1145">
        <v>823</v>
      </c>
      <c r="D8136" s="1145">
        <v>2648</v>
      </c>
      <c r="E8136" s="1145">
        <v>427</v>
      </c>
      <c r="F8136" s="1146">
        <v>3898</v>
      </c>
    </row>
    <row r="8137" spans="2:6" ht="13.15" customHeight="1" x14ac:dyDescent="0.2">
      <c r="B8137" s="1054" t="s">
        <v>8842</v>
      </c>
      <c r="C8137" s="1142">
        <v>973</v>
      </c>
      <c r="D8137" s="1143">
        <v>2917</v>
      </c>
      <c r="E8137" s="1143">
        <v>492</v>
      </c>
      <c r="F8137" s="1144">
        <v>4382</v>
      </c>
    </row>
    <row r="8138" spans="2:6" ht="13.15" customHeight="1" x14ac:dyDescent="0.2">
      <c r="B8138" s="1051" t="s">
        <v>8843</v>
      </c>
      <c r="C8138" s="1145">
        <v>1495</v>
      </c>
      <c r="D8138" s="1145">
        <v>2674</v>
      </c>
      <c r="E8138" s="1145">
        <v>629</v>
      </c>
      <c r="F8138" s="1146">
        <v>4798</v>
      </c>
    </row>
    <row r="8139" spans="2:6" ht="13.15" customHeight="1" x14ac:dyDescent="0.2">
      <c r="B8139" s="1054" t="s">
        <v>8844</v>
      </c>
      <c r="C8139" s="1142">
        <v>630</v>
      </c>
      <c r="D8139" s="1143">
        <v>1567</v>
      </c>
      <c r="E8139" s="1143">
        <v>295</v>
      </c>
      <c r="F8139" s="1144">
        <v>2492</v>
      </c>
    </row>
    <row r="8140" spans="2:6" ht="13.15" customHeight="1" x14ac:dyDescent="0.2">
      <c r="B8140" s="1051" t="s">
        <v>8845</v>
      </c>
      <c r="C8140" s="1145">
        <v>500</v>
      </c>
      <c r="D8140" s="1145">
        <v>1203</v>
      </c>
      <c r="E8140" s="1145">
        <v>224</v>
      </c>
      <c r="F8140" s="1146">
        <v>1927</v>
      </c>
    </row>
    <row r="8141" spans="2:6" ht="13.15" customHeight="1" x14ac:dyDescent="0.2">
      <c r="B8141" s="1054" t="s">
        <v>8846</v>
      </c>
      <c r="C8141" s="1142">
        <v>1781</v>
      </c>
      <c r="D8141" s="1143">
        <v>2544</v>
      </c>
      <c r="E8141" s="1143">
        <v>554</v>
      </c>
      <c r="F8141" s="1144">
        <v>4879</v>
      </c>
    </row>
    <row r="8142" spans="2:6" ht="13.15" customHeight="1" x14ac:dyDescent="0.2">
      <c r="B8142" s="1051" t="s">
        <v>8847</v>
      </c>
      <c r="C8142" s="1145">
        <v>5287</v>
      </c>
      <c r="D8142" s="1145">
        <v>8411</v>
      </c>
      <c r="E8142" s="1145">
        <v>2319</v>
      </c>
      <c r="F8142" s="1146">
        <v>16017</v>
      </c>
    </row>
    <row r="8143" spans="2:6" ht="13.15" customHeight="1" x14ac:dyDescent="0.2">
      <c r="B8143" s="1054" t="s">
        <v>8848</v>
      </c>
      <c r="C8143" s="1142">
        <v>1218</v>
      </c>
      <c r="D8143" s="1143">
        <v>2222</v>
      </c>
      <c r="E8143" s="1143">
        <v>554</v>
      </c>
      <c r="F8143" s="1144">
        <v>3994</v>
      </c>
    </row>
    <row r="8144" spans="2:6" ht="13.15" customHeight="1" x14ac:dyDescent="0.2">
      <c r="B8144" s="1051" t="s">
        <v>8849</v>
      </c>
      <c r="C8144" s="1145">
        <v>125</v>
      </c>
      <c r="D8144" s="1145">
        <v>583</v>
      </c>
      <c r="E8144" s="1145">
        <v>52</v>
      </c>
      <c r="F8144" s="1146">
        <v>760</v>
      </c>
    </row>
    <row r="8145" spans="2:6" ht="13.15" customHeight="1" x14ac:dyDescent="0.2">
      <c r="B8145" s="1054" t="s">
        <v>8850</v>
      </c>
      <c r="C8145" s="1142">
        <v>313</v>
      </c>
      <c r="D8145" s="1143">
        <v>1105</v>
      </c>
      <c r="E8145" s="1143">
        <v>170</v>
      </c>
      <c r="F8145" s="1144">
        <v>1588</v>
      </c>
    </row>
    <row r="8146" spans="2:6" ht="13.15" customHeight="1" x14ac:dyDescent="0.2">
      <c r="B8146" s="1051" t="s">
        <v>8851</v>
      </c>
      <c r="C8146" s="1145">
        <v>212</v>
      </c>
      <c r="D8146" s="1145">
        <v>749</v>
      </c>
      <c r="E8146" s="1145">
        <v>103</v>
      </c>
      <c r="F8146" s="1146">
        <v>1064</v>
      </c>
    </row>
    <row r="8147" spans="2:6" ht="13.15" customHeight="1" x14ac:dyDescent="0.2">
      <c r="B8147" s="1054" t="s">
        <v>8852</v>
      </c>
      <c r="C8147" s="1142">
        <v>157</v>
      </c>
      <c r="D8147" s="1143">
        <v>1367</v>
      </c>
      <c r="E8147" s="1143">
        <v>94</v>
      </c>
      <c r="F8147" s="1144">
        <v>1618</v>
      </c>
    </row>
    <row r="8148" spans="2:6" ht="13.15" customHeight="1" x14ac:dyDescent="0.2">
      <c r="B8148" s="1051" t="s">
        <v>8853</v>
      </c>
      <c r="C8148" s="1145">
        <v>1306</v>
      </c>
      <c r="D8148" s="1145">
        <v>4746</v>
      </c>
      <c r="E8148" s="1145">
        <v>720</v>
      </c>
      <c r="F8148" s="1146">
        <v>6772</v>
      </c>
    </row>
    <row r="8149" spans="2:6" ht="13.15" customHeight="1" x14ac:dyDescent="0.2">
      <c r="B8149" s="1054" t="s">
        <v>8854</v>
      </c>
      <c r="C8149" s="1142">
        <v>1644</v>
      </c>
      <c r="D8149" s="1143">
        <v>4831</v>
      </c>
      <c r="E8149" s="1143">
        <v>1094</v>
      </c>
      <c r="F8149" s="1144">
        <v>7569</v>
      </c>
    </row>
    <row r="8150" spans="2:6" ht="13.15" customHeight="1" x14ac:dyDescent="0.2">
      <c r="B8150" s="1051" t="s">
        <v>8855</v>
      </c>
      <c r="C8150" s="1145">
        <v>747</v>
      </c>
      <c r="D8150" s="1145">
        <v>3041</v>
      </c>
      <c r="E8150" s="1145">
        <v>443</v>
      </c>
      <c r="F8150" s="1146">
        <v>4231</v>
      </c>
    </row>
    <row r="8151" spans="2:6" ht="13.15" customHeight="1" x14ac:dyDescent="0.2">
      <c r="B8151" s="1054" t="s">
        <v>8856</v>
      </c>
      <c r="C8151" s="1142">
        <v>688</v>
      </c>
      <c r="D8151" s="1143">
        <v>2353</v>
      </c>
      <c r="E8151" s="1143">
        <v>462</v>
      </c>
      <c r="F8151" s="1144">
        <v>3503</v>
      </c>
    </row>
    <row r="8152" spans="2:6" ht="13.15" customHeight="1" x14ac:dyDescent="0.2">
      <c r="B8152" s="1051" t="s">
        <v>8857</v>
      </c>
      <c r="C8152" s="1145">
        <v>1188</v>
      </c>
      <c r="D8152" s="1145">
        <v>2865</v>
      </c>
      <c r="E8152" s="1145">
        <v>566</v>
      </c>
      <c r="F8152" s="1146">
        <v>4619</v>
      </c>
    </row>
    <row r="8153" spans="2:6" ht="13.15" customHeight="1" x14ac:dyDescent="0.2">
      <c r="B8153" s="1054" t="s">
        <v>8858</v>
      </c>
      <c r="C8153" s="1142">
        <v>368</v>
      </c>
      <c r="D8153" s="1143">
        <v>742</v>
      </c>
      <c r="E8153" s="1143">
        <v>85</v>
      </c>
      <c r="F8153" s="1144">
        <v>1195</v>
      </c>
    </row>
    <row r="8154" spans="2:6" ht="13.15" customHeight="1" x14ac:dyDescent="0.2">
      <c r="B8154" s="1051" t="s">
        <v>8859</v>
      </c>
      <c r="C8154" s="1145">
        <v>72</v>
      </c>
      <c r="D8154" s="1145">
        <v>76</v>
      </c>
      <c r="E8154" s="1145">
        <v>14</v>
      </c>
      <c r="F8154" s="1146">
        <v>162</v>
      </c>
    </row>
    <row r="8155" spans="2:6" ht="13.15" customHeight="1" x14ac:dyDescent="0.2">
      <c r="B8155" s="1054" t="s">
        <v>8860</v>
      </c>
      <c r="C8155" s="1142">
        <v>214</v>
      </c>
      <c r="D8155" s="1143">
        <v>316</v>
      </c>
      <c r="E8155" s="1143">
        <v>80</v>
      </c>
      <c r="F8155" s="1144">
        <v>610</v>
      </c>
    </row>
    <row r="8156" spans="2:6" ht="13.15" customHeight="1" x14ac:dyDescent="0.2">
      <c r="B8156" s="1051" t="s">
        <v>8861</v>
      </c>
      <c r="C8156" s="1145">
        <v>743</v>
      </c>
      <c r="D8156" s="1145">
        <v>2011</v>
      </c>
      <c r="E8156" s="1145">
        <v>190</v>
      </c>
      <c r="F8156" s="1146">
        <v>2944</v>
      </c>
    </row>
    <row r="8157" spans="2:6" ht="13.15" customHeight="1" x14ac:dyDescent="0.2">
      <c r="B8157" s="1054" t="s">
        <v>8862</v>
      </c>
      <c r="C8157" s="1142">
        <v>75</v>
      </c>
      <c r="D8157" s="1143">
        <v>251</v>
      </c>
      <c r="E8157" s="1143">
        <v>25</v>
      </c>
      <c r="F8157" s="1144">
        <v>351</v>
      </c>
    </row>
    <row r="8158" spans="2:6" ht="13.15" customHeight="1" x14ac:dyDescent="0.2">
      <c r="B8158" s="1051" t="s">
        <v>8863</v>
      </c>
      <c r="C8158" s="1145">
        <v>83</v>
      </c>
      <c r="D8158" s="1145">
        <v>166</v>
      </c>
      <c r="E8158" s="1145">
        <v>26</v>
      </c>
      <c r="F8158" s="1146">
        <v>275</v>
      </c>
    </row>
    <row r="8159" spans="2:6" ht="13.15" customHeight="1" x14ac:dyDescent="0.2">
      <c r="B8159" s="1054" t="s">
        <v>8864</v>
      </c>
      <c r="C8159" s="1142">
        <v>200</v>
      </c>
      <c r="D8159" s="1143">
        <v>277</v>
      </c>
      <c r="E8159" s="1143">
        <v>43</v>
      </c>
      <c r="F8159" s="1144">
        <v>520</v>
      </c>
    </row>
    <row r="8160" spans="2:6" ht="13.15" customHeight="1" x14ac:dyDescent="0.2">
      <c r="B8160" s="1051" t="s">
        <v>8865</v>
      </c>
      <c r="C8160" s="1145">
        <v>74</v>
      </c>
      <c r="D8160" s="1145">
        <v>107</v>
      </c>
      <c r="E8160" s="1145">
        <v>10</v>
      </c>
      <c r="F8160" s="1146">
        <v>191</v>
      </c>
    </row>
    <row r="8161" spans="2:6" ht="13.15" customHeight="1" x14ac:dyDescent="0.2">
      <c r="B8161" s="1054" t="s">
        <v>8866</v>
      </c>
      <c r="C8161" s="1142">
        <v>59</v>
      </c>
      <c r="D8161" s="1143">
        <v>33</v>
      </c>
      <c r="E8161" s="1143">
        <v>17</v>
      </c>
      <c r="F8161" s="1144">
        <v>109</v>
      </c>
    </row>
    <row r="8162" spans="2:6" ht="13.15" customHeight="1" x14ac:dyDescent="0.2">
      <c r="B8162" s="1051" t="s">
        <v>8867</v>
      </c>
      <c r="C8162" s="1145">
        <v>700</v>
      </c>
      <c r="D8162" s="1145">
        <v>1246</v>
      </c>
      <c r="E8162" s="1145">
        <v>199</v>
      </c>
      <c r="F8162" s="1146">
        <v>2145</v>
      </c>
    </row>
    <row r="8163" spans="2:6" ht="13.15" customHeight="1" x14ac:dyDescent="0.2">
      <c r="B8163" s="1054" t="s">
        <v>8868</v>
      </c>
      <c r="C8163" s="1142">
        <v>255</v>
      </c>
      <c r="D8163" s="1143">
        <v>408</v>
      </c>
      <c r="E8163" s="1143">
        <v>84</v>
      </c>
      <c r="F8163" s="1144">
        <v>747</v>
      </c>
    </row>
    <row r="8164" spans="2:6" ht="13.15" customHeight="1" x14ac:dyDescent="0.2">
      <c r="B8164" s="1051" t="s">
        <v>8869</v>
      </c>
      <c r="C8164" s="1145">
        <v>168</v>
      </c>
      <c r="D8164" s="1145">
        <v>308</v>
      </c>
      <c r="E8164" s="1145">
        <v>44</v>
      </c>
      <c r="F8164" s="1146">
        <v>520</v>
      </c>
    </row>
    <row r="8165" spans="2:6" ht="13.15" customHeight="1" x14ac:dyDescent="0.2">
      <c r="B8165" s="1054" t="s">
        <v>8870</v>
      </c>
      <c r="C8165" s="1142">
        <v>237</v>
      </c>
      <c r="D8165" s="1143">
        <v>463</v>
      </c>
      <c r="E8165" s="1143">
        <v>89</v>
      </c>
      <c r="F8165" s="1144">
        <v>789</v>
      </c>
    </row>
    <row r="8166" spans="2:6" ht="13.15" customHeight="1" x14ac:dyDescent="0.2">
      <c r="B8166" s="1051" t="s">
        <v>8871</v>
      </c>
      <c r="C8166" s="1145">
        <v>325</v>
      </c>
      <c r="D8166" s="1145">
        <v>948</v>
      </c>
      <c r="E8166" s="1145">
        <v>122</v>
      </c>
      <c r="F8166" s="1146">
        <v>1395</v>
      </c>
    </row>
    <row r="8167" spans="2:6" ht="13.15" customHeight="1" x14ac:dyDescent="0.2">
      <c r="B8167" s="1054" t="s">
        <v>8872</v>
      </c>
      <c r="C8167" s="1142">
        <v>3002</v>
      </c>
      <c r="D8167" s="1143">
        <v>5909</v>
      </c>
      <c r="E8167" s="1143">
        <v>830</v>
      </c>
      <c r="F8167" s="1144">
        <v>9741</v>
      </c>
    </row>
    <row r="8168" spans="2:6" ht="13.15" customHeight="1" x14ac:dyDescent="0.2">
      <c r="B8168" s="1051" t="s">
        <v>8873</v>
      </c>
      <c r="C8168" s="1145">
        <v>255</v>
      </c>
      <c r="D8168" s="1145">
        <v>677</v>
      </c>
      <c r="E8168" s="1145">
        <v>67</v>
      </c>
      <c r="F8168" s="1146">
        <v>999</v>
      </c>
    </row>
    <row r="8169" spans="2:6" ht="13.15" customHeight="1" x14ac:dyDescent="0.2">
      <c r="B8169" s="1054" t="s">
        <v>8874</v>
      </c>
      <c r="C8169" s="1142">
        <v>129</v>
      </c>
      <c r="D8169" s="1143">
        <v>278</v>
      </c>
      <c r="E8169" s="1143">
        <v>75</v>
      </c>
      <c r="F8169" s="1144">
        <v>482</v>
      </c>
    </row>
    <row r="8170" spans="2:6" ht="13.15" customHeight="1" x14ac:dyDescent="0.2">
      <c r="B8170" s="1051" t="s">
        <v>8875</v>
      </c>
      <c r="C8170" s="1145">
        <v>659</v>
      </c>
      <c r="D8170" s="1145">
        <v>1309</v>
      </c>
      <c r="E8170" s="1145">
        <v>194</v>
      </c>
      <c r="F8170" s="1146">
        <v>2162</v>
      </c>
    </row>
    <row r="8171" spans="2:6" ht="13.15" customHeight="1" x14ac:dyDescent="0.2">
      <c r="B8171" s="1054" t="s">
        <v>8876</v>
      </c>
      <c r="C8171" s="1142">
        <v>535</v>
      </c>
      <c r="D8171" s="1143">
        <v>1068</v>
      </c>
      <c r="E8171" s="1143">
        <v>178</v>
      </c>
      <c r="F8171" s="1144">
        <v>1781</v>
      </c>
    </row>
    <row r="8172" spans="2:6" ht="13.15" customHeight="1" x14ac:dyDescent="0.2">
      <c r="B8172" s="1051" t="s">
        <v>8877</v>
      </c>
      <c r="C8172" s="1145">
        <v>244</v>
      </c>
      <c r="D8172" s="1145">
        <v>945</v>
      </c>
      <c r="E8172" s="1145">
        <v>100</v>
      </c>
      <c r="F8172" s="1146">
        <v>1289</v>
      </c>
    </row>
    <row r="8173" spans="2:6" ht="13.15" customHeight="1" x14ac:dyDescent="0.2">
      <c r="B8173" s="1054" t="s">
        <v>8878</v>
      </c>
      <c r="C8173" s="1142">
        <v>172</v>
      </c>
      <c r="D8173" s="1143">
        <v>552</v>
      </c>
      <c r="E8173" s="1143">
        <v>82</v>
      </c>
      <c r="F8173" s="1144">
        <v>806</v>
      </c>
    </row>
    <row r="8174" spans="2:6" ht="13.15" customHeight="1" x14ac:dyDescent="0.2">
      <c r="B8174" s="1051" t="s">
        <v>8879</v>
      </c>
      <c r="C8174" s="1145">
        <v>2843</v>
      </c>
      <c r="D8174" s="1145">
        <v>4723</v>
      </c>
      <c r="E8174" s="1145">
        <v>960</v>
      </c>
      <c r="F8174" s="1146">
        <v>8526</v>
      </c>
    </row>
    <row r="8175" spans="2:6" ht="13.15" customHeight="1" x14ac:dyDescent="0.2">
      <c r="B8175" s="1054" t="s">
        <v>8880</v>
      </c>
      <c r="C8175" s="1142">
        <v>166</v>
      </c>
      <c r="D8175" s="1143">
        <v>726</v>
      </c>
      <c r="E8175" s="1143">
        <v>76</v>
      </c>
      <c r="F8175" s="1144">
        <v>968</v>
      </c>
    </row>
    <row r="8176" spans="2:6" ht="13.15" customHeight="1" x14ac:dyDescent="0.2">
      <c r="B8176" s="1051" t="s">
        <v>8881</v>
      </c>
      <c r="C8176" s="1145">
        <v>343</v>
      </c>
      <c r="D8176" s="1145">
        <v>823</v>
      </c>
      <c r="E8176" s="1145">
        <v>98</v>
      </c>
      <c r="F8176" s="1146">
        <v>1264</v>
      </c>
    </row>
    <row r="8177" spans="2:6" ht="13.15" customHeight="1" x14ac:dyDescent="0.2">
      <c r="B8177" s="1054" t="s">
        <v>8882</v>
      </c>
      <c r="C8177" s="1142">
        <v>123</v>
      </c>
      <c r="D8177" s="1143">
        <v>150</v>
      </c>
      <c r="E8177" s="1143">
        <v>36</v>
      </c>
      <c r="F8177" s="1144">
        <v>309</v>
      </c>
    </row>
    <row r="8178" spans="2:6" ht="13.15" customHeight="1" x14ac:dyDescent="0.2">
      <c r="B8178" s="1051" t="s">
        <v>8883</v>
      </c>
      <c r="C8178" s="1145">
        <v>167</v>
      </c>
      <c r="D8178" s="1145">
        <v>605</v>
      </c>
      <c r="E8178" s="1145">
        <v>41</v>
      </c>
      <c r="F8178" s="1146">
        <v>813</v>
      </c>
    </row>
    <row r="8179" spans="2:6" ht="13.15" customHeight="1" x14ac:dyDescent="0.2">
      <c r="B8179" s="1054" t="s">
        <v>8884</v>
      </c>
      <c r="C8179" s="1142">
        <v>771</v>
      </c>
      <c r="D8179" s="1143">
        <v>3351</v>
      </c>
      <c r="E8179" s="1143">
        <v>529</v>
      </c>
      <c r="F8179" s="1144">
        <v>4651</v>
      </c>
    </row>
    <row r="8180" spans="2:6" ht="13.15" customHeight="1" x14ac:dyDescent="0.2">
      <c r="B8180" s="1051" t="s">
        <v>8885</v>
      </c>
      <c r="C8180" s="1145">
        <v>100</v>
      </c>
      <c r="D8180" s="1145">
        <v>95</v>
      </c>
      <c r="E8180" s="1145">
        <v>15</v>
      </c>
      <c r="F8180" s="1146">
        <v>210</v>
      </c>
    </row>
    <row r="8181" spans="2:6" ht="13.15" customHeight="1" x14ac:dyDescent="0.2">
      <c r="B8181" s="1054" t="s">
        <v>8886</v>
      </c>
      <c r="C8181" s="1142">
        <v>74</v>
      </c>
      <c r="D8181" s="1143">
        <v>67</v>
      </c>
      <c r="E8181" s="1143">
        <v>8</v>
      </c>
      <c r="F8181" s="1144">
        <v>149</v>
      </c>
    </row>
    <row r="8182" spans="2:6" ht="13.15" customHeight="1" x14ac:dyDescent="0.2">
      <c r="B8182" s="1051" t="s">
        <v>8887</v>
      </c>
      <c r="C8182" s="1145">
        <v>53</v>
      </c>
      <c r="D8182" s="1145">
        <v>57</v>
      </c>
      <c r="E8182" s="1145">
        <v>23</v>
      </c>
      <c r="F8182" s="1146">
        <v>133</v>
      </c>
    </row>
    <row r="8183" spans="2:6" ht="13.15" customHeight="1" x14ac:dyDescent="0.2">
      <c r="B8183" s="1054" t="s">
        <v>8888</v>
      </c>
      <c r="C8183" s="1142">
        <v>64</v>
      </c>
      <c r="D8183" s="1143">
        <v>80</v>
      </c>
      <c r="E8183" s="1143">
        <v>28</v>
      </c>
      <c r="F8183" s="1144">
        <v>172</v>
      </c>
    </row>
    <row r="8184" spans="2:6" ht="13.15" customHeight="1" x14ac:dyDescent="0.2">
      <c r="B8184" s="1051" t="s">
        <v>8889</v>
      </c>
      <c r="C8184" s="1145">
        <v>116</v>
      </c>
      <c r="D8184" s="1145">
        <v>246</v>
      </c>
      <c r="E8184" s="1145">
        <v>50</v>
      </c>
      <c r="F8184" s="1146">
        <v>412</v>
      </c>
    </row>
    <row r="8185" spans="2:6" ht="13.15" customHeight="1" x14ac:dyDescent="0.2">
      <c r="B8185" s="1054" t="s">
        <v>8890</v>
      </c>
      <c r="C8185" s="1142">
        <v>5752</v>
      </c>
      <c r="D8185" s="1143">
        <v>10779</v>
      </c>
      <c r="E8185" s="1143">
        <v>2402</v>
      </c>
      <c r="F8185" s="1144">
        <v>18933</v>
      </c>
    </row>
    <row r="8186" spans="2:6" ht="13.15" customHeight="1" x14ac:dyDescent="0.2">
      <c r="B8186" s="1051" t="s">
        <v>8891</v>
      </c>
      <c r="C8186" s="1145">
        <v>254</v>
      </c>
      <c r="D8186" s="1145">
        <v>1020</v>
      </c>
      <c r="E8186" s="1145">
        <v>133</v>
      </c>
      <c r="F8186" s="1146">
        <v>1407</v>
      </c>
    </row>
    <row r="8187" spans="2:6" ht="13.15" customHeight="1" x14ac:dyDescent="0.2">
      <c r="B8187" s="1054" t="s">
        <v>8892</v>
      </c>
      <c r="C8187" s="1142">
        <v>129</v>
      </c>
      <c r="D8187" s="1143">
        <v>1417</v>
      </c>
      <c r="E8187" s="1143">
        <v>143</v>
      </c>
      <c r="F8187" s="1144">
        <v>1689</v>
      </c>
    </row>
    <row r="8188" spans="2:6" ht="13.15" customHeight="1" x14ac:dyDescent="0.2">
      <c r="B8188" s="1051" t="s">
        <v>8893</v>
      </c>
      <c r="C8188" s="1145">
        <v>433</v>
      </c>
      <c r="D8188" s="1145">
        <v>1721</v>
      </c>
      <c r="E8188" s="1145">
        <v>219</v>
      </c>
      <c r="F8188" s="1146">
        <v>2373</v>
      </c>
    </row>
    <row r="8189" spans="2:6" ht="13.15" customHeight="1" x14ac:dyDescent="0.2">
      <c r="B8189" s="1054" t="s">
        <v>8894</v>
      </c>
      <c r="C8189" s="1142">
        <v>85</v>
      </c>
      <c r="D8189" s="1143">
        <v>321</v>
      </c>
      <c r="E8189" s="1143">
        <v>52</v>
      </c>
      <c r="F8189" s="1144">
        <v>458</v>
      </c>
    </row>
    <row r="8190" spans="2:6" ht="13.15" customHeight="1" x14ac:dyDescent="0.2">
      <c r="B8190" s="1051" t="s">
        <v>8895</v>
      </c>
      <c r="C8190" s="1145">
        <v>247</v>
      </c>
      <c r="D8190" s="1145">
        <v>706</v>
      </c>
      <c r="E8190" s="1145">
        <v>80</v>
      </c>
      <c r="F8190" s="1146">
        <v>1033</v>
      </c>
    </row>
    <row r="8191" spans="2:6" ht="13.15" customHeight="1" x14ac:dyDescent="0.2">
      <c r="B8191" s="1054" t="s">
        <v>8896</v>
      </c>
      <c r="C8191" s="1142">
        <v>72</v>
      </c>
      <c r="D8191" s="1143">
        <v>506</v>
      </c>
      <c r="E8191" s="1143">
        <v>75</v>
      </c>
      <c r="F8191" s="1144">
        <v>653</v>
      </c>
    </row>
    <row r="8192" spans="2:6" ht="13.15" customHeight="1" x14ac:dyDescent="0.2">
      <c r="B8192" s="1051" t="s">
        <v>8897</v>
      </c>
      <c r="C8192" s="1145">
        <v>156</v>
      </c>
      <c r="D8192" s="1145">
        <v>626</v>
      </c>
      <c r="E8192" s="1145">
        <v>80</v>
      </c>
      <c r="F8192" s="1146">
        <v>862</v>
      </c>
    </row>
    <row r="8193" spans="2:6" ht="13.15" customHeight="1" x14ac:dyDescent="0.2">
      <c r="B8193" s="1054" t="s">
        <v>8898</v>
      </c>
      <c r="C8193" s="1142">
        <v>244</v>
      </c>
      <c r="D8193" s="1143">
        <v>1118</v>
      </c>
      <c r="E8193" s="1143">
        <v>184</v>
      </c>
      <c r="F8193" s="1144">
        <v>1546</v>
      </c>
    </row>
    <row r="8194" spans="2:6" ht="13.15" customHeight="1" x14ac:dyDescent="0.2">
      <c r="B8194" s="1051" t="s">
        <v>8899</v>
      </c>
      <c r="C8194" s="1145">
        <v>766</v>
      </c>
      <c r="D8194" s="1145">
        <v>2571</v>
      </c>
      <c r="E8194" s="1145">
        <v>330</v>
      </c>
      <c r="F8194" s="1146">
        <v>3667</v>
      </c>
    </row>
    <row r="8195" spans="2:6" ht="13.15" customHeight="1" x14ac:dyDescent="0.2">
      <c r="B8195" s="1054" t="s">
        <v>8900</v>
      </c>
      <c r="C8195" s="1142">
        <v>464</v>
      </c>
      <c r="D8195" s="1143">
        <v>2099</v>
      </c>
      <c r="E8195" s="1143">
        <v>218</v>
      </c>
      <c r="F8195" s="1144">
        <v>2781</v>
      </c>
    </row>
    <row r="8196" spans="2:6" ht="13.15" customHeight="1" x14ac:dyDescent="0.2">
      <c r="B8196" s="1051" t="s">
        <v>8901</v>
      </c>
      <c r="C8196" s="1145">
        <v>51</v>
      </c>
      <c r="D8196" s="1145">
        <v>164</v>
      </c>
      <c r="E8196" s="1145">
        <v>20</v>
      </c>
      <c r="F8196" s="1146">
        <v>235</v>
      </c>
    </row>
    <row r="8197" spans="2:6" ht="13.15" customHeight="1" x14ac:dyDescent="0.2">
      <c r="B8197" s="1054" t="s">
        <v>8902</v>
      </c>
      <c r="C8197" s="1142">
        <v>68</v>
      </c>
      <c r="D8197" s="1143">
        <v>120</v>
      </c>
      <c r="E8197" s="1143">
        <v>13</v>
      </c>
      <c r="F8197" s="1144">
        <v>201</v>
      </c>
    </row>
    <row r="8198" spans="2:6" ht="13.15" customHeight="1" x14ac:dyDescent="0.2">
      <c r="B8198" s="1051" t="s">
        <v>8903</v>
      </c>
      <c r="C8198" s="1145">
        <v>43</v>
      </c>
      <c r="D8198" s="1145">
        <v>100</v>
      </c>
      <c r="E8198" s="1145">
        <v>14</v>
      </c>
      <c r="F8198" s="1146">
        <v>157</v>
      </c>
    </row>
    <row r="8199" spans="2:6" ht="13.15" customHeight="1" x14ac:dyDescent="0.2">
      <c r="B8199" s="1054" t="s">
        <v>8904</v>
      </c>
      <c r="C8199" s="1142">
        <v>36</v>
      </c>
      <c r="D8199" s="1143">
        <v>76</v>
      </c>
      <c r="E8199" s="1143">
        <v>10</v>
      </c>
      <c r="F8199" s="1144">
        <v>122</v>
      </c>
    </row>
    <row r="8200" spans="2:6" ht="13.15" customHeight="1" x14ac:dyDescent="0.2">
      <c r="B8200" s="1051" t="s">
        <v>8905</v>
      </c>
      <c r="C8200" s="1145">
        <v>97</v>
      </c>
      <c r="D8200" s="1145">
        <v>148</v>
      </c>
      <c r="E8200" s="1145">
        <v>29</v>
      </c>
      <c r="F8200" s="1146">
        <v>274</v>
      </c>
    </row>
    <row r="8201" spans="2:6" ht="13.15" customHeight="1" x14ac:dyDescent="0.2">
      <c r="B8201" s="1054" t="s">
        <v>8906</v>
      </c>
      <c r="C8201" s="1142">
        <v>103</v>
      </c>
      <c r="D8201" s="1143">
        <v>210</v>
      </c>
      <c r="E8201" s="1143">
        <v>33</v>
      </c>
      <c r="F8201" s="1144">
        <v>346</v>
      </c>
    </row>
    <row r="8202" spans="2:6" ht="13.15" customHeight="1" x14ac:dyDescent="0.2">
      <c r="B8202" s="1051" t="s">
        <v>8907</v>
      </c>
      <c r="C8202" s="1145">
        <v>475</v>
      </c>
      <c r="D8202" s="1145">
        <v>1667</v>
      </c>
      <c r="E8202" s="1145">
        <v>360</v>
      </c>
      <c r="F8202" s="1146">
        <v>2502</v>
      </c>
    </row>
    <row r="8203" spans="2:6" ht="13.15" customHeight="1" x14ac:dyDescent="0.2">
      <c r="B8203" s="1054" t="s">
        <v>8908</v>
      </c>
      <c r="C8203" s="1142">
        <v>58</v>
      </c>
      <c r="D8203" s="1143">
        <v>183</v>
      </c>
      <c r="E8203" s="1143">
        <v>26</v>
      </c>
      <c r="F8203" s="1144">
        <v>267</v>
      </c>
    </row>
    <row r="8204" spans="2:6" ht="13.15" customHeight="1" x14ac:dyDescent="0.2">
      <c r="B8204" s="1051" t="s">
        <v>8909</v>
      </c>
      <c r="C8204" s="1145">
        <v>95</v>
      </c>
      <c r="D8204" s="1145">
        <v>392</v>
      </c>
      <c r="E8204" s="1145">
        <v>54</v>
      </c>
      <c r="F8204" s="1146">
        <v>541</v>
      </c>
    </row>
    <row r="8205" spans="2:6" ht="13.15" customHeight="1" x14ac:dyDescent="0.2">
      <c r="B8205" s="1054" t="s">
        <v>8910</v>
      </c>
      <c r="C8205" s="1142">
        <v>73</v>
      </c>
      <c r="D8205" s="1143">
        <v>302</v>
      </c>
      <c r="E8205" s="1143">
        <v>58</v>
      </c>
      <c r="F8205" s="1144">
        <v>433</v>
      </c>
    </row>
    <row r="8206" spans="2:6" ht="13.15" customHeight="1" x14ac:dyDescent="0.2">
      <c r="B8206" s="1051" t="s">
        <v>8911</v>
      </c>
      <c r="C8206" s="1145">
        <v>2140</v>
      </c>
      <c r="D8206" s="1145">
        <v>5361</v>
      </c>
      <c r="E8206" s="1145">
        <v>966</v>
      </c>
      <c r="F8206" s="1146">
        <v>8467</v>
      </c>
    </row>
    <row r="8207" spans="2:6" ht="13.15" customHeight="1" x14ac:dyDescent="0.2">
      <c r="B8207" s="1054" t="s">
        <v>8912</v>
      </c>
      <c r="C8207" s="1142">
        <v>13</v>
      </c>
      <c r="D8207" s="1143">
        <v>49</v>
      </c>
      <c r="E8207" s="1143">
        <v>16</v>
      </c>
      <c r="F8207" s="1144">
        <v>78</v>
      </c>
    </row>
    <row r="8208" spans="2:6" ht="13.15" customHeight="1" x14ac:dyDescent="0.2">
      <c r="B8208" s="1051" t="s">
        <v>8913</v>
      </c>
      <c r="C8208" s="1145">
        <v>102</v>
      </c>
      <c r="D8208" s="1145">
        <v>326</v>
      </c>
      <c r="E8208" s="1145">
        <v>50</v>
      </c>
      <c r="F8208" s="1146">
        <v>478</v>
      </c>
    </row>
    <row r="8209" spans="2:6" ht="13.15" customHeight="1" x14ac:dyDescent="0.2">
      <c r="B8209" s="1054" t="s">
        <v>8914</v>
      </c>
      <c r="C8209" s="1142">
        <v>103</v>
      </c>
      <c r="D8209" s="1143">
        <v>594</v>
      </c>
      <c r="E8209" s="1143">
        <v>69</v>
      </c>
      <c r="F8209" s="1144">
        <v>766</v>
      </c>
    </row>
    <row r="8210" spans="2:6" ht="13.15" customHeight="1" x14ac:dyDescent="0.2">
      <c r="B8210" s="1051" t="s">
        <v>8915</v>
      </c>
      <c r="C8210" s="1145">
        <v>72</v>
      </c>
      <c r="D8210" s="1145">
        <v>311</v>
      </c>
      <c r="E8210" s="1145">
        <v>46</v>
      </c>
      <c r="F8210" s="1146">
        <v>429</v>
      </c>
    </row>
    <row r="8211" spans="2:6" ht="13.15" customHeight="1" x14ac:dyDescent="0.2">
      <c r="B8211" s="1054" t="s">
        <v>8916</v>
      </c>
      <c r="C8211" s="1142">
        <v>136</v>
      </c>
      <c r="D8211" s="1143">
        <v>574</v>
      </c>
      <c r="E8211" s="1143">
        <v>67</v>
      </c>
      <c r="F8211" s="1144">
        <v>777</v>
      </c>
    </row>
    <row r="8212" spans="2:6" ht="13.15" customHeight="1" x14ac:dyDescent="0.2">
      <c r="B8212" s="1051" t="s">
        <v>8917</v>
      </c>
      <c r="C8212" s="1145">
        <v>108</v>
      </c>
      <c r="D8212" s="1145">
        <v>537</v>
      </c>
      <c r="E8212" s="1145">
        <v>65</v>
      </c>
      <c r="F8212" s="1146">
        <v>710</v>
      </c>
    </row>
    <row r="8213" spans="2:6" ht="13.15" customHeight="1" x14ac:dyDescent="0.2">
      <c r="B8213" s="1054" t="s">
        <v>8918</v>
      </c>
      <c r="C8213" s="1142">
        <v>79</v>
      </c>
      <c r="D8213" s="1143">
        <v>306</v>
      </c>
      <c r="E8213" s="1143">
        <v>51</v>
      </c>
      <c r="F8213" s="1144">
        <v>436</v>
      </c>
    </row>
    <row r="8214" spans="2:6" ht="13.15" customHeight="1" x14ac:dyDescent="0.2">
      <c r="B8214" s="1051" t="s">
        <v>8919</v>
      </c>
      <c r="C8214" s="1145">
        <v>7</v>
      </c>
      <c r="D8214" s="1145">
        <v>16</v>
      </c>
      <c r="E8214" s="1145">
        <v>14</v>
      </c>
      <c r="F8214" s="1146">
        <v>37</v>
      </c>
    </row>
    <row r="8215" spans="2:6" ht="13.15" customHeight="1" x14ac:dyDescent="0.2">
      <c r="B8215" s="1054" t="s">
        <v>8920</v>
      </c>
      <c r="C8215" s="1142">
        <v>348</v>
      </c>
      <c r="D8215" s="1143">
        <v>1079</v>
      </c>
      <c r="E8215" s="1143">
        <v>145</v>
      </c>
      <c r="F8215" s="1144">
        <v>1572</v>
      </c>
    </row>
    <row r="8216" spans="2:6" ht="13.15" customHeight="1" x14ac:dyDescent="0.2">
      <c r="B8216" s="1051" t="s">
        <v>8921</v>
      </c>
      <c r="C8216" s="1145">
        <v>56</v>
      </c>
      <c r="D8216" s="1145">
        <v>126</v>
      </c>
      <c r="E8216" s="1145">
        <v>19</v>
      </c>
      <c r="F8216" s="1146">
        <v>201</v>
      </c>
    </row>
    <row r="8217" spans="2:6" ht="13.15" customHeight="1" x14ac:dyDescent="0.2">
      <c r="B8217" s="1054" t="s">
        <v>8922</v>
      </c>
      <c r="C8217" s="1142">
        <v>236</v>
      </c>
      <c r="D8217" s="1143">
        <v>835</v>
      </c>
      <c r="E8217" s="1143">
        <v>76</v>
      </c>
      <c r="F8217" s="1144">
        <v>1147</v>
      </c>
    </row>
    <row r="8218" spans="2:6" ht="13.15" customHeight="1" x14ac:dyDescent="0.2">
      <c r="B8218" s="1051" t="s">
        <v>8923</v>
      </c>
      <c r="C8218" s="1145">
        <v>101</v>
      </c>
      <c r="D8218" s="1145">
        <v>413</v>
      </c>
      <c r="E8218" s="1145">
        <v>53</v>
      </c>
      <c r="F8218" s="1146">
        <v>567</v>
      </c>
    </row>
    <row r="8219" spans="2:6" ht="13.15" customHeight="1" x14ac:dyDescent="0.2">
      <c r="B8219" s="1054" t="s">
        <v>8924</v>
      </c>
      <c r="C8219" s="1142">
        <v>52</v>
      </c>
      <c r="D8219" s="1143">
        <v>102</v>
      </c>
      <c r="E8219" s="1143">
        <v>8</v>
      </c>
      <c r="F8219" s="1144">
        <v>162</v>
      </c>
    </row>
    <row r="8220" spans="2:6" ht="13.15" customHeight="1" x14ac:dyDescent="0.2">
      <c r="B8220" s="1051" t="s">
        <v>8925</v>
      </c>
      <c r="C8220" s="1145">
        <v>70</v>
      </c>
      <c r="D8220" s="1145">
        <v>115</v>
      </c>
      <c r="E8220" s="1145">
        <v>12</v>
      </c>
      <c r="F8220" s="1146">
        <v>197</v>
      </c>
    </row>
    <row r="8221" spans="2:6" ht="13.15" customHeight="1" x14ac:dyDescent="0.2">
      <c r="B8221" s="1054" t="s">
        <v>8926</v>
      </c>
      <c r="C8221" s="1142">
        <v>219</v>
      </c>
      <c r="D8221" s="1143">
        <v>308</v>
      </c>
      <c r="E8221" s="1143">
        <v>74</v>
      </c>
      <c r="F8221" s="1144">
        <v>601</v>
      </c>
    </row>
    <row r="8222" spans="2:6" ht="13.15" customHeight="1" x14ac:dyDescent="0.2">
      <c r="B8222" s="1051" t="s">
        <v>8927</v>
      </c>
      <c r="C8222" s="1145">
        <v>32</v>
      </c>
      <c r="D8222" s="1145">
        <v>44</v>
      </c>
      <c r="E8222" s="1145">
        <v>3</v>
      </c>
      <c r="F8222" s="1146">
        <v>79</v>
      </c>
    </row>
    <row r="8223" spans="2:6" ht="13.15" customHeight="1" x14ac:dyDescent="0.2">
      <c r="B8223" s="1054" t="s">
        <v>8928</v>
      </c>
      <c r="C8223" s="1142">
        <v>31</v>
      </c>
      <c r="D8223" s="1143">
        <v>32</v>
      </c>
      <c r="E8223" s="1143">
        <v>10</v>
      </c>
      <c r="F8223" s="1144">
        <v>73</v>
      </c>
    </row>
    <row r="8224" spans="2:6" ht="13.15" customHeight="1" x14ac:dyDescent="0.2">
      <c r="B8224" s="1051" t="s">
        <v>8929</v>
      </c>
      <c r="C8224" s="1145">
        <v>72</v>
      </c>
      <c r="D8224" s="1145">
        <v>127</v>
      </c>
      <c r="E8224" s="1145">
        <v>15</v>
      </c>
      <c r="F8224" s="1146">
        <v>214</v>
      </c>
    </row>
    <row r="8225" spans="2:6" ht="13.15" customHeight="1" x14ac:dyDescent="0.2">
      <c r="B8225" s="1054" t="s">
        <v>8930</v>
      </c>
      <c r="C8225" s="1142">
        <v>501</v>
      </c>
      <c r="D8225" s="1143">
        <v>917</v>
      </c>
      <c r="E8225" s="1143">
        <v>259</v>
      </c>
      <c r="F8225" s="1144">
        <v>1677</v>
      </c>
    </row>
    <row r="8226" spans="2:6" ht="13.15" customHeight="1" x14ac:dyDescent="0.2">
      <c r="B8226" s="1051" t="s">
        <v>8931</v>
      </c>
      <c r="C8226" s="1145">
        <v>193</v>
      </c>
      <c r="D8226" s="1145">
        <v>699</v>
      </c>
      <c r="E8226" s="1145">
        <v>97</v>
      </c>
      <c r="F8226" s="1146">
        <v>989</v>
      </c>
    </row>
    <row r="8227" spans="2:6" ht="13.15" customHeight="1" x14ac:dyDescent="0.2">
      <c r="B8227" s="1054" t="s">
        <v>8932</v>
      </c>
      <c r="C8227" s="1142">
        <v>131</v>
      </c>
      <c r="D8227" s="1143">
        <v>406</v>
      </c>
      <c r="E8227" s="1143">
        <v>68</v>
      </c>
      <c r="F8227" s="1144">
        <v>605</v>
      </c>
    </row>
    <row r="8228" spans="2:6" ht="13.15" customHeight="1" x14ac:dyDescent="0.2">
      <c r="B8228" s="1051" t="s">
        <v>8933</v>
      </c>
      <c r="C8228" s="1145">
        <v>45</v>
      </c>
      <c r="D8228" s="1145">
        <v>167</v>
      </c>
      <c r="E8228" s="1145">
        <v>26</v>
      </c>
      <c r="F8228" s="1146">
        <v>238</v>
      </c>
    </row>
    <row r="8229" spans="2:6" ht="13.15" customHeight="1" x14ac:dyDescent="0.2">
      <c r="B8229" s="1054" t="s">
        <v>8934</v>
      </c>
      <c r="C8229" s="1142">
        <v>71</v>
      </c>
      <c r="D8229" s="1143">
        <v>274</v>
      </c>
      <c r="E8229" s="1143">
        <v>26</v>
      </c>
      <c r="F8229" s="1144">
        <v>371</v>
      </c>
    </row>
    <row r="8230" spans="2:6" ht="13.15" customHeight="1" x14ac:dyDescent="0.2">
      <c r="B8230" s="1051" t="s">
        <v>8935</v>
      </c>
      <c r="C8230" s="1145">
        <v>58</v>
      </c>
      <c r="D8230" s="1145">
        <v>105</v>
      </c>
      <c r="E8230" s="1145">
        <v>20</v>
      </c>
      <c r="F8230" s="1146">
        <v>183</v>
      </c>
    </row>
    <row r="8231" spans="2:6" ht="13.15" customHeight="1" x14ac:dyDescent="0.2">
      <c r="B8231" s="1054" t="s">
        <v>8936</v>
      </c>
      <c r="C8231" s="1142">
        <v>170</v>
      </c>
      <c r="D8231" s="1143">
        <v>413</v>
      </c>
      <c r="E8231" s="1143">
        <v>81</v>
      </c>
      <c r="F8231" s="1144">
        <v>664</v>
      </c>
    </row>
    <row r="8232" spans="2:6" ht="13.15" customHeight="1" x14ac:dyDescent="0.2">
      <c r="B8232" s="1051" t="s">
        <v>8937</v>
      </c>
      <c r="C8232" s="1145">
        <v>64</v>
      </c>
      <c r="D8232" s="1145">
        <v>244</v>
      </c>
      <c r="E8232" s="1145">
        <v>24</v>
      </c>
      <c r="F8232" s="1146">
        <v>332</v>
      </c>
    </row>
    <row r="8233" spans="2:6" ht="13.15" customHeight="1" x14ac:dyDescent="0.2">
      <c r="B8233" s="1054" t="s">
        <v>8938</v>
      </c>
      <c r="C8233" s="1142">
        <v>117</v>
      </c>
      <c r="D8233" s="1143">
        <v>520</v>
      </c>
      <c r="E8233" s="1143">
        <v>51</v>
      </c>
      <c r="F8233" s="1144">
        <v>688</v>
      </c>
    </row>
    <row r="8234" spans="2:6" ht="13.15" customHeight="1" x14ac:dyDescent="0.2">
      <c r="B8234" s="1051" t="s">
        <v>8939</v>
      </c>
      <c r="C8234" s="1145">
        <v>175</v>
      </c>
      <c r="D8234" s="1145">
        <v>598</v>
      </c>
      <c r="E8234" s="1145">
        <v>100</v>
      </c>
      <c r="F8234" s="1146">
        <v>873</v>
      </c>
    </row>
    <row r="8235" spans="2:6" ht="13.15" customHeight="1" x14ac:dyDescent="0.2">
      <c r="B8235" s="1054" t="s">
        <v>8940</v>
      </c>
      <c r="C8235" s="1142">
        <v>139</v>
      </c>
      <c r="D8235" s="1143">
        <v>332</v>
      </c>
      <c r="E8235" s="1143">
        <v>74</v>
      </c>
      <c r="F8235" s="1144">
        <v>545</v>
      </c>
    </row>
    <row r="8236" spans="2:6" ht="13.15" customHeight="1" x14ac:dyDescent="0.2">
      <c r="B8236" s="1051" t="s">
        <v>8941</v>
      </c>
      <c r="C8236" s="1145">
        <v>36</v>
      </c>
      <c r="D8236" s="1145">
        <v>92</v>
      </c>
      <c r="E8236" s="1145">
        <v>21</v>
      </c>
      <c r="F8236" s="1146">
        <v>149</v>
      </c>
    </row>
    <row r="8237" spans="2:6" ht="13.15" customHeight="1" x14ac:dyDescent="0.2">
      <c r="B8237" s="1054" t="s">
        <v>8942</v>
      </c>
      <c r="C8237" s="1142">
        <v>859</v>
      </c>
      <c r="D8237" s="1143">
        <v>2258</v>
      </c>
      <c r="E8237" s="1143">
        <v>268</v>
      </c>
      <c r="F8237" s="1144">
        <v>3385</v>
      </c>
    </row>
    <row r="8238" spans="2:6" ht="13.15" customHeight="1" x14ac:dyDescent="0.2">
      <c r="B8238" s="1051" t="s">
        <v>8943</v>
      </c>
      <c r="C8238" s="1145">
        <v>111</v>
      </c>
      <c r="D8238" s="1145">
        <v>367</v>
      </c>
      <c r="E8238" s="1145">
        <v>56</v>
      </c>
      <c r="F8238" s="1146">
        <v>534</v>
      </c>
    </row>
    <row r="8239" spans="2:6" ht="13.15" customHeight="1" x14ac:dyDescent="0.2">
      <c r="B8239" s="1054" t="s">
        <v>8944</v>
      </c>
      <c r="C8239" s="1142">
        <v>42</v>
      </c>
      <c r="D8239" s="1143">
        <v>135</v>
      </c>
      <c r="E8239" s="1143">
        <v>10</v>
      </c>
      <c r="F8239" s="1144">
        <v>187</v>
      </c>
    </row>
    <row r="8240" spans="2:6" ht="13.15" customHeight="1" x14ac:dyDescent="0.2">
      <c r="B8240" s="1051" t="s">
        <v>8945</v>
      </c>
      <c r="C8240" s="1145">
        <v>92</v>
      </c>
      <c r="D8240" s="1145">
        <v>368</v>
      </c>
      <c r="E8240" s="1145">
        <v>52</v>
      </c>
      <c r="F8240" s="1146">
        <v>512</v>
      </c>
    </row>
    <row r="8241" spans="2:6" ht="13.15" customHeight="1" x14ac:dyDescent="0.2">
      <c r="B8241" s="1054" t="s">
        <v>8946</v>
      </c>
      <c r="C8241" s="1142">
        <v>175</v>
      </c>
      <c r="D8241" s="1143">
        <v>445</v>
      </c>
      <c r="E8241" s="1143">
        <v>64</v>
      </c>
      <c r="F8241" s="1144">
        <v>684</v>
      </c>
    </row>
    <row r="8242" spans="2:6" ht="13.15" customHeight="1" x14ac:dyDescent="0.2">
      <c r="B8242" s="1051" t="s">
        <v>8947</v>
      </c>
      <c r="C8242" s="1145">
        <v>12021</v>
      </c>
      <c r="D8242" s="1145">
        <v>12879</v>
      </c>
      <c r="E8242" s="1145">
        <v>4414</v>
      </c>
      <c r="F8242" s="1146">
        <v>29314</v>
      </c>
    </row>
    <row r="8243" spans="2:6" ht="13.15" customHeight="1" x14ac:dyDescent="0.2">
      <c r="B8243" s="1054" t="s">
        <v>8948</v>
      </c>
      <c r="C8243" s="1142">
        <v>1591</v>
      </c>
      <c r="D8243" s="1143">
        <v>1286</v>
      </c>
      <c r="E8243" s="1143">
        <v>435</v>
      </c>
      <c r="F8243" s="1144">
        <v>3312</v>
      </c>
    </row>
    <row r="8244" spans="2:6" ht="13.15" customHeight="1" x14ac:dyDescent="0.2">
      <c r="B8244" s="1051" t="s">
        <v>8949</v>
      </c>
      <c r="C8244" s="1145">
        <v>1805</v>
      </c>
      <c r="D8244" s="1145">
        <v>2997</v>
      </c>
      <c r="E8244" s="1145">
        <v>675</v>
      </c>
      <c r="F8244" s="1146">
        <v>5477</v>
      </c>
    </row>
    <row r="8245" spans="2:6" ht="13.15" customHeight="1" x14ac:dyDescent="0.2">
      <c r="B8245" s="1054" t="s">
        <v>8950</v>
      </c>
      <c r="C8245" s="1142">
        <v>1123</v>
      </c>
      <c r="D8245" s="1143">
        <v>2728</v>
      </c>
      <c r="E8245" s="1143">
        <v>474</v>
      </c>
      <c r="F8245" s="1144">
        <v>4325</v>
      </c>
    </row>
    <row r="8246" spans="2:6" ht="13.15" customHeight="1" x14ac:dyDescent="0.2">
      <c r="B8246" s="1051" t="s">
        <v>8951</v>
      </c>
      <c r="C8246" s="1145">
        <v>683</v>
      </c>
      <c r="D8246" s="1145">
        <v>1680</v>
      </c>
      <c r="E8246" s="1145">
        <v>260</v>
      </c>
      <c r="F8246" s="1146">
        <v>2623</v>
      </c>
    </row>
    <row r="8247" spans="2:6" ht="13.15" customHeight="1" x14ac:dyDescent="0.2">
      <c r="B8247" s="1054" t="s">
        <v>8952</v>
      </c>
      <c r="C8247" s="1142">
        <v>327</v>
      </c>
      <c r="D8247" s="1143">
        <v>1014</v>
      </c>
      <c r="E8247" s="1143">
        <v>174</v>
      </c>
      <c r="F8247" s="1144">
        <v>1515</v>
      </c>
    </row>
    <row r="8248" spans="2:6" ht="13.15" customHeight="1" x14ac:dyDescent="0.2">
      <c r="B8248" s="1051" t="s">
        <v>8953</v>
      </c>
      <c r="C8248" s="1145">
        <v>147</v>
      </c>
      <c r="D8248" s="1145">
        <v>452</v>
      </c>
      <c r="E8248" s="1145">
        <v>84</v>
      </c>
      <c r="F8248" s="1146">
        <v>683</v>
      </c>
    </row>
    <row r="8249" spans="2:6" ht="13.15" customHeight="1" x14ac:dyDescent="0.2">
      <c r="B8249" s="1054" t="s">
        <v>8954</v>
      </c>
      <c r="C8249" s="1142">
        <v>223</v>
      </c>
      <c r="D8249" s="1143">
        <v>844</v>
      </c>
      <c r="E8249" s="1143">
        <v>139</v>
      </c>
      <c r="F8249" s="1144">
        <v>1206</v>
      </c>
    </row>
    <row r="8250" spans="2:6" ht="13.15" customHeight="1" x14ac:dyDescent="0.2">
      <c r="B8250" s="1051" t="s">
        <v>8955</v>
      </c>
      <c r="C8250" s="1145">
        <v>255</v>
      </c>
      <c r="D8250" s="1145">
        <v>805</v>
      </c>
      <c r="E8250" s="1145">
        <v>136</v>
      </c>
      <c r="F8250" s="1146">
        <v>1196</v>
      </c>
    </row>
    <row r="8251" spans="2:6" ht="13.15" customHeight="1" x14ac:dyDescent="0.2">
      <c r="B8251" s="1054" t="s">
        <v>8956</v>
      </c>
      <c r="C8251" s="1142">
        <v>587</v>
      </c>
      <c r="D8251" s="1143">
        <v>1233</v>
      </c>
      <c r="E8251" s="1143">
        <v>241</v>
      </c>
      <c r="F8251" s="1144">
        <v>2061</v>
      </c>
    </row>
    <row r="8252" spans="2:6" ht="13.15" customHeight="1" x14ac:dyDescent="0.2">
      <c r="B8252" s="1051" t="s">
        <v>8957</v>
      </c>
      <c r="C8252" s="1145">
        <v>754</v>
      </c>
      <c r="D8252" s="1145">
        <v>2162</v>
      </c>
      <c r="E8252" s="1145">
        <v>399</v>
      </c>
      <c r="F8252" s="1146">
        <v>3315</v>
      </c>
    </row>
    <row r="8253" spans="2:6" ht="13.15" customHeight="1" x14ac:dyDescent="0.2">
      <c r="B8253" s="1054" t="s">
        <v>8958</v>
      </c>
      <c r="C8253" s="1142">
        <v>2634</v>
      </c>
      <c r="D8253" s="1143">
        <v>5491</v>
      </c>
      <c r="E8253" s="1143">
        <v>837</v>
      </c>
      <c r="F8253" s="1144">
        <v>8962</v>
      </c>
    </row>
    <row r="8254" spans="2:6" ht="13.15" customHeight="1" x14ac:dyDescent="0.2">
      <c r="B8254" s="1051" t="s">
        <v>8959</v>
      </c>
      <c r="C8254" s="1145">
        <v>1781</v>
      </c>
      <c r="D8254" s="1145">
        <v>2933</v>
      </c>
      <c r="E8254" s="1145">
        <v>610</v>
      </c>
      <c r="F8254" s="1146">
        <v>5324</v>
      </c>
    </row>
    <row r="8255" spans="2:6" ht="13.15" customHeight="1" x14ac:dyDescent="0.2">
      <c r="B8255" s="1054" t="s">
        <v>8960</v>
      </c>
      <c r="C8255" s="1142">
        <v>276</v>
      </c>
      <c r="D8255" s="1143">
        <v>867</v>
      </c>
      <c r="E8255" s="1143">
        <v>120</v>
      </c>
      <c r="F8255" s="1144">
        <v>1263</v>
      </c>
    </row>
    <row r="8256" spans="2:6" ht="13.15" customHeight="1" x14ac:dyDescent="0.2">
      <c r="B8256" s="1051" t="s">
        <v>8961</v>
      </c>
      <c r="C8256" s="1145">
        <v>271</v>
      </c>
      <c r="D8256" s="1145">
        <v>935</v>
      </c>
      <c r="E8256" s="1145">
        <v>138</v>
      </c>
      <c r="F8256" s="1146">
        <v>1344</v>
      </c>
    </row>
    <row r="8257" spans="2:6" ht="13.15" customHeight="1" x14ac:dyDescent="0.2">
      <c r="B8257" s="1054" t="s">
        <v>8962</v>
      </c>
      <c r="C8257" s="1142">
        <v>442</v>
      </c>
      <c r="D8257" s="1143">
        <v>1129</v>
      </c>
      <c r="E8257" s="1143">
        <v>209</v>
      </c>
      <c r="F8257" s="1144">
        <v>1780</v>
      </c>
    </row>
    <row r="8258" spans="2:6" ht="13.15" customHeight="1" x14ac:dyDescent="0.2">
      <c r="B8258" s="1051" t="s">
        <v>8963</v>
      </c>
      <c r="C8258" s="1145">
        <v>3611</v>
      </c>
      <c r="D8258" s="1145">
        <v>7395</v>
      </c>
      <c r="E8258" s="1145">
        <v>1484</v>
      </c>
      <c r="F8258" s="1146">
        <v>12490</v>
      </c>
    </row>
    <row r="8259" spans="2:6" ht="13.15" customHeight="1" x14ac:dyDescent="0.2">
      <c r="B8259" s="1054" t="s">
        <v>8964</v>
      </c>
      <c r="C8259" s="1142">
        <v>395</v>
      </c>
      <c r="D8259" s="1143">
        <v>1663</v>
      </c>
      <c r="E8259" s="1143">
        <v>223</v>
      </c>
      <c r="F8259" s="1144">
        <v>2281</v>
      </c>
    </row>
    <row r="8260" spans="2:6" ht="13.15" customHeight="1" x14ac:dyDescent="0.2">
      <c r="B8260" s="1051" t="s">
        <v>8965</v>
      </c>
      <c r="C8260" s="1145">
        <v>493</v>
      </c>
      <c r="D8260" s="1145">
        <v>1274</v>
      </c>
      <c r="E8260" s="1145">
        <v>248</v>
      </c>
      <c r="F8260" s="1146">
        <v>2015</v>
      </c>
    </row>
    <row r="8261" spans="2:6" ht="13.15" customHeight="1" x14ac:dyDescent="0.2">
      <c r="B8261" s="1054" t="s">
        <v>8966</v>
      </c>
      <c r="C8261" s="1142">
        <v>245</v>
      </c>
      <c r="D8261" s="1143">
        <v>1065</v>
      </c>
      <c r="E8261" s="1143">
        <v>171</v>
      </c>
      <c r="F8261" s="1144">
        <v>1481</v>
      </c>
    </row>
    <row r="8262" spans="2:6" ht="13.15" customHeight="1" x14ac:dyDescent="0.2">
      <c r="B8262" s="1051" t="s">
        <v>8967</v>
      </c>
      <c r="C8262" s="1145">
        <v>1493</v>
      </c>
      <c r="D8262" s="1145">
        <v>4652</v>
      </c>
      <c r="E8262" s="1145">
        <v>702</v>
      </c>
      <c r="F8262" s="1146">
        <v>6847</v>
      </c>
    </row>
    <row r="8263" spans="2:6" ht="13.15" customHeight="1" x14ac:dyDescent="0.2">
      <c r="B8263" s="1054" t="s">
        <v>8968</v>
      </c>
      <c r="C8263" s="1142">
        <v>1108</v>
      </c>
      <c r="D8263" s="1143">
        <v>3630</v>
      </c>
      <c r="E8263" s="1143">
        <v>490</v>
      </c>
      <c r="F8263" s="1144">
        <v>5228</v>
      </c>
    </row>
    <row r="8264" spans="2:6" ht="13.15" customHeight="1" x14ac:dyDescent="0.2">
      <c r="B8264" s="1051" t="s">
        <v>8969</v>
      </c>
      <c r="C8264" s="1145">
        <v>102</v>
      </c>
      <c r="D8264" s="1145">
        <v>541</v>
      </c>
      <c r="E8264" s="1145">
        <v>86</v>
      </c>
      <c r="F8264" s="1146">
        <v>729</v>
      </c>
    </row>
    <row r="8265" spans="2:6" ht="13.15" customHeight="1" x14ac:dyDescent="0.2">
      <c r="B8265" s="1054" t="s">
        <v>8970</v>
      </c>
      <c r="C8265" s="1142">
        <v>395</v>
      </c>
      <c r="D8265" s="1143">
        <v>1849</v>
      </c>
      <c r="E8265" s="1143">
        <v>209</v>
      </c>
      <c r="F8265" s="1144">
        <v>2453</v>
      </c>
    </row>
    <row r="8266" spans="2:6" ht="13.15" customHeight="1" x14ac:dyDescent="0.2">
      <c r="B8266" s="1051" t="s">
        <v>8971</v>
      </c>
      <c r="C8266" s="1145">
        <v>1209</v>
      </c>
      <c r="D8266" s="1145">
        <v>2325</v>
      </c>
      <c r="E8266" s="1145">
        <v>552</v>
      </c>
      <c r="F8266" s="1146">
        <v>4086</v>
      </c>
    </row>
    <row r="8267" spans="2:6" ht="13.15" customHeight="1" x14ac:dyDescent="0.2">
      <c r="B8267" s="1054" t="s">
        <v>8972</v>
      </c>
      <c r="C8267" s="1142">
        <v>953</v>
      </c>
      <c r="D8267" s="1143">
        <v>3468</v>
      </c>
      <c r="E8267" s="1143">
        <v>503</v>
      </c>
      <c r="F8267" s="1144">
        <v>4924</v>
      </c>
    </row>
    <row r="8268" spans="2:6" ht="13.15" customHeight="1" x14ac:dyDescent="0.2">
      <c r="B8268" s="1051" t="s">
        <v>8973</v>
      </c>
      <c r="C8268" s="1145">
        <v>148</v>
      </c>
      <c r="D8268" s="1145">
        <v>489</v>
      </c>
      <c r="E8268" s="1145">
        <v>114</v>
      </c>
      <c r="F8268" s="1146">
        <v>751</v>
      </c>
    </row>
    <row r="8269" spans="2:6" ht="13.15" customHeight="1" x14ac:dyDescent="0.2">
      <c r="B8269" s="1054" t="s">
        <v>8974</v>
      </c>
      <c r="C8269" s="1142">
        <v>301</v>
      </c>
      <c r="D8269" s="1143">
        <v>497</v>
      </c>
      <c r="E8269" s="1143">
        <v>169</v>
      </c>
      <c r="F8269" s="1144">
        <v>967</v>
      </c>
    </row>
    <row r="8270" spans="2:6" ht="13.15" customHeight="1" x14ac:dyDescent="0.2">
      <c r="B8270" s="1051" t="s">
        <v>8975</v>
      </c>
      <c r="C8270" s="1145">
        <v>74</v>
      </c>
      <c r="D8270" s="1145">
        <v>156</v>
      </c>
      <c r="E8270" s="1145">
        <v>45</v>
      </c>
      <c r="F8270" s="1146">
        <v>275</v>
      </c>
    </row>
    <row r="8271" spans="2:6" ht="13.15" customHeight="1" x14ac:dyDescent="0.2">
      <c r="B8271" s="1054" t="s">
        <v>8976</v>
      </c>
      <c r="C8271" s="1142">
        <v>55</v>
      </c>
      <c r="D8271" s="1143">
        <v>88</v>
      </c>
      <c r="E8271" s="1143">
        <v>68</v>
      </c>
      <c r="F8271" s="1144">
        <v>211</v>
      </c>
    </row>
    <row r="8272" spans="2:6" ht="13.15" customHeight="1" x14ac:dyDescent="0.2">
      <c r="B8272" s="1051" t="s">
        <v>8977</v>
      </c>
      <c r="C8272" s="1145">
        <v>2408</v>
      </c>
      <c r="D8272" s="1145">
        <v>5643</v>
      </c>
      <c r="E8272" s="1145">
        <v>1030</v>
      </c>
      <c r="F8272" s="1146">
        <v>9081</v>
      </c>
    </row>
    <row r="8273" spans="2:6" ht="13.15" customHeight="1" x14ac:dyDescent="0.2">
      <c r="B8273" s="1054" t="s">
        <v>8978</v>
      </c>
      <c r="C8273" s="1142">
        <v>139</v>
      </c>
      <c r="D8273" s="1143">
        <v>432</v>
      </c>
      <c r="E8273" s="1143">
        <v>94</v>
      </c>
      <c r="F8273" s="1144">
        <v>665</v>
      </c>
    </row>
    <row r="8274" spans="2:6" ht="13.15" customHeight="1" x14ac:dyDescent="0.2">
      <c r="B8274" s="1051" t="s">
        <v>8979</v>
      </c>
      <c r="C8274" s="1145">
        <v>102</v>
      </c>
      <c r="D8274" s="1145">
        <v>347</v>
      </c>
      <c r="E8274" s="1145">
        <v>45</v>
      </c>
      <c r="F8274" s="1146">
        <v>494</v>
      </c>
    </row>
    <row r="8275" spans="2:6" ht="13.15" customHeight="1" x14ac:dyDescent="0.2">
      <c r="B8275" s="1054" t="s">
        <v>8980</v>
      </c>
      <c r="C8275" s="1142">
        <v>166</v>
      </c>
      <c r="D8275" s="1143">
        <v>461</v>
      </c>
      <c r="E8275" s="1143">
        <v>64</v>
      </c>
      <c r="F8275" s="1144">
        <v>691</v>
      </c>
    </row>
    <row r="8276" spans="2:6" ht="13.15" customHeight="1" x14ac:dyDescent="0.2">
      <c r="B8276" s="1051" t="s">
        <v>8981</v>
      </c>
      <c r="C8276" s="1145">
        <v>177</v>
      </c>
      <c r="D8276" s="1145">
        <v>530</v>
      </c>
      <c r="E8276" s="1145">
        <v>120</v>
      </c>
      <c r="F8276" s="1146">
        <v>827</v>
      </c>
    </row>
    <row r="8277" spans="2:6" ht="13.15" customHeight="1" x14ac:dyDescent="0.2">
      <c r="B8277" s="1054" t="s">
        <v>8982</v>
      </c>
      <c r="C8277" s="1142">
        <v>177</v>
      </c>
      <c r="D8277" s="1143">
        <v>543</v>
      </c>
      <c r="E8277" s="1143">
        <v>77</v>
      </c>
      <c r="F8277" s="1144">
        <v>797</v>
      </c>
    </row>
    <row r="8278" spans="2:6" ht="13.15" customHeight="1" x14ac:dyDescent="0.2">
      <c r="B8278" s="1051" t="s">
        <v>8983</v>
      </c>
      <c r="C8278" s="1145">
        <v>127</v>
      </c>
      <c r="D8278" s="1145">
        <v>320</v>
      </c>
      <c r="E8278" s="1145">
        <v>60</v>
      </c>
      <c r="F8278" s="1146">
        <v>507</v>
      </c>
    </row>
    <row r="8279" spans="2:6" ht="13.15" customHeight="1" x14ac:dyDescent="0.2">
      <c r="B8279" s="1054" t="s">
        <v>8984</v>
      </c>
      <c r="C8279" s="1142">
        <v>555</v>
      </c>
      <c r="D8279" s="1143">
        <v>2094</v>
      </c>
      <c r="E8279" s="1143">
        <v>198</v>
      </c>
      <c r="F8279" s="1144">
        <v>2847</v>
      </c>
    </row>
    <row r="8280" spans="2:6" ht="13.15" customHeight="1" x14ac:dyDescent="0.2">
      <c r="B8280" s="1051" t="s">
        <v>8985</v>
      </c>
      <c r="C8280" s="1145">
        <v>283</v>
      </c>
      <c r="D8280" s="1145">
        <v>1044</v>
      </c>
      <c r="E8280" s="1145">
        <v>172</v>
      </c>
      <c r="F8280" s="1146">
        <v>1499</v>
      </c>
    </row>
    <row r="8281" spans="2:6" ht="13.15" customHeight="1" x14ac:dyDescent="0.2">
      <c r="B8281" s="1054" t="s">
        <v>8986</v>
      </c>
      <c r="C8281" s="1142">
        <v>859</v>
      </c>
      <c r="D8281" s="1143">
        <v>2595</v>
      </c>
      <c r="E8281" s="1143">
        <v>263</v>
      </c>
      <c r="F8281" s="1144">
        <v>3717</v>
      </c>
    </row>
    <row r="8282" spans="2:6" ht="13.15" customHeight="1" x14ac:dyDescent="0.2">
      <c r="B8282" s="1051" t="s">
        <v>8987</v>
      </c>
      <c r="C8282" s="1145">
        <v>57</v>
      </c>
      <c r="D8282" s="1145">
        <v>100</v>
      </c>
      <c r="E8282" s="1145">
        <v>13</v>
      </c>
      <c r="F8282" s="1146">
        <v>170</v>
      </c>
    </row>
    <row r="8283" spans="2:6" ht="13.15" customHeight="1" x14ac:dyDescent="0.2">
      <c r="B8283" s="1054" t="s">
        <v>8988</v>
      </c>
      <c r="C8283" s="1142">
        <v>287</v>
      </c>
      <c r="D8283" s="1143">
        <v>667</v>
      </c>
      <c r="E8283" s="1143">
        <v>96</v>
      </c>
      <c r="F8283" s="1144">
        <v>1050</v>
      </c>
    </row>
    <row r="8284" spans="2:6" ht="13.15" customHeight="1" x14ac:dyDescent="0.2">
      <c r="B8284" s="1051" t="s">
        <v>8989</v>
      </c>
      <c r="C8284" s="1145">
        <v>274</v>
      </c>
      <c r="D8284" s="1145">
        <v>874</v>
      </c>
      <c r="E8284" s="1145">
        <v>93</v>
      </c>
      <c r="F8284" s="1146">
        <v>1241</v>
      </c>
    </row>
    <row r="8285" spans="2:6" ht="13.15" customHeight="1" x14ac:dyDescent="0.2">
      <c r="B8285" s="1054" t="s">
        <v>8990</v>
      </c>
      <c r="C8285" s="1142">
        <v>936</v>
      </c>
      <c r="D8285" s="1143">
        <v>2394</v>
      </c>
      <c r="E8285" s="1143">
        <v>373</v>
      </c>
      <c r="F8285" s="1144">
        <v>3703</v>
      </c>
    </row>
    <row r="8286" spans="2:6" ht="13.15" customHeight="1" x14ac:dyDescent="0.2">
      <c r="B8286" s="1051" t="s">
        <v>8991</v>
      </c>
      <c r="C8286" s="1145">
        <v>149</v>
      </c>
      <c r="D8286" s="1145">
        <v>449</v>
      </c>
      <c r="E8286" s="1145">
        <v>89</v>
      </c>
      <c r="F8286" s="1146">
        <v>687</v>
      </c>
    </row>
    <row r="8287" spans="2:6" ht="13.15" customHeight="1" x14ac:dyDescent="0.2">
      <c r="B8287" s="1054" t="s">
        <v>8992</v>
      </c>
      <c r="C8287" s="1142">
        <v>130</v>
      </c>
      <c r="D8287" s="1143">
        <v>462</v>
      </c>
      <c r="E8287" s="1143">
        <v>47</v>
      </c>
      <c r="F8287" s="1144">
        <v>639</v>
      </c>
    </row>
    <row r="8288" spans="2:6" ht="13.15" customHeight="1" x14ac:dyDescent="0.2">
      <c r="B8288" s="1051" t="s">
        <v>8993</v>
      </c>
      <c r="C8288" s="1145">
        <v>217</v>
      </c>
      <c r="D8288" s="1145">
        <v>549</v>
      </c>
      <c r="E8288" s="1145">
        <v>109</v>
      </c>
      <c r="F8288" s="1146">
        <v>875</v>
      </c>
    </row>
    <row r="8289" spans="2:6" ht="13.15" customHeight="1" x14ac:dyDescent="0.2">
      <c r="B8289" s="1054" t="s">
        <v>8994</v>
      </c>
      <c r="C8289" s="1142">
        <v>262</v>
      </c>
      <c r="D8289" s="1143">
        <v>487</v>
      </c>
      <c r="E8289" s="1143">
        <v>91</v>
      </c>
      <c r="F8289" s="1144">
        <v>840</v>
      </c>
    </row>
    <row r="8290" spans="2:6" ht="13.15" customHeight="1" x14ac:dyDescent="0.2">
      <c r="B8290" s="1051" t="s">
        <v>8995</v>
      </c>
      <c r="C8290" s="1145">
        <v>168</v>
      </c>
      <c r="D8290" s="1145">
        <v>405</v>
      </c>
      <c r="E8290" s="1145">
        <v>67</v>
      </c>
      <c r="F8290" s="1146">
        <v>640</v>
      </c>
    </row>
    <row r="8291" spans="2:6" ht="13.15" customHeight="1" x14ac:dyDescent="0.2">
      <c r="B8291" s="1054" t="s">
        <v>8996</v>
      </c>
      <c r="C8291" s="1142">
        <v>5149</v>
      </c>
      <c r="D8291" s="1143">
        <v>9401</v>
      </c>
      <c r="E8291" s="1143">
        <v>1891</v>
      </c>
      <c r="F8291" s="1144">
        <v>16441</v>
      </c>
    </row>
    <row r="8292" spans="2:6" ht="13.15" customHeight="1" x14ac:dyDescent="0.2">
      <c r="B8292" s="1051" t="s">
        <v>8997</v>
      </c>
      <c r="C8292" s="1145">
        <v>475</v>
      </c>
      <c r="D8292" s="1145">
        <v>1173</v>
      </c>
      <c r="E8292" s="1145">
        <v>112</v>
      </c>
      <c r="F8292" s="1146">
        <v>1760</v>
      </c>
    </row>
    <row r="8293" spans="2:6" ht="13.15" customHeight="1" x14ac:dyDescent="0.2">
      <c r="B8293" s="1054" t="s">
        <v>8998</v>
      </c>
      <c r="C8293" s="1142">
        <v>218</v>
      </c>
      <c r="D8293" s="1143">
        <v>970</v>
      </c>
      <c r="E8293" s="1143">
        <v>140</v>
      </c>
      <c r="F8293" s="1144">
        <v>1328</v>
      </c>
    </row>
    <row r="8294" spans="2:6" ht="13.15" customHeight="1" x14ac:dyDescent="0.2">
      <c r="B8294" s="1051" t="s">
        <v>8999</v>
      </c>
      <c r="C8294" s="1145">
        <v>151</v>
      </c>
      <c r="D8294" s="1145">
        <v>583</v>
      </c>
      <c r="E8294" s="1145">
        <v>87</v>
      </c>
      <c r="F8294" s="1146">
        <v>821</v>
      </c>
    </row>
    <row r="8295" spans="2:6" ht="13.15" customHeight="1" x14ac:dyDescent="0.2">
      <c r="B8295" s="1054" t="s">
        <v>9000</v>
      </c>
      <c r="C8295" s="1142">
        <v>461</v>
      </c>
      <c r="D8295" s="1143">
        <v>1050</v>
      </c>
      <c r="E8295" s="1143">
        <v>158</v>
      </c>
      <c r="F8295" s="1144">
        <v>1669</v>
      </c>
    </row>
    <row r="8296" spans="2:6" ht="13.15" customHeight="1" x14ac:dyDescent="0.2">
      <c r="B8296" s="1051" t="s">
        <v>9001</v>
      </c>
      <c r="C8296" s="1145">
        <v>377</v>
      </c>
      <c r="D8296" s="1145">
        <v>1175</v>
      </c>
      <c r="E8296" s="1145">
        <v>137</v>
      </c>
      <c r="F8296" s="1146">
        <v>1689</v>
      </c>
    </row>
    <row r="8297" spans="2:6" ht="13.15" customHeight="1" x14ac:dyDescent="0.2">
      <c r="B8297" s="1054" t="s">
        <v>9002</v>
      </c>
      <c r="C8297" s="1142">
        <v>287</v>
      </c>
      <c r="D8297" s="1143">
        <v>942</v>
      </c>
      <c r="E8297" s="1143">
        <v>134</v>
      </c>
      <c r="F8297" s="1144">
        <v>1363</v>
      </c>
    </row>
    <row r="8298" spans="2:6" ht="13.15" customHeight="1" x14ac:dyDescent="0.2">
      <c r="B8298" s="1051" t="s">
        <v>9003</v>
      </c>
      <c r="C8298" s="1145">
        <v>212</v>
      </c>
      <c r="D8298" s="1145">
        <v>614</v>
      </c>
      <c r="E8298" s="1145">
        <v>56</v>
      </c>
      <c r="F8298" s="1146">
        <v>882</v>
      </c>
    </row>
    <row r="8299" spans="2:6" ht="13.15" customHeight="1" x14ac:dyDescent="0.2">
      <c r="B8299" s="1054" t="s">
        <v>9004</v>
      </c>
      <c r="C8299" s="1142">
        <v>273</v>
      </c>
      <c r="D8299" s="1143">
        <v>883</v>
      </c>
      <c r="E8299" s="1143">
        <v>154</v>
      </c>
      <c r="F8299" s="1144">
        <v>1310</v>
      </c>
    </row>
    <row r="8300" spans="2:6" ht="13.15" customHeight="1" x14ac:dyDescent="0.2">
      <c r="B8300" s="1051" t="s">
        <v>9005</v>
      </c>
      <c r="C8300" s="1145">
        <v>127</v>
      </c>
      <c r="D8300" s="1145">
        <v>618</v>
      </c>
      <c r="E8300" s="1145">
        <v>73</v>
      </c>
      <c r="F8300" s="1146">
        <v>818</v>
      </c>
    </row>
    <row r="8301" spans="2:6" ht="13.15" customHeight="1" x14ac:dyDescent="0.2">
      <c r="B8301" s="1054" t="s">
        <v>9006</v>
      </c>
      <c r="C8301" s="1142">
        <v>2553</v>
      </c>
      <c r="D8301" s="1143">
        <v>4777</v>
      </c>
      <c r="E8301" s="1143">
        <v>876</v>
      </c>
      <c r="F8301" s="1144">
        <v>8206</v>
      </c>
    </row>
    <row r="8302" spans="2:6" ht="13.15" customHeight="1" x14ac:dyDescent="0.2">
      <c r="B8302" s="1051" t="s">
        <v>9007</v>
      </c>
      <c r="C8302" s="1145">
        <v>917</v>
      </c>
      <c r="D8302" s="1145">
        <v>1905</v>
      </c>
      <c r="E8302" s="1145">
        <v>268</v>
      </c>
      <c r="F8302" s="1146">
        <v>3090</v>
      </c>
    </row>
    <row r="8303" spans="2:6" ht="13.15" customHeight="1" x14ac:dyDescent="0.2">
      <c r="B8303" s="1054" t="s">
        <v>9008</v>
      </c>
      <c r="C8303" s="1142">
        <v>288</v>
      </c>
      <c r="D8303" s="1143">
        <v>1212</v>
      </c>
      <c r="E8303" s="1143">
        <v>249</v>
      </c>
      <c r="F8303" s="1144">
        <v>1749</v>
      </c>
    </row>
    <row r="8304" spans="2:6" ht="13.15" customHeight="1" x14ac:dyDescent="0.2">
      <c r="B8304" s="1051" t="s">
        <v>9009</v>
      </c>
      <c r="C8304" s="1145">
        <v>984</v>
      </c>
      <c r="D8304" s="1145">
        <v>2557</v>
      </c>
      <c r="E8304" s="1145">
        <v>437</v>
      </c>
      <c r="F8304" s="1146">
        <v>3978</v>
      </c>
    </row>
    <row r="8305" spans="2:6" ht="13.15" customHeight="1" x14ac:dyDescent="0.2">
      <c r="B8305" s="1054" t="s">
        <v>9010</v>
      </c>
      <c r="C8305" s="1142">
        <v>3029</v>
      </c>
      <c r="D8305" s="1143">
        <v>4810</v>
      </c>
      <c r="E8305" s="1143">
        <v>1400</v>
      </c>
      <c r="F8305" s="1144">
        <v>9239</v>
      </c>
    </row>
    <row r="8306" spans="2:6" ht="13.15" customHeight="1" x14ac:dyDescent="0.2">
      <c r="B8306" s="1051" t="s">
        <v>9011</v>
      </c>
      <c r="C8306" s="1145">
        <v>257</v>
      </c>
      <c r="D8306" s="1145">
        <v>697</v>
      </c>
      <c r="E8306" s="1145">
        <v>118</v>
      </c>
      <c r="F8306" s="1146">
        <v>1072</v>
      </c>
    </row>
    <row r="8307" spans="2:6" ht="13.15" customHeight="1" x14ac:dyDescent="0.2">
      <c r="B8307" s="1054" t="s">
        <v>9012</v>
      </c>
      <c r="C8307" s="1142">
        <v>345</v>
      </c>
      <c r="D8307" s="1143">
        <v>1299</v>
      </c>
      <c r="E8307" s="1143">
        <v>228</v>
      </c>
      <c r="F8307" s="1144">
        <v>1872</v>
      </c>
    </row>
    <row r="8308" spans="2:6" ht="13.15" customHeight="1" x14ac:dyDescent="0.2">
      <c r="B8308" s="1051" t="s">
        <v>9013</v>
      </c>
      <c r="C8308" s="1145">
        <v>340</v>
      </c>
      <c r="D8308" s="1145">
        <v>1137</v>
      </c>
      <c r="E8308" s="1145">
        <v>146</v>
      </c>
      <c r="F8308" s="1146">
        <v>1623</v>
      </c>
    </row>
    <row r="8309" spans="2:6" ht="13.15" customHeight="1" x14ac:dyDescent="0.2">
      <c r="B8309" s="1054" t="s">
        <v>9014</v>
      </c>
      <c r="C8309" s="1142">
        <v>542</v>
      </c>
      <c r="D8309" s="1143">
        <v>1550</v>
      </c>
      <c r="E8309" s="1143">
        <v>259</v>
      </c>
      <c r="F8309" s="1144">
        <v>2351</v>
      </c>
    </row>
    <row r="8310" spans="2:6" ht="13.15" customHeight="1" x14ac:dyDescent="0.2">
      <c r="B8310" s="1051" t="s">
        <v>9015</v>
      </c>
      <c r="C8310" s="1145">
        <v>105</v>
      </c>
      <c r="D8310" s="1145">
        <v>362</v>
      </c>
      <c r="E8310" s="1145">
        <v>64</v>
      </c>
      <c r="F8310" s="1146">
        <v>531</v>
      </c>
    </row>
    <row r="8311" spans="2:6" ht="13.15" customHeight="1" x14ac:dyDescent="0.2">
      <c r="B8311" s="1054" t="s">
        <v>9016</v>
      </c>
      <c r="C8311" s="1142">
        <v>348</v>
      </c>
      <c r="D8311" s="1143">
        <v>779</v>
      </c>
      <c r="E8311" s="1143">
        <v>124</v>
      </c>
      <c r="F8311" s="1144">
        <v>1251</v>
      </c>
    </row>
    <row r="8312" spans="2:6" ht="13.15" customHeight="1" x14ac:dyDescent="0.2">
      <c r="B8312" s="1051" t="s">
        <v>9017</v>
      </c>
      <c r="C8312" s="1145">
        <v>501</v>
      </c>
      <c r="D8312" s="1145">
        <v>1974</v>
      </c>
      <c r="E8312" s="1145">
        <v>273</v>
      </c>
      <c r="F8312" s="1146">
        <v>2748</v>
      </c>
    </row>
    <row r="8313" spans="2:6" ht="13.15" customHeight="1" x14ac:dyDescent="0.2">
      <c r="B8313" s="1054" t="s">
        <v>9018</v>
      </c>
      <c r="C8313" s="1142">
        <v>155</v>
      </c>
      <c r="D8313" s="1143">
        <v>310</v>
      </c>
      <c r="E8313" s="1143">
        <v>43</v>
      </c>
      <c r="F8313" s="1144">
        <v>508</v>
      </c>
    </row>
    <row r="8314" spans="2:6" ht="13.15" customHeight="1" x14ac:dyDescent="0.2">
      <c r="B8314" s="1051" t="s">
        <v>9019</v>
      </c>
      <c r="C8314" s="1145">
        <v>382</v>
      </c>
      <c r="D8314" s="1145">
        <v>1236</v>
      </c>
      <c r="E8314" s="1145">
        <v>156</v>
      </c>
      <c r="F8314" s="1146">
        <v>1774</v>
      </c>
    </row>
    <row r="8315" spans="2:6" ht="13.15" customHeight="1" x14ac:dyDescent="0.2">
      <c r="B8315" s="1054" t="s">
        <v>9020</v>
      </c>
      <c r="C8315" s="1142">
        <v>367</v>
      </c>
      <c r="D8315" s="1143">
        <v>916</v>
      </c>
      <c r="E8315" s="1143">
        <v>191</v>
      </c>
      <c r="F8315" s="1144">
        <v>1474</v>
      </c>
    </row>
    <row r="8316" spans="2:6" ht="13.15" customHeight="1" x14ac:dyDescent="0.2">
      <c r="B8316" s="1051" t="s">
        <v>9021</v>
      </c>
      <c r="C8316" s="1145">
        <v>206</v>
      </c>
      <c r="D8316" s="1145">
        <v>698</v>
      </c>
      <c r="E8316" s="1145">
        <v>91</v>
      </c>
      <c r="F8316" s="1146">
        <v>995</v>
      </c>
    </row>
    <row r="8317" spans="2:6" ht="13.15" customHeight="1" x14ac:dyDescent="0.2">
      <c r="B8317" s="1054" t="s">
        <v>9022</v>
      </c>
      <c r="C8317" s="1142">
        <v>2155</v>
      </c>
      <c r="D8317" s="1143">
        <v>4551</v>
      </c>
      <c r="E8317" s="1143">
        <v>972</v>
      </c>
      <c r="F8317" s="1144">
        <v>7678</v>
      </c>
    </row>
    <row r="8318" spans="2:6" ht="13.15" customHeight="1" x14ac:dyDescent="0.2">
      <c r="B8318" s="1051" t="s">
        <v>9023</v>
      </c>
      <c r="C8318" s="1145">
        <v>0</v>
      </c>
      <c r="D8318" s="1145">
        <v>0</v>
      </c>
      <c r="E8318" s="1145">
        <v>3</v>
      </c>
      <c r="F8318" s="1146">
        <v>3</v>
      </c>
    </row>
    <row r="8319" spans="2:6" ht="13.15" customHeight="1" x14ac:dyDescent="0.2">
      <c r="B8319" s="1054" t="s">
        <v>9024</v>
      </c>
      <c r="C8319" s="1142">
        <v>209</v>
      </c>
      <c r="D8319" s="1143">
        <v>708</v>
      </c>
      <c r="E8319" s="1143">
        <v>108</v>
      </c>
      <c r="F8319" s="1144">
        <v>1025</v>
      </c>
    </row>
    <row r="8320" spans="2:6" ht="13.15" customHeight="1" x14ac:dyDescent="0.2">
      <c r="B8320" s="1051" t="s">
        <v>9025</v>
      </c>
      <c r="C8320" s="1145">
        <v>89</v>
      </c>
      <c r="D8320" s="1145">
        <v>366</v>
      </c>
      <c r="E8320" s="1145">
        <v>36</v>
      </c>
      <c r="F8320" s="1146">
        <v>491</v>
      </c>
    </row>
    <row r="8321" spans="2:6" ht="13.15" customHeight="1" x14ac:dyDescent="0.2">
      <c r="B8321" s="1054" t="s">
        <v>9026</v>
      </c>
      <c r="C8321" s="1142">
        <v>88</v>
      </c>
      <c r="D8321" s="1143">
        <v>352</v>
      </c>
      <c r="E8321" s="1143">
        <v>45</v>
      </c>
      <c r="F8321" s="1144">
        <v>485</v>
      </c>
    </row>
    <row r="8322" spans="2:6" ht="13.15" customHeight="1" x14ac:dyDescent="0.2">
      <c r="B8322" s="1051" t="s">
        <v>9027</v>
      </c>
      <c r="C8322" s="1145">
        <v>247</v>
      </c>
      <c r="D8322" s="1145">
        <v>798</v>
      </c>
      <c r="E8322" s="1145">
        <v>146</v>
      </c>
      <c r="F8322" s="1146">
        <v>1191</v>
      </c>
    </row>
    <row r="8323" spans="2:6" ht="13.15" customHeight="1" x14ac:dyDescent="0.2">
      <c r="B8323" s="1054" t="s">
        <v>9028</v>
      </c>
      <c r="C8323" s="1142">
        <v>768</v>
      </c>
      <c r="D8323" s="1143">
        <v>1788</v>
      </c>
      <c r="E8323" s="1143">
        <v>379</v>
      </c>
      <c r="F8323" s="1144">
        <v>2935</v>
      </c>
    </row>
    <row r="8324" spans="2:6" ht="13.15" customHeight="1" x14ac:dyDescent="0.2">
      <c r="B8324" s="1051" t="s">
        <v>9029</v>
      </c>
      <c r="C8324" s="1145">
        <v>616</v>
      </c>
      <c r="D8324" s="1145">
        <v>1165</v>
      </c>
      <c r="E8324" s="1145">
        <v>213</v>
      </c>
      <c r="F8324" s="1146">
        <v>1994</v>
      </c>
    </row>
    <row r="8325" spans="2:6" ht="13.15" customHeight="1" x14ac:dyDescent="0.2">
      <c r="B8325" s="1054" t="s">
        <v>9030</v>
      </c>
      <c r="C8325" s="1142">
        <v>2130</v>
      </c>
      <c r="D8325" s="1143">
        <v>4702</v>
      </c>
      <c r="E8325" s="1143">
        <v>743</v>
      </c>
      <c r="F8325" s="1144">
        <v>7575</v>
      </c>
    </row>
    <row r="8326" spans="2:6" ht="13.15" customHeight="1" x14ac:dyDescent="0.2">
      <c r="B8326" s="1051" t="s">
        <v>9031</v>
      </c>
      <c r="C8326" s="1145">
        <v>23</v>
      </c>
      <c r="D8326" s="1145">
        <v>69</v>
      </c>
      <c r="E8326" s="1145">
        <v>28</v>
      </c>
      <c r="F8326" s="1146">
        <v>120</v>
      </c>
    </row>
    <row r="8327" spans="2:6" ht="13.15" customHeight="1" x14ac:dyDescent="0.2">
      <c r="B8327" s="1054" t="s">
        <v>9032</v>
      </c>
      <c r="C8327" s="1142">
        <v>183</v>
      </c>
      <c r="D8327" s="1143">
        <v>724</v>
      </c>
      <c r="E8327" s="1143">
        <v>88</v>
      </c>
      <c r="F8327" s="1144">
        <v>995</v>
      </c>
    </row>
    <row r="8328" spans="2:6" ht="13.15" customHeight="1" x14ac:dyDescent="0.2">
      <c r="B8328" s="1051" t="s">
        <v>9033</v>
      </c>
      <c r="C8328" s="1145">
        <v>3809</v>
      </c>
      <c r="D8328" s="1145">
        <v>4798</v>
      </c>
      <c r="E8328" s="1145">
        <v>1429</v>
      </c>
      <c r="F8328" s="1146">
        <v>10036</v>
      </c>
    </row>
    <row r="8329" spans="2:6" ht="13.15" customHeight="1" x14ac:dyDescent="0.2">
      <c r="B8329" s="1054" t="s">
        <v>9034</v>
      </c>
      <c r="C8329" s="1142">
        <v>377</v>
      </c>
      <c r="D8329" s="1143">
        <v>726</v>
      </c>
      <c r="E8329" s="1143">
        <v>108</v>
      </c>
      <c r="F8329" s="1144">
        <v>1211</v>
      </c>
    </row>
    <row r="8330" spans="2:6" ht="13.15" customHeight="1" x14ac:dyDescent="0.2">
      <c r="B8330" s="1051" t="s">
        <v>9035</v>
      </c>
      <c r="C8330" s="1145">
        <v>588</v>
      </c>
      <c r="D8330" s="1145">
        <v>1423</v>
      </c>
      <c r="E8330" s="1145">
        <v>265</v>
      </c>
      <c r="F8330" s="1146">
        <v>2276</v>
      </c>
    </row>
    <row r="8331" spans="2:6" ht="13.15" customHeight="1" x14ac:dyDescent="0.2">
      <c r="B8331" s="1054" t="s">
        <v>9036</v>
      </c>
      <c r="C8331" s="1142">
        <v>277</v>
      </c>
      <c r="D8331" s="1143">
        <v>749</v>
      </c>
      <c r="E8331" s="1143">
        <v>122</v>
      </c>
      <c r="F8331" s="1144">
        <v>1148</v>
      </c>
    </row>
    <row r="8332" spans="2:6" ht="13.15" customHeight="1" x14ac:dyDescent="0.2">
      <c r="B8332" s="1051" t="s">
        <v>9037</v>
      </c>
      <c r="C8332" s="1145">
        <v>424</v>
      </c>
      <c r="D8332" s="1145">
        <v>1155</v>
      </c>
      <c r="E8332" s="1145">
        <v>263</v>
      </c>
      <c r="F8332" s="1146">
        <v>1842</v>
      </c>
    </row>
    <row r="8333" spans="2:6" ht="13.15" customHeight="1" x14ac:dyDescent="0.2">
      <c r="B8333" s="1054" t="s">
        <v>9038</v>
      </c>
      <c r="C8333" s="1142">
        <v>134</v>
      </c>
      <c r="D8333" s="1143">
        <v>411</v>
      </c>
      <c r="E8333" s="1143">
        <v>72</v>
      </c>
      <c r="F8333" s="1144">
        <v>617</v>
      </c>
    </row>
    <row r="8334" spans="2:6" ht="13.15" customHeight="1" x14ac:dyDescent="0.2">
      <c r="B8334" s="1051" t="s">
        <v>9039</v>
      </c>
      <c r="C8334" s="1145">
        <v>430</v>
      </c>
      <c r="D8334" s="1145">
        <v>835</v>
      </c>
      <c r="E8334" s="1145">
        <v>150</v>
      </c>
      <c r="F8334" s="1146">
        <v>1415</v>
      </c>
    </row>
    <row r="8335" spans="2:6" ht="13.15" customHeight="1" x14ac:dyDescent="0.2">
      <c r="B8335" s="1054" t="s">
        <v>9040</v>
      </c>
      <c r="C8335" s="1142">
        <v>4206</v>
      </c>
      <c r="D8335" s="1143">
        <v>5597</v>
      </c>
      <c r="E8335" s="1143">
        <v>1580</v>
      </c>
      <c r="F8335" s="1144">
        <v>11383</v>
      </c>
    </row>
    <row r="8336" spans="2:6" ht="13.15" customHeight="1" x14ac:dyDescent="0.2">
      <c r="B8336" s="1051" t="s">
        <v>9041</v>
      </c>
      <c r="C8336" s="1145">
        <v>415</v>
      </c>
      <c r="D8336" s="1145">
        <v>1028</v>
      </c>
      <c r="E8336" s="1145">
        <v>186</v>
      </c>
      <c r="F8336" s="1146">
        <v>1629</v>
      </c>
    </row>
    <row r="8337" spans="2:6" ht="13.15" customHeight="1" x14ac:dyDescent="0.2">
      <c r="B8337" s="1054" t="s">
        <v>9042</v>
      </c>
      <c r="C8337" s="1142">
        <v>282</v>
      </c>
      <c r="D8337" s="1143">
        <v>775</v>
      </c>
      <c r="E8337" s="1143">
        <v>135</v>
      </c>
      <c r="F8337" s="1144">
        <v>1192</v>
      </c>
    </row>
    <row r="8338" spans="2:6" ht="13.15" customHeight="1" x14ac:dyDescent="0.2">
      <c r="B8338" s="1051" t="s">
        <v>9043</v>
      </c>
      <c r="C8338" s="1145">
        <v>433</v>
      </c>
      <c r="D8338" s="1145">
        <v>1217</v>
      </c>
      <c r="E8338" s="1145">
        <v>210</v>
      </c>
      <c r="F8338" s="1146">
        <v>1860</v>
      </c>
    </row>
    <row r="8339" spans="2:6" ht="13.15" customHeight="1" x14ac:dyDescent="0.2">
      <c r="B8339" s="1054" t="s">
        <v>9044</v>
      </c>
      <c r="C8339" s="1142">
        <v>137</v>
      </c>
      <c r="D8339" s="1143">
        <v>623</v>
      </c>
      <c r="E8339" s="1143">
        <v>83</v>
      </c>
      <c r="F8339" s="1144">
        <v>843</v>
      </c>
    </row>
    <row r="8340" spans="2:6" ht="13.15" customHeight="1" x14ac:dyDescent="0.2">
      <c r="B8340" s="1051" t="s">
        <v>9045</v>
      </c>
      <c r="C8340" s="1145">
        <v>133</v>
      </c>
      <c r="D8340" s="1145">
        <v>450</v>
      </c>
      <c r="E8340" s="1145">
        <v>68</v>
      </c>
      <c r="F8340" s="1146">
        <v>651</v>
      </c>
    </row>
    <row r="8341" spans="2:6" ht="13.15" customHeight="1" x14ac:dyDescent="0.2">
      <c r="B8341" s="1054" t="s">
        <v>9046</v>
      </c>
      <c r="C8341" s="1142">
        <v>314</v>
      </c>
      <c r="D8341" s="1143">
        <v>2141</v>
      </c>
      <c r="E8341" s="1143">
        <v>234</v>
      </c>
      <c r="F8341" s="1144">
        <v>2689</v>
      </c>
    </row>
    <row r="8342" spans="2:6" ht="13.15" customHeight="1" x14ac:dyDescent="0.2">
      <c r="B8342" s="1051" t="s">
        <v>9047</v>
      </c>
      <c r="C8342" s="1145">
        <v>199</v>
      </c>
      <c r="D8342" s="1145">
        <v>582</v>
      </c>
      <c r="E8342" s="1145">
        <v>102</v>
      </c>
      <c r="F8342" s="1146">
        <v>883</v>
      </c>
    </row>
    <row r="8343" spans="2:6" ht="13.15" customHeight="1" x14ac:dyDescent="0.2">
      <c r="B8343" s="1054" t="s">
        <v>9048</v>
      </c>
      <c r="C8343" s="1142">
        <v>399</v>
      </c>
      <c r="D8343" s="1143">
        <v>1303</v>
      </c>
      <c r="E8343" s="1143">
        <v>248</v>
      </c>
      <c r="F8343" s="1144">
        <v>1950</v>
      </c>
    </row>
    <row r="8344" spans="2:6" ht="13.15" customHeight="1" x14ac:dyDescent="0.2">
      <c r="B8344" s="1051" t="s">
        <v>9049</v>
      </c>
      <c r="C8344" s="1145">
        <v>870</v>
      </c>
      <c r="D8344" s="1145">
        <v>2934</v>
      </c>
      <c r="E8344" s="1145">
        <v>429</v>
      </c>
      <c r="F8344" s="1146">
        <v>4233</v>
      </c>
    </row>
    <row r="8345" spans="2:6" ht="13.15" customHeight="1" x14ac:dyDescent="0.2">
      <c r="B8345" s="1054" t="s">
        <v>9050</v>
      </c>
      <c r="C8345" s="1142">
        <v>1191</v>
      </c>
      <c r="D8345" s="1143">
        <v>2381</v>
      </c>
      <c r="E8345" s="1143">
        <v>426</v>
      </c>
      <c r="F8345" s="1144">
        <v>3998</v>
      </c>
    </row>
    <row r="8346" spans="2:6" ht="13.15" customHeight="1" x14ac:dyDescent="0.2">
      <c r="B8346" s="1051" t="s">
        <v>9051</v>
      </c>
      <c r="C8346" s="1145">
        <v>218</v>
      </c>
      <c r="D8346" s="1145">
        <v>518</v>
      </c>
      <c r="E8346" s="1145">
        <v>83</v>
      </c>
      <c r="F8346" s="1146">
        <v>819</v>
      </c>
    </row>
    <row r="8347" spans="2:6" ht="13.15" customHeight="1" x14ac:dyDescent="0.2">
      <c r="B8347" s="1054" t="s">
        <v>9052</v>
      </c>
      <c r="C8347" s="1142">
        <v>175</v>
      </c>
      <c r="D8347" s="1143">
        <v>670</v>
      </c>
      <c r="E8347" s="1143">
        <v>89</v>
      </c>
      <c r="F8347" s="1144">
        <v>934</v>
      </c>
    </row>
    <row r="8348" spans="2:6" ht="13.15" customHeight="1" x14ac:dyDescent="0.2">
      <c r="B8348" s="1051" t="s">
        <v>9053</v>
      </c>
      <c r="C8348" s="1145">
        <v>297</v>
      </c>
      <c r="D8348" s="1145">
        <v>810</v>
      </c>
      <c r="E8348" s="1145">
        <v>98</v>
      </c>
      <c r="F8348" s="1146">
        <v>1205</v>
      </c>
    </row>
    <row r="8349" spans="2:6" ht="13.15" customHeight="1" x14ac:dyDescent="0.2">
      <c r="B8349" s="1054" t="s">
        <v>9054</v>
      </c>
      <c r="C8349" s="1142">
        <v>194</v>
      </c>
      <c r="D8349" s="1143">
        <v>397</v>
      </c>
      <c r="E8349" s="1143">
        <v>53</v>
      </c>
      <c r="F8349" s="1144">
        <v>644</v>
      </c>
    </row>
    <row r="8350" spans="2:6" ht="13.15" customHeight="1" x14ac:dyDescent="0.2">
      <c r="B8350" s="1051" t="s">
        <v>9055</v>
      </c>
      <c r="C8350" s="1145">
        <v>389</v>
      </c>
      <c r="D8350" s="1145">
        <v>1086</v>
      </c>
      <c r="E8350" s="1145">
        <v>143</v>
      </c>
      <c r="F8350" s="1146">
        <v>1618</v>
      </c>
    </row>
    <row r="8351" spans="2:6" ht="13.15" customHeight="1" x14ac:dyDescent="0.2">
      <c r="B8351" s="1054" t="s">
        <v>9056</v>
      </c>
      <c r="C8351" s="1142">
        <v>65</v>
      </c>
      <c r="D8351" s="1143">
        <v>116</v>
      </c>
      <c r="E8351" s="1143">
        <v>19</v>
      </c>
      <c r="F8351" s="1144">
        <v>200</v>
      </c>
    </row>
    <row r="8352" spans="2:6" ht="13.15" customHeight="1" x14ac:dyDescent="0.2">
      <c r="B8352" s="1051" t="s">
        <v>9057</v>
      </c>
      <c r="C8352" s="1145">
        <v>72</v>
      </c>
      <c r="D8352" s="1145">
        <v>165</v>
      </c>
      <c r="E8352" s="1145">
        <v>31</v>
      </c>
      <c r="F8352" s="1146">
        <v>268</v>
      </c>
    </row>
    <row r="8353" spans="2:6" ht="13.15" customHeight="1" x14ac:dyDescent="0.2">
      <c r="B8353" s="1054" t="s">
        <v>9058</v>
      </c>
      <c r="C8353" s="1142">
        <v>36</v>
      </c>
      <c r="D8353" s="1143">
        <v>78</v>
      </c>
      <c r="E8353" s="1143">
        <v>21</v>
      </c>
      <c r="F8353" s="1144">
        <v>135</v>
      </c>
    </row>
    <row r="8354" spans="2:6" ht="13.15" customHeight="1" x14ac:dyDescent="0.2">
      <c r="B8354" s="1051" t="s">
        <v>9059</v>
      </c>
      <c r="C8354" s="1145">
        <v>47</v>
      </c>
      <c r="D8354" s="1145">
        <v>75</v>
      </c>
      <c r="E8354" s="1145">
        <v>10</v>
      </c>
      <c r="F8354" s="1146">
        <v>132</v>
      </c>
    </row>
    <row r="8355" spans="2:6" ht="13.15" customHeight="1" x14ac:dyDescent="0.2">
      <c r="B8355" s="1054" t="s">
        <v>9060</v>
      </c>
      <c r="C8355" s="1142">
        <v>71</v>
      </c>
      <c r="D8355" s="1143">
        <v>114</v>
      </c>
      <c r="E8355" s="1143">
        <v>17</v>
      </c>
      <c r="F8355" s="1144">
        <v>202</v>
      </c>
    </row>
    <row r="8356" spans="2:6" ht="13.15" customHeight="1" x14ac:dyDescent="0.2">
      <c r="B8356" s="1051" t="s">
        <v>9061</v>
      </c>
      <c r="C8356" s="1145">
        <v>146</v>
      </c>
      <c r="D8356" s="1145">
        <v>469</v>
      </c>
      <c r="E8356" s="1145">
        <v>60</v>
      </c>
      <c r="F8356" s="1146">
        <v>675</v>
      </c>
    </row>
    <row r="8357" spans="2:6" ht="13.15" customHeight="1" x14ac:dyDescent="0.2">
      <c r="B8357" s="1054" t="s">
        <v>9062</v>
      </c>
      <c r="C8357" s="1142">
        <v>311</v>
      </c>
      <c r="D8357" s="1143">
        <v>920</v>
      </c>
      <c r="E8357" s="1143">
        <v>123</v>
      </c>
      <c r="F8357" s="1144">
        <v>1354</v>
      </c>
    </row>
    <row r="8358" spans="2:6" ht="13.15" customHeight="1" x14ac:dyDescent="0.2">
      <c r="B8358" s="1051" t="s">
        <v>9063</v>
      </c>
      <c r="C8358" s="1145">
        <v>125</v>
      </c>
      <c r="D8358" s="1145">
        <v>252</v>
      </c>
      <c r="E8358" s="1145">
        <v>41</v>
      </c>
      <c r="F8358" s="1146">
        <v>418</v>
      </c>
    </row>
    <row r="8359" spans="2:6" ht="13.15" customHeight="1" x14ac:dyDescent="0.2">
      <c r="B8359" s="1054" t="s">
        <v>9064</v>
      </c>
      <c r="C8359" s="1142">
        <v>170</v>
      </c>
      <c r="D8359" s="1143">
        <v>316</v>
      </c>
      <c r="E8359" s="1143">
        <v>41</v>
      </c>
      <c r="F8359" s="1144">
        <v>527</v>
      </c>
    </row>
    <row r="8360" spans="2:6" ht="13.15" customHeight="1" x14ac:dyDescent="0.2">
      <c r="B8360" s="1051" t="s">
        <v>9065</v>
      </c>
      <c r="C8360" s="1145">
        <v>50</v>
      </c>
      <c r="D8360" s="1145">
        <v>104</v>
      </c>
      <c r="E8360" s="1145">
        <v>11</v>
      </c>
      <c r="F8360" s="1146">
        <v>165</v>
      </c>
    </row>
    <row r="8361" spans="2:6" ht="13.15" customHeight="1" x14ac:dyDescent="0.2">
      <c r="B8361" s="1054" t="s">
        <v>9066</v>
      </c>
      <c r="C8361" s="1142">
        <v>146</v>
      </c>
      <c r="D8361" s="1143">
        <v>282</v>
      </c>
      <c r="E8361" s="1143">
        <v>40</v>
      </c>
      <c r="F8361" s="1144">
        <v>468</v>
      </c>
    </row>
    <row r="8362" spans="2:6" ht="13.15" customHeight="1" x14ac:dyDescent="0.2">
      <c r="B8362" s="1051" t="s">
        <v>9067</v>
      </c>
      <c r="C8362" s="1145">
        <v>57</v>
      </c>
      <c r="D8362" s="1145">
        <v>60</v>
      </c>
      <c r="E8362" s="1145">
        <v>9</v>
      </c>
      <c r="F8362" s="1146">
        <v>126</v>
      </c>
    </row>
    <row r="8363" spans="2:6" ht="13.15" customHeight="1" x14ac:dyDescent="0.2">
      <c r="B8363" s="1054" t="s">
        <v>9068</v>
      </c>
      <c r="C8363" s="1142">
        <v>292</v>
      </c>
      <c r="D8363" s="1143">
        <v>570</v>
      </c>
      <c r="E8363" s="1143">
        <v>124</v>
      </c>
      <c r="F8363" s="1144">
        <v>986</v>
      </c>
    </row>
    <row r="8364" spans="2:6" ht="13.15" customHeight="1" x14ac:dyDescent="0.2">
      <c r="B8364" s="1051" t="s">
        <v>9069</v>
      </c>
      <c r="C8364" s="1145">
        <v>72</v>
      </c>
      <c r="D8364" s="1145">
        <v>128</v>
      </c>
      <c r="E8364" s="1145">
        <v>18</v>
      </c>
      <c r="F8364" s="1146">
        <v>218</v>
      </c>
    </row>
    <row r="8365" spans="2:6" ht="13.15" customHeight="1" x14ac:dyDescent="0.2">
      <c r="B8365" s="1054" t="s">
        <v>9070</v>
      </c>
      <c r="C8365" s="1142">
        <v>61</v>
      </c>
      <c r="D8365" s="1143">
        <v>140</v>
      </c>
      <c r="E8365" s="1143">
        <v>29</v>
      </c>
      <c r="F8365" s="1144">
        <v>230</v>
      </c>
    </row>
    <row r="8366" spans="2:6" ht="13.15" customHeight="1" x14ac:dyDescent="0.2">
      <c r="B8366" s="1051" t="s">
        <v>9071</v>
      </c>
      <c r="C8366" s="1145">
        <v>1</v>
      </c>
      <c r="D8366" s="1145">
        <v>8</v>
      </c>
      <c r="E8366" s="1145">
        <v>6</v>
      </c>
      <c r="F8366" s="1146">
        <v>15</v>
      </c>
    </row>
    <row r="8367" spans="2:6" ht="13.15" customHeight="1" x14ac:dyDescent="0.2">
      <c r="B8367" s="1054" t="s">
        <v>9072</v>
      </c>
      <c r="C8367" s="1142">
        <v>50</v>
      </c>
      <c r="D8367" s="1143">
        <v>89</v>
      </c>
      <c r="E8367" s="1143">
        <v>13</v>
      </c>
      <c r="F8367" s="1144">
        <v>152</v>
      </c>
    </row>
    <row r="8368" spans="2:6" ht="13.15" customHeight="1" x14ac:dyDescent="0.2">
      <c r="B8368" s="1051" t="s">
        <v>9073</v>
      </c>
      <c r="C8368" s="1145">
        <v>35</v>
      </c>
      <c r="D8368" s="1145">
        <v>45</v>
      </c>
      <c r="E8368" s="1145">
        <v>3</v>
      </c>
      <c r="F8368" s="1146">
        <v>83</v>
      </c>
    </row>
    <row r="8369" spans="2:6" ht="13.15" customHeight="1" x14ac:dyDescent="0.2">
      <c r="B8369" s="1054" t="s">
        <v>9074</v>
      </c>
      <c r="C8369" s="1142">
        <v>260</v>
      </c>
      <c r="D8369" s="1143">
        <v>450</v>
      </c>
      <c r="E8369" s="1143">
        <v>74</v>
      </c>
      <c r="F8369" s="1144">
        <v>784</v>
      </c>
    </row>
    <row r="8370" spans="2:6" ht="13.15" customHeight="1" x14ac:dyDescent="0.2">
      <c r="B8370" s="1051" t="s">
        <v>9075</v>
      </c>
      <c r="C8370" s="1145">
        <v>189</v>
      </c>
      <c r="D8370" s="1145">
        <v>349</v>
      </c>
      <c r="E8370" s="1145">
        <v>51</v>
      </c>
      <c r="F8370" s="1146">
        <v>589</v>
      </c>
    </row>
    <row r="8371" spans="2:6" ht="13.15" customHeight="1" x14ac:dyDescent="0.2">
      <c r="B8371" s="1054" t="s">
        <v>9076</v>
      </c>
      <c r="C8371" s="1142">
        <v>50</v>
      </c>
      <c r="D8371" s="1143">
        <v>112</v>
      </c>
      <c r="E8371" s="1143">
        <v>11</v>
      </c>
      <c r="F8371" s="1144">
        <v>173</v>
      </c>
    </row>
    <row r="8372" spans="2:6" ht="13.15" customHeight="1" x14ac:dyDescent="0.2">
      <c r="B8372" s="1051" t="s">
        <v>9077</v>
      </c>
      <c r="C8372" s="1145">
        <v>249</v>
      </c>
      <c r="D8372" s="1145">
        <v>625</v>
      </c>
      <c r="E8372" s="1145">
        <v>80</v>
      </c>
      <c r="F8372" s="1146">
        <v>954</v>
      </c>
    </row>
    <row r="8373" spans="2:6" ht="13.15" customHeight="1" x14ac:dyDescent="0.2">
      <c r="B8373" s="1054" t="s">
        <v>9078</v>
      </c>
      <c r="C8373" s="1142">
        <v>49</v>
      </c>
      <c r="D8373" s="1143">
        <v>87</v>
      </c>
      <c r="E8373" s="1143">
        <v>17</v>
      </c>
      <c r="F8373" s="1144">
        <v>153</v>
      </c>
    </row>
    <row r="8374" spans="2:6" ht="13.15" customHeight="1" x14ac:dyDescent="0.2">
      <c r="B8374" s="1051" t="s">
        <v>9079</v>
      </c>
      <c r="C8374" s="1145">
        <v>140</v>
      </c>
      <c r="D8374" s="1145">
        <v>334</v>
      </c>
      <c r="E8374" s="1145">
        <v>37</v>
      </c>
      <c r="F8374" s="1146">
        <v>511</v>
      </c>
    </row>
    <row r="8375" spans="2:6" ht="13.15" customHeight="1" x14ac:dyDescent="0.2">
      <c r="B8375" s="1054" t="s">
        <v>9080</v>
      </c>
      <c r="C8375" s="1142">
        <v>71</v>
      </c>
      <c r="D8375" s="1143">
        <v>205</v>
      </c>
      <c r="E8375" s="1143">
        <v>19</v>
      </c>
      <c r="F8375" s="1144">
        <v>295</v>
      </c>
    </row>
    <row r="8376" spans="2:6" ht="13.15" customHeight="1" x14ac:dyDescent="0.2">
      <c r="B8376" s="1051" t="s">
        <v>9081</v>
      </c>
      <c r="C8376" s="1145">
        <v>7274</v>
      </c>
      <c r="D8376" s="1145">
        <v>9242</v>
      </c>
      <c r="E8376" s="1145">
        <v>2425</v>
      </c>
      <c r="F8376" s="1146">
        <v>18941</v>
      </c>
    </row>
    <row r="8377" spans="2:6" ht="13.15" customHeight="1" x14ac:dyDescent="0.2">
      <c r="B8377" s="1054" t="s">
        <v>9082</v>
      </c>
      <c r="C8377" s="1142">
        <v>514</v>
      </c>
      <c r="D8377" s="1143">
        <v>1863</v>
      </c>
      <c r="E8377" s="1143">
        <v>194</v>
      </c>
      <c r="F8377" s="1144">
        <v>2571</v>
      </c>
    </row>
    <row r="8378" spans="2:6" ht="13.15" customHeight="1" x14ac:dyDescent="0.2">
      <c r="B8378" s="1051" t="s">
        <v>9083</v>
      </c>
      <c r="C8378" s="1145">
        <v>175</v>
      </c>
      <c r="D8378" s="1145">
        <v>690</v>
      </c>
      <c r="E8378" s="1145">
        <v>79</v>
      </c>
      <c r="F8378" s="1146">
        <v>944</v>
      </c>
    </row>
    <row r="8379" spans="2:6" ht="13.15" customHeight="1" x14ac:dyDescent="0.2">
      <c r="B8379" s="1054" t="s">
        <v>9084</v>
      </c>
      <c r="C8379" s="1142">
        <v>424</v>
      </c>
      <c r="D8379" s="1143">
        <v>947</v>
      </c>
      <c r="E8379" s="1143">
        <v>126</v>
      </c>
      <c r="F8379" s="1144">
        <v>1497</v>
      </c>
    </row>
    <row r="8380" spans="2:6" ht="13.15" customHeight="1" x14ac:dyDescent="0.2">
      <c r="B8380" s="1051" t="s">
        <v>9085</v>
      </c>
      <c r="C8380" s="1145">
        <v>122</v>
      </c>
      <c r="D8380" s="1145">
        <v>216</v>
      </c>
      <c r="E8380" s="1145">
        <v>50</v>
      </c>
      <c r="F8380" s="1146">
        <v>388</v>
      </c>
    </row>
    <row r="8381" spans="2:6" ht="13.15" customHeight="1" x14ac:dyDescent="0.2">
      <c r="B8381" s="1054" t="s">
        <v>9086</v>
      </c>
      <c r="C8381" s="1142">
        <v>326</v>
      </c>
      <c r="D8381" s="1143">
        <v>835</v>
      </c>
      <c r="E8381" s="1143">
        <v>116</v>
      </c>
      <c r="F8381" s="1144">
        <v>1277</v>
      </c>
    </row>
    <row r="8382" spans="2:6" ht="13.15" customHeight="1" x14ac:dyDescent="0.2">
      <c r="B8382" s="1051" t="s">
        <v>9087</v>
      </c>
      <c r="C8382" s="1145">
        <v>540</v>
      </c>
      <c r="D8382" s="1145">
        <v>1636</v>
      </c>
      <c r="E8382" s="1145">
        <v>171</v>
      </c>
      <c r="F8382" s="1146">
        <v>2347</v>
      </c>
    </row>
    <row r="8383" spans="2:6" ht="13.15" customHeight="1" x14ac:dyDescent="0.2">
      <c r="B8383" s="1054" t="s">
        <v>9088</v>
      </c>
      <c r="C8383" s="1142">
        <v>208</v>
      </c>
      <c r="D8383" s="1143">
        <v>374</v>
      </c>
      <c r="E8383" s="1143">
        <v>75</v>
      </c>
      <c r="F8383" s="1144">
        <v>657</v>
      </c>
    </row>
    <row r="8384" spans="2:6" ht="13.15" customHeight="1" x14ac:dyDescent="0.2">
      <c r="B8384" s="1051" t="s">
        <v>9089</v>
      </c>
      <c r="C8384" s="1145">
        <v>151</v>
      </c>
      <c r="D8384" s="1145">
        <v>1042</v>
      </c>
      <c r="E8384" s="1145">
        <v>52</v>
      </c>
      <c r="F8384" s="1146">
        <v>1245</v>
      </c>
    </row>
    <row r="8385" spans="2:6" ht="13.15" customHeight="1" x14ac:dyDescent="0.2">
      <c r="B8385" s="1054" t="s">
        <v>9090</v>
      </c>
      <c r="C8385" s="1142">
        <v>181</v>
      </c>
      <c r="D8385" s="1143">
        <v>432</v>
      </c>
      <c r="E8385" s="1143">
        <v>89</v>
      </c>
      <c r="F8385" s="1144">
        <v>702</v>
      </c>
    </row>
    <row r="8386" spans="2:6" ht="13.15" customHeight="1" x14ac:dyDescent="0.2">
      <c r="B8386" s="1051" t="s">
        <v>9091</v>
      </c>
      <c r="C8386" s="1145">
        <v>1063</v>
      </c>
      <c r="D8386" s="1145">
        <v>2092</v>
      </c>
      <c r="E8386" s="1145">
        <v>314</v>
      </c>
      <c r="F8386" s="1146">
        <v>3469</v>
      </c>
    </row>
    <row r="8387" spans="2:6" ht="13.15" customHeight="1" x14ac:dyDescent="0.2">
      <c r="B8387" s="1054" t="s">
        <v>9092</v>
      </c>
      <c r="C8387" s="1142">
        <v>594</v>
      </c>
      <c r="D8387" s="1143">
        <v>989</v>
      </c>
      <c r="E8387" s="1143">
        <v>121</v>
      </c>
      <c r="F8387" s="1144">
        <v>1704</v>
      </c>
    </row>
    <row r="8388" spans="2:6" ht="13.15" customHeight="1" x14ac:dyDescent="0.2">
      <c r="B8388" s="1051" t="s">
        <v>9093</v>
      </c>
      <c r="C8388" s="1145">
        <v>384</v>
      </c>
      <c r="D8388" s="1145">
        <v>489</v>
      </c>
      <c r="E8388" s="1145">
        <v>69</v>
      </c>
      <c r="F8388" s="1146">
        <v>942</v>
      </c>
    </row>
    <row r="8389" spans="2:6" ht="13.15" customHeight="1" x14ac:dyDescent="0.2">
      <c r="B8389" s="1054" t="s">
        <v>9094</v>
      </c>
      <c r="C8389" s="1142">
        <v>175</v>
      </c>
      <c r="D8389" s="1143">
        <v>405</v>
      </c>
      <c r="E8389" s="1143">
        <v>59</v>
      </c>
      <c r="F8389" s="1144">
        <v>639</v>
      </c>
    </row>
    <row r="8390" spans="2:6" ht="13.15" customHeight="1" x14ac:dyDescent="0.2">
      <c r="B8390" s="1051" t="s">
        <v>9095</v>
      </c>
      <c r="C8390" s="1145">
        <v>302</v>
      </c>
      <c r="D8390" s="1145">
        <v>512</v>
      </c>
      <c r="E8390" s="1145">
        <v>99</v>
      </c>
      <c r="F8390" s="1146">
        <v>913</v>
      </c>
    </row>
    <row r="8391" spans="2:6" ht="13.15" customHeight="1" x14ac:dyDescent="0.2">
      <c r="B8391" s="1054" t="s">
        <v>9096</v>
      </c>
      <c r="C8391" s="1142">
        <v>261</v>
      </c>
      <c r="D8391" s="1143">
        <v>405</v>
      </c>
      <c r="E8391" s="1143">
        <v>55</v>
      </c>
      <c r="F8391" s="1144">
        <v>721</v>
      </c>
    </row>
    <row r="8392" spans="2:6" ht="13.15" customHeight="1" x14ac:dyDescent="0.2">
      <c r="B8392" s="1051" t="s">
        <v>9097</v>
      </c>
      <c r="C8392" s="1145">
        <v>255</v>
      </c>
      <c r="D8392" s="1145">
        <v>555</v>
      </c>
      <c r="E8392" s="1145">
        <v>84</v>
      </c>
      <c r="F8392" s="1146">
        <v>894</v>
      </c>
    </row>
    <row r="8393" spans="2:6" ht="13.15" customHeight="1" x14ac:dyDescent="0.2">
      <c r="B8393" s="1054" t="s">
        <v>9098</v>
      </c>
      <c r="C8393" s="1142">
        <v>241</v>
      </c>
      <c r="D8393" s="1143">
        <v>436</v>
      </c>
      <c r="E8393" s="1143">
        <v>59</v>
      </c>
      <c r="F8393" s="1144">
        <v>736</v>
      </c>
    </row>
    <row r="8394" spans="2:6" ht="13.15" customHeight="1" x14ac:dyDescent="0.2">
      <c r="B8394" s="1051" t="s">
        <v>9099</v>
      </c>
      <c r="C8394" s="1145">
        <v>151</v>
      </c>
      <c r="D8394" s="1145">
        <v>292</v>
      </c>
      <c r="E8394" s="1145">
        <v>44</v>
      </c>
      <c r="F8394" s="1146">
        <v>487</v>
      </c>
    </row>
    <row r="8395" spans="2:6" ht="13.15" customHeight="1" x14ac:dyDescent="0.2">
      <c r="B8395" s="1054" t="s">
        <v>9100</v>
      </c>
      <c r="C8395" s="1142">
        <v>1615</v>
      </c>
      <c r="D8395" s="1143">
        <v>1763</v>
      </c>
      <c r="E8395" s="1143">
        <v>481</v>
      </c>
      <c r="F8395" s="1144">
        <v>3859</v>
      </c>
    </row>
    <row r="8396" spans="2:6" ht="13.15" customHeight="1" x14ac:dyDescent="0.2">
      <c r="B8396" s="1051" t="s">
        <v>9101</v>
      </c>
      <c r="C8396" s="1145">
        <v>328</v>
      </c>
      <c r="D8396" s="1145">
        <v>617</v>
      </c>
      <c r="E8396" s="1145">
        <v>84</v>
      </c>
      <c r="F8396" s="1146">
        <v>1029</v>
      </c>
    </row>
    <row r="8397" spans="2:6" ht="13.15" customHeight="1" x14ac:dyDescent="0.2">
      <c r="B8397" s="1054" t="s">
        <v>9102</v>
      </c>
      <c r="C8397" s="1142">
        <v>94</v>
      </c>
      <c r="D8397" s="1143">
        <v>144</v>
      </c>
      <c r="E8397" s="1143">
        <v>11</v>
      </c>
      <c r="F8397" s="1144">
        <v>249</v>
      </c>
    </row>
    <row r="8398" spans="2:6" ht="13.15" customHeight="1" x14ac:dyDescent="0.2">
      <c r="B8398" s="1051" t="s">
        <v>9103</v>
      </c>
      <c r="C8398" s="1145">
        <v>94</v>
      </c>
      <c r="D8398" s="1145">
        <v>197</v>
      </c>
      <c r="E8398" s="1145">
        <v>46</v>
      </c>
      <c r="F8398" s="1146">
        <v>337</v>
      </c>
    </row>
    <row r="8399" spans="2:6" ht="13.15" customHeight="1" x14ac:dyDescent="0.2">
      <c r="B8399" s="1054" t="s">
        <v>9104</v>
      </c>
      <c r="C8399" s="1142">
        <v>102</v>
      </c>
      <c r="D8399" s="1143">
        <v>183</v>
      </c>
      <c r="E8399" s="1143">
        <v>38</v>
      </c>
      <c r="F8399" s="1144">
        <v>323</v>
      </c>
    </row>
    <row r="8400" spans="2:6" ht="13.15" customHeight="1" x14ac:dyDescent="0.2">
      <c r="B8400" s="1051" t="s">
        <v>9105</v>
      </c>
      <c r="C8400" s="1145">
        <v>184</v>
      </c>
      <c r="D8400" s="1145">
        <v>181</v>
      </c>
      <c r="E8400" s="1145">
        <v>57</v>
      </c>
      <c r="F8400" s="1146">
        <v>422</v>
      </c>
    </row>
    <row r="8401" spans="2:6" ht="13.15" customHeight="1" x14ac:dyDescent="0.2">
      <c r="B8401" s="1054" t="s">
        <v>9106</v>
      </c>
      <c r="C8401" s="1142">
        <v>232</v>
      </c>
      <c r="D8401" s="1143">
        <v>768</v>
      </c>
      <c r="E8401" s="1143">
        <v>86</v>
      </c>
      <c r="F8401" s="1144">
        <v>1086</v>
      </c>
    </row>
    <row r="8402" spans="2:6" ht="13.15" customHeight="1" x14ac:dyDescent="0.2">
      <c r="B8402" s="1051" t="s">
        <v>9107</v>
      </c>
      <c r="C8402" s="1145">
        <v>90</v>
      </c>
      <c r="D8402" s="1145">
        <v>168</v>
      </c>
      <c r="E8402" s="1145">
        <v>30</v>
      </c>
      <c r="F8402" s="1146">
        <v>288</v>
      </c>
    </row>
    <row r="8403" spans="2:6" ht="13.15" customHeight="1" x14ac:dyDescent="0.2">
      <c r="B8403" s="1054" t="s">
        <v>9108</v>
      </c>
      <c r="C8403" s="1142">
        <v>536</v>
      </c>
      <c r="D8403" s="1143">
        <v>494</v>
      </c>
      <c r="E8403" s="1143">
        <v>103</v>
      </c>
      <c r="F8403" s="1144">
        <v>1133</v>
      </c>
    </row>
    <row r="8404" spans="2:6" ht="13.15" customHeight="1" x14ac:dyDescent="0.2">
      <c r="B8404" s="1051" t="s">
        <v>9109</v>
      </c>
      <c r="C8404" s="1145">
        <v>333</v>
      </c>
      <c r="D8404" s="1145">
        <v>801</v>
      </c>
      <c r="E8404" s="1145">
        <v>118</v>
      </c>
      <c r="F8404" s="1146">
        <v>1252</v>
      </c>
    </row>
    <row r="8405" spans="2:6" ht="13.15" customHeight="1" x14ac:dyDescent="0.2">
      <c r="B8405" s="1054" t="s">
        <v>9110</v>
      </c>
      <c r="C8405" s="1142">
        <v>69</v>
      </c>
      <c r="D8405" s="1143">
        <v>184</v>
      </c>
      <c r="E8405" s="1143">
        <v>30</v>
      </c>
      <c r="F8405" s="1144">
        <v>283</v>
      </c>
    </row>
    <row r="8406" spans="2:6" ht="13.15" customHeight="1" x14ac:dyDescent="0.2">
      <c r="B8406" s="1051" t="s">
        <v>9111</v>
      </c>
      <c r="C8406" s="1145">
        <v>46</v>
      </c>
      <c r="D8406" s="1145">
        <v>109</v>
      </c>
      <c r="E8406" s="1145">
        <v>14</v>
      </c>
      <c r="F8406" s="1146">
        <v>169</v>
      </c>
    </row>
    <row r="8407" spans="2:6" ht="13.15" customHeight="1" x14ac:dyDescent="0.2">
      <c r="B8407" s="1054" t="s">
        <v>9112</v>
      </c>
      <c r="C8407" s="1142">
        <v>191</v>
      </c>
      <c r="D8407" s="1143">
        <v>439</v>
      </c>
      <c r="E8407" s="1143">
        <v>98</v>
      </c>
      <c r="F8407" s="1144">
        <v>728</v>
      </c>
    </row>
    <row r="8408" spans="2:6" ht="13.15" customHeight="1" x14ac:dyDescent="0.2">
      <c r="B8408" s="1051" t="s">
        <v>9113</v>
      </c>
      <c r="C8408" s="1145">
        <v>6829</v>
      </c>
      <c r="D8408" s="1145">
        <v>8887</v>
      </c>
      <c r="E8408" s="1145">
        <v>2442</v>
      </c>
      <c r="F8408" s="1146">
        <v>18158</v>
      </c>
    </row>
    <row r="8409" spans="2:6" ht="13.15" customHeight="1" x14ac:dyDescent="0.2">
      <c r="B8409" s="1054" t="s">
        <v>9114</v>
      </c>
      <c r="C8409" s="1142">
        <v>630</v>
      </c>
      <c r="D8409" s="1143">
        <v>1138</v>
      </c>
      <c r="E8409" s="1143">
        <v>270</v>
      </c>
      <c r="F8409" s="1144">
        <v>2038</v>
      </c>
    </row>
    <row r="8410" spans="2:6" ht="13.15" customHeight="1" x14ac:dyDescent="0.2">
      <c r="B8410" s="1051" t="s">
        <v>9115</v>
      </c>
      <c r="C8410" s="1145">
        <v>313</v>
      </c>
      <c r="D8410" s="1145">
        <v>1056</v>
      </c>
      <c r="E8410" s="1145">
        <v>90</v>
      </c>
      <c r="F8410" s="1146">
        <v>1459</v>
      </c>
    </row>
    <row r="8411" spans="2:6" ht="13.15" customHeight="1" x14ac:dyDescent="0.2">
      <c r="B8411" s="1054" t="s">
        <v>9116</v>
      </c>
      <c r="C8411" s="1142">
        <v>436</v>
      </c>
      <c r="D8411" s="1143">
        <v>1121</v>
      </c>
      <c r="E8411" s="1143">
        <v>177</v>
      </c>
      <c r="F8411" s="1144">
        <v>1734</v>
      </c>
    </row>
    <row r="8412" spans="2:6" ht="13.15" customHeight="1" x14ac:dyDescent="0.2">
      <c r="B8412" s="1051" t="s">
        <v>9117</v>
      </c>
      <c r="C8412" s="1145">
        <v>766</v>
      </c>
      <c r="D8412" s="1145">
        <v>1211</v>
      </c>
      <c r="E8412" s="1145">
        <v>267</v>
      </c>
      <c r="F8412" s="1146">
        <v>2244</v>
      </c>
    </row>
    <row r="8413" spans="2:6" ht="13.15" customHeight="1" x14ac:dyDescent="0.2">
      <c r="B8413" s="1054" t="s">
        <v>9118</v>
      </c>
      <c r="C8413" s="1142">
        <v>298</v>
      </c>
      <c r="D8413" s="1143">
        <v>1081</v>
      </c>
      <c r="E8413" s="1143">
        <v>156</v>
      </c>
      <c r="F8413" s="1144">
        <v>1535</v>
      </c>
    </row>
    <row r="8414" spans="2:6" ht="13.15" customHeight="1" x14ac:dyDescent="0.2">
      <c r="B8414" s="1051" t="s">
        <v>9119</v>
      </c>
      <c r="C8414" s="1145">
        <v>736</v>
      </c>
      <c r="D8414" s="1145">
        <v>1769</v>
      </c>
      <c r="E8414" s="1145">
        <v>338</v>
      </c>
      <c r="F8414" s="1146">
        <v>2843</v>
      </c>
    </row>
    <row r="8415" spans="2:6" ht="13.15" customHeight="1" x14ac:dyDescent="0.2">
      <c r="B8415" s="1054" t="s">
        <v>9120</v>
      </c>
      <c r="C8415" s="1142">
        <v>10</v>
      </c>
      <c r="D8415" s="1143">
        <v>131</v>
      </c>
      <c r="E8415" s="1143">
        <v>13</v>
      </c>
      <c r="F8415" s="1144">
        <v>154</v>
      </c>
    </row>
    <row r="8416" spans="2:6" ht="13.15" customHeight="1" x14ac:dyDescent="0.2">
      <c r="B8416" s="1051" t="s">
        <v>9121</v>
      </c>
      <c r="C8416" s="1145">
        <v>3224</v>
      </c>
      <c r="D8416" s="1145">
        <v>3475</v>
      </c>
      <c r="E8416" s="1145">
        <v>1157</v>
      </c>
      <c r="F8416" s="1146">
        <v>7856</v>
      </c>
    </row>
    <row r="8417" spans="2:6" ht="13.15" customHeight="1" x14ac:dyDescent="0.2">
      <c r="B8417" s="1054" t="s">
        <v>9122</v>
      </c>
      <c r="C8417" s="1142">
        <v>657</v>
      </c>
      <c r="D8417" s="1143">
        <v>1075</v>
      </c>
      <c r="E8417" s="1143">
        <v>245</v>
      </c>
      <c r="F8417" s="1144">
        <v>1977</v>
      </c>
    </row>
    <row r="8418" spans="2:6" ht="13.15" customHeight="1" x14ac:dyDescent="0.2">
      <c r="B8418" s="1051" t="s">
        <v>9123</v>
      </c>
      <c r="C8418" s="1145">
        <v>435</v>
      </c>
      <c r="D8418" s="1145">
        <v>1028</v>
      </c>
      <c r="E8418" s="1145">
        <v>169</v>
      </c>
      <c r="F8418" s="1146">
        <v>1632</v>
      </c>
    </row>
    <row r="8419" spans="2:6" ht="13.15" customHeight="1" x14ac:dyDescent="0.2">
      <c r="B8419" s="1054" t="s">
        <v>9124</v>
      </c>
      <c r="C8419" s="1142">
        <v>1138</v>
      </c>
      <c r="D8419" s="1143">
        <v>3258</v>
      </c>
      <c r="E8419" s="1143">
        <v>306</v>
      </c>
      <c r="F8419" s="1144">
        <v>4702</v>
      </c>
    </row>
    <row r="8420" spans="2:6" ht="13.15" customHeight="1" x14ac:dyDescent="0.2">
      <c r="B8420" s="1051" t="s">
        <v>9125</v>
      </c>
      <c r="C8420" s="1145">
        <v>7269</v>
      </c>
      <c r="D8420" s="1145">
        <v>7574</v>
      </c>
      <c r="E8420" s="1145">
        <v>2552</v>
      </c>
      <c r="F8420" s="1146">
        <v>17395</v>
      </c>
    </row>
    <row r="8421" spans="2:6" ht="13.15" customHeight="1" x14ac:dyDescent="0.2">
      <c r="B8421" s="1054" t="s">
        <v>9126</v>
      </c>
      <c r="C8421" s="1142">
        <v>2066</v>
      </c>
      <c r="D8421" s="1143">
        <v>2558</v>
      </c>
      <c r="E8421" s="1143">
        <v>598</v>
      </c>
      <c r="F8421" s="1144">
        <v>5222</v>
      </c>
    </row>
    <row r="8422" spans="2:6" ht="13.15" customHeight="1" x14ac:dyDescent="0.2">
      <c r="B8422" s="1051" t="s">
        <v>9127</v>
      </c>
      <c r="C8422" s="1145">
        <v>223</v>
      </c>
      <c r="D8422" s="1145">
        <v>792</v>
      </c>
      <c r="E8422" s="1145">
        <v>93</v>
      </c>
      <c r="F8422" s="1146">
        <v>1108</v>
      </c>
    </row>
    <row r="8423" spans="2:6" ht="13.15" customHeight="1" x14ac:dyDescent="0.2">
      <c r="B8423" s="1054" t="s">
        <v>9128</v>
      </c>
      <c r="C8423" s="1142">
        <v>1615</v>
      </c>
      <c r="D8423" s="1143">
        <v>3011</v>
      </c>
      <c r="E8423" s="1143">
        <v>413</v>
      </c>
      <c r="F8423" s="1144">
        <v>5039</v>
      </c>
    </row>
    <row r="8424" spans="2:6" ht="13.15" customHeight="1" x14ac:dyDescent="0.2">
      <c r="B8424" s="1051" t="s">
        <v>9129</v>
      </c>
      <c r="C8424" s="1145">
        <v>93</v>
      </c>
      <c r="D8424" s="1145">
        <v>66</v>
      </c>
      <c r="E8424" s="1145">
        <v>27</v>
      </c>
      <c r="F8424" s="1146">
        <v>186</v>
      </c>
    </row>
    <row r="8425" spans="2:6" ht="13.15" customHeight="1" x14ac:dyDescent="0.2">
      <c r="B8425" s="1054" t="s">
        <v>9130</v>
      </c>
      <c r="C8425" s="1142">
        <v>1307</v>
      </c>
      <c r="D8425" s="1143">
        <v>2710</v>
      </c>
      <c r="E8425" s="1143">
        <v>281</v>
      </c>
      <c r="F8425" s="1144">
        <v>4298</v>
      </c>
    </row>
    <row r="8426" spans="2:6" ht="13.15" customHeight="1" x14ac:dyDescent="0.2">
      <c r="B8426" s="1051" t="s">
        <v>9131</v>
      </c>
      <c r="C8426" s="1145">
        <v>3256</v>
      </c>
      <c r="D8426" s="1145">
        <v>4314</v>
      </c>
      <c r="E8426" s="1145">
        <v>1323</v>
      </c>
      <c r="F8426" s="1146">
        <v>8893</v>
      </c>
    </row>
    <row r="8427" spans="2:6" ht="13.15" customHeight="1" x14ac:dyDescent="0.2">
      <c r="B8427" s="1054" t="s">
        <v>9132</v>
      </c>
      <c r="C8427" s="1142">
        <v>544</v>
      </c>
      <c r="D8427" s="1143">
        <v>1493</v>
      </c>
      <c r="E8427" s="1143">
        <v>194</v>
      </c>
      <c r="F8427" s="1144">
        <v>2231</v>
      </c>
    </row>
    <row r="8428" spans="2:6" ht="13.15" customHeight="1" x14ac:dyDescent="0.2">
      <c r="B8428" s="1051" t="s">
        <v>9133</v>
      </c>
      <c r="C8428" s="1145">
        <v>1112</v>
      </c>
      <c r="D8428" s="1145">
        <v>2338</v>
      </c>
      <c r="E8428" s="1145">
        <v>447</v>
      </c>
      <c r="F8428" s="1146">
        <v>3897</v>
      </c>
    </row>
    <row r="8429" spans="2:6" ht="13.15" customHeight="1" x14ac:dyDescent="0.2">
      <c r="B8429" s="1054" t="s">
        <v>9134</v>
      </c>
      <c r="C8429" s="1142">
        <v>635</v>
      </c>
      <c r="D8429" s="1143">
        <v>1242</v>
      </c>
      <c r="E8429" s="1143">
        <v>252</v>
      </c>
      <c r="F8429" s="1144">
        <v>2129</v>
      </c>
    </row>
    <row r="8430" spans="2:6" ht="13.15" customHeight="1" x14ac:dyDescent="0.2">
      <c r="B8430" s="1051" t="s">
        <v>9135</v>
      </c>
      <c r="C8430" s="1145">
        <v>789</v>
      </c>
      <c r="D8430" s="1145">
        <v>2062</v>
      </c>
      <c r="E8430" s="1145">
        <v>200</v>
      </c>
      <c r="F8430" s="1146">
        <v>3051</v>
      </c>
    </row>
    <row r="8431" spans="2:6" ht="13.15" customHeight="1" x14ac:dyDescent="0.2">
      <c r="B8431" s="1054" t="s">
        <v>9136</v>
      </c>
      <c r="C8431" s="1142">
        <v>1028</v>
      </c>
      <c r="D8431" s="1143">
        <v>2468</v>
      </c>
      <c r="E8431" s="1143">
        <v>350</v>
      </c>
      <c r="F8431" s="1144">
        <v>3846</v>
      </c>
    </row>
    <row r="8432" spans="2:6" ht="13.15" customHeight="1" x14ac:dyDescent="0.2">
      <c r="B8432" s="1051" t="s">
        <v>9137</v>
      </c>
      <c r="C8432" s="1145">
        <v>6817</v>
      </c>
      <c r="D8432" s="1145">
        <v>5264</v>
      </c>
      <c r="E8432" s="1145">
        <v>1250</v>
      </c>
      <c r="F8432" s="1146">
        <v>13331</v>
      </c>
    </row>
    <row r="8433" spans="2:6" ht="13.15" customHeight="1" x14ac:dyDescent="0.2">
      <c r="B8433" s="1054" t="s">
        <v>9138</v>
      </c>
      <c r="C8433" s="1142">
        <v>763</v>
      </c>
      <c r="D8433" s="1143">
        <v>1192</v>
      </c>
      <c r="E8433" s="1143">
        <v>245</v>
      </c>
      <c r="F8433" s="1144">
        <v>2200</v>
      </c>
    </row>
    <row r="8434" spans="2:6" ht="13.15" customHeight="1" x14ac:dyDescent="0.2">
      <c r="B8434" s="1051" t="s">
        <v>9139</v>
      </c>
      <c r="C8434" s="1145">
        <v>615</v>
      </c>
      <c r="D8434" s="1145">
        <v>2072</v>
      </c>
      <c r="E8434" s="1145">
        <v>353</v>
      </c>
      <c r="F8434" s="1146">
        <v>3040</v>
      </c>
    </row>
    <row r="8435" spans="2:6" ht="13.15" customHeight="1" x14ac:dyDescent="0.2">
      <c r="B8435" s="1054" t="s">
        <v>9140</v>
      </c>
      <c r="C8435" s="1142">
        <v>628</v>
      </c>
      <c r="D8435" s="1143">
        <v>2451</v>
      </c>
      <c r="E8435" s="1143">
        <v>292</v>
      </c>
      <c r="F8435" s="1144">
        <v>3371</v>
      </c>
    </row>
    <row r="8436" spans="2:6" ht="13.15" customHeight="1" x14ac:dyDescent="0.2">
      <c r="B8436" s="1051" t="s">
        <v>9141</v>
      </c>
      <c r="C8436" s="1145">
        <v>883</v>
      </c>
      <c r="D8436" s="1145">
        <v>1685</v>
      </c>
      <c r="E8436" s="1145">
        <v>337</v>
      </c>
      <c r="F8436" s="1146">
        <v>2905</v>
      </c>
    </row>
    <row r="8437" spans="2:6" ht="13.15" customHeight="1" x14ac:dyDescent="0.2">
      <c r="B8437" s="1054" t="s">
        <v>9142</v>
      </c>
      <c r="C8437" s="1142">
        <v>2386</v>
      </c>
      <c r="D8437" s="1143">
        <v>2183</v>
      </c>
      <c r="E8437" s="1143">
        <v>650</v>
      </c>
      <c r="F8437" s="1144">
        <v>5219</v>
      </c>
    </row>
    <row r="8438" spans="2:6" ht="13.15" customHeight="1" x14ac:dyDescent="0.2">
      <c r="B8438" s="1051" t="s">
        <v>9143</v>
      </c>
      <c r="C8438" s="1145">
        <v>849</v>
      </c>
      <c r="D8438" s="1145">
        <v>1215</v>
      </c>
      <c r="E8438" s="1145">
        <v>280</v>
      </c>
      <c r="F8438" s="1146">
        <v>2344</v>
      </c>
    </row>
    <row r="8439" spans="2:6" ht="13.15" customHeight="1" x14ac:dyDescent="0.2">
      <c r="B8439" s="1054" t="s">
        <v>9144</v>
      </c>
      <c r="C8439" s="1142">
        <v>3836</v>
      </c>
      <c r="D8439" s="1143">
        <v>5667</v>
      </c>
      <c r="E8439" s="1143">
        <v>1465</v>
      </c>
      <c r="F8439" s="1144">
        <v>10968</v>
      </c>
    </row>
    <row r="8440" spans="2:6" ht="13.15" customHeight="1" x14ac:dyDescent="0.2">
      <c r="B8440" s="1051" t="s">
        <v>9145</v>
      </c>
      <c r="C8440" s="1145">
        <v>953</v>
      </c>
      <c r="D8440" s="1145">
        <v>993</v>
      </c>
      <c r="E8440" s="1145">
        <v>142</v>
      </c>
      <c r="F8440" s="1146">
        <v>2088</v>
      </c>
    </row>
    <row r="8441" spans="2:6" ht="13.15" customHeight="1" x14ac:dyDescent="0.2">
      <c r="B8441" s="1054" t="s">
        <v>9146</v>
      </c>
      <c r="C8441" s="1142">
        <v>785</v>
      </c>
      <c r="D8441" s="1143">
        <v>997</v>
      </c>
      <c r="E8441" s="1143">
        <v>196</v>
      </c>
      <c r="F8441" s="1144">
        <v>1978</v>
      </c>
    </row>
    <row r="8442" spans="2:6" ht="13.15" customHeight="1" x14ac:dyDescent="0.2">
      <c r="B8442" s="1051" t="s">
        <v>9147</v>
      </c>
      <c r="C8442" s="1145">
        <v>2270</v>
      </c>
      <c r="D8442" s="1145">
        <v>4456</v>
      </c>
      <c r="E8442" s="1145">
        <v>836</v>
      </c>
      <c r="F8442" s="1146">
        <v>7562</v>
      </c>
    </row>
    <row r="8443" spans="2:6" ht="13.15" customHeight="1" x14ac:dyDescent="0.2">
      <c r="B8443" s="1054" t="s">
        <v>9148</v>
      </c>
      <c r="C8443" s="1142">
        <v>360</v>
      </c>
      <c r="D8443" s="1143">
        <v>197</v>
      </c>
      <c r="E8443" s="1143">
        <v>47</v>
      </c>
      <c r="F8443" s="1144">
        <v>604</v>
      </c>
    </row>
    <row r="8444" spans="2:6" ht="13.15" customHeight="1" x14ac:dyDescent="0.2">
      <c r="B8444" s="1051" t="s">
        <v>9149</v>
      </c>
      <c r="C8444" s="1145">
        <v>1342</v>
      </c>
      <c r="D8444" s="1145">
        <v>1993</v>
      </c>
      <c r="E8444" s="1145">
        <v>353</v>
      </c>
      <c r="F8444" s="1146">
        <v>3688</v>
      </c>
    </row>
    <row r="8445" spans="2:6" ht="13.15" customHeight="1" x14ac:dyDescent="0.2">
      <c r="B8445" s="1054" t="s">
        <v>9150</v>
      </c>
      <c r="C8445" s="1142">
        <v>841</v>
      </c>
      <c r="D8445" s="1143">
        <v>1227</v>
      </c>
      <c r="E8445" s="1143">
        <v>302</v>
      </c>
      <c r="F8445" s="1144">
        <v>2370</v>
      </c>
    </row>
    <row r="8446" spans="2:6" ht="13.15" customHeight="1" x14ac:dyDescent="0.2">
      <c r="B8446" s="1051" t="s">
        <v>9151</v>
      </c>
      <c r="C8446" s="1145">
        <v>72</v>
      </c>
      <c r="D8446" s="1145">
        <v>145</v>
      </c>
      <c r="E8446" s="1145">
        <v>41</v>
      </c>
      <c r="F8446" s="1146">
        <v>258</v>
      </c>
    </row>
    <row r="8447" spans="2:6" ht="13.15" customHeight="1" x14ac:dyDescent="0.2">
      <c r="B8447" s="1054" t="s">
        <v>9152</v>
      </c>
      <c r="C8447" s="1142">
        <v>1860</v>
      </c>
      <c r="D8447" s="1143">
        <v>4437</v>
      </c>
      <c r="E8447" s="1143">
        <v>776</v>
      </c>
      <c r="F8447" s="1144">
        <v>7073</v>
      </c>
    </row>
    <row r="8448" spans="2:6" ht="13.15" customHeight="1" x14ac:dyDescent="0.2">
      <c r="B8448" s="1051" t="s">
        <v>9153</v>
      </c>
      <c r="C8448" s="1145">
        <v>6128</v>
      </c>
      <c r="D8448" s="1145">
        <v>4969</v>
      </c>
      <c r="E8448" s="1145">
        <v>1954</v>
      </c>
      <c r="F8448" s="1146">
        <v>13051</v>
      </c>
    </row>
    <row r="8449" spans="2:6" ht="13.15" customHeight="1" x14ac:dyDescent="0.2">
      <c r="B8449" s="1054" t="s">
        <v>9154</v>
      </c>
      <c r="C8449" s="1142">
        <v>4650</v>
      </c>
      <c r="D8449" s="1143">
        <v>3811</v>
      </c>
      <c r="E8449" s="1143">
        <v>1835</v>
      </c>
      <c r="F8449" s="1144">
        <v>10296</v>
      </c>
    </row>
    <row r="8450" spans="2:6" ht="13.15" customHeight="1" x14ac:dyDescent="0.2">
      <c r="B8450" s="1051" t="s">
        <v>9155</v>
      </c>
      <c r="C8450" s="1145">
        <v>13825</v>
      </c>
      <c r="D8450" s="1145">
        <v>13716</v>
      </c>
      <c r="E8450" s="1145">
        <v>3126</v>
      </c>
      <c r="F8450" s="1146">
        <v>30667</v>
      </c>
    </row>
    <row r="8451" spans="2:6" ht="13.15" customHeight="1" x14ac:dyDescent="0.2">
      <c r="B8451" s="1054" t="s">
        <v>9156</v>
      </c>
      <c r="C8451" s="1142">
        <v>13745</v>
      </c>
      <c r="D8451" s="1143">
        <v>11598</v>
      </c>
      <c r="E8451" s="1143">
        <v>3272</v>
      </c>
      <c r="F8451" s="1144">
        <v>28615</v>
      </c>
    </row>
    <row r="8452" spans="2:6" ht="13.15" customHeight="1" x14ac:dyDescent="0.2">
      <c r="B8452" s="1051" t="s">
        <v>9157</v>
      </c>
      <c r="C8452" s="1145">
        <v>8838</v>
      </c>
      <c r="D8452" s="1145">
        <v>7078</v>
      </c>
      <c r="E8452" s="1145">
        <v>2114</v>
      </c>
      <c r="F8452" s="1146">
        <v>18030</v>
      </c>
    </row>
    <row r="8453" spans="2:6" ht="13.15" customHeight="1" x14ac:dyDescent="0.2">
      <c r="B8453" s="1054" t="s">
        <v>9158</v>
      </c>
      <c r="C8453" s="1142">
        <v>14601</v>
      </c>
      <c r="D8453" s="1143">
        <v>12989</v>
      </c>
      <c r="E8453" s="1143">
        <v>2951</v>
      </c>
      <c r="F8453" s="1144">
        <v>30541</v>
      </c>
    </row>
    <row r="8454" spans="2:6" ht="13.15" customHeight="1" x14ac:dyDescent="0.2">
      <c r="B8454" s="1051" t="s">
        <v>9159</v>
      </c>
      <c r="C8454" s="1145">
        <v>10185</v>
      </c>
      <c r="D8454" s="1145">
        <v>6905</v>
      </c>
      <c r="E8454" s="1145">
        <v>2172</v>
      </c>
      <c r="F8454" s="1146">
        <v>19262</v>
      </c>
    </row>
    <row r="8455" spans="2:6" ht="13.15" customHeight="1" x14ac:dyDescent="0.2">
      <c r="B8455" s="1054" t="s">
        <v>9160</v>
      </c>
      <c r="C8455" s="1142">
        <v>17119</v>
      </c>
      <c r="D8455" s="1143">
        <v>17003</v>
      </c>
      <c r="E8455" s="1143">
        <v>4060</v>
      </c>
      <c r="F8455" s="1144">
        <v>38182</v>
      </c>
    </row>
    <row r="8456" spans="2:6" ht="13.15" customHeight="1" x14ac:dyDescent="0.2">
      <c r="B8456" s="1051" t="s">
        <v>9161</v>
      </c>
      <c r="C8456" s="1145">
        <v>27</v>
      </c>
      <c r="D8456" s="1145">
        <v>100</v>
      </c>
      <c r="E8456" s="1145">
        <v>32</v>
      </c>
      <c r="F8456" s="1146">
        <v>159</v>
      </c>
    </row>
    <row r="8457" spans="2:6" ht="13.15" customHeight="1" x14ac:dyDescent="0.2">
      <c r="B8457" s="1054" t="s">
        <v>12573</v>
      </c>
      <c r="C8457" s="1142">
        <v>0</v>
      </c>
      <c r="D8457" s="1143">
        <v>6</v>
      </c>
      <c r="E8457" s="1143">
        <v>0</v>
      </c>
      <c r="F8457" s="1144">
        <v>6</v>
      </c>
    </row>
    <row r="8458" spans="2:6" ht="13.15" customHeight="1" x14ac:dyDescent="0.2">
      <c r="B8458" s="1051" t="s">
        <v>9162</v>
      </c>
      <c r="C8458" s="1145">
        <v>5</v>
      </c>
      <c r="D8458" s="1145">
        <v>10</v>
      </c>
      <c r="E8458" s="1145">
        <v>0</v>
      </c>
      <c r="F8458" s="1146">
        <v>15</v>
      </c>
    </row>
    <row r="8459" spans="2:6" ht="13.15" customHeight="1" x14ac:dyDescent="0.2">
      <c r="B8459" s="1054" t="s">
        <v>9163</v>
      </c>
      <c r="C8459" s="1142">
        <v>9</v>
      </c>
      <c r="D8459" s="1143">
        <v>10</v>
      </c>
      <c r="E8459" s="1143">
        <v>2</v>
      </c>
      <c r="F8459" s="1144">
        <v>21</v>
      </c>
    </row>
    <row r="8460" spans="2:6" ht="13.15" customHeight="1" x14ac:dyDescent="0.2">
      <c r="B8460" s="1051" t="s">
        <v>9164</v>
      </c>
      <c r="C8460" s="1145">
        <v>874</v>
      </c>
      <c r="D8460" s="1145">
        <v>1219</v>
      </c>
      <c r="E8460" s="1145">
        <v>226</v>
      </c>
      <c r="F8460" s="1146">
        <v>2319</v>
      </c>
    </row>
    <row r="8461" spans="2:6" ht="13.15" customHeight="1" x14ac:dyDescent="0.2">
      <c r="B8461" s="1054" t="s">
        <v>9165</v>
      </c>
      <c r="C8461" s="1142">
        <v>319</v>
      </c>
      <c r="D8461" s="1143">
        <v>905</v>
      </c>
      <c r="E8461" s="1143">
        <v>85</v>
      </c>
      <c r="F8461" s="1144">
        <v>1309</v>
      </c>
    </row>
    <row r="8462" spans="2:6" ht="13.15" customHeight="1" x14ac:dyDescent="0.2">
      <c r="B8462" s="1051" t="s">
        <v>9166</v>
      </c>
      <c r="C8462" s="1145">
        <v>78</v>
      </c>
      <c r="D8462" s="1145">
        <v>259</v>
      </c>
      <c r="E8462" s="1145">
        <v>26</v>
      </c>
      <c r="F8462" s="1146">
        <v>363</v>
      </c>
    </row>
    <row r="8463" spans="2:6" ht="13.15" customHeight="1" x14ac:dyDescent="0.2">
      <c r="B8463" s="1054" t="s">
        <v>9167</v>
      </c>
      <c r="C8463" s="1142">
        <v>157</v>
      </c>
      <c r="D8463" s="1143">
        <v>344</v>
      </c>
      <c r="E8463" s="1143">
        <v>40</v>
      </c>
      <c r="F8463" s="1144">
        <v>541</v>
      </c>
    </row>
    <row r="8464" spans="2:6" ht="13.15" customHeight="1" x14ac:dyDescent="0.2">
      <c r="B8464" s="1051" t="s">
        <v>9168</v>
      </c>
      <c r="C8464" s="1145">
        <v>365</v>
      </c>
      <c r="D8464" s="1145">
        <v>638</v>
      </c>
      <c r="E8464" s="1145">
        <v>99</v>
      </c>
      <c r="F8464" s="1146">
        <v>1102</v>
      </c>
    </row>
    <row r="8465" spans="2:6" ht="13.15" customHeight="1" x14ac:dyDescent="0.2">
      <c r="B8465" s="1054" t="s">
        <v>9169</v>
      </c>
      <c r="C8465" s="1142">
        <v>3</v>
      </c>
      <c r="D8465" s="1143">
        <v>2</v>
      </c>
      <c r="E8465" s="1143">
        <v>0</v>
      </c>
      <c r="F8465" s="1144">
        <v>5</v>
      </c>
    </row>
    <row r="8466" spans="2:6" ht="13.15" customHeight="1" x14ac:dyDescent="0.2">
      <c r="B8466" s="1051" t="s">
        <v>9170</v>
      </c>
      <c r="C8466" s="1145">
        <v>867</v>
      </c>
      <c r="D8466" s="1145">
        <v>1871</v>
      </c>
      <c r="E8466" s="1145">
        <v>211</v>
      </c>
      <c r="F8466" s="1146">
        <v>2949</v>
      </c>
    </row>
    <row r="8467" spans="2:6" ht="13.15" customHeight="1" x14ac:dyDescent="0.2">
      <c r="B8467" s="1054" t="s">
        <v>9171</v>
      </c>
      <c r="C8467" s="1142">
        <v>641</v>
      </c>
      <c r="D8467" s="1143">
        <v>1413</v>
      </c>
      <c r="E8467" s="1143">
        <v>145</v>
      </c>
      <c r="F8467" s="1144">
        <v>2199</v>
      </c>
    </row>
    <row r="8468" spans="2:6" ht="13.15" customHeight="1" x14ac:dyDescent="0.2">
      <c r="B8468" s="1051" t="s">
        <v>9172</v>
      </c>
      <c r="C8468" s="1145">
        <v>240</v>
      </c>
      <c r="D8468" s="1145">
        <v>640</v>
      </c>
      <c r="E8468" s="1145">
        <v>62</v>
      </c>
      <c r="F8468" s="1146">
        <v>942</v>
      </c>
    </row>
    <row r="8469" spans="2:6" ht="13.15" customHeight="1" x14ac:dyDescent="0.2">
      <c r="B8469" s="1054" t="s">
        <v>9173</v>
      </c>
      <c r="C8469" s="1142">
        <v>10</v>
      </c>
      <c r="D8469" s="1143">
        <v>51</v>
      </c>
      <c r="E8469" s="1143">
        <v>8</v>
      </c>
      <c r="F8469" s="1144">
        <v>69</v>
      </c>
    </row>
    <row r="8470" spans="2:6" ht="13.15" customHeight="1" x14ac:dyDescent="0.2">
      <c r="B8470" s="1051" t="s">
        <v>9174</v>
      </c>
      <c r="C8470" s="1145">
        <v>75</v>
      </c>
      <c r="D8470" s="1145">
        <v>208</v>
      </c>
      <c r="E8470" s="1145">
        <v>20</v>
      </c>
      <c r="F8470" s="1146">
        <v>303</v>
      </c>
    </row>
    <row r="8471" spans="2:6" ht="13.15" customHeight="1" x14ac:dyDescent="0.2">
      <c r="B8471" s="1054" t="s">
        <v>9175</v>
      </c>
      <c r="C8471" s="1142">
        <v>11</v>
      </c>
      <c r="D8471" s="1143">
        <v>75</v>
      </c>
      <c r="E8471" s="1143">
        <v>5</v>
      </c>
      <c r="F8471" s="1144">
        <v>91</v>
      </c>
    </row>
    <row r="8472" spans="2:6" ht="13.15" customHeight="1" x14ac:dyDescent="0.2">
      <c r="B8472" s="1051" t="s">
        <v>9176</v>
      </c>
      <c r="C8472" s="1145">
        <v>2</v>
      </c>
      <c r="D8472" s="1145">
        <v>3</v>
      </c>
      <c r="E8472" s="1145">
        <v>0</v>
      </c>
      <c r="F8472" s="1146">
        <v>5</v>
      </c>
    </row>
    <row r="8473" spans="2:6" ht="13.15" customHeight="1" x14ac:dyDescent="0.2">
      <c r="B8473" s="1054" t="s">
        <v>9177</v>
      </c>
      <c r="C8473" s="1142">
        <v>85</v>
      </c>
      <c r="D8473" s="1143">
        <v>268</v>
      </c>
      <c r="E8473" s="1143">
        <v>31</v>
      </c>
      <c r="F8473" s="1144">
        <v>384</v>
      </c>
    </row>
    <row r="8474" spans="2:6" ht="13.15" customHeight="1" x14ac:dyDescent="0.2">
      <c r="B8474" s="1051" t="s">
        <v>9178</v>
      </c>
      <c r="C8474" s="1145">
        <v>12</v>
      </c>
      <c r="D8474" s="1145">
        <v>138</v>
      </c>
      <c r="E8474" s="1145">
        <v>7</v>
      </c>
      <c r="F8474" s="1146">
        <v>157</v>
      </c>
    </row>
    <row r="8475" spans="2:6" ht="13.15" customHeight="1" x14ac:dyDescent="0.2">
      <c r="B8475" s="1054" t="s">
        <v>9179</v>
      </c>
      <c r="C8475" s="1142">
        <v>301</v>
      </c>
      <c r="D8475" s="1143">
        <v>526</v>
      </c>
      <c r="E8475" s="1143">
        <v>70</v>
      </c>
      <c r="F8475" s="1144">
        <v>897</v>
      </c>
    </row>
    <row r="8476" spans="2:6" ht="13.15" customHeight="1" x14ac:dyDescent="0.2">
      <c r="B8476" s="1051" t="s">
        <v>9180</v>
      </c>
      <c r="C8476" s="1145">
        <v>344</v>
      </c>
      <c r="D8476" s="1145">
        <v>727</v>
      </c>
      <c r="E8476" s="1145">
        <v>116</v>
      </c>
      <c r="F8476" s="1146">
        <v>1187</v>
      </c>
    </row>
    <row r="8477" spans="2:6" ht="13.15" customHeight="1" x14ac:dyDescent="0.2">
      <c r="B8477" s="1054" t="s">
        <v>9181</v>
      </c>
      <c r="C8477" s="1142">
        <v>174</v>
      </c>
      <c r="D8477" s="1143">
        <v>367</v>
      </c>
      <c r="E8477" s="1143">
        <v>37</v>
      </c>
      <c r="F8477" s="1144">
        <v>578</v>
      </c>
    </row>
    <row r="8478" spans="2:6" ht="13.15" customHeight="1" x14ac:dyDescent="0.2">
      <c r="B8478" s="1051" t="s">
        <v>9182</v>
      </c>
      <c r="C8478" s="1145">
        <v>39</v>
      </c>
      <c r="D8478" s="1145">
        <v>59</v>
      </c>
      <c r="E8478" s="1145">
        <v>8</v>
      </c>
      <c r="F8478" s="1146">
        <v>106</v>
      </c>
    </row>
    <row r="8479" spans="2:6" ht="13.15" customHeight="1" x14ac:dyDescent="0.2">
      <c r="B8479" s="1054" t="s">
        <v>9183</v>
      </c>
      <c r="C8479" s="1142">
        <v>77</v>
      </c>
      <c r="D8479" s="1143">
        <v>158</v>
      </c>
      <c r="E8479" s="1143">
        <v>21</v>
      </c>
      <c r="F8479" s="1144">
        <v>256</v>
      </c>
    </row>
    <row r="8480" spans="2:6" ht="13.15" customHeight="1" x14ac:dyDescent="0.2">
      <c r="B8480" s="1051" t="s">
        <v>9184</v>
      </c>
      <c r="C8480" s="1145">
        <v>55</v>
      </c>
      <c r="D8480" s="1145">
        <v>32</v>
      </c>
      <c r="E8480" s="1145">
        <v>2</v>
      </c>
      <c r="F8480" s="1146">
        <v>89</v>
      </c>
    </row>
    <row r="8481" spans="2:6" ht="13.15" customHeight="1" x14ac:dyDescent="0.2">
      <c r="B8481" s="1054" t="s">
        <v>9185</v>
      </c>
      <c r="C8481" s="1142">
        <v>198</v>
      </c>
      <c r="D8481" s="1143">
        <v>272</v>
      </c>
      <c r="E8481" s="1143">
        <v>29</v>
      </c>
      <c r="F8481" s="1144">
        <v>499</v>
      </c>
    </row>
    <row r="8482" spans="2:6" ht="13.15" customHeight="1" x14ac:dyDescent="0.2">
      <c r="B8482" s="1051" t="s">
        <v>9186</v>
      </c>
      <c r="C8482" s="1145">
        <v>68</v>
      </c>
      <c r="D8482" s="1145">
        <v>103</v>
      </c>
      <c r="E8482" s="1145">
        <v>14</v>
      </c>
      <c r="F8482" s="1146">
        <v>185</v>
      </c>
    </row>
    <row r="8483" spans="2:6" ht="13.15" customHeight="1" x14ac:dyDescent="0.2">
      <c r="B8483" s="1054" t="s">
        <v>9187</v>
      </c>
      <c r="C8483" s="1142">
        <v>1382</v>
      </c>
      <c r="D8483" s="1143">
        <v>2722</v>
      </c>
      <c r="E8483" s="1143">
        <v>418</v>
      </c>
      <c r="F8483" s="1144">
        <v>4522</v>
      </c>
    </row>
    <row r="8484" spans="2:6" ht="13.15" customHeight="1" x14ac:dyDescent="0.2">
      <c r="B8484" s="1051" t="s">
        <v>9188</v>
      </c>
      <c r="C8484" s="1145">
        <v>336</v>
      </c>
      <c r="D8484" s="1145">
        <v>490</v>
      </c>
      <c r="E8484" s="1145">
        <v>80</v>
      </c>
      <c r="F8484" s="1146">
        <v>906</v>
      </c>
    </row>
    <row r="8485" spans="2:6" ht="13.15" customHeight="1" x14ac:dyDescent="0.2">
      <c r="B8485" s="1054" t="s">
        <v>9189</v>
      </c>
      <c r="C8485" s="1142">
        <v>2556</v>
      </c>
      <c r="D8485" s="1143">
        <v>7427</v>
      </c>
      <c r="E8485" s="1143">
        <v>1723</v>
      </c>
      <c r="F8485" s="1144">
        <v>11706</v>
      </c>
    </row>
    <row r="8486" spans="2:6" ht="13.15" customHeight="1" x14ac:dyDescent="0.2">
      <c r="B8486" s="1051" t="s">
        <v>9190</v>
      </c>
      <c r="C8486" s="1145">
        <v>3545</v>
      </c>
      <c r="D8486" s="1145">
        <v>6050</v>
      </c>
      <c r="E8486" s="1145">
        <v>988</v>
      </c>
      <c r="F8486" s="1146">
        <v>10583</v>
      </c>
    </row>
    <row r="8487" spans="2:6" ht="13.15" customHeight="1" x14ac:dyDescent="0.2">
      <c r="B8487" s="1054" t="s">
        <v>9191</v>
      </c>
      <c r="C8487" s="1142">
        <v>3</v>
      </c>
      <c r="D8487" s="1143">
        <v>3</v>
      </c>
      <c r="E8487" s="1143">
        <v>1</v>
      </c>
      <c r="F8487" s="1144">
        <v>7</v>
      </c>
    </row>
    <row r="8488" spans="2:6" ht="13.15" customHeight="1" x14ac:dyDescent="0.2">
      <c r="B8488" s="1051" t="s">
        <v>9192</v>
      </c>
      <c r="C8488" s="1145">
        <v>1345</v>
      </c>
      <c r="D8488" s="1145">
        <v>2619</v>
      </c>
      <c r="E8488" s="1145">
        <v>363</v>
      </c>
      <c r="F8488" s="1146">
        <v>4327</v>
      </c>
    </row>
    <row r="8489" spans="2:6" ht="13.15" customHeight="1" x14ac:dyDescent="0.2">
      <c r="B8489" s="1054" t="s">
        <v>9193</v>
      </c>
      <c r="C8489" s="1142">
        <v>2944</v>
      </c>
      <c r="D8489" s="1143">
        <v>6176</v>
      </c>
      <c r="E8489" s="1143">
        <v>1302</v>
      </c>
      <c r="F8489" s="1144">
        <v>10422</v>
      </c>
    </row>
    <row r="8490" spans="2:6" ht="13.15" customHeight="1" x14ac:dyDescent="0.2">
      <c r="B8490" s="1051" t="s">
        <v>9194</v>
      </c>
      <c r="C8490" s="1145">
        <v>522</v>
      </c>
      <c r="D8490" s="1145">
        <v>869</v>
      </c>
      <c r="E8490" s="1145">
        <v>162</v>
      </c>
      <c r="F8490" s="1146">
        <v>1553</v>
      </c>
    </row>
    <row r="8491" spans="2:6" ht="13.15" customHeight="1" x14ac:dyDescent="0.2">
      <c r="B8491" s="1054" t="s">
        <v>9195</v>
      </c>
      <c r="C8491" s="1142">
        <v>1336</v>
      </c>
      <c r="D8491" s="1143">
        <v>1765</v>
      </c>
      <c r="E8491" s="1143">
        <v>290</v>
      </c>
      <c r="F8491" s="1144">
        <v>3391</v>
      </c>
    </row>
    <row r="8492" spans="2:6" ht="13.15" customHeight="1" x14ac:dyDescent="0.2">
      <c r="B8492" s="1051" t="s">
        <v>9196</v>
      </c>
      <c r="C8492" s="1145">
        <v>392</v>
      </c>
      <c r="D8492" s="1145">
        <v>747</v>
      </c>
      <c r="E8492" s="1145">
        <v>94</v>
      </c>
      <c r="F8492" s="1146">
        <v>1233</v>
      </c>
    </row>
    <row r="8493" spans="2:6" ht="13.15" customHeight="1" x14ac:dyDescent="0.2">
      <c r="B8493" s="1054" t="s">
        <v>9197</v>
      </c>
      <c r="C8493" s="1142">
        <v>280</v>
      </c>
      <c r="D8493" s="1143">
        <v>488</v>
      </c>
      <c r="E8493" s="1143">
        <v>92</v>
      </c>
      <c r="F8493" s="1144">
        <v>860</v>
      </c>
    </row>
    <row r="8494" spans="2:6" ht="13.15" customHeight="1" x14ac:dyDescent="0.2">
      <c r="B8494" s="1051" t="s">
        <v>9198</v>
      </c>
      <c r="C8494" s="1145">
        <v>1699</v>
      </c>
      <c r="D8494" s="1145">
        <v>3411</v>
      </c>
      <c r="E8494" s="1145">
        <v>513</v>
      </c>
      <c r="F8494" s="1146">
        <v>5623</v>
      </c>
    </row>
    <row r="8495" spans="2:6" ht="13.15" customHeight="1" x14ac:dyDescent="0.2">
      <c r="B8495" s="1054" t="s">
        <v>9199</v>
      </c>
      <c r="C8495" s="1142">
        <v>1</v>
      </c>
      <c r="D8495" s="1143">
        <v>0</v>
      </c>
      <c r="E8495" s="1143">
        <v>0</v>
      </c>
      <c r="F8495" s="1144">
        <v>1</v>
      </c>
    </row>
    <row r="8496" spans="2:6" ht="13.15" customHeight="1" x14ac:dyDescent="0.2">
      <c r="B8496" s="1051" t="s">
        <v>9200</v>
      </c>
      <c r="C8496" s="1145">
        <v>523</v>
      </c>
      <c r="D8496" s="1145">
        <v>960</v>
      </c>
      <c r="E8496" s="1145">
        <v>197</v>
      </c>
      <c r="F8496" s="1146">
        <v>1680</v>
      </c>
    </row>
    <row r="8497" spans="2:6" ht="13.15" customHeight="1" x14ac:dyDescent="0.2">
      <c r="B8497" s="1054" t="s">
        <v>9201</v>
      </c>
      <c r="C8497" s="1142">
        <v>219</v>
      </c>
      <c r="D8497" s="1143">
        <v>386</v>
      </c>
      <c r="E8497" s="1143">
        <v>41</v>
      </c>
      <c r="F8497" s="1144">
        <v>646</v>
      </c>
    </row>
    <row r="8498" spans="2:6" ht="13.15" customHeight="1" x14ac:dyDescent="0.2">
      <c r="B8498" s="1051" t="s">
        <v>9202</v>
      </c>
      <c r="C8498" s="1145">
        <v>133</v>
      </c>
      <c r="D8498" s="1145">
        <v>288</v>
      </c>
      <c r="E8498" s="1145">
        <v>32</v>
      </c>
      <c r="F8498" s="1146">
        <v>453</v>
      </c>
    </row>
    <row r="8499" spans="2:6" ht="13.15" customHeight="1" x14ac:dyDescent="0.2">
      <c r="B8499" s="1054" t="s">
        <v>9203</v>
      </c>
      <c r="C8499" s="1142">
        <v>1261</v>
      </c>
      <c r="D8499" s="1143">
        <v>2484</v>
      </c>
      <c r="E8499" s="1143">
        <v>343</v>
      </c>
      <c r="F8499" s="1144">
        <v>4088</v>
      </c>
    </row>
    <row r="8500" spans="2:6" ht="13.15" customHeight="1" x14ac:dyDescent="0.2">
      <c r="B8500" s="1051" t="s">
        <v>9204</v>
      </c>
      <c r="C8500" s="1145">
        <v>204</v>
      </c>
      <c r="D8500" s="1145">
        <v>622</v>
      </c>
      <c r="E8500" s="1145">
        <v>38</v>
      </c>
      <c r="F8500" s="1146">
        <v>864</v>
      </c>
    </row>
    <row r="8501" spans="2:6" ht="13.15" customHeight="1" x14ac:dyDescent="0.2">
      <c r="B8501" s="1054" t="s">
        <v>9205</v>
      </c>
      <c r="C8501" s="1142">
        <v>281</v>
      </c>
      <c r="D8501" s="1143">
        <v>489</v>
      </c>
      <c r="E8501" s="1143">
        <v>59</v>
      </c>
      <c r="F8501" s="1144">
        <v>829</v>
      </c>
    </row>
    <row r="8502" spans="2:6" ht="13.15" customHeight="1" x14ac:dyDescent="0.2">
      <c r="B8502" s="1051" t="s">
        <v>9206</v>
      </c>
      <c r="C8502" s="1145">
        <v>146</v>
      </c>
      <c r="D8502" s="1145">
        <v>391</v>
      </c>
      <c r="E8502" s="1145">
        <v>42</v>
      </c>
      <c r="F8502" s="1146">
        <v>579</v>
      </c>
    </row>
    <row r="8503" spans="2:6" ht="13.15" customHeight="1" x14ac:dyDescent="0.2">
      <c r="B8503" s="1054" t="s">
        <v>9207</v>
      </c>
      <c r="C8503" s="1142">
        <v>242</v>
      </c>
      <c r="D8503" s="1143">
        <v>557</v>
      </c>
      <c r="E8503" s="1143">
        <v>64</v>
      </c>
      <c r="F8503" s="1144">
        <v>863</v>
      </c>
    </row>
    <row r="8504" spans="2:6" ht="13.15" customHeight="1" x14ac:dyDescent="0.2">
      <c r="B8504" s="1051" t="s">
        <v>9208</v>
      </c>
      <c r="C8504" s="1145">
        <v>178</v>
      </c>
      <c r="D8504" s="1145">
        <v>228</v>
      </c>
      <c r="E8504" s="1145">
        <v>32</v>
      </c>
      <c r="F8504" s="1146">
        <v>438</v>
      </c>
    </row>
    <row r="8505" spans="2:6" ht="13.15" customHeight="1" x14ac:dyDescent="0.2">
      <c r="B8505" s="1054" t="s">
        <v>9209</v>
      </c>
      <c r="C8505" s="1142">
        <v>261</v>
      </c>
      <c r="D8505" s="1143">
        <v>517</v>
      </c>
      <c r="E8505" s="1143">
        <v>70</v>
      </c>
      <c r="F8505" s="1144">
        <v>848</v>
      </c>
    </row>
    <row r="8506" spans="2:6" ht="13.15" customHeight="1" x14ac:dyDescent="0.2">
      <c r="B8506" s="1051" t="s">
        <v>9210</v>
      </c>
      <c r="C8506" s="1145">
        <v>654</v>
      </c>
      <c r="D8506" s="1145">
        <v>1511</v>
      </c>
      <c r="E8506" s="1145">
        <v>205</v>
      </c>
      <c r="F8506" s="1146">
        <v>2370</v>
      </c>
    </row>
    <row r="8507" spans="2:6" ht="13.15" customHeight="1" x14ac:dyDescent="0.2">
      <c r="B8507" s="1054" t="s">
        <v>9211</v>
      </c>
      <c r="C8507" s="1142">
        <v>153</v>
      </c>
      <c r="D8507" s="1143">
        <v>177</v>
      </c>
      <c r="E8507" s="1143">
        <v>27</v>
      </c>
      <c r="F8507" s="1144">
        <v>357</v>
      </c>
    </row>
    <row r="8508" spans="2:6" ht="13.15" customHeight="1" x14ac:dyDescent="0.2">
      <c r="B8508" s="1051" t="s">
        <v>9212</v>
      </c>
      <c r="C8508" s="1145">
        <v>32</v>
      </c>
      <c r="D8508" s="1145">
        <v>62</v>
      </c>
      <c r="E8508" s="1145">
        <v>6</v>
      </c>
      <c r="F8508" s="1146">
        <v>100</v>
      </c>
    </row>
    <row r="8509" spans="2:6" ht="13.15" customHeight="1" x14ac:dyDescent="0.2">
      <c r="B8509" s="1054" t="s">
        <v>9213</v>
      </c>
      <c r="C8509" s="1142">
        <v>78</v>
      </c>
      <c r="D8509" s="1143">
        <v>100</v>
      </c>
      <c r="E8509" s="1143">
        <v>12</v>
      </c>
      <c r="F8509" s="1144">
        <v>190</v>
      </c>
    </row>
    <row r="8510" spans="2:6" ht="13.15" customHeight="1" x14ac:dyDescent="0.2">
      <c r="B8510" s="1051" t="s">
        <v>9214</v>
      </c>
      <c r="C8510" s="1145">
        <v>408</v>
      </c>
      <c r="D8510" s="1145">
        <v>791</v>
      </c>
      <c r="E8510" s="1145">
        <v>102</v>
      </c>
      <c r="F8510" s="1146">
        <v>1301</v>
      </c>
    </row>
    <row r="8511" spans="2:6" ht="13.15" customHeight="1" x14ac:dyDescent="0.2">
      <c r="B8511" s="1054" t="s">
        <v>9215</v>
      </c>
      <c r="C8511" s="1142">
        <v>169</v>
      </c>
      <c r="D8511" s="1143">
        <v>338</v>
      </c>
      <c r="E8511" s="1143">
        <v>36</v>
      </c>
      <c r="F8511" s="1144">
        <v>543</v>
      </c>
    </row>
    <row r="8512" spans="2:6" ht="13.15" customHeight="1" x14ac:dyDescent="0.2">
      <c r="B8512" s="1051" t="s">
        <v>9216</v>
      </c>
      <c r="C8512" s="1145">
        <v>98</v>
      </c>
      <c r="D8512" s="1145">
        <v>150</v>
      </c>
      <c r="E8512" s="1145">
        <v>8</v>
      </c>
      <c r="F8512" s="1146">
        <v>256</v>
      </c>
    </row>
    <row r="8513" spans="2:6" ht="13.15" customHeight="1" x14ac:dyDescent="0.2">
      <c r="B8513" s="1054" t="s">
        <v>9217</v>
      </c>
      <c r="C8513" s="1142">
        <v>109</v>
      </c>
      <c r="D8513" s="1143">
        <v>171</v>
      </c>
      <c r="E8513" s="1143">
        <v>17</v>
      </c>
      <c r="F8513" s="1144">
        <v>297</v>
      </c>
    </row>
    <row r="8514" spans="2:6" ht="13.15" customHeight="1" x14ac:dyDescent="0.2">
      <c r="B8514" s="1051" t="s">
        <v>9218</v>
      </c>
      <c r="C8514" s="1145">
        <v>193</v>
      </c>
      <c r="D8514" s="1145">
        <v>417</v>
      </c>
      <c r="E8514" s="1145">
        <v>53</v>
      </c>
      <c r="F8514" s="1146">
        <v>663</v>
      </c>
    </row>
    <row r="8515" spans="2:6" ht="13.15" customHeight="1" x14ac:dyDescent="0.2">
      <c r="B8515" s="1054" t="s">
        <v>9219</v>
      </c>
      <c r="C8515" s="1142">
        <v>232</v>
      </c>
      <c r="D8515" s="1143">
        <v>517</v>
      </c>
      <c r="E8515" s="1143">
        <v>35</v>
      </c>
      <c r="F8515" s="1144">
        <v>784</v>
      </c>
    </row>
    <row r="8516" spans="2:6" ht="13.15" customHeight="1" x14ac:dyDescent="0.2">
      <c r="B8516" s="1051" t="s">
        <v>9220</v>
      </c>
      <c r="C8516" s="1145">
        <v>167</v>
      </c>
      <c r="D8516" s="1145">
        <v>225</v>
      </c>
      <c r="E8516" s="1145">
        <v>46</v>
      </c>
      <c r="F8516" s="1146">
        <v>438</v>
      </c>
    </row>
    <row r="8517" spans="2:6" ht="13.15" customHeight="1" x14ac:dyDescent="0.2">
      <c r="B8517" s="1054" t="s">
        <v>9221</v>
      </c>
      <c r="C8517" s="1142">
        <v>194</v>
      </c>
      <c r="D8517" s="1143">
        <v>340</v>
      </c>
      <c r="E8517" s="1143">
        <v>48</v>
      </c>
      <c r="F8517" s="1144">
        <v>582</v>
      </c>
    </row>
    <row r="8518" spans="2:6" ht="13.15" customHeight="1" x14ac:dyDescent="0.2">
      <c r="B8518" s="1051" t="s">
        <v>9222</v>
      </c>
      <c r="C8518" s="1145">
        <v>53</v>
      </c>
      <c r="D8518" s="1145">
        <v>73</v>
      </c>
      <c r="E8518" s="1145">
        <v>3</v>
      </c>
      <c r="F8518" s="1146">
        <v>129</v>
      </c>
    </row>
    <row r="8519" spans="2:6" ht="13.15" customHeight="1" x14ac:dyDescent="0.2">
      <c r="B8519" s="1054" t="s">
        <v>9223</v>
      </c>
      <c r="C8519" s="1142">
        <v>434</v>
      </c>
      <c r="D8519" s="1143">
        <v>686</v>
      </c>
      <c r="E8519" s="1143">
        <v>94</v>
      </c>
      <c r="F8519" s="1144">
        <v>1214</v>
      </c>
    </row>
    <row r="8520" spans="2:6" ht="13.15" customHeight="1" x14ac:dyDescent="0.2">
      <c r="B8520" s="1051" t="s">
        <v>9224</v>
      </c>
      <c r="C8520" s="1145">
        <v>44</v>
      </c>
      <c r="D8520" s="1145">
        <v>102</v>
      </c>
      <c r="E8520" s="1145">
        <v>16</v>
      </c>
      <c r="F8520" s="1146">
        <v>162</v>
      </c>
    </row>
    <row r="8521" spans="2:6" ht="13.15" customHeight="1" x14ac:dyDescent="0.2">
      <c r="B8521" s="1054" t="s">
        <v>9225</v>
      </c>
      <c r="C8521" s="1142">
        <v>254</v>
      </c>
      <c r="D8521" s="1143">
        <v>364</v>
      </c>
      <c r="E8521" s="1143">
        <v>38</v>
      </c>
      <c r="F8521" s="1144">
        <v>656</v>
      </c>
    </row>
    <row r="8522" spans="2:6" ht="13.15" customHeight="1" x14ac:dyDescent="0.2">
      <c r="B8522" s="1051" t="s">
        <v>9226</v>
      </c>
      <c r="C8522" s="1145">
        <v>127</v>
      </c>
      <c r="D8522" s="1145">
        <v>256</v>
      </c>
      <c r="E8522" s="1145">
        <v>22</v>
      </c>
      <c r="F8522" s="1146">
        <v>405</v>
      </c>
    </row>
    <row r="8523" spans="2:6" ht="13.15" customHeight="1" x14ac:dyDescent="0.2">
      <c r="B8523" s="1054" t="s">
        <v>9227</v>
      </c>
      <c r="C8523" s="1142">
        <v>197</v>
      </c>
      <c r="D8523" s="1143">
        <v>455</v>
      </c>
      <c r="E8523" s="1143">
        <v>57</v>
      </c>
      <c r="F8523" s="1144">
        <v>709</v>
      </c>
    </row>
    <row r="8524" spans="2:6" ht="13.15" customHeight="1" x14ac:dyDescent="0.2">
      <c r="B8524" s="1051" t="s">
        <v>9228</v>
      </c>
      <c r="C8524" s="1145">
        <v>154</v>
      </c>
      <c r="D8524" s="1145">
        <v>320</v>
      </c>
      <c r="E8524" s="1145">
        <v>35</v>
      </c>
      <c r="F8524" s="1146">
        <v>509</v>
      </c>
    </row>
    <row r="8525" spans="2:6" ht="13.15" customHeight="1" x14ac:dyDescent="0.2">
      <c r="B8525" s="1054" t="s">
        <v>9229</v>
      </c>
      <c r="C8525" s="1142">
        <v>231</v>
      </c>
      <c r="D8525" s="1143">
        <v>394</v>
      </c>
      <c r="E8525" s="1143">
        <v>43</v>
      </c>
      <c r="F8525" s="1144">
        <v>668</v>
      </c>
    </row>
    <row r="8526" spans="2:6" ht="13.15" customHeight="1" x14ac:dyDescent="0.2">
      <c r="B8526" s="1051" t="s">
        <v>9230</v>
      </c>
      <c r="C8526" s="1145">
        <v>59</v>
      </c>
      <c r="D8526" s="1145">
        <v>114</v>
      </c>
      <c r="E8526" s="1145">
        <v>15</v>
      </c>
      <c r="F8526" s="1146">
        <v>188</v>
      </c>
    </row>
    <row r="8527" spans="2:6" ht="13.15" customHeight="1" x14ac:dyDescent="0.2">
      <c r="B8527" s="1054" t="s">
        <v>9231</v>
      </c>
      <c r="C8527" s="1142">
        <v>3521</v>
      </c>
      <c r="D8527" s="1143">
        <v>4520</v>
      </c>
      <c r="E8527" s="1143">
        <v>793</v>
      </c>
      <c r="F8527" s="1144">
        <v>8834</v>
      </c>
    </row>
    <row r="8528" spans="2:6" ht="13.15" customHeight="1" x14ac:dyDescent="0.2">
      <c r="B8528" s="1051" t="s">
        <v>9232</v>
      </c>
      <c r="C8528" s="1145">
        <v>725</v>
      </c>
      <c r="D8528" s="1145">
        <v>973</v>
      </c>
      <c r="E8528" s="1145">
        <v>115</v>
      </c>
      <c r="F8528" s="1146">
        <v>1813</v>
      </c>
    </row>
    <row r="8529" spans="2:6" ht="13.15" customHeight="1" x14ac:dyDescent="0.2">
      <c r="B8529" s="1054" t="s">
        <v>9233</v>
      </c>
      <c r="C8529" s="1142">
        <v>216</v>
      </c>
      <c r="D8529" s="1143">
        <v>394</v>
      </c>
      <c r="E8529" s="1143">
        <v>26</v>
      </c>
      <c r="F8529" s="1144">
        <v>636</v>
      </c>
    </row>
    <row r="8530" spans="2:6" ht="13.15" customHeight="1" x14ac:dyDescent="0.2">
      <c r="B8530" s="1051" t="s">
        <v>9234</v>
      </c>
      <c r="C8530" s="1145">
        <v>287</v>
      </c>
      <c r="D8530" s="1145">
        <v>689</v>
      </c>
      <c r="E8530" s="1145">
        <v>54</v>
      </c>
      <c r="F8530" s="1146">
        <v>1030</v>
      </c>
    </row>
    <row r="8531" spans="2:6" ht="13.15" customHeight="1" x14ac:dyDescent="0.2">
      <c r="B8531" s="1054" t="s">
        <v>9235</v>
      </c>
      <c r="C8531" s="1142">
        <v>89</v>
      </c>
      <c r="D8531" s="1143">
        <v>82</v>
      </c>
      <c r="E8531" s="1143">
        <v>4</v>
      </c>
      <c r="F8531" s="1144">
        <v>175</v>
      </c>
    </row>
    <row r="8532" spans="2:6" ht="13.15" customHeight="1" x14ac:dyDescent="0.2">
      <c r="B8532" s="1051" t="s">
        <v>9236</v>
      </c>
      <c r="C8532" s="1145">
        <v>162</v>
      </c>
      <c r="D8532" s="1145">
        <v>124</v>
      </c>
      <c r="E8532" s="1145">
        <v>10</v>
      </c>
      <c r="F8532" s="1146">
        <v>296</v>
      </c>
    </row>
    <row r="8533" spans="2:6" ht="13.15" customHeight="1" x14ac:dyDescent="0.2">
      <c r="B8533" s="1054" t="s">
        <v>9237</v>
      </c>
      <c r="C8533" s="1142">
        <v>151</v>
      </c>
      <c r="D8533" s="1143">
        <v>189</v>
      </c>
      <c r="E8533" s="1143">
        <v>30</v>
      </c>
      <c r="F8533" s="1144">
        <v>370</v>
      </c>
    </row>
    <row r="8534" spans="2:6" ht="13.15" customHeight="1" x14ac:dyDescent="0.2">
      <c r="B8534" s="1051" t="s">
        <v>9238</v>
      </c>
      <c r="C8534" s="1145">
        <v>137</v>
      </c>
      <c r="D8534" s="1145">
        <v>302</v>
      </c>
      <c r="E8534" s="1145">
        <v>19</v>
      </c>
      <c r="F8534" s="1146">
        <v>458</v>
      </c>
    </row>
    <row r="8535" spans="2:6" ht="13.15" customHeight="1" x14ac:dyDescent="0.2">
      <c r="B8535" s="1054" t="s">
        <v>9239</v>
      </c>
      <c r="C8535" s="1142">
        <v>284</v>
      </c>
      <c r="D8535" s="1143">
        <v>681</v>
      </c>
      <c r="E8535" s="1143">
        <v>48</v>
      </c>
      <c r="F8535" s="1144">
        <v>1013</v>
      </c>
    </row>
    <row r="8536" spans="2:6" ht="13.15" customHeight="1" x14ac:dyDescent="0.2">
      <c r="B8536" s="1051" t="s">
        <v>9240</v>
      </c>
      <c r="C8536" s="1145">
        <v>395</v>
      </c>
      <c r="D8536" s="1145">
        <v>658</v>
      </c>
      <c r="E8536" s="1145">
        <v>74</v>
      </c>
      <c r="F8536" s="1146">
        <v>1127</v>
      </c>
    </row>
    <row r="8537" spans="2:6" ht="13.15" customHeight="1" x14ac:dyDescent="0.2">
      <c r="B8537" s="1054" t="s">
        <v>9241</v>
      </c>
      <c r="C8537" s="1142">
        <v>160</v>
      </c>
      <c r="D8537" s="1143">
        <v>206</v>
      </c>
      <c r="E8537" s="1143">
        <v>32</v>
      </c>
      <c r="F8537" s="1144">
        <v>398</v>
      </c>
    </row>
    <row r="8538" spans="2:6" ht="13.15" customHeight="1" x14ac:dyDescent="0.2">
      <c r="B8538" s="1051" t="s">
        <v>9242</v>
      </c>
      <c r="C8538" s="1145">
        <v>98</v>
      </c>
      <c r="D8538" s="1145">
        <v>214</v>
      </c>
      <c r="E8538" s="1145">
        <v>29</v>
      </c>
      <c r="F8538" s="1146">
        <v>341</v>
      </c>
    </row>
    <row r="8539" spans="2:6" ht="13.15" customHeight="1" x14ac:dyDescent="0.2">
      <c r="B8539" s="1054" t="s">
        <v>9243</v>
      </c>
      <c r="C8539" s="1142">
        <v>128</v>
      </c>
      <c r="D8539" s="1143">
        <v>346</v>
      </c>
      <c r="E8539" s="1143">
        <v>21</v>
      </c>
      <c r="F8539" s="1144">
        <v>495</v>
      </c>
    </row>
    <row r="8540" spans="2:6" ht="13.15" customHeight="1" x14ac:dyDescent="0.2">
      <c r="B8540" s="1051" t="s">
        <v>9244</v>
      </c>
      <c r="C8540" s="1145">
        <v>435</v>
      </c>
      <c r="D8540" s="1145">
        <v>868</v>
      </c>
      <c r="E8540" s="1145">
        <v>130</v>
      </c>
      <c r="F8540" s="1146">
        <v>1433</v>
      </c>
    </row>
    <row r="8541" spans="2:6" ht="13.15" customHeight="1" x14ac:dyDescent="0.2">
      <c r="B8541" s="1054" t="s">
        <v>9245</v>
      </c>
      <c r="C8541" s="1142">
        <v>119</v>
      </c>
      <c r="D8541" s="1143">
        <v>494</v>
      </c>
      <c r="E8541" s="1143">
        <v>38</v>
      </c>
      <c r="F8541" s="1144">
        <v>651</v>
      </c>
    </row>
    <row r="8542" spans="2:6" ht="13.15" customHeight="1" x14ac:dyDescent="0.2">
      <c r="B8542" s="1051" t="s">
        <v>9246</v>
      </c>
      <c r="C8542" s="1145">
        <v>106</v>
      </c>
      <c r="D8542" s="1145">
        <v>400</v>
      </c>
      <c r="E8542" s="1145">
        <v>45</v>
      </c>
      <c r="F8542" s="1146">
        <v>551</v>
      </c>
    </row>
    <row r="8543" spans="2:6" ht="13.15" customHeight="1" x14ac:dyDescent="0.2">
      <c r="B8543" s="1054" t="s">
        <v>9247</v>
      </c>
      <c r="C8543" s="1142">
        <v>235</v>
      </c>
      <c r="D8543" s="1143">
        <v>787</v>
      </c>
      <c r="E8543" s="1143">
        <v>74</v>
      </c>
      <c r="F8543" s="1144">
        <v>1096</v>
      </c>
    </row>
    <row r="8544" spans="2:6" ht="13.15" customHeight="1" x14ac:dyDescent="0.2">
      <c r="B8544" s="1051" t="s">
        <v>9248</v>
      </c>
      <c r="C8544" s="1145">
        <v>598</v>
      </c>
      <c r="D8544" s="1145">
        <v>1441</v>
      </c>
      <c r="E8544" s="1145">
        <v>172</v>
      </c>
      <c r="F8544" s="1146">
        <v>2211</v>
      </c>
    </row>
    <row r="8545" spans="2:6" ht="13.15" customHeight="1" x14ac:dyDescent="0.2">
      <c r="B8545" s="1054" t="s">
        <v>9249</v>
      </c>
      <c r="C8545" s="1142">
        <v>458</v>
      </c>
      <c r="D8545" s="1143">
        <v>865</v>
      </c>
      <c r="E8545" s="1143">
        <v>104</v>
      </c>
      <c r="F8545" s="1144">
        <v>1427</v>
      </c>
    </row>
    <row r="8546" spans="2:6" ht="13.15" customHeight="1" x14ac:dyDescent="0.2">
      <c r="B8546" s="1051" t="s">
        <v>9250</v>
      </c>
      <c r="C8546" s="1145">
        <v>390</v>
      </c>
      <c r="D8546" s="1145">
        <v>610</v>
      </c>
      <c r="E8546" s="1145">
        <v>67</v>
      </c>
      <c r="F8546" s="1146">
        <v>1067</v>
      </c>
    </row>
    <row r="8547" spans="2:6" ht="13.15" customHeight="1" x14ac:dyDescent="0.2">
      <c r="B8547" s="1054" t="s">
        <v>9251</v>
      </c>
      <c r="C8547" s="1142">
        <v>584</v>
      </c>
      <c r="D8547" s="1143">
        <v>973</v>
      </c>
      <c r="E8547" s="1143">
        <v>127</v>
      </c>
      <c r="F8547" s="1144">
        <v>1684</v>
      </c>
    </row>
    <row r="8548" spans="2:6" ht="13.15" customHeight="1" x14ac:dyDescent="0.2">
      <c r="B8548" s="1051" t="s">
        <v>9252</v>
      </c>
      <c r="C8548" s="1145">
        <v>458</v>
      </c>
      <c r="D8548" s="1145">
        <v>936</v>
      </c>
      <c r="E8548" s="1145">
        <v>115</v>
      </c>
      <c r="F8548" s="1146">
        <v>1509</v>
      </c>
    </row>
    <row r="8549" spans="2:6" ht="13.15" customHeight="1" x14ac:dyDescent="0.2">
      <c r="B8549" s="1054" t="s">
        <v>9253</v>
      </c>
      <c r="C8549" s="1142">
        <v>381</v>
      </c>
      <c r="D8549" s="1143">
        <v>874</v>
      </c>
      <c r="E8549" s="1143">
        <v>76</v>
      </c>
      <c r="F8549" s="1144">
        <v>1331</v>
      </c>
    </row>
    <row r="8550" spans="2:6" ht="13.15" customHeight="1" x14ac:dyDescent="0.2">
      <c r="B8550" s="1051" t="s">
        <v>9254</v>
      </c>
      <c r="C8550" s="1145">
        <v>123</v>
      </c>
      <c r="D8550" s="1145">
        <v>137</v>
      </c>
      <c r="E8550" s="1145">
        <v>13</v>
      </c>
      <c r="F8550" s="1146">
        <v>273</v>
      </c>
    </row>
    <row r="8551" spans="2:6" ht="13.15" customHeight="1" x14ac:dyDescent="0.2">
      <c r="B8551" s="1054" t="s">
        <v>9255</v>
      </c>
      <c r="C8551" s="1142">
        <v>147</v>
      </c>
      <c r="D8551" s="1143">
        <v>314</v>
      </c>
      <c r="E8551" s="1143">
        <v>33</v>
      </c>
      <c r="F8551" s="1144">
        <v>494</v>
      </c>
    </row>
    <row r="8552" spans="2:6" ht="13.15" customHeight="1" x14ac:dyDescent="0.2">
      <c r="B8552" s="1051" t="s">
        <v>9256</v>
      </c>
      <c r="C8552" s="1145">
        <v>137</v>
      </c>
      <c r="D8552" s="1145">
        <v>221</v>
      </c>
      <c r="E8552" s="1145">
        <v>25</v>
      </c>
      <c r="F8552" s="1146">
        <v>383</v>
      </c>
    </row>
    <row r="8553" spans="2:6" ht="13.15" customHeight="1" x14ac:dyDescent="0.2">
      <c r="B8553" s="1054" t="s">
        <v>9257</v>
      </c>
      <c r="C8553" s="1142">
        <v>190</v>
      </c>
      <c r="D8553" s="1143">
        <v>482</v>
      </c>
      <c r="E8553" s="1143">
        <v>47</v>
      </c>
      <c r="F8553" s="1144">
        <v>719</v>
      </c>
    </row>
    <row r="8554" spans="2:6" ht="13.15" customHeight="1" x14ac:dyDescent="0.2">
      <c r="B8554" s="1051" t="s">
        <v>9258</v>
      </c>
      <c r="C8554" s="1145">
        <v>299</v>
      </c>
      <c r="D8554" s="1145">
        <v>459</v>
      </c>
      <c r="E8554" s="1145">
        <v>76</v>
      </c>
      <c r="F8554" s="1146">
        <v>834</v>
      </c>
    </row>
    <row r="8555" spans="2:6" ht="13.15" customHeight="1" x14ac:dyDescent="0.2">
      <c r="B8555" s="1054" t="s">
        <v>9259</v>
      </c>
      <c r="C8555" s="1142">
        <v>254</v>
      </c>
      <c r="D8555" s="1143">
        <v>447</v>
      </c>
      <c r="E8555" s="1143">
        <v>56</v>
      </c>
      <c r="F8555" s="1144">
        <v>757</v>
      </c>
    </row>
    <row r="8556" spans="2:6" ht="13.15" customHeight="1" x14ac:dyDescent="0.2">
      <c r="B8556" s="1051" t="s">
        <v>9260</v>
      </c>
      <c r="C8556" s="1145">
        <v>72</v>
      </c>
      <c r="D8556" s="1145">
        <v>185</v>
      </c>
      <c r="E8556" s="1145">
        <v>13</v>
      </c>
      <c r="F8556" s="1146">
        <v>270</v>
      </c>
    </row>
    <row r="8557" spans="2:6" ht="13.15" customHeight="1" x14ac:dyDescent="0.2">
      <c r="B8557" s="1054" t="s">
        <v>9261</v>
      </c>
      <c r="C8557" s="1142">
        <v>365</v>
      </c>
      <c r="D8557" s="1143">
        <v>703</v>
      </c>
      <c r="E8557" s="1143">
        <v>67</v>
      </c>
      <c r="F8557" s="1144">
        <v>1135</v>
      </c>
    </row>
    <row r="8558" spans="2:6" ht="13.15" customHeight="1" x14ac:dyDescent="0.2">
      <c r="B8558" s="1051" t="s">
        <v>9262</v>
      </c>
      <c r="C8558" s="1145">
        <v>178</v>
      </c>
      <c r="D8558" s="1145">
        <v>535</v>
      </c>
      <c r="E8558" s="1145">
        <v>52</v>
      </c>
      <c r="F8558" s="1146">
        <v>765</v>
      </c>
    </row>
    <row r="8559" spans="2:6" ht="13.15" customHeight="1" x14ac:dyDescent="0.2">
      <c r="B8559" s="1054" t="s">
        <v>9263</v>
      </c>
      <c r="C8559" s="1142">
        <v>266</v>
      </c>
      <c r="D8559" s="1143">
        <v>551</v>
      </c>
      <c r="E8559" s="1143">
        <v>55</v>
      </c>
      <c r="F8559" s="1144">
        <v>872</v>
      </c>
    </row>
    <row r="8560" spans="2:6" ht="13.15" customHeight="1" x14ac:dyDescent="0.2">
      <c r="B8560" s="1051" t="s">
        <v>9264</v>
      </c>
      <c r="C8560" s="1145">
        <v>271</v>
      </c>
      <c r="D8560" s="1145">
        <v>552</v>
      </c>
      <c r="E8560" s="1145">
        <v>61</v>
      </c>
      <c r="F8560" s="1146">
        <v>884</v>
      </c>
    </row>
    <row r="8561" spans="2:6" ht="13.15" customHeight="1" x14ac:dyDescent="0.2">
      <c r="B8561" s="1054" t="s">
        <v>9265</v>
      </c>
      <c r="C8561" s="1142">
        <v>2192</v>
      </c>
      <c r="D8561" s="1143">
        <v>3801</v>
      </c>
      <c r="E8561" s="1143">
        <v>537</v>
      </c>
      <c r="F8561" s="1144">
        <v>6530</v>
      </c>
    </row>
    <row r="8562" spans="2:6" ht="13.15" customHeight="1" x14ac:dyDescent="0.2">
      <c r="B8562" s="1051" t="s">
        <v>9266</v>
      </c>
      <c r="C8562" s="1145">
        <v>160</v>
      </c>
      <c r="D8562" s="1145">
        <v>372</v>
      </c>
      <c r="E8562" s="1145">
        <v>36</v>
      </c>
      <c r="F8562" s="1146">
        <v>568</v>
      </c>
    </row>
    <row r="8563" spans="2:6" ht="13.15" customHeight="1" x14ac:dyDescent="0.2">
      <c r="B8563" s="1054" t="s">
        <v>9267</v>
      </c>
      <c r="C8563" s="1142">
        <v>25</v>
      </c>
      <c r="D8563" s="1143">
        <v>47</v>
      </c>
      <c r="E8563" s="1143">
        <v>4</v>
      </c>
      <c r="F8563" s="1144">
        <v>76</v>
      </c>
    </row>
    <row r="8564" spans="2:6" ht="13.15" customHeight="1" x14ac:dyDescent="0.2">
      <c r="B8564" s="1051" t="s">
        <v>9268</v>
      </c>
      <c r="C8564" s="1145">
        <v>160</v>
      </c>
      <c r="D8564" s="1145">
        <v>376</v>
      </c>
      <c r="E8564" s="1145">
        <v>49</v>
      </c>
      <c r="F8564" s="1146">
        <v>585</v>
      </c>
    </row>
    <row r="8565" spans="2:6" ht="13.15" customHeight="1" x14ac:dyDescent="0.2">
      <c r="B8565" s="1054" t="s">
        <v>9269</v>
      </c>
      <c r="C8565" s="1142">
        <v>71</v>
      </c>
      <c r="D8565" s="1143">
        <v>375</v>
      </c>
      <c r="E8565" s="1143">
        <v>46</v>
      </c>
      <c r="F8565" s="1144">
        <v>492</v>
      </c>
    </row>
    <row r="8566" spans="2:6" ht="13.15" customHeight="1" x14ac:dyDescent="0.2">
      <c r="B8566" s="1051" t="s">
        <v>9270</v>
      </c>
      <c r="C8566" s="1145">
        <v>596</v>
      </c>
      <c r="D8566" s="1145">
        <v>597</v>
      </c>
      <c r="E8566" s="1145">
        <v>83</v>
      </c>
      <c r="F8566" s="1146">
        <v>1276</v>
      </c>
    </row>
    <row r="8567" spans="2:6" ht="13.15" customHeight="1" x14ac:dyDescent="0.2">
      <c r="B8567" s="1054" t="s">
        <v>9271</v>
      </c>
      <c r="C8567" s="1142">
        <v>228</v>
      </c>
      <c r="D8567" s="1143">
        <v>625</v>
      </c>
      <c r="E8567" s="1143">
        <v>102</v>
      </c>
      <c r="F8567" s="1144">
        <v>955</v>
      </c>
    </row>
    <row r="8568" spans="2:6" ht="13.15" customHeight="1" x14ac:dyDescent="0.2">
      <c r="B8568" s="1051" t="s">
        <v>9272</v>
      </c>
      <c r="C8568" s="1145">
        <v>86</v>
      </c>
      <c r="D8568" s="1145">
        <v>240</v>
      </c>
      <c r="E8568" s="1145">
        <v>40</v>
      </c>
      <c r="F8568" s="1146">
        <v>366</v>
      </c>
    </row>
    <row r="8569" spans="2:6" ht="13.15" customHeight="1" x14ac:dyDescent="0.2">
      <c r="B8569" s="1054" t="s">
        <v>9273</v>
      </c>
      <c r="C8569" s="1142">
        <v>34</v>
      </c>
      <c r="D8569" s="1143">
        <v>66</v>
      </c>
      <c r="E8569" s="1143">
        <v>5</v>
      </c>
      <c r="F8569" s="1144">
        <v>105</v>
      </c>
    </row>
    <row r="8570" spans="2:6" ht="13.15" customHeight="1" x14ac:dyDescent="0.2">
      <c r="B8570" s="1051" t="s">
        <v>9274</v>
      </c>
      <c r="C8570" s="1145">
        <v>5</v>
      </c>
      <c r="D8570" s="1145">
        <v>2</v>
      </c>
      <c r="E8570" s="1145">
        <v>0</v>
      </c>
      <c r="F8570" s="1146">
        <v>7</v>
      </c>
    </row>
    <row r="8571" spans="2:6" ht="13.15" customHeight="1" x14ac:dyDescent="0.2">
      <c r="B8571" s="1054" t="s">
        <v>9275</v>
      </c>
      <c r="C8571" s="1142">
        <v>129</v>
      </c>
      <c r="D8571" s="1143">
        <v>232</v>
      </c>
      <c r="E8571" s="1143">
        <v>25</v>
      </c>
      <c r="F8571" s="1144">
        <v>386</v>
      </c>
    </row>
    <row r="8572" spans="2:6" ht="13.15" customHeight="1" x14ac:dyDescent="0.2">
      <c r="B8572" s="1051" t="s">
        <v>9276</v>
      </c>
      <c r="C8572" s="1145">
        <v>9</v>
      </c>
      <c r="D8572" s="1145">
        <v>40</v>
      </c>
      <c r="E8572" s="1145">
        <v>4</v>
      </c>
      <c r="F8572" s="1146">
        <v>53</v>
      </c>
    </row>
    <row r="8573" spans="2:6" ht="13.15" customHeight="1" x14ac:dyDescent="0.2">
      <c r="B8573" s="1054" t="s">
        <v>9277</v>
      </c>
      <c r="C8573" s="1142">
        <v>73</v>
      </c>
      <c r="D8573" s="1143">
        <v>112</v>
      </c>
      <c r="E8573" s="1143">
        <v>22</v>
      </c>
      <c r="F8573" s="1144">
        <v>207</v>
      </c>
    </row>
    <row r="8574" spans="2:6" ht="13.15" customHeight="1" x14ac:dyDescent="0.2">
      <c r="B8574" s="1051" t="s">
        <v>9278</v>
      </c>
      <c r="C8574" s="1145">
        <v>116</v>
      </c>
      <c r="D8574" s="1145">
        <v>410</v>
      </c>
      <c r="E8574" s="1145">
        <v>57</v>
      </c>
      <c r="F8574" s="1146">
        <v>583</v>
      </c>
    </row>
    <row r="8575" spans="2:6" ht="13.15" customHeight="1" x14ac:dyDescent="0.2">
      <c r="B8575" s="1054" t="s">
        <v>9279</v>
      </c>
      <c r="C8575" s="1142">
        <v>26</v>
      </c>
      <c r="D8575" s="1143">
        <v>98</v>
      </c>
      <c r="E8575" s="1143">
        <v>10</v>
      </c>
      <c r="F8575" s="1144">
        <v>134</v>
      </c>
    </row>
    <row r="8576" spans="2:6" ht="13.15" customHeight="1" x14ac:dyDescent="0.2">
      <c r="B8576" s="1051" t="s">
        <v>9280</v>
      </c>
      <c r="C8576" s="1145">
        <v>14</v>
      </c>
      <c r="D8576" s="1145">
        <v>35</v>
      </c>
      <c r="E8576" s="1145">
        <v>6</v>
      </c>
      <c r="F8576" s="1146">
        <v>55</v>
      </c>
    </row>
    <row r="8577" spans="2:6" ht="13.15" customHeight="1" x14ac:dyDescent="0.2">
      <c r="B8577" s="1054" t="s">
        <v>9281</v>
      </c>
      <c r="C8577" s="1142">
        <v>99</v>
      </c>
      <c r="D8577" s="1143">
        <v>234</v>
      </c>
      <c r="E8577" s="1143">
        <v>14</v>
      </c>
      <c r="F8577" s="1144">
        <v>347</v>
      </c>
    </row>
    <row r="8578" spans="2:6" ht="13.15" customHeight="1" x14ac:dyDescent="0.2">
      <c r="B8578" s="1051" t="s">
        <v>9282</v>
      </c>
      <c r="C8578" s="1145">
        <v>456</v>
      </c>
      <c r="D8578" s="1145">
        <v>643</v>
      </c>
      <c r="E8578" s="1145">
        <v>73</v>
      </c>
      <c r="F8578" s="1146">
        <v>1172</v>
      </c>
    </row>
    <row r="8579" spans="2:6" ht="13.15" customHeight="1" x14ac:dyDescent="0.2">
      <c r="B8579" s="1054" t="s">
        <v>9283</v>
      </c>
      <c r="C8579" s="1142">
        <v>164</v>
      </c>
      <c r="D8579" s="1143">
        <v>327</v>
      </c>
      <c r="E8579" s="1143">
        <v>33</v>
      </c>
      <c r="F8579" s="1144">
        <v>524</v>
      </c>
    </row>
    <row r="8580" spans="2:6" ht="13.15" customHeight="1" x14ac:dyDescent="0.2">
      <c r="B8580" s="1051" t="s">
        <v>9284</v>
      </c>
      <c r="C8580" s="1145">
        <v>166</v>
      </c>
      <c r="D8580" s="1145">
        <v>557</v>
      </c>
      <c r="E8580" s="1145">
        <v>85</v>
      </c>
      <c r="F8580" s="1146">
        <v>808</v>
      </c>
    </row>
    <row r="8581" spans="2:6" ht="13.15" customHeight="1" x14ac:dyDescent="0.2">
      <c r="B8581" s="1054" t="s">
        <v>9285</v>
      </c>
      <c r="C8581" s="1142">
        <v>133</v>
      </c>
      <c r="D8581" s="1143">
        <v>217</v>
      </c>
      <c r="E8581" s="1143">
        <v>37</v>
      </c>
      <c r="F8581" s="1144">
        <v>387</v>
      </c>
    </row>
    <row r="8582" spans="2:6" ht="13.15" customHeight="1" x14ac:dyDescent="0.2">
      <c r="B8582" s="1051" t="s">
        <v>9286</v>
      </c>
      <c r="C8582" s="1145">
        <v>438</v>
      </c>
      <c r="D8582" s="1145">
        <v>833</v>
      </c>
      <c r="E8582" s="1145">
        <v>80</v>
      </c>
      <c r="F8582" s="1146">
        <v>1351</v>
      </c>
    </row>
    <row r="8583" spans="2:6" ht="13.15" customHeight="1" x14ac:dyDescent="0.2">
      <c r="B8583" s="1054" t="s">
        <v>9287</v>
      </c>
      <c r="C8583" s="1142">
        <v>189</v>
      </c>
      <c r="D8583" s="1143">
        <v>336</v>
      </c>
      <c r="E8583" s="1143">
        <v>36</v>
      </c>
      <c r="F8583" s="1144">
        <v>561</v>
      </c>
    </row>
    <row r="8584" spans="2:6" ht="13.15" customHeight="1" x14ac:dyDescent="0.2">
      <c r="B8584" s="1051" t="s">
        <v>9288</v>
      </c>
      <c r="C8584" s="1145">
        <v>1</v>
      </c>
      <c r="D8584" s="1145">
        <v>1</v>
      </c>
      <c r="E8584" s="1145">
        <v>0</v>
      </c>
      <c r="F8584" s="1146">
        <v>2</v>
      </c>
    </row>
    <row r="8585" spans="2:6" ht="13.15" customHeight="1" x14ac:dyDescent="0.2">
      <c r="B8585" s="1054" t="s">
        <v>9289</v>
      </c>
      <c r="C8585" s="1142">
        <v>33</v>
      </c>
      <c r="D8585" s="1143">
        <v>86</v>
      </c>
      <c r="E8585" s="1143">
        <v>7</v>
      </c>
      <c r="F8585" s="1144">
        <v>126</v>
      </c>
    </row>
    <row r="8586" spans="2:6" ht="13.15" customHeight="1" x14ac:dyDescent="0.2">
      <c r="B8586" s="1051" t="s">
        <v>9290</v>
      </c>
      <c r="C8586" s="1145">
        <v>212</v>
      </c>
      <c r="D8586" s="1145">
        <v>347</v>
      </c>
      <c r="E8586" s="1145">
        <v>50</v>
      </c>
      <c r="F8586" s="1146">
        <v>609</v>
      </c>
    </row>
    <row r="8587" spans="2:6" ht="13.15" customHeight="1" x14ac:dyDescent="0.2">
      <c r="B8587" s="1054" t="s">
        <v>9291</v>
      </c>
      <c r="C8587" s="1142">
        <v>114</v>
      </c>
      <c r="D8587" s="1143">
        <v>157</v>
      </c>
      <c r="E8587" s="1143">
        <v>15</v>
      </c>
      <c r="F8587" s="1144">
        <v>286</v>
      </c>
    </row>
    <row r="8588" spans="2:6" ht="13.15" customHeight="1" x14ac:dyDescent="0.2">
      <c r="B8588" s="1051" t="s">
        <v>9292</v>
      </c>
      <c r="C8588" s="1145">
        <v>19</v>
      </c>
      <c r="D8588" s="1145">
        <v>15</v>
      </c>
      <c r="E8588" s="1145">
        <v>5</v>
      </c>
      <c r="F8588" s="1146">
        <v>39</v>
      </c>
    </row>
    <row r="8589" spans="2:6" ht="13.15" customHeight="1" x14ac:dyDescent="0.2">
      <c r="B8589" s="1054" t="s">
        <v>9293</v>
      </c>
      <c r="C8589" s="1142">
        <v>480</v>
      </c>
      <c r="D8589" s="1143">
        <v>749</v>
      </c>
      <c r="E8589" s="1143">
        <v>78</v>
      </c>
      <c r="F8589" s="1144">
        <v>1307</v>
      </c>
    </row>
    <row r="8590" spans="2:6" ht="13.15" customHeight="1" x14ac:dyDescent="0.2">
      <c r="B8590" s="1051" t="s">
        <v>9294</v>
      </c>
      <c r="C8590" s="1145">
        <v>7141</v>
      </c>
      <c r="D8590" s="1145">
        <v>10009</v>
      </c>
      <c r="E8590" s="1145">
        <v>1686</v>
      </c>
      <c r="F8590" s="1146">
        <v>18836</v>
      </c>
    </row>
    <row r="8591" spans="2:6" ht="13.15" customHeight="1" x14ac:dyDescent="0.2">
      <c r="B8591" s="1054" t="s">
        <v>9295</v>
      </c>
      <c r="C8591" s="1142">
        <v>368</v>
      </c>
      <c r="D8591" s="1143">
        <v>581</v>
      </c>
      <c r="E8591" s="1143">
        <v>63</v>
      </c>
      <c r="F8591" s="1144">
        <v>1012</v>
      </c>
    </row>
    <row r="8592" spans="2:6" ht="13.15" customHeight="1" x14ac:dyDescent="0.2">
      <c r="B8592" s="1051" t="s">
        <v>9296</v>
      </c>
      <c r="C8592" s="1145">
        <v>2</v>
      </c>
      <c r="D8592" s="1145">
        <v>3</v>
      </c>
      <c r="E8592" s="1145">
        <v>2</v>
      </c>
      <c r="F8592" s="1146">
        <v>7</v>
      </c>
    </row>
    <row r="8593" spans="2:6" ht="13.15" customHeight="1" x14ac:dyDescent="0.2">
      <c r="B8593" s="1054" t="s">
        <v>9297</v>
      </c>
      <c r="C8593" s="1142">
        <v>89</v>
      </c>
      <c r="D8593" s="1143">
        <v>72</v>
      </c>
      <c r="E8593" s="1143">
        <v>9</v>
      </c>
      <c r="F8593" s="1144">
        <v>170</v>
      </c>
    </row>
    <row r="8594" spans="2:6" ht="13.15" customHeight="1" x14ac:dyDescent="0.2">
      <c r="B8594" s="1051" t="s">
        <v>9298</v>
      </c>
      <c r="C8594" s="1145">
        <v>26</v>
      </c>
      <c r="D8594" s="1145">
        <v>59</v>
      </c>
      <c r="E8594" s="1145">
        <v>3</v>
      </c>
      <c r="F8594" s="1146">
        <v>88</v>
      </c>
    </row>
    <row r="8595" spans="2:6" ht="13.15" customHeight="1" x14ac:dyDescent="0.2">
      <c r="B8595" s="1054" t="s">
        <v>9299</v>
      </c>
      <c r="C8595" s="1142">
        <v>191</v>
      </c>
      <c r="D8595" s="1143">
        <v>229</v>
      </c>
      <c r="E8595" s="1143">
        <v>32</v>
      </c>
      <c r="F8595" s="1144">
        <v>452</v>
      </c>
    </row>
    <row r="8596" spans="2:6" ht="13.15" customHeight="1" x14ac:dyDescent="0.2">
      <c r="B8596" s="1051" t="s">
        <v>9300</v>
      </c>
      <c r="C8596" s="1145">
        <v>237</v>
      </c>
      <c r="D8596" s="1145">
        <v>468</v>
      </c>
      <c r="E8596" s="1145">
        <v>41</v>
      </c>
      <c r="F8596" s="1146">
        <v>746</v>
      </c>
    </row>
    <row r="8597" spans="2:6" ht="13.15" customHeight="1" x14ac:dyDescent="0.2">
      <c r="B8597" s="1054" t="s">
        <v>9301</v>
      </c>
      <c r="C8597" s="1142">
        <v>178</v>
      </c>
      <c r="D8597" s="1143">
        <v>256</v>
      </c>
      <c r="E8597" s="1143">
        <v>18</v>
      </c>
      <c r="F8597" s="1144">
        <v>452</v>
      </c>
    </row>
    <row r="8598" spans="2:6" ht="13.15" customHeight="1" x14ac:dyDescent="0.2">
      <c r="B8598" s="1051" t="s">
        <v>9302</v>
      </c>
      <c r="C8598" s="1145">
        <v>252</v>
      </c>
      <c r="D8598" s="1145">
        <v>281</v>
      </c>
      <c r="E8598" s="1145">
        <v>18</v>
      </c>
      <c r="F8598" s="1146">
        <v>551</v>
      </c>
    </row>
    <row r="8599" spans="2:6" ht="13.15" customHeight="1" x14ac:dyDescent="0.2">
      <c r="B8599" s="1054" t="s">
        <v>9303</v>
      </c>
      <c r="C8599" s="1142">
        <v>296</v>
      </c>
      <c r="D8599" s="1143">
        <v>342</v>
      </c>
      <c r="E8599" s="1143">
        <v>21</v>
      </c>
      <c r="F8599" s="1144">
        <v>659</v>
      </c>
    </row>
    <row r="8600" spans="2:6" ht="13.15" customHeight="1" x14ac:dyDescent="0.2">
      <c r="B8600" s="1051" t="s">
        <v>9304</v>
      </c>
      <c r="C8600" s="1145">
        <v>50</v>
      </c>
      <c r="D8600" s="1145">
        <v>87</v>
      </c>
      <c r="E8600" s="1145">
        <v>16</v>
      </c>
      <c r="F8600" s="1146">
        <v>153</v>
      </c>
    </row>
    <row r="8601" spans="2:6" ht="13.15" customHeight="1" x14ac:dyDescent="0.2">
      <c r="B8601" s="1054" t="s">
        <v>9305</v>
      </c>
      <c r="C8601" s="1142">
        <v>124</v>
      </c>
      <c r="D8601" s="1143">
        <v>100</v>
      </c>
      <c r="E8601" s="1143">
        <v>8</v>
      </c>
      <c r="F8601" s="1144">
        <v>232</v>
      </c>
    </row>
    <row r="8602" spans="2:6" ht="13.15" customHeight="1" x14ac:dyDescent="0.2">
      <c r="B8602" s="1051" t="s">
        <v>9306</v>
      </c>
      <c r="C8602" s="1145">
        <v>89</v>
      </c>
      <c r="D8602" s="1145">
        <v>145</v>
      </c>
      <c r="E8602" s="1145">
        <v>15</v>
      </c>
      <c r="F8602" s="1146">
        <v>249</v>
      </c>
    </row>
    <row r="8603" spans="2:6" ht="13.15" customHeight="1" x14ac:dyDescent="0.2">
      <c r="B8603" s="1054" t="s">
        <v>9307</v>
      </c>
      <c r="C8603" s="1142">
        <v>423</v>
      </c>
      <c r="D8603" s="1143">
        <v>586</v>
      </c>
      <c r="E8603" s="1143">
        <v>56</v>
      </c>
      <c r="F8603" s="1144">
        <v>1065</v>
      </c>
    </row>
    <row r="8604" spans="2:6" ht="13.15" customHeight="1" x14ac:dyDescent="0.2">
      <c r="B8604" s="1051" t="s">
        <v>9308</v>
      </c>
      <c r="C8604" s="1145">
        <v>164</v>
      </c>
      <c r="D8604" s="1145">
        <v>164</v>
      </c>
      <c r="E8604" s="1145">
        <v>14</v>
      </c>
      <c r="F8604" s="1146">
        <v>342</v>
      </c>
    </row>
    <row r="8605" spans="2:6" ht="13.15" customHeight="1" x14ac:dyDescent="0.2">
      <c r="B8605" s="1054" t="s">
        <v>9309</v>
      </c>
      <c r="C8605" s="1142">
        <v>240</v>
      </c>
      <c r="D8605" s="1143">
        <v>374</v>
      </c>
      <c r="E8605" s="1143">
        <v>36</v>
      </c>
      <c r="F8605" s="1144">
        <v>650</v>
      </c>
    </row>
    <row r="8606" spans="2:6" ht="13.15" customHeight="1" x14ac:dyDescent="0.2">
      <c r="B8606" s="1051" t="s">
        <v>9310</v>
      </c>
      <c r="C8606" s="1145">
        <v>79</v>
      </c>
      <c r="D8606" s="1145">
        <v>118</v>
      </c>
      <c r="E8606" s="1145">
        <v>11</v>
      </c>
      <c r="F8606" s="1146">
        <v>208</v>
      </c>
    </row>
    <row r="8607" spans="2:6" ht="13.15" customHeight="1" x14ac:dyDescent="0.2">
      <c r="B8607" s="1054" t="s">
        <v>9311</v>
      </c>
      <c r="C8607" s="1142">
        <v>136</v>
      </c>
      <c r="D8607" s="1143">
        <v>183</v>
      </c>
      <c r="E8607" s="1143">
        <v>10</v>
      </c>
      <c r="F8607" s="1144">
        <v>329</v>
      </c>
    </row>
    <row r="8608" spans="2:6" ht="13.15" customHeight="1" x14ac:dyDescent="0.2">
      <c r="B8608" s="1051" t="s">
        <v>9312</v>
      </c>
      <c r="C8608" s="1145">
        <v>18</v>
      </c>
      <c r="D8608" s="1145">
        <v>30</v>
      </c>
      <c r="E8608" s="1145">
        <v>10</v>
      </c>
      <c r="F8608" s="1146">
        <v>58</v>
      </c>
    </row>
    <row r="8609" spans="2:6" ht="13.15" customHeight="1" x14ac:dyDescent="0.2">
      <c r="B8609" s="1054" t="s">
        <v>9313</v>
      </c>
      <c r="C8609" s="1142">
        <v>110</v>
      </c>
      <c r="D8609" s="1143">
        <v>126</v>
      </c>
      <c r="E8609" s="1143">
        <v>13</v>
      </c>
      <c r="F8609" s="1144">
        <v>249</v>
      </c>
    </row>
    <row r="8610" spans="2:6" ht="13.15" customHeight="1" x14ac:dyDescent="0.2">
      <c r="B8610" s="1051" t="s">
        <v>9314</v>
      </c>
      <c r="C8610" s="1145">
        <v>67</v>
      </c>
      <c r="D8610" s="1145">
        <v>66</v>
      </c>
      <c r="E8610" s="1145">
        <v>12</v>
      </c>
      <c r="F8610" s="1146">
        <v>145</v>
      </c>
    </row>
    <row r="8611" spans="2:6" ht="13.15" customHeight="1" x14ac:dyDescent="0.2">
      <c r="B8611" s="1054" t="s">
        <v>9315</v>
      </c>
      <c r="C8611" s="1142">
        <v>73</v>
      </c>
      <c r="D8611" s="1143">
        <v>117</v>
      </c>
      <c r="E8611" s="1143">
        <v>6</v>
      </c>
      <c r="F8611" s="1144">
        <v>196</v>
      </c>
    </row>
    <row r="8612" spans="2:6" ht="13.15" customHeight="1" x14ac:dyDescent="0.2">
      <c r="B8612" s="1051" t="s">
        <v>9316</v>
      </c>
      <c r="C8612" s="1145">
        <v>30</v>
      </c>
      <c r="D8612" s="1145">
        <v>53</v>
      </c>
      <c r="E8612" s="1145">
        <v>7</v>
      </c>
      <c r="F8612" s="1146">
        <v>90</v>
      </c>
    </row>
    <row r="8613" spans="2:6" ht="13.15" customHeight="1" x14ac:dyDescent="0.2">
      <c r="B8613" s="1054" t="s">
        <v>9317</v>
      </c>
      <c r="C8613" s="1142">
        <v>188</v>
      </c>
      <c r="D8613" s="1143">
        <v>438</v>
      </c>
      <c r="E8613" s="1143">
        <v>44</v>
      </c>
      <c r="F8613" s="1144">
        <v>670</v>
      </c>
    </row>
    <row r="8614" spans="2:6" ht="13.15" customHeight="1" x14ac:dyDescent="0.2">
      <c r="B8614" s="1051" t="s">
        <v>9318</v>
      </c>
      <c r="C8614" s="1145">
        <v>82</v>
      </c>
      <c r="D8614" s="1145">
        <v>178</v>
      </c>
      <c r="E8614" s="1145">
        <v>17</v>
      </c>
      <c r="F8614" s="1146">
        <v>277</v>
      </c>
    </row>
    <row r="8615" spans="2:6" ht="13.15" customHeight="1" x14ac:dyDescent="0.2">
      <c r="B8615" s="1054" t="s">
        <v>9319</v>
      </c>
      <c r="C8615" s="1142">
        <v>199</v>
      </c>
      <c r="D8615" s="1143">
        <v>334</v>
      </c>
      <c r="E8615" s="1143">
        <v>32</v>
      </c>
      <c r="F8615" s="1144">
        <v>565</v>
      </c>
    </row>
    <row r="8616" spans="2:6" ht="13.15" customHeight="1" x14ac:dyDescent="0.2">
      <c r="B8616" s="1051" t="s">
        <v>9320</v>
      </c>
      <c r="C8616" s="1145">
        <v>78</v>
      </c>
      <c r="D8616" s="1145">
        <v>101</v>
      </c>
      <c r="E8616" s="1145">
        <v>12</v>
      </c>
      <c r="F8616" s="1146">
        <v>191</v>
      </c>
    </row>
    <row r="8617" spans="2:6" ht="13.15" customHeight="1" x14ac:dyDescent="0.2">
      <c r="B8617" s="1054" t="s">
        <v>9321</v>
      </c>
      <c r="C8617" s="1142">
        <v>42</v>
      </c>
      <c r="D8617" s="1143">
        <v>77</v>
      </c>
      <c r="E8617" s="1143">
        <v>9</v>
      </c>
      <c r="F8617" s="1144">
        <v>128</v>
      </c>
    </row>
    <row r="8618" spans="2:6" ht="13.15" customHeight="1" x14ac:dyDescent="0.2">
      <c r="B8618" s="1051" t="s">
        <v>9322</v>
      </c>
      <c r="C8618" s="1145">
        <v>0</v>
      </c>
      <c r="D8618" s="1145">
        <v>1</v>
      </c>
      <c r="E8618" s="1145">
        <v>1</v>
      </c>
      <c r="F8618" s="1146">
        <v>2</v>
      </c>
    </row>
    <row r="8619" spans="2:6" ht="13.15" customHeight="1" x14ac:dyDescent="0.2">
      <c r="B8619" s="1054" t="s">
        <v>9323</v>
      </c>
      <c r="C8619" s="1142">
        <v>33</v>
      </c>
      <c r="D8619" s="1143">
        <v>36</v>
      </c>
      <c r="E8619" s="1143">
        <v>4</v>
      </c>
      <c r="F8619" s="1144">
        <v>73</v>
      </c>
    </row>
    <row r="8620" spans="2:6" ht="13.15" customHeight="1" x14ac:dyDescent="0.2">
      <c r="B8620" s="1051" t="s">
        <v>9324</v>
      </c>
      <c r="C8620" s="1145">
        <v>508</v>
      </c>
      <c r="D8620" s="1145">
        <v>780</v>
      </c>
      <c r="E8620" s="1145">
        <v>124</v>
      </c>
      <c r="F8620" s="1146">
        <v>1412</v>
      </c>
    </row>
    <row r="8621" spans="2:6" ht="13.15" customHeight="1" x14ac:dyDescent="0.2">
      <c r="B8621" s="1054" t="s">
        <v>9325</v>
      </c>
      <c r="C8621" s="1142">
        <v>103</v>
      </c>
      <c r="D8621" s="1143">
        <v>144</v>
      </c>
      <c r="E8621" s="1143">
        <v>18</v>
      </c>
      <c r="F8621" s="1144">
        <v>265</v>
      </c>
    </row>
    <row r="8622" spans="2:6" ht="13.15" customHeight="1" x14ac:dyDescent="0.2">
      <c r="B8622" s="1051" t="s">
        <v>9326</v>
      </c>
      <c r="C8622" s="1145">
        <v>228</v>
      </c>
      <c r="D8622" s="1145">
        <v>330</v>
      </c>
      <c r="E8622" s="1145">
        <v>42</v>
      </c>
      <c r="F8622" s="1146">
        <v>600</v>
      </c>
    </row>
    <row r="8623" spans="2:6" ht="13.15" customHeight="1" x14ac:dyDescent="0.2">
      <c r="B8623" s="1054" t="s">
        <v>9327</v>
      </c>
      <c r="C8623" s="1142">
        <v>108</v>
      </c>
      <c r="D8623" s="1143">
        <v>255</v>
      </c>
      <c r="E8623" s="1143">
        <v>18</v>
      </c>
      <c r="F8623" s="1144">
        <v>381</v>
      </c>
    </row>
    <row r="8624" spans="2:6" ht="13.15" customHeight="1" x14ac:dyDescent="0.2">
      <c r="B8624" s="1051" t="s">
        <v>9328</v>
      </c>
      <c r="C8624" s="1145">
        <v>201</v>
      </c>
      <c r="D8624" s="1145">
        <v>161</v>
      </c>
      <c r="E8624" s="1145">
        <v>50</v>
      </c>
      <c r="F8624" s="1146">
        <v>412</v>
      </c>
    </row>
    <row r="8625" spans="2:6" ht="13.15" customHeight="1" x14ac:dyDescent="0.2">
      <c r="B8625" s="1054" t="s">
        <v>9329</v>
      </c>
      <c r="C8625" s="1142">
        <v>4</v>
      </c>
      <c r="D8625" s="1143">
        <v>7</v>
      </c>
      <c r="E8625" s="1143">
        <v>0</v>
      </c>
      <c r="F8625" s="1144">
        <v>11</v>
      </c>
    </row>
    <row r="8626" spans="2:6" ht="13.15" customHeight="1" x14ac:dyDescent="0.2">
      <c r="B8626" s="1051" t="s">
        <v>9330</v>
      </c>
      <c r="C8626" s="1145">
        <v>71</v>
      </c>
      <c r="D8626" s="1145">
        <v>28</v>
      </c>
      <c r="E8626" s="1145">
        <v>3</v>
      </c>
      <c r="F8626" s="1146">
        <v>102</v>
      </c>
    </row>
    <row r="8627" spans="2:6" ht="13.15" customHeight="1" x14ac:dyDescent="0.2">
      <c r="B8627" s="1054" t="s">
        <v>9331</v>
      </c>
      <c r="C8627" s="1142">
        <v>197</v>
      </c>
      <c r="D8627" s="1143">
        <v>267</v>
      </c>
      <c r="E8627" s="1143">
        <v>36</v>
      </c>
      <c r="F8627" s="1144">
        <v>500</v>
      </c>
    </row>
    <row r="8628" spans="2:6" ht="13.15" customHeight="1" x14ac:dyDescent="0.2">
      <c r="B8628" s="1051" t="s">
        <v>9332</v>
      </c>
      <c r="C8628" s="1145">
        <v>497</v>
      </c>
      <c r="D8628" s="1145">
        <v>631</v>
      </c>
      <c r="E8628" s="1145">
        <v>78</v>
      </c>
      <c r="F8628" s="1146">
        <v>1206</v>
      </c>
    </row>
    <row r="8629" spans="2:6" ht="13.15" customHeight="1" x14ac:dyDescent="0.2">
      <c r="B8629" s="1054" t="s">
        <v>9333</v>
      </c>
      <c r="C8629" s="1142">
        <v>699</v>
      </c>
      <c r="D8629" s="1143">
        <v>918</v>
      </c>
      <c r="E8629" s="1143">
        <v>210</v>
      </c>
      <c r="F8629" s="1144">
        <v>1827</v>
      </c>
    </row>
    <row r="8630" spans="2:6" ht="13.15" customHeight="1" x14ac:dyDescent="0.2">
      <c r="B8630" s="1051" t="s">
        <v>9334</v>
      </c>
      <c r="C8630" s="1145">
        <v>124</v>
      </c>
      <c r="D8630" s="1145">
        <v>428</v>
      </c>
      <c r="E8630" s="1145">
        <v>37</v>
      </c>
      <c r="F8630" s="1146">
        <v>589</v>
      </c>
    </row>
    <row r="8631" spans="2:6" ht="13.15" customHeight="1" x14ac:dyDescent="0.2">
      <c r="B8631" s="1054" t="s">
        <v>9335</v>
      </c>
      <c r="C8631" s="1142">
        <v>92</v>
      </c>
      <c r="D8631" s="1143">
        <v>149</v>
      </c>
      <c r="E8631" s="1143">
        <v>12</v>
      </c>
      <c r="F8631" s="1144">
        <v>253</v>
      </c>
    </row>
    <row r="8632" spans="2:6" ht="13.15" customHeight="1" x14ac:dyDescent="0.2">
      <c r="B8632" s="1051" t="s">
        <v>9336</v>
      </c>
      <c r="C8632" s="1145">
        <v>130</v>
      </c>
      <c r="D8632" s="1145">
        <v>217</v>
      </c>
      <c r="E8632" s="1145">
        <v>14</v>
      </c>
      <c r="F8632" s="1146">
        <v>361</v>
      </c>
    </row>
    <row r="8633" spans="2:6" ht="13.15" customHeight="1" x14ac:dyDescent="0.2">
      <c r="B8633" s="1054" t="s">
        <v>9337</v>
      </c>
      <c r="C8633" s="1142">
        <v>122</v>
      </c>
      <c r="D8633" s="1143">
        <v>143</v>
      </c>
      <c r="E8633" s="1143">
        <v>12</v>
      </c>
      <c r="F8633" s="1144">
        <v>277</v>
      </c>
    </row>
    <row r="8634" spans="2:6" ht="13.15" customHeight="1" x14ac:dyDescent="0.2">
      <c r="B8634" s="1051" t="s">
        <v>9338</v>
      </c>
      <c r="C8634" s="1145">
        <v>257</v>
      </c>
      <c r="D8634" s="1145">
        <v>151</v>
      </c>
      <c r="E8634" s="1145">
        <v>41</v>
      </c>
      <c r="F8634" s="1146">
        <v>449</v>
      </c>
    </row>
    <row r="8635" spans="2:6" ht="13.15" customHeight="1" x14ac:dyDescent="0.2">
      <c r="B8635" s="1054" t="s">
        <v>9339</v>
      </c>
      <c r="C8635" s="1142">
        <v>235</v>
      </c>
      <c r="D8635" s="1143">
        <v>264</v>
      </c>
      <c r="E8635" s="1143">
        <v>29</v>
      </c>
      <c r="F8635" s="1144">
        <v>528</v>
      </c>
    </row>
    <row r="8636" spans="2:6" ht="13.15" customHeight="1" x14ac:dyDescent="0.2">
      <c r="B8636" s="1051" t="s">
        <v>9340</v>
      </c>
      <c r="C8636" s="1145">
        <v>282</v>
      </c>
      <c r="D8636" s="1145">
        <v>528</v>
      </c>
      <c r="E8636" s="1145">
        <v>52</v>
      </c>
      <c r="F8636" s="1146">
        <v>862</v>
      </c>
    </row>
    <row r="8637" spans="2:6" ht="13.15" customHeight="1" x14ac:dyDescent="0.2">
      <c r="B8637" s="1054" t="s">
        <v>9341</v>
      </c>
      <c r="C8637" s="1142">
        <v>290</v>
      </c>
      <c r="D8637" s="1143">
        <v>294</v>
      </c>
      <c r="E8637" s="1143">
        <v>40</v>
      </c>
      <c r="F8637" s="1144">
        <v>624</v>
      </c>
    </row>
    <row r="8638" spans="2:6" ht="13.15" customHeight="1" x14ac:dyDescent="0.2">
      <c r="B8638" s="1051" t="s">
        <v>9342</v>
      </c>
      <c r="C8638" s="1145">
        <v>493</v>
      </c>
      <c r="D8638" s="1145">
        <v>334</v>
      </c>
      <c r="E8638" s="1145">
        <v>54</v>
      </c>
      <c r="F8638" s="1146">
        <v>881</v>
      </c>
    </row>
    <row r="8639" spans="2:6" ht="13.15" customHeight="1" x14ac:dyDescent="0.2">
      <c r="B8639" s="1054" t="s">
        <v>9343</v>
      </c>
      <c r="C8639" s="1142">
        <v>314</v>
      </c>
      <c r="D8639" s="1143">
        <v>302</v>
      </c>
      <c r="E8639" s="1143">
        <v>59</v>
      </c>
      <c r="F8639" s="1144">
        <v>675</v>
      </c>
    </row>
    <row r="8640" spans="2:6" ht="13.15" customHeight="1" x14ac:dyDescent="0.2">
      <c r="B8640" s="1051" t="s">
        <v>9344</v>
      </c>
      <c r="C8640" s="1145">
        <v>98</v>
      </c>
      <c r="D8640" s="1145">
        <v>161</v>
      </c>
      <c r="E8640" s="1145">
        <v>33</v>
      </c>
      <c r="F8640" s="1146">
        <v>292</v>
      </c>
    </row>
    <row r="8641" spans="2:6" ht="13.15" customHeight="1" x14ac:dyDescent="0.2">
      <c r="B8641" s="1054" t="s">
        <v>9345</v>
      </c>
      <c r="C8641" s="1142">
        <v>188</v>
      </c>
      <c r="D8641" s="1143">
        <v>237</v>
      </c>
      <c r="E8641" s="1143">
        <v>58</v>
      </c>
      <c r="F8641" s="1144">
        <v>483</v>
      </c>
    </row>
    <row r="8642" spans="2:6" ht="13.15" customHeight="1" x14ac:dyDescent="0.2">
      <c r="B8642" s="1051" t="s">
        <v>9346</v>
      </c>
      <c r="C8642" s="1145">
        <v>86</v>
      </c>
      <c r="D8642" s="1145">
        <v>179</v>
      </c>
      <c r="E8642" s="1145">
        <v>26</v>
      </c>
      <c r="F8642" s="1146">
        <v>291</v>
      </c>
    </row>
    <row r="8643" spans="2:6" ht="13.15" customHeight="1" x14ac:dyDescent="0.2">
      <c r="B8643" s="1054" t="s">
        <v>9347</v>
      </c>
      <c r="C8643" s="1142">
        <v>19</v>
      </c>
      <c r="D8643" s="1143">
        <v>16</v>
      </c>
      <c r="E8643" s="1143">
        <v>2</v>
      </c>
      <c r="F8643" s="1144">
        <v>37</v>
      </c>
    </row>
    <row r="8644" spans="2:6" ht="13.15" customHeight="1" x14ac:dyDescent="0.2">
      <c r="B8644" s="1051" t="s">
        <v>9348</v>
      </c>
      <c r="C8644" s="1145">
        <v>45</v>
      </c>
      <c r="D8644" s="1145">
        <v>20</v>
      </c>
      <c r="E8644" s="1145">
        <v>2</v>
      </c>
      <c r="F8644" s="1146">
        <v>67</v>
      </c>
    </row>
    <row r="8645" spans="2:6" ht="13.15" customHeight="1" x14ac:dyDescent="0.2">
      <c r="B8645" s="1054" t="s">
        <v>9349</v>
      </c>
      <c r="C8645" s="1142">
        <v>125</v>
      </c>
      <c r="D8645" s="1143">
        <v>158</v>
      </c>
      <c r="E8645" s="1143">
        <v>44</v>
      </c>
      <c r="F8645" s="1144">
        <v>327</v>
      </c>
    </row>
    <row r="8646" spans="2:6" ht="13.15" customHeight="1" x14ac:dyDescent="0.2">
      <c r="B8646" s="1051" t="s">
        <v>9350</v>
      </c>
      <c r="C8646" s="1145">
        <v>22</v>
      </c>
      <c r="D8646" s="1145">
        <v>60</v>
      </c>
      <c r="E8646" s="1145">
        <v>4</v>
      </c>
      <c r="F8646" s="1146">
        <v>86</v>
      </c>
    </row>
    <row r="8647" spans="2:6" ht="13.15" customHeight="1" x14ac:dyDescent="0.2">
      <c r="B8647" s="1054" t="s">
        <v>9351</v>
      </c>
      <c r="C8647" s="1142">
        <v>11</v>
      </c>
      <c r="D8647" s="1143">
        <v>4</v>
      </c>
      <c r="E8647" s="1143">
        <v>0</v>
      </c>
      <c r="F8647" s="1144">
        <v>15</v>
      </c>
    </row>
    <row r="8648" spans="2:6" ht="13.15" customHeight="1" x14ac:dyDescent="0.2">
      <c r="B8648" s="1051" t="s">
        <v>9352</v>
      </c>
      <c r="C8648" s="1145">
        <v>7740</v>
      </c>
      <c r="D8648" s="1145">
        <v>8908</v>
      </c>
      <c r="E8648" s="1145">
        <v>1862</v>
      </c>
      <c r="F8648" s="1146">
        <v>18510</v>
      </c>
    </row>
    <row r="8649" spans="2:6" ht="13.15" customHeight="1" x14ac:dyDescent="0.2">
      <c r="B8649" s="1054" t="s">
        <v>9353</v>
      </c>
      <c r="C8649" s="1142">
        <v>868</v>
      </c>
      <c r="D8649" s="1143">
        <v>592</v>
      </c>
      <c r="E8649" s="1143">
        <v>140</v>
      </c>
      <c r="F8649" s="1144">
        <v>1600</v>
      </c>
    </row>
    <row r="8650" spans="2:6" ht="13.15" customHeight="1" x14ac:dyDescent="0.2">
      <c r="B8650" s="1051" t="s">
        <v>9354</v>
      </c>
      <c r="C8650" s="1145">
        <v>116</v>
      </c>
      <c r="D8650" s="1145">
        <v>185</v>
      </c>
      <c r="E8650" s="1145">
        <v>17</v>
      </c>
      <c r="F8650" s="1146">
        <v>318</v>
      </c>
    </row>
    <row r="8651" spans="2:6" ht="13.15" customHeight="1" x14ac:dyDescent="0.2">
      <c r="B8651" s="1054" t="s">
        <v>9355</v>
      </c>
      <c r="C8651" s="1142">
        <v>210</v>
      </c>
      <c r="D8651" s="1143">
        <v>192</v>
      </c>
      <c r="E8651" s="1143">
        <v>28</v>
      </c>
      <c r="F8651" s="1144">
        <v>430</v>
      </c>
    </row>
    <row r="8652" spans="2:6" ht="13.15" customHeight="1" x14ac:dyDescent="0.2">
      <c r="B8652" s="1051" t="s">
        <v>9356</v>
      </c>
      <c r="C8652" s="1145">
        <v>34</v>
      </c>
      <c r="D8652" s="1145">
        <v>90</v>
      </c>
      <c r="E8652" s="1145">
        <v>14</v>
      </c>
      <c r="F8652" s="1146">
        <v>138</v>
      </c>
    </row>
    <row r="8653" spans="2:6" ht="13.15" customHeight="1" x14ac:dyDescent="0.2">
      <c r="B8653" s="1054" t="s">
        <v>9357</v>
      </c>
      <c r="C8653" s="1142">
        <v>78</v>
      </c>
      <c r="D8653" s="1143">
        <v>77</v>
      </c>
      <c r="E8653" s="1143">
        <v>26</v>
      </c>
      <c r="F8653" s="1144">
        <v>181</v>
      </c>
    </row>
    <row r="8654" spans="2:6" ht="13.15" customHeight="1" x14ac:dyDescent="0.2">
      <c r="B8654" s="1051" t="s">
        <v>9358</v>
      </c>
      <c r="C8654" s="1145">
        <v>1</v>
      </c>
      <c r="D8654" s="1145">
        <v>0</v>
      </c>
      <c r="E8654" s="1145">
        <v>1</v>
      </c>
      <c r="F8654" s="1146">
        <v>2</v>
      </c>
    </row>
    <row r="8655" spans="2:6" ht="13.15" customHeight="1" x14ac:dyDescent="0.2">
      <c r="B8655" s="1054" t="s">
        <v>9359</v>
      </c>
      <c r="C8655" s="1142">
        <v>355</v>
      </c>
      <c r="D8655" s="1143">
        <v>391</v>
      </c>
      <c r="E8655" s="1143">
        <v>50</v>
      </c>
      <c r="F8655" s="1144">
        <v>796</v>
      </c>
    </row>
    <row r="8656" spans="2:6" ht="13.15" customHeight="1" x14ac:dyDescent="0.2">
      <c r="B8656" s="1051" t="s">
        <v>9360</v>
      </c>
      <c r="C8656" s="1145">
        <v>163</v>
      </c>
      <c r="D8656" s="1145">
        <v>143</v>
      </c>
      <c r="E8656" s="1145">
        <v>30</v>
      </c>
      <c r="F8656" s="1146">
        <v>336</v>
      </c>
    </row>
    <row r="8657" spans="2:6" ht="13.15" customHeight="1" x14ac:dyDescent="0.2">
      <c r="B8657" s="1054" t="s">
        <v>9361</v>
      </c>
      <c r="C8657" s="1142">
        <v>79</v>
      </c>
      <c r="D8657" s="1143">
        <v>105</v>
      </c>
      <c r="E8657" s="1143">
        <v>20</v>
      </c>
      <c r="F8657" s="1144">
        <v>204</v>
      </c>
    </row>
    <row r="8658" spans="2:6" ht="13.15" customHeight="1" x14ac:dyDescent="0.2">
      <c r="B8658" s="1051" t="s">
        <v>9362</v>
      </c>
      <c r="C8658" s="1145">
        <v>481</v>
      </c>
      <c r="D8658" s="1145">
        <v>441</v>
      </c>
      <c r="E8658" s="1145">
        <v>71</v>
      </c>
      <c r="F8658" s="1146">
        <v>993</v>
      </c>
    </row>
    <row r="8659" spans="2:6" ht="13.15" customHeight="1" x14ac:dyDescent="0.2">
      <c r="B8659" s="1054" t="s">
        <v>9363</v>
      </c>
      <c r="C8659" s="1142">
        <v>453</v>
      </c>
      <c r="D8659" s="1143">
        <v>702</v>
      </c>
      <c r="E8659" s="1143">
        <v>47</v>
      </c>
      <c r="F8659" s="1144">
        <v>1202</v>
      </c>
    </row>
    <row r="8660" spans="2:6" ht="13.15" customHeight="1" x14ac:dyDescent="0.2">
      <c r="B8660" s="1051" t="s">
        <v>9364</v>
      </c>
      <c r="C8660" s="1145">
        <v>21</v>
      </c>
      <c r="D8660" s="1145">
        <v>7</v>
      </c>
      <c r="E8660" s="1145">
        <v>8</v>
      </c>
      <c r="F8660" s="1146">
        <v>36</v>
      </c>
    </row>
    <row r="8661" spans="2:6" ht="13.15" customHeight="1" x14ac:dyDescent="0.2">
      <c r="B8661" s="1054" t="s">
        <v>9365</v>
      </c>
      <c r="C8661" s="1142">
        <v>358</v>
      </c>
      <c r="D8661" s="1143">
        <v>319</v>
      </c>
      <c r="E8661" s="1143">
        <v>44</v>
      </c>
      <c r="F8661" s="1144">
        <v>721</v>
      </c>
    </row>
    <row r="8662" spans="2:6" ht="13.15" customHeight="1" x14ac:dyDescent="0.2">
      <c r="B8662" s="1051" t="s">
        <v>9366</v>
      </c>
      <c r="C8662" s="1145">
        <v>8</v>
      </c>
      <c r="D8662" s="1145">
        <v>0</v>
      </c>
      <c r="E8662" s="1145">
        <v>2</v>
      </c>
      <c r="F8662" s="1146">
        <v>10</v>
      </c>
    </row>
    <row r="8663" spans="2:6" ht="13.15" customHeight="1" x14ac:dyDescent="0.2">
      <c r="B8663" s="1054" t="s">
        <v>9367</v>
      </c>
      <c r="C8663" s="1142">
        <v>244</v>
      </c>
      <c r="D8663" s="1143">
        <v>451</v>
      </c>
      <c r="E8663" s="1143">
        <v>94</v>
      </c>
      <c r="F8663" s="1144">
        <v>789</v>
      </c>
    </row>
    <row r="8664" spans="2:6" ht="13.15" customHeight="1" x14ac:dyDescent="0.2">
      <c r="B8664" s="1051" t="s">
        <v>9368</v>
      </c>
      <c r="C8664" s="1145">
        <v>313</v>
      </c>
      <c r="D8664" s="1145">
        <v>403</v>
      </c>
      <c r="E8664" s="1145">
        <v>41</v>
      </c>
      <c r="F8664" s="1146">
        <v>757</v>
      </c>
    </row>
    <row r="8665" spans="2:6" ht="13.15" customHeight="1" x14ac:dyDescent="0.2">
      <c r="B8665" s="1054" t="s">
        <v>9369</v>
      </c>
      <c r="C8665" s="1142">
        <v>212</v>
      </c>
      <c r="D8665" s="1143">
        <v>156</v>
      </c>
      <c r="E8665" s="1143">
        <v>24</v>
      </c>
      <c r="F8665" s="1144">
        <v>392</v>
      </c>
    </row>
    <row r="8666" spans="2:6" ht="13.15" customHeight="1" x14ac:dyDescent="0.2">
      <c r="B8666" s="1051" t="s">
        <v>9370</v>
      </c>
      <c r="C8666" s="1145">
        <v>171</v>
      </c>
      <c r="D8666" s="1145">
        <v>114</v>
      </c>
      <c r="E8666" s="1145">
        <v>13</v>
      </c>
      <c r="F8666" s="1146">
        <v>298</v>
      </c>
    </row>
    <row r="8667" spans="2:6" ht="13.15" customHeight="1" x14ac:dyDescent="0.2">
      <c r="B8667" s="1054" t="s">
        <v>9371</v>
      </c>
      <c r="C8667" s="1142">
        <v>401</v>
      </c>
      <c r="D8667" s="1143">
        <v>556</v>
      </c>
      <c r="E8667" s="1143">
        <v>88</v>
      </c>
      <c r="F8667" s="1144">
        <v>1045</v>
      </c>
    </row>
    <row r="8668" spans="2:6" ht="13.15" customHeight="1" x14ac:dyDescent="0.2">
      <c r="B8668" s="1051" t="s">
        <v>9372</v>
      </c>
      <c r="C8668" s="1145">
        <v>155</v>
      </c>
      <c r="D8668" s="1145">
        <v>91</v>
      </c>
      <c r="E8668" s="1145">
        <v>21</v>
      </c>
      <c r="F8668" s="1146">
        <v>267</v>
      </c>
    </row>
    <row r="8669" spans="2:6" ht="13.15" customHeight="1" x14ac:dyDescent="0.2">
      <c r="B8669" s="1054" t="s">
        <v>9373</v>
      </c>
      <c r="C8669" s="1142">
        <v>53</v>
      </c>
      <c r="D8669" s="1143">
        <v>73</v>
      </c>
      <c r="E8669" s="1143">
        <v>9</v>
      </c>
      <c r="F8669" s="1144">
        <v>135</v>
      </c>
    </row>
    <row r="8670" spans="2:6" ht="13.15" customHeight="1" x14ac:dyDescent="0.2">
      <c r="B8670" s="1051" t="s">
        <v>9374</v>
      </c>
      <c r="C8670" s="1145">
        <v>9</v>
      </c>
      <c r="D8670" s="1145">
        <v>14</v>
      </c>
      <c r="E8670" s="1145">
        <v>3</v>
      </c>
      <c r="F8670" s="1146">
        <v>26</v>
      </c>
    </row>
    <row r="8671" spans="2:6" ht="13.15" customHeight="1" x14ac:dyDescent="0.2">
      <c r="B8671" s="1054" t="s">
        <v>9375</v>
      </c>
      <c r="C8671" s="1142">
        <v>19</v>
      </c>
      <c r="D8671" s="1143">
        <v>30</v>
      </c>
      <c r="E8671" s="1143">
        <v>5</v>
      </c>
      <c r="F8671" s="1144">
        <v>54</v>
      </c>
    </row>
    <row r="8672" spans="2:6" ht="13.15" customHeight="1" x14ac:dyDescent="0.2">
      <c r="B8672" s="1051" t="s">
        <v>9376</v>
      </c>
      <c r="C8672" s="1145">
        <v>53</v>
      </c>
      <c r="D8672" s="1145">
        <v>124</v>
      </c>
      <c r="E8672" s="1145">
        <v>16</v>
      </c>
      <c r="F8672" s="1146">
        <v>193</v>
      </c>
    </row>
    <row r="8673" spans="2:6" ht="13.15" customHeight="1" x14ac:dyDescent="0.2">
      <c r="B8673" s="1054" t="s">
        <v>9377</v>
      </c>
      <c r="C8673" s="1142">
        <v>17</v>
      </c>
      <c r="D8673" s="1143">
        <v>38</v>
      </c>
      <c r="E8673" s="1143">
        <v>1</v>
      </c>
      <c r="F8673" s="1144">
        <v>56</v>
      </c>
    </row>
    <row r="8674" spans="2:6" ht="13.15" customHeight="1" x14ac:dyDescent="0.2">
      <c r="B8674" s="1051" t="s">
        <v>9378</v>
      </c>
      <c r="C8674" s="1145">
        <v>58</v>
      </c>
      <c r="D8674" s="1145">
        <v>62</v>
      </c>
      <c r="E8674" s="1145">
        <v>3</v>
      </c>
      <c r="F8674" s="1146">
        <v>123</v>
      </c>
    </row>
    <row r="8675" spans="2:6" ht="13.15" customHeight="1" x14ac:dyDescent="0.2">
      <c r="B8675" s="1054" t="s">
        <v>9379</v>
      </c>
      <c r="C8675" s="1142">
        <v>408</v>
      </c>
      <c r="D8675" s="1143">
        <v>820</v>
      </c>
      <c r="E8675" s="1143">
        <v>117</v>
      </c>
      <c r="F8675" s="1144">
        <v>1345</v>
      </c>
    </row>
    <row r="8676" spans="2:6" ht="13.15" customHeight="1" x14ac:dyDescent="0.2">
      <c r="B8676" s="1051" t="s">
        <v>9380</v>
      </c>
      <c r="C8676" s="1145">
        <v>161</v>
      </c>
      <c r="D8676" s="1145">
        <v>268</v>
      </c>
      <c r="E8676" s="1145">
        <v>14</v>
      </c>
      <c r="F8676" s="1146">
        <v>443</v>
      </c>
    </row>
    <row r="8677" spans="2:6" ht="13.15" customHeight="1" x14ac:dyDescent="0.2">
      <c r="B8677" s="1054" t="s">
        <v>9381</v>
      </c>
      <c r="C8677" s="1142">
        <v>170</v>
      </c>
      <c r="D8677" s="1143">
        <v>338</v>
      </c>
      <c r="E8677" s="1143">
        <v>49</v>
      </c>
      <c r="F8677" s="1144">
        <v>557</v>
      </c>
    </row>
    <row r="8678" spans="2:6" ht="13.15" customHeight="1" x14ac:dyDescent="0.2">
      <c r="B8678" s="1051" t="s">
        <v>9382</v>
      </c>
      <c r="C8678" s="1145">
        <v>90</v>
      </c>
      <c r="D8678" s="1145">
        <v>256</v>
      </c>
      <c r="E8678" s="1145">
        <v>41</v>
      </c>
      <c r="F8678" s="1146">
        <v>387</v>
      </c>
    </row>
    <row r="8679" spans="2:6" ht="13.15" customHeight="1" x14ac:dyDescent="0.2">
      <c r="B8679" s="1054" t="s">
        <v>9383</v>
      </c>
      <c r="C8679" s="1142">
        <v>117</v>
      </c>
      <c r="D8679" s="1143">
        <v>181</v>
      </c>
      <c r="E8679" s="1143">
        <v>21</v>
      </c>
      <c r="F8679" s="1144">
        <v>319</v>
      </c>
    </row>
    <row r="8680" spans="2:6" ht="13.15" customHeight="1" x14ac:dyDescent="0.2">
      <c r="B8680" s="1051" t="s">
        <v>9384</v>
      </c>
      <c r="C8680" s="1145">
        <v>247</v>
      </c>
      <c r="D8680" s="1145">
        <v>383</v>
      </c>
      <c r="E8680" s="1145">
        <v>40</v>
      </c>
      <c r="F8680" s="1146">
        <v>670</v>
      </c>
    </row>
    <row r="8681" spans="2:6" ht="13.15" customHeight="1" x14ac:dyDescent="0.2">
      <c r="B8681" s="1054" t="s">
        <v>9385</v>
      </c>
      <c r="C8681" s="1142">
        <v>46</v>
      </c>
      <c r="D8681" s="1143">
        <v>43</v>
      </c>
      <c r="E8681" s="1143">
        <v>7</v>
      </c>
      <c r="F8681" s="1144">
        <v>96</v>
      </c>
    </row>
    <row r="8682" spans="2:6" ht="13.15" customHeight="1" x14ac:dyDescent="0.2">
      <c r="B8682" s="1051" t="s">
        <v>9386</v>
      </c>
      <c r="C8682" s="1145">
        <v>449</v>
      </c>
      <c r="D8682" s="1145">
        <v>793</v>
      </c>
      <c r="E8682" s="1145">
        <v>146</v>
      </c>
      <c r="F8682" s="1146">
        <v>1388</v>
      </c>
    </row>
    <row r="8683" spans="2:6" ht="13.15" customHeight="1" x14ac:dyDescent="0.2">
      <c r="B8683" s="1054" t="s">
        <v>9387</v>
      </c>
      <c r="C8683" s="1142">
        <v>2499</v>
      </c>
      <c r="D8683" s="1143">
        <v>4992</v>
      </c>
      <c r="E8683" s="1143">
        <v>1085</v>
      </c>
      <c r="F8683" s="1144">
        <v>8576</v>
      </c>
    </row>
    <row r="8684" spans="2:6" ht="13.15" customHeight="1" x14ac:dyDescent="0.2">
      <c r="B8684" s="1051" t="s">
        <v>9388</v>
      </c>
      <c r="C8684" s="1145">
        <v>55</v>
      </c>
      <c r="D8684" s="1145">
        <v>66</v>
      </c>
      <c r="E8684" s="1145">
        <v>7</v>
      </c>
      <c r="F8684" s="1146">
        <v>128</v>
      </c>
    </row>
    <row r="8685" spans="2:6" ht="13.15" customHeight="1" x14ac:dyDescent="0.2">
      <c r="B8685" s="1054" t="s">
        <v>9389</v>
      </c>
      <c r="C8685" s="1142">
        <v>51</v>
      </c>
      <c r="D8685" s="1143">
        <v>56</v>
      </c>
      <c r="E8685" s="1143">
        <v>6</v>
      </c>
      <c r="F8685" s="1144">
        <v>113</v>
      </c>
    </row>
    <row r="8686" spans="2:6" ht="13.15" customHeight="1" x14ac:dyDescent="0.2">
      <c r="B8686" s="1051" t="s">
        <v>9390</v>
      </c>
      <c r="C8686" s="1145">
        <v>41</v>
      </c>
      <c r="D8686" s="1145">
        <v>64</v>
      </c>
      <c r="E8686" s="1145">
        <v>13</v>
      </c>
      <c r="F8686" s="1146">
        <v>118</v>
      </c>
    </row>
    <row r="8687" spans="2:6" ht="13.15" customHeight="1" x14ac:dyDescent="0.2">
      <c r="B8687" s="1054" t="s">
        <v>9391</v>
      </c>
      <c r="C8687" s="1142">
        <v>75</v>
      </c>
      <c r="D8687" s="1143">
        <v>71</v>
      </c>
      <c r="E8687" s="1143">
        <v>13</v>
      </c>
      <c r="F8687" s="1144">
        <v>159</v>
      </c>
    </row>
    <row r="8688" spans="2:6" ht="13.15" customHeight="1" x14ac:dyDescent="0.2">
      <c r="B8688" s="1051" t="s">
        <v>9392</v>
      </c>
      <c r="C8688" s="1145">
        <v>151</v>
      </c>
      <c r="D8688" s="1145">
        <v>228</v>
      </c>
      <c r="E8688" s="1145">
        <v>60</v>
      </c>
      <c r="F8688" s="1146">
        <v>439</v>
      </c>
    </row>
    <row r="8689" spans="2:6" ht="13.15" customHeight="1" x14ac:dyDescent="0.2">
      <c r="B8689" s="1054" t="s">
        <v>9393</v>
      </c>
      <c r="C8689" s="1142">
        <v>138</v>
      </c>
      <c r="D8689" s="1143">
        <v>272</v>
      </c>
      <c r="E8689" s="1143">
        <v>61</v>
      </c>
      <c r="F8689" s="1144">
        <v>471</v>
      </c>
    </row>
    <row r="8690" spans="2:6" ht="13.15" customHeight="1" x14ac:dyDescent="0.2">
      <c r="B8690" s="1051" t="s">
        <v>9394</v>
      </c>
      <c r="C8690" s="1145">
        <v>101</v>
      </c>
      <c r="D8690" s="1145">
        <v>133</v>
      </c>
      <c r="E8690" s="1145">
        <v>24</v>
      </c>
      <c r="F8690" s="1146">
        <v>258</v>
      </c>
    </row>
    <row r="8691" spans="2:6" ht="13.15" customHeight="1" x14ac:dyDescent="0.2">
      <c r="B8691" s="1054" t="s">
        <v>9395</v>
      </c>
      <c r="C8691" s="1142">
        <v>108</v>
      </c>
      <c r="D8691" s="1143">
        <v>197</v>
      </c>
      <c r="E8691" s="1143">
        <v>46</v>
      </c>
      <c r="F8691" s="1144">
        <v>351</v>
      </c>
    </row>
    <row r="8692" spans="2:6" ht="13.15" customHeight="1" x14ac:dyDescent="0.2">
      <c r="B8692" s="1051" t="s">
        <v>9396</v>
      </c>
      <c r="C8692" s="1145">
        <v>46</v>
      </c>
      <c r="D8692" s="1145">
        <v>48</v>
      </c>
      <c r="E8692" s="1145">
        <v>8</v>
      </c>
      <c r="F8692" s="1146">
        <v>102</v>
      </c>
    </row>
    <row r="8693" spans="2:6" ht="13.15" customHeight="1" x14ac:dyDescent="0.2">
      <c r="B8693" s="1054" t="s">
        <v>9397</v>
      </c>
      <c r="C8693" s="1142">
        <v>220</v>
      </c>
      <c r="D8693" s="1143">
        <v>367</v>
      </c>
      <c r="E8693" s="1143">
        <v>56</v>
      </c>
      <c r="F8693" s="1144">
        <v>643</v>
      </c>
    </row>
    <row r="8694" spans="2:6" ht="13.15" customHeight="1" x14ac:dyDescent="0.2">
      <c r="B8694" s="1051" t="s">
        <v>9398</v>
      </c>
      <c r="C8694" s="1145">
        <v>1</v>
      </c>
      <c r="D8694" s="1145">
        <v>2</v>
      </c>
      <c r="E8694" s="1145">
        <v>0</v>
      </c>
      <c r="F8694" s="1146">
        <v>3</v>
      </c>
    </row>
    <row r="8695" spans="2:6" ht="13.15" customHeight="1" x14ac:dyDescent="0.2">
      <c r="B8695" s="1054" t="s">
        <v>9399</v>
      </c>
      <c r="C8695" s="1142">
        <v>37</v>
      </c>
      <c r="D8695" s="1143">
        <v>33</v>
      </c>
      <c r="E8695" s="1143">
        <v>7</v>
      </c>
      <c r="F8695" s="1144">
        <v>77</v>
      </c>
    </row>
    <row r="8696" spans="2:6" ht="13.15" customHeight="1" x14ac:dyDescent="0.2">
      <c r="B8696" s="1051" t="s">
        <v>9400</v>
      </c>
      <c r="C8696" s="1145">
        <v>144</v>
      </c>
      <c r="D8696" s="1145">
        <v>301</v>
      </c>
      <c r="E8696" s="1145">
        <v>30</v>
      </c>
      <c r="F8696" s="1146">
        <v>475</v>
      </c>
    </row>
    <row r="8697" spans="2:6" ht="13.15" customHeight="1" x14ac:dyDescent="0.2">
      <c r="B8697" s="1054" t="s">
        <v>9401</v>
      </c>
      <c r="C8697" s="1142">
        <v>321</v>
      </c>
      <c r="D8697" s="1143">
        <v>503</v>
      </c>
      <c r="E8697" s="1143">
        <v>74</v>
      </c>
      <c r="F8697" s="1144">
        <v>898</v>
      </c>
    </row>
    <row r="8698" spans="2:6" ht="13.15" customHeight="1" x14ac:dyDescent="0.2">
      <c r="B8698" s="1051" t="s">
        <v>9402</v>
      </c>
      <c r="C8698" s="1145">
        <v>207</v>
      </c>
      <c r="D8698" s="1145">
        <v>211</v>
      </c>
      <c r="E8698" s="1145">
        <v>53</v>
      </c>
      <c r="F8698" s="1146">
        <v>471</v>
      </c>
    </row>
    <row r="8699" spans="2:6" ht="13.15" customHeight="1" x14ac:dyDescent="0.2">
      <c r="B8699" s="1054" t="s">
        <v>9403</v>
      </c>
      <c r="C8699" s="1142">
        <v>238</v>
      </c>
      <c r="D8699" s="1143">
        <v>409</v>
      </c>
      <c r="E8699" s="1143">
        <v>52</v>
      </c>
      <c r="F8699" s="1144">
        <v>699</v>
      </c>
    </row>
    <row r="8700" spans="2:6" ht="13.15" customHeight="1" x14ac:dyDescent="0.2">
      <c r="B8700" s="1051" t="s">
        <v>9404</v>
      </c>
      <c r="C8700" s="1145">
        <v>78</v>
      </c>
      <c r="D8700" s="1145">
        <v>137</v>
      </c>
      <c r="E8700" s="1145">
        <v>16</v>
      </c>
      <c r="F8700" s="1146">
        <v>231</v>
      </c>
    </row>
    <row r="8701" spans="2:6" ht="13.15" customHeight="1" x14ac:dyDescent="0.2">
      <c r="B8701" s="1054" t="s">
        <v>9405</v>
      </c>
      <c r="C8701" s="1142">
        <v>62</v>
      </c>
      <c r="D8701" s="1143">
        <v>46</v>
      </c>
      <c r="E8701" s="1143">
        <v>12</v>
      </c>
      <c r="F8701" s="1144">
        <v>120</v>
      </c>
    </row>
    <row r="8702" spans="2:6" ht="13.15" customHeight="1" x14ac:dyDescent="0.2">
      <c r="B8702" s="1051" t="s">
        <v>9406</v>
      </c>
      <c r="C8702" s="1145">
        <v>153</v>
      </c>
      <c r="D8702" s="1145">
        <v>196</v>
      </c>
      <c r="E8702" s="1145">
        <v>30</v>
      </c>
      <c r="F8702" s="1146">
        <v>379</v>
      </c>
    </row>
    <row r="8703" spans="2:6" ht="13.15" customHeight="1" x14ac:dyDescent="0.2">
      <c r="B8703" s="1054" t="s">
        <v>9407</v>
      </c>
      <c r="C8703" s="1142">
        <v>209</v>
      </c>
      <c r="D8703" s="1143">
        <v>364</v>
      </c>
      <c r="E8703" s="1143">
        <v>70</v>
      </c>
      <c r="F8703" s="1144">
        <v>643</v>
      </c>
    </row>
    <row r="8704" spans="2:6" ht="13.15" customHeight="1" x14ac:dyDescent="0.2">
      <c r="B8704" s="1051" t="s">
        <v>9408</v>
      </c>
      <c r="C8704" s="1145">
        <v>560</v>
      </c>
      <c r="D8704" s="1145">
        <v>1104</v>
      </c>
      <c r="E8704" s="1145">
        <v>164</v>
      </c>
      <c r="F8704" s="1146">
        <v>1828</v>
      </c>
    </row>
    <row r="8705" spans="2:6" ht="13.15" customHeight="1" x14ac:dyDescent="0.2">
      <c r="B8705" s="1054" t="s">
        <v>9409</v>
      </c>
      <c r="C8705" s="1142">
        <v>608</v>
      </c>
      <c r="D8705" s="1143">
        <v>1210</v>
      </c>
      <c r="E8705" s="1143">
        <v>154</v>
      </c>
      <c r="F8705" s="1144">
        <v>1972</v>
      </c>
    </row>
    <row r="8706" spans="2:6" ht="13.15" customHeight="1" x14ac:dyDescent="0.2">
      <c r="B8706" s="1051" t="s">
        <v>9410</v>
      </c>
      <c r="C8706" s="1145">
        <v>700</v>
      </c>
      <c r="D8706" s="1145">
        <v>1402</v>
      </c>
      <c r="E8706" s="1145">
        <v>137</v>
      </c>
      <c r="F8706" s="1146">
        <v>2239</v>
      </c>
    </row>
    <row r="8707" spans="2:6" ht="13.15" customHeight="1" x14ac:dyDescent="0.2">
      <c r="B8707" s="1054" t="s">
        <v>9411</v>
      </c>
      <c r="C8707" s="1142">
        <v>430</v>
      </c>
      <c r="D8707" s="1143">
        <v>1139</v>
      </c>
      <c r="E8707" s="1143">
        <v>135</v>
      </c>
      <c r="F8707" s="1144">
        <v>1704</v>
      </c>
    </row>
    <row r="8708" spans="2:6" ht="13.15" customHeight="1" x14ac:dyDescent="0.2">
      <c r="B8708" s="1051" t="s">
        <v>9412</v>
      </c>
      <c r="C8708" s="1145">
        <v>2526</v>
      </c>
      <c r="D8708" s="1145">
        <v>4276</v>
      </c>
      <c r="E8708" s="1145">
        <v>744</v>
      </c>
      <c r="F8708" s="1146">
        <v>7546</v>
      </c>
    </row>
    <row r="8709" spans="2:6" ht="13.15" customHeight="1" x14ac:dyDescent="0.2">
      <c r="B8709" s="1054" t="s">
        <v>9413</v>
      </c>
      <c r="C8709" s="1142">
        <v>175</v>
      </c>
      <c r="D8709" s="1143">
        <v>581</v>
      </c>
      <c r="E8709" s="1143">
        <v>54</v>
      </c>
      <c r="F8709" s="1144">
        <v>810</v>
      </c>
    </row>
    <row r="8710" spans="2:6" ht="13.15" customHeight="1" x14ac:dyDescent="0.2">
      <c r="B8710" s="1051" t="s">
        <v>9414</v>
      </c>
      <c r="C8710" s="1145">
        <v>61</v>
      </c>
      <c r="D8710" s="1145">
        <v>272</v>
      </c>
      <c r="E8710" s="1145">
        <v>14</v>
      </c>
      <c r="F8710" s="1146">
        <v>347</v>
      </c>
    </row>
    <row r="8711" spans="2:6" ht="13.15" customHeight="1" x14ac:dyDescent="0.2">
      <c r="B8711" s="1054" t="s">
        <v>9415</v>
      </c>
      <c r="C8711" s="1142">
        <v>40</v>
      </c>
      <c r="D8711" s="1143">
        <v>106</v>
      </c>
      <c r="E8711" s="1143">
        <v>8</v>
      </c>
      <c r="F8711" s="1144">
        <v>154</v>
      </c>
    </row>
    <row r="8712" spans="2:6" ht="13.15" customHeight="1" x14ac:dyDescent="0.2">
      <c r="B8712" s="1051" t="s">
        <v>9416</v>
      </c>
      <c r="C8712" s="1145">
        <v>103</v>
      </c>
      <c r="D8712" s="1145">
        <v>402</v>
      </c>
      <c r="E8712" s="1145">
        <v>22</v>
      </c>
      <c r="F8712" s="1146">
        <v>527</v>
      </c>
    </row>
    <row r="8713" spans="2:6" ht="13.15" customHeight="1" x14ac:dyDescent="0.2">
      <c r="B8713" s="1054" t="s">
        <v>9417</v>
      </c>
      <c r="C8713" s="1142">
        <v>104</v>
      </c>
      <c r="D8713" s="1143">
        <v>159</v>
      </c>
      <c r="E8713" s="1143">
        <v>22</v>
      </c>
      <c r="F8713" s="1144">
        <v>285</v>
      </c>
    </row>
    <row r="8714" spans="2:6" ht="13.15" customHeight="1" x14ac:dyDescent="0.2">
      <c r="B8714" s="1051" t="s">
        <v>9418</v>
      </c>
      <c r="C8714" s="1145">
        <v>114</v>
      </c>
      <c r="D8714" s="1145">
        <v>307</v>
      </c>
      <c r="E8714" s="1145">
        <v>40</v>
      </c>
      <c r="F8714" s="1146">
        <v>461</v>
      </c>
    </row>
    <row r="8715" spans="2:6" ht="13.15" customHeight="1" x14ac:dyDescent="0.2">
      <c r="B8715" s="1054" t="s">
        <v>9419</v>
      </c>
      <c r="C8715" s="1142">
        <v>31</v>
      </c>
      <c r="D8715" s="1143">
        <v>117</v>
      </c>
      <c r="E8715" s="1143">
        <v>7</v>
      </c>
      <c r="F8715" s="1144">
        <v>155</v>
      </c>
    </row>
    <row r="8716" spans="2:6" ht="13.15" customHeight="1" x14ac:dyDescent="0.2">
      <c r="B8716" s="1051" t="s">
        <v>9420</v>
      </c>
      <c r="C8716" s="1145">
        <v>83</v>
      </c>
      <c r="D8716" s="1145">
        <v>164</v>
      </c>
      <c r="E8716" s="1145">
        <v>17</v>
      </c>
      <c r="F8716" s="1146">
        <v>264</v>
      </c>
    </row>
    <row r="8717" spans="2:6" ht="13.15" customHeight="1" x14ac:dyDescent="0.2">
      <c r="B8717" s="1054" t="s">
        <v>9421</v>
      </c>
      <c r="C8717" s="1142">
        <v>8</v>
      </c>
      <c r="D8717" s="1143">
        <v>17</v>
      </c>
      <c r="E8717" s="1143">
        <v>0</v>
      </c>
      <c r="F8717" s="1144">
        <v>25</v>
      </c>
    </row>
    <row r="8718" spans="2:6" ht="13.15" customHeight="1" x14ac:dyDescent="0.2">
      <c r="B8718" s="1051" t="s">
        <v>9422</v>
      </c>
      <c r="C8718" s="1145">
        <v>78</v>
      </c>
      <c r="D8718" s="1145">
        <v>160</v>
      </c>
      <c r="E8718" s="1145">
        <v>24</v>
      </c>
      <c r="F8718" s="1146">
        <v>262</v>
      </c>
    </row>
    <row r="8719" spans="2:6" ht="13.15" customHeight="1" x14ac:dyDescent="0.2">
      <c r="B8719" s="1054" t="s">
        <v>9423</v>
      </c>
      <c r="C8719" s="1142">
        <v>49</v>
      </c>
      <c r="D8719" s="1143">
        <v>85</v>
      </c>
      <c r="E8719" s="1143">
        <v>9</v>
      </c>
      <c r="F8719" s="1144">
        <v>143</v>
      </c>
    </row>
    <row r="8720" spans="2:6" ht="13.15" customHeight="1" x14ac:dyDescent="0.2">
      <c r="B8720" s="1051" t="s">
        <v>9424</v>
      </c>
      <c r="C8720" s="1145">
        <v>54</v>
      </c>
      <c r="D8720" s="1145">
        <v>196</v>
      </c>
      <c r="E8720" s="1145">
        <v>13</v>
      </c>
      <c r="F8720" s="1146">
        <v>263</v>
      </c>
    </row>
    <row r="8721" spans="2:6" ht="13.15" customHeight="1" x14ac:dyDescent="0.2">
      <c r="B8721" s="1054" t="s">
        <v>9425</v>
      </c>
      <c r="C8721" s="1142">
        <v>3</v>
      </c>
      <c r="D8721" s="1143">
        <v>4</v>
      </c>
      <c r="E8721" s="1143">
        <v>1</v>
      </c>
      <c r="F8721" s="1144">
        <v>8</v>
      </c>
    </row>
    <row r="8722" spans="2:6" ht="13.15" customHeight="1" x14ac:dyDescent="0.2">
      <c r="B8722" s="1051" t="s">
        <v>9426</v>
      </c>
      <c r="C8722" s="1145">
        <v>1</v>
      </c>
      <c r="D8722" s="1145">
        <v>2</v>
      </c>
      <c r="E8722" s="1145">
        <v>0</v>
      </c>
      <c r="F8722" s="1146">
        <v>3</v>
      </c>
    </row>
    <row r="8723" spans="2:6" ht="13.15" customHeight="1" x14ac:dyDescent="0.2">
      <c r="B8723" s="1054" t="s">
        <v>9427</v>
      </c>
      <c r="C8723" s="1142">
        <v>129</v>
      </c>
      <c r="D8723" s="1143">
        <v>461</v>
      </c>
      <c r="E8723" s="1143">
        <v>26</v>
      </c>
      <c r="F8723" s="1144">
        <v>616</v>
      </c>
    </row>
    <row r="8724" spans="2:6" ht="13.15" customHeight="1" x14ac:dyDescent="0.2">
      <c r="B8724" s="1051" t="s">
        <v>9428</v>
      </c>
      <c r="C8724" s="1145">
        <v>150</v>
      </c>
      <c r="D8724" s="1145">
        <v>420</v>
      </c>
      <c r="E8724" s="1145">
        <v>40</v>
      </c>
      <c r="F8724" s="1146">
        <v>610</v>
      </c>
    </row>
    <row r="8725" spans="2:6" ht="13.15" customHeight="1" x14ac:dyDescent="0.2">
      <c r="B8725" s="1054" t="s">
        <v>9429</v>
      </c>
      <c r="C8725" s="1142">
        <v>591</v>
      </c>
      <c r="D8725" s="1143">
        <v>1012</v>
      </c>
      <c r="E8725" s="1143">
        <v>110</v>
      </c>
      <c r="F8725" s="1144">
        <v>1713</v>
      </c>
    </row>
    <row r="8726" spans="2:6" ht="13.15" customHeight="1" x14ac:dyDescent="0.2">
      <c r="B8726" s="1051" t="s">
        <v>9430</v>
      </c>
      <c r="C8726" s="1145">
        <v>14</v>
      </c>
      <c r="D8726" s="1145">
        <v>52</v>
      </c>
      <c r="E8726" s="1145">
        <v>8</v>
      </c>
      <c r="F8726" s="1146">
        <v>74</v>
      </c>
    </row>
    <row r="8727" spans="2:6" ht="13.15" customHeight="1" x14ac:dyDescent="0.2">
      <c r="B8727" s="1054" t="s">
        <v>9431</v>
      </c>
      <c r="C8727" s="1142">
        <v>316</v>
      </c>
      <c r="D8727" s="1143">
        <v>732</v>
      </c>
      <c r="E8727" s="1143">
        <v>110</v>
      </c>
      <c r="F8727" s="1144">
        <v>1158</v>
      </c>
    </row>
    <row r="8728" spans="2:6" ht="13.15" customHeight="1" x14ac:dyDescent="0.2">
      <c r="B8728" s="1051" t="s">
        <v>9432</v>
      </c>
      <c r="C8728" s="1145">
        <v>129</v>
      </c>
      <c r="D8728" s="1145">
        <v>442</v>
      </c>
      <c r="E8728" s="1145">
        <v>55</v>
      </c>
      <c r="F8728" s="1146">
        <v>626</v>
      </c>
    </row>
    <row r="8729" spans="2:6" ht="13.15" customHeight="1" x14ac:dyDescent="0.2">
      <c r="B8729" s="1054" t="s">
        <v>9433</v>
      </c>
      <c r="C8729" s="1142">
        <v>546</v>
      </c>
      <c r="D8729" s="1143">
        <v>1249</v>
      </c>
      <c r="E8729" s="1143">
        <v>136</v>
      </c>
      <c r="F8729" s="1144">
        <v>1931</v>
      </c>
    </row>
    <row r="8730" spans="2:6" ht="13.15" customHeight="1" x14ac:dyDescent="0.2">
      <c r="B8730" s="1051" t="s">
        <v>9434</v>
      </c>
      <c r="C8730" s="1145">
        <v>90</v>
      </c>
      <c r="D8730" s="1145">
        <v>265</v>
      </c>
      <c r="E8730" s="1145">
        <v>27</v>
      </c>
      <c r="F8730" s="1146">
        <v>382</v>
      </c>
    </row>
    <row r="8731" spans="2:6" ht="13.15" customHeight="1" x14ac:dyDescent="0.2">
      <c r="B8731" s="1054" t="s">
        <v>9435</v>
      </c>
      <c r="C8731" s="1142">
        <v>7027</v>
      </c>
      <c r="D8731" s="1143">
        <v>10417</v>
      </c>
      <c r="E8731" s="1143">
        <v>1972</v>
      </c>
      <c r="F8731" s="1144">
        <v>19416</v>
      </c>
    </row>
    <row r="8732" spans="2:6" ht="13.15" customHeight="1" x14ac:dyDescent="0.2">
      <c r="B8732" s="1051" t="s">
        <v>9436</v>
      </c>
      <c r="C8732" s="1145">
        <v>6707</v>
      </c>
      <c r="D8732" s="1145">
        <v>9111</v>
      </c>
      <c r="E8732" s="1145">
        <v>2712</v>
      </c>
      <c r="F8732" s="1146">
        <v>18530</v>
      </c>
    </row>
    <row r="8733" spans="2:6" ht="13.15" customHeight="1" x14ac:dyDescent="0.2">
      <c r="B8733" s="1054" t="s">
        <v>9437</v>
      </c>
      <c r="C8733" s="1142">
        <v>3211</v>
      </c>
      <c r="D8733" s="1143">
        <v>7901</v>
      </c>
      <c r="E8733" s="1143">
        <v>3782</v>
      </c>
      <c r="F8733" s="1144">
        <v>14894</v>
      </c>
    </row>
    <row r="8734" spans="2:6" ht="13.15" customHeight="1" x14ac:dyDescent="0.2">
      <c r="B8734" s="1051" t="s">
        <v>9438</v>
      </c>
      <c r="C8734" s="1145">
        <v>5164</v>
      </c>
      <c r="D8734" s="1145">
        <v>8513</v>
      </c>
      <c r="E8734" s="1145">
        <v>3427</v>
      </c>
      <c r="F8734" s="1146">
        <v>17104</v>
      </c>
    </row>
    <row r="8735" spans="2:6" ht="13.15" customHeight="1" x14ac:dyDescent="0.2">
      <c r="B8735" s="1054" t="s">
        <v>9439</v>
      </c>
      <c r="C8735" s="1142">
        <v>4976</v>
      </c>
      <c r="D8735" s="1143">
        <v>6180</v>
      </c>
      <c r="E8735" s="1143">
        <v>2187</v>
      </c>
      <c r="F8735" s="1144">
        <v>13343</v>
      </c>
    </row>
    <row r="8736" spans="2:6" ht="13.15" customHeight="1" x14ac:dyDescent="0.2">
      <c r="B8736" s="1051" t="s">
        <v>9440</v>
      </c>
      <c r="C8736" s="1145">
        <v>6714</v>
      </c>
      <c r="D8736" s="1145">
        <v>8320</v>
      </c>
      <c r="E8736" s="1145">
        <v>3343</v>
      </c>
      <c r="F8736" s="1146">
        <v>18377</v>
      </c>
    </row>
    <row r="8737" spans="2:6" ht="13.15" customHeight="1" x14ac:dyDescent="0.2">
      <c r="B8737" s="1054" t="s">
        <v>9441</v>
      </c>
      <c r="C8737" s="1142">
        <v>3955</v>
      </c>
      <c r="D8737" s="1143">
        <v>5326</v>
      </c>
      <c r="E8737" s="1143">
        <v>1836</v>
      </c>
      <c r="F8737" s="1144">
        <v>11117</v>
      </c>
    </row>
    <row r="8738" spans="2:6" ht="13.15" customHeight="1" x14ac:dyDescent="0.2">
      <c r="B8738" s="1051" t="s">
        <v>9442</v>
      </c>
      <c r="C8738" s="1145">
        <v>7357</v>
      </c>
      <c r="D8738" s="1145">
        <v>9073</v>
      </c>
      <c r="E8738" s="1145">
        <v>3177</v>
      </c>
      <c r="F8738" s="1146">
        <v>19607</v>
      </c>
    </row>
    <row r="8739" spans="2:6" ht="13.15" customHeight="1" x14ac:dyDescent="0.2">
      <c r="B8739" s="1054" t="s">
        <v>9443</v>
      </c>
      <c r="C8739" s="1142">
        <v>5758</v>
      </c>
      <c r="D8739" s="1143">
        <v>8152</v>
      </c>
      <c r="E8739" s="1143">
        <v>2593</v>
      </c>
      <c r="F8739" s="1144">
        <v>16503</v>
      </c>
    </row>
    <row r="8740" spans="2:6" ht="13.15" customHeight="1" x14ac:dyDescent="0.2">
      <c r="B8740" s="1051" t="s">
        <v>9444</v>
      </c>
      <c r="C8740" s="1145">
        <v>5260</v>
      </c>
      <c r="D8740" s="1145">
        <v>8463</v>
      </c>
      <c r="E8740" s="1145">
        <v>2727</v>
      </c>
      <c r="F8740" s="1146">
        <v>16450</v>
      </c>
    </row>
    <row r="8741" spans="2:6" ht="13.15" customHeight="1" x14ac:dyDescent="0.2">
      <c r="B8741" s="1054" t="s">
        <v>9445</v>
      </c>
      <c r="C8741" s="1142">
        <v>7123</v>
      </c>
      <c r="D8741" s="1143">
        <v>9620</v>
      </c>
      <c r="E8741" s="1143">
        <v>3265</v>
      </c>
      <c r="F8741" s="1144">
        <v>20008</v>
      </c>
    </row>
    <row r="8742" spans="2:6" ht="13.15" customHeight="1" x14ac:dyDescent="0.2">
      <c r="B8742" s="1051" t="s">
        <v>9446</v>
      </c>
      <c r="C8742" s="1145">
        <v>0</v>
      </c>
      <c r="D8742" s="1145">
        <v>0</v>
      </c>
      <c r="E8742" s="1145">
        <v>1</v>
      </c>
      <c r="F8742" s="1146">
        <v>1</v>
      </c>
    </row>
    <row r="8743" spans="2:6" ht="13.15" customHeight="1" x14ac:dyDescent="0.2">
      <c r="B8743" s="1054" t="s">
        <v>9447</v>
      </c>
      <c r="C8743" s="1142">
        <v>9</v>
      </c>
      <c r="D8743" s="1143">
        <v>10</v>
      </c>
      <c r="E8743" s="1143">
        <v>0</v>
      </c>
      <c r="F8743" s="1144">
        <v>19</v>
      </c>
    </row>
    <row r="8744" spans="2:6" ht="13.15" customHeight="1" x14ac:dyDescent="0.2">
      <c r="B8744" s="1051" t="s">
        <v>9448</v>
      </c>
      <c r="C8744" s="1145">
        <v>1</v>
      </c>
      <c r="D8744" s="1145">
        <v>3</v>
      </c>
      <c r="E8744" s="1145">
        <v>0</v>
      </c>
      <c r="F8744" s="1146">
        <v>4</v>
      </c>
    </row>
    <row r="8745" spans="2:6" ht="13.15" customHeight="1" x14ac:dyDescent="0.2">
      <c r="B8745" s="1054" t="s">
        <v>12574</v>
      </c>
      <c r="C8745" s="1142">
        <v>0</v>
      </c>
      <c r="D8745" s="1143">
        <v>2</v>
      </c>
      <c r="E8745" s="1143">
        <v>0</v>
      </c>
      <c r="F8745" s="1144">
        <v>2</v>
      </c>
    </row>
    <row r="8746" spans="2:6" ht="13.15" customHeight="1" x14ac:dyDescent="0.2">
      <c r="B8746" s="1051" t="s">
        <v>9449</v>
      </c>
      <c r="C8746" s="1145">
        <v>1</v>
      </c>
      <c r="D8746" s="1145">
        <v>0</v>
      </c>
      <c r="E8746" s="1145">
        <v>1</v>
      </c>
      <c r="F8746" s="1146">
        <v>2</v>
      </c>
    </row>
    <row r="8747" spans="2:6" ht="13.15" customHeight="1" x14ac:dyDescent="0.2">
      <c r="B8747" s="1054" t="s">
        <v>12575</v>
      </c>
      <c r="C8747" s="1142">
        <v>0</v>
      </c>
      <c r="D8747" s="1143">
        <v>3</v>
      </c>
      <c r="E8747" s="1143">
        <v>0</v>
      </c>
      <c r="F8747" s="1144">
        <v>3</v>
      </c>
    </row>
    <row r="8748" spans="2:6" ht="13.15" customHeight="1" x14ac:dyDescent="0.2">
      <c r="B8748" s="1051" t="s">
        <v>9450</v>
      </c>
      <c r="C8748" s="1145">
        <v>0</v>
      </c>
      <c r="D8748" s="1145">
        <v>3</v>
      </c>
      <c r="E8748" s="1145">
        <v>1</v>
      </c>
      <c r="F8748" s="1146">
        <v>4</v>
      </c>
    </row>
    <row r="8749" spans="2:6" ht="13.15" customHeight="1" x14ac:dyDescent="0.2">
      <c r="B8749" s="1054" t="s">
        <v>9451</v>
      </c>
      <c r="C8749" s="1142">
        <v>1</v>
      </c>
      <c r="D8749" s="1143">
        <v>2</v>
      </c>
      <c r="E8749" s="1143">
        <v>3</v>
      </c>
      <c r="F8749" s="1144">
        <v>6</v>
      </c>
    </row>
    <row r="8750" spans="2:6" ht="13.15" customHeight="1" x14ac:dyDescent="0.2">
      <c r="B8750" s="1051" t="s">
        <v>9452</v>
      </c>
      <c r="C8750" s="1145">
        <v>2</v>
      </c>
      <c r="D8750" s="1145">
        <v>19</v>
      </c>
      <c r="E8750" s="1145">
        <v>1</v>
      </c>
      <c r="F8750" s="1146">
        <v>22</v>
      </c>
    </row>
    <row r="8751" spans="2:6" ht="13.15" customHeight="1" x14ac:dyDescent="0.2">
      <c r="B8751" s="1054" t="s">
        <v>9453</v>
      </c>
      <c r="C8751" s="1142">
        <v>1</v>
      </c>
      <c r="D8751" s="1143">
        <v>4</v>
      </c>
      <c r="E8751" s="1143">
        <v>0</v>
      </c>
      <c r="F8751" s="1144">
        <v>5</v>
      </c>
    </row>
    <row r="8752" spans="2:6" ht="13.15" customHeight="1" x14ac:dyDescent="0.2">
      <c r="B8752" s="1051" t="s">
        <v>9454</v>
      </c>
      <c r="C8752" s="1145">
        <v>0</v>
      </c>
      <c r="D8752" s="1145">
        <v>0</v>
      </c>
      <c r="E8752" s="1145">
        <v>2</v>
      </c>
      <c r="F8752" s="1146">
        <v>2</v>
      </c>
    </row>
    <row r="8753" spans="2:6" ht="13.15" customHeight="1" x14ac:dyDescent="0.2">
      <c r="B8753" s="1054" t="s">
        <v>12576</v>
      </c>
      <c r="C8753" s="1142">
        <v>0</v>
      </c>
      <c r="D8753" s="1143">
        <v>2</v>
      </c>
      <c r="E8753" s="1143">
        <v>0</v>
      </c>
      <c r="F8753" s="1144">
        <v>2</v>
      </c>
    </row>
    <row r="8754" spans="2:6" ht="13.15" customHeight="1" x14ac:dyDescent="0.2">
      <c r="B8754" s="1051" t="s">
        <v>12577</v>
      </c>
      <c r="C8754" s="1145">
        <v>0</v>
      </c>
      <c r="D8754" s="1145">
        <v>1</v>
      </c>
      <c r="E8754" s="1145">
        <v>0</v>
      </c>
      <c r="F8754" s="1146">
        <v>1</v>
      </c>
    </row>
    <row r="8755" spans="2:6" ht="13.15" customHeight="1" x14ac:dyDescent="0.2">
      <c r="B8755" s="1054" t="s">
        <v>9455</v>
      </c>
      <c r="C8755" s="1142">
        <v>1</v>
      </c>
      <c r="D8755" s="1143">
        <v>0</v>
      </c>
      <c r="E8755" s="1143">
        <v>0</v>
      </c>
      <c r="F8755" s="1144">
        <v>1</v>
      </c>
    </row>
    <row r="8756" spans="2:6" ht="13.15" customHeight="1" x14ac:dyDescent="0.2">
      <c r="B8756" s="1051" t="s">
        <v>9456</v>
      </c>
      <c r="C8756" s="1145">
        <v>4</v>
      </c>
      <c r="D8756" s="1145">
        <v>7</v>
      </c>
      <c r="E8756" s="1145">
        <v>1</v>
      </c>
      <c r="F8756" s="1146">
        <v>12</v>
      </c>
    </row>
    <row r="8757" spans="2:6" ht="13.15" customHeight="1" x14ac:dyDescent="0.2">
      <c r="B8757" s="1054" t="s">
        <v>9457</v>
      </c>
      <c r="C8757" s="1142">
        <v>3480</v>
      </c>
      <c r="D8757" s="1143">
        <v>4480</v>
      </c>
      <c r="E8757" s="1143">
        <v>751</v>
      </c>
      <c r="F8757" s="1144">
        <v>8711</v>
      </c>
    </row>
    <row r="8758" spans="2:6" ht="13.15" customHeight="1" x14ac:dyDescent="0.2">
      <c r="B8758" s="1051" t="s">
        <v>9458</v>
      </c>
      <c r="C8758" s="1145">
        <v>11</v>
      </c>
      <c r="D8758" s="1145">
        <v>64</v>
      </c>
      <c r="E8758" s="1145">
        <v>18</v>
      </c>
      <c r="F8758" s="1146">
        <v>93</v>
      </c>
    </row>
    <row r="8759" spans="2:6" ht="13.15" customHeight="1" x14ac:dyDescent="0.2">
      <c r="B8759" s="1054" t="s">
        <v>9459</v>
      </c>
      <c r="C8759" s="1142">
        <v>8746</v>
      </c>
      <c r="D8759" s="1143">
        <v>20422</v>
      </c>
      <c r="E8759" s="1143">
        <v>5028</v>
      </c>
      <c r="F8759" s="1144">
        <v>34196</v>
      </c>
    </row>
    <row r="8760" spans="2:6" ht="13.15" customHeight="1" x14ac:dyDescent="0.2">
      <c r="B8760" s="1051" t="s">
        <v>9460</v>
      </c>
      <c r="C8760" s="1145">
        <v>10059</v>
      </c>
      <c r="D8760" s="1145">
        <v>21423</v>
      </c>
      <c r="E8760" s="1145">
        <v>6325</v>
      </c>
      <c r="F8760" s="1146">
        <v>37807</v>
      </c>
    </row>
    <row r="8761" spans="2:6" ht="13.15" customHeight="1" x14ac:dyDescent="0.2">
      <c r="B8761" s="1054" t="s">
        <v>9461</v>
      </c>
      <c r="C8761" s="1142">
        <v>2850</v>
      </c>
      <c r="D8761" s="1143">
        <v>6903</v>
      </c>
      <c r="E8761" s="1143">
        <v>1378</v>
      </c>
      <c r="F8761" s="1144">
        <v>11131</v>
      </c>
    </row>
    <row r="8762" spans="2:6" ht="13.15" customHeight="1" x14ac:dyDescent="0.2">
      <c r="B8762" s="1051" t="s">
        <v>9462</v>
      </c>
      <c r="C8762" s="1145">
        <v>384</v>
      </c>
      <c r="D8762" s="1145">
        <v>2117</v>
      </c>
      <c r="E8762" s="1145">
        <v>463</v>
      </c>
      <c r="F8762" s="1146">
        <v>2964</v>
      </c>
    </row>
    <row r="8763" spans="2:6" ht="13.15" customHeight="1" x14ac:dyDescent="0.2">
      <c r="B8763" s="1054" t="s">
        <v>9463</v>
      </c>
      <c r="C8763" s="1142">
        <v>5748</v>
      </c>
      <c r="D8763" s="1143">
        <v>9947</v>
      </c>
      <c r="E8763" s="1143">
        <v>3178</v>
      </c>
      <c r="F8763" s="1144">
        <v>18873</v>
      </c>
    </row>
    <row r="8764" spans="2:6" ht="13.15" customHeight="1" x14ac:dyDescent="0.2">
      <c r="B8764" s="1051" t="s">
        <v>9464</v>
      </c>
      <c r="C8764" s="1145">
        <v>697</v>
      </c>
      <c r="D8764" s="1145">
        <v>1774</v>
      </c>
      <c r="E8764" s="1145">
        <v>460</v>
      </c>
      <c r="F8764" s="1146">
        <v>2931</v>
      </c>
    </row>
    <row r="8765" spans="2:6" ht="13.15" customHeight="1" x14ac:dyDescent="0.2">
      <c r="B8765" s="1054" t="s">
        <v>9465</v>
      </c>
      <c r="C8765" s="1142">
        <v>136</v>
      </c>
      <c r="D8765" s="1143">
        <v>336</v>
      </c>
      <c r="E8765" s="1143">
        <v>55</v>
      </c>
      <c r="F8765" s="1144">
        <v>527</v>
      </c>
    </row>
    <row r="8766" spans="2:6" ht="13.15" customHeight="1" x14ac:dyDescent="0.2">
      <c r="B8766" s="1051" t="s">
        <v>9466</v>
      </c>
      <c r="C8766" s="1145">
        <v>141</v>
      </c>
      <c r="D8766" s="1145">
        <v>972</v>
      </c>
      <c r="E8766" s="1145">
        <v>93</v>
      </c>
      <c r="F8766" s="1146">
        <v>1206</v>
      </c>
    </row>
    <row r="8767" spans="2:6" ht="13.15" customHeight="1" x14ac:dyDescent="0.2">
      <c r="B8767" s="1054" t="s">
        <v>9467</v>
      </c>
      <c r="C8767" s="1142">
        <v>40</v>
      </c>
      <c r="D8767" s="1143">
        <v>157</v>
      </c>
      <c r="E8767" s="1143">
        <v>22</v>
      </c>
      <c r="F8767" s="1144">
        <v>219</v>
      </c>
    </row>
    <row r="8768" spans="2:6" ht="13.15" customHeight="1" x14ac:dyDescent="0.2">
      <c r="B8768" s="1051" t="s">
        <v>9468</v>
      </c>
      <c r="C8768" s="1145">
        <v>152</v>
      </c>
      <c r="D8768" s="1145">
        <v>332</v>
      </c>
      <c r="E8768" s="1145">
        <v>64</v>
      </c>
      <c r="F8768" s="1146">
        <v>548</v>
      </c>
    </row>
    <row r="8769" spans="2:6" ht="13.15" customHeight="1" x14ac:dyDescent="0.2">
      <c r="B8769" s="1054" t="s">
        <v>9469</v>
      </c>
      <c r="C8769" s="1142">
        <v>462</v>
      </c>
      <c r="D8769" s="1143">
        <v>1285</v>
      </c>
      <c r="E8769" s="1143">
        <v>282</v>
      </c>
      <c r="F8769" s="1144">
        <v>2029</v>
      </c>
    </row>
    <row r="8770" spans="2:6" ht="13.15" customHeight="1" x14ac:dyDescent="0.2">
      <c r="B8770" s="1051" t="s">
        <v>9470</v>
      </c>
      <c r="C8770" s="1145">
        <v>128</v>
      </c>
      <c r="D8770" s="1145">
        <v>433</v>
      </c>
      <c r="E8770" s="1145">
        <v>121</v>
      </c>
      <c r="F8770" s="1146">
        <v>682</v>
      </c>
    </row>
    <row r="8771" spans="2:6" ht="13.15" customHeight="1" x14ac:dyDescent="0.2">
      <c r="B8771" s="1054" t="s">
        <v>9471</v>
      </c>
      <c r="C8771" s="1142">
        <v>337</v>
      </c>
      <c r="D8771" s="1143">
        <v>1017</v>
      </c>
      <c r="E8771" s="1143">
        <v>141</v>
      </c>
      <c r="F8771" s="1144">
        <v>1495</v>
      </c>
    </row>
    <row r="8772" spans="2:6" ht="13.15" customHeight="1" x14ac:dyDescent="0.2">
      <c r="B8772" s="1051" t="s">
        <v>9472</v>
      </c>
      <c r="C8772" s="1145">
        <v>870</v>
      </c>
      <c r="D8772" s="1145">
        <v>2274</v>
      </c>
      <c r="E8772" s="1145">
        <v>425</v>
      </c>
      <c r="F8772" s="1146">
        <v>3569</v>
      </c>
    </row>
    <row r="8773" spans="2:6" ht="13.15" customHeight="1" x14ac:dyDescent="0.2">
      <c r="B8773" s="1054" t="s">
        <v>9473</v>
      </c>
      <c r="C8773" s="1142">
        <v>1931</v>
      </c>
      <c r="D8773" s="1143">
        <v>3792</v>
      </c>
      <c r="E8773" s="1143">
        <v>721</v>
      </c>
      <c r="F8773" s="1144">
        <v>6444</v>
      </c>
    </row>
    <row r="8774" spans="2:6" ht="13.15" customHeight="1" x14ac:dyDescent="0.2">
      <c r="B8774" s="1051" t="s">
        <v>9474</v>
      </c>
      <c r="C8774" s="1145">
        <v>704</v>
      </c>
      <c r="D8774" s="1145">
        <v>2447</v>
      </c>
      <c r="E8774" s="1145">
        <v>162</v>
      </c>
      <c r="F8774" s="1146">
        <v>3313</v>
      </c>
    </row>
    <row r="8775" spans="2:6" ht="13.15" customHeight="1" x14ac:dyDescent="0.2">
      <c r="B8775" s="1054" t="s">
        <v>9475</v>
      </c>
      <c r="C8775" s="1142">
        <v>2024</v>
      </c>
      <c r="D8775" s="1143">
        <v>2631</v>
      </c>
      <c r="E8775" s="1143">
        <v>1215</v>
      </c>
      <c r="F8775" s="1144">
        <v>5870</v>
      </c>
    </row>
    <row r="8776" spans="2:6" ht="13.15" customHeight="1" x14ac:dyDescent="0.2">
      <c r="B8776" s="1051" t="s">
        <v>9476</v>
      </c>
      <c r="C8776" s="1145">
        <v>2040</v>
      </c>
      <c r="D8776" s="1145">
        <v>2596</v>
      </c>
      <c r="E8776" s="1145">
        <v>936</v>
      </c>
      <c r="F8776" s="1146">
        <v>5572</v>
      </c>
    </row>
    <row r="8777" spans="2:6" ht="13.15" customHeight="1" x14ac:dyDescent="0.2">
      <c r="B8777" s="1054" t="s">
        <v>9477</v>
      </c>
      <c r="C8777" s="1142">
        <v>1920</v>
      </c>
      <c r="D8777" s="1143">
        <v>2666</v>
      </c>
      <c r="E8777" s="1143">
        <v>880</v>
      </c>
      <c r="F8777" s="1144">
        <v>5466</v>
      </c>
    </row>
    <row r="8778" spans="2:6" ht="13.15" customHeight="1" x14ac:dyDescent="0.2">
      <c r="B8778" s="1051" t="s">
        <v>9478</v>
      </c>
      <c r="C8778" s="1145">
        <v>2412</v>
      </c>
      <c r="D8778" s="1145">
        <v>2185</v>
      </c>
      <c r="E8778" s="1145">
        <v>1252</v>
      </c>
      <c r="F8778" s="1146">
        <v>5849</v>
      </c>
    </row>
    <row r="8779" spans="2:6" ht="13.15" customHeight="1" x14ac:dyDescent="0.2">
      <c r="B8779" s="1054" t="s">
        <v>9479</v>
      </c>
      <c r="C8779" s="1142">
        <v>5220</v>
      </c>
      <c r="D8779" s="1143">
        <v>9282</v>
      </c>
      <c r="E8779" s="1143">
        <v>2715</v>
      </c>
      <c r="F8779" s="1144">
        <v>17217</v>
      </c>
    </row>
    <row r="8780" spans="2:6" ht="13.15" customHeight="1" x14ac:dyDescent="0.2">
      <c r="B8780" s="1051" t="s">
        <v>9480</v>
      </c>
      <c r="C8780" s="1145">
        <v>4003</v>
      </c>
      <c r="D8780" s="1145">
        <v>9711</v>
      </c>
      <c r="E8780" s="1145">
        <v>2102</v>
      </c>
      <c r="F8780" s="1146">
        <v>15816</v>
      </c>
    </row>
    <row r="8781" spans="2:6" ht="13.15" customHeight="1" x14ac:dyDescent="0.2">
      <c r="B8781" s="1054" t="s">
        <v>9481</v>
      </c>
      <c r="C8781" s="1142">
        <v>1504</v>
      </c>
      <c r="D8781" s="1143">
        <v>2086</v>
      </c>
      <c r="E8781" s="1143">
        <v>655</v>
      </c>
      <c r="F8781" s="1144">
        <v>4245</v>
      </c>
    </row>
    <row r="8782" spans="2:6" ht="13.15" customHeight="1" x14ac:dyDescent="0.2">
      <c r="B8782" s="1051" t="s">
        <v>9482</v>
      </c>
      <c r="C8782" s="1145">
        <v>1740</v>
      </c>
      <c r="D8782" s="1145">
        <v>4058</v>
      </c>
      <c r="E8782" s="1145">
        <v>915</v>
      </c>
      <c r="F8782" s="1146">
        <v>6713</v>
      </c>
    </row>
    <row r="8783" spans="2:6" ht="13.15" customHeight="1" x14ac:dyDescent="0.2">
      <c r="B8783" s="1054" t="s">
        <v>9483</v>
      </c>
      <c r="C8783" s="1142">
        <v>1171</v>
      </c>
      <c r="D8783" s="1143">
        <v>4547</v>
      </c>
      <c r="E8783" s="1143">
        <v>341</v>
      </c>
      <c r="F8783" s="1144">
        <v>6059</v>
      </c>
    </row>
    <row r="8784" spans="2:6" ht="13.15" customHeight="1" x14ac:dyDescent="0.2">
      <c r="B8784" s="1051" t="s">
        <v>9484</v>
      </c>
      <c r="C8784" s="1145">
        <v>2025</v>
      </c>
      <c r="D8784" s="1145">
        <v>2880</v>
      </c>
      <c r="E8784" s="1145">
        <v>508</v>
      </c>
      <c r="F8784" s="1146">
        <v>5413</v>
      </c>
    </row>
    <row r="8785" spans="2:6" ht="13.15" customHeight="1" x14ac:dyDescent="0.2">
      <c r="B8785" s="1054" t="s">
        <v>9485</v>
      </c>
      <c r="C8785" s="1142">
        <v>1636</v>
      </c>
      <c r="D8785" s="1143">
        <v>5267</v>
      </c>
      <c r="E8785" s="1143">
        <v>1163</v>
      </c>
      <c r="F8785" s="1144">
        <v>8066</v>
      </c>
    </row>
    <row r="8786" spans="2:6" ht="13.15" customHeight="1" x14ac:dyDescent="0.2">
      <c r="B8786" s="1051" t="s">
        <v>9486</v>
      </c>
      <c r="C8786" s="1145">
        <v>965</v>
      </c>
      <c r="D8786" s="1145">
        <v>4083</v>
      </c>
      <c r="E8786" s="1145">
        <v>732</v>
      </c>
      <c r="F8786" s="1146">
        <v>5780</v>
      </c>
    </row>
    <row r="8787" spans="2:6" ht="13.15" customHeight="1" x14ac:dyDescent="0.2">
      <c r="B8787" s="1054" t="s">
        <v>9487</v>
      </c>
      <c r="C8787" s="1142">
        <v>2204</v>
      </c>
      <c r="D8787" s="1143">
        <v>6085</v>
      </c>
      <c r="E8787" s="1143">
        <v>1098</v>
      </c>
      <c r="F8787" s="1144">
        <v>9387</v>
      </c>
    </row>
    <row r="8788" spans="2:6" ht="13.15" customHeight="1" x14ac:dyDescent="0.2">
      <c r="B8788" s="1051" t="s">
        <v>9488</v>
      </c>
      <c r="C8788" s="1145">
        <v>8</v>
      </c>
      <c r="D8788" s="1145">
        <v>33</v>
      </c>
      <c r="E8788" s="1145">
        <v>15</v>
      </c>
      <c r="F8788" s="1146">
        <v>56</v>
      </c>
    </row>
    <row r="8789" spans="2:6" ht="13.15" customHeight="1" x14ac:dyDescent="0.2">
      <c r="B8789" s="1054" t="s">
        <v>9489</v>
      </c>
      <c r="C8789" s="1142">
        <v>1413</v>
      </c>
      <c r="D8789" s="1143">
        <v>5265</v>
      </c>
      <c r="E8789" s="1143">
        <v>1020</v>
      </c>
      <c r="F8789" s="1144">
        <v>7698</v>
      </c>
    </row>
    <row r="8790" spans="2:6" ht="13.15" customHeight="1" x14ac:dyDescent="0.2">
      <c r="B8790" s="1051" t="s">
        <v>9490</v>
      </c>
      <c r="C8790" s="1145">
        <v>550</v>
      </c>
      <c r="D8790" s="1145">
        <v>2465</v>
      </c>
      <c r="E8790" s="1145">
        <v>493</v>
      </c>
      <c r="F8790" s="1146">
        <v>3508</v>
      </c>
    </row>
    <row r="8791" spans="2:6" ht="13.15" customHeight="1" x14ac:dyDescent="0.2">
      <c r="B8791" s="1054" t="s">
        <v>9491</v>
      </c>
      <c r="C8791" s="1142">
        <v>647</v>
      </c>
      <c r="D8791" s="1143">
        <v>2585</v>
      </c>
      <c r="E8791" s="1143">
        <v>422</v>
      </c>
      <c r="F8791" s="1144">
        <v>3654</v>
      </c>
    </row>
    <row r="8792" spans="2:6" ht="13.15" customHeight="1" x14ac:dyDescent="0.2">
      <c r="B8792" s="1051" t="s">
        <v>9492</v>
      </c>
      <c r="C8792" s="1145">
        <v>772</v>
      </c>
      <c r="D8792" s="1145">
        <v>3088</v>
      </c>
      <c r="E8792" s="1145">
        <v>562</v>
      </c>
      <c r="F8792" s="1146">
        <v>4422</v>
      </c>
    </row>
    <row r="8793" spans="2:6" ht="13.15" customHeight="1" x14ac:dyDescent="0.2">
      <c r="B8793" s="1054" t="s">
        <v>9493</v>
      </c>
      <c r="C8793" s="1142">
        <v>43</v>
      </c>
      <c r="D8793" s="1143">
        <v>155</v>
      </c>
      <c r="E8793" s="1143">
        <v>18</v>
      </c>
      <c r="F8793" s="1144">
        <v>216</v>
      </c>
    </row>
    <row r="8794" spans="2:6" ht="13.15" customHeight="1" x14ac:dyDescent="0.2">
      <c r="B8794" s="1051" t="s">
        <v>9494</v>
      </c>
      <c r="C8794" s="1145">
        <v>20</v>
      </c>
      <c r="D8794" s="1145">
        <v>26</v>
      </c>
      <c r="E8794" s="1145">
        <v>24</v>
      </c>
      <c r="F8794" s="1146">
        <v>70</v>
      </c>
    </row>
    <row r="8795" spans="2:6" ht="13.15" customHeight="1" x14ac:dyDescent="0.2">
      <c r="B8795" s="1054" t="s">
        <v>9495</v>
      </c>
      <c r="C8795" s="1142">
        <v>2691</v>
      </c>
      <c r="D8795" s="1143">
        <v>5929</v>
      </c>
      <c r="E8795" s="1143">
        <v>1321</v>
      </c>
      <c r="F8795" s="1144">
        <v>9941</v>
      </c>
    </row>
    <row r="8796" spans="2:6" ht="13.15" customHeight="1" x14ac:dyDescent="0.2">
      <c r="B8796" s="1051" t="s">
        <v>9496</v>
      </c>
      <c r="C8796" s="1145">
        <v>504</v>
      </c>
      <c r="D8796" s="1145">
        <v>1982</v>
      </c>
      <c r="E8796" s="1145">
        <v>447</v>
      </c>
      <c r="F8796" s="1146">
        <v>2933</v>
      </c>
    </row>
    <row r="8797" spans="2:6" ht="13.15" customHeight="1" x14ac:dyDescent="0.2">
      <c r="B8797" s="1054" t="s">
        <v>9497</v>
      </c>
      <c r="C8797" s="1142">
        <v>8260</v>
      </c>
      <c r="D8797" s="1143">
        <v>20444</v>
      </c>
      <c r="E8797" s="1143">
        <v>4516</v>
      </c>
      <c r="F8797" s="1144">
        <v>33220</v>
      </c>
    </row>
    <row r="8798" spans="2:6" ht="13.15" customHeight="1" x14ac:dyDescent="0.2">
      <c r="B8798" s="1051" t="s">
        <v>9498</v>
      </c>
      <c r="C8798" s="1145">
        <v>465</v>
      </c>
      <c r="D8798" s="1145">
        <v>1795</v>
      </c>
      <c r="E8798" s="1145">
        <v>510</v>
      </c>
      <c r="F8798" s="1146">
        <v>2770</v>
      </c>
    </row>
    <row r="8799" spans="2:6" ht="13.15" customHeight="1" x14ac:dyDescent="0.2">
      <c r="B8799" s="1054" t="s">
        <v>9499</v>
      </c>
      <c r="C8799" s="1142">
        <v>527</v>
      </c>
      <c r="D8799" s="1143">
        <v>1981</v>
      </c>
      <c r="E8799" s="1143">
        <v>457</v>
      </c>
      <c r="F8799" s="1144">
        <v>2965</v>
      </c>
    </row>
    <row r="8800" spans="2:6" ht="13.15" customHeight="1" x14ac:dyDescent="0.2">
      <c r="B8800" s="1051" t="s">
        <v>9500</v>
      </c>
      <c r="C8800" s="1145">
        <v>433</v>
      </c>
      <c r="D8800" s="1145">
        <v>1362</v>
      </c>
      <c r="E8800" s="1145">
        <v>404</v>
      </c>
      <c r="F8800" s="1146">
        <v>2199</v>
      </c>
    </row>
    <row r="8801" spans="2:6" ht="13.15" customHeight="1" x14ac:dyDescent="0.2">
      <c r="B8801" s="1054" t="s">
        <v>9501</v>
      </c>
      <c r="C8801" s="1142">
        <v>116</v>
      </c>
      <c r="D8801" s="1143">
        <v>968</v>
      </c>
      <c r="E8801" s="1143">
        <v>184</v>
      </c>
      <c r="F8801" s="1144">
        <v>1268</v>
      </c>
    </row>
    <row r="8802" spans="2:6" ht="13.15" customHeight="1" x14ac:dyDescent="0.2">
      <c r="B8802" s="1051" t="s">
        <v>9502</v>
      </c>
      <c r="C8802" s="1145">
        <v>358</v>
      </c>
      <c r="D8802" s="1145">
        <v>766</v>
      </c>
      <c r="E8802" s="1145">
        <v>145</v>
      </c>
      <c r="F8802" s="1146">
        <v>1269</v>
      </c>
    </row>
    <row r="8803" spans="2:6" ht="13.15" customHeight="1" x14ac:dyDescent="0.2">
      <c r="B8803" s="1054" t="s">
        <v>9503</v>
      </c>
      <c r="C8803" s="1142">
        <v>866</v>
      </c>
      <c r="D8803" s="1143">
        <v>3861</v>
      </c>
      <c r="E8803" s="1143">
        <v>618</v>
      </c>
      <c r="F8803" s="1144">
        <v>5345</v>
      </c>
    </row>
    <row r="8804" spans="2:6" ht="13.15" customHeight="1" x14ac:dyDescent="0.2">
      <c r="B8804" s="1051" t="s">
        <v>9504</v>
      </c>
      <c r="C8804" s="1145">
        <v>9152</v>
      </c>
      <c r="D8804" s="1145">
        <v>15441</v>
      </c>
      <c r="E8804" s="1145">
        <v>4845</v>
      </c>
      <c r="F8804" s="1146">
        <v>29438</v>
      </c>
    </row>
    <row r="8805" spans="2:6" ht="13.15" customHeight="1" x14ac:dyDescent="0.2">
      <c r="B8805" s="1054" t="s">
        <v>9505</v>
      </c>
      <c r="C8805" s="1142">
        <v>263</v>
      </c>
      <c r="D8805" s="1143">
        <v>979</v>
      </c>
      <c r="E8805" s="1143">
        <v>156</v>
      </c>
      <c r="F8805" s="1144">
        <v>1398</v>
      </c>
    </row>
    <row r="8806" spans="2:6" ht="13.15" customHeight="1" x14ac:dyDescent="0.2">
      <c r="B8806" s="1051" t="s">
        <v>9506</v>
      </c>
      <c r="C8806" s="1145">
        <v>985</v>
      </c>
      <c r="D8806" s="1145">
        <v>3284</v>
      </c>
      <c r="E8806" s="1145">
        <v>582</v>
      </c>
      <c r="F8806" s="1146">
        <v>4851</v>
      </c>
    </row>
    <row r="8807" spans="2:6" ht="13.15" customHeight="1" x14ac:dyDescent="0.2">
      <c r="B8807" s="1054" t="s">
        <v>9507</v>
      </c>
      <c r="C8807" s="1142">
        <v>452</v>
      </c>
      <c r="D8807" s="1143">
        <v>1388</v>
      </c>
      <c r="E8807" s="1143">
        <v>288</v>
      </c>
      <c r="F8807" s="1144">
        <v>2128</v>
      </c>
    </row>
    <row r="8808" spans="2:6" ht="13.15" customHeight="1" x14ac:dyDescent="0.2">
      <c r="B8808" s="1051" t="s">
        <v>9508</v>
      </c>
      <c r="C8808" s="1145">
        <v>4551</v>
      </c>
      <c r="D8808" s="1145">
        <v>13771</v>
      </c>
      <c r="E8808" s="1145">
        <v>2693</v>
      </c>
      <c r="F8808" s="1146">
        <v>21015</v>
      </c>
    </row>
    <row r="8809" spans="2:6" ht="13.15" customHeight="1" x14ac:dyDescent="0.2">
      <c r="B8809" s="1054" t="s">
        <v>9509</v>
      </c>
      <c r="C8809" s="1142">
        <v>544</v>
      </c>
      <c r="D8809" s="1143">
        <v>2280</v>
      </c>
      <c r="E8809" s="1143">
        <v>415</v>
      </c>
      <c r="F8809" s="1144">
        <v>3239</v>
      </c>
    </row>
    <row r="8810" spans="2:6" ht="13.15" customHeight="1" x14ac:dyDescent="0.2">
      <c r="B8810" s="1051" t="s">
        <v>9510</v>
      </c>
      <c r="C8810" s="1145">
        <v>142</v>
      </c>
      <c r="D8810" s="1145">
        <v>304</v>
      </c>
      <c r="E8810" s="1145">
        <v>80</v>
      </c>
      <c r="F8810" s="1146">
        <v>526</v>
      </c>
    </row>
    <row r="8811" spans="2:6" ht="13.15" customHeight="1" x14ac:dyDescent="0.2">
      <c r="B8811" s="1054" t="s">
        <v>9511</v>
      </c>
      <c r="C8811" s="1142">
        <v>181</v>
      </c>
      <c r="D8811" s="1143">
        <v>447</v>
      </c>
      <c r="E8811" s="1143">
        <v>116</v>
      </c>
      <c r="F8811" s="1144">
        <v>744</v>
      </c>
    </row>
    <row r="8812" spans="2:6" ht="13.15" customHeight="1" x14ac:dyDescent="0.2">
      <c r="B8812" s="1051" t="s">
        <v>9512</v>
      </c>
      <c r="C8812" s="1145">
        <v>989</v>
      </c>
      <c r="D8812" s="1145">
        <v>1308</v>
      </c>
      <c r="E8812" s="1145">
        <v>274</v>
      </c>
      <c r="F8812" s="1146">
        <v>2571</v>
      </c>
    </row>
    <row r="8813" spans="2:6" ht="13.15" customHeight="1" x14ac:dyDescent="0.2">
      <c r="B8813" s="1054" t="s">
        <v>9513</v>
      </c>
      <c r="C8813" s="1142">
        <v>508</v>
      </c>
      <c r="D8813" s="1143">
        <v>2121</v>
      </c>
      <c r="E8813" s="1143">
        <v>371</v>
      </c>
      <c r="F8813" s="1144">
        <v>3000</v>
      </c>
    </row>
    <row r="8814" spans="2:6" ht="13.15" customHeight="1" x14ac:dyDescent="0.2">
      <c r="B8814" s="1051" t="s">
        <v>9514</v>
      </c>
      <c r="C8814" s="1145">
        <v>1837</v>
      </c>
      <c r="D8814" s="1145">
        <v>5366</v>
      </c>
      <c r="E8814" s="1145">
        <v>921</v>
      </c>
      <c r="F8814" s="1146">
        <v>8124</v>
      </c>
    </row>
    <row r="8815" spans="2:6" ht="13.15" customHeight="1" x14ac:dyDescent="0.2">
      <c r="B8815" s="1054" t="s">
        <v>9515</v>
      </c>
      <c r="C8815" s="1142">
        <v>2068</v>
      </c>
      <c r="D8815" s="1143">
        <v>6736</v>
      </c>
      <c r="E8815" s="1143">
        <v>1113</v>
      </c>
      <c r="F8815" s="1144">
        <v>9917</v>
      </c>
    </row>
    <row r="8816" spans="2:6" ht="13.15" customHeight="1" x14ac:dyDescent="0.2">
      <c r="B8816" s="1051" t="s">
        <v>9516</v>
      </c>
      <c r="C8816" s="1145">
        <v>417</v>
      </c>
      <c r="D8816" s="1145">
        <v>916</v>
      </c>
      <c r="E8816" s="1145">
        <v>232</v>
      </c>
      <c r="F8816" s="1146">
        <v>1565</v>
      </c>
    </row>
    <row r="8817" spans="2:6" ht="13.15" customHeight="1" x14ac:dyDescent="0.2">
      <c r="B8817" s="1054" t="s">
        <v>9517</v>
      </c>
      <c r="C8817" s="1142">
        <v>1668</v>
      </c>
      <c r="D8817" s="1143">
        <v>6933</v>
      </c>
      <c r="E8817" s="1143">
        <v>1083</v>
      </c>
      <c r="F8817" s="1144">
        <v>9684</v>
      </c>
    </row>
    <row r="8818" spans="2:6" ht="13.15" customHeight="1" x14ac:dyDescent="0.2">
      <c r="B8818" s="1051" t="s">
        <v>9518</v>
      </c>
      <c r="C8818" s="1145">
        <v>107</v>
      </c>
      <c r="D8818" s="1145">
        <v>615</v>
      </c>
      <c r="E8818" s="1145">
        <v>158</v>
      </c>
      <c r="F8818" s="1146">
        <v>880</v>
      </c>
    </row>
    <row r="8819" spans="2:6" ht="13.15" customHeight="1" x14ac:dyDescent="0.2">
      <c r="B8819" s="1054" t="s">
        <v>9519</v>
      </c>
      <c r="C8819" s="1142">
        <v>4038</v>
      </c>
      <c r="D8819" s="1143">
        <v>10900</v>
      </c>
      <c r="E8819" s="1143">
        <v>2357</v>
      </c>
      <c r="F8819" s="1144">
        <v>17295</v>
      </c>
    </row>
    <row r="8820" spans="2:6" ht="13.15" customHeight="1" x14ac:dyDescent="0.2">
      <c r="B8820" s="1051" t="s">
        <v>9520</v>
      </c>
      <c r="C8820" s="1145">
        <v>102</v>
      </c>
      <c r="D8820" s="1145">
        <v>447</v>
      </c>
      <c r="E8820" s="1145">
        <v>107</v>
      </c>
      <c r="F8820" s="1146">
        <v>656</v>
      </c>
    </row>
    <row r="8821" spans="2:6" ht="13.15" customHeight="1" x14ac:dyDescent="0.2">
      <c r="B8821" s="1054" t="s">
        <v>9521</v>
      </c>
      <c r="C8821" s="1142">
        <v>139</v>
      </c>
      <c r="D8821" s="1143">
        <v>686</v>
      </c>
      <c r="E8821" s="1143">
        <v>186</v>
      </c>
      <c r="F8821" s="1144">
        <v>1011</v>
      </c>
    </row>
    <row r="8822" spans="2:6" ht="13.15" customHeight="1" x14ac:dyDescent="0.2">
      <c r="B8822" s="1051" t="s">
        <v>9522</v>
      </c>
      <c r="C8822" s="1145">
        <v>16287</v>
      </c>
      <c r="D8822" s="1145">
        <v>18332</v>
      </c>
      <c r="E8822" s="1145">
        <v>5569</v>
      </c>
      <c r="F8822" s="1146">
        <v>40188</v>
      </c>
    </row>
    <row r="8823" spans="2:6" ht="13.15" customHeight="1" x14ac:dyDescent="0.2">
      <c r="B8823" s="1054" t="s">
        <v>9523</v>
      </c>
      <c r="C8823" s="1142">
        <v>7292</v>
      </c>
      <c r="D8823" s="1143">
        <v>17344</v>
      </c>
      <c r="E8823" s="1143">
        <v>4026</v>
      </c>
      <c r="F8823" s="1144">
        <v>28662</v>
      </c>
    </row>
    <row r="8824" spans="2:6" ht="13.15" customHeight="1" x14ac:dyDescent="0.2">
      <c r="B8824" s="1051" t="s">
        <v>9524</v>
      </c>
      <c r="C8824" s="1145">
        <v>246</v>
      </c>
      <c r="D8824" s="1145">
        <v>456</v>
      </c>
      <c r="E8824" s="1145">
        <v>135</v>
      </c>
      <c r="F8824" s="1146">
        <v>837</v>
      </c>
    </row>
    <row r="8825" spans="2:6" ht="13.15" customHeight="1" x14ac:dyDescent="0.2">
      <c r="B8825" s="1054" t="s">
        <v>9525</v>
      </c>
      <c r="C8825" s="1142">
        <v>534</v>
      </c>
      <c r="D8825" s="1143">
        <v>1886</v>
      </c>
      <c r="E8825" s="1143">
        <v>406</v>
      </c>
      <c r="F8825" s="1144">
        <v>2826</v>
      </c>
    </row>
    <row r="8826" spans="2:6" ht="13.15" customHeight="1" x14ac:dyDescent="0.2">
      <c r="B8826" s="1051" t="s">
        <v>9526</v>
      </c>
      <c r="C8826" s="1145">
        <v>282</v>
      </c>
      <c r="D8826" s="1145">
        <v>2318</v>
      </c>
      <c r="E8826" s="1145">
        <v>390</v>
      </c>
      <c r="F8826" s="1146">
        <v>2990</v>
      </c>
    </row>
    <row r="8827" spans="2:6" ht="13.15" customHeight="1" x14ac:dyDescent="0.2">
      <c r="B8827" s="1054" t="s">
        <v>9527</v>
      </c>
      <c r="C8827" s="1142">
        <v>158</v>
      </c>
      <c r="D8827" s="1143">
        <v>961</v>
      </c>
      <c r="E8827" s="1143">
        <v>216</v>
      </c>
      <c r="F8827" s="1144">
        <v>1335</v>
      </c>
    </row>
    <row r="8828" spans="2:6" ht="13.15" customHeight="1" x14ac:dyDescent="0.2">
      <c r="B8828" s="1051" t="s">
        <v>9528</v>
      </c>
      <c r="C8828" s="1145">
        <v>242</v>
      </c>
      <c r="D8828" s="1145">
        <v>732</v>
      </c>
      <c r="E8828" s="1145">
        <v>157</v>
      </c>
      <c r="F8828" s="1146">
        <v>1131</v>
      </c>
    </row>
    <row r="8829" spans="2:6" ht="13.15" customHeight="1" x14ac:dyDescent="0.2">
      <c r="B8829" s="1054" t="s">
        <v>9529</v>
      </c>
      <c r="C8829" s="1142">
        <v>833</v>
      </c>
      <c r="D8829" s="1143">
        <v>1687</v>
      </c>
      <c r="E8829" s="1143">
        <v>306</v>
      </c>
      <c r="F8829" s="1144">
        <v>2826</v>
      </c>
    </row>
    <row r="8830" spans="2:6" ht="13.15" customHeight="1" x14ac:dyDescent="0.2">
      <c r="B8830" s="1051" t="s">
        <v>9530</v>
      </c>
      <c r="C8830" s="1145">
        <v>812</v>
      </c>
      <c r="D8830" s="1145">
        <v>1145</v>
      </c>
      <c r="E8830" s="1145">
        <v>364</v>
      </c>
      <c r="F8830" s="1146">
        <v>2321</v>
      </c>
    </row>
    <row r="8831" spans="2:6" ht="13.15" customHeight="1" x14ac:dyDescent="0.2">
      <c r="B8831" s="1054" t="s">
        <v>9531</v>
      </c>
      <c r="C8831" s="1142">
        <v>713</v>
      </c>
      <c r="D8831" s="1143">
        <v>1880</v>
      </c>
      <c r="E8831" s="1143">
        <v>498</v>
      </c>
      <c r="F8831" s="1144">
        <v>3091</v>
      </c>
    </row>
    <row r="8832" spans="2:6" ht="13.15" customHeight="1" x14ac:dyDescent="0.2">
      <c r="B8832" s="1051" t="s">
        <v>9532</v>
      </c>
      <c r="C8832" s="1145">
        <v>610</v>
      </c>
      <c r="D8832" s="1145">
        <v>2681</v>
      </c>
      <c r="E8832" s="1145">
        <v>416</v>
      </c>
      <c r="F8832" s="1146">
        <v>3707</v>
      </c>
    </row>
    <row r="8833" spans="2:6" ht="13.15" customHeight="1" x14ac:dyDescent="0.2">
      <c r="B8833" s="1054" t="s">
        <v>9533</v>
      </c>
      <c r="C8833" s="1142">
        <v>248</v>
      </c>
      <c r="D8833" s="1143">
        <v>1805</v>
      </c>
      <c r="E8833" s="1143">
        <v>278</v>
      </c>
      <c r="F8833" s="1144">
        <v>2331</v>
      </c>
    </row>
    <row r="8834" spans="2:6" ht="13.15" customHeight="1" x14ac:dyDescent="0.2">
      <c r="B8834" s="1051" t="s">
        <v>9534</v>
      </c>
      <c r="C8834" s="1145">
        <v>54</v>
      </c>
      <c r="D8834" s="1145">
        <v>95</v>
      </c>
      <c r="E8834" s="1145">
        <v>40</v>
      </c>
      <c r="F8834" s="1146">
        <v>189</v>
      </c>
    </row>
    <row r="8835" spans="2:6" ht="13.15" customHeight="1" x14ac:dyDescent="0.2">
      <c r="B8835" s="1054" t="s">
        <v>9535</v>
      </c>
      <c r="C8835" s="1142">
        <v>5042</v>
      </c>
      <c r="D8835" s="1143">
        <v>13073</v>
      </c>
      <c r="E8835" s="1143">
        <v>3931</v>
      </c>
      <c r="F8835" s="1144">
        <v>22046</v>
      </c>
    </row>
    <row r="8836" spans="2:6" ht="13.15" customHeight="1" x14ac:dyDescent="0.2">
      <c r="B8836" s="1051" t="s">
        <v>9536</v>
      </c>
      <c r="C8836" s="1145">
        <v>569</v>
      </c>
      <c r="D8836" s="1145">
        <v>2845</v>
      </c>
      <c r="E8836" s="1145">
        <v>454</v>
      </c>
      <c r="F8836" s="1146">
        <v>3868</v>
      </c>
    </row>
    <row r="8837" spans="2:6" ht="13.15" customHeight="1" x14ac:dyDescent="0.2">
      <c r="B8837" s="1054" t="s">
        <v>9537</v>
      </c>
      <c r="C8837" s="1142">
        <v>590</v>
      </c>
      <c r="D8837" s="1143">
        <v>2646</v>
      </c>
      <c r="E8837" s="1143">
        <v>603</v>
      </c>
      <c r="F8837" s="1144">
        <v>3839</v>
      </c>
    </row>
    <row r="8838" spans="2:6" ht="13.15" customHeight="1" x14ac:dyDescent="0.2">
      <c r="B8838" s="1051" t="s">
        <v>9538</v>
      </c>
      <c r="C8838" s="1145">
        <v>35</v>
      </c>
      <c r="D8838" s="1145">
        <v>54</v>
      </c>
      <c r="E8838" s="1145">
        <v>19</v>
      </c>
      <c r="F8838" s="1146">
        <v>108</v>
      </c>
    </row>
    <row r="8839" spans="2:6" ht="13.15" customHeight="1" x14ac:dyDescent="0.2">
      <c r="B8839" s="1054" t="s">
        <v>9539</v>
      </c>
      <c r="C8839" s="1142">
        <v>263</v>
      </c>
      <c r="D8839" s="1143">
        <v>1361</v>
      </c>
      <c r="E8839" s="1143">
        <v>224</v>
      </c>
      <c r="F8839" s="1144">
        <v>1848</v>
      </c>
    </row>
    <row r="8840" spans="2:6" ht="13.15" customHeight="1" x14ac:dyDescent="0.2">
      <c r="B8840" s="1051" t="s">
        <v>9540</v>
      </c>
      <c r="C8840" s="1145">
        <v>118</v>
      </c>
      <c r="D8840" s="1145">
        <v>791</v>
      </c>
      <c r="E8840" s="1145">
        <v>102</v>
      </c>
      <c r="F8840" s="1146">
        <v>1011</v>
      </c>
    </row>
    <row r="8841" spans="2:6" ht="13.15" customHeight="1" x14ac:dyDescent="0.2">
      <c r="B8841" s="1054" t="s">
        <v>9541</v>
      </c>
      <c r="C8841" s="1142">
        <v>892</v>
      </c>
      <c r="D8841" s="1143">
        <v>3931</v>
      </c>
      <c r="E8841" s="1143">
        <v>696</v>
      </c>
      <c r="F8841" s="1144">
        <v>5519</v>
      </c>
    </row>
    <row r="8842" spans="2:6" ht="13.15" customHeight="1" x14ac:dyDescent="0.2">
      <c r="B8842" s="1051" t="s">
        <v>9542</v>
      </c>
      <c r="C8842" s="1145">
        <v>177</v>
      </c>
      <c r="D8842" s="1145">
        <v>535</v>
      </c>
      <c r="E8842" s="1145">
        <v>144</v>
      </c>
      <c r="F8842" s="1146">
        <v>856</v>
      </c>
    </row>
    <row r="8843" spans="2:6" ht="13.15" customHeight="1" x14ac:dyDescent="0.2">
      <c r="B8843" s="1054" t="s">
        <v>9543</v>
      </c>
      <c r="C8843" s="1142">
        <v>12</v>
      </c>
      <c r="D8843" s="1143">
        <v>78</v>
      </c>
      <c r="E8843" s="1143">
        <v>29</v>
      </c>
      <c r="F8843" s="1144">
        <v>119</v>
      </c>
    </row>
    <row r="8844" spans="2:6" ht="13.15" customHeight="1" x14ac:dyDescent="0.2">
      <c r="B8844" s="1051" t="s">
        <v>9544</v>
      </c>
      <c r="C8844" s="1145">
        <v>765</v>
      </c>
      <c r="D8844" s="1145">
        <v>1923</v>
      </c>
      <c r="E8844" s="1145">
        <v>461</v>
      </c>
      <c r="F8844" s="1146">
        <v>3149</v>
      </c>
    </row>
    <row r="8845" spans="2:6" ht="13.15" customHeight="1" x14ac:dyDescent="0.2">
      <c r="B8845" s="1054" t="s">
        <v>9545</v>
      </c>
      <c r="C8845" s="1142">
        <v>43</v>
      </c>
      <c r="D8845" s="1143">
        <v>123</v>
      </c>
      <c r="E8845" s="1143">
        <v>32</v>
      </c>
      <c r="F8845" s="1144">
        <v>198</v>
      </c>
    </row>
    <row r="8846" spans="2:6" ht="13.15" customHeight="1" x14ac:dyDescent="0.2">
      <c r="B8846" s="1051" t="s">
        <v>9546</v>
      </c>
      <c r="C8846" s="1145">
        <v>181</v>
      </c>
      <c r="D8846" s="1145">
        <v>665</v>
      </c>
      <c r="E8846" s="1145">
        <v>144</v>
      </c>
      <c r="F8846" s="1146">
        <v>990</v>
      </c>
    </row>
    <row r="8847" spans="2:6" ht="13.15" customHeight="1" x14ac:dyDescent="0.2">
      <c r="B8847" s="1054" t="s">
        <v>9547</v>
      </c>
      <c r="C8847" s="1142">
        <v>350</v>
      </c>
      <c r="D8847" s="1143">
        <v>802</v>
      </c>
      <c r="E8847" s="1143">
        <v>305</v>
      </c>
      <c r="F8847" s="1144">
        <v>1457</v>
      </c>
    </row>
    <row r="8848" spans="2:6" ht="13.15" customHeight="1" x14ac:dyDescent="0.2">
      <c r="B8848" s="1051" t="s">
        <v>9548</v>
      </c>
      <c r="C8848" s="1145">
        <v>826</v>
      </c>
      <c r="D8848" s="1145">
        <v>2243</v>
      </c>
      <c r="E8848" s="1145">
        <v>546</v>
      </c>
      <c r="F8848" s="1146">
        <v>3615</v>
      </c>
    </row>
    <row r="8849" spans="2:6" ht="13.15" customHeight="1" x14ac:dyDescent="0.2">
      <c r="B8849" s="1054" t="s">
        <v>9549</v>
      </c>
      <c r="C8849" s="1142">
        <v>211</v>
      </c>
      <c r="D8849" s="1143">
        <v>454</v>
      </c>
      <c r="E8849" s="1143">
        <v>106</v>
      </c>
      <c r="F8849" s="1144">
        <v>771</v>
      </c>
    </row>
    <row r="8850" spans="2:6" ht="13.15" customHeight="1" x14ac:dyDescent="0.2">
      <c r="B8850" s="1051" t="s">
        <v>9550</v>
      </c>
      <c r="C8850" s="1145">
        <v>807</v>
      </c>
      <c r="D8850" s="1145">
        <v>3410</v>
      </c>
      <c r="E8850" s="1145">
        <v>685</v>
      </c>
      <c r="F8850" s="1146">
        <v>4902</v>
      </c>
    </row>
    <row r="8851" spans="2:6" ht="13.15" customHeight="1" x14ac:dyDescent="0.2">
      <c r="B8851" s="1054" t="s">
        <v>9551</v>
      </c>
      <c r="C8851" s="1142">
        <v>80</v>
      </c>
      <c r="D8851" s="1143">
        <v>380</v>
      </c>
      <c r="E8851" s="1143">
        <v>73</v>
      </c>
      <c r="F8851" s="1144">
        <v>533</v>
      </c>
    </row>
    <row r="8852" spans="2:6" ht="13.15" customHeight="1" x14ac:dyDescent="0.2">
      <c r="B8852" s="1051" t="s">
        <v>9552</v>
      </c>
      <c r="C8852" s="1145">
        <v>3537</v>
      </c>
      <c r="D8852" s="1145">
        <v>12260</v>
      </c>
      <c r="E8852" s="1145">
        <v>2360</v>
      </c>
      <c r="F8852" s="1146">
        <v>18157</v>
      </c>
    </row>
    <row r="8853" spans="2:6" ht="13.15" customHeight="1" x14ac:dyDescent="0.2">
      <c r="B8853" s="1054" t="s">
        <v>9553</v>
      </c>
      <c r="C8853" s="1142">
        <v>2350</v>
      </c>
      <c r="D8853" s="1143">
        <v>2876</v>
      </c>
      <c r="E8853" s="1143">
        <v>733</v>
      </c>
      <c r="F8853" s="1144">
        <v>5959</v>
      </c>
    </row>
    <row r="8854" spans="2:6" ht="13.15" customHeight="1" x14ac:dyDescent="0.2">
      <c r="B8854" s="1051" t="s">
        <v>9554</v>
      </c>
      <c r="C8854" s="1145">
        <v>432</v>
      </c>
      <c r="D8854" s="1145">
        <v>1544</v>
      </c>
      <c r="E8854" s="1145">
        <v>412</v>
      </c>
      <c r="F8854" s="1146">
        <v>2388</v>
      </c>
    </row>
    <row r="8855" spans="2:6" ht="13.15" customHeight="1" x14ac:dyDescent="0.2">
      <c r="B8855" s="1054" t="s">
        <v>9555</v>
      </c>
      <c r="C8855" s="1142">
        <v>723</v>
      </c>
      <c r="D8855" s="1143">
        <v>2425</v>
      </c>
      <c r="E8855" s="1143">
        <v>511</v>
      </c>
      <c r="F8855" s="1144">
        <v>3659</v>
      </c>
    </row>
    <row r="8856" spans="2:6" ht="13.15" customHeight="1" x14ac:dyDescent="0.2">
      <c r="B8856" s="1051" t="s">
        <v>9556</v>
      </c>
      <c r="C8856" s="1145">
        <v>713</v>
      </c>
      <c r="D8856" s="1145">
        <v>1688</v>
      </c>
      <c r="E8856" s="1145">
        <v>365</v>
      </c>
      <c r="F8856" s="1146">
        <v>2766</v>
      </c>
    </row>
    <row r="8857" spans="2:6" ht="13.15" customHeight="1" x14ac:dyDescent="0.2">
      <c r="B8857" s="1054" t="s">
        <v>9557</v>
      </c>
      <c r="C8857" s="1142">
        <v>8751</v>
      </c>
      <c r="D8857" s="1143">
        <v>15229</v>
      </c>
      <c r="E8857" s="1143">
        <v>3490</v>
      </c>
      <c r="F8857" s="1144">
        <v>27470</v>
      </c>
    </row>
    <row r="8858" spans="2:6" ht="13.15" customHeight="1" x14ac:dyDescent="0.2">
      <c r="B8858" s="1051" t="s">
        <v>9558</v>
      </c>
      <c r="C8858" s="1145">
        <v>564</v>
      </c>
      <c r="D8858" s="1145">
        <v>2029</v>
      </c>
      <c r="E8858" s="1145">
        <v>377</v>
      </c>
      <c r="F8858" s="1146">
        <v>2970</v>
      </c>
    </row>
    <row r="8859" spans="2:6" ht="13.15" customHeight="1" x14ac:dyDescent="0.2">
      <c r="B8859" s="1054" t="s">
        <v>9559</v>
      </c>
      <c r="C8859" s="1142">
        <v>1333</v>
      </c>
      <c r="D8859" s="1143">
        <v>5660</v>
      </c>
      <c r="E8859" s="1143">
        <v>1099</v>
      </c>
      <c r="F8859" s="1144">
        <v>8092</v>
      </c>
    </row>
    <row r="8860" spans="2:6" ht="13.15" customHeight="1" x14ac:dyDescent="0.2">
      <c r="B8860" s="1051" t="s">
        <v>9560</v>
      </c>
      <c r="C8860" s="1145">
        <v>131</v>
      </c>
      <c r="D8860" s="1145">
        <v>430</v>
      </c>
      <c r="E8860" s="1145">
        <v>95</v>
      </c>
      <c r="F8860" s="1146">
        <v>656</v>
      </c>
    </row>
    <row r="8861" spans="2:6" ht="13.15" customHeight="1" x14ac:dyDescent="0.2">
      <c r="B8861" s="1054" t="s">
        <v>9561</v>
      </c>
      <c r="C8861" s="1142">
        <v>611</v>
      </c>
      <c r="D8861" s="1143">
        <v>1999</v>
      </c>
      <c r="E8861" s="1143">
        <v>374</v>
      </c>
      <c r="F8861" s="1144">
        <v>2984</v>
      </c>
    </row>
    <row r="8862" spans="2:6" ht="13.15" customHeight="1" x14ac:dyDescent="0.2">
      <c r="B8862" s="1051" t="s">
        <v>9562</v>
      </c>
      <c r="C8862" s="1145">
        <v>73</v>
      </c>
      <c r="D8862" s="1145">
        <v>322</v>
      </c>
      <c r="E8862" s="1145">
        <v>75</v>
      </c>
      <c r="F8862" s="1146">
        <v>470</v>
      </c>
    </row>
    <row r="8863" spans="2:6" ht="13.15" customHeight="1" x14ac:dyDescent="0.2">
      <c r="B8863" s="1054" t="s">
        <v>9563</v>
      </c>
      <c r="C8863" s="1142">
        <v>545</v>
      </c>
      <c r="D8863" s="1143">
        <v>1941</v>
      </c>
      <c r="E8863" s="1143">
        <v>291</v>
      </c>
      <c r="F8863" s="1144">
        <v>2777</v>
      </c>
    </row>
    <row r="8864" spans="2:6" ht="13.15" customHeight="1" x14ac:dyDescent="0.2">
      <c r="B8864" s="1051" t="s">
        <v>9564</v>
      </c>
      <c r="C8864" s="1145">
        <v>2100</v>
      </c>
      <c r="D8864" s="1145">
        <v>2918</v>
      </c>
      <c r="E8864" s="1145">
        <v>875</v>
      </c>
      <c r="F8864" s="1146">
        <v>5893</v>
      </c>
    </row>
    <row r="8865" spans="2:6" ht="13.15" customHeight="1" x14ac:dyDescent="0.2">
      <c r="B8865" s="1054" t="s">
        <v>9565</v>
      </c>
      <c r="C8865" s="1142">
        <v>398</v>
      </c>
      <c r="D8865" s="1143">
        <v>1661</v>
      </c>
      <c r="E8865" s="1143">
        <v>360</v>
      </c>
      <c r="F8865" s="1144">
        <v>2419</v>
      </c>
    </row>
    <row r="8866" spans="2:6" ht="13.15" customHeight="1" x14ac:dyDescent="0.2">
      <c r="B8866" s="1051" t="s">
        <v>9566</v>
      </c>
      <c r="C8866" s="1145">
        <v>71</v>
      </c>
      <c r="D8866" s="1145">
        <v>271</v>
      </c>
      <c r="E8866" s="1145">
        <v>66</v>
      </c>
      <c r="F8866" s="1146">
        <v>408</v>
      </c>
    </row>
    <row r="8867" spans="2:6" ht="13.15" customHeight="1" x14ac:dyDescent="0.2">
      <c r="B8867" s="1054" t="s">
        <v>9567</v>
      </c>
      <c r="C8867" s="1142">
        <v>221</v>
      </c>
      <c r="D8867" s="1143">
        <v>775</v>
      </c>
      <c r="E8867" s="1143">
        <v>175</v>
      </c>
      <c r="F8867" s="1144">
        <v>1171</v>
      </c>
    </row>
    <row r="8868" spans="2:6" ht="13.15" customHeight="1" x14ac:dyDescent="0.2">
      <c r="B8868" s="1051" t="s">
        <v>9568</v>
      </c>
      <c r="C8868" s="1145">
        <v>53</v>
      </c>
      <c r="D8868" s="1145">
        <v>365</v>
      </c>
      <c r="E8868" s="1145">
        <v>72</v>
      </c>
      <c r="F8868" s="1146">
        <v>490</v>
      </c>
    </row>
    <row r="8869" spans="2:6" ht="13.15" customHeight="1" x14ac:dyDescent="0.2">
      <c r="B8869" s="1054" t="s">
        <v>9569</v>
      </c>
      <c r="C8869" s="1142">
        <v>116</v>
      </c>
      <c r="D8869" s="1143">
        <v>543</v>
      </c>
      <c r="E8869" s="1143">
        <v>181</v>
      </c>
      <c r="F8869" s="1144">
        <v>840</v>
      </c>
    </row>
    <row r="8870" spans="2:6" ht="13.15" customHeight="1" x14ac:dyDescent="0.2">
      <c r="B8870" s="1051" t="s">
        <v>9570</v>
      </c>
      <c r="C8870" s="1145">
        <v>112</v>
      </c>
      <c r="D8870" s="1145">
        <v>683</v>
      </c>
      <c r="E8870" s="1145">
        <v>164</v>
      </c>
      <c r="F8870" s="1146">
        <v>959</v>
      </c>
    </row>
    <row r="8871" spans="2:6" ht="13.15" customHeight="1" x14ac:dyDescent="0.2">
      <c r="B8871" s="1054" t="s">
        <v>9571</v>
      </c>
      <c r="C8871" s="1142">
        <v>401</v>
      </c>
      <c r="D8871" s="1143">
        <v>2259</v>
      </c>
      <c r="E8871" s="1143">
        <v>546</v>
      </c>
      <c r="F8871" s="1144">
        <v>3206</v>
      </c>
    </row>
    <row r="8872" spans="2:6" ht="13.15" customHeight="1" x14ac:dyDescent="0.2">
      <c r="B8872" s="1051" t="s">
        <v>9572</v>
      </c>
      <c r="C8872" s="1145">
        <v>2052</v>
      </c>
      <c r="D8872" s="1145">
        <v>6749</v>
      </c>
      <c r="E8872" s="1145">
        <v>1640</v>
      </c>
      <c r="F8872" s="1146">
        <v>10441</v>
      </c>
    </row>
    <row r="8873" spans="2:6" ht="13.15" customHeight="1" x14ac:dyDescent="0.2">
      <c r="B8873" s="1054" t="s">
        <v>9573</v>
      </c>
      <c r="C8873" s="1142">
        <v>24</v>
      </c>
      <c r="D8873" s="1143">
        <v>39</v>
      </c>
      <c r="E8873" s="1143">
        <v>28</v>
      </c>
      <c r="F8873" s="1144">
        <v>91</v>
      </c>
    </row>
    <row r="8874" spans="2:6" ht="13.15" customHeight="1" x14ac:dyDescent="0.2">
      <c r="B8874" s="1051" t="s">
        <v>9574</v>
      </c>
      <c r="C8874" s="1145">
        <v>6687</v>
      </c>
      <c r="D8874" s="1145">
        <v>16641</v>
      </c>
      <c r="E8874" s="1145">
        <v>6064</v>
      </c>
      <c r="F8874" s="1146">
        <v>29392</v>
      </c>
    </row>
    <row r="8875" spans="2:6" ht="13.15" customHeight="1" x14ac:dyDescent="0.2">
      <c r="B8875" s="1054" t="s">
        <v>9575</v>
      </c>
      <c r="C8875" s="1142">
        <v>5361</v>
      </c>
      <c r="D8875" s="1143">
        <v>5971</v>
      </c>
      <c r="E8875" s="1143">
        <v>1889</v>
      </c>
      <c r="F8875" s="1144">
        <v>13221</v>
      </c>
    </row>
    <row r="8876" spans="2:6" ht="13.15" customHeight="1" x14ac:dyDescent="0.2">
      <c r="B8876" s="1051" t="s">
        <v>9576</v>
      </c>
      <c r="C8876" s="1145">
        <v>236</v>
      </c>
      <c r="D8876" s="1145">
        <v>948</v>
      </c>
      <c r="E8876" s="1145">
        <v>187</v>
      </c>
      <c r="F8876" s="1146">
        <v>1371</v>
      </c>
    </row>
    <row r="8877" spans="2:6" ht="13.15" customHeight="1" x14ac:dyDescent="0.2">
      <c r="B8877" s="1054" t="s">
        <v>9577</v>
      </c>
      <c r="C8877" s="1142">
        <v>122</v>
      </c>
      <c r="D8877" s="1143">
        <v>1830</v>
      </c>
      <c r="E8877" s="1143">
        <v>122</v>
      </c>
      <c r="F8877" s="1144">
        <v>2074</v>
      </c>
    </row>
    <row r="8878" spans="2:6" ht="13.15" customHeight="1" x14ac:dyDescent="0.2">
      <c r="B8878" s="1051" t="s">
        <v>9578</v>
      </c>
      <c r="C8878" s="1145">
        <v>21</v>
      </c>
      <c r="D8878" s="1145">
        <v>293</v>
      </c>
      <c r="E8878" s="1145">
        <v>10</v>
      </c>
      <c r="F8878" s="1146">
        <v>324</v>
      </c>
    </row>
    <row r="8879" spans="2:6" ht="13.15" customHeight="1" x14ac:dyDescent="0.2">
      <c r="B8879" s="1054" t="s">
        <v>9579</v>
      </c>
      <c r="C8879" s="1142">
        <v>220</v>
      </c>
      <c r="D8879" s="1143">
        <v>1139</v>
      </c>
      <c r="E8879" s="1143">
        <v>260</v>
      </c>
      <c r="F8879" s="1144">
        <v>1619</v>
      </c>
    </row>
    <row r="8880" spans="2:6" ht="13.15" customHeight="1" x14ac:dyDescent="0.2">
      <c r="B8880" s="1051" t="s">
        <v>9580</v>
      </c>
      <c r="C8880" s="1145">
        <v>174</v>
      </c>
      <c r="D8880" s="1145">
        <v>863</v>
      </c>
      <c r="E8880" s="1145">
        <v>154</v>
      </c>
      <c r="F8880" s="1146">
        <v>1191</v>
      </c>
    </row>
    <row r="8881" spans="2:6" ht="13.15" customHeight="1" x14ac:dyDescent="0.2">
      <c r="B8881" s="1054" t="s">
        <v>9581</v>
      </c>
      <c r="C8881" s="1142">
        <v>1714</v>
      </c>
      <c r="D8881" s="1143">
        <v>2858</v>
      </c>
      <c r="E8881" s="1143">
        <v>917</v>
      </c>
      <c r="F8881" s="1144">
        <v>5489</v>
      </c>
    </row>
    <row r="8882" spans="2:6" ht="13.15" customHeight="1" x14ac:dyDescent="0.2">
      <c r="B8882" s="1051" t="s">
        <v>9582</v>
      </c>
      <c r="C8882" s="1145">
        <v>4</v>
      </c>
      <c r="D8882" s="1145">
        <v>53</v>
      </c>
      <c r="E8882" s="1145">
        <v>37</v>
      </c>
      <c r="F8882" s="1146">
        <v>94</v>
      </c>
    </row>
    <row r="8883" spans="2:6" ht="13.15" customHeight="1" x14ac:dyDescent="0.2">
      <c r="B8883" s="1054" t="s">
        <v>9583</v>
      </c>
      <c r="C8883" s="1142">
        <v>2231</v>
      </c>
      <c r="D8883" s="1143">
        <v>5948</v>
      </c>
      <c r="E8883" s="1143">
        <v>1221</v>
      </c>
      <c r="F8883" s="1144">
        <v>9400</v>
      </c>
    </row>
    <row r="8884" spans="2:6" ht="13.15" customHeight="1" x14ac:dyDescent="0.2">
      <c r="B8884" s="1051" t="s">
        <v>9584</v>
      </c>
      <c r="C8884" s="1145">
        <v>2487</v>
      </c>
      <c r="D8884" s="1145">
        <v>6275</v>
      </c>
      <c r="E8884" s="1145">
        <v>1729</v>
      </c>
      <c r="F8884" s="1146">
        <v>10491</v>
      </c>
    </row>
    <row r="8885" spans="2:6" ht="13.15" customHeight="1" x14ac:dyDescent="0.2">
      <c r="B8885" s="1054" t="s">
        <v>9585</v>
      </c>
      <c r="C8885" s="1142">
        <v>2897</v>
      </c>
      <c r="D8885" s="1143">
        <v>8735</v>
      </c>
      <c r="E8885" s="1143">
        <v>2445</v>
      </c>
      <c r="F8885" s="1144">
        <v>14077</v>
      </c>
    </row>
    <row r="8886" spans="2:6" ht="13.15" customHeight="1" x14ac:dyDescent="0.2">
      <c r="B8886" s="1051" t="s">
        <v>9586</v>
      </c>
      <c r="C8886" s="1145">
        <v>450</v>
      </c>
      <c r="D8886" s="1145">
        <v>1856</v>
      </c>
      <c r="E8886" s="1145">
        <v>424</v>
      </c>
      <c r="F8886" s="1146">
        <v>2730</v>
      </c>
    </row>
    <row r="8887" spans="2:6" ht="13.15" customHeight="1" x14ac:dyDescent="0.2">
      <c r="B8887" s="1054" t="s">
        <v>9587</v>
      </c>
      <c r="C8887" s="1142">
        <v>172</v>
      </c>
      <c r="D8887" s="1143">
        <v>796</v>
      </c>
      <c r="E8887" s="1143">
        <v>212</v>
      </c>
      <c r="F8887" s="1144">
        <v>1180</v>
      </c>
    </row>
    <row r="8888" spans="2:6" ht="13.15" customHeight="1" x14ac:dyDescent="0.2">
      <c r="B8888" s="1051" t="s">
        <v>9588</v>
      </c>
      <c r="C8888" s="1145">
        <v>5139</v>
      </c>
      <c r="D8888" s="1145">
        <v>5096</v>
      </c>
      <c r="E8888" s="1145">
        <v>1314</v>
      </c>
      <c r="F8888" s="1146">
        <v>11549</v>
      </c>
    </row>
    <row r="8889" spans="2:6" ht="13.15" customHeight="1" x14ac:dyDescent="0.2">
      <c r="B8889" s="1054" t="s">
        <v>9589</v>
      </c>
      <c r="C8889" s="1142">
        <v>2587</v>
      </c>
      <c r="D8889" s="1143">
        <v>5259</v>
      </c>
      <c r="E8889" s="1143">
        <v>1693</v>
      </c>
      <c r="F8889" s="1144">
        <v>9539</v>
      </c>
    </row>
    <row r="8890" spans="2:6" ht="13.15" customHeight="1" x14ac:dyDescent="0.2">
      <c r="B8890" s="1051" t="s">
        <v>9590</v>
      </c>
      <c r="C8890" s="1145">
        <v>5809</v>
      </c>
      <c r="D8890" s="1145">
        <v>11763</v>
      </c>
      <c r="E8890" s="1145">
        <v>4099</v>
      </c>
      <c r="F8890" s="1146">
        <v>21671</v>
      </c>
    </row>
    <row r="8891" spans="2:6" ht="13.15" customHeight="1" x14ac:dyDescent="0.2">
      <c r="B8891" s="1054" t="s">
        <v>9591</v>
      </c>
      <c r="C8891" s="1142">
        <v>5061</v>
      </c>
      <c r="D8891" s="1143">
        <v>9132</v>
      </c>
      <c r="E8891" s="1143">
        <v>2675</v>
      </c>
      <c r="F8891" s="1144">
        <v>16868</v>
      </c>
    </row>
    <row r="8892" spans="2:6" ht="13.15" customHeight="1" x14ac:dyDescent="0.2">
      <c r="B8892" s="1051" t="s">
        <v>9592</v>
      </c>
      <c r="C8892" s="1145">
        <v>2737</v>
      </c>
      <c r="D8892" s="1145">
        <v>6919</v>
      </c>
      <c r="E8892" s="1145">
        <v>1052</v>
      </c>
      <c r="F8892" s="1146">
        <v>10708</v>
      </c>
    </row>
    <row r="8893" spans="2:6" ht="13.15" customHeight="1" x14ac:dyDescent="0.2">
      <c r="B8893" s="1054" t="s">
        <v>9593</v>
      </c>
      <c r="C8893" s="1142">
        <v>214</v>
      </c>
      <c r="D8893" s="1143">
        <v>923</v>
      </c>
      <c r="E8893" s="1143">
        <v>178</v>
      </c>
      <c r="F8893" s="1144">
        <v>1315</v>
      </c>
    </row>
    <row r="8894" spans="2:6" ht="13.15" customHeight="1" x14ac:dyDescent="0.2">
      <c r="B8894" s="1051" t="s">
        <v>9594</v>
      </c>
      <c r="C8894" s="1145">
        <v>11930</v>
      </c>
      <c r="D8894" s="1145">
        <v>10706</v>
      </c>
      <c r="E8894" s="1145">
        <v>4320</v>
      </c>
      <c r="F8894" s="1146">
        <v>26956</v>
      </c>
    </row>
    <row r="8895" spans="2:6" ht="13.15" customHeight="1" x14ac:dyDescent="0.2">
      <c r="B8895" s="1054" t="s">
        <v>9595</v>
      </c>
      <c r="C8895" s="1142">
        <v>916</v>
      </c>
      <c r="D8895" s="1143">
        <v>1497</v>
      </c>
      <c r="E8895" s="1143">
        <v>249</v>
      </c>
      <c r="F8895" s="1144">
        <v>2662</v>
      </c>
    </row>
    <row r="8896" spans="2:6" ht="13.15" customHeight="1" x14ac:dyDescent="0.2">
      <c r="B8896" s="1051" t="s">
        <v>9596</v>
      </c>
      <c r="C8896" s="1145">
        <v>10075</v>
      </c>
      <c r="D8896" s="1145">
        <v>9410</v>
      </c>
      <c r="E8896" s="1145">
        <v>4174</v>
      </c>
      <c r="F8896" s="1146">
        <v>23659</v>
      </c>
    </row>
    <row r="8897" spans="2:6" ht="13.15" customHeight="1" x14ac:dyDescent="0.2">
      <c r="B8897" s="1054" t="s">
        <v>9597</v>
      </c>
      <c r="C8897" s="1142">
        <v>8115</v>
      </c>
      <c r="D8897" s="1143">
        <v>17114</v>
      </c>
      <c r="E8897" s="1143">
        <v>5308</v>
      </c>
      <c r="F8897" s="1144">
        <v>30537</v>
      </c>
    </row>
    <row r="8898" spans="2:6" ht="13.15" customHeight="1" x14ac:dyDescent="0.2">
      <c r="B8898" s="1051" t="s">
        <v>9598</v>
      </c>
      <c r="C8898" s="1145">
        <v>968</v>
      </c>
      <c r="D8898" s="1145">
        <v>3125</v>
      </c>
      <c r="E8898" s="1145">
        <v>691</v>
      </c>
      <c r="F8898" s="1146">
        <v>4784</v>
      </c>
    </row>
    <row r="8899" spans="2:6" ht="13.15" customHeight="1" x14ac:dyDescent="0.2">
      <c r="B8899" s="1054" t="s">
        <v>9599</v>
      </c>
      <c r="C8899" s="1142">
        <v>4360</v>
      </c>
      <c r="D8899" s="1143">
        <v>5723</v>
      </c>
      <c r="E8899" s="1143">
        <v>1452</v>
      </c>
      <c r="F8899" s="1144">
        <v>11535</v>
      </c>
    </row>
    <row r="8900" spans="2:6" ht="13.15" customHeight="1" x14ac:dyDescent="0.2">
      <c r="B8900" s="1051" t="s">
        <v>9600</v>
      </c>
      <c r="C8900" s="1145">
        <v>1898</v>
      </c>
      <c r="D8900" s="1145">
        <v>2435</v>
      </c>
      <c r="E8900" s="1145">
        <v>651</v>
      </c>
      <c r="F8900" s="1146">
        <v>4984</v>
      </c>
    </row>
    <row r="8901" spans="2:6" ht="13.15" customHeight="1" x14ac:dyDescent="0.2">
      <c r="B8901" s="1054" t="s">
        <v>9601</v>
      </c>
      <c r="C8901" s="1142">
        <v>1657</v>
      </c>
      <c r="D8901" s="1143">
        <v>5279</v>
      </c>
      <c r="E8901" s="1143">
        <v>1355</v>
      </c>
      <c r="F8901" s="1144">
        <v>8291</v>
      </c>
    </row>
    <row r="8902" spans="2:6" ht="13.15" customHeight="1" x14ac:dyDescent="0.2">
      <c r="B8902" s="1051" t="s">
        <v>9602</v>
      </c>
      <c r="C8902" s="1145">
        <v>5218</v>
      </c>
      <c r="D8902" s="1145">
        <v>4592</v>
      </c>
      <c r="E8902" s="1145">
        <v>1490</v>
      </c>
      <c r="F8902" s="1146">
        <v>11300</v>
      </c>
    </row>
    <row r="8903" spans="2:6" ht="13.15" customHeight="1" x14ac:dyDescent="0.2">
      <c r="B8903" s="1054" t="s">
        <v>9603</v>
      </c>
      <c r="C8903" s="1142">
        <v>568</v>
      </c>
      <c r="D8903" s="1143">
        <v>1936</v>
      </c>
      <c r="E8903" s="1143">
        <v>504</v>
      </c>
      <c r="F8903" s="1144">
        <v>3008</v>
      </c>
    </row>
    <row r="8904" spans="2:6" ht="13.15" customHeight="1" x14ac:dyDescent="0.2">
      <c r="B8904" s="1051" t="s">
        <v>9604</v>
      </c>
      <c r="C8904" s="1145">
        <v>286</v>
      </c>
      <c r="D8904" s="1145">
        <v>934</v>
      </c>
      <c r="E8904" s="1145">
        <v>193</v>
      </c>
      <c r="F8904" s="1146">
        <v>1413</v>
      </c>
    </row>
    <row r="8905" spans="2:6" ht="13.15" customHeight="1" x14ac:dyDescent="0.2">
      <c r="B8905" s="1054" t="s">
        <v>9605</v>
      </c>
      <c r="C8905" s="1142">
        <v>1378</v>
      </c>
      <c r="D8905" s="1143">
        <v>2991</v>
      </c>
      <c r="E8905" s="1143">
        <v>1015</v>
      </c>
      <c r="F8905" s="1144">
        <v>5384</v>
      </c>
    </row>
    <row r="8906" spans="2:6" ht="13.15" customHeight="1" x14ac:dyDescent="0.2">
      <c r="B8906" s="1051" t="s">
        <v>9606</v>
      </c>
      <c r="C8906" s="1145">
        <v>2662</v>
      </c>
      <c r="D8906" s="1145">
        <v>4805</v>
      </c>
      <c r="E8906" s="1145">
        <v>1466</v>
      </c>
      <c r="F8906" s="1146">
        <v>8933</v>
      </c>
    </row>
    <row r="8907" spans="2:6" ht="13.15" customHeight="1" x14ac:dyDescent="0.2">
      <c r="B8907" s="1054" t="s">
        <v>9607</v>
      </c>
      <c r="C8907" s="1142">
        <v>219</v>
      </c>
      <c r="D8907" s="1143">
        <v>866</v>
      </c>
      <c r="E8907" s="1143">
        <v>195</v>
      </c>
      <c r="F8907" s="1144">
        <v>1280</v>
      </c>
    </row>
    <row r="8908" spans="2:6" ht="13.15" customHeight="1" x14ac:dyDescent="0.2">
      <c r="B8908" s="1051" t="s">
        <v>9608</v>
      </c>
      <c r="C8908" s="1145">
        <v>293</v>
      </c>
      <c r="D8908" s="1145">
        <v>1732</v>
      </c>
      <c r="E8908" s="1145">
        <v>347</v>
      </c>
      <c r="F8908" s="1146">
        <v>2372</v>
      </c>
    </row>
    <row r="8909" spans="2:6" ht="13.15" customHeight="1" x14ac:dyDescent="0.2">
      <c r="B8909" s="1054" t="s">
        <v>9609</v>
      </c>
      <c r="C8909" s="1142">
        <v>531</v>
      </c>
      <c r="D8909" s="1143">
        <v>1483</v>
      </c>
      <c r="E8909" s="1143">
        <v>307</v>
      </c>
      <c r="F8909" s="1144">
        <v>2321</v>
      </c>
    </row>
    <row r="8910" spans="2:6" ht="13.15" customHeight="1" x14ac:dyDescent="0.2">
      <c r="B8910" s="1051" t="s">
        <v>9610</v>
      </c>
      <c r="C8910" s="1145">
        <v>5499</v>
      </c>
      <c r="D8910" s="1145">
        <v>10821</v>
      </c>
      <c r="E8910" s="1145">
        <v>2965</v>
      </c>
      <c r="F8910" s="1146">
        <v>19285</v>
      </c>
    </row>
    <row r="8911" spans="2:6" ht="13.15" customHeight="1" x14ac:dyDescent="0.2">
      <c r="B8911" s="1054" t="s">
        <v>9611</v>
      </c>
      <c r="C8911" s="1142">
        <v>1899</v>
      </c>
      <c r="D8911" s="1143">
        <v>6113</v>
      </c>
      <c r="E8911" s="1143">
        <v>1193</v>
      </c>
      <c r="F8911" s="1144">
        <v>9205</v>
      </c>
    </row>
    <row r="8912" spans="2:6" ht="13.15" customHeight="1" x14ac:dyDescent="0.2">
      <c r="B8912" s="1051" t="s">
        <v>9612</v>
      </c>
      <c r="C8912" s="1145">
        <v>621</v>
      </c>
      <c r="D8912" s="1145">
        <v>1316</v>
      </c>
      <c r="E8912" s="1145">
        <v>271</v>
      </c>
      <c r="F8912" s="1146">
        <v>2208</v>
      </c>
    </row>
    <row r="8913" spans="2:6" ht="13.15" customHeight="1" x14ac:dyDescent="0.2">
      <c r="B8913" s="1054" t="s">
        <v>9613</v>
      </c>
      <c r="C8913" s="1142">
        <v>1674</v>
      </c>
      <c r="D8913" s="1143">
        <v>4024</v>
      </c>
      <c r="E8913" s="1143">
        <v>785</v>
      </c>
      <c r="F8913" s="1144">
        <v>6483</v>
      </c>
    </row>
    <row r="8914" spans="2:6" ht="13.15" customHeight="1" x14ac:dyDescent="0.2">
      <c r="B8914" s="1051" t="s">
        <v>9614</v>
      </c>
      <c r="C8914" s="1145">
        <v>213</v>
      </c>
      <c r="D8914" s="1145">
        <v>327</v>
      </c>
      <c r="E8914" s="1145">
        <v>128</v>
      </c>
      <c r="F8914" s="1146">
        <v>668</v>
      </c>
    </row>
    <row r="8915" spans="2:6" ht="13.15" customHeight="1" x14ac:dyDescent="0.2">
      <c r="B8915" s="1054" t="s">
        <v>9615</v>
      </c>
      <c r="C8915" s="1142">
        <v>73</v>
      </c>
      <c r="D8915" s="1143">
        <v>208</v>
      </c>
      <c r="E8915" s="1143">
        <v>58</v>
      </c>
      <c r="F8915" s="1144">
        <v>339</v>
      </c>
    </row>
    <row r="8916" spans="2:6" ht="13.15" customHeight="1" x14ac:dyDescent="0.2">
      <c r="B8916" s="1051" t="s">
        <v>9616</v>
      </c>
      <c r="C8916" s="1145">
        <v>590</v>
      </c>
      <c r="D8916" s="1145">
        <v>2269</v>
      </c>
      <c r="E8916" s="1145">
        <v>315</v>
      </c>
      <c r="F8916" s="1146">
        <v>3174</v>
      </c>
    </row>
    <row r="8917" spans="2:6" ht="13.15" customHeight="1" x14ac:dyDescent="0.2">
      <c r="B8917" s="1054" t="s">
        <v>9617</v>
      </c>
      <c r="C8917" s="1142">
        <v>790</v>
      </c>
      <c r="D8917" s="1143">
        <v>3231</v>
      </c>
      <c r="E8917" s="1143">
        <v>531</v>
      </c>
      <c r="F8917" s="1144">
        <v>4552</v>
      </c>
    </row>
    <row r="8918" spans="2:6" ht="13.15" customHeight="1" x14ac:dyDescent="0.2">
      <c r="B8918" s="1051" t="s">
        <v>9618</v>
      </c>
      <c r="C8918" s="1145">
        <v>280</v>
      </c>
      <c r="D8918" s="1145">
        <v>1691</v>
      </c>
      <c r="E8918" s="1145">
        <v>221</v>
      </c>
      <c r="F8918" s="1146">
        <v>2192</v>
      </c>
    </row>
    <row r="8919" spans="2:6" ht="13.15" customHeight="1" x14ac:dyDescent="0.2">
      <c r="B8919" s="1054" t="s">
        <v>9619</v>
      </c>
      <c r="C8919" s="1142">
        <v>70</v>
      </c>
      <c r="D8919" s="1143">
        <v>420</v>
      </c>
      <c r="E8919" s="1143">
        <v>49</v>
      </c>
      <c r="F8919" s="1144">
        <v>539</v>
      </c>
    </row>
    <row r="8920" spans="2:6" ht="13.15" customHeight="1" x14ac:dyDescent="0.2">
      <c r="B8920" s="1051" t="s">
        <v>9620</v>
      </c>
      <c r="C8920" s="1145">
        <v>50</v>
      </c>
      <c r="D8920" s="1145">
        <v>239</v>
      </c>
      <c r="E8920" s="1145">
        <v>12</v>
      </c>
      <c r="F8920" s="1146">
        <v>301</v>
      </c>
    </row>
    <row r="8921" spans="2:6" ht="13.15" customHeight="1" x14ac:dyDescent="0.2">
      <c r="B8921" s="1054" t="s">
        <v>9621</v>
      </c>
      <c r="C8921" s="1142">
        <v>87</v>
      </c>
      <c r="D8921" s="1143">
        <v>253</v>
      </c>
      <c r="E8921" s="1143">
        <v>96</v>
      </c>
      <c r="F8921" s="1144">
        <v>436</v>
      </c>
    </row>
    <row r="8922" spans="2:6" ht="13.15" customHeight="1" x14ac:dyDescent="0.2">
      <c r="B8922" s="1051" t="s">
        <v>9622</v>
      </c>
      <c r="C8922" s="1145">
        <v>1006</v>
      </c>
      <c r="D8922" s="1145">
        <v>3814</v>
      </c>
      <c r="E8922" s="1145">
        <v>487</v>
      </c>
      <c r="F8922" s="1146">
        <v>5307</v>
      </c>
    </row>
    <row r="8923" spans="2:6" ht="13.15" customHeight="1" x14ac:dyDescent="0.2">
      <c r="B8923" s="1054" t="s">
        <v>9623</v>
      </c>
      <c r="C8923" s="1142">
        <v>194</v>
      </c>
      <c r="D8923" s="1143">
        <v>389</v>
      </c>
      <c r="E8923" s="1143">
        <v>127</v>
      </c>
      <c r="F8923" s="1144">
        <v>710</v>
      </c>
    </row>
    <row r="8924" spans="2:6" ht="13.15" customHeight="1" x14ac:dyDescent="0.2">
      <c r="B8924" s="1051" t="s">
        <v>9624</v>
      </c>
      <c r="C8924" s="1145">
        <v>227</v>
      </c>
      <c r="D8924" s="1145">
        <v>293</v>
      </c>
      <c r="E8924" s="1145">
        <v>114</v>
      </c>
      <c r="F8924" s="1146">
        <v>634</v>
      </c>
    </row>
    <row r="8925" spans="2:6" ht="13.15" customHeight="1" x14ac:dyDescent="0.2">
      <c r="B8925" s="1054" t="s">
        <v>9625</v>
      </c>
      <c r="C8925" s="1142">
        <v>461</v>
      </c>
      <c r="D8925" s="1143">
        <v>1758</v>
      </c>
      <c r="E8925" s="1143">
        <v>240</v>
      </c>
      <c r="F8925" s="1144">
        <v>2459</v>
      </c>
    </row>
    <row r="8926" spans="2:6" ht="13.15" customHeight="1" x14ac:dyDescent="0.2">
      <c r="B8926" s="1051" t="s">
        <v>9626</v>
      </c>
      <c r="C8926" s="1145">
        <v>110</v>
      </c>
      <c r="D8926" s="1145">
        <v>279</v>
      </c>
      <c r="E8926" s="1145">
        <v>82</v>
      </c>
      <c r="F8926" s="1146">
        <v>471</v>
      </c>
    </row>
    <row r="8927" spans="2:6" ht="13.15" customHeight="1" x14ac:dyDescent="0.2">
      <c r="B8927" s="1054" t="s">
        <v>9627</v>
      </c>
      <c r="C8927" s="1142">
        <v>2200</v>
      </c>
      <c r="D8927" s="1143">
        <v>6518</v>
      </c>
      <c r="E8927" s="1143">
        <v>993</v>
      </c>
      <c r="F8927" s="1144">
        <v>9711</v>
      </c>
    </row>
    <row r="8928" spans="2:6" ht="13.15" customHeight="1" x14ac:dyDescent="0.2">
      <c r="B8928" s="1051" t="s">
        <v>9628</v>
      </c>
      <c r="C8928" s="1145">
        <v>163</v>
      </c>
      <c r="D8928" s="1145">
        <v>368</v>
      </c>
      <c r="E8928" s="1145">
        <v>73</v>
      </c>
      <c r="F8928" s="1146">
        <v>604</v>
      </c>
    </row>
    <row r="8929" spans="2:6" ht="13.15" customHeight="1" x14ac:dyDescent="0.2">
      <c r="B8929" s="1054" t="s">
        <v>9629</v>
      </c>
      <c r="C8929" s="1142">
        <v>334</v>
      </c>
      <c r="D8929" s="1143">
        <v>984</v>
      </c>
      <c r="E8929" s="1143">
        <v>105</v>
      </c>
      <c r="F8929" s="1144">
        <v>1423</v>
      </c>
    </row>
    <row r="8930" spans="2:6" ht="13.15" customHeight="1" x14ac:dyDescent="0.2">
      <c r="B8930" s="1051" t="s">
        <v>9630</v>
      </c>
      <c r="C8930" s="1145">
        <v>6141</v>
      </c>
      <c r="D8930" s="1145">
        <v>14730</v>
      </c>
      <c r="E8930" s="1145">
        <v>3603</v>
      </c>
      <c r="F8930" s="1146">
        <v>24474</v>
      </c>
    </row>
    <row r="8931" spans="2:6" ht="13.15" customHeight="1" x14ac:dyDescent="0.2">
      <c r="B8931" s="1054" t="s">
        <v>9631</v>
      </c>
      <c r="C8931" s="1142">
        <v>96</v>
      </c>
      <c r="D8931" s="1143">
        <v>259</v>
      </c>
      <c r="E8931" s="1143">
        <v>71</v>
      </c>
      <c r="F8931" s="1144">
        <v>426</v>
      </c>
    </row>
    <row r="8932" spans="2:6" ht="13.15" customHeight="1" x14ac:dyDescent="0.2">
      <c r="B8932" s="1051" t="s">
        <v>9632</v>
      </c>
      <c r="C8932" s="1145">
        <v>142</v>
      </c>
      <c r="D8932" s="1145">
        <v>317</v>
      </c>
      <c r="E8932" s="1145">
        <v>89</v>
      </c>
      <c r="F8932" s="1146">
        <v>548</v>
      </c>
    </row>
    <row r="8933" spans="2:6" ht="13.15" customHeight="1" x14ac:dyDescent="0.2">
      <c r="B8933" s="1054" t="s">
        <v>9633</v>
      </c>
      <c r="C8933" s="1142">
        <v>709</v>
      </c>
      <c r="D8933" s="1143">
        <v>1665</v>
      </c>
      <c r="E8933" s="1143">
        <v>168</v>
      </c>
      <c r="F8933" s="1144">
        <v>2542</v>
      </c>
    </row>
    <row r="8934" spans="2:6" ht="13.15" customHeight="1" x14ac:dyDescent="0.2">
      <c r="B8934" s="1051" t="s">
        <v>9634</v>
      </c>
      <c r="C8934" s="1145">
        <v>1493</v>
      </c>
      <c r="D8934" s="1145">
        <v>2633</v>
      </c>
      <c r="E8934" s="1145">
        <v>651</v>
      </c>
      <c r="F8934" s="1146">
        <v>4777</v>
      </c>
    </row>
    <row r="8935" spans="2:6" ht="13.15" customHeight="1" x14ac:dyDescent="0.2">
      <c r="B8935" s="1054" t="s">
        <v>9635</v>
      </c>
      <c r="C8935" s="1142">
        <v>134</v>
      </c>
      <c r="D8935" s="1143">
        <v>263</v>
      </c>
      <c r="E8935" s="1143">
        <v>67</v>
      </c>
      <c r="F8935" s="1144">
        <v>464</v>
      </c>
    </row>
    <row r="8936" spans="2:6" ht="13.15" customHeight="1" x14ac:dyDescent="0.2">
      <c r="B8936" s="1051" t="s">
        <v>9636</v>
      </c>
      <c r="C8936" s="1145">
        <v>912</v>
      </c>
      <c r="D8936" s="1145">
        <v>2617</v>
      </c>
      <c r="E8936" s="1145">
        <v>367</v>
      </c>
      <c r="F8936" s="1146">
        <v>3896</v>
      </c>
    </row>
    <row r="8937" spans="2:6" ht="13.15" customHeight="1" x14ac:dyDescent="0.2">
      <c r="B8937" s="1054" t="s">
        <v>9637</v>
      </c>
      <c r="C8937" s="1142">
        <v>313</v>
      </c>
      <c r="D8937" s="1143">
        <v>1018</v>
      </c>
      <c r="E8937" s="1143">
        <v>115</v>
      </c>
      <c r="F8937" s="1144">
        <v>1446</v>
      </c>
    </row>
    <row r="8938" spans="2:6" ht="13.15" customHeight="1" x14ac:dyDescent="0.2">
      <c r="B8938" s="1051" t="s">
        <v>9638</v>
      </c>
      <c r="C8938" s="1145">
        <v>135</v>
      </c>
      <c r="D8938" s="1145">
        <v>760</v>
      </c>
      <c r="E8938" s="1145">
        <v>32</v>
      </c>
      <c r="F8938" s="1146">
        <v>927</v>
      </c>
    </row>
    <row r="8939" spans="2:6" ht="13.15" customHeight="1" x14ac:dyDescent="0.2">
      <c r="B8939" s="1054" t="s">
        <v>9639</v>
      </c>
      <c r="C8939" s="1142">
        <v>558</v>
      </c>
      <c r="D8939" s="1143">
        <v>1688</v>
      </c>
      <c r="E8939" s="1143">
        <v>281</v>
      </c>
      <c r="F8939" s="1144">
        <v>2527</v>
      </c>
    </row>
    <row r="8940" spans="2:6" ht="13.15" customHeight="1" x14ac:dyDescent="0.2">
      <c r="B8940" s="1051" t="s">
        <v>9640</v>
      </c>
      <c r="C8940" s="1145">
        <v>2740</v>
      </c>
      <c r="D8940" s="1145">
        <v>7096</v>
      </c>
      <c r="E8940" s="1145">
        <v>1018</v>
      </c>
      <c r="F8940" s="1146">
        <v>10854</v>
      </c>
    </row>
    <row r="8941" spans="2:6" ht="13.15" customHeight="1" x14ac:dyDescent="0.2">
      <c r="B8941" s="1054" t="s">
        <v>9641</v>
      </c>
      <c r="C8941" s="1142">
        <v>45</v>
      </c>
      <c r="D8941" s="1143">
        <v>297</v>
      </c>
      <c r="E8941" s="1143">
        <v>9</v>
      </c>
      <c r="F8941" s="1144">
        <v>351</v>
      </c>
    </row>
    <row r="8942" spans="2:6" ht="13.15" customHeight="1" x14ac:dyDescent="0.2">
      <c r="B8942" s="1051" t="s">
        <v>9642</v>
      </c>
      <c r="C8942" s="1145">
        <v>359</v>
      </c>
      <c r="D8942" s="1145">
        <v>607</v>
      </c>
      <c r="E8942" s="1145">
        <v>135</v>
      </c>
      <c r="F8942" s="1146">
        <v>1101</v>
      </c>
    </row>
    <row r="8943" spans="2:6" ht="13.15" customHeight="1" x14ac:dyDescent="0.2">
      <c r="B8943" s="1054" t="s">
        <v>9643</v>
      </c>
      <c r="C8943" s="1142">
        <v>195</v>
      </c>
      <c r="D8943" s="1143">
        <v>710</v>
      </c>
      <c r="E8943" s="1143">
        <v>61</v>
      </c>
      <c r="F8943" s="1144">
        <v>966</v>
      </c>
    </row>
    <row r="8944" spans="2:6" ht="13.15" customHeight="1" x14ac:dyDescent="0.2">
      <c r="B8944" s="1051" t="s">
        <v>9644</v>
      </c>
      <c r="C8944" s="1145">
        <v>271</v>
      </c>
      <c r="D8944" s="1145">
        <v>854</v>
      </c>
      <c r="E8944" s="1145">
        <v>91</v>
      </c>
      <c r="F8944" s="1146">
        <v>1216</v>
      </c>
    </row>
    <row r="8945" spans="2:6" ht="13.15" customHeight="1" x14ac:dyDescent="0.2">
      <c r="B8945" s="1054" t="s">
        <v>9645</v>
      </c>
      <c r="C8945" s="1142">
        <v>23</v>
      </c>
      <c r="D8945" s="1143">
        <v>295</v>
      </c>
      <c r="E8945" s="1143">
        <v>12</v>
      </c>
      <c r="F8945" s="1144">
        <v>330</v>
      </c>
    </row>
    <row r="8946" spans="2:6" ht="13.15" customHeight="1" x14ac:dyDescent="0.2">
      <c r="B8946" s="1051" t="s">
        <v>9646</v>
      </c>
      <c r="C8946" s="1145">
        <v>383</v>
      </c>
      <c r="D8946" s="1145">
        <v>1450</v>
      </c>
      <c r="E8946" s="1145">
        <v>173</v>
      </c>
      <c r="F8946" s="1146">
        <v>2006</v>
      </c>
    </row>
    <row r="8947" spans="2:6" ht="13.15" customHeight="1" x14ac:dyDescent="0.2">
      <c r="B8947" s="1054" t="s">
        <v>9647</v>
      </c>
      <c r="C8947" s="1142">
        <v>41</v>
      </c>
      <c r="D8947" s="1143">
        <v>102</v>
      </c>
      <c r="E8947" s="1143">
        <v>31</v>
      </c>
      <c r="F8947" s="1144">
        <v>174</v>
      </c>
    </row>
    <row r="8948" spans="2:6" ht="13.15" customHeight="1" x14ac:dyDescent="0.2">
      <c r="B8948" s="1051" t="s">
        <v>9648</v>
      </c>
      <c r="C8948" s="1145">
        <v>210</v>
      </c>
      <c r="D8948" s="1145">
        <v>599</v>
      </c>
      <c r="E8948" s="1145">
        <v>89</v>
      </c>
      <c r="F8948" s="1146">
        <v>898</v>
      </c>
    </row>
    <row r="8949" spans="2:6" ht="13.15" customHeight="1" x14ac:dyDescent="0.2">
      <c r="B8949" s="1054" t="s">
        <v>9649</v>
      </c>
      <c r="C8949" s="1142">
        <v>338</v>
      </c>
      <c r="D8949" s="1143">
        <v>1439</v>
      </c>
      <c r="E8949" s="1143">
        <v>113</v>
      </c>
      <c r="F8949" s="1144">
        <v>1890</v>
      </c>
    </row>
    <row r="8950" spans="2:6" ht="13.15" customHeight="1" x14ac:dyDescent="0.2">
      <c r="B8950" s="1051" t="s">
        <v>9650</v>
      </c>
      <c r="C8950" s="1145">
        <v>17</v>
      </c>
      <c r="D8950" s="1145">
        <v>41</v>
      </c>
      <c r="E8950" s="1145">
        <v>3</v>
      </c>
      <c r="F8950" s="1146">
        <v>61</v>
      </c>
    </row>
    <row r="8951" spans="2:6" ht="13.15" customHeight="1" x14ac:dyDescent="0.2">
      <c r="B8951" s="1054" t="s">
        <v>9651</v>
      </c>
      <c r="C8951" s="1142">
        <v>5</v>
      </c>
      <c r="D8951" s="1143">
        <v>92</v>
      </c>
      <c r="E8951" s="1143">
        <v>0</v>
      </c>
      <c r="F8951" s="1144">
        <v>97</v>
      </c>
    </row>
    <row r="8952" spans="2:6" ht="13.15" customHeight="1" x14ac:dyDescent="0.2">
      <c r="B8952" s="1051" t="s">
        <v>9652</v>
      </c>
      <c r="C8952" s="1145">
        <v>109</v>
      </c>
      <c r="D8952" s="1145">
        <v>1239</v>
      </c>
      <c r="E8952" s="1145">
        <v>29</v>
      </c>
      <c r="F8952" s="1146">
        <v>1377</v>
      </c>
    </row>
    <row r="8953" spans="2:6" ht="13.15" customHeight="1" x14ac:dyDescent="0.2">
      <c r="B8953" s="1054" t="s">
        <v>9653</v>
      </c>
      <c r="C8953" s="1142">
        <v>14</v>
      </c>
      <c r="D8953" s="1143">
        <v>78</v>
      </c>
      <c r="E8953" s="1143">
        <v>7</v>
      </c>
      <c r="F8953" s="1144">
        <v>99</v>
      </c>
    </row>
    <row r="8954" spans="2:6" ht="13.15" customHeight="1" x14ac:dyDescent="0.2">
      <c r="B8954" s="1051" t="s">
        <v>9654</v>
      </c>
      <c r="C8954" s="1145">
        <v>64</v>
      </c>
      <c r="D8954" s="1145">
        <v>151</v>
      </c>
      <c r="E8954" s="1145">
        <v>21</v>
      </c>
      <c r="F8954" s="1146">
        <v>236</v>
      </c>
    </row>
    <row r="8955" spans="2:6" ht="13.15" customHeight="1" x14ac:dyDescent="0.2">
      <c r="B8955" s="1054" t="s">
        <v>9655</v>
      </c>
      <c r="C8955" s="1142">
        <v>1650</v>
      </c>
      <c r="D8955" s="1143">
        <v>2548</v>
      </c>
      <c r="E8955" s="1143">
        <v>566</v>
      </c>
      <c r="F8955" s="1144">
        <v>4764</v>
      </c>
    </row>
    <row r="8956" spans="2:6" ht="13.15" customHeight="1" x14ac:dyDescent="0.2">
      <c r="B8956" s="1051" t="s">
        <v>9656</v>
      </c>
      <c r="C8956" s="1145">
        <v>89</v>
      </c>
      <c r="D8956" s="1145">
        <v>205</v>
      </c>
      <c r="E8956" s="1145">
        <v>32</v>
      </c>
      <c r="F8956" s="1146">
        <v>326</v>
      </c>
    </row>
    <row r="8957" spans="2:6" ht="13.15" customHeight="1" x14ac:dyDescent="0.2">
      <c r="B8957" s="1054" t="s">
        <v>9657</v>
      </c>
      <c r="C8957" s="1142">
        <v>50</v>
      </c>
      <c r="D8957" s="1143">
        <v>99</v>
      </c>
      <c r="E8957" s="1143">
        <v>14</v>
      </c>
      <c r="F8957" s="1144">
        <v>163</v>
      </c>
    </row>
    <row r="8958" spans="2:6" ht="13.15" customHeight="1" x14ac:dyDescent="0.2">
      <c r="B8958" s="1051" t="s">
        <v>9658</v>
      </c>
      <c r="C8958" s="1145">
        <v>14</v>
      </c>
      <c r="D8958" s="1145">
        <v>53</v>
      </c>
      <c r="E8958" s="1145">
        <v>7</v>
      </c>
      <c r="F8958" s="1146">
        <v>74</v>
      </c>
    </row>
    <row r="8959" spans="2:6" ht="13.15" customHeight="1" x14ac:dyDescent="0.2">
      <c r="B8959" s="1054" t="s">
        <v>9659</v>
      </c>
      <c r="C8959" s="1142">
        <v>28</v>
      </c>
      <c r="D8959" s="1143">
        <v>156</v>
      </c>
      <c r="E8959" s="1143">
        <v>14</v>
      </c>
      <c r="F8959" s="1144">
        <v>198</v>
      </c>
    </row>
    <row r="8960" spans="2:6" ht="13.15" customHeight="1" x14ac:dyDescent="0.2">
      <c r="B8960" s="1051" t="s">
        <v>9660</v>
      </c>
      <c r="C8960" s="1145">
        <v>433</v>
      </c>
      <c r="D8960" s="1145">
        <v>2730</v>
      </c>
      <c r="E8960" s="1145">
        <v>430</v>
      </c>
      <c r="F8960" s="1146">
        <v>3593</v>
      </c>
    </row>
    <row r="8961" spans="2:6" ht="13.15" customHeight="1" x14ac:dyDescent="0.2">
      <c r="B8961" s="1054" t="s">
        <v>9661</v>
      </c>
      <c r="C8961" s="1142">
        <v>280</v>
      </c>
      <c r="D8961" s="1143">
        <v>850</v>
      </c>
      <c r="E8961" s="1143">
        <v>89</v>
      </c>
      <c r="F8961" s="1144">
        <v>1219</v>
      </c>
    </row>
    <row r="8962" spans="2:6" ht="13.15" customHeight="1" x14ac:dyDescent="0.2">
      <c r="B8962" s="1051" t="s">
        <v>9662</v>
      </c>
      <c r="C8962" s="1145">
        <v>706</v>
      </c>
      <c r="D8962" s="1145">
        <v>3237</v>
      </c>
      <c r="E8962" s="1145">
        <v>385</v>
      </c>
      <c r="F8962" s="1146">
        <v>4328</v>
      </c>
    </row>
    <row r="8963" spans="2:6" ht="13.15" customHeight="1" x14ac:dyDescent="0.2">
      <c r="B8963" s="1054" t="s">
        <v>9663</v>
      </c>
      <c r="C8963" s="1142">
        <v>40</v>
      </c>
      <c r="D8963" s="1143">
        <v>205</v>
      </c>
      <c r="E8963" s="1143">
        <v>45</v>
      </c>
      <c r="F8963" s="1144">
        <v>290</v>
      </c>
    </row>
    <row r="8964" spans="2:6" ht="13.15" customHeight="1" x14ac:dyDescent="0.2">
      <c r="B8964" s="1051" t="s">
        <v>9664</v>
      </c>
      <c r="C8964" s="1145">
        <v>110</v>
      </c>
      <c r="D8964" s="1145">
        <v>262</v>
      </c>
      <c r="E8964" s="1145">
        <v>96</v>
      </c>
      <c r="F8964" s="1146">
        <v>468</v>
      </c>
    </row>
    <row r="8965" spans="2:6" ht="13.15" customHeight="1" x14ac:dyDescent="0.2">
      <c r="B8965" s="1054" t="s">
        <v>9665</v>
      </c>
      <c r="C8965" s="1142">
        <v>252</v>
      </c>
      <c r="D8965" s="1143">
        <v>1009</v>
      </c>
      <c r="E8965" s="1143">
        <v>166</v>
      </c>
      <c r="F8965" s="1144">
        <v>1427</v>
      </c>
    </row>
    <row r="8966" spans="2:6" ht="13.15" customHeight="1" x14ac:dyDescent="0.2">
      <c r="B8966" s="1051" t="s">
        <v>9666</v>
      </c>
      <c r="C8966" s="1145">
        <v>151</v>
      </c>
      <c r="D8966" s="1145">
        <v>865</v>
      </c>
      <c r="E8966" s="1145">
        <v>61</v>
      </c>
      <c r="F8966" s="1146">
        <v>1077</v>
      </c>
    </row>
    <row r="8967" spans="2:6" ht="13.15" customHeight="1" x14ac:dyDescent="0.2">
      <c r="B8967" s="1054" t="s">
        <v>9667</v>
      </c>
      <c r="C8967" s="1142">
        <v>298</v>
      </c>
      <c r="D8967" s="1143">
        <v>1253</v>
      </c>
      <c r="E8967" s="1143">
        <v>136</v>
      </c>
      <c r="F8967" s="1144">
        <v>1687</v>
      </c>
    </row>
    <row r="8968" spans="2:6" ht="13.15" customHeight="1" x14ac:dyDescent="0.2">
      <c r="B8968" s="1051" t="s">
        <v>9668</v>
      </c>
      <c r="C8968" s="1145">
        <v>212</v>
      </c>
      <c r="D8968" s="1145">
        <v>317</v>
      </c>
      <c r="E8968" s="1145">
        <v>93</v>
      </c>
      <c r="F8968" s="1146">
        <v>622</v>
      </c>
    </row>
    <row r="8969" spans="2:6" ht="13.15" customHeight="1" x14ac:dyDescent="0.2">
      <c r="B8969" s="1054" t="s">
        <v>9669</v>
      </c>
      <c r="C8969" s="1142">
        <v>6228</v>
      </c>
      <c r="D8969" s="1143">
        <v>4316</v>
      </c>
      <c r="E8969" s="1143">
        <v>1934</v>
      </c>
      <c r="F8969" s="1144">
        <v>12478</v>
      </c>
    </row>
    <row r="8970" spans="2:6" ht="13.15" customHeight="1" x14ac:dyDescent="0.2">
      <c r="B8970" s="1051" t="s">
        <v>9670</v>
      </c>
      <c r="C8970" s="1145">
        <v>2274</v>
      </c>
      <c r="D8970" s="1145">
        <v>2091</v>
      </c>
      <c r="E8970" s="1145">
        <v>1465</v>
      </c>
      <c r="F8970" s="1146">
        <v>5830</v>
      </c>
    </row>
    <row r="8971" spans="2:6" ht="13.15" customHeight="1" x14ac:dyDescent="0.2">
      <c r="B8971" s="1054" t="s">
        <v>9671</v>
      </c>
      <c r="C8971" s="1142">
        <v>9923</v>
      </c>
      <c r="D8971" s="1143">
        <v>6335</v>
      </c>
      <c r="E8971" s="1143">
        <v>3013</v>
      </c>
      <c r="F8971" s="1144">
        <v>19271</v>
      </c>
    </row>
    <row r="8972" spans="2:6" ht="13.15" customHeight="1" x14ac:dyDescent="0.2">
      <c r="B8972" s="1051" t="s">
        <v>9672</v>
      </c>
      <c r="C8972" s="1145">
        <v>4652</v>
      </c>
      <c r="D8972" s="1145">
        <v>14179</v>
      </c>
      <c r="E8972" s="1145">
        <v>1316</v>
      </c>
      <c r="F8972" s="1146">
        <v>20147</v>
      </c>
    </row>
    <row r="8973" spans="2:6" ht="13.15" customHeight="1" x14ac:dyDescent="0.2">
      <c r="B8973" s="1054" t="s">
        <v>9673</v>
      </c>
      <c r="C8973" s="1142">
        <v>8796</v>
      </c>
      <c r="D8973" s="1143">
        <v>8249</v>
      </c>
      <c r="E8973" s="1143">
        <v>2125</v>
      </c>
      <c r="F8973" s="1144">
        <v>19170</v>
      </c>
    </row>
    <row r="8974" spans="2:6" ht="13.15" customHeight="1" x14ac:dyDescent="0.2">
      <c r="B8974" s="1051" t="s">
        <v>9674</v>
      </c>
      <c r="C8974" s="1145">
        <v>7637</v>
      </c>
      <c r="D8974" s="1145">
        <v>6362</v>
      </c>
      <c r="E8974" s="1145">
        <v>1899</v>
      </c>
      <c r="F8974" s="1146">
        <v>15898</v>
      </c>
    </row>
    <row r="8975" spans="2:6" ht="13.15" customHeight="1" x14ac:dyDescent="0.2">
      <c r="B8975" s="1054" t="s">
        <v>9675</v>
      </c>
      <c r="C8975" s="1142">
        <v>6147</v>
      </c>
      <c r="D8975" s="1143">
        <v>4797</v>
      </c>
      <c r="E8975" s="1143">
        <v>1628</v>
      </c>
      <c r="F8975" s="1144">
        <v>12572</v>
      </c>
    </row>
    <row r="8976" spans="2:6" ht="13.15" customHeight="1" x14ac:dyDescent="0.2">
      <c r="B8976" s="1051" t="s">
        <v>9676</v>
      </c>
      <c r="C8976" s="1145">
        <v>6675</v>
      </c>
      <c r="D8976" s="1145">
        <v>4940</v>
      </c>
      <c r="E8976" s="1145">
        <v>1947</v>
      </c>
      <c r="F8976" s="1146">
        <v>13562</v>
      </c>
    </row>
    <row r="8977" spans="2:6" ht="13.15" customHeight="1" x14ac:dyDescent="0.2">
      <c r="B8977" s="1054" t="s">
        <v>9677</v>
      </c>
      <c r="C8977" s="1142">
        <v>7454</v>
      </c>
      <c r="D8977" s="1143">
        <v>5994</v>
      </c>
      <c r="E8977" s="1143">
        <v>2020</v>
      </c>
      <c r="F8977" s="1144">
        <v>15468</v>
      </c>
    </row>
    <row r="8978" spans="2:6" ht="13.15" customHeight="1" x14ac:dyDescent="0.2">
      <c r="B8978" s="1051" t="s">
        <v>9678</v>
      </c>
      <c r="C8978" s="1145">
        <v>5901</v>
      </c>
      <c r="D8978" s="1145">
        <v>4508</v>
      </c>
      <c r="E8978" s="1145">
        <v>1942</v>
      </c>
      <c r="F8978" s="1146">
        <v>12351</v>
      </c>
    </row>
    <row r="8979" spans="2:6" ht="13.15" customHeight="1" x14ac:dyDescent="0.2">
      <c r="B8979" s="1054" t="s">
        <v>9679</v>
      </c>
      <c r="C8979" s="1142">
        <v>16359</v>
      </c>
      <c r="D8979" s="1143">
        <v>26364</v>
      </c>
      <c r="E8979" s="1143">
        <v>5083</v>
      </c>
      <c r="F8979" s="1144">
        <v>47806</v>
      </c>
    </row>
    <row r="8980" spans="2:6" ht="13.15" customHeight="1" x14ac:dyDescent="0.2">
      <c r="B8980" s="1051" t="s">
        <v>9680</v>
      </c>
      <c r="C8980" s="1145">
        <v>13849</v>
      </c>
      <c r="D8980" s="1145">
        <v>18007</v>
      </c>
      <c r="E8980" s="1145">
        <v>3653</v>
      </c>
      <c r="F8980" s="1146">
        <v>35509</v>
      </c>
    </row>
    <row r="8981" spans="2:6" ht="13.15" customHeight="1" x14ac:dyDescent="0.2">
      <c r="B8981" s="1054" t="s">
        <v>9681</v>
      </c>
      <c r="C8981" s="1142">
        <v>1</v>
      </c>
      <c r="D8981" s="1143">
        <v>0</v>
      </c>
      <c r="E8981" s="1143">
        <v>1</v>
      </c>
      <c r="F8981" s="1144">
        <v>2</v>
      </c>
    </row>
    <row r="8982" spans="2:6" ht="13.15" customHeight="1" x14ac:dyDescent="0.2">
      <c r="B8982" s="1051" t="s">
        <v>9682</v>
      </c>
      <c r="C8982" s="1145">
        <v>1</v>
      </c>
      <c r="D8982" s="1145">
        <v>2</v>
      </c>
      <c r="E8982" s="1145">
        <v>0</v>
      </c>
      <c r="F8982" s="1146">
        <v>3</v>
      </c>
    </row>
    <row r="8983" spans="2:6" ht="13.15" customHeight="1" x14ac:dyDescent="0.2">
      <c r="B8983" s="1054" t="s">
        <v>12578</v>
      </c>
      <c r="C8983" s="1142">
        <v>2</v>
      </c>
      <c r="D8983" s="1143">
        <v>0</v>
      </c>
      <c r="E8983" s="1143">
        <v>0</v>
      </c>
      <c r="F8983" s="1144">
        <v>2</v>
      </c>
    </row>
    <row r="8984" spans="2:6" ht="13.15" customHeight="1" x14ac:dyDescent="0.2">
      <c r="B8984" s="1051" t="s">
        <v>9683</v>
      </c>
      <c r="C8984" s="1145">
        <v>1</v>
      </c>
      <c r="D8984" s="1145">
        <v>0</v>
      </c>
      <c r="E8984" s="1145">
        <v>0</v>
      </c>
      <c r="F8984" s="1146">
        <v>1</v>
      </c>
    </row>
    <row r="8985" spans="2:6" ht="13.15" customHeight="1" x14ac:dyDescent="0.2">
      <c r="B8985" s="1054" t="s">
        <v>12579</v>
      </c>
      <c r="C8985" s="1142">
        <v>0</v>
      </c>
      <c r="D8985" s="1143">
        <v>4</v>
      </c>
      <c r="E8985" s="1143">
        <v>0</v>
      </c>
      <c r="F8985" s="1144">
        <v>4</v>
      </c>
    </row>
    <row r="8986" spans="2:6" ht="13.15" customHeight="1" x14ac:dyDescent="0.2">
      <c r="B8986" s="1051" t="s">
        <v>9684</v>
      </c>
      <c r="C8986" s="1145">
        <v>2</v>
      </c>
      <c r="D8986" s="1145">
        <v>4</v>
      </c>
      <c r="E8986" s="1145">
        <v>1</v>
      </c>
      <c r="F8986" s="1146">
        <v>7</v>
      </c>
    </row>
    <row r="8987" spans="2:6" ht="13.15" customHeight="1" x14ac:dyDescent="0.2">
      <c r="B8987" s="1054" t="s">
        <v>9685</v>
      </c>
      <c r="C8987" s="1142">
        <v>1</v>
      </c>
      <c r="D8987" s="1143">
        <v>1</v>
      </c>
      <c r="E8987" s="1143">
        <v>0</v>
      </c>
      <c r="F8987" s="1144">
        <v>2</v>
      </c>
    </row>
    <row r="8988" spans="2:6" ht="13.15" customHeight="1" x14ac:dyDescent="0.2">
      <c r="B8988" s="1051" t="s">
        <v>9686</v>
      </c>
      <c r="C8988" s="1145">
        <v>10</v>
      </c>
      <c r="D8988" s="1145">
        <v>19</v>
      </c>
      <c r="E8988" s="1145">
        <v>3</v>
      </c>
      <c r="F8988" s="1146">
        <v>32</v>
      </c>
    </row>
    <row r="8989" spans="2:6" ht="13.15" customHeight="1" x14ac:dyDescent="0.2">
      <c r="B8989" s="1054" t="s">
        <v>9687</v>
      </c>
      <c r="C8989" s="1142">
        <v>1</v>
      </c>
      <c r="D8989" s="1143">
        <v>4</v>
      </c>
      <c r="E8989" s="1143">
        <v>0</v>
      </c>
      <c r="F8989" s="1144">
        <v>5</v>
      </c>
    </row>
    <row r="8990" spans="2:6" ht="13.15" customHeight="1" x14ac:dyDescent="0.2">
      <c r="B8990" s="1051" t="s">
        <v>12580</v>
      </c>
      <c r="C8990" s="1145">
        <v>0</v>
      </c>
      <c r="D8990" s="1145">
        <v>1</v>
      </c>
      <c r="E8990" s="1145">
        <v>0</v>
      </c>
      <c r="F8990" s="1146">
        <v>1</v>
      </c>
    </row>
    <row r="8991" spans="2:6" ht="13.15" customHeight="1" x14ac:dyDescent="0.2">
      <c r="B8991" s="1054" t="s">
        <v>9688</v>
      </c>
      <c r="C8991" s="1142">
        <v>2448</v>
      </c>
      <c r="D8991" s="1143">
        <v>4376</v>
      </c>
      <c r="E8991" s="1143">
        <v>940</v>
      </c>
      <c r="F8991" s="1144">
        <v>7764</v>
      </c>
    </row>
    <row r="8992" spans="2:6" ht="13.15" customHeight="1" x14ac:dyDescent="0.2">
      <c r="B8992" s="1051" t="s">
        <v>9689</v>
      </c>
      <c r="C8992" s="1145">
        <v>884</v>
      </c>
      <c r="D8992" s="1145">
        <v>1685</v>
      </c>
      <c r="E8992" s="1145">
        <v>291</v>
      </c>
      <c r="F8992" s="1146">
        <v>2860</v>
      </c>
    </row>
    <row r="8993" spans="2:6" ht="13.15" customHeight="1" x14ac:dyDescent="0.2">
      <c r="B8993" s="1054" t="s">
        <v>9690</v>
      </c>
      <c r="C8993" s="1142">
        <v>2999</v>
      </c>
      <c r="D8993" s="1143">
        <v>4978</v>
      </c>
      <c r="E8993" s="1143">
        <v>878</v>
      </c>
      <c r="F8993" s="1144">
        <v>8855</v>
      </c>
    </row>
    <row r="8994" spans="2:6" ht="13.15" customHeight="1" x14ac:dyDescent="0.2">
      <c r="B8994" s="1051" t="s">
        <v>9691</v>
      </c>
      <c r="C8994" s="1145">
        <v>2926</v>
      </c>
      <c r="D8994" s="1145">
        <v>4677</v>
      </c>
      <c r="E8994" s="1145">
        <v>777</v>
      </c>
      <c r="F8994" s="1146">
        <v>8380</v>
      </c>
    </row>
    <row r="8995" spans="2:6" ht="13.15" customHeight="1" x14ac:dyDescent="0.2">
      <c r="B8995" s="1054" t="s">
        <v>9692</v>
      </c>
      <c r="C8995" s="1142">
        <v>1056</v>
      </c>
      <c r="D8995" s="1143">
        <v>1452</v>
      </c>
      <c r="E8995" s="1143">
        <v>215</v>
      </c>
      <c r="F8995" s="1144">
        <v>2723</v>
      </c>
    </row>
    <row r="8996" spans="2:6" ht="13.15" customHeight="1" x14ac:dyDescent="0.2">
      <c r="B8996" s="1051" t="s">
        <v>9693</v>
      </c>
      <c r="C8996" s="1145">
        <v>2400</v>
      </c>
      <c r="D8996" s="1145">
        <v>1375</v>
      </c>
      <c r="E8996" s="1145">
        <v>409</v>
      </c>
      <c r="F8996" s="1146">
        <v>4184</v>
      </c>
    </row>
    <row r="8997" spans="2:6" ht="13.15" customHeight="1" x14ac:dyDescent="0.2">
      <c r="B8997" s="1054" t="s">
        <v>9694</v>
      </c>
      <c r="C8997" s="1142">
        <v>8</v>
      </c>
      <c r="D8997" s="1143">
        <v>0</v>
      </c>
      <c r="E8997" s="1143">
        <v>1</v>
      </c>
      <c r="F8997" s="1144">
        <v>9</v>
      </c>
    </row>
    <row r="8998" spans="2:6" ht="13.15" customHeight="1" x14ac:dyDescent="0.2">
      <c r="B8998" s="1051" t="s">
        <v>9695</v>
      </c>
      <c r="C8998" s="1145">
        <v>587</v>
      </c>
      <c r="D8998" s="1145">
        <v>1060</v>
      </c>
      <c r="E8998" s="1145">
        <v>195</v>
      </c>
      <c r="F8998" s="1146">
        <v>1842</v>
      </c>
    </row>
    <row r="8999" spans="2:6" ht="13.15" customHeight="1" x14ac:dyDescent="0.2">
      <c r="B8999" s="1054" t="s">
        <v>9696</v>
      </c>
      <c r="C8999" s="1142">
        <v>1763</v>
      </c>
      <c r="D8999" s="1143">
        <v>1616</v>
      </c>
      <c r="E8999" s="1143">
        <v>431</v>
      </c>
      <c r="F8999" s="1144">
        <v>3810</v>
      </c>
    </row>
    <row r="9000" spans="2:6" ht="13.15" customHeight="1" x14ac:dyDescent="0.2">
      <c r="B9000" s="1051" t="s">
        <v>9697</v>
      </c>
      <c r="C9000" s="1145">
        <v>2445</v>
      </c>
      <c r="D9000" s="1145">
        <v>1716</v>
      </c>
      <c r="E9000" s="1145">
        <v>414</v>
      </c>
      <c r="F9000" s="1146">
        <v>4575</v>
      </c>
    </row>
    <row r="9001" spans="2:6" ht="13.15" customHeight="1" x14ac:dyDescent="0.2">
      <c r="B9001" s="1054" t="s">
        <v>9698</v>
      </c>
      <c r="C9001" s="1142">
        <v>12241</v>
      </c>
      <c r="D9001" s="1143">
        <v>2212</v>
      </c>
      <c r="E9001" s="1143">
        <v>867</v>
      </c>
      <c r="F9001" s="1144">
        <v>15320</v>
      </c>
    </row>
    <row r="9002" spans="2:6" ht="13.15" customHeight="1" x14ac:dyDescent="0.2">
      <c r="B9002" s="1051" t="s">
        <v>9699</v>
      </c>
      <c r="C9002" s="1145">
        <v>12</v>
      </c>
      <c r="D9002" s="1145">
        <v>3</v>
      </c>
      <c r="E9002" s="1145">
        <v>1</v>
      </c>
      <c r="F9002" s="1146">
        <v>16</v>
      </c>
    </row>
    <row r="9003" spans="2:6" ht="13.15" customHeight="1" x14ac:dyDescent="0.2">
      <c r="B9003" s="1054" t="s">
        <v>9700</v>
      </c>
      <c r="C9003" s="1142">
        <v>199</v>
      </c>
      <c r="D9003" s="1143">
        <v>307</v>
      </c>
      <c r="E9003" s="1143">
        <v>64</v>
      </c>
      <c r="F9003" s="1144">
        <v>570</v>
      </c>
    </row>
    <row r="9004" spans="2:6" ht="13.15" customHeight="1" x14ac:dyDescent="0.2">
      <c r="B9004" s="1051" t="s">
        <v>9701</v>
      </c>
      <c r="C9004" s="1145">
        <v>1575</v>
      </c>
      <c r="D9004" s="1145">
        <v>2003</v>
      </c>
      <c r="E9004" s="1145">
        <v>433</v>
      </c>
      <c r="F9004" s="1146">
        <v>4011</v>
      </c>
    </row>
    <row r="9005" spans="2:6" ht="13.15" customHeight="1" x14ac:dyDescent="0.2">
      <c r="B9005" s="1054" t="s">
        <v>9702</v>
      </c>
      <c r="C9005" s="1142">
        <v>619</v>
      </c>
      <c r="D9005" s="1143">
        <v>783</v>
      </c>
      <c r="E9005" s="1143">
        <v>143</v>
      </c>
      <c r="F9005" s="1144">
        <v>1545</v>
      </c>
    </row>
    <row r="9006" spans="2:6" ht="13.15" customHeight="1" x14ac:dyDescent="0.2">
      <c r="B9006" s="1051" t="s">
        <v>9703</v>
      </c>
      <c r="C9006" s="1145">
        <v>2021</v>
      </c>
      <c r="D9006" s="1145">
        <v>1358</v>
      </c>
      <c r="E9006" s="1145">
        <v>317</v>
      </c>
      <c r="F9006" s="1146">
        <v>3696</v>
      </c>
    </row>
    <row r="9007" spans="2:6" ht="13.15" customHeight="1" x14ac:dyDescent="0.2">
      <c r="B9007" s="1054" t="s">
        <v>9704</v>
      </c>
      <c r="C9007" s="1142">
        <v>1720</v>
      </c>
      <c r="D9007" s="1143">
        <v>1593</v>
      </c>
      <c r="E9007" s="1143">
        <v>330</v>
      </c>
      <c r="F9007" s="1144">
        <v>3643</v>
      </c>
    </row>
    <row r="9008" spans="2:6" ht="13.15" customHeight="1" x14ac:dyDescent="0.2">
      <c r="B9008" s="1051" t="s">
        <v>9705</v>
      </c>
      <c r="C9008" s="1145">
        <v>6535</v>
      </c>
      <c r="D9008" s="1145">
        <v>8533</v>
      </c>
      <c r="E9008" s="1145">
        <v>1653</v>
      </c>
      <c r="F9008" s="1146">
        <v>16721</v>
      </c>
    </row>
    <row r="9009" spans="2:6" ht="13.15" customHeight="1" x14ac:dyDescent="0.2">
      <c r="B9009" s="1054" t="s">
        <v>9706</v>
      </c>
      <c r="C9009" s="1142">
        <v>697</v>
      </c>
      <c r="D9009" s="1143">
        <v>993</v>
      </c>
      <c r="E9009" s="1143">
        <v>134</v>
      </c>
      <c r="F9009" s="1144">
        <v>1824</v>
      </c>
    </row>
    <row r="9010" spans="2:6" ht="13.15" customHeight="1" x14ac:dyDescent="0.2">
      <c r="B9010" s="1051" t="s">
        <v>9707</v>
      </c>
      <c r="C9010" s="1145">
        <v>56</v>
      </c>
      <c r="D9010" s="1145">
        <v>47</v>
      </c>
      <c r="E9010" s="1145">
        <v>24</v>
      </c>
      <c r="F9010" s="1146">
        <v>127</v>
      </c>
    </row>
    <row r="9011" spans="2:6" ht="13.15" customHeight="1" x14ac:dyDescent="0.2">
      <c r="B9011" s="1054" t="s">
        <v>9708</v>
      </c>
      <c r="C9011" s="1142">
        <v>868</v>
      </c>
      <c r="D9011" s="1143">
        <v>1977</v>
      </c>
      <c r="E9011" s="1143">
        <v>221</v>
      </c>
      <c r="F9011" s="1144">
        <v>3066</v>
      </c>
    </row>
    <row r="9012" spans="2:6" ht="13.15" customHeight="1" x14ac:dyDescent="0.2">
      <c r="B9012" s="1051" t="s">
        <v>9709</v>
      </c>
      <c r="C9012" s="1145">
        <v>507</v>
      </c>
      <c r="D9012" s="1145">
        <v>845</v>
      </c>
      <c r="E9012" s="1145">
        <v>123</v>
      </c>
      <c r="F9012" s="1146">
        <v>1475</v>
      </c>
    </row>
    <row r="9013" spans="2:6" ht="13.15" customHeight="1" x14ac:dyDescent="0.2">
      <c r="B9013" s="1054" t="s">
        <v>9710</v>
      </c>
      <c r="C9013" s="1142">
        <v>245</v>
      </c>
      <c r="D9013" s="1143">
        <v>271</v>
      </c>
      <c r="E9013" s="1143">
        <v>60</v>
      </c>
      <c r="F9013" s="1144">
        <v>576</v>
      </c>
    </row>
    <row r="9014" spans="2:6" ht="13.15" customHeight="1" x14ac:dyDescent="0.2">
      <c r="B9014" s="1051" t="s">
        <v>9711</v>
      </c>
      <c r="C9014" s="1145">
        <v>3</v>
      </c>
      <c r="D9014" s="1145">
        <v>0</v>
      </c>
      <c r="E9014" s="1145">
        <v>0</v>
      </c>
      <c r="F9014" s="1146">
        <v>3</v>
      </c>
    </row>
    <row r="9015" spans="2:6" ht="13.15" customHeight="1" x14ac:dyDescent="0.2">
      <c r="B9015" s="1054" t="s">
        <v>9712</v>
      </c>
      <c r="C9015" s="1142">
        <v>67</v>
      </c>
      <c r="D9015" s="1143">
        <v>46</v>
      </c>
      <c r="E9015" s="1143">
        <v>7</v>
      </c>
      <c r="F9015" s="1144">
        <v>120</v>
      </c>
    </row>
    <row r="9016" spans="2:6" ht="13.15" customHeight="1" x14ac:dyDescent="0.2">
      <c r="B9016" s="1051" t="s">
        <v>9713</v>
      </c>
      <c r="C9016" s="1145">
        <v>14</v>
      </c>
      <c r="D9016" s="1145">
        <v>4</v>
      </c>
      <c r="E9016" s="1145">
        <v>4</v>
      </c>
      <c r="F9016" s="1146">
        <v>22</v>
      </c>
    </row>
    <row r="9017" spans="2:6" ht="13.15" customHeight="1" x14ac:dyDescent="0.2">
      <c r="B9017" s="1054" t="s">
        <v>9714</v>
      </c>
      <c r="C9017" s="1142">
        <v>375</v>
      </c>
      <c r="D9017" s="1143">
        <v>335</v>
      </c>
      <c r="E9017" s="1143">
        <v>50</v>
      </c>
      <c r="F9017" s="1144">
        <v>760</v>
      </c>
    </row>
    <row r="9018" spans="2:6" ht="13.15" customHeight="1" x14ac:dyDescent="0.2">
      <c r="B9018" s="1051" t="s">
        <v>9715</v>
      </c>
      <c r="C9018" s="1145">
        <v>363</v>
      </c>
      <c r="D9018" s="1145">
        <v>404</v>
      </c>
      <c r="E9018" s="1145">
        <v>59</v>
      </c>
      <c r="F9018" s="1146">
        <v>826</v>
      </c>
    </row>
    <row r="9019" spans="2:6" ht="13.15" customHeight="1" x14ac:dyDescent="0.2">
      <c r="B9019" s="1054" t="s">
        <v>9716</v>
      </c>
      <c r="C9019" s="1142">
        <v>7</v>
      </c>
      <c r="D9019" s="1143">
        <v>6</v>
      </c>
      <c r="E9019" s="1143">
        <v>3</v>
      </c>
      <c r="F9019" s="1144">
        <v>16</v>
      </c>
    </row>
    <row r="9020" spans="2:6" ht="13.15" customHeight="1" x14ac:dyDescent="0.2">
      <c r="B9020" s="1051" t="s">
        <v>9717</v>
      </c>
      <c r="C9020" s="1145">
        <v>7</v>
      </c>
      <c r="D9020" s="1145">
        <v>13</v>
      </c>
      <c r="E9020" s="1145">
        <v>8</v>
      </c>
      <c r="F9020" s="1146">
        <v>28</v>
      </c>
    </row>
    <row r="9021" spans="2:6" ht="13.15" customHeight="1" x14ac:dyDescent="0.2">
      <c r="B9021" s="1054" t="s">
        <v>9718</v>
      </c>
      <c r="C9021" s="1142">
        <v>374</v>
      </c>
      <c r="D9021" s="1143">
        <v>891</v>
      </c>
      <c r="E9021" s="1143">
        <v>110</v>
      </c>
      <c r="F9021" s="1144">
        <v>1375</v>
      </c>
    </row>
    <row r="9022" spans="2:6" ht="13.15" customHeight="1" x14ac:dyDescent="0.2">
      <c r="B9022" s="1051" t="s">
        <v>9719</v>
      </c>
      <c r="C9022" s="1145">
        <v>4</v>
      </c>
      <c r="D9022" s="1145">
        <v>27</v>
      </c>
      <c r="E9022" s="1145">
        <v>4</v>
      </c>
      <c r="F9022" s="1146">
        <v>35</v>
      </c>
    </row>
    <row r="9023" spans="2:6" ht="13.15" customHeight="1" x14ac:dyDescent="0.2">
      <c r="B9023" s="1054" t="s">
        <v>9720</v>
      </c>
      <c r="C9023" s="1142">
        <v>128</v>
      </c>
      <c r="D9023" s="1143">
        <v>293</v>
      </c>
      <c r="E9023" s="1143">
        <v>56</v>
      </c>
      <c r="F9023" s="1144">
        <v>477</v>
      </c>
    </row>
    <row r="9024" spans="2:6" ht="13.15" customHeight="1" x14ac:dyDescent="0.2">
      <c r="B9024" s="1051" t="s">
        <v>9721</v>
      </c>
      <c r="C9024" s="1145">
        <v>25023</v>
      </c>
      <c r="D9024" s="1145">
        <v>27373</v>
      </c>
      <c r="E9024" s="1145">
        <v>7696</v>
      </c>
      <c r="F9024" s="1146">
        <v>60092</v>
      </c>
    </row>
    <row r="9025" spans="2:6" ht="13.15" customHeight="1" x14ac:dyDescent="0.2">
      <c r="B9025" s="1054" t="s">
        <v>9722</v>
      </c>
      <c r="C9025" s="1142">
        <v>2630</v>
      </c>
      <c r="D9025" s="1143">
        <v>2879</v>
      </c>
      <c r="E9025" s="1143">
        <v>447</v>
      </c>
      <c r="F9025" s="1144">
        <v>5956</v>
      </c>
    </row>
    <row r="9026" spans="2:6" ht="13.15" customHeight="1" x14ac:dyDescent="0.2">
      <c r="B9026" s="1051" t="s">
        <v>9723</v>
      </c>
      <c r="C9026" s="1145">
        <v>2609</v>
      </c>
      <c r="D9026" s="1145">
        <v>5074</v>
      </c>
      <c r="E9026" s="1145">
        <v>697</v>
      </c>
      <c r="F9026" s="1146">
        <v>8380</v>
      </c>
    </row>
    <row r="9027" spans="2:6" ht="13.15" customHeight="1" x14ac:dyDescent="0.2">
      <c r="B9027" s="1054" t="s">
        <v>9724</v>
      </c>
      <c r="C9027" s="1142">
        <v>1061</v>
      </c>
      <c r="D9027" s="1143">
        <v>1910</v>
      </c>
      <c r="E9027" s="1143">
        <v>380</v>
      </c>
      <c r="F9027" s="1144">
        <v>3351</v>
      </c>
    </row>
    <row r="9028" spans="2:6" ht="13.15" customHeight="1" x14ac:dyDescent="0.2">
      <c r="B9028" s="1051" t="s">
        <v>9725</v>
      </c>
      <c r="C9028" s="1145">
        <v>1445</v>
      </c>
      <c r="D9028" s="1145">
        <v>2846</v>
      </c>
      <c r="E9028" s="1145">
        <v>368</v>
      </c>
      <c r="F9028" s="1146">
        <v>4659</v>
      </c>
    </row>
    <row r="9029" spans="2:6" ht="13.15" customHeight="1" x14ac:dyDescent="0.2">
      <c r="B9029" s="1054" t="s">
        <v>9726</v>
      </c>
      <c r="C9029" s="1142">
        <v>877</v>
      </c>
      <c r="D9029" s="1143">
        <v>1732</v>
      </c>
      <c r="E9029" s="1143">
        <v>289</v>
      </c>
      <c r="F9029" s="1144">
        <v>2898</v>
      </c>
    </row>
    <row r="9030" spans="2:6" ht="13.15" customHeight="1" x14ac:dyDescent="0.2">
      <c r="B9030" s="1051" t="s">
        <v>9727</v>
      </c>
      <c r="C9030" s="1145">
        <v>334</v>
      </c>
      <c r="D9030" s="1145">
        <v>1307</v>
      </c>
      <c r="E9030" s="1145">
        <v>118</v>
      </c>
      <c r="F9030" s="1146">
        <v>1759</v>
      </c>
    </row>
    <row r="9031" spans="2:6" ht="13.15" customHeight="1" x14ac:dyDescent="0.2">
      <c r="B9031" s="1054" t="s">
        <v>9728</v>
      </c>
      <c r="C9031" s="1142">
        <v>108</v>
      </c>
      <c r="D9031" s="1143">
        <v>92</v>
      </c>
      <c r="E9031" s="1143">
        <v>31</v>
      </c>
      <c r="F9031" s="1144">
        <v>231</v>
      </c>
    </row>
    <row r="9032" spans="2:6" ht="13.15" customHeight="1" x14ac:dyDescent="0.2">
      <c r="B9032" s="1051" t="s">
        <v>9729</v>
      </c>
      <c r="C9032" s="1145">
        <v>57</v>
      </c>
      <c r="D9032" s="1145">
        <v>8</v>
      </c>
      <c r="E9032" s="1145">
        <v>24</v>
      </c>
      <c r="F9032" s="1146">
        <v>89</v>
      </c>
    </row>
    <row r="9033" spans="2:6" ht="13.15" customHeight="1" x14ac:dyDescent="0.2">
      <c r="B9033" s="1054" t="s">
        <v>9730</v>
      </c>
      <c r="C9033" s="1142">
        <v>1084</v>
      </c>
      <c r="D9033" s="1143">
        <v>2054</v>
      </c>
      <c r="E9033" s="1143">
        <v>289</v>
      </c>
      <c r="F9033" s="1144">
        <v>3427</v>
      </c>
    </row>
    <row r="9034" spans="2:6" ht="13.15" customHeight="1" x14ac:dyDescent="0.2">
      <c r="B9034" s="1051" t="s">
        <v>9731</v>
      </c>
      <c r="C9034" s="1145">
        <v>504</v>
      </c>
      <c r="D9034" s="1145">
        <v>476</v>
      </c>
      <c r="E9034" s="1145">
        <v>107</v>
      </c>
      <c r="F9034" s="1146">
        <v>1087</v>
      </c>
    </row>
    <row r="9035" spans="2:6" ht="13.15" customHeight="1" x14ac:dyDescent="0.2">
      <c r="B9035" s="1054" t="s">
        <v>9732</v>
      </c>
      <c r="C9035" s="1142">
        <v>51</v>
      </c>
      <c r="D9035" s="1143">
        <v>75</v>
      </c>
      <c r="E9035" s="1143">
        <v>23</v>
      </c>
      <c r="F9035" s="1144">
        <v>149</v>
      </c>
    </row>
    <row r="9036" spans="2:6" ht="13.15" customHeight="1" x14ac:dyDescent="0.2">
      <c r="B9036" s="1051" t="s">
        <v>9733</v>
      </c>
      <c r="C9036" s="1145">
        <v>569</v>
      </c>
      <c r="D9036" s="1145">
        <v>1104</v>
      </c>
      <c r="E9036" s="1145">
        <v>295</v>
      </c>
      <c r="F9036" s="1146">
        <v>1968</v>
      </c>
    </row>
    <row r="9037" spans="2:6" ht="13.15" customHeight="1" x14ac:dyDescent="0.2">
      <c r="B9037" s="1054" t="s">
        <v>9734</v>
      </c>
      <c r="C9037" s="1142">
        <v>4685</v>
      </c>
      <c r="D9037" s="1143">
        <v>3727</v>
      </c>
      <c r="E9037" s="1143">
        <v>852</v>
      </c>
      <c r="F9037" s="1144">
        <v>9264</v>
      </c>
    </row>
    <row r="9038" spans="2:6" ht="13.15" customHeight="1" x14ac:dyDescent="0.2">
      <c r="B9038" s="1051" t="s">
        <v>9735</v>
      </c>
      <c r="C9038" s="1145">
        <v>1363</v>
      </c>
      <c r="D9038" s="1145">
        <v>3038</v>
      </c>
      <c r="E9038" s="1145">
        <v>568</v>
      </c>
      <c r="F9038" s="1146">
        <v>4969</v>
      </c>
    </row>
    <row r="9039" spans="2:6" ht="13.15" customHeight="1" x14ac:dyDescent="0.2">
      <c r="B9039" s="1054" t="s">
        <v>9736</v>
      </c>
      <c r="C9039" s="1142">
        <v>850</v>
      </c>
      <c r="D9039" s="1143">
        <v>1457</v>
      </c>
      <c r="E9039" s="1143">
        <v>197</v>
      </c>
      <c r="F9039" s="1144">
        <v>2504</v>
      </c>
    </row>
    <row r="9040" spans="2:6" ht="13.15" customHeight="1" x14ac:dyDescent="0.2">
      <c r="B9040" s="1051" t="s">
        <v>9737</v>
      </c>
      <c r="C9040" s="1145">
        <v>1</v>
      </c>
      <c r="D9040" s="1145">
        <v>0</v>
      </c>
      <c r="E9040" s="1145">
        <v>2</v>
      </c>
      <c r="F9040" s="1146">
        <v>3</v>
      </c>
    </row>
    <row r="9041" spans="2:6" ht="13.15" customHeight="1" x14ac:dyDescent="0.2">
      <c r="B9041" s="1054" t="s">
        <v>9738</v>
      </c>
      <c r="C9041" s="1142">
        <v>4792</v>
      </c>
      <c r="D9041" s="1143">
        <v>7100</v>
      </c>
      <c r="E9041" s="1143">
        <v>1515</v>
      </c>
      <c r="F9041" s="1144">
        <v>13407</v>
      </c>
    </row>
    <row r="9042" spans="2:6" ht="13.15" customHeight="1" x14ac:dyDescent="0.2">
      <c r="B9042" s="1051" t="s">
        <v>9739</v>
      </c>
      <c r="C9042" s="1145">
        <v>229</v>
      </c>
      <c r="D9042" s="1145">
        <v>664</v>
      </c>
      <c r="E9042" s="1145">
        <v>82</v>
      </c>
      <c r="F9042" s="1146">
        <v>975</v>
      </c>
    </row>
    <row r="9043" spans="2:6" ht="13.15" customHeight="1" x14ac:dyDescent="0.2">
      <c r="B9043" s="1054" t="s">
        <v>9740</v>
      </c>
      <c r="C9043" s="1142">
        <v>309</v>
      </c>
      <c r="D9043" s="1143">
        <v>926</v>
      </c>
      <c r="E9043" s="1143">
        <v>261</v>
      </c>
      <c r="F9043" s="1144">
        <v>1496</v>
      </c>
    </row>
    <row r="9044" spans="2:6" ht="13.15" customHeight="1" x14ac:dyDescent="0.2">
      <c r="B9044" s="1051" t="s">
        <v>9741</v>
      </c>
      <c r="C9044" s="1145">
        <v>931</v>
      </c>
      <c r="D9044" s="1145">
        <v>2071</v>
      </c>
      <c r="E9044" s="1145">
        <v>308</v>
      </c>
      <c r="F9044" s="1146">
        <v>3310</v>
      </c>
    </row>
    <row r="9045" spans="2:6" ht="13.15" customHeight="1" x14ac:dyDescent="0.2">
      <c r="B9045" s="1054" t="s">
        <v>9742</v>
      </c>
      <c r="C9045" s="1142">
        <v>446</v>
      </c>
      <c r="D9045" s="1143">
        <v>551</v>
      </c>
      <c r="E9045" s="1143">
        <v>91</v>
      </c>
      <c r="F9045" s="1144">
        <v>1088</v>
      </c>
    </row>
    <row r="9046" spans="2:6" ht="13.15" customHeight="1" x14ac:dyDescent="0.2">
      <c r="B9046" s="1051" t="s">
        <v>9743</v>
      </c>
      <c r="C9046" s="1145">
        <v>17</v>
      </c>
      <c r="D9046" s="1145">
        <v>4</v>
      </c>
      <c r="E9046" s="1145">
        <v>2</v>
      </c>
      <c r="F9046" s="1146">
        <v>23</v>
      </c>
    </row>
    <row r="9047" spans="2:6" ht="13.15" customHeight="1" x14ac:dyDescent="0.2">
      <c r="B9047" s="1054" t="s">
        <v>9744</v>
      </c>
      <c r="C9047" s="1142">
        <v>41</v>
      </c>
      <c r="D9047" s="1143">
        <v>43</v>
      </c>
      <c r="E9047" s="1143">
        <v>12</v>
      </c>
      <c r="F9047" s="1144">
        <v>96</v>
      </c>
    </row>
    <row r="9048" spans="2:6" ht="13.15" customHeight="1" x14ac:dyDescent="0.2">
      <c r="B9048" s="1051" t="s">
        <v>9745</v>
      </c>
      <c r="C9048" s="1145">
        <v>187</v>
      </c>
      <c r="D9048" s="1145">
        <v>340</v>
      </c>
      <c r="E9048" s="1145">
        <v>62</v>
      </c>
      <c r="F9048" s="1146">
        <v>589</v>
      </c>
    </row>
    <row r="9049" spans="2:6" ht="13.15" customHeight="1" x14ac:dyDescent="0.2">
      <c r="B9049" s="1054" t="s">
        <v>9746</v>
      </c>
      <c r="C9049" s="1142">
        <v>444</v>
      </c>
      <c r="D9049" s="1143">
        <v>337</v>
      </c>
      <c r="E9049" s="1143">
        <v>45</v>
      </c>
      <c r="F9049" s="1144">
        <v>826</v>
      </c>
    </row>
    <row r="9050" spans="2:6" ht="13.15" customHeight="1" x14ac:dyDescent="0.2">
      <c r="B9050" s="1051" t="s">
        <v>9747</v>
      </c>
      <c r="C9050" s="1145">
        <v>410</v>
      </c>
      <c r="D9050" s="1145">
        <v>684</v>
      </c>
      <c r="E9050" s="1145">
        <v>104</v>
      </c>
      <c r="F9050" s="1146">
        <v>1198</v>
      </c>
    </row>
    <row r="9051" spans="2:6" ht="13.15" customHeight="1" x14ac:dyDescent="0.2">
      <c r="B9051" s="1054" t="s">
        <v>9748</v>
      </c>
      <c r="C9051" s="1142">
        <v>393</v>
      </c>
      <c r="D9051" s="1143">
        <v>666</v>
      </c>
      <c r="E9051" s="1143">
        <v>99</v>
      </c>
      <c r="F9051" s="1144">
        <v>1158</v>
      </c>
    </row>
    <row r="9052" spans="2:6" ht="13.15" customHeight="1" x14ac:dyDescent="0.2">
      <c r="B9052" s="1051" t="s">
        <v>9749</v>
      </c>
      <c r="C9052" s="1145">
        <v>264</v>
      </c>
      <c r="D9052" s="1145">
        <v>468</v>
      </c>
      <c r="E9052" s="1145">
        <v>58</v>
      </c>
      <c r="F9052" s="1146">
        <v>790</v>
      </c>
    </row>
    <row r="9053" spans="2:6" ht="13.15" customHeight="1" x14ac:dyDescent="0.2">
      <c r="B9053" s="1054" t="s">
        <v>9750</v>
      </c>
      <c r="C9053" s="1142">
        <v>14</v>
      </c>
      <c r="D9053" s="1143">
        <v>4</v>
      </c>
      <c r="E9053" s="1143">
        <v>1</v>
      </c>
      <c r="F9053" s="1144">
        <v>19</v>
      </c>
    </row>
    <row r="9054" spans="2:6" ht="13.15" customHeight="1" x14ac:dyDescent="0.2">
      <c r="B9054" s="1051" t="s">
        <v>9751</v>
      </c>
      <c r="C9054" s="1145">
        <v>721</v>
      </c>
      <c r="D9054" s="1145">
        <v>1537</v>
      </c>
      <c r="E9054" s="1145">
        <v>188</v>
      </c>
      <c r="F9054" s="1146">
        <v>2446</v>
      </c>
    </row>
    <row r="9055" spans="2:6" ht="13.15" customHeight="1" x14ac:dyDescent="0.2">
      <c r="B9055" s="1054" t="s">
        <v>9752</v>
      </c>
      <c r="C9055" s="1142">
        <v>228</v>
      </c>
      <c r="D9055" s="1143">
        <v>449</v>
      </c>
      <c r="E9055" s="1143">
        <v>50</v>
      </c>
      <c r="F9055" s="1144">
        <v>727</v>
      </c>
    </row>
    <row r="9056" spans="2:6" ht="13.15" customHeight="1" x14ac:dyDescent="0.2">
      <c r="B9056" s="1051" t="s">
        <v>9753</v>
      </c>
      <c r="C9056" s="1145">
        <v>126</v>
      </c>
      <c r="D9056" s="1145">
        <v>230</v>
      </c>
      <c r="E9056" s="1145">
        <v>42</v>
      </c>
      <c r="F9056" s="1146">
        <v>398</v>
      </c>
    </row>
    <row r="9057" spans="2:6" ht="13.15" customHeight="1" x14ac:dyDescent="0.2">
      <c r="B9057" s="1054" t="s">
        <v>9754</v>
      </c>
      <c r="C9057" s="1142">
        <v>2738</v>
      </c>
      <c r="D9057" s="1143">
        <v>4051</v>
      </c>
      <c r="E9057" s="1143">
        <v>698</v>
      </c>
      <c r="F9057" s="1144">
        <v>7487</v>
      </c>
    </row>
    <row r="9058" spans="2:6" ht="13.15" customHeight="1" x14ac:dyDescent="0.2">
      <c r="B9058" s="1051" t="s">
        <v>9755</v>
      </c>
      <c r="C9058" s="1145">
        <v>1101</v>
      </c>
      <c r="D9058" s="1145">
        <v>2147</v>
      </c>
      <c r="E9058" s="1145">
        <v>350</v>
      </c>
      <c r="F9058" s="1146">
        <v>3598</v>
      </c>
    </row>
    <row r="9059" spans="2:6" ht="13.15" customHeight="1" x14ac:dyDescent="0.2">
      <c r="B9059" s="1054" t="s">
        <v>9756</v>
      </c>
      <c r="C9059" s="1142">
        <v>2851</v>
      </c>
      <c r="D9059" s="1143">
        <v>5521</v>
      </c>
      <c r="E9059" s="1143">
        <v>850</v>
      </c>
      <c r="F9059" s="1144">
        <v>9222</v>
      </c>
    </row>
    <row r="9060" spans="2:6" ht="13.15" customHeight="1" x14ac:dyDescent="0.2">
      <c r="B9060" s="1051" t="s">
        <v>9757</v>
      </c>
      <c r="C9060" s="1145">
        <v>1643</v>
      </c>
      <c r="D9060" s="1145">
        <v>3004</v>
      </c>
      <c r="E9060" s="1145">
        <v>352</v>
      </c>
      <c r="F9060" s="1146">
        <v>4999</v>
      </c>
    </row>
    <row r="9061" spans="2:6" ht="13.15" customHeight="1" x14ac:dyDescent="0.2">
      <c r="B9061" s="1054" t="s">
        <v>9758</v>
      </c>
      <c r="C9061" s="1142">
        <v>107</v>
      </c>
      <c r="D9061" s="1143">
        <v>341</v>
      </c>
      <c r="E9061" s="1143">
        <v>49</v>
      </c>
      <c r="F9061" s="1144">
        <v>497</v>
      </c>
    </row>
    <row r="9062" spans="2:6" ht="13.15" customHeight="1" x14ac:dyDescent="0.2">
      <c r="B9062" s="1051" t="s">
        <v>9759</v>
      </c>
      <c r="C9062" s="1145">
        <v>167</v>
      </c>
      <c r="D9062" s="1145">
        <v>345</v>
      </c>
      <c r="E9062" s="1145">
        <v>51</v>
      </c>
      <c r="F9062" s="1146">
        <v>563</v>
      </c>
    </row>
    <row r="9063" spans="2:6" ht="13.15" customHeight="1" x14ac:dyDescent="0.2">
      <c r="B9063" s="1054" t="s">
        <v>9760</v>
      </c>
      <c r="C9063" s="1142">
        <v>3460</v>
      </c>
      <c r="D9063" s="1143">
        <v>5334</v>
      </c>
      <c r="E9063" s="1143">
        <v>1185</v>
      </c>
      <c r="F9063" s="1144">
        <v>9979</v>
      </c>
    </row>
    <row r="9064" spans="2:6" ht="13.15" customHeight="1" x14ac:dyDescent="0.2">
      <c r="B9064" s="1051" t="s">
        <v>9761</v>
      </c>
      <c r="C9064" s="1145">
        <v>21</v>
      </c>
      <c r="D9064" s="1145">
        <v>2</v>
      </c>
      <c r="E9064" s="1145">
        <v>5</v>
      </c>
      <c r="F9064" s="1146">
        <v>28</v>
      </c>
    </row>
    <row r="9065" spans="2:6" ht="13.15" customHeight="1" x14ac:dyDescent="0.2">
      <c r="B9065" s="1054" t="s">
        <v>9762</v>
      </c>
      <c r="C9065" s="1142">
        <v>723</v>
      </c>
      <c r="D9065" s="1143">
        <v>943</v>
      </c>
      <c r="E9065" s="1143">
        <v>133</v>
      </c>
      <c r="F9065" s="1144">
        <v>1799</v>
      </c>
    </row>
    <row r="9066" spans="2:6" ht="13.15" customHeight="1" x14ac:dyDescent="0.2">
      <c r="B9066" s="1051" t="s">
        <v>9763</v>
      </c>
      <c r="C9066" s="1145">
        <v>1050</v>
      </c>
      <c r="D9066" s="1145">
        <v>2035</v>
      </c>
      <c r="E9066" s="1145">
        <v>265</v>
      </c>
      <c r="F9066" s="1146">
        <v>3350</v>
      </c>
    </row>
    <row r="9067" spans="2:6" ht="13.15" customHeight="1" x14ac:dyDescent="0.2">
      <c r="B9067" s="1054" t="s">
        <v>9764</v>
      </c>
      <c r="C9067" s="1142">
        <v>288</v>
      </c>
      <c r="D9067" s="1143">
        <v>471</v>
      </c>
      <c r="E9067" s="1143">
        <v>81</v>
      </c>
      <c r="F9067" s="1144">
        <v>840</v>
      </c>
    </row>
    <row r="9068" spans="2:6" ht="13.15" customHeight="1" x14ac:dyDescent="0.2">
      <c r="B9068" s="1051" t="s">
        <v>9765</v>
      </c>
      <c r="C9068" s="1145">
        <v>127</v>
      </c>
      <c r="D9068" s="1145">
        <v>244</v>
      </c>
      <c r="E9068" s="1145">
        <v>45</v>
      </c>
      <c r="F9068" s="1146">
        <v>416</v>
      </c>
    </row>
    <row r="9069" spans="2:6" ht="13.15" customHeight="1" x14ac:dyDescent="0.2">
      <c r="B9069" s="1054" t="s">
        <v>9766</v>
      </c>
      <c r="C9069" s="1142">
        <v>441</v>
      </c>
      <c r="D9069" s="1143">
        <v>841</v>
      </c>
      <c r="E9069" s="1143">
        <v>151</v>
      </c>
      <c r="F9069" s="1144">
        <v>1433</v>
      </c>
    </row>
    <row r="9070" spans="2:6" ht="13.15" customHeight="1" x14ac:dyDescent="0.2">
      <c r="B9070" s="1051" t="s">
        <v>9767</v>
      </c>
      <c r="C9070" s="1145">
        <v>62</v>
      </c>
      <c r="D9070" s="1145">
        <v>126</v>
      </c>
      <c r="E9070" s="1145">
        <v>20</v>
      </c>
      <c r="F9070" s="1146">
        <v>208</v>
      </c>
    </row>
    <row r="9071" spans="2:6" ht="13.15" customHeight="1" x14ac:dyDescent="0.2">
      <c r="B9071" s="1054" t="s">
        <v>9768</v>
      </c>
      <c r="C9071" s="1142">
        <v>152</v>
      </c>
      <c r="D9071" s="1143">
        <v>208</v>
      </c>
      <c r="E9071" s="1143">
        <v>44</v>
      </c>
      <c r="F9071" s="1144">
        <v>404</v>
      </c>
    </row>
    <row r="9072" spans="2:6" ht="13.15" customHeight="1" x14ac:dyDescent="0.2">
      <c r="B9072" s="1051" t="s">
        <v>9769</v>
      </c>
      <c r="C9072" s="1145">
        <v>2765</v>
      </c>
      <c r="D9072" s="1145">
        <v>1525</v>
      </c>
      <c r="E9072" s="1145">
        <v>486</v>
      </c>
      <c r="F9072" s="1146">
        <v>4776</v>
      </c>
    </row>
    <row r="9073" spans="2:6" ht="13.15" customHeight="1" x14ac:dyDescent="0.2">
      <c r="B9073" s="1054" t="s">
        <v>9770</v>
      </c>
      <c r="C9073" s="1142">
        <v>567</v>
      </c>
      <c r="D9073" s="1143">
        <v>749</v>
      </c>
      <c r="E9073" s="1143">
        <v>95</v>
      </c>
      <c r="F9073" s="1144">
        <v>1411</v>
      </c>
    </row>
    <row r="9074" spans="2:6" ht="13.15" customHeight="1" x14ac:dyDescent="0.2">
      <c r="B9074" s="1051" t="s">
        <v>9771</v>
      </c>
      <c r="C9074" s="1145">
        <v>297</v>
      </c>
      <c r="D9074" s="1145">
        <v>426</v>
      </c>
      <c r="E9074" s="1145">
        <v>75</v>
      </c>
      <c r="F9074" s="1146">
        <v>798</v>
      </c>
    </row>
    <row r="9075" spans="2:6" ht="13.15" customHeight="1" x14ac:dyDescent="0.2">
      <c r="B9075" s="1054" t="s">
        <v>9772</v>
      </c>
      <c r="C9075" s="1142">
        <v>1021</v>
      </c>
      <c r="D9075" s="1143">
        <v>732</v>
      </c>
      <c r="E9075" s="1143">
        <v>138</v>
      </c>
      <c r="F9075" s="1144">
        <v>1891</v>
      </c>
    </row>
    <row r="9076" spans="2:6" ht="13.15" customHeight="1" x14ac:dyDescent="0.2">
      <c r="B9076" s="1051" t="s">
        <v>9773</v>
      </c>
      <c r="C9076" s="1145">
        <v>472</v>
      </c>
      <c r="D9076" s="1145">
        <v>583</v>
      </c>
      <c r="E9076" s="1145">
        <v>131</v>
      </c>
      <c r="F9076" s="1146">
        <v>1186</v>
      </c>
    </row>
    <row r="9077" spans="2:6" ht="13.15" customHeight="1" x14ac:dyDescent="0.2">
      <c r="B9077" s="1054" t="s">
        <v>9774</v>
      </c>
      <c r="C9077" s="1142">
        <v>1376</v>
      </c>
      <c r="D9077" s="1143">
        <v>2352</v>
      </c>
      <c r="E9077" s="1143">
        <v>388</v>
      </c>
      <c r="F9077" s="1144">
        <v>4116</v>
      </c>
    </row>
    <row r="9078" spans="2:6" ht="13.15" customHeight="1" x14ac:dyDescent="0.2">
      <c r="B9078" s="1051" t="s">
        <v>9775</v>
      </c>
      <c r="C9078" s="1145">
        <v>631</v>
      </c>
      <c r="D9078" s="1145">
        <v>1593</v>
      </c>
      <c r="E9078" s="1145">
        <v>329</v>
      </c>
      <c r="F9078" s="1146">
        <v>2553</v>
      </c>
    </row>
    <row r="9079" spans="2:6" ht="13.15" customHeight="1" x14ac:dyDescent="0.2">
      <c r="B9079" s="1054" t="s">
        <v>9776</v>
      </c>
      <c r="C9079" s="1142">
        <v>905</v>
      </c>
      <c r="D9079" s="1143">
        <v>1811</v>
      </c>
      <c r="E9079" s="1143">
        <v>253</v>
      </c>
      <c r="F9079" s="1144">
        <v>2969</v>
      </c>
    </row>
    <row r="9080" spans="2:6" ht="13.15" customHeight="1" x14ac:dyDescent="0.2">
      <c r="B9080" s="1051" t="s">
        <v>9777</v>
      </c>
      <c r="C9080" s="1145">
        <v>3230</v>
      </c>
      <c r="D9080" s="1145">
        <v>2560</v>
      </c>
      <c r="E9080" s="1145">
        <v>639</v>
      </c>
      <c r="F9080" s="1146">
        <v>6429</v>
      </c>
    </row>
    <row r="9081" spans="2:6" ht="13.15" customHeight="1" x14ac:dyDescent="0.2">
      <c r="B9081" s="1054" t="s">
        <v>9778</v>
      </c>
      <c r="C9081" s="1142">
        <v>224</v>
      </c>
      <c r="D9081" s="1143">
        <v>409</v>
      </c>
      <c r="E9081" s="1143">
        <v>82</v>
      </c>
      <c r="F9081" s="1144">
        <v>715</v>
      </c>
    </row>
    <row r="9082" spans="2:6" ht="13.15" customHeight="1" x14ac:dyDescent="0.2">
      <c r="B9082" s="1051" t="s">
        <v>9779</v>
      </c>
      <c r="C9082" s="1145">
        <v>619</v>
      </c>
      <c r="D9082" s="1145">
        <v>817</v>
      </c>
      <c r="E9082" s="1145">
        <v>185</v>
      </c>
      <c r="F9082" s="1146">
        <v>1621</v>
      </c>
    </row>
    <row r="9083" spans="2:6" ht="13.15" customHeight="1" x14ac:dyDescent="0.2">
      <c r="B9083" s="1054" t="s">
        <v>9780</v>
      </c>
      <c r="C9083" s="1142">
        <v>428</v>
      </c>
      <c r="D9083" s="1143">
        <v>593</v>
      </c>
      <c r="E9083" s="1143">
        <v>101</v>
      </c>
      <c r="F9083" s="1144">
        <v>1122</v>
      </c>
    </row>
    <row r="9084" spans="2:6" ht="13.15" customHeight="1" x14ac:dyDescent="0.2">
      <c r="B9084" s="1051" t="s">
        <v>9781</v>
      </c>
      <c r="C9084" s="1145">
        <v>266</v>
      </c>
      <c r="D9084" s="1145">
        <v>505</v>
      </c>
      <c r="E9084" s="1145">
        <v>64</v>
      </c>
      <c r="F9084" s="1146">
        <v>835</v>
      </c>
    </row>
    <row r="9085" spans="2:6" ht="13.15" customHeight="1" x14ac:dyDescent="0.2">
      <c r="B9085" s="1054" t="s">
        <v>9782</v>
      </c>
      <c r="C9085" s="1142">
        <v>97</v>
      </c>
      <c r="D9085" s="1143">
        <v>124</v>
      </c>
      <c r="E9085" s="1143">
        <v>24</v>
      </c>
      <c r="F9085" s="1144">
        <v>245</v>
      </c>
    </row>
    <row r="9086" spans="2:6" ht="13.15" customHeight="1" x14ac:dyDescent="0.2">
      <c r="B9086" s="1051" t="s">
        <v>9783</v>
      </c>
      <c r="C9086" s="1145">
        <v>217</v>
      </c>
      <c r="D9086" s="1145">
        <v>306</v>
      </c>
      <c r="E9086" s="1145">
        <v>49</v>
      </c>
      <c r="F9086" s="1146">
        <v>572</v>
      </c>
    </row>
    <row r="9087" spans="2:6" ht="13.15" customHeight="1" x14ac:dyDescent="0.2">
      <c r="B9087" s="1054" t="s">
        <v>9784</v>
      </c>
      <c r="C9087" s="1142">
        <v>240</v>
      </c>
      <c r="D9087" s="1143">
        <v>404</v>
      </c>
      <c r="E9087" s="1143">
        <v>73</v>
      </c>
      <c r="F9087" s="1144">
        <v>717</v>
      </c>
    </row>
    <row r="9088" spans="2:6" ht="13.15" customHeight="1" x14ac:dyDescent="0.2">
      <c r="B9088" s="1051" t="s">
        <v>9785</v>
      </c>
      <c r="C9088" s="1145">
        <v>108</v>
      </c>
      <c r="D9088" s="1145">
        <v>140</v>
      </c>
      <c r="E9088" s="1145">
        <v>20</v>
      </c>
      <c r="F9088" s="1146">
        <v>268</v>
      </c>
    </row>
    <row r="9089" spans="2:6" ht="13.15" customHeight="1" x14ac:dyDescent="0.2">
      <c r="B9089" s="1054" t="s">
        <v>9786</v>
      </c>
      <c r="C9089" s="1142">
        <v>71</v>
      </c>
      <c r="D9089" s="1143">
        <v>103</v>
      </c>
      <c r="E9089" s="1143">
        <v>11</v>
      </c>
      <c r="F9089" s="1144">
        <v>185</v>
      </c>
    </row>
    <row r="9090" spans="2:6" ht="13.15" customHeight="1" x14ac:dyDescent="0.2">
      <c r="B9090" s="1051" t="s">
        <v>9787</v>
      </c>
      <c r="C9090" s="1145">
        <v>99</v>
      </c>
      <c r="D9090" s="1145">
        <v>119</v>
      </c>
      <c r="E9090" s="1145">
        <v>19</v>
      </c>
      <c r="F9090" s="1146">
        <v>237</v>
      </c>
    </row>
    <row r="9091" spans="2:6" ht="13.15" customHeight="1" x14ac:dyDescent="0.2">
      <c r="B9091" s="1054" t="s">
        <v>9788</v>
      </c>
      <c r="C9091" s="1142">
        <v>66</v>
      </c>
      <c r="D9091" s="1143">
        <v>134</v>
      </c>
      <c r="E9091" s="1143">
        <v>17</v>
      </c>
      <c r="F9091" s="1144">
        <v>217</v>
      </c>
    </row>
    <row r="9092" spans="2:6" ht="13.15" customHeight="1" x14ac:dyDescent="0.2">
      <c r="B9092" s="1051" t="s">
        <v>9789</v>
      </c>
      <c r="C9092" s="1145">
        <v>115</v>
      </c>
      <c r="D9092" s="1145">
        <v>185</v>
      </c>
      <c r="E9092" s="1145">
        <v>34</v>
      </c>
      <c r="F9092" s="1146">
        <v>334</v>
      </c>
    </row>
    <row r="9093" spans="2:6" ht="13.15" customHeight="1" x14ac:dyDescent="0.2">
      <c r="B9093" s="1054" t="s">
        <v>9790</v>
      </c>
      <c r="C9093" s="1142">
        <v>1008</v>
      </c>
      <c r="D9093" s="1143">
        <v>917</v>
      </c>
      <c r="E9093" s="1143">
        <v>239</v>
      </c>
      <c r="F9093" s="1144">
        <v>2164</v>
      </c>
    </row>
    <row r="9094" spans="2:6" ht="13.15" customHeight="1" x14ac:dyDescent="0.2">
      <c r="B9094" s="1051" t="s">
        <v>9791</v>
      </c>
      <c r="C9094" s="1145">
        <v>191</v>
      </c>
      <c r="D9094" s="1145">
        <v>237</v>
      </c>
      <c r="E9094" s="1145">
        <v>36</v>
      </c>
      <c r="F9094" s="1146">
        <v>464</v>
      </c>
    </row>
    <row r="9095" spans="2:6" ht="13.15" customHeight="1" x14ac:dyDescent="0.2">
      <c r="B9095" s="1054" t="s">
        <v>9792</v>
      </c>
      <c r="C9095" s="1142">
        <v>950</v>
      </c>
      <c r="D9095" s="1143">
        <v>1097</v>
      </c>
      <c r="E9095" s="1143">
        <v>346</v>
      </c>
      <c r="F9095" s="1144">
        <v>2393</v>
      </c>
    </row>
    <row r="9096" spans="2:6" ht="13.15" customHeight="1" x14ac:dyDescent="0.2">
      <c r="B9096" s="1051" t="s">
        <v>9793</v>
      </c>
      <c r="C9096" s="1145">
        <v>255</v>
      </c>
      <c r="D9096" s="1145">
        <v>379</v>
      </c>
      <c r="E9096" s="1145">
        <v>49</v>
      </c>
      <c r="F9096" s="1146">
        <v>683</v>
      </c>
    </row>
    <row r="9097" spans="2:6" ht="13.15" customHeight="1" x14ac:dyDescent="0.2">
      <c r="B9097" s="1054" t="s">
        <v>9794</v>
      </c>
      <c r="C9097" s="1142">
        <v>122</v>
      </c>
      <c r="D9097" s="1143">
        <v>181</v>
      </c>
      <c r="E9097" s="1143">
        <v>25</v>
      </c>
      <c r="F9097" s="1144">
        <v>328</v>
      </c>
    </row>
    <row r="9098" spans="2:6" ht="13.15" customHeight="1" x14ac:dyDescent="0.2">
      <c r="B9098" s="1051" t="s">
        <v>9795</v>
      </c>
      <c r="C9098" s="1145">
        <v>70</v>
      </c>
      <c r="D9098" s="1145">
        <v>92</v>
      </c>
      <c r="E9098" s="1145">
        <v>6</v>
      </c>
      <c r="F9098" s="1146">
        <v>168</v>
      </c>
    </row>
    <row r="9099" spans="2:6" ht="13.15" customHeight="1" x14ac:dyDescent="0.2">
      <c r="B9099" s="1054" t="s">
        <v>9796</v>
      </c>
      <c r="C9099" s="1142">
        <v>139</v>
      </c>
      <c r="D9099" s="1143">
        <v>247</v>
      </c>
      <c r="E9099" s="1143">
        <v>19</v>
      </c>
      <c r="F9099" s="1144">
        <v>405</v>
      </c>
    </row>
    <row r="9100" spans="2:6" ht="13.15" customHeight="1" x14ac:dyDescent="0.2">
      <c r="B9100" s="1051" t="s">
        <v>9797</v>
      </c>
      <c r="C9100" s="1145">
        <v>114</v>
      </c>
      <c r="D9100" s="1145">
        <v>221</v>
      </c>
      <c r="E9100" s="1145">
        <v>31</v>
      </c>
      <c r="F9100" s="1146">
        <v>366</v>
      </c>
    </row>
    <row r="9101" spans="2:6" ht="13.15" customHeight="1" x14ac:dyDescent="0.2">
      <c r="B9101" s="1054" t="s">
        <v>9798</v>
      </c>
      <c r="C9101" s="1142">
        <v>298</v>
      </c>
      <c r="D9101" s="1143">
        <v>507</v>
      </c>
      <c r="E9101" s="1143">
        <v>52</v>
      </c>
      <c r="F9101" s="1144">
        <v>857</v>
      </c>
    </row>
    <row r="9102" spans="2:6" ht="13.15" customHeight="1" x14ac:dyDescent="0.2">
      <c r="B9102" s="1051" t="s">
        <v>9799</v>
      </c>
      <c r="C9102" s="1145">
        <v>245</v>
      </c>
      <c r="D9102" s="1145">
        <v>343</v>
      </c>
      <c r="E9102" s="1145">
        <v>62</v>
      </c>
      <c r="F9102" s="1146">
        <v>650</v>
      </c>
    </row>
    <row r="9103" spans="2:6" ht="13.15" customHeight="1" x14ac:dyDescent="0.2">
      <c r="B9103" s="1054" t="s">
        <v>9800</v>
      </c>
      <c r="C9103" s="1142">
        <v>119</v>
      </c>
      <c r="D9103" s="1143">
        <v>204</v>
      </c>
      <c r="E9103" s="1143">
        <v>28</v>
      </c>
      <c r="F9103" s="1144">
        <v>351</v>
      </c>
    </row>
    <row r="9104" spans="2:6" ht="13.15" customHeight="1" x14ac:dyDescent="0.2">
      <c r="B9104" s="1051" t="s">
        <v>9801</v>
      </c>
      <c r="C9104" s="1145">
        <v>129</v>
      </c>
      <c r="D9104" s="1145">
        <v>262</v>
      </c>
      <c r="E9104" s="1145">
        <v>19</v>
      </c>
      <c r="F9104" s="1146">
        <v>410</v>
      </c>
    </row>
    <row r="9105" spans="2:6" ht="13.15" customHeight="1" x14ac:dyDescent="0.2">
      <c r="B9105" s="1054" t="s">
        <v>9802</v>
      </c>
      <c r="C9105" s="1142">
        <v>570</v>
      </c>
      <c r="D9105" s="1143">
        <v>1066</v>
      </c>
      <c r="E9105" s="1143">
        <v>145</v>
      </c>
      <c r="F9105" s="1144">
        <v>1781</v>
      </c>
    </row>
    <row r="9106" spans="2:6" ht="13.15" customHeight="1" x14ac:dyDescent="0.2">
      <c r="B9106" s="1051" t="s">
        <v>9803</v>
      </c>
      <c r="C9106" s="1145">
        <v>2</v>
      </c>
      <c r="D9106" s="1145">
        <v>3</v>
      </c>
      <c r="E9106" s="1145">
        <v>1</v>
      </c>
      <c r="F9106" s="1146">
        <v>6</v>
      </c>
    </row>
    <row r="9107" spans="2:6" ht="13.15" customHeight="1" x14ac:dyDescent="0.2">
      <c r="B9107" s="1054" t="s">
        <v>9804</v>
      </c>
      <c r="C9107" s="1142">
        <v>137</v>
      </c>
      <c r="D9107" s="1143">
        <v>172</v>
      </c>
      <c r="E9107" s="1143">
        <v>23</v>
      </c>
      <c r="F9107" s="1144">
        <v>332</v>
      </c>
    </row>
    <row r="9108" spans="2:6" ht="13.15" customHeight="1" x14ac:dyDescent="0.2">
      <c r="B9108" s="1051" t="s">
        <v>9805</v>
      </c>
      <c r="C9108" s="1145">
        <v>232</v>
      </c>
      <c r="D9108" s="1145">
        <v>431</v>
      </c>
      <c r="E9108" s="1145">
        <v>62</v>
      </c>
      <c r="F9108" s="1146">
        <v>725</v>
      </c>
    </row>
    <row r="9109" spans="2:6" ht="13.15" customHeight="1" x14ac:dyDescent="0.2">
      <c r="B9109" s="1054" t="s">
        <v>9806</v>
      </c>
      <c r="C9109" s="1142">
        <v>129</v>
      </c>
      <c r="D9109" s="1143">
        <v>143</v>
      </c>
      <c r="E9109" s="1143">
        <v>37</v>
      </c>
      <c r="F9109" s="1144">
        <v>309</v>
      </c>
    </row>
    <row r="9110" spans="2:6" ht="13.15" customHeight="1" x14ac:dyDescent="0.2">
      <c r="B9110" s="1051" t="s">
        <v>9807</v>
      </c>
      <c r="C9110" s="1145">
        <v>3</v>
      </c>
      <c r="D9110" s="1145">
        <v>1</v>
      </c>
      <c r="E9110" s="1145">
        <v>0</v>
      </c>
      <c r="F9110" s="1146">
        <v>4</v>
      </c>
    </row>
    <row r="9111" spans="2:6" ht="13.15" customHeight="1" x14ac:dyDescent="0.2">
      <c r="B9111" s="1054" t="s">
        <v>9808</v>
      </c>
      <c r="C9111" s="1142">
        <v>742</v>
      </c>
      <c r="D9111" s="1143">
        <v>1830</v>
      </c>
      <c r="E9111" s="1143">
        <v>217</v>
      </c>
      <c r="F9111" s="1144">
        <v>2789</v>
      </c>
    </row>
    <row r="9112" spans="2:6" ht="13.15" customHeight="1" x14ac:dyDescent="0.2">
      <c r="B9112" s="1051" t="s">
        <v>9809</v>
      </c>
      <c r="C9112" s="1145">
        <v>568</v>
      </c>
      <c r="D9112" s="1145">
        <v>956</v>
      </c>
      <c r="E9112" s="1145">
        <v>154</v>
      </c>
      <c r="F9112" s="1146">
        <v>1678</v>
      </c>
    </row>
    <row r="9113" spans="2:6" ht="13.15" customHeight="1" x14ac:dyDescent="0.2">
      <c r="B9113" s="1054" t="s">
        <v>9810</v>
      </c>
      <c r="C9113" s="1142">
        <v>544</v>
      </c>
      <c r="D9113" s="1143">
        <v>934</v>
      </c>
      <c r="E9113" s="1143">
        <v>158</v>
      </c>
      <c r="F9113" s="1144">
        <v>1636</v>
      </c>
    </row>
    <row r="9114" spans="2:6" ht="13.15" customHeight="1" x14ac:dyDescent="0.2">
      <c r="B9114" s="1051" t="s">
        <v>9811</v>
      </c>
      <c r="C9114" s="1145">
        <v>584</v>
      </c>
      <c r="D9114" s="1145">
        <v>968</v>
      </c>
      <c r="E9114" s="1145">
        <v>183</v>
      </c>
      <c r="F9114" s="1146">
        <v>1735</v>
      </c>
    </row>
    <row r="9115" spans="2:6" ht="13.15" customHeight="1" x14ac:dyDescent="0.2">
      <c r="B9115" s="1054" t="s">
        <v>9812</v>
      </c>
      <c r="C9115" s="1142">
        <v>687</v>
      </c>
      <c r="D9115" s="1143">
        <v>586</v>
      </c>
      <c r="E9115" s="1143">
        <v>107</v>
      </c>
      <c r="F9115" s="1144">
        <v>1380</v>
      </c>
    </row>
    <row r="9116" spans="2:6" ht="13.15" customHeight="1" x14ac:dyDescent="0.2">
      <c r="B9116" s="1051" t="s">
        <v>9813</v>
      </c>
      <c r="C9116" s="1145">
        <v>67</v>
      </c>
      <c r="D9116" s="1145">
        <v>139</v>
      </c>
      <c r="E9116" s="1145">
        <v>21</v>
      </c>
      <c r="F9116" s="1146">
        <v>227</v>
      </c>
    </row>
    <row r="9117" spans="2:6" ht="13.15" customHeight="1" x14ac:dyDescent="0.2">
      <c r="B9117" s="1054" t="s">
        <v>9814</v>
      </c>
      <c r="C9117" s="1142">
        <v>10525</v>
      </c>
      <c r="D9117" s="1143">
        <v>16910</v>
      </c>
      <c r="E9117" s="1143">
        <v>3669</v>
      </c>
      <c r="F9117" s="1144">
        <v>31104</v>
      </c>
    </row>
    <row r="9118" spans="2:6" ht="13.15" customHeight="1" x14ac:dyDescent="0.2">
      <c r="B9118" s="1051" t="s">
        <v>9815</v>
      </c>
      <c r="C9118" s="1145">
        <v>1410</v>
      </c>
      <c r="D9118" s="1145">
        <v>4476</v>
      </c>
      <c r="E9118" s="1145">
        <v>1224</v>
      </c>
      <c r="F9118" s="1146">
        <v>7110</v>
      </c>
    </row>
    <row r="9119" spans="2:6" ht="13.15" customHeight="1" x14ac:dyDescent="0.2">
      <c r="B9119" s="1054" t="s">
        <v>9816</v>
      </c>
      <c r="C9119" s="1142">
        <v>1162</v>
      </c>
      <c r="D9119" s="1143">
        <v>2473</v>
      </c>
      <c r="E9119" s="1143">
        <v>379</v>
      </c>
      <c r="F9119" s="1144">
        <v>4014</v>
      </c>
    </row>
    <row r="9120" spans="2:6" ht="13.15" customHeight="1" x14ac:dyDescent="0.2">
      <c r="B9120" s="1051" t="s">
        <v>9817</v>
      </c>
      <c r="C9120" s="1145">
        <v>6134</v>
      </c>
      <c r="D9120" s="1145">
        <v>7467</v>
      </c>
      <c r="E9120" s="1145">
        <v>1841</v>
      </c>
      <c r="F9120" s="1146">
        <v>15442</v>
      </c>
    </row>
    <row r="9121" spans="2:6" ht="13.15" customHeight="1" x14ac:dyDescent="0.2">
      <c r="B9121" s="1054" t="s">
        <v>9818</v>
      </c>
      <c r="C9121" s="1142">
        <v>1821</v>
      </c>
      <c r="D9121" s="1143">
        <v>4279</v>
      </c>
      <c r="E9121" s="1143">
        <v>920</v>
      </c>
      <c r="F9121" s="1144">
        <v>7020</v>
      </c>
    </row>
    <row r="9122" spans="2:6" ht="13.15" customHeight="1" x14ac:dyDescent="0.2">
      <c r="B9122" s="1051" t="s">
        <v>9819</v>
      </c>
      <c r="C9122" s="1145">
        <v>1013</v>
      </c>
      <c r="D9122" s="1145">
        <v>1901</v>
      </c>
      <c r="E9122" s="1145">
        <v>298</v>
      </c>
      <c r="F9122" s="1146">
        <v>3212</v>
      </c>
    </row>
    <row r="9123" spans="2:6" ht="13.15" customHeight="1" x14ac:dyDescent="0.2">
      <c r="B9123" s="1054" t="s">
        <v>9820</v>
      </c>
      <c r="C9123" s="1142">
        <v>410</v>
      </c>
      <c r="D9123" s="1143">
        <v>513</v>
      </c>
      <c r="E9123" s="1143">
        <v>134</v>
      </c>
      <c r="F9123" s="1144">
        <v>1057</v>
      </c>
    </row>
    <row r="9124" spans="2:6" ht="13.15" customHeight="1" x14ac:dyDescent="0.2">
      <c r="B9124" s="1051" t="s">
        <v>9821</v>
      </c>
      <c r="C9124" s="1145">
        <v>666</v>
      </c>
      <c r="D9124" s="1145">
        <v>1484</v>
      </c>
      <c r="E9124" s="1145">
        <v>240</v>
      </c>
      <c r="F9124" s="1146">
        <v>2390</v>
      </c>
    </row>
    <row r="9125" spans="2:6" ht="13.15" customHeight="1" x14ac:dyDescent="0.2">
      <c r="B9125" s="1054" t="s">
        <v>9822</v>
      </c>
      <c r="C9125" s="1142">
        <v>257</v>
      </c>
      <c r="D9125" s="1143">
        <v>619</v>
      </c>
      <c r="E9125" s="1143">
        <v>90</v>
      </c>
      <c r="F9125" s="1144">
        <v>966</v>
      </c>
    </row>
    <row r="9126" spans="2:6" ht="13.15" customHeight="1" x14ac:dyDescent="0.2">
      <c r="B9126" s="1051" t="s">
        <v>9823</v>
      </c>
      <c r="C9126" s="1145">
        <v>1867</v>
      </c>
      <c r="D9126" s="1145">
        <v>3149</v>
      </c>
      <c r="E9126" s="1145">
        <v>550</v>
      </c>
      <c r="F9126" s="1146">
        <v>5566</v>
      </c>
    </row>
    <row r="9127" spans="2:6" ht="13.15" customHeight="1" x14ac:dyDescent="0.2">
      <c r="B9127" s="1054" t="s">
        <v>9824</v>
      </c>
      <c r="C9127" s="1142">
        <v>638</v>
      </c>
      <c r="D9127" s="1143">
        <v>1372</v>
      </c>
      <c r="E9127" s="1143">
        <v>168</v>
      </c>
      <c r="F9127" s="1144">
        <v>2178</v>
      </c>
    </row>
    <row r="9128" spans="2:6" ht="13.15" customHeight="1" x14ac:dyDescent="0.2">
      <c r="B9128" s="1051" t="s">
        <v>9825</v>
      </c>
      <c r="C9128" s="1145">
        <v>969</v>
      </c>
      <c r="D9128" s="1145">
        <v>2195</v>
      </c>
      <c r="E9128" s="1145">
        <v>271</v>
      </c>
      <c r="F9128" s="1146">
        <v>3435</v>
      </c>
    </row>
    <row r="9129" spans="2:6" ht="13.15" customHeight="1" x14ac:dyDescent="0.2">
      <c r="B9129" s="1054" t="s">
        <v>9826</v>
      </c>
      <c r="C9129" s="1142">
        <v>153</v>
      </c>
      <c r="D9129" s="1143">
        <v>314</v>
      </c>
      <c r="E9129" s="1143">
        <v>47</v>
      </c>
      <c r="F9129" s="1144">
        <v>514</v>
      </c>
    </row>
    <row r="9130" spans="2:6" ht="13.15" customHeight="1" x14ac:dyDescent="0.2">
      <c r="B9130" s="1051" t="s">
        <v>9827</v>
      </c>
      <c r="C9130" s="1145">
        <v>267</v>
      </c>
      <c r="D9130" s="1145">
        <v>687</v>
      </c>
      <c r="E9130" s="1145">
        <v>98</v>
      </c>
      <c r="F9130" s="1146">
        <v>1052</v>
      </c>
    </row>
    <row r="9131" spans="2:6" ht="13.15" customHeight="1" x14ac:dyDescent="0.2">
      <c r="B9131" s="1054" t="s">
        <v>9828</v>
      </c>
      <c r="C9131" s="1142">
        <v>205</v>
      </c>
      <c r="D9131" s="1143">
        <v>648</v>
      </c>
      <c r="E9131" s="1143">
        <v>77</v>
      </c>
      <c r="F9131" s="1144">
        <v>930</v>
      </c>
    </row>
    <row r="9132" spans="2:6" ht="13.15" customHeight="1" x14ac:dyDescent="0.2">
      <c r="B9132" s="1051" t="s">
        <v>9829</v>
      </c>
      <c r="C9132" s="1145">
        <v>335</v>
      </c>
      <c r="D9132" s="1145">
        <v>706</v>
      </c>
      <c r="E9132" s="1145">
        <v>140</v>
      </c>
      <c r="F9132" s="1146">
        <v>1181</v>
      </c>
    </row>
    <row r="9133" spans="2:6" ht="13.15" customHeight="1" x14ac:dyDescent="0.2">
      <c r="B9133" s="1054" t="s">
        <v>9830</v>
      </c>
      <c r="C9133" s="1142">
        <v>276</v>
      </c>
      <c r="D9133" s="1143">
        <v>1010</v>
      </c>
      <c r="E9133" s="1143">
        <v>123</v>
      </c>
      <c r="F9133" s="1144">
        <v>1409</v>
      </c>
    </row>
    <row r="9134" spans="2:6" ht="13.15" customHeight="1" x14ac:dyDescent="0.2">
      <c r="B9134" s="1051" t="s">
        <v>9831</v>
      </c>
      <c r="C9134" s="1145">
        <v>1277</v>
      </c>
      <c r="D9134" s="1145">
        <v>2039</v>
      </c>
      <c r="E9134" s="1145">
        <v>257</v>
      </c>
      <c r="F9134" s="1146">
        <v>3573</v>
      </c>
    </row>
    <row r="9135" spans="2:6" ht="13.15" customHeight="1" x14ac:dyDescent="0.2">
      <c r="B9135" s="1054" t="s">
        <v>9832</v>
      </c>
      <c r="C9135" s="1142">
        <v>1291</v>
      </c>
      <c r="D9135" s="1143">
        <v>1961</v>
      </c>
      <c r="E9135" s="1143">
        <v>293</v>
      </c>
      <c r="F9135" s="1144">
        <v>3545</v>
      </c>
    </row>
    <row r="9136" spans="2:6" ht="13.15" customHeight="1" x14ac:dyDescent="0.2">
      <c r="B9136" s="1051" t="s">
        <v>9833</v>
      </c>
      <c r="C9136" s="1145">
        <v>448</v>
      </c>
      <c r="D9136" s="1145">
        <v>768</v>
      </c>
      <c r="E9136" s="1145">
        <v>115</v>
      </c>
      <c r="F9136" s="1146">
        <v>1331</v>
      </c>
    </row>
    <row r="9137" spans="2:6" ht="13.15" customHeight="1" x14ac:dyDescent="0.2">
      <c r="B9137" s="1054" t="s">
        <v>9834</v>
      </c>
      <c r="C9137" s="1142">
        <v>803</v>
      </c>
      <c r="D9137" s="1143">
        <v>1751</v>
      </c>
      <c r="E9137" s="1143">
        <v>226</v>
      </c>
      <c r="F9137" s="1144">
        <v>2780</v>
      </c>
    </row>
    <row r="9138" spans="2:6" ht="13.15" customHeight="1" x14ac:dyDescent="0.2">
      <c r="B9138" s="1051" t="s">
        <v>9835</v>
      </c>
      <c r="C9138" s="1145">
        <v>541</v>
      </c>
      <c r="D9138" s="1145">
        <v>783</v>
      </c>
      <c r="E9138" s="1145">
        <v>118</v>
      </c>
      <c r="F9138" s="1146">
        <v>1442</v>
      </c>
    </row>
    <row r="9139" spans="2:6" ht="13.15" customHeight="1" x14ac:dyDescent="0.2">
      <c r="B9139" s="1054" t="s">
        <v>9836</v>
      </c>
      <c r="C9139" s="1142">
        <v>40</v>
      </c>
      <c r="D9139" s="1143">
        <v>35</v>
      </c>
      <c r="E9139" s="1143">
        <v>4</v>
      </c>
      <c r="F9139" s="1144">
        <v>79</v>
      </c>
    </row>
    <row r="9140" spans="2:6" ht="13.15" customHeight="1" x14ac:dyDescent="0.2">
      <c r="B9140" s="1051" t="s">
        <v>9837</v>
      </c>
      <c r="C9140" s="1145">
        <v>79</v>
      </c>
      <c r="D9140" s="1145">
        <v>123</v>
      </c>
      <c r="E9140" s="1145">
        <v>8</v>
      </c>
      <c r="F9140" s="1146">
        <v>210</v>
      </c>
    </row>
    <row r="9141" spans="2:6" ht="13.15" customHeight="1" x14ac:dyDescent="0.2">
      <c r="B9141" s="1054" t="s">
        <v>9838</v>
      </c>
      <c r="C9141" s="1142">
        <v>37</v>
      </c>
      <c r="D9141" s="1143">
        <v>41</v>
      </c>
      <c r="E9141" s="1143">
        <v>1</v>
      </c>
      <c r="F9141" s="1144">
        <v>79</v>
      </c>
    </row>
    <row r="9142" spans="2:6" ht="13.15" customHeight="1" x14ac:dyDescent="0.2">
      <c r="B9142" s="1051" t="s">
        <v>9839</v>
      </c>
      <c r="C9142" s="1145">
        <v>339</v>
      </c>
      <c r="D9142" s="1145">
        <v>687</v>
      </c>
      <c r="E9142" s="1145">
        <v>82</v>
      </c>
      <c r="F9142" s="1146">
        <v>1108</v>
      </c>
    </row>
    <row r="9143" spans="2:6" ht="13.15" customHeight="1" x14ac:dyDescent="0.2">
      <c r="B9143" s="1054" t="s">
        <v>9840</v>
      </c>
      <c r="C9143" s="1142">
        <v>253</v>
      </c>
      <c r="D9143" s="1143">
        <v>475</v>
      </c>
      <c r="E9143" s="1143">
        <v>44</v>
      </c>
      <c r="F9143" s="1144">
        <v>772</v>
      </c>
    </row>
    <row r="9144" spans="2:6" ht="13.15" customHeight="1" x14ac:dyDescent="0.2">
      <c r="B9144" s="1051" t="s">
        <v>9841</v>
      </c>
      <c r="C9144" s="1145">
        <v>254</v>
      </c>
      <c r="D9144" s="1145">
        <v>381</v>
      </c>
      <c r="E9144" s="1145">
        <v>54</v>
      </c>
      <c r="F9144" s="1146">
        <v>689</v>
      </c>
    </row>
    <row r="9145" spans="2:6" ht="13.15" customHeight="1" x14ac:dyDescent="0.2">
      <c r="B9145" s="1054" t="s">
        <v>9842</v>
      </c>
      <c r="C9145" s="1142">
        <v>42</v>
      </c>
      <c r="D9145" s="1143">
        <v>72</v>
      </c>
      <c r="E9145" s="1143">
        <v>7</v>
      </c>
      <c r="F9145" s="1144">
        <v>121</v>
      </c>
    </row>
    <row r="9146" spans="2:6" ht="13.15" customHeight="1" x14ac:dyDescent="0.2">
      <c r="B9146" s="1051" t="s">
        <v>9843</v>
      </c>
      <c r="C9146" s="1145">
        <v>163</v>
      </c>
      <c r="D9146" s="1145">
        <v>363</v>
      </c>
      <c r="E9146" s="1145">
        <v>27</v>
      </c>
      <c r="F9146" s="1146">
        <v>553</v>
      </c>
    </row>
    <row r="9147" spans="2:6" ht="13.15" customHeight="1" x14ac:dyDescent="0.2">
      <c r="B9147" s="1054" t="s">
        <v>9844</v>
      </c>
      <c r="C9147" s="1142">
        <v>947</v>
      </c>
      <c r="D9147" s="1143">
        <v>2271</v>
      </c>
      <c r="E9147" s="1143">
        <v>277</v>
      </c>
      <c r="F9147" s="1144">
        <v>3495</v>
      </c>
    </row>
    <row r="9148" spans="2:6" ht="13.15" customHeight="1" x14ac:dyDescent="0.2">
      <c r="B9148" s="1051" t="s">
        <v>9845</v>
      </c>
      <c r="C9148" s="1145">
        <v>319</v>
      </c>
      <c r="D9148" s="1145">
        <v>634</v>
      </c>
      <c r="E9148" s="1145">
        <v>76</v>
      </c>
      <c r="F9148" s="1146">
        <v>1029</v>
      </c>
    </row>
    <row r="9149" spans="2:6" ht="13.15" customHeight="1" x14ac:dyDescent="0.2">
      <c r="B9149" s="1054" t="s">
        <v>9846</v>
      </c>
      <c r="C9149" s="1142">
        <v>519</v>
      </c>
      <c r="D9149" s="1143">
        <v>1349</v>
      </c>
      <c r="E9149" s="1143">
        <v>157</v>
      </c>
      <c r="F9149" s="1144">
        <v>2025</v>
      </c>
    </row>
    <row r="9150" spans="2:6" ht="13.15" customHeight="1" x14ac:dyDescent="0.2">
      <c r="B9150" s="1051" t="s">
        <v>9847</v>
      </c>
      <c r="C9150" s="1145">
        <v>876</v>
      </c>
      <c r="D9150" s="1145">
        <v>1686</v>
      </c>
      <c r="E9150" s="1145">
        <v>240</v>
      </c>
      <c r="F9150" s="1146">
        <v>2802</v>
      </c>
    </row>
    <row r="9151" spans="2:6" ht="13.15" customHeight="1" x14ac:dyDescent="0.2">
      <c r="B9151" s="1054" t="s">
        <v>9848</v>
      </c>
      <c r="C9151" s="1142">
        <v>777</v>
      </c>
      <c r="D9151" s="1143">
        <v>1828</v>
      </c>
      <c r="E9151" s="1143">
        <v>413</v>
      </c>
      <c r="F9151" s="1144">
        <v>3018</v>
      </c>
    </row>
    <row r="9152" spans="2:6" ht="13.15" customHeight="1" x14ac:dyDescent="0.2">
      <c r="B9152" s="1051" t="s">
        <v>9849</v>
      </c>
      <c r="C9152" s="1145">
        <v>296</v>
      </c>
      <c r="D9152" s="1145">
        <v>496</v>
      </c>
      <c r="E9152" s="1145">
        <v>78</v>
      </c>
      <c r="F9152" s="1146">
        <v>870</v>
      </c>
    </row>
    <row r="9153" spans="2:6" ht="13.15" customHeight="1" x14ac:dyDescent="0.2">
      <c r="B9153" s="1054" t="s">
        <v>9850</v>
      </c>
      <c r="C9153" s="1142">
        <v>347</v>
      </c>
      <c r="D9153" s="1143">
        <v>663</v>
      </c>
      <c r="E9153" s="1143">
        <v>64</v>
      </c>
      <c r="F9153" s="1144">
        <v>1074</v>
      </c>
    </row>
    <row r="9154" spans="2:6" ht="13.15" customHeight="1" x14ac:dyDescent="0.2">
      <c r="B9154" s="1051" t="s">
        <v>9851</v>
      </c>
      <c r="C9154" s="1145">
        <v>405</v>
      </c>
      <c r="D9154" s="1145">
        <v>1134</v>
      </c>
      <c r="E9154" s="1145">
        <v>128</v>
      </c>
      <c r="F9154" s="1146">
        <v>1667</v>
      </c>
    </row>
    <row r="9155" spans="2:6" ht="13.15" customHeight="1" x14ac:dyDescent="0.2">
      <c r="B9155" s="1054" t="s">
        <v>9852</v>
      </c>
      <c r="C9155" s="1142">
        <v>20079</v>
      </c>
      <c r="D9155" s="1143">
        <v>16527</v>
      </c>
      <c r="E9155" s="1143">
        <v>5523</v>
      </c>
      <c r="F9155" s="1144">
        <v>42129</v>
      </c>
    </row>
    <row r="9156" spans="2:6" ht="13.15" customHeight="1" x14ac:dyDescent="0.2">
      <c r="B9156" s="1051" t="s">
        <v>9853</v>
      </c>
      <c r="C9156" s="1145">
        <v>680</v>
      </c>
      <c r="D9156" s="1145">
        <v>1174</v>
      </c>
      <c r="E9156" s="1145">
        <v>244</v>
      </c>
      <c r="F9156" s="1146">
        <v>2098</v>
      </c>
    </row>
    <row r="9157" spans="2:6" ht="13.15" customHeight="1" x14ac:dyDescent="0.2">
      <c r="B9157" s="1054" t="s">
        <v>9854</v>
      </c>
      <c r="C9157" s="1142">
        <v>395</v>
      </c>
      <c r="D9157" s="1143">
        <v>968</v>
      </c>
      <c r="E9157" s="1143">
        <v>113</v>
      </c>
      <c r="F9157" s="1144">
        <v>1476</v>
      </c>
    </row>
    <row r="9158" spans="2:6" ht="13.15" customHeight="1" x14ac:dyDescent="0.2">
      <c r="B9158" s="1051" t="s">
        <v>9855</v>
      </c>
      <c r="C9158" s="1145">
        <v>44</v>
      </c>
      <c r="D9158" s="1145">
        <v>18</v>
      </c>
      <c r="E9158" s="1145">
        <v>25</v>
      </c>
      <c r="F9158" s="1146">
        <v>87</v>
      </c>
    </row>
    <row r="9159" spans="2:6" ht="13.15" customHeight="1" x14ac:dyDescent="0.2">
      <c r="B9159" s="1054" t="s">
        <v>9856</v>
      </c>
      <c r="C9159" s="1142">
        <v>1572</v>
      </c>
      <c r="D9159" s="1143">
        <v>2978</v>
      </c>
      <c r="E9159" s="1143">
        <v>609</v>
      </c>
      <c r="F9159" s="1144">
        <v>5159</v>
      </c>
    </row>
    <row r="9160" spans="2:6" ht="13.15" customHeight="1" x14ac:dyDescent="0.2">
      <c r="B9160" s="1051" t="s">
        <v>9857</v>
      </c>
      <c r="C9160" s="1145">
        <v>2120</v>
      </c>
      <c r="D9160" s="1145">
        <v>3271</v>
      </c>
      <c r="E9160" s="1145">
        <v>698</v>
      </c>
      <c r="F9160" s="1146">
        <v>6089</v>
      </c>
    </row>
    <row r="9161" spans="2:6" ht="13.15" customHeight="1" x14ac:dyDescent="0.2">
      <c r="B9161" s="1054" t="s">
        <v>9858</v>
      </c>
      <c r="C9161" s="1142">
        <v>1375</v>
      </c>
      <c r="D9161" s="1143">
        <v>2356</v>
      </c>
      <c r="E9161" s="1143">
        <v>360</v>
      </c>
      <c r="F9161" s="1144">
        <v>4091</v>
      </c>
    </row>
    <row r="9162" spans="2:6" ht="13.15" customHeight="1" x14ac:dyDescent="0.2">
      <c r="B9162" s="1051" t="s">
        <v>9859</v>
      </c>
      <c r="C9162" s="1145">
        <v>1453</v>
      </c>
      <c r="D9162" s="1145">
        <v>2456</v>
      </c>
      <c r="E9162" s="1145">
        <v>398</v>
      </c>
      <c r="F9162" s="1146">
        <v>4307</v>
      </c>
    </row>
    <row r="9163" spans="2:6" ht="13.15" customHeight="1" x14ac:dyDescent="0.2">
      <c r="B9163" s="1054" t="s">
        <v>9860</v>
      </c>
      <c r="C9163" s="1142">
        <v>3</v>
      </c>
      <c r="D9163" s="1143">
        <v>3</v>
      </c>
      <c r="E9163" s="1143">
        <v>3</v>
      </c>
      <c r="F9163" s="1144">
        <v>9</v>
      </c>
    </row>
    <row r="9164" spans="2:6" ht="13.15" customHeight="1" x14ac:dyDescent="0.2">
      <c r="B9164" s="1051" t="s">
        <v>9861</v>
      </c>
      <c r="C9164" s="1145">
        <v>538</v>
      </c>
      <c r="D9164" s="1145">
        <v>1231</v>
      </c>
      <c r="E9164" s="1145">
        <v>187</v>
      </c>
      <c r="F9164" s="1146">
        <v>1956</v>
      </c>
    </row>
    <row r="9165" spans="2:6" ht="13.15" customHeight="1" x14ac:dyDescent="0.2">
      <c r="B9165" s="1054" t="s">
        <v>9862</v>
      </c>
      <c r="C9165" s="1142">
        <v>737</v>
      </c>
      <c r="D9165" s="1143">
        <v>1542</v>
      </c>
      <c r="E9165" s="1143">
        <v>251</v>
      </c>
      <c r="F9165" s="1144">
        <v>2530</v>
      </c>
    </row>
    <row r="9166" spans="2:6" ht="13.15" customHeight="1" x14ac:dyDescent="0.2">
      <c r="B9166" s="1051" t="s">
        <v>9863</v>
      </c>
      <c r="C9166" s="1145">
        <v>874</v>
      </c>
      <c r="D9166" s="1145">
        <v>1631</v>
      </c>
      <c r="E9166" s="1145">
        <v>218</v>
      </c>
      <c r="F9166" s="1146">
        <v>2723</v>
      </c>
    </row>
    <row r="9167" spans="2:6" ht="13.15" customHeight="1" x14ac:dyDescent="0.2">
      <c r="B9167" s="1054" t="s">
        <v>9864</v>
      </c>
      <c r="C9167" s="1142">
        <v>0</v>
      </c>
      <c r="D9167" s="1143">
        <v>1</v>
      </c>
      <c r="E9167" s="1143">
        <v>0</v>
      </c>
      <c r="F9167" s="1144">
        <v>1</v>
      </c>
    </row>
    <row r="9168" spans="2:6" ht="13.15" customHeight="1" x14ac:dyDescent="0.2">
      <c r="B9168" s="1051" t="s">
        <v>9865</v>
      </c>
      <c r="C9168" s="1145">
        <v>780</v>
      </c>
      <c r="D9168" s="1145">
        <v>1311</v>
      </c>
      <c r="E9168" s="1145">
        <v>237</v>
      </c>
      <c r="F9168" s="1146">
        <v>2328</v>
      </c>
    </row>
    <row r="9169" spans="2:6" ht="13.15" customHeight="1" x14ac:dyDescent="0.2">
      <c r="B9169" s="1054" t="s">
        <v>9866</v>
      </c>
      <c r="C9169" s="1142">
        <v>102</v>
      </c>
      <c r="D9169" s="1143">
        <v>248</v>
      </c>
      <c r="E9169" s="1143">
        <v>19</v>
      </c>
      <c r="F9169" s="1144">
        <v>369</v>
      </c>
    </row>
    <row r="9170" spans="2:6" ht="13.15" customHeight="1" x14ac:dyDescent="0.2">
      <c r="B9170" s="1051" t="s">
        <v>9867</v>
      </c>
      <c r="C9170" s="1145">
        <v>505</v>
      </c>
      <c r="D9170" s="1145">
        <v>1120</v>
      </c>
      <c r="E9170" s="1145">
        <v>147</v>
      </c>
      <c r="F9170" s="1146">
        <v>1772</v>
      </c>
    </row>
    <row r="9171" spans="2:6" ht="13.15" customHeight="1" x14ac:dyDescent="0.2">
      <c r="B9171" s="1054" t="s">
        <v>9868</v>
      </c>
      <c r="C9171" s="1142">
        <v>10</v>
      </c>
      <c r="D9171" s="1143">
        <v>10</v>
      </c>
      <c r="E9171" s="1143">
        <v>2</v>
      </c>
      <c r="F9171" s="1144">
        <v>22</v>
      </c>
    </row>
    <row r="9172" spans="2:6" ht="13.15" customHeight="1" x14ac:dyDescent="0.2">
      <c r="B9172" s="1051" t="s">
        <v>9869</v>
      </c>
      <c r="C9172" s="1145">
        <v>2</v>
      </c>
      <c r="D9172" s="1145">
        <v>4</v>
      </c>
      <c r="E9172" s="1145">
        <v>0</v>
      </c>
      <c r="F9172" s="1146">
        <v>6</v>
      </c>
    </row>
    <row r="9173" spans="2:6" ht="13.15" customHeight="1" x14ac:dyDescent="0.2">
      <c r="B9173" s="1054" t="s">
        <v>9870</v>
      </c>
      <c r="C9173" s="1142">
        <v>168</v>
      </c>
      <c r="D9173" s="1143">
        <v>207</v>
      </c>
      <c r="E9173" s="1143">
        <v>51</v>
      </c>
      <c r="F9173" s="1144">
        <v>426</v>
      </c>
    </row>
    <row r="9174" spans="2:6" ht="13.15" customHeight="1" x14ac:dyDescent="0.2">
      <c r="B9174" s="1051" t="s">
        <v>9871</v>
      </c>
      <c r="C9174" s="1145">
        <v>223</v>
      </c>
      <c r="D9174" s="1145">
        <v>331</v>
      </c>
      <c r="E9174" s="1145">
        <v>49</v>
      </c>
      <c r="F9174" s="1146">
        <v>603</v>
      </c>
    </row>
    <row r="9175" spans="2:6" ht="13.15" customHeight="1" x14ac:dyDescent="0.2">
      <c r="B9175" s="1054" t="s">
        <v>9872</v>
      </c>
      <c r="C9175" s="1142">
        <v>787</v>
      </c>
      <c r="D9175" s="1143">
        <v>1140</v>
      </c>
      <c r="E9175" s="1143">
        <v>243</v>
      </c>
      <c r="F9175" s="1144">
        <v>2170</v>
      </c>
    </row>
    <row r="9176" spans="2:6" ht="13.15" customHeight="1" x14ac:dyDescent="0.2">
      <c r="B9176" s="1051" t="s">
        <v>9873</v>
      </c>
      <c r="C9176" s="1145">
        <v>23</v>
      </c>
      <c r="D9176" s="1145">
        <v>12</v>
      </c>
      <c r="E9176" s="1145">
        <v>1</v>
      </c>
      <c r="F9176" s="1146">
        <v>36</v>
      </c>
    </row>
    <row r="9177" spans="2:6" ht="13.15" customHeight="1" x14ac:dyDescent="0.2">
      <c r="B9177" s="1054" t="s">
        <v>9874</v>
      </c>
      <c r="C9177" s="1142">
        <v>920</v>
      </c>
      <c r="D9177" s="1143">
        <v>1522</v>
      </c>
      <c r="E9177" s="1143">
        <v>267</v>
      </c>
      <c r="F9177" s="1144">
        <v>2709</v>
      </c>
    </row>
    <row r="9178" spans="2:6" ht="13.15" customHeight="1" x14ac:dyDescent="0.2">
      <c r="B9178" s="1051" t="s">
        <v>9875</v>
      </c>
      <c r="C9178" s="1145">
        <v>4</v>
      </c>
      <c r="D9178" s="1145">
        <v>7</v>
      </c>
      <c r="E9178" s="1145">
        <v>2</v>
      </c>
      <c r="F9178" s="1146">
        <v>13</v>
      </c>
    </row>
    <row r="9179" spans="2:6" ht="13.15" customHeight="1" x14ac:dyDescent="0.2">
      <c r="B9179" s="1054" t="s">
        <v>9876</v>
      </c>
      <c r="C9179" s="1142">
        <v>7103</v>
      </c>
      <c r="D9179" s="1143">
        <v>5796</v>
      </c>
      <c r="E9179" s="1143">
        <v>2039</v>
      </c>
      <c r="F9179" s="1144">
        <v>14938</v>
      </c>
    </row>
    <row r="9180" spans="2:6" ht="13.15" customHeight="1" x14ac:dyDescent="0.2">
      <c r="B9180" s="1051" t="s">
        <v>9877</v>
      </c>
      <c r="C9180" s="1145">
        <v>62</v>
      </c>
      <c r="D9180" s="1145">
        <v>45</v>
      </c>
      <c r="E9180" s="1145">
        <v>11</v>
      </c>
      <c r="F9180" s="1146">
        <v>118</v>
      </c>
    </row>
    <row r="9181" spans="2:6" ht="13.15" customHeight="1" x14ac:dyDescent="0.2">
      <c r="B9181" s="1054" t="s">
        <v>9878</v>
      </c>
      <c r="C9181" s="1142">
        <v>4152</v>
      </c>
      <c r="D9181" s="1143">
        <v>5946</v>
      </c>
      <c r="E9181" s="1143">
        <v>1683</v>
      </c>
      <c r="F9181" s="1144">
        <v>11781</v>
      </c>
    </row>
    <row r="9182" spans="2:6" ht="13.15" customHeight="1" x14ac:dyDescent="0.2">
      <c r="B9182" s="1051" t="s">
        <v>9879</v>
      </c>
      <c r="C9182" s="1145">
        <v>1061</v>
      </c>
      <c r="D9182" s="1145">
        <v>1175</v>
      </c>
      <c r="E9182" s="1145">
        <v>227</v>
      </c>
      <c r="F9182" s="1146">
        <v>2463</v>
      </c>
    </row>
    <row r="9183" spans="2:6" ht="13.15" customHeight="1" x14ac:dyDescent="0.2">
      <c r="B9183" s="1054" t="s">
        <v>9880</v>
      </c>
      <c r="C9183" s="1142">
        <v>85</v>
      </c>
      <c r="D9183" s="1143">
        <v>169</v>
      </c>
      <c r="E9183" s="1143">
        <v>30</v>
      </c>
      <c r="F9183" s="1144">
        <v>284</v>
      </c>
    </row>
    <row r="9184" spans="2:6" ht="13.15" customHeight="1" x14ac:dyDescent="0.2">
      <c r="B9184" s="1051" t="s">
        <v>9881</v>
      </c>
      <c r="C9184" s="1145">
        <v>277</v>
      </c>
      <c r="D9184" s="1145">
        <v>468</v>
      </c>
      <c r="E9184" s="1145">
        <v>59</v>
      </c>
      <c r="F9184" s="1146">
        <v>804</v>
      </c>
    </row>
    <row r="9185" spans="2:6" ht="13.15" customHeight="1" x14ac:dyDescent="0.2">
      <c r="B9185" s="1054" t="s">
        <v>9882</v>
      </c>
      <c r="C9185" s="1142">
        <v>1308</v>
      </c>
      <c r="D9185" s="1143">
        <v>1286</v>
      </c>
      <c r="E9185" s="1143">
        <v>197</v>
      </c>
      <c r="F9185" s="1144">
        <v>2791</v>
      </c>
    </row>
    <row r="9186" spans="2:6" ht="13.15" customHeight="1" x14ac:dyDescent="0.2">
      <c r="B9186" s="1051" t="s">
        <v>9883</v>
      </c>
      <c r="C9186" s="1145">
        <v>514</v>
      </c>
      <c r="D9186" s="1145">
        <v>925</v>
      </c>
      <c r="E9186" s="1145">
        <v>126</v>
      </c>
      <c r="F9186" s="1146">
        <v>1565</v>
      </c>
    </row>
    <row r="9187" spans="2:6" ht="13.15" customHeight="1" x14ac:dyDescent="0.2">
      <c r="B9187" s="1054" t="s">
        <v>9884</v>
      </c>
      <c r="C9187" s="1142">
        <v>14140</v>
      </c>
      <c r="D9187" s="1143">
        <v>6919</v>
      </c>
      <c r="E9187" s="1143">
        <v>2466</v>
      </c>
      <c r="F9187" s="1144">
        <v>23525</v>
      </c>
    </row>
    <row r="9188" spans="2:6" ht="13.15" customHeight="1" x14ac:dyDescent="0.2">
      <c r="B9188" s="1051" t="s">
        <v>9885</v>
      </c>
      <c r="C9188" s="1145">
        <v>845</v>
      </c>
      <c r="D9188" s="1145">
        <v>1213</v>
      </c>
      <c r="E9188" s="1145">
        <v>242</v>
      </c>
      <c r="F9188" s="1146">
        <v>2300</v>
      </c>
    </row>
    <row r="9189" spans="2:6" ht="13.15" customHeight="1" x14ac:dyDescent="0.2">
      <c r="B9189" s="1054" t="s">
        <v>9886</v>
      </c>
      <c r="C9189" s="1142">
        <v>103</v>
      </c>
      <c r="D9189" s="1143">
        <v>119</v>
      </c>
      <c r="E9189" s="1143">
        <v>43</v>
      </c>
      <c r="F9189" s="1144">
        <v>265</v>
      </c>
    </row>
    <row r="9190" spans="2:6" ht="13.15" customHeight="1" x14ac:dyDescent="0.2">
      <c r="B9190" s="1051" t="s">
        <v>9887</v>
      </c>
      <c r="C9190" s="1145">
        <v>237</v>
      </c>
      <c r="D9190" s="1145">
        <v>305</v>
      </c>
      <c r="E9190" s="1145">
        <v>55</v>
      </c>
      <c r="F9190" s="1146">
        <v>597</v>
      </c>
    </row>
    <row r="9191" spans="2:6" ht="13.15" customHeight="1" x14ac:dyDescent="0.2">
      <c r="B9191" s="1054" t="s">
        <v>9888</v>
      </c>
      <c r="C9191" s="1142">
        <v>67</v>
      </c>
      <c r="D9191" s="1143">
        <v>34</v>
      </c>
      <c r="E9191" s="1143">
        <v>22</v>
      </c>
      <c r="F9191" s="1144">
        <v>123</v>
      </c>
    </row>
    <row r="9192" spans="2:6" ht="13.15" customHeight="1" x14ac:dyDescent="0.2">
      <c r="B9192" s="1051" t="s">
        <v>9889</v>
      </c>
      <c r="C9192" s="1145">
        <v>5</v>
      </c>
      <c r="D9192" s="1145">
        <v>7</v>
      </c>
      <c r="E9192" s="1145">
        <v>10</v>
      </c>
      <c r="F9192" s="1146">
        <v>22</v>
      </c>
    </row>
    <row r="9193" spans="2:6" ht="13.15" customHeight="1" x14ac:dyDescent="0.2">
      <c r="B9193" s="1054" t="s">
        <v>9890</v>
      </c>
      <c r="C9193" s="1142">
        <v>17</v>
      </c>
      <c r="D9193" s="1143">
        <v>3</v>
      </c>
      <c r="E9193" s="1143">
        <v>10</v>
      </c>
      <c r="F9193" s="1144">
        <v>30</v>
      </c>
    </row>
    <row r="9194" spans="2:6" ht="13.15" customHeight="1" x14ac:dyDescent="0.2">
      <c r="B9194" s="1051" t="s">
        <v>9891</v>
      </c>
      <c r="C9194" s="1145">
        <v>1276</v>
      </c>
      <c r="D9194" s="1145">
        <v>2098</v>
      </c>
      <c r="E9194" s="1145">
        <v>481</v>
      </c>
      <c r="F9194" s="1146">
        <v>3855</v>
      </c>
    </row>
    <row r="9195" spans="2:6" ht="13.15" customHeight="1" x14ac:dyDescent="0.2">
      <c r="B9195" s="1054" t="s">
        <v>9892</v>
      </c>
      <c r="C9195" s="1142">
        <v>1791</v>
      </c>
      <c r="D9195" s="1143">
        <v>2444</v>
      </c>
      <c r="E9195" s="1143">
        <v>444</v>
      </c>
      <c r="F9195" s="1144">
        <v>4679</v>
      </c>
    </row>
    <row r="9196" spans="2:6" ht="13.15" customHeight="1" x14ac:dyDescent="0.2">
      <c r="B9196" s="1051" t="s">
        <v>9893</v>
      </c>
      <c r="C9196" s="1145">
        <v>164</v>
      </c>
      <c r="D9196" s="1145">
        <v>340</v>
      </c>
      <c r="E9196" s="1145">
        <v>83</v>
      </c>
      <c r="F9196" s="1146">
        <v>587</v>
      </c>
    </row>
    <row r="9197" spans="2:6" ht="13.15" customHeight="1" x14ac:dyDescent="0.2">
      <c r="B9197" s="1054" t="s">
        <v>9894</v>
      </c>
      <c r="C9197" s="1142">
        <v>492</v>
      </c>
      <c r="D9197" s="1143">
        <v>2262</v>
      </c>
      <c r="E9197" s="1143">
        <v>330</v>
      </c>
      <c r="F9197" s="1144">
        <v>3084</v>
      </c>
    </row>
    <row r="9198" spans="2:6" ht="13.15" customHeight="1" x14ac:dyDescent="0.2">
      <c r="B9198" s="1051" t="s">
        <v>9895</v>
      </c>
      <c r="C9198" s="1145">
        <v>681</v>
      </c>
      <c r="D9198" s="1145">
        <v>1061</v>
      </c>
      <c r="E9198" s="1145">
        <v>172</v>
      </c>
      <c r="F9198" s="1146">
        <v>1914</v>
      </c>
    </row>
    <row r="9199" spans="2:6" ht="13.15" customHeight="1" x14ac:dyDescent="0.2">
      <c r="B9199" s="1054" t="s">
        <v>9896</v>
      </c>
      <c r="C9199" s="1142">
        <v>603</v>
      </c>
      <c r="D9199" s="1143">
        <v>1219</v>
      </c>
      <c r="E9199" s="1143">
        <v>173</v>
      </c>
      <c r="F9199" s="1144">
        <v>1995</v>
      </c>
    </row>
    <row r="9200" spans="2:6" ht="13.15" customHeight="1" x14ac:dyDescent="0.2">
      <c r="B9200" s="1051" t="s">
        <v>9897</v>
      </c>
      <c r="C9200" s="1145">
        <v>493</v>
      </c>
      <c r="D9200" s="1145">
        <v>660</v>
      </c>
      <c r="E9200" s="1145">
        <v>128</v>
      </c>
      <c r="F9200" s="1146">
        <v>1281</v>
      </c>
    </row>
    <row r="9201" spans="2:6" ht="13.15" customHeight="1" x14ac:dyDescent="0.2">
      <c r="B9201" s="1054" t="s">
        <v>9898</v>
      </c>
      <c r="C9201" s="1142">
        <v>22</v>
      </c>
      <c r="D9201" s="1143">
        <v>32</v>
      </c>
      <c r="E9201" s="1143">
        <v>29</v>
      </c>
      <c r="F9201" s="1144">
        <v>83</v>
      </c>
    </row>
    <row r="9202" spans="2:6" ht="13.15" customHeight="1" x14ac:dyDescent="0.2">
      <c r="B9202" s="1051" t="s">
        <v>9899</v>
      </c>
      <c r="C9202" s="1145">
        <v>1000</v>
      </c>
      <c r="D9202" s="1145">
        <v>813</v>
      </c>
      <c r="E9202" s="1145">
        <v>274</v>
      </c>
      <c r="F9202" s="1146">
        <v>2087</v>
      </c>
    </row>
    <row r="9203" spans="2:6" ht="13.15" customHeight="1" x14ac:dyDescent="0.2">
      <c r="B9203" s="1054" t="s">
        <v>9900</v>
      </c>
      <c r="C9203" s="1142">
        <v>2292</v>
      </c>
      <c r="D9203" s="1143">
        <v>2218</v>
      </c>
      <c r="E9203" s="1143">
        <v>472</v>
      </c>
      <c r="F9203" s="1144">
        <v>4982</v>
      </c>
    </row>
    <row r="9204" spans="2:6" ht="13.15" customHeight="1" x14ac:dyDescent="0.2">
      <c r="B9204" s="1051" t="s">
        <v>9901</v>
      </c>
      <c r="C9204" s="1145">
        <v>43</v>
      </c>
      <c r="D9204" s="1145">
        <v>106</v>
      </c>
      <c r="E9204" s="1145">
        <v>18</v>
      </c>
      <c r="F9204" s="1146">
        <v>167</v>
      </c>
    </row>
    <row r="9205" spans="2:6" ht="13.15" customHeight="1" x14ac:dyDescent="0.2">
      <c r="B9205" s="1054" t="s">
        <v>9902</v>
      </c>
      <c r="C9205" s="1142">
        <v>326</v>
      </c>
      <c r="D9205" s="1143">
        <v>664</v>
      </c>
      <c r="E9205" s="1143">
        <v>127</v>
      </c>
      <c r="F9205" s="1144">
        <v>1117</v>
      </c>
    </row>
    <row r="9206" spans="2:6" ht="13.15" customHeight="1" x14ac:dyDescent="0.2">
      <c r="B9206" s="1051" t="s">
        <v>9903</v>
      </c>
      <c r="C9206" s="1145">
        <v>10</v>
      </c>
      <c r="D9206" s="1145">
        <v>26</v>
      </c>
      <c r="E9206" s="1145">
        <v>7</v>
      </c>
      <c r="F9206" s="1146">
        <v>43</v>
      </c>
    </row>
    <row r="9207" spans="2:6" ht="13.15" customHeight="1" x14ac:dyDescent="0.2">
      <c r="B9207" s="1054" t="s">
        <v>9904</v>
      </c>
      <c r="C9207" s="1142">
        <v>201</v>
      </c>
      <c r="D9207" s="1143">
        <v>407</v>
      </c>
      <c r="E9207" s="1143">
        <v>82</v>
      </c>
      <c r="F9207" s="1144">
        <v>690</v>
      </c>
    </row>
    <row r="9208" spans="2:6" ht="13.15" customHeight="1" x14ac:dyDescent="0.2">
      <c r="B9208" s="1051" t="s">
        <v>9905</v>
      </c>
      <c r="C9208" s="1145">
        <v>491</v>
      </c>
      <c r="D9208" s="1145">
        <v>390</v>
      </c>
      <c r="E9208" s="1145">
        <v>71</v>
      </c>
      <c r="F9208" s="1146">
        <v>952</v>
      </c>
    </row>
    <row r="9209" spans="2:6" ht="13.15" customHeight="1" x14ac:dyDescent="0.2">
      <c r="B9209" s="1054" t="s">
        <v>9906</v>
      </c>
      <c r="C9209" s="1142">
        <v>10</v>
      </c>
      <c r="D9209" s="1143">
        <v>13</v>
      </c>
      <c r="E9209" s="1143">
        <v>1</v>
      </c>
      <c r="F9209" s="1144">
        <v>24</v>
      </c>
    </row>
    <row r="9210" spans="2:6" ht="13.15" customHeight="1" x14ac:dyDescent="0.2">
      <c r="B9210" s="1051" t="s">
        <v>9907</v>
      </c>
      <c r="C9210" s="1145">
        <v>2</v>
      </c>
      <c r="D9210" s="1145">
        <v>9</v>
      </c>
      <c r="E9210" s="1145">
        <v>1</v>
      </c>
      <c r="F9210" s="1146">
        <v>12</v>
      </c>
    </row>
    <row r="9211" spans="2:6" ht="13.15" customHeight="1" x14ac:dyDescent="0.2">
      <c r="B9211" s="1054" t="s">
        <v>9908</v>
      </c>
      <c r="C9211" s="1142">
        <v>277</v>
      </c>
      <c r="D9211" s="1143">
        <v>400</v>
      </c>
      <c r="E9211" s="1143">
        <v>47</v>
      </c>
      <c r="F9211" s="1144">
        <v>724</v>
      </c>
    </row>
    <row r="9212" spans="2:6" ht="13.15" customHeight="1" x14ac:dyDescent="0.2">
      <c r="B9212" s="1051" t="s">
        <v>9909</v>
      </c>
      <c r="C9212" s="1145">
        <v>461</v>
      </c>
      <c r="D9212" s="1145">
        <v>474</v>
      </c>
      <c r="E9212" s="1145">
        <v>73</v>
      </c>
      <c r="F9212" s="1146">
        <v>1008</v>
      </c>
    </row>
    <row r="9213" spans="2:6" ht="13.15" customHeight="1" x14ac:dyDescent="0.2">
      <c r="B9213" s="1054" t="s">
        <v>9910</v>
      </c>
      <c r="C9213" s="1142">
        <v>279</v>
      </c>
      <c r="D9213" s="1143">
        <v>375</v>
      </c>
      <c r="E9213" s="1143">
        <v>60</v>
      </c>
      <c r="F9213" s="1144">
        <v>714</v>
      </c>
    </row>
    <row r="9214" spans="2:6" ht="13.15" customHeight="1" x14ac:dyDescent="0.2">
      <c r="B9214" s="1051" t="s">
        <v>9911</v>
      </c>
      <c r="C9214" s="1145">
        <v>1346</v>
      </c>
      <c r="D9214" s="1145">
        <v>1255</v>
      </c>
      <c r="E9214" s="1145">
        <v>229</v>
      </c>
      <c r="F9214" s="1146">
        <v>2830</v>
      </c>
    </row>
    <row r="9215" spans="2:6" ht="13.15" customHeight="1" x14ac:dyDescent="0.2">
      <c r="B9215" s="1054" t="s">
        <v>9912</v>
      </c>
      <c r="C9215" s="1142">
        <v>2137</v>
      </c>
      <c r="D9215" s="1143">
        <v>2333</v>
      </c>
      <c r="E9215" s="1143">
        <v>522</v>
      </c>
      <c r="F9215" s="1144">
        <v>4992</v>
      </c>
    </row>
    <row r="9216" spans="2:6" ht="13.15" customHeight="1" x14ac:dyDescent="0.2">
      <c r="B9216" s="1051" t="s">
        <v>9913</v>
      </c>
      <c r="C9216" s="1145">
        <v>674</v>
      </c>
      <c r="D9216" s="1145">
        <v>1068</v>
      </c>
      <c r="E9216" s="1145">
        <v>127</v>
      </c>
      <c r="F9216" s="1146">
        <v>1869</v>
      </c>
    </row>
    <row r="9217" spans="2:6" ht="13.15" customHeight="1" x14ac:dyDescent="0.2">
      <c r="B9217" s="1054" t="s">
        <v>9914</v>
      </c>
      <c r="C9217" s="1142">
        <v>107</v>
      </c>
      <c r="D9217" s="1143">
        <v>141</v>
      </c>
      <c r="E9217" s="1143">
        <v>33</v>
      </c>
      <c r="F9217" s="1144">
        <v>281</v>
      </c>
    </row>
    <row r="9218" spans="2:6" ht="13.15" customHeight="1" x14ac:dyDescent="0.2">
      <c r="B9218" s="1051" t="s">
        <v>9915</v>
      </c>
      <c r="C9218" s="1145">
        <v>615</v>
      </c>
      <c r="D9218" s="1145">
        <v>851</v>
      </c>
      <c r="E9218" s="1145">
        <v>129</v>
      </c>
      <c r="F9218" s="1146">
        <v>1595</v>
      </c>
    </row>
    <row r="9219" spans="2:6" ht="13.15" customHeight="1" x14ac:dyDescent="0.2">
      <c r="B9219" s="1054" t="s">
        <v>9916</v>
      </c>
      <c r="C9219" s="1142">
        <v>284</v>
      </c>
      <c r="D9219" s="1143">
        <v>494</v>
      </c>
      <c r="E9219" s="1143">
        <v>74</v>
      </c>
      <c r="F9219" s="1144">
        <v>852</v>
      </c>
    </row>
    <row r="9220" spans="2:6" ht="13.15" customHeight="1" x14ac:dyDescent="0.2">
      <c r="B9220" s="1051" t="s">
        <v>9917</v>
      </c>
      <c r="C9220" s="1145">
        <v>4842</v>
      </c>
      <c r="D9220" s="1145">
        <v>4868</v>
      </c>
      <c r="E9220" s="1145">
        <v>1593</v>
      </c>
      <c r="F9220" s="1146">
        <v>11303</v>
      </c>
    </row>
    <row r="9221" spans="2:6" ht="13.15" customHeight="1" x14ac:dyDescent="0.2">
      <c r="B9221" s="1054" t="s">
        <v>9918</v>
      </c>
      <c r="C9221" s="1142">
        <v>4658</v>
      </c>
      <c r="D9221" s="1143">
        <v>4738</v>
      </c>
      <c r="E9221" s="1143">
        <v>1439</v>
      </c>
      <c r="F9221" s="1144">
        <v>10835</v>
      </c>
    </row>
    <row r="9222" spans="2:6" ht="13.15" customHeight="1" x14ac:dyDescent="0.2">
      <c r="B9222" s="1051" t="s">
        <v>9919</v>
      </c>
      <c r="C9222" s="1145">
        <v>3648</v>
      </c>
      <c r="D9222" s="1145">
        <v>4326</v>
      </c>
      <c r="E9222" s="1145">
        <v>898</v>
      </c>
      <c r="F9222" s="1146">
        <v>8872</v>
      </c>
    </row>
    <row r="9223" spans="2:6" ht="13.15" customHeight="1" x14ac:dyDescent="0.2">
      <c r="B9223" s="1054" t="s">
        <v>9920</v>
      </c>
      <c r="C9223" s="1142">
        <v>3747</v>
      </c>
      <c r="D9223" s="1143">
        <v>4267</v>
      </c>
      <c r="E9223" s="1143">
        <v>733</v>
      </c>
      <c r="F9223" s="1144">
        <v>8747</v>
      </c>
    </row>
    <row r="9224" spans="2:6" ht="13.15" customHeight="1" x14ac:dyDescent="0.2">
      <c r="B9224" s="1051" t="s">
        <v>9921</v>
      </c>
      <c r="C9224" s="1145">
        <v>4216</v>
      </c>
      <c r="D9224" s="1145">
        <v>3623</v>
      </c>
      <c r="E9224" s="1145">
        <v>910</v>
      </c>
      <c r="F9224" s="1146">
        <v>8749</v>
      </c>
    </row>
    <row r="9225" spans="2:6" ht="13.15" customHeight="1" x14ac:dyDescent="0.2">
      <c r="B9225" s="1054" t="s">
        <v>9922</v>
      </c>
      <c r="C9225" s="1142">
        <v>5434</v>
      </c>
      <c r="D9225" s="1143">
        <v>8637</v>
      </c>
      <c r="E9225" s="1143">
        <v>1469</v>
      </c>
      <c r="F9225" s="1144">
        <v>15540</v>
      </c>
    </row>
    <row r="9226" spans="2:6" ht="13.15" customHeight="1" x14ac:dyDescent="0.2">
      <c r="B9226" s="1051" t="s">
        <v>12581</v>
      </c>
      <c r="C9226" s="1145">
        <v>0</v>
      </c>
      <c r="D9226" s="1145">
        <v>2</v>
      </c>
      <c r="E9226" s="1145">
        <v>0</v>
      </c>
      <c r="F9226" s="1146">
        <v>2</v>
      </c>
    </row>
    <row r="9227" spans="2:6" ht="13.15" customHeight="1" x14ac:dyDescent="0.2">
      <c r="B9227" s="1054" t="s">
        <v>9923</v>
      </c>
      <c r="C9227" s="1142">
        <v>2</v>
      </c>
      <c r="D9227" s="1143">
        <v>5</v>
      </c>
      <c r="E9227" s="1143">
        <v>0</v>
      </c>
      <c r="F9227" s="1144">
        <v>7</v>
      </c>
    </row>
    <row r="9228" spans="2:6" ht="13.15" customHeight="1" x14ac:dyDescent="0.2">
      <c r="B9228" s="1051" t="s">
        <v>9924</v>
      </c>
      <c r="C9228" s="1145">
        <v>0</v>
      </c>
      <c r="D9228" s="1145">
        <v>1</v>
      </c>
      <c r="E9228" s="1145">
        <v>1</v>
      </c>
      <c r="F9228" s="1146">
        <v>2</v>
      </c>
    </row>
    <row r="9229" spans="2:6" ht="13.15" customHeight="1" x14ac:dyDescent="0.2">
      <c r="B9229" s="1054" t="s">
        <v>12582</v>
      </c>
      <c r="C9229" s="1142">
        <v>0</v>
      </c>
      <c r="D9229" s="1143">
        <v>2</v>
      </c>
      <c r="E9229" s="1143">
        <v>0</v>
      </c>
      <c r="F9229" s="1144">
        <v>2</v>
      </c>
    </row>
    <row r="9230" spans="2:6" ht="13.15" customHeight="1" x14ac:dyDescent="0.2">
      <c r="B9230" s="1051" t="s">
        <v>9925</v>
      </c>
      <c r="C9230" s="1145">
        <v>7</v>
      </c>
      <c r="D9230" s="1145">
        <v>21</v>
      </c>
      <c r="E9230" s="1145">
        <v>0</v>
      </c>
      <c r="F9230" s="1146">
        <v>28</v>
      </c>
    </row>
    <row r="9231" spans="2:6" ht="13.15" customHeight="1" x14ac:dyDescent="0.2">
      <c r="B9231" s="1054" t="s">
        <v>9926</v>
      </c>
      <c r="C9231" s="1142">
        <v>3305</v>
      </c>
      <c r="D9231" s="1143">
        <v>3309</v>
      </c>
      <c r="E9231" s="1143">
        <v>669</v>
      </c>
      <c r="F9231" s="1144">
        <v>7283</v>
      </c>
    </row>
    <row r="9232" spans="2:6" ht="13.15" customHeight="1" x14ac:dyDescent="0.2">
      <c r="B9232" s="1051" t="s">
        <v>9927</v>
      </c>
      <c r="C9232" s="1145">
        <v>417</v>
      </c>
      <c r="D9232" s="1145">
        <v>849</v>
      </c>
      <c r="E9232" s="1145">
        <v>108</v>
      </c>
      <c r="F9232" s="1146">
        <v>1374</v>
      </c>
    </row>
    <row r="9233" spans="2:6" ht="13.15" customHeight="1" x14ac:dyDescent="0.2">
      <c r="B9233" s="1054" t="s">
        <v>12583</v>
      </c>
      <c r="C9233" s="1142">
        <v>0</v>
      </c>
      <c r="D9233" s="1143">
        <v>2</v>
      </c>
      <c r="E9233" s="1143">
        <v>0</v>
      </c>
      <c r="F9233" s="1144">
        <v>2</v>
      </c>
    </row>
    <row r="9234" spans="2:6" ht="13.15" customHeight="1" x14ac:dyDescent="0.2">
      <c r="B9234" s="1051" t="s">
        <v>9928</v>
      </c>
      <c r="C9234" s="1145">
        <v>285</v>
      </c>
      <c r="D9234" s="1145">
        <v>0</v>
      </c>
      <c r="E9234" s="1145">
        <v>66</v>
      </c>
      <c r="F9234" s="1146">
        <v>351</v>
      </c>
    </row>
    <row r="9235" spans="2:6" ht="13.15" customHeight="1" x14ac:dyDescent="0.2">
      <c r="B9235" s="1054" t="s">
        <v>9929</v>
      </c>
      <c r="C9235" s="1142">
        <v>68</v>
      </c>
      <c r="D9235" s="1143">
        <v>145</v>
      </c>
      <c r="E9235" s="1143">
        <v>17</v>
      </c>
      <c r="F9235" s="1144">
        <v>230</v>
      </c>
    </row>
    <row r="9236" spans="2:6" ht="13.15" customHeight="1" x14ac:dyDescent="0.2">
      <c r="B9236" s="1051" t="s">
        <v>9930</v>
      </c>
      <c r="C9236" s="1145">
        <v>85</v>
      </c>
      <c r="D9236" s="1145">
        <v>93</v>
      </c>
      <c r="E9236" s="1145">
        <v>24</v>
      </c>
      <c r="F9236" s="1146">
        <v>202</v>
      </c>
    </row>
    <row r="9237" spans="2:6" ht="13.15" customHeight="1" x14ac:dyDescent="0.2">
      <c r="B9237" s="1054" t="s">
        <v>9931</v>
      </c>
      <c r="C9237" s="1142">
        <v>89</v>
      </c>
      <c r="D9237" s="1143">
        <v>114</v>
      </c>
      <c r="E9237" s="1143">
        <v>13</v>
      </c>
      <c r="F9237" s="1144">
        <v>216</v>
      </c>
    </row>
    <row r="9238" spans="2:6" ht="13.15" customHeight="1" x14ac:dyDescent="0.2">
      <c r="B9238" s="1051" t="s">
        <v>9932</v>
      </c>
      <c r="C9238" s="1145">
        <v>290</v>
      </c>
      <c r="D9238" s="1145">
        <v>476</v>
      </c>
      <c r="E9238" s="1145">
        <v>66</v>
      </c>
      <c r="F9238" s="1146">
        <v>832</v>
      </c>
    </row>
    <row r="9239" spans="2:6" ht="13.15" customHeight="1" x14ac:dyDescent="0.2">
      <c r="B9239" s="1054" t="s">
        <v>9933</v>
      </c>
      <c r="C9239" s="1142">
        <v>4</v>
      </c>
      <c r="D9239" s="1143">
        <v>2</v>
      </c>
      <c r="E9239" s="1143">
        <v>0</v>
      </c>
      <c r="F9239" s="1144">
        <v>6</v>
      </c>
    </row>
    <row r="9240" spans="2:6" ht="13.15" customHeight="1" x14ac:dyDescent="0.2">
      <c r="B9240" s="1051" t="s">
        <v>9934</v>
      </c>
      <c r="C9240" s="1145">
        <v>4</v>
      </c>
      <c r="D9240" s="1145">
        <v>2</v>
      </c>
      <c r="E9240" s="1145">
        <v>3</v>
      </c>
      <c r="F9240" s="1146">
        <v>9</v>
      </c>
    </row>
    <row r="9241" spans="2:6" ht="13.15" customHeight="1" x14ac:dyDescent="0.2">
      <c r="B9241" s="1054" t="s">
        <v>9935</v>
      </c>
      <c r="C9241" s="1142">
        <v>68</v>
      </c>
      <c r="D9241" s="1143">
        <v>71</v>
      </c>
      <c r="E9241" s="1143">
        <v>7</v>
      </c>
      <c r="F9241" s="1144">
        <v>146</v>
      </c>
    </row>
    <row r="9242" spans="2:6" ht="13.15" customHeight="1" x14ac:dyDescent="0.2">
      <c r="B9242" s="1051" t="s">
        <v>9936</v>
      </c>
      <c r="C9242" s="1145">
        <v>204</v>
      </c>
      <c r="D9242" s="1145">
        <v>318</v>
      </c>
      <c r="E9242" s="1145">
        <v>44</v>
      </c>
      <c r="F9242" s="1146">
        <v>566</v>
      </c>
    </row>
    <row r="9243" spans="2:6" ht="13.15" customHeight="1" x14ac:dyDescent="0.2">
      <c r="B9243" s="1054" t="s">
        <v>9937</v>
      </c>
      <c r="C9243" s="1142">
        <v>95</v>
      </c>
      <c r="D9243" s="1143">
        <v>205</v>
      </c>
      <c r="E9243" s="1143">
        <v>25</v>
      </c>
      <c r="F9243" s="1144">
        <v>325</v>
      </c>
    </row>
    <row r="9244" spans="2:6" ht="13.15" customHeight="1" x14ac:dyDescent="0.2">
      <c r="B9244" s="1051" t="s">
        <v>9938</v>
      </c>
      <c r="C9244" s="1145">
        <v>113</v>
      </c>
      <c r="D9244" s="1145">
        <v>314</v>
      </c>
      <c r="E9244" s="1145">
        <v>18</v>
      </c>
      <c r="F9244" s="1146">
        <v>445</v>
      </c>
    </row>
    <row r="9245" spans="2:6" ht="13.15" customHeight="1" x14ac:dyDescent="0.2">
      <c r="B9245" s="1054" t="s">
        <v>9939</v>
      </c>
      <c r="C9245" s="1142">
        <v>602</v>
      </c>
      <c r="D9245" s="1143">
        <v>0</v>
      </c>
      <c r="E9245" s="1143">
        <v>272</v>
      </c>
      <c r="F9245" s="1144">
        <v>874</v>
      </c>
    </row>
    <row r="9246" spans="2:6" ht="13.15" customHeight="1" x14ac:dyDescent="0.2">
      <c r="B9246" s="1051" t="s">
        <v>9940</v>
      </c>
      <c r="C9246" s="1145">
        <v>377</v>
      </c>
      <c r="D9246" s="1145">
        <v>854</v>
      </c>
      <c r="E9246" s="1145">
        <v>110</v>
      </c>
      <c r="F9246" s="1146">
        <v>1341</v>
      </c>
    </row>
    <row r="9247" spans="2:6" ht="13.15" customHeight="1" x14ac:dyDescent="0.2">
      <c r="B9247" s="1054" t="s">
        <v>9941</v>
      </c>
      <c r="C9247" s="1142">
        <v>1351</v>
      </c>
      <c r="D9247" s="1143">
        <v>992</v>
      </c>
      <c r="E9247" s="1143">
        <v>172</v>
      </c>
      <c r="F9247" s="1144">
        <v>2515</v>
      </c>
    </row>
    <row r="9248" spans="2:6" ht="13.15" customHeight="1" x14ac:dyDescent="0.2">
      <c r="B9248" s="1051" t="s">
        <v>9942</v>
      </c>
      <c r="C9248" s="1145">
        <v>147</v>
      </c>
      <c r="D9248" s="1145">
        <v>236</v>
      </c>
      <c r="E9248" s="1145">
        <v>24</v>
      </c>
      <c r="F9248" s="1146">
        <v>407</v>
      </c>
    </row>
    <row r="9249" spans="2:6" ht="13.15" customHeight="1" x14ac:dyDescent="0.2">
      <c r="B9249" s="1054" t="s">
        <v>9943</v>
      </c>
      <c r="C9249" s="1142">
        <v>213</v>
      </c>
      <c r="D9249" s="1143">
        <v>497</v>
      </c>
      <c r="E9249" s="1143">
        <v>33</v>
      </c>
      <c r="F9249" s="1144">
        <v>743</v>
      </c>
    </row>
    <row r="9250" spans="2:6" ht="13.15" customHeight="1" x14ac:dyDescent="0.2">
      <c r="B9250" s="1051" t="s">
        <v>9944</v>
      </c>
      <c r="C9250" s="1145">
        <v>108</v>
      </c>
      <c r="D9250" s="1145">
        <v>188</v>
      </c>
      <c r="E9250" s="1145">
        <v>35</v>
      </c>
      <c r="F9250" s="1146">
        <v>331</v>
      </c>
    </row>
    <row r="9251" spans="2:6" ht="13.15" customHeight="1" x14ac:dyDescent="0.2">
      <c r="B9251" s="1054" t="s">
        <v>9945</v>
      </c>
      <c r="C9251" s="1142">
        <v>739</v>
      </c>
      <c r="D9251" s="1143">
        <v>1789</v>
      </c>
      <c r="E9251" s="1143">
        <v>202</v>
      </c>
      <c r="F9251" s="1144">
        <v>2730</v>
      </c>
    </row>
    <row r="9252" spans="2:6" ht="13.15" customHeight="1" x14ac:dyDescent="0.2">
      <c r="B9252" s="1051" t="s">
        <v>9946</v>
      </c>
      <c r="C9252" s="1145">
        <v>796</v>
      </c>
      <c r="D9252" s="1145">
        <v>437</v>
      </c>
      <c r="E9252" s="1145">
        <v>64</v>
      </c>
      <c r="F9252" s="1146">
        <v>1297</v>
      </c>
    </row>
    <row r="9253" spans="2:6" ht="13.15" customHeight="1" x14ac:dyDescent="0.2">
      <c r="B9253" s="1054" t="s">
        <v>9947</v>
      </c>
      <c r="C9253" s="1142">
        <v>440</v>
      </c>
      <c r="D9253" s="1143">
        <v>541</v>
      </c>
      <c r="E9253" s="1143">
        <v>61</v>
      </c>
      <c r="F9253" s="1144">
        <v>1042</v>
      </c>
    </row>
    <row r="9254" spans="2:6" ht="13.15" customHeight="1" x14ac:dyDescent="0.2">
      <c r="B9254" s="1051" t="s">
        <v>9948</v>
      </c>
      <c r="C9254" s="1145">
        <v>168</v>
      </c>
      <c r="D9254" s="1145">
        <v>310</v>
      </c>
      <c r="E9254" s="1145">
        <v>39</v>
      </c>
      <c r="F9254" s="1146">
        <v>517</v>
      </c>
    </row>
    <row r="9255" spans="2:6" ht="13.15" customHeight="1" x14ac:dyDescent="0.2">
      <c r="B9255" s="1054" t="s">
        <v>9949</v>
      </c>
      <c r="C9255" s="1142">
        <v>346</v>
      </c>
      <c r="D9255" s="1143">
        <v>615</v>
      </c>
      <c r="E9255" s="1143">
        <v>87</v>
      </c>
      <c r="F9255" s="1144">
        <v>1048</v>
      </c>
    </row>
    <row r="9256" spans="2:6" ht="13.15" customHeight="1" x14ac:dyDescent="0.2">
      <c r="B9256" s="1051" t="s">
        <v>12584</v>
      </c>
      <c r="C9256" s="1145">
        <v>0</v>
      </c>
      <c r="D9256" s="1145">
        <v>4</v>
      </c>
      <c r="E9256" s="1145">
        <v>0</v>
      </c>
      <c r="F9256" s="1146">
        <v>4</v>
      </c>
    </row>
    <row r="9257" spans="2:6" ht="13.15" customHeight="1" x14ac:dyDescent="0.2">
      <c r="B9257" s="1054" t="s">
        <v>12585</v>
      </c>
      <c r="C9257" s="1142">
        <v>0</v>
      </c>
      <c r="D9257" s="1143">
        <v>1</v>
      </c>
      <c r="E9257" s="1143">
        <v>0</v>
      </c>
      <c r="F9257" s="1144">
        <v>1</v>
      </c>
    </row>
    <row r="9258" spans="2:6" ht="13.15" customHeight="1" x14ac:dyDescent="0.2">
      <c r="B9258" s="1051" t="s">
        <v>9950</v>
      </c>
      <c r="C9258" s="1145">
        <v>918</v>
      </c>
      <c r="D9258" s="1145">
        <v>1450</v>
      </c>
      <c r="E9258" s="1145">
        <v>223</v>
      </c>
      <c r="F9258" s="1146">
        <v>2591</v>
      </c>
    </row>
    <row r="9259" spans="2:6" ht="13.15" customHeight="1" x14ac:dyDescent="0.2">
      <c r="B9259" s="1054" t="s">
        <v>9951</v>
      </c>
      <c r="C9259" s="1142">
        <v>380</v>
      </c>
      <c r="D9259" s="1143">
        <v>312</v>
      </c>
      <c r="E9259" s="1143">
        <v>56</v>
      </c>
      <c r="F9259" s="1144">
        <v>748</v>
      </c>
    </row>
    <row r="9260" spans="2:6" ht="13.15" customHeight="1" x14ac:dyDescent="0.2">
      <c r="B9260" s="1051" t="s">
        <v>9952</v>
      </c>
      <c r="C9260" s="1145">
        <v>273</v>
      </c>
      <c r="D9260" s="1145">
        <v>196</v>
      </c>
      <c r="E9260" s="1145">
        <v>49</v>
      </c>
      <c r="F9260" s="1146">
        <v>518</v>
      </c>
    </row>
    <row r="9261" spans="2:6" ht="13.15" customHeight="1" x14ac:dyDescent="0.2">
      <c r="B9261" s="1054" t="s">
        <v>9953</v>
      </c>
      <c r="C9261" s="1142">
        <v>236</v>
      </c>
      <c r="D9261" s="1143">
        <v>271</v>
      </c>
      <c r="E9261" s="1143">
        <v>36</v>
      </c>
      <c r="F9261" s="1144">
        <v>543</v>
      </c>
    </row>
    <row r="9262" spans="2:6" ht="13.15" customHeight="1" x14ac:dyDescent="0.2">
      <c r="B9262" s="1051" t="s">
        <v>9954</v>
      </c>
      <c r="C9262" s="1145">
        <v>276</v>
      </c>
      <c r="D9262" s="1145">
        <v>255</v>
      </c>
      <c r="E9262" s="1145">
        <v>34</v>
      </c>
      <c r="F9262" s="1146">
        <v>565</v>
      </c>
    </row>
    <row r="9263" spans="2:6" ht="13.15" customHeight="1" x14ac:dyDescent="0.2">
      <c r="B9263" s="1054" t="s">
        <v>9955</v>
      </c>
      <c r="C9263" s="1142">
        <v>518</v>
      </c>
      <c r="D9263" s="1143">
        <v>530</v>
      </c>
      <c r="E9263" s="1143">
        <v>77</v>
      </c>
      <c r="F9263" s="1144">
        <v>1125</v>
      </c>
    </row>
    <row r="9264" spans="2:6" ht="13.15" customHeight="1" x14ac:dyDescent="0.2">
      <c r="B9264" s="1051" t="s">
        <v>9956</v>
      </c>
      <c r="C9264" s="1145">
        <v>352</v>
      </c>
      <c r="D9264" s="1145">
        <v>325</v>
      </c>
      <c r="E9264" s="1145">
        <v>46</v>
      </c>
      <c r="F9264" s="1146">
        <v>723</v>
      </c>
    </row>
    <row r="9265" spans="2:6" ht="13.15" customHeight="1" x14ac:dyDescent="0.2">
      <c r="B9265" s="1054" t="s">
        <v>9957</v>
      </c>
      <c r="C9265" s="1142">
        <v>315</v>
      </c>
      <c r="D9265" s="1143">
        <v>277</v>
      </c>
      <c r="E9265" s="1143">
        <v>39</v>
      </c>
      <c r="F9265" s="1144">
        <v>631</v>
      </c>
    </row>
    <row r="9266" spans="2:6" ht="13.15" customHeight="1" x14ac:dyDescent="0.2">
      <c r="B9266" s="1051" t="s">
        <v>9958</v>
      </c>
      <c r="C9266" s="1145">
        <v>249</v>
      </c>
      <c r="D9266" s="1145">
        <v>297</v>
      </c>
      <c r="E9266" s="1145">
        <v>64</v>
      </c>
      <c r="F9266" s="1146">
        <v>610</v>
      </c>
    </row>
    <row r="9267" spans="2:6" ht="13.15" customHeight="1" x14ac:dyDescent="0.2">
      <c r="B9267" s="1054" t="s">
        <v>9959</v>
      </c>
      <c r="C9267" s="1142">
        <v>122</v>
      </c>
      <c r="D9267" s="1143">
        <v>89</v>
      </c>
      <c r="E9267" s="1143">
        <v>30</v>
      </c>
      <c r="F9267" s="1144">
        <v>241</v>
      </c>
    </row>
    <row r="9268" spans="2:6" ht="13.15" customHeight="1" x14ac:dyDescent="0.2">
      <c r="B9268" s="1051" t="s">
        <v>9960</v>
      </c>
      <c r="C9268" s="1145">
        <v>78</v>
      </c>
      <c r="D9268" s="1145">
        <v>115</v>
      </c>
      <c r="E9268" s="1145">
        <v>9</v>
      </c>
      <c r="F9268" s="1146">
        <v>202</v>
      </c>
    </row>
    <row r="9269" spans="2:6" ht="13.15" customHeight="1" x14ac:dyDescent="0.2">
      <c r="B9269" s="1054" t="s">
        <v>9961</v>
      </c>
      <c r="C9269" s="1142">
        <v>76</v>
      </c>
      <c r="D9269" s="1143">
        <v>100</v>
      </c>
      <c r="E9269" s="1143">
        <v>17</v>
      </c>
      <c r="F9269" s="1144">
        <v>193</v>
      </c>
    </row>
    <row r="9270" spans="2:6" ht="13.15" customHeight="1" x14ac:dyDescent="0.2">
      <c r="B9270" s="1051" t="s">
        <v>9962</v>
      </c>
      <c r="C9270" s="1145">
        <v>183</v>
      </c>
      <c r="D9270" s="1145">
        <v>133</v>
      </c>
      <c r="E9270" s="1145">
        <v>16</v>
      </c>
      <c r="F9270" s="1146">
        <v>332</v>
      </c>
    </row>
    <row r="9271" spans="2:6" ht="13.15" customHeight="1" x14ac:dyDescent="0.2">
      <c r="B9271" s="1054" t="s">
        <v>9963</v>
      </c>
      <c r="C9271" s="1142">
        <v>306</v>
      </c>
      <c r="D9271" s="1143">
        <v>323</v>
      </c>
      <c r="E9271" s="1143">
        <v>57</v>
      </c>
      <c r="F9271" s="1144">
        <v>686</v>
      </c>
    </row>
    <row r="9272" spans="2:6" ht="13.15" customHeight="1" x14ac:dyDescent="0.2">
      <c r="B9272" s="1051" t="s">
        <v>9964</v>
      </c>
      <c r="C9272" s="1145">
        <v>152</v>
      </c>
      <c r="D9272" s="1145">
        <v>141</v>
      </c>
      <c r="E9272" s="1145">
        <v>13</v>
      </c>
      <c r="F9272" s="1146">
        <v>306</v>
      </c>
    </row>
    <row r="9273" spans="2:6" ht="13.15" customHeight="1" x14ac:dyDescent="0.2">
      <c r="B9273" s="1054" t="s">
        <v>9965</v>
      </c>
      <c r="C9273" s="1142">
        <v>93</v>
      </c>
      <c r="D9273" s="1143">
        <v>85</v>
      </c>
      <c r="E9273" s="1143">
        <v>21</v>
      </c>
      <c r="F9273" s="1144">
        <v>199</v>
      </c>
    </row>
    <row r="9274" spans="2:6" ht="13.15" customHeight="1" x14ac:dyDescent="0.2">
      <c r="B9274" s="1051" t="s">
        <v>9966</v>
      </c>
      <c r="C9274" s="1145">
        <v>149</v>
      </c>
      <c r="D9274" s="1145">
        <v>143</v>
      </c>
      <c r="E9274" s="1145">
        <v>24</v>
      </c>
      <c r="F9274" s="1146">
        <v>316</v>
      </c>
    </row>
    <row r="9275" spans="2:6" ht="13.15" customHeight="1" x14ac:dyDescent="0.2">
      <c r="B9275" s="1054" t="s">
        <v>9967</v>
      </c>
      <c r="C9275" s="1142">
        <v>152</v>
      </c>
      <c r="D9275" s="1143">
        <v>182</v>
      </c>
      <c r="E9275" s="1143">
        <v>22</v>
      </c>
      <c r="F9275" s="1144">
        <v>356</v>
      </c>
    </row>
    <row r="9276" spans="2:6" ht="13.15" customHeight="1" x14ac:dyDescent="0.2">
      <c r="B9276" s="1051" t="s">
        <v>9968</v>
      </c>
      <c r="C9276" s="1145">
        <v>193</v>
      </c>
      <c r="D9276" s="1145">
        <v>156</v>
      </c>
      <c r="E9276" s="1145">
        <v>22</v>
      </c>
      <c r="F9276" s="1146">
        <v>371</v>
      </c>
    </row>
    <row r="9277" spans="2:6" ht="13.15" customHeight="1" x14ac:dyDescent="0.2">
      <c r="B9277" s="1054" t="s">
        <v>9969</v>
      </c>
      <c r="C9277" s="1142">
        <v>737</v>
      </c>
      <c r="D9277" s="1143">
        <v>991</v>
      </c>
      <c r="E9277" s="1143">
        <v>108</v>
      </c>
      <c r="F9277" s="1144">
        <v>1836</v>
      </c>
    </row>
    <row r="9278" spans="2:6" ht="13.15" customHeight="1" x14ac:dyDescent="0.2">
      <c r="B9278" s="1051" t="s">
        <v>9970</v>
      </c>
      <c r="C9278" s="1145">
        <v>987</v>
      </c>
      <c r="D9278" s="1145">
        <v>1507</v>
      </c>
      <c r="E9278" s="1145">
        <v>201</v>
      </c>
      <c r="F9278" s="1146">
        <v>2695</v>
      </c>
    </row>
    <row r="9279" spans="2:6" ht="13.15" customHeight="1" x14ac:dyDescent="0.2">
      <c r="B9279" s="1054" t="s">
        <v>9971</v>
      </c>
      <c r="C9279" s="1142">
        <v>302</v>
      </c>
      <c r="D9279" s="1143">
        <v>350</v>
      </c>
      <c r="E9279" s="1143">
        <v>44</v>
      </c>
      <c r="F9279" s="1144">
        <v>696</v>
      </c>
    </row>
    <row r="9280" spans="2:6" ht="13.15" customHeight="1" x14ac:dyDescent="0.2">
      <c r="B9280" s="1051" t="s">
        <v>9972</v>
      </c>
      <c r="C9280" s="1145">
        <v>287</v>
      </c>
      <c r="D9280" s="1145">
        <v>481</v>
      </c>
      <c r="E9280" s="1145">
        <v>43</v>
      </c>
      <c r="F9280" s="1146">
        <v>811</v>
      </c>
    </row>
    <row r="9281" spans="2:6" ht="13.15" customHeight="1" x14ac:dyDescent="0.2">
      <c r="B9281" s="1054" t="s">
        <v>9973</v>
      </c>
      <c r="C9281" s="1142">
        <v>3128</v>
      </c>
      <c r="D9281" s="1143">
        <v>0</v>
      </c>
      <c r="E9281" s="1143">
        <v>630</v>
      </c>
      <c r="F9281" s="1144">
        <v>3758</v>
      </c>
    </row>
    <row r="9282" spans="2:6" ht="13.15" customHeight="1" x14ac:dyDescent="0.2">
      <c r="B9282" s="1051" t="s">
        <v>9974</v>
      </c>
      <c r="C9282" s="1145">
        <v>689</v>
      </c>
      <c r="D9282" s="1145">
        <v>2040</v>
      </c>
      <c r="E9282" s="1145">
        <v>458</v>
      </c>
      <c r="F9282" s="1146">
        <v>3187</v>
      </c>
    </row>
    <row r="9283" spans="2:6" ht="13.15" customHeight="1" x14ac:dyDescent="0.2">
      <c r="B9283" s="1054" t="s">
        <v>9975</v>
      </c>
      <c r="C9283" s="1142">
        <v>2355</v>
      </c>
      <c r="D9283" s="1143">
        <v>4688</v>
      </c>
      <c r="E9283" s="1143">
        <v>676</v>
      </c>
      <c r="F9283" s="1144">
        <v>7719</v>
      </c>
    </row>
    <row r="9284" spans="2:6" ht="13.15" customHeight="1" x14ac:dyDescent="0.2">
      <c r="B9284" s="1051" t="s">
        <v>9976</v>
      </c>
      <c r="C9284" s="1145">
        <v>1277</v>
      </c>
      <c r="D9284" s="1145">
        <v>2526</v>
      </c>
      <c r="E9284" s="1145">
        <v>298</v>
      </c>
      <c r="F9284" s="1146">
        <v>4101</v>
      </c>
    </row>
    <row r="9285" spans="2:6" ht="13.15" customHeight="1" x14ac:dyDescent="0.2">
      <c r="B9285" s="1054" t="s">
        <v>9977</v>
      </c>
      <c r="C9285" s="1142">
        <v>3949</v>
      </c>
      <c r="D9285" s="1143">
        <v>8178</v>
      </c>
      <c r="E9285" s="1143">
        <v>1373</v>
      </c>
      <c r="F9285" s="1144">
        <v>13500</v>
      </c>
    </row>
    <row r="9286" spans="2:6" ht="13.15" customHeight="1" x14ac:dyDescent="0.2">
      <c r="B9286" s="1051" t="s">
        <v>9978</v>
      </c>
      <c r="C9286" s="1145">
        <v>38</v>
      </c>
      <c r="D9286" s="1145">
        <v>67</v>
      </c>
      <c r="E9286" s="1145">
        <v>15</v>
      </c>
      <c r="F9286" s="1146">
        <v>120</v>
      </c>
    </row>
    <row r="9287" spans="2:6" ht="13.15" customHeight="1" x14ac:dyDescent="0.2">
      <c r="B9287" s="1054" t="s">
        <v>9979</v>
      </c>
      <c r="C9287" s="1142">
        <v>30</v>
      </c>
      <c r="D9287" s="1143">
        <v>90</v>
      </c>
      <c r="E9287" s="1143">
        <v>16</v>
      </c>
      <c r="F9287" s="1144">
        <v>136</v>
      </c>
    </row>
    <row r="9288" spans="2:6" ht="13.15" customHeight="1" x14ac:dyDescent="0.2">
      <c r="B9288" s="1051" t="s">
        <v>9980</v>
      </c>
      <c r="C9288" s="1145">
        <v>58</v>
      </c>
      <c r="D9288" s="1145">
        <v>172</v>
      </c>
      <c r="E9288" s="1145">
        <v>24</v>
      </c>
      <c r="F9288" s="1146">
        <v>254</v>
      </c>
    </row>
    <row r="9289" spans="2:6" ht="13.15" customHeight="1" x14ac:dyDescent="0.2">
      <c r="B9289" s="1054" t="s">
        <v>9981</v>
      </c>
      <c r="C9289" s="1142">
        <v>252</v>
      </c>
      <c r="D9289" s="1143">
        <v>1047</v>
      </c>
      <c r="E9289" s="1143">
        <v>128</v>
      </c>
      <c r="F9289" s="1144">
        <v>1427</v>
      </c>
    </row>
    <row r="9290" spans="2:6" ht="13.15" customHeight="1" x14ac:dyDescent="0.2">
      <c r="B9290" s="1051" t="s">
        <v>9982</v>
      </c>
      <c r="C9290" s="1145">
        <v>92</v>
      </c>
      <c r="D9290" s="1145">
        <v>396</v>
      </c>
      <c r="E9290" s="1145">
        <v>37</v>
      </c>
      <c r="F9290" s="1146">
        <v>525</v>
      </c>
    </row>
    <row r="9291" spans="2:6" ht="13.15" customHeight="1" x14ac:dyDescent="0.2">
      <c r="B9291" s="1054" t="s">
        <v>9983</v>
      </c>
      <c r="C9291" s="1142">
        <v>157</v>
      </c>
      <c r="D9291" s="1143">
        <v>485</v>
      </c>
      <c r="E9291" s="1143">
        <v>64</v>
      </c>
      <c r="F9291" s="1144">
        <v>706</v>
      </c>
    </row>
    <row r="9292" spans="2:6" ht="13.15" customHeight="1" x14ac:dyDescent="0.2">
      <c r="B9292" s="1051" t="s">
        <v>9984</v>
      </c>
      <c r="C9292" s="1145">
        <v>404</v>
      </c>
      <c r="D9292" s="1145">
        <v>1520</v>
      </c>
      <c r="E9292" s="1145">
        <v>162</v>
      </c>
      <c r="F9292" s="1146">
        <v>2086</v>
      </c>
    </row>
    <row r="9293" spans="2:6" ht="13.15" customHeight="1" x14ac:dyDescent="0.2">
      <c r="B9293" s="1054" t="s">
        <v>9985</v>
      </c>
      <c r="C9293" s="1142">
        <v>72</v>
      </c>
      <c r="D9293" s="1143">
        <v>263</v>
      </c>
      <c r="E9293" s="1143">
        <v>33</v>
      </c>
      <c r="F9293" s="1144">
        <v>368</v>
      </c>
    </row>
    <row r="9294" spans="2:6" ht="13.15" customHeight="1" x14ac:dyDescent="0.2">
      <c r="B9294" s="1051" t="s">
        <v>9986</v>
      </c>
      <c r="C9294" s="1145">
        <v>49</v>
      </c>
      <c r="D9294" s="1145">
        <v>67</v>
      </c>
      <c r="E9294" s="1145">
        <v>10</v>
      </c>
      <c r="F9294" s="1146">
        <v>126</v>
      </c>
    </row>
    <row r="9295" spans="2:6" ht="13.15" customHeight="1" x14ac:dyDescent="0.2">
      <c r="B9295" s="1054" t="s">
        <v>9987</v>
      </c>
      <c r="C9295" s="1142">
        <v>199</v>
      </c>
      <c r="D9295" s="1143">
        <v>643</v>
      </c>
      <c r="E9295" s="1143">
        <v>60</v>
      </c>
      <c r="F9295" s="1144">
        <v>902</v>
      </c>
    </row>
    <row r="9296" spans="2:6" ht="13.15" customHeight="1" x14ac:dyDescent="0.2">
      <c r="B9296" s="1051" t="s">
        <v>9988</v>
      </c>
      <c r="C9296" s="1145">
        <v>317</v>
      </c>
      <c r="D9296" s="1145">
        <v>734</v>
      </c>
      <c r="E9296" s="1145">
        <v>91</v>
      </c>
      <c r="F9296" s="1146">
        <v>1142</v>
      </c>
    </row>
    <row r="9297" spans="2:6" ht="13.15" customHeight="1" x14ac:dyDescent="0.2">
      <c r="B9297" s="1054" t="s">
        <v>9989</v>
      </c>
      <c r="C9297" s="1142">
        <v>70</v>
      </c>
      <c r="D9297" s="1143">
        <v>286</v>
      </c>
      <c r="E9297" s="1143">
        <v>22</v>
      </c>
      <c r="F9297" s="1144">
        <v>378</v>
      </c>
    </row>
    <row r="9298" spans="2:6" ht="13.15" customHeight="1" x14ac:dyDescent="0.2">
      <c r="B9298" s="1051" t="s">
        <v>9990</v>
      </c>
      <c r="C9298" s="1145">
        <v>48</v>
      </c>
      <c r="D9298" s="1145">
        <v>92</v>
      </c>
      <c r="E9298" s="1145">
        <v>22</v>
      </c>
      <c r="F9298" s="1146">
        <v>162</v>
      </c>
    </row>
    <row r="9299" spans="2:6" ht="13.15" customHeight="1" x14ac:dyDescent="0.2">
      <c r="B9299" s="1054" t="s">
        <v>9991</v>
      </c>
      <c r="C9299" s="1142">
        <v>18</v>
      </c>
      <c r="D9299" s="1143">
        <v>87</v>
      </c>
      <c r="E9299" s="1143">
        <v>3</v>
      </c>
      <c r="F9299" s="1144">
        <v>108</v>
      </c>
    </row>
    <row r="9300" spans="2:6" ht="13.15" customHeight="1" x14ac:dyDescent="0.2">
      <c r="B9300" s="1051" t="s">
        <v>9992</v>
      </c>
      <c r="C9300" s="1145">
        <v>18</v>
      </c>
      <c r="D9300" s="1145">
        <v>70</v>
      </c>
      <c r="E9300" s="1145">
        <v>7</v>
      </c>
      <c r="F9300" s="1146">
        <v>95</v>
      </c>
    </row>
    <row r="9301" spans="2:6" ht="13.15" customHeight="1" x14ac:dyDescent="0.2">
      <c r="B9301" s="1054" t="s">
        <v>9993</v>
      </c>
      <c r="C9301" s="1142">
        <v>48</v>
      </c>
      <c r="D9301" s="1143">
        <v>70</v>
      </c>
      <c r="E9301" s="1143">
        <v>26</v>
      </c>
      <c r="F9301" s="1144">
        <v>144</v>
      </c>
    </row>
    <row r="9302" spans="2:6" ht="13.15" customHeight="1" x14ac:dyDescent="0.2">
      <c r="B9302" s="1051" t="s">
        <v>9994</v>
      </c>
      <c r="C9302" s="1145">
        <v>65</v>
      </c>
      <c r="D9302" s="1145">
        <v>76</v>
      </c>
      <c r="E9302" s="1145">
        <v>17</v>
      </c>
      <c r="F9302" s="1146">
        <v>158</v>
      </c>
    </row>
    <row r="9303" spans="2:6" ht="13.15" customHeight="1" x14ac:dyDescent="0.2">
      <c r="B9303" s="1054" t="s">
        <v>9995</v>
      </c>
      <c r="C9303" s="1142">
        <v>124</v>
      </c>
      <c r="D9303" s="1143">
        <v>144</v>
      </c>
      <c r="E9303" s="1143">
        <v>11</v>
      </c>
      <c r="F9303" s="1144">
        <v>279</v>
      </c>
    </row>
    <row r="9304" spans="2:6" ht="13.15" customHeight="1" x14ac:dyDescent="0.2">
      <c r="B9304" s="1051" t="s">
        <v>9996</v>
      </c>
      <c r="C9304" s="1145">
        <v>286</v>
      </c>
      <c r="D9304" s="1145">
        <v>404</v>
      </c>
      <c r="E9304" s="1145">
        <v>72</v>
      </c>
      <c r="F9304" s="1146">
        <v>762</v>
      </c>
    </row>
    <row r="9305" spans="2:6" ht="13.15" customHeight="1" x14ac:dyDescent="0.2">
      <c r="B9305" s="1054" t="s">
        <v>9997</v>
      </c>
      <c r="C9305" s="1142">
        <v>47</v>
      </c>
      <c r="D9305" s="1143">
        <v>58</v>
      </c>
      <c r="E9305" s="1143">
        <v>9</v>
      </c>
      <c r="F9305" s="1144">
        <v>114</v>
      </c>
    </row>
    <row r="9306" spans="2:6" ht="13.15" customHeight="1" x14ac:dyDescent="0.2">
      <c r="B9306" s="1051" t="s">
        <v>9998</v>
      </c>
      <c r="C9306" s="1145">
        <v>98</v>
      </c>
      <c r="D9306" s="1145">
        <v>199</v>
      </c>
      <c r="E9306" s="1145">
        <v>22</v>
      </c>
      <c r="F9306" s="1146">
        <v>319</v>
      </c>
    </row>
    <row r="9307" spans="2:6" ht="13.15" customHeight="1" x14ac:dyDescent="0.2">
      <c r="B9307" s="1054" t="s">
        <v>9999</v>
      </c>
      <c r="C9307" s="1142">
        <v>224</v>
      </c>
      <c r="D9307" s="1143">
        <v>975</v>
      </c>
      <c r="E9307" s="1143">
        <v>99</v>
      </c>
      <c r="F9307" s="1144">
        <v>1298</v>
      </c>
    </row>
    <row r="9308" spans="2:6" ht="13.15" customHeight="1" x14ac:dyDescent="0.2">
      <c r="B9308" s="1051" t="s">
        <v>10000</v>
      </c>
      <c r="C9308" s="1145">
        <v>96</v>
      </c>
      <c r="D9308" s="1145">
        <v>466</v>
      </c>
      <c r="E9308" s="1145">
        <v>57</v>
      </c>
      <c r="F9308" s="1146">
        <v>619</v>
      </c>
    </row>
    <row r="9309" spans="2:6" ht="13.15" customHeight="1" x14ac:dyDescent="0.2">
      <c r="B9309" s="1054" t="s">
        <v>10001</v>
      </c>
      <c r="C9309" s="1142">
        <v>102</v>
      </c>
      <c r="D9309" s="1143">
        <v>281</v>
      </c>
      <c r="E9309" s="1143">
        <v>28</v>
      </c>
      <c r="F9309" s="1144">
        <v>411</v>
      </c>
    </row>
    <row r="9310" spans="2:6" ht="13.15" customHeight="1" x14ac:dyDescent="0.2">
      <c r="B9310" s="1051" t="s">
        <v>10002</v>
      </c>
      <c r="C9310" s="1145">
        <v>614</v>
      </c>
      <c r="D9310" s="1145">
        <v>1018</v>
      </c>
      <c r="E9310" s="1145">
        <v>142</v>
      </c>
      <c r="F9310" s="1146">
        <v>1774</v>
      </c>
    </row>
    <row r="9311" spans="2:6" ht="13.15" customHeight="1" x14ac:dyDescent="0.2">
      <c r="B9311" s="1054" t="s">
        <v>10003</v>
      </c>
      <c r="C9311" s="1142">
        <v>511</v>
      </c>
      <c r="D9311" s="1143">
        <v>994</v>
      </c>
      <c r="E9311" s="1143">
        <v>127</v>
      </c>
      <c r="F9311" s="1144">
        <v>1632</v>
      </c>
    </row>
    <row r="9312" spans="2:6" ht="13.15" customHeight="1" x14ac:dyDescent="0.2">
      <c r="B9312" s="1051" t="s">
        <v>10004</v>
      </c>
      <c r="C9312" s="1145">
        <v>1026</v>
      </c>
      <c r="D9312" s="1145">
        <v>2458</v>
      </c>
      <c r="E9312" s="1145">
        <v>340</v>
      </c>
      <c r="F9312" s="1146">
        <v>3824</v>
      </c>
    </row>
    <row r="9313" spans="2:6" ht="13.15" customHeight="1" x14ac:dyDescent="0.2">
      <c r="B9313" s="1054" t="s">
        <v>10005</v>
      </c>
      <c r="C9313" s="1142">
        <v>494</v>
      </c>
      <c r="D9313" s="1143">
        <v>1361</v>
      </c>
      <c r="E9313" s="1143">
        <v>113</v>
      </c>
      <c r="F9313" s="1144">
        <v>1968</v>
      </c>
    </row>
    <row r="9314" spans="2:6" ht="13.15" customHeight="1" x14ac:dyDescent="0.2">
      <c r="B9314" s="1051" t="s">
        <v>10006</v>
      </c>
      <c r="C9314" s="1145">
        <v>125</v>
      </c>
      <c r="D9314" s="1145">
        <v>274</v>
      </c>
      <c r="E9314" s="1145">
        <v>42</v>
      </c>
      <c r="F9314" s="1146">
        <v>441</v>
      </c>
    </row>
    <row r="9315" spans="2:6" ht="13.15" customHeight="1" x14ac:dyDescent="0.2">
      <c r="B9315" s="1054" t="s">
        <v>10007</v>
      </c>
      <c r="C9315" s="1142">
        <v>244</v>
      </c>
      <c r="D9315" s="1143">
        <v>441</v>
      </c>
      <c r="E9315" s="1143">
        <v>74</v>
      </c>
      <c r="F9315" s="1144">
        <v>759</v>
      </c>
    </row>
    <row r="9316" spans="2:6" ht="13.15" customHeight="1" x14ac:dyDescent="0.2">
      <c r="B9316" s="1051" t="s">
        <v>10008</v>
      </c>
      <c r="C9316" s="1145">
        <v>235</v>
      </c>
      <c r="D9316" s="1145">
        <v>437</v>
      </c>
      <c r="E9316" s="1145">
        <v>40</v>
      </c>
      <c r="F9316" s="1146">
        <v>712</v>
      </c>
    </row>
    <row r="9317" spans="2:6" ht="13.15" customHeight="1" x14ac:dyDescent="0.2">
      <c r="B9317" s="1054" t="s">
        <v>10009</v>
      </c>
      <c r="C9317" s="1142">
        <v>298</v>
      </c>
      <c r="D9317" s="1143">
        <v>463</v>
      </c>
      <c r="E9317" s="1143">
        <v>33</v>
      </c>
      <c r="F9317" s="1144">
        <v>794</v>
      </c>
    </row>
    <row r="9318" spans="2:6" ht="13.15" customHeight="1" x14ac:dyDescent="0.2">
      <c r="B9318" s="1051" t="s">
        <v>10010</v>
      </c>
      <c r="C9318" s="1145">
        <v>98</v>
      </c>
      <c r="D9318" s="1145">
        <v>136</v>
      </c>
      <c r="E9318" s="1145">
        <v>12</v>
      </c>
      <c r="F9318" s="1146">
        <v>246</v>
      </c>
    </row>
    <row r="9319" spans="2:6" ht="13.15" customHeight="1" x14ac:dyDescent="0.2">
      <c r="B9319" s="1054" t="s">
        <v>10011</v>
      </c>
      <c r="C9319" s="1142">
        <v>158</v>
      </c>
      <c r="D9319" s="1143">
        <v>295</v>
      </c>
      <c r="E9319" s="1143">
        <v>33</v>
      </c>
      <c r="F9319" s="1144">
        <v>486</v>
      </c>
    </row>
    <row r="9320" spans="2:6" ht="13.15" customHeight="1" x14ac:dyDescent="0.2">
      <c r="B9320" s="1051" t="s">
        <v>10012</v>
      </c>
      <c r="C9320" s="1145">
        <v>97</v>
      </c>
      <c r="D9320" s="1145">
        <v>282</v>
      </c>
      <c r="E9320" s="1145">
        <v>25</v>
      </c>
      <c r="F9320" s="1146">
        <v>404</v>
      </c>
    </row>
    <row r="9321" spans="2:6" ht="13.15" customHeight="1" x14ac:dyDescent="0.2">
      <c r="B9321" s="1054" t="s">
        <v>10013</v>
      </c>
      <c r="C9321" s="1142">
        <v>504</v>
      </c>
      <c r="D9321" s="1143">
        <v>1242</v>
      </c>
      <c r="E9321" s="1143">
        <v>179</v>
      </c>
      <c r="F9321" s="1144">
        <v>1925</v>
      </c>
    </row>
    <row r="9322" spans="2:6" ht="13.15" customHeight="1" x14ac:dyDescent="0.2">
      <c r="B9322" s="1051" t="s">
        <v>10014</v>
      </c>
      <c r="C9322" s="1145">
        <v>177</v>
      </c>
      <c r="D9322" s="1145">
        <v>139</v>
      </c>
      <c r="E9322" s="1145">
        <v>14</v>
      </c>
      <c r="F9322" s="1146">
        <v>330</v>
      </c>
    </row>
    <row r="9323" spans="2:6" ht="13.15" customHeight="1" x14ac:dyDescent="0.2">
      <c r="B9323" s="1054" t="s">
        <v>10015</v>
      </c>
      <c r="C9323" s="1142">
        <v>758</v>
      </c>
      <c r="D9323" s="1143">
        <v>785</v>
      </c>
      <c r="E9323" s="1143">
        <v>185</v>
      </c>
      <c r="F9323" s="1144">
        <v>1728</v>
      </c>
    </row>
    <row r="9324" spans="2:6" ht="13.15" customHeight="1" x14ac:dyDescent="0.2">
      <c r="B9324" s="1051" t="s">
        <v>10016</v>
      </c>
      <c r="C9324" s="1145">
        <v>91</v>
      </c>
      <c r="D9324" s="1145">
        <v>298</v>
      </c>
      <c r="E9324" s="1145">
        <v>33</v>
      </c>
      <c r="F9324" s="1146">
        <v>422</v>
      </c>
    </row>
    <row r="9325" spans="2:6" ht="13.15" customHeight="1" x14ac:dyDescent="0.2">
      <c r="B9325" s="1054" t="s">
        <v>10017</v>
      </c>
      <c r="C9325" s="1142">
        <v>31</v>
      </c>
      <c r="D9325" s="1143">
        <v>62</v>
      </c>
      <c r="E9325" s="1143">
        <v>6</v>
      </c>
      <c r="F9325" s="1144">
        <v>99</v>
      </c>
    </row>
    <row r="9326" spans="2:6" ht="13.15" customHeight="1" x14ac:dyDescent="0.2">
      <c r="B9326" s="1051" t="s">
        <v>10018</v>
      </c>
      <c r="C9326" s="1145">
        <v>527</v>
      </c>
      <c r="D9326" s="1145">
        <v>297</v>
      </c>
      <c r="E9326" s="1145">
        <v>47</v>
      </c>
      <c r="F9326" s="1146">
        <v>871</v>
      </c>
    </row>
    <row r="9327" spans="2:6" ht="13.15" customHeight="1" x14ac:dyDescent="0.2">
      <c r="B9327" s="1054" t="s">
        <v>10019</v>
      </c>
      <c r="C9327" s="1142">
        <v>93</v>
      </c>
      <c r="D9327" s="1143">
        <v>70</v>
      </c>
      <c r="E9327" s="1143">
        <v>9</v>
      </c>
      <c r="F9327" s="1144">
        <v>172</v>
      </c>
    </row>
    <row r="9328" spans="2:6" ht="13.15" customHeight="1" x14ac:dyDescent="0.2">
      <c r="B9328" s="1051" t="s">
        <v>10020</v>
      </c>
      <c r="C9328" s="1145">
        <v>192</v>
      </c>
      <c r="D9328" s="1145">
        <v>254</v>
      </c>
      <c r="E9328" s="1145">
        <v>27</v>
      </c>
      <c r="F9328" s="1146">
        <v>473</v>
      </c>
    </row>
    <row r="9329" spans="2:6" ht="13.15" customHeight="1" x14ac:dyDescent="0.2">
      <c r="B9329" s="1054" t="s">
        <v>10021</v>
      </c>
      <c r="C9329" s="1142">
        <v>152</v>
      </c>
      <c r="D9329" s="1143">
        <v>117</v>
      </c>
      <c r="E9329" s="1143">
        <v>15</v>
      </c>
      <c r="F9329" s="1144">
        <v>284</v>
      </c>
    </row>
    <row r="9330" spans="2:6" ht="13.15" customHeight="1" x14ac:dyDescent="0.2">
      <c r="B9330" s="1051" t="s">
        <v>10022</v>
      </c>
      <c r="C9330" s="1145">
        <v>2</v>
      </c>
      <c r="D9330" s="1145">
        <v>0</v>
      </c>
      <c r="E9330" s="1145">
        <v>0</v>
      </c>
      <c r="F9330" s="1146">
        <v>2</v>
      </c>
    </row>
    <row r="9331" spans="2:6" ht="13.15" customHeight="1" x14ac:dyDescent="0.2">
      <c r="B9331" s="1054" t="s">
        <v>10023</v>
      </c>
      <c r="C9331" s="1142">
        <v>261</v>
      </c>
      <c r="D9331" s="1143">
        <v>213</v>
      </c>
      <c r="E9331" s="1143">
        <v>28</v>
      </c>
      <c r="F9331" s="1144">
        <v>502</v>
      </c>
    </row>
    <row r="9332" spans="2:6" ht="13.15" customHeight="1" x14ac:dyDescent="0.2">
      <c r="B9332" s="1051" t="s">
        <v>10024</v>
      </c>
      <c r="C9332" s="1145">
        <v>177</v>
      </c>
      <c r="D9332" s="1145">
        <v>139</v>
      </c>
      <c r="E9332" s="1145">
        <v>25</v>
      </c>
      <c r="F9332" s="1146">
        <v>341</v>
      </c>
    </row>
    <row r="9333" spans="2:6" ht="13.15" customHeight="1" x14ac:dyDescent="0.2">
      <c r="B9333" s="1054" t="s">
        <v>10025</v>
      </c>
      <c r="C9333" s="1142">
        <v>1824</v>
      </c>
      <c r="D9333" s="1143">
        <v>3439</v>
      </c>
      <c r="E9333" s="1143">
        <v>556</v>
      </c>
      <c r="F9333" s="1144">
        <v>5819</v>
      </c>
    </row>
    <row r="9334" spans="2:6" ht="13.15" customHeight="1" x14ac:dyDescent="0.2">
      <c r="B9334" s="1051" t="s">
        <v>10026</v>
      </c>
      <c r="C9334" s="1145">
        <v>258</v>
      </c>
      <c r="D9334" s="1145">
        <v>410</v>
      </c>
      <c r="E9334" s="1145">
        <v>114</v>
      </c>
      <c r="F9334" s="1146">
        <v>782</v>
      </c>
    </row>
    <row r="9335" spans="2:6" ht="13.15" customHeight="1" x14ac:dyDescent="0.2">
      <c r="B9335" s="1054" t="s">
        <v>10027</v>
      </c>
      <c r="C9335" s="1142">
        <v>399</v>
      </c>
      <c r="D9335" s="1143">
        <v>359</v>
      </c>
      <c r="E9335" s="1143">
        <v>56</v>
      </c>
      <c r="F9335" s="1144">
        <v>814</v>
      </c>
    </row>
    <row r="9336" spans="2:6" ht="13.15" customHeight="1" x14ac:dyDescent="0.2">
      <c r="B9336" s="1051" t="s">
        <v>10028</v>
      </c>
      <c r="C9336" s="1145">
        <v>174</v>
      </c>
      <c r="D9336" s="1145">
        <v>259</v>
      </c>
      <c r="E9336" s="1145">
        <v>58</v>
      </c>
      <c r="F9336" s="1146">
        <v>491</v>
      </c>
    </row>
    <row r="9337" spans="2:6" ht="13.15" customHeight="1" x14ac:dyDescent="0.2">
      <c r="B9337" s="1054" t="s">
        <v>10029</v>
      </c>
      <c r="C9337" s="1142">
        <v>547</v>
      </c>
      <c r="D9337" s="1143">
        <v>547</v>
      </c>
      <c r="E9337" s="1143">
        <v>89</v>
      </c>
      <c r="F9337" s="1144">
        <v>1183</v>
      </c>
    </row>
    <row r="9338" spans="2:6" ht="13.15" customHeight="1" x14ac:dyDescent="0.2">
      <c r="B9338" s="1051" t="s">
        <v>10030</v>
      </c>
      <c r="C9338" s="1145">
        <v>343</v>
      </c>
      <c r="D9338" s="1145">
        <v>596</v>
      </c>
      <c r="E9338" s="1145">
        <v>67</v>
      </c>
      <c r="F9338" s="1146">
        <v>1006</v>
      </c>
    </row>
    <row r="9339" spans="2:6" ht="13.15" customHeight="1" x14ac:dyDescent="0.2">
      <c r="B9339" s="1054" t="s">
        <v>10031</v>
      </c>
      <c r="C9339" s="1142">
        <v>178</v>
      </c>
      <c r="D9339" s="1143">
        <v>170</v>
      </c>
      <c r="E9339" s="1143">
        <v>21</v>
      </c>
      <c r="F9339" s="1144">
        <v>369</v>
      </c>
    </row>
    <row r="9340" spans="2:6" ht="13.15" customHeight="1" x14ac:dyDescent="0.2">
      <c r="B9340" s="1051" t="s">
        <v>10032</v>
      </c>
      <c r="C9340" s="1145">
        <v>417</v>
      </c>
      <c r="D9340" s="1145">
        <v>369</v>
      </c>
      <c r="E9340" s="1145">
        <v>53</v>
      </c>
      <c r="F9340" s="1146">
        <v>839</v>
      </c>
    </row>
    <row r="9341" spans="2:6" ht="13.15" customHeight="1" x14ac:dyDescent="0.2">
      <c r="B9341" s="1054" t="s">
        <v>10033</v>
      </c>
      <c r="C9341" s="1142">
        <v>270</v>
      </c>
      <c r="D9341" s="1143">
        <v>398</v>
      </c>
      <c r="E9341" s="1143">
        <v>63</v>
      </c>
      <c r="F9341" s="1144">
        <v>731</v>
      </c>
    </row>
    <row r="9342" spans="2:6" ht="13.15" customHeight="1" x14ac:dyDescent="0.2">
      <c r="B9342" s="1051" t="s">
        <v>10034</v>
      </c>
      <c r="C9342" s="1145">
        <v>314</v>
      </c>
      <c r="D9342" s="1145">
        <v>320</v>
      </c>
      <c r="E9342" s="1145">
        <v>52</v>
      </c>
      <c r="F9342" s="1146">
        <v>686</v>
      </c>
    </row>
    <row r="9343" spans="2:6" ht="13.15" customHeight="1" x14ac:dyDescent="0.2">
      <c r="B9343" s="1054" t="s">
        <v>10035</v>
      </c>
      <c r="C9343" s="1142">
        <v>146</v>
      </c>
      <c r="D9343" s="1143">
        <v>350</v>
      </c>
      <c r="E9343" s="1143">
        <v>40</v>
      </c>
      <c r="F9343" s="1144">
        <v>536</v>
      </c>
    </row>
    <row r="9344" spans="2:6" ht="13.15" customHeight="1" x14ac:dyDescent="0.2">
      <c r="B9344" s="1051" t="s">
        <v>10036</v>
      </c>
      <c r="C9344" s="1145">
        <v>41</v>
      </c>
      <c r="D9344" s="1145">
        <v>40</v>
      </c>
      <c r="E9344" s="1145">
        <v>5</v>
      </c>
      <c r="F9344" s="1146">
        <v>86</v>
      </c>
    </row>
    <row r="9345" spans="2:6" ht="13.15" customHeight="1" x14ac:dyDescent="0.2">
      <c r="B9345" s="1054" t="s">
        <v>10037</v>
      </c>
      <c r="C9345" s="1142">
        <v>146</v>
      </c>
      <c r="D9345" s="1143">
        <v>243</v>
      </c>
      <c r="E9345" s="1143">
        <v>30</v>
      </c>
      <c r="F9345" s="1144">
        <v>419</v>
      </c>
    </row>
    <row r="9346" spans="2:6" ht="13.15" customHeight="1" x14ac:dyDescent="0.2">
      <c r="B9346" s="1051" t="s">
        <v>10038</v>
      </c>
      <c r="C9346" s="1145">
        <v>64</v>
      </c>
      <c r="D9346" s="1145">
        <v>88</v>
      </c>
      <c r="E9346" s="1145">
        <v>10</v>
      </c>
      <c r="F9346" s="1146">
        <v>162</v>
      </c>
    </row>
    <row r="9347" spans="2:6" ht="13.15" customHeight="1" x14ac:dyDescent="0.2">
      <c r="B9347" s="1054" t="s">
        <v>10039</v>
      </c>
      <c r="C9347" s="1142">
        <v>346</v>
      </c>
      <c r="D9347" s="1143">
        <v>340</v>
      </c>
      <c r="E9347" s="1143">
        <v>64</v>
      </c>
      <c r="F9347" s="1144">
        <v>750</v>
      </c>
    </row>
    <row r="9348" spans="2:6" ht="13.15" customHeight="1" x14ac:dyDescent="0.2">
      <c r="B9348" s="1051" t="s">
        <v>10040</v>
      </c>
      <c r="C9348" s="1145">
        <v>737</v>
      </c>
      <c r="D9348" s="1145">
        <v>1328</v>
      </c>
      <c r="E9348" s="1145">
        <v>166</v>
      </c>
      <c r="F9348" s="1146">
        <v>2231</v>
      </c>
    </row>
    <row r="9349" spans="2:6" ht="13.15" customHeight="1" x14ac:dyDescent="0.2">
      <c r="B9349" s="1054" t="s">
        <v>10041</v>
      </c>
      <c r="C9349" s="1142">
        <v>589</v>
      </c>
      <c r="D9349" s="1143">
        <v>915</v>
      </c>
      <c r="E9349" s="1143">
        <v>149</v>
      </c>
      <c r="F9349" s="1144">
        <v>1653</v>
      </c>
    </row>
    <row r="9350" spans="2:6" ht="13.15" customHeight="1" x14ac:dyDescent="0.2">
      <c r="B9350" s="1051" t="s">
        <v>10042</v>
      </c>
      <c r="C9350" s="1145">
        <v>233</v>
      </c>
      <c r="D9350" s="1145">
        <v>384</v>
      </c>
      <c r="E9350" s="1145">
        <v>60</v>
      </c>
      <c r="F9350" s="1146">
        <v>677</v>
      </c>
    </row>
    <row r="9351" spans="2:6" ht="13.15" customHeight="1" x14ac:dyDescent="0.2">
      <c r="B9351" s="1054" t="s">
        <v>10043</v>
      </c>
      <c r="C9351" s="1142">
        <v>423</v>
      </c>
      <c r="D9351" s="1143">
        <v>540</v>
      </c>
      <c r="E9351" s="1143">
        <v>69</v>
      </c>
      <c r="F9351" s="1144">
        <v>1032</v>
      </c>
    </row>
    <row r="9352" spans="2:6" ht="13.15" customHeight="1" x14ac:dyDescent="0.2">
      <c r="B9352" s="1051" t="s">
        <v>10044</v>
      </c>
      <c r="C9352" s="1145">
        <v>137</v>
      </c>
      <c r="D9352" s="1145">
        <v>396</v>
      </c>
      <c r="E9352" s="1145">
        <v>64</v>
      </c>
      <c r="F9352" s="1146">
        <v>597</v>
      </c>
    </row>
    <row r="9353" spans="2:6" ht="13.15" customHeight="1" x14ac:dyDescent="0.2">
      <c r="B9353" s="1054" t="s">
        <v>10045</v>
      </c>
      <c r="C9353" s="1142">
        <v>202</v>
      </c>
      <c r="D9353" s="1143">
        <v>350</v>
      </c>
      <c r="E9353" s="1143">
        <v>48</v>
      </c>
      <c r="F9353" s="1144">
        <v>600</v>
      </c>
    </row>
    <row r="9354" spans="2:6" ht="13.15" customHeight="1" x14ac:dyDescent="0.2">
      <c r="B9354" s="1051" t="s">
        <v>10046</v>
      </c>
      <c r="C9354" s="1145">
        <v>187</v>
      </c>
      <c r="D9354" s="1145">
        <v>242</v>
      </c>
      <c r="E9354" s="1145">
        <v>42</v>
      </c>
      <c r="F9354" s="1146">
        <v>471</v>
      </c>
    </row>
    <row r="9355" spans="2:6" ht="13.15" customHeight="1" x14ac:dyDescent="0.2">
      <c r="B9355" s="1054" t="s">
        <v>10047</v>
      </c>
      <c r="C9355" s="1142">
        <v>132</v>
      </c>
      <c r="D9355" s="1143">
        <v>185</v>
      </c>
      <c r="E9355" s="1143">
        <v>43</v>
      </c>
      <c r="F9355" s="1144">
        <v>360</v>
      </c>
    </row>
    <row r="9356" spans="2:6" ht="13.15" customHeight="1" x14ac:dyDescent="0.2">
      <c r="B9356" s="1051" t="s">
        <v>10048</v>
      </c>
      <c r="C9356" s="1145">
        <v>64</v>
      </c>
      <c r="D9356" s="1145">
        <v>46</v>
      </c>
      <c r="E9356" s="1145">
        <v>6</v>
      </c>
      <c r="F9356" s="1146">
        <v>116</v>
      </c>
    </row>
    <row r="9357" spans="2:6" ht="13.15" customHeight="1" x14ac:dyDescent="0.2">
      <c r="B9357" s="1054" t="s">
        <v>10049</v>
      </c>
      <c r="C9357" s="1142">
        <v>186</v>
      </c>
      <c r="D9357" s="1143">
        <v>246</v>
      </c>
      <c r="E9357" s="1143">
        <v>32</v>
      </c>
      <c r="F9357" s="1144">
        <v>464</v>
      </c>
    </row>
    <row r="9358" spans="2:6" ht="13.15" customHeight="1" x14ac:dyDescent="0.2">
      <c r="B9358" s="1051" t="s">
        <v>10050</v>
      </c>
      <c r="C9358" s="1145">
        <v>404</v>
      </c>
      <c r="D9358" s="1145">
        <v>742</v>
      </c>
      <c r="E9358" s="1145">
        <v>92</v>
      </c>
      <c r="F9358" s="1146">
        <v>1238</v>
      </c>
    </row>
    <row r="9359" spans="2:6" ht="13.15" customHeight="1" x14ac:dyDescent="0.2">
      <c r="B9359" s="1054" t="s">
        <v>10051</v>
      </c>
      <c r="C9359" s="1142">
        <v>32</v>
      </c>
      <c r="D9359" s="1143">
        <v>40</v>
      </c>
      <c r="E9359" s="1143">
        <v>10</v>
      </c>
      <c r="F9359" s="1144">
        <v>82</v>
      </c>
    </row>
    <row r="9360" spans="2:6" ht="13.15" customHeight="1" x14ac:dyDescent="0.2">
      <c r="B9360" s="1051" t="s">
        <v>10052</v>
      </c>
      <c r="C9360" s="1145">
        <v>4755</v>
      </c>
      <c r="D9360" s="1145">
        <v>5304</v>
      </c>
      <c r="E9360" s="1145">
        <v>804</v>
      </c>
      <c r="F9360" s="1146">
        <v>10863</v>
      </c>
    </row>
    <row r="9361" spans="2:6" ht="13.15" customHeight="1" x14ac:dyDescent="0.2">
      <c r="B9361" s="1054" t="s">
        <v>10053</v>
      </c>
      <c r="C9361" s="1142">
        <v>400</v>
      </c>
      <c r="D9361" s="1143">
        <v>459</v>
      </c>
      <c r="E9361" s="1143">
        <v>80</v>
      </c>
      <c r="F9361" s="1144">
        <v>939</v>
      </c>
    </row>
    <row r="9362" spans="2:6" ht="13.15" customHeight="1" x14ac:dyDescent="0.2">
      <c r="B9362" s="1051" t="s">
        <v>10054</v>
      </c>
      <c r="C9362" s="1145">
        <v>2231</v>
      </c>
      <c r="D9362" s="1145">
        <v>2138</v>
      </c>
      <c r="E9362" s="1145">
        <v>411</v>
      </c>
      <c r="F9362" s="1146">
        <v>4780</v>
      </c>
    </row>
    <row r="9363" spans="2:6" ht="13.15" customHeight="1" x14ac:dyDescent="0.2">
      <c r="B9363" s="1054" t="s">
        <v>10055</v>
      </c>
      <c r="C9363" s="1142">
        <v>40</v>
      </c>
      <c r="D9363" s="1143">
        <v>278</v>
      </c>
      <c r="E9363" s="1143">
        <v>9</v>
      </c>
      <c r="F9363" s="1144">
        <v>327</v>
      </c>
    </row>
    <row r="9364" spans="2:6" ht="13.15" customHeight="1" x14ac:dyDescent="0.2">
      <c r="B9364" s="1051" t="s">
        <v>10056</v>
      </c>
      <c r="C9364" s="1145">
        <v>689</v>
      </c>
      <c r="D9364" s="1145">
        <v>1016</v>
      </c>
      <c r="E9364" s="1145">
        <v>132</v>
      </c>
      <c r="F9364" s="1146">
        <v>1837</v>
      </c>
    </row>
    <row r="9365" spans="2:6" ht="13.15" customHeight="1" x14ac:dyDescent="0.2">
      <c r="B9365" s="1054" t="s">
        <v>10057</v>
      </c>
      <c r="C9365" s="1142">
        <v>391</v>
      </c>
      <c r="D9365" s="1143">
        <v>632</v>
      </c>
      <c r="E9365" s="1143">
        <v>91</v>
      </c>
      <c r="F9365" s="1144">
        <v>1114</v>
      </c>
    </row>
    <row r="9366" spans="2:6" ht="13.15" customHeight="1" x14ac:dyDescent="0.2">
      <c r="B9366" s="1051" t="s">
        <v>10058</v>
      </c>
      <c r="C9366" s="1145">
        <v>671</v>
      </c>
      <c r="D9366" s="1145">
        <v>980</v>
      </c>
      <c r="E9366" s="1145">
        <v>165</v>
      </c>
      <c r="F9366" s="1146">
        <v>1816</v>
      </c>
    </row>
    <row r="9367" spans="2:6" ht="13.15" customHeight="1" x14ac:dyDescent="0.2">
      <c r="B9367" s="1054" t="s">
        <v>10059</v>
      </c>
      <c r="C9367" s="1142">
        <v>520</v>
      </c>
      <c r="D9367" s="1143">
        <v>400</v>
      </c>
      <c r="E9367" s="1143">
        <v>64</v>
      </c>
      <c r="F9367" s="1144">
        <v>984</v>
      </c>
    </row>
    <row r="9368" spans="2:6" ht="13.15" customHeight="1" x14ac:dyDescent="0.2">
      <c r="B9368" s="1051" t="s">
        <v>10060</v>
      </c>
      <c r="C9368" s="1145">
        <v>1658</v>
      </c>
      <c r="D9368" s="1145">
        <v>1629</v>
      </c>
      <c r="E9368" s="1145">
        <v>235</v>
      </c>
      <c r="F9368" s="1146">
        <v>3522</v>
      </c>
    </row>
    <row r="9369" spans="2:6" ht="13.15" customHeight="1" x14ac:dyDescent="0.2">
      <c r="B9369" s="1054" t="s">
        <v>10061</v>
      </c>
      <c r="C9369" s="1142">
        <v>342</v>
      </c>
      <c r="D9369" s="1143">
        <v>488</v>
      </c>
      <c r="E9369" s="1143">
        <v>55</v>
      </c>
      <c r="F9369" s="1144">
        <v>885</v>
      </c>
    </row>
    <row r="9370" spans="2:6" ht="13.15" customHeight="1" x14ac:dyDescent="0.2">
      <c r="B9370" s="1051" t="s">
        <v>10062</v>
      </c>
      <c r="C9370" s="1145">
        <v>323</v>
      </c>
      <c r="D9370" s="1145">
        <v>642</v>
      </c>
      <c r="E9370" s="1145">
        <v>86</v>
      </c>
      <c r="F9370" s="1146">
        <v>1051</v>
      </c>
    </row>
    <row r="9371" spans="2:6" ht="13.15" customHeight="1" x14ac:dyDescent="0.2">
      <c r="B9371" s="1054" t="s">
        <v>10063</v>
      </c>
      <c r="C9371" s="1142">
        <v>99</v>
      </c>
      <c r="D9371" s="1143">
        <v>166</v>
      </c>
      <c r="E9371" s="1143">
        <v>20</v>
      </c>
      <c r="F9371" s="1144">
        <v>285</v>
      </c>
    </row>
    <row r="9372" spans="2:6" ht="13.15" customHeight="1" x14ac:dyDescent="0.2">
      <c r="B9372" s="1051" t="s">
        <v>10064</v>
      </c>
      <c r="C9372" s="1145">
        <v>211</v>
      </c>
      <c r="D9372" s="1145">
        <v>267</v>
      </c>
      <c r="E9372" s="1145">
        <v>35</v>
      </c>
      <c r="F9372" s="1146">
        <v>513</v>
      </c>
    </row>
    <row r="9373" spans="2:6" ht="13.15" customHeight="1" x14ac:dyDescent="0.2">
      <c r="B9373" s="1054" t="s">
        <v>10065</v>
      </c>
      <c r="C9373" s="1142">
        <v>73</v>
      </c>
      <c r="D9373" s="1143">
        <v>216</v>
      </c>
      <c r="E9373" s="1143">
        <v>29</v>
      </c>
      <c r="F9373" s="1144">
        <v>318</v>
      </c>
    </row>
    <row r="9374" spans="2:6" ht="13.15" customHeight="1" x14ac:dyDescent="0.2">
      <c r="B9374" s="1051" t="s">
        <v>10066</v>
      </c>
      <c r="C9374" s="1145">
        <v>104</v>
      </c>
      <c r="D9374" s="1145">
        <v>59</v>
      </c>
      <c r="E9374" s="1145">
        <v>8</v>
      </c>
      <c r="F9374" s="1146">
        <v>171</v>
      </c>
    </row>
    <row r="9375" spans="2:6" ht="13.15" customHeight="1" x14ac:dyDescent="0.2">
      <c r="B9375" s="1054" t="s">
        <v>10067</v>
      </c>
      <c r="C9375" s="1142">
        <v>235</v>
      </c>
      <c r="D9375" s="1143">
        <v>256</v>
      </c>
      <c r="E9375" s="1143">
        <v>28</v>
      </c>
      <c r="F9375" s="1144">
        <v>519</v>
      </c>
    </row>
    <row r="9376" spans="2:6" ht="13.15" customHeight="1" x14ac:dyDescent="0.2">
      <c r="B9376" s="1051" t="s">
        <v>10068</v>
      </c>
      <c r="C9376" s="1145">
        <v>318</v>
      </c>
      <c r="D9376" s="1145">
        <v>371</v>
      </c>
      <c r="E9376" s="1145">
        <v>35</v>
      </c>
      <c r="F9376" s="1146">
        <v>724</v>
      </c>
    </row>
    <row r="9377" spans="2:6" ht="13.15" customHeight="1" x14ac:dyDescent="0.2">
      <c r="B9377" s="1054" t="s">
        <v>10069</v>
      </c>
      <c r="C9377" s="1142">
        <v>184</v>
      </c>
      <c r="D9377" s="1143">
        <v>306</v>
      </c>
      <c r="E9377" s="1143">
        <v>47</v>
      </c>
      <c r="F9377" s="1144">
        <v>537</v>
      </c>
    </row>
    <row r="9378" spans="2:6" ht="13.15" customHeight="1" x14ac:dyDescent="0.2">
      <c r="B9378" s="1051" t="s">
        <v>10070</v>
      </c>
      <c r="C9378" s="1145">
        <v>1</v>
      </c>
      <c r="D9378" s="1145">
        <v>3</v>
      </c>
      <c r="E9378" s="1145">
        <v>0</v>
      </c>
      <c r="F9378" s="1146">
        <v>4</v>
      </c>
    </row>
    <row r="9379" spans="2:6" ht="13.15" customHeight="1" x14ac:dyDescent="0.2">
      <c r="B9379" s="1054" t="s">
        <v>10071</v>
      </c>
      <c r="C9379" s="1142">
        <v>132</v>
      </c>
      <c r="D9379" s="1143">
        <v>143</v>
      </c>
      <c r="E9379" s="1143">
        <v>19</v>
      </c>
      <c r="F9379" s="1144">
        <v>294</v>
      </c>
    </row>
    <row r="9380" spans="2:6" ht="13.15" customHeight="1" x14ac:dyDescent="0.2">
      <c r="B9380" s="1051" t="s">
        <v>10072</v>
      </c>
      <c r="C9380" s="1145">
        <v>1310</v>
      </c>
      <c r="D9380" s="1145">
        <v>2734</v>
      </c>
      <c r="E9380" s="1145">
        <v>370</v>
      </c>
      <c r="F9380" s="1146">
        <v>4414</v>
      </c>
    </row>
    <row r="9381" spans="2:6" ht="13.15" customHeight="1" x14ac:dyDescent="0.2">
      <c r="B9381" s="1054" t="s">
        <v>10073</v>
      </c>
      <c r="C9381" s="1142">
        <v>306</v>
      </c>
      <c r="D9381" s="1143">
        <v>664</v>
      </c>
      <c r="E9381" s="1143">
        <v>92</v>
      </c>
      <c r="F9381" s="1144">
        <v>1062</v>
      </c>
    </row>
    <row r="9382" spans="2:6" ht="13.15" customHeight="1" x14ac:dyDescent="0.2">
      <c r="B9382" s="1051" t="s">
        <v>10074</v>
      </c>
      <c r="C9382" s="1145">
        <v>102</v>
      </c>
      <c r="D9382" s="1145">
        <v>144</v>
      </c>
      <c r="E9382" s="1145">
        <v>19</v>
      </c>
      <c r="F9382" s="1146">
        <v>265</v>
      </c>
    </row>
    <row r="9383" spans="2:6" ht="13.15" customHeight="1" x14ac:dyDescent="0.2">
      <c r="B9383" s="1054" t="s">
        <v>10075</v>
      </c>
      <c r="C9383" s="1142">
        <v>193</v>
      </c>
      <c r="D9383" s="1143">
        <v>205</v>
      </c>
      <c r="E9383" s="1143">
        <v>25</v>
      </c>
      <c r="F9383" s="1144">
        <v>423</v>
      </c>
    </row>
    <row r="9384" spans="2:6" ht="13.15" customHeight="1" x14ac:dyDescent="0.2">
      <c r="B9384" s="1051" t="s">
        <v>10076</v>
      </c>
      <c r="C9384" s="1145">
        <v>154</v>
      </c>
      <c r="D9384" s="1145">
        <v>303</v>
      </c>
      <c r="E9384" s="1145">
        <v>32</v>
      </c>
      <c r="F9384" s="1146">
        <v>489</v>
      </c>
    </row>
    <row r="9385" spans="2:6" ht="13.15" customHeight="1" x14ac:dyDescent="0.2">
      <c r="B9385" s="1054" t="s">
        <v>10077</v>
      </c>
      <c r="C9385" s="1142">
        <v>76</v>
      </c>
      <c r="D9385" s="1143">
        <v>164</v>
      </c>
      <c r="E9385" s="1143">
        <v>25</v>
      </c>
      <c r="F9385" s="1144">
        <v>265</v>
      </c>
    </row>
    <row r="9386" spans="2:6" ht="13.15" customHeight="1" x14ac:dyDescent="0.2">
      <c r="B9386" s="1051" t="s">
        <v>10078</v>
      </c>
      <c r="C9386" s="1145">
        <v>80</v>
      </c>
      <c r="D9386" s="1145">
        <v>112</v>
      </c>
      <c r="E9386" s="1145">
        <v>10</v>
      </c>
      <c r="F9386" s="1146">
        <v>202</v>
      </c>
    </row>
    <row r="9387" spans="2:6" ht="13.15" customHeight="1" x14ac:dyDescent="0.2">
      <c r="B9387" s="1054" t="s">
        <v>10079</v>
      </c>
      <c r="C9387" s="1142">
        <v>302</v>
      </c>
      <c r="D9387" s="1143">
        <v>663</v>
      </c>
      <c r="E9387" s="1143">
        <v>96</v>
      </c>
      <c r="F9387" s="1144">
        <v>1061</v>
      </c>
    </row>
    <row r="9388" spans="2:6" ht="13.15" customHeight="1" x14ac:dyDescent="0.2">
      <c r="B9388" s="1051" t="s">
        <v>10080</v>
      </c>
      <c r="C9388" s="1145">
        <v>30</v>
      </c>
      <c r="D9388" s="1145">
        <v>107</v>
      </c>
      <c r="E9388" s="1145">
        <v>19</v>
      </c>
      <c r="F9388" s="1146">
        <v>156</v>
      </c>
    </row>
    <row r="9389" spans="2:6" ht="13.15" customHeight="1" x14ac:dyDescent="0.2">
      <c r="B9389" s="1054" t="s">
        <v>10081</v>
      </c>
      <c r="C9389" s="1142">
        <v>132</v>
      </c>
      <c r="D9389" s="1143">
        <v>218</v>
      </c>
      <c r="E9389" s="1143">
        <v>33</v>
      </c>
      <c r="F9389" s="1144">
        <v>383</v>
      </c>
    </row>
    <row r="9390" spans="2:6" ht="13.15" customHeight="1" x14ac:dyDescent="0.2">
      <c r="B9390" s="1051" t="s">
        <v>10082</v>
      </c>
      <c r="C9390" s="1145">
        <v>45</v>
      </c>
      <c r="D9390" s="1145">
        <v>121</v>
      </c>
      <c r="E9390" s="1145">
        <v>19</v>
      </c>
      <c r="F9390" s="1146">
        <v>185</v>
      </c>
    </row>
    <row r="9391" spans="2:6" ht="13.15" customHeight="1" x14ac:dyDescent="0.2">
      <c r="B9391" s="1054" t="s">
        <v>10083</v>
      </c>
      <c r="C9391" s="1142">
        <v>677</v>
      </c>
      <c r="D9391" s="1143">
        <v>1322</v>
      </c>
      <c r="E9391" s="1143">
        <v>168</v>
      </c>
      <c r="F9391" s="1144">
        <v>2167</v>
      </c>
    </row>
    <row r="9392" spans="2:6" ht="13.15" customHeight="1" x14ac:dyDescent="0.2">
      <c r="B9392" s="1051" t="s">
        <v>10084</v>
      </c>
      <c r="C9392" s="1145">
        <v>926</v>
      </c>
      <c r="D9392" s="1145">
        <v>1634</v>
      </c>
      <c r="E9392" s="1145">
        <v>247</v>
      </c>
      <c r="F9392" s="1146">
        <v>2807</v>
      </c>
    </row>
    <row r="9393" spans="2:6" ht="13.15" customHeight="1" x14ac:dyDescent="0.2">
      <c r="B9393" s="1054" t="s">
        <v>10085</v>
      </c>
      <c r="C9393" s="1142">
        <v>824</v>
      </c>
      <c r="D9393" s="1143">
        <v>1537</v>
      </c>
      <c r="E9393" s="1143">
        <v>191</v>
      </c>
      <c r="F9393" s="1144">
        <v>2552</v>
      </c>
    </row>
    <row r="9394" spans="2:6" ht="13.15" customHeight="1" x14ac:dyDescent="0.2">
      <c r="B9394" s="1051" t="s">
        <v>10086</v>
      </c>
      <c r="C9394" s="1145">
        <v>72</v>
      </c>
      <c r="D9394" s="1145">
        <v>147</v>
      </c>
      <c r="E9394" s="1145">
        <v>20</v>
      </c>
      <c r="F9394" s="1146">
        <v>239</v>
      </c>
    </row>
    <row r="9395" spans="2:6" ht="13.15" customHeight="1" x14ac:dyDescent="0.2">
      <c r="B9395" s="1054" t="s">
        <v>10087</v>
      </c>
      <c r="C9395" s="1142">
        <v>46</v>
      </c>
      <c r="D9395" s="1143">
        <v>52</v>
      </c>
      <c r="E9395" s="1143">
        <v>7</v>
      </c>
      <c r="F9395" s="1144">
        <v>105</v>
      </c>
    </row>
    <row r="9396" spans="2:6" ht="13.15" customHeight="1" x14ac:dyDescent="0.2">
      <c r="B9396" s="1051" t="s">
        <v>10088</v>
      </c>
      <c r="C9396" s="1145">
        <v>157</v>
      </c>
      <c r="D9396" s="1145">
        <v>150</v>
      </c>
      <c r="E9396" s="1145">
        <v>15</v>
      </c>
      <c r="F9396" s="1146">
        <v>322</v>
      </c>
    </row>
    <row r="9397" spans="2:6" ht="13.15" customHeight="1" x14ac:dyDescent="0.2">
      <c r="B9397" s="1054" t="s">
        <v>10089</v>
      </c>
      <c r="C9397" s="1142">
        <v>132</v>
      </c>
      <c r="D9397" s="1143">
        <v>188</v>
      </c>
      <c r="E9397" s="1143">
        <v>22</v>
      </c>
      <c r="F9397" s="1144">
        <v>342</v>
      </c>
    </row>
    <row r="9398" spans="2:6" ht="13.15" customHeight="1" x14ac:dyDescent="0.2">
      <c r="B9398" s="1051" t="s">
        <v>10090</v>
      </c>
      <c r="C9398" s="1145">
        <v>77</v>
      </c>
      <c r="D9398" s="1145">
        <v>168</v>
      </c>
      <c r="E9398" s="1145">
        <v>28</v>
      </c>
      <c r="F9398" s="1146">
        <v>273</v>
      </c>
    </row>
    <row r="9399" spans="2:6" ht="13.15" customHeight="1" x14ac:dyDescent="0.2">
      <c r="B9399" s="1054" t="s">
        <v>10091</v>
      </c>
      <c r="C9399" s="1142">
        <v>233</v>
      </c>
      <c r="D9399" s="1143">
        <v>458</v>
      </c>
      <c r="E9399" s="1143">
        <v>66</v>
      </c>
      <c r="F9399" s="1144">
        <v>757</v>
      </c>
    </row>
    <row r="9400" spans="2:6" ht="13.15" customHeight="1" x14ac:dyDescent="0.2">
      <c r="B9400" s="1051" t="s">
        <v>10092</v>
      </c>
      <c r="C9400" s="1145">
        <v>2370</v>
      </c>
      <c r="D9400" s="1145">
        <v>1814</v>
      </c>
      <c r="E9400" s="1145">
        <v>266</v>
      </c>
      <c r="F9400" s="1146">
        <v>4450</v>
      </c>
    </row>
    <row r="9401" spans="2:6" ht="13.15" customHeight="1" x14ac:dyDescent="0.2">
      <c r="B9401" s="1054" t="s">
        <v>10093</v>
      </c>
      <c r="C9401" s="1142">
        <v>184</v>
      </c>
      <c r="D9401" s="1143">
        <v>345</v>
      </c>
      <c r="E9401" s="1143">
        <v>21</v>
      </c>
      <c r="F9401" s="1144">
        <v>550</v>
      </c>
    </row>
    <row r="9402" spans="2:6" ht="13.15" customHeight="1" x14ac:dyDescent="0.2">
      <c r="B9402" s="1051" t="s">
        <v>10094</v>
      </c>
      <c r="C9402" s="1145">
        <v>2</v>
      </c>
      <c r="D9402" s="1145">
        <v>0</v>
      </c>
      <c r="E9402" s="1145">
        <v>0</v>
      </c>
      <c r="F9402" s="1146">
        <v>2</v>
      </c>
    </row>
    <row r="9403" spans="2:6" ht="13.15" customHeight="1" x14ac:dyDescent="0.2">
      <c r="B9403" s="1054" t="s">
        <v>10095</v>
      </c>
      <c r="C9403" s="1142">
        <v>217</v>
      </c>
      <c r="D9403" s="1143">
        <v>65</v>
      </c>
      <c r="E9403" s="1143">
        <v>18</v>
      </c>
      <c r="F9403" s="1144">
        <v>300</v>
      </c>
    </row>
    <row r="9404" spans="2:6" ht="13.15" customHeight="1" x14ac:dyDescent="0.2">
      <c r="B9404" s="1051" t="s">
        <v>10096</v>
      </c>
      <c r="C9404" s="1145">
        <v>70</v>
      </c>
      <c r="D9404" s="1145">
        <v>49</v>
      </c>
      <c r="E9404" s="1145">
        <v>4</v>
      </c>
      <c r="F9404" s="1146">
        <v>123</v>
      </c>
    </row>
    <row r="9405" spans="2:6" ht="13.15" customHeight="1" x14ac:dyDescent="0.2">
      <c r="B9405" s="1054" t="s">
        <v>10097</v>
      </c>
      <c r="C9405" s="1142">
        <v>173</v>
      </c>
      <c r="D9405" s="1143">
        <v>183</v>
      </c>
      <c r="E9405" s="1143">
        <v>16</v>
      </c>
      <c r="F9405" s="1144">
        <v>372</v>
      </c>
    </row>
    <row r="9406" spans="2:6" ht="13.15" customHeight="1" x14ac:dyDescent="0.2">
      <c r="B9406" s="1051" t="s">
        <v>10098</v>
      </c>
      <c r="C9406" s="1145">
        <v>83</v>
      </c>
      <c r="D9406" s="1145">
        <v>15</v>
      </c>
      <c r="E9406" s="1145">
        <v>6</v>
      </c>
      <c r="F9406" s="1146">
        <v>104</v>
      </c>
    </row>
    <row r="9407" spans="2:6" ht="13.15" customHeight="1" x14ac:dyDescent="0.2">
      <c r="B9407" s="1054" t="s">
        <v>10099</v>
      </c>
      <c r="C9407" s="1142">
        <v>475</v>
      </c>
      <c r="D9407" s="1143">
        <v>241</v>
      </c>
      <c r="E9407" s="1143">
        <v>30</v>
      </c>
      <c r="F9407" s="1144">
        <v>746</v>
      </c>
    </row>
    <row r="9408" spans="2:6" ht="13.15" customHeight="1" x14ac:dyDescent="0.2">
      <c r="B9408" s="1051" t="s">
        <v>10100</v>
      </c>
      <c r="C9408" s="1145">
        <v>59</v>
      </c>
      <c r="D9408" s="1145">
        <v>122</v>
      </c>
      <c r="E9408" s="1145">
        <v>13</v>
      </c>
      <c r="F9408" s="1146">
        <v>194</v>
      </c>
    </row>
    <row r="9409" spans="2:6" ht="13.15" customHeight="1" x14ac:dyDescent="0.2">
      <c r="B9409" s="1054" t="s">
        <v>10101</v>
      </c>
      <c r="C9409" s="1142">
        <v>162</v>
      </c>
      <c r="D9409" s="1143">
        <v>125</v>
      </c>
      <c r="E9409" s="1143">
        <v>14</v>
      </c>
      <c r="F9409" s="1144">
        <v>301</v>
      </c>
    </row>
    <row r="9410" spans="2:6" ht="13.15" customHeight="1" x14ac:dyDescent="0.2">
      <c r="B9410" s="1051" t="s">
        <v>10102</v>
      </c>
      <c r="C9410" s="1145">
        <v>735</v>
      </c>
      <c r="D9410" s="1145">
        <v>1280</v>
      </c>
      <c r="E9410" s="1145">
        <v>166</v>
      </c>
      <c r="F9410" s="1146">
        <v>2181</v>
      </c>
    </row>
    <row r="9411" spans="2:6" ht="13.15" customHeight="1" x14ac:dyDescent="0.2">
      <c r="B9411" s="1054" t="s">
        <v>10103</v>
      </c>
      <c r="C9411" s="1142">
        <v>202</v>
      </c>
      <c r="D9411" s="1143">
        <v>364</v>
      </c>
      <c r="E9411" s="1143">
        <v>28</v>
      </c>
      <c r="F9411" s="1144">
        <v>594</v>
      </c>
    </row>
    <row r="9412" spans="2:6" ht="13.15" customHeight="1" x14ac:dyDescent="0.2">
      <c r="B9412" s="1051" t="s">
        <v>10104</v>
      </c>
      <c r="C9412" s="1145">
        <v>125</v>
      </c>
      <c r="D9412" s="1145">
        <v>341</v>
      </c>
      <c r="E9412" s="1145">
        <v>32</v>
      </c>
      <c r="F9412" s="1146">
        <v>498</v>
      </c>
    </row>
    <row r="9413" spans="2:6" ht="13.15" customHeight="1" x14ac:dyDescent="0.2">
      <c r="B9413" s="1054" t="s">
        <v>10105</v>
      </c>
      <c r="C9413" s="1142">
        <v>101</v>
      </c>
      <c r="D9413" s="1143">
        <v>167</v>
      </c>
      <c r="E9413" s="1143">
        <v>14</v>
      </c>
      <c r="F9413" s="1144">
        <v>282</v>
      </c>
    </row>
    <row r="9414" spans="2:6" ht="13.15" customHeight="1" x14ac:dyDescent="0.2">
      <c r="B9414" s="1051" t="s">
        <v>10106</v>
      </c>
      <c r="C9414" s="1145">
        <v>256</v>
      </c>
      <c r="D9414" s="1145">
        <v>186</v>
      </c>
      <c r="E9414" s="1145">
        <v>18</v>
      </c>
      <c r="F9414" s="1146">
        <v>460</v>
      </c>
    </row>
    <row r="9415" spans="2:6" ht="13.15" customHeight="1" x14ac:dyDescent="0.2">
      <c r="B9415" s="1054" t="s">
        <v>10107</v>
      </c>
      <c r="C9415" s="1142">
        <v>66</v>
      </c>
      <c r="D9415" s="1143">
        <v>94</v>
      </c>
      <c r="E9415" s="1143">
        <v>14</v>
      </c>
      <c r="F9415" s="1144">
        <v>174</v>
      </c>
    </row>
    <row r="9416" spans="2:6" ht="13.15" customHeight="1" x14ac:dyDescent="0.2">
      <c r="B9416" s="1051" t="s">
        <v>10108</v>
      </c>
      <c r="C9416" s="1145">
        <v>152</v>
      </c>
      <c r="D9416" s="1145">
        <v>206</v>
      </c>
      <c r="E9416" s="1145">
        <v>29</v>
      </c>
      <c r="F9416" s="1146">
        <v>387</v>
      </c>
    </row>
    <row r="9417" spans="2:6" ht="13.15" customHeight="1" x14ac:dyDescent="0.2">
      <c r="B9417" s="1054" t="s">
        <v>10109</v>
      </c>
      <c r="C9417" s="1142">
        <v>77</v>
      </c>
      <c r="D9417" s="1143">
        <v>58</v>
      </c>
      <c r="E9417" s="1143">
        <v>7</v>
      </c>
      <c r="F9417" s="1144">
        <v>142</v>
      </c>
    </row>
    <row r="9418" spans="2:6" ht="13.15" customHeight="1" x14ac:dyDescent="0.2">
      <c r="B9418" s="1051" t="s">
        <v>10110</v>
      </c>
      <c r="C9418" s="1145">
        <v>258</v>
      </c>
      <c r="D9418" s="1145">
        <v>281</v>
      </c>
      <c r="E9418" s="1145">
        <v>35</v>
      </c>
      <c r="F9418" s="1146">
        <v>574</v>
      </c>
    </row>
    <row r="9419" spans="2:6" ht="13.15" customHeight="1" x14ac:dyDescent="0.2">
      <c r="B9419" s="1054" t="s">
        <v>10111</v>
      </c>
      <c r="C9419" s="1142">
        <v>176</v>
      </c>
      <c r="D9419" s="1143">
        <v>145</v>
      </c>
      <c r="E9419" s="1143">
        <v>19</v>
      </c>
      <c r="F9419" s="1144">
        <v>340</v>
      </c>
    </row>
    <row r="9420" spans="2:6" ht="13.15" customHeight="1" x14ac:dyDescent="0.2">
      <c r="B9420" s="1051" t="s">
        <v>10112</v>
      </c>
      <c r="C9420" s="1145">
        <v>172</v>
      </c>
      <c r="D9420" s="1145">
        <v>341</v>
      </c>
      <c r="E9420" s="1145">
        <v>48</v>
      </c>
      <c r="F9420" s="1146">
        <v>561</v>
      </c>
    </row>
    <row r="9421" spans="2:6" ht="13.15" customHeight="1" x14ac:dyDescent="0.2">
      <c r="B9421" s="1054" t="s">
        <v>10113</v>
      </c>
      <c r="C9421" s="1142">
        <v>24</v>
      </c>
      <c r="D9421" s="1143">
        <v>35</v>
      </c>
      <c r="E9421" s="1143">
        <v>8</v>
      </c>
      <c r="F9421" s="1144">
        <v>67</v>
      </c>
    </row>
    <row r="9422" spans="2:6" ht="13.15" customHeight="1" x14ac:dyDescent="0.2">
      <c r="B9422" s="1051" t="s">
        <v>10114</v>
      </c>
      <c r="C9422" s="1145">
        <v>40</v>
      </c>
      <c r="D9422" s="1145">
        <v>22</v>
      </c>
      <c r="E9422" s="1145">
        <v>2</v>
      </c>
      <c r="F9422" s="1146">
        <v>64</v>
      </c>
    </row>
    <row r="9423" spans="2:6" ht="13.15" customHeight="1" x14ac:dyDescent="0.2">
      <c r="B9423" s="1054" t="s">
        <v>10115</v>
      </c>
      <c r="C9423" s="1142">
        <v>137</v>
      </c>
      <c r="D9423" s="1143">
        <v>87</v>
      </c>
      <c r="E9423" s="1143">
        <v>20</v>
      </c>
      <c r="F9423" s="1144">
        <v>244</v>
      </c>
    </row>
    <row r="9424" spans="2:6" ht="13.15" customHeight="1" x14ac:dyDescent="0.2">
      <c r="B9424" s="1051" t="s">
        <v>10116</v>
      </c>
      <c r="C9424" s="1145">
        <v>56</v>
      </c>
      <c r="D9424" s="1145">
        <v>70</v>
      </c>
      <c r="E9424" s="1145">
        <v>5</v>
      </c>
      <c r="F9424" s="1146">
        <v>131</v>
      </c>
    </row>
    <row r="9425" spans="2:6" ht="13.15" customHeight="1" x14ac:dyDescent="0.2">
      <c r="B9425" s="1054" t="s">
        <v>10117</v>
      </c>
      <c r="C9425" s="1142">
        <v>77</v>
      </c>
      <c r="D9425" s="1143">
        <v>103</v>
      </c>
      <c r="E9425" s="1143">
        <v>15</v>
      </c>
      <c r="F9425" s="1144">
        <v>195</v>
      </c>
    </row>
    <row r="9426" spans="2:6" ht="13.15" customHeight="1" x14ac:dyDescent="0.2">
      <c r="B9426" s="1051" t="s">
        <v>10118</v>
      </c>
      <c r="C9426" s="1145">
        <v>389</v>
      </c>
      <c r="D9426" s="1145">
        <v>738</v>
      </c>
      <c r="E9426" s="1145">
        <v>89</v>
      </c>
      <c r="F9426" s="1146">
        <v>1216</v>
      </c>
    </row>
    <row r="9427" spans="2:6" ht="13.15" customHeight="1" x14ac:dyDescent="0.2">
      <c r="B9427" s="1054" t="s">
        <v>10119</v>
      </c>
      <c r="C9427" s="1142">
        <v>16</v>
      </c>
      <c r="D9427" s="1143">
        <v>33</v>
      </c>
      <c r="E9427" s="1143">
        <v>4</v>
      </c>
      <c r="F9427" s="1144">
        <v>53</v>
      </c>
    </row>
    <row r="9428" spans="2:6" ht="13.15" customHeight="1" x14ac:dyDescent="0.2">
      <c r="B9428" s="1051" t="s">
        <v>10120</v>
      </c>
      <c r="C9428" s="1145">
        <v>1</v>
      </c>
      <c r="D9428" s="1145">
        <v>9</v>
      </c>
      <c r="E9428" s="1145">
        <v>0</v>
      </c>
      <c r="F9428" s="1146">
        <v>10</v>
      </c>
    </row>
    <row r="9429" spans="2:6" ht="13.15" customHeight="1" x14ac:dyDescent="0.2">
      <c r="B9429" s="1054" t="s">
        <v>10121</v>
      </c>
      <c r="C9429" s="1142">
        <v>264</v>
      </c>
      <c r="D9429" s="1143">
        <v>243</v>
      </c>
      <c r="E9429" s="1143">
        <v>47</v>
      </c>
      <c r="F9429" s="1144">
        <v>554</v>
      </c>
    </row>
    <row r="9430" spans="2:6" ht="13.15" customHeight="1" x14ac:dyDescent="0.2">
      <c r="B9430" s="1051" t="s">
        <v>10122</v>
      </c>
      <c r="C9430" s="1145">
        <v>689</v>
      </c>
      <c r="D9430" s="1145">
        <v>512</v>
      </c>
      <c r="E9430" s="1145">
        <v>72</v>
      </c>
      <c r="F9430" s="1146">
        <v>1273</v>
      </c>
    </row>
    <row r="9431" spans="2:6" ht="13.15" customHeight="1" x14ac:dyDescent="0.2">
      <c r="B9431" s="1054" t="s">
        <v>10123</v>
      </c>
      <c r="C9431" s="1142">
        <v>125</v>
      </c>
      <c r="D9431" s="1143">
        <v>135</v>
      </c>
      <c r="E9431" s="1143">
        <v>26</v>
      </c>
      <c r="F9431" s="1144">
        <v>286</v>
      </c>
    </row>
    <row r="9432" spans="2:6" ht="13.15" customHeight="1" x14ac:dyDescent="0.2">
      <c r="B9432" s="1051" t="s">
        <v>10124</v>
      </c>
      <c r="C9432" s="1145">
        <v>429</v>
      </c>
      <c r="D9432" s="1145">
        <v>134</v>
      </c>
      <c r="E9432" s="1145">
        <v>23</v>
      </c>
      <c r="F9432" s="1146">
        <v>586</v>
      </c>
    </row>
    <row r="9433" spans="2:6" ht="13.15" customHeight="1" x14ac:dyDescent="0.2">
      <c r="B9433" s="1054" t="s">
        <v>10125</v>
      </c>
      <c r="C9433" s="1142">
        <v>198</v>
      </c>
      <c r="D9433" s="1143">
        <v>174</v>
      </c>
      <c r="E9433" s="1143">
        <v>31</v>
      </c>
      <c r="F9433" s="1144">
        <v>403</v>
      </c>
    </row>
    <row r="9434" spans="2:6" ht="13.15" customHeight="1" x14ac:dyDescent="0.2">
      <c r="B9434" s="1051" t="s">
        <v>10126</v>
      </c>
      <c r="C9434" s="1145">
        <v>63</v>
      </c>
      <c r="D9434" s="1145">
        <v>87</v>
      </c>
      <c r="E9434" s="1145">
        <v>9</v>
      </c>
      <c r="F9434" s="1146">
        <v>159</v>
      </c>
    </row>
    <row r="9435" spans="2:6" ht="13.15" customHeight="1" x14ac:dyDescent="0.2">
      <c r="B9435" s="1054" t="s">
        <v>12586</v>
      </c>
      <c r="C9435" s="1142">
        <v>0</v>
      </c>
      <c r="D9435" s="1143">
        <v>1</v>
      </c>
      <c r="E9435" s="1143">
        <v>0</v>
      </c>
      <c r="F9435" s="1144">
        <v>1</v>
      </c>
    </row>
    <row r="9436" spans="2:6" ht="13.15" customHeight="1" x14ac:dyDescent="0.2">
      <c r="B9436" s="1051" t="s">
        <v>10127</v>
      </c>
      <c r="C9436" s="1145">
        <v>7172</v>
      </c>
      <c r="D9436" s="1145">
        <v>7147</v>
      </c>
      <c r="E9436" s="1145">
        <v>3889</v>
      </c>
      <c r="F9436" s="1146">
        <v>18208</v>
      </c>
    </row>
    <row r="9437" spans="2:6" ht="13.15" customHeight="1" x14ac:dyDescent="0.2">
      <c r="B9437" s="1054" t="s">
        <v>10128</v>
      </c>
      <c r="C9437" s="1142">
        <v>9419</v>
      </c>
      <c r="D9437" s="1143">
        <v>8488</v>
      </c>
      <c r="E9437" s="1143">
        <v>3063</v>
      </c>
      <c r="F9437" s="1144">
        <v>20970</v>
      </c>
    </row>
    <row r="9438" spans="2:6" ht="13.15" customHeight="1" x14ac:dyDescent="0.2">
      <c r="B9438" s="1051" t="s">
        <v>10129</v>
      </c>
      <c r="C9438" s="1145">
        <v>17820</v>
      </c>
      <c r="D9438" s="1145">
        <v>15208</v>
      </c>
      <c r="E9438" s="1145">
        <v>5905</v>
      </c>
      <c r="F9438" s="1146">
        <v>38933</v>
      </c>
    </row>
    <row r="9439" spans="2:6" ht="13.15" customHeight="1" x14ac:dyDescent="0.2">
      <c r="B9439" s="1054" t="s">
        <v>10130</v>
      </c>
      <c r="C9439" s="1142">
        <v>6574</v>
      </c>
      <c r="D9439" s="1143">
        <v>6812</v>
      </c>
      <c r="E9439" s="1143">
        <v>3296</v>
      </c>
      <c r="F9439" s="1144">
        <v>16682</v>
      </c>
    </row>
    <row r="9440" spans="2:6" ht="13.15" customHeight="1" x14ac:dyDescent="0.2">
      <c r="B9440" s="1051" t="s">
        <v>10131</v>
      </c>
      <c r="C9440" s="1145">
        <v>16352</v>
      </c>
      <c r="D9440" s="1145">
        <v>15100</v>
      </c>
      <c r="E9440" s="1145">
        <v>5013</v>
      </c>
      <c r="F9440" s="1146">
        <v>36465</v>
      </c>
    </row>
    <row r="9441" spans="2:6" ht="13.15" customHeight="1" x14ac:dyDescent="0.2">
      <c r="B9441" s="1054" t="s">
        <v>10132</v>
      </c>
      <c r="C9441" s="1142">
        <v>30895</v>
      </c>
      <c r="D9441" s="1143">
        <v>36946</v>
      </c>
      <c r="E9441" s="1143">
        <v>12803</v>
      </c>
      <c r="F9441" s="1144">
        <v>80644</v>
      </c>
    </row>
    <row r="9442" spans="2:6" ht="13.15" customHeight="1" x14ac:dyDescent="0.2">
      <c r="B9442" s="1051" t="s">
        <v>10133</v>
      </c>
      <c r="C9442" s="1145">
        <v>14980</v>
      </c>
      <c r="D9442" s="1145">
        <v>19913</v>
      </c>
      <c r="E9442" s="1145">
        <v>6792</v>
      </c>
      <c r="F9442" s="1146">
        <v>41685</v>
      </c>
    </row>
    <row r="9443" spans="2:6" ht="13.15" customHeight="1" x14ac:dyDescent="0.2">
      <c r="B9443" s="1054" t="s">
        <v>10134</v>
      </c>
      <c r="C9443" s="1142">
        <v>29394</v>
      </c>
      <c r="D9443" s="1143">
        <v>28026</v>
      </c>
      <c r="E9443" s="1143">
        <v>8950</v>
      </c>
      <c r="F9443" s="1144">
        <v>66370</v>
      </c>
    </row>
    <row r="9444" spans="2:6" ht="13.15" customHeight="1" x14ac:dyDescent="0.2">
      <c r="B9444" s="1051" t="s">
        <v>10135</v>
      </c>
      <c r="C9444" s="1145">
        <v>17999</v>
      </c>
      <c r="D9444" s="1145">
        <v>13736</v>
      </c>
      <c r="E9444" s="1145">
        <v>5145</v>
      </c>
      <c r="F9444" s="1146">
        <v>36880</v>
      </c>
    </row>
    <row r="9445" spans="2:6" ht="13.15" customHeight="1" x14ac:dyDescent="0.2">
      <c r="B9445" s="1054" t="s">
        <v>10136</v>
      </c>
      <c r="C9445" s="1142">
        <v>22874</v>
      </c>
      <c r="D9445" s="1143">
        <v>19472</v>
      </c>
      <c r="E9445" s="1143">
        <v>7059</v>
      </c>
      <c r="F9445" s="1144">
        <v>49405</v>
      </c>
    </row>
    <row r="9446" spans="2:6" ht="13.15" customHeight="1" x14ac:dyDescent="0.2">
      <c r="B9446" s="1051" t="s">
        <v>10137</v>
      </c>
      <c r="C9446" s="1145">
        <v>12878</v>
      </c>
      <c r="D9446" s="1145">
        <v>16490</v>
      </c>
      <c r="E9446" s="1145">
        <v>6031</v>
      </c>
      <c r="F9446" s="1146">
        <v>35399</v>
      </c>
    </row>
    <row r="9447" spans="2:6" ht="13.15" customHeight="1" x14ac:dyDescent="0.2">
      <c r="B9447" s="1054" t="s">
        <v>10138</v>
      </c>
      <c r="C9447" s="1142">
        <v>8452</v>
      </c>
      <c r="D9447" s="1143">
        <v>12610</v>
      </c>
      <c r="E9447" s="1143">
        <v>3112</v>
      </c>
      <c r="F9447" s="1144">
        <v>24174</v>
      </c>
    </row>
    <row r="9448" spans="2:6" ht="13.15" customHeight="1" x14ac:dyDescent="0.2">
      <c r="B9448" s="1051" t="s">
        <v>10139</v>
      </c>
      <c r="C9448" s="1145">
        <v>45122</v>
      </c>
      <c r="D9448" s="1145">
        <v>39147</v>
      </c>
      <c r="E9448" s="1145">
        <v>11494</v>
      </c>
      <c r="F9448" s="1146">
        <v>95763</v>
      </c>
    </row>
    <row r="9449" spans="2:6" ht="13.15" customHeight="1" x14ac:dyDescent="0.2">
      <c r="B9449" s="1054" t="s">
        <v>10140</v>
      </c>
      <c r="C9449" s="1142">
        <v>6356</v>
      </c>
      <c r="D9449" s="1143">
        <v>8188</v>
      </c>
      <c r="E9449" s="1143">
        <v>2108</v>
      </c>
      <c r="F9449" s="1144">
        <v>16652</v>
      </c>
    </row>
    <row r="9450" spans="2:6" ht="13.15" customHeight="1" x14ac:dyDescent="0.2">
      <c r="B9450" s="1051" t="s">
        <v>10141</v>
      </c>
      <c r="C9450" s="1145">
        <v>21187</v>
      </c>
      <c r="D9450" s="1145">
        <v>28631</v>
      </c>
      <c r="E9450" s="1145">
        <v>7959</v>
      </c>
      <c r="F9450" s="1146">
        <v>57777</v>
      </c>
    </row>
    <row r="9451" spans="2:6" ht="13.15" customHeight="1" x14ac:dyDescent="0.2">
      <c r="B9451" s="1054" t="s">
        <v>10142</v>
      </c>
      <c r="C9451" s="1142">
        <v>4905</v>
      </c>
      <c r="D9451" s="1143">
        <v>9216</v>
      </c>
      <c r="E9451" s="1143">
        <v>3517</v>
      </c>
      <c r="F9451" s="1144">
        <v>17638</v>
      </c>
    </row>
    <row r="9452" spans="2:6" ht="13.15" customHeight="1" x14ac:dyDescent="0.2">
      <c r="B9452" s="1051" t="s">
        <v>10143</v>
      </c>
      <c r="C9452" s="1145">
        <v>1078</v>
      </c>
      <c r="D9452" s="1145">
        <v>1361</v>
      </c>
      <c r="E9452" s="1145">
        <v>783</v>
      </c>
      <c r="F9452" s="1146">
        <v>3222</v>
      </c>
    </row>
    <row r="9453" spans="2:6" ht="13.15" customHeight="1" x14ac:dyDescent="0.2">
      <c r="B9453" s="1054" t="s">
        <v>10144</v>
      </c>
      <c r="C9453" s="1142">
        <v>9030</v>
      </c>
      <c r="D9453" s="1143">
        <v>11170</v>
      </c>
      <c r="E9453" s="1143">
        <v>3509</v>
      </c>
      <c r="F9453" s="1144">
        <v>23709</v>
      </c>
    </row>
    <row r="9454" spans="2:6" ht="13.15" customHeight="1" x14ac:dyDescent="0.2">
      <c r="B9454" s="1051" t="s">
        <v>10145</v>
      </c>
      <c r="C9454" s="1145">
        <v>10033</v>
      </c>
      <c r="D9454" s="1145">
        <v>13380</v>
      </c>
      <c r="E9454" s="1145">
        <v>3075</v>
      </c>
      <c r="F9454" s="1146">
        <v>26488</v>
      </c>
    </row>
    <row r="9455" spans="2:6" ht="13.15" customHeight="1" x14ac:dyDescent="0.2">
      <c r="B9455" s="1054" t="s">
        <v>10146</v>
      </c>
      <c r="C9455" s="1142">
        <v>24919</v>
      </c>
      <c r="D9455" s="1143">
        <v>38828</v>
      </c>
      <c r="E9455" s="1143">
        <v>8945</v>
      </c>
      <c r="F9455" s="1144">
        <v>72692</v>
      </c>
    </row>
    <row r="9456" spans="2:6" ht="13.15" customHeight="1" x14ac:dyDescent="0.2">
      <c r="B9456" s="1051" t="s">
        <v>10147</v>
      </c>
      <c r="C9456" s="1145">
        <v>0</v>
      </c>
      <c r="D9456" s="1145">
        <v>1</v>
      </c>
      <c r="E9456" s="1145">
        <v>0</v>
      </c>
      <c r="F9456" s="1146">
        <v>1</v>
      </c>
    </row>
    <row r="9457" spans="2:6" ht="13.15" customHeight="1" x14ac:dyDescent="0.2">
      <c r="B9457" s="1054" t="s">
        <v>10148</v>
      </c>
      <c r="C9457" s="1142">
        <v>2</v>
      </c>
      <c r="D9457" s="1143">
        <v>0</v>
      </c>
      <c r="E9457" s="1143">
        <v>0</v>
      </c>
      <c r="F9457" s="1144">
        <v>2</v>
      </c>
    </row>
    <row r="9458" spans="2:6" ht="13.15" customHeight="1" x14ac:dyDescent="0.2">
      <c r="B9458" s="1051" t="s">
        <v>10149</v>
      </c>
      <c r="C9458" s="1145">
        <v>0</v>
      </c>
      <c r="D9458" s="1145">
        <v>3</v>
      </c>
      <c r="E9458" s="1145">
        <v>0</v>
      </c>
      <c r="F9458" s="1146">
        <v>3</v>
      </c>
    </row>
    <row r="9459" spans="2:6" ht="13.15" customHeight="1" x14ac:dyDescent="0.2">
      <c r="B9459" s="1054" t="s">
        <v>10150</v>
      </c>
      <c r="C9459" s="1142">
        <v>4</v>
      </c>
      <c r="D9459" s="1143">
        <v>4</v>
      </c>
      <c r="E9459" s="1143">
        <v>1</v>
      </c>
      <c r="F9459" s="1144">
        <v>9</v>
      </c>
    </row>
    <row r="9460" spans="2:6" ht="13.15" customHeight="1" x14ac:dyDescent="0.2">
      <c r="B9460" s="1051" t="s">
        <v>10151</v>
      </c>
      <c r="C9460" s="1145">
        <v>6</v>
      </c>
      <c r="D9460" s="1145">
        <v>271</v>
      </c>
      <c r="E9460" s="1145">
        <v>3</v>
      </c>
      <c r="F9460" s="1146">
        <v>280</v>
      </c>
    </row>
    <row r="9461" spans="2:6" ht="13.15" customHeight="1" x14ac:dyDescent="0.2">
      <c r="B9461" s="1054" t="s">
        <v>10152</v>
      </c>
      <c r="C9461" s="1142">
        <v>0</v>
      </c>
      <c r="D9461" s="1143">
        <v>2</v>
      </c>
      <c r="E9461" s="1143">
        <v>0</v>
      </c>
      <c r="F9461" s="1144">
        <v>2</v>
      </c>
    </row>
    <row r="9462" spans="2:6" ht="13.15" customHeight="1" x14ac:dyDescent="0.2">
      <c r="B9462" s="1051" t="s">
        <v>10153</v>
      </c>
      <c r="C9462" s="1145">
        <v>12</v>
      </c>
      <c r="D9462" s="1145">
        <v>75</v>
      </c>
      <c r="E9462" s="1145">
        <v>29</v>
      </c>
      <c r="F9462" s="1146">
        <v>116</v>
      </c>
    </row>
    <row r="9463" spans="2:6" ht="13.15" customHeight="1" x14ac:dyDescent="0.2">
      <c r="B9463" s="1054" t="s">
        <v>10154</v>
      </c>
      <c r="C9463" s="1142">
        <v>13405</v>
      </c>
      <c r="D9463" s="1143">
        <v>23181</v>
      </c>
      <c r="E9463" s="1143">
        <v>4902</v>
      </c>
      <c r="F9463" s="1144">
        <v>41488</v>
      </c>
    </row>
    <row r="9464" spans="2:6" ht="13.15" customHeight="1" x14ac:dyDescent="0.2">
      <c r="B9464" s="1051" t="s">
        <v>10155</v>
      </c>
      <c r="C9464" s="1145">
        <v>3</v>
      </c>
      <c r="D9464" s="1145">
        <v>47</v>
      </c>
      <c r="E9464" s="1145">
        <v>0</v>
      </c>
      <c r="F9464" s="1146">
        <v>50</v>
      </c>
    </row>
    <row r="9465" spans="2:6" ht="13.15" customHeight="1" x14ac:dyDescent="0.2">
      <c r="B9465" s="1054" t="s">
        <v>10156</v>
      </c>
      <c r="C9465" s="1142">
        <v>21</v>
      </c>
      <c r="D9465" s="1143">
        <v>515</v>
      </c>
      <c r="E9465" s="1143">
        <v>543</v>
      </c>
      <c r="F9465" s="1144">
        <v>1079</v>
      </c>
    </row>
    <row r="9466" spans="2:6" ht="13.15" customHeight="1" x14ac:dyDescent="0.2">
      <c r="B9466" s="1051" t="s">
        <v>12587</v>
      </c>
      <c r="C9466" s="1145">
        <v>0</v>
      </c>
      <c r="D9466" s="1145">
        <v>10</v>
      </c>
      <c r="E9466" s="1145">
        <v>0</v>
      </c>
      <c r="F9466" s="1146">
        <v>10</v>
      </c>
    </row>
    <row r="9467" spans="2:6" ht="13.15" customHeight="1" x14ac:dyDescent="0.2">
      <c r="B9467" s="1054" t="s">
        <v>10157</v>
      </c>
      <c r="C9467" s="1142">
        <v>8820</v>
      </c>
      <c r="D9467" s="1143">
        <v>17615</v>
      </c>
      <c r="E9467" s="1143">
        <v>4545</v>
      </c>
      <c r="F9467" s="1144">
        <v>30980</v>
      </c>
    </row>
    <row r="9468" spans="2:6" ht="13.15" customHeight="1" x14ac:dyDescent="0.2">
      <c r="B9468" s="1051" t="s">
        <v>10158</v>
      </c>
      <c r="C9468" s="1145">
        <v>3524</v>
      </c>
      <c r="D9468" s="1145">
        <v>8425</v>
      </c>
      <c r="E9468" s="1145">
        <v>2159</v>
      </c>
      <c r="F9468" s="1146">
        <v>14108</v>
      </c>
    </row>
    <row r="9469" spans="2:6" ht="13.15" customHeight="1" x14ac:dyDescent="0.2">
      <c r="B9469" s="1054" t="s">
        <v>10159</v>
      </c>
      <c r="C9469" s="1142">
        <v>2166</v>
      </c>
      <c r="D9469" s="1143">
        <v>4640</v>
      </c>
      <c r="E9469" s="1143">
        <v>986</v>
      </c>
      <c r="F9469" s="1144">
        <v>7792</v>
      </c>
    </row>
    <row r="9470" spans="2:6" ht="13.15" customHeight="1" x14ac:dyDescent="0.2">
      <c r="B9470" s="1051" t="s">
        <v>10160</v>
      </c>
      <c r="C9470" s="1145">
        <v>4158</v>
      </c>
      <c r="D9470" s="1145">
        <v>7736</v>
      </c>
      <c r="E9470" s="1145">
        <v>1524</v>
      </c>
      <c r="F9470" s="1146">
        <v>13418</v>
      </c>
    </row>
    <row r="9471" spans="2:6" ht="13.15" customHeight="1" x14ac:dyDescent="0.2">
      <c r="B9471" s="1054" t="s">
        <v>10161</v>
      </c>
      <c r="C9471" s="1142">
        <v>2949</v>
      </c>
      <c r="D9471" s="1143">
        <v>7299</v>
      </c>
      <c r="E9471" s="1143">
        <v>1864</v>
      </c>
      <c r="F9471" s="1144">
        <v>12112</v>
      </c>
    </row>
    <row r="9472" spans="2:6" ht="13.15" customHeight="1" x14ac:dyDescent="0.2">
      <c r="B9472" s="1051" t="s">
        <v>10162</v>
      </c>
      <c r="C9472" s="1145">
        <v>1475</v>
      </c>
      <c r="D9472" s="1145">
        <v>4224</v>
      </c>
      <c r="E9472" s="1145">
        <v>860</v>
      </c>
      <c r="F9472" s="1146">
        <v>6559</v>
      </c>
    </row>
    <row r="9473" spans="2:6" ht="13.15" customHeight="1" x14ac:dyDescent="0.2">
      <c r="B9473" s="1054" t="s">
        <v>10163</v>
      </c>
      <c r="C9473" s="1142">
        <v>57</v>
      </c>
      <c r="D9473" s="1143">
        <v>214</v>
      </c>
      <c r="E9473" s="1143">
        <v>37</v>
      </c>
      <c r="F9473" s="1144">
        <v>308</v>
      </c>
    </row>
    <row r="9474" spans="2:6" ht="13.15" customHeight="1" x14ac:dyDescent="0.2">
      <c r="B9474" s="1051" t="s">
        <v>10164</v>
      </c>
      <c r="C9474" s="1145">
        <v>3641</v>
      </c>
      <c r="D9474" s="1145">
        <v>6584</v>
      </c>
      <c r="E9474" s="1145">
        <v>1513</v>
      </c>
      <c r="F9474" s="1146">
        <v>11738</v>
      </c>
    </row>
    <row r="9475" spans="2:6" ht="13.15" customHeight="1" x14ac:dyDescent="0.2">
      <c r="B9475" s="1054" t="s">
        <v>10165</v>
      </c>
      <c r="C9475" s="1142">
        <v>424</v>
      </c>
      <c r="D9475" s="1143">
        <v>1051</v>
      </c>
      <c r="E9475" s="1143">
        <v>208</v>
      </c>
      <c r="F9475" s="1144">
        <v>1683</v>
      </c>
    </row>
    <row r="9476" spans="2:6" ht="13.15" customHeight="1" x14ac:dyDescent="0.2">
      <c r="B9476" s="1051" t="s">
        <v>10166</v>
      </c>
      <c r="C9476" s="1145">
        <v>2698</v>
      </c>
      <c r="D9476" s="1145">
        <v>6099</v>
      </c>
      <c r="E9476" s="1145">
        <v>1355</v>
      </c>
      <c r="F9476" s="1146">
        <v>10152</v>
      </c>
    </row>
    <row r="9477" spans="2:6" ht="13.15" customHeight="1" x14ac:dyDescent="0.2">
      <c r="B9477" s="1054" t="s">
        <v>10167</v>
      </c>
      <c r="C9477" s="1142">
        <v>401</v>
      </c>
      <c r="D9477" s="1143">
        <v>981</v>
      </c>
      <c r="E9477" s="1143">
        <v>158</v>
      </c>
      <c r="F9477" s="1144">
        <v>1540</v>
      </c>
    </row>
    <row r="9478" spans="2:6" ht="13.15" customHeight="1" x14ac:dyDescent="0.2">
      <c r="B9478" s="1051" t="s">
        <v>10168</v>
      </c>
      <c r="C9478" s="1145">
        <v>1067</v>
      </c>
      <c r="D9478" s="1145">
        <v>1797</v>
      </c>
      <c r="E9478" s="1145">
        <v>334</v>
      </c>
      <c r="F9478" s="1146">
        <v>3198</v>
      </c>
    </row>
    <row r="9479" spans="2:6" ht="13.15" customHeight="1" x14ac:dyDescent="0.2">
      <c r="B9479" s="1054" t="s">
        <v>10169</v>
      </c>
      <c r="C9479" s="1142">
        <v>2214</v>
      </c>
      <c r="D9479" s="1143">
        <v>4532</v>
      </c>
      <c r="E9479" s="1143">
        <v>971</v>
      </c>
      <c r="F9479" s="1144">
        <v>7717</v>
      </c>
    </row>
    <row r="9480" spans="2:6" ht="13.15" customHeight="1" x14ac:dyDescent="0.2">
      <c r="B9480" s="1051" t="s">
        <v>10170</v>
      </c>
      <c r="C9480" s="1145">
        <v>1779</v>
      </c>
      <c r="D9480" s="1145">
        <v>3609</v>
      </c>
      <c r="E9480" s="1145">
        <v>619</v>
      </c>
      <c r="F9480" s="1146">
        <v>6007</v>
      </c>
    </row>
    <row r="9481" spans="2:6" ht="13.15" customHeight="1" x14ac:dyDescent="0.2">
      <c r="B9481" s="1054" t="s">
        <v>10171</v>
      </c>
      <c r="C9481" s="1142">
        <v>537</v>
      </c>
      <c r="D9481" s="1143">
        <v>1026</v>
      </c>
      <c r="E9481" s="1143">
        <v>161</v>
      </c>
      <c r="F9481" s="1144">
        <v>1724</v>
      </c>
    </row>
    <row r="9482" spans="2:6" ht="13.15" customHeight="1" x14ac:dyDescent="0.2">
      <c r="B9482" s="1051" t="s">
        <v>10172</v>
      </c>
      <c r="C9482" s="1145">
        <v>455</v>
      </c>
      <c r="D9482" s="1145">
        <v>1209</v>
      </c>
      <c r="E9482" s="1145">
        <v>162</v>
      </c>
      <c r="F9482" s="1146">
        <v>1826</v>
      </c>
    </row>
    <row r="9483" spans="2:6" ht="13.15" customHeight="1" x14ac:dyDescent="0.2">
      <c r="B9483" s="1054" t="s">
        <v>10173</v>
      </c>
      <c r="C9483" s="1142">
        <v>10345</v>
      </c>
      <c r="D9483" s="1143">
        <v>18238</v>
      </c>
      <c r="E9483" s="1143">
        <v>4365</v>
      </c>
      <c r="F9483" s="1144">
        <v>32948</v>
      </c>
    </row>
    <row r="9484" spans="2:6" ht="13.15" customHeight="1" x14ac:dyDescent="0.2">
      <c r="B9484" s="1051" t="s">
        <v>10174</v>
      </c>
      <c r="C9484" s="1145">
        <v>3739</v>
      </c>
      <c r="D9484" s="1145">
        <v>7252</v>
      </c>
      <c r="E9484" s="1145">
        <v>1709</v>
      </c>
      <c r="F9484" s="1146">
        <v>12700</v>
      </c>
    </row>
    <row r="9485" spans="2:6" ht="13.15" customHeight="1" x14ac:dyDescent="0.2">
      <c r="B9485" s="1054" t="s">
        <v>10175</v>
      </c>
      <c r="C9485" s="1142">
        <v>4046</v>
      </c>
      <c r="D9485" s="1143">
        <v>7113</v>
      </c>
      <c r="E9485" s="1143">
        <v>1714</v>
      </c>
      <c r="F9485" s="1144">
        <v>12873</v>
      </c>
    </row>
    <row r="9486" spans="2:6" ht="13.15" customHeight="1" x14ac:dyDescent="0.2">
      <c r="B9486" s="1051" t="s">
        <v>10176</v>
      </c>
      <c r="C9486" s="1145">
        <v>2185</v>
      </c>
      <c r="D9486" s="1145">
        <v>5047</v>
      </c>
      <c r="E9486" s="1145">
        <v>950</v>
      </c>
      <c r="F9486" s="1146">
        <v>8182</v>
      </c>
    </row>
    <row r="9487" spans="2:6" ht="13.15" customHeight="1" x14ac:dyDescent="0.2">
      <c r="B9487" s="1054" t="s">
        <v>10177</v>
      </c>
      <c r="C9487" s="1142">
        <v>196</v>
      </c>
      <c r="D9487" s="1143">
        <v>455</v>
      </c>
      <c r="E9487" s="1143">
        <v>87</v>
      </c>
      <c r="F9487" s="1144">
        <v>738</v>
      </c>
    </row>
    <row r="9488" spans="2:6" ht="13.15" customHeight="1" x14ac:dyDescent="0.2">
      <c r="B9488" s="1051" t="s">
        <v>10178</v>
      </c>
      <c r="C9488" s="1145">
        <v>3358</v>
      </c>
      <c r="D9488" s="1145">
        <v>6582</v>
      </c>
      <c r="E9488" s="1145">
        <v>1331</v>
      </c>
      <c r="F9488" s="1146">
        <v>11271</v>
      </c>
    </row>
    <row r="9489" spans="2:6" ht="13.15" customHeight="1" x14ac:dyDescent="0.2">
      <c r="B9489" s="1054" t="s">
        <v>10179</v>
      </c>
      <c r="C9489" s="1142">
        <v>1312</v>
      </c>
      <c r="D9489" s="1143">
        <v>3267</v>
      </c>
      <c r="E9489" s="1143">
        <v>519</v>
      </c>
      <c r="F9489" s="1144">
        <v>5098</v>
      </c>
    </row>
    <row r="9490" spans="2:6" ht="13.15" customHeight="1" x14ac:dyDescent="0.2">
      <c r="B9490" s="1051" t="s">
        <v>10180</v>
      </c>
      <c r="C9490" s="1145">
        <v>152</v>
      </c>
      <c r="D9490" s="1145">
        <v>619</v>
      </c>
      <c r="E9490" s="1145">
        <v>80</v>
      </c>
      <c r="F9490" s="1146">
        <v>851</v>
      </c>
    </row>
    <row r="9491" spans="2:6" ht="13.15" customHeight="1" x14ac:dyDescent="0.2">
      <c r="B9491" s="1054" t="s">
        <v>10181</v>
      </c>
      <c r="C9491" s="1142">
        <v>1326</v>
      </c>
      <c r="D9491" s="1143">
        <v>3035</v>
      </c>
      <c r="E9491" s="1143">
        <v>477</v>
      </c>
      <c r="F9491" s="1144">
        <v>4838</v>
      </c>
    </row>
    <row r="9492" spans="2:6" ht="13.15" customHeight="1" x14ac:dyDescent="0.2">
      <c r="B9492" s="1051" t="s">
        <v>10182</v>
      </c>
      <c r="C9492" s="1145">
        <v>1167</v>
      </c>
      <c r="D9492" s="1145">
        <v>2950</v>
      </c>
      <c r="E9492" s="1145">
        <v>494</v>
      </c>
      <c r="F9492" s="1146">
        <v>4611</v>
      </c>
    </row>
    <row r="9493" spans="2:6" ht="13.15" customHeight="1" x14ac:dyDescent="0.2">
      <c r="B9493" s="1054" t="s">
        <v>10183</v>
      </c>
      <c r="C9493" s="1142">
        <v>129</v>
      </c>
      <c r="D9493" s="1143">
        <v>398</v>
      </c>
      <c r="E9493" s="1143">
        <v>57</v>
      </c>
      <c r="F9493" s="1144">
        <v>584</v>
      </c>
    </row>
    <row r="9494" spans="2:6" ht="13.15" customHeight="1" x14ac:dyDescent="0.2">
      <c r="B9494" s="1051" t="s">
        <v>10184</v>
      </c>
      <c r="C9494" s="1145">
        <v>812</v>
      </c>
      <c r="D9494" s="1145">
        <v>1393</v>
      </c>
      <c r="E9494" s="1145">
        <v>271</v>
      </c>
      <c r="F9494" s="1146">
        <v>2476</v>
      </c>
    </row>
    <row r="9495" spans="2:6" ht="13.15" customHeight="1" x14ac:dyDescent="0.2">
      <c r="B9495" s="1054" t="s">
        <v>10185</v>
      </c>
      <c r="C9495" s="1142">
        <v>1628</v>
      </c>
      <c r="D9495" s="1143">
        <v>3591</v>
      </c>
      <c r="E9495" s="1143">
        <v>573</v>
      </c>
      <c r="F9495" s="1144">
        <v>5792</v>
      </c>
    </row>
    <row r="9496" spans="2:6" ht="13.15" customHeight="1" x14ac:dyDescent="0.2">
      <c r="B9496" s="1051" t="s">
        <v>10186</v>
      </c>
      <c r="C9496" s="1145">
        <v>475</v>
      </c>
      <c r="D9496" s="1145">
        <v>1588</v>
      </c>
      <c r="E9496" s="1145">
        <v>166</v>
      </c>
      <c r="F9496" s="1146">
        <v>2229</v>
      </c>
    </row>
    <row r="9497" spans="2:6" ht="13.15" customHeight="1" x14ac:dyDescent="0.2">
      <c r="B9497" s="1054" t="s">
        <v>10187</v>
      </c>
      <c r="C9497" s="1142">
        <v>250</v>
      </c>
      <c r="D9497" s="1143">
        <v>416</v>
      </c>
      <c r="E9497" s="1143">
        <v>63</v>
      </c>
      <c r="F9497" s="1144">
        <v>729</v>
      </c>
    </row>
    <row r="9498" spans="2:6" ht="13.15" customHeight="1" x14ac:dyDescent="0.2">
      <c r="B9498" s="1051" t="s">
        <v>10188</v>
      </c>
      <c r="C9498" s="1145">
        <v>8</v>
      </c>
      <c r="D9498" s="1145">
        <v>49</v>
      </c>
      <c r="E9498" s="1145">
        <v>4</v>
      </c>
      <c r="F9498" s="1146">
        <v>61</v>
      </c>
    </row>
    <row r="9499" spans="2:6" ht="13.15" customHeight="1" x14ac:dyDescent="0.2">
      <c r="B9499" s="1054" t="s">
        <v>10189</v>
      </c>
      <c r="C9499" s="1142">
        <v>676</v>
      </c>
      <c r="D9499" s="1143">
        <v>2116</v>
      </c>
      <c r="E9499" s="1143">
        <v>584</v>
      </c>
      <c r="F9499" s="1144">
        <v>3376</v>
      </c>
    </row>
    <row r="9500" spans="2:6" ht="13.15" customHeight="1" x14ac:dyDescent="0.2">
      <c r="B9500" s="1051" t="s">
        <v>10190</v>
      </c>
      <c r="C9500" s="1145">
        <v>14587</v>
      </c>
      <c r="D9500" s="1145">
        <v>25634</v>
      </c>
      <c r="E9500" s="1145">
        <v>4505</v>
      </c>
      <c r="F9500" s="1146">
        <v>44726</v>
      </c>
    </row>
    <row r="9501" spans="2:6" ht="13.15" customHeight="1" x14ac:dyDescent="0.2">
      <c r="B9501" s="1054" t="s">
        <v>10191</v>
      </c>
      <c r="C9501" s="1142">
        <v>306</v>
      </c>
      <c r="D9501" s="1143">
        <v>1707</v>
      </c>
      <c r="E9501" s="1143">
        <v>122</v>
      </c>
      <c r="F9501" s="1144">
        <v>2135</v>
      </c>
    </row>
    <row r="9502" spans="2:6" ht="13.15" customHeight="1" x14ac:dyDescent="0.2">
      <c r="B9502" s="1051" t="s">
        <v>10192</v>
      </c>
      <c r="C9502" s="1145">
        <v>9975</v>
      </c>
      <c r="D9502" s="1145">
        <v>21663</v>
      </c>
      <c r="E9502" s="1145">
        <v>4263</v>
      </c>
      <c r="F9502" s="1146">
        <v>35901</v>
      </c>
    </row>
    <row r="9503" spans="2:6" ht="13.15" customHeight="1" x14ac:dyDescent="0.2">
      <c r="B9503" s="1054" t="s">
        <v>10193</v>
      </c>
      <c r="C9503" s="1142">
        <v>1691</v>
      </c>
      <c r="D9503" s="1143">
        <v>6640</v>
      </c>
      <c r="E9503" s="1143">
        <v>707</v>
      </c>
      <c r="F9503" s="1144">
        <v>9038</v>
      </c>
    </row>
    <row r="9504" spans="2:6" ht="13.15" customHeight="1" x14ac:dyDescent="0.2">
      <c r="B9504" s="1051" t="s">
        <v>10194</v>
      </c>
      <c r="C9504" s="1145">
        <v>1024</v>
      </c>
      <c r="D9504" s="1145">
        <v>3852</v>
      </c>
      <c r="E9504" s="1145">
        <v>416</v>
      </c>
      <c r="F9504" s="1146">
        <v>5292</v>
      </c>
    </row>
    <row r="9505" spans="2:6" ht="13.15" customHeight="1" x14ac:dyDescent="0.2">
      <c r="B9505" s="1054" t="s">
        <v>10195</v>
      </c>
      <c r="C9505" s="1142">
        <v>1176</v>
      </c>
      <c r="D9505" s="1143">
        <v>3726</v>
      </c>
      <c r="E9505" s="1143">
        <v>512</v>
      </c>
      <c r="F9505" s="1144">
        <v>5414</v>
      </c>
    </row>
    <row r="9506" spans="2:6" ht="13.15" customHeight="1" x14ac:dyDescent="0.2">
      <c r="B9506" s="1051" t="s">
        <v>10196</v>
      </c>
      <c r="C9506" s="1145">
        <v>648</v>
      </c>
      <c r="D9506" s="1145">
        <v>2884</v>
      </c>
      <c r="E9506" s="1145">
        <v>249</v>
      </c>
      <c r="F9506" s="1146">
        <v>3781</v>
      </c>
    </row>
    <row r="9507" spans="2:6" ht="13.15" customHeight="1" x14ac:dyDescent="0.2">
      <c r="B9507" s="1054" t="s">
        <v>10197</v>
      </c>
      <c r="C9507" s="1142">
        <v>6215</v>
      </c>
      <c r="D9507" s="1143">
        <v>12754</v>
      </c>
      <c r="E9507" s="1143">
        <v>2003</v>
      </c>
      <c r="F9507" s="1144">
        <v>20972</v>
      </c>
    </row>
    <row r="9508" spans="2:6" ht="13.15" customHeight="1" x14ac:dyDescent="0.2">
      <c r="B9508" s="1051" t="s">
        <v>10198</v>
      </c>
      <c r="C9508" s="1145">
        <v>752</v>
      </c>
      <c r="D9508" s="1145">
        <v>2328</v>
      </c>
      <c r="E9508" s="1145">
        <v>400</v>
      </c>
      <c r="F9508" s="1146">
        <v>3480</v>
      </c>
    </row>
    <row r="9509" spans="2:6" ht="13.15" customHeight="1" x14ac:dyDescent="0.2">
      <c r="B9509" s="1054" t="s">
        <v>10199</v>
      </c>
      <c r="C9509" s="1142">
        <v>1610</v>
      </c>
      <c r="D9509" s="1143">
        <v>3953</v>
      </c>
      <c r="E9509" s="1143">
        <v>745</v>
      </c>
      <c r="F9509" s="1144">
        <v>6308</v>
      </c>
    </row>
    <row r="9510" spans="2:6" ht="13.15" customHeight="1" x14ac:dyDescent="0.2">
      <c r="B9510" s="1051" t="s">
        <v>10200</v>
      </c>
      <c r="C9510" s="1145">
        <v>333</v>
      </c>
      <c r="D9510" s="1145">
        <v>1234</v>
      </c>
      <c r="E9510" s="1145">
        <v>129</v>
      </c>
      <c r="F9510" s="1146">
        <v>1696</v>
      </c>
    </row>
    <row r="9511" spans="2:6" ht="13.15" customHeight="1" x14ac:dyDescent="0.2">
      <c r="B9511" s="1054" t="s">
        <v>10201</v>
      </c>
      <c r="C9511" s="1142">
        <v>980</v>
      </c>
      <c r="D9511" s="1143">
        <v>2664</v>
      </c>
      <c r="E9511" s="1143">
        <v>348</v>
      </c>
      <c r="F9511" s="1144">
        <v>3992</v>
      </c>
    </row>
    <row r="9512" spans="2:6" ht="13.15" customHeight="1" x14ac:dyDescent="0.2">
      <c r="B9512" s="1051" t="s">
        <v>10202</v>
      </c>
      <c r="C9512" s="1145">
        <v>8</v>
      </c>
      <c r="D9512" s="1145">
        <v>3</v>
      </c>
      <c r="E9512" s="1145">
        <v>0</v>
      </c>
      <c r="F9512" s="1146">
        <v>11</v>
      </c>
    </row>
    <row r="9513" spans="2:6" ht="13.15" customHeight="1" x14ac:dyDescent="0.2">
      <c r="B9513" s="1054" t="s">
        <v>10203</v>
      </c>
      <c r="C9513" s="1142">
        <v>828</v>
      </c>
      <c r="D9513" s="1143">
        <v>2499</v>
      </c>
      <c r="E9513" s="1143">
        <v>284</v>
      </c>
      <c r="F9513" s="1144">
        <v>3611</v>
      </c>
    </row>
    <row r="9514" spans="2:6" ht="13.15" customHeight="1" x14ac:dyDescent="0.2">
      <c r="B9514" s="1051" t="s">
        <v>10204</v>
      </c>
      <c r="C9514" s="1145">
        <v>3</v>
      </c>
      <c r="D9514" s="1145">
        <v>0</v>
      </c>
      <c r="E9514" s="1145">
        <v>2</v>
      </c>
      <c r="F9514" s="1146">
        <v>5</v>
      </c>
    </row>
    <row r="9515" spans="2:6" ht="13.15" customHeight="1" x14ac:dyDescent="0.2">
      <c r="B9515" s="1054" t="s">
        <v>10205</v>
      </c>
      <c r="C9515" s="1142">
        <v>27227</v>
      </c>
      <c r="D9515" s="1143">
        <v>76916</v>
      </c>
      <c r="E9515" s="1143">
        <v>14118</v>
      </c>
      <c r="F9515" s="1144">
        <v>118261</v>
      </c>
    </row>
    <row r="9516" spans="2:6" ht="13.15" customHeight="1" x14ac:dyDescent="0.2">
      <c r="B9516" s="1051" t="s">
        <v>10206</v>
      </c>
      <c r="C9516" s="1145">
        <v>6838</v>
      </c>
      <c r="D9516" s="1145">
        <v>17847</v>
      </c>
      <c r="E9516" s="1145">
        <v>9005</v>
      </c>
      <c r="F9516" s="1146">
        <v>33690</v>
      </c>
    </row>
    <row r="9517" spans="2:6" ht="13.15" customHeight="1" x14ac:dyDescent="0.2">
      <c r="B9517" s="1054" t="s">
        <v>10207</v>
      </c>
      <c r="C9517" s="1142">
        <v>5155</v>
      </c>
      <c r="D9517" s="1143">
        <v>15186</v>
      </c>
      <c r="E9517" s="1143">
        <v>2544</v>
      </c>
      <c r="F9517" s="1144">
        <v>22885</v>
      </c>
    </row>
    <row r="9518" spans="2:6" ht="13.15" customHeight="1" x14ac:dyDescent="0.2">
      <c r="B9518" s="1051" t="s">
        <v>10208</v>
      </c>
      <c r="C9518" s="1145">
        <v>8562</v>
      </c>
      <c r="D9518" s="1145">
        <v>18888</v>
      </c>
      <c r="E9518" s="1145">
        <v>3475</v>
      </c>
      <c r="F9518" s="1146">
        <v>30925</v>
      </c>
    </row>
    <row r="9519" spans="2:6" ht="13.15" customHeight="1" x14ac:dyDescent="0.2">
      <c r="B9519" s="1054" t="s">
        <v>10209</v>
      </c>
      <c r="C9519" s="1142">
        <v>3045</v>
      </c>
      <c r="D9519" s="1143">
        <v>8638</v>
      </c>
      <c r="E9519" s="1143">
        <v>868</v>
      </c>
      <c r="F9519" s="1144">
        <v>12551</v>
      </c>
    </row>
    <row r="9520" spans="2:6" ht="13.15" customHeight="1" x14ac:dyDescent="0.2">
      <c r="B9520" s="1051" t="s">
        <v>10210</v>
      </c>
      <c r="C9520" s="1145">
        <v>709</v>
      </c>
      <c r="D9520" s="1145">
        <v>1927</v>
      </c>
      <c r="E9520" s="1145">
        <v>209</v>
      </c>
      <c r="F9520" s="1146">
        <v>2845</v>
      </c>
    </row>
    <row r="9521" spans="2:6" ht="13.15" customHeight="1" x14ac:dyDescent="0.2">
      <c r="B9521" s="1054" t="s">
        <v>10211</v>
      </c>
      <c r="C9521" s="1142">
        <v>3550</v>
      </c>
      <c r="D9521" s="1143">
        <v>10683</v>
      </c>
      <c r="E9521" s="1143">
        <v>1632</v>
      </c>
      <c r="F9521" s="1144">
        <v>15865</v>
      </c>
    </row>
    <row r="9522" spans="2:6" ht="13.15" customHeight="1" x14ac:dyDescent="0.2">
      <c r="B9522" s="1051" t="s">
        <v>10212</v>
      </c>
      <c r="C9522" s="1145">
        <v>56</v>
      </c>
      <c r="D9522" s="1145">
        <v>232</v>
      </c>
      <c r="E9522" s="1145">
        <v>25</v>
      </c>
      <c r="F9522" s="1146">
        <v>313</v>
      </c>
    </row>
    <row r="9523" spans="2:6" ht="13.15" customHeight="1" x14ac:dyDescent="0.2">
      <c r="B9523" s="1054" t="s">
        <v>10213</v>
      </c>
      <c r="C9523" s="1142">
        <v>331</v>
      </c>
      <c r="D9523" s="1143">
        <v>949</v>
      </c>
      <c r="E9523" s="1143">
        <v>191</v>
      </c>
      <c r="F9523" s="1144">
        <v>1471</v>
      </c>
    </row>
    <row r="9524" spans="2:6" ht="13.15" customHeight="1" x14ac:dyDescent="0.2">
      <c r="B9524" s="1051" t="s">
        <v>10214</v>
      </c>
      <c r="C9524" s="1145">
        <v>590</v>
      </c>
      <c r="D9524" s="1145">
        <v>3243</v>
      </c>
      <c r="E9524" s="1145">
        <v>662</v>
      </c>
      <c r="F9524" s="1146">
        <v>4495</v>
      </c>
    </row>
    <row r="9525" spans="2:6" ht="13.15" customHeight="1" x14ac:dyDescent="0.2">
      <c r="B9525" s="1054" t="s">
        <v>10215</v>
      </c>
      <c r="C9525" s="1142">
        <v>967</v>
      </c>
      <c r="D9525" s="1143">
        <v>4531</v>
      </c>
      <c r="E9525" s="1143">
        <v>467</v>
      </c>
      <c r="F9525" s="1144">
        <v>5965</v>
      </c>
    </row>
    <row r="9526" spans="2:6" ht="13.15" customHeight="1" x14ac:dyDescent="0.2">
      <c r="B9526" s="1051" t="s">
        <v>10216</v>
      </c>
      <c r="C9526" s="1145">
        <v>1754</v>
      </c>
      <c r="D9526" s="1145">
        <v>6161</v>
      </c>
      <c r="E9526" s="1145">
        <v>743</v>
      </c>
      <c r="F9526" s="1146">
        <v>8658</v>
      </c>
    </row>
    <row r="9527" spans="2:6" ht="13.15" customHeight="1" x14ac:dyDescent="0.2">
      <c r="B9527" s="1054" t="s">
        <v>10217</v>
      </c>
      <c r="C9527" s="1142">
        <v>848</v>
      </c>
      <c r="D9527" s="1143">
        <v>3159</v>
      </c>
      <c r="E9527" s="1143">
        <v>293</v>
      </c>
      <c r="F9527" s="1144">
        <v>4300</v>
      </c>
    </row>
    <row r="9528" spans="2:6" ht="13.15" customHeight="1" x14ac:dyDescent="0.2">
      <c r="B9528" s="1051" t="s">
        <v>10218</v>
      </c>
      <c r="C9528" s="1145">
        <v>449</v>
      </c>
      <c r="D9528" s="1145">
        <v>2582</v>
      </c>
      <c r="E9528" s="1145">
        <v>166</v>
      </c>
      <c r="F9528" s="1146">
        <v>3197</v>
      </c>
    </row>
    <row r="9529" spans="2:6" ht="13.15" customHeight="1" x14ac:dyDescent="0.2">
      <c r="B9529" s="1054" t="s">
        <v>10219</v>
      </c>
      <c r="C9529" s="1142">
        <v>473</v>
      </c>
      <c r="D9529" s="1143">
        <v>2020</v>
      </c>
      <c r="E9529" s="1143">
        <v>230</v>
      </c>
      <c r="F9529" s="1144">
        <v>2723</v>
      </c>
    </row>
    <row r="9530" spans="2:6" ht="13.15" customHeight="1" x14ac:dyDescent="0.2">
      <c r="B9530" s="1051" t="s">
        <v>10220</v>
      </c>
      <c r="C9530" s="1145">
        <v>775</v>
      </c>
      <c r="D9530" s="1145">
        <v>4846</v>
      </c>
      <c r="E9530" s="1145">
        <v>571</v>
      </c>
      <c r="F9530" s="1146">
        <v>6192</v>
      </c>
    </row>
    <row r="9531" spans="2:6" ht="13.15" customHeight="1" x14ac:dyDescent="0.2">
      <c r="B9531" s="1054" t="s">
        <v>10221</v>
      </c>
      <c r="C9531" s="1142">
        <v>909</v>
      </c>
      <c r="D9531" s="1143">
        <v>3514</v>
      </c>
      <c r="E9531" s="1143">
        <v>420</v>
      </c>
      <c r="F9531" s="1144">
        <v>4843</v>
      </c>
    </row>
    <row r="9532" spans="2:6" ht="13.15" customHeight="1" x14ac:dyDescent="0.2">
      <c r="B9532" s="1051" t="s">
        <v>10222</v>
      </c>
      <c r="C9532" s="1145">
        <v>81</v>
      </c>
      <c r="D9532" s="1145">
        <v>354</v>
      </c>
      <c r="E9532" s="1145">
        <v>37</v>
      </c>
      <c r="F9532" s="1146">
        <v>472</v>
      </c>
    </row>
    <row r="9533" spans="2:6" ht="13.15" customHeight="1" x14ac:dyDescent="0.2">
      <c r="B9533" s="1054" t="s">
        <v>10223</v>
      </c>
      <c r="C9533" s="1142">
        <v>4695</v>
      </c>
      <c r="D9533" s="1143">
        <v>14040</v>
      </c>
      <c r="E9533" s="1143">
        <v>2502</v>
      </c>
      <c r="F9533" s="1144">
        <v>21237</v>
      </c>
    </row>
    <row r="9534" spans="2:6" ht="13.15" customHeight="1" x14ac:dyDescent="0.2">
      <c r="B9534" s="1051" t="s">
        <v>10224</v>
      </c>
      <c r="C9534" s="1145">
        <v>1764</v>
      </c>
      <c r="D9534" s="1145">
        <v>5804</v>
      </c>
      <c r="E9534" s="1145">
        <v>693</v>
      </c>
      <c r="F9534" s="1146">
        <v>8261</v>
      </c>
    </row>
    <row r="9535" spans="2:6" ht="13.15" customHeight="1" x14ac:dyDescent="0.2">
      <c r="B9535" s="1054" t="s">
        <v>10225</v>
      </c>
      <c r="C9535" s="1142">
        <v>5881</v>
      </c>
      <c r="D9535" s="1143">
        <v>14215</v>
      </c>
      <c r="E9535" s="1143">
        <v>2276</v>
      </c>
      <c r="F9535" s="1144">
        <v>22372</v>
      </c>
    </row>
    <row r="9536" spans="2:6" ht="13.15" customHeight="1" x14ac:dyDescent="0.2">
      <c r="B9536" s="1051" t="s">
        <v>10226</v>
      </c>
      <c r="C9536" s="1145">
        <v>802</v>
      </c>
      <c r="D9536" s="1145">
        <v>3455</v>
      </c>
      <c r="E9536" s="1145">
        <v>414</v>
      </c>
      <c r="F9536" s="1146">
        <v>4671</v>
      </c>
    </row>
    <row r="9537" spans="2:6" ht="13.15" customHeight="1" x14ac:dyDescent="0.2">
      <c r="B9537" s="1054" t="s">
        <v>10227</v>
      </c>
      <c r="C9537" s="1142">
        <v>5013</v>
      </c>
      <c r="D9537" s="1143">
        <v>13119</v>
      </c>
      <c r="E9537" s="1143">
        <v>1779</v>
      </c>
      <c r="F9537" s="1144">
        <v>19911</v>
      </c>
    </row>
    <row r="9538" spans="2:6" ht="13.15" customHeight="1" x14ac:dyDescent="0.2">
      <c r="B9538" s="1051" t="s">
        <v>10228</v>
      </c>
      <c r="C9538" s="1145">
        <v>920</v>
      </c>
      <c r="D9538" s="1145">
        <v>4139</v>
      </c>
      <c r="E9538" s="1145">
        <v>342</v>
      </c>
      <c r="F9538" s="1146">
        <v>5401</v>
      </c>
    </row>
    <row r="9539" spans="2:6" ht="13.15" customHeight="1" x14ac:dyDescent="0.2">
      <c r="B9539" s="1054" t="s">
        <v>10229</v>
      </c>
      <c r="C9539" s="1142">
        <v>763</v>
      </c>
      <c r="D9539" s="1143">
        <v>3855</v>
      </c>
      <c r="E9539" s="1143">
        <v>387</v>
      </c>
      <c r="F9539" s="1144">
        <v>5005</v>
      </c>
    </row>
    <row r="9540" spans="2:6" ht="13.15" customHeight="1" x14ac:dyDescent="0.2">
      <c r="B9540" s="1051" t="s">
        <v>10230</v>
      </c>
      <c r="C9540" s="1145">
        <v>342</v>
      </c>
      <c r="D9540" s="1145">
        <v>2718</v>
      </c>
      <c r="E9540" s="1145">
        <v>190</v>
      </c>
      <c r="F9540" s="1146">
        <v>3250</v>
      </c>
    </row>
    <row r="9541" spans="2:6" ht="13.15" customHeight="1" x14ac:dyDescent="0.2">
      <c r="B9541" s="1054" t="s">
        <v>10231</v>
      </c>
      <c r="C9541" s="1142">
        <v>21</v>
      </c>
      <c r="D9541" s="1143">
        <v>85</v>
      </c>
      <c r="E9541" s="1143">
        <v>9</v>
      </c>
      <c r="F9541" s="1144">
        <v>115</v>
      </c>
    </row>
    <row r="9542" spans="2:6" ht="13.15" customHeight="1" x14ac:dyDescent="0.2">
      <c r="B9542" s="1051" t="s">
        <v>10232</v>
      </c>
      <c r="C9542" s="1145">
        <v>208</v>
      </c>
      <c r="D9542" s="1145">
        <v>1102</v>
      </c>
      <c r="E9542" s="1145">
        <v>64</v>
      </c>
      <c r="F9542" s="1146">
        <v>1374</v>
      </c>
    </row>
    <row r="9543" spans="2:6" ht="13.15" customHeight="1" x14ac:dyDescent="0.2">
      <c r="B9543" s="1054" t="s">
        <v>10233</v>
      </c>
      <c r="C9543" s="1142">
        <v>279</v>
      </c>
      <c r="D9543" s="1143">
        <v>1243</v>
      </c>
      <c r="E9543" s="1143">
        <v>74</v>
      </c>
      <c r="F9543" s="1144">
        <v>1596</v>
      </c>
    </row>
    <row r="9544" spans="2:6" ht="13.15" customHeight="1" x14ac:dyDescent="0.2">
      <c r="B9544" s="1051" t="s">
        <v>10234</v>
      </c>
      <c r="C9544" s="1145">
        <v>537</v>
      </c>
      <c r="D9544" s="1145">
        <v>1980</v>
      </c>
      <c r="E9544" s="1145">
        <v>163</v>
      </c>
      <c r="F9544" s="1146">
        <v>2680</v>
      </c>
    </row>
    <row r="9545" spans="2:6" ht="13.15" customHeight="1" x14ac:dyDescent="0.2">
      <c r="B9545" s="1054" t="s">
        <v>10235</v>
      </c>
      <c r="C9545" s="1142">
        <v>5352</v>
      </c>
      <c r="D9545" s="1143">
        <v>14369</v>
      </c>
      <c r="E9545" s="1143">
        <v>1471</v>
      </c>
      <c r="F9545" s="1144">
        <v>21192</v>
      </c>
    </row>
    <row r="9546" spans="2:6" ht="13.15" customHeight="1" x14ac:dyDescent="0.2">
      <c r="B9546" s="1051" t="s">
        <v>10236</v>
      </c>
      <c r="C9546" s="1145">
        <v>10507</v>
      </c>
      <c r="D9546" s="1145">
        <v>14513</v>
      </c>
      <c r="E9546" s="1145">
        <v>4775</v>
      </c>
      <c r="F9546" s="1146">
        <v>29795</v>
      </c>
    </row>
    <row r="9547" spans="2:6" ht="13.15" customHeight="1" x14ac:dyDescent="0.2">
      <c r="B9547" s="1054" t="s">
        <v>10237</v>
      </c>
      <c r="C9547" s="1142">
        <v>9530</v>
      </c>
      <c r="D9547" s="1143">
        <v>18385</v>
      </c>
      <c r="E9547" s="1143">
        <v>4366</v>
      </c>
      <c r="F9547" s="1144">
        <v>32281</v>
      </c>
    </row>
    <row r="9548" spans="2:6" ht="13.15" customHeight="1" x14ac:dyDescent="0.2">
      <c r="B9548" s="1051" t="s">
        <v>10238</v>
      </c>
      <c r="C9548" s="1145">
        <v>3513</v>
      </c>
      <c r="D9548" s="1145">
        <v>7904</v>
      </c>
      <c r="E9548" s="1145">
        <v>2013</v>
      </c>
      <c r="F9548" s="1146">
        <v>13430</v>
      </c>
    </row>
    <row r="9549" spans="2:6" ht="13.15" customHeight="1" x14ac:dyDescent="0.2">
      <c r="B9549" s="1054" t="s">
        <v>10239</v>
      </c>
      <c r="C9549" s="1142">
        <v>10857</v>
      </c>
      <c r="D9549" s="1143">
        <v>13438</v>
      </c>
      <c r="E9549" s="1143">
        <v>2705</v>
      </c>
      <c r="F9549" s="1144">
        <v>27000</v>
      </c>
    </row>
    <row r="9550" spans="2:6" ht="13.15" customHeight="1" x14ac:dyDescent="0.2">
      <c r="B9550" s="1051" t="s">
        <v>10240</v>
      </c>
      <c r="C9550" s="1145">
        <v>17661</v>
      </c>
      <c r="D9550" s="1145">
        <v>30912</v>
      </c>
      <c r="E9550" s="1145">
        <v>7780</v>
      </c>
      <c r="F9550" s="1146">
        <v>56353</v>
      </c>
    </row>
    <row r="9551" spans="2:6" ht="13.15" customHeight="1" x14ac:dyDescent="0.2">
      <c r="B9551" s="1054" t="s">
        <v>10241</v>
      </c>
      <c r="C9551" s="1142">
        <v>444</v>
      </c>
      <c r="D9551" s="1143">
        <v>1839</v>
      </c>
      <c r="E9551" s="1143">
        <v>344</v>
      </c>
      <c r="F9551" s="1144">
        <v>2627</v>
      </c>
    </row>
    <row r="9552" spans="2:6" ht="13.15" customHeight="1" x14ac:dyDescent="0.2">
      <c r="B9552" s="1051" t="s">
        <v>10242</v>
      </c>
      <c r="C9552" s="1145">
        <v>7628</v>
      </c>
      <c r="D9552" s="1145">
        <v>24132</v>
      </c>
      <c r="E9552" s="1145">
        <v>3939</v>
      </c>
      <c r="F9552" s="1146">
        <v>35699</v>
      </c>
    </row>
    <row r="9553" spans="2:6" ht="13.15" customHeight="1" x14ac:dyDescent="0.2">
      <c r="B9553" s="1054" t="s">
        <v>10243</v>
      </c>
      <c r="C9553" s="1142">
        <v>518</v>
      </c>
      <c r="D9553" s="1143">
        <v>2458</v>
      </c>
      <c r="E9553" s="1143">
        <v>235</v>
      </c>
      <c r="F9553" s="1144">
        <v>3211</v>
      </c>
    </row>
    <row r="9554" spans="2:6" ht="13.15" customHeight="1" x14ac:dyDescent="0.2">
      <c r="B9554" s="1051" t="s">
        <v>10244</v>
      </c>
      <c r="C9554" s="1145">
        <v>128</v>
      </c>
      <c r="D9554" s="1145">
        <v>633</v>
      </c>
      <c r="E9554" s="1145">
        <v>97</v>
      </c>
      <c r="F9554" s="1146">
        <v>858</v>
      </c>
    </row>
    <row r="9555" spans="2:6" ht="13.15" customHeight="1" x14ac:dyDescent="0.2">
      <c r="B9555" s="1054" t="s">
        <v>10245</v>
      </c>
      <c r="C9555" s="1142">
        <v>11</v>
      </c>
      <c r="D9555" s="1143">
        <v>181</v>
      </c>
      <c r="E9555" s="1143">
        <v>21</v>
      </c>
      <c r="F9555" s="1144">
        <v>213</v>
      </c>
    </row>
    <row r="9556" spans="2:6" ht="13.15" customHeight="1" x14ac:dyDescent="0.2">
      <c r="B9556" s="1051" t="s">
        <v>10246</v>
      </c>
      <c r="C9556" s="1145">
        <v>3725</v>
      </c>
      <c r="D9556" s="1145">
        <v>11426</v>
      </c>
      <c r="E9556" s="1145">
        <v>2199</v>
      </c>
      <c r="F9556" s="1146">
        <v>17350</v>
      </c>
    </row>
    <row r="9557" spans="2:6" ht="13.15" customHeight="1" x14ac:dyDescent="0.2">
      <c r="B9557" s="1054" t="s">
        <v>10247</v>
      </c>
      <c r="C9557" s="1142">
        <v>218</v>
      </c>
      <c r="D9557" s="1143">
        <v>763</v>
      </c>
      <c r="E9557" s="1143">
        <v>104</v>
      </c>
      <c r="F9557" s="1144">
        <v>1085</v>
      </c>
    </row>
    <row r="9558" spans="2:6" ht="13.15" customHeight="1" x14ac:dyDescent="0.2">
      <c r="B9558" s="1051" t="s">
        <v>10248</v>
      </c>
      <c r="C9558" s="1145">
        <v>8270</v>
      </c>
      <c r="D9558" s="1145">
        <v>19870</v>
      </c>
      <c r="E9558" s="1145">
        <v>3475</v>
      </c>
      <c r="F9558" s="1146">
        <v>31615</v>
      </c>
    </row>
    <row r="9559" spans="2:6" ht="13.15" customHeight="1" x14ac:dyDescent="0.2">
      <c r="B9559" s="1054" t="s">
        <v>10249</v>
      </c>
      <c r="C9559" s="1142">
        <v>2371</v>
      </c>
      <c r="D9559" s="1143">
        <v>6672</v>
      </c>
      <c r="E9559" s="1143">
        <v>986</v>
      </c>
      <c r="F9559" s="1144">
        <v>10029</v>
      </c>
    </row>
    <row r="9560" spans="2:6" ht="13.15" customHeight="1" x14ac:dyDescent="0.2">
      <c r="B9560" s="1051" t="s">
        <v>10250</v>
      </c>
      <c r="C9560" s="1145">
        <v>901</v>
      </c>
      <c r="D9560" s="1145">
        <v>2761</v>
      </c>
      <c r="E9560" s="1145">
        <v>452</v>
      </c>
      <c r="F9560" s="1146">
        <v>4114</v>
      </c>
    </row>
    <row r="9561" spans="2:6" ht="13.15" customHeight="1" x14ac:dyDescent="0.2">
      <c r="B9561" s="1054" t="s">
        <v>10251</v>
      </c>
      <c r="C9561" s="1142">
        <v>857</v>
      </c>
      <c r="D9561" s="1143">
        <v>3585</v>
      </c>
      <c r="E9561" s="1143">
        <v>442</v>
      </c>
      <c r="F9561" s="1144">
        <v>4884</v>
      </c>
    </row>
    <row r="9562" spans="2:6" ht="13.15" customHeight="1" x14ac:dyDescent="0.2">
      <c r="B9562" s="1051" t="s">
        <v>10252</v>
      </c>
      <c r="C9562" s="1145">
        <v>1626</v>
      </c>
      <c r="D9562" s="1145">
        <v>5518</v>
      </c>
      <c r="E9562" s="1145">
        <v>763</v>
      </c>
      <c r="F9562" s="1146">
        <v>7907</v>
      </c>
    </row>
    <row r="9563" spans="2:6" ht="13.15" customHeight="1" x14ac:dyDescent="0.2">
      <c r="B9563" s="1054" t="s">
        <v>10253</v>
      </c>
      <c r="C9563" s="1142">
        <v>323</v>
      </c>
      <c r="D9563" s="1143">
        <v>1415</v>
      </c>
      <c r="E9563" s="1143">
        <v>106</v>
      </c>
      <c r="F9563" s="1144">
        <v>1844</v>
      </c>
    </row>
    <row r="9564" spans="2:6" ht="13.15" customHeight="1" x14ac:dyDescent="0.2">
      <c r="B9564" s="1051" t="s">
        <v>10254</v>
      </c>
      <c r="C9564" s="1145">
        <v>4771</v>
      </c>
      <c r="D9564" s="1145">
        <v>9290</v>
      </c>
      <c r="E9564" s="1145">
        <v>2044</v>
      </c>
      <c r="F9564" s="1146">
        <v>16105</v>
      </c>
    </row>
    <row r="9565" spans="2:6" ht="13.15" customHeight="1" x14ac:dyDescent="0.2">
      <c r="B9565" s="1054" t="s">
        <v>10255</v>
      </c>
      <c r="C9565" s="1142">
        <v>2195</v>
      </c>
      <c r="D9565" s="1143">
        <v>6437</v>
      </c>
      <c r="E9565" s="1143">
        <v>1222</v>
      </c>
      <c r="F9565" s="1144">
        <v>9854</v>
      </c>
    </row>
    <row r="9566" spans="2:6" ht="13.15" customHeight="1" x14ac:dyDescent="0.2">
      <c r="B9566" s="1051" t="s">
        <v>10256</v>
      </c>
      <c r="C9566" s="1145">
        <v>2027</v>
      </c>
      <c r="D9566" s="1145">
        <v>4857</v>
      </c>
      <c r="E9566" s="1145">
        <v>801</v>
      </c>
      <c r="F9566" s="1146">
        <v>7685</v>
      </c>
    </row>
    <row r="9567" spans="2:6" ht="13.15" customHeight="1" x14ac:dyDescent="0.2">
      <c r="B9567" s="1054" t="s">
        <v>10257</v>
      </c>
      <c r="C9567" s="1142">
        <v>2810</v>
      </c>
      <c r="D9567" s="1143">
        <v>5895</v>
      </c>
      <c r="E9567" s="1143">
        <v>1087</v>
      </c>
      <c r="F9567" s="1144">
        <v>9792</v>
      </c>
    </row>
    <row r="9568" spans="2:6" ht="13.15" customHeight="1" x14ac:dyDescent="0.2">
      <c r="B9568" s="1051" t="s">
        <v>10258</v>
      </c>
      <c r="C9568" s="1145">
        <v>5817</v>
      </c>
      <c r="D9568" s="1145">
        <v>11337</v>
      </c>
      <c r="E9568" s="1145">
        <v>2007</v>
      </c>
      <c r="F9568" s="1146">
        <v>19161</v>
      </c>
    </row>
    <row r="9569" spans="2:6" ht="13.15" customHeight="1" x14ac:dyDescent="0.2">
      <c r="B9569" s="1054" t="s">
        <v>10259</v>
      </c>
      <c r="C9569" s="1142">
        <v>2153</v>
      </c>
      <c r="D9569" s="1143">
        <v>4387</v>
      </c>
      <c r="E9569" s="1143">
        <v>911</v>
      </c>
      <c r="F9569" s="1144">
        <v>7451</v>
      </c>
    </row>
    <row r="9570" spans="2:6" ht="13.15" customHeight="1" x14ac:dyDescent="0.2">
      <c r="B9570" s="1051" t="s">
        <v>10260</v>
      </c>
      <c r="C9570" s="1145">
        <v>787</v>
      </c>
      <c r="D9570" s="1145">
        <v>2614</v>
      </c>
      <c r="E9570" s="1145">
        <v>379</v>
      </c>
      <c r="F9570" s="1146">
        <v>3780</v>
      </c>
    </row>
    <row r="9571" spans="2:6" ht="13.15" customHeight="1" x14ac:dyDescent="0.2">
      <c r="B9571" s="1054" t="s">
        <v>10261</v>
      </c>
      <c r="C9571" s="1142">
        <v>163</v>
      </c>
      <c r="D9571" s="1143">
        <v>517</v>
      </c>
      <c r="E9571" s="1143">
        <v>74</v>
      </c>
      <c r="F9571" s="1144">
        <v>754</v>
      </c>
    </row>
    <row r="9572" spans="2:6" ht="13.15" customHeight="1" x14ac:dyDescent="0.2">
      <c r="B9572" s="1051" t="s">
        <v>10262</v>
      </c>
      <c r="C9572" s="1145">
        <v>753</v>
      </c>
      <c r="D9572" s="1145">
        <v>1910</v>
      </c>
      <c r="E9572" s="1145">
        <v>311</v>
      </c>
      <c r="F9572" s="1146">
        <v>2974</v>
      </c>
    </row>
    <row r="9573" spans="2:6" ht="13.15" customHeight="1" x14ac:dyDescent="0.2">
      <c r="B9573" s="1054" t="s">
        <v>10263</v>
      </c>
      <c r="C9573" s="1142">
        <v>1087</v>
      </c>
      <c r="D9573" s="1143">
        <v>2326</v>
      </c>
      <c r="E9573" s="1143">
        <v>425</v>
      </c>
      <c r="F9573" s="1144">
        <v>3838</v>
      </c>
    </row>
    <row r="9574" spans="2:6" ht="13.15" customHeight="1" x14ac:dyDescent="0.2">
      <c r="B9574" s="1051" t="s">
        <v>10264</v>
      </c>
      <c r="C9574" s="1145">
        <v>3412</v>
      </c>
      <c r="D9574" s="1145">
        <v>9760</v>
      </c>
      <c r="E9574" s="1145">
        <v>1706</v>
      </c>
      <c r="F9574" s="1146">
        <v>14878</v>
      </c>
    </row>
    <row r="9575" spans="2:6" ht="13.15" customHeight="1" x14ac:dyDescent="0.2">
      <c r="B9575" s="1054" t="s">
        <v>10265</v>
      </c>
      <c r="C9575" s="1142">
        <v>1421</v>
      </c>
      <c r="D9575" s="1143">
        <v>3049</v>
      </c>
      <c r="E9575" s="1143">
        <v>564</v>
      </c>
      <c r="F9575" s="1144">
        <v>5034</v>
      </c>
    </row>
    <row r="9576" spans="2:6" ht="13.15" customHeight="1" x14ac:dyDescent="0.2">
      <c r="B9576" s="1051" t="s">
        <v>10266</v>
      </c>
      <c r="C9576" s="1145">
        <v>1190</v>
      </c>
      <c r="D9576" s="1145">
        <v>3315</v>
      </c>
      <c r="E9576" s="1145">
        <v>529</v>
      </c>
      <c r="F9576" s="1146">
        <v>5034</v>
      </c>
    </row>
    <row r="9577" spans="2:6" ht="13.15" customHeight="1" x14ac:dyDescent="0.2">
      <c r="B9577" s="1054" t="s">
        <v>10267</v>
      </c>
      <c r="C9577" s="1142">
        <v>2125</v>
      </c>
      <c r="D9577" s="1143">
        <v>5241</v>
      </c>
      <c r="E9577" s="1143">
        <v>866</v>
      </c>
      <c r="F9577" s="1144">
        <v>8232</v>
      </c>
    </row>
    <row r="9578" spans="2:6" ht="13.15" customHeight="1" x14ac:dyDescent="0.2">
      <c r="B9578" s="1051" t="s">
        <v>10268</v>
      </c>
      <c r="C9578" s="1145">
        <v>1341</v>
      </c>
      <c r="D9578" s="1145">
        <v>4126</v>
      </c>
      <c r="E9578" s="1145">
        <v>740</v>
      </c>
      <c r="F9578" s="1146">
        <v>6207</v>
      </c>
    </row>
    <row r="9579" spans="2:6" ht="13.15" customHeight="1" x14ac:dyDescent="0.2">
      <c r="B9579" s="1054" t="s">
        <v>10269</v>
      </c>
      <c r="C9579" s="1142">
        <v>702</v>
      </c>
      <c r="D9579" s="1143">
        <v>1303</v>
      </c>
      <c r="E9579" s="1143">
        <v>161</v>
      </c>
      <c r="F9579" s="1144">
        <v>2166</v>
      </c>
    </row>
    <row r="9580" spans="2:6" ht="13.15" customHeight="1" x14ac:dyDescent="0.2">
      <c r="B9580" s="1051" t="s">
        <v>10270</v>
      </c>
      <c r="C9580" s="1145">
        <v>281</v>
      </c>
      <c r="D9580" s="1145">
        <v>624</v>
      </c>
      <c r="E9580" s="1145">
        <v>78</v>
      </c>
      <c r="F9580" s="1146">
        <v>983</v>
      </c>
    </row>
    <row r="9581" spans="2:6" ht="13.15" customHeight="1" x14ac:dyDescent="0.2">
      <c r="B9581" s="1054" t="s">
        <v>10271</v>
      </c>
      <c r="C9581" s="1142">
        <v>129</v>
      </c>
      <c r="D9581" s="1143">
        <v>138</v>
      </c>
      <c r="E9581" s="1143">
        <v>23</v>
      </c>
      <c r="F9581" s="1144">
        <v>290</v>
      </c>
    </row>
    <row r="9582" spans="2:6" ht="13.15" customHeight="1" x14ac:dyDescent="0.2">
      <c r="B9582" s="1051" t="s">
        <v>10272</v>
      </c>
      <c r="C9582" s="1145">
        <v>675</v>
      </c>
      <c r="D9582" s="1145">
        <v>864</v>
      </c>
      <c r="E9582" s="1145">
        <v>191</v>
      </c>
      <c r="F9582" s="1146">
        <v>1730</v>
      </c>
    </row>
    <row r="9583" spans="2:6" ht="13.15" customHeight="1" x14ac:dyDescent="0.2">
      <c r="B9583" s="1054" t="s">
        <v>10273</v>
      </c>
      <c r="C9583" s="1142">
        <v>102</v>
      </c>
      <c r="D9583" s="1143">
        <v>191</v>
      </c>
      <c r="E9583" s="1143">
        <v>18</v>
      </c>
      <c r="F9583" s="1144">
        <v>311</v>
      </c>
    </row>
    <row r="9584" spans="2:6" ht="13.15" customHeight="1" x14ac:dyDescent="0.2">
      <c r="B9584" s="1051" t="s">
        <v>10274</v>
      </c>
      <c r="C9584" s="1145">
        <v>94</v>
      </c>
      <c r="D9584" s="1145">
        <v>139</v>
      </c>
      <c r="E9584" s="1145">
        <v>17</v>
      </c>
      <c r="F9584" s="1146">
        <v>250</v>
      </c>
    </row>
    <row r="9585" spans="2:6" ht="13.15" customHeight="1" x14ac:dyDescent="0.2">
      <c r="B9585" s="1054" t="s">
        <v>10275</v>
      </c>
      <c r="C9585" s="1142">
        <v>54</v>
      </c>
      <c r="D9585" s="1143">
        <v>92</v>
      </c>
      <c r="E9585" s="1143">
        <v>9</v>
      </c>
      <c r="F9585" s="1144">
        <v>155</v>
      </c>
    </row>
    <row r="9586" spans="2:6" ht="13.15" customHeight="1" x14ac:dyDescent="0.2">
      <c r="B9586" s="1051" t="s">
        <v>10276</v>
      </c>
      <c r="C9586" s="1145">
        <v>11644</v>
      </c>
      <c r="D9586" s="1145">
        <v>15544</v>
      </c>
      <c r="E9586" s="1145">
        <v>3989</v>
      </c>
      <c r="F9586" s="1146">
        <v>31177</v>
      </c>
    </row>
    <row r="9587" spans="2:6" ht="13.15" customHeight="1" x14ac:dyDescent="0.2">
      <c r="B9587" s="1054" t="s">
        <v>10277</v>
      </c>
      <c r="C9587" s="1142">
        <v>2920</v>
      </c>
      <c r="D9587" s="1143">
        <v>6832</v>
      </c>
      <c r="E9587" s="1143">
        <v>1401</v>
      </c>
      <c r="F9587" s="1144">
        <v>11153</v>
      </c>
    </row>
    <row r="9588" spans="2:6" ht="13.15" customHeight="1" x14ac:dyDescent="0.2">
      <c r="B9588" s="1051" t="s">
        <v>10278</v>
      </c>
      <c r="C9588" s="1145">
        <v>943</v>
      </c>
      <c r="D9588" s="1145">
        <v>2078</v>
      </c>
      <c r="E9588" s="1145">
        <v>304</v>
      </c>
      <c r="F9588" s="1146">
        <v>3325</v>
      </c>
    </row>
    <row r="9589" spans="2:6" ht="13.15" customHeight="1" x14ac:dyDescent="0.2">
      <c r="B9589" s="1054" t="s">
        <v>10279</v>
      </c>
      <c r="C9589" s="1142">
        <v>1665</v>
      </c>
      <c r="D9589" s="1143">
        <v>4910</v>
      </c>
      <c r="E9589" s="1143">
        <v>1281</v>
      </c>
      <c r="F9589" s="1144">
        <v>7856</v>
      </c>
    </row>
    <row r="9590" spans="2:6" ht="13.15" customHeight="1" x14ac:dyDescent="0.2">
      <c r="B9590" s="1051" t="s">
        <v>10280</v>
      </c>
      <c r="C9590" s="1145">
        <v>477</v>
      </c>
      <c r="D9590" s="1145">
        <v>666</v>
      </c>
      <c r="E9590" s="1145">
        <v>154</v>
      </c>
      <c r="F9590" s="1146">
        <v>1297</v>
      </c>
    </row>
    <row r="9591" spans="2:6" ht="13.15" customHeight="1" x14ac:dyDescent="0.2">
      <c r="B9591" s="1054" t="s">
        <v>10281</v>
      </c>
      <c r="C9591" s="1142">
        <v>9040</v>
      </c>
      <c r="D9591" s="1143">
        <v>10450</v>
      </c>
      <c r="E9591" s="1143">
        <v>3059</v>
      </c>
      <c r="F9591" s="1144">
        <v>22549</v>
      </c>
    </row>
    <row r="9592" spans="2:6" ht="13.15" customHeight="1" x14ac:dyDescent="0.2">
      <c r="B9592" s="1051" t="s">
        <v>10282</v>
      </c>
      <c r="C9592" s="1145">
        <v>18864</v>
      </c>
      <c r="D9592" s="1145">
        <v>30228</v>
      </c>
      <c r="E9592" s="1145">
        <v>7500</v>
      </c>
      <c r="F9592" s="1146">
        <v>56592</v>
      </c>
    </row>
    <row r="9593" spans="2:6" ht="13.15" customHeight="1" x14ac:dyDescent="0.2">
      <c r="B9593" s="1054" t="s">
        <v>10283</v>
      </c>
      <c r="C9593" s="1142">
        <v>3271</v>
      </c>
      <c r="D9593" s="1143">
        <v>6859</v>
      </c>
      <c r="E9593" s="1143">
        <v>1292</v>
      </c>
      <c r="F9593" s="1144">
        <v>11422</v>
      </c>
    </row>
    <row r="9594" spans="2:6" ht="13.15" customHeight="1" x14ac:dyDescent="0.2">
      <c r="B9594" s="1051" t="s">
        <v>10284</v>
      </c>
      <c r="C9594" s="1145">
        <v>7899</v>
      </c>
      <c r="D9594" s="1145">
        <v>15069</v>
      </c>
      <c r="E9594" s="1145">
        <v>3496</v>
      </c>
      <c r="F9594" s="1146">
        <v>26464</v>
      </c>
    </row>
    <row r="9595" spans="2:6" ht="13.15" customHeight="1" x14ac:dyDescent="0.2">
      <c r="B9595" s="1054" t="s">
        <v>10285</v>
      </c>
      <c r="C9595" s="1142">
        <v>9665</v>
      </c>
      <c r="D9595" s="1143">
        <v>16766</v>
      </c>
      <c r="E9595" s="1143">
        <v>3944</v>
      </c>
      <c r="F9595" s="1144">
        <v>30375</v>
      </c>
    </row>
    <row r="9596" spans="2:6" ht="13.15" customHeight="1" x14ac:dyDescent="0.2">
      <c r="B9596" s="1051" t="s">
        <v>10286</v>
      </c>
      <c r="C9596" s="1145">
        <v>6841</v>
      </c>
      <c r="D9596" s="1145">
        <v>10081</v>
      </c>
      <c r="E9596" s="1145">
        <v>2473</v>
      </c>
      <c r="F9596" s="1146">
        <v>19395</v>
      </c>
    </row>
    <row r="9597" spans="2:6" ht="13.15" customHeight="1" x14ac:dyDescent="0.2">
      <c r="B9597" s="1054" t="s">
        <v>10287</v>
      </c>
      <c r="C9597" s="1142">
        <v>4771</v>
      </c>
      <c r="D9597" s="1143">
        <v>9163</v>
      </c>
      <c r="E9597" s="1143">
        <v>1894</v>
      </c>
      <c r="F9597" s="1144">
        <v>15828</v>
      </c>
    </row>
    <row r="9598" spans="2:6" ht="13.15" customHeight="1" x14ac:dyDescent="0.2">
      <c r="B9598" s="1051" t="s">
        <v>10288</v>
      </c>
      <c r="C9598" s="1145">
        <v>2445</v>
      </c>
      <c r="D9598" s="1145">
        <v>5457</v>
      </c>
      <c r="E9598" s="1145">
        <v>1109</v>
      </c>
      <c r="F9598" s="1146">
        <v>9011</v>
      </c>
    </row>
    <row r="9599" spans="2:6" ht="13.15" customHeight="1" x14ac:dyDescent="0.2">
      <c r="B9599" s="1054" t="s">
        <v>10289</v>
      </c>
      <c r="C9599" s="1142">
        <v>4922</v>
      </c>
      <c r="D9599" s="1143">
        <v>9444</v>
      </c>
      <c r="E9599" s="1143">
        <v>1831</v>
      </c>
      <c r="F9599" s="1144">
        <v>16197</v>
      </c>
    </row>
    <row r="9600" spans="2:6" ht="13.15" customHeight="1" x14ac:dyDescent="0.2">
      <c r="B9600" s="1051" t="s">
        <v>10290</v>
      </c>
      <c r="C9600" s="1145">
        <v>43</v>
      </c>
      <c r="D9600" s="1145">
        <v>121</v>
      </c>
      <c r="E9600" s="1145">
        <v>24</v>
      </c>
      <c r="F9600" s="1146">
        <v>188</v>
      </c>
    </row>
    <row r="9601" spans="2:6" ht="13.15" customHeight="1" x14ac:dyDescent="0.2">
      <c r="B9601" s="1054" t="s">
        <v>10291</v>
      </c>
      <c r="C9601" s="1142">
        <v>4717</v>
      </c>
      <c r="D9601" s="1143">
        <v>5354</v>
      </c>
      <c r="E9601" s="1143">
        <v>1120</v>
      </c>
      <c r="F9601" s="1144">
        <v>11191</v>
      </c>
    </row>
    <row r="9602" spans="2:6" ht="13.15" customHeight="1" x14ac:dyDescent="0.2">
      <c r="B9602" s="1051" t="s">
        <v>10292</v>
      </c>
      <c r="C9602" s="1145">
        <v>4012</v>
      </c>
      <c r="D9602" s="1145">
        <v>4695</v>
      </c>
      <c r="E9602" s="1145">
        <v>999</v>
      </c>
      <c r="F9602" s="1146">
        <v>9706</v>
      </c>
    </row>
    <row r="9603" spans="2:6" ht="13.15" customHeight="1" x14ac:dyDescent="0.2">
      <c r="B9603" s="1054" t="s">
        <v>10293</v>
      </c>
      <c r="C9603" s="1142">
        <v>6471</v>
      </c>
      <c r="D9603" s="1143">
        <v>7187</v>
      </c>
      <c r="E9603" s="1143">
        <v>1163</v>
      </c>
      <c r="F9603" s="1144">
        <v>14821</v>
      </c>
    </row>
    <row r="9604" spans="2:6" ht="13.15" customHeight="1" x14ac:dyDescent="0.2">
      <c r="B9604" s="1051" t="s">
        <v>10294</v>
      </c>
      <c r="C9604" s="1145">
        <v>7199</v>
      </c>
      <c r="D9604" s="1145">
        <v>9488</v>
      </c>
      <c r="E9604" s="1145">
        <v>1264</v>
      </c>
      <c r="F9604" s="1146">
        <v>17951</v>
      </c>
    </row>
    <row r="9605" spans="2:6" ht="13.15" customHeight="1" x14ac:dyDescent="0.2">
      <c r="B9605" s="1054" t="s">
        <v>10295</v>
      </c>
      <c r="C9605" s="1142">
        <v>2684</v>
      </c>
      <c r="D9605" s="1143">
        <v>5166</v>
      </c>
      <c r="E9605" s="1143">
        <v>985</v>
      </c>
      <c r="F9605" s="1144">
        <v>8835</v>
      </c>
    </row>
    <row r="9606" spans="2:6" ht="13.15" customHeight="1" x14ac:dyDescent="0.2">
      <c r="B9606" s="1051" t="s">
        <v>10296</v>
      </c>
      <c r="C9606" s="1145">
        <v>0</v>
      </c>
      <c r="D9606" s="1145">
        <v>1</v>
      </c>
      <c r="E9606" s="1145">
        <v>0</v>
      </c>
      <c r="F9606" s="1146">
        <v>1</v>
      </c>
    </row>
    <row r="9607" spans="2:6" ht="13.15" customHeight="1" x14ac:dyDescent="0.2">
      <c r="B9607" s="1054" t="s">
        <v>10297</v>
      </c>
      <c r="C9607" s="1142">
        <v>5</v>
      </c>
      <c r="D9607" s="1143">
        <v>3</v>
      </c>
      <c r="E9607" s="1143">
        <v>0</v>
      </c>
      <c r="F9607" s="1144">
        <v>8</v>
      </c>
    </row>
    <row r="9608" spans="2:6" ht="13.15" customHeight="1" x14ac:dyDescent="0.2">
      <c r="B9608" s="1051" t="s">
        <v>10298</v>
      </c>
      <c r="C9608" s="1145">
        <v>21</v>
      </c>
      <c r="D9608" s="1145">
        <v>10</v>
      </c>
      <c r="E9608" s="1145">
        <v>7</v>
      </c>
      <c r="F9608" s="1146">
        <v>38</v>
      </c>
    </row>
    <row r="9609" spans="2:6" ht="13.15" customHeight="1" x14ac:dyDescent="0.2">
      <c r="B9609" s="1054" t="s">
        <v>10299</v>
      </c>
      <c r="C9609" s="1142">
        <v>1398</v>
      </c>
      <c r="D9609" s="1143">
        <v>3310</v>
      </c>
      <c r="E9609" s="1143">
        <v>325</v>
      </c>
      <c r="F9609" s="1144">
        <v>5033</v>
      </c>
    </row>
    <row r="9610" spans="2:6" ht="13.15" customHeight="1" x14ac:dyDescent="0.2">
      <c r="B9610" s="1051" t="s">
        <v>10300</v>
      </c>
      <c r="C9610" s="1145">
        <v>299</v>
      </c>
      <c r="D9610" s="1145">
        <v>270</v>
      </c>
      <c r="E9610" s="1145">
        <v>28</v>
      </c>
      <c r="F9610" s="1146">
        <v>597</v>
      </c>
    </row>
    <row r="9611" spans="2:6" ht="13.15" customHeight="1" x14ac:dyDescent="0.2">
      <c r="B9611" s="1054" t="s">
        <v>10301</v>
      </c>
      <c r="C9611" s="1142">
        <v>201</v>
      </c>
      <c r="D9611" s="1143">
        <v>395</v>
      </c>
      <c r="E9611" s="1143">
        <v>60</v>
      </c>
      <c r="F9611" s="1144">
        <v>656</v>
      </c>
    </row>
    <row r="9612" spans="2:6" ht="13.15" customHeight="1" x14ac:dyDescent="0.2">
      <c r="B9612" s="1051" t="s">
        <v>10302</v>
      </c>
      <c r="C9612" s="1145">
        <v>5</v>
      </c>
      <c r="D9612" s="1145">
        <v>0</v>
      </c>
      <c r="E9612" s="1145">
        <v>2</v>
      </c>
      <c r="F9612" s="1146">
        <v>7</v>
      </c>
    </row>
    <row r="9613" spans="2:6" ht="13.15" customHeight="1" x14ac:dyDescent="0.2">
      <c r="B9613" s="1054" t="s">
        <v>10303</v>
      </c>
      <c r="C9613" s="1142">
        <v>1830</v>
      </c>
      <c r="D9613" s="1143">
        <v>3164</v>
      </c>
      <c r="E9613" s="1143">
        <v>755</v>
      </c>
      <c r="F9613" s="1144">
        <v>5749</v>
      </c>
    </row>
    <row r="9614" spans="2:6" ht="13.15" customHeight="1" x14ac:dyDescent="0.2">
      <c r="B9614" s="1051" t="s">
        <v>10304</v>
      </c>
      <c r="C9614" s="1145">
        <v>4</v>
      </c>
      <c r="D9614" s="1145">
        <v>7</v>
      </c>
      <c r="E9614" s="1145">
        <v>2</v>
      </c>
      <c r="F9614" s="1146">
        <v>13</v>
      </c>
    </row>
    <row r="9615" spans="2:6" ht="13.15" customHeight="1" x14ac:dyDescent="0.2">
      <c r="B9615" s="1054" t="s">
        <v>10305</v>
      </c>
      <c r="C9615" s="1142">
        <v>181</v>
      </c>
      <c r="D9615" s="1143">
        <v>304</v>
      </c>
      <c r="E9615" s="1143">
        <v>69</v>
      </c>
      <c r="F9615" s="1144">
        <v>554</v>
      </c>
    </row>
    <row r="9616" spans="2:6" ht="13.15" customHeight="1" x14ac:dyDescent="0.2">
      <c r="B9616" s="1051" t="s">
        <v>10306</v>
      </c>
      <c r="C9616" s="1145">
        <v>388</v>
      </c>
      <c r="D9616" s="1145">
        <v>478</v>
      </c>
      <c r="E9616" s="1145">
        <v>93</v>
      </c>
      <c r="F9616" s="1146">
        <v>959</v>
      </c>
    </row>
    <row r="9617" spans="2:6" ht="13.15" customHeight="1" x14ac:dyDescent="0.2">
      <c r="B9617" s="1054" t="s">
        <v>10307</v>
      </c>
      <c r="C9617" s="1142">
        <v>2</v>
      </c>
      <c r="D9617" s="1143">
        <v>0</v>
      </c>
      <c r="E9617" s="1143">
        <v>1</v>
      </c>
      <c r="F9617" s="1144">
        <v>3</v>
      </c>
    </row>
    <row r="9618" spans="2:6" ht="13.15" customHeight="1" x14ac:dyDescent="0.2">
      <c r="B9618" s="1051" t="s">
        <v>10308</v>
      </c>
      <c r="C9618" s="1145">
        <v>168</v>
      </c>
      <c r="D9618" s="1145">
        <v>420</v>
      </c>
      <c r="E9618" s="1145">
        <v>64</v>
      </c>
      <c r="F9618" s="1146">
        <v>652</v>
      </c>
    </row>
    <row r="9619" spans="2:6" ht="13.15" customHeight="1" x14ac:dyDescent="0.2">
      <c r="B9619" s="1054" t="s">
        <v>10309</v>
      </c>
      <c r="C9619" s="1142">
        <v>2</v>
      </c>
      <c r="D9619" s="1143">
        <v>6</v>
      </c>
      <c r="E9619" s="1143">
        <v>4</v>
      </c>
      <c r="F9619" s="1144">
        <v>12</v>
      </c>
    </row>
    <row r="9620" spans="2:6" ht="13.15" customHeight="1" x14ac:dyDescent="0.2">
      <c r="B9620" s="1051" t="s">
        <v>10310</v>
      </c>
      <c r="C9620" s="1145">
        <v>6</v>
      </c>
      <c r="D9620" s="1145">
        <v>35</v>
      </c>
      <c r="E9620" s="1145">
        <v>0</v>
      </c>
      <c r="F9620" s="1146">
        <v>41</v>
      </c>
    </row>
    <row r="9621" spans="2:6" ht="13.15" customHeight="1" x14ac:dyDescent="0.2">
      <c r="B9621" s="1054" t="s">
        <v>10311</v>
      </c>
      <c r="C9621" s="1142">
        <v>340</v>
      </c>
      <c r="D9621" s="1143">
        <v>543</v>
      </c>
      <c r="E9621" s="1143">
        <v>60</v>
      </c>
      <c r="F9621" s="1144">
        <v>943</v>
      </c>
    </row>
    <row r="9622" spans="2:6" ht="13.15" customHeight="1" x14ac:dyDescent="0.2">
      <c r="B9622" s="1051" t="s">
        <v>10312</v>
      </c>
      <c r="C9622" s="1145">
        <v>103</v>
      </c>
      <c r="D9622" s="1145">
        <v>230</v>
      </c>
      <c r="E9622" s="1145">
        <v>26</v>
      </c>
      <c r="F9622" s="1146">
        <v>359</v>
      </c>
    </row>
    <row r="9623" spans="2:6" ht="13.15" customHeight="1" x14ac:dyDescent="0.2">
      <c r="B9623" s="1054" t="s">
        <v>10313</v>
      </c>
      <c r="C9623" s="1142">
        <v>56</v>
      </c>
      <c r="D9623" s="1143">
        <v>171</v>
      </c>
      <c r="E9623" s="1143">
        <v>27</v>
      </c>
      <c r="F9623" s="1144">
        <v>254</v>
      </c>
    </row>
    <row r="9624" spans="2:6" ht="13.15" customHeight="1" x14ac:dyDescent="0.2">
      <c r="B9624" s="1051" t="s">
        <v>10314</v>
      </c>
      <c r="C9624" s="1145">
        <v>2</v>
      </c>
      <c r="D9624" s="1145">
        <v>5</v>
      </c>
      <c r="E9624" s="1145">
        <v>3</v>
      </c>
      <c r="F9624" s="1146">
        <v>10</v>
      </c>
    </row>
    <row r="9625" spans="2:6" ht="13.15" customHeight="1" x14ac:dyDescent="0.2">
      <c r="B9625" s="1054" t="s">
        <v>10315</v>
      </c>
      <c r="C9625" s="1142">
        <v>203</v>
      </c>
      <c r="D9625" s="1143">
        <v>352</v>
      </c>
      <c r="E9625" s="1143">
        <v>51</v>
      </c>
      <c r="F9625" s="1144">
        <v>606</v>
      </c>
    </row>
    <row r="9626" spans="2:6" ht="13.15" customHeight="1" x14ac:dyDescent="0.2">
      <c r="B9626" s="1051" t="s">
        <v>10316</v>
      </c>
      <c r="C9626" s="1145">
        <v>3</v>
      </c>
      <c r="D9626" s="1145">
        <v>13</v>
      </c>
      <c r="E9626" s="1145">
        <v>4</v>
      </c>
      <c r="F9626" s="1146">
        <v>20</v>
      </c>
    </row>
    <row r="9627" spans="2:6" ht="13.15" customHeight="1" x14ac:dyDescent="0.2">
      <c r="B9627" s="1054" t="s">
        <v>10317</v>
      </c>
      <c r="C9627" s="1142">
        <v>128</v>
      </c>
      <c r="D9627" s="1143">
        <v>311</v>
      </c>
      <c r="E9627" s="1143">
        <v>37</v>
      </c>
      <c r="F9627" s="1144">
        <v>476</v>
      </c>
    </row>
    <row r="9628" spans="2:6" ht="13.15" customHeight="1" x14ac:dyDescent="0.2">
      <c r="B9628" s="1051" t="s">
        <v>10318</v>
      </c>
      <c r="C9628" s="1145">
        <v>11</v>
      </c>
      <c r="D9628" s="1145">
        <v>12</v>
      </c>
      <c r="E9628" s="1145">
        <v>5</v>
      </c>
      <c r="F9628" s="1146">
        <v>28</v>
      </c>
    </row>
    <row r="9629" spans="2:6" ht="13.15" customHeight="1" x14ac:dyDescent="0.2">
      <c r="B9629" s="1054" t="s">
        <v>10319</v>
      </c>
      <c r="C9629" s="1142">
        <v>190</v>
      </c>
      <c r="D9629" s="1143">
        <v>499</v>
      </c>
      <c r="E9629" s="1143">
        <v>62</v>
      </c>
      <c r="F9629" s="1144">
        <v>751</v>
      </c>
    </row>
    <row r="9630" spans="2:6" ht="13.15" customHeight="1" x14ac:dyDescent="0.2">
      <c r="B9630" s="1051" t="s">
        <v>10320</v>
      </c>
      <c r="C9630" s="1145">
        <v>3</v>
      </c>
      <c r="D9630" s="1145">
        <v>22</v>
      </c>
      <c r="E9630" s="1145">
        <v>4</v>
      </c>
      <c r="F9630" s="1146">
        <v>29</v>
      </c>
    </row>
    <row r="9631" spans="2:6" ht="13.15" customHeight="1" x14ac:dyDescent="0.2">
      <c r="B9631" s="1054" t="s">
        <v>10321</v>
      </c>
      <c r="C9631" s="1142">
        <v>3</v>
      </c>
      <c r="D9631" s="1143">
        <v>31</v>
      </c>
      <c r="E9631" s="1143">
        <v>11</v>
      </c>
      <c r="F9631" s="1144">
        <v>45</v>
      </c>
    </row>
    <row r="9632" spans="2:6" ht="13.15" customHeight="1" x14ac:dyDescent="0.2">
      <c r="B9632" s="1051" t="s">
        <v>10322</v>
      </c>
      <c r="C9632" s="1145">
        <v>3</v>
      </c>
      <c r="D9632" s="1145">
        <v>18</v>
      </c>
      <c r="E9632" s="1145">
        <v>2</v>
      </c>
      <c r="F9632" s="1146">
        <v>23</v>
      </c>
    </row>
    <row r="9633" spans="2:6" ht="13.15" customHeight="1" x14ac:dyDescent="0.2">
      <c r="B9633" s="1054" t="s">
        <v>10323</v>
      </c>
      <c r="C9633" s="1142">
        <v>117</v>
      </c>
      <c r="D9633" s="1143">
        <v>274</v>
      </c>
      <c r="E9633" s="1143">
        <v>46</v>
      </c>
      <c r="F9633" s="1144">
        <v>437</v>
      </c>
    </row>
    <row r="9634" spans="2:6" ht="13.15" customHeight="1" x14ac:dyDescent="0.2">
      <c r="B9634" s="1051" t="s">
        <v>10324</v>
      </c>
      <c r="C9634" s="1145">
        <v>1379</v>
      </c>
      <c r="D9634" s="1145">
        <v>1570</v>
      </c>
      <c r="E9634" s="1145">
        <v>216</v>
      </c>
      <c r="F9634" s="1146">
        <v>3165</v>
      </c>
    </row>
    <row r="9635" spans="2:6" ht="13.15" customHeight="1" x14ac:dyDescent="0.2">
      <c r="B9635" s="1054" t="s">
        <v>10325</v>
      </c>
      <c r="C9635" s="1142">
        <v>453</v>
      </c>
      <c r="D9635" s="1143">
        <v>416</v>
      </c>
      <c r="E9635" s="1143">
        <v>63</v>
      </c>
      <c r="F9635" s="1144">
        <v>932</v>
      </c>
    </row>
    <row r="9636" spans="2:6" ht="13.15" customHeight="1" x14ac:dyDescent="0.2">
      <c r="B9636" s="1051" t="s">
        <v>10326</v>
      </c>
      <c r="C9636" s="1145">
        <v>340</v>
      </c>
      <c r="D9636" s="1145">
        <v>301</v>
      </c>
      <c r="E9636" s="1145">
        <v>47</v>
      </c>
      <c r="F9636" s="1146">
        <v>688</v>
      </c>
    </row>
    <row r="9637" spans="2:6" ht="13.15" customHeight="1" x14ac:dyDescent="0.2">
      <c r="B9637" s="1054" t="s">
        <v>10327</v>
      </c>
      <c r="C9637" s="1142">
        <v>29</v>
      </c>
      <c r="D9637" s="1143">
        <v>33</v>
      </c>
      <c r="E9637" s="1143">
        <v>3</v>
      </c>
      <c r="F9637" s="1144">
        <v>65</v>
      </c>
    </row>
    <row r="9638" spans="2:6" ht="13.15" customHeight="1" x14ac:dyDescent="0.2">
      <c r="B9638" s="1051" t="s">
        <v>10328</v>
      </c>
      <c r="C9638" s="1145">
        <v>24</v>
      </c>
      <c r="D9638" s="1145">
        <v>14</v>
      </c>
      <c r="E9638" s="1145">
        <v>6</v>
      </c>
      <c r="F9638" s="1146">
        <v>44</v>
      </c>
    </row>
    <row r="9639" spans="2:6" ht="13.15" customHeight="1" x14ac:dyDescent="0.2">
      <c r="B9639" s="1054" t="s">
        <v>10329</v>
      </c>
      <c r="C9639" s="1142">
        <v>390</v>
      </c>
      <c r="D9639" s="1143">
        <v>230</v>
      </c>
      <c r="E9639" s="1143">
        <v>53</v>
      </c>
      <c r="F9639" s="1144">
        <v>673</v>
      </c>
    </row>
    <row r="9640" spans="2:6" ht="13.15" customHeight="1" x14ac:dyDescent="0.2">
      <c r="B9640" s="1051" t="s">
        <v>10330</v>
      </c>
      <c r="C9640" s="1145">
        <v>515</v>
      </c>
      <c r="D9640" s="1145">
        <v>460</v>
      </c>
      <c r="E9640" s="1145">
        <v>107</v>
      </c>
      <c r="F9640" s="1146">
        <v>1082</v>
      </c>
    </row>
    <row r="9641" spans="2:6" ht="13.15" customHeight="1" x14ac:dyDescent="0.2">
      <c r="B9641" s="1054" t="s">
        <v>10331</v>
      </c>
      <c r="C9641" s="1142">
        <v>28</v>
      </c>
      <c r="D9641" s="1143">
        <v>9</v>
      </c>
      <c r="E9641" s="1143">
        <v>10</v>
      </c>
      <c r="F9641" s="1144">
        <v>47</v>
      </c>
    </row>
    <row r="9642" spans="2:6" ht="13.15" customHeight="1" x14ac:dyDescent="0.2">
      <c r="B9642" s="1051" t="s">
        <v>10332</v>
      </c>
      <c r="C9642" s="1145">
        <v>420</v>
      </c>
      <c r="D9642" s="1145">
        <v>359</v>
      </c>
      <c r="E9642" s="1145">
        <v>51</v>
      </c>
      <c r="F9642" s="1146">
        <v>830</v>
      </c>
    </row>
    <row r="9643" spans="2:6" ht="13.15" customHeight="1" x14ac:dyDescent="0.2">
      <c r="B9643" s="1054" t="s">
        <v>10333</v>
      </c>
      <c r="C9643" s="1142">
        <v>721</v>
      </c>
      <c r="D9643" s="1143">
        <v>785</v>
      </c>
      <c r="E9643" s="1143">
        <v>116</v>
      </c>
      <c r="F9643" s="1144">
        <v>1622</v>
      </c>
    </row>
    <row r="9644" spans="2:6" ht="13.15" customHeight="1" x14ac:dyDescent="0.2">
      <c r="B9644" s="1051" t="s">
        <v>10334</v>
      </c>
      <c r="C9644" s="1145">
        <v>805</v>
      </c>
      <c r="D9644" s="1145">
        <v>817</v>
      </c>
      <c r="E9644" s="1145">
        <v>162</v>
      </c>
      <c r="F9644" s="1146">
        <v>1784</v>
      </c>
    </row>
    <row r="9645" spans="2:6" ht="13.15" customHeight="1" x14ac:dyDescent="0.2">
      <c r="B9645" s="1054" t="s">
        <v>10335</v>
      </c>
      <c r="C9645" s="1142">
        <v>1</v>
      </c>
      <c r="D9645" s="1143">
        <v>0</v>
      </c>
      <c r="E9645" s="1143">
        <v>1</v>
      </c>
      <c r="F9645" s="1144">
        <v>2</v>
      </c>
    </row>
    <row r="9646" spans="2:6" ht="13.15" customHeight="1" x14ac:dyDescent="0.2">
      <c r="B9646" s="1051" t="s">
        <v>10336</v>
      </c>
      <c r="C9646" s="1145">
        <v>6</v>
      </c>
      <c r="D9646" s="1145">
        <v>11</v>
      </c>
      <c r="E9646" s="1145">
        <v>3</v>
      </c>
      <c r="F9646" s="1146">
        <v>20</v>
      </c>
    </row>
    <row r="9647" spans="2:6" ht="13.15" customHeight="1" x14ac:dyDescent="0.2">
      <c r="B9647" s="1054" t="s">
        <v>10337</v>
      </c>
      <c r="C9647" s="1142">
        <v>486</v>
      </c>
      <c r="D9647" s="1143">
        <v>388</v>
      </c>
      <c r="E9647" s="1143">
        <v>55</v>
      </c>
      <c r="F9647" s="1144">
        <v>929</v>
      </c>
    </row>
    <row r="9648" spans="2:6" ht="13.15" customHeight="1" x14ac:dyDescent="0.2">
      <c r="B9648" s="1051" t="s">
        <v>10338</v>
      </c>
      <c r="C9648" s="1145">
        <v>9</v>
      </c>
      <c r="D9648" s="1145">
        <v>6</v>
      </c>
      <c r="E9648" s="1145">
        <v>0</v>
      </c>
      <c r="F9648" s="1146">
        <v>15</v>
      </c>
    </row>
    <row r="9649" spans="2:6" ht="13.15" customHeight="1" x14ac:dyDescent="0.2">
      <c r="B9649" s="1054" t="s">
        <v>10339</v>
      </c>
      <c r="C9649" s="1142">
        <v>312</v>
      </c>
      <c r="D9649" s="1143">
        <v>322</v>
      </c>
      <c r="E9649" s="1143">
        <v>36</v>
      </c>
      <c r="F9649" s="1144">
        <v>670</v>
      </c>
    </row>
    <row r="9650" spans="2:6" ht="13.15" customHeight="1" x14ac:dyDescent="0.2">
      <c r="B9650" s="1051" t="s">
        <v>10340</v>
      </c>
      <c r="C9650" s="1145">
        <v>968</v>
      </c>
      <c r="D9650" s="1145">
        <v>1419</v>
      </c>
      <c r="E9650" s="1145">
        <v>183</v>
      </c>
      <c r="F9650" s="1146">
        <v>2570</v>
      </c>
    </row>
    <row r="9651" spans="2:6" ht="13.15" customHeight="1" x14ac:dyDescent="0.2">
      <c r="B9651" s="1054" t="s">
        <v>10341</v>
      </c>
      <c r="C9651" s="1142">
        <v>612</v>
      </c>
      <c r="D9651" s="1143">
        <v>914</v>
      </c>
      <c r="E9651" s="1143">
        <v>122</v>
      </c>
      <c r="F9651" s="1144">
        <v>1648</v>
      </c>
    </row>
    <row r="9652" spans="2:6" ht="13.15" customHeight="1" x14ac:dyDescent="0.2">
      <c r="B9652" s="1051" t="s">
        <v>10342</v>
      </c>
      <c r="C9652" s="1145">
        <v>9</v>
      </c>
      <c r="D9652" s="1145">
        <v>3</v>
      </c>
      <c r="E9652" s="1145">
        <v>2</v>
      </c>
      <c r="F9652" s="1146">
        <v>14</v>
      </c>
    </row>
    <row r="9653" spans="2:6" ht="13.15" customHeight="1" x14ac:dyDescent="0.2">
      <c r="B9653" s="1054" t="s">
        <v>10343</v>
      </c>
      <c r="C9653" s="1142">
        <v>14</v>
      </c>
      <c r="D9653" s="1143">
        <v>6</v>
      </c>
      <c r="E9653" s="1143">
        <v>4</v>
      </c>
      <c r="F9653" s="1144">
        <v>24</v>
      </c>
    </row>
    <row r="9654" spans="2:6" ht="13.15" customHeight="1" x14ac:dyDescent="0.2">
      <c r="B9654" s="1051" t="s">
        <v>10344</v>
      </c>
      <c r="C9654" s="1145">
        <v>134</v>
      </c>
      <c r="D9654" s="1145">
        <v>221</v>
      </c>
      <c r="E9654" s="1145">
        <v>21</v>
      </c>
      <c r="F9654" s="1146">
        <v>376</v>
      </c>
    </row>
    <row r="9655" spans="2:6" ht="13.15" customHeight="1" x14ac:dyDescent="0.2">
      <c r="B9655" s="1054" t="s">
        <v>10345</v>
      </c>
      <c r="C9655" s="1142">
        <v>500</v>
      </c>
      <c r="D9655" s="1143">
        <v>980</v>
      </c>
      <c r="E9655" s="1143">
        <v>180</v>
      </c>
      <c r="F9655" s="1144">
        <v>1660</v>
      </c>
    </row>
    <row r="9656" spans="2:6" ht="13.15" customHeight="1" x14ac:dyDescent="0.2">
      <c r="B9656" s="1051" t="s">
        <v>10346</v>
      </c>
      <c r="C9656" s="1145">
        <v>1</v>
      </c>
      <c r="D9656" s="1145">
        <v>1</v>
      </c>
      <c r="E9656" s="1145">
        <v>1</v>
      </c>
      <c r="F9656" s="1146">
        <v>3</v>
      </c>
    </row>
    <row r="9657" spans="2:6" ht="13.15" customHeight="1" x14ac:dyDescent="0.2">
      <c r="B9657" s="1054" t="s">
        <v>10347</v>
      </c>
      <c r="C9657" s="1142">
        <v>108</v>
      </c>
      <c r="D9657" s="1143">
        <v>143</v>
      </c>
      <c r="E9657" s="1143">
        <v>12</v>
      </c>
      <c r="F9657" s="1144">
        <v>263</v>
      </c>
    </row>
    <row r="9658" spans="2:6" ht="13.15" customHeight="1" x14ac:dyDescent="0.2">
      <c r="B9658" s="1051" t="s">
        <v>10348</v>
      </c>
      <c r="C9658" s="1145">
        <v>442</v>
      </c>
      <c r="D9658" s="1145">
        <v>486</v>
      </c>
      <c r="E9658" s="1145">
        <v>92</v>
      </c>
      <c r="F9658" s="1146">
        <v>1020</v>
      </c>
    </row>
    <row r="9659" spans="2:6" ht="13.15" customHeight="1" x14ac:dyDescent="0.2">
      <c r="B9659" s="1054" t="s">
        <v>10349</v>
      </c>
      <c r="C9659" s="1142">
        <v>49</v>
      </c>
      <c r="D9659" s="1143">
        <v>55</v>
      </c>
      <c r="E9659" s="1143">
        <v>15</v>
      </c>
      <c r="F9659" s="1144">
        <v>119</v>
      </c>
    </row>
    <row r="9660" spans="2:6" ht="13.15" customHeight="1" x14ac:dyDescent="0.2">
      <c r="B9660" s="1051" t="s">
        <v>10350</v>
      </c>
      <c r="C9660" s="1145">
        <v>52</v>
      </c>
      <c r="D9660" s="1145">
        <v>74</v>
      </c>
      <c r="E9660" s="1145">
        <v>6</v>
      </c>
      <c r="F9660" s="1146">
        <v>132</v>
      </c>
    </row>
    <row r="9661" spans="2:6" ht="13.15" customHeight="1" x14ac:dyDescent="0.2">
      <c r="B9661" s="1054" t="s">
        <v>10351</v>
      </c>
      <c r="C9661" s="1142">
        <v>326</v>
      </c>
      <c r="D9661" s="1143">
        <v>348</v>
      </c>
      <c r="E9661" s="1143">
        <v>51</v>
      </c>
      <c r="F9661" s="1144">
        <v>725</v>
      </c>
    </row>
    <row r="9662" spans="2:6" ht="13.15" customHeight="1" x14ac:dyDescent="0.2">
      <c r="B9662" s="1051" t="s">
        <v>10352</v>
      </c>
      <c r="C9662" s="1145">
        <v>1</v>
      </c>
      <c r="D9662" s="1145">
        <v>1</v>
      </c>
      <c r="E9662" s="1145">
        <v>0</v>
      </c>
      <c r="F9662" s="1146">
        <v>2</v>
      </c>
    </row>
    <row r="9663" spans="2:6" ht="13.15" customHeight="1" x14ac:dyDescent="0.2">
      <c r="B9663" s="1054" t="s">
        <v>10353</v>
      </c>
      <c r="C9663" s="1142">
        <v>14</v>
      </c>
      <c r="D9663" s="1143">
        <v>17</v>
      </c>
      <c r="E9663" s="1143">
        <v>3</v>
      </c>
      <c r="F9663" s="1144">
        <v>34</v>
      </c>
    </row>
    <row r="9664" spans="2:6" ht="13.15" customHeight="1" x14ac:dyDescent="0.2">
      <c r="B9664" s="1051" t="s">
        <v>10354</v>
      </c>
      <c r="C9664" s="1145">
        <v>220</v>
      </c>
      <c r="D9664" s="1145">
        <v>211</v>
      </c>
      <c r="E9664" s="1145">
        <v>39</v>
      </c>
      <c r="F9664" s="1146">
        <v>470</v>
      </c>
    </row>
    <row r="9665" spans="2:6" ht="13.15" customHeight="1" x14ac:dyDescent="0.2">
      <c r="B9665" s="1054" t="s">
        <v>10355</v>
      </c>
      <c r="C9665" s="1142">
        <v>265</v>
      </c>
      <c r="D9665" s="1143">
        <v>185</v>
      </c>
      <c r="E9665" s="1143">
        <v>37</v>
      </c>
      <c r="F9665" s="1144">
        <v>487</v>
      </c>
    </row>
    <row r="9666" spans="2:6" ht="13.15" customHeight="1" x14ac:dyDescent="0.2">
      <c r="B9666" s="1051" t="s">
        <v>10356</v>
      </c>
      <c r="C9666" s="1145">
        <v>400</v>
      </c>
      <c r="D9666" s="1145">
        <v>542</v>
      </c>
      <c r="E9666" s="1145">
        <v>85</v>
      </c>
      <c r="F9666" s="1146">
        <v>1027</v>
      </c>
    </row>
    <row r="9667" spans="2:6" ht="13.15" customHeight="1" x14ac:dyDescent="0.2">
      <c r="B9667" s="1054" t="s">
        <v>10357</v>
      </c>
      <c r="C9667" s="1142">
        <v>19</v>
      </c>
      <c r="D9667" s="1143">
        <v>18</v>
      </c>
      <c r="E9667" s="1143">
        <v>1</v>
      </c>
      <c r="F9667" s="1144">
        <v>38</v>
      </c>
    </row>
    <row r="9668" spans="2:6" ht="13.15" customHeight="1" x14ac:dyDescent="0.2">
      <c r="B9668" s="1051" t="s">
        <v>10358</v>
      </c>
      <c r="C9668" s="1145">
        <v>10</v>
      </c>
      <c r="D9668" s="1145">
        <v>11</v>
      </c>
      <c r="E9668" s="1145">
        <v>1</v>
      </c>
      <c r="F9668" s="1146">
        <v>22</v>
      </c>
    </row>
    <row r="9669" spans="2:6" ht="13.15" customHeight="1" x14ac:dyDescent="0.2">
      <c r="B9669" s="1054" t="s">
        <v>10359</v>
      </c>
      <c r="C9669" s="1142">
        <v>1</v>
      </c>
      <c r="D9669" s="1143">
        <v>0</v>
      </c>
      <c r="E9669" s="1143">
        <v>0</v>
      </c>
      <c r="F9669" s="1144">
        <v>1</v>
      </c>
    </row>
    <row r="9670" spans="2:6" ht="13.15" customHeight="1" x14ac:dyDescent="0.2">
      <c r="B9670" s="1051" t="s">
        <v>10360</v>
      </c>
      <c r="C9670" s="1145">
        <v>276</v>
      </c>
      <c r="D9670" s="1145">
        <v>445</v>
      </c>
      <c r="E9670" s="1145">
        <v>66</v>
      </c>
      <c r="F9670" s="1146">
        <v>787</v>
      </c>
    </row>
    <row r="9671" spans="2:6" ht="13.15" customHeight="1" x14ac:dyDescent="0.2">
      <c r="B9671" s="1054" t="s">
        <v>10361</v>
      </c>
      <c r="C9671" s="1142">
        <v>181</v>
      </c>
      <c r="D9671" s="1143">
        <v>186</v>
      </c>
      <c r="E9671" s="1143">
        <v>32</v>
      </c>
      <c r="F9671" s="1144">
        <v>399</v>
      </c>
    </row>
    <row r="9672" spans="2:6" ht="13.15" customHeight="1" x14ac:dyDescent="0.2">
      <c r="B9672" s="1051" t="s">
        <v>10362</v>
      </c>
      <c r="C9672" s="1145">
        <v>5</v>
      </c>
      <c r="D9672" s="1145">
        <v>7</v>
      </c>
      <c r="E9672" s="1145">
        <v>2</v>
      </c>
      <c r="F9672" s="1146">
        <v>14</v>
      </c>
    </row>
    <row r="9673" spans="2:6" ht="13.15" customHeight="1" x14ac:dyDescent="0.2">
      <c r="B9673" s="1054" t="s">
        <v>10363</v>
      </c>
      <c r="C9673" s="1142">
        <v>184</v>
      </c>
      <c r="D9673" s="1143">
        <v>209</v>
      </c>
      <c r="E9673" s="1143">
        <v>27</v>
      </c>
      <c r="F9673" s="1144">
        <v>420</v>
      </c>
    </row>
    <row r="9674" spans="2:6" ht="13.15" customHeight="1" x14ac:dyDescent="0.2">
      <c r="B9674" s="1051" t="s">
        <v>10364</v>
      </c>
      <c r="C9674" s="1145">
        <v>1591</v>
      </c>
      <c r="D9674" s="1145">
        <v>2954</v>
      </c>
      <c r="E9674" s="1145">
        <v>375</v>
      </c>
      <c r="F9674" s="1146">
        <v>4920</v>
      </c>
    </row>
    <row r="9675" spans="2:6" ht="13.15" customHeight="1" x14ac:dyDescent="0.2">
      <c r="B9675" s="1054" t="s">
        <v>10365</v>
      </c>
      <c r="C9675" s="1142">
        <v>303</v>
      </c>
      <c r="D9675" s="1143">
        <v>804</v>
      </c>
      <c r="E9675" s="1143">
        <v>52</v>
      </c>
      <c r="F9675" s="1144">
        <v>1159</v>
      </c>
    </row>
    <row r="9676" spans="2:6" ht="13.15" customHeight="1" x14ac:dyDescent="0.2">
      <c r="B9676" s="1051" t="s">
        <v>10366</v>
      </c>
      <c r="C9676" s="1145">
        <v>96</v>
      </c>
      <c r="D9676" s="1145">
        <v>86</v>
      </c>
      <c r="E9676" s="1145">
        <v>10</v>
      </c>
      <c r="F9676" s="1146">
        <v>192</v>
      </c>
    </row>
    <row r="9677" spans="2:6" ht="13.15" customHeight="1" x14ac:dyDescent="0.2">
      <c r="B9677" s="1054" t="s">
        <v>10367</v>
      </c>
      <c r="C9677" s="1142">
        <v>371</v>
      </c>
      <c r="D9677" s="1143">
        <v>349</v>
      </c>
      <c r="E9677" s="1143">
        <v>62</v>
      </c>
      <c r="F9677" s="1144">
        <v>782</v>
      </c>
    </row>
    <row r="9678" spans="2:6" ht="13.15" customHeight="1" x14ac:dyDescent="0.2">
      <c r="B9678" s="1051" t="s">
        <v>10368</v>
      </c>
      <c r="C9678" s="1145">
        <v>32</v>
      </c>
      <c r="D9678" s="1145">
        <v>42</v>
      </c>
      <c r="E9678" s="1145">
        <v>8</v>
      </c>
      <c r="F9678" s="1146">
        <v>82</v>
      </c>
    </row>
    <row r="9679" spans="2:6" ht="13.15" customHeight="1" x14ac:dyDescent="0.2">
      <c r="B9679" s="1054" t="s">
        <v>10369</v>
      </c>
      <c r="C9679" s="1142">
        <v>5</v>
      </c>
      <c r="D9679" s="1143">
        <v>1</v>
      </c>
      <c r="E9679" s="1143">
        <v>0</v>
      </c>
      <c r="F9679" s="1144">
        <v>6</v>
      </c>
    </row>
    <row r="9680" spans="2:6" ht="13.15" customHeight="1" x14ac:dyDescent="0.2">
      <c r="B9680" s="1051" t="s">
        <v>10370</v>
      </c>
      <c r="C9680" s="1145">
        <v>2</v>
      </c>
      <c r="D9680" s="1145">
        <v>1</v>
      </c>
      <c r="E9680" s="1145">
        <v>2</v>
      </c>
      <c r="F9680" s="1146">
        <v>5</v>
      </c>
    </row>
    <row r="9681" spans="2:6" ht="13.15" customHeight="1" x14ac:dyDescent="0.2">
      <c r="B9681" s="1054" t="s">
        <v>10371</v>
      </c>
      <c r="C9681" s="1142">
        <v>3487</v>
      </c>
      <c r="D9681" s="1143">
        <v>5513</v>
      </c>
      <c r="E9681" s="1143">
        <v>745</v>
      </c>
      <c r="F9681" s="1144">
        <v>9745</v>
      </c>
    </row>
    <row r="9682" spans="2:6" ht="13.15" customHeight="1" x14ac:dyDescent="0.2">
      <c r="B9682" s="1051" t="s">
        <v>10372</v>
      </c>
      <c r="C9682" s="1145">
        <v>110</v>
      </c>
      <c r="D9682" s="1145">
        <v>260</v>
      </c>
      <c r="E9682" s="1145">
        <v>27</v>
      </c>
      <c r="F9682" s="1146">
        <v>397</v>
      </c>
    </row>
    <row r="9683" spans="2:6" ht="13.15" customHeight="1" x14ac:dyDescent="0.2">
      <c r="B9683" s="1054" t="s">
        <v>10373</v>
      </c>
      <c r="C9683" s="1142">
        <v>216</v>
      </c>
      <c r="D9683" s="1143">
        <v>372</v>
      </c>
      <c r="E9683" s="1143">
        <v>40</v>
      </c>
      <c r="F9683" s="1144">
        <v>628</v>
      </c>
    </row>
    <row r="9684" spans="2:6" ht="13.15" customHeight="1" x14ac:dyDescent="0.2">
      <c r="B9684" s="1051" t="s">
        <v>10374</v>
      </c>
      <c r="C9684" s="1145">
        <v>18</v>
      </c>
      <c r="D9684" s="1145">
        <v>103</v>
      </c>
      <c r="E9684" s="1145">
        <v>10</v>
      </c>
      <c r="F9684" s="1146">
        <v>131</v>
      </c>
    </row>
    <row r="9685" spans="2:6" ht="13.15" customHeight="1" x14ac:dyDescent="0.2">
      <c r="B9685" s="1054" t="s">
        <v>10375</v>
      </c>
      <c r="C9685" s="1142">
        <v>228</v>
      </c>
      <c r="D9685" s="1143">
        <v>391</v>
      </c>
      <c r="E9685" s="1143">
        <v>55</v>
      </c>
      <c r="F9685" s="1144">
        <v>674</v>
      </c>
    </row>
    <row r="9686" spans="2:6" ht="13.15" customHeight="1" x14ac:dyDescent="0.2">
      <c r="B9686" s="1051" t="s">
        <v>10376</v>
      </c>
      <c r="C9686" s="1145">
        <v>50</v>
      </c>
      <c r="D9686" s="1145">
        <v>178</v>
      </c>
      <c r="E9686" s="1145">
        <v>21</v>
      </c>
      <c r="F9686" s="1146">
        <v>249</v>
      </c>
    </row>
    <row r="9687" spans="2:6" ht="13.15" customHeight="1" x14ac:dyDescent="0.2">
      <c r="B9687" s="1054" t="s">
        <v>10377</v>
      </c>
      <c r="C9687" s="1142">
        <v>1</v>
      </c>
      <c r="D9687" s="1143">
        <v>13</v>
      </c>
      <c r="E9687" s="1143">
        <v>2</v>
      </c>
      <c r="F9687" s="1144">
        <v>16</v>
      </c>
    </row>
    <row r="9688" spans="2:6" ht="13.15" customHeight="1" x14ac:dyDescent="0.2">
      <c r="B9688" s="1051" t="s">
        <v>10378</v>
      </c>
      <c r="C9688" s="1145">
        <v>150</v>
      </c>
      <c r="D9688" s="1145">
        <v>447</v>
      </c>
      <c r="E9688" s="1145">
        <v>62</v>
      </c>
      <c r="F9688" s="1146">
        <v>659</v>
      </c>
    </row>
    <row r="9689" spans="2:6" ht="13.15" customHeight="1" x14ac:dyDescent="0.2">
      <c r="B9689" s="1054" t="s">
        <v>10379</v>
      </c>
      <c r="C9689" s="1142">
        <v>4</v>
      </c>
      <c r="D9689" s="1143">
        <v>6</v>
      </c>
      <c r="E9689" s="1143">
        <v>4</v>
      </c>
      <c r="F9689" s="1144">
        <v>14</v>
      </c>
    </row>
    <row r="9690" spans="2:6" ht="13.15" customHeight="1" x14ac:dyDescent="0.2">
      <c r="B9690" s="1051" t="s">
        <v>10380</v>
      </c>
      <c r="C9690" s="1145">
        <v>69</v>
      </c>
      <c r="D9690" s="1145">
        <v>298</v>
      </c>
      <c r="E9690" s="1145">
        <v>43</v>
      </c>
      <c r="F9690" s="1146">
        <v>410</v>
      </c>
    </row>
    <row r="9691" spans="2:6" ht="13.15" customHeight="1" x14ac:dyDescent="0.2">
      <c r="B9691" s="1054" t="s">
        <v>10381</v>
      </c>
      <c r="C9691" s="1142">
        <v>168</v>
      </c>
      <c r="D9691" s="1143">
        <v>331</v>
      </c>
      <c r="E9691" s="1143">
        <v>42</v>
      </c>
      <c r="F9691" s="1144">
        <v>541</v>
      </c>
    </row>
    <row r="9692" spans="2:6" ht="13.15" customHeight="1" x14ac:dyDescent="0.2">
      <c r="B9692" s="1051" t="s">
        <v>10382</v>
      </c>
      <c r="C9692" s="1145">
        <v>1</v>
      </c>
      <c r="D9692" s="1145">
        <v>3</v>
      </c>
      <c r="E9692" s="1145">
        <v>0</v>
      </c>
      <c r="F9692" s="1146">
        <v>4</v>
      </c>
    </row>
    <row r="9693" spans="2:6" ht="13.15" customHeight="1" x14ac:dyDescent="0.2">
      <c r="B9693" s="1054" t="s">
        <v>10383</v>
      </c>
      <c r="C9693" s="1142">
        <v>34</v>
      </c>
      <c r="D9693" s="1143">
        <v>71</v>
      </c>
      <c r="E9693" s="1143">
        <v>7</v>
      </c>
      <c r="F9693" s="1144">
        <v>112</v>
      </c>
    </row>
    <row r="9694" spans="2:6" ht="13.15" customHeight="1" x14ac:dyDescent="0.2">
      <c r="B9694" s="1051" t="s">
        <v>10384</v>
      </c>
      <c r="C9694" s="1145">
        <v>178</v>
      </c>
      <c r="D9694" s="1145">
        <v>370</v>
      </c>
      <c r="E9694" s="1145">
        <v>59</v>
      </c>
      <c r="F9694" s="1146">
        <v>607</v>
      </c>
    </row>
    <row r="9695" spans="2:6" ht="13.15" customHeight="1" x14ac:dyDescent="0.2">
      <c r="B9695" s="1054" t="s">
        <v>10385</v>
      </c>
      <c r="C9695" s="1142">
        <v>4</v>
      </c>
      <c r="D9695" s="1143">
        <v>7</v>
      </c>
      <c r="E9695" s="1143">
        <v>0</v>
      </c>
      <c r="F9695" s="1144">
        <v>11</v>
      </c>
    </row>
    <row r="9696" spans="2:6" ht="13.15" customHeight="1" x14ac:dyDescent="0.2">
      <c r="B9696" s="1051" t="s">
        <v>10386</v>
      </c>
      <c r="C9696" s="1145">
        <v>59</v>
      </c>
      <c r="D9696" s="1145">
        <v>200</v>
      </c>
      <c r="E9696" s="1145">
        <v>26</v>
      </c>
      <c r="F9696" s="1146">
        <v>285</v>
      </c>
    </row>
    <row r="9697" spans="2:6" ht="13.15" customHeight="1" x14ac:dyDescent="0.2">
      <c r="B9697" s="1054" t="s">
        <v>10387</v>
      </c>
      <c r="C9697" s="1142">
        <v>256</v>
      </c>
      <c r="D9697" s="1143">
        <v>257</v>
      </c>
      <c r="E9697" s="1143">
        <v>44</v>
      </c>
      <c r="F9697" s="1144">
        <v>557</v>
      </c>
    </row>
    <row r="9698" spans="2:6" ht="13.15" customHeight="1" x14ac:dyDescent="0.2">
      <c r="B9698" s="1051" t="s">
        <v>10388</v>
      </c>
      <c r="C9698" s="1145">
        <v>548</v>
      </c>
      <c r="D9698" s="1145">
        <v>760</v>
      </c>
      <c r="E9698" s="1145">
        <v>122</v>
      </c>
      <c r="F9698" s="1146">
        <v>1430</v>
      </c>
    </row>
    <row r="9699" spans="2:6" ht="13.15" customHeight="1" x14ac:dyDescent="0.2">
      <c r="B9699" s="1054" t="s">
        <v>10389</v>
      </c>
      <c r="C9699" s="1142">
        <v>42</v>
      </c>
      <c r="D9699" s="1143">
        <v>82</v>
      </c>
      <c r="E9699" s="1143">
        <v>14</v>
      </c>
      <c r="F9699" s="1144">
        <v>138</v>
      </c>
    </row>
    <row r="9700" spans="2:6" ht="13.15" customHeight="1" x14ac:dyDescent="0.2">
      <c r="B9700" s="1051" t="s">
        <v>10390</v>
      </c>
      <c r="C9700" s="1145">
        <v>6</v>
      </c>
      <c r="D9700" s="1145">
        <v>16</v>
      </c>
      <c r="E9700" s="1145">
        <v>5</v>
      </c>
      <c r="F9700" s="1146">
        <v>27</v>
      </c>
    </row>
    <row r="9701" spans="2:6" ht="13.15" customHeight="1" x14ac:dyDescent="0.2">
      <c r="B9701" s="1054" t="s">
        <v>10391</v>
      </c>
      <c r="C9701" s="1142">
        <v>935</v>
      </c>
      <c r="D9701" s="1143">
        <v>1076</v>
      </c>
      <c r="E9701" s="1143">
        <v>173</v>
      </c>
      <c r="F9701" s="1144">
        <v>2184</v>
      </c>
    </row>
    <row r="9702" spans="2:6" ht="13.15" customHeight="1" x14ac:dyDescent="0.2">
      <c r="B9702" s="1051" t="s">
        <v>10392</v>
      </c>
      <c r="C9702" s="1145">
        <v>171</v>
      </c>
      <c r="D9702" s="1145">
        <v>65</v>
      </c>
      <c r="E9702" s="1145">
        <v>15</v>
      </c>
      <c r="F9702" s="1146">
        <v>251</v>
      </c>
    </row>
    <row r="9703" spans="2:6" ht="13.15" customHeight="1" x14ac:dyDescent="0.2">
      <c r="B9703" s="1054" t="s">
        <v>10393</v>
      </c>
      <c r="C9703" s="1142">
        <v>156</v>
      </c>
      <c r="D9703" s="1143">
        <v>228</v>
      </c>
      <c r="E9703" s="1143">
        <v>23</v>
      </c>
      <c r="F9703" s="1144">
        <v>407</v>
      </c>
    </row>
    <row r="9704" spans="2:6" ht="13.15" customHeight="1" x14ac:dyDescent="0.2">
      <c r="B9704" s="1051" t="s">
        <v>10394</v>
      </c>
      <c r="C9704" s="1145">
        <v>170</v>
      </c>
      <c r="D9704" s="1145">
        <v>197</v>
      </c>
      <c r="E9704" s="1145">
        <v>10</v>
      </c>
      <c r="F9704" s="1146">
        <v>377</v>
      </c>
    </row>
    <row r="9705" spans="2:6" ht="13.15" customHeight="1" x14ac:dyDescent="0.2">
      <c r="B9705" s="1054" t="s">
        <v>10395</v>
      </c>
      <c r="C9705" s="1142">
        <v>195</v>
      </c>
      <c r="D9705" s="1143">
        <v>312</v>
      </c>
      <c r="E9705" s="1143">
        <v>37</v>
      </c>
      <c r="F9705" s="1144">
        <v>544</v>
      </c>
    </row>
    <row r="9706" spans="2:6" ht="13.15" customHeight="1" x14ac:dyDescent="0.2">
      <c r="B9706" s="1051" t="s">
        <v>10396</v>
      </c>
      <c r="C9706" s="1145">
        <v>268</v>
      </c>
      <c r="D9706" s="1145">
        <v>353</v>
      </c>
      <c r="E9706" s="1145">
        <v>59</v>
      </c>
      <c r="F9706" s="1146">
        <v>680</v>
      </c>
    </row>
    <row r="9707" spans="2:6" ht="13.15" customHeight="1" x14ac:dyDescent="0.2">
      <c r="B9707" s="1054" t="s">
        <v>10397</v>
      </c>
      <c r="C9707" s="1142">
        <v>133</v>
      </c>
      <c r="D9707" s="1143">
        <v>252</v>
      </c>
      <c r="E9707" s="1143">
        <v>81</v>
      </c>
      <c r="F9707" s="1144">
        <v>466</v>
      </c>
    </row>
    <row r="9708" spans="2:6" ht="13.15" customHeight="1" x14ac:dyDescent="0.2">
      <c r="B9708" s="1051" t="s">
        <v>10398</v>
      </c>
      <c r="C9708" s="1145">
        <v>376</v>
      </c>
      <c r="D9708" s="1145">
        <v>404</v>
      </c>
      <c r="E9708" s="1145">
        <v>58</v>
      </c>
      <c r="F9708" s="1146">
        <v>838</v>
      </c>
    </row>
    <row r="9709" spans="2:6" ht="13.15" customHeight="1" x14ac:dyDescent="0.2">
      <c r="B9709" s="1054" t="s">
        <v>10399</v>
      </c>
      <c r="C9709" s="1142">
        <v>2</v>
      </c>
      <c r="D9709" s="1143">
        <v>3</v>
      </c>
      <c r="E9709" s="1143">
        <v>0</v>
      </c>
      <c r="F9709" s="1144">
        <v>5</v>
      </c>
    </row>
    <row r="9710" spans="2:6" ht="13.15" customHeight="1" x14ac:dyDescent="0.2">
      <c r="B9710" s="1051" t="s">
        <v>10400</v>
      </c>
      <c r="C9710" s="1145">
        <v>15</v>
      </c>
      <c r="D9710" s="1145">
        <v>47</v>
      </c>
      <c r="E9710" s="1145">
        <v>0</v>
      </c>
      <c r="F9710" s="1146">
        <v>62</v>
      </c>
    </row>
    <row r="9711" spans="2:6" ht="13.15" customHeight="1" x14ac:dyDescent="0.2">
      <c r="B9711" s="1054" t="s">
        <v>10401</v>
      </c>
      <c r="C9711" s="1142">
        <v>390</v>
      </c>
      <c r="D9711" s="1143">
        <v>500</v>
      </c>
      <c r="E9711" s="1143">
        <v>84</v>
      </c>
      <c r="F9711" s="1144">
        <v>974</v>
      </c>
    </row>
    <row r="9712" spans="2:6" ht="13.15" customHeight="1" x14ac:dyDescent="0.2">
      <c r="B9712" s="1051" t="s">
        <v>10402</v>
      </c>
      <c r="C9712" s="1145">
        <v>7</v>
      </c>
      <c r="D9712" s="1145">
        <v>10</v>
      </c>
      <c r="E9712" s="1145">
        <v>1</v>
      </c>
      <c r="F9712" s="1146">
        <v>18</v>
      </c>
    </row>
    <row r="9713" spans="2:6" ht="13.15" customHeight="1" x14ac:dyDescent="0.2">
      <c r="B9713" s="1054" t="s">
        <v>10403</v>
      </c>
      <c r="C9713" s="1142">
        <v>5</v>
      </c>
      <c r="D9713" s="1143">
        <v>8</v>
      </c>
      <c r="E9713" s="1143">
        <v>4</v>
      </c>
      <c r="F9713" s="1144">
        <v>17</v>
      </c>
    </row>
    <row r="9714" spans="2:6" ht="13.15" customHeight="1" x14ac:dyDescent="0.2">
      <c r="B9714" s="1051" t="s">
        <v>10404</v>
      </c>
      <c r="C9714" s="1145">
        <v>2785</v>
      </c>
      <c r="D9714" s="1145">
        <v>3642</v>
      </c>
      <c r="E9714" s="1145">
        <v>556</v>
      </c>
      <c r="F9714" s="1146">
        <v>6983</v>
      </c>
    </row>
    <row r="9715" spans="2:6" ht="13.15" customHeight="1" x14ac:dyDescent="0.2">
      <c r="B9715" s="1054" t="s">
        <v>10405</v>
      </c>
      <c r="C9715" s="1142">
        <v>38</v>
      </c>
      <c r="D9715" s="1143">
        <v>31</v>
      </c>
      <c r="E9715" s="1143">
        <v>3</v>
      </c>
      <c r="F9715" s="1144">
        <v>72</v>
      </c>
    </row>
    <row r="9716" spans="2:6" ht="13.15" customHeight="1" x14ac:dyDescent="0.2">
      <c r="B9716" s="1051" t="s">
        <v>10406</v>
      </c>
      <c r="C9716" s="1145">
        <v>180</v>
      </c>
      <c r="D9716" s="1145">
        <v>109</v>
      </c>
      <c r="E9716" s="1145">
        <v>18</v>
      </c>
      <c r="F9716" s="1146">
        <v>307</v>
      </c>
    </row>
    <row r="9717" spans="2:6" ht="13.15" customHeight="1" x14ac:dyDescent="0.2">
      <c r="B9717" s="1054" t="s">
        <v>10407</v>
      </c>
      <c r="C9717" s="1142">
        <v>2</v>
      </c>
      <c r="D9717" s="1143">
        <v>6</v>
      </c>
      <c r="E9717" s="1143">
        <v>3</v>
      </c>
      <c r="F9717" s="1144">
        <v>11</v>
      </c>
    </row>
    <row r="9718" spans="2:6" ht="13.15" customHeight="1" x14ac:dyDescent="0.2">
      <c r="B9718" s="1051" t="s">
        <v>10408</v>
      </c>
      <c r="C9718" s="1145">
        <v>288</v>
      </c>
      <c r="D9718" s="1145">
        <v>319</v>
      </c>
      <c r="E9718" s="1145">
        <v>49</v>
      </c>
      <c r="F9718" s="1146">
        <v>656</v>
      </c>
    </row>
    <row r="9719" spans="2:6" ht="13.15" customHeight="1" x14ac:dyDescent="0.2">
      <c r="B9719" s="1054" t="s">
        <v>10409</v>
      </c>
      <c r="C9719" s="1142">
        <v>0</v>
      </c>
      <c r="D9719" s="1143">
        <v>8</v>
      </c>
      <c r="E9719" s="1143">
        <v>0</v>
      </c>
      <c r="F9719" s="1144">
        <v>8</v>
      </c>
    </row>
    <row r="9720" spans="2:6" ht="13.15" customHeight="1" x14ac:dyDescent="0.2">
      <c r="B9720" s="1051" t="s">
        <v>10410</v>
      </c>
      <c r="C9720" s="1145">
        <v>212</v>
      </c>
      <c r="D9720" s="1145">
        <v>176</v>
      </c>
      <c r="E9720" s="1145">
        <v>26</v>
      </c>
      <c r="F9720" s="1146">
        <v>414</v>
      </c>
    </row>
    <row r="9721" spans="2:6" ht="13.15" customHeight="1" x14ac:dyDescent="0.2">
      <c r="B9721" s="1054" t="s">
        <v>10411</v>
      </c>
      <c r="C9721" s="1142">
        <v>8</v>
      </c>
      <c r="D9721" s="1143">
        <v>12</v>
      </c>
      <c r="E9721" s="1143">
        <v>3</v>
      </c>
      <c r="F9721" s="1144">
        <v>23</v>
      </c>
    </row>
    <row r="9722" spans="2:6" ht="13.15" customHeight="1" x14ac:dyDescent="0.2">
      <c r="B9722" s="1051" t="s">
        <v>10412</v>
      </c>
      <c r="C9722" s="1145">
        <v>163</v>
      </c>
      <c r="D9722" s="1145">
        <v>129</v>
      </c>
      <c r="E9722" s="1145">
        <v>25</v>
      </c>
      <c r="F9722" s="1146">
        <v>317</v>
      </c>
    </row>
    <row r="9723" spans="2:6" ht="13.15" customHeight="1" x14ac:dyDescent="0.2">
      <c r="B9723" s="1054" t="s">
        <v>10413</v>
      </c>
      <c r="C9723" s="1142">
        <v>640</v>
      </c>
      <c r="D9723" s="1143">
        <v>554</v>
      </c>
      <c r="E9723" s="1143">
        <v>96</v>
      </c>
      <c r="F9723" s="1144">
        <v>1290</v>
      </c>
    </row>
    <row r="9724" spans="2:6" ht="13.15" customHeight="1" x14ac:dyDescent="0.2">
      <c r="B9724" s="1051" t="s">
        <v>10414</v>
      </c>
      <c r="C9724" s="1145">
        <v>473</v>
      </c>
      <c r="D9724" s="1145">
        <v>762</v>
      </c>
      <c r="E9724" s="1145">
        <v>104</v>
      </c>
      <c r="F9724" s="1146">
        <v>1339</v>
      </c>
    </row>
    <row r="9725" spans="2:6" ht="13.15" customHeight="1" x14ac:dyDescent="0.2">
      <c r="B9725" s="1054" t="s">
        <v>10415</v>
      </c>
      <c r="C9725" s="1142">
        <v>321</v>
      </c>
      <c r="D9725" s="1143">
        <v>245</v>
      </c>
      <c r="E9725" s="1143">
        <v>39</v>
      </c>
      <c r="F9725" s="1144">
        <v>605</v>
      </c>
    </row>
    <row r="9726" spans="2:6" ht="13.15" customHeight="1" x14ac:dyDescent="0.2">
      <c r="B9726" s="1051" t="s">
        <v>10416</v>
      </c>
      <c r="C9726" s="1145">
        <v>86</v>
      </c>
      <c r="D9726" s="1145">
        <v>180</v>
      </c>
      <c r="E9726" s="1145">
        <v>20</v>
      </c>
      <c r="F9726" s="1146">
        <v>286</v>
      </c>
    </row>
    <row r="9727" spans="2:6" ht="13.15" customHeight="1" x14ac:dyDescent="0.2">
      <c r="B9727" s="1054" t="s">
        <v>10417</v>
      </c>
      <c r="C9727" s="1142">
        <v>1574</v>
      </c>
      <c r="D9727" s="1143">
        <v>2499</v>
      </c>
      <c r="E9727" s="1143">
        <v>305</v>
      </c>
      <c r="F9727" s="1144">
        <v>4378</v>
      </c>
    </row>
    <row r="9728" spans="2:6" ht="13.15" customHeight="1" x14ac:dyDescent="0.2">
      <c r="B9728" s="1051" t="s">
        <v>10418</v>
      </c>
      <c r="C9728" s="1145">
        <v>19</v>
      </c>
      <c r="D9728" s="1145">
        <v>39</v>
      </c>
      <c r="E9728" s="1145">
        <v>3</v>
      </c>
      <c r="F9728" s="1146">
        <v>61</v>
      </c>
    </row>
    <row r="9729" spans="2:6" ht="13.15" customHeight="1" x14ac:dyDescent="0.2">
      <c r="B9729" s="1054" t="s">
        <v>10419</v>
      </c>
      <c r="C9729" s="1142">
        <v>50</v>
      </c>
      <c r="D9729" s="1143">
        <v>12</v>
      </c>
      <c r="E9729" s="1143">
        <v>6</v>
      </c>
      <c r="F9729" s="1144">
        <v>68</v>
      </c>
    </row>
    <row r="9730" spans="2:6" ht="13.15" customHeight="1" x14ac:dyDescent="0.2">
      <c r="B9730" s="1051" t="s">
        <v>10420</v>
      </c>
      <c r="C9730" s="1145">
        <v>220</v>
      </c>
      <c r="D9730" s="1145">
        <v>164</v>
      </c>
      <c r="E9730" s="1145">
        <v>30</v>
      </c>
      <c r="F9730" s="1146">
        <v>414</v>
      </c>
    </row>
    <row r="9731" spans="2:6" ht="13.15" customHeight="1" x14ac:dyDescent="0.2">
      <c r="B9731" s="1054" t="s">
        <v>10421</v>
      </c>
      <c r="C9731" s="1142">
        <v>212</v>
      </c>
      <c r="D9731" s="1143">
        <v>211</v>
      </c>
      <c r="E9731" s="1143">
        <v>31</v>
      </c>
      <c r="F9731" s="1144">
        <v>454</v>
      </c>
    </row>
    <row r="9732" spans="2:6" ht="13.15" customHeight="1" x14ac:dyDescent="0.2">
      <c r="B9732" s="1051" t="s">
        <v>10422</v>
      </c>
      <c r="C9732" s="1145">
        <v>1</v>
      </c>
      <c r="D9732" s="1145">
        <v>0</v>
      </c>
      <c r="E9732" s="1145">
        <v>0</v>
      </c>
      <c r="F9732" s="1146">
        <v>1</v>
      </c>
    </row>
    <row r="9733" spans="2:6" ht="13.15" customHeight="1" x14ac:dyDescent="0.2">
      <c r="B9733" s="1054" t="s">
        <v>10423</v>
      </c>
      <c r="C9733" s="1142">
        <v>94</v>
      </c>
      <c r="D9733" s="1143">
        <v>28</v>
      </c>
      <c r="E9733" s="1143">
        <v>13</v>
      </c>
      <c r="F9733" s="1144">
        <v>135</v>
      </c>
    </row>
    <row r="9734" spans="2:6" ht="13.15" customHeight="1" x14ac:dyDescent="0.2">
      <c r="B9734" s="1051" t="s">
        <v>10424</v>
      </c>
      <c r="C9734" s="1145">
        <v>333</v>
      </c>
      <c r="D9734" s="1145">
        <v>306</v>
      </c>
      <c r="E9734" s="1145">
        <v>53</v>
      </c>
      <c r="F9734" s="1146">
        <v>692</v>
      </c>
    </row>
    <row r="9735" spans="2:6" ht="13.15" customHeight="1" x14ac:dyDescent="0.2">
      <c r="B9735" s="1054" t="s">
        <v>10425</v>
      </c>
      <c r="C9735" s="1142">
        <v>9</v>
      </c>
      <c r="D9735" s="1143">
        <v>29</v>
      </c>
      <c r="E9735" s="1143">
        <v>7</v>
      </c>
      <c r="F9735" s="1144">
        <v>45</v>
      </c>
    </row>
    <row r="9736" spans="2:6" ht="13.15" customHeight="1" x14ac:dyDescent="0.2">
      <c r="B9736" s="1051" t="s">
        <v>10426</v>
      </c>
      <c r="C9736" s="1145">
        <v>398</v>
      </c>
      <c r="D9736" s="1145">
        <v>396</v>
      </c>
      <c r="E9736" s="1145">
        <v>56</v>
      </c>
      <c r="F9736" s="1146">
        <v>850</v>
      </c>
    </row>
    <row r="9737" spans="2:6" ht="13.15" customHeight="1" x14ac:dyDescent="0.2">
      <c r="B9737" s="1054" t="s">
        <v>10427</v>
      </c>
      <c r="C9737" s="1142">
        <v>15</v>
      </c>
      <c r="D9737" s="1143">
        <v>25</v>
      </c>
      <c r="E9737" s="1143">
        <v>5</v>
      </c>
      <c r="F9737" s="1144">
        <v>45</v>
      </c>
    </row>
    <row r="9738" spans="2:6" ht="13.15" customHeight="1" x14ac:dyDescent="0.2">
      <c r="B9738" s="1051" t="s">
        <v>10428</v>
      </c>
      <c r="C9738" s="1145">
        <v>564</v>
      </c>
      <c r="D9738" s="1145">
        <v>677</v>
      </c>
      <c r="E9738" s="1145">
        <v>102</v>
      </c>
      <c r="F9738" s="1146">
        <v>1343</v>
      </c>
    </row>
    <row r="9739" spans="2:6" ht="13.15" customHeight="1" x14ac:dyDescent="0.2">
      <c r="B9739" s="1054" t="s">
        <v>10429</v>
      </c>
      <c r="C9739" s="1142">
        <v>70</v>
      </c>
      <c r="D9739" s="1143">
        <v>51</v>
      </c>
      <c r="E9739" s="1143">
        <v>9</v>
      </c>
      <c r="F9739" s="1144">
        <v>130</v>
      </c>
    </row>
    <row r="9740" spans="2:6" ht="13.15" customHeight="1" x14ac:dyDescent="0.2">
      <c r="B9740" s="1051" t="s">
        <v>10430</v>
      </c>
      <c r="C9740" s="1145">
        <v>222</v>
      </c>
      <c r="D9740" s="1145">
        <v>330</v>
      </c>
      <c r="E9740" s="1145">
        <v>31</v>
      </c>
      <c r="F9740" s="1146">
        <v>583</v>
      </c>
    </row>
    <row r="9741" spans="2:6" ht="13.15" customHeight="1" x14ac:dyDescent="0.2">
      <c r="B9741" s="1054" t="s">
        <v>10431</v>
      </c>
      <c r="C9741" s="1142">
        <v>111</v>
      </c>
      <c r="D9741" s="1143">
        <v>109</v>
      </c>
      <c r="E9741" s="1143">
        <v>13</v>
      </c>
      <c r="F9741" s="1144">
        <v>233</v>
      </c>
    </row>
    <row r="9742" spans="2:6" ht="13.15" customHeight="1" x14ac:dyDescent="0.2">
      <c r="B9742" s="1051" t="s">
        <v>10432</v>
      </c>
      <c r="C9742" s="1145">
        <v>196</v>
      </c>
      <c r="D9742" s="1145">
        <v>203</v>
      </c>
      <c r="E9742" s="1145">
        <v>20</v>
      </c>
      <c r="F9742" s="1146">
        <v>419</v>
      </c>
    </row>
    <row r="9743" spans="2:6" ht="13.15" customHeight="1" x14ac:dyDescent="0.2">
      <c r="B9743" s="1054" t="s">
        <v>10433</v>
      </c>
      <c r="C9743" s="1142">
        <v>6</v>
      </c>
      <c r="D9743" s="1143">
        <v>4</v>
      </c>
      <c r="E9743" s="1143">
        <v>0</v>
      </c>
      <c r="F9743" s="1144">
        <v>10</v>
      </c>
    </row>
    <row r="9744" spans="2:6" ht="13.15" customHeight="1" x14ac:dyDescent="0.2">
      <c r="B9744" s="1051" t="s">
        <v>10434</v>
      </c>
      <c r="C9744" s="1145">
        <v>72</v>
      </c>
      <c r="D9744" s="1145">
        <v>69</v>
      </c>
      <c r="E9744" s="1145">
        <v>10</v>
      </c>
      <c r="F9744" s="1146">
        <v>151</v>
      </c>
    </row>
    <row r="9745" spans="2:6" ht="13.15" customHeight="1" x14ac:dyDescent="0.2">
      <c r="B9745" s="1054" t="s">
        <v>10435</v>
      </c>
      <c r="C9745" s="1142">
        <v>7</v>
      </c>
      <c r="D9745" s="1143">
        <v>11</v>
      </c>
      <c r="E9745" s="1143">
        <v>3</v>
      </c>
      <c r="F9745" s="1144">
        <v>21</v>
      </c>
    </row>
    <row r="9746" spans="2:6" ht="13.15" customHeight="1" x14ac:dyDescent="0.2">
      <c r="B9746" s="1051" t="s">
        <v>10436</v>
      </c>
      <c r="C9746" s="1145">
        <v>7314</v>
      </c>
      <c r="D9746" s="1145">
        <v>6602</v>
      </c>
      <c r="E9746" s="1145">
        <v>2863</v>
      </c>
      <c r="F9746" s="1146">
        <v>16779</v>
      </c>
    </row>
    <row r="9747" spans="2:6" ht="13.15" customHeight="1" x14ac:dyDescent="0.2">
      <c r="B9747" s="1054" t="s">
        <v>10437</v>
      </c>
      <c r="C9747" s="1142">
        <v>7205</v>
      </c>
      <c r="D9747" s="1143">
        <v>7337</v>
      </c>
      <c r="E9747" s="1143">
        <v>2173</v>
      </c>
      <c r="F9747" s="1144">
        <v>16715</v>
      </c>
    </row>
    <row r="9748" spans="2:6" ht="13.15" customHeight="1" x14ac:dyDescent="0.2">
      <c r="B9748" s="1051" t="s">
        <v>10438</v>
      </c>
      <c r="C9748" s="1145">
        <v>4429</v>
      </c>
      <c r="D9748" s="1145">
        <v>4065</v>
      </c>
      <c r="E9748" s="1145">
        <v>1870</v>
      </c>
      <c r="F9748" s="1146">
        <v>10364</v>
      </c>
    </row>
    <row r="9749" spans="2:6" ht="13.15" customHeight="1" x14ac:dyDescent="0.2">
      <c r="B9749" s="1054" t="s">
        <v>10439</v>
      </c>
      <c r="C9749" s="1142">
        <v>4202</v>
      </c>
      <c r="D9749" s="1143">
        <v>4788</v>
      </c>
      <c r="E9749" s="1143">
        <v>1614</v>
      </c>
      <c r="F9749" s="1144">
        <v>10604</v>
      </c>
    </row>
    <row r="9750" spans="2:6" ht="13.15" customHeight="1" x14ac:dyDescent="0.2">
      <c r="B9750" s="1051" t="s">
        <v>10440</v>
      </c>
      <c r="C9750" s="1145">
        <v>9692</v>
      </c>
      <c r="D9750" s="1145">
        <v>11386</v>
      </c>
      <c r="E9750" s="1145">
        <v>2813</v>
      </c>
      <c r="F9750" s="1146">
        <v>23891</v>
      </c>
    </row>
    <row r="9751" spans="2:6" ht="13.15" customHeight="1" x14ac:dyDescent="0.2">
      <c r="B9751" s="1054" t="s">
        <v>10441</v>
      </c>
      <c r="C9751" s="1142">
        <v>8820</v>
      </c>
      <c r="D9751" s="1143">
        <v>15099</v>
      </c>
      <c r="E9751" s="1143">
        <v>4623</v>
      </c>
      <c r="F9751" s="1144">
        <v>28542</v>
      </c>
    </row>
    <row r="9752" spans="2:6" ht="13.15" customHeight="1" x14ac:dyDescent="0.2">
      <c r="B9752" s="1051" t="s">
        <v>10442</v>
      </c>
      <c r="C9752" s="1145">
        <v>12702</v>
      </c>
      <c r="D9752" s="1145">
        <v>18690</v>
      </c>
      <c r="E9752" s="1145">
        <v>3865</v>
      </c>
      <c r="F9752" s="1146">
        <v>35257</v>
      </c>
    </row>
    <row r="9753" spans="2:6" ht="13.15" customHeight="1" x14ac:dyDescent="0.2">
      <c r="B9753" s="1054" t="s">
        <v>10443</v>
      </c>
      <c r="C9753" s="1142">
        <v>1445</v>
      </c>
      <c r="D9753" s="1143">
        <v>1913</v>
      </c>
      <c r="E9753" s="1143">
        <v>400</v>
      </c>
      <c r="F9753" s="1144">
        <v>3758</v>
      </c>
    </row>
    <row r="9754" spans="2:6" ht="13.15" customHeight="1" x14ac:dyDescent="0.2">
      <c r="B9754" s="1051" t="s">
        <v>12588</v>
      </c>
      <c r="C9754" s="1145">
        <v>0</v>
      </c>
      <c r="D9754" s="1145">
        <v>1</v>
      </c>
      <c r="E9754" s="1145">
        <v>0</v>
      </c>
      <c r="F9754" s="1146">
        <v>1</v>
      </c>
    </row>
    <row r="9755" spans="2:6" ht="13.15" customHeight="1" x14ac:dyDescent="0.2">
      <c r="B9755" s="1054" t="s">
        <v>10444</v>
      </c>
      <c r="C9755" s="1142">
        <v>2</v>
      </c>
      <c r="D9755" s="1143">
        <v>0</v>
      </c>
      <c r="E9755" s="1143">
        <v>0</v>
      </c>
      <c r="F9755" s="1144">
        <v>2</v>
      </c>
    </row>
    <row r="9756" spans="2:6" ht="13.15" customHeight="1" x14ac:dyDescent="0.2">
      <c r="B9756" s="1051" t="s">
        <v>10445</v>
      </c>
      <c r="C9756" s="1145">
        <v>0</v>
      </c>
      <c r="D9756" s="1145">
        <v>0</v>
      </c>
      <c r="E9756" s="1145">
        <v>1</v>
      </c>
      <c r="F9756" s="1146">
        <v>1</v>
      </c>
    </row>
    <row r="9757" spans="2:6" ht="13.15" customHeight="1" x14ac:dyDescent="0.2">
      <c r="B9757" s="1054" t="s">
        <v>12589</v>
      </c>
      <c r="C9757" s="1142">
        <v>0</v>
      </c>
      <c r="D9757" s="1143">
        <v>10</v>
      </c>
      <c r="E9757" s="1143">
        <v>0</v>
      </c>
      <c r="F9757" s="1144">
        <v>10</v>
      </c>
    </row>
    <row r="9758" spans="2:6" ht="13.15" customHeight="1" x14ac:dyDescent="0.2">
      <c r="B9758" s="1051" t="s">
        <v>10446</v>
      </c>
      <c r="C9758" s="1145">
        <v>0</v>
      </c>
      <c r="D9758" s="1145">
        <v>0</v>
      </c>
      <c r="E9758" s="1145">
        <v>1</v>
      </c>
      <c r="F9758" s="1146">
        <v>1</v>
      </c>
    </row>
    <row r="9759" spans="2:6" ht="13.15" customHeight="1" x14ac:dyDescent="0.2">
      <c r="B9759" s="1054" t="s">
        <v>10447</v>
      </c>
      <c r="C9759" s="1142">
        <v>2</v>
      </c>
      <c r="D9759" s="1143">
        <v>3</v>
      </c>
      <c r="E9759" s="1143">
        <v>1</v>
      </c>
      <c r="F9759" s="1144">
        <v>6</v>
      </c>
    </row>
    <row r="9760" spans="2:6" ht="13.15" customHeight="1" x14ac:dyDescent="0.2">
      <c r="B9760" s="1051" t="s">
        <v>10448</v>
      </c>
      <c r="C9760" s="1145">
        <v>1897</v>
      </c>
      <c r="D9760" s="1145">
        <v>1916</v>
      </c>
      <c r="E9760" s="1145">
        <v>427</v>
      </c>
      <c r="F9760" s="1146">
        <v>4240</v>
      </c>
    </row>
    <row r="9761" spans="2:6" ht="13.15" customHeight="1" x14ac:dyDescent="0.2">
      <c r="B9761" s="1054" t="s">
        <v>10449</v>
      </c>
      <c r="C9761" s="1142">
        <v>8</v>
      </c>
      <c r="D9761" s="1143">
        <v>159</v>
      </c>
      <c r="E9761" s="1143">
        <v>35</v>
      </c>
      <c r="F9761" s="1144">
        <v>202</v>
      </c>
    </row>
    <row r="9762" spans="2:6" ht="13.15" customHeight="1" x14ac:dyDescent="0.2">
      <c r="B9762" s="1051" t="s">
        <v>10450</v>
      </c>
      <c r="C9762" s="1145">
        <v>3465</v>
      </c>
      <c r="D9762" s="1145">
        <v>4498</v>
      </c>
      <c r="E9762" s="1145">
        <v>1229</v>
      </c>
      <c r="F9762" s="1146">
        <v>9192</v>
      </c>
    </row>
    <row r="9763" spans="2:6" ht="13.15" customHeight="1" x14ac:dyDescent="0.2">
      <c r="B9763" s="1054" t="s">
        <v>10451</v>
      </c>
      <c r="C9763" s="1142">
        <v>2331</v>
      </c>
      <c r="D9763" s="1143">
        <v>4391</v>
      </c>
      <c r="E9763" s="1143">
        <v>900</v>
      </c>
      <c r="F9763" s="1144">
        <v>7622</v>
      </c>
    </row>
    <row r="9764" spans="2:6" ht="13.15" customHeight="1" x14ac:dyDescent="0.2">
      <c r="B9764" s="1051" t="s">
        <v>10452</v>
      </c>
      <c r="C9764" s="1145">
        <v>2360</v>
      </c>
      <c r="D9764" s="1145">
        <v>6776</v>
      </c>
      <c r="E9764" s="1145">
        <v>1294</v>
      </c>
      <c r="F9764" s="1146">
        <v>10430</v>
      </c>
    </row>
    <row r="9765" spans="2:6" ht="13.15" customHeight="1" x14ac:dyDescent="0.2">
      <c r="B9765" s="1054" t="s">
        <v>10454</v>
      </c>
      <c r="C9765" s="1142">
        <v>2615</v>
      </c>
      <c r="D9765" s="1143">
        <v>3905</v>
      </c>
      <c r="E9765" s="1143">
        <v>733</v>
      </c>
      <c r="F9765" s="1144">
        <v>7253</v>
      </c>
    </row>
    <row r="9766" spans="2:6" ht="13.15" customHeight="1" x14ac:dyDescent="0.2">
      <c r="B9766" s="1051" t="s">
        <v>12590</v>
      </c>
      <c r="C9766" s="1145">
        <v>0</v>
      </c>
      <c r="D9766" s="1145">
        <v>2</v>
      </c>
      <c r="E9766" s="1145">
        <v>0</v>
      </c>
      <c r="F9766" s="1146">
        <v>2</v>
      </c>
    </row>
    <row r="9767" spans="2:6" ht="13.15" customHeight="1" x14ac:dyDescent="0.2">
      <c r="B9767" s="1054" t="s">
        <v>10455</v>
      </c>
      <c r="C9767" s="1142">
        <v>1413</v>
      </c>
      <c r="D9767" s="1143">
        <v>2732</v>
      </c>
      <c r="E9767" s="1143">
        <v>504</v>
      </c>
      <c r="F9767" s="1144">
        <v>4649</v>
      </c>
    </row>
    <row r="9768" spans="2:6" ht="13.15" customHeight="1" x14ac:dyDescent="0.2">
      <c r="B9768" s="1051" t="s">
        <v>10456</v>
      </c>
      <c r="C9768" s="1145">
        <v>934</v>
      </c>
      <c r="D9768" s="1145">
        <v>2101</v>
      </c>
      <c r="E9768" s="1145">
        <v>292</v>
      </c>
      <c r="F9768" s="1146">
        <v>3327</v>
      </c>
    </row>
    <row r="9769" spans="2:6" ht="13.15" customHeight="1" x14ac:dyDescent="0.2">
      <c r="B9769" s="1054" t="s">
        <v>10457</v>
      </c>
      <c r="C9769" s="1142">
        <v>157</v>
      </c>
      <c r="D9769" s="1143">
        <v>589</v>
      </c>
      <c r="E9769" s="1143">
        <v>59</v>
      </c>
      <c r="F9769" s="1144">
        <v>805</v>
      </c>
    </row>
    <row r="9770" spans="2:6" ht="13.15" customHeight="1" x14ac:dyDescent="0.2">
      <c r="B9770" s="1051" t="s">
        <v>10458</v>
      </c>
      <c r="C9770" s="1145">
        <v>192</v>
      </c>
      <c r="D9770" s="1145">
        <v>510</v>
      </c>
      <c r="E9770" s="1145">
        <v>66</v>
      </c>
      <c r="F9770" s="1146">
        <v>768</v>
      </c>
    </row>
    <row r="9771" spans="2:6" ht="13.15" customHeight="1" x14ac:dyDescent="0.2">
      <c r="B9771" s="1054" t="s">
        <v>10459</v>
      </c>
      <c r="C9771" s="1142">
        <v>714</v>
      </c>
      <c r="D9771" s="1143">
        <v>1716</v>
      </c>
      <c r="E9771" s="1143">
        <v>250</v>
      </c>
      <c r="F9771" s="1144">
        <v>2680</v>
      </c>
    </row>
    <row r="9772" spans="2:6" ht="13.15" customHeight="1" x14ac:dyDescent="0.2">
      <c r="B9772" s="1051" t="s">
        <v>10460</v>
      </c>
      <c r="C9772" s="1145">
        <v>31</v>
      </c>
      <c r="D9772" s="1145">
        <v>89</v>
      </c>
      <c r="E9772" s="1145">
        <v>8</v>
      </c>
      <c r="F9772" s="1146">
        <v>128</v>
      </c>
    </row>
    <row r="9773" spans="2:6" ht="13.15" customHeight="1" x14ac:dyDescent="0.2">
      <c r="B9773" s="1054" t="s">
        <v>10461</v>
      </c>
      <c r="C9773" s="1142">
        <v>1773</v>
      </c>
      <c r="D9773" s="1143">
        <v>4416</v>
      </c>
      <c r="E9773" s="1143">
        <v>773</v>
      </c>
      <c r="F9773" s="1144">
        <v>6962</v>
      </c>
    </row>
    <row r="9774" spans="2:6" ht="13.15" customHeight="1" x14ac:dyDescent="0.2">
      <c r="B9774" s="1051" t="s">
        <v>10462</v>
      </c>
      <c r="C9774" s="1145">
        <v>420</v>
      </c>
      <c r="D9774" s="1145">
        <v>1134</v>
      </c>
      <c r="E9774" s="1145">
        <v>235</v>
      </c>
      <c r="F9774" s="1146">
        <v>1789</v>
      </c>
    </row>
    <row r="9775" spans="2:6" ht="13.15" customHeight="1" x14ac:dyDescent="0.2">
      <c r="B9775" s="1054" t="s">
        <v>10463</v>
      </c>
      <c r="C9775" s="1142">
        <v>87</v>
      </c>
      <c r="D9775" s="1143">
        <v>222</v>
      </c>
      <c r="E9775" s="1143">
        <v>43</v>
      </c>
      <c r="F9775" s="1144">
        <v>352</v>
      </c>
    </row>
    <row r="9776" spans="2:6" ht="13.15" customHeight="1" x14ac:dyDescent="0.2">
      <c r="B9776" s="1051" t="s">
        <v>10464</v>
      </c>
      <c r="C9776" s="1145">
        <v>70</v>
      </c>
      <c r="D9776" s="1145">
        <v>157</v>
      </c>
      <c r="E9776" s="1145">
        <v>23</v>
      </c>
      <c r="F9776" s="1146">
        <v>250</v>
      </c>
    </row>
    <row r="9777" spans="2:6" ht="13.15" customHeight="1" x14ac:dyDescent="0.2">
      <c r="B9777" s="1054" t="s">
        <v>10465</v>
      </c>
      <c r="C9777" s="1142">
        <v>65</v>
      </c>
      <c r="D9777" s="1143">
        <v>191</v>
      </c>
      <c r="E9777" s="1143">
        <v>22</v>
      </c>
      <c r="F9777" s="1144">
        <v>278</v>
      </c>
    </row>
    <row r="9778" spans="2:6" ht="13.15" customHeight="1" x14ac:dyDescent="0.2">
      <c r="B9778" s="1051" t="s">
        <v>12591</v>
      </c>
      <c r="C9778" s="1145">
        <v>0</v>
      </c>
      <c r="D9778" s="1145">
        <v>6</v>
      </c>
      <c r="E9778" s="1145">
        <v>0</v>
      </c>
      <c r="F9778" s="1146">
        <v>6</v>
      </c>
    </row>
    <row r="9779" spans="2:6" ht="13.15" customHeight="1" x14ac:dyDescent="0.2">
      <c r="B9779" s="1054" t="s">
        <v>12592</v>
      </c>
      <c r="C9779" s="1142">
        <v>1</v>
      </c>
      <c r="D9779" s="1143">
        <v>0</v>
      </c>
      <c r="E9779" s="1143">
        <v>0</v>
      </c>
      <c r="F9779" s="1144">
        <v>1</v>
      </c>
    </row>
    <row r="9780" spans="2:6" ht="13.15" customHeight="1" x14ac:dyDescent="0.2">
      <c r="B9780" s="1051" t="s">
        <v>10466</v>
      </c>
      <c r="C9780" s="1145">
        <v>67</v>
      </c>
      <c r="D9780" s="1145">
        <v>82</v>
      </c>
      <c r="E9780" s="1145">
        <v>12</v>
      </c>
      <c r="F9780" s="1146">
        <v>161</v>
      </c>
    </row>
    <row r="9781" spans="2:6" ht="13.15" customHeight="1" x14ac:dyDescent="0.2">
      <c r="B9781" s="1054" t="s">
        <v>10467</v>
      </c>
      <c r="C9781" s="1142">
        <v>181</v>
      </c>
      <c r="D9781" s="1143">
        <v>240</v>
      </c>
      <c r="E9781" s="1143">
        <v>53</v>
      </c>
      <c r="F9781" s="1144">
        <v>474</v>
      </c>
    </row>
    <row r="9782" spans="2:6" ht="13.15" customHeight="1" x14ac:dyDescent="0.2">
      <c r="B9782" s="1051" t="s">
        <v>10468</v>
      </c>
      <c r="C9782" s="1145">
        <v>6292</v>
      </c>
      <c r="D9782" s="1145">
        <v>6928</v>
      </c>
      <c r="E9782" s="1145">
        <v>2787</v>
      </c>
      <c r="F9782" s="1146">
        <v>16007</v>
      </c>
    </row>
    <row r="9783" spans="2:6" ht="13.15" customHeight="1" x14ac:dyDescent="0.2">
      <c r="B9783" s="1054" t="s">
        <v>10469</v>
      </c>
      <c r="C9783" s="1142">
        <v>8659</v>
      </c>
      <c r="D9783" s="1143">
        <v>10730</v>
      </c>
      <c r="E9783" s="1143">
        <v>2617</v>
      </c>
      <c r="F9783" s="1144">
        <v>22006</v>
      </c>
    </row>
    <row r="9784" spans="2:6" ht="13.15" customHeight="1" x14ac:dyDescent="0.2">
      <c r="B9784" s="1051" t="s">
        <v>10470</v>
      </c>
      <c r="C9784" s="1145">
        <v>6578</v>
      </c>
      <c r="D9784" s="1145">
        <v>8003</v>
      </c>
      <c r="E9784" s="1145">
        <v>1601</v>
      </c>
      <c r="F9784" s="1146">
        <v>16182</v>
      </c>
    </row>
    <row r="9785" spans="2:6" ht="13.15" customHeight="1" x14ac:dyDescent="0.2">
      <c r="B9785" s="1054" t="s">
        <v>10471</v>
      </c>
      <c r="C9785" s="1142">
        <v>9408</v>
      </c>
      <c r="D9785" s="1143">
        <v>12943</v>
      </c>
      <c r="E9785" s="1143">
        <v>3290</v>
      </c>
      <c r="F9785" s="1144">
        <v>25641</v>
      </c>
    </row>
    <row r="9786" spans="2:6" ht="13.15" customHeight="1" x14ac:dyDescent="0.2">
      <c r="B9786" s="1051" t="s">
        <v>10472</v>
      </c>
      <c r="C9786" s="1145">
        <v>12521</v>
      </c>
      <c r="D9786" s="1145">
        <v>17149</v>
      </c>
      <c r="E9786" s="1145">
        <v>4031</v>
      </c>
      <c r="F9786" s="1146">
        <v>33701</v>
      </c>
    </row>
    <row r="9787" spans="2:6" ht="13.15" customHeight="1" x14ac:dyDescent="0.2">
      <c r="B9787" s="1054" t="s">
        <v>10473</v>
      </c>
      <c r="C9787" s="1142">
        <v>3977</v>
      </c>
      <c r="D9787" s="1143">
        <v>8039</v>
      </c>
      <c r="E9787" s="1143">
        <v>1740</v>
      </c>
      <c r="F9787" s="1144">
        <v>13756</v>
      </c>
    </row>
    <row r="9788" spans="2:6" ht="13.15" customHeight="1" x14ac:dyDescent="0.2">
      <c r="B9788" s="1051" t="s">
        <v>10474</v>
      </c>
      <c r="C9788" s="1145">
        <v>3469</v>
      </c>
      <c r="D9788" s="1145">
        <v>4623</v>
      </c>
      <c r="E9788" s="1145">
        <v>697</v>
      </c>
      <c r="F9788" s="1146">
        <v>8789</v>
      </c>
    </row>
    <row r="9789" spans="2:6" ht="13.15" customHeight="1" x14ac:dyDescent="0.2">
      <c r="B9789" s="1054" t="s">
        <v>10475</v>
      </c>
      <c r="C9789" s="1142">
        <v>72</v>
      </c>
      <c r="D9789" s="1143">
        <v>184</v>
      </c>
      <c r="E9789" s="1143">
        <v>10</v>
      </c>
      <c r="F9789" s="1144">
        <v>266</v>
      </c>
    </row>
    <row r="9790" spans="2:6" ht="13.15" customHeight="1" x14ac:dyDescent="0.2">
      <c r="B9790" s="1051" t="s">
        <v>10476</v>
      </c>
      <c r="C9790" s="1145">
        <v>245</v>
      </c>
      <c r="D9790" s="1145">
        <v>634</v>
      </c>
      <c r="E9790" s="1145">
        <v>107</v>
      </c>
      <c r="F9790" s="1146">
        <v>986</v>
      </c>
    </row>
    <row r="9791" spans="2:6" ht="13.15" customHeight="1" x14ac:dyDescent="0.2">
      <c r="B9791" s="1054" t="s">
        <v>10477</v>
      </c>
      <c r="C9791" s="1142">
        <v>23</v>
      </c>
      <c r="D9791" s="1143">
        <v>32</v>
      </c>
      <c r="E9791" s="1143">
        <v>4</v>
      </c>
      <c r="F9791" s="1144">
        <v>59</v>
      </c>
    </row>
    <row r="9792" spans="2:6" ht="13.15" customHeight="1" x14ac:dyDescent="0.2">
      <c r="B9792" s="1051" t="s">
        <v>10478</v>
      </c>
      <c r="C9792" s="1145">
        <v>504</v>
      </c>
      <c r="D9792" s="1145">
        <v>666</v>
      </c>
      <c r="E9792" s="1145">
        <v>78</v>
      </c>
      <c r="F9792" s="1146">
        <v>1248</v>
      </c>
    </row>
    <row r="9793" spans="2:6" ht="13.15" customHeight="1" x14ac:dyDescent="0.2">
      <c r="B9793" s="1054" t="s">
        <v>10479</v>
      </c>
      <c r="C9793" s="1142">
        <v>21</v>
      </c>
      <c r="D9793" s="1143">
        <v>6</v>
      </c>
      <c r="E9793" s="1143">
        <v>0</v>
      </c>
      <c r="F9793" s="1144">
        <v>27</v>
      </c>
    </row>
    <row r="9794" spans="2:6" ht="13.15" customHeight="1" x14ac:dyDescent="0.2">
      <c r="B9794" s="1051" t="s">
        <v>10480</v>
      </c>
      <c r="C9794" s="1145">
        <v>2729</v>
      </c>
      <c r="D9794" s="1145">
        <v>7182</v>
      </c>
      <c r="E9794" s="1145">
        <v>948</v>
      </c>
      <c r="F9794" s="1146">
        <v>10859</v>
      </c>
    </row>
    <row r="9795" spans="2:6" ht="13.15" customHeight="1" x14ac:dyDescent="0.2">
      <c r="B9795" s="1054" t="s">
        <v>10481</v>
      </c>
      <c r="C9795" s="1142">
        <v>1386</v>
      </c>
      <c r="D9795" s="1143">
        <v>2930</v>
      </c>
      <c r="E9795" s="1143">
        <v>366</v>
      </c>
      <c r="F9795" s="1144">
        <v>4682</v>
      </c>
    </row>
    <row r="9796" spans="2:6" ht="13.15" customHeight="1" x14ac:dyDescent="0.2">
      <c r="B9796" s="1051" t="s">
        <v>10482</v>
      </c>
      <c r="C9796" s="1145">
        <v>872</v>
      </c>
      <c r="D9796" s="1145">
        <v>1996</v>
      </c>
      <c r="E9796" s="1145">
        <v>218</v>
      </c>
      <c r="F9796" s="1146">
        <v>3086</v>
      </c>
    </row>
    <row r="9797" spans="2:6" ht="13.15" customHeight="1" x14ac:dyDescent="0.2">
      <c r="B9797" s="1054" t="s">
        <v>10483</v>
      </c>
      <c r="C9797" s="1142">
        <v>465</v>
      </c>
      <c r="D9797" s="1143">
        <v>977</v>
      </c>
      <c r="E9797" s="1143">
        <v>135</v>
      </c>
      <c r="F9797" s="1144">
        <v>1577</v>
      </c>
    </row>
    <row r="9798" spans="2:6" ht="13.15" customHeight="1" x14ac:dyDescent="0.2">
      <c r="B9798" s="1051" t="s">
        <v>10484</v>
      </c>
      <c r="C9798" s="1145">
        <v>63</v>
      </c>
      <c r="D9798" s="1145">
        <v>107</v>
      </c>
      <c r="E9798" s="1145">
        <v>19</v>
      </c>
      <c r="F9798" s="1146">
        <v>189</v>
      </c>
    </row>
    <row r="9799" spans="2:6" ht="13.15" customHeight="1" x14ac:dyDescent="0.2">
      <c r="B9799" s="1054" t="s">
        <v>10485</v>
      </c>
      <c r="C9799" s="1142">
        <v>20</v>
      </c>
      <c r="D9799" s="1143">
        <v>46</v>
      </c>
      <c r="E9799" s="1143">
        <v>6</v>
      </c>
      <c r="F9799" s="1144">
        <v>72</v>
      </c>
    </row>
    <row r="9800" spans="2:6" ht="13.15" customHeight="1" x14ac:dyDescent="0.2">
      <c r="B9800" s="1051" t="s">
        <v>10486</v>
      </c>
      <c r="C9800" s="1145">
        <v>235</v>
      </c>
      <c r="D9800" s="1145">
        <v>428</v>
      </c>
      <c r="E9800" s="1145">
        <v>48</v>
      </c>
      <c r="F9800" s="1146">
        <v>711</v>
      </c>
    </row>
    <row r="9801" spans="2:6" ht="13.15" customHeight="1" x14ac:dyDescent="0.2">
      <c r="B9801" s="1054" t="s">
        <v>10487</v>
      </c>
      <c r="C9801" s="1142">
        <v>770</v>
      </c>
      <c r="D9801" s="1143">
        <v>749</v>
      </c>
      <c r="E9801" s="1143">
        <v>161</v>
      </c>
      <c r="F9801" s="1144">
        <v>1680</v>
      </c>
    </row>
    <row r="9802" spans="2:6" ht="13.15" customHeight="1" x14ac:dyDescent="0.2">
      <c r="B9802" s="1051" t="s">
        <v>10488</v>
      </c>
      <c r="C9802" s="1145">
        <v>920</v>
      </c>
      <c r="D9802" s="1145">
        <v>1764</v>
      </c>
      <c r="E9802" s="1145">
        <v>262</v>
      </c>
      <c r="F9802" s="1146">
        <v>2946</v>
      </c>
    </row>
    <row r="9803" spans="2:6" ht="13.15" customHeight="1" x14ac:dyDescent="0.2">
      <c r="B9803" s="1054" t="s">
        <v>10489</v>
      </c>
      <c r="C9803" s="1142">
        <v>136</v>
      </c>
      <c r="D9803" s="1143">
        <v>379</v>
      </c>
      <c r="E9803" s="1143">
        <v>37</v>
      </c>
      <c r="F9803" s="1144">
        <v>552</v>
      </c>
    </row>
    <row r="9804" spans="2:6" ht="13.15" customHeight="1" x14ac:dyDescent="0.2">
      <c r="B9804" s="1051" t="s">
        <v>10490</v>
      </c>
      <c r="C9804" s="1145">
        <v>89</v>
      </c>
      <c r="D9804" s="1145">
        <v>121</v>
      </c>
      <c r="E9804" s="1145">
        <v>23</v>
      </c>
      <c r="F9804" s="1146">
        <v>233</v>
      </c>
    </row>
    <row r="9805" spans="2:6" ht="13.15" customHeight="1" x14ac:dyDescent="0.2">
      <c r="B9805" s="1054" t="s">
        <v>10491</v>
      </c>
      <c r="C9805" s="1142">
        <v>88</v>
      </c>
      <c r="D9805" s="1143">
        <v>259</v>
      </c>
      <c r="E9805" s="1143">
        <v>26</v>
      </c>
      <c r="F9805" s="1144">
        <v>373</v>
      </c>
    </row>
    <row r="9806" spans="2:6" ht="13.15" customHeight="1" x14ac:dyDescent="0.2">
      <c r="B9806" s="1051" t="s">
        <v>10492</v>
      </c>
      <c r="C9806" s="1145">
        <v>76</v>
      </c>
      <c r="D9806" s="1145">
        <v>317</v>
      </c>
      <c r="E9806" s="1145">
        <v>28</v>
      </c>
      <c r="F9806" s="1146">
        <v>421</v>
      </c>
    </row>
    <row r="9807" spans="2:6" ht="13.15" customHeight="1" x14ac:dyDescent="0.2">
      <c r="B9807" s="1054" t="s">
        <v>10493</v>
      </c>
      <c r="C9807" s="1142">
        <v>120</v>
      </c>
      <c r="D9807" s="1143">
        <v>199</v>
      </c>
      <c r="E9807" s="1143">
        <v>24</v>
      </c>
      <c r="F9807" s="1144">
        <v>343</v>
      </c>
    </row>
    <row r="9808" spans="2:6" ht="13.15" customHeight="1" x14ac:dyDescent="0.2">
      <c r="B9808" s="1051" t="s">
        <v>10494</v>
      </c>
      <c r="C9808" s="1145">
        <v>49</v>
      </c>
      <c r="D9808" s="1145">
        <v>147</v>
      </c>
      <c r="E9808" s="1145">
        <v>16</v>
      </c>
      <c r="F9808" s="1146">
        <v>212</v>
      </c>
    </row>
    <row r="9809" spans="2:6" ht="13.15" customHeight="1" x14ac:dyDescent="0.2">
      <c r="B9809" s="1054" t="s">
        <v>10495</v>
      </c>
      <c r="C9809" s="1142">
        <v>164</v>
      </c>
      <c r="D9809" s="1143">
        <v>366</v>
      </c>
      <c r="E9809" s="1143">
        <v>45</v>
      </c>
      <c r="F9809" s="1144">
        <v>575</v>
      </c>
    </row>
    <row r="9810" spans="2:6" ht="13.15" customHeight="1" x14ac:dyDescent="0.2">
      <c r="B9810" s="1051" t="s">
        <v>10496</v>
      </c>
      <c r="C9810" s="1145">
        <v>10</v>
      </c>
      <c r="D9810" s="1145">
        <v>56</v>
      </c>
      <c r="E9810" s="1145">
        <v>8</v>
      </c>
      <c r="F9810" s="1146">
        <v>74</v>
      </c>
    </row>
    <row r="9811" spans="2:6" ht="13.15" customHeight="1" x14ac:dyDescent="0.2">
      <c r="B9811" s="1054" t="s">
        <v>10497</v>
      </c>
      <c r="C9811" s="1142">
        <v>240</v>
      </c>
      <c r="D9811" s="1143">
        <v>512</v>
      </c>
      <c r="E9811" s="1143">
        <v>53</v>
      </c>
      <c r="F9811" s="1144">
        <v>805</v>
      </c>
    </row>
    <row r="9812" spans="2:6" ht="13.15" customHeight="1" x14ac:dyDescent="0.2">
      <c r="B9812" s="1051" t="s">
        <v>10498</v>
      </c>
      <c r="C9812" s="1145">
        <v>402</v>
      </c>
      <c r="D9812" s="1145">
        <v>962</v>
      </c>
      <c r="E9812" s="1145">
        <v>82</v>
      </c>
      <c r="F9812" s="1146">
        <v>1446</v>
      </c>
    </row>
    <row r="9813" spans="2:6" ht="13.15" customHeight="1" x14ac:dyDescent="0.2">
      <c r="B9813" s="1054" t="s">
        <v>10499</v>
      </c>
      <c r="C9813" s="1142">
        <v>377</v>
      </c>
      <c r="D9813" s="1143">
        <v>872</v>
      </c>
      <c r="E9813" s="1143">
        <v>85</v>
      </c>
      <c r="F9813" s="1144">
        <v>1334</v>
      </c>
    </row>
    <row r="9814" spans="2:6" ht="13.15" customHeight="1" x14ac:dyDescent="0.2">
      <c r="B9814" s="1051" t="s">
        <v>10500</v>
      </c>
      <c r="C9814" s="1145">
        <v>475</v>
      </c>
      <c r="D9814" s="1145">
        <v>1239</v>
      </c>
      <c r="E9814" s="1145">
        <v>176</v>
      </c>
      <c r="F9814" s="1146">
        <v>1890</v>
      </c>
    </row>
    <row r="9815" spans="2:6" ht="13.15" customHeight="1" x14ac:dyDescent="0.2">
      <c r="B9815" s="1054" t="s">
        <v>10501</v>
      </c>
      <c r="C9815" s="1142">
        <v>1349</v>
      </c>
      <c r="D9815" s="1143">
        <v>2066</v>
      </c>
      <c r="E9815" s="1143">
        <v>324</v>
      </c>
      <c r="F9815" s="1144">
        <v>3739</v>
      </c>
    </row>
    <row r="9816" spans="2:6" ht="13.15" customHeight="1" x14ac:dyDescent="0.2">
      <c r="B9816" s="1051" t="s">
        <v>10502</v>
      </c>
      <c r="C9816" s="1145">
        <v>1217</v>
      </c>
      <c r="D9816" s="1145">
        <v>4728</v>
      </c>
      <c r="E9816" s="1145">
        <v>258</v>
      </c>
      <c r="F9816" s="1146">
        <v>6203</v>
      </c>
    </row>
    <row r="9817" spans="2:6" ht="13.15" customHeight="1" x14ac:dyDescent="0.2">
      <c r="B9817" s="1054" t="s">
        <v>10503</v>
      </c>
      <c r="C9817" s="1142">
        <v>608</v>
      </c>
      <c r="D9817" s="1143">
        <v>1362</v>
      </c>
      <c r="E9817" s="1143">
        <v>147</v>
      </c>
      <c r="F9817" s="1144">
        <v>2117</v>
      </c>
    </row>
    <row r="9818" spans="2:6" ht="13.15" customHeight="1" x14ac:dyDescent="0.2">
      <c r="B9818" s="1051" t="s">
        <v>10504</v>
      </c>
      <c r="C9818" s="1145">
        <v>2814</v>
      </c>
      <c r="D9818" s="1145">
        <v>5797</v>
      </c>
      <c r="E9818" s="1145">
        <v>1054</v>
      </c>
      <c r="F9818" s="1146">
        <v>9665</v>
      </c>
    </row>
    <row r="9819" spans="2:6" ht="13.15" customHeight="1" x14ac:dyDescent="0.2">
      <c r="B9819" s="1054" t="s">
        <v>10505</v>
      </c>
      <c r="C9819" s="1142">
        <v>70</v>
      </c>
      <c r="D9819" s="1143">
        <v>201</v>
      </c>
      <c r="E9819" s="1143">
        <v>22</v>
      </c>
      <c r="F9819" s="1144">
        <v>293</v>
      </c>
    </row>
    <row r="9820" spans="2:6" ht="13.15" customHeight="1" x14ac:dyDescent="0.2">
      <c r="B9820" s="1051" t="s">
        <v>10506</v>
      </c>
      <c r="C9820" s="1145">
        <v>178</v>
      </c>
      <c r="D9820" s="1145">
        <v>419</v>
      </c>
      <c r="E9820" s="1145">
        <v>53</v>
      </c>
      <c r="F9820" s="1146">
        <v>650</v>
      </c>
    </row>
    <row r="9821" spans="2:6" ht="13.15" customHeight="1" x14ac:dyDescent="0.2">
      <c r="B9821" s="1054" t="s">
        <v>10507</v>
      </c>
      <c r="C9821" s="1142">
        <v>310</v>
      </c>
      <c r="D9821" s="1143">
        <v>745</v>
      </c>
      <c r="E9821" s="1143">
        <v>75</v>
      </c>
      <c r="F9821" s="1144">
        <v>1130</v>
      </c>
    </row>
    <row r="9822" spans="2:6" ht="13.15" customHeight="1" x14ac:dyDescent="0.2">
      <c r="B9822" s="1051" t="s">
        <v>10508</v>
      </c>
      <c r="C9822" s="1145">
        <v>71</v>
      </c>
      <c r="D9822" s="1145">
        <v>57</v>
      </c>
      <c r="E9822" s="1145">
        <v>18</v>
      </c>
      <c r="F9822" s="1146">
        <v>146</v>
      </c>
    </row>
    <row r="9823" spans="2:6" ht="13.15" customHeight="1" x14ac:dyDescent="0.2">
      <c r="B9823" s="1054" t="s">
        <v>10509</v>
      </c>
      <c r="C9823" s="1142">
        <v>60</v>
      </c>
      <c r="D9823" s="1143">
        <v>121</v>
      </c>
      <c r="E9823" s="1143">
        <v>10</v>
      </c>
      <c r="F9823" s="1144">
        <v>191</v>
      </c>
    </row>
    <row r="9824" spans="2:6" ht="13.15" customHeight="1" x14ac:dyDescent="0.2">
      <c r="B9824" s="1051" t="s">
        <v>10510</v>
      </c>
      <c r="C9824" s="1145">
        <v>58</v>
      </c>
      <c r="D9824" s="1145">
        <v>90</v>
      </c>
      <c r="E9824" s="1145">
        <v>11</v>
      </c>
      <c r="F9824" s="1146">
        <v>159</v>
      </c>
    </row>
    <row r="9825" spans="2:6" ht="13.15" customHeight="1" x14ac:dyDescent="0.2">
      <c r="B9825" s="1054" t="s">
        <v>10511</v>
      </c>
      <c r="C9825" s="1142">
        <v>1210</v>
      </c>
      <c r="D9825" s="1143">
        <v>3029</v>
      </c>
      <c r="E9825" s="1143">
        <v>473</v>
      </c>
      <c r="F9825" s="1144">
        <v>4712</v>
      </c>
    </row>
    <row r="9826" spans="2:6" ht="13.15" customHeight="1" x14ac:dyDescent="0.2">
      <c r="B9826" s="1051" t="s">
        <v>10512</v>
      </c>
      <c r="C9826" s="1145">
        <v>100</v>
      </c>
      <c r="D9826" s="1145">
        <v>182</v>
      </c>
      <c r="E9826" s="1145">
        <v>29</v>
      </c>
      <c r="F9826" s="1146">
        <v>311</v>
      </c>
    </row>
    <row r="9827" spans="2:6" ht="13.15" customHeight="1" x14ac:dyDescent="0.2">
      <c r="B9827" s="1054" t="s">
        <v>10513</v>
      </c>
      <c r="C9827" s="1142">
        <v>253</v>
      </c>
      <c r="D9827" s="1143">
        <v>507</v>
      </c>
      <c r="E9827" s="1143">
        <v>74</v>
      </c>
      <c r="F9827" s="1144">
        <v>834</v>
      </c>
    </row>
    <row r="9828" spans="2:6" ht="13.15" customHeight="1" x14ac:dyDescent="0.2">
      <c r="B9828" s="1051" t="s">
        <v>10514</v>
      </c>
      <c r="C9828" s="1145">
        <v>191</v>
      </c>
      <c r="D9828" s="1145">
        <v>512</v>
      </c>
      <c r="E9828" s="1145">
        <v>77</v>
      </c>
      <c r="F9828" s="1146">
        <v>780</v>
      </c>
    </row>
    <row r="9829" spans="2:6" ht="13.15" customHeight="1" x14ac:dyDescent="0.2">
      <c r="B9829" s="1054" t="s">
        <v>10515</v>
      </c>
      <c r="C9829" s="1142">
        <v>563</v>
      </c>
      <c r="D9829" s="1143">
        <v>1640</v>
      </c>
      <c r="E9829" s="1143">
        <v>208</v>
      </c>
      <c r="F9829" s="1144">
        <v>2411</v>
      </c>
    </row>
    <row r="9830" spans="2:6" ht="13.15" customHeight="1" x14ac:dyDescent="0.2">
      <c r="B9830" s="1051" t="s">
        <v>10516</v>
      </c>
      <c r="C9830" s="1145">
        <v>122</v>
      </c>
      <c r="D9830" s="1145">
        <v>191</v>
      </c>
      <c r="E9830" s="1145">
        <v>21</v>
      </c>
      <c r="F9830" s="1146">
        <v>334</v>
      </c>
    </row>
    <row r="9831" spans="2:6" ht="13.15" customHeight="1" x14ac:dyDescent="0.2">
      <c r="B9831" s="1054" t="s">
        <v>10517</v>
      </c>
      <c r="C9831" s="1142">
        <v>131</v>
      </c>
      <c r="D9831" s="1143">
        <v>252</v>
      </c>
      <c r="E9831" s="1143">
        <v>25</v>
      </c>
      <c r="F9831" s="1144">
        <v>408</v>
      </c>
    </row>
    <row r="9832" spans="2:6" ht="13.15" customHeight="1" x14ac:dyDescent="0.2">
      <c r="B9832" s="1051" t="s">
        <v>10518</v>
      </c>
      <c r="C9832" s="1145">
        <v>299</v>
      </c>
      <c r="D9832" s="1145">
        <v>443</v>
      </c>
      <c r="E9832" s="1145">
        <v>57</v>
      </c>
      <c r="F9832" s="1146">
        <v>799</v>
      </c>
    </row>
    <row r="9833" spans="2:6" ht="13.15" customHeight="1" x14ac:dyDescent="0.2">
      <c r="B9833" s="1054" t="s">
        <v>10519</v>
      </c>
      <c r="C9833" s="1142">
        <v>138</v>
      </c>
      <c r="D9833" s="1143">
        <v>256</v>
      </c>
      <c r="E9833" s="1143">
        <v>55</v>
      </c>
      <c r="F9833" s="1144">
        <v>449</v>
      </c>
    </row>
    <row r="9834" spans="2:6" ht="13.15" customHeight="1" x14ac:dyDescent="0.2">
      <c r="B9834" s="1051" t="s">
        <v>10520</v>
      </c>
      <c r="C9834" s="1145">
        <v>44</v>
      </c>
      <c r="D9834" s="1145">
        <v>70</v>
      </c>
      <c r="E9834" s="1145">
        <v>13</v>
      </c>
      <c r="F9834" s="1146">
        <v>127</v>
      </c>
    </row>
    <row r="9835" spans="2:6" ht="13.15" customHeight="1" x14ac:dyDescent="0.2">
      <c r="B9835" s="1054" t="s">
        <v>10521</v>
      </c>
      <c r="C9835" s="1142">
        <v>448</v>
      </c>
      <c r="D9835" s="1143">
        <v>758</v>
      </c>
      <c r="E9835" s="1143">
        <v>125</v>
      </c>
      <c r="F9835" s="1144">
        <v>1331</v>
      </c>
    </row>
    <row r="9836" spans="2:6" ht="13.15" customHeight="1" x14ac:dyDescent="0.2">
      <c r="B9836" s="1051" t="s">
        <v>10522</v>
      </c>
      <c r="C9836" s="1145">
        <v>148</v>
      </c>
      <c r="D9836" s="1145">
        <v>232</v>
      </c>
      <c r="E9836" s="1145">
        <v>26</v>
      </c>
      <c r="F9836" s="1146">
        <v>406</v>
      </c>
    </row>
    <row r="9837" spans="2:6" ht="13.15" customHeight="1" x14ac:dyDescent="0.2">
      <c r="B9837" s="1054" t="s">
        <v>10523</v>
      </c>
      <c r="C9837" s="1142">
        <v>1563</v>
      </c>
      <c r="D9837" s="1143">
        <v>3304</v>
      </c>
      <c r="E9837" s="1143">
        <v>480</v>
      </c>
      <c r="F9837" s="1144">
        <v>5347</v>
      </c>
    </row>
    <row r="9838" spans="2:6" ht="13.15" customHeight="1" x14ac:dyDescent="0.2">
      <c r="B9838" s="1051" t="s">
        <v>10524</v>
      </c>
      <c r="C9838" s="1145">
        <v>4</v>
      </c>
      <c r="D9838" s="1145">
        <v>18</v>
      </c>
      <c r="E9838" s="1145">
        <v>5</v>
      </c>
      <c r="F9838" s="1146">
        <v>27</v>
      </c>
    </row>
    <row r="9839" spans="2:6" ht="13.15" customHeight="1" x14ac:dyDescent="0.2">
      <c r="B9839" s="1054" t="s">
        <v>10525</v>
      </c>
      <c r="C9839" s="1142">
        <v>27</v>
      </c>
      <c r="D9839" s="1143">
        <v>48</v>
      </c>
      <c r="E9839" s="1143">
        <v>7</v>
      </c>
      <c r="F9839" s="1144">
        <v>82</v>
      </c>
    </row>
    <row r="9840" spans="2:6" ht="13.15" customHeight="1" x14ac:dyDescent="0.2">
      <c r="B9840" s="1051" t="s">
        <v>10526</v>
      </c>
      <c r="C9840" s="1145">
        <v>235</v>
      </c>
      <c r="D9840" s="1145">
        <v>482</v>
      </c>
      <c r="E9840" s="1145">
        <v>79</v>
      </c>
      <c r="F9840" s="1146">
        <v>796</v>
      </c>
    </row>
    <row r="9841" spans="2:6" ht="13.15" customHeight="1" x14ac:dyDescent="0.2">
      <c r="B9841" s="1054" t="s">
        <v>10527</v>
      </c>
      <c r="C9841" s="1142">
        <v>47</v>
      </c>
      <c r="D9841" s="1143">
        <v>46</v>
      </c>
      <c r="E9841" s="1143">
        <v>11</v>
      </c>
      <c r="F9841" s="1144">
        <v>104</v>
      </c>
    </row>
    <row r="9842" spans="2:6" ht="13.15" customHeight="1" x14ac:dyDescent="0.2">
      <c r="B9842" s="1051" t="s">
        <v>10528</v>
      </c>
      <c r="C9842" s="1145">
        <v>2023</v>
      </c>
      <c r="D9842" s="1145">
        <v>4510</v>
      </c>
      <c r="E9842" s="1145">
        <v>690</v>
      </c>
      <c r="F9842" s="1146">
        <v>7223</v>
      </c>
    </row>
    <row r="9843" spans="2:6" ht="13.15" customHeight="1" x14ac:dyDescent="0.2">
      <c r="B9843" s="1054" t="s">
        <v>10529</v>
      </c>
      <c r="C9843" s="1142">
        <v>38</v>
      </c>
      <c r="D9843" s="1143">
        <v>85</v>
      </c>
      <c r="E9843" s="1143">
        <v>18</v>
      </c>
      <c r="F9843" s="1144">
        <v>141</v>
      </c>
    </row>
    <row r="9844" spans="2:6" ht="13.15" customHeight="1" x14ac:dyDescent="0.2">
      <c r="B9844" s="1051" t="s">
        <v>10530</v>
      </c>
      <c r="C9844" s="1145">
        <v>2142</v>
      </c>
      <c r="D9844" s="1145">
        <v>5543</v>
      </c>
      <c r="E9844" s="1145">
        <v>843</v>
      </c>
      <c r="F9844" s="1146">
        <v>8528</v>
      </c>
    </row>
    <row r="9845" spans="2:6" ht="13.15" customHeight="1" x14ac:dyDescent="0.2">
      <c r="B9845" s="1054" t="s">
        <v>10531</v>
      </c>
      <c r="C9845" s="1142">
        <v>199</v>
      </c>
      <c r="D9845" s="1143">
        <v>448</v>
      </c>
      <c r="E9845" s="1143">
        <v>40</v>
      </c>
      <c r="F9845" s="1144">
        <v>687</v>
      </c>
    </row>
    <row r="9846" spans="2:6" ht="13.15" customHeight="1" x14ac:dyDescent="0.2">
      <c r="B9846" s="1051" t="s">
        <v>10532</v>
      </c>
      <c r="C9846" s="1145">
        <v>9150</v>
      </c>
      <c r="D9846" s="1145">
        <v>14506</v>
      </c>
      <c r="E9846" s="1145">
        <v>3360</v>
      </c>
      <c r="F9846" s="1146">
        <v>27016</v>
      </c>
    </row>
    <row r="9847" spans="2:6" ht="13.15" customHeight="1" x14ac:dyDescent="0.2">
      <c r="B9847" s="1054" t="s">
        <v>10533</v>
      </c>
      <c r="C9847" s="1142">
        <v>5994</v>
      </c>
      <c r="D9847" s="1143">
        <v>2083</v>
      </c>
      <c r="E9847" s="1143">
        <v>685</v>
      </c>
      <c r="F9847" s="1144">
        <v>8762</v>
      </c>
    </row>
    <row r="9848" spans="2:6" ht="13.15" customHeight="1" x14ac:dyDescent="0.2">
      <c r="B9848" s="1051" t="s">
        <v>10534</v>
      </c>
      <c r="C9848" s="1145">
        <v>185</v>
      </c>
      <c r="D9848" s="1145">
        <v>429</v>
      </c>
      <c r="E9848" s="1145">
        <v>55</v>
      </c>
      <c r="F9848" s="1146">
        <v>669</v>
      </c>
    </row>
    <row r="9849" spans="2:6" ht="13.15" customHeight="1" x14ac:dyDescent="0.2">
      <c r="B9849" s="1054" t="s">
        <v>10535</v>
      </c>
      <c r="C9849" s="1142">
        <v>227</v>
      </c>
      <c r="D9849" s="1143">
        <v>494</v>
      </c>
      <c r="E9849" s="1143">
        <v>68</v>
      </c>
      <c r="F9849" s="1144">
        <v>789</v>
      </c>
    </row>
    <row r="9850" spans="2:6" ht="13.15" customHeight="1" x14ac:dyDescent="0.2">
      <c r="B9850" s="1051" t="s">
        <v>10536</v>
      </c>
      <c r="C9850" s="1145">
        <v>12244</v>
      </c>
      <c r="D9850" s="1145">
        <v>19365</v>
      </c>
      <c r="E9850" s="1145">
        <v>3607</v>
      </c>
      <c r="F9850" s="1146">
        <v>35216</v>
      </c>
    </row>
    <row r="9851" spans="2:6" ht="13.15" customHeight="1" x14ac:dyDescent="0.2">
      <c r="B9851" s="1054" t="s">
        <v>10537</v>
      </c>
      <c r="C9851" s="1142">
        <v>512</v>
      </c>
      <c r="D9851" s="1143">
        <v>1118</v>
      </c>
      <c r="E9851" s="1143">
        <v>111</v>
      </c>
      <c r="F9851" s="1144">
        <v>1741</v>
      </c>
    </row>
    <row r="9852" spans="2:6" ht="13.15" customHeight="1" x14ac:dyDescent="0.2">
      <c r="B9852" s="1051" t="s">
        <v>10538</v>
      </c>
      <c r="C9852" s="1145">
        <v>369</v>
      </c>
      <c r="D9852" s="1145">
        <v>903</v>
      </c>
      <c r="E9852" s="1145">
        <v>98</v>
      </c>
      <c r="F9852" s="1146">
        <v>1370</v>
      </c>
    </row>
    <row r="9853" spans="2:6" ht="13.15" customHeight="1" x14ac:dyDescent="0.2">
      <c r="B9853" s="1054" t="s">
        <v>10539</v>
      </c>
      <c r="C9853" s="1142">
        <v>303</v>
      </c>
      <c r="D9853" s="1143">
        <v>691</v>
      </c>
      <c r="E9853" s="1143">
        <v>75</v>
      </c>
      <c r="F9853" s="1144">
        <v>1069</v>
      </c>
    </row>
    <row r="9854" spans="2:6" ht="13.15" customHeight="1" x14ac:dyDescent="0.2">
      <c r="B9854" s="1051" t="s">
        <v>10540</v>
      </c>
      <c r="C9854" s="1145">
        <v>236</v>
      </c>
      <c r="D9854" s="1145">
        <v>821</v>
      </c>
      <c r="E9854" s="1145">
        <v>80</v>
      </c>
      <c r="F9854" s="1146">
        <v>1137</v>
      </c>
    </row>
    <row r="9855" spans="2:6" ht="13.15" customHeight="1" x14ac:dyDescent="0.2">
      <c r="B9855" s="1054" t="s">
        <v>10541</v>
      </c>
      <c r="C9855" s="1142">
        <v>187</v>
      </c>
      <c r="D9855" s="1143">
        <v>736</v>
      </c>
      <c r="E9855" s="1143">
        <v>63</v>
      </c>
      <c r="F9855" s="1144">
        <v>986</v>
      </c>
    </row>
    <row r="9856" spans="2:6" ht="13.15" customHeight="1" x14ac:dyDescent="0.2">
      <c r="B9856" s="1051" t="s">
        <v>10542</v>
      </c>
      <c r="C9856" s="1145">
        <v>236</v>
      </c>
      <c r="D9856" s="1145">
        <v>744</v>
      </c>
      <c r="E9856" s="1145">
        <v>106</v>
      </c>
      <c r="F9856" s="1146">
        <v>1086</v>
      </c>
    </row>
    <row r="9857" spans="2:6" ht="13.15" customHeight="1" x14ac:dyDescent="0.2">
      <c r="B9857" s="1054" t="s">
        <v>10543</v>
      </c>
      <c r="C9857" s="1142">
        <v>236</v>
      </c>
      <c r="D9857" s="1143">
        <v>628</v>
      </c>
      <c r="E9857" s="1143">
        <v>61</v>
      </c>
      <c r="F9857" s="1144">
        <v>925</v>
      </c>
    </row>
    <row r="9858" spans="2:6" ht="13.15" customHeight="1" x14ac:dyDescent="0.2">
      <c r="B9858" s="1051" t="s">
        <v>10544</v>
      </c>
      <c r="C9858" s="1145">
        <v>184</v>
      </c>
      <c r="D9858" s="1145">
        <v>342</v>
      </c>
      <c r="E9858" s="1145">
        <v>46</v>
      </c>
      <c r="F9858" s="1146">
        <v>572</v>
      </c>
    </row>
    <row r="9859" spans="2:6" ht="13.15" customHeight="1" x14ac:dyDescent="0.2">
      <c r="B9859" s="1054" t="s">
        <v>10545</v>
      </c>
      <c r="C9859" s="1142">
        <v>1670</v>
      </c>
      <c r="D9859" s="1143">
        <v>2870</v>
      </c>
      <c r="E9859" s="1143">
        <v>364</v>
      </c>
      <c r="F9859" s="1144">
        <v>4904</v>
      </c>
    </row>
    <row r="9860" spans="2:6" ht="13.15" customHeight="1" x14ac:dyDescent="0.2">
      <c r="B9860" s="1051" t="s">
        <v>10546</v>
      </c>
      <c r="C9860" s="1145">
        <v>2780</v>
      </c>
      <c r="D9860" s="1145">
        <v>5589</v>
      </c>
      <c r="E9860" s="1145">
        <v>669</v>
      </c>
      <c r="F9860" s="1146">
        <v>9038</v>
      </c>
    </row>
    <row r="9861" spans="2:6" ht="13.15" customHeight="1" x14ac:dyDescent="0.2">
      <c r="B9861" s="1054" t="s">
        <v>10547</v>
      </c>
      <c r="C9861" s="1142">
        <v>266</v>
      </c>
      <c r="D9861" s="1143">
        <v>564</v>
      </c>
      <c r="E9861" s="1143">
        <v>68</v>
      </c>
      <c r="F9861" s="1144">
        <v>898</v>
      </c>
    </row>
    <row r="9862" spans="2:6" ht="13.15" customHeight="1" x14ac:dyDescent="0.2">
      <c r="B9862" s="1051" t="s">
        <v>10548</v>
      </c>
      <c r="C9862" s="1145">
        <v>212</v>
      </c>
      <c r="D9862" s="1145">
        <v>332</v>
      </c>
      <c r="E9862" s="1145">
        <v>20</v>
      </c>
      <c r="F9862" s="1146">
        <v>564</v>
      </c>
    </row>
    <row r="9863" spans="2:6" ht="13.15" customHeight="1" x14ac:dyDescent="0.2">
      <c r="B9863" s="1054" t="s">
        <v>10549</v>
      </c>
      <c r="C9863" s="1142">
        <v>603</v>
      </c>
      <c r="D9863" s="1143">
        <v>1071</v>
      </c>
      <c r="E9863" s="1143">
        <v>188</v>
      </c>
      <c r="F9863" s="1144">
        <v>1862</v>
      </c>
    </row>
    <row r="9864" spans="2:6" ht="13.15" customHeight="1" x14ac:dyDescent="0.2">
      <c r="B9864" s="1051" t="s">
        <v>10550</v>
      </c>
      <c r="C9864" s="1145">
        <v>4715</v>
      </c>
      <c r="D9864" s="1145">
        <v>7962</v>
      </c>
      <c r="E9864" s="1145">
        <v>1164</v>
      </c>
      <c r="F9864" s="1146">
        <v>13841</v>
      </c>
    </row>
    <row r="9865" spans="2:6" ht="13.15" customHeight="1" x14ac:dyDescent="0.2">
      <c r="B9865" s="1054" t="s">
        <v>10551</v>
      </c>
      <c r="C9865" s="1142">
        <v>9314</v>
      </c>
      <c r="D9865" s="1143">
        <v>10630</v>
      </c>
      <c r="E9865" s="1143">
        <v>2990</v>
      </c>
      <c r="F9865" s="1144">
        <v>22934</v>
      </c>
    </row>
    <row r="9866" spans="2:6" ht="13.15" customHeight="1" x14ac:dyDescent="0.2">
      <c r="B9866" s="1051" t="s">
        <v>10552</v>
      </c>
      <c r="C9866" s="1145">
        <v>1</v>
      </c>
      <c r="D9866" s="1145">
        <v>1</v>
      </c>
      <c r="E9866" s="1145">
        <v>1</v>
      </c>
      <c r="F9866" s="1146">
        <v>3</v>
      </c>
    </row>
    <row r="9867" spans="2:6" ht="13.15" customHeight="1" x14ac:dyDescent="0.2">
      <c r="B9867" s="1054" t="s">
        <v>10553</v>
      </c>
      <c r="C9867" s="1142">
        <v>96</v>
      </c>
      <c r="D9867" s="1143">
        <v>163</v>
      </c>
      <c r="E9867" s="1143">
        <v>66</v>
      </c>
      <c r="F9867" s="1144">
        <v>325</v>
      </c>
    </row>
    <row r="9868" spans="2:6" ht="13.15" customHeight="1" x14ac:dyDescent="0.2">
      <c r="B9868" s="1051" t="s">
        <v>10554</v>
      </c>
      <c r="C9868" s="1145">
        <v>2190</v>
      </c>
      <c r="D9868" s="1145">
        <v>4414</v>
      </c>
      <c r="E9868" s="1145">
        <v>622</v>
      </c>
      <c r="F9868" s="1146">
        <v>7226</v>
      </c>
    </row>
    <row r="9869" spans="2:6" ht="13.15" customHeight="1" x14ac:dyDescent="0.2">
      <c r="B9869" s="1054" t="s">
        <v>10555</v>
      </c>
      <c r="C9869" s="1142">
        <v>203</v>
      </c>
      <c r="D9869" s="1143">
        <v>348</v>
      </c>
      <c r="E9869" s="1143">
        <v>34</v>
      </c>
      <c r="F9869" s="1144">
        <v>585</v>
      </c>
    </row>
    <row r="9870" spans="2:6" ht="13.15" customHeight="1" x14ac:dyDescent="0.2">
      <c r="B9870" s="1051" t="s">
        <v>10556</v>
      </c>
      <c r="C9870" s="1145">
        <v>230</v>
      </c>
      <c r="D9870" s="1145">
        <v>452</v>
      </c>
      <c r="E9870" s="1145">
        <v>44</v>
      </c>
      <c r="F9870" s="1146">
        <v>726</v>
      </c>
    </row>
    <row r="9871" spans="2:6" ht="13.15" customHeight="1" x14ac:dyDescent="0.2">
      <c r="B9871" s="1054" t="s">
        <v>10557</v>
      </c>
      <c r="C9871" s="1142">
        <v>2007</v>
      </c>
      <c r="D9871" s="1143">
        <v>4650</v>
      </c>
      <c r="E9871" s="1143">
        <v>605</v>
      </c>
      <c r="F9871" s="1144">
        <v>7262</v>
      </c>
    </row>
    <row r="9872" spans="2:6" ht="13.15" customHeight="1" x14ac:dyDescent="0.2">
      <c r="B9872" s="1051" t="s">
        <v>10558</v>
      </c>
      <c r="C9872" s="1145">
        <v>1518</v>
      </c>
      <c r="D9872" s="1145">
        <v>957</v>
      </c>
      <c r="E9872" s="1145">
        <v>206</v>
      </c>
      <c r="F9872" s="1146">
        <v>2681</v>
      </c>
    </row>
    <row r="9873" spans="2:6" ht="13.15" customHeight="1" x14ac:dyDescent="0.2">
      <c r="B9873" s="1054" t="s">
        <v>10559</v>
      </c>
      <c r="C9873" s="1142">
        <v>1385</v>
      </c>
      <c r="D9873" s="1143">
        <v>3513</v>
      </c>
      <c r="E9873" s="1143">
        <v>424</v>
      </c>
      <c r="F9873" s="1144">
        <v>5322</v>
      </c>
    </row>
    <row r="9874" spans="2:6" ht="13.15" customHeight="1" x14ac:dyDescent="0.2">
      <c r="B9874" s="1051" t="s">
        <v>10560</v>
      </c>
      <c r="C9874" s="1145">
        <v>5726</v>
      </c>
      <c r="D9874" s="1145">
        <v>10622</v>
      </c>
      <c r="E9874" s="1145">
        <v>1560</v>
      </c>
      <c r="F9874" s="1146">
        <v>17908</v>
      </c>
    </row>
    <row r="9875" spans="2:6" ht="13.15" customHeight="1" x14ac:dyDescent="0.2">
      <c r="B9875" s="1054" t="s">
        <v>10561</v>
      </c>
      <c r="C9875" s="1142">
        <v>1</v>
      </c>
      <c r="D9875" s="1143">
        <v>0</v>
      </c>
      <c r="E9875" s="1143">
        <v>0</v>
      </c>
      <c r="F9875" s="1144">
        <v>1</v>
      </c>
    </row>
    <row r="9876" spans="2:6" ht="13.15" customHeight="1" x14ac:dyDescent="0.2">
      <c r="B9876" s="1051" t="s">
        <v>10562</v>
      </c>
      <c r="C9876" s="1145">
        <v>1443</v>
      </c>
      <c r="D9876" s="1145">
        <v>3059</v>
      </c>
      <c r="E9876" s="1145">
        <v>278</v>
      </c>
      <c r="F9876" s="1146">
        <v>4780</v>
      </c>
    </row>
    <row r="9877" spans="2:6" ht="13.15" customHeight="1" x14ac:dyDescent="0.2">
      <c r="B9877" s="1054" t="s">
        <v>10563</v>
      </c>
      <c r="C9877" s="1142">
        <v>413</v>
      </c>
      <c r="D9877" s="1143">
        <v>740</v>
      </c>
      <c r="E9877" s="1143">
        <v>64</v>
      </c>
      <c r="F9877" s="1144">
        <v>1217</v>
      </c>
    </row>
    <row r="9878" spans="2:6" ht="13.15" customHeight="1" x14ac:dyDescent="0.2">
      <c r="B9878" s="1051" t="s">
        <v>10564</v>
      </c>
      <c r="C9878" s="1145">
        <v>580</v>
      </c>
      <c r="D9878" s="1145">
        <v>1041</v>
      </c>
      <c r="E9878" s="1145">
        <v>117</v>
      </c>
      <c r="F9878" s="1146">
        <v>1738</v>
      </c>
    </row>
    <row r="9879" spans="2:6" ht="13.15" customHeight="1" x14ac:dyDescent="0.2">
      <c r="B9879" s="1054" t="s">
        <v>10565</v>
      </c>
      <c r="C9879" s="1142">
        <v>204</v>
      </c>
      <c r="D9879" s="1143">
        <v>642</v>
      </c>
      <c r="E9879" s="1143">
        <v>39</v>
      </c>
      <c r="F9879" s="1144">
        <v>885</v>
      </c>
    </row>
    <row r="9880" spans="2:6" ht="13.15" customHeight="1" x14ac:dyDescent="0.2">
      <c r="B9880" s="1051" t="s">
        <v>10566</v>
      </c>
      <c r="C9880" s="1145">
        <v>267</v>
      </c>
      <c r="D9880" s="1145">
        <v>933</v>
      </c>
      <c r="E9880" s="1145">
        <v>95</v>
      </c>
      <c r="F9880" s="1146">
        <v>1295</v>
      </c>
    </row>
    <row r="9881" spans="2:6" ht="13.15" customHeight="1" x14ac:dyDescent="0.2">
      <c r="B9881" s="1054" t="s">
        <v>10567</v>
      </c>
      <c r="C9881" s="1142">
        <v>94</v>
      </c>
      <c r="D9881" s="1143">
        <v>155</v>
      </c>
      <c r="E9881" s="1143">
        <v>19</v>
      </c>
      <c r="F9881" s="1144">
        <v>268</v>
      </c>
    </row>
    <row r="9882" spans="2:6" ht="13.15" customHeight="1" x14ac:dyDescent="0.2">
      <c r="B9882" s="1051" t="s">
        <v>10568</v>
      </c>
      <c r="C9882" s="1145">
        <v>563</v>
      </c>
      <c r="D9882" s="1145">
        <v>1357</v>
      </c>
      <c r="E9882" s="1145">
        <v>134</v>
      </c>
      <c r="F9882" s="1146">
        <v>2054</v>
      </c>
    </row>
    <row r="9883" spans="2:6" ht="13.15" customHeight="1" x14ac:dyDescent="0.2">
      <c r="B9883" s="1054" t="s">
        <v>10569</v>
      </c>
      <c r="C9883" s="1142">
        <v>274</v>
      </c>
      <c r="D9883" s="1143">
        <v>503</v>
      </c>
      <c r="E9883" s="1143">
        <v>62</v>
      </c>
      <c r="F9883" s="1144">
        <v>839</v>
      </c>
    </row>
    <row r="9884" spans="2:6" ht="13.15" customHeight="1" x14ac:dyDescent="0.2">
      <c r="B9884" s="1051" t="s">
        <v>10570</v>
      </c>
      <c r="C9884" s="1145">
        <v>17243</v>
      </c>
      <c r="D9884" s="1145">
        <v>21040</v>
      </c>
      <c r="E9884" s="1145">
        <v>5382</v>
      </c>
      <c r="F9884" s="1146">
        <v>43665</v>
      </c>
    </row>
    <row r="9885" spans="2:6" ht="13.15" customHeight="1" x14ac:dyDescent="0.2">
      <c r="B9885" s="1054" t="s">
        <v>10571</v>
      </c>
      <c r="C9885" s="1142">
        <v>0</v>
      </c>
      <c r="D9885" s="1143">
        <v>0</v>
      </c>
      <c r="E9885" s="1143">
        <v>2</v>
      </c>
      <c r="F9885" s="1144">
        <v>2</v>
      </c>
    </row>
    <row r="9886" spans="2:6" ht="13.15" customHeight="1" x14ac:dyDescent="0.2">
      <c r="B9886" s="1051" t="s">
        <v>10572</v>
      </c>
      <c r="C9886" s="1145">
        <v>1348</v>
      </c>
      <c r="D9886" s="1145">
        <v>3390</v>
      </c>
      <c r="E9886" s="1145">
        <v>586</v>
      </c>
      <c r="F9886" s="1146">
        <v>5324</v>
      </c>
    </row>
    <row r="9887" spans="2:6" ht="13.15" customHeight="1" x14ac:dyDescent="0.2">
      <c r="B9887" s="1054" t="s">
        <v>10573</v>
      </c>
      <c r="C9887" s="1142">
        <v>1349</v>
      </c>
      <c r="D9887" s="1143">
        <v>2684</v>
      </c>
      <c r="E9887" s="1143">
        <v>429</v>
      </c>
      <c r="F9887" s="1144">
        <v>4462</v>
      </c>
    </row>
    <row r="9888" spans="2:6" ht="13.15" customHeight="1" x14ac:dyDescent="0.2">
      <c r="B9888" s="1051" t="s">
        <v>10574</v>
      </c>
      <c r="C9888" s="1145">
        <v>954</v>
      </c>
      <c r="D9888" s="1145">
        <v>2271</v>
      </c>
      <c r="E9888" s="1145">
        <v>377</v>
      </c>
      <c r="F9888" s="1146">
        <v>3602</v>
      </c>
    </row>
    <row r="9889" spans="2:6" ht="13.15" customHeight="1" x14ac:dyDescent="0.2">
      <c r="B9889" s="1054" t="s">
        <v>10575</v>
      </c>
      <c r="C9889" s="1142">
        <v>1292</v>
      </c>
      <c r="D9889" s="1143">
        <v>2687</v>
      </c>
      <c r="E9889" s="1143">
        <v>420</v>
      </c>
      <c r="F9889" s="1144">
        <v>4399</v>
      </c>
    </row>
    <row r="9890" spans="2:6" ht="13.15" customHeight="1" x14ac:dyDescent="0.2">
      <c r="B9890" s="1051" t="s">
        <v>10576</v>
      </c>
      <c r="C9890" s="1145">
        <v>119</v>
      </c>
      <c r="D9890" s="1145">
        <v>280</v>
      </c>
      <c r="E9890" s="1145">
        <v>43</v>
      </c>
      <c r="F9890" s="1146">
        <v>442</v>
      </c>
    </row>
    <row r="9891" spans="2:6" ht="13.15" customHeight="1" x14ac:dyDescent="0.2">
      <c r="B9891" s="1054" t="s">
        <v>10577</v>
      </c>
      <c r="C9891" s="1142">
        <v>291</v>
      </c>
      <c r="D9891" s="1143">
        <v>434</v>
      </c>
      <c r="E9891" s="1143">
        <v>73</v>
      </c>
      <c r="F9891" s="1144">
        <v>798</v>
      </c>
    </row>
    <row r="9892" spans="2:6" ht="13.15" customHeight="1" x14ac:dyDescent="0.2">
      <c r="B9892" s="1051" t="s">
        <v>10578</v>
      </c>
      <c r="C9892" s="1145">
        <v>781</v>
      </c>
      <c r="D9892" s="1145">
        <v>1628</v>
      </c>
      <c r="E9892" s="1145">
        <v>241</v>
      </c>
      <c r="F9892" s="1146">
        <v>2650</v>
      </c>
    </row>
    <row r="9893" spans="2:6" ht="13.15" customHeight="1" x14ac:dyDescent="0.2">
      <c r="B9893" s="1054" t="s">
        <v>10579</v>
      </c>
      <c r="C9893" s="1142">
        <v>2013</v>
      </c>
      <c r="D9893" s="1143">
        <v>3357</v>
      </c>
      <c r="E9893" s="1143">
        <v>524</v>
      </c>
      <c r="F9893" s="1144">
        <v>5894</v>
      </c>
    </row>
    <row r="9894" spans="2:6" ht="13.15" customHeight="1" x14ac:dyDescent="0.2">
      <c r="B9894" s="1051" t="s">
        <v>10580</v>
      </c>
      <c r="C9894" s="1145">
        <v>1661</v>
      </c>
      <c r="D9894" s="1145">
        <v>2202</v>
      </c>
      <c r="E9894" s="1145">
        <v>417</v>
      </c>
      <c r="F9894" s="1146">
        <v>4280</v>
      </c>
    </row>
    <row r="9895" spans="2:6" ht="13.15" customHeight="1" x14ac:dyDescent="0.2">
      <c r="B9895" s="1054" t="s">
        <v>10581</v>
      </c>
      <c r="C9895" s="1142">
        <v>1051</v>
      </c>
      <c r="D9895" s="1143">
        <v>3117</v>
      </c>
      <c r="E9895" s="1143">
        <v>445</v>
      </c>
      <c r="F9895" s="1144">
        <v>4613</v>
      </c>
    </row>
    <row r="9896" spans="2:6" ht="13.15" customHeight="1" x14ac:dyDescent="0.2">
      <c r="B9896" s="1051" t="s">
        <v>10582</v>
      </c>
      <c r="C9896" s="1145">
        <v>2204</v>
      </c>
      <c r="D9896" s="1145">
        <v>4073</v>
      </c>
      <c r="E9896" s="1145">
        <v>757</v>
      </c>
      <c r="F9896" s="1146">
        <v>7034</v>
      </c>
    </row>
    <row r="9897" spans="2:6" ht="13.15" customHeight="1" x14ac:dyDescent="0.2">
      <c r="B9897" s="1054" t="s">
        <v>10583</v>
      </c>
      <c r="C9897" s="1142">
        <v>1154</v>
      </c>
      <c r="D9897" s="1143">
        <v>2308</v>
      </c>
      <c r="E9897" s="1143">
        <v>416</v>
      </c>
      <c r="F9897" s="1144">
        <v>3878</v>
      </c>
    </row>
    <row r="9898" spans="2:6" ht="13.15" customHeight="1" x14ac:dyDescent="0.2">
      <c r="B9898" s="1051" t="s">
        <v>10584</v>
      </c>
      <c r="C9898" s="1145">
        <v>395</v>
      </c>
      <c r="D9898" s="1145">
        <v>934</v>
      </c>
      <c r="E9898" s="1145">
        <v>83</v>
      </c>
      <c r="F9898" s="1146">
        <v>1412</v>
      </c>
    </row>
    <row r="9899" spans="2:6" ht="13.15" customHeight="1" x14ac:dyDescent="0.2">
      <c r="B9899" s="1054" t="s">
        <v>10585</v>
      </c>
      <c r="C9899" s="1142">
        <v>239</v>
      </c>
      <c r="D9899" s="1143">
        <v>616</v>
      </c>
      <c r="E9899" s="1143">
        <v>102</v>
      </c>
      <c r="F9899" s="1144">
        <v>957</v>
      </c>
    </row>
    <row r="9900" spans="2:6" ht="13.15" customHeight="1" x14ac:dyDescent="0.2">
      <c r="B9900" s="1051" t="s">
        <v>10586</v>
      </c>
      <c r="C9900" s="1145">
        <v>174</v>
      </c>
      <c r="D9900" s="1145">
        <v>264</v>
      </c>
      <c r="E9900" s="1145">
        <v>41</v>
      </c>
      <c r="F9900" s="1146">
        <v>479</v>
      </c>
    </row>
    <row r="9901" spans="2:6" ht="13.15" customHeight="1" x14ac:dyDescent="0.2">
      <c r="B9901" s="1054" t="s">
        <v>10587</v>
      </c>
      <c r="C9901" s="1142">
        <v>174</v>
      </c>
      <c r="D9901" s="1143">
        <v>417</v>
      </c>
      <c r="E9901" s="1143">
        <v>62</v>
      </c>
      <c r="F9901" s="1144">
        <v>653</v>
      </c>
    </row>
    <row r="9902" spans="2:6" ht="13.15" customHeight="1" x14ac:dyDescent="0.2">
      <c r="B9902" s="1051" t="s">
        <v>10588</v>
      </c>
      <c r="C9902" s="1145">
        <v>2269</v>
      </c>
      <c r="D9902" s="1145">
        <v>4625</v>
      </c>
      <c r="E9902" s="1145">
        <v>821</v>
      </c>
      <c r="F9902" s="1146">
        <v>7715</v>
      </c>
    </row>
    <row r="9903" spans="2:6" ht="13.15" customHeight="1" x14ac:dyDescent="0.2">
      <c r="B9903" s="1054" t="s">
        <v>10589</v>
      </c>
      <c r="C9903" s="1142">
        <v>688</v>
      </c>
      <c r="D9903" s="1143">
        <v>1593</v>
      </c>
      <c r="E9903" s="1143">
        <v>157</v>
      </c>
      <c r="F9903" s="1144">
        <v>2438</v>
      </c>
    </row>
    <row r="9904" spans="2:6" ht="13.15" customHeight="1" x14ac:dyDescent="0.2">
      <c r="B9904" s="1051" t="s">
        <v>10590</v>
      </c>
      <c r="C9904" s="1145">
        <v>740</v>
      </c>
      <c r="D9904" s="1145">
        <v>1891</v>
      </c>
      <c r="E9904" s="1145">
        <v>196</v>
      </c>
      <c r="F9904" s="1146">
        <v>2827</v>
      </c>
    </row>
    <row r="9905" spans="2:6" ht="13.15" customHeight="1" x14ac:dyDescent="0.2">
      <c r="B9905" s="1054" t="s">
        <v>10591</v>
      </c>
      <c r="C9905" s="1142">
        <v>301</v>
      </c>
      <c r="D9905" s="1143">
        <v>830</v>
      </c>
      <c r="E9905" s="1143">
        <v>86</v>
      </c>
      <c r="F9905" s="1144">
        <v>1217</v>
      </c>
    </row>
    <row r="9906" spans="2:6" ht="13.15" customHeight="1" x14ac:dyDescent="0.2">
      <c r="B9906" s="1051" t="s">
        <v>10592</v>
      </c>
      <c r="C9906" s="1145">
        <v>212</v>
      </c>
      <c r="D9906" s="1145">
        <v>539</v>
      </c>
      <c r="E9906" s="1145">
        <v>58</v>
      </c>
      <c r="F9906" s="1146">
        <v>809</v>
      </c>
    </row>
    <row r="9907" spans="2:6" ht="13.15" customHeight="1" x14ac:dyDescent="0.2">
      <c r="B9907" s="1054" t="s">
        <v>10593</v>
      </c>
      <c r="C9907" s="1142">
        <v>1421</v>
      </c>
      <c r="D9907" s="1143">
        <v>2514</v>
      </c>
      <c r="E9907" s="1143">
        <v>362</v>
      </c>
      <c r="F9907" s="1144">
        <v>4297</v>
      </c>
    </row>
    <row r="9908" spans="2:6" ht="13.15" customHeight="1" x14ac:dyDescent="0.2">
      <c r="B9908" s="1051" t="s">
        <v>10594</v>
      </c>
      <c r="C9908" s="1145">
        <v>1544</v>
      </c>
      <c r="D9908" s="1145">
        <v>3455</v>
      </c>
      <c r="E9908" s="1145">
        <v>545</v>
      </c>
      <c r="F9908" s="1146">
        <v>5544</v>
      </c>
    </row>
    <row r="9909" spans="2:6" ht="13.15" customHeight="1" x14ac:dyDescent="0.2">
      <c r="B9909" s="1054" t="s">
        <v>10595</v>
      </c>
      <c r="C9909" s="1142">
        <v>1829</v>
      </c>
      <c r="D9909" s="1143">
        <v>2825</v>
      </c>
      <c r="E9909" s="1143">
        <v>504</v>
      </c>
      <c r="F9909" s="1144">
        <v>5158</v>
      </c>
    </row>
    <row r="9910" spans="2:6" ht="13.15" customHeight="1" x14ac:dyDescent="0.2">
      <c r="B9910" s="1051" t="s">
        <v>10596</v>
      </c>
      <c r="C9910" s="1145">
        <v>742</v>
      </c>
      <c r="D9910" s="1145">
        <v>1552</v>
      </c>
      <c r="E9910" s="1145">
        <v>253</v>
      </c>
      <c r="F9910" s="1146">
        <v>2547</v>
      </c>
    </row>
    <row r="9911" spans="2:6" ht="13.15" customHeight="1" x14ac:dyDescent="0.2">
      <c r="B9911" s="1054" t="s">
        <v>10597</v>
      </c>
      <c r="C9911" s="1142">
        <v>507</v>
      </c>
      <c r="D9911" s="1143">
        <v>1026</v>
      </c>
      <c r="E9911" s="1143">
        <v>164</v>
      </c>
      <c r="F9911" s="1144">
        <v>1697</v>
      </c>
    </row>
    <row r="9912" spans="2:6" ht="13.15" customHeight="1" x14ac:dyDescent="0.2">
      <c r="B9912" s="1051" t="s">
        <v>10598</v>
      </c>
      <c r="C9912" s="1145">
        <v>2258</v>
      </c>
      <c r="D9912" s="1145">
        <v>4641</v>
      </c>
      <c r="E9912" s="1145">
        <v>618</v>
      </c>
      <c r="F9912" s="1146">
        <v>7517</v>
      </c>
    </row>
    <row r="9913" spans="2:6" ht="13.15" customHeight="1" x14ac:dyDescent="0.2">
      <c r="B9913" s="1054" t="s">
        <v>10599</v>
      </c>
      <c r="C9913" s="1142">
        <v>729</v>
      </c>
      <c r="D9913" s="1143">
        <v>1528</v>
      </c>
      <c r="E9913" s="1143">
        <v>191</v>
      </c>
      <c r="F9913" s="1144">
        <v>2448</v>
      </c>
    </row>
    <row r="9914" spans="2:6" ht="13.15" customHeight="1" x14ac:dyDescent="0.2">
      <c r="B9914" s="1051" t="s">
        <v>10600</v>
      </c>
      <c r="C9914" s="1145">
        <v>1210</v>
      </c>
      <c r="D9914" s="1145">
        <v>2570</v>
      </c>
      <c r="E9914" s="1145">
        <v>376</v>
      </c>
      <c r="F9914" s="1146">
        <v>4156</v>
      </c>
    </row>
    <row r="9915" spans="2:6" ht="13.15" customHeight="1" x14ac:dyDescent="0.2">
      <c r="B9915" s="1054" t="s">
        <v>10601</v>
      </c>
      <c r="C9915" s="1142">
        <v>543</v>
      </c>
      <c r="D9915" s="1143">
        <v>1332</v>
      </c>
      <c r="E9915" s="1143">
        <v>253</v>
      </c>
      <c r="F9915" s="1144">
        <v>2128</v>
      </c>
    </row>
    <row r="9916" spans="2:6" ht="13.15" customHeight="1" x14ac:dyDescent="0.2">
      <c r="B9916" s="1051" t="s">
        <v>10602</v>
      </c>
      <c r="C9916" s="1145">
        <v>451</v>
      </c>
      <c r="D9916" s="1145">
        <v>1211</v>
      </c>
      <c r="E9916" s="1145">
        <v>117</v>
      </c>
      <c r="F9916" s="1146">
        <v>1779</v>
      </c>
    </row>
    <row r="9917" spans="2:6" ht="13.15" customHeight="1" x14ac:dyDescent="0.2">
      <c r="B9917" s="1054" t="s">
        <v>10603</v>
      </c>
      <c r="C9917" s="1142">
        <v>200</v>
      </c>
      <c r="D9917" s="1143">
        <v>286</v>
      </c>
      <c r="E9917" s="1143">
        <v>46</v>
      </c>
      <c r="F9917" s="1144">
        <v>532</v>
      </c>
    </row>
    <row r="9918" spans="2:6" ht="13.15" customHeight="1" x14ac:dyDescent="0.2">
      <c r="B9918" s="1051" t="s">
        <v>10604</v>
      </c>
      <c r="C9918" s="1145">
        <v>136</v>
      </c>
      <c r="D9918" s="1145">
        <v>233</v>
      </c>
      <c r="E9918" s="1145">
        <v>34</v>
      </c>
      <c r="F9918" s="1146">
        <v>403</v>
      </c>
    </row>
    <row r="9919" spans="2:6" ht="13.15" customHeight="1" x14ac:dyDescent="0.2">
      <c r="B9919" s="1054" t="s">
        <v>10605</v>
      </c>
      <c r="C9919" s="1142">
        <v>312</v>
      </c>
      <c r="D9919" s="1143">
        <v>504</v>
      </c>
      <c r="E9919" s="1143">
        <v>62</v>
      </c>
      <c r="F9919" s="1144">
        <v>878</v>
      </c>
    </row>
    <row r="9920" spans="2:6" ht="13.15" customHeight="1" x14ac:dyDescent="0.2">
      <c r="B9920" s="1051" t="s">
        <v>10606</v>
      </c>
      <c r="C9920" s="1145">
        <v>177</v>
      </c>
      <c r="D9920" s="1145">
        <v>438</v>
      </c>
      <c r="E9920" s="1145">
        <v>56</v>
      </c>
      <c r="F9920" s="1146">
        <v>671</v>
      </c>
    </row>
    <row r="9921" spans="2:6" ht="13.15" customHeight="1" x14ac:dyDescent="0.2">
      <c r="B9921" s="1054" t="s">
        <v>10607</v>
      </c>
      <c r="C9921" s="1142">
        <v>122</v>
      </c>
      <c r="D9921" s="1143">
        <v>306</v>
      </c>
      <c r="E9921" s="1143">
        <v>47</v>
      </c>
      <c r="F9921" s="1144">
        <v>475</v>
      </c>
    </row>
    <row r="9922" spans="2:6" ht="13.15" customHeight="1" x14ac:dyDescent="0.2">
      <c r="B9922" s="1051" t="s">
        <v>10608</v>
      </c>
      <c r="C9922" s="1145">
        <v>1093</v>
      </c>
      <c r="D9922" s="1145">
        <v>2775</v>
      </c>
      <c r="E9922" s="1145">
        <v>432</v>
      </c>
      <c r="F9922" s="1146">
        <v>4300</v>
      </c>
    </row>
    <row r="9923" spans="2:6" ht="13.15" customHeight="1" x14ac:dyDescent="0.2">
      <c r="B9923" s="1054" t="s">
        <v>10609</v>
      </c>
      <c r="C9923" s="1142">
        <v>276</v>
      </c>
      <c r="D9923" s="1143">
        <v>1118</v>
      </c>
      <c r="E9923" s="1143">
        <v>76</v>
      </c>
      <c r="F9923" s="1144">
        <v>1470</v>
      </c>
    </row>
    <row r="9924" spans="2:6" ht="13.15" customHeight="1" x14ac:dyDescent="0.2">
      <c r="B9924" s="1051" t="s">
        <v>10610</v>
      </c>
      <c r="C9924" s="1145">
        <v>168</v>
      </c>
      <c r="D9924" s="1145">
        <v>714</v>
      </c>
      <c r="E9924" s="1145">
        <v>70</v>
      </c>
      <c r="F9924" s="1146">
        <v>952</v>
      </c>
    </row>
    <row r="9925" spans="2:6" ht="13.15" customHeight="1" x14ac:dyDescent="0.2">
      <c r="B9925" s="1054" t="s">
        <v>10611</v>
      </c>
      <c r="C9925" s="1142">
        <v>139</v>
      </c>
      <c r="D9925" s="1143">
        <v>355</v>
      </c>
      <c r="E9925" s="1143">
        <v>43</v>
      </c>
      <c r="F9925" s="1144">
        <v>537</v>
      </c>
    </row>
    <row r="9926" spans="2:6" ht="13.15" customHeight="1" x14ac:dyDescent="0.2">
      <c r="B9926" s="1051" t="s">
        <v>10612</v>
      </c>
      <c r="C9926" s="1145">
        <v>275</v>
      </c>
      <c r="D9926" s="1145">
        <v>1044</v>
      </c>
      <c r="E9926" s="1145">
        <v>86</v>
      </c>
      <c r="F9926" s="1146">
        <v>1405</v>
      </c>
    </row>
    <row r="9927" spans="2:6" ht="13.15" customHeight="1" x14ac:dyDescent="0.2">
      <c r="B9927" s="1054" t="s">
        <v>10613</v>
      </c>
      <c r="C9927" s="1142">
        <v>187</v>
      </c>
      <c r="D9927" s="1143">
        <v>573</v>
      </c>
      <c r="E9927" s="1143">
        <v>53</v>
      </c>
      <c r="F9927" s="1144">
        <v>813</v>
      </c>
    </row>
    <row r="9928" spans="2:6" ht="13.15" customHeight="1" x14ac:dyDescent="0.2">
      <c r="B9928" s="1051" t="s">
        <v>10614</v>
      </c>
      <c r="C9928" s="1145">
        <v>460</v>
      </c>
      <c r="D9928" s="1145">
        <v>2168</v>
      </c>
      <c r="E9928" s="1145">
        <v>242</v>
      </c>
      <c r="F9928" s="1146">
        <v>2870</v>
      </c>
    </row>
    <row r="9929" spans="2:6" ht="13.15" customHeight="1" x14ac:dyDescent="0.2">
      <c r="B9929" s="1054" t="s">
        <v>10615</v>
      </c>
      <c r="C9929" s="1142">
        <v>104</v>
      </c>
      <c r="D9929" s="1143">
        <v>317</v>
      </c>
      <c r="E9929" s="1143">
        <v>39</v>
      </c>
      <c r="F9929" s="1144">
        <v>460</v>
      </c>
    </row>
    <row r="9930" spans="2:6" ht="13.15" customHeight="1" x14ac:dyDescent="0.2">
      <c r="B9930" s="1051" t="s">
        <v>10616</v>
      </c>
      <c r="C9930" s="1145">
        <v>561</v>
      </c>
      <c r="D9930" s="1145">
        <v>912</v>
      </c>
      <c r="E9930" s="1145">
        <v>125</v>
      </c>
      <c r="F9930" s="1146">
        <v>1598</v>
      </c>
    </row>
    <row r="9931" spans="2:6" ht="13.15" customHeight="1" x14ac:dyDescent="0.2">
      <c r="B9931" s="1054" t="s">
        <v>10617</v>
      </c>
      <c r="C9931" s="1142">
        <v>542</v>
      </c>
      <c r="D9931" s="1143">
        <v>1379</v>
      </c>
      <c r="E9931" s="1143">
        <v>154</v>
      </c>
      <c r="F9931" s="1144">
        <v>2075</v>
      </c>
    </row>
    <row r="9932" spans="2:6" ht="13.15" customHeight="1" x14ac:dyDescent="0.2">
      <c r="B9932" s="1051" t="s">
        <v>10618</v>
      </c>
      <c r="C9932" s="1145">
        <v>388</v>
      </c>
      <c r="D9932" s="1145">
        <v>1324</v>
      </c>
      <c r="E9932" s="1145">
        <v>116</v>
      </c>
      <c r="F9932" s="1146">
        <v>1828</v>
      </c>
    </row>
    <row r="9933" spans="2:6" ht="13.15" customHeight="1" x14ac:dyDescent="0.2">
      <c r="B9933" s="1054" t="s">
        <v>10619</v>
      </c>
      <c r="C9933" s="1142">
        <v>9867</v>
      </c>
      <c r="D9933" s="1143">
        <v>17880</v>
      </c>
      <c r="E9933" s="1143">
        <v>4118</v>
      </c>
      <c r="F9933" s="1144">
        <v>31865</v>
      </c>
    </row>
    <row r="9934" spans="2:6" ht="13.15" customHeight="1" x14ac:dyDescent="0.2">
      <c r="B9934" s="1051" t="s">
        <v>10620</v>
      </c>
      <c r="C9934" s="1145">
        <v>958</v>
      </c>
      <c r="D9934" s="1145">
        <v>1962</v>
      </c>
      <c r="E9934" s="1145">
        <v>272</v>
      </c>
      <c r="F9934" s="1146">
        <v>3192</v>
      </c>
    </row>
    <row r="9935" spans="2:6" ht="13.15" customHeight="1" x14ac:dyDescent="0.2">
      <c r="B9935" s="1054" t="s">
        <v>10621</v>
      </c>
      <c r="C9935" s="1142">
        <v>776</v>
      </c>
      <c r="D9935" s="1143">
        <v>1467</v>
      </c>
      <c r="E9935" s="1143">
        <v>223</v>
      </c>
      <c r="F9935" s="1144">
        <v>2466</v>
      </c>
    </row>
    <row r="9936" spans="2:6" ht="13.15" customHeight="1" x14ac:dyDescent="0.2">
      <c r="B9936" s="1051" t="s">
        <v>10622</v>
      </c>
      <c r="C9936" s="1145">
        <v>1144</v>
      </c>
      <c r="D9936" s="1145">
        <v>2833</v>
      </c>
      <c r="E9936" s="1145">
        <v>346</v>
      </c>
      <c r="F9936" s="1146">
        <v>4323</v>
      </c>
    </row>
    <row r="9937" spans="2:6" ht="13.15" customHeight="1" x14ac:dyDescent="0.2">
      <c r="B9937" s="1054" t="s">
        <v>10623</v>
      </c>
      <c r="C9937" s="1142">
        <v>234</v>
      </c>
      <c r="D9937" s="1143">
        <v>721</v>
      </c>
      <c r="E9937" s="1143">
        <v>124</v>
      </c>
      <c r="F9937" s="1144">
        <v>1079</v>
      </c>
    </row>
    <row r="9938" spans="2:6" ht="13.15" customHeight="1" x14ac:dyDescent="0.2">
      <c r="B9938" s="1051" t="s">
        <v>10624</v>
      </c>
      <c r="C9938" s="1145">
        <v>528</v>
      </c>
      <c r="D9938" s="1145">
        <v>1383</v>
      </c>
      <c r="E9938" s="1145">
        <v>202</v>
      </c>
      <c r="F9938" s="1146">
        <v>2113</v>
      </c>
    </row>
    <row r="9939" spans="2:6" ht="13.15" customHeight="1" x14ac:dyDescent="0.2">
      <c r="B9939" s="1054" t="s">
        <v>10625</v>
      </c>
      <c r="C9939" s="1142">
        <v>477</v>
      </c>
      <c r="D9939" s="1143">
        <v>933</v>
      </c>
      <c r="E9939" s="1143">
        <v>119</v>
      </c>
      <c r="F9939" s="1144">
        <v>1529</v>
      </c>
    </row>
    <row r="9940" spans="2:6" ht="13.15" customHeight="1" x14ac:dyDescent="0.2">
      <c r="B9940" s="1051" t="s">
        <v>10626</v>
      </c>
      <c r="C9940" s="1145">
        <v>270</v>
      </c>
      <c r="D9940" s="1145">
        <v>245</v>
      </c>
      <c r="E9940" s="1145">
        <v>22</v>
      </c>
      <c r="F9940" s="1146">
        <v>537</v>
      </c>
    </row>
    <row r="9941" spans="2:6" ht="13.15" customHeight="1" x14ac:dyDescent="0.2">
      <c r="B9941" s="1054" t="s">
        <v>10627</v>
      </c>
      <c r="C9941" s="1142">
        <v>219</v>
      </c>
      <c r="D9941" s="1143">
        <v>499</v>
      </c>
      <c r="E9941" s="1143">
        <v>80</v>
      </c>
      <c r="F9941" s="1144">
        <v>798</v>
      </c>
    </row>
    <row r="9942" spans="2:6" ht="13.15" customHeight="1" x14ac:dyDescent="0.2">
      <c r="B9942" s="1051" t="s">
        <v>10628</v>
      </c>
      <c r="C9942" s="1145">
        <v>13117</v>
      </c>
      <c r="D9942" s="1145">
        <v>9453</v>
      </c>
      <c r="E9942" s="1145">
        <v>3768</v>
      </c>
      <c r="F9942" s="1146">
        <v>26338</v>
      </c>
    </row>
    <row r="9943" spans="2:6" ht="13.15" customHeight="1" x14ac:dyDescent="0.2">
      <c r="B9943" s="1054" t="s">
        <v>10629</v>
      </c>
      <c r="C9943" s="1142">
        <v>13701</v>
      </c>
      <c r="D9943" s="1143">
        <v>11312</v>
      </c>
      <c r="E9943" s="1143">
        <v>3152</v>
      </c>
      <c r="F9943" s="1144">
        <v>28165</v>
      </c>
    </row>
    <row r="9944" spans="2:6" ht="13.15" customHeight="1" x14ac:dyDescent="0.2">
      <c r="B9944" s="1051" t="s">
        <v>10630</v>
      </c>
      <c r="C9944" s="1145">
        <v>3736</v>
      </c>
      <c r="D9944" s="1145">
        <v>3103</v>
      </c>
      <c r="E9944" s="1145">
        <v>643</v>
      </c>
      <c r="F9944" s="1146">
        <v>7482</v>
      </c>
    </row>
    <row r="9945" spans="2:6" ht="13.15" customHeight="1" x14ac:dyDescent="0.2">
      <c r="B9945" s="1054" t="s">
        <v>10631</v>
      </c>
      <c r="C9945" s="1142">
        <v>28224</v>
      </c>
      <c r="D9945" s="1143">
        <v>16560</v>
      </c>
      <c r="E9945" s="1143">
        <v>5474</v>
      </c>
      <c r="F9945" s="1144">
        <v>50258</v>
      </c>
    </row>
    <row r="9946" spans="2:6" ht="13.15" customHeight="1" x14ac:dyDescent="0.2">
      <c r="B9946" s="1051" t="s">
        <v>10632</v>
      </c>
      <c r="C9946" s="1145">
        <v>28767</v>
      </c>
      <c r="D9946" s="1145">
        <v>25030</v>
      </c>
      <c r="E9946" s="1145">
        <v>6421</v>
      </c>
      <c r="F9946" s="1146">
        <v>60218</v>
      </c>
    </row>
    <row r="9947" spans="2:6" ht="13.15" customHeight="1" x14ac:dyDescent="0.2">
      <c r="B9947" s="1054" t="s">
        <v>10633</v>
      </c>
      <c r="C9947" s="1142">
        <v>6619</v>
      </c>
      <c r="D9947" s="1143">
        <v>5635</v>
      </c>
      <c r="E9947" s="1143">
        <v>1179</v>
      </c>
      <c r="F9947" s="1144">
        <v>13433</v>
      </c>
    </row>
    <row r="9948" spans="2:6" ht="13.15" customHeight="1" x14ac:dyDescent="0.2">
      <c r="B9948" s="1051" t="s">
        <v>10634</v>
      </c>
      <c r="C9948" s="1145">
        <v>9451</v>
      </c>
      <c r="D9948" s="1145">
        <v>16187</v>
      </c>
      <c r="E9948" s="1145">
        <v>3325</v>
      </c>
      <c r="F9948" s="1146">
        <v>28963</v>
      </c>
    </row>
    <row r="9949" spans="2:6" ht="13.15" customHeight="1" x14ac:dyDescent="0.2">
      <c r="B9949" s="1054" t="s">
        <v>10635</v>
      </c>
      <c r="C9949" s="1142">
        <v>1616</v>
      </c>
      <c r="D9949" s="1143">
        <v>2810</v>
      </c>
      <c r="E9949" s="1143">
        <v>350</v>
      </c>
      <c r="F9949" s="1144">
        <v>4776</v>
      </c>
    </row>
    <row r="9950" spans="2:6" ht="13.15" customHeight="1" x14ac:dyDescent="0.2">
      <c r="B9950" s="1051" t="s">
        <v>10636</v>
      </c>
      <c r="C9950" s="1145">
        <v>497</v>
      </c>
      <c r="D9950" s="1145">
        <v>928</v>
      </c>
      <c r="E9950" s="1145">
        <v>96</v>
      </c>
      <c r="F9950" s="1146">
        <v>1521</v>
      </c>
    </row>
    <row r="9951" spans="2:6" ht="13.15" customHeight="1" x14ac:dyDescent="0.2">
      <c r="B9951" s="1054" t="s">
        <v>10637</v>
      </c>
      <c r="C9951" s="1142">
        <v>384</v>
      </c>
      <c r="D9951" s="1143">
        <v>443</v>
      </c>
      <c r="E9951" s="1143">
        <v>56</v>
      </c>
      <c r="F9951" s="1144">
        <v>883</v>
      </c>
    </row>
    <row r="9952" spans="2:6" ht="13.15" customHeight="1" x14ac:dyDescent="0.2">
      <c r="B9952" s="1051" t="s">
        <v>10638</v>
      </c>
      <c r="C9952" s="1145">
        <v>9856</v>
      </c>
      <c r="D9952" s="1145">
        <v>4710</v>
      </c>
      <c r="E9952" s="1145">
        <v>1621</v>
      </c>
      <c r="F9952" s="1146">
        <v>16187</v>
      </c>
    </row>
    <row r="9953" spans="2:6" ht="13.15" customHeight="1" x14ac:dyDescent="0.2">
      <c r="B9953" s="1054" t="s">
        <v>10639</v>
      </c>
      <c r="C9953" s="1142">
        <v>12303</v>
      </c>
      <c r="D9953" s="1143">
        <v>9690</v>
      </c>
      <c r="E9953" s="1143">
        <v>2753</v>
      </c>
      <c r="F9953" s="1144">
        <v>24746</v>
      </c>
    </row>
    <row r="9954" spans="2:6" ht="13.15" customHeight="1" x14ac:dyDescent="0.2">
      <c r="B9954" s="1051" t="s">
        <v>10640</v>
      </c>
      <c r="C9954" s="1145">
        <v>12481</v>
      </c>
      <c r="D9954" s="1145">
        <v>8940</v>
      </c>
      <c r="E9954" s="1145">
        <v>2985</v>
      </c>
      <c r="F9954" s="1146">
        <v>24406</v>
      </c>
    </row>
    <row r="9955" spans="2:6" ht="13.15" customHeight="1" x14ac:dyDescent="0.2">
      <c r="B9955" s="1054" t="s">
        <v>10641</v>
      </c>
      <c r="C9955" s="1142">
        <v>7533</v>
      </c>
      <c r="D9955" s="1143">
        <v>6200</v>
      </c>
      <c r="E9955" s="1143">
        <v>1456</v>
      </c>
      <c r="F9955" s="1144">
        <v>15189</v>
      </c>
    </row>
    <row r="9956" spans="2:6" ht="13.15" customHeight="1" x14ac:dyDescent="0.2">
      <c r="B9956" s="1051" t="s">
        <v>10642</v>
      </c>
      <c r="C9956" s="1145">
        <v>439</v>
      </c>
      <c r="D9956" s="1145">
        <v>653</v>
      </c>
      <c r="E9956" s="1145">
        <v>106</v>
      </c>
      <c r="F9956" s="1146">
        <v>1198</v>
      </c>
    </row>
    <row r="9957" spans="2:6" ht="13.15" customHeight="1" x14ac:dyDescent="0.2">
      <c r="B9957" s="1054" t="s">
        <v>10643</v>
      </c>
      <c r="C9957" s="1142">
        <v>213</v>
      </c>
      <c r="D9957" s="1143">
        <v>558</v>
      </c>
      <c r="E9957" s="1143">
        <v>67</v>
      </c>
      <c r="F9957" s="1144">
        <v>838</v>
      </c>
    </row>
    <row r="9958" spans="2:6" ht="13.15" customHeight="1" x14ac:dyDescent="0.2">
      <c r="B9958" s="1051" t="s">
        <v>10644</v>
      </c>
      <c r="C9958" s="1145">
        <v>346</v>
      </c>
      <c r="D9958" s="1145">
        <v>1161</v>
      </c>
      <c r="E9958" s="1145">
        <v>109</v>
      </c>
      <c r="F9958" s="1146">
        <v>1616</v>
      </c>
    </row>
    <row r="9959" spans="2:6" ht="13.15" customHeight="1" x14ac:dyDescent="0.2">
      <c r="B9959" s="1054" t="s">
        <v>10645</v>
      </c>
      <c r="C9959" s="1142">
        <v>222</v>
      </c>
      <c r="D9959" s="1143">
        <v>502</v>
      </c>
      <c r="E9959" s="1143">
        <v>55</v>
      </c>
      <c r="F9959" s="1144">
        <v>779</v>
      </c>
    </row>
    <row r="9960" spans="2:6" ht="13.15" customHeight="1" x14ac:dyDescent="0.2">
      <c r="B9960" s="1051" t="s">
        <v>10646</v>
      </c>
      <c r="C9960" s="1145">
        <v>4563</v>
      </c>
      <c r="D9960" s="1145">
        <v>4204</v>
      </c>
      <c r="E9960" s="1145">
        <v>930</v>
      </c>
      <c r="F9960" s="1146">
        <v>9697</v>
      </c>
    </row>
    <row r="9961" spans="2:6" ht="13.15" customHeight="1" x14ac:dyDescent="0.2">
      <c r="B9961" s="1054" t="s">
        <v>10647</v>
      </c>
      <c r="C9961" s="1142">
        <v>680</v>
      </c>
      <c r="D9961" s="1143">
        <v>1195</v>
      </c>
      <c r="E9961" s="1143">
        <v>165</v>
      </c>
      <c r="F9961" s="1144">
        <v>2040</v>
      </c>
    </row>
    <row r="9962" spans="2:6" ht="13.15" customHeight="1" x14ac:dyDescent="0.2">
      <c r="B9962" s="1051" t="s">
        <v>10648</v>
      </c>
      <c r="C9962" s="1145">
        <v>10644</v>
      </c>
      <c r="D9962" s="1145">
        <v>7211</v>
      </c>
      <c r="E9962" s="1145">
        <v>1409</v>
      </c>
      <c r="F9962" s="1146">
        <v>19264</v>
      </c>
    </row>
    <row r="9963" spans="2:6" ht="13.15" customHeight="1" x14ac:dyDescent="0.2">
      <c r="B9963" s="1054" t="s">
        <v>10649</v>
      </c>
      <c r="C9963" s="1142">
        <v>4821</v>
      </c>
      <c r="D9963" s="1143">
        <v>4029</v>
      </c>
      <c r="E9963" s="1143">
        <v>979</v>
      </c>
      <c r="F9963" s="1144">
        <v>9829</v>
      </c>
    </row>
    <row r="9964" spans="2:6" ht="13.15" customHeight="1" x14ac:dyDescent="0.2">
      <c r="B9964" s="1051" t="s">
        <v>10650</v>
      </c>
      <c r="C9964" s="1145">
        <v>1560</v>
      </c>
      <c r="D9964" s="1145">
        <v>3370</v>
      </c>
      <c r="E9964" s="1145">
        <v>399</v>
      </c>
      <c r="F9964" s="1146">
        <v>5329</v>
      </c>
    </row>
    <row r="9965" spans="2:6" ht="13.15" customHeight="1" x14ac:dyDescent="0.2">
      <c r="B9965" s="1054" t="s">
        <v>10651</v>
      </c>
      <c r="C9965" s="1142">
        <v>4206</v>
      </c>
      <c r="D9965" s="1143">
        <v>2987</v>
      </c>
      <c r="E9965" s="1143">
        <v>610</v>
      </c>
      <c r="F9965" s="1144">
        <v>7803</v>
      </c>
    </row>
    <row r="9966" spans="2:6" ht="13.15" customHeight="1" x14ac:dyDescent="0.2">
      <c r="B9966" s="1051" t="s">
        <v>10652</v>
      </c>
      <c r="C9966" s="1145">
        <v>1857</v>
      </c>
      <c r="D9966" s="1145">
        <v>4013</v>
      </c>
      <c r="E9966" s="1145">
        <v>535</v>
      </c>
      <c r="F9966" s="1146">
        <v>6405</v>
      </c>
    </row>
    <row r="9967" spans="2:6" ht="13.15" customHeight="1" x14ac:dyDescent="0.2">
      <c r="B9967" s="1054" t="s">
        <v>10653</v>
      </c>
      <c r="C9967" s="1142">
        <v>453</v>
      </c>
      <c r="D9967" s="1143">
        <v>1480</v>
      </c>
      <c r="E9967" s="1143">
        <v>312</v>
      </c>
      <c r="F9967" s="1144">
        <v>2245</v>
      </c>
    </row>
    <row r="9968" spans="2:6" ht="13.15" customHeight="1" x14ac:dyDescent="0.2">
      <c r="B9968" s="1051" t="s">
        <v>10654</v>
      </c>
      <c r="C9968" s="1145">
        <v>3204</v>
      </c>
      <c r="D9968" s="1145">
        <v>4481</v>
      </c>
      <c r="E9968" s="1145">
        <v>1029</v>
      </c>
      <c r="F9968" s="1146">
        <v>8714</v>
      </c>
    </row>
    <row r="9969" spans="2:6" ht="13.15" customHeight="1" x14ac:dyDescent="0.2">
      <c r="B9969" s="1054" t="s">
        <v>10655</v>
      </c>
      <c r="C9969" s="1142">
        <v>7946</v>
      </c>
      <c r="D9969" s="1143">
        <v>13332</v>
      </c>
      <c r="E9969" s="1143">
        <v>1507</v>
      </c>
      <c r="F9969" s="1144">
        <v>22785</v>
      </c>
    </row>
    <row r="9970" spans="2:6" ht="13.15" customHeight="1" x14ac:dyDescent="0.2">
      <c r="B9970" s="1051" t="s">
        <v>10656</v>
      </c>
      <c r="C9970" s="1145">
        <v>5377</v>
      </c>
      <c r="D9970" s="1145">
        <v>8424</v>
      </c>
      <c r="E9970" s="1145">
        <v>1014</v>
      </c>
      <c r="F9970" s="1146">
        <v>14815</v>
      </c>
    </row>
    <row r="9971" spans="2:6" ht="13.15" customHeight="1" x14ac:dyDescent="0.2">
      <c r="B9971" s="1054" t="s">
        <v>10657</v>
      </c>
      <c r="C9971" s="1142">
        <v>0</v>
      </c>
      <c r="D9971" s="1143">
        <v>15</v>
      </c>
      <c r="E9971" s="1143">
        <v>0</v>
      </c>
      <c r="F9971" s="1144">
        <v>15</v>
      </c>
    </row>
    <row r="9972" spans="2:6" ht="13.15" customHeight="1" x14ac:dyDescent="0.2">
      <c r="B9972" s="1051" t="s">
        <v>10658</v>
      </c>
      <c r="C9972" s="1145">
        <v>0</v>
      </c>
      <c r="D9972" s="1145">
        <v>7</v>
      </c>
      <c r="E9972" s="1145">
        <v>0</v>
      </c>
      <c r="F9972" s="1146">
        <v>7</v>
      </c>
    </row>
    <row r="9973" spans="2:6" ht="13.15" customHeight="1" x14ac:dyDescent="0.2">
      <c r="B9973" s="1054" t="s">
        <v>10659</v>
      </c>
      <c r="C9973" s="1142">
        <v>1475</v>
      </c>
      <c r="D9973" s="1143">
        <v>2583</v>
      </c>
      <c r="E9973" s="1143">
        <v>228</v>
      </c>
      <c r="F9973" s="1144">
        <v>4286</v>
      </c>
    </row>
    <row r="9974" spans="2:6" ht="13.15" customHeight="1" x14ac:dyDescent="0.2">
      <c r="B9974" s="1051" t="s">
        <v>10660</v>
      </c>
      <c r="C9974" s="1145">
        <v>548</v>
      </c>
      <c r="D9974" s="1145">
        <v>1279</v>
      </c>
      <c r="E9974" s="1145">
        <v>213</v>
      </c>
      <c r="F9974" s="1146">
        <v>2040</v>
      </c>
    </row>
    <row r="9975" spans="2:6" ht="13.15" customHeight="1" x14ac:dyDescent="0.2">
      <c r="B9975" s="1054" t="s">
        <v>10661</v>
      </c>
      <c r="C9975" s="1142">
        <v>236</v>
      </c>
      <c r="D9975" s="1143">
        <v>373</v>
      </c>
      <c r="E9975" s="1143">
        <v>40</v>
      </c>
      <c r="F9975" s="1144">
        <v>649</v>
      </c>
    </row>
    <row r="9976" spans="2:6" ht="13.15" customHeight="1" x14ac:dyDescent="0.2">
      <c r="B9976" s="1051" t="s">
        <v>10662</v>
      </c>
      <c r="C9976" s="1145">
        <v>100</v>
      </c>
      <c r="D9976" s="1145">
        <v>219</v>
      </c>
      <c r="E9976" s="1145">
        <v>20</v>
      </c>
      <c r="F9976" s="1146">
        <v>339</v>
      </c>
    </row>
    <row r="9977" spans="2:6" ht="13.15" customHeight="1" x14ac:dyDescent="0.2">
      <c r="B9977" s="1054" t="s">
        <v>10663</v>
      </c>
      <c r="C9977" s="1142">
        <v>68</v>
      </c>
      <c r="D9977" s="1143">
        <v>228</v>
      </c>
      <c r="E9977" s="1143">
        <v>26</v>
      </c>
      <c r="F9977" s="1144">
        <v>322</v>
      </c>
    </row>
    <row r="9978" spans="2:6" ht="13.15" customHeight="1" x14ac:dyDescent="0.2">
      <c r="B9978" s="1051" t="s">
        <v>10664</v>
      </c>
      <c r="C9978" s="1145">
        <v>103</v>
      </c>
      <c r="D9978" s="1145">
        <v>103</v>
      </c>
      <c r="E9978" s="1145">
        <v>6</v>
      </c>
      <c r="F9978" s="1146">
        <v>212</v>
      </c>
    </row>
    <row r="9979" spans="2:6" ht="13.15" customHeight="1" x14ac:dyDescent="0.2">
      <c r="B9979" s="1054" t="s">
        <v>10665</v>
      </c>
      <c r="C9979" s="1142">
        <v>174</v>
      </c>
      <c r="D9979" s="1143">
        <v>260</v>
      </c>
      <c r="E9979" s="1143">
        <v>15</v>
      </c>
      <c r="F9979" s="1144">
        <v>449</v>
      </c>
    </row>
    <row r="9980" spans="2:6" ht="13.15" customHeight="1" x14ac:dyDescent="0.2">
      <c r="B9980" s="1051" t="s">
        <v>10666</v>
      </c>
      <c r="C9980" s="1145">
        <v>139</v>
      </c>
      <c r="D9980" s="1145">
        <v>199</v>
      </c>
      <c r="E9980" s="1145">
        <v>18</v>
      </c>
      <c r="F9980" s="1146">
        <v>356</v>
      </c>
    </row>
    <row r="9981" spans="2:6" ht="13.15" customHeight="1" x14ac:dyDescent="0.2">
      <c r="B9981" s="1054" t="s">
        <v>10667</v>
      </c>
      <c r="C9981" s="1142">
        <v>110</v>
      </c>
      <c r="D9981" s="1143">
        <v>329</v>
      </c>
      <c r="E9981" s="1143">
        <v>29</v>
      </c>
      <c r="F9981" s="1144">
        <v>468</v>
      </c>
    </row>
    <row r="9982" spans="2:6" ht="13.15" customHeight="1" x14ac:dyDescent="0.2">
      <c r="B9982" s="1051" t="s">
        <v>10668</v>
      </c>
      <c r="C9982" s="1145">
        <v>125</v>
      </c>
      <c r="D9982" s="1145">
        <v>158</v>
      </c>
      <c r="E9982" s="1145">
        <v>10</v>
      </c>
      <c r="F9982" s="1146">
        <v>293</v>
      </c>
    </row>
    <row r="9983" spans="2:6" ht="13.15" customHeight="1" x14ac:dyDescent="0.2">
      <c r="B9983" s="1054" t="s">
        <v>10669</v>
      </c>
      <c r="C9983" s="1142">
        <v>134</v>
      </c>
      <c r="D9983" s="1143">
        <v>162</v>
      </c>
      <c r="E9983" s="1143">
        <v>11</v>
      </c>
      <c r="F9983" s="1144">
        <v>307</v>
      </c>
    </row>
    <row r="9984" spans="2:6" ht="13.15" customHeight="1" x14ac:dyDescent="0.2">
      <c r="B9984" s="1051" t="s">
        <v>10670</v>
      </c>
      <c r="C9984" s="1145">
        <v>112</v>
      </c>
      <c r="D9984" s="1145">
        <v>121</v>
      </c>
      <c r="E9984" s="1145">
        <v>10</v>
      </c>
      <c r="F9984" s="1146">
        <v>243</v>
      </c>
    </row>
    <row r="9985" spans="2:6" ht="13.15" customHeight="1" x14ac:dyDescent="0.2">
      <c r="B9985" s="1054" t="s">
        <v>10671</v>
      </c>
      <c r="C9985" s="1142">
        <v>59</v>
      </c>
      <c r="D9985" s="1143">
        <v>79</v>
      </c>
      <c r="E9985" s="1143">
        <v>11</v>
      </c>
      <c r="F9985" s="1144">
        <v>149</v>
      </c>
    </row>
    <row r="9986" spans="2:6" ht="13.15" customHeight="1" x14ac:dyDescent="0.2">
      <c r="B9986" s="1051" t="s">
        <v>10672</v>
      </c>
      <c r="C9986" s="1145">
        <v>108</v>
      </c>
      <c r="D9986" s="1145">
        <v>291</v>
      </c>
      <c r="E9986" s="1145">
        <v>21</v>
      </c>
      <c r="F9986" s="1146">
        <v>420</v>
      </c>
    </row>
    <row r="9987" spans="2:6" ht="13.15" customHeight="1" x14ac:dyDescent="0.2">
      <c r="B9987" s="1054" t="s">
        <v>10673</v>
      </c>
      <c r="C9987" s="1142">
        <v>159</v>
      </c>
      <c r="D9987" s="1143">
        <v>223</v>
      </c>
      <c r="E9987" s="1143">
        <v>13</v>
      </c>
      <c r="F9987" s="1144">
        <v>395</v>
      </c>
    </row>
    <row r="9988" spans="2:6" ht="13.15" customHeight="1" x14ac:dyDescent="0.2">
      <c r="B9988" s="1051" t="s">
        <v>10674</v>
      </c>
      <c r="C9988" s="1145">
        <v>236</v>
      </c>
      <c r="D9988" s="1145">
        <v>537</v>
      </c>
      <c r="E9988" s="1145">
        <v>39</v>
      </c>
      <c r="F9988" s="1146">
        <v>812</v>
      </c>
    </row>
    <row r="9989" spans="2:6" ht="13.15" customHeight="1" x14ac:dyDescent="0.2">
      <c r="B9989" s="1054" t="s">
        <v>10675</v>
      </c>
      <c r="C9989" s="1142">
        <v>182</v>
      </c>
      <c r="D9989" s="1143">
        <v>334</v>
      </c>
      <c r="E9989" s="1143">
        <v>33</v>
      </c>
      <c r="F9989" s="1144">
        <v>549</v>
      </c>
    </row>
    <row r="9990" spans="2:6" ht="13.15" customHeight="1" x14ac:dyDescent="0.2">
      <c r="B9990" s="1051" t="s">
        <v>10676</v>
      </c>
      <c r="C9990" s="1145">
        <v>92</v>
      </c>
      <c r="D9990" s="1145">
        <v>113</v>
      </c>
      <c r="E9990" s="1145">
        <v>16</v>
      </c>
      <c r="F9990" s="1146">
        <v>221</v>
      </c>
    </row>
    <row r="9991" spans="2:6" ht="13.15" customHeight="1" x14ac:dyDescent="0.2">
      <c r="B9991" s="1054" t="s">
        <v>10677</v>
      </c>
      <c r="C9991" s="1142">
        <v>116</v>
      </c>
      <c r="D9991" s="1143">
        <v>149</v>
      </c>
      <c r="E9991" s="1143">
        <v>16</v>
      </c>
      <c r="F9991" s="1144">
        <v>281</v>
      </c>
    </row>
    <row r="9992" spans="2:6" ht="13.15" customHeight="1" x14ac:dyDescent="0.2">
      <c r="B9992" s="1051" t="s">
        <v>10678</v>
      </c>
      <c r="C9992" s="1145">
        <v>184</v>
      </c>
      <c r="D9992" s="1145">
        <v>223</v>
      </c>
      <c r="E9992" s="1145">
        <v>15</v>
      </c>
      <c r="F9992" s="1146">
        <v>422</v>
      </c>
    </row>
    <row r="9993" spans="2:6" ht="13.15" customHeight="1" x14ac:dyDescent="0.2">
      <c r="B9993" s="1054" t="s">
        <v>10679</v>
      </c>
      <c r="C9993" s="1142">
        <v>331</v>
      </c>
      <c r="D9993" s="1143">
        <v>892</v>
      </c>
      <c r="E9993" s="1143">
        <v>104</v>
      </c>
      <c r="F9993" s="1144">
        <v>1327</v>
      </c>
    </row>
    <row r="9994" spans="2:6" ht="13.15" customHeight="1" x14ac:dyDescent="0.2">
      <c r="B9994" s="1051" t="s">
        <v>10680</v>
      </c>
      <c r="C9994" s="1145">
        <v>166</v>
      </c>
      <c r="D9994" s="1145">
        <v>344</v>
      </c>
      <c r="E9994" s="1145">
        <v>53</v>
      </c>
      <c r="F9994" s="1146">
        <v>563</v>
      </c>
    </row>
    <row r="9995" spans="2:6" ht="13.15" customHeight="1" x14ac:dyDescent="0.2">
      <c r="B9995" s="1054" t="s">
        <v>10681</v>
      </c>
      <c r="C9995" s="1142">
        <v>221</v>
      </c>
      <c r="D9995" s="1143">
        <v>370</v>
      </c>
      <c r="E9995" s="1143">
        <v>41</v>
      </c>
      <c r="F9995" s="1144">
        <v>632</v>
      </c>
    </row>
    <row r="9996" spans="2:6" ht="13.15" customHeight="1" x14ac:dyDescent="0.2">
      <c r="B9996" s="1051" t="s">
        <v>10682</v>
      </c>
      <c r="C9996" s="1145">
        <v>109</v>
      </c>
      <c r="D9996" s="1145">
        <v>208</v>
      </c>
      <c r="E9996" s="1145">
        <v>16</v>
      </c>
      <c r="F9996" s="1146">
        <v>333</v>
      </c>
    </row>
    <row r="9997" spans="2:6" ht="13.15" customHeight="1" x14ac:dyDescent="0.2">
      <c r="B9997" s="1054" t="s">
        <v>10683</v>
      </c>
      <c r="C9997" s="1142">
        <v>79</v>
      </c>
      <c r="D9997" s="1143">
        <v>298</v>
      </c>
      <c r="E9997" s="1143">
        <v>22</v>
      </c>
      <c r="F9997" s="1144">
        <v>399</v>
      </c>
    </row>
    <row r="9998" spans="2:6" ht="13.15" customHeight="1" x14ac:dyDescent="0.2">
      <c r="B9998" s="1051" t="s">
        <v>10684</v>
      </c>
      <c r="C9998" s="1145">
        <v>89</v>
      </c>
      <c r="D9998" s="1145">
        <v>125</v>
      </c>
      <c r="E9998" s="1145">
        <v>17</v>
      </c>
      <c r="F9998" s="1146">
        <v>231</v>
      </c>
    </row>
    <row r="9999" spans="2:6" ht="13.15" customHeight="1" x14ac:dyDescent="0.2">
      <c r="B9999" s="1054" t="s">
        <v>10685</v>
      </c>
      <c r="C9999" s="1142">
        <v>38</v>
      </c>
      <c r="D9999" s="1143">
        <v>65</v>
      </c>
      <c r="E9999" s="1143">
        <v>3</v>
      </c>
      <c r="F9999" s="1144">
        <v>106</v>
      </c>
    </row>
    <row r="10000" spans="2:6" ht="13.15" customHeight="1" x14ac:dyDescent="0.2">
      <c r="B10000" s="1051" t="s">
        <v>10686</v>
      </c>
      <c r="C10000" s="1145">
        <v>227</v>
      </c>
      <c r="D10000" s="1145">
        <v>695</v>
      </c>
      <c r="E10000" s="1145">
        <v>85</v>
      </c>
      <c r="F10000" s="1146">
        <v>1007</v>
      </c>
    </row>
    <row r="10001" spans="2:6" ht="13.15" customHeight="1" x14ac:dyDescent="0.2">
      <c r="B10001" s="1054" t="s">
        <v>10687</v>
      </c>
      <c r="C10001" s="1142">
        <v>296</v>
      </c>
      <c r="D10001" s="1143">
        <v>661</v>
      </c>
      <c r="E10001" s="1143">
        <v>40</v>
      </c>
      <c r="F10001" s="1144">
        <v>997</v>
      </c>
    </row>
    <row r="10002" spans="2:6" ht="13.15" customHeight="1" x14ac:dyDescent="0.2">
      <c r="B10002" s="1051" t="s">
        <v>10688</v>
      </c>
      <c r="C10002" s="1145">
        <v>172</v>
      </c>
      <c r="D10002" s="1145">
        <v>309</v>
      </c>
      <c r="E10002" s="1145">
        <v>23</v>
      </c>
      <c r="F10002" s="1146">
        <v>504</v>
      </c>
    </row>
    <row r="10003" spans="2:6" ht="13.15" customHeight="1" x14ac:dyDescent="0.2">
      <c r="B10003" s="1054" t="s">
        <v>10689</v>
      </c>
      <c r="C10003" s="1142">
        <v>57</v>
      </c>
      <c r="D10003" s="1143">
        <v>158</v>
      </c>
      <c r="E10003" s="1143">
        <v>18</v>
      </c>
      <c r="F10003" s="1144">
        <v>233</v>
      </c>
    </row>
    <row r="10004" spans="2:6" ht="13.15" customHeight="1" x14ac:dyDescent="0.2">
      <c r="B10004" s="1051" t="s">
        <v>10690</v>
      </c>
      <c r="C10004" s="1145">
        <v>54</v>
      </c>
      <c r="D10004" s="1145">
        <v>157</v>
      </c>
      <c r="E10004" s="1145">
        <v>13</v>
      </c>
      <c r="F10004" s="1146">
        <v>224</v>
      </c>
    </row>
    <row r="10005" spans="2:6" ht="13.15" customHeight="1" x14ac:dyDescent="0.2">
      <c r="B10005" s="1054" t="s">
        <v>10691</v>
      </c>
      <c r="C10005" s="1142">
        <v>35</v>
      </c>
      <c r="D10005" s="1143">
        <v>48</v>
      </c>
      <c r="E10005" s="1143">
        <v>3</v>
      </c>
      <c r="F10005" s="1144">
        <v>86</v>
      </c>
    </row>
    <row r="10006" spans="2:6" ht="13.15" customHeight="1" x14ac:dyDescent="0.2">
      <c r="B10006" s="1051" t="s">
        <v>10692</v>
      </c>
      <c r="C10006" s="1145">
        <v>61</v>
      </c>
      <c r="D10006" s="1145">
        <v>28</v>
      </c>
      <c r="E10006" s="1145">
        <v>2</v>
      </c>
      <c r="F10006" s="1146">
        <v>91</v>
      </c>
    </row>
    <row r="10007" spans="2:6" ht="13.15" customHeight="1" x14ac:dyDescent="0.2">
      <c r="B10007" s="1054" t="s">
        <v>10693</v>
      </c>
      <c r="C10007" s="1142">
        <v>238</v>
      </c>
      <c r="D10007" s="1143">
        <v>531</v>
      </c>
      <c r="E10007" s="1143">
        <v>39</v>
      </c>
      <c r="F10007" s="1144">
        <v>808</v>
      </c>
    </row>
    <row r="10008" spans="2:6" ht="13.15" customHeight="1" x14ac:dyDescent="0.2">
      <c r="B10008" s="1051" t="s">
        <v>10694</v>
      </c>
      <c r="C10008" s="1145">
        <v>150</v>
      </c>
      <c r="D10008" s="1145">
        <v>426</v>
      </c>
      <c r="E10008" s="1145">
        <v>20</v>
      </c>
      <c r="F10008" s="1146">
        <v>596</v>
      </c>
    </row>
    <row r="10009" spans="2:6" ht="13.15" customHeight="1" x14ac:dyDescent="0.2">
      <c r="B10009" s="1054" t="s">
        <v>10695</v>
      </c>
      <c r="C10009" s="1142">
        <v>205</v>
      </c>
      <c r="D10009" s="1143">
        <v>530</v>
      </c>
      <c r="E10009" s="1143">
        <v>48</v>
      </c>
      <c r="F10009" s="1144">
        <v>783</v>
      </c>
    </row>
    <row r="10010" spans="2:6" ht="13.15" customHeight="1" x14ac:dyDescent="0.2">
      <c r="B10010" s="1051" t="s">
        <v>10696</v>
      </c>
      <c r="C10010" s="1145">
        <v>94</v>
      </c>
      <c r="D10010" s="1145">
        <v>369</v>
      </c>
      <c r="E10010" s="1145">
        <v>30</v>
      </c>
      <c r="F10010" s="1146">
        <v>493</v>
      </c>
    </row>
    <row r="10011" spans="2:6" ht="13.15" customHeight="1" x14ac:dyDescent="0.2">
      <c r="B10011" s="1054" t="s">
        <v>10697</v>
      </c>
      <c r="C10011" s="1142">
        <v>80</v>
      </c>
      <c r="D10011" s="1143">
        <v>258</v>
      </c>
      <c r="E10011" s="1143">
        <v>16</v>
      </c>
      <c r="F10011" s="1144">
        <v>354</v>
      </c>
    </row>
    <row r="10012" spans="2:6" ht="13.15" customHeight="1" x14ac:dyDescent="0.2">
      <c r="B10012" s="1051" t="s">
        <v>10698</v>
      </c>
      <c r="C10012" s="1145">
        <v>82</v>
      </c>
      <c r="D10012" s="1145">
        <v>257</v>
      </c>
      <c r="E10012" s="1145">
        <v>18</v>
      </c>
      <c r="F10012" s="1146">
        <v>357</v>
      </c>
    </row>
    <row r="10013" spans="2:6" ht="13.15" customHeight="1" x14ac:dyDescent="0.2">
      <c r="B10013" s="1054" t="s">
        <v>10699</v>
      </c>
      <c r="C10013" s="1142">
        <v>23</v>
      </c>
      <c r="D10013" s="1143">
        <v>35</v>
      </c>
      <c r="E10013" s="1143">
        <v>5</v>
      </c>
      <c r="F10013" s="1144">
        <v>63</v>
      </c>
    </row>
    <row r="10014" spans="2:6" ht="13.15" customHeight="1" x14ac:dyDescent="0.2">
      <c r="B10014" s="1051" t="s">
        <v>10700</v>
      </c>
      <c r="C10014" s="1145">
        <v>52</v>
      </c>
      <c r="D10014" s="1145">
        <v>197</v>
      </c>
      <c r="E10014" s="1145">
        <v>18</v>
      </c>
      <c r="F10014" s="1146">
        <v>267</v>
      </c>
    </row>
    <row r="10015" spans="2:6" ht="13.15" customHeight="1" x14ac:dyDescent="0.2">
      <c r="B10015" s="1054" t="s">
        <v>10701</v>
      </c>
      <c r="C10015" s="1142">
        <v>72</v>
      </c>
      <c r="D10015" s="1143">
        <v>281</v>
      </c>
      <c r="E10015" s="1143">
        <v>22</v>
      </c>
      <c r="F10015" s="1144">
        <v>375</v>
      </c>
    </row>
    <row r="10016" spans="2:6" ht="13.15" customHeight="1" x14ac:dyDescent="0.2">
      <c r="B10016" s="1051" t="s">
        <v>10702</v>
      </c>
      <c r="C10016" s="1145">
        <v>122</v>
      </c>
      <c r="D10016" s="1145">
        <v>326</v>
      </c>
      <c r="E10016" s="1145">
        <v>35</v>
      </c>
      <c r="F10016" s="1146">
        <v>483</v>
      </c>
    </row>
    <row r="10017" spans="2:6" ht="13.15" customHeight="1" x14ac:dyDescent="0.2">
      <c r="B10017" s="1054" t="s">
        <v>10703</v>
      </c>
      <c r="C10017" s="1142">
        <v>294</v>
      </c>
      <c r="D10017" s="1143">
        <v>601</v>
      </c>
      <c r="E10017" s="1143">
        <v>37</v>
      </c>
      <c r="F10017" s="1144">
        <v>932</v>
      </c>
    </row>
    <row r="10018" spans="2:6" ht="13.15" customHeight="1" x14ac:dyDescent="0.2">
      <c r="B10018" s="1051" t="s">
        <v>10704</v>
      </c>
      <c r="C10018" s="1145">
        <v>165</v>
      </c>
      <c r="D10018" s="1145">
        <v>159</v>
      </c>
      <c r="E10018" s="1145">
        <v>38</v>
      </c>
      <c r="F10018" s="1146">
        <v>362</v>
      </c>
    </row>
    <row r="10019" spans="2:6" ht="13.15" customHeight="1" x14ac:dyDescent="0.2">
      <c r="B10019" s="1054" t="s">
        <v>10705</v>
      </c>
      <c r="C10019" s="1142">
        <v>324</v>
      </c>
      <c r="D10019" s="1143">
        <v>563</v>
      </c>
      <c r="E10019" s="1143">
        <v>24</v>
      </c>
      <c r="F10019" s="1144">
        <v>911</v>
      </c>
    </row>
    <row r="10020" spans="2:6" ht="13.15" customHeight="1" x14ac:dyDescent="0.2">
      <c r="B10020" s="1051" t="s">
        <v>10706</v>
      </c>
      <c r="C10020" s="1145">
        <v>96</v>
      </c>
      <c r="D10020" s="1145">
        <v>150</v>
      </c>
      <c r="E10020" s="1145">
        <v>16</v>
      </c>
      <c r="F10020" s="1146">
        <v>262</v>
      </c>
    </row>
    <row r="10021" spans="2:6" ht="13.15" customHeight="1" x14ac:dyDescent="0.2">
      <c r="B10021" s="1054" t="s">
        <v>10707</v>
      </c>
      <c r="C10021" s="1142">
        <v>90</v>
      </c>
      <c r="D10021" s="1143">
        <v>388</v>
      </c>
      <c r="E10021" s="1143">
        <v>39</v>
      </c>
      <c r="F10021" s="1144">
        <v>517</v>
      </c>
    </row>
    <row r="10022" spans="2:6" ht="13.15" customHeight="1" x14ac:dyDescent="0.2">
      <c r="B10022" s="1051" t="s">
        <v>10708</v>
      </c>
      <c r="C10022" s="1145">
        <v>460</v>
      </c>
      <c r="D10022" s="1145">
        <v>2647</v>
      </c>
      <c r="E10022" s="1145">
        <v>430</v>
      </c>
      <c r="F10022" s="1146">
        <v>3537</v>
      </c>
    </row>
    <row r="10023" spans="2:6" ht="13.15" customHeight="1" x14ac:dyDescent="0.2">
      <c r="B10023" s="1054" t="s">
        <v>10709</v>
      </c>
      <c r="C10023" s="1142">
        <v>2136</v>
      </c>
      <c r="D10023" s="1143">
        <v>4266</v>
      </c>
      <c r="E10023" s="1143">
        <v>607</v>
      </c>
      <c r="F10023" s="1144">
        <v>7009</v>
      </c>
    </row>
    <row r="10024" spans="2:6" ht="13.15" customHeight="1" x14ac:dyDescent="0.2">
      <c r="B10024" s="1051" t="s">
        <v>10710</v>
      </c>
      <c r="C10024" s="1145">
        <v>99</v>
      </c>
      <c r="D10024" s="1145">
        <v>73</v>
      </c>
      <c r="E10024" s="1145">
        <v>8</v>
      </c>
      <c r="F10024" s="1146">
        <v>180</v>
      </c>
    </row>
    <row r="10025" spans="2:6" ht="13.15" customHeight="1" x14ac:dyDescent="0.2">
      <c r="B10025" s="1054" t="s">
        <v>10711</v>
      </c>
      <c r="C10025" s="1142">
        <v>47</v>
      </c>
      <c r="D10025" s="1143">
        <v>51</v>
      </c>
      <c r="E10025" s="1143">
        <v>4</v>
      </c>
      <c r="F10025" s="1144">
        <v>102</v>
      </c>
    </row>
    <row r="10026" spans="2:6" ht="13.15" customHeight="1" x14ac:dyDescent="0.2">
      <c r="B10026" s="1051" t="s">
        <v>10712</v>
      </c>
      <c r="C10026" s="1145">
        <v>28</v>
      </c>
      <c r="D10026" s="1145">
        <v>34</v>
      </c>
      <c r="E10026" s="1145">
        <v>2</v>
      </c>
      <c r="F10026" s="1146">
        <v>64</v>
      </c>
    </row>
    <row r="10027" spans="2:6" ht="13.15" customHeight="1" x14ac:dyDescent="0.2">
      <c r="B10027" s="1054" t="s">
        <v>10713</v>
      </c>
      <c r="C10027" s="1142">
        <v>91</v>
      </c>
      <c r="D10027" s="1143">
        <v>84</v>
      </c>
      <c r="E10027" s="1143">
        <v>6</v>
      </c>
      <c r="F10027" s="1144">
        <v>181</v>
      </c>
    </row>
    <row r="10028" spans="2:6" ht="13.15" customHeight="1" x14ac:dyDescent="0.2">
      <c r="B10028" s="1051" t="s">
        <v>10714</v>
      </c>
      <c r="C10028" s="1145">
        <v>95</v>
      </c>
      <c r="D10028" s="1145">
        <v>138</v>
      </c>
      <c r="E10028" s="1145">
        <v>11</v>
      </c>
      <c r="F10028" s="1146">
        <v>244</v>
      </c>
    </row>
    <row r="10029" spans="2:6" ht="13.15" customHeight="1" x14ac:dyDescent="0.2">
      <c r="B10029" s="1054" t="s">
        <v>10715</v>
      </c>
      <c r="C10029" s="1142">
        <v>19</v>
      </c>
      <c r="D10029" s="1143">
        <v>62</v>
      </c>
      <c r="E10029" s="1143">
        <v>7</v>
      </c>
      <c r="F10029" s="1144">
        <v>88</v>
      </c>
    </row>
    <row r="10030" spans="2:6" ht="13.15" customHeight="1" x14ac:dyDescent="0.2">
      <c r="B10030" s="1051" t="s">
        <v>10716</v>
      </c>
      <c r="C10030" s="1145">
        <v>38</v>
      </c>
      <c r="D10030" s="1145">
        <v>67</v>
      </c>
      <c r="E10030" s="1145">
        <v>3</v>
      </c>
      <c r="F10030" s="1146">
        <v>108</v>
      </c>
    </row>
    <row r="10031" spans="2:6" ht="13.15" customHeight="1" x14ac:dyDescent="0.2">
      <c r="B10031" s="1054" t="s">
        <v>10717</v>
      </c>
      <c r="C10031" s="1142">
        <v>21</v>
      </c>
      <c r="D10031" s="1143">
        <v>64</v>
      </c>
      <c r="E10031" s="1143">
        <v>6</v>
      </c>
      <c r="F10031" s="1144">
        <v>91</v>
      </c>
    </row>
    <row r="10032" spans="2:6" ht="13.15" customHeight="1" x14ac:dyDescent="0.2">
      <c r="B10032" s="1051" t="s">
        <v>10718</v>
      </c>
      <c r="C10032" s="1145">
        <v>101</v>
      </c>
      <c r="D10032" s="1145">
        <v>314</v>
      </c>
      <c r="E10032" s="1145">
        <v>27</v>
      </c>
      <c r="F10032" s="1146">
        <v>442</v>
      </c>
    </row>
    <row r="10033" spans="2:6" ht="13.15" customHeight="1" x14ac:dyDescent="0.2">
      <c r="B10033" s="1054" t="s">
        <v>10719</v>
      </c>
      <c r="C10033" s="1142">
        <v>25</v>
      </c>
      <c r="D10033" s="1143">
        <v>56</v>
      </c>
      <c r="E10033" s="1143">
        <v>4</v>
      </c>
      <c r="F10033" s="1144">
        <v>85</v>
      </c>
    </row>
    <row r="10034" spans="2:6" ht="13.15" customHeight="1" x14ac:dyDescent="0.2">
      <c r="B10034" s="1051" t="s">
        <v>10720</v>
      </c>
      <c r="C10034" s="1145">
        <v>140</v>
      </c>
      <c r="D10034" s="1145">
        <v>250</v>
      </c>
      <c r="E10034" s="1145">
        <v>21</v>
      </c>
      <c r="F10034" s="1146">
        <v>411</v>
      </c>
    </row>
    <row r="10035" spans="2:6" ht="13.15" customHeight="1" x14ac:dyDescent="0.2">
      <c r="B10035" s="1054" t="s">
        <v>10721</v>
      </c>
      <c r="C10035" s="1142">
        <v>82</v>
      </c>
      <c r="D10035" s="1143">
        <v>273</v>
      </c>
      <c r="E10035" s="1143">
        <v>21</v>
      </c>
      <c r="F10035" s="1144">
        <v>376</v>
      </c>
    </row>
    <row r="10036" spans="2:6" ht="13.15" customHeight="1" x14ac:dyDescent="0.2">
      <c r="B10036" s="1051" t="s">
        <v>10722</v>
      </c>
      <c r="C10036" s="1145">
        <v>928</v>
      </c>
      <c r="D10036" s="1145">
        <v>2689</v>
      </c>
      <c r="E10036" s="1145">
        <v>283</v>
      </c>
      <c r="F10036" s="1146">
        <v>3900</v>
      </c>
    </row>
    <row r="10037" spans="2:6" ht="13.15" customHeight="1" x14ac:dyDescent="0.2">
      <c r="B10037" s="1054" t="s">
        <v>10723</v>
      </c>
      <c r="C10037" s="1142">
        <v>49</v>
      </c>
      <c r="D10037" s="1143">
        <v>87</v>
      </c>
      <c r="E10037" s="1143">
        <v>10</v>
      </c>
      <c r="F10037" s="1144">
        <v>146</v>
      </c>
    </row>
    <row r="10038" spans="2:6" ht="13.15" customHeight="1" x14ac:dyDescent="0.2">
      <c r="B10038" s="1051" t="s">
        <v>10724</v>
      </c>
      <c r="C10038" s="1145">
        <v>36</v>
      </c>
      <c r="D10038" s="1145">
        <v>68</v>
      </c>
      <c r="E10038" s="1145">
        <v>4</v>
      </c>
      <c r="F10038" s="1146">
        <v>108</v>
      </c>
    </row>
    <row r="10039" spans="2:6" ht="13.15" customHeight="1" x14ac:dyDescent="0.2">
      <c r="B10039" s="1054" t="s">
        <v>10726</v>
      </c>
      <c r="C10039" s="1142">
        <v>280</v>
      </c>
      <c r="D10039" s="1143">
        <v>401</v>
      </c>
      <c r="E10039" s="1143">
        <v>55</v>
      </c>
      <c r="F10039" s="1144">
        <v>736</v>
      </c>
    </row>
    <row r="10040" spans="2:6" ht="13.15" customHeight="1" x14ac:dyDescent="0.2">
      <c r="B10040" s="1051" t="s">
        <v>10727</v>
      </c>
      <c r="C10040" s="1145">
        <v>85</v>
      </c>
      <c r="D10040" s="1145">
        <v>210</v>
      </c>
      <c r="E10040" s="1145">
        <v>26</v>
      </c>
      <c r="F10040" s="1146">
        <v>321</v>
      </c>
    </row>
    <row r="10041" spans="2:6" ht="13.15" customHeight="1" x14ac:dyDescent="0.2">
      <c r="B10041" s="1054" t="s">
        <v>10728</v>
      </c>
      <c r="C10041" s="1142">
        <v>57</v>
      </c>
      <c r="D10041" s="1143">
        <v>78</v>
      </c>
      <c r="E10041" s="1143">
        <v>8</v>
      </c>
      <c r="F10041" s="1144">
        <v>143</v>
      </c>
    </row>
    <row r="10042" spans="2:6" ht="13.15" customHeight="1" x14ac:dyDescent="0.2">
      <c r="B10042" s="1051" t="s">
        <v>10729</v>
      </c>
      <c r="C10042" s="1145">
        <v>204</v>
      </c>
      <c r="D10042" s="1145">
        <v>336</v>
      </c>
      <c r="E10042" s="1145">
        <v>23</v>
      </c>
      <c r="F10042" s="1146">
        <v>563</v>
      </c>
    </row>
    <row r="10043" spans="2:6" ht="13.15" customHeight="1" x14ac:dyDescent="0.2">
      <c r="B10043" s="1054" t="s">
        <v>10730</v>
      </c>
      <c r="C10043" s="1142">
        <v>113</v>
      </c>
      <c r="D10043" s="1143">
        <v>252</v>
      </c>
      <c r="E10043" s="1143">
        <v>29</v>
      </c>
      <c r="F10043" s="1144">
        <v>394</v>
      </c>
    </row>
    <row r="10044" spans="2:6" ht="13.15" customHeight="1" x14ac:dyDescent="0.2">
      <c r="B10044" s="1051" t="s">
        <v>10731</v>
      </c>
      <c r="C10044" s="1145">
        <v>206</v>
      </c>
      <c r="D10044" s="1145">
        <v>592</v>
      </c>
      <c r="E10044" s="1145">
        <v>31</v>
      </c>
      <c r="F10044" s="1146">
        <v>829</v>
      </c>
    </row>
    <row r="10045" spans="2:6" ht="13.15" customHeight="1" x14ac:dyDescent="0.2">
      <c r="B10045" s="1054" t="s">
        <v>10732</v>
      </c>
      <c r="C10045" s="1142">
        <v>248</v>
      </c>
      <c r="D10045" s="1143">
        <v>768</v>
      </c>
      <c r="E10045" s="1143">
        <v>67</v>
      </c>
      <c r="F10045" s="1144">
        <v>1083</v>
      </c>
    </row>
    <row r="10046" spans="2:6" ht="13.15" customHeight="1" x14ac:dyDescent="0.2">
      <c r="B10046" s="1051" t="s">
        <v>10733</v>
      </c>
      <c r="C10046" s="1145">
        <v>83</v>
      </c>
      <c r="D10046" s="1145">
        <v>246</v>
      </c>
      <c r="E10046" s="1145">
        <v>28</v>
      </c>
      <c r="F10046" s="1146">
        <v>357</v>
      </c>
    </row>
    <row r="10047" spans="2:6" ht="13.15" customHeight="1" x14ac:dyDescent="0.2">
      <c r="B10047" s="1054" t="s">
        <v>10734</v>
      </c>
      <c r="C10047" s="1142">
        <v>83</v>
      </c>
      <c r="D10047" s="1143">
        <v>172</v>
      </c>
      <c r="E10047" s="1143">
        <v>17</v>
      </c>
      <c r="F10047" s="1144">
        <v>272</v>
      </c>
    </row>
    <row r="10048" spans="2:6" ht="13.15" customHeight="1" x14ac:dyDescent="0.2">
      <c r="B10048" s="1051" t="s">
        <v>10735</v>
      </c>
      <c r="C10048" s="1145">
        <v>65</v>
      </c>
      <c r="D10048" s="1145">
        <v>240</v>
      </c>
      <c r="E10048" s="1145">
        <v>23</v>
      </c>
      <c r="F10048" s="1146">
        <v>328</v>
      </c>
    </row>
    <row r="10049" spans="2:6" ht="13.15" customHeight="1" x14ac:dyDescent="0.2">
      <c r="B10049" s="1054" t="s">
        <v>10736</v>
      </c>
      <c r="C10049" s="1142">
        <v>454</v>
      </c>
      <c r="D10049" s="1143">
        <v>1291</v>
      </c>
      <c r="E10049" s="1143">
        <v>116</v>
      </c>
      <c r="F10049" s="1144">
        <v>1861</v>
      </c>
    </row>
    <row r="10050" spans="2:6" ht="13.15" customHeight="1" x14ac:dyDescent="0.2">
      <c r="B10050" s="1051" t="s">
        <v>10737</v>
      </c>
      <c r="C10050" s="1145">
        <v>315</v>
      </c>
      <c r="D10050" s="1145">
        <v>468</v>
      </c>
      <c r="E10050" s="1145">
        <v>49</v>
      </c>
      <c r="F10050" s="1146">
        <v>832</v>
      </c>
    </row>
    <row r="10051" spans="2:6" ht="13.15" customHeight="1" x14ac:dyDescent="0.2">
      <c r="B10051" s="1054" t="s">
        <v>10738</v>
      </c>
      <c r="C10051" s="1142">
        <v>586</v>
      </c>
      <c r="D10051" s="1143">
        <v>428</v>
      </c>
      <c r="E10051" s="1143">
        <v>61</v>
      </c>
      <c r="F10051" s="1144">
        <v>1075</v>
      </c>
    </row>
    <row r="10052" spans="2:6" ht="13.15" customHeight="1" x14ac:dyDescent="0.2">
      <c r="B10052" s="1051" t="s">
        <v>10739</v>
      </c>
      <c r="C10052" s="1145">
        <v>116</v>
      </c>
      <c r="D10052" s="1145">
        <v>77</v>
      </c>
      <c r="E10052" s="1145">
        <v>12</v>
      </c>
      <c r="F10052" s="1146">
        <v>205</v>
      </c>
    </row>
    <row r="10053" spans="2:6" ht="13.15" customHeight="1" x14ac:dyDescent="0.2">
      <c r="B10053" s="1054" t="s">
        <v>10740</v>
      </c>
      <c r="C10053" s="1142">
        <v>43</v>
      </c>
      <c r="D10053" s="1143">
        <v>55</v>
      </c>
      <c r="E10053" s="1143">
        <v>7</v>
      </c>
      <c r="F10053" s="1144">
        <v>105</v>
      </c>
    </row>
    <row r="10054" spans="2:6" ht="13.15" customHeight="1" x14ac:dyDescent="0.2">
      <c r="B10054" s="1051" t="s">
        <v>10741</v>
      </c>
      <c r="C10054" s="1145">
        <v>992</v>
      </c>
      <c r="D10054" s="1145">
        <v>2652</v>
      </c>
      <c r="E10054" s="1145">
        <v>213</v>
      </c>
      <c r="F10054" s="1146">
        <v>3857</v>
      </c>
    </row>
    <row r="10055" spans="2:6" ht="13.15" customHeight="1" x14ac:dyDescent="0.2">
      <c r="B10055" s="1054" t="s">
        <v>10742</v>
      </c>
      <c r="C10055" s="1142">
        <v>256</v>
      </c>
      <c r="D10055" s="1143">
        <v>911</v>
      </c>
      <c r="E10055" s="1143">
        <v>63</v>
      </c>
      <c r="F10055" s="1144">
        <v>1230</v>
      </c>
    </row>
    <row r="10056" spans="2:6" ht="13.15" customHeight="1" x14ac:dyDescent="0.2">
      <c r="B10056" s="1051" t="s">
        <v>10743</v>
      </c>
      <c r="C10056" s="1145">
        <v>60</v>
      </c>
      <c r="D10056" s="1145">
        <v>132</v>
      </c>
      <c r="E10056" s="1145">
        <v>6</v>
      </c>
      <c r="F10056" s="1146">
        <v>198</v>
      </c>
    </row>
    <row r="10057" spans="2:6" ht="13.15" customHeight="1" x14ac:dyDescent="0.2">
      <c r="B10057" s="1054" t="s">
        <v>10744</v>
      </c>
      <c r="C10057" s="1142">
        <v>159</v>
      </c>
      <c r="D10057" s="1143">
        <v>281</v>
      </c>
      <c r="E10057" s="1143">
        <v>26</v>
      </c>
      <c r="F10057" s="1144">
        <v>466</v>
      </c>
    </row>
    <row r="10058" spans="2:6" ht="13.15" customHeight="1" x14ac:dyDescent="0.2">
      <c r="B10058" s="1051" t="s">
        <v>10745</v>
      </c>
      <c r="C10058" s="1145">
        <v>143</v>
      </c>
      <c r="D10058" s="1145">
        <v>167</v>
      </c>
      <c r="E10058" s="1145">
        <v>17</v>
      </c>
      <c r="F10058" s="1146">
        <v>327</v>
      </c>
    </row>
    <row r="10059" spans="2:6" ht="13.15" customHeight="1" x14ac:dyDescent="0.2">
      <c r="B10059" s="1054" t="s">
        <v>10746</v>
      </c>
      <c r="C10059" s="1142">
        <v>73</v>
      </c>
      <c r="D10059" s="1143">
        <v>57</v>
      </c>
      <c r="E10059" s="1143">
        <v>8</v>
      </c>
      <c r="F10059" s="1144">
        <v>138</v>
      </c>
    </row>
    <row r="10060" spans="2:6" ht="13.15" customHeight="1" x14ac:dyDescent="0.2">
      <c r="B10060" s="1051" t="s">
        <v>10747</v>
      </c>
      <c r="C10060" s="1145">
        <v>96</v>
      </c>
      <c r="D10060" s="1145">
        <v>184</v>
      </c>
      <c r="E10060" s="1145">
        <v>24</v>
      </c>
      <c r="F10060" s="1146">
        <v>304</v>
      </c>
    </row>
    <row r="10061" spans="2:6" ht="13.15" customHeight="1" x14ac:dyDescent="0.2">
      <c r="B10061" s="1054" t="s">
        <v>10748</v>
      </c>
      <c r="C10061" s="1142">
        <v>172</v>
      </c>
      <c r="D10061" s="1143">
        <v>530</v>
      </c>
      <c r="E10061" s="1143">
        <v>44</v>
      </c>
      <c r="F10061" s="1144">
        <v>746</v>
      </c>
    </row>
    <row r="10062" spans="2:6" ht="13.15" customHeight="1" x14ac:dyDescent="0.2">
      <c r="B10062" s="1051" t="s">
        <v>10749</v>
      </c>
      <c r="C10062" s="1145">
        <v>170</v>
      </c>
      <c r="D10062" s="1145">
        <v>540</v>
      </c>
      <c r="E10062" s="1145">
        <v>45</v>
      </c>
      <c r="F10062" s="1146">
        <v>755</v>
      </c>
    </row>
    <row r="10063" spans="2:6" ht="13.15" customHeight="1" x14ac:dyDescent="0.2">
      <c r="B10063" s="1054" t="s">
        <v>10750</v>
      </c>
      <c r="C10063" s="1142">
        <v>74</v>
      </c>
      <c r="D10063" s="1143">
        <v>276</v>
      </c>
      <c r="E10063" s="1143">
        <v>17</v>
      </c>
      <c r="F10063" s="1144">
        <v>367</v>
      </c>
    </row>
    <row r="10064" spans="2:6" ht="13.15" customHeight="1" x14ac:dyDescent="0.2">
      <c r="B10064" s="1051" t="s">
        <v>10751</v>
      </c>
      <c r="C10064" s="1145">
        <v>131</v>
      </c>
      <c r="D10064" s="1145">
        <v>397</v>
      </c>
      <c r="E10064" s="1145">
        <v>24</v>
      </c>
      <c r="F10064" s="1146">
        <v>552</v>
      </c>
    </row>
    <row r="10065" spans="2:6" ht="13.15" customHeight="1" x14ac:dyDescent="0.2">
      <c r="B10065" s="1054" t="s">
        <v>10752</v>
      </c>
      <c r="C10065" s="1142">
        <v>132</v>
      </c>
      <c r="D10065" s="1143">
        <v>193</v>
      </c>
      <c r="E10065" s="1143">
        <v>11</v>
      </c>
      <c r="F10065" s="1144">
        <v>336</v>
      </c>
    </row>
    <row r="10066" spans="2:6" ht="13.15" customHeight="1" x14ac:dyDescent="0.2">
      <c r="B10066" s="1051" t="s">
        <v>10753</v>
      </c>
      <c r="C10066" s="1145">
        <v>1191</v>
      </c>
      <c r="D10066" s="1145">
        <v>1986</v>
      </c>
      <c r="E10066" s="1145">
        <v>270</v>
      </c>
      <c r="F10066" s="1146">
        <v>3447</v>
      </c>
    </row>
    <row r="10067" spans="2:6" ht="13.15" customHeight="1" x14ac:dyDescent="0.2">
      <c r="B10067" s="1054" t="s">
        <v>10754</v>
      </c>
      <c r="C10067" s="1142">
        <v>124</v>
      </c>
      <c r="D10067" s="1143">
        <v>134</v>
      </c>
      <c r="E10067" s="1143">
        <v>22</v>
      </c>
      <c r="F10067" s="1144">
        <v>280</v>
      </c>
    </row>
    <row r="10068" spans="2:6" ht="13.15" customHeight="1" x14ac:dyDescent="0.2">
      <c r="B10068" s="1051" t="s">
        <v>10755</v>
      </c>
      <c r="C10068" s="1145">
        <v>190</v>
      </c>
      <c r="D10068" s="1145">
        <v>715</v>
      </c>
      <c r="E10068" s="1145">
        <v>64</v>
      </c>
      <c r="F10068" s="1146">
        <v>969</v>
      </c>
    </row>
    <row r="10069" spans="2:6" ht="13.15" customHeight="1" x14ac:dyDescent="0.2">
      <c r="B10069" s="1054" t="s">
        <v>10756</v>
      </c>
      <c r="C10069" s="1142">
        <v>186</v>
      </c>
      <c r="D10069" s="1143">
        <v>274</v>
      </c>
      <c r="E10069" s="1143">
        <v>28</v>
      </c>
      <c r="F10069" s="1144">
        <v>488</v>
      </c>
    </row>
    <row r="10070" spans="2:6" ht="13.15" customHeight="1" x14ac:dyDescent="0.2">
      <c r="B10070" s="1051" t="s">
        <v>10757</v>
      </c>
      <c r="C10070" s="1145">
        <v>162</v>
      </c>
      <c r="D10070" s="1145">
        <v>274</v>
      </c>
      <c r="E10070" s="1145">
        <v>19</v>
      </c>
      <c r="F10070" s="1146">
        <v>455</v>
      </c>
    </row>
    <row r="10071" spans="2:6" ht="13.15" customHeight="1" x14ac:dyDescent="0.2">
      <c r="B10071" s="1054" t="s">
        <v>10758</v>
      </c>
      <c r="C10071" s="1142">
        <v>160</v>
      </c>
      <c r="D10071" s="1143">
        <v>71</v>
      </c>
      <c r="E10071" s="1143">
        <v>8</v>
      </c>
      <c r="F10071" s="1144">
        <v>239</v>
      </c>
    </row>
    <row r="10072" spans="2:6" ht="13.15" customHeight="1" x14ac:dyDescent="0.2">
      <c r="B10072" s="1051" t="s">
        <v>10759</v>
      </c>
      <c r="C10072" s="1145">
        <v>162</v>
      </c>
      <c r="D10072" s="1145">
        <v>170</v>
      </c>
      <c r="E10072" s="1145">
        <v>28</v>
      </c>
      <c r="F10072" s="1146">
        <v>360</v>
      </c>
    </row>
    <row r="10073" spans="2:6" ht="13.15" customHeight="1" x14ac:dyDescent="0.2">
      <c r="B10073" s="1054" t="s">
        <v>10760</v>
      </c>
      <c r="C10073" s="1142">
        <v>787</v>
      </c>
      <c r="D10073" s="1143">
        <v>791</v>
      </c>
      <c r="E10073" s="1143">
        <v>129</v>
      </c>
      <c r="F10073" s="1144">
        <v>1707</v>
      </c>
    </row>
    <row r="10074" spans="2:6" ht="13.15" customHeight="1" x14ac:dyDescent="0.2">
      <c r="B10074" s="1051" t="s">
        <v>10761</v>
      </c>
      <c r="C10074" s="1145">
        <v>410</v>
      </c>
      <c r="D10074" s="1145">
        <v>517</v>
      </c>
      <c r="E10074" s="1145">
        <v>54</v>
      </c>
      <c r="F10074" s="1146">
        <v>981</v>
      </c>
    </row>
    <row r="10075" spans="2:6" ht="13.15" customHeight="1" x14ac:dyDescent="0.2">
      <c r="B10075" s="1054" t="s">
        <v>10762</v>
      </c>
      <c r="C10075" s="1142">
        <v>325</v>
      </c>
      <c r="D10075" s="1143">
        <v>234</v>
      </c>
      <c r="E10075" s="1143">
        <v>34</v>
      </c>
      <c r="F10075" s="1144">
        <v>593</v>
      </c>
    </row>
    <row r="10076" spans="2:6" ht="13.15" customHeight="1" x14ac:dyDescent="0.2">
      <c r="B10076" s="1051" t="s">
        <v>10763</v>
      </c>
      <c r="C10076" s="1145">
        <v>170</v>
      </c>
      <c r="D10076" s="1145">
        <v>304</v>
      </c>
      <c r="E10076" s="1145">
        <v>24</v>
      </c>
      <c r="F10076" s="1146">
        <v>498</v>
      </c>
    </row>
    <row r="10077" spans="2:6" ht="13.15" customHeight="1" x14ac:dyDescent="0.2">
      <c r="B10077" s="1054" t="s">
        <v>10764</v>
      </c>
      <c r="C10077" s="1142">
        <v>39</v>
      </c>
      <c r="D10077" s="1143">
        <v>11</v>
      </c>
      <c r="E10077" s="1143">
        <v>1</v>
      </c>
      <c r="F10077" s="1144">
        <v>51</v>
      </c>
    </row>
    <row r="10078" spans="2:6" ht="13.15" customHeight="1" x14ac:dyDescent="0.2">
      <c r="B10078" s="1051" t="s">
        <v>10765</v>
      </c>
      <c r="C10078" s="1145">
        <v>11</v>
      </c>
      <c r="D10078" s="1145">
        <v>26</v>
      </c>
      <c r="E10078" s="1145">
        <v>5</v>
      </c>
      <c r="F10078" s="1146">
        <v>42</v>
      </c>
    </row>
    <row r="10079" spans="2:6" ht="13.15" customHeight="1" x14ac:dyDescent="0.2">
      <c r="B10079" s="1054" t="s">
        <v>10766</v>
      </c>
      <c r="C10079" s="1142">
        <v>172</v>
      </c>
      <c r="D10079" s="1143">
        <v>183</v>
      </c>
      <c r="E10079" s="1143">
        <v>34</v>
      </c>
      <c r="F10079" s="1144">
        <v>389</v>
      </c>
    </row>
    <row r="10080" spans="2:6" ht="13.15" customHeight="1" x14ac:dyDescent="0.2">
      <c r="B10080" s="1051" t="s">
        <v>10767</v>
      </c>
      <c r="C10080" s="1145">
        <v>395</v>
      </c>
      <c r="D10080" s="1145">
        <v>88</v>
      </c>
      <c r="E10080" s="1145">
        <v>28</v>
      </c>
      <c r="F10080" s="1146">
        <v>511</v>
      </c>
    </row>
    <row r="10081" spans="2:6" ht="13.15" customHeight="1" x14ac:dyDescent="0.2">
      <c r="B10081" s="1054" t="s">
        <v>10768</v>
      </c>
      <c r="C10081" s="1142">
        <v>773</v>
      </c>
      <c r="D10081" s="1143">
        <v>359</v>
      </c>
      <c r="E10081" s="1143">
        <v>57</v>
      </c>
      <c r="F10081" s="1144">
        <v>1189</v>
      </c>
    </row>
    <row r="10082" spans="2:6" ht="13.15" customHeight="1" x14ac:dyDescent="0.2">
      <c r="B10082" s="1051" t="s">
        <v>10769</v>
      </c>
      <c r="C10082" s="1145">
        <v>70</v>
      </c>
      <c r="D10082" s="1145">
        <v>103</v>
      </c>
      <c r="E10082" s="1145">
        <v>24</v>
      </c>
      <c r="F10082" s="1146">
        <v>197</v>
      </c>
    </row>
    <row r="10083" spans="2:6" ht="13.15" customHeight="1" x14ac:dyDescent="0.2">
      <c r="B10083" s="1054" t="s">
        <v>10770</v>
      </c>
      <c r="C10083" s="1142">
        <v>68</v>
      </c>
      <c r="D10083" s="1143">
        <v>169</v>
      </c>
      <c r="E10083" s="1143">
        <v>21</v>
      </c>
      <c r="F10083" s="1144">
        <v>258</v>
      </c>
    </row>
    <row r="10084" spans="2:6" ht="13.15" customHeight="1" x14ac:dyDescent="0.2">
      <c r="B10084" s="1051" t="s">
        <v>10771</v>
      </c>
      <c r="C10084" s="1145">
        <v>60</v>
      </c>
      <c r="D10084" s="1145">
        <v>170</v>
      </c>
      <c r="E10084" s="1145">
        <v>3</v>
      </c>
      <c r="F10084" s="1146">
        <v>233</v>
      </c>
    </row>
    <row r="10085" spans="2:6" ht="13.15" customHeight="1" x14ac:dyDescent="0.2">
      <c r="B10085" s="1054" t="s">
        <v>10772</v>
      </c>
      <c r="C10085" s="1142">
        <v>324</v>
      </c>
      <c r="D10085" s="1143">
        <v>693</v>
      </c>
      <c r="E10085" s="1143">
        <v>75</v>
      </c>
      <c r="F10085" s="1144">
        <v>1092</v>
      </c>
    </row>
    <row r="10086" spans="2:6" ht="13.15" customHeight="1" x14ac:dyDescent="0.2">
      <c r="B10086" s="1051" t="s">
        <v>10773</v>
      </c>
      <c r="C10086" s="1145">
        <v>250</v>
      </c>
      <c r="D10086" s="1145">
        <v>105</v>
      </c>
      <c r="E10086" s="1145">
        <v>15</v>
      </c>
      <c r="F10086" s="1146">
        <v>370</v>
      </c>
    </row>
    <row r="10087" spans="2:6" ht="13.15" customHeight="1" x14ac:dyDescent="0.2">
      <c r="B10087" s="1054" t="s">
        <v>10774</v>
      </c>
      <c r="C10087" s="1142">
        <v>622</v>
      </c>
      <c r="D10087" s="1143">
        <v>1227</v>
      </c>
      <c r="E10087" s="1143">
        <v>148</v>
      </c>
      <c r="F10087" s="1144">
        <v>1997</v>
      </c>
    </row>
    <row r="10088" spans="2:6" ht="13.15" customHeight="1" x14ac:dyDescent="0.2">
      <c r="B10088" s="1051" t="s">
        <v>10775</v>
      </c>
      <c r="C10088" s="1145">
        <v>205</v>
      </c>
      <c r="D10088" s="1145">
        <v>401</v>
      </c>
      <c r="E10088" s="1145">
        <v>68</v>
      </c>
      <c r="F10088" s="1146">
        <v>674</v>
      </c>
    </row>
    <row r="10089" spans="2:6" ht="13.15" customHeight="1" x14ac:dyDescent="0.2">
      <c r="B10089" s="1054" t="s">
        <v>10776</v>
      </c>
      <c r="C10089" s="1142">
        <v>40</v>
      </c>
      <c r="D10089" s="1143">
        <v>31</v>
      </c>
      <c r="E10089" s="1143">
        <v>2</v>
      </c>
      <c r="F10089" s="1144">
        <v>73</v>
      </c>
    </row>
    <row r="10090" spans="2:6" ht="13.15" customHeight="1" x14ac:dyDescent="0.2">
      <c r="B10090" s="1051" t="s">
        <v>10777</v>
      </c>
      <c r="C10090" s="1145">
        <v>236</v>
      </c>
      <c r="D10090" s="1145">
        <v>510</v>
      </c>
      <c r="E10090" s="1145">
        <v>25</v>
      </c>
      <c r="F10090" s="1146">
        <v>771</v>
      </c>
    </row>
    <row r="10091" spans="2:6" ht="13.15" customHeight="1" x14ac:dyDescent="0.2">
      <c r="B10091" s="1054" t="s">
        <v>10778</v>
      </c>
      <c r="C10091" s="1142">
        <v>167</v>
      </c>
      <c r="D10091" s="1143">
        <v>161</v>
      </c>
      <c r="E10091" s="1143">
        <v>16</v>
      </c>
      <c r="F10091" s="1144">
        <v>344</v>
      </c>
    </row>
    <row r="10092" spans="2:6" ht="13.15" customHeight="1" x14ac:dyDescent="0.2">
      <c r="B10092" s="1051" t="s">
        <v>10779</v>
      </c>
      <c r="C10092" s="1145">
        <v>59</v>
      </c>
      <c r="D10092" s="1145">
        <v>105</v>
      </c>
      <c r="E10092" s="1145">
        <v>13</v>
      </c>
      <c r="F10092" s="1146">
        <v>177</v>
      </c>
    </row>
    <row r="10093" spans="2:6" ht="13.15" customHeight="1" x14ac:dyDescent="0.2">
      <c r="B10093" s="1054" t="s">
        <v>10780</v>
      </c>
      <c r="C10093" s="1142">
        <v>94</v>
      </c>
      <c r="D10093" s="1143">
        <v>160</v>
      </c>
      <c r="E10093" s="1143">
        <v>17</v>
      </c>
      <c r="F10093" s="1144">
        <v>271</v>
      </c>
    </row>
    <row r="10094" spans="2:6" ht="13.15" customHeight="1" x14ac:dyDescent="0.2">
      <c r="B10094" s="1051" t="s">
        <v>10781</v>
      </c>
      <c r="C10094" s="1145">
        <v>133</v>
      </c>
      <c r="D10094" s="1145">
        <v>191</v>
      </c>
      <c r="E10094" s="1145">
        <v>29</v>
      </c>
      <c r="F10094" s="1146">
        <v>353</v>
      </c>
    </row>
    <row r="10095" spans="2:6" ht="13.15" customHeight="1" x14ac:dyDescent="0.2">
      <c r="B10095" s="1054" t="s">
        <v>10782</v>
      </c>
      <c r="C10095" s="1142">
        <v>146</v>
      </c>
      <c r="D10095" s="1143">
        <v>252</v>
      </c>
      <c r="E10095" s="1143">
        <v>16</v>
      </c>
      <c r="F10095" s="1144">
        <v>414</v>
      </c>
    </row>
    <row r="10096" spans="2:6" ht="13.15" customHeight="1" x14ac:dyDescent="0.2">
      <c r="B10096" s="1051" t="s">
        <v>10783</v>
      </c>
      <c r="C10096" s="1145">
        <v>50</v>
      </c>
      <c r="D10096" s="1145">
        <v>93</v>
      </c>
      <c r="E10096" s="1145">
        <v>6</v>
      </c>
      <c r="F10096" s="1146">
        <v>149</v>
      </c>
    </row>
    <row r="10097" spans="2:6" ht="13.15" customHeight="1" x14ac:dyDescent="0.2">
      <c r="B10097" s="1054" t="s">
        <v>10784</v>
      </c>
      <c r="C10097" s="1142">
        <v>78</v>
      </c>
      <c r="D10097" s="1143">
        <v>55</v>
      </c>
      <c r="E10097" s="1143">
        <v>3</v>
      </c>
      <c r="F10097" s="1144">
        <v>136</v>
      </c>
    </row>
    <row r="10098" spans="2:6" ht="13.15" customHeight="1" x14ac:dyDescent="0.2">
      <c r="B10098" s="1051" t="s">
        <v>10785</v>
      </c>
      <c r="C10098" s="1145">
        <v>79</v>
      </c>
      <c r="D10098" s="1145">
        <v>118</v>
      </c>
      <c r="E10098" s="1145">
        <v>11</v>
      </c>
      <c r="F10098" s="1146">
        <v>208</v>
      </c>
    </row>
    <row r="10099" spans="2:6" ht="13.15" customHeight="1" x14ac:dyDescent="0.2">
      <c r="B10099" s="1054" t="s">
        <v>10786</v>
      </c>
      <c r="C10099" s="1142">
        <v>41</v>
      </c>
      <c r="D10099" s="1143">
        <v>28</v>
      </c>
      <c r="E10099" s="1143">
        <v>4</v>
      </c>
      <c r="F10099" s="1144">
        <v>73</v>
      </c>
    </row>
    <row r="10100" spans="2:6" ht="13.15" customHeight="1" x14ac:dyDescent="0.2">
      <c r="B10100" s="1051" t="s">
        <v>10787</v>
      </c>
      <c r="C10100" s="1145">
        <v>3031</v>
      </c>
      <c r="D10100" s="1145">
        <v>6140</v>
      </c>
      <c r="E10100" s="1145">
        <v>788</v>
      </c>
      <c r="F10100" s="1146">
        <v>9959</v>
      </c>
    </row>
    <row r="10101" spans="2:6" ht="13.15" customHeight="1" x14ac:dyDescent="0.2">
      <c r="B10101" s="1054" t="s">
        <v>10788</v>
      </c>
      <c r="C10101" s="1142">
        <v>332</v>
      </c>
      <c r="D10101" s="1143">
        <v>753</v>
      </c>
      <c r="E10101" s="1143">
        <v>54</v>
      </c>
      <c r="F10101" s="1144">
        <v>1139</v>
      </c>
    </row>
    <row r="10102" spans="2:6" ht="13.15" customHeight="1" x14ac:dyDescent="0.2">
      <c r="B10102" s="1051" t="s">
        <v>10789</v>
      </c>
      <c r="C10102" s="1145">
        <v>454</v>
      </c>
      <c r="D10102" s="1145">
        <v>1005</v>
      </c>
      <c r="E10102" s="1145">
        <v>145</v>
      </c>
      <c r="F10102" s="1146">
        <v>1604</v>
      </c>
    </row>
    <row r="10103" spans="2:6" ht="13.15" customHeight="1" x14ac:dyDescent="0.2">
      <c r="B10103" s="1054" t="s">
        <v>10790</v>
      </c>
      <c r="C10103" s="1142">
        <v>4</v>
      </c>
      <c r="D10103" s="1143">
        <v>4</v>
      </c>
      <c r="E10103" s="1143">
        <v>3</v>
      </c>
      <c r="F10103" s="1144">
        <v>11</v>
      </c>
    </row>
    <row r="10104" spans="2:6" ht="13.15" customHeight="1" x14ac:dyDescent="0.2">
      <c r="B10104" s="1051" t="s">
        <v>10791</v>
      </c>
      <c r="C10104" s="1145">
        <v>318</v>
      </c>
      <c r="D10104" s="1145">
        <v>799</v>
      </c>
      <c r="E10104" s="1145">
        <v>71</v>
      </c>
      <c r="F10104" s="1146">
        <v>1188</v>
      </c>
    </row>
    <row r="10105" spans="2:6" ht="13.15" customHeight="1" x14ac:dyDescent="0.2">
      <c r="B10105" s="1054" t="s">
        <v>10792</v>
      </c>
      <c r="C10105" s="1142">
        <v>780</v>
      </c>
      <c r="D10105" s="1143">
        <v>1736</v>
      </c>
      <c r="E10105" s="1143">
        <v>183</v>
      </c>
      <c r="F10105" s="1144">
        <v>2699</v>
      </c>
    </row>
    <row r="10106" spans="2:6" ht="13.15" customHeight="1" x14ac:dyDescent="0.2">
      <c r="B10106" s="1051" t="s">
        <v>10793</v>
      </c>
      <c r="C10106" s="1145">
        <v>754</v>
      </c>
      <c r="D10106" s="1145">
        <v>1806</v>
      </c>
      <c r="E10106" s="1145">
        <v>210</v>
      </c>
      <c r="F10106" s="1146">
        <v>2770</v>
      </c>
    </row>
    <row r="10107" spans="2:6" ht="13.15" customHeight="1" x14ac:dyDescent="0.2">
      <c r="B10107" s="1054" t="s">
        <v>10794</v>
      </c>
      <c r="C10107" s="1142">
        <v>326</v>
      </c>
      <c r="D10107" s="1143">
        <v>596</v>
      </c>
      <c r="E10107" s="1143">
        <v>66</v>
      </c>
      <c r="F10107" s="1144">
        <v>988</v>
      </c>
    </row>
    <row r="10108" spans="2:6" ht="13.15" customHeight="1" x14ac:dyDescent="0.2">
      <c r="B10108" s="1051" t="s">
        <v>10795</v>
      </c>
      <c r="C10108" s="1145">
        <v>299</v>
      </c>
      <c r="D10108" s="1145">
        <v>367</v>
      </c>
      <c r="E10108" s="1145">
        <v>61</v>
      </c>
      <c r="F10108" s="1146">
        <v>727</v>
      </c>
    </row>
    <row r="10109" spans="2:6" ht="13.15" customHeight="1" x14ac:dyDescent="0.2">
      <c r="B10109" s="1054" t="s">
        <v>10796</v>
      </c>
      <c r="C10109" s="1142">
        <v>147</v>
      </c>
      <c r="D10109" s="1143">
        <v>183</v>
      </c>
      <c r="E10109" s="1143">
        <v>28</v>
      </c>
      <c r="F10109" s="1144">
        <v>358</v>
      </c>
    </row>
    <row r="10110" spans="2:6" ht="13.15" customHeight="1" x14ac:dyDescent="0.2">
      <c r="B10110" s="1051" t="s">
        <v>10797</v>
      </c>
      <c r="C10110" s="1145">
        <v>1416</v>
      </c>
      <c r="D10110" s="1145">
        <v>3324</v>
      </c>
      <c r="E10110" s="1145">
        <v>365</v>
      </c>
      <c r="F10110" s="1146">
        <v>5105</v>
      </c>
    </row>
    <row r="10111" spans="2:6" ht="13.15" customHeight="1" x14ac:dyDescent="0.2">
      <c r="B10111" s="1054" t="s">
        <v>10798</v>
      </c>
      <c r="C10111" s="1142">
        <v>31</v>
      </c>
      <c r="D10111" s="1143">
        <v>32</v>
      </c>
      <c r="E10111" s="1143">
        <v>1</v>
      </c>
      <c r="F10111" s="1144">
        <v>64</v>
      </c>
    </row>
    <row r="10112" spans="2:6" ht="13.15" customHeight="1" x14ac:dyDescent="0.2">
      <c r="B10112" s="1051" t="s">
        <v>10799</v>
      </c>
      <c r="C10112" s="1145">
        <v>277</v>
      </c>
      <c r="D10112" s="1145">
        <v>674</v>
      </c>
      <c r="E10112" s="1145">
        <v>51</v>
      </c>
      <c r="F10112" s="1146">
        <v>1002</v>
      </c>
    </row>
    <row r="10113" spans="2:6" ht="13.15" customHeight="1" x14ac:dyDescent="0.2">
      <c r="B10113" s="1054" t="s">
        <v>10800</v>
      </c>
      <c r="C10113" s="1142">
        <v>220</v>
      </c>
      <c r="D10113" s="1143">
        <v>535</v>
      </c>
      <c r="E10113" s="1143">
        <v>41</v>
      </c>
      <c r="F10113" s="1144">
        <v>796</v>
      </c>
    </row>
    <row r="10114" spans="2:6" ht="13.15" customHeight="1" x14ac:dyDescent="0.2">
      <c r="B10114" s="1051" t="s">
        <v>10801</v>
      </c>
      <c r="C10114" s="1145">
        <v>226</v>
      </c>
      <c r="D10114" s="1145">
        <v>321</v>
      </c>
      <c r="E10114" s="1145">
        <v>28</v>
      </c>
      <c r="F10114" s="1146">
        <v>575</v>
      </c>
    </row>
    <row r="10115" spans="2:6" ht="13.15" customHeight="1" x14ac:dyDescent="0.2">
      <c r="B10115" s="1054" t="s">
        <v>10802</v>
      </c>
      <c r="C10115" s="1142">
        <v>244</v>
      </c>
      <c r="D10115" s="1143">
        <v>527</v>
      </c>
      <c r="E10115" s="1143">
        <v>41</v>
      </c>
      <c r="F10115" s="1144">
        <v>812</v>
      </c>
    </row>
    <row r="10116" spans="2:6" ht="13.15" customHeight="1" x14ac:dyDescent="0.2">
      <c r="B10116" s="1051" t="s">
        <v>10803</v>
      </c>
      <c r="C10116" s="1145">
        <v>303</v>
      </c>
      <c r="D10116" s="1145">
        <v>521</v>
      </c>
      <c r="E10116" s="1145">
        <v>56</v>
      </c>
      <c r="F10116" s="1146">
        <v>880</v>
      </c>
    </row>
    <row r="10117" spans="2:6" ht="13.15" customHeight="1" x14ac:dyDescent="0.2">
      <c r="B10117" s="1054" t="s">
        <v>10804</v>
      </c>
      <c r="C10117" s="1142">
        <v>38</v>
      </c>
      <c r="D10117" s="1143">
        <v>49</v>
      </c>
      <c r="E10117" s="1143">
        <v>8</v>
      </c>
      <c r="F10117" s="1144">
        <v>95</v>
      </c>
    </row>
    <row r="10118" spans="2:6" ht="13.15" customHeight="1" x14ac:dyDescent="0.2">
      <c r="B10118" s="1051" t="s">
        <v>10805</v>
      </c>
      <c r="C10118" s="1145">
        <v>112</v>
      </c>
      <c r="D10118" s="1145">
        <v>163</v>
      </c>
      <c r="E10118" s="1145">
        <v>21</v>
      </c>
      <c r="F10118" s="1146">
        <v>296</v>
      </c>
    </row>
    <row r="10119" spans="2:6" ht="13.15" customHeight="1" x14ac:dyDescent="0.2">
      <c r="B10119" s="1054" t="s">
        <v>10806</v>
      </c>
      <c r="C10119" s="1142">
        <v>112</v>
      </c>
      <c r="D10119" s="1143">
        <v>190</v>
      </c>
      <c r="E10119" s="1143">
        <v>12</v>
      </c>
      <c r="F10119" s="1144">
        <v>314</v>
      </c>
    </row>
    <row r="10120" spans="2:6" ht="13.15" customHeight="1" x14ac:dyDescent="0.2">
      <c r="B10120" s="1051" t="s">
        <v>10807</v>
      </c>
      <c r="C10120" s="1145">
        <v>537</v>
      </c>
      <c r="D10120" s="1145">
        <v>1240</v>
      </c>
      <c r="E10120" s="1145">
        <v>116</v>
      </c>
      <c r="F10120" s="1146">
        <v>1893</v>
      </c>
    </row>
    <row r="10121" spans="2:6" ht="13.15" customHeight="1" x14ac:dyDescent="0.2">
      <c r="B10121" s="1054" t="s">
        <v>10808</v>
      </c>
      <c r="C10121" s="1142">
        <v>15</v>
      </c>
      <c r="D10121" s="1143">
        <v>74</v>
      </c>
      <c r="E10121" s="1143">
        <v>9</v>
      </c>
      <c r="F10121" s="1144">
        <v>98</v>
      </c>
    </row>
    <row r="10122" spans="2:6" ht="13.15" customHeight="1" x14ac:dyDescent="0.2">
      <c r="B10122" s="1051" t="s">
        <v>10809</v>
      </c>
      <c r="C10122" s="1145">
        <v>382</v>
      </c>
      <c r="D10122" s="1145">
        <v>920</v>
      </c>
      <c r="E10122" s="1145">
        <v>88</v>
      </c>
      <c r="F10122" s="1146">
        <v>1390</v>
      </c>
    </row>
    <row r="10123" spans="2:6" ht="13.15" customHeight="1" x14ac:dyDescent="0.2">
      <c r="B10123" s="1054" t="s">
        <v>10810</v>
      </c>
      <c r="C10123" s="1142">
        <v>1409</v>
      </c>
      <c r="D10123" s="1143">
        <v>3724</v>
      </c>
      <c r="E10123" s="1143">
        <v>359</v>
      </c>
      <c r="F10123" s="1144">
        <v>5492</v>
      </c>
    </row>
    <row r="10124" spans="2:6" ht="13.15" customHeight="1" x14ac:dyDescent="0.2">
      <c r="B10124" s="1051" t="s">
        <v>10811</v>
      </c>
      <c r="C10124" s="1145">
        <v>117</v>
      </c>
      <c r="D10124" s="1145">
        <v>297</v>
      </c>
      <c r="E10124" s="1145">
        <v>43</v>
      </c>
      <c r="F10124" s="1146">
        <v>457</v>
      </c>
    </row>
    <row r="10125" spans="2:6" ht="13.15" customHeight="1" x14ac:dyDescent="0.2">
      <c r="B10125" s="1054" t="s">
        <v>10812</v>
      </c>
      <c r="C10125" s="1142">
        <v>1263</v>
      </c>
      <c r="D10125" s="1143">
        <v>2824</v>
      </c>
      <c r="E10125" s="1143">
        <v>403</v>
      </c>
      <c r="F10125" s="1144">
        <v>4490</v>
      </c>
    </row>
    <row r="10126" spans="2:6" ht="13.15" customHeight="1" x14ac:dyDescent="0.2">
      <c r="B10126" s="1051" t="s">
        <v>10813</v>
      </c>
      <c r="C10126" s="1145">
        <v>203</v>
      </c>
      <c r="D10126" s="1145">
        <v>644</v>
      </c>
      <c r="E10126" s="1145">
        <v>73</v>
      </c>
      <c r="F10126" s="1146">
        <v>920</v>
      </c>
    </row>
    <row r="10127" spans="2:6" ht="13.15" customHeight="1" x14ac:dyDescent="0.2">
      <c r="B10127" s="1054" t="s">
        <v>10814</v>
      </c>
      <c r="C10127" s="1142">
        <v>129</v>
      </c>
      <c r="D10127" s="1143">
        <v>424</v>
      </c>
      <c r="E10127" s="1143">
        <v>48</v>
      </c>
      <c r="F10127" s="1144">
        <v>601</v>
      </c>
    </row>
    <row r="10128" spans="2:6" ht="13.15" customHeight="1" x14ac:dyDescent="0.2">
      <c r="B10128" s="1051" t="s">
        <v>10815</v>
      </c>
      <c r="C10128" s="1145">
        <v>408</v>
      </c>
      <c r="D10128" s="1145">
        <v>655</v>
      </c>
      <c r="E10128" s="1145">
        <v>91</v>
      </c>
      <c r="F10128" s="1146">
        <v>1154</v>
      </c>
    </row>
    <row r="10129" spans="2:6" ht="13.15" customHeight="1" x14ac:dyDescent="0.2">
      <c r="B10129" s="1054" t="s">
        <v>10816</v>
      </c>
      <c r="C10129" s="1142">
        <v>218</v>
      </c>
      <c r="D10129" s="1143">
        <v>566</v>
      </c>
      <c r="E10129" s="1143">
        <v>47</v>
      </c>
      <c r="F10129" s="1144">
        <v>831</v>
      </c>
    </row>
    <row r="10130" spans="2:6" ht="13.15" customHeight="1" x14ac:dyDescent="0.2">
      <c r="B10130" s="1051" t="s">
        <v>10817</v>
      </c>
      <c r="C10130" s="1145">
        <v>59</v>
      </c>
      <c r="D10130" s="1145">
        <v>138</v>
      </c>
      <c r="E10130" s="1145">
        <v>13</v>
      </c>
      <c r="F10130" s="1146">
        <v>210</v>
      </c>
    </row>
    <row r="10131" spans="2:6" ht="13.15" customHeight="1" x14ac:dyDescent="0.2">
      <c r="B10131" s="1054" t="s">
        <v>10818</v>
      </c>
      <c r="C10131" s="1142">
        <v>90</v>
      </c>
      <c r="D10131" s="1143">
        <v>415</v>
      </c>
      <c r="E10131" s="1143">
        <v>50</v>
      </c>
      <c r="F10131" s="1144">
        <v>555</v>
      </c>
    </row>
    <row r="10132" spans="2:6" ht="13.15" customHeight="1" x14ac:dyDescent="0.2">
      <c r="B10132" s="1051" t="s">
        <v>10819</v>
      </c>
      <c r="C10132" s="1145">
        <v>96</v>
      </c>
      <c r="D10132" s="1145">
        <v>139</v>
      </c>
      <c r="E10132" s="1145">
        <v>21</v>
      </c>
      <c r="F10132" s="1146">
        <v>256</v>
      </c>
    </row>
    <row r="10133" spans="2:6" ht="13.15" customHeight="1" x14ac:dyDescent="0.2">
      <c r="B10133" s="1054" t="s">
        <v>10820</v>
      </c>
      <c r="C10133" s="1142">
        <v>198</v>
      </c>
      <c r="D10133" s="1143">
        <v>466</v>
      </c>
      <c r="E10133" s="1143">
        <v>41</v>
      </c>
      <c r="F10133" s="1144">
        <v>705</v>
      </c>
    </row>
    <row r="10134" spans="2:6" ht="13.15" customHeight="1" x14ac:dyDescent="0.2">
      <c r="B10134" s="1051" t="s">
        <v>10821</v>
      </c>
      <c r="C10134" s="1145">
        <v>315</v>
      </c>
      <c r="D10134" s="1145">
        <v>753</v>
      </c>
      <c r="E10134" s="1145">
        <v>71</v>
      </c>
      <c r="F10134" s="1146">
        <v>1139</v>
      </c>
    </row>
    <row r="10135" spans="2:6" ht="13.15" customHeight="1" x14ac:dyDescent="0.2">
      <c r="B10135" s="1054" t="s">
        <v>10822</v>
      </c>
      <c r="C10135" s="1142">
        <v>177</v>
      </c>
      <c r="D10135" s="1143">
        <v>446</v>
      </c>
      <c r="E10135" s="1143">
        <v>30</v>
      </c>
      <c r="F10135" s="1144">
        <v>653</v>
      </c>
    </row>
    <row r="10136" spans="2:6" ht="13.15" customHeight="1" x14ac:dyDescent="0.2">
      <c r="B10136" s="1051" t="s">
        <v>10823</v>
      </c>
      <c r="C10136" s="1145">
        <v>334</v>
      </c>
      <c r="D10136" s="1145">
        <v>678</v>
      </c>
      <c r="E10136" s="1145">
        <v>54</v>
      </c>
      <c r="F10136" s="1146">
        <v>1066</v>
      </c>
    </row>
    <row r="10137" spans="2:6" ht="13.15" customHeight="1" x14ac:dyDescent="0.2">
      <c r="B10137" s="1054" t="s">
        <v>10824</v>
      </c>
      <c r="C10137" s="1142">
        <v>169</v>
      </c>
      <c r="D10137" s="1143">
        <v>184</v>
      </c>
      <c r="E10137" s="1143">
        <v>19</v>
      </c>
      <c r="F10137" s="1144">
        <v>372</v>
      </c>
    </row>
    <row r="10138" spans="2:6" ht="13.15" customHeight="1" x14ac:dyDescent="0.2">
      <c r="B10138" s="1051" t="s">
        <v>10825</v>
      </c>
      <c r="C10138" s="1145">
        <v>7809</v>
      </c>
      <c r="D10138" s="1145">
        <v>13888</v>
      </c>
      <c r="E10138" s="1145">
        <v>2090</v>
      </c>
      <c r="F10138" s="1146">
        <v>23787</v>
      </c>
    </row>
    <row r="10139" spans="2:6" ht="13.15" customHeight="1" x14ac:dyDescent="0.2">
      <c r="B10139" s="1054" t="s">
        <v>10826</v>
      </c>
      <c r="C10139" s="1142">
        <v>484</v>
      </c>
      <c r="D10139" s="1143">
        <v>1245</v>
      </c>
      <c r="E10139" s="1143">
        <v>126</v>
      </c>
      <c r="F10139" s="1144">
        <v>1855</v>
      </c>
    </row>
    <row r="10140" spans="2:6" ht="13.15" customHeight="1" x14ac:dyDescent="0.2">
      <c r="B10140" s="1051" t="s">
        <v>10827</v>
      </c>
      <c r="C10140" s="1145">
        <v>159</v>
      </c>
      <c r="D10140" s="1145">
        <v>429</v>
      </c>
      <c r="E10140" s="1145">
        <v>24</v>
      </c>
      <c r="F10140" s="1146">
        <v>612</v>
      </c>
    </row>
    <row r="10141" spans="2:6" ht="13.15" customHeight="1" x14ac:dyDescent="0.2">
      <c r="B10141" s="1054" t="s">
        <v>10828</v>
      </c>
      <c r="C10141" s="1142">
        <v>237</v>
      </c>
      <c r="D10141" s="1143">
        <v>689</v>
      </c>
      <c r="E10141" s="1143">
        <v>40</v>
      </c>
      <c r="F10141" s="1144">
        <v>966</v>
      </c>
    </row>
    <row r="10142" spans="2:6" ht="13.15" customHeight="1" x14ac:dyDescent="0.2">
      <c r="B10142" s="1051" t="s">
        <v>10829</v>
      </c>
      <c r="C10142" s="1145">
        <v>106</v>
      </c>
      <c r="D10142" s="1145">
        <v>257</v>
      </c>
      <c r="E10142" s="1145">
        <v>22</v>
      </c>
      <c r="F10142" s="1146">
        <v>385</v>
      </c>
    </row>
    <row r="10143" spans="2:6" ht="13.15" customHeight="1" x14ac:dyDescent="0.2">
      <c r="B10143" s="1054" t="s">
        <v>10830</v>
      </c>
      <c r="C10143" s="1142">
        <v>301</v>
      </c>
      <c r="D10143" s="1143">
        <v>742</v>
      </c>
      <c r="E10143" s="1143">
        <v>81</v>
      </c>
      <c r="F10143" s="1144">
        <v>1124</v>
      </c>
    </row>
    <row r="10144" spans="2:6" ht="13.15" customHeight="1" x14ac:dyDescent="0.2">
      <c r="B10144" s="1051" t="s">
        <v>10831</v>
      </c>
      <c r="C10144" s="1145">
        <v>75</v>
      </c>
      <c r="D10144" s="1145">
        <v>261</v>
      </c>
      <c r="E10144" s="1145">
        <v>22</v>
      </c>
      <c r="F10144" s="1146">
        <v>358</v>
      </c>
    </row>
    <row r="10145" spans="2:6" ht="13.15" customHeight="1" x14ac:dyDescent="0.2">
      <c r="B10145" s="1054" t="s">
        <v>10832</v>
      </c>
      <c r="C10145" s="1142">
        <v>369</v>
      </c>
      <c r="D10145" s="1143">
        <v>976</v>
      </c>
      <c r="E10145" s="1143">
        <v>73</v>
      </c>
      <c r="F10145" s="1144">
        <v>1418</v>
      </c>
    </row>
    <row r="10146" spans="2:6" ht="13.15" customHeight="1" x14ac:dyDescent="0.2">
      <c r="B10146" s="1051" t="s">
        <v>10833</v>
      </c>
      <c r="C10146" s="1145">
        <v>322</v>
      </c>
      <c r="D10146" s="1145">
        <v>1059</v>
      </c>
      <c r="E10146" s="1145">
        <v>93</v>
      </c>
      <c r="F10146" s="1146">
        <v>1474</v>
      </c>
    </row>
    <row r="10147" spans="2:6" ht="13.15" customHeight="1" x14ac:dyDescent="0.2">
      <c r="B10147" s="1054" t="s">
        <v>10834</v>
      </c>
      <c r="C10147" s="1142">
        <v>111</v>
      </c>
      <c r="D10147" s="1143">
        <v>240</v>
      </c>
      <c r="E10147" s="1143">
        <v>28</v>
      </c>
      <c r="F10147" s="1144">
        <v>379</v>
      </c>
    </row>
    <row r="10148" spans="2:6" ht="13.15" customHeight="1" x14ac:dyDescent="0.2">
      <c r="B10148" s="1051" t="s">
        <v>10835</v>
      </c>
      <c r="C10148" s="1145">
        <v>124</v>
      </c>
      <c r="D10148" s="1145">
        <v>135</v>
      </c>
      <c r="E10148" s="1145">
        <v>25</v>
      </c>
      <c r="F10148" s="1146">
        <v>284</v>
      </c>
    </row>
    <row r="10149" spans="2:6" ht="13.15" customHeight="1" x14ac:dyDescent="0.2">
      <c r="B10149" s="1054" t="s">
        <v>10836</v>
      </c>
      <c r="C10149" s="1142">
        <v>141</v>
      </c>
      <c r="D10149" s="1143">
        <v>389</v>
      </c>
      <c r="E10149" s="1143">
        <v>48</v>
      </c>
      <c r="F10149" s="1144">
        <v>578</v>
      </c>
    </row>
    <row r="10150" spans="2:6" ht="13.15" customHeight="1" x14ac:dyDescent="0.2">
      <c r="B10150" s="1051" t="s">
        <v>10837</v>
      </c>
      <c r="C10150" s="1145">
        <v>61</v>
      </c>
      <c r="D10150" s="1145">
        <v>104</v>
      </c>
      <c r="E10150" s="1145">
        <v>6</v>
      </c>
      <c r="F10150" s="1146">
        <v>171</v>
      </c>
    </row>
    <row r="10151" spans="2:6" ht="13.15" customHeight="1" x14ac:dyDescent="0.2">
      <c r="B10151" s="1054" t="s">
        <v>10838</v>
      </c>
      <c r="C10151" s="1142">
        <v>37</v>
      </c>
      <c r="D10151" s="1143">
        <v>50</v>
      </c>
      <c r="E10151" s="1143">
        <v>7</v>
      </c>
      <c r="F10151" s="1144">
        <v>94</v>
      </c>
    </row>
    <row r="10152" spans="2:6" ht="13.15" customHeight="1" x14ac:dyDescent="0.2">
      <c r="B10152" s="1051" t="s">
        <v>10839</v>
      </c>
      <c r="C10152" s="1145">
        <v>149</v>
      </c>
      <c r="D10152" s="1145">
        <v>468</v>
      </c>
      <c r="E10152" s="1145">
        <v>63</v>
      </c>
      <c r="F10152" s="1146">
        <v>680</v>
      </c>
    </row>
    <row r="10153" spans="2:6" ht="13.15" customHeight="1" x14ac:dyDescent="0.2">
      <c r="B10153" s="1054" t="s">
        <v>10840</v>
      </c>
      <c r="C10153" s="1142">
        <v>41</v>
      </c>
      <c r="D10153" s="1143">
        <v>131</v>
      </c>
      <c r="E10153" s="1143">
        <v>13</v>
      </c>
      <c r="F10153" s="1144">
        <v>185</v>
      </c>
    </row>
    <row r="10154" spans="2:6" ht="13.15" customHeight="1" x14ac:dyDescent="0.2">
      <c r="B10154" s="1051" t="s">
        <v>10841</v>
      </c>
      <c r="C10154" s="1145">
        <v>106</v>
      </c>
      <c r="D10154" s="1145">
        <v>451</v>
      </c>
      <c r="E10154" s="1145">
        <v>27</v>
      </c>
      <c r="F10154" s="1146">
        <v>584</v>
      </c>
    </row>
    <row r="10155" spans="2:6" ht="13.15" customHeight="1" x14ac:dyDescent="0.2">
      <c r="B10155" s="1054" t="s">
        <v>10842</v>
      </c>
      <c r="C10155" s="1142">
        <v>59</v>
      </c>
      <c r="D10155" s="1143">
        <v>207</v>
      </c>
      <c r="E10155" s="1143">
        <v>13</v>
      </c>
      <c r="F10155" s="1144">
        <v>279</v>
      </c>
    </row>
    <row r="10156" spans="2:6" ht="13.15" customHeight="1" x14ac:dyDescent="0.2">
      <c r="B10156" s="1051" t="s">
        <v>10843</v>
      </c>
      <c r="C10156" s="1145">
        <v>690</v>
      </c>
      <c r="D10156" s="1145">
        <v>1264</v>
      </c>
      <c r="E10156" s="1145">
        <v>150</v>
      </c>
      <c r="F10156" s="1146">
        <v>2104</v>
      </c>
    </row>
    <row r="10157" spans="2:6" ht="13.15" customHeight="1" x14ac:dyDescent="0.2">
      <c r="B10157" s="1054" t="s">
        <v>10844</v>
      </c>
      <c r="C10157" s="1142">
        <v>106</v>
      </c>
      <c r="D10157" s="1143">
        <v>98</v>
      </c>
      <c r="E10157" s="1143">
        <v>10</v>
      </c>
      <c r="F10157" s="1144">
        <v>214</v>
      </c>
    </row>
    <row r="10158" spans="2:6" ht="13.15" customHeight="1" x14ac:dyDescent="0.2">
      <c r="B10158" s="1051" t="s">
        <v>10845</v>
      </c>
      <c r="C10158" s="1145">
        <v>84</v>
      </c>
      <c r="D10158" s="1145">
        <v>161</v>
      </c>
      <c r="E10158" s="1145">
        <v>11</v>
      </c>
      <c r="F10158" s="1146">
        <v>256</v>
      </c>
    </row>
    <row r="10159" spans="2:6" ht="13.15" customHeight="1" x14ac:dyDescent="0.2">
      <c r="B10159" s="1054" t="s">
        <v>10846</v>
      </c>
      <c r="C10159" s="1142">
        <v>81</v>
      </c>
      <c r="D10159" s="1143">
        <v>186</v>
      </c>
      <c r="E10159" s="1143">
        <v>12</v>
      </c>
      <c r="F10159" s="1144">
        <v>279</v>
      </c>
    </row>
    <row r="10160" spans="2:6" ht="13.15" customHeight="1" x14ac:dyDescent="0.2">
      <c r="B10160" s="1051" t="s">
        <v>10847</v>
      </c>
      <c r="C10160" s="1145">
        <v>35</v>
      </c>
      <c r="D10160" s="1145">
        <v>40</v>
      </c>
      <c r="E10160" s="1145">
        <v>3</v>
      </c>
      <c r="F10160" s="1146">
        <v>78</v>
      </c>
    </row>
    <row r="10161" spans="2:6" ht="13.15" customHeight="1" x14ac:dyDescent="0.2">
      <c r="B10161" s="1054" t="s">
        <v>10848</v>
      </c>
      <c r="C10161" s="1142">
        <v>42</v>
      </c>
      <c r="D10161" s="1143">
        <v>121</v>
      </c>
      <c r="E10161" s="1143">
        <v>3</v>
      </c>
      <c r="F10161" s="1144">
        <v>166</v>
      </c>
    </row>
    <row r="10162" spans="2:6" ht="13.15" customHeight="1" x14ac:dyDescent="0.2">
      <c r="B10162" s="1051" t="s">
        <v>10849</v>
      </c>
      <c r="C10162" s="1145">
        <v>49</v>
      </c>
      <c r="D10162" s="1145">
        <v>146</v>
      </c>
      <c r="E10162" s="1145">
        <v>11</v>
      </c>
      <c r="F10162" s="1146">
        <v>206</v>
      </c>
    </row>
    <row r="10163" spans="2:6" ht="13.15" customHeight="1" x14ac:dyDescent="0.2">
      <c r="B10163" s="1054" t="s">
        <v>10850</v>
      </c>
      <c r="C10163" s="1142">
        <v>5</v>
      </c>
      <c r="D10163" s="1143">
        <v>25</v>
      </c>
      <c r="E10163" s="1143">
        <v>1</v>
      </c>
      <c r="F10163" s="1144">
        <v>31</v>
      </c>
    </row>
    <row r="10164" spans="2:6" ht="13.15" customHeight="1" x14ac:dyDescent="0.2">
      <c r="B10164" s="1051" t="s">
        <v>10851</v>
      </c>
      <c r="C10164" s="1145">
        <v>52</v>
      </c>
      <c r="D10164" s="1145">
        <v>157</v>
      </c>
      <c r="E10164" s="1145">
        <v>11</v>
      </c>
      <c r="F10164" s="1146">
        <v>220</v>
      </c>
    </row>
    <row r="10165" spans="2:6" ht="13.15" customHeight="1" x14ac:dyDescent="0.2">
      <c r="B10165" s="1054" t="s">
        <v>10852</v>
      </c>
      <c r="C10165" s="1142">
        <v>20</v>
      </c>
      <c r="D10165" s="1143">
        <v>56</v>
      </c>
      <c r="E10165" s="1143">
        <v>3</v>
      </c>
      <c r="F10165" s="1144">
        <v>79</v>
      </c>
    </row>
    <row r="10166" spans="2:6" ht="13.15" customHeight="1" x14ac:dyDescent="0.2">
      <c r="B10166" s="1051" t="s">
        <v>10853</v>
      </c>
      <c r="C10166" s="1145">
        <v>30</v>
      </c>
      <c r="D10166" s="1145">
        <v>89</v>
      </c>
      <c r="E10166" s="1145">
        <v>2</v>
      </c>
      <c r="F10166" s="1146">
        <v>121</v>
      </c>
    </row>
    <row r="10167" spans="2:6" ht="13.15" customHeight="1" x14ac:dyDescent="0.2">
      <c r="B10167" s="1054" t="s">
        <v>10854</v>
      </c>
      <c r="C10167" s="1142">
        <v>50</v>
      </c>
      <c r="D10167" s="1143">
        <v>173</v>
      </c>
      <c r="E10167" s="1143">
        <v>5</v>
      </c>
      <c r="F10167" s="1144">
        <v>228</v>
      </c>
    </row>
    <row r="10168" spans="2:6" ht="13.15" customHeight="1" x14ac:dyDescent="0.2">
      <c r="B10168" s="1051" t="s">
        <v>10855</v>
      </c>
      <c r="C10168" s="1145">
        <v>27</v>
      </c>
      <c r="D10168" s="1145">
        <v>31</v>
      </c>
      <c r="E10168" s="1145">
        <v>2</v>
      </c>
      <c r="F10168" s="1146">
        <v>60</v>
      </c>
    </row>
    <row r="10169" spans="2:6" ht="13.15" customHeight="1" x14ac:dyDescent="0.2">
      <c r="B10169" s="1054" t="s">
        <v>10856</v>
      </c>
      <c r="C10169" s="1142">
        <v>9</v>
      </c>
      <c r="D10169" s="1143">
        <v>3</v>
      </c>
      <c r="E10169" s="1143">
        <v>0</v>
      </c>
      <c r="F10169" s="1144">
        <v>12</v>
      </c>
    </row>
    <row r="10170" spans="2:6" ht="13.15" customHeight="1" x14ac:dyDescent="0.2">
      <c r="B10170" s="1051" t="s">
        <v>10857</v>
      </c>
      <c r="C10170" s="1145">
        <v>163</v>
      </c>
      <c r="D10170" s="1145">
        <v>463</v>
      </c>
      <c r="E10170" s="1145">
        <v>23</v>
      </c>
      <c r="F10170" s="1146">
        <v>649</v>
      </c>
    </row>
    <row r="10171" spans="2:6" ht="13.15" customHeight="1" x14ac:dyDescent="0.2">
      <c r="B10171" s="1054" t="s">
        <v>10858</v>
      </c>
      <c r="C10171" s="1142">
        <v>1337</v>
      </c>
      <c r="D10171" s="1143">
        <v>2375</v>
      </c>
      <c r="E10171" s="1143">
        <v>350</v>
      </c>
      <c r="F10171" s="1144">
        <v>4062</v>
      </c>
    </row>
    <row r="10172" spans="2:6" ht="13.15" customHeight="1" x14ac:dyDescent="0.2">
      <c r="B10172" s="1051" t="s">
        <v>10859</v>
      </c>
      <c r="C10172" s="1145">
        <v>3</v>
      </c>
      <c r="D10172" s="1145">
        <v>6</v>
      </c>
      <c r="E10172" s="1145">
        <v>7</v>
      </c>
      <c r="F10172" s="1146">
        <v>16</v>
      </c>
    </row>
    <row r="10173" spans="2:6" ht="13.15" customHeight="1" x14ac:dyDescent="0.2">
      <c r="B10173" s="1054" t="s">
        <v>10860</v>
      </c>
      <c r="C10173" s="1142">
        <v>17</v>
      </c>
      <c r="D10173" s="1143">
        <v>13</v>
      </c>
      <c r="E10173" s="1143">
        <v>3</v>
      </c>
      <c r="F10173" s="1144">
        <v>33</v>
      </c>
    </row>
    <row r="10174" spans="2:6" ht="13.15" customHeight="1" x14ac:dyDescent="0.2">
      <c r="B10174" s="1051" t="s">
        <v>10861</v>
      </c>
      <c r="C10174" s="1145">
        <v>306</v>
      </c>
      <c r="D10174" s="1145">
        <v>575</v>
      </c>
      <c r="E10174" s="1145">
        <v>79</v>
      </c>
      <c r="F10174" s="1146">
        <v>960</v>
      </c>
    </row>
    <row r="10175" spans="2:6" ht="13.15" customHeight="1" x14ac:dyDescent="0.2">
      <c r="B10175" s="1054" t="s">
        <v>10862</v>
      </c>
      <c r="C10175" s="1142">
        <v>5</v>
      </c>
      <c r="D10175" s="1143">
        <v>27</v>
      </c>
      <c r="E10175" s="1143">
        <v>2</v>
      </c>
      <c r="F10175" s="1144">
        <v>34</v>
      </c>
    </row>
    <row r="10176" spans="2:6" ht="13.15" customHeight="1" x14ac:dyDescent="0.2">
      <c r="B10176" s="1051" t="s">
        <v>10863</v>
      </c>
      <c r="C10176" s="1145">
        <v>239</v>
      </c>
      <c r="D10176" s="1145">
        <v>614</v>
      </c>
      <c r="E10176" s="1145">
        <v>60</v>
      </c>
      <c r="F10176" s="1146">
        <v>913</v>
      </c>
    </row>
    <row r="10177" spans="2:6" ht="13.15" customHeight="1" x14ac:dyDescent="0.2">
      <c r="B10177" s="1054" t="s">
        <v>10864</v>
      </c>
      <c r="C10177" s="1142">
        <v>91</v>
      </c>
      <c r="D10177" s="1143">
        <v>104</v>
      </c>
      <c r="E10177" s="1143">
        <v>10</v>
      </c>
      <c r="F10177" s="1144">
        <v>205</v>
      </c>
    </row>
    <row r="10178" spans="2:6" ht="13.15" customHeight="1" x14ac:dyDescent="0.2">
      <c r="B10178" s="1051" t="s">
        <v>10865</v>
      </c>
      <c r="C10178" s="1145">
        <v>170</v>
      </c>
      <c r="D10178" s="1145">
        <v>230</v>
      </c>
      <c r="E10178" s="1145">
        <v>15</v>
      </c>
      <c r="F10178" s="1146">
        <v>415</v>
      </c>
    </row>
    <row r="10179" spans="2:6" ht="13.15" customHeight="1" x14ac:dyDescent="0.2">
      <c r="B10179" s="1054" t="s">
        <v>10866</v>
      </c>
      <c r="C10179" s="1142">
        <v>249</v>
      </c>
      <c r="D10179" s="1143">
        <v>78</v>
      </c>
      <c r="E10179" s="1143">
        <v>15</v>
      </c>
      <c r="F10179" s="1144">
        <v>342</v>
      </c>
    </row>
    <row r="10180" spans="2:6" ht="13.15" customHeight="1" x14ac:dyDescent="0.2">
      <c r="B10180" s="1051" t="s">
        <v>10867</v>
      </c>
      <c r="C10180" s="1145">
        <v>78</v>
      </c>
      <c r="D10180" s="1145">
        <v>46</v>
      </c>
      <c r="E10180" s="1145">
        <v>13</v>
      </c>
      <c r="F10180" s="1146">
        <v>137</v>
      </c>
    </row>
    <row r="10181" spans="2:6" ht="13.15" customHeight="1" x14ac:dyDescent="0.2">
      <c r="B10181" s="1054" t="s">
        <v>10868</v>
      </c>
      <c r="C10181" s="1142">
        <v>2086</v>
      </c>
      <c r="D10181" s="1143">
        <v>1901</v>
      </c>
      <c r="E10181" s="1143">
        <v>871</v>
      </c>
      <c r="F10181" s="1144">
        <v>4858</v>
      </c>
    </row>
    <row r="10182" spans="2:6" ht="13.15" customHeight="1" x14ac:dyDescent="0.2">
      <c r="B10182" s="1051" t="s">
        <v>10869</v>
      </c>
      <c r="C10182" s="1145">
        <v>2833</v>
      </c>
      <c r="D10182" s="1145">
        <v>3026</v>
      </c>
      <c r="E10182" s="1145">
        <v>983</v>
      </c>
      <c r="F10182" s="1146">
        <v>6842</v>
      </c>
    </row>
    <row r="10183" spans="2:6" ht="13.15" customHeight="1" x14ac:dyDescent="0.2">
      <c r="B10183" s="1054" t="s">
        <v>10870</v>
      </c>
      <c r="C10183" s="1142">
        <v>4007</v>
      </c>
      <c r="D10183" s="1143">
        <v>5750</v>
      </c>
      <c r="E10183" s="1143">
        <v>1612</v>
      </c>
      <c r="F10183" s="1144">
        <v>11369</v>
      </c>
    </row>
    <row r="10184" spans="2:6" ht="13.15" customHeight="1" x14ac:dyDescent="0.2">
      <c r="B10184" s="1051" t="s">
        <v>10871</v>
      </c>
      <c r="C10184" s="1145">
        <v>4733</v>
      </c>
      <c r="D10184" s="1145">
        <v>6206</v>
      </c>
      <c r="E10184" s="1145">
        <v>1774</v>
      </c>
      <c r="F10184" s="1146">
        <v>12713</v>
      </c>
    </row>
    <row r="10185" spans="2:6" ht="13.15" customHeight="1" x14ac:dyDescent="0.2">
      <c r="B10185" s="1054" t="s">
        <v>10872</v>
      </c>
      <c r="C10185" s="1142">
        <v>9951</v>
      </c>
      <c r="D10185" s="1143">
        <v>16112</v>
      </c>
      <c r="E10185" s="1143">
        <v>3107</v>
      </c>
      <c r="F10185" s="1144">
        <v>29170</v>
      </c>
    </row>
    <row r="10186" spans="2:6" ht="13.15" customHeight="1" x14ac:dyDescent="0.2">
      <c r="B10186" s="1051" t="s">
        <v>10873</v>
      </c>
      <c r="C10186" s="1145">
        <v>3842</v>
      </c>
      <c r="D10186" s="1145">
        <v>4532</v>
      </c>
      <c r="E10186" s="1145">
        <v>1067</v>
      </c>
      <c r="F10186" s="1146">
        <v>9441</v>
      </c>
    </row>
    <row r="10187" spans="2:6" ht="13.15" customHeight="1" x14ac:dyDescent="0.2">
      <c r="B10187" s="1054" t="s">
        <v>10874</v>
      </c>
      <c r="C10187" s="1142">
        <v>9326</v>
      </c>
      <c r="D10187" s="1143">
        <v>15337</v>
      </c>
      <c r="E10187" s="1143">
        <v>3369</v>
      </c>
      <c r="F10187" s="1144">
        <v>28032</v>
      </c>
    </row>
    <row r="10188" spans="2:6" ht="13.15" customHeight="1" x14ac:dyDescent="0.2">
      <c r="B10188" s="1051" t="s">
        <v>10875</v>
      </c>
      <c r="C10188" s="1145">
        <v>1192</v>
      </c>
      <c r="D10188" s="1145">
        <v>1934</v>
      </c>
      <c r="E10188" s="1145">
        <v>354</v>
      </c>
      <c r="F10188" s="1146">
        <v>3480</v>
      </c>
    </row>
    <row r="10189" spans="2:6" ht="13.15" customHeight="1" x14ac:dyDescent="0.2">
      <c r="B10189" s="1054" t="s">
        <v>10876</v>
      </c>
      <c r="C10189" s="1142">
        <v>1</v>
      </c>
      <c r="D10189" s="1143">
        <v>4</v>
      </c>
      <c r="E10189" s="1143">
        <v>0</v>
      </c>
      <c r="F10189" s="1144">
        <v>5</v>
      </c>
    </row>
    <row r="10190" spans="2:6" ht="13.15" customHeight="1" x14ac:dyDescent="0.2">
      <c r="B10190" s="1051" t="s">
        <v>10877</v>
      </c>
      <c r="C10190" s="1145">
        <v>3</v>
      </c>
      <c r="D10190" s="1145">
        <v>115</v>
      </c>
      <c r="E10190" s="1145">
        <v>24</v>
      </c>
      <c r="F10190" s="1146">
        <v>142</v>
      </c>
    </row>
    <row r="10191" spans="2:6" ht="13.15" customHeight="1" x14ac:dyDescent="0.2">
      <c r="B10191" s="1054" t="s">
        <v>10878</v>
      </c>
      <c r="C10191" s="1142">
        <v>14</v>
      </c>
      <c r="D10191" s="1143">
        <v>64</v>
      </c>
      <c r="E10191" s="1143">
        <v>3</v>
      </c>
      <c r="F10191" s="1144">
        <v>81</v>
      </c>
    </row>
    <row r="10192" spans="2:6" ht="13.15" customHeight="1" x14ac:dyDescent="0.2">
      <c r="B10192" s="1051" t="s">
        <v>10879</v>
      </c>
      <c r="C10192" s="1145">
        <v>3693</v>
      </c>
      <c r="D10192" s="1145">
        <v>9464</v>
      </c>
      <c r="E10192" s="1145">
        <v>1349</v>
      </c>
      <c r="F10192" s="1146">
        <v>14506</v>
      </c>
    </row>
    <row r="10193" spans="2:6" ht="13.15" customHeight="1" x14ac:dyDescent="0.2">
      <c r="B10193" s="1054" t="s">
        <v>10880</v>
      </c>
      <c r="C10193" s="1142">
        <v>19</v>
      </c>
      <c r="D10193" s="1143">
        <v>73</v>
      </c>
      <c r="E10193" s="1143">
        <v>10</v>
      </c>
      <c r="F10193" s="1144">
        <v>102</v>
      </c>
    </row>
    <row r="10194" spans="2:6" ht="13.15" customHeight="1" x14ac:dyDescent="0.2">
      <c r="B10194" s="1051" t="s">
        <v>10881</v>
      </c>
      <c r="C10194" s="1145">
        <v>763</v>
      </c>
      <c r="D10194" s="1145">
        <v>2137</v>
      </c>
      <c r="E10194" s="1145">
        <v>300</v>
      </c>
      <c r="F10194" s="1146">
        <v>3200</v>
      </c>
    </row>
    <row r="10195" spans="2:6" ht="13.15" customHeight="1" x14ac:dyDescent="0.2">
      <c r="B10195" s="1054" t="s">
        <v>10882</v>
      </c>
      <c r="C10195" s="1142">
        <v>1854</v>
      </c>
      <c r="D10195" s="1143">
        <v>4359</v>
      </c>
      <c r="E10195" s="1143">
        <v>649</v>
      </c>
      <c r="F10195" s="1144">
        <v>6862</v>
      </c>
    </row>
    <row r="10196" spans="2:6" ht="13.15" customHeight="1" x14ac:dyDescent="0.2">
      <c r="B10196" s="1051" t="s">
        <v>10883</v>
      </c>
      <c r="C10196" s="1145">
        <v>1571</v>
      </c>
      <c r="D10196" s="1145">
        <v>3318</v>
      </c>
      <c r="E10196" s="1145">
        <v>474</v>
      </c>
      <c r="F10196" s="1146">
        <v>5363</v>
      </c>
    </row>
    <row r="10197" spans="2:6" ht="13.15" customHeight="1" x14ac:dyDescent="0.2">
      <c r="B10197" s="1054" t="s">
        <v>10884</v>
      </c>
      <c r="C10197" s="1142">
        <v>88</v>
      </c>
      <c r="D10197" s="1143">
        <v>297</v>
      </c>
      <c r="E10197" s="1143">
        <v>35</v>
      </c>
      <c r="F10197" s="1144">
        <v>420</v>
      </c>
    </row>
    <row r="10198" spans="2:6" ht="13.15" customHeight="1" x14ac:dyDescent="0.2">
      <c r="B10198" s="1051" t="s">
        <v>10885</v>
      </c>
      <c r="C10198" s="1145">
        <v>447</v>
      </c>
      <c r="D10198" s="1145">
        <v>1314</v>
      </c>
      <c r="E10198" s="1145">
        <v>131</v>
      </c>
      <c r="F10198" s="1146">
        <v>1892</v>
      </c>
    </row>
    <row r="10199" spans="2:6" ht="13.15" customHeight="1" x14ac:dyDescent="0.2">
      <c r="B10199" s="1054" t="s">
        <v>10886</v>
      </c>
      <c r="C10199" s="1142">
        <v>604</v>
      </c>
      <c r="D10199" s="1143">
        <v>2220</v>
      </c>
      <c r="E10199" s="1143">
        <v>193</v>
      </c>
      <c r="F10199" s="1144">
        <v>3017</v>
      </c>
    </row>
    <row r="10200" spans="2:6" ht="13.15" customHeight="1" x14ac:dyDescent="0.2">
      <c r="B10200" s="1051" t="s">
        <v>10887</v>
      </c>
      <c r="C10200" s="1145">
        <v>21</v>
      </c>
      <c r="D10200" s="1145">
        <v>63</v>
      </c>
      <c r="E10200" s="1145">
        <v>18</v>
      </c>
      <c r="F10200" s="1146">
        <v>102</v>
      </c>
    </row>
    <row r="10201" spans="2:6" ht="13.15" customHeight="1" x14ac:dyDescent="0.2">
      <c r="B10201" s="1054" t="s">
        <v>10888</v>
      </c>
      <c r="C10201" s="1142">
        <v>2828</v>
      </c>
      <c r="D10201" s="1143">
        <v>5559</v>
      </c>
      <c r="E10201" s="1143">
        <v>967</v>
      </c>
      <c r="F10201" s="1144">
        <v>9354</v>
      </c>
    </row>
    <row r="10202" spans="2:6" ht="13.15" customHeight="1" x14ac:dyDescent="0.2">
      <c r="B10202" s="1051" t="s">
        <v>10889</v>
      </c>
      <c r="C10202" s="1145">
        <v>422</v>
      </c>
      <c r="D10202" s="1145">
        <v>793</v>
      </c>
      <c r="E10202" s="1145">
        <v>144</v>
      </c>
      <c r="F10202" s="1146">
        <v>1359</v>
      </c>
    </row>
    <row r="10203" spans="2:6" ht="13.15" customHeight="1" x14ac:dyDescent="0.2">
      <c r="B10203" s="1054" t="s">
        <v>10890</v>
      </c>
      <c r="C10203" s="1142">
        <v>120</v>
      </c>
      <c r="D10203" s="1143">
        <v>206</v>
      </c>
      <c r="E10203" s="1143">
        <v>47</v>
      </c>
      <c r="F10203" s="1144">
        <v>373</v>
      </c>
    </row>
    <row r="10204" spans="2:6" ht="13.15" customHeight="1" x14ac:dyDescent="0.2">
      <c r="B10204" s="1051" t="s">
        <v>10891</v>
      </c>
      <c r="C10204" s="1145">
        <v>635</v>
      </c>
      <c r="D10204" s="1145">
        <v>1737</v>
      </c>
      <c r="E10204" s="1145">
        <v>268</v>
      </c>
      <c r="F10204" s="1146">
        <v>2640</v>
      </c>
    </row>
    <row r="10205" spans="2:6" ht="13.15" customHeight="1" x14ac:dyDescent="0.2">
      <c r="B10205" s="1054" t="s">
        <v>10892</v>
      </c>
      <c r="C10205" s="1142">
        <v>489</v>
      </c>
      <c r="D10205" s="1143">
        <v>1481</v>
      </c>
      <c r="E10205" s="1143">
        <v>167</v>
      </c>
      <c r="F10205" s="1144">
        <v>2137</v>
      </c>
    </row>
    <row r="10206" spans="2:6" ht="13.15" customHeight="1" x14ac:dyDescent="0.2">
      <c r="B10206" s="1051" t="s">
        <v>10893</v>
      </c>
      <c r="C10206" s="1145">
        <v>508</v>
      </c>
      <c r="D10206" s="1145">
        <v>1157</v>
      </c>
      <c r="E10206" s="1145">
        <v>154</v>
      </c>
      <c r="F10206" s="1146">
        <v>1819</v>
      </c>
    </row>
    <row r="10207" spans="2:6" ht="13.15" customHeight="1" x14ac:dyDescent="0.2">
      <c r="B10207" s="1054" t="s">
        <v>10894</v>
      </c>
      <c r="C10207" s="1142">
        <v>588</v>
      </c>
      <c r="D10207" s="1143">
        <v>3088</v>
      </c>
      <c r="E10207" s="1143">
        <v>261</v>
      </c>
      <c r="F10207" s="1144">
        <v>3937</v>
      </c>
    </row>
    <row r="10208" spans="2:6" ht="13.15" customHeight="1" x14ac:dyDescent="0.2">
      <c r="B10208" s="1051" t="s">
        <v>10895</v>
      </c>
      <c r="C10208" s="1145">
        <v>903</v>
      </c>
      <c r="D10208" s="1145">
        <v>1930</v>
      </c>
      <c r="E10208" s="1145">
        <v>196</v>
      </c>
      <c r="F10208" s="1146">
        <v>3029</v>
      </c>
    </row>
    <row r="10209" spans="2:6" ht="13.15" customHeight="1" x14ac:dyDescent="0.2">
      <c r="B10209" s="1054" t="s">
        <v>10896</v>
      </c>
      <c r="C10209" s="1142">
        <v>66</v>
      </c>
      <c r="D10209" s="1143">
        <v>143</v>
      </c>
      <c r="E10209" s="1143">
        <v>16</v>
      </c>
      <c r="F10209" s="1144">
        <v>225</v>
      </c>
    </row>
    <row r="10210" spans="2:6" ht="13.15" customHeight="1" x14ac:dyDescent="0.2">
      <c r="B10210" s="1051" t="s">
        <v>10897</v>
      </c>
      <c r="C10210" s="1145">
        <v>24</v>
      </c>
      <c r="D10210" s="1145">
        <v>16</v>
      </c>
      <c r="E10210" s="1145">
        <v>1</v>
      </c>
      <c r="F10210" s="1146">
        <v>41</v>
      </c>
    </row>
    <row r="10211" spans="2:6" ht="13.15" customHeight="1" x14ac:dyDescent="0.2">
      <c r="B10211" s="1054" t="s">
        <v>10898</v>
      </c>
      <c r="C10211" s="1142">
        <v>845</v>
      </c>
      <c r="D10211" s="1143">
        <v>2004</v>
      </c>
      <c r="E10211" s="1143">
        <v>276</v>
      </c>
      <c r="F10211" s="1144">
        <v>3125</v>
      </c>
    </row>
    <row r="10212" spans="2:6" ht="13.15" customHeight="1" x14ac:dyDescent="0.2">
      <c r="B10212" s="1051" t="s">
        <v>10899</v>
      </c>
      <c r="C10212" s="1145">
        <v>1158</v>
      </c>
      <c r="D10212" s="1145">
        <v>3938</v>
      </c>
      <c r="E10212" s="1145">
        <v>408</v>
      </c>
      <c r="F10212" s="1146">
        <v>5504</v>
      </c>
    </row>
    <row r="10213" spans="2:6" ht="13.15" customHeight="1" x14ac:dyDescent="0.2">
      <c r="B10213" s="1054" t="s">
        <v>10900</v>
      </c>
      <c r="C10213" s="1142">
        <v>125</v>
      </c>
      <c r="D10213" s="1143">
        <v>92</v>
      </c>
      <c r="E10213" s="1143">
        <v>21</v>
      </c>
      <c r="F10213" s="1144">
        <v>238</v>
      </c>
    </row>
    <row r="10214" spans="2:6" ht="13.15" customHeight="1" x14ac:dyDescent="0.2">
      <c r="B10214" s="1051" t="s">
        <v>10901</v>
      </c>
      <c r="C10214" s="1145">
        <v>558</v>
      </c>
      <c r="D10214" s="1145">
        <v>1665</v>
      </c>
      <c r="E10214" s="1145">
        <v>304</v>
      </c>
      <c r="F10214" s="1146">
        <v>2527</v>
      </c>
    </row>
    <row r="10215" spans="2:6" ht="13.15" customHeight="1" x14ac:dyDescent="0.2">
      <c r="B10215" s="1054" t="s">
        <v>10902</v>
      </c>
      <c r="C10215" s="1142">
        <v>1216</v>
      </c>
      <c r="D10215" s="1143">
        <v>3659</v>
      </c>
      <c r="E10215" s="1143">
        <v>690</v>
      </c>
      <c r="F10215" s="1144">
        <v>5565</v>
      </c>
    </row>
    <row r="10216" spans="2:6" ht="13.15" customHeight="1" x14ac:dyDescent="0.2">
      <c r="B10216" s="1051" t="s">
        <v>10903</v>
      </c>
      <c r="C10216" s="1145">
        <v>466</v>
      </c>
      <c r="D10216" s="1145">
        <v>904</v>
      </c>
      <c r="E10216" s="1145">
        <v>171</v>
      </c>
      <c r="F10216" s="1146">
        <v>1541</v>
      </c>
    </row>
    <row r="10217" spans="2:6" ht="13.15" customHeight="1" x14ac:dyDescent="0.2">
      <c r="B10217" s="1054" t="s">
        <v>10904</v>
      </c>
      <c r="C10217" s="1142">
        <v>143</v>
      </c>
      <c r="D10217" s="1143">
        <v>531</v>
      </c>
      <c r="E10217" s="1143">
        <v>84</v>
      </c>
      <c r="F10217" s="1144">
        <v>758</v>
      </c>
    </row>
    <row r="10218" spans="2:6" ht="13.15" customHeight="1" x14ac:dyDescent="0.2">
      <c r="B10218" s="1051" t="s">
        <v>10905</v>
      </c>
      <c r="C10218" s="1145">
        <v>844</v>
      </c>
      <c r="D10218" s="1145">
        <v>2833</v>
      </c>
      <c r="E10218" s="1145">
        <v>488</v>
      </c>
      <c r="F10218" s="1146">
        <v>4165</v>
      </c>
    </row>
    <row r="10219" spans="2:6" ht="13.15" customHeight="1" x14ac:dyDescent="0.2">
      <c r="B10219" s="1054" t="s">
        <v>10906</v>
      </c>
      <c r="C10219" s="1142">
        <v>376</v>
      </c>
      <c r="D10219" s="1143">
        <v>734</v>
      </c>
      <c r="E10219" s="1143">
        <v>99</v>
      </c>
      <c r="F10219" s="1144">
        <v>1209</v>
      </c>
    </row>
    <row r="10220" spans="2:6" ht="13.15" customHeight="1" x14ac:dyDescent="0.2">
      <c r="B10220" s="1051" t="s">
        <v>10907</v>
      </c>
      <c r="C10220" s="1145">
        <v>352</v>
      </c>
      <c r="D10220" s="1145">
        <v>588</v>
      </c>
      <c r="E10220" s="1145">
        <v>93</v>
      </c>
      <c r="F10220" s="1146">
        <v>1033</v>
      </c>
    </row>
    <row r="10221" spans="2:6" ht="13.15" customHeight="1" x14ac:dyDescent="0.2">
      <c r="B10221" s="1054" t="s">
        <v>10908</v>
      </c>
      <c r="C10221" s="1142">
        <v>53</v>
      </c>
      <c r="D10221" s="1143">
        <v>79</v>
      </c>
      <c r="E10221" s="1143">
        <v>12</v>
      </c>
      <c r="F10221" s="1144">
        <v>144</v>
      </c>
    </row>
    <row r="10222" spans="2:6" ht="13.15" customHeight="1" x14ac:dyDescent="0.2">
      <c r="B10222" s="1051" t="s">
        <v>10909</v>
      </c>
      <c r="C10222" s="1145">
        <v>2228</v>
      </c>
      <c r="D10222" s="1145">
        <v>3751</v>
      </c>
      <c r="E10222" s="1145">
        <v>582</v>
      </c>
      <c r="F10222" s="1146">
        <v>6561</v>
      </c>
    </row>
    <row r="10223" spans="2:6" ht="13.15" customHeight="1" x14ac:dyDescent="0.2">
      <c r="B10223" s="1054" t="s">
        <v>10910</v>
      </c>
      <c r="C10223" s="1142">
        <v>202</v>
      </c>
      <c r="D10223" s="1143">
        <v>429</v>
      </c>
      <c r="E10223" s="1143">
        <v>69</v>
      </c>
      <c r="F10223" s="1144">
        <v>700</v>
      </c>
    </row>
    <row r="10224" spans="2:6" ht="13.15" customHeight="1" x14ac:dyDescent="0.2">
      <c r="B10224" s="1051" t="s">
        <v>10911</v>
      </c>
      <c r="C10224" s="1145">
        <v>581</v>
      </c>
      <c r="D10224" s="1145">
        <v>906</v>
      </c>
      <c r="E10224" s="1145">
        <v>175</v>
      </c>
      <c r="F10224" s="1146">
        <v>1662</v>
      </c>
    </row>
    <row r="10225" spans="2:6" ht="13.15" customHeight="1" x14ac:dyDescent="0.2">
      <c r="B10225" s="1054" t="s">
        <v>10912</v>
      </c>
      <c r="C10225" s="1142">
        <v>1818</v>
      </c>
      <c r="D10225" s="1143">
        <v>3584</v>
      </c>
      <c r="E10225" s="1143">
        <v>533</v>
      </c>
      <c r="F10225" s="1144">
        <v>5935</v>
      </c>
    </row>
    <row r="10226" spans="2:6" ht="13.15" customHeight="1" x14ac:dyDescent="0.2">
      <c r="B10226" s="1051" t="s">
        <v>10913</v>
      </c>
      <c r="C10226" s="1145">
        <v>1796</v>
      </c>
      <c r="D10226" s="1145">
        <v>3905</v>
      </c>
      <c r="E10226" s="1145">
        <v>753</v>
      </c>
      <c r="F10226" s="1146">
        <v>6454</v>
      </c>
    </row>
    <row r="10227" spans="2:6" ht="13.15" customHeight="1" x14ac:dyDescent="0.2">
      <c r="B10227" s="1054" t="s">
        <v>10914</v>
      </c>
      <c r="C10227" s="1142">
        <v>313</v>
      </c>
      <c r="D10227" s="1143">
        <v>875</v>
      </c>
      <c r="E10227" s="1143">
        <v>120</v>
      </c>
      <c r="F10227" s="1144">
        <v>1308</v>
      </c>
    </row>
    <row r="10228" spans="2:6" ht="13.15" customHeight="1" x14ac:dyDescent="0.2">
      <c r="B10228" s="1051" t="s">
        <v>10915</v>
      </c>
      <c r="C10228" s="1145">
        <v>12122</v>
      </c>
      <c r="D10228" s="1145">
        <v>24890</v>
      </c>
      <c r="E10228" s="1145">
        <v>5087</v>
      </c>
      <c r="F10228" s="1146">
        <v>42099</v>
      </c>
    </row>
    <row r="10229" spans="2:6" ht="13.15" customHeight="1" x14ac:dyDescent="0.2">
      <c r="B10229" s="1054" t="s">
        <v>10916</v>
      </c>
      <c r="C10229" s="1142">
        <v>4802</v>
      </c>
      <c r="D10229" s="1143">
        <v>10199</v>
      </c>
      <c r="E10229" s="1143">
        <v>2178</v>
      </c>
      <c r="F10229" s="1144">
        <v>17179</v>
      </c>
    </row>
    <row r="10230" spans="2:6" ht="13.15" customHeight="1" x14ac:dyDescent="0.2">
      <c r="B10230" s="1051" t="s">
        <v>10917</v>
      </c>
      <c r="C10230" s="1145">
        <v>1736</v>
      </c>
      <c r="D10230" s="1145">
        <v>4455</v>
      </c>
      <c r="E10230" s="1145">
        <v>685</v>
      </c>
      <c r="F10230" s="1146">
        <v>6876</v>
      </c>
    </row>
    <row r="10231" spans="2:6" ht="13.15" customHeight="1" x14ac:dyDescent="0.2">
      <c r="B10231" s="1054" t="s">
        <v>10918</v>
      </c>
      <c r="C10231" s="1142">
        <v>1007</v>
      </c>
      <c r="D10231" s="1143">
        <v>2304</v>
      </c>
      <c r="E10231" s="1143">
        <v>411</v>
      </c>
      <c r="F10231" s="1144">
        <v>3722</v>
      </c>
    </row>
    <row r="10232" spans="2:6" ht="13.15" customHeight="1" x14ac:dyDescent="0.2">
      <c r="B10232" s="1051" t="s">
        <v>10919</v>
      </c>
      <c r="C10232" s="1145">
        <v>653</v>
      </c>
      <c r="D10232" s="1145">
        <v>1344</v>
      </c>
      <c r="E10232" s="1145">
        <v>183</v>
      </c>
      <c r="F10232" s="1146">
        <v>2180</v>
      </c>
    </row>
    <row r="10233" spans="2:6" ht="13.15" customHeight="1" x14ac:dyDescent="0.2">
      <c r="B10233" s="1054" t="s">
        <v>10920</v>
      </c>
      <c r="C10233" s="1142">
        <v>2066</v>
      </c>
      <c r="D10233" s="1143">
        <v>3781</v>
      </c>
      <c r="E10233" s="1143">
        <v>705</v>
      </c>
      <c r="F10233" s="1144">
        <v>6552</v>
      </c>
    </row>
    <row r="10234" spans="2:6" ht="13.15" customHeight="1" x14ac:dyDescent="0.2">
      <c r="B10234" s="1051" t="s">
        <v>10921</v>
      </c>
      <c r="C10234" s="1145">
        <v>3397</v>
      </c>
      <c r="D10234" s="1145">
        <v>5598</v>
      </c>
      <c r="E10234" s="1145">
        <v>931</v>
      </c>
      <c r="F10234" s="1146">
        <v>9926</v>
      </c>
    </row>
    <row r="10235" spans="2:6" ht="13.15" customHeight="1" x14ac:dyDescent="0.2">
      <c r="B10235" s="1054" t="s">
        <v>10922</v>
      </c>
      <c r="C10235" s="1142">
        <v>2485</v>
      </c>
      <c r="D10235" s="1143">
        <v>5529</v>
      </c>
      <c r="E10235" s="1143">
        <v>799</v>
      </c>
      <c r="F10235" s="1144">
        <v>8813</v>
      </c>
    </row>
    <row r="10236" spans="2:6" ht="13.15" customHeight="1" x14ac:dyDescent="0.2">
      <c r="B10236" s="1051" t="s">
        <v>10923</v>
      </c>
      <c r="C10236" s="1145">
        <v>2408</v>
      </c>
      <c r="D10236" s="1145">
        <v>5447</v>
      </c>
      <c r="E10236" s="1145">
        <v>893</v>
      </c>
      <c r="F10236" s="1146">
        <v>8748</v>
      </c>
    </row>
    <row r="10237" spans="2:6" ht="13.15" customHeight="1" x14ac:dyDescent="0.2">
      <c r="B10237" s="1054" t="s">
        <v>10924</v>
      </c>
      <c r="C10237" s="1142">
        <v>3001</v>
      </c>
      <c r="D10237" s="1143">
        <v>5654</v>
      </c>
      <c r="E10237" s="1143">
        <v>1201</v>
      </c>
      <c r="F10237" s="1144">
        <v>9856</v>
      </c>
    </row>
    <row r="10238" spans="2:6" ht="13.15" customHeight="1" x14ac:dyDescent="0.2">
      <c r="B10238" s="1051" t="s">
        <v>10925</v>
      </c>
      <c r="C10238" s="1145">
        <v>1825</v>
      </c>
      <c r="D10238" s="1145">
        <v>5042</v>
      </c>
      <c r="E10238" s="1145">
        <v>708</v>
      </c>
      <c r="F10238" s="1146">
        <v>7575</v>
      </c>
    </row>
    <row r="10239" spans="2:6" ht="13.15" customHeight="1" x14ac:dyDescent="0.2">
      <c r="B10239" s="1054" t="s">
        <v>10926</v>
      </c>
      <c r="C10239" s="1142">
        <v>1321</v>
      </c>
      <c r="D10239" s="1143">
        <v>4021</v>
      </c>
      <c r="E10239" s="1143">
        <v>761</v>
      </c>
      <c r="F10239" s="1144">
        <v>6103</v>
      </c>
    </row>
    <row r="10240" spans="2:6" ht="13.15" customHeight="1" x14ac:dyDescent="0.2">
      <c r="B10240" s="1051" t="s">
        <v>10927</v>
      </c>
      <c r="C10240" s="1145">
        <v>8429</v>
      </c>
      <c r="D10240" s="1145">
        <v>16801</v>
      </c>
      <c r="E10240" s="1145">
        <v>3215</v>
      </c>
      <c r="F10240" s="1146">
        <v>28445</v>
      </c>
    </row>
    <row r="10241" spans="2:6" ht="13.15" customHeight="1" x14ac:dyDescent="0.2">
      <c r="B10241" s="1054" t="s">
        <v>10928</v>
      </c>
      <c r="C10241" s="1142">
        <v>2972</v>
      </c>
      <c r="D10241" s="1143">
        <v>6257</v>
      </c>
      <c r="E10241" s="1143">
        <v>1362</v>
      </c>
      <c r="F10241" s="1144">
        <v>10591</v>
      </c>
    </row>
    <row r="10242" spans="2:6" ht="13.15" customHeight="1" x14ac:dyDescent="0.2">
      <c r="B10242" s="1051" t="s">
        <v>10929</v>
      </c>
      <c r="C10242" s="1145">
        <v>0</v>
      </c>
      <c r="D10242" s="1145">
        <v>1</v>
      </c>
      <c r="E10242" s="1145">
        <v>4</v>
      </c>
      <c r="F10242" s="1146">
        <v>5</v>
      </c>
    </row>
    <row r="10243" spans="2:6" ht="13.15" customHeight="1" x14ac:dyDescent="0.2">
      <c r="B10243" s="1054" t="s">
        <v>10930</v>
      </c>
      <c r="C10243" s="1142">
        <v>2073</v>
      </c>
      <c r="D10243" s="1143">
        <v>4602</v>
      </c>
      <c r="E10243" s="1143">
        <v>1054</v>
      </c>
      <c r="F10243" s="1144">
        <v>7729</v>
      </c>
    </row>
    <row r="10244" spans="2:6" ht="13.15" customHeight="1" x14ac:dyDescent="0.2">
      <c r="B10244" s="1051" t="s">
        <v>10931</v>
      </c>
      <c r="C10244" s="1145">
        <v>1282</v>
      </c>
      <c r="D10244" s="1145">
        <v>3159</v>
      </c>
      <c r="E10244" s="1145">
        <v>451</v>
      </c>
      <c r="F10244" s="1146">
        <v>4892</v>
      </c>
    </row>
    <row r="10245" spans="2:6" ht="13.15" customHeight="1" x14ac:dyDescent="0.2">
      <c r="B10245" s="1054" t="s">
        <v>10932</v>
      </c>
      <c r="C10245" s="1142">
        <v>1355</v>
      </c>
      <c r="D10245" s="1143">
        <v>4551</v>
      </c>
      <c r="E10245" s="1143">
        <v>716</v>
      </c>
      <c r="F10245" s="1144">
        <v>6622</v>
      </c>
    </row>
    <row r="10246" spans="2:6" ht="13.15" customHeight="1" x14ac:dyDescent="0.2">
      <c r="B10246" s="1051" t="s">
        <v>10933</v>
      </c>
      <c r="C10246" s="1145">
        <v>667</v>
      </c>
      <c r="D10246" s="1145">
        <v>1396</v>
      </c>
      <c r="E10246" s="1145">
        <v>292</v>
      </c>
      <c r="F10246" s="1146">
        <v>2355</v>
      </c>
    </row>
    <row r="10247" spans="2:6" ht="13.15" customHeight="1" x14ac:dyDescent="0.2">
      <c r="B10247" s="1054" t="s">
        <v>10934</v>
      </c>
      <c r="C10247" s="1142">
        <v>1524</v>
      </c>
      <c r="D10247" s="1143">
        <v>4160</v>
      </c>
      <c r="E10247" s="1143">
        <v>698</v>
      </c>
      <c r="F10247" s="1144">
        <v>6382</v>
      </c>
    </row>
    <row r="10248" spans="2:6" ht="13.15" customHeight="1" x14ac:dyDescent="0.2">
      <c r="B10248" s="1051" t="s">
        <v>10935</v>
      </c>
      <c r="C10248" s="1145">
        <v>3853</v>
      </c>
      <c r="D10248" s="1145">
        <v>8217</v>
      </c>
      <c r="E10248" s="1145">
        <v>1354</v>
      </c>
      <c r="F10248" s="1146">
        <v>13424</v>
      </c>
    </row>
    <row r="10249" spans="2:6" ht="13.15" customHeight="1" x14ac:dyDescent="0.2">
      <c r="B10249" s="1054" t="s">
        <v>10936</v>
      </c>
      <c r="C10249" s="1142">
        <v>1105</v>
      </c>
      <c r="D10249" s="1143">
        <v>3072</v>
      </c>
      <c r="E10249" s="1143">
        <v>530</v>
      </c>
      <c r="F10249" s="1144">
        <v>4707</v>
      </c>
    </row>
    <row r="10250" spans="2:6" ht="13.15" customHeight="1" x14ac:dyDescent="0.2">
      <c r="B10250" s="1051" t="s">
        <v>10937</v>
      </c>
      <c r="C10250" s="1145">
        <v>853</v>
      </c>
      <c r="D10250" s="1145">
        <v>1953</v>
      </c>
      <c r="E10250" s="1145">
        <v>344</v>
      </c>
      <c r="F10250" s="1146">
        <v>3150</v>
      </c>
    </row>
    <row r="10251" spans="2:6" ht="13.15" customHeight="1" x14ac:dyDescent="0.2">
      <c r="B10251" s="1054" t="s">
        <v>10938</v>
      </c>
      <c r="C10251" s="1142">
        <v>1</v>
      </c>
      <c r="D10251" s="1143">
        <v>4</v>
      </c>
      <c r="E10251" s="1143">
        <v>2</v>
      </c>
      <c r="F10251" s="1144">
        <v>7</v>
      </c>
    </row>
    <row r="10252" spans="2:6" ht="13.15" customHeight="1" x14ac:dyDescent="0.2">
      <c r="B10252" s="1051" t="s">
        <v>10939</v>
      </c>
      <c r="C10252" s="1145">
        <v>7011</v>
      </c>
      <c r="D10252" s="1145">
        <v>9231</v>
      </c>
      <c r="E10252" s="1145">
        <v>1858</v>
      </c>
      <c r="F10252" s="1146">
        <v>18100</v>
      </c>
    </row>
    <row r="10253" spans="2:6" ht="13.15" customHeight="1" x14ac:dyDescent="0.2">
      <c r="B10253" s="1054" t="s">
        <v>10940</v>
      </c>
      <c r="C10253" s="1142">
        <v>1000</v>
      </c>
      <c r="D10253" s="1143">
        <v>2375</v>
      </c>
      <c r="E10253" s="1143">
        <v>313</v>
      </c>
      <c r="F10253" s="1144">
        <v>3688</v>
      </c>
    </row>
    <row r="10254" spans="2:6" ht="13.15" customHeight="1" x14ac:dyDescent="0.2">
      <c r="B10254" s="1051" t="s">
        <v>10941</v>
      </c>
      <c r="C10254" s="1145">
        <v>805</v>
      </c>
      <c r="D10254" s="1145">
        <v>2269</v>
      </c>
      <c r="E10254" s="1145">
        <v>234</v>
      </c>
      <c r="F10254" s="1146">
        <v>3308</v>
      </c>
    </row>
    <row r="10255" spans="2:6" ht="13.15" customHeight="1" x14ac:dyDescent="0.2">
      <c r="B10255" s="1054" t="s">
        <v>10942</v>
      </c>
      <c r="C10255" s="1142">
        <v>177</v>
      </c>
      <c r="D10255" s="1143">
        <v>272</v>
      </c>
      <c r="E10255" s="1143">
        <v>30</v>
      </c>
      <c r="F10255" s="1144">
        <v>479</v>
      </c>
    </row>
    <row r="10256" spans="2:6" ht="13.15" customHeight="1" x14ac:dyDescent="0.2">
      <c r="B10256" s="1051" t="s">
        <v>10943</v>
      </c>
      <c r="C10256" s="1145">
        <v>1993</v>
      </c>
      <c r="D10256" s="1145">
        <v>4515</v>
      </c>
      <c r="E10256" s="1145">
        <v>598</v>
      </c>
      <c r="F10256" s="1146">
        <v>7106</v>
      </c>
    </row>
    <row r="10257" spans="2:6" ht="13.15" customHeight="1" x14ac:dyDescent="0.2">
      <c r="B10257" s="1054" t="s">
        <v>10944</v>
      </c>
      <c r="C10257" s="1142">
        <v>319</v>
      </c>
      <c r="D10257" s="1143">
        <v>671</v>
      </c>
      <c r="E10257" s="1143">
        <v>96</v>
      </c>
      <c r="F10257" s="1144">
        <v>1086</v>
      </c>
    </row>
    <row r="10258" spans="2:6" ht="13.15" customHeight="1" x14ac:dyDescent="0.2">
      <c r="B10258" s="1051" t="s">
        <v>10945</v>
      </c>
      <c r="C10258" s="1145">
        <v>2601</v>
      </c>
      <c r="D10258" s="1145">
        <v>6028</v>
      </c>
      <c r="E10258" s="1145">
        <v>859</v>
      </c>
      <c r="F10258" s="1146">
        <v>9488</v>
      </c>
    </row>
    <row r="10259" spans="2:6" ht="13.15" customHeight="1" x14ac:dyDescent="0.2">
      <c r="B10259" s="1054" t="s">
        <v>10946</v>
      </c>
      <c r="C10259" s="1142">
        <v>1136</v>
      </c>
      <c r="D10259" s="1143">
        <v>3153</v>
      </c>
      <c r="E10259" s="1143">
        <v>416</v>
      </c>
      <c r="F10259" s="1144">
        <v>4705</v>
      </c>
    </row>
    <row r="10260" spans="2:6" ht="13.15" customHeight="1" x14ac:dyDescent="0.2">
      <c r="B10260" s="1051" t="s">
        <v>10947</v>
      </c>
      <c r="C10260" s="1145">
        <v>762</v>
      </c>
      <c r="D10260" s="1145">
        <v>2351</v>
      </c>
      <c r="E10260" s="1145">
        <v>284</v>
      </c>
      <c r="F10260" s="1146">
        <v>3397</v>
      </c>
    </row>
    <row r="10261" spans="2:6" ht="13.15" customHeight="1" x14ac:dyDescent="0.2">
      <c r="B10261" s="1054" t="s">
        <v>10948</v>
      </c>
      <c r="C10261" s="1142">
        <v>1346</v>
      </c>
      <c r="D10261" s="1143">
        <v>4887</v>
      </c>
      <c r="E10261" s="1143">
        <v>539</v>
      </c>
      <c r="F10261" s="1144">
        <v>6772</v>
      </c>
    </row>
    <row r="10262" spans="2:6" ht="13.15" customHeight="1" x14ac:dyDescent="0.2">
      <c r="B10262" s="1051" t="s">
        <v>10949</v>
      </c>
      <c r="C10262" s="1145">
        <v>3166</v>
      </c>
      <c r="D10262" s="1145">
        <v>9554</v>
      </c>
      <c r="E10262" s="1145">
        <v>1265</v>
      </c>
      <c r="F10262" s="1146">
        <v>13985</v>
      </c>
    </row>
    <row r="10263" spans="2:6" ht="13.15" customHeight="1" x14ac:dyDescent="0.2">
      <c r="B10263" s="1054" t="s">
        <v>10950</v>
      </c>
      <c r="C10263" s="1142">
        <v>281</v>
      </c>
      <c r="D10263" s="1143">
        <v>1202</v>
      </c>
      <c r="E10263" s="1143">
        <v>67</v>
      </c>
      <c r="F10263" s="1144">
        <v>1550</v>
      </c>
    </row>
    <row r="10264" spans="2:6" ht="13.15" customHeight="1" x14ac:dyDescent="0.2">
      <c r="B10264" s="1051" t="s">
        <v>10951</v>
      </c>
      <c r="C10264" s="1145">
        <v>470</v>
      </c>
      <c r="D10264" s="1145">
        <v>1143</v>
      </c>
      <c r="E10264" s="1145">
        <v>135</v>
      </c>
      <c r="F10264" s="1146">
        <v>1748</v>
      </c>
    </row>
    <row r="10265" spans="2:6" ht="13.15" customHeight="1" x14ac:dyDescent="0.2">
      <c r="B10265" s="1054" t="s">
        <v>10952</v>
      </c>
      <c r="C10265" s="1142">
        <v>267</v>
      </c>
      <c r="D10265" s="1143">
        <v>629</v>
      </c>
      <c r="E10265" s="1143">
        <v>90</v>
      </c>
      <c r="F10265" s="1144">
        <v>986</v>
      </c>
    </row>
    <row r="10266" spans="2:6" ht="13.15" customHeight="1" x14ac:dyDescent="0.2">
      <c r="B10266" s="1051" t="s">
        <v>10953</v>
      </c>
      <c r="C10266" s="1145">
        <v>171</v>
      </c>
      <c r="D10266" s="1145">
        <v>661</v>
      </c>
      <c r="E10266" s="1145">
        <v>54</v>
      </c>
      <c r="F10266" s="1146">
        <v>886</v>
      </c>
    </row>
    <row r="10267" spans="2:6" ht="13.15" customHeight="1" x14ac:dyDescent="0.2">
      <c r="B10267" s="1054" t="s">
        <v>10954</v>
      </c>
      <c r="C10267" s="1142">
        <v>803</v>
      </c>
      <c r="D10267" s="1143">
        <v>2524</v>
      </c>
      <c r="E10267" s="1143">
        <v>311</v>
      </c>
      <c r="F10267" s="1144">
        <v>3638</v>
      </c>
    </row>
    <row r="10268" spans="2:6" ht="13.15" customHeight="1" x14ac:dyDescent="0.2">
      <c r="B10268" s="1051" t="s">
        <v>10955</v>
      </c>
      <c r="C10268" s="1145">
        <v>217</v>
      </c>
      <c r="D10268" s="1145">
        <v>498</v>
      </c>
      <c r="E10268" s="1145">
        <v>75</v>
      </c>
      <c r="F10268" s="1146">
        <v>790</v>
      </c>
    </row>
    <row r="10269" spans="2:6" ht="13.15" customHeight="1" x14ac:dyDescent="0.2">
      <c r="B10269" s="1054" t="s">
        <v>10956</v>
      </c>
      <c r="C10269" s="1142">
        <v>1685</v>
      </c>
      <c r="D10269" s="1143">
        <v>5729</v>
      </c>
      <c r="E10269" s="1143">
        <v>699</v>
      </c>
      <c r="F10269" s="1144">
        <v>8113</v>
      </c>
    </row>
    <row r="10270" spans="2:6" ht="13.15" customHeight="1" x14ac:dyDescent="0.2">
      <c r="B10270" s="1051" t="s">
        <v>10957</v>
      </c>
      <c r="C10270" s="1145">
        <v>151</v>
      </c>
      <c r="D10270" s="1145">
        <v>291</v>
      </c>
      <c r="E10270" s="1145">
        <v>44</v>
      </c>
      <c r="F10270" s="1146">
        <v>486</v>
      </c>
    </row>
    <row r="10271" spans="2:6" ht="13.15" customHeight="1" x14ac:dyDescent="0.2">
      <c r="B10271" s="1054" t="s">
        <v>10958</v>
      </c>
      <c r="C10271" s="1142">
        <v>631</v>
      </c>
      <c r="D10271" s="1143">
        <v>2691</v>
      </c>
      <c r="E10271" s="1143">
        <v>277</v>
      </c>
      <c r="F10271" s="1144">
        <v>3599</v>
      </c>
    </row>
    <row r="10272" spans="2:6" ht="13.15" customHeight="1" x14ac:dyDescent="0.2">
      <c r="B10272" s="1051" t="s">
        <v>10959</v>
      </c>
      <c r="C10272" s="1145">
        <v>5484</v>
      </c>
      <c r="D10272" s="1145">
        <v>9788</v>
      </c>
      <c r="E10272" s="1145">
        <v>1908</v>
      </c>
      <c r="F10272" s="1146">
        <v>17180</v>
      </c>
    </row>
    <row r="10273" spans="2:6" ht="13.15" customHeight="1" x14ac:dyDescent="0.2">
      <c r="B10273" s="1054" t="s">
        <v>10960</v>
      </c>
      <c r="C10273" s="1142">
        <v>4719</v>
      </c>
      <c r="D10273" s="1143">
        <v>8870</v>
      </c>
      <c r="E10273" s="1143">
        <v>1649</v>
      </c>
      <c r="F10273" s="1144">
        <v>15238</v>
      </c>
    </row>
    <row r="10274" spans="2:6" ht="13.15" customHeight="1" x14ac:dyDescent="0.2">
      <c r="B10274" s="1051" t="s">
        <v>10961</v>
      </c>
      <c r="C10274" s="1145">
        <v>409</v>
      </c>
      <c r="D10274" s="1145">
        <v>1012</v>
      </c>
      <c r="E10274" s="1145">
        <v>187</v>
      </c>
      <c r="F10274" s="1146">
        <v>1608</v>
      </c>
    </row>
    <row r="10275" spans="2:6" ht="13.15" customHeight="1" x14ac:dyDescent="0.2">
      <c r="B10275" s="1054" t="s">
        <v>10962</v>
      </c>
      <c r="C10275" s="1142">
        <v>669</v>
      </c>
      <c r="D10275" s="1143">
        <v>1910</v>
      </c>
      <c r="E10275" s="1143">
        <v>235</v>
      </c>
      <c r="F10275" s="1144">
        <v>2814</v>
      </c>
    </row>
    <row r="10276" spans="2:6" ht="13.15" customHeight="1" x14ac:dyDescent="0.2">
      <c r="B10276" s="1051" t="s">
        <v>10963</v>
      </c>
      <c r="C10276" s="1145">
        <v>1412</v>
      </c>
      <c r="D10276" s="1145">
        <v>2380</v>
      </c>
      <c r="E10276" s="1145">
        <v>347</v>
      </c>
      <c r="F10276" s="1146">
        <v>4139</v>
      </c>
    </row>
    <row r="10277" spans="2:6" ht="13.15" customHeight="1" x14ac:dyDescent="0.2">
      <c r="B10277" s="1054" t="s">
        <v>10964</v>
      </c>
      <c r="C10277" s="1142">
        <v>770</v>
      </c>
      <c r="D10277" s="1143">
        <v>1366</v>
      </c>
      <c r="E10277" s="1143">
        <v>218</v>
      </c>
      <c r="F10277" s="1144">
        <v>2354</v>
      </c>
    </row>
    <row r="10278" spans="2:6" ht="13.15" customHeight="1" x14ac:dyDescent="0.2">
      <c r="B10278" s="1051" t="s">
        <v>10965</v>
      </c>
      <c r="C10278" s="1145">
        <v>253</v>
      </c>
      <c r="D10278" s="1145">
        <v>453</v>
      </c>
      <c r="E10278" s="1145">
        <v>78</v>
      </c>
      <c r="F10278" s="1146">
        <v>784</v>
      </c>
    </row>
    <row r="10279" spans="2:6" ht="13.15" customHeight="1" x14ac:dyDescent="0.2">
      <c r="B10279" s="1054" t="s">
        <v>10966</v>
      </c>
      <c r="C10279" s="1142">
        <v>2286</v>
      </c>
      <c r="D10279" s="1143">
        <v>6819</v>
      </c>
      <c r="E10279" s="1143">
        <v>1047</v>
      </c>
      <c r="F10279" s="1144">
        <v>10152</v>
      </c>
    </row>
    <row r="10280" spans="2:6" ht="13.15" customHeight="1" x14ac:dyDescent="0.2">
      <c r="B10280" s="1051" t="s">
        <v>10967</v>
      </c>
      <c r="C10280" s="1145">
        <v>428</v>
      </c>
      <c r="D10280" s="1145">
        <v>1362</v>
      </c>
      <c r="E10280" s="1145">
        <v>203</v>
      </c>
      <c r="F10280" s="1146">
        <v>1993</v>
      </c>
    </row>
    <row r="10281" spans="2:6" ht="13.15" customHeight="1" x14ac:dyDescent="0.2">
      <c r="B10281" s="1054" t="s">
        <v>10968</v>
      </c>
      <c r="C10281" s="1142">
        <v>1038</v>
      </c>
      <c r="D10281" s="1143">
        <v>2204</v>
      </c>
      <c r="E10281" s="1143">
        <v>344</v>
      </c>
      <c r="F10281" s="1144">
        <v>3586</v>
      </c>
    </row>
    <row r="10282" spans="2:6" ht="13.15" customHeight="1" x14ac:dyDescent="0.2">
      <c r="B10282" s="1051" t="s">
        <v>10969</v>
      </c>
      <c r="C10282" s="1145">
        <v>1350</v>
      </c>
      <c r="D10282" s="1145">
        <v>2853</v>
      </c>
      <c r="E10282" s="1145">
        <v>477</v>
      </c>
      <c r="F10282" s="1146">
        <v>4680</v>
      </c>
    </row>
    <row r="10283" spans="2:6" ht="13.15" customHeight="1" x14ac:dyDescent="0.2">
      <c r="B10283" s="1054" t="s">
        <v>10970</v>
      </c>
      <c r="C10283" s="1142">
        <v>1413</v>
      </c>
      <c r="D10283" s="1143">
        <v>3449</v>
      </c>
      <c r="E10283" s="1143">
        <v>575</v>
      </c>
      <c r="F10283" s="1144">
        <v>5437</v>
      </c>
    </row>
    <row r="10284" spans="2:6" ht="13.15" customHeight="1" x14ac:dyDescent="0.2">
      <c r="B10284" s="1051" t="s">
        <v>10971</v>
      </c>
      <c r="C10284" s="1145">
        <v>459</v>
      </c>
      <c r="D10284" s="1145">
        <v>1181</v>
      </c>
      <c r="E10284" s="1145">
        <v>222</v>
      </c>
      <c r="F10284" s="1146">
        <v>1862</v>
      </c>
    </row>
    <row r="10285" spans="2:6" ht="13.15" customHeight="1" x14ac:dyDescent="0.2">
      <c r="B10285" s="1054" t="s">
        <v>10972</v>
      </c>
      <c r="C10285" s="1142">
        <v>326</v>
      </c>
      <c r="D10285" s="1143">
        <v>800</v>
      </c>
      <c r="E10285" s="1143">
        <v>128</v>
      </c>
      <c r="F10285" s="1144">
        <v>1254</v>
      </c>
    </row>
    <row r="10286" spans="2:6" ht="13.15" customHeight="1" x14ac:dyDescent="0.2">
      <c r="B10286" s="1051" t="s">
        <v>10973</v>
      </c>
      <c r="C10286" s="1145">
        <v>378</v>
      </c>
      <c r="D10286" s="1145">
        <v>581</v>
      </c>
      <c r="E10286" s="1145">
        <v>91</v>
      </c>
      <c r="F10286" s="1146">
        <v>1050</v>
      </c>
    </row>
    <row r="10287" spans="2:6" ht="13.15" customHeight="1" x14ac:dyDescent="0.2">
      <c r="B10287" s="1054" t="s">
        <v>10974</v>
      </c>
      <c r="C10287" s="1142">
        <v>353</v>
      </c>
      <c r="D10287" s="1143">
        <v>675</v>
      </c>
      <c r="E10287" s="1143">
        <v>118</v>
      </c>
      <c r="F10287" s="1144">
        <v>1146</v>
      </c>
    </row>
    <row r="10288" spans="2:6" ht="13.15" customHeight="1" x14ac:dyDescent="0.2">
      <c r="B10288" s="1051" t="s">
        <v>10975</v>
      </c>
      <c r="C10288" s="1145">
        <v>448</v>
      </c>
      <c r="D10288" s="1145">
        <v>750</v>
      </c>
      <c r="E10288" s="1145">
        <v>136</v>
      </c>
      <c r="F10288" s="1146">
        <v>1334</v>
      </c>
    </row>
    <row r="10289" spans="2:6" ht="13.15" customHeight="1" x14ac:dyDescent="0.2">
      <c r="B10289" s="1054" t="s">
        <v>10976</v>
      </c>
      <c r="C10289" s="1142">
        <v>507</v>
      </c>
      <c r="D10289" s="1143">
        <v>1015</v>
      </c>
      <c r="E10289" s="1143">
        <v>169</v>
      </c>
      <c r="F10289" s="1144">
        <v>1691</v>
      </c>
    </row>
    <row r="10290" spans="2:6" ht="13.15" customHeight="1" x14ac:dyDescent="0.2">
      <c r="B10290" s="1051" t="s">
        <v>10977</v>
      </c>
      <c r="C10290" s="1145">
        <v>1912</v>
      </c>
      <c r="D10290" s="1145">
        <v>4078</v>
      </c>
      <c r="E10290" s="1145">
        <v>809</v>
      </c>
      <c r="F10290" s="1146">
        <v>6799</v>
      </c>
    </row>
    <row r="10291" spans="2:6" ht="13.15" customHeight="1" x14ac:dyDescent="0.2">
      <c r="B10291" s="1054" t="s">
        <v>10978</v>
      </c>
      <c r="C10291" s="1142">
        <v>1436</v>
      </c>
      <c r="D10291" s="1143">
        <v>2938</v>
      </c>
      <c r="E10291" s="1143">
        <v>496</v>
      </c>
      <c r="F10291" s="1144">
        <v>4870</v>
      </c>
    </row>
    <row r="10292" spans="2:6" ht="13.15" customHeight="1" x14ac:dyDescent="0.2">
      <c r="B10292" s="1051" t="s">
        <v>10979</v>
      </c>
      <c r="C10292" s="1145">
        <v>433</v>
      </c>
      <c r="D10292" s="1145">
        <v>762</v>
      </c>
      <c r="E10292" s="1145">
        <v>99</v>
      </c>
      <c r="F10292" s="1146">
        <v>1294</v>
      </c>
    </row>
    <row r="10293" spans="2:6" ht="13.15" customHeight="1" x14ac:dyDescent="0.2">
      <c r="B10293" s="1054" t="s">
        <v>10980</v>
      </c>
      <c r="C10293" s="1142">
        <v>164</v>
      </c>
      <c r="D10293" s="1143">
        <v>359</v>
      </c>
      <c r="E10293" s="1143">
        <v>41</v>
      </c>
      <c r="F10293" s="1144">
        <v>564</v>
      </c>
    </row>
    <row r="10294" spans="2:6" ht="13.15" customHeight="1" x14ac:dyDescent="0.2">
      <c r="B10294" s="1051" t="s">
        <v>10981</v>
      </c>
      <c r="C10294" s="1145">
        <v>688</v>
      </c>
      <c r="D10294" s="1145">
        <v>1663</v>
      </c>
      <c r="E10294" s="1145">
        <v>235</v>
      </c>
      <c r="F10294" s="1146">
        <v>2586</v>
      </c>
    </row>
    <row r="10295" spans="2:6" ht="13.15" customHeight="1" x14ac:dyDescent="0.2">
      <c r="B10295" s="1054" t="s">
        <v>10982</v>
      </c>
      <c r="C10295" s="1142">
        <v>390</v>
      </c>
      <c r="D10295" s="1143">
        <v>787</v>
      </c>
      <c r="E10295" s="1143">
        <v>112</v>
      </c>
      <c r="F10295" s="1144">
        <v>1289</v>
      </c>
    </row>
    <row r="10296" spans="2:6" ht="13.15" customHeight="1" x14ac:dyDescent="0.2">
      <c r="B10296" s="1051" t="s">
        <v>10983</v>
      </c>
      <c r="C10296" s="1145">
        <v>134</v>
      </c>
      <c r="D10296" s="1145">
        <v>190</v>
      </c>
      <c r="E10296" s="1145">
        <v>55</v>
      </c>
      <c r="F10296" s="1146">
        <v>379</v>
      </c>
    </row>
    <row r="10297" spans="2:6" ht="13.15" customHeight="1" x14ac:dyDescent="0.2">
      <c r="B10297" s="1054" t="s">
        <v>10984</v>
      </c>
      <c r="C10297" s="1142">
        <v>108</v>
      </c>
      <c r="D10297" s="1143">
        <v>246</v>
      </c>
      <c r="E10297" s="1143">
        <v>31</v>
      </c>
      <c r="F10297" s="1144">
        <v>385</v>
      </c>
    </row>
    <row r="10298" spans="2:6" ht="13.15" customHeight="1" x14ac:dyDescent="0.2">
      <c r="B10298" s="1051" t="s">
        <v>10985</v>
      </c>
      <c r="C10298" s="1145">
        <v>2201</v>
      </c>
      <c r="D10298" s="1145">
        <v>1679</v>
      </c>
      <c r="E10298" s="1145">
        <v>346</v>
      </c>
      <c r="F10298" s="1146">
        <v>4226</v>
      </c>
    </row>
    <row r="10299" spans="2:6" ht="13.15" customHeight="1" x14ac:dyDescent="0.2">
      <c r="B10299" s="1054" t="s">
        <v>10986</v>
      </c>
      <c r="C10299" s="1142">
        <v>300</v>
      </c>
      <c r="D10299" s="1143">
        <v>374</v>
      </c>
      <c r="E10299" s="1143">
        <v>94</v>
      </c>
      <c r="F10299" s="1144">
        <v>768</v>
      </c>
    </row>
    <row r="10300" spans="2:6" ht="13.15" customHeight="1" x14ac:dyDescent="0.2">
      <c r="B10300" s="1051" t="s">
        <v>10987</v>
      </c>
      <c r="C10300" s="1145">
        <v>320</v>
      </c>
      <c r="D10300" s="1145">
        <v>381</v>
      </c>
      <c r="E10300" s="1145">
        <v>56</v>
      </c>
      <c r="F10300" s="1146">
        <v>757</v>
      </c>
    </row>
    <row r="10301" spans="2:6" ht="13.15" customHeight="1" x14ac:dyDescent="0.2">
      <c r="B10301" s="1054" t="s">
        <v>10988</v>
      </c>
      <c r="C10301" s="1142">
        <v>3</v>
      </c>
      <c r="D10301" s="1143">
        <v>7</v>
      </c>
      <c r="E10301" s="1143">
        <v>2</v>
      </c>
      <c r="F10301" s="1144">
        <v>12</v>
      </c>
    </row>
    <row r="10302" spans="2:6" ht="13.15" customHeight="1" x14ac:dyDescent="0.2">
      <c r="B10302" s="1051" t="s">
        <v>10989</v>
      </c>
      <c r="C10302" s="1145">
        <v>1001</v>
      </c>
      <c r="D10302" s="1145">
        <v>2035</v>
      </c>
      <c r="E10302" s="1145">
        <v>339</v>
      </c>
      <c r="F10302" s="1146">
        <v>3375</v>
      </c>
    </row>
    <row r="10303" spans="2:6" ht="13.15" customHeight="1" x14ac:dyDescent="0.2">
      <c r="B10303" s="1054" t="s">
        <v>10990</v>
      </c>
      <c r="C10303" s="1142">
        <v>346</v>
      </c>
      <c r="D10303" s="1143">
        <v>1088</v>
      </c>
      <c r="E10303" s="1143">
        <v>114</v>
      </c>
      <c r="F10303" s="1144">
        <v>1548</v>
      </c>
    </row>
    <row r="10304" spans="2:6" ht="13.15" customHeight="1" x14ac:dyDescent="0.2">
      <c r="B10304" s="1051" t="s">
        <v>10991</v>
      </c>
      <c r="C10304" s="1145">
        <v>100</v>
      </c>
      <c r="D10304" s="1145">
        <v>204</v>
      </c>
      <c r="E10304" s="1145">
        <v>30</v>
      </c>
      <c r="F10304" s="1146">
        <v>334</v>
      </c>
    </row>
    <row r="10305" spans="2:6" ht="13.15" customHeight="1" x14ac:dyDescent="0.2">
      <c r="B10305" s="1054" t="s">
        <v>10992</v>
      </c>
      <c r="C10305" s="1142">
        <v>123</v>
      </c>
      <c r="D10305" s="1143">
        <v>212</v>
      </c>
      <c r="E10305" s="1143">
        <v>30</v>
      </c>
      <c r="F10305" s="1144">
        <v>365</v>
      </c>
    </row>
    <row r="10306" spans="2:6" ht="13.15" customHeight="1" x14ac:dyDescent="0.2">
      <c r="B10306" s="1051" t="s">
        <v>10993</v>
      </c>
      <c r="C10306" s="1145">
        <v>446</v>
      </c>
      <c r="D10306" s="1145">
        <v>932</v>
      </c>
      <c r="E10306" s="1145">
        <v>134</v>
      </c>
      <c r="F10306" s="1146">
        <v>1512</v>
      </c>
    </row>
    <row r="10307" spans="2:6" ht="13.15" customHeight="1" x14ac:dyDescent="0.2">
      <c r="B10307" s="1054" t="s">
        <v>10994</v>
      </c>
      <c r="C10307" s="1142">
        <v>420</v>
      </c>
      <c r="D10307" s="1143">
        <v>1097</v>
      </c>
      <c r="E10307" s="1143">
        <v>176</v>
      </c>
      <c r="F10307" s="1144">
        <v>1693</v>
      </c>
    </row>
    <row r="10308" spans="2:6" ht="13.15" customHeight="1" x14ac:dyDescent="0.2">
      <c r="B10308" s="1051" t="s">
        <v>10995</v>
      </c>
      <c r="C10308" s="1145">
        <v>679</v>
      </c>
      <c r="D10308" s="1145">
        <v>1166</v>
      </c>
      <c r="E10308" s="1145">
        <v>159</v>
      </c>
      <c r="F10308" s="1146">
        <v>2004</v>
      </c>
    </row>
    <row r="10309" spans="2:6" ht="13.15" customHeight="1" x14ac:dyDescent="0.2">
      <c r="B10309" s="1054" t="s">
        <v>10996</v>
      </c>
      <c r="C10309" s="1142">
        <v>69</v>
      </c>
      <c r="D10309" s="1143">
        <v>33</v>
      </c>
      <c r="E10309" s="1143">
        <v>4</v>
      </c>
      <c r="F10309" s="1144">
        <v>106</v>
      </c>
    </row>
    <row r="10310" spans="2:6" ht="13.15" customHeight="1" x14ac:dyDescent="0.2">
      <c r="B10310" s="1051" t="s">
        <v>10997</v>
      </c>
      <c r="C10310" s="1145">
        <v>184</v>
      </c>
      <c r="D10310" s="1145">
        <v>248</v>
      </c>
      <c r="E10310" s="1145">
        <v>31</v>
      </c>
      <c r="F10310" s="1146">
        <v>463</v>
      </c>
    </row>
    <row r="10311" spans="2:6" ht="13.15" customHeight="1" x14ac:dyDescent="0.2">
      <c r="B10311" s="1054" t="s">
        <v>10998</v>
      </c>
      <c r="C10311" s="1142">
        <v>149</v>
      </c>
      <c r="D10311" s="1143">
        <v>280</v>
      </c>
      <c r="E10311" s="1143">
        <v>83</v>
      </c>
      <c r="F10311" s="1144">
        <v>512</v>
      </c>
    </row>
    <row r="10312" spans="2:6" ht="13.15" customHeight="1" x14ac:dyDescent="0.2">
      <c r="B10312" s="1051" t="s">
        <v>10999</v>
      </c>
      <c r="C10312" s="1145">
        <v>116</v>
      </c>
      <c r="D10312" s="1145">
        <v>400</v>
      </c>
      <c r="E10312" s="1145">
        <v>46</v>
      </c>
      <c r="F10312" s="1146">
        <v>562</v>
      </c>
    </row>
    <row r="10313" spans="2:6" ht="13.15" customHeight="1" x14ac:dyDescent="0.2">
      <c r="B10313" s="1054" t="s">
        <v>11000</v>
      </c>
      <c r="C10313" s="1142">
        <v>108</v>
      </c>
      <c r="D10313" s="1143">
        <v>134</v>
      </c>
      <c r="E10313" s="1143">
        <v>19</v>
      </c>
      <c r="F10313" s="1144">
        <v>261</v>
      </c>
    </row>
    <row r="10314" spans="2:6" ht="13.15" customHeight="1" x14ac:dyDescent="0.2">
      <c r="B10314" s="1051" t="s">
        <v>11001</v>
      </c>
      <c r="C10314" s="1145">
        <v>116</v>
      </c>
      <c r="D10314" s="1145">
        <v>379</v>
      </c>
      <c r="E10314" s="1145">
        <v>26</v>
      </c>
      <c r="F10314" s="1146">
        <v>521</v>
      </c>
    </row>
    <row r="10315" spans="2:6" ht="13.15" customHeight="1" x14ac:dyDescent="0.2">
      <c r="B10315" s="1054" t="s">
        <v>11002</v>
      </c>
      <c r="C10315" s="1142">
        <v>371</v>
      </c>
      <c r="D10315" s="1143">
        <v>462</v>
      </c>
      <c r="E10315" s="1143">
        <v>72</v>
      </c>
      <c r="F10315" s="1144">
        <v>905</v>
      </c>
    </row>
    <row r="10316" spans="2:6" ht="13.15" customHeight="1" x14ac:dyDescent="0.2">
      <c r="B10316" s="1051" t="s">
        <v>11003</v>
      </c>
      <c r="C10316" s="1145">
        <v>162</v>
      </c>
      <c r="D10316" s="1145">
        <v>310</v>
      </c>
      <c r="E10316" s="1145">
        <v>56</v>
      </c>
      <c r="F10316" s="1146">
        <v>528</v>
      </c>
    </row>
    <row r="10317" spans="2:6" ht="13.15" customHeight="1" x14ac:dyDescent="0.2">
      <c r="B10317" s="1054" t="s">
        <v>11004</v>
      </c>
      <c r="C10317" s="1142">
        <v>134</v>
      </c>
      <c r="D10317" s="1143">
        <v>199</v>
      </c>
      <c r="E10317" s="1143">
        <v>28</v>
      </c>
      <c r="F10317" s="1144">
        <v>361</v>
      </c>
    </row>
    <row r="10318" spans="2:6" ht="13.15" customHeight="1" x14ac:dyDescent="0.2">
      <c r="B10318" s="1051" t="s">
        <v>11005</v>
      </c>
      <c r="C10318" s="1145">
        <v>1693</v>
      </c>
      <c r="D10318" s="1145">
        <v>3112</v>
      </c>
      <c r="E10318" s="1145">
        <v>575</v>
      </c>
      <c r="F10318" s="1146">
        <v>5380</v>
      </c>
    </row>
    <row r="10319" spans="2:6" ht="13.15" customHeight="1" x14ac:dyDescent="0.2">
      <c r="B10319" s="1054" t="s">
        <v>11006</v>
      </c>
      <c r="C10319" s="1142">
        <v>285</v>
      </c>
      <c r="D10319" s="1143">
        <v>775</v>
      </c>
      <c r="E10319" s="1143">
        <v>175</v>
      </c>
      <c r="F10319" s="1144">
        <v>1235</v>
      </c>
    </row>
    <row r="10320" spans="2:6" ht="13.15" customHeight="1" x14ac:dyDescent="0.2">
      <c r="B10320" s="1051" t="s">
        <v>11007</v>
      </c>
      <c r="C10320" s="1145">
        <v>677</v>
      </c>
      <c r="D10320" s="1145">
        <v>1634</v>
      </c>
      <c r="E10320" s="1145">
        <v>249</v>
      </c>
      <c r="F10320" s="1146">
        <v>2560</v>
      </c>
    </row>
    <row r="10321" spans="2:6" ht="13.15" customHeight="1" x14ac:dyDescent="0.2">
      <c r="B10321" s="1054" t="s">
        <v>11008</v>
      </c>
      <c r="C10321" s="1142">
        <v>4475</v>
      </c>
      <c r="D10321" s="1143">
        <v>8661</v>
      </c>
      <c r="E10321" s="1143">
        <v>1435</v>
      </c>
      <c r="F10321" s="1144">
        <v>14571</v>
      </c>
    </row>
    <row r="10322" spans="2:6" ht="13.15" customHeight="1" x14ac:dyDescent="0.2">
      <c r="B10322" s="1051" t="s">
        <v>11009</v>
      </c>
      <c r="C10322" s="1145">
        <v>531</v>
      </c>
      <c r="D10322" s="1145">
        <v>882</v>
      </c>
      <c r="E10322" s="1145">
        <v>137</v>
      </c>
      <c r="F10322" s="1146">
        <v>1550</v>
      </c>
    </row>
    <row r="10323" spans="2:6" ht="13.15" customHeight="1" x14ac:dyDescent="0.2">
      <c r="B10323" s="1054" t="s">
        <v>11010</v>
      </c>
      <c r="C10323" s="1142">
        <v>37593</v>
      </c>
      <c r="D10323" s="1143">
        <v>52481</v>
      </c>
      <c r="E10323" s="1143">
        <v>11645</v>
      </c>
      <c r="F10323" s="1144">
        <v>101719</v>
      </c>
    </row>
    <row r="10324" spans="2:6" ht="13.15" customHeight="1" x14ac:dyDescent="0.2">
      <c r="B10324" s="1051" t="s">
        <v>11011</v>
      </c>
      <c r="C10324" s="1145">
        <v>794</v>
      </c>
      <c r="D10324" s="1145">
        <v>1827</v>
      </c>
      <c r="E10324" s="1145">
        <v>170</v>
      </c>
      <c r="F10324" s="1146">
        <v>2791</v>
      </c>
    </row>
    <row r="10325" spans="2:6" ht="13.15" customHeight="1" x14ac:dyDescent="0.2">
      <c r="B10325" s="1054" t="s">
        <v>11012</v>
      </c>
      <c r="C10325" s="1142">
        <v>265</v>
      </c>
      <c r="D10325" s="1143">
        <v>272</v>
      </c>
      <c r="E10325" s="1143">
        <v>44</v>
      </c>
      <c r="F10325" s="1144">
        <v>581</v>
      </c>
    </row>
    <row r="10326" spans="2:6" ht="13.15" customHeight="1" x14ac:dyDescent="0.2">
      <c r="B10326" s="1051" t="s">
        <v>11013</v>
      </c>
      <c r="C10326" s="1145">
        <v>818</v>
      </c>
      <c r="D10326" s="1145">
        <v>2200</v>
      </c>
      <c r="E10326" s="1145">
        <v>298</v>
      </c>
      <c r="F10326" s="1146">
        <v>3316</v>
      </c>
    </row>
    <row r="10327" spans="2:6" ht="13.15" customHeight="1" x14ac:dyDescent="0.2">
      <c r="B10327" s="1054" t="s">
        <v>11014</v>
      </c>
      <c r="C10327" s="1142">
        <v>321</v>
      </c>
      <c r="D10327" s="1143">
        <v>949</v>
      </c>
      <c r="E10327" s="1143">
        <v>105</v>
      </c>
      <c r="F10327" s="1144">
        <v>1375</v>
      </c>
    </row>
    <row r="10328" spans="2:6" ht="13.15" customHeight="1" x14ac:dyDescent="0.2">
      <c r="B10328" s="1051" t="s">
        <v>11015</v>
      </c>
      <c r="C10328" s="1145">
        <v>40</v>
      </c>
      <c r="D10328" s="1145">
        <v>87</v>
      </c>
      <c r="E10328" s="1145">
        <v>20</v>
      </c>
      <c r="F10328" s="1146">
        <v>147</v>
      </c>
    </row>
    <row r="10329" spans="2:6" ht="13.15" customHeight="1" x14ac:dyDescent="0.2">
      <c r="B10329" s="1054" t="s">
        <v>11016</v>
      </c>
      <c r="C10329" s="1142">
        <v>206</v>
      </c>
      <c r="D10329" s="1143">
        <v>334</v>
      </c>
      <c r="E10329" s="1143">
        <v>38</v>
      </c>
      <c r="F10329" s="1144">
        <v>578</v>
      </c>
    </row>
    <row r="10330" spans="2:6" ht="13.15" customHeight="1" x14ac:dyDescent="0.2">
      <c r="B10330" s="1051" t="s">
        <v>11017</v>
      </c>
      <c r="C10330" s="1145">
        <v>452</v>
      </c>
      <c r="D10330" s="1145">
        <v>1187</v>
      </c>
      <c r="E10330" s="1145">
        <v>110</v>
      </c>
      <c r="F10330" s="1146">
        <v>1749</v>
      </c>
    </row>
    <row r="10331" spans="2:6" ht="13.15" customHeight="1" x14ac:dyDescent="0.2">
      <c r="B10331" s="1054" t="s">
        <v>11018</v>
      </c>
      <c r="C10331" s="1142">
        <v>365</v>
      </c>
      <c r="D10331" s="1143">
        <v>1014</v>
      </c>
      <c r="E10331" s="1143">
        <v>118</v>
      </c>
      <c r="F10331" s="1144">
        <v>1497</v>
      </c>
    </row>
    <row r="10332" spans="2:6" ht="13.15" customHeight="1" x14ac:dyDescent="0.2">
      <c r="B10332" s="1051" t="s">
        <v>11019</v>
      </c>
      <c r="C10332" s="1145">
        <v>456</v>
      </c>
      <c r="D10332" s="1145">
        <v>419</v>
      </c>
      <c r="E10332" s="1145">
        <v>79</v>
      </c>
      <c r="F10332" s="1146">
        <v>954</v>
      </c>
    </row>
    <row r="10333" spans="2:6" ht="13.15" customHeight="1" x14ac:dyDescent="0.2">
      <c r="B10333" s="1054" t="s">
        <v>11020</v>
      </c>
      <c r="C10333" s="1142">
        <v>198</v>
      </c>
      <c r="D10333" s="1143">
        <v>286</v>
      </c>
      <c r="E10333" s="1143">
        <v>50</v>
      </c>
      <c r="F10333" s="1144">
        <v>534</v>
      </c>
    </row>
    <row r="10334" spans="2:6" ht="13.15" customHeight="1" x14ac:dyDescent="0.2">
      <c r="B10334" s="1051" t="s">
        <v>11021</v>
      </c>
      <c r="C10334" s="1145">
        <v>31</v>
      </c>
      <c r="D10334" s="1145">
        <v>81</v>
      </c>
      <c r="E10334" s="1145">
        <v>7</v>
      </c>
      <c r="F10334" s="1146">
        <v>119</v>
      </c>
    </row>
    <row r="10335" spans="2:6" ht="13.15" customHeight="1" x14ac:dyDescent="0.2">
      <c r="B10335" s="1054" t="s">
        <v>11022</v>
      </c>
      <c r="C10335" s="1142">
        <v>360</v>
      </c>
      <c r="D10335" s="1143">
        <v>413</v>
      </c>
      <c r="E10335" s="1143">
        <v>44</v>
      </c>
      <c r="F10335" s="1144">
        <v>817</v>
      </c>
    </row>
    <row r="10336" spans="2:6" ht="13.15" customHeight="1" x14ac:dyDescent="0.2">
      <c r="B10336" s="1051" t="s">
        <v>11023</v>
      </c>
      <c r="C10336" s="1145">
        <v>234</v>
      </c>
      <c r="D10336" s="1145">
        <v>344</v>
      </c>
      <c r="E10336" s="1145">
        <v>36</v>
      </c>
      <c r="F10336" s="1146">
        <v>614</v>
      </c>
    </row>
    <row r="10337" spans="2:6" ht="13.15" customHeight="1" x14ac:dyDescent="0.2">
      <c r="B10337" s="1054" t="s">
        <v>11024</v>
      </c>
      <c r="C10337" s="1142">
        <v>161</v>
      </c>
      <c r="D10337" s="1143">
        <v>134</v>
      </c>
      <c r="E10337" s="1143">
        <v>19</v>
      </c>
      <c r="F10337" s="1144">
        <v>314</v>
      </c>
    </row>
    <row r="10338" spans="2:6" ht="13.15" customHeight="1" x14ac:dyDescent="0.2">
      <c r="B10338" s="1051" t="s">
        <v>11025</v>
      </c>
      <c r="C10338" s="1145">
        <v>113</v>
      </c>
      <c r="D10338" s="1145">
        <v>151</v>
      </c>
      <c r="E10338" s="1145">
        <v>15</v>
      </c>
      <c r="F10338" s="1146">
        <v>279</v>
      </c>
    </row>
    <row r="10339" spans="2:6" ht="13.15" customHeight="1" x14ac:dyDescent="0.2">
      <c r="B10339" s="1054" t="s">
        <v>11026</v>
      </c>
      <c r="C10339" s="1142">
        <v>208</v>
      </c>
      <c r="D10339" s="1143">
        <v>461</v>
      </c>
      <c r="E10339" s="1143">
        <v>43</v>
      </c>
      <c r="F10339" s="1144">
        <v>712</v>
      </c>
    </row>
    <row r="10340" spans="2:6" ht="13.15" customHeight="1" x14ac:dyDescent="0.2">
      <c r="B10340" s="1051" t="s">
        <v>11027</v>
      </c>
      <c r="C10340" s="1145">
        <v>1301</v>
      </c>
      <c r="D10340" s="1145">
        <v>3508</v>
      </c>
      <c r="E10340" s="1145">
        <v>493</v>
      </c>
      <c r="F10340" s="1146">
        <v>5302</v>
      </c>
    </row>
    <row r="10341" spans="2:6" ht="13.15" customHeight="1" x14ac:dyDescent="0.2">
      <c r="B10341" s="1054" t="s">
        <v>11028</v>
      </c>
      <c r="C10341" s="1142">
        <v>655</v>
      </c>
      <c r="D10341" s="1143">
        <v>830</v>
      </c>
      <c r="E10341" s="1143">
        <v>121</v>
      </c>
      <c r="F10341" s="1144">
        <v>1606</v>
      </c>
    </row>
    <row r="10342" spans="2:6" ht="13.15" customHeight="1" x14ac:dyDescent="0.2">
      <c r="B10342" s="1051" t="s">
        <v>11029</v>
      </c>
      <c r="C10342" s="1145">
        <v>342</v>
      </c>
      <c r="D10342" s="1145">
        <v>821</v>
      </c>
      <c r="E10342" s="1145">
        <v>89</v>
      </c>
      <c r="F10342" s="1146">
        <v>1252</v>
      </c>
    </row>
    <row r="10343" spans="2:6" ht="13.15" customHeight="1" x14ac:dyDescent="0.2">
      <c r="B10343" s="1054" t="s">
        <v>11030</v>
      </c>
      <c r="C10343" s="1142">
        <v>437</v>
      </c>
      <c r="D10343" s="1143">
        <v>354</v>
      </c>
      <c r="E10343" s="1143">
        <v>49</v>
      </c>
      <c r="F10343" s="1144">
        <v>840</v>
      </c>
    </row>
    <row r="10344" spans="2:6" ht="13.15" customHeight="1" x14ac:dyDescent="0.2">
      <c r="B10344" s="1051" t="s">
        <v>11031</v>
      </c>
      <c r="C10344" s="1145">
        <v>123</v>
      </c>
      <c r="D10344" s="1145">
        <v>182</v>
      </c>
      <c r="E10344" s="1145">
        <v>28</v>
      </c>
      <c r="F10344" s="1146">
        <v>333</v>
      </c>
    </row>
    <row r="10345" spans="2:6" ht="13.15" customHeight="1" x14ac:dyDescent="0.2">
      <c r="B10345" s="1054" t="s">
        <v>11032</v>
      </c>
      <c r="C10345" s="1142">
        <v>141</v>
      </c>
      <c r="D10345" s="1143">
        <v>116</v>
      </c>
      <c r="E10345" s="1143">
        <v>16</v>
      </c>
      <c r="F10345" s="1144">
        <v>273</v>
      </c>
    </row>
    <row r="10346" spans="2:6" ht="13.15" customHeight="1" x14ac:dyDescent="0.2">
      <c r="B10346" s="1051" t="s">
        <v>11033</v>
      </c>
      <c r="C10346" s="1145">
        <v>235</v>
      </c>
      <c r="D10346" s="1145">
        <v>456</v>
      </c>
      <c r="E10346" s="1145">
        <v>39</v>
      </c>
      <c r="F10346" s="1146">
        <v>730</v>
      </c>
    </row>
    <row r="10347" spans="2:6" ht="13.15" customHeight="1" x14ac:dyDescent="0.2">
      <c r="B10347" s="1054" t="s">
        <v>11034</v>
      </c>
      <c r="C10347" s="1142">
        <v>1591</v>
      </c>
      <c r="D10347" s="1143">
        <v>1825</v>
      </c>
      <c r="E10347" s="1143">
        <v>261</v>
      </c>
      <c r="F10347" s="1144">
        <v>3677</v>
      </c>
    </row>
    <row r="10348" spans="2:6" ht="13.15" customHeight="1" x14ac:dyDescent="0.2">
      <c r="B10348" s="1051" t="s">
        <v>11035</v>
      </c>
      <c r="C10348" s="1145">
        <v>361</v>
      </c>
      <c r="D10348" s="1145">
        <v>463</v>
      </c>
      <c r="E10348" s="1145">
        <v>43</v>
      </c>
      <c r="F10348" s="1146">
        <v>867</v>
      </c>
    </row>
    <row r="10349" spans="2:6" ht="13.15" customHeight="1" x14ac:dyDescent="0.2">
      <c r="B10349" s="1054" t="s">
        <v>11036</v>
      </c>
      <c r="C10349" s="1142">
        <v>114</v>
      </c>
      <c r="D10349" s="1143">
        <v>251</v>
      </c>
      <c r="E10349" s="1143">
        <v>25</v>
      </c>
      <c r="F10349" s="1144">
        <v>390</v>
      </c>
    </row>
    <row r="10350" spans="2:6" ht="13.15" customHeight="1" x14ac:dyDescent="0.2">
      <c r="B10350" s="1051" t="s">
        <v>11037</v>
      </c>
      <c r="C10350" s="1145">
        <v>78</v>
      </c>
      <c r="D10350" s="1145">
        <v>105</v>
      </c>
      <c r="E10350" s="1145">
        <v>20</v>
      </c>
      <c r="F10350" s="1146">
        <v>203</v>
      </c>
    </row>
    <row r="10351" spans="2:6" ht="13.15" customHeight="1" x14ac:dyDescent="0.2">
      <c r="B10351" s="1054" t="s">
        <v>11038</v>
      </c>
      <c r="C10351" s="1142">
        <v>289</v>
      </c>
      <c r="D10351" s="1143">
        <v>355</v>
      </c>
      <c r="E10351" s="1143">
        <v>48</v>
      </c>
      <c r="F10351" s="1144">
        <v>692</v>
      </c>
    </row>
    <row r="10352" spans="2:6" ht="13.15" customHeight="1" x14ac:dyDescent="0.2">
      <c r="B10352" s="1051" t="s">
        <v>11039</v>
      </c>
      <c r="C10352" s="1145">
        <v>320</v>
      </c>
      <c r="D10352" s="1145">
        <v>463</v>
      </c>
      <c r="E10352" s="1145">
        <v>96</v>
      </c>
      <c r="F10352" s="1146">
        <v>879</v>
      </c>
    </row>
    <row r="10353" spans="2:6" ht="13.15" customHeight="1" x14ac:dyDescent="0.2">
      <c r="B10353" s="1054" t="s">
        <v>11040</v>
      </c>
      <c r="C10353" s="1142">
        <v>752</v>
      </c>
      <c r="D10353" s="1143">
        <v>1431</v>
      </c>
      <c r="E10353" s="1143">
        <v>198</v>
      </c>
      <c r="F10353" s="1144">
        <v>2381</v>
      </c>
    </row>
    <row r="10354" spans="2:6" ht="13.15" customHeight="1" x14ac:dyDescent="0.2">
      <c r="B10354" s="1051" t="s">
        <v>11041</v>
      </c>
      <c r="C10354" s="1145">
        <v>317</v>
      </c>
      <c r="D10354" s="1145">
        <v>601</v>
      </c>
      <c r="E10354" s="1145">
        <v>86</v>
      </c>
      <c r="F10354" s="1146">
        <v>1004</v>
      </c>
    </row>
    <row r="10355" spans="2:6" ht="13.15" customHeight="1" x14ac:dyDescent="0.2">
      <c r="B10355" s="1054" t="s">
        <v>11042</v>
      </c>
      <c r="C10355" s="1142">
        <v>942</v>
      </c>
      <c r="D10355" s="1143">
        <v>1135</v>
      </c>
      <c r="E10355" s="1143">
        <v>257</v>
      </c>
      <c r="F10355" s="1144">
        <v>2334</v>
      </c>
    </row>
    <row r="10356" spans="2:6" ht="13.15" customHeight="1" x14ac:dyDescent="0.2">
      <c r="B10356" s="1051" t="s">
        <v>11043</v>
      </c>
      <c r="C10356" s="1145">
        <v>61</v>
      </c>
      <c r="D10356" s="1145">
        <v>133</v>
      </c>
      <c r="E10356" s="1145">
        <v>19</v>
      </c>
      <c r="F10356" s="1146">
        <v>213</v>
      </c>
    </row>
    <row r="10357" spans="2:6" ht="13.15" customHeight="1" x14ac:dyDescent="0.2">
      <c r="B10357" s="1054" t="s">
        <v>11044</v>
      </c>
      <c r="C10357" s="1142">
        <v>345</v>
      </c>
      <c r="D10357" s="1143">
        <v>475</v>
      </c>
      <c r="E10357" s="1143">
        <v>77</v>
      </c>
      <c r="F10357" s="1144">
        <v>897</v>
      </c>
    </row>
    <row r="10358" spans="2:6" ht="13.15" customHeight="1" x14ac:dyDescent="0.2">
      <c r="B10358" s="1051" t="s">
        <v>11045</v>
      </c>
      <c r="C10358" s="1145">
        <v>372</v>
      </c>
      <c r="D10358" s="1145">
        <v>567</v>
      </c>
      <c r="E10358" s="1145">
        <v>87</v>
      </c>
      <c r="F10358" s="1146">
        <v>1026</v>
      </c>
    </row>
    <row r="10359" spans="2:6" ht="13.15" customHeight="1" x14ac:dyDescent="0.2">
      <c r="B10359" s="1054" t="s">
        <v>11046</v>
      </c>
      <c r="C10359" s="1142">
        <v>167</v>
      </c>
      <c r="D10359" s="1143">
        <v>262</v>
      </c>
      <c r="E10359" s="1143">
        <v>30</v>
      </c>
      <c r="F10359" s="1144">
        <v>459</v>
      </c>
    </row>
    <row r="10360" spans="2:6" ht="13.15" customHeight="1" x14ac:dyDescent="0.2">
      <c r="B10360" s="1051" t="s">
        <v>11047</v>
      </c>
      <c r="C10360" s="1145">
        <v>64</v>
      </c>
      <c r="D10360" s="1145">
        <v>109</v>
      </c>
      <c r="E10360" s="1145">
        <v>14</v>
      </c>
      <c r="F10360" s="1146">
        <v>187</v>
      </c>
    </row>
    <row r="10361" spans="2:6" ht="13.15" customHeight="1" x14ac:dyDescent="0.2">
      <c r="B10361" s="1054" t="s">
        <v>11048</v>
      </c>
      <c r="C10361" s="1142">
        <v>104</v>
      </c>
      <c r="D10361" s="1143">
        <v>209</v>
      </c>
      <c r="E10361" s="1143">
        <v>23</v>
      </c>
      <c r="F10361" s="1144">
        <v>336</v>
      </c>
    </row>
    <row r="10362" spans="2:6" ht="13.15" customHeight="1" x14ac:dyDescent="0.2">
      <c r="B10362" s="1051" t="s">
        <v>11049</v>
      </c>
      <c r="C10362" s="1145">
        <v>129</v>
      </c>
      <c r="D10362" s="1145">
        <v>122</v>
      </c>
      <c r="E10362" s="1145">
        <v>18</v>
      </c>
      <c r="F10362" s="1146">
        <v>269</v>
      </c>
    </row>
    <row r="10363" spans="2:6" ht="13.15" customHeight="1" x14ac:dyDescent="0.2">
      <c r="B10363" s="1054" t="s">
        <v>11050</v>
      </c>
      <c r="C10363" s="1142">
        <v>44</v>
      </c>
      <c r="D10363" s="1143">
        <v>29</v>
      </c>
      <c r="E10363" s="1143">
        <v>3</v>
      </c>
      <c r="F10363" s="1144">
        <v>76</v>
      </c>
    </row>
    <row r="10364" spans="2:6" ht="13.15" customHeight="1" x14ac:dyDescent="0.2">
      <c r="B10364" s="1051" t="s">
        <v>11051</v>
      </c>
      <c r="C10364" s="1145">
        <v>13</v>
      </c>
      <c r="D10364" s="1145">
        <v>10</v>
      </c>
      <c r="E10364" s="1145">
        <v>0</v>
      </c>
      <c r="F10364" s="1146">
        <v>23</v>
      </c>
    </row>
    <row r="10365" spans="2:6" ht="13.15" customHeight="1" x14ac:dyDescent="0.2">
      <c r="B10365" s="1054" t="s">
        <v>11052</v>
      </c>
      <c r="C10365" s="1142">
        <v>54</v>
      </c>
      <c r="D10365" s="1143">
        <v>28</v>
      </c>
      <c r="E10365" s="1143">
        <v>2</v>
      </c>
      <c r="F10365" s="1144">
        <v>84</v>
      </c>
    </row>
    <row r="10366" spans="2:6" ht="13.15" customHeight="1" x14ac:dyDescent="0.2">
      <c r="B10366" s="1051" t="s">
        <v>11053</v>
      </c>
      <c r="C10366" s="1145">
        <v>10</v>
      </c>
      <c r="D10366" s="1145">
        <v>10</v>
      </c>
      <c r="E10366" s="1145">
        <v>2</v>
      </c>
      <c r="F10366" s="1146">
        <v>22</v>
      </c>
    </row>
    <row r="10367" spans="2:6" ht="13.15" customHeight="1" x14ac:dyDescent="0.2">
      <c r="B10367" s="1054" t="s">
        <v>11054</v>
      </c>
      <c r="C10367" s="1142">
        <v>1033</v>
      </c>
      <c r="D10367" s="1143">
        <v>2752</v>
      </c>
      <c r="E10367" s="1143">
        <v>380</v>
      </c>
      <c r="F10367" s="1144">
        <v>4165</v>
      </c>
    </row>
    <row r="10368" spans="2:6" ht="13.15" customHeight="1" x14ac:dyDescent="0.2">
      <c r="B10368" s="1051" t="s">
        <v>11055</v>
      </c>
      <c r="C10368" s="1145">
        <v>3</v>
      </c>
      <c r="D10368" s="1145">
        <v>36</v>
      </c>
      <c r="E10368" s="1145">
        <v>1</v>
      </c>
      <c r="F10368" s="1146">
        <v>40</v>
      </c>
    </row>
    <row r="10369" spans="2:6" ht="13.15" customHeight="1" x14ac:dyDescent="0.2">
      <c r="B10369" s="1054" t="s">
        <v>11056</v>
      </c>
      <c r="C10369" s="1142">
        <v>225</v>
      </c>
      <c r="D10369" s="1143">
        <v>496</v>
      </c>
      <c r="E10369" s="1143">
        <v>43</v>
      </c>
      <c r="F10369" s="1144">
        <v>764</v>
      </c>
    </row>
    <row r="10370" spans="2:6" ht="13.15" customHeight="1" x14ac:dyDescent="0.2">
      <c r="B10370" s="1051" t="s">
        <v>11057</v>
      </c>
      <c r="C10370" s="1145">
        <v>920</v>
      </c>
      <c r="D10370" s="1145">
        <v>2881</v>
      </c>
      <c r="E10370" s="1145">
        <v>398</v>
      </c>
      <c r="F10370" s="1146">
        <v>4199</v>
      </c>
    </row>
    <row r="10371" spans="2:6" ht="13.15" customHeight="1" x14ac:dyDescent="0.2">
      <c r="B10371" s="1054" t="s">
        <v>11058</v>
      </c>
      <c r="C10371" s="1142">
        <v>434</v>
      </c>
      <c r="D10371" s="1143">
        <v>597</v>
      </c>
      <c r="E10371" s="1143">
        <v>84</v>
      </c>
      <c r="F10371" s="1144">
        <v>1115</v>
      </c>
    </row>
    <row r="10372" spans="2:6" ht="13.15" customHeight="1" x14ac:dyDescent="0.2">
      <c r="B10372" s="1051" t="s">
        <v>11059</v>
      </c>
      <c r="C10372" s="1145">
        <v>256</v>
      </c>
      <c r="D10372" s="1145">
        <v>528</v>
      </c>
      <c r="E10372" s="1145">
        <v>83</v>
      </c>
      <c r="F10372" s="1146">
        <v>867</v>
      </c>
    </row>
    <row r="10373" spans="2:6" ht="13.15" customHeight="1" x14ac:dyDescent="0.2">
      <c r="B10373" s="1054" t="s">
        <v>11060</v>
      </c>
      <c r="C10373" s="1142">
        <v>1218</v>
      </c>
      <c r="D10373" s="1143">
        <v>2635</v>
      </c>
      <c r="E10373" s="1143">
        <v>515</v>
      </c>
      <c r="F10373" s="1144">
        <v>4368</v>
      </c>
    </row>
    <row r="10374" spans="2:6" ht="13.15" customHeight="1" x14ac:dyDescent="0.2">
      <c r="B10374" s="1051" t="s">
        <v>11061</v>
      </c>
      <c r="C10374" s="1145">
        <v>142</v>
      </c>
      <c r="D10374" s="1145">
        <v>250</v>
      </c>
      <c r="E10374" s="1145">
        <v>42</v>
      </c>
      <c r="F10374" s="1146">
        <v>434</v>
      </c>
    </row>
    <row r="10375" spans="2:6" ht="13.15" customHeight="1" x14ac:dyDescent="0.2">
      <c r="B10375" s="1054" t="s">
        <v>11062</v>
      </c>
      <c r="C10375" s="1142">
        <v>712</v>
      </c>
      <c r="D10375" s="1143">
        <v>1916</v>
      </c>
      <c r="E10375" s="1143">
        <v>328</v>
      </c>
      <c r="F10375" s="1144">
        <v>2956</v>
      </c>
    </row>
    <row r="10376" spans="2:6" ht="13.15" customHeight="1" x14ac:dyDescent="0.2">
      <c r="B10376" s="1051" t="s">
        <v>11063</v>
      </c>
      <c r="C10376" s="1145">
        <v>66</v>
      </c>
      <c r="D10376" s="1145">
        <v>180</v>
      </c>
      <c r="E10376" s="1145">
        <v>40</v>
      </c>
      <c r="F10376" s="1146">
        <v>286</v>
      </c>
    </row>
    <row r="10377" spans="2:6" ht="13.15" customHeight="1" x14ac:dyDescent="0.2">
      <c r="B10377" s="1054" t="s">
        <v>11064</v>
      </c>
      <c r="C10377" s="1142">
        <v>630</v>
      </c>
      <c r="D10377" s="1143">
        <v>1553</v>
      </c>
      <c r="E10377" s="1143">
        <v>250</v>
      </c>
      <c r="F10377" s="1144">
        <v>2433</v>
      </c>
    </row>
    <row r="10378" spans="2:6" ht="13.15" customHeight="1" x14ac:dyDescent="0.2">
      <c r="B10378" s="1051" t="s">
        <v>11065</v>
      </c>
      <c r="C10378" s="1145">
        <v>41</v>
      </c>
      <c r="D10378" s="1145">
        <v>75</v>
      </c>
      <c r="E10378" s="1145">
        <v>8</v>
      </c>
      <c r="F10378" s="1146">
        <v>124</v>
      </c>
    </row>
    <row r="10379" spans="2:6" ht="13.15" customHeight="1" x14ac:dyDescent="0.2">
      <c r="B10379" s="1054" t="s">
        <v>11066</v>
      </c>
      <c r="C10379" s="1142">
        <v>498</v>
      </c>
      <c r="D10379" s="1143">
        <v>1249</v>
      </c>
      <c r="E10379" s="1143">
        <v>198</v>
      </c>
      <c r="F10379" s="1144">
        <v>1945</v>
      </c>
    </row>
    <row r="10380" spans="2:6" ht="13.15" customHeight="1" x14ac:dyDescent="0.2">
      <c r="B10380" s="1051" t="s">
        <v>11067</v>
      </c>
      <c r="C10380" s="1145">
        <v>618</v>
      </c>
      <c r="D10380" s="1145">
        <v>1427</v>
      </c>
      <c r="E10380" s="1145">
        <v>204</v>
      </c>
      <c r="F10380" s="1146">
        <v>2249</v>
      </c>
    </row>
    <row r="10381" spans="2:6" ht="13.15" customHeight="1" x14ac:dyDescent="0.2">
      <c r="B10381" s="1054" t="s">
        <v>11068</v>
      </c>
      <c r="C10381" s="1142">
        <v>2753</v>
      </c>
      <c r="D10381" s="1143">
        <v>9411</v>
      </c>
      <c r="E10381" s="1143">
        <v>1055</v>
      </c>
      <c r="F10381" s="1144">
        <v>13219</v>
      </c>
    </row>
    <row r="10382" spans="2:6" ht="13.15" customHeight="1" x14ac:dyDescent="0.2">
      <c r="B10382" s="1051" t="s">
        <v>11069</v>
      </c>
      <c r="C10382" s="1145">
        <v>2841</v>
      </c>
      <c r="D10382" s="1145">
        <v>10347</v>
      </c>
      <c r="E10382" s="1145">
        <v>978</v>
      </c>
      <c r="F10382" s="1146">
        <v>14166</v>
      </c>
    </row>
    <row r="10383" spans="2:6" ht="13.15" customHeight="1" x14ac:dyDescent="0.2">
      <c r="B10383" s="1054" t="s">
        <v>11070</v>
      </c>
      <c r="C10383" s="1142">
        <v>561</v>
      </c>
      <c r="D10383" s="1143">
        <v>2043</v>
      </c>
      <c r="E10383" s="1143">
        <v>169</v>
      </c>
      <c r="F10383" s="1144">
        <v>2773</v>
      </c>
    </row>
    <row r="10384" spans="2:6" ht="13.15" customHeight="1" x14ac:dyDescent="0.2">
      <c r="B10384" s="1051" t="s">
        <v>11071</v>
      </c>
      <c r="C10384" s="1145">
        <v>1480</v>
      </c>
      <c r="D10384" s="1145">
        <v>4581</v>
      </c>
      <c r="E10384" s="1145">
        <v>412</v>
      </c>
      <c r="F10384" s="1146">
        <v>6473</v>
      </c>
    </row>
    <row r="10385" spans="2:6" ht="13.15" customHeight="1" x14ac:dyDescent="0.2">
      <c r="B10385" s="1054" t="s">
        <v>11072</v>
      </c>
      <c r="C10385" s="1142">
        <v>731</v>
      </c>
      <c r="D10385" s="1143">
        <v>2577</v>
      </c>
      <c r="E10385" s="1143">
        <v>286</v>
      </c>
      <c r="F10385" s="1144">
        <v>3594</v>
      </c>
    </row>
    <row r="10386" spans="2:6" ht="13.15" customHeight="1" x14ac:dyDescent="0.2">
      <c r="B10386" s="1051" t="s">
        <v>11073</v>
      </c>
      <c r="C10386" s="1145">
        <v>161</v>
      </c>
      <c r="D10386" s="1145">
        <v>782</v>
      </c>
      <c r="E10386" s="1145">
        <v>75</v>
      </c>
      <c r="F10386" s="1146">
        <v>1018</v>
      </c>
    </row>
    <row r="10387" spans="2:6" ht="13.15" customHeight="1" x14ac:dyDescent="0.2">
      <c r="B10387" s="1054" t="s">
        <v>11074</v>
      </c>
      <c r="C10387" s="1142">
        <v>543</v>
      </c>
      <c r="D10387" s="1143">
        <v>1834</v>
      </c>
      <c r="E10387" s="1143">
        <v>298</v>
      </c>
      <c r="F10387" s="1144">
        <v>2675</v>
      </c>
    </row>
    <row r="10388" spans="2:6" ht="13.15" customHeight="1" x14ac:dyDescent="0.2">
      <c r="B10388" s="1051" t="s">
        <v>11075</v>
      </c>
      <c r="C10388" s="1145">
        <v>1036</v>
      </c>
      <c r="D10388" s="1145">
        <v>2189</v>
      </c>
      <c r="E10388" s="1145">
        <v>275</v>
      </c>
      <c r="F10388" s="1146">
        <v>3500</v>
      </c>
    </row>
    <row r="10389" spans="2:6" ht="13.15" customHeight="1" x14ac:dyDescent="0.2">
      <c r="B10389" s="1054" t="s">
        <v>11076</v>
      </c>
      <c r="C10389" s="1142">
        <v>375</v>
      </c>
      <c r="D10389" s="1143">
        <v>808</v>
      </c>
      <c r="E10389" s="1143">
        <v>59</v>
      </c>
      <c r="F10389" s="1144">
        <v>1242</v>
      </c>
    </row>
    <row r="10390" spans="2:6" ht="13.15" customHeight="1" x14ac:dyDescent="0.2">
      <c r="B10390" s="1051" t="s">
        <v>11077</v>
      </c>
      <c r="C10390" s="1145">
        <v>1017</v>
      </c>
      <c r="D10390" s="1145">
        <v>2019</v>
      </c>
      <c r="E10390" s="1145">
        <v>239</v>
      </c>
      <c r="F10390" s="1146">
        <v>3275</v>
      </c>
    </row>
    <row r="10391" spans="2:6" ht="13.15" customHeight="1" x14ac:dyDescent="0.2">
      <c r="B10391" s="1054" t="s">
        <v>11078</v>
      </c>
      <c r="C10391" s="1142">
        <v>277</v>
      </c>
      <c r="D10391" s="1143">
        <v>896</v>
      </c>
      <c r="E10391" s="1143">
        <v>73</v>
      </c>
      <c r="F10391" s="1144">
        <v>1246</v>
      </c>
    </row>
    <row r="10392" spans="2:6" ht="13.15" customHeight="1" x14ac:dyDescent="0.2">
      <c r="B10392" s="1051" t="s">
        <v>11079</v>
      </c>
      <c r="C10392" s="1145">
        <v>468</v>
      </c>
      <c r="D10392" s="1145">
        <v>1455</v>
      </c>
      <c r="E10392" s="1145">
        <v>136</v>
      </c>
      <c r="F10392" s="1146">
        <v>2059</v>
      </c>
    </row>
    <row r="10393" spans="2:6" ht="13.15" customHeight="1" x14ac:dyDescent="0.2">
      <c r="B10393" s="1054" t="s">
        <v>11080</v>
      </c>
      <c r="C10393" s="1142">
        <v>3900</v>
      </c>
      <c r="D10393" s="1143">
        <v>9127</v>
      </c>
      <c r="E10393" s="1143">
        <v>1164</v>
      </c>
      <c r="F10393" s="1144">
        <v>14191</v>
      </c>
    </row>
    <row r="10394" spans="2:6" ht="13.15" customHeight="1" x14ac:dyDescent="0.2">
      <c r="B10394" s="1051" t="s">
        <v>11081</v>
      </c>
      <c r="C10394" s="1145">
        <v>1272</v>
      </c>
      <c r="D10394" s="1145">
        <v>3870</v>
      </c>
      <c r="E10394" s="1145">
        <v>261</v>
      </c>
      <c r="F10394" s="1146">
        <v>5403</v>
      </c>
    </row>
    <row r="10395" spans="2:6" ht="13.15" customHeight="1" x14ac:dyDescent="0.2">
      <c r="B10395" s="1054" t="s">
        <v>11082</v>
      </c>
      <c r="C10395" s="1142">
        <v>572</v>
      </c>
      <c r="D10395" s="1143">
        <v>1772</v>
      </c>
      <c r="E10395" s="1143">
        <v>152</v>
      </c>
      <c r="F10395" s="1144">
        <v>2496</v>
      </c>
    </row>
    <row r="10396" spans="2:6" ht="13.15" customHeight="1" x14ac:dyDescent="0.2">
      <c r="B10396" s="1051" t="s">
        <v>11083</v>
      </c>
      <c r="C10396" s="1145">
        <v>1247</v>
      </c>
      <c r="D10396" s="1145">
        <v>5221</v>
      </c>
      <c r="E10396" s="1145">
        <v>589</v>
      </c>
      <c r="F10396" s="1146">
        <v>7057</v>
      </c>
    </row>
    <row r="10397" spans="2:6" ht="13.15" customHeight="1" x14ac:dyDescent="0.2">
      <c r="B10397" s="1054" t="s">
        <v>11084</v>
      </c>
      <c r="C10397" s="1142">
        <v>1101</v>
      </c>
      <c r="D10397" s="1143">
        <v>5372</v>
      </c>
      <c r="E10397" s="1143">
        <v>340</v>
      </c>
      <c r="F10397" s="1144">
        <v>6813</v>
      </c>
    </row>
    <row r="10398" spans="2:6" ht="13.15" customHeight="1" x14ac:dyDescent="0.2">
      <c r="B10398" s="1051" t="s">
        <v>11085</v>
      </c>
      <c r="C10398" s="1145">
        <v>954</v>
      </c>
      <c r="D10398" s="1145">
        <v>4228</v>
      </c>
      <c r="E10398" s="1145">
        <v>281</v>
      </c>
      <c r="F10398" s="1146">
        <v>5463</v>
      </c>
    </row>
    <row r="10399" spans="2:6" ht="13.15" customHeight="1" x14ac:dyDescent="0.2">
      <c r="B10399" s="1054" t="s">
        <v>11086</v>
      </c>
      <c r="C10399" s="1142">
        <v>2974</v>
      </c>
      <c r="D10399" s="1143">
        <v>8758</v>
      </c>
      <c r="E10399" s="1143">
        <v>1061</v>
      </c>
      <c r="F10399" s="1144">
        <v>12793</v>
      </c>
    </row>
    <row r="10400" spans="2:6" ht="13.15" customHeight="1" x14ac:dyDescent="0.2">
      <c r="B10400" s="1051" t="s">
        <v>11087</v>
      </c>
      <c r="C10400" s="1145">
        <v>1060</v>
      </c>
      <c r="D10400" s="1145">
        <v>2779</v>
      </c>
      <c r="E10400" s="1145">
        <v>213</v>
      </c>
      <c r="F10400" s="1146">
        <v>4052</v>
      </c>
    </row>
    <row r="10401" spans="2:6" ht="13.15" customHeight="1" x14ac:dyDescent="0.2">
      <c r="B10401" s="1054" t="s">
        <v>11088</v>
      </c>
      <c r="C10401" s="1142">
        <v>2122</v>
      </c>
      <c r="D10401" s="1143">
        <v>4865</v>
      </c>
      <c r="E10401" s="1143">
        <v>474</v>
      </c>
      <c r="F10401" s="1144">
        <v>7461</v>
      </c>
    </row>
    <row r="10402" spans="2:6" ht="13.15" customHeight="1" x14ac:dyDescent="0.2">
      <c r="B10402" s="1051" t="s">
        <v>11089</v>
      </c>
      <c r="C10402" s="1145">
        <v>401</v>
      </c>
      <c r="D10402" s="1145">
        <v>494</v>
      </c>
      <c r="E10402" s="1145">
        <v>55</v>
      </c>
      <c r="F10402" s="1146">
        <v>950</v>
      </c>
    </row>
    <row r="10403" spans="2:6" ht="13.15" customHeight="1" x14ac:dyDescent="0.2">
      <c r="B10403" s="1054" t="s">
        <v>11090</v>
      </c>
      <c r="C10403" s="1142">
        <v>1480</v>
      </c>
      <c r="D10403" s="1143">
        <v>2256</v>
      </c>
      <c r="E10403" s="1143">
        <v>340</v>
      </c>
      <c r="F10403" s="1144">
        <v>4076</v>
      </c>
    </row>
    <row r="10404" spans="2:6" ht="13.15" customHeight="1" x14ac:dyDescent="0.2">
      <c r="B10404" s="1051" t="s">
        <v>11091</v>
      </c>
      <c r="C10404" s="1145">
        <v>218</v>
      </c>
      <c r="D10404" s="1145">
        <v>253</v>
      </c>
      <c r="E10404" s="1145">
        <v>26</v>
      </c>
      <c r="F10404" s="1146">
        <v>497</v>
      </c>
    </row>
    <row r="10405" spans="2:6" ht="13.15" customHeight="1" x14ac:dyDescent="0.2">
      <c r="B10405" s="1054" t="s">
        <v>11092</v>
      </c>
      <c r="C10405" s="1142">
        <v>1115</v>
      </c>
      <c r="D10405" s="1143">
        <v>1325</v>
      </c>
      <c r="E10405" s="1143">
        <v>251</v>
      </c>
      <c r="F10405" s="1144">
        <v>2691</v>
      </c>
    </row>
    <row r="10406" spans="2:6" ht="13.15" customHeight="1" x14ac:dyDescent="0.2">
      <c r="B10406" s="1051" t="s">
        <v>11093</v>
      </c>
      <c r="C10406" s="1145">
        <v>3253</v>
      </c>
      <c r="D10406" s="1145">
        <v>3176</v>
      </c>
      <c r="E10406" s="1145">
        <v>570</v>
      </c>
      <c r="F10406" s="1146">
        <v>6999</v>
      </c>
    </row>
    <row r="10407" spans="2:6" ht="13.15" customHeight="1" x14ac:dyDescent="0.2">
      <c r="B10407" s="1054" t="s">
        <v>11094</v>
      </c>
      <c r="C10407" s="1142">
        <v>504</v>
      </c>
      <c r="D10407" s="1143">
        <v>972</v>
      </c>
      <c r="E10407" s="1143">
        <v>155</v>
      </c>
      <c r="F10407" s="1144">
        <v>1631</v>
      </c>
    </row>
    <row r="10408" spans="2:6" ht="13.15" customHeight="1" x14ac:dyDescent="0.2">
      <c r="B10408" s="1051" t="s">
        <v>11095</v>
      </c>
      <c r="C10408" s="1145">
        <v>277</v>
      </c>
      <c r="D10408" s="1145">
        <v>297</v>
      </c>
      <c r="E10408" s="1145">
        <v>36</v>
      </c>
      <c r="F10408" s="1146">
        <v>610</v>
      </c>
    </row>
    <row r="10409" spans="2:6" ht="13.15" customHeight="1" x14ac:dyDescent="0.2">
      <c r="B10409" s="1054" t="s">
        <v>11096</v>
      </c>
      <c r="C10409" s="1142">
        <v>970</v>
      </c>
      <c r="D10409" s="1143">
        <v>871</v>
      </c>
      <c r="E10409" s="1143">
        <v>124</v>
      </c>
      <c r="F10409" s="1144">
        <v>1965</v>
      </c>
    </row>
    <row r="10410" spans="2:6" ht="13.15" customHeight="1" x14ac:dyDescent="0.2">
      <c r="B10410" s="1051" t="s">
        <v>11097</v>
      </c>
      <c r="C10410" s="1145">
        <v>936</v>
      </c>
      <c r="D10410" s="1145">
        <v>1935</v>
      </c>
      <c r="E10410" s="1145">
        <v>302</v>
      </c>
      <c r="F10410" s="1146">
        <v>3173</v>
      </c>
    </row>
    <row r="10411" spans="2:6" ht="13.15" customHeight="1" x14ac:dyDescent="0.2">
      <c r="B10411" s="1054" t="s">
        <v>11098</v>
      </c>
      <c r="C10411" s="1142">
        <v>3185</v>
      </c>
      <c r="D10411" s="1143">
        <v>5663</v>
      </c>
      <c r="E10411" s="1143">
        <v>927</v>
      </c>
      <c r="F10411" s="1144">
        <v>9775</v>
      </c>
    </row>
    <row r="10412" spans="2:6" ht="13.15" customHeight="1" x14ac:dyDescent="0.2">
      <c r="B10412" s="1051" t="s">
        <v>11099</v>
      </c>
      <c r="C10412" s="1145">
        <v>2029</v>
      </c>
      <c r="D10412" s="1145">
        <v>3991</v>
      </c>
      <c r="E10412" s="1145">
        <v>703</v>
      </c>
      <c r="F10412" s="1146">
        <v>6723</v>
      </c>
    </row>
    <row r="10413" spans="2:6" ht="13.15" customHeight="1" x14ac:dyDescent="0.2">
      <c r="B10413" s="1054" t="s">
        <v>11100</v>
      </c>
      <c r="C10413" s="1142">
        <v>3973</v>
      </c>
      <c r="D10413" s="1143">
        <v>7314</v>
      </c>
      <c r="E10413" s="1143">
        <v>1429</v>
      </c>
      <c r="F10413" s="1144">
        <v>12716</v>
      </c>
    </row>
    <row r="10414" spans="2:6" ht="13.15" customHeight="1" x14ac:dyDescent="0.2">
      <c r="B10414" s="1051" t="s">
        <v>11101</v>
      </c>
      <c r="C10414" s="1145">
        <v>1690</v>
      </c>
      <c r="D10414" s="1145">
        <v>3048</v>
      </c>
      <c r="E10414" s="1145">
        <v>736</v>
      </c>
      <c r="F10414" s="1146">
        <v>5474</v>
      </c>
    </row>
    <row r="10415" spans="2:6" ht="13.15" customHeight="1" x14ac:dyDescent="0.2">
      <c r="B10415" s="1054" t="s">
        <v>11102</v>
      </c>
      <c r="C10415" s="1142">
        <v>9839</v>
      </c>
      <c r="D10415" s="1143">
        <v>7784</v>
      </c>
      <c r="E10415" s="1143">
        <v>5684</v>
      </c>
      <c r="F10415" s="1144">
        <v>23307</v>
      </c>
    </row>
    <row r="10416" spans="2:6" ht="13.15" customHeight="1" x14ac:dyDescent="0.2">
      <c r="B10416" s="1051" t="s">
        <v>11103</v>
      </c>
      <c r="C10416" s="1145">
        <v>3727</v>
      </c>
      <c r="D10416" s="1145">
        <v>3359</v>
      </c>
      <c r="E10416" s="1145">
        <v>3081</v>
      </c>
      <c r="F10416" s="1146">
        <v>10167</v>
      </c>
    </row>
    <row r="10417" spans="2:6" ht="13.15" customHeight="1" x14ac:dyDescent="0.2">
      <c r="B10417" s="1054" t="s">
        <v>11104</v>
      </c>
      <c r="C10417" s="1142">
        <v>7500</v>
      </c>
      <c r="D10417" s="1143">
        <v>6551</v>
      </c>
      <c r="E10417" s="1143">
        <v>3384</v>
      </c>
      <c r="F10417" s="1144">
        <v>17435</v>
      </c>
    </row>
    <row r="10418" spans="2:6" ht="13.15" customHeight="1" x14ac:dyDescent="0.2">
      <c r="B10418" s="1051" t="s">
        <v>11105</v>
      </c>
      <c r="C10418" s="1145">
        <v>5970</v>
      </c>
      <c r="D10418" s="1145">
        <v>5657</v>
      </c>
      <c r="E10418" s="1145">
        <v>3603</v>
      </c>
      <c r="F10418" s="1146">
        <v>15230</v>
      </c>
    </row>
    <row r="10419" spans="2:6" ht="13.15" customHeight="1" x14ac:dyDescent="0.2">
      <c r="B10419" s="1054" t="s">
        <v>11106</v>
      </c>
      <c r="C10419" s="1142">
        <v>11233</v>
      </c>
      <c r="D10419" s="1143">
        <v>10292</v>
      </c>
      <c r="E10419" s="1143">
        <v>4679</v>
      </c>
      <c r="F10419" s="1144">
        <v>26204</v>
      </c>
    </row>
    <row r="10420" spans="2:6" ht="13.15" customHeight="1" x14ac:dyDescent="0.2">
      <c r="B10420" s="1051" t="s">
        <v>11107</v>
      </c>
      <c r="C10420" s="1145">
        <v>24919</v>
      </c>
      <c r="D10420" s="1145">
        <v>21749</v>
      </c>
      <c r="E10420" s="1145">
        <v>8268</v>
      </c>
      <c r="F10420" s="1146">
        <v>54936</v>
      </c>
    </row>
    <row r="10421" spans="2:6" ht="13.15" customHeight="1" x14ac:dyDescent="0.2">
      <c r="B10421" s="1054" t="s">
        <v>11108</v>
      </c>
      <c r="C10421" s="1142">
        <v>23250</v>
      </c>
      <c r="D10421" s="1143">
        <v>21196</v>
      </c>
      <c r="E10421" s="1143">
        <v>7916</v>
      </c>
      <c r="F10421" s="1144">
        <v>52362</v>
      </c>
    </row>
    <row r="10422" spans="2:6" ht="13.15" customHeight="1" x14ac:dyDescent="0.2">
      <c r="B10422" s="1051" t="s">
        <v>11109</v>
      </c>
      <c r="C10422" s="1145">
        <v>15712</v>
      </c>
      <c r="D10422" s="1145">
        <v>13686</v>
      </c>
      <c r="E10422" s="1145">
        <v>5438</v>
      </c>
      <c r="F10422" s="1146">
        <v>34836</v>
      </c>
    </row>
    <row r="10423" spans="2:6" ht="13.15" customHeight="1" x14ac:dyDescent="0.2">
      <c r="B10423" s="1054" t="s">
        <v>11110</v>
      </c>
      <c r="C10423" s="1142">
        <v>23004</v>
      </c>
      <c r="D10423" s="1143">
        <v>21856</v>
      </c>
      <c r="E10423" s="1143">
        <v>7213</v>
      </c>
      <c r="F10423" s="1144">
        <v>52073</v>
      </c>
    </row>
    <row r="10424" spans="2:6" ht="13.15" customHeight="1" x14ac:dyDescent="0.2">
      <c r="B10424" s="1051" t="s">
        <v>11111</v>
      </c>
      <c r="C10424" s="1145">
        <v>14407</v>
      </c>
      <c r="D10424" s="1145">
        <v>14107</v>
      </c>
      <c r="E10424" s="1145">
        <v>4540</v>
      </c>
      <c r="F10424" s="1146">
        <v>33054</v>
      </c>
    </row>
    <row r="10425" spans="2:6" ht="13.15" customHeight="1" x14ac:dyDescent="0.2">
      <c r="B10425" s="1054" t="s">
        <v>11112</v>
      </c>
      <c r="C10425" s="1142">
        <v>18600</v>
      </c>
      <c r="D10425" s="1143">
        <v>16344</v>
      </c>
      <c r="E10425" s="1143">
        <v>6175</v>
      </c>
      <c r="F10425" s="1144">
        <v>41119</v>
      </c>
    </row>
    <row r="10426" spans="2:6" ht="13.15" customHeight="1" x14ac:dyDescent="0.2">
      <c r="B10426" s="1051" t="s">
        <v>11113</v>
      </c>
      <c r="C10426" s="1145">
        <v>7126</v>
      </c>
      <c r="D10426" s="1145">
        <v>4987</v>
      </c>
      <c r="E10426" s="1145">
        <v>1458</v>
      </c>
      <c r="F10426" s="1146">
        <v>13571</v>
      </c>
    </row>
    <row r="10427" spans="2:6" ht="13.15" customHeight="1" x14ac:dyDescent="0.2">
      <c r="B10427" s="1054" t="s">
        <v>11114</v>
      </c>
      <c r="C10427" s="1142">
        <v>10869</v>
      </c>
      <c r="D10427" s="1143">
        <v>11657</v>
      </c>
      <c r="E10427" s="1143">
        <v>3833</v>
      </c>
      <c r="F10427" s="1144">
        <v>26359</v>
      </c>
    </row>
    <row r="10428" spans="2:6" ht="13.15" customHeight="1" x14ac:dyDescent="0.2">
      <c r="B10428" s="1051" t="s">
        <v>11115</v>
      </c>
      <c r="C10428" s="1145">
        <v>19776</v>
      </c>
      <c r="D10428" s="1145">
        <v>24973</v>
      </c>
      <c r="E10428" s="1145">
        <v>5795</v>
      </c>
      <c r="F10428" s="1146">
        <v>50544</v>
      </c>
    </row>
    <row r="10429" spans="2:6" ht="13.15" customHeight="1" x14ac:dyDescent="0.2">
      <c r="B10429" s="1054" t="s">
        <v>11116</v>
      </c>
      <c r="C10429" s="1142">
        <v>21692</v>
      </c>
      <c r="D10429" s="1143">
        <v>25148</v>
      </c>
      <c r="E10429" s="1143">
        <v>7689</v>
      </c>
      <c r="F10429" s="1144">
        <v>54529</v>
      </c>
    </row>
    <row r="10430" spans="2:6" ht="13.15" customHeight="1" x14ac:dyDescent="0.2">
      <c r="B10430" s="1051" t="s">
        <v>11117</v>
      </c>
      <c r="C10430" s="1145">
        <v>35239</v>
      </c>
      <c r="D10430" s="1145">
        <v>28588</v>
      </c>
      <c r="E10430" s="1145">
        <v>5926</v>
      </c>
      <c r="F10430" s="1146">
        <v>69753</v>
      </c>
    </row>
    <row r="10431" spans="2:6" ht="13.15" customHeight="1" x14ac:dyDescent="0.2">
      <c r="B10431" s="1054" t="s">
        <v>11118</v>
      </c>
      <c r="C10431" s="1142">
        <v>21464</v>
      </c>
      <c r="D10431" s="1143">
        <v>23201</v>
      </c>
      <c r="E10431" s="1143">
        <v>6886</v>
      </c>
      <c r="F10431" s="1144">
        <v>51551</v>
      </c>
    </row>
    <row r="10432" spans="2:6" ht="13.15" customHeight="1" x14ac:dyDescent="0.2">
      <c r="B10432" s="1051" t="s">
        <v>11119</v>
      </c>
      <c r="C10432" s="1145">
        <v>24833</v>
      </c>
      <c r="D10432" s="1145">
        <v>23030</v>
      </c>
      <c r="E10432" s="1145">
        <v>7479</v>
      </c>
      <c r="F10432" s="1146">
        <v>55342</v>
      </c>
    </row>
    <row r="10433" spans="2:6" ht="13.15" customHeight="1" x14ac:dyDescent="0.2">
      <c r="B10433" s="1054" t="s">
        <v>11120</v>
      </c>
      <c r="C10433" s="1142">
        <v>18480</v>
      </c>
      <c r="D10433" s="1143">
        <v>18813</v>
      </c>
      <c r="E10433" s="1143">
        <v>5825</v>
      </c>
      <c r="F10433" s="1144">
        <v>43118</v>
      </c>
    </row>
    <row r="10434" spans="2:6" ht="13.15" customHeight="1" x14ac:dyDescent="0.2">
      <c r="B10434" s="1051" t="s">
        <v>11121</v>
      </c>
      <c r="C10434" s="1145">
        <v>16626</v>
      </c>
      <c r="D10434" s="1145">
        <v>15792</v>
      </c>
      <c r="E10434" s="1145">
        <v>4969</v>
      </c>
      <c r="F10434" s="1146">
        <v>37387</v>
      </c>
    </row>
    <row r="10435" spans="2:6" ht="13.15" customHeight="1" x14ac:dyDescent="0.2">
      <c r="B10435" s="1054" t="s">
        <v>11122</v>
      </c>
      <c r="C10435" s="1142">
        <v>18114</v>
      </c>
      <c r="D10435" s="1143">
        <v>18195</v>
      </c>
      <c r="E10435" s="1143">
        <v>5783</v>
      </c>
      <c r="F10435" s="1144">
        <v>42092</v>
      </c>
    </row>
    <row r="10436" spans="2:6" ht="13.15" customHeight="1" x14ac:dyDescent="0.2">
      <c r="B10436" s="1051" t="s">
        <v>11123</v>
      </c>
      <c r="C10436" s="1145">
        <v>25756</v>
      </c>
      <c r="D10436" s="1145">
        <v>24324</v>
      </c>
      <c r="E10436" s="1145">
        <v>8577</v>
      </c>
      <c r="F10436" s="1146">
        <v>58657</v>
      </c>
    </row>
    <row r="10437" spans="2:6" ht="13.15" customHeight="1" x14ac:dyDescent="0.2">
      <c r="B10437" s="1054" t="s">
        <v>11124</v>
      </c>
      <c r="C10437" s="1142">
        <v>15991</v>
      </c>
      <c r="D10437" s="1143">
        <v>18354</v>
      </c>
      <c r="E10437" s="1143">
        <v>5507</v>
      </c>
      <c r="F10437" s="1144">
        <v>39852</v>
      </c>
    </row>
    <row r="10438" spans="2:6" ht="13.15" customHeight="1" x14ac:dyDescent="0.2">
      <c r="B10438" s="1051" t="s">
        <v>11125</v>
      </c>
      <c r="C10438" s="1145">
        <v>6743</v>
      </c>
      <c r="D10438" s="1145">
        <v>8438</v>
      </c>
      <c r="E10438" s="1145">
        <v>2425</v>
      </c>
      <c r="F10438" s="1146">
        <v>17606</v>
      </c>
    </row>
    <row r="10439" spans="2:6" ht="13.15" customHeight="1" x14ac:dyDescent="0.2">
      <c r="B10439" s="1054" t="s">
        <v>11126</v>
      </c>
      <c r="C10439" s="1142">
        <v>16564</v>
      </c>
      <c r="D10439" s="1143">
        <v>19380</v>
      </c>
      <c r="E10439" s="1143">
        <v>5322</v>
      </c>
      <c r="F10439" s="1144">
        <v>41266</v>
      </c>
    </row>
    <row r="10440" spans="2:6" ht="13.15" customHeight="1" x14ac:dyDescent="0.2">
      <c r="B10440" s="1051" t="s">
        <v>11127</v>
      </c>
      <c r="C10440" s="1145">
        <v>11628</v>
      </c>
      <c r="D10440" s="1145">
        <v>15393</v>
      </c>
      <c r="E10440" s="1145">
        <v>3967</v>
      </c>
      <c r="F10440" s="1146">
        <v>30988</v>
      </c>
    </row>
    <row r="10441" spans="2:6" ht="13.15" customHeight="1" x14ac:dyDescent="0.2">
      <c r="B10441" s="1054" t="s">
        <v>11128</v>
      </c>
      <c r="C10441" s="1142">
        <v>6297</v>
      </c>
      <c r="D10441" s="1143">
        <v>7331</v>
      </c>
      <c r="E10441" s="1143">
        <v>2130</v>
      </c>
      <c r="F10441" s="1144">
        <v>15758</v>
      </c>
    </row>
    <row r="10442" spans="2:6" ht="13.15" customHeight="1" x14ac:dyDescent="0.2">
      <c r="B10442" s="1051" t="s">
        <v>11129</v>
      </c>
      <c r="C10442" s="1145">
        <v>1</v>
      </c>
      <c r="D10442" s="1145">
        <v>2</v>
      </c>
      <c r="E10442" s="1145">
        <v>0</v>
      </c>
      <c r="F10442" s="1146">
        <v>3</v>
      </c>
    </row>
    <row r="10443" spans="2:6" ht="13.15" customHeight="1" x14ac:dyDescent="0.2">
      <c r="B10443" s="1054" t="s">
        <v>11130</v>
      </c>
      <c r="C10443" s="1142">
        <v>13</v>
      </c>
      <c r="D10443" s="1143">
        <v>17</v>
      </c>
      <c r="E10443" s="1143">
        <v>8</v>
      </c>
      <c r="F10443" s="1144">
        <v>38</v>
      </c>
    </row>
    <row r="10444" spans="2:6" ht="13.15" customHeight="1" x14ac:dyDescent="0.2">
      <c r="B10444" s="1051" t="s">
        <v>11131</v>
      </c>
      <c r="C10444" s="1145">
        <v>5</v>
      </c>
      <c r="D10444" s="1145">
        <v>14</v>
      </c>
      <c r="E10444" s="1145">
        <v>0</v>
      </c>
      <c r="F10444" s="1146">
        <v>19</v>
      </c>
    </row>
    <row r="10445" spans="2:6" ht="13.15" customHeight="1" x14ac:dyDescent="0.2">
      <c r="B10445" s="1054" t="s">
        <v>11132</v>
      </c>
      <c r="C10445" s="1142">
        <v>19</v>
      </c>
      <c r="D10445" s="1143">
        <v>29</v>
      </c>
      <c r="E10445" s="1143">
        <v>11</v>
      </c>
      <c r="F10445" s="1144">
        <v>59</v>
      </c>
    </row>
    <row r="10446" spans="2:6" ht="13.15" customHeight="1" x14ac:dyDescent="0.2">
      <c r="B10446" s="1051" t="s">
        <v>11133</v>
      </c>
      <c r="C10446" s="1145">
        <v>17678</v>
      </c>
      <c r="D10446" s="1145">
        <v>21640</v>
      </c>
      <c r="E10446" s="1145">
        <v>7551</v>
      </c>
      <c r="F10446" s="1146">
        <v>46869</v>
      </c>
    </row>
    <row r="10447" spans="2:6" ht="13.15" customHeight="1" x14ac:dyDescent="0.2">
      <c r="B10447" s="1054" t="s">
        <v>11134</v>
      </c>
      <c r="C10447" s="1142">
        <v>5759</v>
      </c>
      <c r="D10447" s="1143">
        <v>8671</v>
      </c>
      <c r="E10447" s="1143">
        <v>1810</v>
      </c>
      <c r="F10447" s="1144">
        <v>16240</v>
      </c>
    </row>
    <row r="10448" spans="2:6" ht="13.15" customHeight="1" x14ac:dyDescent="0.2">
      <c r="B10448" s="1051" t="s">
        <v>11135</v>
      </c>
      <c r="C10448" s="1145">
        <v>3236</v>
      </c>
      <c r="D10448" s="1145">
        <v>5071</v>
      </c>
      <c r="E10448" s="1145">
        <v>1120</v>
      </c>
      <c r="F10448" s="1146">
        <v>9427</v>
      </c>
    </row>
    <row r="10449" spans="2:6" ht="13.15" customHeight="1" x14ac:dyDescent="0.2">
      <c r="B10449" s="1054" t="s">
        <v>11136</v>
      </c>
      <c r="C10449" s="1142">
        <v>1138</v>
      </c>
      <c r="D10449" s="1143">
        <v>1928</v>
      </c>
      <c r="E10449" s="1143">
        <v>330</v>
      </c>
      <c r="F10449" s="1144">
        <v>3396</v>
      </c>
    </row>
    <row r="10450" spans="2:6" ht="13.15" customHeight="1" x14ac:dyDescent="0.2">
      <c r="B10450" s="1051" t="s">
        <v>11137</v>
      </c>
      <c r="C10450" s="1145">
        <v>8259</v>
      </c>
      <c r="D10450" s="1145">
        <v>11782</v>
      </c>
      <c r="E10450" s="1145">
        <v>3492</v>
      </c>
      <c r="F10450" s="1146">
        <v>23533</v>
      </c>
    </row>
    <row r="10451" spans="2:6" ht="13.15" customHeight="1" x14ac:dyDescent="0.2">
      <c r="B10451" s="1054" t="s">
        <v>11138</v>
      </c>
      <c r="C10451" s="1142">
        <v>1312</v>
      </c>
      <c r="D10451" s="1143">
        <v>2591</v>
      </c>
      <c r="E10451" s="1143">
        <v>859</v>
      </c>
      <c r="F10451" s="1144">
        <v>4762</v>
      </c>
    </row>
    <row r="10452" spans="2:6" ht="13.15" customHeight="1" x14ac:dyDescent="0.2">
      <c r="B10452" s="1051" t="s">
        <v>11139</v>
      </c>
      <c r="C10452" s="1145">
        <v>1652</v>
      </c>
      <c r="D10452" s="1145">
        <v>2060</v>
      </c>
      <c r="E10452" s="1145">
        <v>565</v>
      </c>
      <c r="F10452" s="1146">
        <v>4277</v>
      </c>
    </row>
    <row r="10453" spans="2:6" ht="13.15" customHeight="1" x14ac:dyDescent="0.2">
      <c r="B10453" s="1054" t="s">
        <v>11140</v>
      </c>
      <c r="C10453" s="1142">
        <v>1036</v>
      </c>
      <c r="D10453" s="1143">
        <v>2041</v>
      </c>
      <c r="E10453" s="1143">
        <v>474</v>
      </c>
      <c r="F10453" s="1144">
        <v>3551</v>
      </c>
    </row>
    <row r="10454" spans="2:6" ht="13.15" customHeight="1" x14ac:dyDescent="0.2">
      <c r="B10454" s="1051" t="s">
        <v>11141</v>
      </c>
      <c r="C10454" s="1145">
        <v>12081</v>
      </c>
      <c r="D10454" s="1145">
        <v>19608</v>
      </c>
      <c r="E10454" s="1145">
        <v>4119</v>
      </c>
      <c r="F10454" s="1146">
        <v>35808</v>
      </c>
    </row>
    <row r="10455" spans="2:6" ht="13.15" customHeight="1" x14ac:dyDescent="0.2">
      <c r="B10455" s="1054" t="s">
        <v>11142</v>
      </c>
      <c r="C10455" s="1142">
        <v>2101</v>
      </c>
      <c r="D10455" s="1143">
        <v>2664</v>
      </c>
      <c r="E10455" s="1143">
        <v>465</v>
      </c>
      <c r="F10455" s="1144">
        <v>5230</v>
      </c>
    </row>
    <row r="10456" spans="2:6" ht="13.15" customHeight="1" x14ac:dyDescent="0.2">
      <c r="B10456" s="1051" t="s">
        <v>11143</v>
      </c>
      <c r="C10456" s="1145">
        <v>5260</v>
      </c>
      <c r="D10456" s="1145">
        <v>7267</v>
      </c>
      <c r="E10456" s="1145">
        <v>1469</v>
      </c>
      <c r="F10456" s="1146">
        <v>13996</v>
      </c>
    </row>
    <row r="10457" spans="2:6" ht="13.15" customHeight="1" x14ac:dyDescent="0.2">
      <c r="B10457" s="1054" t="s">
        <v>11144</v>
      </c>
      <c r="C10457" s="1142">
        <v>13665</v>
      </c>
      <c r="D10457" s="1143">
        <v>16267</v>
      </c>
      <c r="E10457" s="1143">
        <v>4157</v>
      </c>
      <c r="F10457" s="1144">
        <v>34089</v>
      </c>
    </row>
    <row r="10458" spans="2:6" ht="13.15" customHeight="1" x14ac:dyDescent="0.2">
      <c r="B10458" s="1051" t="s">
        <v>11145</v>
      </c>
      <c r="C10458" s="1145">
        <v>3</v>
      </c>
      <c r="D10458" s="1145">
        <v>25</v>
      </c>
      <c r="E10458" s="1145">
        <v>16</v>
      </c>
      <c r="F10458" s="1146">
        <v>44</v>
      </c>
    </row>
    <row r="10459" spans="2:6" ht="13.15" customHeight="1" x14ac:dyDescent="0.2">
      <c r="B10459" s="1054" t="s">
        <v>11146</v>
      </c>
      <c r="C10459" s="1142">
        <v>7018</v>
      </c>
      <c r="D10459" s="1143">
        <v>11290</v>
      </c>
      <c r="E10459" s="1143">
        <v>2994</v>
      </c>
      <c r="F10459" s="1144">
        <v>21302</v>
      </c>
    </row>
    <row r="10460" spans="2:6" ht="13.15" customHeight="1" x14ac:dyDescent="0.2">
      <c r="B10460" s="1051" t="s">
        <v>11147</v>
      </c>
      <c r="C10460" s="1145">
        <v>1851</v>
      </c>
      <c r="D10460" s="1145">
        <v>3200</v>
      </c>
      <c r="E10460" s="1145">
        <v>697</v>
      </c>
      <c r="F10460" s="1146">
        <v>5748</v>
      </c>
    </row>
    <row r="10461" spans="2:6" ht="13.15" customHeight="1" x14ac:dyDescent="0.2">
      <c r="B10461" s="1054" t="s">
        <v>11148</v>
      </c>
      <c r="C10461" s="1142">
        <v>3507</v>
      </c>
      <c r="D10461" s="1143">
        <v>5068</v>
      </c>
      <c r="E10461" s="1143">
        <v>1088</v>
      </c>
      <c r="F10461" s="1144">
        <v>9663</v>
      </c>
    </row>
    <row r="10462" spans="2:6" ht="13.15" customHeight="1" x14ac:dyDescent="0.2">
      <c r="B10462" s="1051" t="s">
        <v>11149</v>
      </c>
      <c r="C10462" s="1145">
        <v>4692</v>
      </c>
      <c r="D10462" s="1145">
        <v>7303</v>
      </c>
      <c r="E10462" s="1145">
        <v>1873</v>
      </c>
      <c r="F10462" s="1146">
        <v>13868</v>
      </c>
    </row>
    <row r="10463" spans="2:6" ht="13.15" customHeight="1" x14ac:dyDescent="0.2">
      <c r="B10463" s="1054" t="s">
        <v>11150</v>
      </c>
      <c r="C10463" s="1142">
        <v>3525</v>
      </c>
      <c r="D10463" s="1143">
        <v>5080</v>
      </c>
      <c r="E10463" s="1143">
        <v>1257</v>
      </c>
      <c r="F10463" s="1144">
        <v>9862</v>
      </c>
    </row>
    <row r="10464" spans="2:6" ht="13.15" customHeight="1" x14ac:dyDescent="0.2">
      <c r="B10464" s="1051" t="s">
        <v>11151</v>
      </c>
      <c r="C10464" s="1145">
        <v>2174</v>
      </c>
      <c r="D10464" s="1145">
        <v>3371</v>
      </c>
      <c r="E10464" s="1145">
        <v>743</v>
      </c>
      <c r="F10464" s="1146">
        <v>6288</v>
      </c>
    </row>
    <row r="10465" spans="2:6" ht="13.15" customHeight="1" x14ac:dyDescent="0.2">
      <c r="B10465" s="1054" t="s">
        <v>11152</v>
      </c>
      <c r="C10465" s="1142">
        <v>3090</v>
      </c>
      <c r="D10465" s="1143">
        <v>5242</v>
      </c>
      <c r="E10465" s="1143">
        <v>1283</v>
      </c>
      <c r="F10465" s="1144">
        <v>9615</v>
      </c>
    </row>
    <row r="10466" spans="2:6" ht="13.15" customHeight="1" x14ac:dyDescent="0.2">
      <c r="B10466" s="1051" t="s">
        <v>11153</v>
      </c>
      <c r="C10466" s="1145">
        <v>4313</v>
      </c>
      <c r="D10466" s="1145">
        <v>2218</v>
      </c>
      <c r="E10466" s="1145">
        <v>772</v>
      </c>
      <c r="F10466" s="1146">
        <v>7303</v>
      </c>
    </row>
    <row r="10467" spans="2:6" ht="13.15" customHeight="1" x14ac:dyDescent="0.2">
      <c r="B10467" s="1054" t="s">
        <v>11154</v>
      </c>
      <c r="C10467" s="1142">
        <v>4216</v>
      </c>
      <c r="D10467" s="1143">
        <v>6861</v>
      </c>
      <c r="E10467" s="1143">
        <v>1815</v>
      </c>
      <c r="F10467" s="1144">
        <v>12892</v>
      </c>
    </row>
    <row r="10468" spans="2:6" ht="13.15" customHeight="1" x14ac:dyDescent="0.2">
      <c r="B10468" s="1051" t="s">
        <v>11155</v>
      </c>
      <c r="C10468" s="1145">
        <v>2767</v>
      </c>
      <c r="D10468" s="1145">
        <v>3497</v>
      </c>
      <c r="E10468" s="1145">
        <v>911</v>
      </c>
      <c r="F10468" s="1146">
        <v>7175</v>
      </c>
    </row>
    <row r="10469" spans="2:6" ht="13.15" customHeight="1" x14ac:dyDescent="0.2">
      <c r="B10469" s="1054" t="s">
        <v>11156</v>
      </c>
      <c r="C10469" s="1142">
        <v>621</v>
      </c>
      <c r="D10469" s="1143">
        <v>1032</v>
      </c>
      <c r="E10469" s="1143">
        <v>110</v>
      </c>
      <c r="F10469" s="1144">
        <v>1763</v>
      </c>
    </row>
    <row r="10470" spans="2:6" ht="13.15" customHeight="1" x14ac:dyDescent="0.2">
      <c r="B10470" s="1051" t="s">
        <v>11157</v>
      </c>
      <c r="C10470" s="1145">
        <v>138</v>
      </c>
      <c r="D10470" s="1145">
        <v>214</v>
      </c>
      <c r="E10470" s="1145">
        <v>14</v>
      </c>
      <c r="F10470" s="1146">
        <v>366</v>
      </c>
    </row>
    <row r="10471" spans="2:6" ht="13.15" customHeight="1" x14ac:dyDescent="0.2">
      <c r="B10471" s="1054" t="s">
        <v>11158</v>
      </c>
      <c r="C10471" s="1142">
        <v>92</v>
      </c>
      <c r="D10471" s="1143">
        <v>68</v>
      </c>
      <c r="E10471" s="1143">
        <v>10</v>
      </c>
      <c r="F10471" s="1144">
        <v>170</v>
      </c>
    </row>
    <row r="10472" spans="2:6" ht="13.15" customHeight="1" x14ac:dyDescent="0.2">
      <c r="B10472" s="1051" t="s">
        <v>11159</v>
      </c>
      <c r="C10472" s="1145">
        <v>248</v>
      </c>
      <c r="D10472" s="1145">
        <v>359</v>
      </c>
      <c r="E10472" s="1145">
        <v>39</v>
      </c>
      <c r="F10472" s="1146">
        <v>646</v>
      </c>
    </row>
    <row r="10473" spans="2:6" ht="13.15" customHeight="1" x14ac:dyDescent="0.2">
      <c r="B10473" s="1054" t="s">
        <v>11160</v>
      </c>
      <c r="C10473" s="1142">
        <v>60</v>
      </c>
      <c r="D10473" s="1143">
        <v>72</v>
      </c>
      <c r="E10473" s="1143">
        <v>8</v>
      </c>
      <c r="F10473" s="1144">
        <v>140</v>
      </c>
    </row>
    <row r="10474" spans="2:6" ht="13.15" customHeight="1" x14ac:dyDescent="0.2">
      <c r="B10474" s="1051" t="s">
        <v>11161</v>
      </c>
      <c r="C10474" s="1145">
        <v>157</v>
      </c>
      <c r="D10474" s="1145">
        <v>175</v>
      </c>
      <c r="E10474" s="1145">
        <v>12</v>
      </c>
      <c r="F10474" s="1146">
        <v>344</v>
      </c>
    </row>
    <row r="10475" spans="2:6" ht="13.15" customHeight="1" x14ac:dyDescent="0.2">
      <c r="B10475" s="1054" t="s">
        <v>11162</v>
      </c>
      <c r="C10475" s="1142">
        <v>175</v>
      </c>
      <c r="D10475" s="1143">
        <v>118</v>
      </c>
      <c r="E10475" s="1143">
        <v>22</v>
      </c>
      <c r="F10475" s="1144">
        <v>315</v>
      </c>
    </row>
    <row r="10476" spans="2:6" ht="13.15" customHeight="1" x14ac:dyDescent="0.2">
      <c r="B10476" s="1051" t="s">
        <v>11163</v>
      </c>
      <c r="C10476" s="1145">
        <v>128</v>
      </c>
      <c r="D10476" s="1145">
        <v>137</v>
      </c>
      <c r="E10476" s="1145">
        <v>21</v>
      </c>
      <c r="F10476" s="1146">
        <v>286</v>
      </c>
    </row>
    <row r="10477" spans="2:6" ht="13.15" customHeight="1" x14ac:dyDescent="0.2">
      <c r="B10477" s="1054" t="s">
        <v>11164</v>
      </c>
      <c r="C10477" s="1142">
        <v>639</v>
      </c>
      <c r="D10477" s="1143">
        <v>1026</v>
      </c>
      <c r="E10477" s="1143">
        <v>182</v>
      </c>
      <c r="F10477" s="1144">
        <v>1847</v>
      </c>
    </row>
    <row r="10478" spans="2:6" ht="13.15" customHeight="1" x14ac:dyDescent="0.2">
      <c r="B10478" s="1051" t="s">
        <v>11165</v>
      </c>
      <c r="C10478" s="1145">
        <v>2207</v>
      </c>
      <c r="D10478" s="1145">
        <v>3074</v>
      </c>
      <c r="E10478" s="1145">
        <v>475</v>
      </c>
      <c r="F10478" s="1146">
        <v>5756</v>
      </c>
    </row>
    <row r="10479" spans="2:6" ht="13.15" customHeight="1" x14ac:dyDescent="0.2">
      <c r="B10479" s="1054" t="s">
        <v>11166</v>
      </c>
      <c r="C10479" s="1142">
        <v>8</v>
      </c>
      <c r="D10479" s="1143">
        <v>33</v>
      </c>
      <c r="E10479" s="1143">
        <v>3</v>
      </c>
      <c r="F10479" s="1144">
        <v>44</v>
      </c>
    </row>
    <row r="10480" spans="2:6" ht="13.15" customHeight="1" x14ac:dyDescent="0.2">
      <c r="B10480" s="1051" t="s">
        <v>11167</v>
      </c>
      <c r="C10480" s="1145">
        <v>11476</v>
      </c>
      <c r="D10480" s="1145">
        <v>17380</v>
      </c>
      <c r="E10480" s="1145">
        <v>3478</v>
      </c>
      <c r="F10480" s="1146">
        <v>32334</v>
      </c>
    </row>
    <row r="10481" spans="2:6" ht="13.15" customHeight="1" x14ac:dyDescent="0.2">
      <c r="B10481" s="1054" t="s">
        <v>11168</v>
      </c>
      <c r="C10481" s="1142">
        <v>504</v>
      </c>
      <c r="D10481" s="1143">
        <v>624</v>
      </c>
      <c r="E10481" s="1143">
        <v>59</v>
      </c>
      <c r="F10481" s="1144">
        <v>1187</v>
      </c>
    </row>
    <row r="10482" spans="2:6" ht="13.15" customHeight="1" x14ac:dyDescent="0.2">
      <c r="B10482" s="1051" t="s">
        <v>11169</v>
      </c>
      <c r="C10482" s="1145">
        <v>654</v>
      </c>
      <c r="D10482" s="1145">
        <v>1547</v>
      </c>
      <c r="E10482" s="1145">
        <v>221</v>
      </c>
      <c r="F10482" s="1146">
        <v>2422</v>
      </c>
    </row>
    <row r="10483" spans="2:6" ht="13.15" customHeight="1" x14ac:dyDescent="0.2">
      <c r="B10483" s="1054" t="s">
        <v>11170</v>
      </c>
      <c r="C10483" s="1142">
        <v>1572</v>
      </c>
      <c r="D10483" s="1143">
        <v>2900</v>
      </c>
      <c r="E10483" s="1143">
        <v>399</v>
      </c>
      <c r="F10483" s="1144">
        <v>4871</v>
      </c>
    </row>
    <row r="10484" spans="2:6" ht="13.15" customHeight="1" x14ac:dyDescent="0.2">
      <c r="B10484" s="1051" t="s">
        <v>11171</v>
      </c>
      <c r="C10484" s="1145">
        <v>354</v>
      </c>
      <c r="D10484" s="1145">
        <v>765</v>
      </c>
      <c r="E10484" s="1145">
        <v>115</v>
      </c>
      <c r="F10484" s="1146">
        <v>1234</v>
      </c>
    </row>
    <row r="10485" spans="2:6" ht="13.15" customHeight="1" x14ac:dyDescent="0.2">
      <c r="B10485" s="1054" t="s">
        <v>11172</v>
      </c>
      <c r="C10485" s="1142">
        <v>441</v>
      </c>
      <c r="D10485" s="1143">
        <v>449</v>
      </c>
      <c r="E10485" s="1143">
        <v>67</v>
      </c>
      <c r="F10485" s="1144">
        <v>957</v>
      </c>
    </row>
    <row r="10486" spans="2:6" ht="13.15" customHeight="1" x14ac:dyDescent="0.2">
      <c r="B10486" s="1051" t="s">
        <v>11173</v>
      </c>
      <c r="C10486" s="1145">
        <v>406</v>
      </c>
      <c r="D10486" s="1145">
        <v>573</v>
      </c>
      <c r="E10486" s="1145">
        <v>112</v>
      </c>
      <c r="F10486" s="1146">
        <v>1091</v>
      </c>
    </row>
    <row r="10487" spans="2:6" ht="13.15" customHeight="1" x14ac:dyDescent="0.2">
      <c r="B10487" s="1054" t="s">
        <v>11174</v>
      </c>
      <c r="C10487" s="1142">
        <v>538</v>
      </c>
      <c r="D10487" s="1143">
        <v>761</v>
      </c>
      <c r="E10487" s="1143">
        <v>109</v>
      </c>
      <c r="F10487" s="1144">
        <v>1408</v>
      </c>
    </row>
    <row r="10488" spans="2:6" ht="13.15" customHeight="1" x14ac:dyDescent="0.2">
      <c r="B10488" s="1051" t="s">
        <v>11175</v>
      </c>
      <c r="C10488" s="1145">
        <v>2014</v>
      </c>
      <c r="D10488" s="1145">
        <v>2147</v>
      </c>
      <c r="E10488" s="1145">
        <v>379</v>
      </c>
      <c r="F10488" s="1146">
        <v>4540</v>
      </c>
    </row>
    <row r="10489" spans="2:6" ht="13.15" customHeight="1" x14ac:dyDescent="0.2">
      <c r="B10489" s="1054" t="s">
        <v>11176</v>
      </c>
      <c r="C10489" s="1142">
        <v>1732</v>
      </c>
      <c r="D10489" s="1143">
        <v>3485</v>
      </c>
      <c r="E10489" s="1143">
        <v>463</v>
      </c>
      <c r="F10489" s="1144">
        <v>5680</v>
      </c>
    </row>
    <row r="10490" spans="2:6" ht="13.15" customHeight="1" x14ac:dyDescent="0.2">
      <c r="B10490" s="1051" t="s">
        <v>11177</v>
      </c>
      <c r="C10490" s="1145">
        <v>1227</v>
      </c>
      <c r="D10490" s="1145">
        <v>2638</v>
      </c>
      <c r="E10490" s="1145">
        <v>395</v>
      </c>
      <c r="F10490" s="1146">
        <v>4260</v>
      </c>
    </row>
    <row r="10491" spans="2:6" ht="13.15" customHeight="1" x14ac:dyDescent="0.2">
      <c r="B10491" s="1054" t="s">
        <v>11178</v>
      </c>
      <c r="C10491" s="1142">
        <v>375</v>
      </c>
      <c r="D10491" s="1143">
        <v>843</v>
      </c>
      <c r="E10491" s="1143">
        <v>72</v>
      </c>
      <c r="F10491" s="1144">
        <v>1290</v>
      </c>
    </row>
    <row r="10492" spans="2:6" ht="13.15" customHeight="1" x14ac:dyDescent="0.2">
      <c r="B10492" s="1051" t="s">
        <v>11179</v>
      </c>
      <c r="C10492" s="1145">
        <v>169</v>
      </c>
      <c r="D10492" s="1145">
        <v>131</v>
      </c>
      <c r="E10492" s="1145">
        <v>18</v>
      </c>
      <c r="F10492" s="1146">
        <v>318</v>
      </c>
    </row>
    <row r="10493" spans="2:6" ht="13.15" customHeight="1" x14ac:dyDescent="0.2">
      <c r="B10493" s="1054" t="s">
        <v>11180</v>
      </c>
      <c r="C10493" s="1142">
        <v>264</v>
      </c>
      <c r="D10493" s="1143">
        <v>702</v>
      </c>
      <c r="E10493" s="1143">
        <v>119</v>
      </c>
      <c r="F10493" s="1144">
        <v>1085</v>
      </c>
    </row>
    <row r="10494" spans="2:6" ht="13.15" customHeight="1" x14ac:dyDescent="0.2">
      <c r="B10494" s="1051" t="s">
        <v>11181</v>
      </c>
      <c r="C10494" s="1145">
        <v>416</v>
      </c>
      <c r="D10494" s="1145">
        <v>422</v>
      </c>
      <c r="E10494" s="1145">
        <v>80</v>
      </c>
      <c r="F10494" s="1146">
        <v>918</v>
      </c>
    </row>
    <row r="10495" spans="2:6" ht="13.15" customHeight="1" x14ac:dyDescent="0.2">
      <c r="B10495" s="1054" t="s">
        <v>11182</v>
      </c>
      <c r="C10495" s="1142">
        <v>1118</v>
      </c>
      <c r="D10495" s="1143">
        <v>1633</v>
      </c>
      <c r="E10495" s="1143">
        <v>264</v>
      </c>
      <c r="F10495" s="1144">
        <v>3015</v>
      </c>
    </row>
    <row r="10496" spans="2:6" ht="13.15" customHeight="1" x14ac:dyDescent="0.2">
      <c r="B10496" s="1051" t="s">
        <v>11183</v>
      </c>
      <c r="C10496" s="1145">
        <v>521</v>
      </c>
      <c r="D10496" s="1145">
        <v>1339</v>
      </c>
      <c r="E10496" s="1145">
        <v>182</v>
      </c>
      <c r="F10496" s="1146">
        <v>2042</v>
      </c>
    </row>
    <row r="10497" spans="2:6" ht="13.15" customHeight="1" x14ac:dyDescent="0.2">
      <c r="B10497" s="1054" t="s">
        <v>11184</v>
      </c>
      <c r="C10497" s="1142">
        <v>679</v>
      </c>
      <c r="D10497" s="1143">
        <v>1870</v>
      </c>
      <c r="E10497" s="1143">
        <v>179</v>
      </c>
      <c r="F10497" s="1144">
        <v>2728</v>
      </c>
    </row>
    <row r="10498" spans="2:6" ht="13.15" customHeight="1" x14ac:dyDescent="0.2">
      <c r="B10498" s="1051" t="s">
        <v>11185</v>
      </c>
      <c r="C10498" s="1145">
        <v>281</v>
      </c>
      <c r="D10498" s="1145">
        <v>382</v>
      </c>
      <c r="E10498" s="1145">
        <v>61</v>
      </c>
      <c r="F10498" s="1146">
        <v>724</v>
      </c>
    </row>
    <row r="10499" spans="2:6" ht="13.15" customHeight="1" x14ac:dyDescent="0.2">
      <c r="B10499" s="1054" t="s">
        <v>11186</v>
      </c>
      <c r="C10499" s="1142">
        <v>4548</v>
      </c>
      <c r="D10499" s="1143">
        <v>9145</v>
      </c>
      <c r="E10499" s="1143">
        <v>1497</v>
      </c>
      <c r="F10499" s="1144">
        <v>15190</v>
      </c>
    </row>
    <row r="10500" spans="2:6" ht="13.15" customHeight="1" x14ac:dyDescent="0.2">
      <c r="B10500" s="1051" t="s">
        <v>11187</v>
      </c>
      <c r="C10500" s="1145">
        <v>826</v>
      </c>
      <c r="D10500" s="1145">
        <v>1973</v>
      </c>
      <c r="E10500" s="1145">
        <v>363</v>
      </c>
      <c r="F10500" s="1146">
        <v>3162</v>
      </c>
    </row>
    <row r="10501" spans="2:6" ht="13.15" customHeight="1" x14ac:dyDescent="0.2">
      <c r="B10501" s="1054" t="s">
        <v>11188</v>
      </c>
      <c r="C10501" s="1142">
        <v>5433</v>
      </c>
      <c r="D10501" s="1143">
        <v>9113</v>
      </c>
      <c r="E10501" s="1143">
        <v>1659</v>
      </c>
      <c r="F10501" s="1144">
        <v>16205</v>
      </c>
    </row>
    <row r="10502" spans="2:6" ht="13.15" customHeight="1" x14ac:dyDescent="0.2">
      <c r="B10502" s="1051" t="s">
        <v>11189</v>
      </c>
      <c r="C10502" s="1145">
        <v>8433</v>
      </c>
      <c r="D10502" s="1145">
        <v>13554</v>
      </c>
      <c r="E10502" s="1145">
        <v>2802</v>
      </c>
      <c r="F10502" s="1146">
        <v>24789</v>
      </c>
    </row>
    <row r="10503" spans="2:6" ht="13.15" customHeight="1" x14ac:dyDescent="0.2">
      <c r="B10503" s="1054" t="s">
        <v>11190</v>
      </c>
      <c r="C10503" s="1142">
        <v>4378</v>
      </c>
      <c r="D10503" s="1143">
        <v>7454</v>
      </c>
      <c r="E10503" s="1143">
        <v>1253</v>
      </c>
      <c r="F10503" s="1144">
        <v>13085</v>
      </c>
    </row>
    <row r="10504" spans="2:6" ht="13.15" customHeight="1" x14ac:dyDescent="0.2">
      <c r="B10504" s="1051" t="s">
        <v>11191</v>
      </c>
      <c r="C10504" s="1145">
        <v>11122</v>
      </c>
      <c r="D10504" s="1145">
        <v>20660</v>
      </c>
      <c r="E10504" s="1145">
        <v>3651</v>
      </c>
      <c r="F10504" s="1146">
        <v>35433</v>
      </c>
    </row>
    <row r="10505" spans="2:6" ht="13.15" customHeight="1" x14ac:dyDescent="0.2">
      <c r="B10505" s="1054" t="s">
        <v>11192</v>
      </c>
      <c r="C10505" s="1142">
        <v>9192</v>
      </c>
      <c r="D10505" s="1143">
        <v>23440</v>
      </c>
      <c r="E10505" s="1143">
        <v>4511</v>
      </c>
      <c r="F10505" s="1144">
        <v>37143</v>
      </c>
    </row>
    <row r="10506" spans="2:6" ht="13.15" customHeight="1" x14ac:dyDescent="0.2">
      <c r="B10506" s="1051" t="s">
        <v>11193</v>
      </c>
      <c r="C10506" s="1145">
        <v>5196</v>
      </c>
      <c r="D10506" s="1145">
        <v>7982</v>
      </c>
      <c r="E10506" s="1145">
        <v>1420</v>
      </c>
      <c r="F10506" s="1146">
        <v>14598</v>
      </c>
    </row>
    <row r="10507" spans="2:6" ht="13.15" customHeight="1" x14ac:dyDescent="0.2">
      <c r="B10507" s="1054" t="s">
        <v>11194</v>
      </c>
      <c r="C10507" s="1142">
        <v>5245</v>
      </c>
      <c r="D10507" s="1143">
        <v>7410</v>
      </c>
      <c r="E10507" s="1143">
        <v>1247</v>
      </c>
      <c r="F10507" s="1144">
        <v>13902</v>
      </c>
    </row>
    <row r="10508" spans="2:6" ht="13.15" customHeight="1" x14ac:dyDescent="0.2">
      <c r="B10508" s="1051" t="s">
        <v>11195</v>
      </c>
      <c r="C10508" s="1145">
        <v>1979</v>
      </c>
      <c r="D10508" s="1145">
        <v>2677</v>
      </c>
      <c r="E10508" s="1145">
        <v>350</v>
      </c>
      <c r="F10508" s="1146">
        <v>5006</v>
      </c>
    </row>
    <row r="10509" spans="2:6" ht="13.15" customHeight="1" x14ac:dyDescent="0.2">
      <c r="B10509" s="1054" t="s">
        <v>11196</v>
      </c>
      <c r="C10509" s="1142">
        <v>963</v>
      </c>
      <c r="D10509" s="1143">
        <v>1894</v>
      </c>
      <c r="E10509" s="1143">
        <v>259</v>
      </c>
      <c r="F10509" s="1144">
        <v>3116</v>
      </c>
    </row>
    <row r="10510" spans="2:6" ht="13.15" customHeight="1" x14ac:dyDescent="0.2">
      <c r="B10510" s="1051" t="s">
        <v>11197</v>
      </c>
      <c r="C10510" s="1145">
        <v>1183</v>
      </c>
      <c r="D10510" s="1145">
        <v>2176</v>
      </c>
      <c r="E10510" s="1145">
        <v>351</v>
      </c>
      <c r="F10510" s="1146">
        <v>3710</v>
      </c>
    </row>
    <row r="10511" spans="2:6" ht="13.15" customHeight="1" x14ac:dyDescent="0.2">
      <c r="B10511" s="1054" t="s">
        <v>11198</v>
      </c>
      <c r="C10511" s="1142">
        <v>1537</v>
      </c>
      <c r="D10511" s="1143">
        <v>2457</v>
      </c>
      <c r="E10511" s="1143">
        <v>414</v>
      </c>
      <c r="F10511" s="1144">
        <v>4408</v>
      </c>
    </row>
    <row r="10512" spans="2:6" ht="13.15" customHeight="1" x14ac:dyDescent="0.2">
      <c r="B10512" s="1051" t="s">
        <v>11199</v>
      </c>
      <c r="C10512" s="1145">
        <v>923</v>
      </c>
      <c r="D10512" s="1145">
        <v>1481</v>
      </c>
      <c r="E10512" s="1145">
        <v>201</v>
      </c>
      <c r="F10512" s="1146">
        <v>2605</v>
      </c>
    </row>
    <row r="10513" spans="2:6" ht="13.15" customHeight="1" x14ac:dyDescent="0.2">
      <c r="B10513" s="1054" t="s">
        <v>11200</v>
      </c>
      <c r="C10513" s="1142">
        <v>271</v>
      </c>
      <c r="D10513" s="1143">
        <v>426</v>
      </c>
      <c r="E10513" s="1143">
        <v>73</v>
      </c>
      <c r="F10513" s="1144">
        <v>770</v>
      </c>
    </row>
    <row r="10514" spans="2:6" ht="13.15" customHeight="1" x14ac:dyDescent="0.2">
      <c r="B10514" s="1051" t="s">
        <v>11201</v>
      </c>
      <c r="C10514" s="1145">
        <v>479</v>
      </c>
      <c r="D10514" s="1145">
        <v>441</v>
      </c>
      <c r="E10514" s="1145">
        <v>82</v>
      </c>
      <c r="F10514" s="1146">
        <v>1002</v>
      </c>
    </row>
    <row r="10515" spans="2:6" ht="13.15" customHeight="1" x14ac:dyDescent="0.2">
      <c r="B10515" s="1054" t="s">
        <v>11202</v>
      </c>
      <c r="C10515" s="1142">
        <v>12838</v>
      </c>
      <c r="D10515" s="1143">
        <v>17747</v>
      </c>
      <c r="E10515" s="1143">
        <v>4238</v>
      </c>
      <c r="F10515" s="1144">
        <v>34823</v>
      </c>
    </row>
    <row r="10516" spans="2:6" ht="13.15" customHeight="1" x14ac:dyDescent="0.2">
      <c r="B10516" s="1051" t="s">
        <v>11203</v>
      </c>
      <c r="C10516" s="1145">
        <v>5483</v>
      </c>
      <c r="D10516" s="1145">
        <v>8330</v>
      </c>
      <c r="E10516" s="1145">
        <v>1936</v>
      </c>
      <c r="F10516" s="1146">
        <v>15749</v>
      </c>
    </row>
    <row r="10517" spans="2:6" ht="13.15" customHeight="1" x14ac:dyDescent="0.2">
      <c r="B10517" s="1054" t="s">
        <v>11205</v>
      </c>
      <c r="C10517" s="1142">
        <v>10120</v>
      </c>
      <c r="D10517" s="1143">
        <v>14922</v>
      </c>
      <c r="E10517" s="1143">
        <v>3524</v>
      </c>
      <c r="F10517" s="1144">
        <v>28566</v>
      </c>
    </row>
    <row r="10518" spans="2:6" ht="13.15" customHeight="1" x14ac:dyDescent="0.2">
      <c r="B10518" s="1051" t="s">
        <v>11206</v>
      </c>
      <c r="C10518" s="1145">
        <v>3</v>
      </c>
      <c r="D10518" s="1145">
        <v>3</v>
      </c>
      <c r="E10518" s="1145">
        <v>0</v>
      </c>
      <c r="F10518" s="1146">
        <v>6</v>
      </c>
    </row>
    <row r="10519" spans="2:6" ht="13.15" customHeight="1" x14ac:dyDescent="0.2">
      <c r="B10519" s="1054" t="s">
        <v>11207</v>
      </c>
      <c r="C10519" s="1142">
        <v>58</v>
      </c>
      <c r="D10519" s="1143">
        <v>148</v>
      </c>
      <c r="E10519" s="1143">
        <v>37</v>
      </c>
      <c r="F10519" s="1144">
        <v>243</v>
      </c>
    </row>
    <row r="10520" spans="2:6" ht="13.15" customHeight="1" x14ac:dyDescent="0.2">
      <c r="B10520" s="1051" t="s">
        <v>11208</v>
      </c>
      <c r="C10520" s="1145">
        <v>6257</v>
      </c>
      <c r="D10520" s="1145">
        <v>11450</v>
      </c>
      <c r="E10520" s="1145">
        <v>1860</v>
      </c>
      <c r="F10520" s="1146">
        <v>19567</v>
      </c>
    </row>
    <row r="10521" spans="2:6" ht="13.15" customHeight="1" x14ac:dyDescent="0.2">
      <c r="B10521" s="1054" t="s">
        <v>11209</v>
      </c>
      <c r="C10521" s="1142">
        <v>7248</v>
      </c>
      <c r="D10521" s="1143">
        <v>12107</v>
      </c>
      <c r="E10521" s="1143">
        <v>2200</v>
      </c>
      <c r="F10521" s="1144">
        <v>21555</v>
      </c>
    </row>
    <row r="10522" spans="2:6" ht="13.15" customHeight="1" x14ac:dyDescent="0.2">
      <c r="B10522" s="1051" t="s">
        <v>11210</v>
      </c>
      <c r="C10522" s="1145">
        <v>5411</v>
      </c>
      <c r="D10522" s="1145">
        <v>9037</v>
      </c>
      <c r="E10522" s="1145">
        <v>1807</v>
      </c>
      <c r="F10522" s="1146">
        <v>16255</v>
      </c>
    </row>
    <row r="10523" spans="2:6" ht="13.15" customHeight="1" x14ac:dyDescent="0.2">
      <c r="B10523" s="1054" t="s">
        <v>11211</v>
      </c>
      <c r="C10523" s="1142">
        <v>5082</v>
      </c>
      <c r="D10523" s="1143">
        <v>7395</v>
      </c>
      <c r="E10523" s="1143">
        <v>1952</v>
      </c>
      <c r="F10523" s="1144">
        <v>14429</v>
      </c>
    </row>
    <row r="10524" spans="2:6" ht="13.15" customHeight="1" x14ac:dyDescent="0.2">
      <c r="B10524" s="1051" t="s">
        <v>11212</v>
      </c>
      <c r="C10524" s="1145">
        <v>555</v>
      </c>
      <c r="D10524" s="1145">
        <v>811</v>
      </c>
      <c r="E10524" s="1145">
        <v>127</v>
      </c>
      <c r="F10524" s="1146">
        <v>1493</v>
      </c>
    </row>
    <row r="10525" spans="2:6" ht="13.15" customHeight="1" x14ac:dyDescent="0.2">
      <c r="B10525" s="1054" t="s">
        <v>11213</v>
      </c>
      <c r="C10525" s="1142">
        <v>461</v>
      </c>
      <c r="D10525" s="1143">
        <v>747</v>
      </c>
      <c r="E10525" s="1143">
        <v>135</v>
      </c>
      <c r="F10525" s="1144">
        <v>1343</v>
      </c>
    </row>
    <row r="10526" spans="2:6" ht="13.15" customHeight="1" x14ac:dyDescent="0.2">
      <c r="B10526" s="1051" t="s">
        <v>11214</v>
      </c>
      <c r="C10526" s="1145">
        <v>53</v>
      </c>
      <c r="D10526" s="1145">
        <v>110</v>
      </c>
      <c r="E10526" s="1145">
        <v>9</v>
      </c>
      <c r="F10526" s="1146">
        <v>172</v>
      </c>
    </row>
    <row r="10527" spans="2:6" ht="13.15" customHeight="1" x14ac:dyDescent="0.2">
      <c r="B10527" s="1054" t="s">
        <v>11215</v>
      </c>
      <c r="C10527" s="1142">
        <v>434</v>
      </c>
      <c r="D10527" s="1143">
        <v>969</v>
      </c>
      <c r="E10527" s="1143">
        <v>147</v>
      </c>
      <c r="F10527" s="1144">
        <v>1550</v>
      </c>
    </row>
    <row r="10528" spans="2:6" ht="13.15" customHeight="1" x14ac:dyDescent="0.2">
      <c r="B10528" s="1051" t="s">
        <v>11216</v>
      </c>
      <c r="C10528" s="1145">
        <v>3045</v>
      </c>
      <c r="D10528" s="1145">
        <v>5182</v>
      </c>
      <c r="E10528" s="1145">
        <v>785</v>
      </c>
      <c r="F10528" s="1146">
        <v>9012</v>
      </c>
    </row>
    <row r="10529" spans="2:6" ht="13.15" customHeight="1" x14ac:dyDescent="0.2">
      <c r="B10529" s="1054" t="s">
        <v>11217</v>
      </c>
      <c r="C10529" s="1142">
        <v>4285</v>
      </c>
      <c r="D10529" s="1143">
        <v>7460</v>
      </c>
      <c r="E10529" s="1143">
        <v>1695</v>
      </c>
      <c r="F10529" s="1144">
        <v>13440</v>
      </c>
    </row>
    <row r="10530" spans="2:6" ht="13.15" customHeight="1" x14ac:dyDescent="0.2">
      <c r="B10530" s="1051" t="s">
        <v>11218</v>
      </c>
      <c r="C10530" s="1145">
        <v>947</v>
      </c>
      <c r="D10530" s="1145">
        <v>1687</v>
      </c>
      <c r="E10530" s="1145">
        <v>271</v>
      </c>
      <c r="F10530" s="1146">
        <v>2905</v>
      </c>
    </row>
    <row r="10531" spans="2:6" ht="13.15" customHeight="1" x14ac:dyDescent="0.2">
      <c r="B10531" s="1054" t="s">
        <v>11219</v>
      </c>
      <c r="C10531" s="1142">
        <v>784</v>
      </c>
      <c r="D10531" s="1143">
        <v>1392</v>
      </c>
      <c r="E10531" s="1143">
        <v>260</v>
      </c>
      <c r="F10531" s="1144">
        <v>2436</v>
      </c>
    </row>
    <row r="10532" spans="2:6" ht="13.15" customHeight="1" x14ac:dyDescent="0.2">
      <c r="B10532" s="1051" t="s">
        <v>11220</v>
      </c>
      <c r="C10532" s="1145">
        <v>902</v>
      </c>
      <c r="D10532" s="1145">
        <v>1648</v>
      </c>
      <c r="E10532" s="1145">
        <v>223</v>
      </c>
      <c r="F10532" s="1146">
        <v>2773</v>
      </c>
    </row>
    <row r="10533" spans="2:6" ht="13.15" customHeight="1" x14ac:dyDescent="0.2">
      <c r="B10533" s="1054" t="s">
        <v>11221</v>
      </c>
      <c r="C10533" s="1142">
        <v>881</v>
      </c>
      <c r="D10533" s="1143">
        <v>1565</v>
      </c>
      <c r="E10533" s="1143">
        <v>207</v>
      </c>
      <c r="F10533" s="1144">
        <v>2653</v>
      </c>
    </row>
    <row r="10534" spans="2:6" ht="13.15" customHeight="1" x14ac:dyDescent="0.2">
      <c r="B10534" s="1051" t="s">
        <v>11222</v>
      </c>
      <c r="C10534" s="1145">
        <v>572</v>
      </c>
      <c r="D10534" s="1145">
        <v>1067</v>
      </c>
      <c r="E10534" s="1145">
        <v>125</v>
      </c>
      <c r="F10534" s="1146">
        <v>1764</v>
      </c>
    </row>
    <row r="10535" spans="2:6" ht="13.15" customHeight="1" x14ac:dyDescent="0.2">
      <c r="B10535" s="1054" t="s">
        <v>11223</v>
      </c>
      <c r="C10535" s="1142">
        <v>5063</v>
      </c>
      <c r="D10535" s="1143">
        <v>9703</v>
      </c>
      <c r="E10535" s="1143">
        <v>1384</v>
      </c>
      <c r="F10535" s="1144">
        <v>16150</v>
      </c>
    </row>
    <row r="10536" spans="2:6" ht="13.15" customHeight="1" x14ac:dyDescent="0.2">
      <c r="B10536" s="1051" t="s">
        <v>11224</v>
      </c>
      <c r="C10536" s="1145">
        <v>699</v>
      </c>
      <c r="D10536" s="1145">
        <v>1269</v>
      </c>
      <c r="E10536" s="1145">
        <v>132</v>
      </c>
      <c r="F10536" s="1146">
        <v>2100</v>
      </c>
    </row>
    <row r="10537" spans="2:6" ht="13.15" customHeight="1" x14ac:dyDescent="0.2">
      <c r="B10537" s="1054" t="s">
        <v>11225</v>
      </c>
      <c r="C10537" s="1142">
        <v>132</v>
      </c>
      <c r="D10537" s="1143">
        <v>240</v>
      </c>
      <c r="E10537" s="1143">
        <v>13</v>
      </c>
      <c r="F10537" s="1144">
        <v>385</v>
      </c>
    </row>
    <row r="10538" spans="2:6" ht="13.15" customHeight="1" x14ac:dyDescent="0.2">
      <c r="B10538" s="1051" t="s">
        <v>11226</v>
      </c>
      <c r="C10538" s="1145">
        <v>177</v>
      </c>
      <c r="D10538" s="1145">
        <v>162</v>
      </c>
      <c r="E10538" s="1145">
        <v>28</v>
      </c>
      <c r="F10538" s="1146">
        <v>367</v>
      </c>
    </row>
    <row r="10539" spans="2:6" ht="13.15" customHeight="1" x14ac:dyDescent="0.2">
      <c r="B10539" s="1054" t="s">
        <v>11227</v>
      </c>
      <c r="C10539" s="1142">
        <v>412</v>
      </c>
      <c r="D10539" s="1143">
        <v>1304</v>
      </c>
      <c r="E10539" s="1143">
        <v>113</v>
      </c>
      <c r="F10539" s="1144">
        <v>1829</v>
      </c>
    </row>
    <row r="10540" spans="2:6" ht="13.15" customHeight="1" x14ac:dyDescent="0.2">
      <c r="B10540" s="1051" t="s">
        <v>11228</v>
      </c>
      <c r="C10540" s="1145">
        <v>324</v>
      </c>
      <c r="D10540" s="1145">
        <v>860</v>
      </c>
      <c r="E10540" s="1145">
        <v>109</v>
      </c>
      <c r="F10540" s="1146">
        <v>1293</v>
      </c>
    </row>
    <row r="10541" spans="2:6" ht="13.15" customHeight="1" x14ac:dyDescent="0.2">
      <c r="B10541" s="1054" t="s">
        <v>11229</v>
      </c>
      <c r="C10541" s="1142">
        <v>394</v>
      </c>
      <c r="D10541" s="1143">
        <v>768</v>
      </c>
      <c r="E10541" s="1143">
        <v>99</v>
      </c>
      <c r="F10541" s="1144">
        <v>1261</v>
      </c>
    </row>
    <row r="10542" spans="2:6" ht="13.15" customHeight="1" x14ac:dyDescent="0.2">
      <c r="B10542" s="1051" t="s">
        <v>11230</v>
      </c>
      <c r="C10542" s="1145">
        <v>381</v>
      </c>
      <c r="D10542" s="1145">
        <v>657</v>
      </c>
      <c r="E10542" s="1145">
        <v>70</v>
      </c>
      <c r="F10542" s="1146">
        <v>1108</v>
      </c>
    </row>
    <row r="10543" spans="2:6" ht="13.15" customHeight="1" x14ac:dyDescent="0.2">
      <c r="B10543" s="1054" t="s">
        <v>11231</v>
      </c>
      <c r="C10543" s="1142">
        <v>558</v>
      </c>
      <c r="D10543" s="1143">
        <v>1194</v>
      </c>
      <c r="E10543" s="1143">
        <v>161</v>
      </c>
      <c r="F10543" s="1144">
        <v>1913</v>
      </c>
    </row>
    <row r="10544" spans="2:6" ht="13.15" customHeight="1" x14ac:dyDescent="0.2">
      <c r="B10544" s="1051" t="s">
        <v>11232</v>
      </c>
      <c r="C10544" s="1145">
        <v>64</v>
      </c>
      <c r="D10544" s="1145">
        <v>139</v>
      </c>
      <c r="E10544" s="1145">
        <v>12</v>
      </c>
      <c r="F10544" s="1146">
        <v>215</v>
      </c>
    </row>
    <row r="10545" spans="2:6" ht="13.15" customHeight="1" x14ac:dyDescent="0.2">
      <c r="B10545" s="1054" t="s">
        <v>11233</v>
      </c>
      <c r="C10545" s="1142">
        <v>674</v>
      </c>
      <c r="D10545" s="1143">
        <v>1167</v>
      </c>
      <c r="E10545" s="1143">
        <v>158</v>
      </c>
      <c r="F10545" s="1144">
        <v>1999</v>
      </c>
    </row>
    <row r="10546" spans="2:6" ht="13.15" customHeight="1" x14ac:dyDescent="0.2">
      <c r="B10546" s="1051" t="s">
        <v>11234</v>
      </c>
      <c r="C10546" s="1145">
        <v>4</v>
      </c>
      <c r="D10546" s="1145">
        <v>10</v>
      </c>
      <c r="E10546" s="1145">
        <v>1</v>
      </c>
      <c r="F10546" s="1146">
        <v>15</v>
      </c>
    </row>
    <row r="10547" spans="2:6" ht="13.15" customHeight="1" x14ac:dyDescent="0.2">
      <c r="B10547" s="1054" t="s">
        <v>11235</v>
      </c>
      <c r="C10547" s="1142">
        <v>8553</v>
      </c>
      <c r="D10547" s="1143">
        <v>14155</v>
      </c>
      <c r="E10547" s="1143">
        <v>2191</v>
      </c>
      <c r="F10547" s="1144">
        <v>24899</v>
      </c>
    </row>
    <row r="10548" spans="2:6" ht="13.15" customHeight="1" x14ac:dyDescent="0.2">
      <c r="B10548" s="1051" t="s">
        <v>11236</v>
      </c>
      <c r="C10548" s="1145">
        <v>334</v>
      </c>
      <c r="D10548" s="1145">
        <v>459</v>
      </c>
      <c r="E10548" s="1145">
        <v>63</v>
      </c>
      <c r="F10548" s="1146">
        <v>856</v>
      </c>
    </row>
    <row r="10549" spans="2:6" ht="13.15" customHeight="1" x14ac:dyDescent="0.2">
      <c r="B10549" s="1054" t="s">
        <v>11237</v>
      </c>
      <c r="C10549" s="1142">
        <v>39</v>
      </c>
      <c r="D10549" s="1143">
        <v>25</v>
      </c>
      <c r="E10549" s="1143">
        <v>7</v>
      </c>
      <c r="F10549" s="1144">
        <v>71</v>
      </c>
    </row>
    <row r="10550" spans="2:6" ht="13.15" customHeight="1" x14ac:dyDescent="0.2">
      <c r="B10550" s="1051" t="s">
        <v>11238</v>
      </c>
      <c r="C10550" s="1145">
        <v>320</v>
      </c>
      <c r="D10550" s="1145">
        <v>759</v>
      </c>
      <c r="E10550" s="1145">
        <v>85</v>
      </c>
      <c r="F10550" s="1146">
        <v>1164</v>
      </c>
    </row>
    <row r="10551" spans="2:6" ht="13.15" customHeight="1" x14ac:dyDescent="0.2">
      <c r="B10551" s="1054" t="s">
        <v>11239</v>
      </c>
      <c r="C10551" s="1142">
        <v>32</v>
      </c>
      <c r="D10551" s="1143">
        <v>78</v>
      </c>
      <c r="E10551" s="1143">
        <v>29</v>
      </c>
      <c r="F10551" s="1144">
        <v>139</v>
      </c>
    </row>
    <row r="10552" spans="2:6" ht="13.15" customHeight="1" x14ac:dyDescent="0.2">
      <c r="B10552" s="1051" t="s">
        <v>11240</v>
      </c>
      <c r="C10552" s="1145">
        <v>236</v>
      </c>
      <c r="D10552" s="1145">
        <v>535</v>
      </c>
      <c r="E10552" s="1145">
        <v>48</v>
      </c>
      <c r="F10552" s="1146">
        <v>819</v>
      </c>
    </row>
    <row r="10553" spans="2:6" ht="13.15" customHeight="1" x14ac:dyDescent="0.2">
      <c r="B10553" s="1054" t="s">
        <v>11241</v>
      </c>
      <c r="C10553" s="1142">
        <v>129</v>
      </c>
      <c r="D10553" s="1143">
        <v>225</v>
      </c>
      <c r="E10553" s="1143">
        <v>36</v>
      </c>
      <c r="F10553" s="1144">
        <v>390</v>
      </c>
    </row>
    <row r="10554" spans="2:6" ht="13.15" customHeight="1" x14ac:dyDescent="0.2">
      <c r="B10554" s="1051" t="s">
        <v>11242</v>
      </c>
      <c r="C10554" s="1145">
        <v>104</v>
      </c>
      <c r="D10554" s="1145">
        <v>44</v>
      </c>
      <c r="E10554" s="1145">
        <v>16</v>
      </c>
      <c r="F10554" s="1146">
        <v>164</v>
      </c>
    </row>
    <row r="10555" spans="2:6" ht="13.15" customHeight="1" x14ac:dyDescent="0.2">
      <c r="B10555" s="1054" t="s">
        <v>11243</v>
      </c>
      <c r="C10555" s="1142">
        <v>366</v>
      </c>
      <c r="D10555" s="1143">
        <v>657</v>
      </c>
      <c r="E10555" s="1143">
        <v>99</v>
      </c>
      <c r="F10555" s="1144">
        <v>1122</v>
      </c>
    </row>
    <row r="10556" spans="2:6" ht="13.15" customHeight="1" x14ac:dyDescent="0.2">
      <c r="B10556" s="1051" t="s">
        <v>11244</v>
      </c>
      <c r="C10556" s="1145">
        <v>4237</v>
      </c>
      <c r="D10556" s="1145">
        <v>7245</v>
      </c>
      <c r="E10556" s="1145">
        <v>1354</v>
      </c>
      <c r="F10556" s="1146">
        <v>12836</v>
      </c>
    </row>
    <row r="10557" spans="2:6" ht="13.15" customHeight="1" x14ac:dyDescent="0.2">
      <c r="B10557" s="1054" t="s">
        <v>11245</v>
      </c>
      <c r="C10557" s="1142">
        <v>1116</v>
      </c>
      <c r="D10557" s="1143">
        <v>1818</v>
      </c>
      <c r="E10557" s="1143">
        <v>269</v>
      </c>
      <c r="F10557" s="1144">
        <v>3203</v>
      </c>
    </row>
    <row r="10558" spans="2:6" ht="13.15" customHeight="1" x14ac:dyDescent="0.2">
      <c r="B10558" s="1051" t="s">
        <v>11246</v>
      </c>
      <c r="C10558" s="1145">
        <v>854</v>
      </c>
      <c r="D10558" s="1145">
        <v>1032</v>
      </c>
      <c r="E10558" s="1145">
        <v>183</v>
      </c>
      <c r="F10558" s="1146">
        <v>2069</v>
      </c>
    </row>
    <row r="10559" spans="2:6" ht="13.15" customHeight="1" x14ac:dyDescent="0.2">
      <c r="B10559" s="1054" t="s">
        <v>11247</v>
      </c>
      <c r="C10559" s="1142">
        <v>866</v>
      </c>
      <c r="D10559" s="1143">
        <v>1112</v>
      </c>
      <c r="E10559" s="1143">
        <v>189</v>
      </c>
      <c r="F10559" s="1144">
        <v>2167</v>
      </c>
    </row>
    <row r="10560" spans="2:6" ht="13.15" customHeight="1" x14ac:dyDescent="0.2">
      <c r="B10560" s="1051" t="s">
        <v>11248</v>
      </c>
      <c r="C10560" s="1145">
        <v>9210</v>
      </c>
      <c r="D10560" s="1145">
        <v>13492</v>
      </c>
      <c r="E10560" s="1145">
        <v>2753</v>
      </c>
      <c r="F10560" s="1146">
        <v>25455</v>
      </c>
    </row>
    <row r="10561" spans="2:6" ht="13.15" customHeight="1" x14ac:dyDescent="0.2">
      <c r="B10561" s="1054" t="s">
        <v>11249</v>
      </c>
      <c r="C10561" s="1142">
        <v>3797</v>
      </c>
      <c r="D10561" s="1143">
        <v>7660</v>
      </c>
      <c r="E10561" s="1143">
        <v>1299</v>
      </c>
      <c r="F10561" s="1144">
        <v>12756</v>
      </c>
    </row>
    <row r="10562" spans="2:6" ht="13.15" customHeight="1" x14ac:dyDescent="0.2">
      <c r="B10562" s="1051" t="s">
        <v>11250</v>
      </c>
      <c r="C10562" s="1145">
        <v>2300</v>
      </c>
      <c r="D10562" s="1145">
        <v>3616</v>
      </c>
      <c r="E10562" s="1145">
        <v>609</v>
      </c>
      <c r="F10562" s="1146">
        <v>6525</v>
      </c>
    </row>
    <row r="10563" spans="2:6" ht="13.15" customHeight="1" x14ac:dyDescent="0.2">
      <c r="B10563" s="1054" t="s">
        <v>11251</v>
      </c>
      <c r="C10563" s="1142">
        <v>3793</v>
      </c>
      <c r="D10563" s="1143">
        <v>6127</v>
      </c>
      <c r="E10563" s="1143">
        <v>1047</v>
      </c>
      <c r="F10563" s="1144">
        <v>10967</v>
      </c>
    </row>
    <row r="10564" spans="2:6" ht="13.15" customHeight="1" x14ac:dyDescent="0.2">
      <c r="B10564" s="1051" t="s">
        <v>11252</v>
      </c>
      <c r="C10564" s="1145">
        <v>1103</v>
      </c>
      <c r="D10564" s="1145">
        <v>2391</v>
      </c>
      <c r="E10564" s="1145">
        <v>249</v>
      </c>
      <c r="F10564" s="1146">
        <v>3743</v>
      </c>
    </row>
    <row r="10565" spans="2:6" ht="13.15" customHeight="1" x14ac:dyDescent="0.2">
      <c r="B10565" s="1054" t="s">
        <v>11253</v>
      </c>
      <c r="C10565" s="1142">
        <v>113</v>
      </c>
      <c r="D10565" s="1143">
        <v>129</v>
      </c>
      <c r="E10565" s="1143">
        <v>20</v>
      </c>
      <c r="F10565" s="1144">
        <v>262</v>
      </c>
    </row>
    <row r="10566" spans="2:6" ht="13.15" customHeight="1" x14ac:dyDescent="0.2">
      <c r="B10566" s="1051" t="s">
        <v>11254</v>
      </c>
      <c r="C10566" s="1145">
        <v>1358</v>
      </c>
      <c r="D10566" s="1145">
        <v>1109</v>
      </c>
      <c r="E10566" s="1145">
        <v>228</v>
      </c>
      <c r="F10566" s="1146">
        <v>2695</v>
      </c>
    </row>
    <row r="10567" spans="2:6" ht="13.15" customHeight="1" x14ac:dyDescent="0.2">
      <c r="B10567" s="1054" t="s">
        <v>11255</v>
      </c>
      <c r="C10567" s="1142">
        <v>869</v>
      </c>
      <c r="D10567" s="1143">
        <v>1989</v>
      </c>
      <c r="E10567" s="1143">
        <v>432</v>
      </c>
      <c r="F10567" s="1144">
        <v>3290</v>
      </c>
    </row>
    <row r="10568" spans="2:6" ht="13.15" customHeight="1" x14ac:dyDescent="0.2">
      <c r="B10568" s="1051" t="s">
        <v>11256</v>
      </c>
      <c r="C10568" s="1145">
        <v>255</v>
      </c>
      <c r="D10568" s="1145">
        <v>1057</v>
      </c>
      <c r="E10568" s="1145">
        <v>531</v>
      </c>
      <c r="F10568" s="1146">
        <v>1843</v>
      </c>
    </row>
    <row r="10569" spans="2:6" ht="13.15" customHeight="1" x14ac:dyDescent="0.2">
      <c r="B10569" s="1054" t="s">
        <v>11257</v>
      </c>
      <c r="C10569" s="1142">
        <v>21977</v>
      </c>
      <c r="D10569" s="1143">
        <v>13638</v>
      </c>
      <c r="E10569" s="1143">
        <v>3883</v>
      </c>
      <c r="F10569" s="1144">
        <v>39498</v>
      </c>
    </row>
    <row r="10570" spans="2:6" ht="13.15" customHeight="1" x14ac:dyDescent="0.2">
      <c r="B10570" s="1051" t="s">
        <v>11258</v>
      </c>
      <c r="C10570" s="1145">
        <v>1699</v>
      </c>
      <c r="D10570" s="1145">
        <v>422</v>
      </c>
      <c r="E10570" s="1145">
        <v>197</v>
      </c>
      <c r="F10570" s="1146">
        <v>2318</v>
      </c>
    </row>
    <row r="10571" spans="2:6" ht="13.15" customHeight="1" x14ac:dyDescent="0.2">
      <c r="B10571" s="1054" t="s">
        <v>11259</v>
      </c>
      <c r="C10571" s="1142">
        <v>557</v>
      </c>
      <c r="D10571" s="1143">
        <v>385</v>
      </c>
      <c r="E10571" s="1143">
        <v>75</v>
      </c>
      <c r="F10571" s="1144">
        <v>1017</v>
      </c>
    </row>
    <row r="10572" spans="2:6" ht="13.15" customHeight="1" x14ac:dyDescent="0.2">
      <c r="B10572" s="1051" t="s">
        <v>11260</v>
      </c>
      <c r="C10572" s="1145">
        <v>13658</v>
      </c>
      <c r="D10572" s="1145">
        <v>16612</v>
      </c>
      <c r="E10572" s="1145">
        <v>3373</v>
      </c>
      <c r="F10572" s="1146">
        <v>33643</v>
      </c>
    </row>
    <row r="10573" spans="2:6" ht="13.15" customHeight="1" x14ac:dyDescent="0.2">
      <c r="B10573" s="1054" t="s">
        <v>11261</v>
      </c>
      <c r="C10573" s="1142">
        <v>736</v>
      </c>
      <c r="D10573" s="1143">
        <v>1315</v>
      </c>
      <c r="E10573" s="1143">
        <v>219</v>
      </c>
      <c r="F10573" s="1144">
        <v>2270</v>
      </c>
    </row>
    <row r="10574" spans="2:6" ht="13.15" customHeight="1" x14ac:dyDescent="0.2">
      <c r="B10574" s="1051" t="s">
        <v>11262</v>
      </c>
      <c r="C10574" s="1145">
        <v>477</v>
      </c>
      <c r="D10574" s="1145">
        <v>882</v>
      </c>
      <c r="E10574" s="1145">
        <v>106</v>
      </c>
      <c r="F10574" s="1146">
        <v>1465</v>
      </c>
    </row>
    <row r="10575" spans="2:6" ht="13.15" customHeight="1" x14ac:dyDescent="0.2">
      <c r="B10575" s="1054" t="s">
        <v>11263</v>
      </c>
      <c r="C10575" s="1142">
        <v>3916</v>
      </c>
      <c r="D10575" s="1143">
        <v>958</v>
      </c>
      <c r="E10575" s="1143">
        <v>349</v>
      </c>
      <c r="F10575" s="1144">
        <v>5223</v>
      </c>
    </row>
    <row r="10576" spans="2:6" ht="13.15" customHeight="1" x14ac:dyDescent="0.2">
      <c r="B10576" s="1051" t="s">
        <v>11264</v>
      </c>
      <c r="C10576" s="1145">
        <v>3712</v>
      </c>
      <c r="D10576" s="1145">
        <v>1716</v>
      </c>
      <c r="E10576" s="1145">
        <v>481</v>
      </c>
      <c r="F10576" s="1146">
        <v>5909</v>
      </c>
    </row>
    <row r="10577" spans="2:6" ht="13.15" customHeight="1" x14ac:dyDescent="0.2">
      <c r="B10577" s="1054" t="s">
        <v>11265</v>
      </c>
      <c r="C10577" s="1142">
        <v>2190</v>
      </c>
      <c r="D10577" s="1143">
        <v>3036</v>
      </c>
      <c r="E10577" s="1143">
        <v>691</v>
      </c>
      <c r="F10577" s="1144">
        <v>5917</v>
      </c>
    </row>
    <row r="10578" spans="2:6" ht="13.15" customHeight="1" x14ac:dyDescent="0.2">
      <c r="B10578" s="1051" t="s">
        <v>11266</v>
      </c>
      <c r="C10578" s="1145">
        <v>146</v>
      </c>
      <c r="D10578" s="1145">
        <v>375</v>
      </c>
      <c r="E10578" s="1145">
        <v>106</v>
      </c>
      <c r="F10578" s="1146">
        <v>627</v>
      </c>
    </row>
    <row r="10579" spans="2:6" ht="13.15" customHeight="1" x14ac:dyDescent="0.2">
      <c r="B10579" s="1054" t="s">
        <v>11267</v>
      </c>
      <c r="C10579" s="1142">
        <v>3904</v>
      </c>
      <c r="D10579" s="1143">
        <v>7354</v>
      </c>
      <c r="E10579" s="1143">
        <v>1338</v>
      </c>
      <c r="F10579" s="1144">
        <v>12596</v>
      </c>
    </row>
    <row r="10580" spans="2:6" ht="13.15" customHeight="1" x14ac:dyDescent="0.2">
      <c r="B10580" s="1051" t="s">
        <v>11268</v>
      </c>
      <c r="C10580" s="1145">
        <v>5564</v>
      </c>
      <c r="D10580" s="1145">
        <v>9006</v>
      </c>
      <c r="E10580" s="1145">
        <v>2848</v>
      </c>
      <c r="F10580" s="1146">
        <v>17418</v>
      </c>
    </row>
    <row r="10581" spans="2:6" ht="13.15" customHeight="1" x14ac:dyDescent="0.2">
      <c r="B10581" s="1054" t="s">
        <v>11269</v>
      </c>
      <c r="C10581" s="1142">
        <v>8416</v>
      </c>
      <c r="D10581" s="1143">
        <v>12903</v>
      </c>
      <c r="E10581" s="1143">
        <v>3332</v>
      </c>
      <c r="F10581" s="1144">
        <v>24651</v>
      </c>
    </row>
    <row r="10582" spans="2:6" ht="13.15" customHeight="1" x14ac:dyDescent="0.2">
      <c r="B10582" s="1051" t="s">
        <v>11270</v>
      </c>
      <c r="C10582" s="1145">
        <v>965</v>
      </c>
      <c r="D10582" s="1145">
        <v>3669</v>
      </c>
      <c r="E10582" s="1145">
        <v>971</v>
      </c>
      <c r="F10582" s="1146">
        <v>5605</v>
      </c>
    </row>
    <row r="10583" spans="2:6" ht="13.15" customHeight="1" x14ac:dyDescent="0.2">
      <c r="B10583" s="1054" t="s">
        <v>11271</v>
      </c>
      <c r="C10583" s="1142">
        <v>25963</v>
      </c>
      <c r="D10583" s="1143">
        <v>37534</v>
      </c>
      <c r="E10583" s="1143">
        <v>10120</v>
      </c>
      <c r="F10583" s="1144">
        <v>73617</v>
      </c>
    </row>
    <row r="10584" spans="2:6" ht="13.15" customHeight="1" x14ac:dyDescent="0.2">
      <c r="B10584" s="1051" t="s">
        <v>11272</v>
      </c>
      <c r="C10584" s="1145">
        <v>12329</v>
      </c>
      <c r="D10584" s="1145">
        <v>14898</v>
      </c>
      <c r="E10584" s="1145">
        <v>2961</v>
      </c>
      <c r="F10584" s="1146">
        <v>30188</v>
      </c>
    </row>
    <row r="10585" spans="2:6" ht="13.15" customHeight="1" x14ac:dyDescent="0.2">
      <c r="B10585" s="1054" t="s">
        <v>11273</v>
      </c>
      <c r="C10585" s="1142">
        <v>600</v>
      </c>
      <c r="D10585" s="1143">
        <v>727</v>
      </c>
      <c r="E10585" s="1143">
        <v>102</v>
      </c>
      <c r="F10585" s="1144">
        <v>1429</v>
      </c>
    </row>
    <row r="10586" spans="2:6" ht="13.15" customHeight="1" x14ac:dyDescent="0.2">
      <c r="B10586" s="1051" t="s">
        <v>11274</v>
      </c>
      <c r="C10586" s="1145">
        <v>725</v>
      </c>
      <c r="D10586" s="1145">
        <v>1792</v>
      </c>
      <c r="E10586" s="1145">
        <v>237</v>
      </c>
      <c r="F10586" s="1146">
        <v>2754</v>
      </c>
    </row>
    <row r="10587" spans="2:6" ht="13.15" customHeight="1" x14ac:dyDescent="0.2">
      <c r="B10587" s="1054" t="s">
        <v>11275</v>
      </c>
      <c r="C10587" s="1142">
        <v>1070</v>
      </c>
      <c r="D10587" s="1143">
        <v>1786</v>
      </c>
      <c r="E10587" s="1143">
        <v>262</v>
      </c>
      <c r="F10587" s="1144">
        <v>3118</v>
      </c>
    </row>
    <row r="10588" spans="2:6" ht="13.15" customHeight="1" x14ac:dyDescent="0.2">
      <c r="B10588" s="1051" t="s">
        <v>11276</v>
      </c>
      <c r="C10588" s="1145">
        <v>1674</v>
      </c>
      <c r="D10588" s="1145">
        <v>2869</v>
      </c>
      <c r="E10588" s="1145">
        <v>360</v>
      </c>
      <c r="F10588" s="1146">
        <v>4903</v>
      </c>
    </row>
    <row r="10589" spans="2:6" ht="13.15" customHeight="1" x14ac:dyDescent="0.2">
      <c r="B10589" s="1054" t="s">
        <v>11277</v>
      </c>
      <c r="C10589" s="1142">
        <v>4</v>
      </c>
      <c r="D10589" s="1143">
        <v>9</v>
      </c>
      <c r="E10589" s="1143">
        <v>6</v>
      </c>
      <c r="F10589" s="1144">
        <v>19</v>
      </c>
    </row>
    <row r="10590" spans="2:6" ht="13.15" customHeight="1" x14ac:dyDescent="0.2">
      <c r="B10590" s="1051" t="s">
        <v>11278</v>
      </c>
      <c r="C10590" s="1145">
        <v>292</v>
      </c>
      <c r="D10590" s="1145">
        <v>484</v>
      </c>
      <c r="E10590" s="1145">
        <v>46</v>
      </c>
      <c r="F10590" s="1146">
        <v>822</v>
      </c>
    </row>
    <row r="10591" spans="2:6" ht="13.15" customHeight="1" x14ac:dyDescent="0.2">
      <c r="B10591" s="1054" t="s">
        <v>11279</v>
      </c>
      <c r="C10591" s="1142">
        <v>444</v>
      </c>
      <c r="D10591" s="1143">
        <v>627</v>
      </c>
      <c r="E10591" s="1143">
        <v>88</v>
      </c>
      <c r="F10591" s="1144">
        <v>1159</v>
      </c>
    </row>
    <row r="10592" spans="2:6" ht="13.15" customHeight="1" x14ac:dyDescent="0.2">
      <c r="B10592" s="1051" t="s">
        <v>11280</v>
      </c>
      <c r="C10592" s="1145">
        <v>25938</v>
      </c>
      <c r="D10592" s="1145">
        <v>30287</v>
      </c>
      <c r="E10592" s="1145">
        <v>6378</v>
      </c>
      <c r="F10592" s="1146">
        <v>62603</v>
      </c>
    </row>
    <row r="10593" spans="2:6" ht="13.15" customHeight="1" x14ac:dyDescent="0.2">
      <c r="B10593" s="1054" t="s">
        <v>11281</v>
      </c>
      <c r="C10593" s="1142">
        <v>9504</v>
      </c>
      <c r="D10593" s="1143">
        <v>5740</v>
      </c>
      <c r="E10593" s="1143">
        <v>848</v>
      </c>
      <c r="F10593" s="1144">
        <v>16092</v>
      </c>
    </row>
    <row r="10594" spans="2:6" ht="13.15" customHeight="1" x14ac:dyDescent="0.2">
      <c r="B10594" s="1051" t="s">
        <v>11282</v>
      </c>
      <c r="C10594" s="1145">
        <v>10515</v>
      </c>
      <c r="D10594" s="1145">
        <v>14387</v>
      </c>
      <c r="E10594" s="1145">
        <v>3710</v>
      </c>
      <c r="F10594" s="1146">
        <v>28612</v>
      </c>
    </row>
    <row r="10595" spans="2:6" ht="13.15" customHeight="1" x14ac:dyDescent="0.2">
      <c r="B10595" s="1054" t="s">
        <v>11283</v>
      </c>
      <c r="C10595" s="1142">
        <v>6303</v>
      </c>
      <c r="D10595" s="1143">
        <v>6710</v>
      </c>
      <c r="E10595" s="1143">
        <v>1642</v>
      </c>
      <c r="F10595" s="1144">
        <v>14655</v>
      </c>
    </row>
    <row r="10596" spans="2:6" ht="13.15" customHeight="1" x14ac:dyDescent="0.2">
      <c r="B10596" s="1051" t="s">
        <v>11284</v>
      </c>
      <c r="C10596" s="1145">
        <v>1748</v>
      </c>
      <c r="D10596" s="1145">
        <v>4359</v>
      </c>
      <c r="E10596" s="1145">
        <v>713</v>
      </c>
      <c r="F10596" s="1146">
        <v>6820</v>
      </c>
    </row>
    <row r="10597" spans="2:6" ht="13.15" customHeight="1" x14ac:dyDescent="0.2">
      <c r="B10597" s="1054" t="s">
        <v>11285</v>
      </c>
      <c r="C10597" s="1142">
        <v>1157</v>
      </c>
      <c r="D10597" s="1143">
        <v>3193</v>
      </c>
      <c r="E10597" s="1143">
        <v>610</v>
      </c>
      <c r="F10597" s="1144">
        <v>4960</v>
      </c>
    </row>
    <row r="10598" spans="2:6" ht="13.15" customHeight="1" x14ac:dyDescent="0.2">
      <c r="B10598" s="1051" t="s">
        <v>11286</v>
      </c>
      <c r="C10598" s="1145">
        <v>929</v>
      </c>
      <c r="D10598" s="1145">
        <v>1150</v>
      </c>
      <c r="E10598" s="1145">
        <v>219</v>
      </c>
      <c r="F10598" s="1146">
        <v>2298</v>
      </c>
    </row>
    <row r="10599" spans="2:6" ht="13.15" customHeight="1" x14ac:dyDescent="0.2">
      <c r="B10599" s="1054" t="s">
        <v>11287</v>
      </c>
      <c r="C10599" s="1142">
        <v>1204</v>
      </c>
      <c r="D10599" s="1143">
        <v>1122</v>
      </c>
      <c r="E10599" s="1143">
        <v>161</v>
      </c>
      <c r="F10599" s="1144">
        <v>2487</v>
      </c>
    </row>
    <row r="10600" spans="2:6" ht="13.15" customHeight="1" x14ac:dyDescent="0.2">
      <c r="B10600" s="1051" t="s">
        <v>11288</v>
      </c>
      <c r="C10600" s="1145">
        <v>121</v>
      </c>
      <c r="D10600" s="1145">
        <v>133</v>
      </c>
      <c r="E10600" s="1145">
        <v>24</v>
      </c>
      <c r="F10600" s="1146">
        <v>278</v>
      </c>
    </row>
    <row r="10601" spans="2:6" ht="13.15" customHeight="1" x14ac:dyDescent="0.2">
      <c r="B10601" s="1054" t="s">
        <v>11289</v>
      </c>
      <c r="C10601" s="1142">
        <v>431</v>
      </c>
      <c r="D10601" s="1143">
        <v>447</v>
      </c>
      <c r="E10601" s="1143">
        <v>81</v>
      </c>
      <c r="F10601" s="1144">
        <v>959</v>
      </c>
    </row>
    <row r="10602" spans="2:6" ht="13.15" customHeight="1" x14ac:dyDescent="0.2">
      <c r="B10602" s="1051" t="s">
        <v>11290</v>
      </c>
      <c r="C10602" s="1145">
        <v>284</v>
      </c>
      <c r="D10602" s="1145">
        <v>451</v>
      </c>
      <c r="E10602" s="1145">
        <v>69</v>
      </c>
      <c r="F10602" s="1146">
        <v>804</v>
      </c>
    </row>
    <row r="10603" spans="2:6" ht="13.15" customHeight="1" x14ac:dyDescent="0.2">
      <c r="B10603" s="1054" t="s">
        <v>11291</v>
      </c>
      <c r="C10603" s="1142">
        <v>526</v>
      </c>
      <c r="D10603" s="1143">
        <v>656</v>
      </c>
      <c r="E10603" s="1143">
        <v>114</v>
      </c>
      <c r="F10603" s="1144">
        <v>1296</v>
      </c>
    </row>
    <row r="10604" spans="2:6" ht="13.15" customHeight="1" x14ac:dyDescent="0.2">
      <c r="B10604" s="1051" t="s">
        <v>11292</v>
      </c>
      <c r="C10604" s="1145">
        <v>21840</v>
      </c>
      <c r="D10604" s="1145">
        <v>30641</v>
      </c>
      <c r="E10604" s="1145">
        <v>7185</v>
      </c>
      <c r="F10604" s="1146">
        <v>59666</v>
      </c>
    </row>
    <row r="10605" spans="2:6" ht="13.15" customHeight="1" x14ac:dyDescent="0.2">
      <c r="B10605" s="1054" t="s">
        <v>11293</v>
      </c>
      <c r="C10605" s="1142">
        <v>2594</v>
      </c>
      <c r="D10605" s="1143">
        <v>4570</v>
      </c>
      <c r="E10605" s="1143">
        <v>850</v>
      </c>
      <c r="F10605" s="1144">
        <v>8014</v>
      </c>
    </row>
    <row r="10606" spans="2:6" ht="13.15" customHeight="1" x14ac:dyDescent="0.2">
      <c r="B10606" s="1051" t="s">
        <v>11294</v>
      </c>
      <c r="C10606" s="1145">
        <v>310</v>
      </c>
      <c r="D10606" s="1145">
        <v>529</v>
      </c>
      <c r="E10606" s="1145">
        <v>93</v>
      </c>
      <c r="F10606" s="1146">
        <v>932</v>
      </c>
    </row>
    <row r="10607" spans="2:6" ht="13.15" customHeight="1" x14ac:dyDescent="0.2">
      <c r="B10607" s="1054" t="s">
        <v>11295</v>
      </c>
      <c r="C10607" s="1142">
        <v>1541</v>
      </c>
      <c r="D10607" s="1143">
        <v>2631</v>
      </c>
      <c r="E10607" s="1143">
        <v>360</v>
      </c>
      <c r="F10607" s="1144">
        <v>4532</v>
      </c>
    </row>
    <row r="10608" spans="2:6" ht="13.15" customHeight="1" x14ac:dyDescent="0.2">
      <c r="B10608" s="1051" t="s">
        <v>11296</v>
      </c>
      <c r="C10608" s="1145">
        <v>656</v>
      </c>
      <c r="D10608" s="1145">
        <v>880</v>
      </c>
      <c r="E10608" s="1145">
        <v>175</v>
      </c>
      <c r="F10608" s="1146">
        <v>1711</v>
      </c>
    </row>
    <row r="10609" spans="2:6" ht="13.15" customHeight="1" x14ac:dyDescent="0.2">
      <c r="B10609" s="1054" t="s">
        <v>11297</v>
      </c>
      <c r="C10609" s="1142">
        <v>1158</v>
      </c>
      <c r="D10609" s="1143">
        <v>2062</v>
      </c>
      <c r="E10609" s="1143">
        <v>320</v>
      </c>
      <c r="F10609" s="1144">
        <v>3540</v>
      </c>
    </row>
    <row r="10610" spans="2:6" ht="13.15" customHeight="1" x14ac:dyDescent="0.2">
      <c r="B10610" s="1051" t="s">
        <v>11298</v>
      </c>
      <c r="C10610" s="1145">
        <v>2300</v>
      </c>
      <c r="D10610" s="1145">
        <v>4493</v>
      </c>
      <c r="E10610" s="1145">
        <v>538</v>
      </c>
      <c r="F10610" s="1146">
        <v>7331</v>
      </c>
    </row>
    <row r="10611" spans="2:6" ht="13.15" customHeight="1" x14ac:dyDescent="0.2">
      <c r="B10611" s="1054" t="s">
        <v>11299</v>
      </c>
      <c r="C10611" s="1142">
        <v>216</v>
      </c>
      <c r="D10611" s="1143">
        <v>318</v>
      </c>
      <c r="E10611" s="1143">
        <v>35</v>
      </c>
      <c r="F10611" s="1144">
        <v>569</v>
      </c>
    </row>
    <row r="10612" spans="2:6" ht="13.15" customHeight="1" x14ac:dyDescent="0.2">
      <c r="B10612" s="1051" t="s">
        <v>11300</v>
      </c>
      <c r="C10612" s="1145">
        <v>370</v>
      </c>
      <c r="D10612" s="1145">
        <v>513</v>
      </c>
      <c r="E10612" s="1145">
        <v>34</v>
      </c>
      <c r="F10612" s="1146">
        <v>917</v>
      </c>
    </row>
    <row r="10613" spans="2:6" ht="13.15" customHeight="1" x14ac:dyDescent="0.2">
      <c r="B10613" s="1054" t="s">
        <v>11301</v>
      </c>
      <c r="C10613" s="1142">
        <v>471</v>
      </c>
      <c r="D10613" s="1143">
        <v>644</v>
      </c>
      <c r="E10613" s="1143">
        <v>99</v>
      </c>
      <c r="F10613" s="1144">
        <v>1214</v>
      </c>
    </row>
    <row r="10614" spans="2:6" ht="13.15" customHeight="1" x14ac:dyDescent="0.2">
      <c r="B10614" s="1051" t="s">
        <v>11302</v>
      </c>
      <c r="C10614" s="1145">
        <v>375</v>
      </c>
      <c r="D10614" s="1145">
        <v>615</v>
      </c>
      <c r="E10614" s="1145">
        <v>69</v>
      </c>
      <c r="F10614" s="1146">
        <v>1059</v>
      </c>
    </row>
    <row r="10615" spans="2:6" ht="13.15" customHeight="1" x14ac:dyDescent="0.2">
      <c r="B10615" s="1054" t="s">
        <v>11303</v>
      </c>
      <c r="C10615" s="1142">
        <v>375</v>
      </c>
      <c r="D10615" s="1143">
        <v>731</v>
      </c>
      <c r="E10615" s="1143">
        <v>86</v>
      </c>
      <c r="F10615" s="1144">
        <v>1192</v>
      </c>
    </row>
    <row r="10616" spans="2:6" ht="13.15" customHeight="1" x14ac:dyDescent="0.2">
      <c r="B10616" s="1051" t="s">
        <v>11304</v>
      </c>
      <c r="C10616" s="1145">
        <v>914</v>
      </c>
      <c r="D10616" s="1145">
        <v>1817</v>
      </c>
      <c r="E10616" s="1145">
        <v>205</v>
      </c>
      <c r="F10616" s="1146">
        <v>2936</v>
      </c>
    </row>
    <row r="10617" spans="2:6" ht="13.15" customHeight="1" x14ac:dyDescent="0.2">
      <c r="B10617" s="1054" t="s">
        <v>11305</v>
      </c>
      <c r="C10617" s="1142">
        <v>399</v>
      </c>
      <c r="D10617" s="1143">
        <v>943</v>
      </c>
      <c r="E10617" s="1143">
        <v>138</v>
      </c>
      <c r="F10617" s="1144">
        <v>1480</v>
      </c>
    </row>
    <row r="10618" spans="2:6" ht="13.15" customHeight="1" x14ac:dyDescent="0.2">
      <c r="B10618" s="1051" t="s">
        <v>11306</v>
      </c>
      <c r="C10618" s="1145">
        <v>2009</v>
      </c>
      <c r="D10618" s="1145">
        <v>3718</v>
      </c>
      <c r="E10618" s="1145">
        <v>493</v>
      </c>
      <c r="F10618" s="1146">
        <v>6220</v>
      </c>
    </row>
    <row r="10619" spans="2:6" ht="13.15" customHeight="1" x14ac:dyDescent="0.2">
      <c r="B10619" s="1054" t="s">
        <v>11307</v>
      </c>
      <c r="C10619" s="1142">
        <v>5439</v>
      </c>
      <c r="D10619" s="1143">
        <v>8952</v>
      </c>
      <c r="E10619" s="1143">
        <v>1240</v>
      </c>
      <c r="F10619" s="1144">
        <v>15631</v>
      </c>
    </row>
    <row r="10620" spans="2:6" ht="13.15" customHeight="1" x14ac:dyDescent="0.2">
      <c r="B10620" s="1051" t="s">
        <v>11308</v>
      </c>
      <c r="C10620" s="1145">
        <v>259</v>
      </c>
      <c r="D10620" s="1145">
        <v>463</v>
      </c>
      <c r="E10620" s="1145">
        <v>60</v>
      </c>
      <c r="F10620" s="1146">
        <v>782</v>
      </c>
    </row>
    <row r="10621" spans="2:6" ht="13.15" customHeight="1" x14ac:dyDescent="0.2">
      <c r="B10621" s="1054" t="s">
        <v>11309</v>
      </c>
      <c r="C10621" s="1142">
        <v>1120</v>
      </c>
      <c r="D10621" s="1143">
        <v>1905</v>
      </c>
      <c r="E10621" s="1143">
        <v>222</v>
      </c>
      <c r="F10621" s="1144">
        <v>3247</v>
      </c>
    </row>
    <row r="10622" spans="2:6" ht="13.15" customHeight="1" x14ac:dyDescent="0.2">
      <c r="B10622" s="1051" t="s">
        <v>11310</v>
      </c>
      <c r="C10622" s="1145">
        <v>1084</v>
      </c>
      <c r="D10622" s="1145">
        <v>1665</v>
      </c>
      <c r="E10622" s="1145">
        <v>225</v>
      </c>
      <c r="F10622" s="1146">
        <v>2974</v>
      </c>
    </row>
    <row r="10623" spans="2:6" ht="13.15" customHeight="1" x14ac:dyDescent="0.2">
      <c r="B10623" s="1054" t="s">
        <v>11311</v>
      </c>
      <c r="C10623" s="1142">
        <v>768</v>
      </c>
      <c r="D10623" s="1143">
        <v>1253</v>
      </c>
      <c r="E10623" s="1143">
        <v>157</v>
      </c>
      <c r="F10623" s="1144">
        <v>2178</v>
      </c>
    </row>
    <row r="10624" spans="2:6" ht="13.15" customHeight="1" x14ac:dyDescent="0.2">
      <c r="B10624" s="1051" t="s">
        <v>11312</v>
      </c>
      <c r="C10624" s="1145">
        <v>484</v>
      </c>
      <c r="D10624" s="1145">
        <v>959</v>
      </c>
      <c r="E10624" s="1145">
        <v>88</v>
      </c>
      <c r="F10624" s="1146">
        <v>1531</v>
      </c>
    </row>
    <row r="10625" spans="2:6" ht="13.15" customHeight="1" x14ac:dyDescent="0.2">
      <c r="B10625" s="1054" t="s">
        <v>11313</v>
      </c>
      <c r="C10625" s="1142">
        <v>1041</v>
      </c>
      <c r="D10625" s="1143">
        <v>2142</v>
      </c>
      <c r="E10625" s="1143">
        <v>363</v>
      </c>
      <c r="F10625" s="1144">
        <v>3546</v>
      </c>
    </row>
    <row r="10626" spans="2:6" ht="13.15" customHeight="1" x14ac:dyDescent="0.2">
      <c r="B10626" s="1051" t="s">
        <v>11314</v>
      </c>
      <c r="C10626" s="1145">
        <v>2203</v>
      </c>
      <c r="D10626" s="1145">
        <v>3372</v>
      </c>
      <c r="E10626" s="1145">
        <v>627</v>
      </c>
      <c r="F10626" s="1146">
        <v>6202</v>
      </c>
    </row>
    <row r="10627" spans="2:6" ht="13.15" customHeight="1" x14ac:dyDescent="0.2">
      <c r="B10627" s="1054" t="s">
        <v>11315</v>
      </c>
      <c r="C10627" s="1142">
        <v>12076</v>
      </c>
      <c r="D10627" s="1143">
        <v>17263</v>
      </c>
      <c r="E10627" s="1143">
        <v>4442</v>
      </c>
      <c r="F10627" s="1144">
        <v>33781</v>
      </c>
    </row>
    <row r="10628" spans="2:6" ht="13.15" customHeight="1" x14ac:dyDescent="0.2">
      <c r="B10628" s="1051" t="s">
        <v>11316</v>
      </c>
      <c r="C10628" s="1145">
        <v>1448</v>
      </c>
      <c r="D10628" s="1145">
        <v>2689</v>
      </c>
      <c r="E10628" s="1145">
        <v>379</v>
      </c>
      <c r="F10628" s="1146">
        <v>4516</v>
      </c>
    </row>
    <row r="10629" spans="2:6" ht="13.15" customHeight="1" x14ac:dyDescent="0.2">
      <c r="B10629" s="1054" t="s">
        <v>11317</v>
      </c>
      <c r="C10629" s="1142">
        <v>1149</v>
      </c>
      <c r="D10629" s="1143">
        <v>1799</v>
      </c>
      <c r="E10629" s="1143">
        <v>294</v>
      </c>
      <c r="F10629" s="1144">
        <v>3242</v>
      </c>
    </row>
    <row r="10630" spans="2:6" ht="13.15" customHeight="1" x14ac:dyDescent="0.2">
      <c r="B10630" s="1051" t="s">
        <v>11318</v>
      </c>
      <c r="C10630" s="1145">
        <v>597</v>
      </c>
      <c r="D10630" s="1145">
        <v>836</v>
      </c>
      <c r="E10630" s="1145">
        <v>127</v>
      </c>
      <c r="F10630" s="1146">
        <v>1560</v>
      </c>
    </row>
    <row r="10631" spans="2:6" ht="13.15" customHeight="1" x14ac:dyDescent="0.2">
      <c r="B10631" s="1054" t="s">
        <v>11319</v>
      </c>
      <c r="C10631" s="1142">
        <v>2306</v>
      </c>
      <c r="D10631" s="1143">
        <v>3672</v>
      </c>
      <c r="E10631" s="1143">
        <v>605</v>
      </c>
      <c r="F10631" s="1144">
        <v>6583</v>
      </c>
    </row>
    <row r="10632" spans="2:6" ht="13.15" customHeight="1" x14ac:dyDescent="0.2">
      <c r="B10632" s="1051" t="s">
        <v>11320</v>
      </c>
      <c r="C10632" s="1145">
        <v>1336</v>
      </c>
      <c r="D10632" s="1145">
        <v>2188</v>
      </c>
      <c r="E10632" s="1145">
        <v>342</v>
      </c>
      <c r="F10632" s="1146">
        <v>3866</v>
      </c>
    </row>
    <row r="10633" spans="2:6" ht="13.15" customHeight="1" x14ac:dyDescent="0.2">
      <c r="B10633" s="1054" t="s">
        <v>11321</v>
      </c>
      <c r="C10633" s="1142">
        <v>479</v>
      </c>
      <c r="D10633" s="1143">
        <v>913</v>
      </c>
      <c r="E10633" s="1143">
        <v>129</v>
      </c>
      <c r="F10633" s="1144">
        <v>1521</v>
      </c>
    </row>
    <row r="10634" spans="2:6" ht="13.15" customHeight="1" x14ac:dyDescent="0.2">
      <c r="B10634" s="1051" t="s">
        <v>11322</v>
      </c>
      <c r="C10634" s="1145">
        <v>2434</v>
      </c>
      <c r="D10634" s="1145">
        <v>1559</v>
      </c>
      <c r="E10634" s="1145">
        <v>232</v>
      </c>
      <c r="F10634" s="1146">
        <v>4225</v>
      </c>
    </row>
    <row r="10635" spans="2:6" ht="13.15" customHeight="1" x14ac:dyDescent="0.2">
      <c r="B10635" s="1054" t="s">
        <v>11323</v>
      </c>
      <c r="C10635" s="1142">
        <v>12655</v>
      </c>
      <c r="D10635" s="1143">
        <v>17980</v>
      </c>
      <c r="E10635" s="1143">
        <v>4890</v>
      </c>
      <c r="F10635" s="1144">
        <v>35525</v>
      </c>
    </row>
    <row r="10636" spans="2:6" ht="13.15" customHeight="1" x14ac:dyDescent="0.2">
      <c r="B10636" s="1051" t="s">
        <v>11324</v>
      </c>
      <c r="C10636" s="1145">
        <v>14826</v>
      </c>
      <c r="D10636" s="1145">
        <v>18879</v>
      </c>
      <c r="E10636" s="1145">
        <v>4363</v>
      </c>
      <c r="F10636" s="1146">
        <v>38068</v>
      </c>
    </row>
    <row r="10637" spans="2:6" ht="13.15" customHeight="1" x14ac:dyDescent="0.2">
      <c r="B10637" s="1054" t="s">
        <v>11325</v>
      </c>
      <c r="C10637" s="1142">
        <v>578</v>
      </c>
      <c r="D10637" s="1143">
        <v>1326</v>
      </c>
      <c r="E10637" s="1143">
        <v>227</v>
      </c>
      <c r="F10637" s="1144">
        <v>2131</v>
      </c>
    </row>
    <row r="10638" spans="2:6" ht="13.15" customHeight="1" x14ac:dyDescent="0.2">
      <c r="B10638" s="1051" t="s">
        <v>11326</v>
      </c>
      <c r="C10638" s="1145">
        <v>5168</v>
      </c>
      <c r="D10638" s="1145">
        <v>2612</v>
      </c>
      <c r="E10638" s="1145">
        <v>547</v>
      </c>
      <c r="F10638" s="1146">
        <v>8327</v>
      </c>
    </row>
    <row r="10639" spans="2:6" ht="13.15" customHeight="1" x14ac:dyDescent="0.2">
      <c r="B10639" s="1054" t="s">
        <v>11327</v>
      </c>
      <c r="C10639" s="1142">
        <v>4893</v>
      </c>
      <c r="D10639" s="1143">
        <v>2797</v>
      </c>
      <c r="E10639" s="1143">
        <v>542</v>
      </c>
      <c r="F10639" s="1144">
        <v>8232</v>
      </c>
    </row>
    <row r="10640" spans="2:6" ht="13.15" customHeight="1" x14ac:dyDescent="0.2">
      <c r="B10640" s="1051" t="s">
        <v>11328</v>
      </c>
      <c r="C10640" s="1145">
        <v>3116</v>
      </c>
      <c r="D10640" s="1145">
        <v>2394</v>
      </c>
      <c r="E10640" s="1145">
        <v>464</v>
      </c>
      <c r="F10640" s="1146">
        <v>5974</v>
      </c>
    </row>
    <row r="10641" spans="2:6" ht="13.15" customHeight="1" x14ac:dyDescent="0.2">
      <c r="B10641" s="1054" t="s">
        <v>11329</v>
      </c>
      <c r="C10641" s="1142">
        <v>3747</v>
      </c>
      <c r="D10641" s="1143">
        <v>3787</v>
      </c>
      <c r="E10641" s="1143">
        <v>596</v>
      </c>
      <c r="F10641" s="1144">
        <v>8130</v>
      </c>
    </row>
    <row r="10642" spans="2:6" ht="13.15" customHeight="1" x14ac:dyDescent="0.2">
      <c r="B10642" s="1051" t="s">
        <v>11330</v>
      </c>
      <c r="C10642" s="1145">
        <v>413</v>
      </c>
      <c r="D10642" s="1145">
        <v>930</v>
      </c>
      <c r="E10642" s="1145">
        <v>142</v>
      </c>
      <c r="F10642" s="1146">
        <v>1485</v>
      </c>
    </row>
    <row r="10643" spans="2:6" ht="13.15" customHeight="1" x14ac:dyDescent="0.2">
      <c r="B10643" s="1054" t="s">
        <v>11331</v>
      </c>
      <c r="C10643" s="1142">
        <v>620</v>
      </c>
      <c r="D10643" s="1143">
        <v>1429</v>
      </c>
      <c r="E10643" s="1143">
        <v>218</v>
      </c>
      <c r="F10643" s="1144">
        <v>2267</v>
      </c>
    </row>
    <row r="10644" spans="2:6" ht="13.15" customHeight="1" x14ac:dyDescent="0.2">
      <c r="B10644" s="1051" t="s">
        <v>11332</v>
      </c>
      <c r="C10644" s="1145">
        <v>579</v>
      </c>
      <c r="D10644" s="1145">
        <v>1156</v>
      </c>
      <c r="E10644" s="1145">
        <v>171</v>
      </c>
      <c r="F10644" s="1146">
        <v>1906</v>
      </c>
    </row>
    <row r="10645" spans="2:6" ht="13.15" customHeight="1" x14ac:dyDescent="0.2">
      <c r="B10645" s="1054" t="s">
        <v>11333</v>
      </c>
      <c r="C10645" s="1142">
        <v>1774</v>
      </c>
      <c r="D10645" s="1143">
        <v>3084</v>
      </c>
      <c r="E10645" s="1143">
        <v>433</v>
      </c>
      <c r="F10645" s="1144">
        <v>5291</v>
      </c>
    </row>
    <row r="10646" spans="2:6" ht="13.15" customHeight="1" x14ac:dyDescent="0.2">
      <c r="B10646" s="1051" t="s">
        <v>11334</v>
      </c>
      <c r="C10646" s="1145">
        <v>1903</v>
      </c>
      <c r="D10646" s="1145">
        <v>3834</v>
      </c>
      <c r="E10646" s="1145">
        <v>524</v>
      </c>
      <c r="F10646" s="1146">
        <v>6261</v>
      </c>
    </row>
    <row r="10647" spans="2:6" ht="13.15" customHeight="1" x14ac:dyDescent="0.2">
      <c r="B10647" s="1054" t="s">
        <v>11335</v>
      </c>
      <c r="C10647" s="1142">
        <v>502</v>
      </c>
      <c r="D10647" s="1143">
        <v>883</v>
      </c>
      <c r="E10647" s="1143">
        <v>116</v>
      </c>
      <c r="F10647" s="1144">
        <v>1501</v>
      </c>
    </row>
    <row r="10648" spans="2:6" ht="13.15" customHeight="1" x14ac:dyDescent="0.2">
      <c r="B10648" s="1051" t="s">
        <v>11336</v>
      </c>
      <c r="C10648" s="1145">
        <v>1003</v>
      </c>
      <c r="D10648" s="1145">
        <v>2189</v>
      </c>
      <c r="E10648" s="1145">
        <v>371</v>
      </c>
      <c r="F10648" s="1146">
        <v>3563</v>
      </c>
    </row>
    <row r="10649" spans="2:6" ht="13.15" customHeight="1" x14ac:dyDescent="0.2">
      <c r="B10649" s="1054" t="s">
        <v>11337</v>
      </c>
      <c r="C10649" s="1142">
        <v>1018</v>
      </c>
      <c r="D10649" s="1143">
        <v>2419</v>
      </c>
      <c r="E10649" s="1143">
        <v>336</v>
      </c>
      <c r="F10649" s="1144">
        <v>3773</v>
      </c>
    </row>
    <row r="10650" spans="2:6" ht="13.15" customHeight="1" x14ac:dyDescent="0.2">
      <c r="B10650" s="1051" t="s">
        <v>11338</v>
      </c>
      <c r="C10650" s="1145">
        <v>985</v>
      </c>
      <c r="D10650" s="1145">
        <v>1606</v>
      </c>
      <c r="E10650" s="1145">
        <v>236</v>
      </c>
      <c r="F10650" s="1146">
        <v>2827</v>
      </c>
    </row>
    <row r="10651" spans="2:6" ht="13.15" customHeight="1" x14ac:dyDescent="0.2">
      <c r="B10651" s="1054" t="s">
        <v>11339</v>
      </c>
      <c r="C10651" s="1142">
        <v>747</v>
      </c>
      <c r="D10651" s="1143">
        <v>1576</v>
      </c>
      <c r="E10651" s="1143">
        <v>186</v>
      </c>
      <c r="F10651" s="1144">
        <v>2509</v>
      </c>
    </row>
    <row r="10652" spans="2:6" ht="13.15" customHeight="1" x14ac:dyDescent="0.2">
      <c r="B10652" s="1051" t="s">
        <v>11340</v>
      </c>
      <c r="C10652" s="1145">
        <v>357</v>
      </c>
      <c r="D10652" s="1145">
        <v>810</v>
      </c>
      <c r="E10652" s="1145">
        <v>109</v>
      </c>
      <c r="F10652" s="1146">
        <v>1276</v>
      </c>
    </row>
    <row r="10653" spans="2:6" ht="13.15" customHeight="1" x14ac:dyDescent="0.2">
      <c r="B10653" s="1054" t="s">
        <v>11341</v>
      </c>
      <c r="C10653" s="1142">
        <v>1110</v>
      </c>
      <c r="D10653" s="1143">
        <v>2944</v>
      </c>
      <c r="E10653" s="1143">
        <v>477</v>
      </c>
      <c r="F10653" s="1144">
        <v>4531</v>
      </c>
    </row>
    <row r="10654" spans="2:6" ht="13.15" customHeight="1" x14ac:dyDescent="0.2">
      <c r="B10654" s="1051" t="s">
        <v>11342</v>
      </c>
      <c r="C10654" s="1145">
        <v>652</v>
      </c>
      <c r="D10654" s="1145">
        <v>792</v>
      </c>
      <c r="E10654" s="1145">
        <v>140</v>
      </c>
      <c r="F10654" s="1146">
        <v>1584</v>
      </c>
    </row>
    <row r="10655" spans="2:6" ht="13.15" customHeight="1" x14ac:dyDescent="0.2">
      <c r="B10655" s="1054" t="s">
        <v>11343</v>
      </c>
      <c r="C10655" s="1142">
        <v>767</v>
      </c>
      <c r="D10655" s="1143">
        <v>1480</v>
      </c>
      <c r="E10655" s="1143">
        <v>175</v>
      </c>
      <c r="F10655" s="1144">
        <v>2422</v>
      </c>
    </row>
    <row r="10656" spans="2:6" ht="13.15" customHeight="1" x14ac:dyDescent="0.2">
      <c r="B10656" s="1051" t="s">
        <v>11344</v>
      </c>
      <c r="C10656" s="1145">
        <v>18906</v>
      </c>
      <c r="D10656" s="1145">
        <v>8067</v>
      </c>
      <c r="E10656" s="1145">
        <v>2597</v>
      </c>
      <c r="F10656" s="1146">
        <v>29570</v>
      </c>
    </row>
    <row r="10657" spans="2:6" ht="13.15" customHeight="1" x14ac:dyDescent="0.2">
      <c r="B10657" s="1054" t="s">
        <v>11345</v>
      </c>
      <c r="C10657" s="1142">
        <v>9255</v>
      </c>
      <c r="D10657" s="1143">
        <v>13335</v>
      </c>
      <c r="E10657" s="1143">
        <v>3033</v>
      </c>
      <c r="F10657" s="1144">
        <v>25623</v>
      </c>
    </row>
    <row r="10658" spans="2:6" ht="13.15" customHeight="1" x14ac:dyDescent="0.2">
      <c r="B10658" s="1051" t="s">
        <v>11346</v>
      </c>
      <c r="C10658" s="1145">
        <v>69</v>
      </c>
      <c r="D10658" s="1145">
        <v>108</v>
      </c>
      <c r="E10658" s="1145">
        <v>35</v>
      </c>
      <c r="F10658" s="1146">
        <v>212</v>
      </c>
    </row>
    <row r="10659" spans="2:6" ht="13.15" customHeight="1" x14ac:dyDescent="0.2">
      <c r="B10659" s="1054" t="s">
        <v>11347</v>
      </c>
      <c r="C10659" s="1142">
        <v>1511</v>
      </c>
      <c r="D10659" s="1143">
        <v>2609</v>
      </c>
      <c r="E10659" s="1143">
        <v>396</v>
      </c>
      <c r="F10659" s="1144">
        <v>4516</v>
      </c>
    </row>
    <row r="10660" spans="2:6" ht="13.15" customHeight="1" x14ac:dyDescent="0.2">
      <c r="B10660" s="1051" t="s">
        <v>11348</v>
      </c>
      <c r="C10660" s="1145">
        <v>787</v>
      </c>
      <c r="D10660" s="1145">
        <v>1104</v>
      </c>
      <c r="E10660" s="1145">
        <v>178</v>
      </c>
      <c r="F10660" s="1146">
        <v>2069</v>
      </c>
    </row>
    <row r="10661" spans="2:6" ht="13.15" customHeight="1" x14ac:dyDescent="0.2">
      <c r="B10661" s="1054" t="s">
        <v>11349</v>
      </c>
      <c r="C10661" s="1142">
        <v>66</v>
      </c>
      <c r="D10661" s="1143">
        <v>27</v>
      </c>
      <c r="E10661" s="1143">
        <v>12</v>
      </c>
      <c r="F10661" s="1144">
        <v>105</v>
      </c>
    </row>
    <row r="10662" spans="2:6" ht="13.15" customHeight="1" x14ac:dyDescent="0.2">
      <c r="B10662" s="1051" t="s">
        <v>11350</v>
      </c>
      <c r="C10662" s="1145">
        <v>12589</v>
      </c>
      <c r="D10662" s="1145">
        <v>11613</v>
      </c>
      <c r="E10662" s="1145">
        <v>2477</v>
      </c>
      <c r="F10662" s="1146">
        <v>26679</v>
      </c>
    </row>
    <row r="10663" spans="2:6" ht="13.15" customHeight="1" x14ac:dyDescent="0.2">
      <c r="B10663" s="1054" t="s">
        <v>11351</v>
      </c>
      <c r="C10663" s="1142">
        <v>5686</v>
      </c>
      <c r="D10663" s="1143">
        <v>4279</v>
      </c>
      <c r="E10663" s="1143">
        <v>813</v>
      </c>
      <c r="F10663" s="1144">
        <v>10778</v>
      </c>
    </row>
    <row r="10664" spans="2:6" ht="13.15" customHeight="1" x14ac:dyDescent="0.2">
      <c r="B10664" s="1051" t="s">
        <v>11352</v>
      </c>
      <c r="C10664" s="1145">
        <v>17722</v>
      </c>
      <c r="D10664" s="1145">
        <v>20111</v>
      </c>
      <c r="E10664" s="1145">
        <v>3840</v>
      </c>
      <c r="F10664" s="1146">
        <v>41673</v>
      </c>
    </row>
    <row r="10665" spans="2:6" ht="13.15" customHeight="1" x14ac:dyDescent="0.2">
      <c r="B10665" s="1054" t="s">
        <v>11354</v>
      </c>
      <c r="C10665" s="1142">
        <v>992</v>
      </c>
      <c r="D10665" s="1143">
        <v>1952</v>
      </c>
      <c r="E10665" s="1143">
        <v>330</v>
      </c>
      <c r="F10665" s="1144">
        <v>3274</v>
      </c>
    </row>
    <row r="10666" spans="2:6" ht="13.15" customHeight="1" x14ac:dyDescent="0.2">
      <c r="B10666" s="1051" t="s">
        <v>11355</v>
      </c>
      <c r="C10666" s="1145">
        <v>718</v>
      </c>
      <c r="D10666" s="1145">
        <v>1319</v>
      </c>
      <c r="E10666" s="1145">
        <v>186</v>
      </c>
      <c r="F10666" s="1146">
        <v>2223</v>
      </c>
    </row>
    <row r="10667" spans="2:6" ht="13.15" customHeight="1" x14ac:dyDescent="0.2">
      <c r="B10667" s="1054" t="s">
        <v>11356</v>
      </c>
      <c r="C10667" s="1142">
        <v>741</v>
      </c>
      <c r="D10667" s="1143">
        <v>764</v>
      </c>
      <c r="E10667" s="1143">
        <v>121</v>
      </c>
      <c r="F10667" s="1144">
        <v>1626</v>
      </c>
    </row>
    <row r="10668" spans="2:6" ht="13.15" customHeight="1" x14ac:dyDescent="0.2">
      <c r="B10668" s="1051" t="s">
        <v>11357</v>
      </c>
      <c r="C10668" s="1145">
        <v>14791</v>
      </c>
      <c r="D10668" s="1145">
        <v>20138</v>
      </c>
      <c r="E10668" s="1145">
        <v>4360</v>
      </c>
      <c r="F10668" s="1146">
        <v>39289</v>
      </c>
    </row>
    <row r="10669" spans="2:6" ht="13.15" customHeight="1" x14ac:dyDescent="0.2">
      <c r="B10669" s="1054" t="s">
        <v>11358</v>
      </c>
      <c r="C10669" s="1142">
        <v>2066</v>
      </c>
      <c r="D10669" s="1143">
        <v>4061</v>
      </c>
      <c r="E10669" s="1143">
        <v>421</v>
      </c>
      <c r="F10669" s="1144">
        <v>6548</v>
      </c>
    </row>
    <row r="10670" spans="2:6" ht="13.15" customHeight="1" x14ac:dyDescent="0.2">
      <c r="B10670" s="1051" t="s">
        <v>11359</v>
      </c>
      <c r="C10670" s="1145">
        <v>62</v>
      </c>
      <c r="D10670" s="1145">
        <v>37</v>
      </c>
      <c r="E10670" s="1145">
        <v>9</v>
      </c>
      <c r="F10670" s="1146">
        <v>108</v>
      </c>
    </row>
    <row r="10671" spans="2:6" ht="13.15" customHeight="1" x14ac:dyDescent="0.2">
      <c r="B10671" s="1054" t="s">
        <v>11360</v>
      </c>
      <c r="C10671" s="1142">
        <v>1993</v>
      </c>
      <c r="D10671" s="1143">
        <v>4030</v>
      </c>
      <c r="E10671" s="1143">
        <v>521</v>
      </c>
      <c r="F10671" s="1144">
        <v>6544</v>
      </c>
    </row>
    <row r="10672" spans="2:6" ht="13.15" customHeight="1" x14ac:dyDescent="0.2">
      <c r="B10672" s="1051" t="s">
        <v>11361</v>
      </c>
      <c r="C10672" s="1145">
        <v>166</v>
      </c>
      <c r="D10672" s="1145">
        <v>295</v>
      </c>
      <c r="E10672" s="1145">
        <v>44</v>
      </c>
      <c r="F10672" s="1146">
        <v>505</v>
      </c>
    </row>
    <row r="10673" spans="2:6" ht="13.15" customHeight="1" x14ac:dyDescent="0.2">
      <c r="B10673" s="1054" t="s">
        <v>11362</v>
      </c>
      <c r="C10673" s="1142">
        <v>491</v>
      </c>
      <c r="D10673" s="1143">
        <v>1172</v>
      </c>
      <c r="E10673" s="1143">
        <v>134</v>
      </c>
      <c r="F10673" s="1144">
        <v>1797</v>
      </c>
    </row>
    <row r="10674" spans="2:6" ht="13.15" customHeight="1" x14ac:dyDescent="0.2">
      <c r="B10674" s="1051" t="s">
        <v>11363</v>
      </c>
      <c r="C10674" s="1145">
        <v>1490</v>
      </c>
      <c r="D10674" s="1145">
        <v>3118</v>
      </c>
      <c r="E10674" s="1145">
        <v>399</v>
      </c>
      <c r="F10674" s="1146">
        <v>5007</v>
      </c>
    </row>
    <row r="10675" spans="2:6" ht="13.15" customHeight="1" x14ac:dyDescent="0.2">
      <c r="B10675" s="1054" t="s">
        <v>11364</v>
      </c>
      <c r="C10675" s="1142">
        <v>478</v>
      </c>
      <c r="D10675" s="1143">
        <v>1021</v>
      </c>
      <c r="E10675" s="1143">
        <v>140</v>
      </c>
      <c r="F10675" s="1144">
        <v>1639</v>
      </c>
    </row>
    <row r="10676" spans="2:6" ht="13.15" customHeight="1" x14ac:dyDescent="0.2">
      <c r="B10676" s="1051" t="s">
        <v>11365</v>
      </c>
      <c r="C10676" s="1145">
        <v>51</v>
      </c>
      <c r="D10676" s="1145">
        <v>89</v>
      </c>
      <c r="E10676" s="1145">
        <v>22</v>
      </c>
      <c r="F10676" s="1146">
        <v>162</v>
      </c>
    </row>
    <row r="10677" spans="2:6" ht="13.15" customHeight="1" x14ac:dyDescent="0.2">
      <c r="B10677" s="1054" t="s">
        <v>11366</v>
      </c>
      <c r="C10677" s="1142">
        <v>154</v>
      </c>
      <c r="D10677" s="1143">
        <v>309</v>
      </c>
      <c r="E10677" s="1143">
        <v>48</v>
      </c>
      <c r="F10677" s="1144">
        <v>511</v>
      </c>
    </row>
    <row r="10678" spans="2:6" ht="13.15" customHeight="1" x14ac:dyDescent="0.2">
      <c r="B10678" s="1051" t="s">
        <v>11367</v>
      </c>
      <c r="C10678" s="1145">
        <v>358</v>
      </c>
      <c r="D10678" s="1145">
        <v>675</v>
      </c>
      <c r="E10678" s="1145">
        <v>138</v>
      </c>
      <c r="F10678" s="1146">
        <v>1171</v>
      </c>
    </row>
    <row r="10679" spans="2:6" ht="13.15" customHeight="1" x14ac:dyDescent="0.2">
      <c r="B10679" s="1054" t="s">
        <v>11368</v>
      </c>
      <c r="C10679" s="1142">
        <v>1108</v>
      </c>
      <c r="D10679" s="1143">
        <v>1911</v>
      </c>
      <c r="E10679" s="1143">
        <v>318</v>
      </c>
      <c r="F10679" s="1144">
        <v>3337</v>
      </c>
    </row>
    <row r="10680" spans="2:6" ht="13.15" customHeight="1" x14ac:dyDescent="0.2">
      <c r="B10680" s="1051" t="s">
        <v>11369</v>
      </c>
      <c r="C10680" s="1145">
        <v>1056</v>
      </c>
      <c r="D10680" s="1145">
        <v>1920</v>
      </c>
      <c r="E10680" s="1145">
        <v>239</v>
      </c>
      <c r="F10680" s="1146">
        <v>3215</v>
      </c>
    </row>
    <row r="10681" spans="2:6" ht="13.15" customHeight="1" x14ac:dyDescent="0.2">
      <c r="B10681" s="1054" t="s">
        <v>11370</v>
      </c>
      <c r="C10681" s="1142">
        <v>582</v>
      </c>
      <c r="D10681" s="1143">
        <v>1070</v>
      </c>
      <c r="E10681" s="1143">
        <v>104</v>
      </c>
      <c r="F10681" s="1144">
        <v>1756</v>
      </c>
    </row>
    <row r="10682" spans="2:6" ht="13.15" customHeight="1" x14ac:dyDescent="0.2">
      <c r="B10682" s="1051" t="s">
        <v>11371</v>
      </c>
      <c r="C10682" s="1145">
        <v>1251</v>
      </c>
      <c r="D10682" s="1145">
        <v>2164</v>
      </c>
      <c r="E10682" s="1145">
        <v>294</v>
      </c>
      <c r="F10682" s="1146">
        <v>3709</v>
      </c>
    </row>
    <row r="10683" spans="2:6" ht="13.15" customHeight="1" x14ac:dyDescent="0.2">
      <c r="B10683" s="1054" t="s">
        <v>11372</v>
      </c>
      <c r="C10683" s="1142">
        <v>329</v>
      </c>
      <c r="D10683" s="1143">
        <v>580</v>
      </c>
      <c r="E10683" s="1143">
        <v>77</v>
      </c>
      <c r="F10683" s="1144">
        <v>986</v>
      </c>
    </row>
    <row r="10684" spans="2:6" ht="13.15" customHeight="1" x14ac:dyDescent="0.2">
      <c r="B10684" s="1051" t="s">
        <v>11373</v>
      </c>
      <c r="C10684" s="1145">
        <v>189</v>
      </c>
      <c r="D10684" s="1145">
        <v>484</v>
      </c>
      <c r="E10684" s="1145">
        <v>33</v>
      </c>
      <c r="F10684" s="1146">
        <v>706</v>
      </c>
    </row>
    <row r="10685" spans="2:6" ht="13.15" customHeight="1" x14ac:dyDescent="0.2">
      <c r="B10685" s="1054" t="s">
        <v>11374</v>
      </c>
      <c r="C10685" s="1142">
        <v>2142</v>
      </c>
      <c r="D10685" s="1143">
        <v>4944</v>
      </c>
      <c r="E10685" s="1143">
        <v>700</v>
      </c>
      <c r="F10685" s="1144">
        <v>7786</v>
      </c>
    </row>
    <row r="10686" spans="2:6" ht="13.15" customHeight="1" x14ac:dyDescent="0.2">
      <c r="B10686" s="1051" t="s">
        <v>11375</v>
      </c>
      <c r="C10686" s="1145">
        <v>747</v>
      </c>
      <c r="D10686" s="1145">
        <v>2280</v>
      </c>
      <c r="E10686" s="1145">
        <v>227</v>
      </c>
      <c r="F10686" s="1146">
        <v>3254</v>
      </c>
    </row>
    <row r="10687" spans="2:6" ht="13.15" customHeight="1" x14ac:dyDescent="0.2">
      <c r="B10687" s="1054" t="s">
        <v>11376</v>
      </c>
      <c r="C10687" s="1142">
        <v>1060</v>
      </c>
      <c r="D10687" s="1143">
        <v>2780</v>
      </c>
      <c r="E10687" s="1143">
        <v>371</v>
      </c>
      <c r="F10687" s="1144">
        <v>4211</v>
      </c>
    </row>
    <row r="10688" spans="2:6" ht="13.15" customHeight="1" x14ac:dyDescent="0.2">
      <c r="B10688" s="1051" t="s">
        <v>11377</v>
      </c>
      <c r="C10688" s="1145">
        <v>446</v>
      </c>
      <c r="D10688" s="1145">
        <v>1557</v>
      </c>
      <c r="E10688" s="1145">
        <v>112</v>
      </c>
      <c r="F10688" s="1146">
        <v>2115</v>
      </c>
    </row>
    <row r="10689" spans="2:6" ht="13.15" customHeight="1" x14ac:dyDescent="0.2">
      <c r="B10689" s="1054" t="s">
        <v>11378</v>
      </c>
      <c r="C10689" s="1142">
        <v>855</v>
      </c>
      <c r="D10689" s="1143">
        <v>2364</v>
      </c>
      <c r="E10689" s="1143">
        <v>296</v>
      </c>
      <c r="F10689" s="1144">
        <v>3515</v>
      </c>
    </row>
    <row r="10690" spans="2:6" ht="13.15" customHeight="1" x14ac:dyDescent="0.2">
      <c r="B10690" s="1051" t="s">
        <v>11379</v>
      </c>
      <c r="C10690" s="1145">
        <v>919</v>
      </c>
      <c r="D10690" s="1145">
        <v>1886</v>
      </c>
      <c r="E10690" s="1145">
        <v>248</v>
      </c>
      <c r="F10690" s="1146">
        <v>3053</v>
      </c>
    </row>
    <row r="10691" spans="2:6" ht="13.15" customHeight="1" x14ac:dyDescent="0.2">
      <c r="B10691" s="1054" t="s">
        <v>11380</v>
      </c>
      <c r="C10691" s="1142">
        <v>471</v>
      </c>
      <c r="D10691" s="1143">
        <v>1173</v>
      </c>
      <c r="E10691" s="1143">
        <v>97</v>
      </c>
      <c r="F10691" s="1144">
        <v>1741</v>
      </c>
    </row>
    <row r="10692" spans="2:6" ht="13.15" customHeight="1" x14ac:dyDescent="0.2">
      <c r="B10692" s="1051" t="s">
        <v>11381</v>
      </c>
      <c r="C10692" s="1145">
        <v>335</v>
      </c>
      <c r="D10692" s="1145">
        <v>775</v>
      </c>
      <c r="E10692" s="1145">
        <v>75</v>
      </c>
      <c r="F10692" s="1146">
        <v>1185</v>
      </c>
    </row>
    <row r="10693" spans="2:6" ht="13.15" customHeight="1" x14ac:dyDescent="0.2">
      <c r="B10693" s="1054" t="s">
        <v>11382</v>
      </c>
      <c r="C10693" s="1142">
        <v>264</v>
      </c>
      <c r="D10693" s="1143">
        <v>661</v>
      </c>
      <c r="E10693" s="1143">
        <v>73</v>
      </c>
      <c r="F10693" s="1144">
        <v>998</v>
      </c>
    </row>
    <row r="10694" spans="2:6" ht="13.15" customHeight="1" x14ac:dyDescent="0.2">
      <c r="B10694" s="1051" t="s">
        <v>11383</v>
      </c>
      <c r="C10694" s="1145">
        <v>3818</v>
      </c>
      <c r="D10694" s="1145">
        <v>6466</v>
      </c>
      <c r="E10694" s="1145">
        <v>1045</v>
      </c>
      <c r="F10694" s="1146">
        <v>11329</v>
      </c>
    </row>
    <row r="10695" spans="2:6" ht="13.15" customHeight="1" x14ac:dyDescent="0.2">
      <c r="B10695" s="1054" t="s">
        <v>11384</v>
      </c>
      <c r="C10695" s="1142">
        <v>3198</v>
      </c>
      <c r="D10695" s="1143">
        <v>4689</v>
      </c>
      <c r="E10695" s="1143">
        <v>833</v>
      </c>
      <c r="F10695" s="1144">
        <v>8720</v>
      </c>
    </row>
    <row r="10696" spans="2:6" ht="13.15" customHeight="1" x14ac:dyDescent="0.2">
      <c r="B10696" s="1051" t="s">
        <v>11385</v>
      </c>
      <c r="C10696" s="1145">
        <v>295</v>
      </c>
      <c r="D10696" s="1145">
        <v>716</v>
      </c>
      <c r="E10696" s="1145">
        <v>77</v>
      </c>
      <c r="F10696" s="1146">
        <v>1088</v>
      </c>
    </row>
    <row r="10697" spans="2:6" ht="13.15" customHeight="1" x14ac:dyDescent="0.2">
      <c r="B10697" s="1054" t="s">
        <v>11386</v>
      </c>
      <c r="C10697" s="1142">
        <v>851</v>
      </c>
      <c r="D10697" s="1143">
        <v>1569</v>
      </c>
      <c r="E10697" s="1143">
        <v>310</v>
      </c>
      <c r="F10697" s="1144">
        <v>2730</v>
      </c>
    </row>
    <row r="10698" spans="2:6" ht="13.15" customHeight="1" x14ac:dyDescent="0.2">
      <c r="B10698" s="1051" t="s">
        <v>11387</v>
      </c>
      <c r="C10698" s="1145">
        <v>17554</v>
      </c>
      <c r="D10698" s="1145">
        <v>26638</v>
      </c>
      <c r="E10698" s="1145">
        <v>5220</v>
      </c>
      <c r="F10698" s="1146">
        <v>49412</v>
      </c>
    </row>
    <row r="10699" spans="2:6" ht="13.15" customHeight="1" x14ac:dyDescent="0.2">
      <c r="B10699" s="1054" t="s">
        <v>11388</v>
      </c>
      <c r="C10699" s="1142">
        <v>2697</v>
      </c>
      <c r="D10699" s="1143">
        <v>3779</v>
      </c>
      <c r="E10699" s="1143">
        <v>496</v>
      </c>
      <c r="F10699" s="1144">
        <v>6972</v>
      </c>
    </row>
    <row r="10700" spans="2:6" ht="13.15" customHeight="1" x14ac:dyDescent="0.2">
      <c r="B10700" s="1051" t="s">
        <v>11389</v>
      </c>
      <c r="C10700" s="1145">
        <v>1277</v>
      </c>
      <c r="D10700" s="1145">
        <v>2106</v>
      </c>
      <c r="E10700" s="1145">
        <v>328</v>
      </c>
      <c r="F10700" s="1146">
        <v>3711</v>
      </c>
    </row>
    <row r="10701" spans="2:6" ht="13.15" customHeight="1" x14ac:dyDescent="0.2">
      <c r="B10701" s="1054" t="s">
        <v>11390</v>
      </c>
      <c r="C10701" s="1142">
        <v>362</v>
      </c>
      <c r="D10701" s="1143">
        <v>731</v>
      </c>
      <c r="E10701" s="1143">
        <v>104</v>
      </c>
      <c r="F10701" s="1144">
        <v>1197</v>
      </c>
    </row>
    <row r="10702" spans="2:6" ht="13.15" customHeight="1" x14ac:dyDescent="0.2">
      <c r="B10702" s="1051" t="s">
        <v>11391</v>
      </c>
      <c r="C10702" s="1145">
        <v>675</v>
      </c>
      <c r="D10702" s="1145">
        <v>1566</v>
      </c>
      <c r="E10702" s="1145">
        <v>261</v>
      </c>
      <c r="F10702" s="1146">
        <v>2502</v>
      </c>
    </row>
    <row r="10703" spans="2:6" ht="13.15" customHeight="1" x14ac:dyDescent="0.2">
      <c r="B10703" s="1054" t="s">
        <v>11392</v>
      </c>
      <c r="C10703" s="1142">
        <v>472</v>
      </c>
      <c r="D10703" s="1143">
        <v>1147</v>
      </c>
      <c r="E10703" s="1143">
        <v>133</v>
      </c>
      <c r="F10703" s="1144">
        <v>1752</v>
      </c>
    </row>
    <row r="10704" spans="2:6" ht="13.15" customHeight="1" x14ac:dyDescent="0.2">
      <c r="B10704" s="1051" t="s">
        <v>11393</v>
      </c>
      <c r="C10704" s="1145">
        <v>1139</v>
      </c>
      <c r="D10704" s="1145">
        <v>2227</v>
      </c>
      <c r="E10704" s="1145">
        <v>318</v>
      </c>
      <c r="F10704" s="1146">
        <v>3684</v>
      </c>
    </row>
    <row r="10705" spans="2:6" ht="13.15" customHeight="1" x14ac:dyDescent="0.2">
      <c r="B10705" s="1054" t="s">
        <v>11394</v>
      </c>
      <c r="C10705" s="1142">
        <v>34427</v>
      </c>
      <c r="D10705" s="1143">
        <v>43815</v>
      </c>
      <c r="E10705" s="1143">
        <v>12234</v>
      </c>
      <c r="F10705" s="1144">
        <v>90476</v>
      </c>
    </row>
    <row r="10706" spans="2:6" ht="13.15" customHeight="1" x14ac:dyDescent="0.2">
      <c r="B10706" s="1051" t="s">
        <v>11395</v>
      </c>
      <c r="C10706" s="1145">
        <v>3916</v>
      </c>
      <c r="D10706" s="1145">
        <v>6525</v>
      </c>
      <c r="E10706" s="1145">
        <v>1227</v>
      </c>
      <c r="F10706" s="1146">
        <v>11668</v>
      </c>
    </row>
    <row r="10707" spans="2:6" ht="13.15" customHeight="1" x14ac:dyDescent="0.2">
      <c r="B10707" s="1054" t="s">
        <v>11396</v>
      </c>
      <c r="C10707" s="1142">
        <v>189</v>
      </c>
      <c r="D10707" s="1143">
        <v>731</v>
      </c>
      <c r="E10707" s="1143">
        <v>139</v>
      </c>
      <c r="F10707" s="1144">
        <v>1059</v>
      </c>
    </row>
    <row r="10708" spans="2:6" ht="13.15" customHeight="1" x14ac:dyDescent="0.2">
      <c r="B10708" s="1051" t="s">
        <v>11397</v>
      </c>
      <c r="C10708" s="1145">
        <v>23007</v>
      </c>
      <c r="D10708" s="1145">
        <v>28393</v>
      </c>
      <c r="E10708" s="1145">
        <v>7786</v>
      </c>
      <c r="F10708" s="1146">
        <v>59186</v>
      </c>
    </row>
    <row r="10709" spans="2:6" ht="13.15" customHeight="1" x14ac:dyDescent="0.2">
      <c r="B10709" s="1054" t="s">
        <v>11398</v>
      </c>
      <c r="C10709" s="1142">
        <v>20981</v>
      </c>
      <c r="D10709" s="1143">
        <v>22957</v>
      </c>
      <c r="E10709" s="1143">
        <v>6231</v>
      </c>
      <c r="F10709" s="1144">
        <v>50169</v>
      </c>
    </row>
    <row r="10710" spans="2:6" ht="13.15" customHeight="1" x14ac:dyDescent="0.2">
      <c r="B10710" s="1051" t="s">
        <v>11399</v>
      </c>
      <c r="C10710" s="1145">
        <v>12466</v>
      </c>
      <c r="D10710" s="1145">
        <v>18025</v>
      </c>
      <c r="E10710" s="1145">
        <v>4679</v>
      </c>
      <c r="F10710" s="1146">
        <v>35170</v>
      </c>
    </row>
    <row r="10711" spans="2:6" ht="13.15" customHeight="1" x14ac:dyDescent="0.2">
      <c r="B10711" s="1054" t="s">
        <v>11400</v>
      </c>
      <c r="C10711" s="1142">
        <v>14018</v>
      </c>
      <c r="D10711" s="1143">
        <v>19225</v>
      </c>
      <c r="E10711" s="1143">
        <v>5907</v>
      </c>
      <c r="F10711" s="1144">
        <v>39150</v>
      </c>
    </row>
    <row r="10712" spans="2:6" ht="13.15" customHeight="1" x14ac:dyDescent="0.2">
      <c r="B10712" s="1051" t="s">
        <v>11401</v>
      </c>
      <c r="C10712" s="1145">
        <v>13467</v>
      </c>
      <c r="D10712" s="1145">
        <v>16717</v>
      </c>
      <c r="E10712" s="1145">
        <v>4795</v>
      </c>
      <c r="F10712" s="1146">
        <v>34979</v>
      </c>
    </row>
    <row r="10713" spans="2:6" ht="13.15" customHeight="1" x14ac:dyDescent="0.2">
      <c r="B10713" s="1054" t="s">
        <v>11402</v>
      </c>
      <c r="C10713" s="1142">
        <v>14683</v>
      </c>
      <c r="D10713" s="1143">
        <v>21752</v>
      </c>
      <c r="E10713" s="1143">
        <v>5901</v>
      </c>
      <c r="F10713" s="1144">
        <v>42336</v>
      </c>
    </row>
    <row r="10714" spans="2:6" ht="13.15" customHeight="1" x14ac:dyDescent="0.2">
      <c r="B10714" s="1051" t="s">
        <v>11403</v>
      </c>
      <c r="C10714" s="1145">
        <v>13862</v>
      </c>
      <c r="D10714" s="1145">
        <v>19004</v>
      </c>
      <c r="E10714" s="1145">
        <v>5592</v>
      </c>
      <c r="F10714" s="1146">
        <v>38458</v>
      </c>
    </row>
    <row r="10715" spans="2:6" ht="13.15" customHeight="1" x14ac:dyDescent="0.2">
      <c r="B10715" s="1054" t="s">
        <v>11404</v>
      </c>
      <c r="C10715" s="1142">
        <v>25096</v>
      </c>
      <c r="D10715" s="1143">
        <v>37298</v>
      </c>
      <c r="E10715" s="1143">
        <v>10182</v>
      </c>
      <c r="F10715" s="1144">
        <v>72576</v>
      </c>
    </row>
    <row r="10716" spans="2:6" ht="13.15" customHeight="1" x14ac:dyDescent="0.2">
      <c r="B10716" s="1051" t="s">
        <v>11405</v>
      </c>
      <c r="C10716" s="1145">
        <v>36</v>
      </c>
      <c r="D10716" s="1145">
        <v>3070</v>
      </c>
      <c r="E10716" s="1145">
        <v>551</v>
      </c>
      <c r="F10716" s="1146">
        <v>3657</v>
      </c>
    </row>
    <row r="10717" spans="2:6" ht="13.15" customHeight="1" x14ac:dyDescent="0.2">
      <c r="B10717" s="1054" t="s">
        <v>11406</v>
      </c>
      <c r="C10717" s="1142">
        <v>1471</v>
      </c>
      <c r="D10717" s="1143">
        <v>1982</v>
      </c>
      <c r="E10717" s="1143">
        <v>476</v>
      </c>
      <c r="F10717" s="1144">
        <v>3929</v>
      </c>
    </row>
    <row r="10718" spans="2:6" ht="13.15" customHeight="1" x14ac:dyDescent="0.2">
      <c r="B10718" s="1051" t="s">
        <v>11407</v>
      </c>
      <c r="C10718" s="1145">
        <v>3623</v>
      </c>
      <c r="D10718" s="1145">
        <v>4194</v>
      </c>
      <c r="E10718" s="1145">
        <v>1985</v>
      </c>
      <c r="F10718" s="1146">
        <v>9802</v>
      </c>
    </row>
    <row r="10719" spans="2:6" ht="13.15" customHeight="1" x14ac:dyDescent="0.2">
      <c r="B10719" s="1054" t="s">
        <v>11408</v>
      </c>
      <c r="C10719" s="1142">
        <v>4195</v>
      </c>
      <c r="D10719" s="1143">
        <v>3465</v>
      </c>
      <c r="E10719" s="1143">
        <v>1575</v>
      </c>
      <c r="F10719" s="1144">
        <v>9235</v>
      </c>
    </row>
    <row r="10720" spans="2:6" ht="13.15" customHeight="1" x14ac:dyDescent="0.2">
      <c r="B10720" s="1051" t="s">
        <v>11409</v>
      </c>
      <c r="C10720" s="1145">
        <v>7361</v>
      </c>
      <c r="D10720" s="1145">
        <v>8584</v>
      </c>
      <c r="E10720" s="1145">
        <v>2309</v>
      </c>
      <c r="F10720" s="1146">
        <v>18254</v>
      </c>
    </row>
    <row r="10721" spans="2:6" ht="13.15" customHeight="1" x14ac:dyDescent="0.2">
      <c r="B10721" s="1054" t="s">
        <v>11410</v>
      </c>
      <c r="C10721" s="1142">
        <v>6490</v>
      </c>
      <c r="D10721" s="1143">
        <v>6015</v>
      </c>
      <c r="E10721" s="1143">
        <v>1901</v>
      </c>
      <c r="F10721" s="1144">
        <v>14406</v>
      </c>
    </row>
    <row r="10722" spans="2:6" ht="13.15" customHeight="1" x14ac:dyDescent="0.2">
      <c r="B10722" s="1051" t="s">
        <v>11411</v>
      </c>
      <c r="C10722" s="1145">
        <v>10526</v>
      </c>
      <c r="D10722" s="1145">
        <v>7878</v>
      </c>
      <c r="E10722" s="1145">
        <v>2170</v>
      </c>
      <c r="F10722" s="1146">
        <v>20574</v>
      </c>
    </row>
    <row r="10723" spans="2:6" ht="13.15" customHeight="1" x14ac:dyDescent="0.2">
      <c r="B10723" s="1054" t="s">
        <v>11412</v>
      </c>
      <c r="C10723" s="1142">
        <v>17948</v>
      </c>
      <c r="D10723" s="1143">
        <v>12979</v>
      </c>
      <c r="E10723" s="1143">
        <v>3214</v>
      </c>
      <c r="F10723" s="1144">
        <v>34141</v>
      </c>
    </row>
    <row r="10724" spans="2:6" ht="13.15" customHeight="1" x14ac:dyDescent="0.2">
      <c r="B10724" s="1051" t="s">
        <v>11413</v>
      </c>
      <c r="C10724" s="1145">
        <v>10590</v>
      </c>
      <c r="D10724" s="1145">
        <v>9657</v>
      </c>
      <c r="E10724" s="1145">
        <v>2277</v>
      </c>
      <c r="F10724" s="1146">
        <v>22524</v>
      </c>
    </row>
    <row r="10725" spans="2:6" ht="13.15" customHeight="1" x14ac:dyDescent="0.2">
      <c r="B10725" s="1054" t="s">
        <v>11414</v>
      </c>
      <c r="C10725" s="1142">
        <v>14659</v>
      </c>
      <c r="D10725" s="1143">
        <v>21456</v>
      </c>
      <c r="E10725" s="1143">
        <v>3836</v>
      </c>
      <c r="F10725" s="1144">
        <v>39951</v>
      </c>
    </row>
    <row r="10726" spans="2:6" ht="13.15" customHeight="1" x14ac:dyDescent="0.2">
      <c r="B10726" s="1051" t="s">
        <v>11415</v>
      </c>
      <c r="C10726" s="1145">
        <v>11092</v>
      </c>
      <c r="D10726" s="1145">
        <v>16263</v>
      </c>
      <c r="E10726" s="1145">
        <v>2824</v>
      </c>
      <c r="F10726" s="1146">
        <v>30179</v>
      </c>
    </row>
    <row r="10727" spans="2:6" ht="13.15" customHeight="1" x14ac:dyDescent="0.2">
      <c r="B10727" s="1054" t="s">
        <v>11416</v>
      </c>
      <c r="C10727" s="1142">
        <v>12323</v>
      </c>
      <c r="D10727" s="1143">
        <v>9911</v>
      </c>
      <c r="E10727" s="1143">
        <v>2631</v>
      </c>
      <c r="F10727" s="1144">
        <v>24865</v>
      </c>
    </row>
    <row r="10728" spans="2:6" ht="13.15" customHeight="1" x14ac:dyDescent="0.2">
      <c r="B10728" s="1051" t="s">
        <v>11417</v>
      </c>
      <c r="C10728" s="1145">
        <v>8761</v>
      </c>
      <c r="D10728" s="1145">
        <v>8287</v>
      </c>
      <c r="E10728" s="1145">
        <v>1880</v>
      </c>
      <c r="F10728" s="1146">
        <v>18928</v>
      </c>
    </row>
    <row r="10729" spans="2:6" ht="13.15" customHeight="1" x14ac:dyDescent="0.2">
      <c r="B10729" s="1054" t="s">
        <v>11418</v>
      </c>
      <c r="C10729" s="1142">
        <v>13417</v>
      </c>
      <c r="D10729" s="1143">
        <v>19558</v>
      </c>
      <c r="E10729" s="1143">
        <v>4785</v>
      </c>
      <c r="F10729" s="1144">
        <v>37760</v>
      </c>
    </row>
    <row r="10730" spans="2:6" ht="13.15" customHeight="1" x14ac:dyDescent="0.2">
      <c r="B10730" s="1051" t="s">
        <v>11419</v>
      </c>
      <c r="C10730" s="1145">
        <v>14800</v>
      </c>
      <c r="D10730" s="1145">
        <v>14035</v>
      </c>
      <c r="E10730" s="1145">
        <v>3190</v>
      </c>
      <c r="F10730" s="1146">
        <v>32025</v>
      </c>
    </row>
    <row r="10731" spans="2:6" ht="13.15" customHeight="1" x14ac:dyDescent="0.2">
      <c r="B10731" s="1054" t="s">
        <v>11420</v>
      </c>
      <c r="C10731" s="1142">
        <v>17172</v>
      </c>
      <c r="D10731" s="1143">
        <v>21616</v>
      </c>
      <c r="E10731" s="1143">
        <v>3851</v>
      </c>
      <c r="F10731" s="1144">
        <v>42639</v>
      </c>
    </row>
    <row r="10732" spans="2:6" ht="13.15" customHeight="1" x14ac:dyDescent="0.2">
      <c r="B10732" s="1051" t="s">
        <v>11421</v>
      </c>
      <c r="C10732" s="1145">
        <v>3475</v>
      </c>
      <c r="D10732" s="1145">
        <v>4126</v>
      </c>
      <c r="E10732" s="1145">
        <v>568</v>
      </c>
      <c r="F10732" s="1146">
        <v>8169</v>
      </c>
    </row>
    <row r="10733" spans="2:6" ht="13.15" customHeight="1" x14ac:dyDescent="0.2">
      <c r="B10733" s="1054" t="s">
        <v>11422</v>
      </c>
      <c r="C10733" s="1142">
        <v>1394</v>
      </c>
      <c r="D10733" s="1143">
        <v>2595</v>
      </c>
      <c r="E10733" s="1143">
        <v>338</v>
      </c>
      <c r="F10733" s="1144">
        <v>4327</v>
      </c>
    </row>
    <row r="10734" spans="2:6" ht="13.15" customHeight="1" x14ac:dyDescent="0.2">
      <c r="B10734" s="1051" t="s">
        <v>11423</v>
      </c>
      <c r="C10734" s="1145">
        <v>432</v>
      </c>
      <c r="D10734" s="1145">
        <v>800</v>
      </c>
      <c r="E10734" s="1145">
        <v>178</v>
      </c>
      <c r="F10734" s="1146">
        <v>1410</v>
      </c>
    </row>
    <row r="10735" spans="2:6" ht="13.15" customHeight="1" x14ac:dyDescent="0.2">
      <c r="B10735" s="1054" t="s">
        <v>11424</v>
      </c>
      <c r="C10735" s="1142">
        <v>5</v>
      </c>
      <c r="D10735" s="1143">
        <v>4</v>
      </c>
      <c r="E10735" s="1143">
        <v>1</v>
      </c>
      <c r="F10735" s="1144">
        <v>10</v>
      </c>
    </row>
    <row r="10736" spans="2:6" ht="13.15" customHeight="1" x14ac:dyDescent="0.2">
      <c r="B10736" s="1051" t="s">
        <v>11425</v>
      </c>
      <c r="C10736" s="1145">
        <v>1</v>
      </c>
      <c r="D10736" s="1145">
        <v>3</v>
      </c>
      <c r="E10736" s="1145">
        <v>1</v>
      </c>
      <c r="F10736" s="1146">
        <v>5</v>
      </c>
    </row>
    <row r="10737" spans="2:6" ht="13.15" customHeight="1" x14ac:dyDescent="0.2">
      <c r="B10737" s="1054" t="s">
        <v>12593</v>
      </c>
      <c r="C10737" s="1142">
        <v>0</v>
      </c>
      <c r="D10737" s="1143">
        <v>0</v>
      </c>
      <c r="E10737" s="1143">
        <v>1</v>
      </c>
      <c r="F10737" s="1144">
        <v>1</v>
      </c>
    </row>
    <row r="10738" spans="2:6" ht="13.15" customHeight="1" x14ac:dyDescent="0.2">
      <c r="B10738" s="1051" t="s">
        <v>11426</v>
      </c>
      <c r="C10738" s="1145">
        <v>5</v>
      </c>
      <c r="D10738" s="1145">
        <v>27</v>
      </c>
      <c r="E10738" s="1145">
        <v>7</v>
      </c>
      <c r="F10738" s="1146">
        <v>39</v>
      </c>
    </row>
    <row r="10739" spans="2:6" ht="13.15" customHeight="1" x14ac:dyDescent="0.2">
      <c r="B10739" s="1054" t="s">
        <v>11427</v>
      </c>
      <c r="C10739" s="1142">
        <v>4145</v>
      </c>
      <c r="D10739" s="1143">
        <v>6868</v>
      </c>
      <c r="E10739" s="1143">
        <v>1271</v>
      </c>
      <c r="F10739" s="1144">
        <v>12284</v>
      </c>
    </row>
    <row r="10740" spans="2:6" ht="13.15" customHeight="1" x14ac:dyDescent="0.2">
      <c r="B10740" s="1051" t="s">
        <v>11428</v>
      </c>
      <c r="C10740" s="1145">
        <v>182</v>
      </c>
      <c r="D10740" s="1145">
        <v>232</v>
      </c>
      <c r="E10740" s="1145">
        <v>35</v>
      </c>
      <c r="F10740" s="1146">
        <v>449</v>
      </c>
    </row>
    <row r="10741" spans="2:6" ht="13.15" customHeight="1" x14ac:dyDescent="0.2">
      <c r="B10741" s="1054" t="s">
        <v>11429</v>
      </c>
      <c r="C10741" s="1142">
        <v>166</v>
      </c>
      <c r="D10741" s="1143">
        <v>360</v>
      </c>
      <c r="E10741" s="1143">
        <v>52</v>
      </c>
      <c r="F10741" s="1144">
        <v>578</v>
      </c>
    </row>
    <row r="10742" spans="2:6" ht="13.15" customHeight="1" x14ac:dyDescent="0.2">
      <c r="B10742" s="1051" t="s">
        <v>11430</v>
      </c>
      <c r="C10742" s="1145">
        <v>79</v>
      </c>
      <c r="D10742" s="1145">
        <v>204</v>
      </c>
      <c r="E10742" s="1145">
        <v>37</v>
      </c>
      <c r="F10742" s="1146">
        <v>320</v>
      </c>
    </row>
    <row r="10743" spans="2:6" ht="13.15" customHeight="1" x14ac:dyDescent="0.2">
      <c r="B10743" s="1054" t="s">
        <v>11431</v>
      </c>
      <c r="C10743" s="1142">
        <v>87</v>
      </c>
      <c r="D10743" s="1143">
        <v>261</v>
      </c>
      <c r="E10743" s="1143">
        <v>45</v>
      </c>
      <c r="F10743" s="1144">
        <v>393</v>
      </c>
    </row>
    <row r="10744" spans="2:6" ht="13.15" customHeight="1" x14ac:dyDescent="0.2">
      <c r="B10744" s="1051" t="s">
        <v>11432</v>
      </c>
      <c r="C10744" s="1145">
        <v>181</v>
      </c>
      <c r="D10744" s="1145">
        <v>596</v>
      </c>
      <c r="E10744" s="1145">
        <v>99</v>
      </c>
      <c r="F10744" s="1146">
        <v>876</v>
      </c>
    </row>
    <row r="10745" spans="2:6" ht="13.15" customHeight="1" x14ac:dyDescent="0.2">
      <c r="B10745" s="1054" t="s">
        <v>11433</v>
      </c>
      <c r="C10745" s="1142">
        <v>118</v>
      </c>
      <c r="D10745" s="1143">
        <v>311</v>
      </c>
      <c r="E10745" s="1143">
        <v>41</v>
      </c>
      <c r="F10745" s="1144">
        <v>470</v>
      </c>
    </row>
    <row r="10746" spans="2:6" ht="13.15" customHeight="1" x14ac:dyDescent="0.2">
      <c r="B10746" s="1051" t="s">
        <v>11434</v>
      </c>
      <c r="C10746" s="1145">
        <v>340</v>
      </c>
      <c r="D10746" s="1145">
        <v>560</v>
      </c>
      <c r="E10746" s="1145">
        <v>92</v>
      </c>
      <c r="F10746" s="1146">
        <v>992</v>
      </c>
    </row>
    <row r="10747" spans="2:6" ht="13.15" customHeight="1" x14ac:dyDescent="0.2">
      <c r="B10747" s="1054" t="s">
        <v>11435</v>
      </c>
      <c r="C10747" s="1142">
        <v>205</v>
      </c>
      <c r="D10747" s="1143">
        <v>350</v>
      </c>
      <c r="E10747" s="1143">
        <v>49</v>
      </c>
      <c r="F10747" s="1144">
        <v>604</v>
      </c>
    </row>
    <row r="10748" spans="2:6" ht="13.15" customHeight="1" x14ac:dyDescent="0.2">
      <c r="B10748" s="1051" t="s">
        <v>11436</v>
      </c>
      <c r="C10748" s="1145">
        <v>147</v>
      </c>
      <c r="D10748" s="1145">
        <v>478</v>
      </c>
      <c r="E10748" s="1145">
        <v>66</v>
      </c>
      <c r="F10748" s="1146">
        <v>691</v>
      </c>
    </row>
    <row r="10749" spans="2:6" ht="13.15" customHeight="1" x14ac:dyDescent="0.2">
      <c r="B10749" s="1054" t="s">
        <v>11437</v>
      </c>
      <c r="C10749" s="1142">
        <v>2375</v>
      </c>
      <c r="D10749" s="1143">
        <v>4293</v>
      </c>
      <c r="E10749" s="1143">
        <v>637</v>
      </c>
      <c r="F10749" s="1144">
        <v>7305</v>
      </c>
    </row>
    <row r="10750" spans="2:6" ht="13.15" customHeight="1" x14ac:dyDescent="0.2">
      <c r="B10750" s="1051" t="s">
        <v>11438</v>
      </c>
      <c r="C10750" s="1145">
        <v>344</v>
      </c>
      <c r="D10750" s="1145">
        <v>961</v>
      </c>
      <c r="E10750" s="1145">
        <v>141</v>
      </c>
      <c r="F10750" s="1146">
        <v>1446</v>
      </c>
    </row>
    <row r="10751" spans="2:6" ht="13.15" customHeight="1" x14ac:dyDescent="0.2">
      <c r="B10751" s="1054" t="s">
        <v>11439</v>
      </c>
      <c r="C10751" s="1142">
        <v>354</v>
      </c>
      <c r="D10751" s="1143">
        <v>720</v>
      </c>
      <c r="E10751" s="1143">
        <v>83</v>
      </c>
      <c r="F10751" s="1144">
        <v>1157</v>
      </c>
    </row>
    <row r="10752" spans="2:6" ht="13.15" customHeight="1" x14ac:dyDescent="0.2">
      <c r="B10752" s="1051" t="s">
        <v>11440</v>
      </c>
      <c r="C10752" s="1145">
        <v>74</v>
      </c>
      <c r="D10752" s="1145">
        <v>196</v>
      </c>
      <c r="E10752" s="1145">
        <v>21</v>
      </c>
      <c r="F10752" s="1146">
        <v>291</v>
      </c>
    </row>
    <row r="10753" spans="2:6" ht="13.15" customHeight="1" x14ac:dyDescent="0.2">
      <c r="B10753" s="1054" t="s">
        <v>11441</v>
      </c>
      <c r="C10753" s="1142">
        <v>280</v>
      </c>
      <c r="D10753" s="1143">
        <v>711</v>
      </c>
      <c r="E10753" s="1143">
        <v>77</v>
      </c>
      <c r="F10753" s="1144">
        <v>1068</v>
      </c>
    </row>
    <row r="10754" spans="2:6" ht="13.15" customHeight="1" x14ac:dyDescent="0.2">
      <c r="B10754" s="1051" t="s">
        <v>11442</v>
      </c>
      <c r="C10754" s="1145">
        <v>9829</v>
      </c>
      <c r="D10754" s="1145">
        <v>16733</v>
      </c>
      <c r="E10754" s="1145">
        <v>2582</v>
      </c>
      <c r="F10754" s="1146">
        <v>29144</v>
      </c>
    </row>
    <row r="10755" spans="2:6" ht="13.15" customHeight="1" x14ac:dyDescent="0.2">
      <c r="B10755" s="1054" t="s">
        <v>11443</v>
      </c>
      <c r="C10755" s="1142">
        <v>1234</v>
      </c>
      <c r="D10755" s="1143">
        <v>1831</v>
      </c>
      <c r="E10755" s="1143">
        <v>230</v>
      </c>
      <c r="F10755" s="1144">
        <v>3295</v>
      </c>
    </row>
    <row r="10756" spans="2:6" ht="13.15" customHeight="1" x14ac:dyDescent="0.2">
      <c r="B10756" s="1051" t="s">
        <v>11444</v>
      </c>
      <c r="C10756" s="1145">
        <v>1933</v>
      </c>
      <c r="D10756" s="1145">
        <v>3486</v>
      </c>
      <c r="E10756" s="1145">
        <v>515</v>
      </c>
      <c r="F10756" s="1146">
        <v>5934</v>
      </c>
    </row>
    <row r="10757" spans="2:6" ht="13.15" customHeight="1" x14ac:dyDescent="0.2">
      <c r="B10757" s="1054" t="s">
        <v>11445</v>
      </c>
      <c r="C10757" s="1142">
        <v>575</v>
      </c>
      <c r="D10757" s="1143">
        <v>1014</v>
      </c>
      <c r="E10757" s="1143">
        <v>134</v>
      </c>
      <c r="F10757" s="1144">
        <v>1723</v>
      </c>
    </row>
    <row r="10758" spans="2:6" ht="13.15" customHeight="1" x14ac:dyDescent="0.2">
      <c r="B10758" s="1051" t="s">
        <v>11446</v>
      </c>
      <c r="C10758" s="1145">
        <v>312</v>
      </c>
      <c r="D10758" s="1145">
        <v>545</v>
      </c>
      <c r="E10758" s="1145">
        <v>96</v>
      </c>
      <c r="F10758" s="1146">
        <v>953</v>
      </c>
    </row>
    <row r="10759" spans="2:6" ht="13.15" customHeight="1" x14ac:dyDescent="0.2">
      <c r="B10759" s="1054" t="s">
        <v>11447</v>
      </c>
      <c r="C10759" s="1142">
        <v>2038</v>
      </c>
      <c r="D10759" s="1143">
        <v>3950</v>
      </c>
      <c r="E10759" s="1143">
        <v>810</v>
      </c>
      <c r="F10759" s="1144">
        <v>6798</v>
      </c>
    </row>
    <row r="10760" spans="2:6" ht="13.15" customHeight="1" x14ac:dyDescent="0.2">
      <c r="B10760" s="1051" t="s">
        <v>11448</v>
      </c>
      <c r="C10760" s="1145">
        <v>1284</v>
      </c>
      <c r="D10760" s="1145">
        <v>2461</v>
      </c>
      <c r="E10760" s="1145">
        <v>348</v>
      </c>
      <c r="F10760" s="1146">
        <v>4093</v>
      </c>
    </row>
    <row r="10761" spans="2:6" ht="13.15" customHeight="1" x14ac:dyDescent="0.2">
      <c r="B10761" s="1054" t="s">
        <v>11449</v>
      </c>
      <c r="C10761" s="1142">
        <v>517</v>
      </c>
      <c r="D10761" s="1143">
        <v>858</v>
      </c>
      <c r="E10761" s="1143">
        <v>95</v>
      </c>
      <c r="F10761" s="1144">
        <v>1470</v>
      </c>
    </row>
    <row r="10762" spans="2:6" ht="13.15" customHeight="1" x14ac:dyDescent="0.2">
      <c r="B10762" s="1051" t="s">
        <v>11450</v>
      </c>
      <c r="C10762" s="1145">
        <v>2815</v>
      </c>
      <c r="D10762" s="1145">
        <v>5456</v>
      </c>
      <c r="E10762" s="1145">
        <v>823</v>
      </c>
      <c r="F10762" s="1146">
        <v>9094</v>
      </c>
    </row>
    <row r="10763" spans="2:6" ht="13.15" customHeight="1" x14ac:dyDescent="0.2">
      <c r="B10763" s="1054" t="s">
        <v>11451</v>
      </c>
      <c r="C10763" s="1142">
        <v>322</v>
      </c>
      <c r="D10763" s="1143">
        <v>674</v>
      </c>
      <c r="E10763" s="1143">
        <v>76</v>
      </c>
      <c r="F10763" s="1144">
        <v>1072</v>
      </c>
    </row>
    <row r="10764" spans="2:6" ht="13.15" customHeight="1" x14ac:dyDescent="0.2">
      <c r="B10764" s="1051" t="s">
        <v>11452</v>
      </c>
      <c r="C10764" s="1145">
        <v>55</v>
      </c>
      <c r="D10764" s="1145">
        <v>290</v>
      </c>
      <c r="E10764" s="1145">
        <v>17</v>
      </c>
      <c r="F10764" s="1146">
        <v>362</v>
      </c>
    </row>
    <row r="10765" spans="2:6" ht="13.15" customHeight="1" x14ac:dyDescent="0.2">
      <c r="B10765" s="1054" t="s">
        <v>11453</v>
      </c>
      <c r="C10765" s="1142">
        <v>156</v>
      </c>
      <c r="D10765" s="1143">
        <v>326</v>
      </c>
      <c r="E10765" s="1143">
        <v>58</v>
      </c>
      <c r="F10765" s="1144">
        <v>540</v>
      </c>
    </row>
    <row r="10766" spans="2:6" ht="13.15" customHeight="1" x14ac:dyDescent="0.2">
      <c r="B10766" s="1051" t="s">
        <v>11454</v>
      </c>
      <c r="C10766" s="1145">
        <v>130</v>
      </c>
      <c r="D10766" s="1145">
        <v>102</v>
      </c>
      <c r="E10766" s="1145">
        <v>19</v>
      </c>
      <c r="F10766" s="1146">
        <v>251</v>
      </c>
    </row>
    <row r="10767" spans="2:6" ht="13.15" customHeight="1" x14ac:dyDescent="0.2">
      <c r="B10767" s="1054" t="s">
        <v>11455</v>
      </c>
      <c r="C10767" s="1142">
        <v>1521</v>
      </c>
      <c r="D10767" s="1143">
        <v>3416</v>
      </c>
      <c r="E10767" s="1143">
        <v>450</v>
      </c>
      <c r="F10767" s="1144">
        <v>5387</v>
      </c>
    </row>
    <row r="10768" spans="2:6" ht="13.15" customHeight="1" x14ac:dyDescent="0.2">
      <c r="B10768" s="1051" t="s">
        <v>11456</v>
      </c>
      <c r="C10768" s="1145">
        <v>225</v>
      </c>
      <c r="D10768" s="1145">
        <v>399</v>
      </c>
      <c r="E10768" s="1145">
        <v>61</v>
      </c>
      <c r="F10768" s="1146">
        <v>685</v>
      </c>
    </row>
    <row r="10769" spans="2:6" ht="13.15" customHeight="1" x14ac:dyDescent="0.2">
      <c r="B10769" s="1054" t="s">
        <v>11457</v>
      </c>
      <c r="C10769" s="1142">
        <v>47</v>
      </c>
      <c r="D10769" s="1143">
        <v>123</v>
      </c>
      <c r="E10769" s="1143">
        <v>22</v>
      </c>
      <c r="F10769" s="1144">
        <v>192</v>
      </c>
    </row>
    <row r="10770" spans="2:6" ht="13.15" customHeight="1" x14ac:dyDescent="0.2">
      <c r="B10770" s="1051" t="s">
        <v>11458</v>
      </c>
      <c r="C10770" s="1145">
        <v>119</v>
      </c>
      <c r="D10770" s="1145">
        <v>183</v>
      </c>
      <c r="E10770" s="1145">
        <v>14</v>
      </c>
      <c r="F10770" s="1146">
        <v>316</v>
      </c>
    </row>
    <row r="10771" spans="2:6" ht="13.15" customHeight="1" x14ac:dyDescent="0.2">
      <c r="B10771" s="1054" t="s">
        <v>11459</v>
      </c>
      <c r="C10771" s="1142">
        <v>54</v>
      </c>
      <c r="D10771" s="1143">
        <v>106</v>
      </c>
      <c r="E10771" s="1143">
        <v>11</v>
      </c>
      <c r="F10771" s="1144">
        <v>171</v>
      </c>
    </row>
    <row r="10772" spans="2:6" ht="13.15" customHeight="1" x14ac:dyDescent="0.2">
      <c r="B10772" s="1051" t="s">
        <v>11460</v>
      </c>
      <c r="C10772" s="1145">
        <v>122</v>
      </c>
      <c r="D10772" s="1145">
        <v>406</v>
      </c>
      <c r="E10772" s="1145">
        <v>45</v>
      </c>
      <c r="F10772" s="1146">
        <v>573</v>
      </c>
    </row>
    <row r="10773" spans="2:6" ht="13.15" customHeight="1" x14ac:dyDescent="0.2">
      <c r="B10773" s="1054" t="s">
        <v>11461</v>
      </c>
      <c r="C10773" s="1142">
        <v>110</v>
      </c>
      <c r="D10773" s="1143">
        <v>311</v>
      </c>
      <c r="E10773" s="1143">
        <v>44</v>
      </c>
      <c r="F10773" s="1144">
        <v>465</v>
      </c>
    </row>
    <row r="10774" spans="2:6" ht="13.15" customHeight="1" x14ac:dyDescent="0.2">
      <c r="B10774" s="1051" t="s">
        <v>11462</v>
      </c>
      <c r="C10774" s="1145">
        <v>56</v>
      </c>
      <c r="D10774" s="1145">
        <v>133</v>
      </c>
      <c r="E10774" s="1145">
        <v>23</v>
      </c>
      <c r="F10774" s="1146">
        <v>212</v>
      </c>
    </row>
    <row r="10775" spans="2:6" ht="13.15" customHeight="1" x14ac:dyDescent="0.2">
      <c r="B10775" s="1054" t="s">
        <v>11463</v>
      </c>
      <c r="C10775" s="1142">
        <v>61</v>
      </c>
      <c r="D10775" s="1143">
        <v>121</v>
      </c>
      <c r="E10775" s="1143">
        <v>10</v>
      </c>
      <c r="F10775" s="1144">
        <v>192</v>
      </c>
    </row>
    <row r="10776" spans="2:6" ht="13.15" customHeight="1" x14ac:dyDescent="0.2">
      <c r="B10776" s="1051" t="s">
        <v>11464</v>
      </c>
      <c r="C10776" s="1145">
        <v>38</v>
      </c>
      <c r="D10776" s="1145">
        <v>124</v>
      </c>
      <c r="E10776" s="1145">
        <v>9</v>
      </c>
      <c r="F10776" s="1146">
        <v>171</v>
      </c>
    </row>
    <row r="10777" spans="2:6" ht="13.15" customHeight="1" x14ac:dyDescent="0.2">
      <c r="B10777" s="1054" t="s">
        <v>11465</v>
      </c>
      <c r="C10777" s="1142">
        <v>83</v>
      </c>
      <c r="D10777" s="1143">
        <v>315</v>
      </c>
      <c r="E10777" s="1143">
        <v>46</v>
      </c>
      <c r="F10777" s="1144">
        <v>444</v>
      </c>
    </row>
    <row r="10778" spans="2:6" ht="13.15" customHeight="1" x14ac:dyDescent="0.2">
      <c r="B10778" s="1051" t="s">
        <v>11466</v>
      </c>
      <c r="C10778" s="1145">
        <v>41</v>
      </c>
      <c r="D10778" s="1145">
        <v>61</v>
      </c>
      <c r="E10778" s="1145">
        <v>11</v>
      </c>
      <c r="F10778" s="1146">
        <v>113</v>
      </c>
    </row>
    <row r="10779" spans="2:6" ht="13.15" customHeight="1" x14ac:dyDescent="0.2">
      <c r="B10779" s="1054" t="s">
        <v>11467</v>
      </c>
      <c r="C10779" s="1142">
        <v>78</v>
      </c>
      <c r="D10779" s="1143">
        <v>212</v>
      </c>
      <c r="E10779" s="1143">
        <v>20</v>
      </c>
      <c r="F10779" s="1144">
        <v>310</v>
      </c>
    </row>
    <row r="10780" spans="2:6" ht="13.15" customHeight="1" x14ac:dyDescent="0.2">
      <c r="B10780" s="1051" t="s">
        <v>11468</v>
      </c>
      <c r="C10780" s="1145">
        <v>30</v>
      </c>
      <c r="D10780" s="1145">
        <v>83</v>
      </c>
      <c r="E10780" s="1145">
        <v>4</v>
      </c>
      <c r="F10780" s="1146">
        <v>117</v>
      </c>
    </row>
    <row r="10781" spans="2:6" ht="13.15" customHeight="1" x14ac:dyDescent="0.2">
      <c r="B10781" s="1054" t="s">
        <v>11469</v>
      </c>
      <c r="C10781" s="1142">
        <v>155</v>
      </c>
      <c r="D10781" s="1143">
        <v>281</v>
      </c>
      <c r="E10781" s="1143">
        <v>40</v>
      </c>
      <c r="F10781" s="1144">
        <v>476</v>
      </c>
    </row>
    <row r="10782" spans="2:6" ht="13.15" customHeight="1" x14ac:dyDescent="0.2">
      <c r="B10782" s="1051" t="s">
        <v>11470</v>
      </c>
      <c r="C10782" s="1145">
        <v>159</v>
      </c>
      <c r="D10782" s="1145">
        <v>309</v>
      </c>
      <c r="E10782" s="1145">
        <v>30</v>
      </c>
      <c r="F10782" s="1146">
        <v>498</v>
      </c>
    </row>
    <row r="10783" spans="2:6" ht="13.15" customHeight="1" x14ac:dyDescent="0.2">
      <c r="B10783" s="1054" t="s">
        <v>11471</v>
      </c>
      <c r="C10783" s="1142">
        <v>170</v>
      </c>
      <c r="D10783" s="1143">
        <v>438</v>
      </c>
      <c r="E10783" s="1143">
        <v>59</v>
      </c>
      <c r="F10783" s="1144">
        <v>667</v>
      </c>
    </row>
    <row r="10784" spans="2:6" ht="13.15" customHeight="1" x14ac:dyDescent="0.2">
      <c r="B10784" s="1051" t="s">
        <v>11472</v>
      </c>
      <c r="C10784" s="1145">
        <v>105</v>
      </c>
      <c r="D10784" s="1145">
        <v>174</v>
      </c>
      <c r="E10784" s="1145">
        <v>16</v>
      </c>
      <c r="F10784" s="1146">
        <v>295</v>
      </c>
    </row>
    <row r="10785" spans="2:6" ht="13.15" customHeight="1" x14ac:dyDescent="0.2">
      <c r="B10785" s="1054" t="s">
        <v>11473</v>
      </c>
      <c r="C10785" s="1142">
        <v>4233</v>
      </c>
      <c r="D10785" s="1143">
        <v>7579</v>
      </c>
      <c r="E10785" s="1143">
        <v>1385</v>
      </c>
      <c r="F10785" s="1144">
        <v>13197</v>
      </c>
    </row>
    <row r="10786" spans="2:6" ht="13.15" customHeight="1" x14ac:dyDescent="0.2">
      <c r="B10786" s="1051" t="s">
        <v>11474</v>
      </c>
      <c r="C10786" s="1145">
        <v>1354</v>
      </c>
      <c r="D10786" s="1145">
        <v>2562</v>
      </c>
      <c r="E10786" s="1145">
        <v>342</v>
      </c>
      <c r="F10786" s="1146">
        <v>4258</v>
      </c>
    </row>
    <row r="10787" spans="2:6" ht="13.15" customHeight="1" x14ac:dyDescent="0.2">
      <c r="B10787" s="1054" t="s">
        <v>11475</v>
      </c>
      <c r="C10787" s="1142">
        <v>10332</v>
      </c>
      <c r="D10787" s="1143">
        <v>16579</v>
      </c>
      <c r="E10787" s="1143">
        <v>2390</v>
      </c>
      <c r="F10787" s="1144">
        <v>29301</v>
      </c>
    </row>
    <row r="10788" spans="2:6" ht="13.15" customHeight="1" x14ac:dyDescent="0.2">
      <c r="B10788" s="1051" t="s">
        <v>11476</v>
      </c>
      <c r="C10788" s="1145">
        <v>462</v>
      </c>
      <c r="D10788" s="1145">
        <v>1137</v>
      </c>
      <c r="E10788" s="1145">
        <v>129</v>
      </c>
      <c r="F10788" s="1146">
        <v>1728</v>
      </c>
    </row>
    <row r="10789" spans="2:6" ht="13.15" customHeight="1" x14ac:dyDescent="0.2">
      <c r="B10789" s="1054" t="s">
        <v>11477</v>
      </c>
      <c r="C10789" s="1142">
        <v>84</v>
      </c>
      <c r="D10789" s="1143">
        <v>223</v>
      </c>
      <c r="E10789" s="1143">
        <v>72</v>
      </c>
      <c r="F10789" s="1144">
        <v>379</v>
      </c>
    </row>
    <row r="10790" spans="2:6" ht="13.15" customHeight="1" x14ac:dyDescent="0.2">
      <c r="B10790" s="1051" t="s">
        <v>11478</v>
      </c>
      <c r="C10790" s="1145">
        <v>380</v>
      </c>
      <c r="D10790" s="1145">
        <v>499</v>
      </c>
      <c r="E10790" s="1145">
        <v>100</v>
      </c>
      <c r="F10790" s="1146">
        <v>979</v>
      </c>
    </row>
    <row r="10791" spans="2:6" ht="13.15" customHeight="1" x14ac:dyDescent="0.2">
      <c r="B10791" s="1054" t="s">
        <v>11479</v>
      </c>
      <c r="C10791" s="1142">
        <v>38</v>
      </c>
      <c r="D10791" s="1143">
        <v>126</v>
      </c>
      <c r="E10791" s="1143">
        <v>10</v>
      </c>
      <c r="F10791" s="1144">
        <v>174</v>
      </c>
    </row>
    <row r="10792" spans="2:6" ht="13.15" customHeight="1" x14ac:dyDescent="0.2">
      <c r="B10792" s="1051" t="s">
        <v>11480</v>
      </c>
      <c r="C10792" s="1145">
        <v>347</v>
      </c>
      <c r="D10792" s="1145">
        <v>903</v>
      </c>
      <c r="E10792" s="1145">
        <v>111</v>
      </c>
      <c r="F10792" s="1146">
        <v>1361</v>
      </c>
    </row>
    <row r="10793" spans="2:6" ht="13.15" customHeight="1" x14ac:dyDescent="0.2">
      <c r="B10793" s="1054" t="s">
        <v>11481</v>
      </c>
      <c r="C10793" s="1142">
        <v>262</v>
      </c>
      <c r="D10793" s="1143">
        <v>409</v>
      </c>
      <c r="E10793" s="1143">
        <v>62</v>
      </c>
      <c r="F10793" s="1144">
        <v>733</v>
      </c>
    </row>
    <row r="10794" spans="2:6" ht="13.15" customHeight="1" x14ac:dyDescent="0.2">
      <c r="B10794" s="1051" t="s">
        <v>11482</v>
      </c>
      <c r="C10794" s="1145">
        <v>296</v>
      </c>
      <c r="D10794" s="1145">
        <v>449</v>
      </c>
      <c r="E10794" s="1145">
        <v>53</v>
      </c>
      <c r="F10794" s="1146">
        <v>798</v>
      </c>
    </row>
    <row r="10795" spans="2:6" ht="13.15" customHeight="1" x14ac:dyDescent="0.2">
      <c r="B10795" s="1054" t="s">
        <v>11483</v>
      </c>
      <c r="C10795" s="1142">
        <v>522</v>
      </c>
      <c r="D10795" s="1143">
        <v>962</v>
      </c>
      <c r="E10795" s="1143">
        <v>117</v>
      </c>
      <c r="F10795" s="1144">
        <v>1601</v>
      </c>
    </row>
    <row r="10796" spans="2:6" ht="13.15" customHeight="1" x14ac:dyDescent="0.2">
      <c r="B10796" s="1051" t="s">
        <v>11484</v>
      </c>
      <c r="C10796" s="1145">
        <v>304</v>
      </c>
      <c r="D10796" s="1145">
        <v>891</v>
      </c>
      <c r="E10796" s="1145">
        <v>208</v>
      </c>
      <c r="F10796" s="1146">
        <v>1403</v>
      </c>
    </row>
    <row r="10797" spans="2:6" ht="13.15" customHeight="1" x14ac:dyDescent="0.2">
      <c r="B10797" s="1054" t="s">
        <v>11485</v>
      </c>
      <c r="C10797" s="1142">
        <v>52</v>
      </c>
      <c r="D10797" s="1143">
        <v>62</v>
      </c>
      <c r="E10797" s="1143">
        <v>24</v>
      </c>
      <c r="F10797" s="1144">
        <v>138</v>
      </c>
    </row>
    <row r="10798" spans="2:6" ht="13.15" customHeight="1" x14ac:dyDescent="0.2">
      <c r="B10798" s="1051" t="s">
        <v>11486</v>
      </c>
      <c r="C10798" s="1145">
        <v>30</v>
      </c>
      <c r="D10798" s="1145">
        <v>31</v>
      </c>
      <c r="E10798" s="1145">
        <v>5</v>
      </c>
      <c r="F10798" s="1146">
        <v>66</v>
      </c>
    </row>
    <row r="10799" spans="2:6" ht="13.15" customHeight="1" x14ac:dyDescent="0.2">
      <c r="B10799" s="1054" t="s">
        <v>11487</v>
      </c>
      <c r="C10799" s="1142">
        <v>461</v>
      </c>
      <c r="D10799" s="1143">
        <v>683</v>
      </c>
      <c r="E10799" s="1143">
        <v>151</v>
      </c>
      <c r="F10799" s="1144">
        <v>1295</v>
      </c>
    </row>
    <row r="10800" spans="2:6" ht="13.15" customHeight="1" x14ac:dyDescent="0.2">
      <c r="B10800" s="1051" t="s">
        <v>11488</v>
      </c>
      <c r="C10800" s="1145">
        <v>694</v>
      </c>
      <c r="D10800" s="1145">
        <v>1533</v>
      </c>
      <c r="E10800" s="1145">
        <v>241</v>
      </c>
      <c r="F10800" s="1146">
        <v>2468</v>
      </c>
    </row>
    <row r="10801" spans="2:6" ht="13.15" customHeight="1" x14ac:dyDescent="0.2">
      <c r="B10801" s="1054" t="s">
        <v>11489</v>
      </c>
      <c r="C10801" s="1142">
        <v>679</v>
      </c>
      <c r="D10801" s="1143">
        <v>1657</v>
      </c>
      <c r="E10801" s="1143">
        <v>230</v>
      </c>
      <c r="F10801" s="1144">
        <v>2566</v>
      </c>
    </row>
    <row r="10802" spans="2:6" ht="13.15" customHeight="1" x14ac:dyDescent="0.2">
      <c r="B10802" s="1051" t="s">
        <v>11490</v>
      </c>
      <c r="C10802" s="1145">
        <v>1630</v>
      </c>
      <c r="D10802" s="1145">
        <v>3025</v>
      </c>
      <c r="E10802" s="1145">
        <v>443</v>
      </c>
      <c r="F10802" s="1146">
        <v>5098</v>
      </c>
    </row>
    <row r="10803" spans="2:6" ht="13.15" customHeight="1" x14ac:dyDescent="0.2">
      <c r="B10803" s="1054" t="s">
        <v>11491</v>
      </c>
      <c r="C10803" s="1142">
        <v>1719</v>
      </c>
      <c r="D10803" s="1143">
        <v>3094</v>
      </c>
      <c r="E10803" s="1143">
        <v>444</v>
      </c>
      <c r="F10803" s="1144">
        <v>5257</v>
      </c>
    </row>
    <row r="10804" spans="2:6" ht="13.15" customHeight="1" x14ac:dyDescent="0.2">
      <c r="B10804" s="1051" t="s">
        <v>11492</v>
      </c>
      <c r="C10804" s="1145">
        <v>2350</v>
      </c>
      <c r="D10804" s="1145">
        <v>4172</v>
      </c>
      <c r="E10804" s="1145">
        <v>566</v>
      </c>
      <c r="F10804" s="1146">
        <v>7088</v>
      </c>
    </row>
    <row r="10805" spans="2:6" ht="13.15" customHeight="1" x14ac:dyDescent="0.2">
      <c r="B10805" s="1054" t="s">
        <v>11493</v>
      </c>
      <c r="C10805" s="1142">
        <v>96</v>
      </c>
      <c r="D10805" s="1143">
        <v>208</v>
      </c>
      <c r="E10805" s="1143">
        <v>26</v>
      </c>
      <c r="F10805" s="1144">
        <v>330</v>
      </c>
    </row>
    <row r="10806" spans="2:6" ht="13.15" customHeight="1" x14ac:dyDescent="0.2">
      <c r="B10806" s="1051" t="s">
        <v>11494</v>
      </c>
      <c r="C10806" s="1145">
        <v>2</v>
      </c>
      <c r="D10806" s="1145">
        <v>9</v>
      </c>
      <c r="E10806" s="1145">
        <v>0</v>
      </c>
      <c r="F10806" s="1146">
        <v>11</v>
      </c>
    </row>
    <row r="10807" spans="2:6" ht="13.15" customHeight="1" x14ac:dyDescent="0.2">
      <c r="B10807" s="1054" t="s">
        <v>11495</v>
      </c>
      <c r="C10807" s="1142">
        <v>260</v>
      </c>
      <c r="D10807" s="1143">
        <v>278</v>
      </c>
      <c r="E10807" s="1143">
        <v>51</v>
      </c>
      <c r="F10807" s="1144">
        <v>589</v>
      </c>
    </row>
    <row r="10808" spans="2:6" ht="13.15" customHeight="1" x14ac:dyDescent="0.2">
      <c r="B10808" s="1051" t="s">
        <v>11496</v>
      </c>
      <c r="C10808" s="1145">
        <v>62</v>
      </c>
      <c r="D10808" s="1145">
        <v>87</v>
      </c>
      <c r="E10808" s="1145">
        <v>20</v>
      </c>
      <c r="F10808" s="1146">
        <v>169</v>
      </c>
    </row>
    <row r="10809" spans="2:6" ht="13.15" customHeight="1" x14ac:dyDescent="0.2">
      <c r="B10809" s="1054" t="s">
        <v>11497</v>
      </c>
      <c r="C10809" s="1142">
        <v>310</v>
      </c>
      <c r="D10809" s="1143">
        <v>407</v>
      </c>
      <c r="E10809" s="1143">
        <v>54</v>
      </c>
      <c r="F10809" s="1144">
        <v>771</v>
      </c>
    </row>
    <row r="10810" spans="2:6" ht="13.15" customHeight="1" x14ac:dyDescent="0.2">
      <c r="B10810" s="1051" t="s">
        <v>11498</v>
      </c>
      <c r="C10810" s="1145">
        <v>2466</v>
      </c>
      <c r="D10810" s="1145">
        <v>4575</v>
      </c>
      <c r="E10810" s="1145">
        <v>671</v>
      </c>
      <c r="F10810" s="1146">
        <v>7712</v>
      </c>
    </row>
    <row r="10811" spans="2:6" ht="13.15" customHeight="1" x14ac:dyDescent="0.2">
      <c r="B10811" s="1054" t="s">
        <v>11499</v>
      </c>
      <c r="C10811" s="1142">
        <v>370</v>
      </c>
      <c r="D10811" s="1143">
        <v>1064</v>
      </c>
      <c r="E10811" s="1143">
        <v>98</v>
      </c>
      <c r="F10811" s="1144">
        <v>1532</v>
      </c>
    </row>
    <row r="10812" spans="2:6" ht="13.15" customHeight="1" x14ac:dyDescent="0.2">
      <c r="B10812" s="1051" t="s">
        <v>11500</v>
      </c>
      <c r="C10812" s="1145">
        <v>189</v>
      </c>
      <c r="D10812" s="1145">
        <v>575</v>
      </c>
      <c r="E10812" s="1145">
        <v>63</v>
      </c>
      <c r="F10812" s="1146">
        <v>827</v>
      </c>
    </row>
    <row r="10813" spans="2:6" ht="13.15" customHeight="1" x14ac:dyDescent="0.2">
      <c r="B10813" s="1054" t="s">
        <v>11501</v>
      </c>
      <c r="C10813" s="1142">
        <v>67</v>
      </c>
      <c r="D10813" s="1143">
        <v>141</v>
      </c>
      <c r="E10813" s="1143">
        <v>19</v>
      </c>
      <c r="F10813" s="1144">
        <v>227</v>
      </c>
    </row>
    <row r="10814" spans="2:6" ht="13.15" customHeight="1" x14ac:dyDescent="0.2">
      <c r="B10814" s="1051" t="s">
        <v>11502</v>
      </c>
      <c r="C10814" s="1145">
        <v>343</v>
      </c>
      <c r="D10814" s="1145">
        <v>993</v>
      </c>
      <c r="E10814" s="1145">
        <v>112</v>
      </c>
      <c r="F10814" s="1146">
        <v>1448</v>
      </c>
    </row>
    <row r="10815" spans="2:6" ht="13.15" customHeight="1" x14ac:dyDescent="0.2">
      <c r="B10815" s="1054" t="s">
        <v>11503</v>
      </c>
      <c r="C10815" s="1142">
        <v>166</v>
      </c>
      <c r="D10815" s="1143">
        <v>439</v>
      </c>
      <c r="E10815" s="1143">
        <v>50</v>
      </c>
      <c r="F10815" s="1144">
        <v>655</v>
      </c>
    </row>
    <row r="10816" spans="2:6" ht="13.15" customHeight="1" x14ac:dyDescent="0.2">
      <c r="B10816" s="1051" t="s">
        <v>11504</v>
      </c>
      <c r="C10816" s="1145">
        <v>237</v>
      </c>
      <c r="D10816" s="1145">
        <v>634</v>
      </c>
      <c r="E10816" s="1145">
        <v>92</v>
      </c>
      <c r="F10816" s="1146">
        <v>963</v>
      </c>
    </row>
    <row r="10817" spans="2:6" ht="13.15" customHeight="1" x14ac:dyDescent="0.2">
      <c r="B10817" s="1054" t="s">
        <v>11505</v>
      </c>
      <c r="C10817" s="1142">
        <v>217</v>
      </c>
      <c r="D10817" s="1143">
        <v>336</v>
      </c>
      <c r="E10817" s="1143">
        <v>41</v>
      </c>
      <c r="F10817" s="1144">
        <v>594</v>
      </c>
    </row>
    <row r="10818" spans="2:6" ht="13.15" customHeight="1" x14ac:dyDescent="0.2">
      <c r="B10818" s="1051" t="s">
        <v>11506</v>
      </c>
      <c r="C10818" s="1145">
        <v>180</v>
      </c>
      <c r="D10818" s="1145">
        <v>408</v>
      </c>
      <c r="E10818" s="1145">
        <v>36</v>
      </c>
      <c r="F10818" s="1146">
        <v>624</v>
      </c>
    </row>
    <row r="10819" spans="2:6" ht="13.15" customHeight="1" x14ac:dyDescent="0.2">
      <c r="B10819" s="1054" t="s">
        <v>11507</v>
      </c>
      <c r="C10819" s="1142">
        <v>156</v>
      </c>
      <c r="D10819" s="1143">
        <v>335</v>
      </c>
      <c r="E10819" s="1143">
        <v>61</v>
      </c>
      <c r="F10819" s="1144">
        <v>552</v>
      </c>
    </row>
    <row r="10820" spans="2:6" ht="13.15" customHeight="1" x14ac:dyDescent="0.2">
      <c r="B10820" s="1051" t="s">
        <v>11508</v>
      </c>
      <c r="C10820" s="1145">
        <v>167</v>
      </c>
      <c r="D10820" s="1145">
        <v>196</v>
      </c>
      <c r="E10820" s="1145">
        <v>19</v>
      </c>
      <c r="F10820" s="1146">
        <v>382</v>
      </c>
    </row>
    <row r="10821" spans="2:6" ht="13.15" customHeight="1" x14ac:dyDescent="0.2">
      <c r="B10821" s="1054" t="s">
        <v>11509</v>
      </c>
      <c r="C10821" s="1142">
        <v>4063</v>
      </c>
      <c r="D10821" s="1143">
        <v>6292</v>
      </c>
      <c r="E10821" s="1143">
        <v>1328</v>
      </c>
      <c r="F10821" s="1144">
        <v>11683</v>
      </c>
    </row>
    <row r="10822" spans="2:6" ht="13.15" customHeight="1" x14ac:dyDescent="0.2">
      <c r="B10822" s="1051" t="s">
        <v>11510</v>
      </c>
      <c r="C10822" s="1145">
        <v>212</v>
      </c>
      <c r="D10822" s="1145">
        <v>367</v>
      </c>
      <c r="E10822" s="1145">
        <v>60</v>
      </c>
      <c r="F10822" s="1146">
        <v>639</v>
      </c>
    </row>
    <row r="10823" spans="2:6" ht="13.15" customHeight="1" x14ac:dyDescent="0.2">
      <c r="B10823" s="1054" t="s">
        <v>11511</v>
      </c>
      <c r="C10823" s="1142">
        <v>501</v>
      </c>
      <c r="D10823" s="1143">
        <v>855</v>
      </c>
      <c r="E10823" s="1143">
        <v>130</v>
      </c>
      <c r="F10823" s="1144">
        <v>1486</v>
      </c>
    </row>
    <row r="10824" spans="2:6" ht="13.15" customHeight="1" x14ac:dyDescent="0.2">
      <c r="B10824" s="1051" t="s">
        <v>11512</v>
      </c>
      <c r="C10824" s="1145">
        <v>822</v>
      </c>
      <c r="D10824" s="1145">
        <v>873</v>
      </c>
      <c r="E10824" s="1145">
        <v>124</v>
      </c>
      <c r="F10824" s="1146">
        <v>1819</v>
      </c>
    </row>
    <row r="10825" spans="2:6" ht="13.15" customHeight="1" x14ac:dyDescent="0.2">
      <c r="B10825" s="1054" t="s">
        <v>11513</v>
      </c>
      <c r="C10825" s="1142">
        <v>125</v>
      </c>
      <c r="D10825" s="1143">
        <v>138</v>
      </c>
      <c r="E10825" s="1143">
        <v>31</v>
      </c>
      <c r="F10825" s="1144">
        <v>294</v>
      </c>
    </row>
    <row r="10826" spans="2:6" ht="13.15" customHeight="1" x14ac:dyDescent="0.2">
      <c r="B10826" s="1051" t="s">
        <v>11514</v>
      </c>
      <c r="C10826" s="1145">
        <v>372</v>
      </c>
      <c r="D10826" s="1145">
        <v>489</v>
      </c>
      <c r="E10826" s="1145">
        <v>73</v>
      </c>
      <c r="F10826" s="1146">
        <v>934</v>
      </c>
    </row>
    <row r="10827" spans="2:6" ht="13.15" customHeight="1" x14ac:dyDescent="0.2">
      <c r="B10827" s="1054" t="s">
        <v>11515</v>
      </c>
      <c r="C10827" s="1142">
        <v>434</v>
      </c>
      <c r="D10827" s="1143">
        <v>956</v>
      </c>
      <c r="E10827" s="1143">
        <v>165</v>
      </c>
      <c r="F10827" s="1144">
        <v>1555</v>
      </c>
    </row>
    <row r="10828" spans="2:6" ht="13.15" customHeight="1" x14ac:dyDescent="0.2">
      <c r="B10828" s="1051" t="s">
        <v>11516</v>
      </c>
      <c r="C10828" s="1145">
        <v>340</v>
      </c>
      <c r="D10828" s="1145">
        <v>912</v>
      </c>
      <c r="E10828" s="1145">
        <v>117</v>
      </c>
      <c r="F10828" s="1146">
        <v>1369</v>
      </c>
    </row>
    <row r="10829" spans="2:6" ht="13.15" customHeight="1" x14ac:dyDescent="0.2">
      <c r="B10829" s="1054" t="s">
        <v>11517</v>
      </c>
      <c r="C10829" s="1142">
        <v>106</v>
      </c>
      <c r="D10829" s="1143">
        <v>233</v>
      </c>
      <c r="E10829" s="1143">
        <v>29</v>
      </c>
      <c r="F10829" s="1144">
        <v>368</v>
      </c>
    </row>
    <row r="10830" spans="2:6" ht="13.15" customHeight="1" x14ac:dyDescent="0.2">
      <c r="B10830" s="1051" t="s">
        <v>11518</v>
      </c>
      <c r="C10830" s="1145">
        <v>9873</v>
      </c>
      <c r="D10830" s="1145">
        <v>13860</v>
      </c>
      <c r="E10830" s="1145">
        <v>3338</v>
      </c>
      <c r="F10830" s="1146">
        <v>27071</v>
      </c>
    </row>
    <row r="10831" spans="2:6" ht="13.15" customHeight="1" x14ac:dyDescent="0.2">
      <c r="B10831" s="1054" t="s">
        <v>11519</v>
      </c>
      <c r="C10831" s="1142">
        <v>1937</v>
      </c>
      <c r="D10831" s="1143">
        <v>3140</v>
      </c>
      <c r="E10831" s="1143">
        <v>589</v>
      </c>
      <c r="F10831" s="1144">
        <v>5666</v>
      </c>
    </row>
    <row r="10832" spans="2:6" ht="13.15" customHeight="1" x14ac:dyDescent="0.2">
      <c r="B10832" s="1051" t="s">
        <v>11520</v>
      </c>
      <c r="C10832" s="1145">
        <v>81</v>
      </c>
      <c r="D10832" s="1145">
        <v>82</v>
      </c>
      <c r="E10832" s="1145">
        <v>22</v>
      </c>
      <c r="F10832" s="1146">
        <v>185</v>
      </c>
    </row>
    <row r="10833" spans="2:6" ht="13.15" customHeight="1" x14ac:dyDescent="0.2">
      <c r="B10833" s="1054" t="s">
        <v>11521</v>
      </c>
      <c r="C10833" s="1142">
        <v>93</v>
      </c>
      <c r="D10833" s="1143">
        <v>164</v>
      </c>
      <c r="E10833" s="1143">
        <v>18</v>
      </c>
      <c r="F10833" s="1144">
        <v>275</v>
      </c>
    </row>
    <row r="10834" spans="2:6" ht="13.15" customHeight="1" x14ac:dyDescent="0.2">
      <c r="B10834" s="1051" t="s">
        <v>11522</v>
      </c>
      <c r="C10834" s="1145">
        <v>2686</v>
      </c>
      <c r="D10834" s="1145">
        <v>5064</v>
      </c>
      <c r="E10834" s="1145">
        <v>943</v>
      </c>
      <c r="F10834" s="1146">
        <v>8693</v>
      </c>
    </row>
    <row r="10835" spans="2:6" ht="13.15" customHeight="1" x14ac:dyDescent="0.2">
      <c r="B10835" s="1054" t="s">
        <v>11523</v>
      </c>
      <c r="C10835" s="1142">
        <v>1354</v>
      </c>
      <c r="D10835" s="1143">
        <v>2758</v>
      </c>
      <c r="E10835" s="1143">
        <v>429</v>
      </c>
      <c r="F10835" s="1144">
        <v>4541</v>
      </c>
    </row>
    <row r="10836" spans="2:6" ht="13.15" customHeight="1" x14ac:dyDescent="0.2">
      <c r="B10836" s="1051" t="s">
        <v>11524</v>
      </c>
      <c r="C10836" s="1145">
        <v>239</v>
      </c>
      <c r="D10836" s="1145">
        <v>474</v>
      </c>
      <c r="E10836" s="1145">
        <v>62</v>
      </c>
      <c r="F10836" s="1146">
        <v>775</v>
      </c>
    </row>
    <row r="10837" spans="2:6" ht="13.15" customHeight="1" x14ac:dyDescent="0.2">
      <c r="B10837" s="1054" t="s">
        <v>11525</v>
      </c>
      <c r="C10837" s="1142">
        <v>241</v>
      </c>
      <c r="D10837" s="1143">
        <v>587</v>
      </c>
      <c r="E10837" s="1143">
        <v>91</v>
      </c>
      <c r="F10837" s="1144">
        <v>919</v>
      </c>
    </row>
    <row r="10838" spans="2:6" ht="13.15" customHeight="1" x14ac:dyDescent="0.2">
      <c r="B10838" s="1051" t="s">
        <v>11526</v>
      </c>
      <c r="C10838" s="1145">
        <v>6</v>
      </c>
      <c r="D10838" s="1145">
        <v>18</v>
      </c>
      <c r="E10838" s="1145">
        <v>1</v>
      </c>
      <c r="F10838" s="1146">
        <v>25</v>
      </c>
    </row>
    <row r="10839" spans="2:6" ht="13.15" customHeight="1" x14ac:dyDescent="0.2">
      <c r="B10839" s="1054" t="s">
        <v>11527</v>
      </c>
      <c r="C10839" s="1142">
        <v>59</v>
      </c>
      <c r="D10839" s="1143">
        <v>177</v>
      </c>
      <c r="E10839" s="1143">
        <v>15</v>
      </c>
      <c r="F10839" s="1144">
        <v>251</v>
      </c>
    </row>
    <row r="10840" spans="2:6" ht="13.15" customHeight="1" x14ac:dyDescent="0.2">
      <c r="B10840" s="1051" t="s">
        <v>11528</v>
      </c>
      <c r="C10840" s="1145">
        <v>19</v>
      </c>
      <c r="D10840" s="1145">
        <v>40</v>
      </c>
      <c r="E10840" s="1145">
        <v>10</v>
      </c>
      <c r="F10840" s="1146">
        <v>69</v>
      </c>
    </row>
    <row r="10841" spans="2:6" ht="13.15" customHeight="1" x14ac:dyDescent="0.2">
      <c r="B10841" s="1054" t="s">
        <v>11529</v>
      </c>
      <c r="C10841" s="1142">
        <v>21</v>
      </c>
      <c r="D10841" s="1143">
        <v>30</v>
      </c>
      <c r="E10841" s="1143">
        <v>4</v>
      </c>
      <c r="F10841" s="1144">
        <v>55</v>
      </c>
    </row>
    <row r="10842" spans="2:6" ht="13.15" customHeight="1" x14ac:dyDescent="0.2">
      <c r="B10842" s="1051" t="s">
        <v>11530</v>
      </c>
      <c r="C10842" s="1145">
        <v>144</v>
      </c>
      <c r="D10842" s="1145">
        <v>211</v>
      </c>
      <c r="E10842" s="1145">
        <v>30</v>
      </c>
      <c r="F10842" s="1146">
        <v>385</v>
      </c>
    </row>
    <row r="10843" spans="2:6" ht="13.15" customHeight="1" x14ac:dyDescent="0.2">
      <c r="B10843" s="1054" t="s">
        <v>11531</v>
      </c>
      <c r="C10843" s="1142">
        <v>67</v>
      </c>
      <c r="D10843" s="1143">
        <v>105</v>
      </c>
      <c r="E10843" s="1143">
        <v>17</v>
      </c>
      <c r="F10843" s="1144">
        <v>189</v>
      </c>
    </row>
    <row r="10844" spans="2:6" ht="13.15" customHeight="1" x14ac:dyDescent="0.2">
      <c r="B10844" s="1051" t="s">
        <v>11532</v>
      </c>
      <c r="C10844" s="1145">
        <v>160</v>
      </c>
      <c r="D10844" s="1145">
        <v>340</v>
      </c>
      <c r="E10844" s="1145">
        <v>42</v>
      </c>
      <c r="F10844" s="1146">
        <v>542</v>
      </c>
    </row>
    <row r="10845" spans="2:6" ht="13.15" customHeight="1" x14ac:dyDescent="0.2">
      <c r="B10845" s="1054" t="s">
        <v>11533</v>
      </c>
      <c r="C10845" s="1142">
        <v>62</v>
      </c>
      <c r="D10845" s="1143">
        <v>147</v>
      </c>
      <c r="E10845" s="1143">
        <v>21</v>
      </c>
      <c r="F10845" s="1144">
        <v>230</v>
      </c>
    </row>
    <row r="10846" spans="2:6" ht="13.15" customHeight="1" x14ac:dyDescent="0.2">
      <c r="B10846" s="1051" t="s">
        <v>11534</v>
      </c>
      <c r="C10846" s="1145">
        <v>160</v>
      </c>
      <c r="D10846" s="1145">
        <v>348</v>
      </c>
      <c r="E10846" s="1145">
        <v>52</v>
      </c>
      <c r="F10846" s="1146">
        <v>560</v>
      </c>
    </row>
    <row r="10847" spans="2:6" ht="13.15" customHeight="1" x14ac:dyDescent="0.2">
      <c r="B10847" s="1054" t="s">
        <v>11535</v>
      </c>
      <c r="C10847" s="1142">
        <v>271</v>
      </c>
      <c r="D10847" s="1143">
        <v>525</v>
      </c>
      <c r="E10847" s="1143">
        <v>95</v>
      </c>
      <c r="F10847" s="1144">
        <v>891</v>
      </c>
    </row>
    <row r="10848" spans="2:6" ht="13.15" customHeight="1" x14ac:dyDescent="0.2">
      <c r="B10848" s="1051" t="s">
        <v>11536</v>
      </c>
      <c r="C10848" s="1145">
        <v>539</v>
      </c>
      <c r="D10848" s="1145">
        <v>1163</v>
      </c>
      <c r="E10848" s="1145">
        <v>183</v>
      </c>
      <c r="F10848" s="1146">
        <v>1885</v>
      </c>
    </row>
    <row r="10849" spans="2:6" ht="13.15" customHeight="1" x14ac:dyDescent="0.2">
      <c r="B10849" s="1054" t="s">
        <v>11537</v>
      </c>
      <c r="C10849" s="1142">
        <v>533</v>
      </c>
      <c r="D10849" s="1143">
        <v>742</v>
      </c>
      <c r="E10849" s="1143">
        <v>108</v>
      </c>
      <c r="F10849" s="1144">
        <v>1383</v>
      </c>
    </row>
    <row r="10850" spans="2:6" ht="13.15" customHeight="1" x14ac:dyDescent="0.2">
      <c r="B10850" s="1051" t="s">
        <v>11538</v>
      </c>
      <c r="C10850" s="1145">
        <v>564</v>
      </c>
      <c r="D10850" s="1145">
        <v>1029</v>
      </c>
      <c r="E10850" s="1145">
        <v>227</v>
      </c>
      <c r="F10850" s="1146">
        <v>1820</v>
      </c>
    </row>
    <row r="10851" spans="2:6" ht="13.15" customHeight="1" x14ac:dyDescent="0.2">
      <c r="B10851" s="1054" t="s">
        <v>11539</v>
      </c>
      <c r="C10851" s="1142">
        <v>495</v>
      </c>
      <c r="D10851" s="1143">
        <v>1055</v>
      </c>
      <c r="E10851" s="1143">
        <v>193</v>
      </c>
      <c r="F10851" s="1144">
        <v>1743</v>
      </c>
    </row>
    <row r="10852" spans="2:6" ht="13.15" customHeight="1" x14ac:dyDescent="0.2">
      <c r="B10852" s="1051" t="s">
        <v>11540</v>
      </c>
      <c r="C10852" s="1145">
        <v>133</v>
      </c>
      <c r="D10852" s="1145">
        <v>262</v>
      </c>
      <c r="E10852" s="1145">
        <v>28</v>
      </c>
      <c r="F10852" s="1146">
        <v>423</v>
      </c>
    </row>
    <row r="10853" spans="2:6" ht="13.15" customHeight="1" x14ac:dyDescent="0.2">
      <c r="B10853" s="1054" t="s">
        <v>11541</v>
      </c>
      <c r="C10853" s="1142">
        <v>120</v>
      </c>
      <c r="D10853" s="1143">
        <v>182</v>
      </c>
      <c r="E10853" s="1143">
        <v>46</v>
      </c>
      <c r="F10853" s="1144">
        <v>348</v>
      </c>
    </row>
    <row r="10854" spans="2:6" ht="13.15" customHeight="1" x14ac:dyDescent="0.2">
      <c r="B10854" s="1051" t="s">
        <v>11542</v>
      </c>
      <c r="C10854" s="1145">
        <v>399</v>
      </c>
      <c r="D10854" s="1145">
        <v>631</v>
      </c>
      <c r="E10854" s="1145">
        <v>104</v>
      </c>
      <c r="F10854" s="1146">
        <v>1134</v>
      </c>
    </row>
    <row r="10855" spans="2:6" ht="13.15" customHeight="1" x14ac:dyDescent="0.2">
      <c r="B10855" s="1054" t="s">
        <v>11543</v>
      </c>
      <c r="C10855" s="1142">
        <v>1228</v>
      </c>
      <c r="D10855" s="1143">
        <v>1601</v>
      </c>
      <c r="E10855" s="1143">
        <v>288</v>
      </c>
      <c r="F10855" s="1144">
        <v>3117</v>
      </c>
    </row>
    <row r="10856" spans="2:6" ht="13.15" customHeight="1" x14ac:dyDescent="0.2">
      <c r="B10856" s="1051" t="s">
        <v>11544</v>
      </c>
      <c r="C10856" s="1145">
        <v>5</v>
      </c>
      <c r="D10856" s="1145">
        <v>35</v>
      </c>
      <c r="E10856" s="1145">
        <v>5</v>
      </c>
      <c r="F10856" s="1146">
        <v>45</v>
      </c>
    </row>
    <row r="10857" spans="2:6" ht="13.15" customHeight="1" x14ac:dyDescent="0.2">
      <c r="B10857" s="1054" t="s">
        <v>11545</v>
      </c>
      <c r="C10857" s="1142">
        <v>887</v>
      </c>
      <c r="D10857" s="1143">
        <v>1234</v>
      </c>
      <c r="E10857" s="1143">
        <v>164</v>
      </c>
      <c r="F10857" s="1144">
        <v>2285</v>
      </c>
    </row>
    <row r="10858" spans="2:6" ht="13.15" customHeight="1" x14ac:dyDescent="0.2">
      <c r="B10858" s="1051" t="s">
        <v>11546</v>
      </c>
      <c r="C10858" s="1145">
        <v>298</v>
      </c>
      <c r="D10858" s="1145">
        <v>411</v>
      </c>
      <c r="E10858" s="1145">
        <v>84</v>
      </c>
      <c r="F10858" s="1146">
        <v>793</v>
      </c>
    </row>
    <row r="10859" spans="2:6" ht="13.15" customHeight="1" x14ac:dyDescent="0.2">
      <c r="B10859" s="1054" t="s">
        <v>11547</v>
      </c>
      <c r="C10859" s="1142">
        <v>141</v>
      </c>
      <c r="D10859" s="1143">
        <v>199</v>
      </c>
      <c r="E10859" s="1143">
        <v>38</v>
      </c>
      <c r="F10859" s="1144">
        <v>378</v>
      </c>
    </row>
    <row r="10860" spans="2:6" ht="13.15" customHeight="1" x14ac:dyDescent="0.2">
      <c r="B10860" s="1051" t="s">
        <v>11548</v>
      </c>
      <c r="C10860" s="1145">
        <v>235</v>
      </c>
      <c r="D10860" s="1145">
        <v>188</v>
      </c>
      <c r="E10860" s="1145">
        <v>30</v>
      </c>
      <c r="F10860" s="1146">
        <v>453</v>
      </c>
    </row>
    <row r="10861" spans="2:6" ht="13.15" customHeight="1" x14ac:dyDescent="0.2">
      <c r="B10861" s="1054" t="s">
        <v>11549</v>
      </c>
      <c r="C10861" s="1142">
        <v>492</v>
      </c>
      <c r="D10861" s="1143">
        <v>801</v>
      </c>
      <c r="E10861" s="1143">
        <v>75</v>
      </c>
      <c r="F10861" s="1144">
        <v>1368</v>
      </c>
    </row>
    <row r="10862" spans="2:6" ht="13.15" customHeight="1" x14ac:dyDescent="0.2">
      <c r="B10862" s="1051" t="s">
        <v>11550</v>
      </c>
      <c r="C10862" s="1145">
        <v>130</v>
      </c>
      <c r="D10862" s="1145">
        <v>300</v>
      </c>
      <c r="E10862" s="1145">
        <v>25</v>
      </c>
      <c r="F10862" s="1146">
        <v>455</v>
      </c>
    </row>
    <row r="10863" spans="2:6" ht="13.15" customHeight="1" x14ac:dyDescent="0.2">
      <c r="B10863" s="1054" t="s">
        <v>11551</v>
      </c>
      <c r="C10863" s="1142">
        <v>231</v>
      </c>
      <c r="D10863" s="1143">
        <v>316</v>
      </c>
      <c r="E10863" s="1143">
        <v>45</v>
      </c>
      <c r="F10863" s="1144">
        <v>592</v>
      </c>
    </row>
    <row r="10864" spans="2:6" ht="13.15" customHeight="1" x14ac:dyDescent="0.2">
      <c r="B10864" s="1051" t="s">
        <v>11552</v>
      </c>
      <c r="C10864" s="1145">
        <v>873</v>
      </c>
      <c r="D10864" s="1145">
        <v>1720</v>
      </c>
      <c r="E10864" s="1145">
        <v>248</v>
      </c>
      <c r="F10864" s="1146">
        <v>2841</v>
      </c>
    </row>
    <row r="10865" spans="2:6" ht="13.15" customHeight="1" x14ac:dyDescent="0.2">
      <c r="B10865" s="1054" t="s">
        <v>11553</v>
      </c>
      <c r="C10865" s="1142">
        <v>100</v>
      </c>
      <c r="D10865" s="1143">
        <v>102</v>
      </c>
      <c r="E10865" s="1143">
        <v>13</v>
      </c>
      <c r="F10865" s="1144">
        <v>215</v>
      </c>
    </row>
    <row r="10866" spans="2:6" ht="13.15" customHeight="1" x14ac:dyDescent="0.2">
      <c r="B10866" s="1051" t="s">
        <v>11554</v>
      </c>
      <c r="C10866" s="1145">
        <v>115</v>
      </c>
      <c r="D10866" s="1145">
        <v>317</v>
      </c>
      <c r="E10866" s="1145">
        <v>54</v>
      </c>
      <c r="F10866" s="1146">
        <v>486</v>
      </c>
    </row>
    <row r="10867" spans="2:6" ht="13.15" customHeight="1" x14ac:dyDescent="0.2">
      <c r="B10867" s="1054" t="s">
        <v>11555</v>
      </c>
      <c r="C10867" s="1142">
        <v>79</v>
      </c>
      <c r="D10867" s="1143">
        <v>199</v>
      </c>
      <c r="E10867" s="1143">
        <v>30</v>
      </c>
      <c r="F10867" s="1144">
        <v>308</v>
      </c>
    </row>
    <row r="10868" spans="2:6" ht="13.15" customHeight="1" x14ac:dyDescent="0.2">
      <c r="B10868" s="1051" t="s">
        <v>11556</v>
      </c>
      <c r="C10868" s="1145">
        <v>204</v>
      </c>
      <c r="D10868" s="1145">
        <v>478</v>
      </c>
      <c r="E10868" s="1145">
        <v>59</v>
      </c>
      <c r="F10868" s="1146">
        <v>741</v>
      </c>
    </row>
    <row r="10869" spans="2:6" ht="13.15" customHeight="1" x14ac:dyDescent="0.2">
      <c r="B10869" s="1054" t="s">
        <v>11557</v>
      </c>
      <c r="C10869" s="1142">
        <v>2791</v>
      </c>
      <c r="D10869" s="1143">
        <v>5834</v>
      </c>
      <c r="E10869" s="1143">
        <v>829</v>
      </c>
      <c r="F10869" s="1144">
        <v>9454</v>
      </c>
    </row>
    <row r="10870" spans="2:6" ht="13.15" customHeight="1" x14ac:dyDescent="0.2">
      <c r="B10870" s="1051" t="s">
        <v>11558</v>
      </c>
      <c r="C10870" s="1145">
        <v>1270</v>
      </c>
      <c r="D10870" s="1145">
        <v>2537</v>
      </c>
      <c r="E10870" s="1145">
        <v>402</v>
      </c>
      <c r="F10870" s="1146">
        <v>4209</v>
      </c>
    </row>
    <row r="10871" spans="2:6" ht="13.15" customHeight="1" x14ac:dyDescent="0.2">
      <c r="B10871" s="1054" t="s">
        <v>11559</v>
      </c>
      <c r="C10871" s="1142">
        <v>63</v>
      </c>
      <c r="D10871" s="1143">
        <v>159</v>
      </c>
      <c r="E10871" s="1143">
        <v>33</v>
      </c>
      <c r="F10871" s="1144">
        <v>255</v>
      </c>
    </row>
    <row r="10872" spans="2:6" ht="13.15" customHeight="1" x14ac:dyDescent="0.2">
      <c r="B10872" s="1051" t="s">
        <v>11560</v>
      </c>
      <c r="C10872" s="1145">
        <v>201</v>
      </c>
      <c r="D10872" s="1145">
        <v>453</v>
      </c>
      <c r="E10872" s="1145">
        <v>57</v>
      </c>
      <c r="F10872" s="1146">
        <v>711</v>
      </c>
    </row>
    <row r="10873" spans="2:6" ht="13.15" customHeight="1" x14ac:dyDescent="0.2">
      <c r="B10873" s="1054" t="s">
        <v>11561</v>
      </c>
      <c r="C10873" s="1142">
        <v>157</v>
      </c>
      <c r="D10873" s="1143">
        <v>566</v>
      </c>
      <c r="E10873" s="1143">
        <v>69</v>
      </c>
      <c r="F10873" s="1144">
        <v>792</v>
      </c>
    </row>
    <row r="10874" spans="2:6" ht="13.15" customHeight="1" x14ac:dyDescent="0.2">
      <c r="B10874" s="1051" t="s">
        <v>11562</v>
      </c>
      <c r="C10874" s="1145">
        <v>152</v>
      </c>
      <c r="D10874" s="1145">
        <v>311</v>
      </c>
      <c r="E10874" s="1145">
        <v>52</v>
      </c>
      <c r="F10874" s="1146">
        <v>515</v>
      </c>
    </row>
    <row r="10875" spans="2:6" ht="13.15" customHeight="1" x14ac:dyDescent="0.2">
      <c r="B10875" s="1054" t="s">
        <v>11563</v>
      </c>
      <c r="C10875" s="1142">
        <v>121</v>
      </c>
      <c r="D10875" s="1143">
        <v>292</v>
      </c>
      <c r="E10875" s="1143">
        <v>39</v>
      </c>
      <c r="F10875" s="1144">
        <v>452</v>
      </c>
    </row>
    <row r="10876" spans="2:6" ht="13.15" customHeight="1" x14ac:dyDescent="0.2">
      <c r="B10876" s="1051" t="s">
        <v>11564</v>
      </c>
      <c r="C10876" s="1145">
        <v>107</v>
      </c>
      <c r="D10876" s="1145">
        <v>158</v>
      </c>
      <c r="E10876" s="1145">
        <v>36</v>
      </c>
      <c r="F10876" s="1146">
        <v>301</v>
      </c>
    </row>
    <row r="10877" spans="2:6" ht="13.15" customHeight="1" x14ac:dyDescent="0.2">
      <c r="B10877" s="1054" t="s">
        <v>11565</v>
      </c>
      <c r="C10877" s="1142">
        <v>279</v>
      </c>
      <c r="D10877" s="1143">
        <v>398</v>
      </c>
      <c r="E10877" s="1143">
        <v>86</v>
      </c>
      <c r="F10877" s="1144">
        <v>763</v>
      </c>
    </row>
    <row r="10878" spans="2:6" ht="13.15" customHeight="1" x14ac:dyDescent="0.2">
      <c r="B10878" s="1051" t="s">
        <v>11566</v>
      </c>
      <c r="C10878" s="1145">
        <v>64</v>
      </c>
      <c r="D10878" s="1145">
        <v>142</v>
      </c>
      <c r="E10878" s="1145">
        <v>25</v>
      </c>
      <c r="F10878" s="1146">
        <v>231</v>
      </c>
    </row>
    <row r="10879" spans="2:6" ht="13.15" customHeight="1" x14ac:dyDescent="0.2">
      <c r="B10879" s="1054" t="s">
        <v>11567</v>
      </c>
      <c r="C10879" s="1142">
        <v>127</v>
      </c>
      <c r="D10879" s="1143">
        <v>82</v>
      </c>
      <c r="E10879" s="1143">
        <v>23</v>
      </c>
      <c r="F10879" s="1144">
        <v>232</v>
      </c>
    </row>
    <row r="10880" spans="2:6" ht="13.15" customHeight="1" x14ac:dyDescent="0.2">
      <c r="B10880" s="1051" t="s">
        <v>11568</v>
      </c>
      <c r="C10880" s="1145">
        <v>137</v>
      </c>
      <c r="D10880" s="1145">
        <v>315</v>
      </c>
      <c r="E10880" s="1145">
        <v>35</v>
      </c>
      <c r="F10880" s="1146">
        <v>487</v>
      </c>
    </row>
    <row r="10881" spans="2:6" ht="13.15" customHeight="1" x14ac:dyDescent="0.2">
      <c r="B10881" s="1054" t="s">
        <v>11569</v>
      </c>
      <c r="C10881" s="1142">
        <v>85</v>
      </c>
      <c r="D10881" s="1143">
        <v>123</v>
      </c>
      <c r="E10881" s="1143">
        <v>12</v>
      </c>
      <c r="F10881" s="1144">
        <v>220</v>
      </c>
    </row>
    <row r="10882" spans="2:6" ht="13.15" customHeight="1" x14ac:dyDescent="0.2">
      <c r="B10882" s="1051" t="s">
        <v>11570</v>
      </c>
      <c r="C10882" s="1145">
        <v>173</v>
      </c>
      <c r="D10882" s="1145">
        <v>347</v>
      </c>
      <c r="E10882" s="1145">
        <v>47</v>
      </c>
      <c r="F10882" s="1146">
        <v>567</v>
      </c>
    </row>
    <row r="10883" spans="2:6" ht="13.15" customHeight="1" x14ac:dyDescent="0.2">
      <c r="B10883" s="1054" t="s">
        <v>11571</v>
      </c>
      <c r="C10883" s="1142">
        <v>117</v>
      </c>
      <c r="D10883" s="1143">
        <v>161</v>
      </c>
      <c r="E10883" s="1143">
        <v>41</v>
      </c>
      <c r="F10883" s="1144">
        <v>319</v>
      </c>
    </row>
    <row r="10884" spans="2:6" ht="13.15" customHeight="1" x14ac:dyDescent="0.2">
      <c r="B10884" s="1051" t="s">
        <v>11572</v>
      </c>
      <c r="C10884" s="1145">
        <v>817</v>
      </c>
      <c r="D10884" s="1145">
        <v>1383</v>
      </c>
      <c r="E10884" s="1145">
        <v>250</v>
      </c>
      <c r="F10884" s="1146">
        <v>2450</v>
      </c>
    </row>
    <row r="10885" spans="2:6" ht="13.15" customHeight="1" x14ac:dyDescent="0.2">
      <c r="B10885" s="1054" t="s">
        <v>11573</v>
      </c>
      <c r="C10885" s="1142">
        <v>143</v>
      </c>
      <c r="D10885" s="1143">
        <v>234</v>
      </c>
      <c r="E10885" s="1143">
        <v>27</v>
      </c>
      <c r="F10885" s="1144">
        <v>404</v>
      </c>
    </row>
    <row r="10886" spans="2:6" ht="13.15" customHeight="1" x14ac:dyDescent="0.2">
      <c r="B10886" s="1051" t="s">
        <v>11574</v>
      </c>
      <c r="C10886" s="1145">
        <v>115</v>
      </c>
      <c r="D10886" s="1145">
        <v>146</v>
      </c>
      <c r="E10886" s="1145">
        <v>15</v>
      </c>
      <c r="F10886" s="1146">
        <v>276</v>
      </c>
    </row>
    <row r="10887" spans="2:6" ht="13.15" customHeight="1" x14ac:dyDescent="0.2">
      <c r="B10887" s="1054" t="s">
        <v>11575</v>
      </c>
      <c r="C10887" s="1142">
        <v>55</v>
      </c>
      <c r="D10887" s="1143">
        <v>80</v>
      </c>
      <c r="E10887" s="1143">
        <v>12</v>
      </c>
      <c r="F10887" s="1144">
        <v>147</v>
      </c>
    </row>
    <row r="10888" spans="2:6" ht="13.15" customHeight="1" x14ac:dyDescent="0.2">
      <c r="B10888" s="1051" t="s">
        <v>11576</v>
      </c>
      <c r="C10888" s="1145">
        <v>180</v>
      </c>
      <c r="D10888" s="1145">
        <v>349</v>
      </c>
      <c r="E10888" s="1145">
        <v>49</v>
      </c>
      <c r="F10888" s="1146">
        <v>578</v>
      </c>
    </row>
    <row r="10889" spans="2:6" ht="13.15" customHeight="1" x14ac:dyDescent="0.2">
      <c r="B10889" s="1054" t="s">
        <v>11577</v>
      </c>
      <c r="C10889" s="1142">
        <v>37</v>
      </c>
      <c r="D10889" s="1143">
        <v>99</v>
      </c>
      <c r="E10889" s="1143">
        <v>22</v>
      </c>
      <c r="F10889" s="1144">
        <v>158</v>
      </c>
    </row>
    <row r="10890" spans="2:6" ht="13.15" customHeight="1" x14ac:dyDescent="0.2">
      <c r="B10890" s="1051" t="s">
        <v>11578</v>
      </c>
      <c r="C10890" s="1145">
        <v>60</v>
      </c>
      <c r="D10890" s="1145">
        <v>145</v>
      </c>
      <c r="E10890" s="1145">
        <v>17</v>
      </c>
      <c r="F10890" s="1146">
        <v>222</v>
      </c>
    </row>
    <row r="10891" spans="2:6" ht="13.15" customHeight="1" x14ac:dyDescent="0.2">
      <c r="B10891" s="1054" t="s">
        <v>11579</v>
      </c>
      <c r="C10891" s="1142">
        <v>127</v>
      </c>
      <c r="D10891" s="1143">
        <v>331</v>
      </c>
      <c r="E10891" s="1143">
        <v>34</v>
      </c>
      <c r="F10891" s="1144">
        <v>492</v>
      </c>
    </row>
    <row r="10892" spans="2:6" ht="13.15" customHeight="1" x14ac:dyDescent="0.2">
      <c r="B10892" s="1051" t="s">
        <v>11580</v>
      </c>
      <c r="C10892" s="1145">
        <v>2112</v>
      </c>
      <c r="D10892" s="1145">
        <v>3757</v>
      </c>
      <c r="E10892" s="1145">
        <v>944</v>
      </c>
      <c r="F10892" s="1146">
        <v>6813</v>
      </c>
    </row>
    <row r="10893" spans="2:6" ht="13.15" customHeight="1" x14ac:dyDescent="0.2">
      <c r="B10893" s="1054" t="s">
        <v>11581</v>
      </c>
      <c r="C10893" s="1142">
        <v>235</v>
      </c>
      <c r="D10893" s="1143">
        <v>528</v>
      </c>
      <c r="E10893" s="1143">
        <v>109</v>
      </c>
      <c r="F10893" s="1144">
        <v>872</v>
      </c>
    </row>
    <row r="10894" spans="2:6" ht="13.15" customHeight="1" x14ac:dyDescent="0.2">
      <c r="B10894" s="1051" t="s">
        <v>11582</v>
      </c>
      <c r="C10894" s="1145">
        <v>131</v>
      </c>
      <c r="D10894" s="1145">
        <v>267</v>
      </c>
      <c r="E10894" s="1145">
        <v>49</v>
      </c>
      <c r="F10894" s="1146">
        <v>447</v>
      </c>
    </row>
    <row r="10895" spans="2:6" ht="13.15" customHeight="1" x14ac:dyDescent="0.2">
      <c r="B10895" s="1054" t="s">
        <v>11583</v>
      </c>
      <c r="C10895" s="1142">
        <v>102</v>
      </c>
      <c r="D10895" s="1143">
        <v>163</v>
      </c>
      <c r="E10895" s="1143">
        <v>41</v>
      </c>
      <c r="F10895" s="1144">
        <v>306</v>
      </c>
    </row>
    <row r="10896" spans="2:6" ht="13.15" customHeight="1" x14ac:dyDescent="0.2">
      <c r="B10896" s="1051" t="s">
        <v>11584</v>
      </c>
      <c r="C10896" s="1145">
        <v>83</v>
      </c>
      <c r="D10896" s="1145">
        <v>205</v>
      </c>
      <c r="E10896" s="1145">
        <v>34</v>
      </c>
      <c r="F10896" s="1146">
        <v>322</v>
      </c>
    </row>
    <row r="10897" spans="2:6" ht="13.15" customHeight="1" x14ac:dyDescent="0.2">
      <c r="B10897" s="1054" t="s">
        <v>11585</v>
      </c>
      <c r="C10897" s="1142">
        <v>177</v>
      </c>
      <c r="D10897" s="1143">
        <v>379</v>
      </c>
      <c r="E10897" s="1143">
        <v>57</v>
      </c>
      <c r="F10897" s="1144">
        <v>613</v>
      </c>
    </row>
    <row r="10898" spans="2:6" ht="13.15" customHeight="1" x14ac:dyDescent="0.2">
      <c r="B10898" s="1051" t="s">
        <v>11586</v>
      </c>
      <c r="C10898" s="1145">
        <v>61</v>
      </c>
      <c r="D10898" s="1145">
        <v>164</v>
      </c>
      <c r="E10898" s="1145">
        <v>28</v>
      </c>
      <c r="F10898" s="1146">
        <v>253</v>
      </c>
    </row>
    <row r="10899" spans="2:6" ht="13.15" customHeight="1" x14ac:dyDescent="0.2">
      <c r="B10899" s="1054" t="s">
        <v>11587</v>
      </c>
      <c r="C10899" s="1142">
        <v>157</v>
      </c>
      <c r="D10899" s="1143">
        <v>388</v>
      </c>
      <c r="E10899" s="1143">
        <v>55</v>
      </c>
      <c r="F10899" s="1144">
        <v>600</v>
      </c>
    </row>
    <row r="10900" spans="2:6" ht="13.15" customHeight="1" x14ac:dyDescent="0.2">
      <c r="B10900" s="1051" t="s">
        <v>11588</v>
      </c>
      <c r="C10900" s="1145">
        <v>403</v>
      </c>
      <c r="D10900" s="1145">
        <v>1075</v>
      </c>
      <c r="E10900" s="1145">
        <v>187</v>
      </c>
      <c r="F10900" s="1146">
        <v>1665</v>
      </c>
    </row>
    <row r="10901" spans="2:6" ht="13.15" customHeight="1" x14ac:dyDescent="0.2">
      <c r="B10901" s="1054" t="s">
        <v>11589</v>
      </c>
      <c r="C10901" s="1142">
        <v>193</v>
      </c>
      <c r="D10901" s="1143">
        <v>426</v>
      </c>
      <c r="E10901" s="1143">
        <v>77</v>
      </c>
      <c r="F10901" s="1144">
        <v>696</v>
      </c>
    </row>
    <row r="10902" spans="2:6" ht="13.15" customHeight="1" x14ac:dyDescent="0.2">
      <c r="B10902" s="1051" t="s">
        <v>11590</v>
      </c>
      <c r="C10902" s="1145">
        <v>15</v>
      </c>
      <c r="D10902" s="1145">
        <v>63</v>
      </c>
      <c r="E10902" s="1145">
        <v>6</v>
      </c>
      <c r="F10902" s="1146">
        <v>84</v>
      </c>
    </row>
    <row r="10903" spans="2:6" ht="13.15" customHeight="1" x14ac:dyDescent="0.2">
      <c r="B10903" s="1054" t="s">
        <v>11591</v>
      </c>
      <c r="C10903" s="1142">
        <v>25</v>
      </c>
      <c r="D10903" s="1143">
        <v>51</v>
      </c>
      <c r="E10903" s="1143">
        <v>9</v>
      </c>
      <c r="F10903" s="1144">
        <v>85</v>
      </c>
    </row>
    <row r="10904" spans="2:6" ht="13.15" customHeight="1" x14ac:dyDescent="0.2">
      <c r="B10904" s="1051" t="s">
        <v>11592</v>
      </c>
      <c r="C10904" s="1145">
        <v>89</v>
      </c>
      <c r="D10904" s="1145">
        <v>305</v>
      </c>
      <c r="E10904" s="1145">
        <v>72</v>
      </c>
      <c r="F10904" s="1146">
        <v>466</v>
      </c>
    </row>
    <row r="10905" spans="2:6" ht="13.15" customHeight="1" x14ac:dyDescent="0.2">
      <c r="B10905" s="1054" t="s">
        <v>11593</v>
      </c>
      <c r="C10905" s="1142">
        <v>80</v>
      </c>
      <c r="D10905" s="1143">
        <v>173</v>
      </c>
      <c r="E10905" s="1143">
        <v>33</v>
      </c>
      <c r="F10905" s="1144">
        <v>286</v>
      </c>
    </row>
    <row r="10906" spans="2:6" ht="13.15" customHeight="1" x14ac:dyDescent="0.2">
      <c r="B10906" s="1051" t="s">
        <v>11594</v>
      </c>
      <c r="C10906" s="1145">
        <v>170</v>
      </c>
      <c r="D10906" s="1145">
        <v>522</v>
      </c>
      <c r="E10906" s="1145">
        <v>55</v>
      </c>
      <c r="F10906" s="1146">
        <v>747</v>
      </c>
    </row>
    <row r="10907" spans="2:6" ht="13.15" customHeight="1" x14ac:dyDescent="0.2">
      <c r="B10907" s="1054" t="s">
        <v>11595</v>
      </c>
      <c r="C10907" s="1142">
        <v>87</v>
      </c>
      <c r="D10907" s="1143">
        <v>172</v>
      </c>
      <c r="E10907" s="1143">
        <v>38</v>
      </c>
      <c r="F10907" s="1144">
        <v>297</v>
      </c>
    </row>
    <row r="10908" spans="2:6" ht="13.15" customHeight="1" x14ac:dyDescent="0.2">
      <c r="B10908" s="1051" t="s">
        <v>11596</v>
      </c>
      <c r="C10908" s="1145">
        <v>97</v>
      </c>
      <c r="D10908" s="1145">
        <v>167</v>
      </c>
      <c r="E10908" s="1145">
        <v>64</v>
      </c>
      <c r="F10908" s="1146">
        <v>328</v>
      </c>
    </row>
    <row r="10909" spans="2:6" ht="13.15" customHeight="1" x14ac:dyDescent="0.2">
      <c r="B10909" s="1054" t="s">
        <v>11597</v>
      </c>
      <c r="C10909" s="1142">
        <v>238</v>
      </c>
      <c r="D10909" s="1143">
        <v>381</v>
      </c>
      <c r="E10909" s="1143">
        <v>59</v>
      </c>
      <c r="F10909" s="1144">
        <v>678</v>
      </c>
    </row>
    <row r="10910" spans="2:6" ht="13.15" customHeight="1" x14ac:dyDescent="0.2">
      <c r="B10910" s="1051" t="s">
        <v>11598</v>
      </c>
      <c r="C10910" s="1145">
        <v>39</v>
      </c>
      <c r="D10910" s="1145">
        <v>66</v>
      </c>
      <c r="E10910" s="1145">
        <v>6</v>
      </c>
      <c r="F10910" s="1146">
        <v>111</v>
      </c>
    </row>
    <row r="10911" spans="2:6" ht="13.15" customHeight="1" x14ac:dyDescent="0.2">
      <c r="B10911" s="1054" t="s">
        <v>11599</v>
      </c>
      <c r="C10911" s="1142">
        <v>6</v>
      </c>
      <c r="D10911" s="1143">
        <v>6</v>
      </c>
      <c r="E10911" s="1143">
        <v>0</v>
      </c>
      <c r="F10911" s="1144">
        <v>12</v>
      </c>
    </row>
    <row r="10912" spans="2:6" ht="13.15" customHeight="1" x14ac:dyDescent="0.2">
      <c r="B10912" s="1051" t="s">
        <v>11600</v>
      </c>
      <c r="C10912" s="1145">
        <v>25</v>
      </c>
      <c r="D10912" s="1145">
        <v>137</v>
      </c>
      <c r="E10912" s="1145">
        <v>33</v>
      </c>
      <c r="F10912" s="1146">
        <v>195</v>
      </c>
    </row>
    <row r="10913" spans="2:6" ht="13.15" customHeight="1" x14ac:dyDescent="0.2">
      <c r="B10913" s="1054" t="s">
        <v>11601</v>
      </c>
      <c r="C10913" s="1142">
        <v>59</v>
      </c>
      <c r="D10913" s="1143">
        <v>67</v>
      </c>
      <c r="E10913" s="1143">
        <v>10</v>
      </c>
      <c r="F10913" s="1144">
        <v>136</v>
      </c>
    </row>
    <row r="10914" spans="2:6" ht="13.15" customHeight="1" x14ac:dyDescent="0.2">
      <c r="B10914" s="1051" t="s">
        <v>11602</v>
      </c>
      <c r="C10914" s="1145">
        <v>6840</v>
      </c>
      <c r="D10914" s="1145">
        <v>5116</v>
      </c>
      <c r="E10914" s="1145">
        <v>3341</v>
      </c>
      <c r="F10914" s="1146">
        <v>15297</v>
      </c>
    </row>
    <row r="10915" spans="2:6" ht="13.15" customHeight="1" x14ac:dyDescent="0.2">
      <c r="B10915" s="1054" t="s">
        <v>11603</v>
      </c>
      <c r="C10915" s="1142">
        <v>13990</v>
      </c>
      <c r="D10915" s="1143">
        <v>11180</v>
      </c>
      <c r="E10915" s="1143">
        <v>5216</v>
      </c>
      <c r="F10915" s="1144">
        <v>30386</v>
      </c>
    </row>
    <row r="10916" spans="2:6" ht="13.15" customHeight="1" x14ac:dyDescent="0.2">
      <c r="B10916" s="1051" t="s">
        <v>11604</v>
      </c>
      <c r="C10916" s="1145">
        <v>19255</v>
      </c>
      <c r="D10916" s="1145">
        <v>17805</v>
      </c>
      <c r="E10916" s="1145">
        <v>7627</v>
      </c>
      <c r="F10916" s="1146">
        <v>44687</v>
      </c>
    </row>
    <row r="10917" spans="2:6" ht="13.15" customHeight="1" x14ac:dyDescent="0.2">
      <c r="B10917" s="1054" t="s">
        <v>11605</v>
      </c>
      <c r="C10917" s="1142">
        <v>26699</v>
      </c>
      <c r="D10917" s="1143">
        <v>20881</v>
      </c>
      <c r="E10917" s="1143">
        <v>9954</v>
      </c>
      <c r="F10917" s="1144">
        <v>57534</v>
      </c>
    </row>
    <row r="10918" spans="2:6" ht="13.15" customHeight="1" x14ac:dyDescent="0.2">
      <c r="B10918" s="1051" t="s">
        <v>11606</v>
      </c>
      <c r="C10918" s="1145">
        <v>3757</v>
      </c>
      <c r="D10918" s="1145">
        <v>2605</v>
      </c>
      <c r="E10918" s="1145">
        <v>2314</v>
      </c>
      <c r="F10918" s="1146">
        <v>8676</v>
      </c>
    </row>
    <row r="10919" spans="2:6" ht="13.15" customHeight="1" x14ac:dyDescent="0.2">
      <c r="B10919" s="1054" t="s">
        <v>11607</v>
      </c>
      <c r="C10919" s="1142">
        <v>12711</v>
      </c>
      <c r="D10919" s="1143">
        <v>10820</v>
      </c>
      <c r="E10919" s="1143">
        <v>4892</v>
      </c>
      <c r="F10919" s="1144">
        <v>28423</v>
      </c>
    </row>
    <row r="10920" spans="2:6" ht="13.15" customHeight="1" x14ac:dyDescent="0.2">
      <c r="B10920" s="1051" t="s">
        <v>11608</v>
      </c>
      <c r="C10920" s="1145">
        <v>17697</v>
      </c>
      <c r="D10920" s="1145">
        <v>14069</v>
      </c>
      <c r="E10920" s="1145">
        <v>6785</v>
      </c>
      <c r="F10920" s="1146">
        <v>38551</v>
      </c>
    </row>
    <row r="10921" spans="2:6" ht="13.15" customHeight="1" x14ac:dyDescent="0.2">
      <c r="B10921" s="1054" t="s">
        <v>11609</v>
      </c>
      <c r="C10921" s="1142">
        <v>2631</v>
      </c>
      <c r="D10921" s="1143">
        <v>3040</v>
      </c>
      <c r="E10921" s="1143">
        <v>2014</v>
      </c>
      <c r="F10921" s="1144">
        <v>7685</v>
      </c>
    </row>
    <row r="10922" spans="2:6" ht="13.15" customHeight="1" x14ac:dyDescent="0.2">
      <c r="B10922" s="1051" t="s">
        <v>11610</v>
      </c>
      <c r="C10922" s="1145">
        <v>5817</v>
      </c>
      <c r="D10922" s="1145">
        <v>7394</v>
      </c>
      <c r="E10922" s="1145">
        <v>3946</v>
      </c>
      <c r="F10922" s="1146">
        <v>17157</v>
      </c>
    </row>
    <row r="10923" spans="2:6" ht="13.15" customHeight="1" x14ac:dyDescent="0.2">
      <c r="B10923" s="1054" t="s">
        <v>11611</v>
      </c>
      <c r="C10923" s="1142">
        <v>7270</v>
      </c>
      <c r="D10923" s="1143">
        <v>5724</v>
      </c>
      <c r="E10923" s="1143">
        <v>3668</v>
      </c>
      <c r="F10923" s="1144">
        <v>16662</v>
      </c>
    </row>
    <row r="10924" spans="2:6" ht="13.15" customHeight="1" x14ac:dyDescent="0.2">
      <c r="B10924" s="1051" t="s">
        <v>11612</v>
      </c>
      <c r="C10924" s="1145">
        <v>5705</v>
      </c>
      <c r="D10924" s="1145">
        <v>6131</v>
      </c>
      <c r="E10924" s="1145">
        <v>3701</v>
      </c>
      <c r="F10924" s="1146">
        <v>15537</v>
      </c>
    </row>
    <row r="10925" spans="2:6" ht="13.15" customHeight="1" x14ac:dyDescent="0.2">
      <c r="B10925" s="1054" t="s">
        <v>11613</v>
      </c>
      <c r="C10925" s="1142">
        <v>14613</v>
      </c>
      <c r="D10925" s="1143">
        <v>11199</v>
      </c>
      <c r="E10925" s="1143">
        <v>5810</v>
      </c>
      <c r="F10925" s="1144">
        <v>31622</v>
      </c>
    </row>
    <row r="10926" spans="2:6" ht="13.15" customHeight="1" x14ac:dyDescent="0.2">
      <c r="B10926" s="1051" t="s">
        <v>11614</v>
      </c>
      <c r="C10926" s="1145">
        <v>11909</v>
      </c>
      <c r="D10926" s="1145">
        <v>11024</v>
      </c>
      <c r="E10926" s="1145">
        <v>4791</v>
      </c>
      <c r="F10926" s="1146">
        <v>27724</v>
      </c>
    </row>
    <row r="10927" spans="2:6" ht="13.15" customHeight="1" x14ac:dyDescent="0.2">
      <c r="B10927" s="1054" t="s">
        <v>11615</v>
      </c>
      <c r="C10927" s="1142">
        <v>12309</v>
      </c>
      <c r="D10927" s="1143">
        <v>10596</v>
      </c>
      <c r="E10927" s="1143">
        <v>6213</v>
      </c>
      <c r="F10927" s="1144">
        <v>29118</v>
      </c>
    </row>
    <row r="10928" spans="2:6" ht="13.15" customHeight="1" x14ac:dyDescent="0.2">
      <c r="B10928" s="1051" t="s">
        <v>11616</v>
      </c>
      <c r="C10928" s="1145">
        <v>11095</v>
      </c>
      <c r="D10928" s="1145">
        <v>10175</v>
      </c>
      <c r="E10928" s="1145">
        <v>4485</v>
      </c>
      <c r="F10928" s="1146">
        <v>25755</v>
      </c>
    </row>
    <row r="10929" spans="2:6" ht="13.15" customHeight="1" x14ac:dyDescent="0.2">
      <c r="B10929" s="1054" t="s">
        <v>12594</v>
      </c>
      <c r="C10929" s="1142">
        <v>7</v>
      </c>
      <c r="D10929" s="1143">
        <v>1</v>
      </c>
      <c r="E10929" s="1143">
        <v>1</v>
      </c>
      <c r="F10929" s="1144">
        <v>9</v>
      </c>
    </row>
    <row r="10930" spans="2:6" ht="13.15" customHeight="1" x14ac:dyDescent="0.2">
      <c r="B10930" s="1051" t="s">
        <v>11617</v>
      </c>
      <c r="C10930" s="1145">
        <v>0</v>
      </c>
      <c r="D10930" s="1145">
        <v>0</v>
      </c>
      <c r="E10930" s="1145">
        <v>2</v>
      </c>
      <c r="F10930" s="1146">
        <v>2</v>
      </c>
    </row>
    <row r="10931" spans="2:6" ht="13.15" customHeight="1" x14ac:dyDescent="0.2">
      <c r="B10931" s="1054" t="s">
        <v>11618</v>
      </c>
      <c r="C10931" s="1142">
        <v>0</v>
      </c>
      <c r="D10931" s="1143">
        <v>6</v>
      </c>
      <c r="E10931" s="1143">
        <v>0</v>
      </c>
      <c r="F10931" s="1144">
        <v>6</v>
      </c>
    </row>
    <row r="10932" spans="2:6" ht="13.15" customHeight="1" x14ac:dyDescent="0.2">
      <c r="B10932" s="1051" t="s">
        <v>11619</v>
      </c>
      <c r="C10932" s="1145">
        <v>0</v>
      </c>
      <c r="D10932" s="1145">
        <v>0</v>
      </c>
      <c r="E10932" s="1145">
        <v>2</v>
      </c>
      <c r="F10932" s="1146">
        <v>2</v>
      </c>
    </row>
    <row r="10933" spans="2:6" ht="13.15" customHeight="1" x14ac:dyDescent="0.2">
      <c r="B10933" s="1054" t="s">
        <v>12595</v>
      </c>
      <c r="C10933" s="1142">
        <v>1</v>
      </c>
      <c r="D10933" s="1143">
        <v>2</v>
      </c>
      <c r="E10933" s="1143">
        <v>0</v>
      </c>
      <c r="F10933" s="1144">
        <v>3</v>
      </c>
    </row>
    <row r="10934" spans="2:6" ht="13.15" customHeight="1" x14ac:dyDescent="0.2">
      <c r="B10934" s="1051" t="s">
        <v>11620</v>
      </c>
      <c r="C10934" s="1145">
        <v>1</v>
      </c>
      <c r="D10934" s="1145">
        <v>0</v>
      </c>
      <c r="E10934" s="1145">
        <v>1</v>
      </c>
      <c r="F10934" s="1146">
        <v>2</v>
      </c>
    </row>
    <row r="10935" spans="2:6" ht="13.15" customHeight="1" x14ac:dyDescent="0.2">
      <c r="B10935" s="1054" t="s">
        <v>12596</v>
      </c>
      <c r="C10935" s="1142">
        <v>0</v>
      </c>
      <c r="D10935" s="1143">
        <v>7</v>
      </c>
      <c r="E10935" s="1143">
        <v>0</v>
      </c>
      <c r="F10935" s="1144">
        <v>7</v>
      </c>
    </row>
    <row r="10936" spans="2:6" ht="13.15" customHeight="1" x14ac:dyDescent="0.2">
      <c r="B10936" s="1051" t="s">
        <v>12597</v>
      </c>
      <c r="C10936" s="1145">
        <v>0</v>
      </c>
      <c r="D10936" s="1145">
        <v>2</v>
      </c>
      <c r="E10936" s="1145">
        <v>0</v>
      </c>
      <c r="F10936" s="1146">
        <v>2</v>
      </c>
    </row>
    <row r="10937" spans="2:6" ht="13.15" customHeight="1" x14ac:dyDescent="0.2">
      <c r="B10937" s="1054" t="s">
        <v>11621</v>
      </c>
      <c r="C10937" s="1142">
        <v>1</v>
      </c>
      <c r="D10937" s="1143">
        <v>185</v>
      </c>
      <c r="E10937" s="1143">
        <v>1</v>
      </c>
      <c r="F10937" s="1144">
        <v>187</v>
      </c>
    </row>
    <row r="10938" spans="2:6" ht="13.15" customHeight="1" x14ac:dyDescent="0.2">
      <c r="B10938" s="1051" t="s">
        <v>11622</v>
      </c>
      <c r="C10938" s="1145">
        <v>5758</v>
      </c>
      <c r="D10938" s="1145">
        <v>4120</v>
      </c>
      <c r="E10938" s="1145">
        <v>1534</v>
      </c>
      <c r="F10938" s="1146">
        <v>11412</v>
      </c>
    </row>
    <row r="10939" spans="2:6" ht="13.15" customHeight="1" x14ac:dyDescent="0.2">
      <c r="B10939" s="1054" t="s">
        <v>12598</v>
      </c>
      <c r="C10939" s="1142">
        <v>0</v>
      </c>
      <c r="D10939" s="1143">
        <v>1</v>
      </c>
      <c r="E10939" s="1143">
        <v>0</v>
      </c>
      <c r="F10939" s="1144">
        <v>1</v>
      </c>
    </row>
    <row r="10940" spans="2:6" ht="13.15" customHeight="1" x14ac:dyDescent="0.2">
      <c r="B10940" s="1051" t="s">
        <v>11623</v>
      </c>
      <c r="C10940" s="1145">
        <v>28</v>
      </c>
      <c r="D10940" s="1145">
        <v>26</v>
      </c>
      <c r="E10940" s="1145">
        <v>19</v>
      </c>
      <c r="F10940" s="1146">
        <v>73</v>
      </c>
    </row>
    <row r="10941" spans="2:6" ht="13.15" customHeight="1" x14ac:dyDescent="0.2">
      <c r="B10941" s="1054" t="s">
        <v>12599</v>
      </c>
      <c r="C10941" s="1142">
        <v>0</v>
      </c>
      <c r="D10941" s="1143">
        <v>2</v>
      </c>
      <c r="E10941" s="1143">
        <v>0</v>
      </c>
      <c r="F10941" s="1144">
        <v>2</v>
      </c>
    </row>
    <row r="10942" spans="2:6" ht="13.15" customHeight="1" x14ac:dyDescent="0.2">
      <c r="B10942" s="1051" t="s">
        <v>12600</v>
      </c>
      <c r="C10942" s="1145">
        <v>0</v>
      </c>
      <c r="D10942" s="1145">
        <v>3</v>
      </c>
      <c r="E10942" s="1145">
        <v>0</v>
      </c>
      <c r="F10942" s="1146">
        <v>3</v>
      </c>
    </row>
    <row r="10943" spans="2:6" ht="13.15" customHeight="1" x14ac:dyDescent="0.2">
      <c r="B10943" s="1054" t="s">
        <v>12601</v>
      </c>
      <c r="C10943" s="1142">
        <v>0</v>
      </c>
      <c r="D10943" s="1143">
        <v>1</v>
      </c>
      <c r="E10943" s="1143">
        <v>0</v>
      </c>
      <c r="F10943" s="1144">
        <v>1</v>
      </c>
    </row>
    <row r="10944" spans="2:6" ht="13.15" customHeight="1" x14ac:dyDescent="0.2">
      <c r="B10944" s="1051" t="s">
        <v>12602</v>
      </c>
      <c r="C10944" s="1145">
        <v>0</v>
      </c>
      <c r="D10944" s="1145">
        <v>1</v>
      </c>
      <c r="E10944" s="1145">
        <v>0</v>
      </c>
      <c r="F10944" s="1146">
        <v>1</v>
      </c>
    </row>
    <row r="10945" spans="2:6" ht="13.15" customHeight="1" x14ac:dyDescent="0.2">
      <c r="B10945" s="1054" t="s">
        <v>11624</v>
      </c>
      <c r="C10945" s="1142">
        <v>7077</v>
      </c>
      <c r="D10945" s="1143">
        <v>12644</v>
      </c>
      <c r="E10945" s="1143">
        <v>4644</v>
      </c>
      <c r="F10945" s="1144">
        <v>24365</v>
      </c>
    </row>
    <row r="10946" spans="2:6" ht="13.15" customHeight="1" x14ac:dyDescent="0.2">
      <c r="B10946" s="1051" t="s">
        <v>11625</v>
      </c>
      <c r="C10946" s="1145">
        <v>531</v>
      </c>
      <c r="D10946" s="1145">
        <v>1625</v>
      </c>
      <c r="E10946" s="1145">
        <v>426</v>
      </c>
      <c r="F10946" s="1146">
        <v>2582</v>
      </c>
    </row>
    <row r="10947" spans="2:6" ht="13.15" customHeight="1" x14ac:dyDescent="0.2">
      <c r="B10947" s="1054" t="s">
        <v>11626</v>
      </c>
      <c r="C10947" s="1142">
        <v>435</v>
      </c>
      <c r="D10947" s="1143">
        <v>1535</v>
      </c>
      <c r="E10947" s="1143">
        <v>257</v>
      </c>
      <c r="F10947" s="1144">
        <v>2227</v>
      </c>
    </row>
    <row r="10948" spans="2:6" ht="13.15" customHeight="1" x14ac:dyDescent="0.2">
      <c r="B10948" s="1051" t="s">
        <v>11627</v>
      </c>
      <c r="C10948" s="1145">
        <v>434</v>
      </c>
      <c r="D10948" s="1145">
        <v>962</v>
      </c>
      <c r="E10948" s="1145">
        <v>199</v>
      </c>
      <c r="F10948" s="1146">
        <v>1595</v>
      </c>
    </row>
    <row r="10949" spans="2:6" ht="13.15" customHeight="1" x14ac:dyDescent="0.2">
      <c r="B10949" s="1054" t="s">
        <v>11628</v>
      </c>
      <c r="C10949" s="1142">
        <v>459</v>
      </c>
      <c r="D10949" s="1143">
        <v>1287</v>
      </c>
      <c r="E10949" s="1143">
        <v>328</v>
      </c>
      <c r="F10949" s="1144">
        <v>2074</v>
      </c>
    </row>
    <row r="10950" spans="2:6" ht="13.15" customHeight="1" x14ac:dyDescent="0.2">
      <c r="B10950" s="1051" t="s">
        <v>11629</v>
      </c>
      <c r="C10950" s="1145">
        <v>171</v>
      </c>
      <c r="D10950" s="1145">
        <v>530</v>
      </c>
      <c r="E10950" s="1145">
        <v>88</v>
      </c>
      <c r="F10950" s="1146">
        <v>789</v>
      </c>
    </row>
    <row r="10951" spans="2:6" ht="13.15" customHeight="1" x14ac:dyDescent="0.2">
      <c r="B10951" s="1054" t="s">
        <v>11630</v>
      </c>
      <c r="C10951" s="1142">
        <v>161</v>
      </c>
      <c r="D10951" s="1143">
        <v>425</v>
      </c>
      <c r="E10951" s="1143">
        <v>81</v>
      </c>
      <c r="F10951" s="1144">
        <v>667</v>
      </c>
    </row>
    <row r="10952" spans="2:6" ht="13.15" customHeight="1" x14ac:dyDescent="0.2">
      <c r="B10952" s="1051" t="s">
        <v>11631</v>
      </c>
      <c r="C10952" s="1145">
        <v>212</v>
      </c>
      <c r="D10952" s="1145">
        <v>489</v>
      </c>
      <c r="E10952" s="1145">
        <v>133</v>
      </c>
      <c r="F10952" s="1146">
        <v>834</v>
      </c>
    </row>
    <row r="10953" spans="2:6" ht="13.15" customHeight="1" x14ac:dyDescent="0.2">
      <c r="B10953" s="1054" t="s">
        <v>11632</v>
      </c>
      <c r="C10953" s="1142">
        <v>375</v>
      </c>
      <c r="D10953" s="1143">
        <v>934</v>
      </c>
      <c r="E10953" s="1143">
        <v>236</v>
      </c>
      <c r="F10953" s="1144">
        <v>1545</v>
      </c>
    </row>
    <row r="10954" spans="2:6" ht="13.15" customHeight="1" x14ac:dyDescent="0.2">
      <c r="B10954" s="1051" t="s">
        <v>11633</v>
      </c>
      <c r="C10954" s="1145">
        <v>2859</v>
      </c>
      <c r="D10954" s="1145">
        <v>1922</v>
      </c>
      <c r="E10954" s="1145">
        <v>643</v>
      </c>
      <c r="F10954" s="1146">
        <v>5424</v>
      </c>
    </row>
    <row r="10955" spans="2:6" ht="13.15" customHeight="1" x14ac:dyDescent="0.2">
      <c r="B10955" s="1054" t="s">
        <v>11634</v>
      </c>
      <c r="C10955" s="1142">
        <v>2016</v>
      </c>
      <c r="D10955" s="1143">
        <v>3258</v>
      </c>
      <c r="E10955" s="1143">
        <v>1153</v>
      </c>
      <c r="F10955" s="1144">
        <v>6427</v>
      </c>
    </row>
    <row r="10956" spans="2:6" ht="13.15" customHeight="1" x14ac:dyDescent="0.2">
      <c r="B10956" s="1051" t="s">
        <v>11635</v>
      </c>
      <c r="C10956" s="1145">
        <v>502</v>
      </c>
      <c r="D10956" s="1145">
        <v>1254</v>
      </c>
      <c r="E10956" s="1145">
        <v>328</v>
      </c>
      <c r="F10956" s="1146">
        <v>2084</v>
      </c>
    </row>
    <row r="10957" spans="2:6" ht="13.15" customHeight="1" x14ac:dyDescent="0.2">
      <c r="B10957" s="1054" t="s">
        <v>11636</v>
      </c>
      <c r="C10957" s="1142">
        <v>310</v>
      </c>
      <c r="D10957" s="1143">
        <v>651</v>
      </c>
      <c r="E10957" s="1143">
        <v>163</v>
      </c>
      <c r="F10957" s="1144">
        <v>1124</v>
      </c>
    </row>
    <row r="10958" spans="2:6" ht="13.15" customHeight="1" x14ac:dyDescent="0.2">
      <c r="B10958" s="1051" t="s">
        <v>11637</v>
      </c>
      <c r="C10958" s="1145">
        <v>651</v>
      </c>
      <c r="D10958" s="1145">
        <v>757</v>
      </c>
      <c r="E10958" s="1145">
        <v>334</v>
      </c>
      <c r="F10958" s="1146">
        <v>1742</v>
      </c>
    </row>
    <row r="10959" spans="2:6" ht="13.15" customHeight="1" x14ac:dyDescent="0.2">
      <c r="B10959" s="1054" t="s">
        <v>11638</v>
      </c>
      <c r="C10959" s="1142">
        <v>476</v>
      </c>
      <c r="D10959" s="1143">
        <v>969</v>
      </c>
      <c r="E10959" s="1143">
        <v>241</v>
      </c>
      <c r="F10959" s="1144">
        <v>1686</v>
      </c>
    </row>
    <row r="10960" spans="2:6" ht="13.15" customHeight="1" x14ac:dyDescent="0.2">
      <c r="B10960" s="1051" t="s">
        <v>11639</v>
      </c>
      <c r="C10960" s="1145">
        <v>116</v>
      </c>
      <c r="D10960" s="1145">
        <v>135</v>
      </c>
      <c r="E10960" s="1145">
        <v>33</v>
      </c>
      <c r="F10960" s="1146">
        <v>284</v>
      </c>
    </row>
    <row r="10961" spans="2:6" ht="13.15" customHeight="1" x14ac:dyDescent="0.2">
      <c r="B10961" s="1054" t="s">
        <v>11640</v>
      </c>
      <c r="C10961" s="1142">
        <v>2133</v>
      </c>
      <c r="D10961" s="1143">
        <v>3696</v>
      </c>
      <c r="E10961" s="1143">
        <v>1112</v>
      </c>
      <c r="F10961" s="1144">
        <v>6941</v>
      </c>
    </row>
    <row r="10962" spans="2:6" ht="13.15" customHeight="1" x14ac:dyDescent="0.2">
      <c r="B10962" s="1051" t="s">
        <v>11641</v>
      </c>
      <c r="C10962" s="1145">
        <v>3177</v>
      </c>
      <c r="D10962" s="1145">
        <v>4858</v>
      </c>
      <c r="E10962" s="1145">
        <v>1785</v>
      </c>
      <c r="F10962" s="1146">
        <v>9820</v>
      </c>
    </row>
    <row r="10963" spans="2:6" ht="13.15" customHeight="1" x14ac:dyDescent="0.2">
      <c r="B10963" s="1054" t="s">
        <v>11642</v>
      </c>
      <c r="C10963" s="1142">
        <v>1471</v>
      </c>
      <c r="D10963" s="1143">
        <v>3668</v>
      </c>
      <c r="E10963" s="1143">
        <v>1327</v>
      </c>
      <c r="F10963" s="1144">
        <v>6466</v>
      </c>
    </row>
    <row r="10964" spans="2:6" ht="13.15" customHeight="1" x14ac:dyDescent="0.2">
      <c r="B10964" s="1051" t="s">
        <v>11643</v>
      </c>
      <c r="C10964" s="1145">
        <v>887</v>
      </c>
      <c r="D10964" s="1145">
        <v>2612</v>
      </c>
      <c r="E10964" s="1145">
        <v>738</v>
      </c>
      <c r="F10964" s="1146">
        <v>4237</v>
      </c>
    </row>
    <row r="10965" spans="2:6" ht="13.15" customHeight="1" x14ac:dyDescent="0.2">
      <c r="B10965" s="1054" t="s">
        <v>11644</v>
      </c>
      <c r="C10965" s="1142">
        <v>1202</v>
      </c>
      <c r="D10965" s="1143">
        <v>2103</v>
      </c>
      <c r="E10965" s="1143">
        <v>478</v>
      </c>
      <c r="F10965" s="1144">
        <v>3783</v>
      </c>
    </row>
    <row r="10966" spans="2:6" ht="13.15" customHeight="1" x14ac:dyDescent="0.2">
      <c r="B10966" s="1051" t="s">
        <v>11645</v>
      </c>
      <c r="C10966" s="1145">
        <v>369</v>
      </c>
      <c r="D10966" s="1145">
        <v>785</v>
      </c>
      <c r="E10966" s="1145">
        <v>191</v>
      </c>
      <c r="F10966" s="1146">
        <v>1345</v>
      </c>
    </row>
    <row r="10967" spans="2:6" ht="13.15" customHeight="1" x14ac:dyDescent="0.2">
      <c r="B10967" s="1054" t="s">
        <v>11646</v>
      </c>
      <c r="C10967" s="1142">
        <v>663</v>
      </c>
      <c r="D10967" s="1143">
        <v>1410</v>
      </c>
      <c r="E10967" s="1143">
        <v>367</v>
      </c>
      <c r="F10967" s="1144">
        <v>2440</v>
      </c>
    </row>
    <row r="10968" spans="2:6" ht="13.15" customHeight="1" x14ac:dyDescent="0.2">
      <c r="B10968" s="1051" t="s">
        <v>11647</v>
      </c>
      <c r="C10968" s="1145">
        <v>59</v>
      </c>
      <c r="D10968" s="1145">
        <v>158</v>
      </c>
      <c r="E10968" s="1145">
        <v>49</v>
      </c>
      <c r="F10968" s="1146">
        <v>266</v>
      </c>
    </row>
    <row r="10969" spans="2:6" ht="13.15" customHeight="1" x14ac:dyDescent="0.2">
      <c r="B10969" s="1054" t="s">
        <v>11648</v>
      </c>
      <c r="C10969" s="1142">
        <v>924</v>
      </c>
      <c r="D10969" s="1143">
        <v>1940</v>
      </c>
      <c r="E10969" s="1143">
        <v>472</v>
      </c>
      <c r="F10969" s="1144">
        <v>3336</v>
      </c>
    </row>
    <row r="10970" spans="2:6" ht="13.15" customHeight="1" x14ac:dyDescent="0.2">
      <c r="B10970" s="1051" t="s">
        <v>11649</v>
      </c>
      <c r="C10970" s="1145">
        <v>940</v>
      </c>
      <c r="D10970" s="1145">
        <v>2127</v>
      </c>
      <c r="E10970" s="1145">
        <v>523</v>
      </c>
      <c r="F10970" s="1146">
        <v>3590</v>
      </c>
    </row>
    <row r="10971" spans="2:6" ht="13.15" customHeight="1" x14ac:dyDescent="0.2">
      <c r="B10971" s="1054" t="s">
        <v>11650</v>
      </c>
      <c r="C10971" s="1142">
        <v>13388</v>
      </c>
      <c r="D10971" s="1143">
        <v>17148</v>
      </c>
      <c r="E10971" s="1143">
        <v>5850</v>
      </c>
      <c r="F10971" s="1144">
        <v>36386</v>
      </c>
    </row>
    <row r="10972" spans="2:6" ht="13.15" customHeight="1" x14ac:dyDescent="0.2">
      <c r="B10972" s="1051" t="s">
        <v>11651</v>
      </c>
      <c r="C10972" s="1145">
        <v>683</v>
      </c>
      <c r="D10972" s="1145">
        <v>847</v>
      </c>
      <c r="E10972" s="1145">
        <v>224</v>
      </c>
      <c r="F10972" s="1146">
        <v>1754</v>
      </c>
    </row>
    <row r="10973" spans="2:6" ht="13.15" customHeight="1" x14ac:dyDescent="0.2">
      <c r="B10973" s="1054" t="s">
        <v>11652</v>
      </c>
      <c r="C10973" s="1142">
        <v>5</v>
      </c>
      <c r="D10973" s="1143">
        <v>19</v>
      </c>
      <c r="E10973" s="1143">
        <v>11</v>
      </c>
      <c r="F10973" s="1144">
        <v>35</v>
      </c>
    </row>
    <row r="10974" spans="2:6" ht="13.15" customHeight="1" x14ac:dyDescent="0.2">
      <c r="B10974" s="1051" t="s">
        <v>11653</v>
      </c>
      <c r="C10974" s="1145">
        <v>204</v>
      </c>
      <c r="D10974" s="1145">
        <v>472</v>
      </c>
      <c r="E10974" s="1145">
        <v>111</v>
      </c>
      <c r="F10974" s="1146">
        <v>787</v>
      </c>
    </row>
    <row r="10975" spans="2:6" ht="13.15" customHeight="1" x14ac:dyDescent="0.2">
      <c r="B10975" s="1054" t="s">
        <v>11654</v>
      </c>
      <c r="C10975" s="1142">
        <v>84</v>
      </c>
      <c r="D10975" s="1143">
        <v>269</v>
      </c>
      <c r="E10975" s="1143">
        <v>105</v>
      </c>
      <c r="F10975" s="1144">
        <v>458</v>
      </c>
    </row>
    <row r="10976" spans="2:6" ht="13.15" customHeight="1" x14ac:dyDescent="0.2">
      <c r="B10976" s="1051" t="s">
        <v>11655</v>
      </c>
      <c r="C10976" s="1145">
        <v>1513</v>
      </c>
      <c r="D10976" s="1145">
        <v>2903</v>
      </c>
      <c r="E10976" s="1145">
        <v>899</v>
      </c>
      <c r="F10976" s="1146">
        <v>5315</v>
      </c>
    </row>
    <row r="10977" spans="2:6" ht="13.15" customHeight="1" x14ac:dyDescent="0.2">
      <c r="B10977" s="1054" t="s">
        <v>11656</v>
      </c>
      <c r="C10977" s="1142">
        <v>3276</v>
      </c>
      <c r="D10977" s="1143">
        <v>5596</v>
      </c>
      <c r="E10977" s="1143">
        <v>1512</v>
      </c>
      <c r="F10977" s="1144">
        <v>10384</v>
      </c>
    </row>
    <row r="10978" spans="2:6" ht="13.15" customHeight="1" x14ac:dyDescent="0.2">
      <c r="B10978" s="1051" t="s">
        <v>11657</v>
      </c>
      <c r="C10978" s="1145">
        <v>3030</v>
      </c>
      <c r="D10978" s="1145">
        <v>6237</v>
      </c>
      <c r="E10978" s="1145">
        <v>1287</v>
      </c>
      <c r="F10978" s="1146">
        <v>10554</v>
      </c>
    </row>
    <row r="10979" spans="2:6" ht="13.15" customHeight="1" x14ac:dyDescent="0.2">
      <c r="B10979" s="1054" t="s">
        <v>11658</v>
      </c>
      <c r="C10979" s="1142">
        <v>1920</v>
      </c>
      <c r="D10979" s="1143">
        <v>3078</v>
      </c>
      <c r="E10979" s="1143">
        <v>847</v>
      </c>
      <c r="F10979" s="1144">
        <v>5845</v>
      </c>
    </row>
    <row r="10980" spans="2:6" ht="13.15" customHeight="1" x14ac:dyDescent="0.2">
      <c r="B10980" s="1051" t="s">
        <v>11659</v>
      </c>
      <c r="C10980" s="1145">
        <v>26</v>
      </c>
      <c r="D10980" s="1145">
        <v>134</v>
      </c>
      <c r="E10980" s="1145">
        <v>49</v>
      </c>
      <c r="F10980" s="1146">
        <v>209</v>
      </c>
    </row>
    <row r="10981" spans="2:6" ht="13.15" customHeight="1" x14ac:dyDescent="0.2">
      <c r="B10981" s="1054" t="s">
        <v>11660</v>
      </c>
      <c r="C10981" s="1142">
        <v>1349</v>
      </c>
      <c r="D10981" s="1143">
        <v>2163</v>
      </c>
      <c r="E10981" s="1143">
        <v>614</v>
      </c>
      <c r="F10981" s="1144">
        <v>4126</v>
      </c>
    </row>
    <row r="10982" spans="2:6" ht="13.15" customHeight="1" x14ac:dyDescent="0.2">
      <c r="B10982" s="1051" t="s">
        <v>11661</v>
      </c>
      <c r="C10982" s="1145">
        <v>7499</v>
      </c>
      <c r="D10982" s="1145">
        <v>7782</v>
      </c>
      <c r="E10982" s="1145">
        <v>2192</v>
      </c>
      <c r="F10982" s="1146">
        <v>17473</v>
      </c>
    </row>
    <row r="10983" spans="2:6" ht="13.15" customHeight="1" x14ac:dyDescent="0.2">
      <c r="B10983" s="1054" t="s">
        <v>11662</v>
      </c>
      <c r="C10983" s="1142">
        <v>414</v>
      </c>
      <c r="D10983" s="1143">
        <v>1286</v>
      </c>
      <c r="E10983" s="1143">
        <v>288</v>
      </c>
      <c r="F10983" s="1144">
        <v>1988</v>
      </c>
    </row>
    <row r="10984" spans="2:6" ht="13.15" customHeight="1" x14ac:dyDescent="0.2">
      <c r="B10984" s="1051" t="s">
        <v>11663</v>
      </c>
      <c r="C10984" s="1145">
        <v>2272</v>
      </c>
      <c r="D10984" s="1145">
        <v>3657</v>
      </c>
      <c r="E10984" s="1145">
        <v>814</v>
      </c>
      <c r="F10984" s="1146">
        <v>6743</v>
      </c>
    </row>
    <row r="10985" spans="2:6" ht="13.15" customHeight="1" x14ac:dyDescent="0.2">
      <c r="B10985" s="1054" t="s">
        <v>11664</v>
      </c>
      <c r="C10985" s="1142">
        <v>14</v>
      </c>
      <c r="D10985" s="1143">
        <v>41</v>
      </c>
      <c r="E10985" s="1143">
        <v>12</v>
      </c>
      <c r="F10985" s="1144">
        <v>67</v>
      </c>
    </row>
    <row r="10986" spans="2:6" ht="13.15" customHeight="1" x14ac:dyDescent="0.2">
      <c r="B10986" s="1051" t="s">
        <v>11665</v>
      </c>
      <c r="C10986" s="1145">
        <v>313</v>
      </c>
      <c r="D10986" s="1145">
        <v>745</v>
      </c>
      <c r="E10986" s="1145">
        <v>115</v>
      </c>
      <c r="F10986" s="1146">
        <v>1173</v>
      </c>
    </row>
    <row r="10987" spans="2:6" ht="13.15" customHeight="1" x14ac:dyDescent="0.2">
      <c r="B10987" s="1054" t="s">
        <v>11666</v>
      </c>
      <c r="C10987" s="1142">
        <v>119</v>
      </c>
      <c r="D10987" s="1143">
        <v>361</v>
      </c>
      <c r="E10987" s="1143">
        <v>68</v>
      </c>
      <c r="F10987" s="1144">
        <v>548</v>
      </c>
    </row>
    <row r="10988" spans="2:6" ht="13.15" customHeight="1" x14ac:dyDescent="0.2">
      <c r="B10988" s="1051" t="s">
        <v>11667</v>
      </c>
      <c r="C10988" s="1145">
        <v>4632</v>
      </c>
      <c r="D10988" s="1145">
        <v>3880</v>
      </c>
      <c r="E10988" s="1145">
        <v>1706</v>
      </c>
      <c r="F10988" s="1146">
        <v>10218</v>
      </c>
    </row>
    <row r="10989" spans="2:6" ht="13.15" customHeight="1" x14ac:dyDescent="0.2">
      <c r="B10989" s="1054" t="s">
        <v>11668</v>
      </c>
      <c r="C10989" s="1142">
        <v>567</v>
      </c>
      <c r="D10989" s="1143">
        <v>496</v>
      </c>
      <c r="E10989" s="1143">
        <v>135</v>
      </c>
      <c r="F10989" s="1144">
        <v>1198</v>
      </c>
    </row>
    <row r="10990" spans="2:6" ht="13.15" customHeight="1" x14ac:dyDescent="0.2">
      <c r="B10990" s="1051" t="s">
        <v>11669</v>
      </c>
      <c r="C10990" s="1145">
        <v>230</v>
      </c>
      <c r="D10990" s="1145">
        <v>637</v>
      </c>
      <c r="E10990" s="1145">
        <v>112</v>
      </c>
      <c r="F10990" s="1146">
        <v>979</v>
      </c>
    </row>
    <row r="10991" spans="2:6" ht="13.15" customHeight="1" x14ac:dyDescent="0.2">
      <c r="B10991" s="1054" t="s">
        <v>11670</v>
      </c>
      <c r="C10991" s="1142">
        <v>359</v>
      </c>
      <c r="D10991" s="1143">
        <v>994</v>
      </c>
      <c r="E10991" s="1143">
        <v>228</v>
      </c>
      <c r="F10991" s="1144">
        <v>1581</v>
      </c>
    </row>
    <row r="10992" spans="2:6" ht="13.15" customHeight="1" x14ac:dyDescent="0.2">
      <c r="B10992" s="1051" t="s">
        <v>11671</v>
      </c>
      <c r="C10992" s="1145">
        <v>473</v>
      </c>
      <c r="D10992" s="1145">
        <v>1107</v>
      </c>
      <c r="E10992" s="1145">
        <v>300</v>
      </c>
      <c r="F10992" s="1146">
        <v>1880</v>
      </c>
    </row>
    <row r="10993" spans="2:6" ht="13.15" customHeight="1" x14ac:dyDescent="0.2">
      <c r="B10993" s="1054" t="s">
        <v>11672</v>
      </c>
      <c r="C10993" s="1142">
        <v>4</v>
      </c>
      <c r="D10993" s="1143">
        <v>14</v>
      </c>
      <c r="E10993" s="1143">
        <v>11</v>
      </c>
      <c r="F10993" s="1144">
        <v>29</v>
      </c>
    </row>
    <row r="10994" spans="2:6" ht="13.15" customHeight="1" x14ac:dyDescent="0.2">
      <c r="B10994" s="1051" t="s">
        <v>11673</v>
      </c>
      <c r="C10994" s="1145">
        <v>7843</v>
      </c>
      <c r="D10994" s="1145">
        <v>11173</v>
      </c>
      <c r="E10994" s="1145">
        <v>3718</v>
      </c>
      <c r="F10994" s="1146">
        <v>22734</v>
      </c>
    </row>
    <row r="10995" spans="2:6" ht="13.15" customHeight="1" x14ac:dyDescent="0.2">
      <c r="B10995" s="1054" t="s">
        <v>11674</v>
      </c>
      <c r="C10995" s="1142">
        <v>157</v>
      </c>
      <c r="D10995" s="1143">
        <v>466</v>
      </c>
      <c r="E10995" s="1143">
        <v>54</v>
      </c>
      <c r="F10995" s="1144">
        <v>677</v>
      </c>
    </row>
    <row r="10996" spans="2:6" ht="13.15" customHeight="1" x14ac:dyDescent="0.2">
      <c r="B10996" s="1051" t="s">
        <v>11675</v>
      </c>
      <c r="C10996" s="1145">
        <v>355</v>
      </c>
      <c r="D10996" s="1145">
        <v>223</v>
      </c>
      <c r="E10996" s="1145">
        <v>67</v>
      </c>
      <c r="F10996" s="1146">
        <v>645</v>
      </c>
    </row>
    <row r="10997" spans="2:6" ht="13.15" customHeight="1" x14ac:dyDescent="0.2">
      <c r="B10997" s="1054" t="s">
        <v>11676</v>
      </c>
      <c r="C10997" s="1142">
        <v>620</v>
      </c>
      <c r="D10997" s="1143">
        <v>657</v>
      </c>
      <c r="E10997" s="1143">
        <v>196</v>
      </c>
      <c r="F10997" s="1144">
        <v>1473</v>
      </c>
    </row>
    <row r="10998" spans="2:6" ht="13.15" customHeight="1" x14ac:dyDescent="0.2">
      <c r="B10998" s="1051" t="s">
        <v>11677</v>
      </c>
      <c r="C10998" s="1145">
        <v>87</v>
      </c>
      <c r="D10998" s="1145">
        <v>223</v>
      </c>
      <c r="E10998" s="1145">
        <v>34</v>
      </c>
      <c r="F10998" s="1146">
        <v>344</v>
      </c>
    </row>
    <row r="10999" spans="2:6" ht="13.15" customHeight="1" x14ac:dyDescent="0.2">
      <c r="B10999" s="1054" t="s">
        <v>11678</v>
      </c>
      <c r="C10999" s="1142">
        <v>127</v>
      </c>
      <c r="D10999" s="1143">
        <v>214</v>
      </c>
      <c r="E10999" s="1143">
        <v>44</v>
      </c>
      <c r="F10999" s="1144">
        <v>385</v>
      </c>
    </row>
    <row r="11000" spans="2:6" ht="13.15" customHeight="1" x14ac:dyDescent="0.2">
      <c r="B11000" s="1051" t="s">
        <v>11679</v>
      </c>
      <c r="C11000" s="1145">
        <v>513</v>
      </c>
      <c r="D11000" s="1145">
        <v>812</v>
      </c>
      <c r="E11000" s="1145">
        <v>158</v>
      </c>
      <c r="F11000" s="1146">
        <v>1483</v>
      </c>
    </row>
    <row r="11001" spans="2:6" ht="13.15" customHeight="1" x14ac:dyDescent="0.2">
      <c r="B11001" s="1054" t="s">
        <v>11680</v>
      </c>
      <c r="C11001" s="1142">
        <v>186</v>
      </c>
      <c r="D11001" s="1143">
        <v>450</v>
      </c>
      <c r="E11001" s="1143">
        <v>54</v>
      </c>
      <c r="F11001" s="1144">
        <v>690</v>
      </c>
    </row>
    <row r="11002" spans="2:6" ht="13.15" customHeight="1" x14ac:dyDescent="0.2">
      <c r="B11002" s="1051" t="s">
        <v>11681</v>
      </c>
      <c r="C11002" s="1145">
        <v>146</v>
      </c>
      <c r="D11002" s="1145">
        <v>389</v>
      </c>
      <c r="E11002" s="1145">
        <v>67</v>
      </c>
      <c r="F11002" s="1146">
        <v>602</v>
      </c>
    </row>
    <row r="11003" spans="2:6" ht="13.15" customHeight="1" x14ac:dyDescent="0.2">
      <c r="B11003" s="1054" t="s">
        <v>11682</v>
      </c>
      <c r="C11003" s="1142">
        <v>1729</v>
      </c>
      <c r="D11003" s="1143">
        <v>2841</v>
      </c>
      <c r="E11003" s="1143">
        <v>711</v>
      </c>
      <c r="F11003" s="1144">
        <v>5281</v>
      </c>
    </row>
    <row r="11004" spans="2:6" ht="13.15" customHeight="1" x14ac:dyDescent="0.2">
      <c r="B11004" s="1051" t="s">
        <v>11683</v>
      </c>
      <c r="C11004" s="1145">
        <v>8523</v>
      </c>
      <c r="D11004" s="1145">
        <v>16685</v>
      </c>
      <c r="E11004" s="1145">
        <v>3407</v>
      </c>
      <c r="F11004" s="1146">
        <v>28615</v>
      </c>
    </row>
    <row r="11005" spans="2:6" ht="13.15" customHeight="1" x14ac:dyDescent="0.2">
      <c r="B11005" s="1054" t="s">
        <v>11684</v>
      </c>
      <c r="C11005" s="1142">
        <v>1038</v>
      </c>
      <c r="D11005" s="1143">
        <v>1203</v>
      </c>
      <c r="E11005" s="1143">
        <v>389</v>
      </c>
      <c r="F11005" s="1144">
        <v>2630</v>
      </c>
    </row>
    <row r="11006" spans="2:6" ht="13.15" customHeight="1" x14ac:dyDescent="0.2">
      <c r="B11006" s="1051" t="s">
        <v>11685</v>
      </c>
      <c r="C11006" s="1145">
        <v>1086</v>
      </c>
      <c r="D11006" s="1145">
        <v>1082</v>
      </c>
      <c r="E11006" s="1145">
        <v>871</v>
      </c>
      <c r="F11006" s="1146">
        <v>3039</v>
      </c>
    </row>
    <row r="11007" spans="2:6" ht="13.15" customHeight="1" x14ac:dyDescent="0.2">
      <c r="B11007" s="1054" t="s">
        <v>11686</v>
      </c>
      <c r="C11007" s="1142">
        <v>5914</v>
      </c>
      <c r="D11007" s="1143">
        <v>8942</v>
      </c>
      <c r="E11007" s="1143">
        <v>6626</v>
      </c>
      <c r="F11007" s="1144">
        <v>21482</v>
      </c>
    </row>
    <row r="11008" spans="2:6" ht="13.15" customHeight="1" x14ac:dyDescent="0.2">
      <c r="B11008" s="1051" t="s">
        <v>11687</v>
      </c>
      <c r="C11008" s="1145">
        <v>212</v>
      </c>
      <c r="D11008" s="1145">
        <v>668</v>
      </c>
      <c r="E11008" s="1145">
        <v>103</v>
      </c>
      <c r="F11008" s="1146">
        <v>983</v>
      </c>
    </row>
    <row r="11009" spans="2:6" ht="13.15" customHeight="1" x14ac:dyDescent="0.2">
      <c r="B11009" s="1054" t="s">
        <v>11688</v>
      </c>
      <c r="C11009" s="1142">
        <v>213</v>
      </c>
      <c r="D11009" s="1143">
        <v>356</v>
      </c>
      <c r="E11009" s="1143">
        <v>65</v>
      </c>
      <c r="F11009" s="1144">
        <v>634</v>
      </c>
    </row>
    <row r="11010" spans="2:6" ht="13.15" customHeight="1" x14ac:dyDescent="0.2">
      <c r="B11010" s="1051" t="s">
        <v>11689</v>
      </c>
      <c r="C11010" s="1145">
        <v>137</v>
      </c>
      <c r="D11010" s="1145">
        <v>346</v>
      </c>
      <c r="E11010" s="1145">
        <v>61</v>
      </c>
      <c r="F11010" s="1146">
        <v>544</v>
      </c>
    </row>
    <row r="11011" spans="2:6" ht="13.15" customHeight="1" x14ac:dyDescent="0.2">
      <c r="B11011" s="1054" t="s">
        <v>11690</v>
      </c>
      <c r="C11011" s="1142">
        <v>170</v>
      </c>
      <c r="D11011" s="1143">
        <v>369</v>
      </c>
      <c r="E11011" s="1143">
        <v>67</v>
      </c>
      <c r="F11011" s="1144">
        <v>606</v>
      </c>
    </row>
    <row r="11012" spans="2:6" ht="13.15" customHeight="1" x14ac:dyDescent="0.2">
      <c r="B11012" s="1051" t="s">
        <v>11691</v>
      </c>
      <c r="C11012" s="1145">
        <v>490</v>
      </c>
      <c r="D11012" s="1145">
        <v>1396</v>
      </c>
      <c r="E11012" s="1145">
        <v>280</v>
      </c>
      <c r="F11012" s="1146">
        <v>2166</v>
      </c>
    </row>
    <row r="11013" spans="2:6" ht="13.15" customHeight="1" x14ac:dyDescent="0.2">
      <c r="B11013" s="1054" t="s">
        <v>11692</v>
      </c>
      <c r="C11013" s="1142">
        <v>46</v>
      </c>
      <c r="D11013" s="1143">
        <v>120</v>
      </c>
      <c r="E11013" s="1143">
        <v>29</v>
      </c>
      <c r="F11013" s="1144">
        <v>195</v>
      </c>
    </row>
    <row r="11014" spans="2:6" ht="13.15" customHeight="1" x14ac:dyDescent="0.2">
      <c r="B11014" s="1051" t="s">
        <v>11693</v>
      </c>
      <c r="C11014" s="1145">
        <v>484</v>
      </c>
      <c r="D11014" s="1145">
        <v>1174</v>
      </c>
      <c r="E11014" s="1145">
        <v>229</v>
      </c>
      <c r="F11014" s="1146">
        <v>1887</v>
      </c>
    </row>
    <row r="11015" spans="2:6" ht="13.15" customHeight="1" x14ac:dyDescent="0.2">
      <c r="B11015" s="1054" t="s">
        <v>11694</v>
      </c>
      <c r="C11015" s="1142">
        <v>374</v>
      </c>
      <c r="D11015" s="1143">
        <v>699</v>
      </c>
      <c r="E11015" s="1143">
        <v>166</v>
      </c>
      <c r="F11015" s="1144">
        <v>1239</v>
      </c>
    </row>
    <row r="11016" spans="2:6" ht="13.15" customHeight="1" x14ac:dyDescent="0.2">
      <c r="B11016" s="1051" t="s">
        <v>11695</v>
      </c>
      <c r="C11016" s="1145">
        <v>108</v>
      </c>
      <c r="D11016" s="1145">
        <v>302</v>
      </c>
      <c r="E11016" s="1145">
        <v>68</v>
      </c>
      <c r="F11016" s="1146">
        <v>478</v>
      </c>
    </row>
    <row r="11017" spans="2:6" ht="13.15" customHeight="1" x14ac:dyDescent="0.2">
      <c r="B11017" s="1054" t="s">
        <v>11696</v>
      </c>
      <c r="C11017" s="1142">
        <v>362</v>
      </c>
      <c r="D11017" s="1143">
        <v>228</v>
      </c>
      <c r="E11017" s="1143">
        <v>105</v>
      </c>
      <c r="F11017" s="1144">
        <v>695</v>
      </c>
    </row>
    <row r="11018" spans="2:6" ht="13.15" customHeight="1" x14ac:dyDescent="0.2">
      <c r="B11018" s="1051" t="s">
        <v>11697</v>
      </c>
      <c r="C11018" s="1145">
        <v>1096</v>
      </c>
      <c r="D11018" s="1145">
        <v>2061</v>
      </c>
      <c r="E11018" s="1145">
        <v>451</v>
      </c>
      <c r="F11018" s="1146">
        <v>3608</v>
      </c>
    </row>
    <row r="11019" spans="2:6" ht="13.15" customHeight="1" x14ac:dyDescent="0.2">
      <c r="B11019" s="1054" t="s">
        <v>11698</v>
      </c>
      <c r="C11019" s="1142">
        <v>46</v>
      </c>
      <c r="D11019" s="1143">
        <v>166</v>
      </c>
      <c r="E11019" s="1143">
        <v>41</v>
      </c>
      <c r="F11019" s="1144">
        <v>253</v>
      </c>
    </row>
    <row r="11020" spans="2:6" ht="13.15" customHeight="1" x14ac:dyDescent="0.2">
      <c r="B11020" s="1051" t="s">
        <v>11699</v>
      </c>
      <c r="C11020" s="1145">
        <v>4672</v>
      </c>
      <c r="D11020" s="1145">
        <v>7272</v>
      </c>
      <c r="E11020" s="1145">
        <v>2467</v>
      </c>
      <c r="F11020" s="1146">
        <v>14411</v>
      </c>
    </row>
    <row r="11021" spans="2:6" ht="13.15" customHeight="1" x14ac:dyDescent="0.2">
      <c r="B11021" s="1054" t="s">
        <v>11700</v>
      </c>
      <c r="C11021" s="1142">
        <v>2222</v>
      </c>
      <c r="D11021" s="1143">
        <v>2334</v>
      </c>
      <c r="E11021" s="1143">
        <v>656</v>
      </c>
      <c r="F11021" s="1144">
        <v>5212</v>
      </c>
    </row>
    <row r="11022" spans="2:6" ht="13.15" customHeight="1" x14ac:dyDescent="0.2">
      <c r="B11022" s="1051" t="s">
        <v>11701</v>
      </c>
      <c r="C11022" s="1145">
        <v>5282</v>
      </c>
      <c r="D11022" s="1145">
        <v>7579</v>
      </c>
      <c r="E11022" s="1145">
        <v>2748</v>
      </c>
      <c r="F11022" s="1146">
        <v>15609</v>
      </c>
    </row>
    <row r="11023" spans="2:6" ht="13.15" customHeight="1" x14ac:dyDescent="0.2">
      <c r="B11023" s="1054" t="s">
        <v>11702</v>
      </c>
      <c r="C11023" s="1142">
        <v>1794</v>
      </c>
      <c r="D11023" s="1143">
        <v>2581</v>
      </c>
      <c r="E11023" s="1143">
        <v>1212</v>
      </c>
      <c r="F11023" s="1144">
        <v>5587</v>
      </c>
    </row>
    <row r="11024" spans="2:6" ht="13.15" customHeight="1" x14ac:dyDescent="0.2">
      <c r="B11024" s="1051" t="s">
        <v>11703</v>
      </c>
      <c r="C11024" s="1145">
        <v>416</v>
      </c>
      <c r="D11024" s="1145">
        <v>1023</v>
      </c>
      <c r="E11024" s="1145">
        <v>276</v>
      </c>
      <c r="F11024" s="1146">
        <v>1715</v>
      </c>
    </row>
    <row r="11025" spans="2:6" ht="13.15" customHeight="1" x14ac:dyDescent="0.2">
      <c r="B11025" s="1054" t="s">
        <v>11704</v>
      </c>
      <c r="C11025" s="1142">
        <v>425</v>
      </c>
      <c r="D11025" s="1143">
        <v>979</v>
      </c>
      <c r="E11025" s="1143">
        <v>281</v>
      </c>
      <c r="F11025" s="1144">
        <v>1685</v>
      </c>
    </row>
    <row r="11026" spans="2:6" ht="13.15" customHeight="1" x14ac:dyDescent="0.2">
      <c r="B11026" s="1051" t="s">
        <v>11705</v>
      </c>
      <c r="C11026" s="1145">
        <v>4110</v>
      </c>
      <c r="D11026" s="1145">
        <v>6807</v>
      </c>
      <c r="E11026" s="1145">
        <v>1643</v>
      </c>
      <c r="F11026" s="1146">
        <v>12560</v>
      </c>
    </row>
    <row r="11027" spans="2:6" ht="13.15" customHeight="1" x14ac:dyDescent="0.2">
      <c r="B11027" s="1054" t="s">
        <v>11706</v>
      </c>
      <c r="C11027" s="1142">
        <v>623</v>
      </c>
      <c r="D11027" s="1143">
        <v>1605</v>
      </c>
      <c r="E11027" s="1143">
        <v>376</v>
      </c>
      <c r="F11027" s="1144">
        <v>2604</v>
      </c>
    </row>
    <row r="11028" spans="2:6" ht="13.15" customHeight="1" x14ac:dyDescent="0.2">
      <c r="B11028" s="1051" t="s">
        <v>11707</v>
      </c>
      <c r="C11028" s="1145">
        <v>34</v>
      </c>
      <c r="D11028" s="1145">
        <v>25</v>
      </c>
      <c r="E11028" s="1145">
        <v>16</v>
      </c>
      <c r="F11028" s="1146">
        <v>75</v>
      </c>
    </row>
    <row r="11029" spans="2:6" ht="13.15" customHeight="1" x14ac:dyDescent="0.2">
      <c r="B11029" s="1054" t="s">
        <v>11708</v>
      </c>
      <c r="C11029" s="1142">
        <v>5306</v>
      </c>
      <c r="D11029" s="1143">
        <v>7689</v>
      </c>
      <c r="E11029" s="1143">
        <v>2515</v>
      </c>
      <c r="F11029" s="1144">
        <v>15510</v>
      </c>
    </row>
    <row r="11030" spans="2:6" ht="13.15" customHeight="1" x14ac:dyDescent="0.2">
      <c r="B11030" s="1051" t="s">
        <v>11709</v>
      </c>
      <c r="C11030" s="1145">
        <v>332</v>
      </c>
      <c r="D11030" s="1145">
        <v>336</v>
      </c>
      <c r="E11030" s="1145">
        <v>115</v>
      </c>
      <c r="F11030" s="1146">
        <v>783</v>
      </c>
    </row>
    <row r="11031" spans="2:6" ht="13.15" customHeight="1" x14ac:dyDescent="0.2">
      <c r="B11031" s="1054" t="s">
        <v>11710</v>
      </c>
      <c r="C11031" s="1142">
        <v>3933</v>
      </c>
      <c r="D11031" s="1143">
        <v>5508</v>
      </c>
      <c r="E11031" s="1143">
        <v>1393</v>
      </c>
      <c r="F11031" s="1144">
        <v>10834</v>
      </c>
    </row>
    <row r="11032" spans="2:6" ht="13.15" customHeight="1" x14ac:dyDescent="0.2">
      <c r="B11032" s="1051" t="s">
        <v>11711</v>
      </c>
      <c r="C11032" s="1145">
        <v>119</v>
      </c>
      <c r="D11032" s="1145">
        <v>128</v>
      </c>
      <c r="E11032" s="1145">
        <v>97</v>
      </c>
      <c r="F11032" s="1146">
        <v>344</v>
      </c>
    </row>
    <row r="11033" spans="2:6" ht="13.15" customHeight="1" x14ac:dyDescent="0.2">
      <c r="B11033" s="1054" t="s">
        <v>11712</v>
      </c>
      <c r="C11033" s="1142">
        <v>2930</v>
      </c>
      <c r="D11033" s="1143">
        <v>5222</v>
      </c>
      <c r="E11033" s="1143">
        <v>1842</v>
      </c>
      <c r="F11033" s="1144">
        <v>9994</v>
      </c>
    </row>
    <row r="11034" spans="2:6" ht="13.15" customHeight="1" x14ac:dyDescent="0.2">
      <c r="B11034" s="1051" t="s">
        <v>11713</v>
      </c>
      <c r="C11034" s="1145">
        <v>7016</v>
      </c>
      <c r="D11034" s="1145">
        <v>9554</v>
      </c>
      <c r="E11034" s="1145">
        <v>2582</v>
      </c>
      <c r="F11034" s="1146">
        <v>19152</v>
      </c>
    </row>
    <row r="11035" spans="2:6" ht="13.15" customHeight="1" x14ac:dyDescent="0.2">
      <c r="B11035" s="1054" t="s">
        <v>11714</v>
      </c>
      <c r="C11035" s="1142">
        <v>2932</v>
      </c>
      <c r="D11035" s="1143">
        <v>3982</v>
      </c>
      <c r="E11035" s="1143">
        <v>1033</v>
      </c>
      <c r="F11035" s="1144">
        <v>7947</v>
      </c>
    </row>
    <row r="11036" spans="2:6" ht="13.15" customHeight="1" x14ac:dyDescent="0.2">
      <c r="B11036" s="1051" t="s">
        <v>11715</v>
      </c>
      <c r="C11036" s="1145">
        <v>3605</v>
      </c>
      <c r="D11036" s="1145">
        <v>4042</v>
      </c>
      <c r="E11036" s="1145">
        <v>1221</v>
      </c>
      <c r="F11036" s="1146">
        <v>8868</v>
      </c>
    </row>
    <row r="11037" spans="2:6" ht="13.15" customHeight="1" x14ac:dyDescent="0.2">
      <c r="B11037" s="1054" t="s">
        <v>11716</v>
      </c>
      <c r="C11037" s="1142">
        <v>4138</v>
      </c>
      <c r="D11037" s="1143">
        <v>4167</v>
      </c>
      <c r="E11037" s="1143">
        <v>1226</v>
      </c>
      <c r="F11037" s="1144">
        <v>9531</v>
      </c>
    </row>
    <row r="11038" spans="2:6" ht="13.15" customHeight="1" x14ac:dyDescent="0.2">
      <c r="B11038" s="1051" t="s">
        <v>11717</v>
      </c>
      <c r="C11038" s="1145">
        <v>3661</v>
      </c>
      <c r="D11038" s="1145">
        <v>5136</v>
      </c>
      <c r="E11038" s="1145">
        <v>1249</v>
      </c>
      <c r="F11038" s="1146">
        <v>10046</v>
      </c>
    </row>
    <row r="11039" spans="2:6" ht="13.15" customHeight="1" x14ac:dyDescent="0.2">
      <c r="B11039" s="1054" t="s">
        <v>11718</v>
      </c>
      <c r="C11039" s="1142">
        <v>657</v>
      </c>
      <c r="D11039" s="1143">
        <v>1207</v>
      </c>
      <c r="E11039" s="1143">
        <v>244</v>
      </c>
      <c r="F11039" s="1144">
        <v>2108</v>
      </c>
    </row>
    <row r="11040" spans="2:6" ht="13.15" customHeight="1" x14ac:dyDescent="0.2">
      <c r="B11040" s="1051" t="s">
        <v>11719</v>
      </c>
      <c r="C11040" s="1145">
        <v>3846</v>
      </c>
      <c r="D11040" s="1145">
        <v>4317</v>
      </c>
      <c r="E11040" s="1145">
        <v>1486</v>
      </c>
      <c r="F11040" s="1146">
        <v>9649</v>
      </c>
    </row>
    <row r="11041" spans="2:6" ht="13.15" customHeight="1" x14ac:dyDescent="0.2">
      <c r="B11041" s="1054" t="s">
        <v>11720</v>
      </c>
      <c r="C11041" s="1142">
        <v>419</v>
      </c>
      <c r="D11041" s="1143">
        <v>996</v>
      </c>
      <c r="E11041" s="1143">
        <v>207</v>
      </c>
      <c r="F11041" s="1144">
        <v>1622</v>
      </c>
    </row>
    <row r="11042" spans="2:6" ht="13.15" customHeight="1" x14ac:dyDescent="0.2">
      <c r="B11042" s="1051" t="s">
        <v>11721</v>
      </c>
      <c r="C11042" s="1145">
        <v>3808</v>
      </c>
      <c r="D11042" s="1145">
        <v>4361</v>
      </c>
      <c r="E11042" s="1145">
        <v>1204</v>
      </c>
      <c r="F11042" s="1146">
        <v>9373</v>
      </c>
    </row>
    <row r="11043" spans="2:6" ht="13.15" customHeight="1" x14ac:dyDescent="0.2">
      <c r="B11043" s="1054" t="s">
        <v>11722</v>
      </c>
      <c r="C11043" s="1142">
        <v>1440</v>
      </c>
      <c r="D11043" s="1143">
        <v>1985</v>
      </c>
      <c r="E11043" s="1143">
        <v>619</v>
      </c>
      <c r="F11043" s="1144">
        <v>4044</v>
      </c>
    </row>
    <row r="11044" spans="2:6" ht="13.15" customHeight="1" x14ac:dyDescent="0.2">
      <c r="B11044" s="1051" t="s">
        <v>11723</v>
      </c>
      <c r="C11044" s="1145">
        <v>320</v>
      </c>
      <c r="D11044" s="1145">
        <v>438</v>
      </c>
      <c r="E11044" s="1145">
        <v>149</v>
      </c>
      <c r="F11044" s="1146">
        <v>907</v>
      </c>
    </row>
    <row r="11045" spans="2:6" ht="13.15" customHeight="1" x14ac:dyDescent="0.2">
      <c r="B11045" s="1054" t="s">
        <v>11724</v>
      </c>
      <c r="C11045" s="1142">
        <v>1779</v>
      </c>
      <c r="D11045" s="1143">
        <v>2671</v>
      </c>
      <c r="E11045" s="1143">
        <v>957</v>
      </c>
      <c r="F11045" s="1144">
        <v>5407</v>
      </c>
    </row>
    <row r="11046" spans="2:6" ht="13.15" customHeight="1" x14ac:dyDescent="0.2">
      <c r="B11046" s="1051" t="s">
        <v>11725</v>
      </c>
      <c r="C11046" s="1145">
        <v>928</v>
      </c>
      <c r="D11046" s="1145">
        <v>1338</v>
      </c>
      <c r="E11046" s="1145">
        <v>290</v>
      </c>
      <c r="F11046" s="1146">
        <v>2556</v>
      </c>
    </row>
    <row r="11047" spans="2:6" ht="13.15" customHeight="1" x14ac:dyDescent="0.2">
      <c r="B11047" s="1054" t="s">
        <v>11726</v>
      </c>
      <c r="C11047" s="1142">
        <v>760</v>
      </c>
      <c r="D11047" s="1143">
        <v>0</v>
      </c>
      <c r="E11047" s="1143">
        <v>304</v>
      </c>
      <c r="F11047" s="1144">
        <v>1064</v>
      </c>
    </row>
    <row r="11048" spans="2:6" ht="13.15" customHeight="1" x14ac:dyDescent="0.2">
      <c r="B11048" s="1051" t="s">
        <v>11727</v>
      </c>
      <c r="C11048" s="1145">
        <v>2819</v>
      </c>
      <c r="D11048" s="1145">
        <v>4616</v>
      </c>
      <c r="E11048" s="1145">
        <v>1223</v>
      </c>
      <c r="F11048" s="1146">
        <v>8658</v>
      </c>
    </row>
    <row r="11049" spans="2:6" ht="13.15" customHeight="1" x14ac:dyDescent="0.2">
      <c r="B11049" s="1054" t="s">
        <v>11728</v>
      </c>
      <c r="C11049" s="1142">
        <v>62</v>
      </c>
      <c r="D11049" s="1143">
        <v>149</v>
      </c>
      <c r="E11049" s="1143">
        <v>78</v>
      </c>
      <c r="F11049" s="1144">
        <v>289</v>
      </c>
    </row>
    <row r="11050" spans="2:6" ht="13.15" customHeight="1" x14ac:dyDescent="0.2">
      <c r="B11050" s="1051" t="s">
        <v>11729</v>
      </c>
      <c r="C11050" s="1145">
        <v>36</v>
      </c>
      <c r="D11050" s="1145">
        <v>87</v>
      </c>
      <c r="E11050" s="1145">
        <v>28</v>
      </c>
      <c r="F11050" s="1146">
        <v>151</v>
      </c>
    </row>
    <row r="11051" spans="2:6" ht="13.15" customHeight="1" x14ac:dyDescent="0.2">
      <c r="B11051" s="1054" t="s">
        <v>11730</v>
      </c>
      <c r="C11051" s="1142">
        <v>301</v>
      </c>
      <c r="D11051" s="1143">
        <v>687</v>
      </c>
      <c r="E11051" s="1143">
        <v>126</v>
      </c>
      <c r="F11051" s="1144">
        <v>1114</v>
      </c>
    </row>
    <row r="11052" spans="2:6" ht="13.15" customHeight="1" x14ac:dyDescent="0.2">
      <c r="B11052" s="1051" t="s">
        <v>11731</v>
      </c>
      <c r="C11052" s="1145">
        <v>245</v>
      </c>
      <c r="D11052" s="1145">
        <v>441</v>
      </c>
      <c r="E11052" s="1145">
        <v>90</v>
      </c>
      <c r="F11052" s="1146">
        <v>776</v>
      </c>
    </row>
    <row r="11053" spans="2:6" ht="13.15" customHeight="1" x14ac:dyDescent="0.2">
      <c r="B11053" s="1054" t="s">
        <v>11732</v>
      </c>
      <c r="C11053" s="1142">
        <v>134</v>
      </c>
      <c r="D11053" s="1143">
        <v>268</v>
      </c>
      <c r="E11053" s="1143">
        <v>70</v>
      </c>
      <c r="F11053" s="1144">
        <v>472</v>
      </c>
    </row>
    <row r="11054" spans="2:6" ht="13.15" customHeight="1" x14ac:dyDescent="0.2">
      <c r="B11054" s="1051" t="s">
        <v>11733</v>
      </c>
      <c r="C11054" s="1145">
        <v>1214</v>
      </c>
      <c r="D11054" s="1145">
        <v>2399</v>
      </c>
      <c r="E11054" s="1145">
        <v>411</v>
      </c>
      <c r="F11054" s="1146">
        <v>4024</v>
      </c>
    </row>
    <row r="11055" spans="2:6" ht="13.15" customHeight="1" x14ac:dyDescent="0.2">
      <c r="B11055" s="1054" t="s">
        <v>11734</v>
      </c>
      <c r="C11055" s="1142">
        <v>185</v>
      </c>
      <c r="D11055" s="1143">
        <v>220</v>
      </c>
      <c r="E11055" s="1143">
        <v>45</v>
      </c>
      <c r="F11055" s="1144">
        <v>450</v>
      </c>
    </row>
    <row r="11056" spans="2:6" ht="13.15" customHeight="1" x14ac:dyDescent="0.2">
      <c r="B11056" s="1051" t="s">
        <v>11735</v>
      </c>
      <c r="C11056" s="1145">
        <v>208</v>
      </c>
      <c r="D11056" s="1145">
        <v>305</v>
      </c>
      <c r="E11056" s="1145">
        <v>64</v>
      </c>
      <c r="F11056" s="1146">
        <v>577</v>
      </c>
    </row>
    <row r="11057" spans="2:6" ht="13.15" customHeight="1" x14ac:dyDescent="0.2">
      <c r="B11057" s="1054" t="s">
        <v>11736</v>
      </c>
      <c r="C11057" s="1142">
        <v>16085</v>
      </c>
      <c r="D11057" s="1143">
        <v>13161</v>
      </c>
      <c r="E11057" s="1143">
        <v>6186</v>
      </c>
      <c r="F11057" s="1144">
        <v>35432</v>
      </c>
    </row>
    <row r="11058" spans="2:6" ht="13.15" customHeight="1" x14ac:dyDescent="0.2">
      <c r="B11058" s="1051" t="s">
        <v>11737</v>
      </c>
      <c r="C11058" s="1145">
        <v>16707</v>
      </c>
      <c r="D11058" s="1145">
        <v>17298</v>
      </c>
      <c r="E11058" s="1145">
        <v>5914</v>
      </c>
      <c r="F11058" s="1146">
        <v>39919</v>
      </c>
    </row>
    <row r="11059" spans="2:6" ht="13.15" customHeight="1" x14ac:dyDescent="0.2">
      <c r="B11059" s="1054" t="s">
        <v>11738</v>
      </c>
      <c r="C11059" s="1142">
        <v>15836</v>
      </c>
      <c r="D11059" s="1143">
        <v>15343</v>
      </c>
      <c r="E11059" s="1143">
        <v>4921</v>
      </c>
      <c r="F11059" s="1144">
        <v>36100</v>
      </c>
    </row>
    <row r="11060" spans="2:6" ht="13.15" customHeight="1" x14ac:dyDescent="0.2">
      <c r="B11060" s="1051" t="s">
        <v>11739</v>
      </c>
      <c r="C11060" s="1145">
        <v>12830</v>
      </c>
      <c r="D11060" s="1145">
        <v>11276</v>
      </c>
      <c r="E11060" s="1145">
        <v>4871</v>
      </c>
      <c r="F11060" s="1146">
        <v>28977</v>
      </c>
    </row>
    <row r="11061" spans="2:6" ht="13.15" customHeight="1" x14ac:dyDescent="0.2">
      <c r="B11061" s="1054" t="s">
        <v>11740</v>
      </c>
      <c r="C11061" s="1142">
        <v>21798</v>
      </c>
      <c r="D11061" s="1143">
        <v>19679</v>
      </c>
      <c r="E11061" s="1143">
        <v>7478</v>
      </c>
      <c r="F11061" s="1144">
        <v>48955</v>
      </c>
    </row>
    <row r="11062" spans="2:6" ht="13.15" customHeight="1" x14ac:dyDescent="0.2">
      <c r="B11062" s="1051" t="s">
        <v>11741</v>
      </c>
      <c r="C11062" s="1145">
        <v>11771</v>
      </c>
      <c r="D11062" s="1145">
        <v>12858</v>
      </c>
      <c r="E11062" s="1145">
        <v>5335</v>
      </c>
      <c r="F11062" s="1146">
        <v>29964</v>
      </c>
    </row>
    <row r="11063" spans="2:6" ht="13.15" customHeight="1" x14ac:dyDescent="0.2">
      <c r="B11063" s="1054" t="s">
        <v>11742</v>
      </c>
      <c r="C11063" s="1142">
        <v>14624</v>
      </c>
      <c r="D11063" s="1143">
        <v>20040</v>
      </c>
      <c r="E11063" s="1143">
        <v>5835</v>
      </c>
      <c r="F11063" s="1144">
        <v>40499</v>
      </c>
    </row>
    <row r="11064" spans="2:6" ht="13.15" customHeight="1" x14ac:dyDescent="0.2">
      <c r="B11064" s="1051" t="s">
        <v>11743</v>
      </c>
      <c r="C11064" s="1145">
        <v>11059</v>
      </c>
      <c r="D11064" s="1145">
        <v>14262</v>
      </c>
      <c r="E11064" s="1145">
        <v>5078</v>
      </c>
      <c r="F11064" s="1146">
        <v>30399</v>
      </c>
    </row>
    <row r="11065" spans="2:6" ht="13.15" customHeight="1" x14ac:dyDescent="0.2">
      <c r="B11065" s="1054" t="s">
        <v>11744</v>
      </c>
      <c r="C11065" s="1142">
        <v>13852</v>
      </c>
      <c r="D11065" s="1143">
        <v>18799</v>
      </c>
      <c r="E11065" s="1143">
        <v>6692</v>
      </c>
      <c r="F11065" s="1144">
        <v>39343</v>
      </c>
    </row>
    <row r="11066" spans="2:6" ht="13.15" customHeight="1" x14ac:dyDescent="0.2">
      <c r="B11066" s="1051" t="s">
        <v>11745</v>
      </c>
      <c r="C11066" s="1145">
        <v>19265</v>
      </c>
      <c r="D11066" s="1145">
        <v>20516</v>
      </c>
      <c r="E11066" s="1145">
        <v>9369</v>
      </c>
      <c r="F11066" s="1146">
        <v>49150</v>
      </c>
    </row>
    <row r="11067" spans="2:6" ht="13.15" customHeight="1" x14ac:dyDescent="0.2">
      <c r="B11067" s="1054" t="s">
        <v>11746</v>
      </c>
      <c r="C11067" s="1142">
        <v>21752</v>
      </c>
      <c r="D11067" s="1143">
        <v>21476</v>
      </c>
      <c r="E11067" s="1143">
        <v>7900</v>
      </c>
      <c r="F11067" s="1144">
        <v>51128</v>
      </c>
    </row>
    <row r="11068" spans="2:6" ht="13.15" customHeight="1" x14ac:dyDescent="0.2">
      <c r="B11068" s="1051" t="s">
        <v>11747</v>
      </c>
      <c r="C11068" s="1145">
        <v>3944</v>
      </c>
      <c r="D11068" s="1145">
        <v>3267</v>
      </c>
      <c r="E11068" s="1145">
        <v>724</v>
      </c>
      <c r="F11068" s="1146">
        <v>7935</v>
      </c>
    </row>
    <row r="11069" spans="2:6" ht="13.15" customHeight="1" x14ac:dyDescent="0.2">
      <c r="B11069" s="1054" t="s">
        <v>11748</v>
      </c>
      <c r="C11069" s="1142">
        <v>7769</v>
      </c>
      <c r="D11069" s="1143">
        <v>8837</v>
      </c>
      <c r="E11069" s="1143">
        <v>3413</v>
      </c>
      <c r="F11069" s="1144">
        <v>20019</v>
      </c>
    </row>
    <row r="11070" spans="2:6" ht="13.15" customHeight="1" x14ac:dyDescent="0.2">
      <c r="B11070" s="1051" t="s">
        <v>11749</v>
      </c>
      <c r="C11070" s="1145">
        <v>5229</v>
      </c>
      <c r="D11070" s="1145">
        <v>7413</v>
      </c>
      <c r="E11070" s="1145">
        <v>2198</v>
      </c>
      <c r="F11070" s="1146">
        <v>14840</v>
      </c>
    </row>
    <row r="11071" spans="2:6" ht="13.15" customHeight="1" x14ac:dyDescent="0.2">
      <c r="B11071" s="1054" t="s">
        <v>11750</v>
      </c>
      <c r="C11071" s="1142">
        <v>7202</v>
      </c>
      <c r="D11071" s="1143">
        <v>9939</v>
      </c>
      <c r="E11071" s="1143">
        <v>3051</v>
      </c>
      <c r="F11071" s="1144">
        <v>20192</v>
      </c>
    </row>
    <row r="11072" spans="2:6" ht="13.15" customHeight="1" x14ac:dyDescent="0.2">
      <c r="B11072" s="1051" t="s">
        <v>11751</v>
      </c>
      <c r="C11072" s="1145">
        <v>0</v>
      </c>
      <c r="D11072" s="1145">
        <v>3</v>
      </c>
      <c r="E11072" s="1145">
        <v>2</v>
      </c>
      <c r="F11072" s="1146">
        <v>5</v>
      </c>
    </row>
    <row r="11073" spans="2:6" ht="13.15" customHeight="1" x14ac:dyDescent="0.2">
      <c r="B11073" s="1054" t="s">
        <v>11752</v>
      </c>
      <c r="C11073" s="1142">
        <v>995</v>
      </c>
      <c r="D11073" s="1143">
        <v>1255</v>
      </c>
      <c r="E11073" s="1143">
        <v>297</v>
      </c>
      <c r="F11073" s="1144">
        <v>2547</v>
      </c>
    </row>
    <row r="11074" spans="2:6" ht="13.15" customHeight="1" x14ac:dyDescent="0.2">
      <c r="B11074" s="1051" t="s">
        <v>11753</v>
      </c>
      <c r="C11074" s="1145">
        <v>1374</v>
      </c>
      <c r="D11074" s="1145">
        <v>1433</v>
      </c>
      <c r="E11074" s="1145">
        <v>313</v>
      </c>
      <c r="F11074" s="1146">
        <v>3120</v>
      </c>
    </row>
    <row r="11075" spans="2:6" ht="13.15" customHeight="1" x14ac:dyDescent="0.2">
      <c r="B11075" s="1054" t="s">
        <v>11754</v>
      </c>
      <c r="C11075" s="1142">
        <v>3401</v>
      </c>
      <c r="D11075" s="1143">
        <v>3793</v>
      </c>
      <c r="E11075" s="1143">
        <v>711</v>
      </c>
      <c r="F11075" s="1144">
        <v>7905</v>
      </c>
    </row>
    <row r="11076" spans="2:6" ht="13.15" customHeight="1" x14ac:dyDescent="0.2">
      <c r="B11076" s="1051" t="s">
        <v>11755</v>
      </c>
      <c r="C11076" s="1145">
        <v>719</v>
      </c>
      <c r="D11076" s="1145">
        <v>815</v>
      </c>
      <c r="E11076" s="1145">
        <v>228</v>
      </c>
      <c r="F11076" s="1146">
        <v>1762</v>
      </c>
    </row>
    <row r="11077" spans="2:6" ht="13.15" customHeight="1" x14ac:dyDescent="0.2">
      <c r="B11077" s="1054" t="s">
        <v>11756</v>
      </c>
      <c r="C11077" s="1142">
        <v>1207</v>
      </c>
      <c r="D11077" s="1143">
        <v>1337</v>
      </c>
      <c r="E11077" s="1143">
        <v>286</v>
      </c>
      <c r="F11077" s="1144">
        <v>2830</v>
      </c>
    </row>
    <row r="11078" spans="2:6" ht="13.15" customHeight="1" x14ac:dyDescent="0.2">
      <c r="B11078" s="1051" t="s">
        <v>11757</v>
      </c>
      <c r="C11078" s="1145">
        <v>875</v>
      </c>
      <c r="D11078" s="1145">
        <v>1021</v>
      </c>
      <c r="E11078" s="1145">
        <v>242</v>
      </c>
      <c r="F11078" s="1146">
        <v>2138</v>
      </c>
    </row>
    <row r="11079" spans="2:6" ht="13.15" customHeight="1" x14ac:dyDescent="0.2">
      <c r="B11079" s="1054" t="s">
        <v>11758</v>
      </c>
      <c r="C11079" s="1142">
        <v>901</v>
      </c>
      <c r="D11079" s="1143">
        <v>1068</v>
      </c>
      <c r="E11079" s="1143">
        <v>230</v>
      </c>
      <c r="F11079" s="1144">
        <v>2199</v>
      </c>
    </row>
    <row r="11080" spans="2:6" ht="13.15" customHeight="1" x14ac:dyDescent="0.2">
      <c r="B11080" s="1051" t="s">
        <v>11759</v>
      </c>
      <c r="C11080" s="1145">
        <v>929</v>
      </c>
      <c r="D11080" s="1145">
        <v>829</v>
      </c>
      <c r="E11080" s="1145">
        <v>258</v>
      </c>
      <c r="F11080" s="1146">
        <v>2016</v>
      </c>
    </row>
    <row r="11081" spans="2:6" ht="13.15" customHeight="1" x14ac:dyDescent="0.2">
      <c r="B11081" s="1054" t="s">
        <v>11760</v>
      </c>
      <c r="C11081" s="1142">
        <v>1014</v>
      </c>
      <c r="D11081" s="1143">
        <v>1002</v>
      </c>
      <c r="E11081" s="1143">
        <v>262</v>
      </c>
      <c r="F11081" s="1144">
        <v>2278</v>
      </c>
    </row>
    <row r="11082" spans="2:6" ht="13.15" customHeight="1" x14ac:dyDescent="0.2">
      <c r="B11082" s="1051" t="s">
        <v>11761</v>
      </c>
      <c r="C11082" s="1145">
        <v>1227</v>
      </c>
      <c r="D11082" s="1145">
        <v>1212</v>
      </c>
      <c r="E11082" s="1145">
        <v>201</v>
      </c>
      <c r="F11082" s="1146">
        <v>2640</v>
      </c>
    </row>
    <row r="11083" spans="2:6" ht="13.15" customHeight="1" x14ac:dyDescent="0.2">
      <c r="B11083" s="1054" t="s">
        <v>11762</v>
      </c>
      <c r="C11083" s="1142">
        <v>1006</v>
      </c>
      <c r="D11083" s="1143">
        <v>986</v>
      </c>
      <c r="E11083" s="1143">
        <v>270</v>
      </c>
      <c r="F11083" s="1144">
        <v>2262</v>
      </c>
    </row>
    <row r="11084" spans="2:6" ht="13.15" customHeight="1" x14ac:dyDescent="0.2">
      <c r="B11084" s="1051" t="s">
        <v>11763</v>
      </c>
      <c r="C11084" s="1145">
        <v>753</v>
      </c>
      <c r="D11084" s="1145">
        <v>697</v>
      </c>
      <c r="E11084" s="1145">
        <v>222</v>
      </c>
      <c r="F11084" s="1146">
        <v>1672</v>
      </c>
    </row>
    <row r="11085" spans="2:6" ht="13.15" customHeight="1" x14ac:dyDescent="0.2">
      <c r="B11085" s="1054" t="s">
        <v>11764</v>
      </c>
      <c r="C11085" s="1142">
        <v>649</v>
      </c>
      <c r="D11085" s="1143">
        <v>697</v>
      </c>
      <c r="E11085" s="1143">
        <v>261</v>
      </c>
      <c r="F11085" s="1144">
        <v>1607</v>
      </c>
    </row>
    <row r="11086" spans="2:6" ht="13.15" customHeight="1" x14ac:dyDescent="0.2">
      <c r="B11086" s="1051" t="s">
        <v>11765</v>
      </c>
      <c r="C11086" s="1145">
        <v>521</v>
      </c>
      <c r="D11086" s="1145">
        <v>475</v>
      </c>
      <c r="E11086" s="1145">
        <v>298</v>
      </c>
      <c r="F11086" s="1146">
        <v>1294</v>
      </c>
    </row>
    <row r="11087" spans="2:6" ht="13.15" customHeight="1" x14ac:dyDescent="0.2">
      <c r="B11087" s="1054" t="s">
        <v>11766</v>
      </c>
      <c r="C11087" s="1142">
        <v>615</v>
      </c>
      <c r="D11087" s="1143">
        <v>634</v>
      </c>
      <c r="E11087" s="1143">
        <v>238</v>
      </c>
      <c r="F11087" s="1144">
        <v>1487</v>
      </c>
    </row>
    <row r="11088" spans="2:6" ht="13.15" customHeight="1" x14ac:dyDescent="0.2">
      <c r="B11088" s="1051" t="s">
        <v>11767</v>
      </c>
      <c r="C11088" s="1145">
        <v>1275</v>
      </c>
      <c r="D11088" s="1145">
        <v>1477</v>
      </c>
      <c r="E11088" s="1145">
        <v>324</v>
      </c>
      <c r="F11088" s="1146">
        <v>3076</v>
      </c>
    </row>
    <row r="11089" spans="2:6" ht="13.15" customHeight="1" x14ac:dyDescent="0.2">
      <c r="B11089" s="1054" t="s">
        <v>11768</v>
      </c>
      <c r="C11089" s="1142">
        <v>1282</v>
      </c>
      <c r="D11089" s="1143">
        <v>1743</v>
      </c>
      <c r="E11089" s="1143">
        <v>278</v>
      </c>
      <c r="F11089" s="1144">
        <v>3303</v>
      </c>
    </row>
    <row r="11090" spans="2:6" ht="13.15" customHeight="1" x14ac:dyDescent="0.2">
      <c r="B11090" s="1051" t="s">
        <v>11769</v>
      </c>
      <c r="C11090" s="1145">
        <v>837</v>
      </c>
      <c r="D11090" s="1145">
        <v>909</v>
      </c>
      <c r="E11090" s="1145">
        <v>236</v>
      </c>
      <c r="F11090" s="1146">
        <v>1982</v>
      </c>
    </row>
    <row r="11091" spans="2:6" ht="13.15" customHeight="1" x14ac:dyDescent="0.2">
      <c r="B11091" s="1054" t="s">
        <v>11770</v>
      </c>
      <c r="C11091" s="1142">
        <v>971</v>
      </c>
      <c r="D11091" s="1143">
        <v>977</v>
      </c>
      <c r="E11091" s="1143">
        <v>192</v>
      </c>
      <c r="F11091" s="1144">
        <v>2140</v>
      </c>
    </row>
    <row r="11092" spans="2:6" ht="13.15" customHeight="1" x14ac:dyDescent="0.2">
      <c r="B11092" s="1051" t="s">
        <v>11771</v>
      </c>
      <c r="C11092" s="1145">
        <v>1130</v>
      </c>
      <c r="D11092" s="1145">
        <v>1114</v>
      </c>
      <c r="E11092" s="1145">
        <v>204</v>
      </c>
      <c r="F11092" s="1146">
        <v>2448</v>
      </c>
    </row>
    <row r="11093" spans="2:6" ht="13.15" customHeight="1" x14ac:dyDescent="0.2">
      <c r="B11093" s="1054" t="s">
        <v>11772</v>
      </c>
      <c r="C11093" s="1142">
        <v>1220</v>
      </c>
      <c r="D11093" s="1143">
        <v>1132</v>
      </c>
      <c r="E11093" s="1143">
        <v>227</v>
      </c>
      <c r="F11093" s="1144">
        <v>2579</v>
      </c>
    </row>
    <row r="11094" spans="2:6" ht="13.15" customHeight="1" x14ac:dyDescent="0.2">
      <c r="B11094" s="1051" t="s">
        <v>11773</v>
      </c>
      <c r="C11094" s="1145">
        <v>1584</v>
      </c>
      <c r="D11094" s="1145">
        <v>1663</v>
      </c>
      <c r="E11094" s="1145">
        <v>356</v>
      </c>
      <c r="F11094" s="1146">
        <v>3603</v>
      </c>
    </row>
    <row r="11095" spans="2:6" ht="13.15" customHeight="1" x14ac:dyDescent="0.2">
      <c r="B11095" s="1054" t="s">
        <v>11774</v>
      </c>
      <c r="C11095" s="1142">
        <v>1320</v>
      </c>
      <c r="D11095" s="1143">
        <v>1984</v>
      </c>
      <c r="E11095" s="1143">
        <v>321</v>
      </c>
      <c r="F11095" s="1144">
        <v>3625</v>
      </c>
    </row>
    <row r="11096" spans="2:6" ht="13.15" customHeight="1" x14ac:dyDescent="0.2">
      <c r="B11096" s="1051" t="s">
        <v>11775</v>
      </c>
      <c r="C11096" s="1145">
        <v>1068</v>
      </c>
      <c r="D11096" s="1145">
        <v>1978</v>
      </c>
      <c r="E11096" s="1145">
        <v>357</v>
      </c>
      <c r="F11096" s="1146">
        <v>3403</v>
      </c>
    </row>
    <row r="11097" spans="2:6" ht="13.15" customHeight="1" x14ac:dyDescent="0.2">
      <c r="B11097" s="1054" t="s">
        <v>11776</v>
      </c>
      <c r="C11097" s="1142">
        <v>1072</v>
      </c>
      <c r="D11097" s="1143">
        <v>1674</v>
      </c>
      <c r="E11097" s="1143">
        <v>269</v>
      </c>
      <c r="F11097" s="1144">
        <v>3015</v>
      </c>
    </row>
    <row r="11098" spans="2:6" ht="13.15" customHeight="1" x14ac:dyDescent="0.2">
      <c r="B11098" s="1051" t="s">
        <v>11777</v>
      </c>
      <c r="C11098" s="1145">
        <v>1241</v>
      </c>
      <c r="D11098" s="1145">
        <v>1987</v>
      </c>
      <c r="E11098" s="1145">
        <v>271</v>
      </c>
      <c r="F11098" s="1146">
        <v>3499</v>
      </c>
    </row>
    <row r="11099" spans="2:6" ht="13.15" customHeight="1" x14ac:dyDescent="0.2">
      <c r="B11099" s="1054" t="s">
        <v>11778</v>
      </c>
      <c r="C11099" s="1142">
        <v>951</v>
      </c>
      <c r="D11099" s="1143">
        <v>1692</v>
      </c>
      <c r="E11099" s="1143">
        <v>317</v>
      </c>
      <c r="F11099" s="1144">
        <v>2960</v>
      </c>
    </row>
    <row r="11100" spans="2:6" ht="13.15" customHeight="1" x14ac:dyDescent="0.2">
      <c r="B11100" s="1051" t="s">
        <v>11779</v>
      </c>
      <c r="C11100" s="1145">
        <v>1733</v>
      </c>
      <c r="D11100" s="1145">
        <v>2507</v>
      </c>
      <c r="E11100" s="1145">
        <v>426</v>
      </c>
      <c r="F11100" s="1146">
        <v>4666</v>
      </c>
    </row>
    <row r="11101" spans="2:6" ht="13.15" customHeight="1" x14ac:dyDescent="0.2">
      <c r="B11101" s="1054" t="s">
        <v>11780</v>
      </c>
      <c r="C11101" s="1142">
        <v>1577</v>
      </c>
      <c r="D11101" s="1143">
        <v>2078</v>
      </c>
      <c r="E11101" s="1143">
        <v>415</v>
      </c>
      <c r="F11101" s="1144">
        <v>4070</v>
      </c>
    </row>
    <row r="11102" spans="2:6" ht="13.15" customHeight="1" x14ac:dyDescent="0.2">
      <c r="B11102" s="1051" t="s">
        <v>11781</v>
      </c>
      <c r="C11102" s="1145">
        <v>846</v>
      </c>
      <c r="D11102" s="1145">
        <v>698</v>
      </c>
      <c r="E11102" s="1145">
        <v>180</v>
      </c>
      <c r="F11102" s="1146">
        <v>1724</v>
      </c>
    </row>
    <row r="11103" spans="2:6" ht="13.15" customHeight="1" x14ac:dyDescent="0.2">
      <c r="B11103" s="1054" t="s">
        <v>11782</v>
      </c>
      <c r="C11103" s="1142">
        <v>1276</v>
      </c>
      <c r="D11103" s="1143">
        <v>1648</v>
      </c>
      <c r="E11103" s="1143">
        <v>301</v>
      </c>
      <c r="F11103" s="1144">
        <v>3225</v>
      </c>
    </row>
    <row r="11104" spans="2:6" ht="13.15" customHeight="1" x14ac:dyDescent="0.2">
      <c r="B11104" s="1051" t="s">
        <v>11783</v>
      </c>
      <c r="C11104" s="1145">
        <v>1400</v>
      </c>
      <c r="D11104" s="1145">
        <v>1612</v>
      </c>
      <c r="E11104" s="1145">
        <v>282</v>
      </c>
      <c r="F11104" s="1146">
        <v>3294</v>
      </c>
    </row>
    <row r="11105" spans="2:6" ht="13.15" customHeight="1" x14ac:dyDescent="0.2">
      <c r="B11105" s="1054" t="s">
        <v>11784</v>
      </c>
      <c r="C11105" s="1142">
        <v>3</v>
      </c>
      <c r="D11105" s="1143">
        <v>4</v>
      </c>
      <c r="E11105" s="1143">
        <v>1</v>
      </c>
      <c r="F11105" s="1144">
        <v>8</v>
      </c>
    </row>
    <row r="11106" spans="2:6" ht="13.15" customHeight="1" x14ac:dyDescent="0.2">
      <c r="B11106" s="1051" t="s">
        <v>11785</v>
      </c>
      <c r="C11106" s="1145">
        <v>1</v>
      </c>
      <c r="D11106" s="1145">
        <v>0</v>
      </c>
      <c r="E11106" s="1145">
        <v>1</v>
      </c>
      <c r="F11106" s="1146">
        <v>2</v>
      </c>
    </row>
    <row r="11107" spans="2:6" ht="13.15" customHeight="1" x14ac:dyDescent="0.2">
      <c r="B11107" s="1054" t="s">
        <v>11786</v>
      </c>
      <c r="C11107" s="1142">
        <v>7</v>
      </c>
      <c r="D11107" s="1143">
        <v>16</v>
      </c>
      <c r="E11107" s="1143">
        <v>1</v>
      </c>
      <c r="F11107" s="1144">
        <v>24</v>
      </c>
    </row>
    <row r="11108" spans="2:6" ht="13.15" customHeight="1" x14ac:dyDescent="0.2">
      <c r="B11108" s="1051" t="s">
        <v>11787</v>
      </c>
      <c r="C11108" s="1145">
        <v>512</v>
      </c>
      <c r="D11108" s="1145">
        <v>826</v>
      </c>
      <c r="E11108" s="1145">
        <v>123</v>
      </c>
      <c r="F11108" s="1146">
        <v>1461</v>
      </c>
    </row>
    <row r="11109" spans="2:6" ht="13.15" customHeight="1" x14ac:dyDescent="0.2">
      <c r="B11109" s="1054" t="s">
        <v>11788</v>
      </c>
      <c r="C11109" s="1142">
        <v>204</v>
      </c>
      <c r="D11109" s="1143">
        <v>327</v>
      </c>
      <c r="E11109" s="1143">
        <v>36</v>
      </c>
      <c r="F11109" s="1144">
        <v>567</v>
      </c>
    </row>
    <row r="11110" spans="2:6" ht="13.15" customHeight="1" x14ac:dyDescent="0.2">
      <c r="B11110" s="1051" t="s">
        <v>11789</v>
      </c>
      <c r="C11110" s="1145">
        <v>89</v>
      </c>
      <c r="D11110" s="1145">
        <v>257</v>
      </c>
      <c r="E11110" s="1145">
        <v>27</v>
      </c>
      <c r="F11110" s="1146">
        <v>373</v>
      </c>
    </row>
    <row r="11111" spans="2:6" ht="13.15" customHeight="1" x14ac:dyDescent="0.2">
      <c r="B11111" s="1054" t="s">
        <v>11790</v>
      </c>
      <c r="C11111" s="1142">
        <v>411</v>
      </c>
      <c r="D11111" s="1143">
        <v>1009</v>
      </c>
      <c r="E11111" s="1143">
        <v>133</v>
      </c>
      <c r="F11111" s="1144">
        <v>1553</v>
      </c>
    </row>
    <row r="11112" spans="2:6" ht="13.15" customHeight="1" x14ac:dyDescent="0.2">
      <c r="B11112" s="1051" t="s">
        <v>11791</v>
      </c>
      <c r="C11112" s="1145">
        <v>138</v>
      </c>
      <c r="D11112" s="1145">
        <v>514</v>
      </c>
      <c r="E11112" s="1145">
        <v>54</v>
      </c>
      <c r="F11112" s="1146">
        <v>706</v>
      </c>
    </row>
    <row r="11113" spans="2:6" ht="13.15" customHeight="1" x14ac:dyDescent="0.2">
      <c r="B11113" s="1054" t="s">
        <v>11792</v>
      </c>
      <c r="C11113" s="1142">
        <v>99</v>
      </c>
      <c r="D11113" s="1143">
        <v>370</v>
      </c>
      <c r="E11113" s="1143">
        <v>33</v>
      </c>
      <c r="F11113" s="1144">
        <v>502</v>
      </c>
    </row>
    <row r="11114" spans="2:6" ht="13.15" customHeight="1" x14ac:dyDescent="0.2">
      <c r="B11114" s="1051" t="s">
        <v>11793</v>
      </c>
      <c r="C11114" s="1145">
        <v>141</v>
      </c>
      <c r="D11114" s="1145">
        <v>267</v>
      </c>
      <c r="E11114" s="1145">
        <v>37</v>
      </c>
      <c r="F11114" s="1146">
        <v>445</v>
      </c>
    </row>
    <row r="11115" spans="2:6" ht="13.15" customHeight="1" x14ac:dyDescent="0.2">
      <c r="B11115" s="1054" t="s">
        <v>11794</v>
      </c>
      <c r="C11115" s="1142">
        <v>45</v>
      </c>
      <c r="D11115" s="1143">
        <v>151</v>
      </c>
      <c r="E11115" s="1143">
        <v>21</v>
      </c>
      <c r="F11115" s="1144">
        <v>217</v>
      </c>
    </row>
    <row r="11116" spans="2:6" ht="13.15" customHeight="1" x14ac:dyDescent="0.2">
      <c r="B11116" s="1051" t="s">
        <v>11795</v>
      </c>
      <c r="C11116" s="1145">
        <v>180</v>
      </c>
      <c r="D11116" s="1145">
        <v>378</v>
      </c>
      <c r="E11116" s="1145">
        <v>36</v>
      </c>
      <c r="F11116" s="1146">
        <v>594</v>
      </c>
    </row>
    <row r="11117" spans="2:6" ht="13.15" customHeight="1" x14ac:dyDescent="0.2">
      <c r="B11117" s="1054" t="s">
        <v>11796</v>
      </c>
      <c r="C11117" s="1142">
        <v>128</v>
      </c>
      <c r="D11117" s="1143">
        <v>297</v>
      </c>
      <c r="E11117" s="1143">
        <v>18</v>
      </c>
      <c r="F11117" s="1144">
        <v>443</v>
      </c>
    </row>
    <row r="11118" spans="2:6" ht="13.15" customHeight="1" x14ac:dyDescent="0.2">
      <c r="B11118" s="1051" t="s">
        <v>11797</v>
      </c>
      <c r="C11118" s="1145">
        <v>127</v>
      </c>
      <c r="D11118" s="1145">
        <v>306</v>
      </c>
      <c r="E11118" s="1145">
        <v>27</v>
      </c>
      <c r="F11118" s="1146">
        <v>460</v>
      </c>
    </row>
    <row r="11119" spans="2:6" ht="13.15" customHeight="1" x14ac:dyDescent="0.2">
      <c r="B11119" s="1054" t="s">
        <v>11798</v>
      </c>
      <c r="C11119" s="1142">
        <v>69</v>
      </c>
      <c r="D11119" s="1143">
        <v>109</v>
      </c>
      <c r="E11119" s="1143">
        <v>12</v>
      </c>
      <c r="F11119" s="1144">
        <v>190</v>
      </c>
    </row>
    <row r="11120" spans="2:6" ht="13.15" customHeight="1" x14ac:dyDescent="0.2">
      <c r="B11120" s="1051" t="s">
        <v>11799</v>
      </c>
      <c r="C11120" s="1145">
        <v>264</v>
      </c>
      <c r="D11120" s="1145">
        <v>379</v>
      </c>
      <c r="E11120" s="1145">
        <v>49</v>
      </c>
      <c r="F11120" s="1146">
        <v>692</v>
      </c>
    </row>
    <row r="11121" spans="2:6" ht="13.15" customHeight="1" x14ac:dyDescent="0.2">
      <c r="B11121" s="1054" t="s">
        <v>11800</v>
      </c>
      <c r="C11121" s="1142">
        <v>224</v>
      </c>
      <c r="D11121" s="1143">
        <v>416</v>
      </c>
      <c r="E11121" s="1143">
        <v>59</v>
      </c>
      <c r="F11121" s="1144">
        <v>699</v>
      </c>
    </row>
    <row r="11122" spans="2:6" ht="13.15" customHeight="1" x14ac:dyDescent="0.2">
      <c r="B11122" s="1051" t="s">
        <v>11801</v>
      </c>
      <c r="C11122" s="1145">
        <v>36</v>
      </c>
      <c r="D11122" s="1145">
        <v>61</v>
      </c>
      <c r="E11122" s="1145">
        <v>8</v>
      </c>
      <c r="F11122" s="1146">
        <v>105</v>
      </c>
    </row>
    <row r="11123" spans="2:6" ht="13.15" customHeight="1" x14ac:dyDescent="0.2">
      <c r="B11123" s="1054" t="s">
        <v>11802</v>
      </c>
      <c r="C11123" s="1142">
        <v>66</v>
      </c>
      <c r="D11123" s="1143">
        <v>93</v>
      </c>
      <c r="E11123" s="1143">
        <v>6</v>
      </c>
      <c r="F11123" s="1144">
        <v>165</v>
      </c>
    </row>
    <row r="11124" spans="2:6" ht="13.15" customHeight="1" x14ac:dyDescent="0.2">
      <c r="B11124" s="1051" t="s">
        <v>11803</v>
      </c>
      <c r="C11124" s="1145">
        <v>123</v>
      </c>
      <c r="D11124" s="1145">
        <v>224</v>
      </c>
      <c r="E11124" s="1145">
        <v>26</v>
      </c>
      <c r="F11124" s="1146">
        <v>373</v>
      </c>
    </row>
    <row r="11125" spans="2:6" ht="13.15" customHeight="1" x14ac:dyDescent="0.2">
      <c r="B11125" s="1054" t="s">
        <v>11804</v>
      </c>
      <c r="C11125" s="1142">
        <v>204</v>
      </c>
      <c r="D11125" s="1143">
        <v>658</v>
      </c>
      <c r="E11125" s="1143">
        <v>63</v>
      </c>
      <c r="F11125" s="1144">
        <v>925</v>
      </c>
    </row>
    <row r="11126" spans="2:6" ht="13.15" customHeight="1" x14ac:dyDescent="0.2">
      <c r="B11126" s="1051" t="s">
        <v>11805</v>
      </c>
      <c r="C11126" s="1145">
        <v>264</v>
      </c>
      <c r="D11126" s="1145">
        <v>541</v>
      </c>
      <c r="E11126" s="1145">
        <v>87</v>
      </c>
      <c r="F11126" s="1146">
        <v>892</v>
      </c>
    </row>
    <row r="11127" spans="2:6" ht="13.15" customHeight="1" x14ac:dyDescent="0.2">
      <c r="B11127" s="1054" t="s">
        <v>11806</v>
      </c>
      <c r="C11127" s="1142">
        <v>234</v>
      </c>
      <c r="D11127" s="1143">
        <v>375</v>
      </c>
      <c r="E11127" s="1143">
        <v>42</v>
      </c>
      <c r="F11127" s="1144">
        <v>651</v>
      </c>
    </row>
    <row r="11128" spans="2:6" ht="13.15" customHeight="1" x14ac:dyDescent="0.2">
      <c r="B11128" s="1051" t="s">
        <v>11807</v>
      </c>
      <c r="C11128" s="1145">
        <v>463</v>
      </c>
      <c r="D11128" s="1145">
        <v>902</v>
      </c>
      <c r="E11128" s="1145">
        <v>95</v>
      </c>
      <c r="F11128" s="1146">
        <v>1460</v>
      </c>
    </row>
    <row r="11129" spans="2:6" ht="13.15" customHeight="1" x14ac:dyDescent="0.2">
      <c r="B11129" s="1054" t="s">
        <v>11808</v>
      </c>
      <c r="C11129" s="1142">
        <v>182</v>
      </c>
      <c r="D11129" s="1143">
        <v>364</v>
      </c>
      <c r="E11129" s="1143">
        <v>28</v>
      </c>
      <c r="F11129" s="1144">
        <v>574</v>
      </c>
    </row>
    <row r="11130" spans="2:6" ht="13.15" customHeight="1" x14ac:dyDescent="0.2">
      <c r="B11130" s="1051" t="s">
        <v>11809</v>
      </c>
      <c r="C11130" s="1145">
        <v>210</v>
      </c>
      <c r="D11130" s="1145">
        <v>324</v>
      </c>
      <c r="E11130" s="1145">
        <v>33</v>
      </c>
      <c r="F11130" s="1146">
        <v>567</v>
      </c>
    </row>
    <row r="11131" spans="2:6" ht="13.15" customHeight="1" x14ac:dyDescent="0.2">
      <c r="B11131" s="1054" t="s">
        <v>11810</v>
      </c>
      <c r="C11131" s="1142">
        <v>50</v>
      </c>
      <c r="D11131" s="1143">
        <v>103</v>
      </c>
      <c r="E11131" s="1143">
        <v>10</v>
      </c>
      <c r="F11131" s="1144">
        <v>163</v>
      </c>
    </row>
    <row r="11132" spans="2:6" ht="13.15" customHeight="1" x14ac:dyDescent="0.2">
      <c r="B11132" s="1051" t="s">
        <v>11811</v>
      </c>
      <c r="C11132" s="1145">
        <v>126</v>
      </c>
      <c r="D11132" s="1145">
        <v>161</v>
      </c>
      <c r="E11132" s="1145">
        <v>19</v>
      </c>
      <c r="F11132" s="1146">
        <v>306</v>
      </c>
    </row>
    <row r="11133" spans="2:6" ht="13.15" customHeight="1" x14ac:dyDescent="0.2">
      <c r="B11133" s="1054" t="s">
        <v>11812</v>
      </c>
      <c r="C11133" s="1142">
        <v>144</v>
      </c>
      <c r="D11133" s="1143">
        <v>178</v>
      </c>
      <c r="E11133" s="1143">
        <v>23</v>
      </c>
      <c r="F11133" s="1144">
        <v>345</v>
      </c>
    </row>
    <row r="11134" spans="2:6" ht="13.15" customHeight="1" x14ac:dyDescent="0.2">
      <c r="B11134" s="1051" t="s">
        <v>11813</v>
      </c>
      <c r="C11134" s="1145">
        <v>11</v>
      </c>
      <c r="D11134" s="1145">
        <v>9</v>
      </c>
      <c r="E11134" s="1145">
        <v>1</v>
      </c>
      <c r="F11134" s="1146">
        <v>21</v>
      </c>
    </row>
    <row r="11135" spans="2:6" ht="13.15" customHeight="1" x14ac:dyDescent="0.2">
      <c r="B11135" s="1054" t="s">
        <v>11814</v>
      </c>
      <c r="C11135" s="1142">
        <v>58</v>
      </c>
      <c r="D11135" s="1143">
        <v>126</v>
      </c>
      <c r="E11135" s="1143">
        <v>14</v>
      </c>
      <c r="F11135" s="1144">
        <v>198</v>
      </c>
    </row>
    <row r="11136" spans="2:6" ht="13.15" customHeight="1" x14ac:dyDescent="0.2">
      <c r="B11136" s="1051" t="s">
        <v>11815</v>
      </c>
      <c r="C11136" s="1145">
        <v>324</v>
      </c>
      <c r="D11136" s="1145">
        <v>591</v>
      </c>
      <c r="E11136" s="1145">
        <v>50</v>
      </c>
      <c r="F11136" s="1146">
        <v>965</v>
      </c>
    </row>
    <row r="11137" spans="2:6" ht="13.15" customHeight="1" x14ac:dyDescent="0.2">
      <c r="B11137" s="1054" t="s">
        <v>11816</v>
      </c>
      <c r="C11137" s="1142">
        <v>273</v>
      </c>
      <c r="D11137" s="1143">
        <v>640</v>
      </c>
      <c r="E11137" s="1143">
        <v>81</v>
      </c>
      <c r="F11137" s="1144">
        <v>994</v>
      </c>
    </row>
    <row r="11138" spans="2:6" ht="13.15" customHeight="1" x14ac:dyDescent="0.2">
      <c r="B11138" s="1051" t="s">
        <v>11817</v>
      </c>
      <c r="C11138" s="1145">
        <v>806</v>
      </c>
      <c r="D11138" s="1145">
        <v>1997</v>
      </c>
      <c r="E11138" s="1145">
        <v>214</v>
      </c>
      <c r="F11138" s="1146">
        <v>3017</v>
      </c>
    </row>
    <row r="11139" spans="2:6" ht="13.15" customHeight="1" x14ac:dyDescent="0.2">
      <c r="B11139" s="1054" t="s">
        <v>11818</v>
      </c>
      <c r="C11139" s="1142">
        <v>516</v>
      </c>
      <c r="D11139" s="1143">
        <v>1113</v>
      </c>
      <c r="E11139" s="1143">
        <v>146</v>
      </c>
      <c r="F11139" s="1144">
        <v>1775</v>
      </c>
    </row>
    <row r="11140" spans="2:6" ht="13.15" customHeight="1" x14ac:dyDescent="0.2">
      <c r="B11140" s="1051" t="s">
        <v>11819</v>
      </c>
      <c r="C11140" s="1145">
        <v>193</v>
      </c>
      <c r="D11140" s="1145">
        <v>450</v>
      </c>
      <c r="E11140" s="1145">
        <v>44</v>
      </c>
      <c r="F11140" s="1146">
        <v>687</v>
      </c>
    </row>
    <row r="11141" spans="2:6" ht="13.15" customHeight="1" x14ac:dyDescent="0.2">
      <c r="B11141" s="1054" t="s">
        <v>11820</v>
      </c>
      <c r="C11141" s="1142">
        <v>260</v>
      </c>
      <c r="D11141" s="1143">
        <v>432</v>
      </c>
      <c r="E11141" s="1143">
        <v>67</v>
      </c>
      <c r="F11141" s="1144">
        <v>759</v>
      </c>
    </row>
    <row r="11142" spans="2:6" ht="13.15" customHeight="1" x14ac:dyDescent="0.2">
      <c r="B11142" s="1051" t="s">
        <v>11821</v>
      </c>
      <c r="C11142" s="1145">
        <v>140</v>
      </c>
      <c r="D11142" s="1145">
        <v>353</v>
      </c>
      <c r="E11142" s="1145">
        <v>41</v>
      </c>
      <c r="F11142" s="1146">
        <v>534</v>
      </c>
    </row>
    <row r="11143" spans="2:6" ht="13.15" customHeight="1" x14ac:dyDescent="0.2">
      <c r="B11143" s="1054" t="s">
        <v>11822</v>
      </c>
      <c r="C11143" s="1142">
        <v>435</v>
      </c>
      <c r="D11143" s="1143">
        <v>962</v>
      </c>
      <c r="E11143" s="1143">
        <v>104</v>
      </c>
      <c r="F11143" s="1144">
        <v>1501</v>
      </c>
    </row>
    <row r="11144" spans="2:6" ht="13.15" customHeight="1" x14ac:dyDescent="0.2">
      <c r="B11144" s="1051" t="s">
        <v>11823</v>
      </c>
      <c r="C11144" s="1145">
        <v>157</v>
      </c>
      <c r="D11144" s="1145">
        <v>370</v>
      </c>
      <c r="E11144" s="1145">
        <v>55</v>
      </c>
      <c r="F11144" s="1146">
        <v>582</v>
      </c>
    </row>
    <row r="11145" spans="2:6" ht="13.15" customHeight="1" x14ac:dyDescent="0.2">
      <c r="B11145" s="1054" t="s">
        <v>11824</v>
      </c>
      <c r="C11145" s="1142">
        <v>217</v>
      </c>
      <c r="D11145" s="1143">
        <v>520</v>
      </c>
      <c r="E11145" s="1143">
        <v>43</v>
      </c>
      <c r="F11145" s="1144">
        <v>780</v>
      </c>
    </row>
    <row r="11146" spans="2:6" ht="13.15" customHeight="1" x14ac:dyDescent="0.2">
      <c r="B11146" s="1051" t="s">
        <v>11825</v>
      </c>
      <c r="C11146" s="1145">
        <v>103</v>
      </c>
      <c r="D11146" s="1145">
        <v>403</v>
      </c>
      <c r="E11146" s="1145">
        <v>34</v>
      </c>
      <c r="F11146" s="1146">
        <v>540</v>
      </c>
    </row>
    <row r="11147" spans="2:6" ht="13.15" customHeight="1" x14ac:dyDescent="0.2">
      <c r="B11147" s="1054" t="s">
        <v>11826</v>
      </c>
      <c r="C11147" s="1142">
        <v>900</v>
      </c>
      <c r="D11147" s="1143">
        <v>1708</v>
      </c>
      <c r="E11147" s="1143">
        <v>234</v>
      </c>
      <c r="F11147" s="1144">
        <v>2842</v>
      </c>
    </row>
    <row r="11148" spans="2:6" ht="13.15" customHeight="1" x14ac:dyDescent="0.2">
      <c r="B11148" s="1051" t="s">
        <v>11827</v>
      </c>
      <c r="C11148" s="1145">
        <v>284</v>
      </c>
      <c r="D11148" s="1145">
        <v>404</v>
      </c>
      <c r="E11148" s="1145">
        <v>55</v>
      </c>
      <c r="F11148" s="1146">
        <v>743</v>
      </c>
    </row>
    <row r="11149" spans="2:6" ht="13.15" customHeight="1" x14ac:dyDescent="0.2">
      <c r="B11149" s="1054" t="s">
        <v>11828</v>
      </c>
      <c r="C11149" s="1142">
        <v>58</v>
      </c>
      <c r="D11149" s="1143">
        <v>149</v>
      </c>
      <c r="E11149" s="1143">
        <v>12</v>
      </c>
      <c r="F11149" s="1144">
        <v>219</v>
      </c>
    </row>
    <row r="11150" spans="2:6" ht="13.15" customHeight="1" x14ac:dyDescent="0.2">
      <c r="B11150" s="1051" t="s">
        <v>11829</v>
      </c>
      <c r="C11150" s="1145">
        <v>272</v>
      </c>
      <c r="D11150" s="1145">
        <v>592</v>
      </c>
      <c r="E11150" s="1145">
        <v>48</v>
      </c>
      <c r="F11150" s="1146">
        <v>912</v>
      </c>
    </row>
    <row r="11151" spans="2:6" ht="13.15" customHeight="1" x14ac:dyDescent="0.2">
      <c r="B11151" s="1054" t="s">
        <v>11830</v>
      </c>
      <c r="C11151" s="1142">
        <v>81</v>
      </c>
      <c r="D11151" s="1143">
        <v>110</v>
      </c>
      <c r="E11151" s="1143">
        <v>14</v>
      </c>
      <c r="F11151" s="1144">
        <v>205</v>
      </c>
    </row>
    <row r="11152" spans="2:6" ht="13.15" customHeight="1" x14ac:dyDescent="0.2">
      <c r="B11152" s="1051" t="s">
        <v>11831</v>
      </c>
      <c r="C11152" s="1145">
        <v>89</v>
      </c>
      <c r="D11152" s="1145">
        <v>154</v>
      </c>
      <c r="E11152" s="1145">
        <v>12</v>
      </c>
      <c r="F11152" s="1146">
        <v>255</v>
      </c>
    </row>
    <row r="11153" spans="2:6" ht="13.15" customHeight="1" x14ac:dyDescent="0.2">
      <c r="B11153" s="1054" t="s">
        <v>11832</v>
      </c>
      <c r="C11153" s="1142">
        <v>89</v>
      </c>
      <c r="D11153" s="1143">
        <v>136</v>
      </c>
      <c r="E11153" s="1143">
        <v>21</v>
      </c>
      <c r="F11153" s="1144">
        <v>246</v>
      </c>
    </row>
    <row r="11154" spans="2:6" ht="13.15" customHeight="1" x14ac:dyDescent="0.2">
      <c r="B11154" s="1051" t="s">
        <v>11833</v>
      </c>
      <c r="C11154" s="1145">
        <v>91</v>
      </c>
      <c r="D11154" s="1145">
        <v>365</v>
      </c>
      <c r="E11154" s="1145">
        <v>17</v>
      </c>
      <c r="F11154" s="1146">
        <v>473</v>
      </c>
    </row>
    <row r="11155" spans="2:6" ht="13.15" customHeight="1" x14ac:dyDescent="0.2">
      <c r="B11155" s="1054" t="s">
        <v>11834</v>
      </c>
      <c r="C11155" s="1142">
        <v>202</v>
      </c>
      <c r="D11155" s="1143">
        <v>340</v>
      </c>
      <c r="E11155" s="1143">
        <v>34</v>
      </c>
      <c r="F11155" s="1144">
        <v>576</v>
      </c>
    </row>
    <row r="11156" spans="2:6" ht="13.15" customHeight="1" x14ac:dyDescent="0.2">
      <c r="B11156" s="1051" t="s">
        <v>11835</v>
      </c>
      <c r="C11156" s="1145">
        <v>25</v>
      </c>
      <c r="D11156" s="1145">
        <v>50</v>
      </c>
      <c r="E11156" s="1145">
        <v>4</v>
      </c>
      <c r="F11156" s="1146">
        <v>79</v>
      </c>
    </row>
    <row r="11157" spans="2:6" ht="13.15" customHeight="1" x14ac:dyDescent="0.2">
      <c r="B11157" s="1054" t="s">
        <v>11836</v>
      </c>
      <c r="C11157" s="1142">
        <v>60</v>
      </c>
      <c r="D11157" s="1143">
        <v>102</v>
      </c>
      <c r="E11157" s="1143">
        <v>10</v>
      </c>
      <c r="F11157" s="1144">
        <v>172</v>
      </c>
    </row>
    <row r="11158" spans="2:6" ht="13.15" customHeight="1" x14ac:dyDescent="0.2">
      <c r="B11158" s="1051" t="s">
        <v>11837</v>
      </c>
      <c r="C11158" s="1145">
        <v>13</v>
      </c>
      <c r="D11158" s="1145">
        <v>28</v>
      </c>
      <c r="E11158" s="1145">
        <v>4</v>
      </c>
      <c r="F11158" s="1146">
        <v>45</v>
      </c>
    </row>
    <row r="11159" spans="2:6" ht="13.15" customHeight="1" x14ac:dyDescent="0.2">
      <c r="B11159" s="1054" t="s">
        <v>11838</v>
      </c>
      <c r="C11159" s="1142">
        <v>5</v>
      </c>
      <c r="D11159" s="1143">
        <v>3</v>
      </c>
      <c r="E11159" s="1143">
        <v>0</v>
      </c>
      <c r="F11159" s="1144">
        <v>8</v>
      </c>
    </row>
    <row r="11160" spans="2:6" ht="13.15" customHeight="1" x14ac:dyDescent="0.2">
      <c r="B11160" s="1051" t="s">
        <v>11839</v>
      </c>
      <c r="C11160" s="1145">
        <v>13</v>
      </c>
      <c r="D11160" s="1145">
        <v>55</v>
      </c>
      <c r="E11160" s="1145">
        <v>3</v>
      </c>
      <c r="F11160" s="1146">
        <v>71</v>
      </c>
    </row>
    <row r="11161" spans="2:6" ht="13.15" customHeight="1" x14ac:dyDescent="0.2">
      <c r="B11161" s="1054" t="s">
        <v>11840</v>
      </c>
      <c r="C11161" s="1142">
        <v>45</v>
      </c>
      <c r="D11161" s="1143">
        <v>128</v>
      </c>
      <c r="E11161" s="1143">
        <v>13</v>
      </c>
      <c r="F11161" s="1144">
        <v>186</v>
      </c>
    </row>
    <row r="11162" spans="2:6" ht="13.15" customHeight="1" x14ac:dyDescent="0.2">
      <c r="B11162" s="1051" t="s">
        <v>11841</v>
      </c>
      <c r="C11162" s="1145">
        <v>38</v>
      </c>
      <c r="D11162" s="1145">
        <v>52</v>
      </c>
      <c r="E11162" s="1145">
        <v>8</v>
      </c>
      <c r="F11162" s="1146">
        <v>98</v>
      </c>
    </row>
    <row r="11163" spans="2:6" ht="13.15" customHeight="1" x14ac:dyDescent="0.2">
      <c r="B11163" s="1054" t="s">
        <v>11842</v>
      </c>
      <c r="C11163" s="1142">
        <v>173</v>
      </c>
      <c r="D11163" s="1143">
        <v>482</v>
      </c>
      <c r="E11163" s="1143">
        <v>33</v>
      </c>
      <c r="F11163" s="1144">
        <v>688</v>
      </c>
    </row>
    <row r="11164" spans="2:6" ht="13.15" customHeight="1" x14ac:dyDescent="0.2">
      <c r="B11164" s="1051" t="s">
        <v>11843</v>
      </c>
      <c r="C11164" s="1145">
        <v>162</v>
      </c>
      <c r="D11164" s="1145">
        <v>386</v>
      </c>
      <c r="E11164" s="1145">
        <v>27</v>
      </c>
      <c r="F11164" s="1146">
        <v>575</v>
      </c>
    </row>
    <row r="11165" spans="2:6" ht="13.15" customHeight="1" x14ac:dyDescent="0.2">
      <c r="B11165" s="1054" t="s">
        <v>11844</v>
      </c>
      <c r="C11165" s="1142">
        <v>147</v>
      </c>
      <c r="D11165" s="1143">
        <v>267</v>
      </c>
      <c r="E11165" s="1143">
        <v>18</v>
      </c>
      <c r="F11165" s="1144">
        <v>432</v>
      </c>
    </row>
    <row r="11166" spans="2:6" ht="13.15" customHeight="1" x14ac:dyDescent="0.2">
      <c r="B11166" s="1051" t="s">
        <v>11845</v>
      </c>
      <c r="C11166" s="1145">
        <v>57</v>
      </c>
      <c r="D11166" s="1145">
        <v>116</v>
      </c>
      <c r="E11166" s="1145">
        <v>7</v>
      </c>
      <c r="F11166" s="1146">
        <v>180</v>
      </c>
    </row>
    <row r="11167" spans="2:6" ht="13.15" customHeight="1" x14ac:dyDescent="0.2">
      <c r="B11167" s="1054" t="s">
        <v>11846</v>
      </c>
      <c r="C11167" s="1142">
        <v>49</v>
      </c>
      <c r="D11167" s="1143">
        <v>216</v>
      </c>
      <c r="E11167" s="1143">
        <v>12</v>
      </c>
      <c r="F11167" s="1144">
        <v>277</v>
      </c>
    </row>
    <row r="11168" spans="2:6" ht="13.15" customHeight="1" x14ac:dyDescent="0.2">
      <c r="B11168" s="1051" t="s">
        <v>11847</v>
      </c>
      <c r="C11168" s="1145">
        <v>85</v>
      </c>
      <c r="D11168" s="1145">
        <v>232</v>
      </c>
      <c r="E11168" s="1145">
        <v>14</v>
      </c>
      <c r="F11168" s="1146">
        <v>331</v>
      </c>
    </row>
    <row r="11169" spans="2:6" ht="13.15" customHeight="1" x14ac:dyDescent="0.2">
      <c r="B11169" s="1054" t="s">
        <v>11848</v>
      </c>
      <c r="C11169" s="1142">
        <v>1404</v>
      </c>
      <c r="D11169" s="1143">
        <v>2497</v>
      </c>
      <c r="E11169" s="1143">
        <v>317</v>
      </c>
      <c r="F11169" s="1144">
        <v>4218</v>
      </c>
    </row>
    <row r="11170" spans="2:6" ht="13.15" customHeight="1" x14ac:dyDescent="0.2">
      <c r="B11170" s="1051" t="s">
        <v>11849</v>
      </c>
      <c r="C11170" s="1145">
        <v>240</v>
      </c>
      <c r="D11170" s="1145">
        <v>494</v>
      </c>
      <c r="E11170" s="1145">
        <v>61</v>
      </c>
      <c r="F11170" s="1146">
        <v>795</v>
      </c>
    </row>
    <row r="11171" spans="2:6" ht="13.15" customHeight="1" x14ac:dyDescent="0.2">
      <c r="B11171" s="1054" t="s">
        <v>11850</v>
      </c>
      <c r="C11171" s="1142">
        <v>818</v>
      </c>
      <c r="D11171" s="1143">
        <v>1960</v>
      </c>
      <c r="E11171" s="1143">
        <v>303</v>
      </c>
      <c r="F11171" s="1144">
        <v>3081</v>
      </c>
    </row>
    <row r="11172" spans="2:6" ht="13.15" customHeight="1" x14ac:dyDescent="0.2">
      <c r="B11172" s="1051" t="s">
        <v>11851</v>
      </c>
      <c r="C11172" s="1145">
        <v>21</v>
      </c>
      <c r="D11172" s="1145">
        <v>29</v>
      </c>
      <c r="E11172" s="1145">
        <v>2</v>
      </c>
      <c r="F11172" s="1146">
        <v>52</v>
      </c>
    </row>
    <row r="11173" spans="2:6" ht="13.15" customHeight="1" x14ac:dyDescent="0.2">
      <c r="B11173" s="1054" t="s">
        <v>11852</v>
      </c>
      <c r="C11173" s="1142">
        <v>313</v>
      </c>
      <c r="D11173" s="1143">
        <v>654</v>
      </c>
      <c r="E11173" s="1143">
        <v>126</v>
      </c>
      <c r="F11173" s="1144">
        <v>1093</v>
      </c>
    </row>
    <row r="11174" spans="2:6" ht="13.15" customHeight="1" x14ac:dyDescent="0.2">
      <c r="B11174" s="1051" t="s">
        <v>11853</v>
      </c>
      <c r="C11174" s="1145">
        <v>253</v>
      </c>
      <c r="D11174" s="1145">
        <v>351</v>
      </c>
      <c r="E11174" s="1145">
        <v>65</v>
      </c>
      <c r="F11174" s="1146">
        <v>669</v>
      </c>
    </row>
    <row r="11175" spans="2:6" ht="13.15" customHeight="1" x14ac:dyDescent="0.2">
      <c r="B11175" s="1054" t="s">
        <v>11854</v>
      </c>
      <c r="C11175" s="1142">
        <v>221</v>
      </c>
      <c r="D11175" s="1143">
        <v>466</v>
      </c>
      <c r="E11175" s="1143">
        <v>48</v>
      </c>
      <c r="F11175" s="1144">
        <v>735</v>
      </c>
    </row>
    <row r="11176" spans="2:6" ht="13.15" customHeight="1" x14ac:dyDescent="0.2">
      <c r="B11176" s="1051" t="s">
        <v>11855</v>
      </c>
      <c r="C11176" s="1145">
        <v>142</v>
      </c>
      <c r="D11176" s="1145">
        <v>418</v>
      </c>
      <c r="E11176" s="1145">
        <v>43</v>
      </c>
      <c r="F11176" s="1146">
        <v>603</v>
      </c>
    </row>
    <row r="11177" spans="2:6" ht="13.15" customHeight="1" x14ac:dyDescent="0.2">
      <c r="B11177" s="1054" t="s">
        <v>11856</v>
      </c>
      <c r="C11177" s="1142">
        <v>135</v>
      </c>
      <c r="D11177" s="1143">
        <v>342</v>
      </c>
      <c r="E11177" s="1143">
        <v>33</v>
      </c>
      <c r="F11177" s="1144">
        <v>510</v>
      </c>
    </row>
    <row r="11178" spans="2:6" ht="13.15" customHeight="1" x14ac:dyDescent="0.2">
      <c r="B11178" s="1051" t="s">
        <v>11857</v>
      </c>
      <c r="C11178" s="1145">
        <v>90</v>
      </c>
      <c r="D11178" s="1145">
        <v>268</v>
      </c>
      <c r="E11178" s="1145">
        <v>21</v>
      </c>
      <c r="F11178" s="1146">
        <v>379</v>
      </c>
    </row>
    <row r="11179" spans="2:6" ht="13.15" customHeight="1" x14ac:dyDescent="0.2">
      <c r="B11179" s="1054" t="s">
        <v>11858</v>
      </c>
      <c r="C11179" s="1142">
        <v>105</v>
      </c>
      <c r="D11179" s="1143">
        <v>313</v>
      </c>
      <c r="E11179" s="1143">
        <v>21</v>
      </c>
      <c r="F11179" s="1144">
        <v>439</v>
      </c>
    </row>
    <row r="11180" spans="2:6" ht="13.15" customHeight="1" x14ac:dyDescent="0.2">
      <c r="B11180" s="1051" t="s">
        <v>11859</v>
      </c>
      <c r="C11180" s="1145">
        <v>133</v>
      </c>
      <c r="D11180" s="1145">
        <v>366</v>
      </c>
      <c r="E11180" s="1145">
        <v>43</v>
      </c>
      <c r="F11180" s="1146">
        <v>542</v>
      </c>
    </row>
    <row r="11181" spans="2:6" ht="13.15" customHeight="1" x14ac:dyDescent="0.2">
      <c r="B11181" s="1054" t="s">
        <v>11860</v>
      </c>
      <c r="C11181" s="1142">
        <v>833</v>
      </c>
      <c r="D11181" s="1143">
        <v>1227</v>
      </c>
      <c r="E11181" s="1143">
        <v>210</v>
      </c>
      <c r="F11181" s="1144">
        <v>2270</v>
      </c>
    </row>
    <row r="11182" spans="2:6" ht="13.15" customHeight="1" x14ac:dyDescent="0.2">
      <c r="B11182" s="1051" t="s">
        <v>11861</v>
      </c>
      <c r="C11182" s="1145">
        <v>106</v>
      </c>
      <c r="D11182" s="1145">
        <v>167</v>
      </c>
      <c r="E11182" s="1145">
        <v>20</v>
      </c>
      <c r="F11182" s="1146">
        <v>293</v>
      </c>
    </row>
    <row r="11183" spans="2:6" ht="13.15" customHeight="1" x14ac:dyDescent="0.2">
      <c r="B11183" s="1054" t="s">
        <v>11862</v>
      </c>
      <c r="C11183" s="1142">
        <v>20</v>
      </c>
      <c r="D11183" s="1143">
        <v>42</v>
      </c>
      <c r="E11183" s="1143">
        <v>3</v>
      </c>
      <c r="F11183" s="1144">
        <v>65</v>
      </c>
    </row>
    <row r="11184" spans="2:6" ht="13.15" customHeight="1" x14ac:dyDescent="0.2">
      <c r="B11184" s="1051" t="s">
        <v>11863</v>
      </c>
      <c r="C11184" s="1145">
        <v>22</v>
      </c>
      <c r="D11184" s="1145">
        <v>59</v>
      </c>
      <c r="E11184" s="1145">
        <v>9</v>
      </c>
      <c r="F11184" s="1146">
        <v>90</v>
      </c>
    </row>
    <row r="11185" spans="2:6" ht="13.15" customHeight="1" x14ac:dyDescent="0.2">
      <c r="B11185" s="1054" t="s">
        <v>11864</v>
      </c>
      <c r="C11185" s="1142">
        <v>120</v>
      </c>
      <c r="D11185" s="1143">
        <v>400</v>
      </c>
      <c r="E11185" s="1143">
        <v>28</v>
      </c>
      <c r="F11185" s="1144">
        <v>548</v>
      </c>
    </row>
    <row r="11186" spans="2:6" ht="13.15" customHeight="1" x14ac:dyDescent="0.2">
      <c r="B11186" s="1051" t="s">
        <v>11865</v>
      </c>
      <c r="C11186" s="1145">
        <v>115</v>
      </c>
      <c r="D11186" s="1145">
        <v>377</v>
      </c>
      <c r="E11186" s="1145">
        <v>15</v>
      </c>
      <c r="F11186" s="1146">
        <v>507</v>
      </c>
    </row>
    <row r="11187" spans="2:6" ht="13.15" customHeight="1" x14ac:dyDescent="0.2">
      <c r="B11187" s="1054" t="s">
        <v>11866</v>
      </c>
      <c r="C11187" s="1142">
        <v>54</v>
      </c>
      <c r="D11187" s="1143">
        <v>184</v>
      </c>
      <c r="E11187" s="1143">
        <v>18</v>
      </c>
      <c r="F11187" s="1144">
        <v>256</v>
      </c>
    </row>
    <row r="11188" spans="2:6" ht="13.15" customHeight="1" x14ac:dyDescent="0.2">
      <c r="B11188" s="1051" t="s">
        <v>11867</v>
      </c>
      <c r="C11188" s="1145">
        <v>57</v>
      </c>
      <c r="D11188" s="1145">
        <v>303</v>
      </c>
      <c r="E11188" s="1145">
        <v>17</v>
      </c>
      <c r="F11188" s="1146">
        <v>377</v>
      </c>
    </row>
    <row r="11189" spans="2:6" ht="13.15" customHeight="1" x14ac:dyDescent="0.2">
      <c r="B11189" s="1054" t="s">
        <v>11868</v>
      </c>
      <c r="C11189" s="1142">
        <v>51</v>
      </c>
      <c r="D11189" s="1143">
        <v>298</v>
      </c>
      <c r="E11189" s="1143">
        <v>20</v>
      </c>
      <c r="F11189" s="1144">
        <v>369</v>
      </c>
    </row>
    <row r="11190" spans="2:6" ht="13.15" customHeight="1" x14ac:dyDescent="0.2">
      <c r="B11190" s="1051" t="s">
        <v>11869</v>
      </c>
      <c r="C11190" s="1145">
        <v>95</v>
      </c>
      <c r="D11190" s="1145">
        <v>332</v>
      </c>
      <c r="E11190" s="1145">
        <v>17</v>
      </c>
      <c r="F11190" s="1146">
        <v>444</v>
      </c>
    </row>
    <row r="11191" spans="2:6" ht="13.15" customHeight="1" x14ac:dyDescent="0.2">
      <c r="B11191" s="1054" t="s">
        <v>11870</v>
      </c>
      <c r="C11191" s="1142">
        <v>74</v>
      </c>
      <c r="D11191" s="1143">
        <v>200</v>
      </c>
      <c r="E11191" s="1143">
        <v>14</v>
      </c>
      <c r="F11191" s="1144">
        <v>288</v>
      </c>
    </row>
    <row r="11192" spans="2:6" ht="13.15" customHeight="1" x14ac:dyDescent="0.2">
      <c r="B11192" s="1051" t="s">
        <v>11871</v>
      </c>
      <c r="C11192" s="1145">
        <v>20</v>
      </c>
      <c r="D11192" s="1145">
        <v>54</v>
      </c>
      <c r="E11192" s="1145">
        <v>6</v>
      </c>
      <c r="F11192" s="1146">
        <v>80</v>
      </c>
    </row>
    <row r="11193" spans="2:6" ht="13.15" customHeight="1" x14ac:dyDescent="0.2">
      <c r="B11193" s="1054" t="s">
        <v>11872</v>
      </c>
      <c r="C11193" s="1142">
        <v>18</v>
      </c>
      <c r="D11193" s="1143">
        <v>38</v>
      </c>
      <c r="E11193" s="1143">
        <v>2</v>
      </c>
      <c r="F11193" s="1144">
        <v>58</v>
      </c>
    </row>
    <row r="11194" spans="2:6" ht="13.15" customHeight="1" x14ac:dyDescent="0.2">
      <c r="B11194" s="1051" t="s">
        <v>11873</v>
      </c>
      <c r="C11194" s="1145">
        <v>7</v>
      </c>
      <c r="D11194" s="1145">
        <v>11</v>
      </c>
      <c r="E11194" s="1145">
        <v>0</v>
      </c>
      <c r="F11194" s="1146">
        <v>18</v>
      </c>
    </row>
    <row r="11195" spans="2:6" ht="13.15" customHeight="1" x14ac:dyDescent="0.2">
      <c r="B11195" s="1054" t="s">
        <v>11874</v>
      </c>
      <c r="C11195" s="1142">
        <v>40</v>
      </c>
      <c r="D11195" s="1143">
        <v>79</v>
      </c>
      <c r="E11195" s="1143">
        <v>9</v>
      </c>
      <c r="F11195" s="1144">
        <v>128</v>
      </c>
    </row>
    <row r="11196" spans="2:6" ht="13.15" customHeight="1" x14ac:dyDescent="0.2">
      <c r="B11196" s="1051" t="s">
        <v>11875</v>
      </c>
      <c r="C11196" s="1145">
        <v>114</v>
      </c>
      <c r="D11196" s="1145">
        <v>281</v>
      </c>
      <c r="E11196" s="1145">
        <v>35</v>
      </c>
      <c r="F11196" s="1146">
        <v>430</v>
      </c>
    </row>
    <row r="11197" spans="2:6" ht="13.15" customHeight="1" x14ac:dyDescent="0.2">
      <c r="B11197" s="1054" t="s">
        <v>11876</v>
      </c>
      <c r="C11197" s="1142">
        <v>3</v>
      </c>
      <c r="D11197" s="1143">
        <v>10</v>
      </c>
      <c r="E11197" s="1143">
        <v>4</v>
      </c>
      <c r="F11197" s="1144">
        <v>17</v>
      </c>
    </row>
    <row r="11198" spans="2:6" ht="13.15" customHeight="1" x14ac:dyDescent="0.2">
      <c r="B11198" s="1051" t="s">
        <v>11877</v>
      </c>
      <c r="C11198" s="1145">
        <v>812</v>
      </c>
      <c r="D11198" s="1145">
        <v>1316</v>
      </c>
      <c r="E11198" s="1145">
        <v>235</v>
      </c>
      <c r="F11198" s="1146">
        <v>2363</v>
      </c>
    </row>
    <row r="11199" spans="2:6" ht="13.15" customHeight="1" x14ac:dyDescent="0.2">
      <c r="B11199" s="1054" t="s">
        <v>11878</v>
      </c>
      <c r="C11199" s="1142">
        <v>190</v>
      </c>
      <c r="D11199" s="1143">
        <v>365</v>
      </c>
      <c r="E11199" s="1143">
        <v>68</v>
      </c>
      <c r="F11199" s="1144">
        <v>623</v>
      </c>
    </row>
    <row r="11200" spans="2:6" ht="13.15" customHeight="1" x14ac:dyDescent="0.2">
      <c r="B11200" s="1051" t="s">
        <v>11879</v>
      </c>
      <c r="C11200" s="1145">
        <v>66</v>
      </c>
      <c r="D11200" s="1145">
        <v>70</v>
      </c>
      <c r="E11200" s="1145">
        <v>7</v>
      </c>
      <c r="F11200" s="1146">
        <v>143</v>
      </c>
    </row>
    <row r="11201" spans="2:6" ht="13.15" customHeight="1" x14ac:dyDescent="0.2">
      <c r="B11201" s="1054" t="s">
        <v>11880</v>
      </c>
      <c r="C11201" s="1142">
        <v>227</v>
      </c>
      <c r="D11201" s="1143">
        <v>185</v>
      </c>
      <c r="E11201" s="1143">
        <v>20</v>
      </c>
      <c r="F11201" s="1144">
        <v>432</v>
      </c>
    </row>
    <row r="11202" spans="2:6" ht="13.15" customHeight="1" x14ac:dyDescent="0.2">
      <c r="B11202" s="1051" t="s">
        <v>11881</v>
      </c>
      <c r="C11202" s="1145">
        <v>66</v>
      </c>
      <c r="D11202" s="1145">
        <v>86</v>
      </c>
      <c r="E11202" s="1145">
        <v>2</v>
      </c>
      <c r="F11202" s="1146">
        <v>154</v>
      </c>
    </row>
    <row r="11203" spans="2:6" ht="13.15" customHeight="1" x14ac:dyDescent="0.2">
      <c r="B11203" s="1054" t="s">
        <v>11882</v>
      </c>
      <c r="C11203" s="1142">
        <v>97</v>
      </c>
      <c r="D11203" s="1143">
        <v>64</v>
      </c>
      <c r="E11203" s="1143">
        <v>13</v>
      </c>
      <c r="F11203" s="1144">
        <v>174</v>
      </c>
    </row>
    <row r="11204" spans="2:6" ht="13.15" customHeight="1" x14ac:dyDescent="0.2">
      <c r="B11204" s="1051" t="s">
        <v>11883</v>
      </c>
      <c r="C11204" s="1145">
        <v>320</v>
      </c>
      <c r="D11204" s="1145">
        <v>208</v>
      </c>
      <c r="E11204" s="1145">
        <v>30</v>
      </c>
      <c r="F11204" s="1146">
        <v>558</v>
      </c>
    </row>
    <row r="11205" spans="2:6" ht="13.15" customHeight="1" x14ac:dyDescent="0.2">
      <c r="B11205" s="1054" t="s">
        <v>11884</v>
      </c>
      <c r="C11205" s="1142">
        <v>236</v>
      </c>
      <c r="D11205" s="1143">
        <v>355</v>
      </c>
      <c r="E11205" s="1143">
        <v>38</v>
      </c>
      <c r="F11205" s="1144">
        <v>629</v>
      </c>
    </row>
    <row r="11206" spans="2:6" ht="13.15" customHeight="1" x14ac:dyDescent="0.2">
      <c r="B11206" s="1051" t="s">
        <v>11885</v>
      </c>
      <c r="C11206" s="1145">
        <v>130</v>
      </c>
      <c r="D11206" s="1145">
        <v>96</v>
      </c>
      <c r="E11206" s="1145">
        <v>7</v>
      </c>
      <c r="F11206" s="1146">
        <v>233</v>
      </c>
    </row>
    <row r="11207" spans="2:6" ht="13.15" customHeight="1" x14ac:dyDescent="0.2">
      <c r="B11207" s="1054" t="s">
        <v>11886</v>
      </c>
      <c r="C11207" s="1142">
        <v>42</v>
      </c>
      <c r="D11207" s="1143">
        <v>45</v>
      </c>
      <c r="E11207" s="1143">
        <v>0</v>
      </c>
      <c r="F11207" s="1144">
        <v>87</v>
      </c>
    </row>
    <row r="11208" spans="2:6" ht="13.15" customHeight="1" x14ac:dyDescent="0.2">
      <c r="B11208" s="1051" t="s">
        <v>11887</v>
      </c>
      <c r="C11208" s="1145">
        <v>270</v>
      </c>
      <c r="D11208" s="1145">
        <v>247</v>
      </c>
      <c r="E11208" s="1145">
        <v>23</v>
      </c>
      <c r="F11208" s="1146">
        <v>540</v>
      </c>
    </row>
    <row r="11209" spans="2:6" ht="13.15" customHeight="1" x14ac:dyDescent="0.2">
      <c r="B11209" s="1054" t="s">
        <v>11888</v>
      </c>
      <c r="C11209" s="1142">
        <v>110</v>
      </c>
      <c r="D11209" s="1143">
        <v>172</v>
      </c>
      <c r="E11209" s="1143">
        <v>19</v>
      </c>
      <c r="F11209" s="1144">
        <v>301</v>
      </c>
    </row>
    <row r="11210" spans="2:6" ht="13.15" customHeight="1" x14ac:dyDescent="0.2">
      <c r="B11210" s="1051" t="s">
        <v>11889</v>
      </c>
      <c r="C11210" s="1145">
        <v>357</v>
      </c>
      <c r="D11210" s="1145">
        <v>396</v>
      </c>
      <c r="E11210" s="1145">
        <v>41</v>
      </c>
      <c r="F11210" s="1146">
        <v>794</v>
      </c>
    </row>
    <row r="11211" spans="2:6" ht="13.15" customHeight="1" x14ac:dyDescent="0.2">
      <c r="B11211" s="1054" t="s">
        <v>11890</v>
      </c>
      <c r="C11211" s="1142">
        <v>67</v>
      </c>
      <c r="D11211" s="1143">
        <v>77</v>
      </c>
      <c r="E11211" s="1143">
        <v>7</v>
      </c>
      <c r="F11211" s="1144">
        <v>151</v>
      </c>
    </row>
    <row r="11212" spans="2:6" ht="13.15" customHeight="1" x14ac:dyDescent="0.2">
      <c r="B11212" s="1051" t="s">
        <v>11891</v>
      </c>
      <c r="C11212" s="1145">
        <v>106</v>
      </c>
      <c r="D11212" s="1145">
        <v>162</v>
      </c>
      <c r="E11212" s="1145">
        <v>16</v>
      </c>
      <c r="F11212" s="1146">
        <v>284</v>
      </c>
    </row>
    <row r="11213" spans="2:6" ht="13.15" customHeight="1" x14ac:dyDescent="0.2">
      <c r="B11213" s="1054" t="s">
        <v>11892</v>
      </c>
      <c r="C11213" s="1142">
        <v>237</v>
      </c>
      <c r="D11213" s="1143">
        <v>403</v>
      </c>
      <c r="E11213" s="1143">
        <v>42</v>
      </c>
      <c r="F11213" s="1144">
        <v>682</v>
      </c>
    </row>
    <row r="11214" spans="2:6" ht="13.15" customHeight="1" x14ac:dyDescent="0.2">
      <c r="B11214" s="1051" t="s">
        <v>11893</v>
      </c>
      <c r="C11214" s="1145">
        <v>306</v>
      </c>
      <c r="D11214" s="1145">
        <v>448</v>
      </c>
      <c r="E11214" s="1145">
        <v>77</v>
      </c>
      <c r="F11214" s="1146">
        <v>831</v>
      </c>
    </row>
    <row r="11215" spans="2:6" ht="13.15" customHeight="1" x14ac:dyDescent="0.2">
      <c r="B11215" s="1054" t="s">
        <v>11894</v>
      </c>
      <c r="C11215" s="1142">
        <v>138</v>
      </c>
      <c r="D11215" s="1143">
        <v>197</v>
      </c>
      <c r="E11215" s="1143">
        <v>20</v>
      </c>
      <c r="F11215" s="1144">
        <v>355</v>
      </c>
    </row>
    <row r="11216" spans="2:6" ht="13.15" customHeight="1" x14ac:dyDescent="0.2">
      <c r="B11216" s="1051" t="s">
        <v>11895</v>
      </c>
      <c r="C11216" s="1145">
        <v>82</v>
      </c>
      <c r="D11216" s="1145">
        <v>104</v>
      </c>
      <c r="E11216" s="1145">
        <v>6</v>
      </c>
      <c r="F11216" s="1146">
        <v>192</v>
      </c>
    </row>
    <row r="11217" spans="2:6" ht="13.15" customHeight="1" x14ac:dyDescent="0.2">
      <c r="B11217" s="1054" t="s">
        <v>11896</v>
      </c>
      <c r="C11217" s="1142">
        <v>361</v>
      </c>
      <c r="D11217" s="1143">
        <v>555</v>
      </c>
      <c r="E11217" s="1143">
        <v>66</v>
      </c>
      <c r="F11217" s="1144">
        <v>982</v>
      </c>
    </row>
    <row r="11218" spans="2:6" ht="13.15" customHeight="1" x14ac:dyDescent="0.2">
      <c r="B11218" s="1051" t="s">
        <v>11897</v>
      </c>
      <c r="C11218" s="1145">
        <v>78</v>
      </c>
      <c r="D11218" s="1145">
        <v>96</v>
      </c>
      <c r="E11218" s="1145">
        <v>9</v>
      </c>
      <c r="F11218" s="1146">
        <v>183</v>
      </c>
    </row>
    <row r="11219" spans="2:6" ht="13.15" customHeight="1" x14ac:dyDescent="0.2">
      <c r="B11219" s="1054" t="s">
        <v>11898</v>
      </c>
      <c r="C11219" s="1142">
        <v>99</v>
      </c>
      <c r="D11219" s="1143">
        <v>136</v>
      </c>
      <c r="E11219" s="1143">
        <v>17</v>
      </c>
      <c r="F11219" s="1144">
        <v>252</v>
      </c>
    </row>
    <row r="11220" spans="2:6" ht="13.15" customHeight="1" x14ac:dyDescent="0.2">
      <c r="B11220" s="1051" t="s">
        <v>11899</v>
      </c>
      <c r="C11220" s="1145">
        <v>66</v>
      </c>
      <c r="D11220" s="1145">
        <v>39</v>
      </c>
      <c r="E11220" s="1145">
        <v>4</v>
      </c>
      <c r="F11220" s="1146">
        <v>109</v>
      </c>
    </row>
    <row r="11221" spans="2:6" ht="13.15" customHeight="1" x14ac:dyDescent="0.2">
      <c r="B11221" s="1054" t="s">
        <v>11900</v>
      </c>
      <c r="C11221" s="1142">
        <v>144</v>
      </c>
      <c r="D11221" s="1143">
        <v>137</v>
      </c>
      <c r="E11221" s="1143">
        <v>13</v>
      </c>
      <c r="F11221" s="1144">
        <v>294</v>
      </c>
    </row>
    <row r="11222" spans="2:6" ht="13.15" customHeight="1" x14ac:dyDescent="0.2">
      <c r="B11222" s="1051" t="s">
        <v>11901</v>
      </c>
      <c r="C11222" s="1145">
        <v>79</v>
      </c>
      <c r="D11222" s="1145">
        <v>66</v>
      </c>
      <c r="E11222" s="1145">
        <v>6</v>
      </c>
      <c r="F11222" s="1146">
        <v>151</v>
      </c>
    </row>
    <row r="11223" spans="2:6" ht="13.15" customHeight="1" x14ac:dyDescent="0.2">
      <c r="B11223" s="1054" t="s">
        <v>11902</v>
      </c>
      <c r="C11223" s="1142">
        <v>47</v>
      </c>
      <c r="D11223" s="1143">
        <v>24</v>
      </c>
      <c r="E11223" s="1143">
        <v>2</v>
      </c>
      <c r="F11223" s="1144">
        <v>73</v>
      </c>
    </row>
    <row r="11224" spans="2:6" ht="13.15" customHeight="1" x14ac:dyDescent="0.2">
      <c r="B11224" s="1051" t="s">
        <v>11903</v>
      </c>
      <c r="C11224" s="1145">
        <v>33</v>
      </c>
      <c r="D11224" s="1145">
        <v>9</v>
      </c>
      <c r="E11224" s="1145">
        <v>0</v>
      </c>
      <c r="F11224" s="1146">
        <v>42</v>
      </c>
    </row>
    <row r="11225" spans="2:6" ht="13.15" customHeight="1" x14ac:dyDescent="0.2">
      <c r="B11225" s="1054" t="s">
        <v>11904</v>
      </c>
      <c r="C11225" s="1142">
        <v>2</v>
      </c>
      <c r="D11225" s="1143">
        <v>3</v>
      </c>
      <c r="E11225" s="1143">
        <v>2</v>
      </c>
      <c r="F11225" s="1144">
        <v>7</v>
      </c>
    </row>
    <row r="11226" spans="2:6" ht="13.15" customHeight="1" x14ac:dyDescent="0.2">
      <c r="B11226" s="1051" t="s">
        <v>11905</v>
      </c>
      <c r="C11226" s="1145">
        <v>4</v>
      </c>
      <c r="D11226" s="1145">
        <v>7</v>
      </c>
      <c r="E11226" s="1145">
        <v>0</v>
      </c>
      <c r="F11226" s="1146">
        <v>11</v>
      </c>
    </row>
    <row r="11227" spans="2:6" ht="13.15" customHeight="1" x14ac:dyDescent="0.2">
      <c r="B11227" s="1054" t="s">
        <v>11906</v>
      </c>
      <c r="C11227" s="1142">
        <v>29</v>
      </c>
      <c r="D11227" s="1143">
        <v>37</v>
      </c>
      <c r="E11227" s="1143">
        <v>2</v>
      </c>
      <c r="F11227" s="1144">
        <v>68</v>
      </c>
    </row>
    <row r="11228" spans="2:6" ht="13.15" customHeight="1" x14ac:dyDescent="0.2">
      <c r="B11228" s="1051" t="s">
        <v>11907</v>
      </c>
      <c r="C11228" s="1145">
        <v>35</v>
      </c>
      <c r="D11228" s="1145">
        <v>17</v>
      </c>
      <c r="E11228" s="1145">
        <v>0</v>
      </c>
      <c r="F11228" s="1146">
        <v>52</v>
      </c>
    </row>
    <row r="11229" spans="2:6" ht="13.15" customHeight="1" x14ac:dyDescent="0.2">
      <c r="B11229" s="1054" t="s">
        <v>11908</v>
      </c>
      <c r="C11229" s="1142">
        <v>39</v>
      </c>
      <c r="D11229" s="1143">
        <v>70</v>
      </c>
      <c r="E11229" s="1143">
        <v>4</v>
      </c>
      <c r="F11229" s="1144">
        <v>113</v>
      </c>
    </row>
    <row r="11230" spans="2:6" ht="13.15" customHeight="1" x14ac:dyDescent="0.2">
      <c r="B11230" s="1051" t="s">
        <v>11909</v>
      </c>
      <c r="C11230" s="1145">
        <v>279</v>
      </c>
      <c r="D11230" s="1145">
        <v>415</v>
      </c>
      <c r="E11230" s="1145">
        <v>96</v>
      </c>
      <c r="F11230" s="1146">
        <v>790</v>
      </c>
    </row>
    <row r="11231" spans="2:6" ht="13.15" customHeight="1" x14ac:dyDescent="0.2">
      <c r="B11231" s="1054" t="s">
        <v>11910</v>
      </c>
      <c r="C11231" s="1142">
        <v>3</v>
      </c>
      <c r="D11231" s="1143">
        <v>8</v>
      </c>
      <c r="E11231" s="1143">
        <v>0</v>
      </c>
      <c r="F11231" s="1144">
        <v>11</v>
      </c>
    </row>
    <row r="11232" spans="2:6" ht="13.15" customHeight="1" x14ac:dyDescent="0.2">
      <c r="B11232" s="1051" t="s">
        <v>11911</v>
      </c>
      <c r="C11232" s="1145">
        <v>167</v>
      </c>
      <c r="D11232" s="1145">
        <v>146</v>
      </c>
      <c r="E11232" s="1145">
        <v>8</v>
      </c>
      <c r="F11232" s="1146">
        <v>321</v>
      </c>
    </row>
    <row r="11233" spans="2:6" ht="13.15" customHeight="1" x14ac:dyDescent="0.2">
      <c r="B11233" s="1054" t="s">
        <v>11912</v>
      </c>
      <c r="C11233" s="1142">
        <v>234</v>
      </c>
      <c r="D11233" s="1143">
        <v>155</v>
      </c>
      <c r="E11233" s="1143">
        <v>29</v>
      </c>
      <c r="F11233" s="1144">
        <v>418</v>
      </c>
    </row>
    <row r="11234" spans="2:6" ht="13.15" customHeight="1" x14ac:dyDescent="0.2">
      <c r="B11234" s="1051" t="s">
        <v>11913</v>
      </c>
      <c r="C11234" s="1145">
        <v>370</v>
      </c>
      <c r="D11234" s="1145">
        <v>213</v>
      </c>
      <c r="E11234" s="1145">
        <v>26</v>
      </c>
      <c r="F11234" s="1146">
        <v>609</v>
      </c>
    </row>
    <row r="11235" spans="2:6" ht="13.15" customHeight="1" x14ac:dyDescent="0.2">
      <c r="B11235" s="1054" t="s">
        <v>11914</v>
      </c>
      <c r="C11235" s="1142">
        <v>346</v>
      </c>
      <c r="D11235" s="1143">
        <v>216</v>
      </c>
      <c r="E11235" s="1143">
        <v>28</v>
      </c>
      <c r="F11235" s="1144">
        <v>590</v>
      </c>
    </row>
    <row r="11236" spans="2:6" ht="13.15" customHeight="1" x14ac:dyDescent="0.2">
      <c r="B11236" s="1051" t="s">
        <v>11915</v>
      </c>
      <c r="C11236" s="1145">
        <v>294</v>
      </c>
      <c r="D11236" s="1145">
        <v>294</v>
      </c>
      <c r="E11236" s="1145">
        <v>36</v>
      </c>
      <c r="F11236" s="1146">
        <v>624</v>
      </c>
    </row>
    <row r="11237" spans="2:6" ht="13.15" customHeight="1" x14ac:dyDescent="0.2">
      <c r="B11237" s="1054" t="s">
        <v>11916</v>
      </c>
      <c r="C11237" s="1142">
        <v>118</v>
      </c>
      <c r="D11237" s="1143">
        <v>95</v>
      </c>
      <c r="E11237" s="1143">
        <v>22</v>
      </c>
      <c r="F11237" s="1144">
        <v>235</v>
      </c>
    </row>
    <row r="11238" spans="2:6" ht="13.15" customHeight="1" x14ac:dyDescent="0.2">
      <c r="B11238" s="1051" t="s">
        <v>11917</v>
      </c>
      <c r="C11238" s="1145">
        <v>123</v>
      </c>
      <c r="D11238" s="1145">
        <v>188</v>
      </c>
      <c r="E11238" s="1145">
        <v>22</v>
      </c>
      <c r="F11238" s="1146">
        <v>333</v>
      </c>
    </row>
    <row r="11239" spans="2:6" ht="13.15" customHeight="1" x14ac:dyDescent="0.2">
      <c r="B11239" s="1054" t="s">
        <v>11918</v>
      </c>
      <c r="C11239" s="1142">
        <v>14</v>
      </c>
      <c r="D11239" s="1143">
        <v>12</v>
      </c>
      <c r="E11239" s="1143">
        <v>1</v>
      </c>
      <c r="F11239" s="1144">
        <v>27</v>
      </c>
    </row>
    <row r="11240" spans="2:6" ht="13.15" customHeight="1" x14ac:dyDescent="0.2">
      <c r="B11240" s="1051" t="s">
        <v>11919</v>
      </c>
      <c r="C11240" s="1145">
        <v>168</v>
      </c>
      <c r="D11240" s="1145">
        <v>147</v>
      </c>
      <c r="E11240" s="1145">
        <v>11</v>
      </c>
      <c r="F11240" s="1146">
        <v>326</v>
      </c>
    </row>
    <row r="11241" spans="2:6" ht="13.15" customHeight="1" x14ac:dyDescent="0.2">
      <c r="B11241" s="1054" t="s">
        <v>11920</v>
      </c>
      <c r="C11241" s="1142">
        <v>103</v>
      </c>
      <c r="D11241" s="1143">
        <v>98</v>
      </c>
      <c r="E11241" s="1143">
        <v>8</v>
      </c>
      <c r="F11241" s="1144">
        <v>209</v>
      </c>
    </row>
    <row r="11242" spans="2:6" ht="13.15" customHeight="1" x14ac:dyDescent="0.2">
      <c r="B11242" s="1051" t="s">
        <v>11921</v>
      </c>
      <c r="C11242" s="1145">
        <v>299</v>
      </c>
      <c r="D11242" s="1145">
        <v>309</v>
      </c>
      <c r="E11242" s="1145">
        <v>31</v>
      </c>
      <c r="F11242" s="1146">
        <v>639</v>
      </c>
    </row>
    <row r="11243" spans="2:6" ht="13.15" customHeight="1" x14ac:dyDescent="0.2">
      <c r="B11243" s="1054" t="s">
        <v>11922</v>
      </c>
      <c r="C11243" s="1142">
        <v>224</v>
      </c>
      <c r="D11243" s="1143">
        <v>242</v>
      </c>
      <c r="E11243" s="1143">
        <v>21</v>
      </c>
      <c r="F11243" s="1144">
        <v>487</v>
      </c>
    </row>
    <row r="11244" spans="2:6" ht="13.15" customHeight="1" x14ac:dyDescent="0.2">
      <c r="B11244" s="1051" t="s">
        <v>11923</v>
      </c>
      <c r="C11244" s="1145">
        <v>367</v>
      </c>
      <c r="D11244" s="1145">
        <v>379</v>
      </c>
      <c r="E11244" s="1145">
        <v>60</v>
      </c>
      <c r="F11244" s="1146">
        <v>806</v>
      </c>
    </row>
    <row r="11245" spans="2:6" ht="13.15" customHeight="1" x14ac:dyDescent="0.2">
      <c r="B11245" s="1054" t="s">
        <v>11924</v>
      </c>
      <c r="C11245" s="1142">
        <v>965</v>
      </c>
      <c r="D11245" s="1143">
        <v>1640</v>
      </c>
      <c r="E11245" s="1143">
        <v>233</v>
      </c>
      <c r="F11245" s="1144">
        <v>2838</v>
      </c>
    </row>
    <row r="11246" spans="2:6" ht="13.15" customHeight="1" x14ac:dyDescent="0.2">
      <c r="B11246" s="1051" t="s">
        <v>11925</v>
      </c>
      <c r="C11246" s="1145">
        <v>444</v>
      </c>
      <c r="D11246" s="1145">
        <v>722</v>
      </c>
      <c r="E11246" s="1145">
        <v>80</v>
      </c>
      <c r="F11246" s="1146">
        <v>1246</v>
      </c>
    </row>
    <row r="11247" spans="2:6" ht="13.15" customHeight="1" x14ac:dyDescent="0.2">
      <c r="B11247" s="1054" t="s">
        <v>11926</v>
      </c>
      <c r="C11247" s="1142">
        <v>105</v>
      </c>
      <c r="D11247" s="1143">
        <v>134</v>
      </c>
      <c r="E11247" s="1143">
        <v>19</v>
      </c>
      <c r="F11247" s="1144">
        <v>258</v>
      </c>
    </row>
    <row r="11248" spans="2:6" ht="13.15" customHeight="1" x14ac:dyDescent="0.2">
      <c r="B11248" s="1051" t="s">
        <v>11927</v>
      </c>
      <c r="C11248" s="1145">
        <v>212</v>
      </c>
      <c r="D11248" s="1145">
        <v>382</v>
      </c>
      <c r="E11248" s="1145">
        <v>49</v>
      </c>
      <c r="F11248" s="1146">
        <v>643</v>
      </c>
    </row>
    <row r="11249" spans="2:6" ht="13.15" customHeight="1" x14ac:dyDescent="0.2">
      <c r="B11249" s="1054" t="s">
        <v>11928</v>
      </c>
      <c r="C11249" s="1142">
        <v>138</v>
      </c>
      <c r="D11249" s="1143">
        <v>327</v>
      </c>
      <c r="E11249" s="1143">
        <v>40</v>
      </c>
      <c r="F11249" s="1144">
        <v>505</v>
      </c>
    </row>
    <row r="11250" spans="2:6" ht="13.15" customHeight="1" x14ac:dyDescent="0.2">
      <c r="B11250" s="1051" t="s">
        <v>11929</v>
      </c>
      <c r="C11250" s="1145">
        <v>296</v>
      </c>
      <c r="D11250" s="1145">
        <v>500</v>
      </c>
      <c r="E11250" s="1145">
        <v>71</v>
      </c>
      <c r="F11250" s="1146">
        <v>867</v>
      </c>
    </row>
    <row r="11251" spans="2:6" ht="13.15" customHeight="1" x14ac:dyDescent="0.2">
      <c r="B11251" s="1054" t="s">
        <v>11930</v>
      </c>
      <c r="C11251" s="1142">
        <v>136</v>
      </c>
      <c r="D11251" s="1143">
        <v>96</v>
      </c>
      <c r="E11251" s="1143">
        <v>27</v>
      </c>
      <c r="F11251" s="1144">
        <v>259</v>
      </c>
    </row>
    <row r="11252" spans="2:6" ht="13.15" customHeight="1" x14ac:dyDescent="0.2">
      <c r="B11252" s="1051" t="s">
        <v>11931</v>
      </c>
      <c r="C11252" s="1145">
        <v>467</v>
      </c>
      <c r="D11252" s="1145">
        <v>885</v>
      </c>
      <c r="E11252" s="1145">
        <v>161</v>
      </c>
      <c r="F11252" s="1146">
        <v>1513</v>
      </c>
    </row>
    <row r="11253" spans="2:6" ht="13.15" customHeight="1" x14ac:dyDescent="0.2">
      <c r="B11253" s="1054" t="s">
        <v>11932</v>
      </c>
      <c r="C11253" s="1142">
        <v>135</v>
      </c>
      <c r="D11253" s="1143">
        <v>285</v>
      </c>
      <c r="E11253" s="1143">
        <v>37</v>
      </c>
      <c r="F11253" s="1144">
        <v>457</v>
      </c>
    </row>
    <row r="11254" spans="2:6" ht="13.15" customHeight="1" x14ac:dyDescent="0.2">
      <c r="B11254" s="1051" t="s">
        <v>11933</v>
      </c>
      <c r="C11254" s="1145">
        <v>71</v>
      </c>
      <c r="D11254" s="1145">
        <v>151</v>
      </c>
      <c r="E11254" s="1145">
        <v>8</v>
      </c>
      <c r="F11254" s="1146">
        <v>230</v>
      </c>
    </row>
    <row r="11255" spans="2:6" ht="13.15" customHeight="1" x14ac:dyDescent="0.2">
      <c r="B11255" s="1054" t="s">
        <v>11934</v>
      </c>
      <c r="C11255" s="1142">
        <v>88</v>
      </c>
      <c r="D11255" s="1143">
        <v>179</v>
      </c>
      <c r="E11255" s="1143">
        <v>10</v>
      </c>
      <c r="F11255" s="1144">
        <v>277</v>
      </c>
    </row>
    <row r="11256" spans="2:6" ht="13.15" customHeight="1" x14ac:dyDescent="0.2">
      <c r="B11256" s="1051" t="s">
        <v>11935</v>
      </c>
      <c r="C11256" s="1145">
        <v>135</v>
      </c>
      <c r="D11256" s="1145">
        <v>298</v>
      </c>
      <c r="E11256" s="1145">
        <v>15</v>
      </c>
      <c r="F11256" s="1146">
        <v>448</v>
      </c>
    </row>
    <row r="11257" spans="2:6" ht="13.15" customHeight="1" x14ac:dyDescent="0.2">
      <c r="B11257" s="1054" t="s">
        <v>11936</v>
      </c>
      <c r="C11257" s="1142">
        <v>131</v>
      </c>
      <c r="D11257" s="1143">
        <v>379</v>
      </c>
      <c r="E11257" s="1143">
        <v>29</v>
      </c>
      <c r="F11257" s="1144">
        <v>539</v>
      </c>
    </row>
    <row r="11258" spans="2:6" ht="13.15" customHeight="1" x14ac:dyDescent="0.2">
      <c r="B11258" s="1051" t="s">
        <v>11937</v>
      </c>
      <c r="C11258" s="1145">
        <v>124</v>
      </c>
      <c r="D11258" s="1145">
        <v>247</v>
      </c>
      <c r="E11258" s="1145">
        <v>12</v>
      </c>
      <c r="F11258" s="1146">
        <v>383</v>
      </c>
    </row>
    <row r="11259" spans="2:6" ht="13.15" customHeight="1" x14ac:dyDescent="0.2">
      <c r="B11259" s="1054" t="s">
        <v>11938</v>
      </c>
      <c r="C11259" s="1142">
        <v>308</v>
      </c>
      <c r="D11259" s="1143">
        <v>640</v>
      </c>
      <c r="E11259" s="1143">
        <v>63</v>
      </c>
      <c r="F11259" s="1144">
        <v>1011</v>
      </c>
    </row>
    <row r="11260" spans="2:6" ht="13.15" customHeight="1" x14ac:dyDescent="0.2">
      <c r="B11260" s="1051" t="s">
        <v>11939</v>
      </c>
      <c r="C11260" s="1145">
        <v>132</v>
      </c>
      <c r="D11260" s="1145">
        <v>267</v>
      </c>
      <c r="E11260" s="1145">
        <v>16</v>
      </c>
      <c r="F11260" s="1146">
        <v>415</v>
      </c>
    </row>
    <row r="11261" spans="2:6" ht="13.15" customHeight="1" x14ac:dyDescent="0.2">
      <c r="B11261" s="1054" t="s">
        <v>11940</v>
      </c>
      <c r="C11261" s="1142">
        <v>55</v>
      </c>
      <c r="D11261" s="1143">
        <v>128</v>
      </c>
      <c r="E11261" s="1143">
        <v>5</v>
      </c>
      <c r="F11261" s="1144">
        <v>188</v>
      </c>
    </row>
    <row r="11262" spans="2:6" ht="13.15" customHeight="1" x14ac:dyDescent="0.2">
      <c r="B11262" s="1051" t="s">
        <v>11941</v>
      </c>
      <c r="C11262" s="1145">
        <v>202</v>
      </c>
      <c r="D11262" s="1145">
        <v>634</v>
      </c>
      <c r="E11262" s="1145">
        <v>65</v>
      </c>
      <c r="F11262" s="1146">
        <v>901</v>
      </c>
    </row>
    <row r="11263" spans="2:6" ht="13.15" customHeight="1" x14ac:dyDescent="0.2">
      <c r="B11263" s="1054" t="s">
        <v>11942</v>
      </c>
      <c r="C11263" s="1142">
        <v>144</v>
      </c>
      <c r="D11263" s="1143">
        <v>146</v>
      </c>
      <c r="E11263" s="1143">
        <v>12</v>
      </c>
      <c r="F11263" s="1144">
        <v>302</v>
      </c>
    </row>
    <row r="11264" spans="2:6" ht="13.15" customHeight="1" x14ac:dyDescent="0.2">
      <c r="B11264" s="1051" t="s">
        <v>11943</v>
      </c>
      <c r="C11264" s="1145">
        <v>126</v>
      </c>
      <c r="D11264" s="1145">
        <v>151</v>
      </c>
      <c r="E11264" s="1145">
        <v>11</v>
      </c>
      <c r="F11264" s="1146">
        <v>288</v>
      </c>
    </row>
    <row r="11265" spans="2:6" ht="13.15" customHeight="1" x14ac:dyDescent="0.2">
      <c r="B11265" s="1054" t="s">
        <v>11944</v>
      </c>
      <c r="C11265" s="1142">
        <v>152</v>
      </c>
      <c r="D11265" s="1143">
        <v>257</v>
      </c>
      <c r="E11265" s="1143">
        <v>16</v>
      </c>
      <c r="F11265" s="1144">
        <v>425</v>
      </c>
    </row>
    <row r="11266" spans="2:6" ht="13.15" customHeight="1" x14ac:dyDescent="0.2">
      <c r="B11266" s="1051" t="s">
        <v>11945</v>
      </c>
      <c r="C11266" s="1145">
        <v>162</v>
      </c>
      <c r="D11266" s="1145">
        <v>379</v>
      </c>
      <c r="E11266" s="1145">
        <v>46</v>
      </c>
      <c r="F11266" s="1146">
        <v>587</v>
      </c>
    </row>
    <row r="11267" spans="2:6" ht="13.15" customHeight="1" x14ac:dyDescent="0.2">
      <c r="B11267" s="1054" t="s">
        <v>11946</v>
      </c>
      <c r="C11267" s="1142">
        <v>54</v>
      </c>
      <c r="D11267" s="1143">
        <v>113</v>
      </c>
      <c r="E11267" s="1143">
        <v>6</v>
      </c>
      <c r="F11267" s="1144">
        <v>173</v>
      </c>
    </row>
    <row r="11268" spans="2:6" ht="13.15" customHeight="1" x14ac:dyDescent="0.2">
      <c r="B11268" s="1051" t="s">
        <v>11947</v>
      </c>
      <c r="C11268" s="1145">
        <v>113</v>
      </c>
      <c r="D11268" s="1145">
        <v>417</v>
      </c>
      <c r="E11268" s="1145">
        <v>22</v>
      </c>
      <c r="F11268" s="1146">
        <v>552</v>
      </c>
    </row>
    <row r="11269" spans="2:6" ht="13.15" customHeight="1" x14ac:dyDescent="0.2">
      <c r="B11269" s="1054" t="s">
        <v>11948</v>
      </c>
      <c r="C11269" s="1142">
        <v>458</v>
      </c>
      <c r="D11269" s="1143">
        <v>1595</v>
      </c>
      <c r="E11269" s="1143">
        <v>277</v>
      </c>
      <c r="F11269" s="1144">
        <v>2330</v>
      </c>
    </row>
    <row r="11270" spans="2:6" ht="13.15" customHeight="1" x14ac:dyDescent="0.2">
      <c r="B11270" s="1051" t="s">
        <v>11949</v>
      </c>
      <c r="C11270" s="1145">
        <v>220</v>
      </c>
      <c r="D11270" s="1145">
        <v>419</v>
      </c>
      <c r="E11270" s="1145">
        <v>56</v>
      </c>
      <c r="F11270" s="1146">
        <v>695</v>
      </c>
    </row>
    <row r="11271" spans="2:6" ht="13.15" customHeight="1" x14ac:dyDescent="0.2">
      <c r="B11271" s="1054" t="s">
        <v>11950</v>
      </c>
      <c r="C11271" s="1142">
        <v>133</v>
      </c>
      <c r="D11271" s="1143">
        <v>263</v>
      </c>
      <c r="E11271" s="1143">
        <v>40</v>
      </c>
      <c r="F11271" s="1144">
        <v>436</v>
      </c>
    </row>
    <row r="11272" spans="2:6" ht="13.15" customHeight="1" x14ac:dyDescent="0.2">
      <c r="B11272" s="1051" t="s">
        <v>11951</v>
      </c>
      <c r="C11272" s="1145">
        <v>42</v>
      </c>
      <c r="D11272" s="1145">
        <v>41</v>
      </c>
      <c r="E11272" s="1145">
        <v>7</v>
      </c>
      <c r="F11272" s="1146">
        <v>90</v>
      </c>
    </row>
    <row r="11273" spans="2:6" ht="13.15" customHeight="1" x14ac:dyDescent="0.2">
      <c r="B11273" s="1054" t="s">
        <v>11952</v>
      </c>
      <c r="C11273" s="1142">
        <v>138</v>
      </c>
      <c r="D11273" s="1143">
        <v>275</v>
      </c>
      <c r="E11273" s="1143">
        <v>25</v>
      </c>
      <c r="F11273" s="1144">
        <v>438</v>
      </c>
    </row>
    <row r="11274" spans="2:6" ht="13.15" customHeight="1" x14ac:dyDescent="0.2">
      <c r="B11274" s="1051" t="s">
        <v>11953</v>
      </c>
      <c r="C11274" s="1145">
        <v>55</v>
      </c>
      <c r="D11274" s="1145">
        <v>137</v>
      </c>
      <c r="E11274" s="1145">
        <v>11</v>
      </c>
      <c r="F11274" s="1146">
        <v>203</v>
      </c>
    </row>
    <row r="11275" spans="2:6" ht="13.15" customHeight="1" x14ac:dyDescent="0.2">
      <c r="B11275" s="1054" t="s">
        <v>11954</v>
      </c>
      <c r="C11275" s="1142">
        <v>187</v>
      </c>
      <c r="D11275" s="1143">
        <v>338</v>
      </c>
      <c r="E11275" s="1143">
        <v>28</v>
      </c>
      <c r="F11275" s="1144">
        <v>553</v>
      </c>
    </row>
    <row r="11276" spans="2:6" ht="13.15" customHeight="1" x14ac:dyDescent="0.2">
      <c r="B11276" s="1051" t="s">
        <v>11955</v>
      </c>
      <c r="C11276" s="1145">
        <v>130</v>
      </c>
      <c r="D11276" s="1145">
        <v>338</v>
      </c>
      <c r="E11276" s="1145">
        <v>13</v>
      </c>
      <c r="F11276" s="1146">
        <v>481</v>
      </c>
    </row>
    <row r="11277" spans="2:6" ht="13.15" customHeight="1" x14ac:dyDescent="0.2">
      <c r="B11277" s="1054" t="s">
        <v>11956</v>
      </c>
      <c r="C11277" s="1142">
        <v>14</v>
      </c>
      <c r="D11277" s="1143">
        <v>12</v>
      </c>
      <c r="E11277" s="1143">
        <v>0</v>
      </c>
      <c r="F11277" s="1144">
        <v>26</v>
      </c>
    </row>
    <row r="11278" spans="2:6" ht="13.15" customHeight="1" x14ac:dyDescent="0.2">
      <c r="B11278" s="1051" t="s">
        <v>11957</v>
      </c>
      <c r="C11278" s="1145">
        <v>26</v>
      </c>
      <c r="D11278" s="1145">
        <v>35</v>
      </c>
      <c r="E11278" s="1145">
        <v>3</v>
      </c>
      <c r="F11278" s="1146">
        <v>64</v>
      </c>
    </row>
    <row r="11279" spans="2:6" ht="13.15" customHeight="1" x14ac:dyDescent="0.2">
      <c r="B11279" s="1054" t="s">
        <v>11958</v>
      </c>
      <c r="C11279" s="1142">
        <v>219</v>
      </c>
      <c r="D11279" s="1143">
        <v>310</v>
      </c>
      <c r="E11279" s="1143">
        <v>51</v>
      </c>
      <c r="F11279" s="1144">
        <v>580</v>
      </c>
    </row>
    <row r="11280" spans="2:6" ht="13.15" customHeight="1" x14ac:dyDescent="0.2">
      <c r="B11280" s="1051" t="s">
        <v>11959</v>
      </c>
      <c r="C11280" s="1145">
        <v>53</v>
      </c>
      <c r="D11280" s="1145">
        <v>42</v>
      </c>
      <c r="E11280" s="1145">
        <v>4</v>
      </c>
      <c r="F11280" s="1146">
        <v>99</v>
      </c>
    </row>
    <row r="11281" spans="2:6" ht="13.15" customHeight="1" x14ac:dyDescent="0.2">
      <c r="B11281" s="1054" t="s">
        <v>11960</v>
      </c>
      <c r="C11281" s="1142">
        <v>165</v>
      </c>
      <c r="D11281" s="1143">
        <v>148</v>
      </c>
      <c r="E11281" s="1143">
        <v>30</v>
      </c>
      <c r="F11281" s="1144">
        <v>343</v>
      </c>
    </row>
    <row r="11282" spans="2:6" ht="13.15" customHeight="1" x14ac:dyDescent="0.2">
      <c r="B11282" s="1051" t="s">
        <v>11961</v>
      </c>
      <c r="C11282" s="1145">
        <v>14</v>
      </c>
      <c r="D11282" s="1145">
        <v>10</v>
      </c>
      <c r="E11282" s="1145">
        <v>2</v>
      </c>
      <c r="F11282" s="1146">
        <v>26</v>
      </c>
    </row>
    <row r="11283" spans="2:6" ht="13.15" customHeight="1" x14ac:dyDescent="0.2">
      <c r="B11283" s="1054" t="s">
        <v>11962</v>
      </c>
      <c r="C11283" s="1142">
        <v>214</v>
      </c>
      <c r="D11283" s="1143">
        <v>286</v>
      </c>
      <c r="E11283" s="1143">
        <v>22</v>
      </c>
      <c r="F11283" s="1144">
        <v>522</v>
      </c>
    </row>
    <row r="11284" spans="2:6" ht="13.15" customHeight="1" x14ac:dyDescent="0.2">
      <c r="B11284" s="1051" t="s">
        <v>11963</v>
      </c>
      <c r="C11284" s="1145">
        <v>52</v>
      </c>
      <c r="D11284" s="1145">
        <v>62</v>
      </c>
      <c r="E11284" s="1145">
        <v>3</v>
      </c>
      <c r="F11284" s="1146">
        <v>117</v>
      </c>
    </row>
    <row r="11285" spans="2:6" ht="13.15" customHeight="1" x14ac:dyDescent="0.2">
      <c r="B11285" s="1054" t="s">
        <v>11964</v>
      </c>
      <c r="C11285" s="1142">
        <v>57</v>
      </c>
      <c r="D11285" s="1143">
        <v>44</v>
      </c>
      <c r="E11285" s="1143">
        <v>3</v>
      </c>
      <c r="F11285" s="1144">
        <v>104</v>
      </c>
    </row>
    <row r="11286" spans="2:6" ht="13.15" customHeight="1" x14ac:dyDescent="0.2">
      <c r="B11286" s="1051" t="s">
        <v>11965</v>
      </c>
      <c r="C11286" s="1145">
        <v>51</v>
      </c>
      <c r="D11286" s="1145">
        <v>54</v>
      </c>
      <c r="E11286" s="1145">
        <v>4</v>
      </c>
      <c r="F11286" s="1146">
        <v>109</v>
      </c>
    </row>
    <row r="11287" spans="2:6" ht="13.15" customHeight="1" x14ac:dyDescent="0.2">
      <c r="B11287" s="1054" t="s">
        <v>11966</v>
      </c>
      <c r="C11287" s="1142">
        <v>20</v>
      </c>
      <c r="D11287" s="1143">
        <v>46</v>
      </c>
      <c r="E11287" s="1143">
        <v>1</v>
      </c>
      <c r="F11287" s="1144">
        <v>67</v>
      </c>
    </row>
    <row r="11288" spans="2:6" ht="13.15" customHeight="1" x14ac:dyDescent="0.2">
      <c r="B11288" s="1051" t="s">
        <v>11967</v>
      </c>
      <c r="C11288" s="1145">
        <v>135</v>
      </c>
      <c r="D11288" s="1145">
        <v>84</v>
      </c>
      <c r="E11288" s="1145">
        <v>7</v>
      </c>
      <c r="F11288" s="1146">
        <v>226</v>
      </c>
    </row>
    <row r="11289" spans="2:6" ht="13.15" customHeight="1" x14ac:dyDescent="0.2">
      <c r="B11289" s="1054" t="s">
        <v>11968</v>
      </c>
      <c r="C11289" s="1142">
        <v>171</v>
      </c>
      <c r="D11289" s="1143">
        <v>448</v>
      </c>
      <c r="E11289" s="1143">
        <v>40</v>
      </c>
      <c r="F11289" s="1144">
        <v>659</v>
      </c>
    </row>
    <row r="11290" spans="2:6" ht="13.15" customHeight="1" x14ac:dyDescent="0.2">
      <c r="B11290" s="1051" t="s">
        <v>11969</v>
      </c>
      <c r="C11290" s="1145">
        <v>165</v>
      </c>
      <c r="D11290" s="1145">
        <v>700</v>
      </c>
      <c r="E11290" s="1145">
        <v>40</v>
      </c>
      <c r="F11290" s="1146">
        <v>905</v>
      </c>
    </row>
    <row r="11291" spans="2:6" ht="13.15" customHeight="1" x14ac:dyDescent="0.2">
      <c r="B11291" s="1054" t="s">
        <v>11970</v>
      </c>
      <c r="C11291" s="1142">
        <v>198</v>
      </c>
      <c r="D11291" s="1143">
        <v>503</v>
      </c>
      <c r="E11291" s="1143">
        <v>20</v>
      </c>
      <c r="F11291" s="1144">
        <v>721</v>
      </c>
    </row>
    <row r="11292" spans="2:6" ht="13.15" customHeight="1" x14ac:dyDescent="0.2">
      <c r="B11292" s="1051" t="s">
        <v>11971</v>
      </c>
      <c r="C11292" s="1145">
        <v>25</v>
      </c>
      <c r="D11292" s="1145">
        <v>19</v>
      </c>
      <c r="E11292" s="1145">
        <v>2</v>
      </c>
      <c r="F11292" s="1146">
        <v>46</v>
      </c>
    </row>
    <row r="11293" spans="2:6" ht="13.15" customHeight="1" x14ac:dyDescent="0.2">
      <c r="B11293" s="1054" t="s">
        <v>11972</v>
      </c>
      <c r="C11293" s="1142">
        <v>271</v>
      </c>
      <c r="D11293" s="1143">
        <v>301</v>
      </c>
      <c r="E11293" s="1143">
        <v>32</v>
      </c>
      <c r="F11293" s="1144">
        <v>604</v>
      </c>
    </row>
    <row r="11294" spans="2:6" ht="13.15" customHeight="1" x14ac:dyDescent="0.2">
      <c r="B11294" s="1051" t="s">
        <v>11973</v>
      </c>
      <c r="C11294" s="1145">
        <v>10705</v>
      </c>
      <c r="D11294" s="1145">
        <v>15263</v>
      </c>
      <c r="E11294" s="1145">
        <v>2603</v>
      </c>
      <c r="F11294" s="1146">
        <v>28571</v>
      </c>
    </row>
    <row r="11295" spans="2:6" ht="13.15" customHeight="1" x14ac:dyDescent="0.2">
      <c r="B11295" s="1054" t="s">
        <v>11974</v>
      </c>
      <c r="C11295" s="1142">
        <v>297</v>
      </c>
      <c r="D11295" s="1143">
        <v>602</v>
      </c>
      <c r="E11295" s="1143">
        <v>67</v>
      </c>
      <c r="F11295" s="1144">
        <v>966</v>
      </c>
    </row>
    <row r="11296" spans="2:6" ht="13.15" customHeight="1" x14ac:dyDescent="0.2">
      <c r="B11296" s="1051" t="s">
        <v>11975</v>
      </c>
      <c r="C11296" s="1145">
        <v>183</v>
      </c>
      <c r="D11296" s="1145">
        <v>406</v>
      </c>
      <c r="E11296" s="1145">
        <v>36</v>
      </c>
      <c r="F11296" s="1146">
        <v>625</v>
      </c>
    </row>
    <row r="11297" spans="2:6" ht="13.15" customHeight="1" x14ac:dyDescent="0.2">
      <c r="B11297" s="1054" t="s">
        <v>11976</v>
      </c>
      <c r="C11297" s="1142">
        <v>333</v>
      </c>
      <c r="D11297" s="1143">
        <v>478</v>
      </c>
      <c r="E11297" s="1143">
        <v>44</v>
      </c>
      <c r="F11297" s="1144">
        <v>855</v>
      </c>
    </row>
    <row r="11298" spans="2:6" ht="13.15" customHeight="1" x14ac:dyDescent="0.2">
      <c r="B11298" s="1051" t="s">
        <v>11977</v>
      </c>
      <c r="C11298" s="1145">
        <v>506</v>
      </c>
      <c r="D11298" s="1145">
        <v>1031</v>
      </c>
      <c r="E11298" s="1145">
        <v>135</v>
      </c>
      <c r="F11298" s="1146">
        <v>1672</v>
      </c>
    </row>
    <row r="11299" spans="2:6" ht="13.15" customHeight="1" x14ac:dyDescent="0.2">
      <c r="B11299" s="1054" t="s">
        <v>11978</v>
      </c>
      <c r="C11299" s="1142">
        <v>123</v>
      </c>
      <c r="D11299" s="1143">
        <v>160</v>
      </c>
      <c r="E11299" s="1143">
        <v>13</v>
      </c>
      <c r="F11299" s="1144">
        <v>296</v>
      </c>
    </row>
    <row r="11300" spans="2:6" ht="13.15" customHeight="1" x14ac:dyDescent="0.2">
      <c r="B11300" s="1051" t="s">
        <v>11979</v>
      </c>
      <c r="C11300" s="1145">
        <v>431</v>
      </c>
      <c r="D11300" s="1145">
        <v>799</v>
      </c>
      <c r="E11300" s="1145">
        <v>85</v>
      </c>
      <c r="F11300" s="1146">
        <v>1315</v>
      </c>
    </row>
    <row r="11301" spans="2:6" ht="13.15" customHeight="1" x14ac:dyDescent="0.2">
      <c r="B11301" s="1054" t="s">
        <v>11980</v>
      </c>
      <c r="C11301" s="1142">
        <v>157</v>
      </c>
      <c r="D11301" s="1143">
        <v>421</v>
      </c>
      <c r="E11301" s="1143">
        <v>20</v>
      </c>
      <c r="F11301" s="1144">
        <v>598</v>
      </c>
    </row>
    <row r="11302" spans="2:6" ht="13.15" customHeight="1" x14ac:dyDescent="0.2">
      <c r="B11302" s="1051" t="s">
        <v>11981</v>
      </c>
      <c r="C11302" s="1145">
        <v>382</v>
      </c>
      <c r="D11302" s="1145">
        <v>726</v>
      </c>
      <c r="E11302" s="1145">
        <v>100</v>
      </c>
      <c r="F11302" s="1146">
        <v>1208</v>
      </c>
    </row>
    <row r="11303" spans="2:6" ht="13.15" customHeight="1" x14ac:dyDescent="0.2">
      <c r="B11303" s="1054" t="s">
        <v>11982</v>
      </c>
      <c r="C11303" s="1142">
        <v>168</v>
      </c>
      <c r="D11303" s="1143">
        <v>309</v>
      </c>
      <c r="E11303" s="1143">
        <v>27</v>
      </c>
      <c r="F11303" s="1144">
        <v>504</v>
      </c>
    </row>
    <row r="11304" spans="2:6" ht="13.15" customHeight="1" x14ac:dyDescent="0.2">
      <c r="B11304" s="1051" t="s">
        <v>11983</v>
      </c>
      <c r="C11304" s="1145">
        <v>480</v>
      </c>
      <c r="D11304" s="1145">
        <v>947</v>
      </c>
      <c r="E11304" s="1145">
        <v>79</v>
      </c>
      <c r="F11304" s="1146">
        <v>1506</v>
      </c>
    </row>
    <row r="11305" spans="2:6" ht="13.15" customHeight="1" x14ac:dyDescent="0.2">
      <c r="B11305" s="1054" t="s">
        <v>11984</v>
      </c>
      <c r="C11305" s="1142">
        <v>112</v>
      </c>
      <c r="D11305" s="1143">
        <v>166</v>
      </c>
      <c r="E11305" s="1143">
        <v>19</v>
      </c>
      <c r="F11305" s="1144">
        <v>297</v>
      </c>
    </row>
    <row r="11306" spans="2:6" ht="13.15" customHeight="1" x14ac:dyDescent="0.2">
      <c r="B11306" s="1051" t="s">
        <v>11985</v>
      </c>
      <c r="C11306" s="1145">
        <v>243</v>
      </c>
      <c r="D11306" s="1145">
        <v>536</v>
      </c>
      <c r="E11306" s="1145">
        <v>44</v>
      </c>
      <c r="F11306" s="1146">
        <v>823</v>
      </c>
    </row>
    <row r="11307" spans="2:6" ht="13.15" customHeight="1" x14ac:dyDescent="0.2">
      <c r="B11307" s="1054" t="s">
        <v>11986</v>
      </c>
      <c r="C11307" s="1142">
        <v>95</v>
      </c>
      <c r="D11307" s="1143">
        <v>139</v>
      </c>
      <c r="E11307" s="1143">
        <v>10</v>
      </c>
      <c r="F11307" s="1144">
        <v>244</v>
      </c>
    </row>
    <row r="11308" spans="2:6" ht="13.15" customHeight="1" x14ac:dyDescent="0.2">
      <c r="B11308" s="1051" t="s">
        <v>11987</v>
      </c>
      <c r="C11308" s="1145">
        <v>827</v>
      </c>
      <c r="D11308" s="1145">
        <v>1380</v>
      </c>
      <c r="E11308" s="1145">
        <v>233</v>
      </c>
      <c r="F11308" s="1146">
        <v>2440</v>
      </c>
    </row>
    <row r="11309" spans="2:6" ht="13.15" customHeight="1" x14ac:dyDescent="0.2">
      <c r="B11309" s="1054" t="s">
        <v>11988</v>
      </c>
      <c r="C11309" s="1142">
        <v>31</v>
      </c>
      <c r="D11309" s="1143">
        <v>58</v>
      </c>
      <c r="E11309" s="1143">
        <v>14</v>
      </c>
      <c r="F11309" s="1144">
        <v>103</v>
      </c>
    </row>
    <row r="11310" spans="2:6" ht="13.15" customHeight="1" x14ac:dyDescent="0.2">
      <c r="B11310" s="1051" t="s">
        <v>11989</v>
      </c>
      <c r="C11310" s="1145">
        <v>71</v>
      </c>
      <c r="D11310" s="1145">
        <v>137</v>
      </c>
      <c r="E11310" s="1145">
        <v>13</v>
      </c>
      <c r="F11310" s="1146">
        <v>221</v>
      </c>
    </row>
    <row r="11311" spans="2:6" ht="13.15" customHeight="1" x14ac:dyDescent="0.2">
      <c r="B11311" s="1054" t="s">
        <v>11990</v>
      </c>
      <c r="C11311" s="1142">
        <v>150</v>
      </c>
      <c r="D11311" s="1143">
        <v>312</v>
      </c>
      <c r="E11311" s="1143">
        <v>53</v>
      </c>
      <c r="F11311" s="1144">
        <v>515</v>
      </c>
    </row>
    <row r="11312" spans="2:6" ht="13.15" customHeight="1" x14ac:dyDescent="0.2">
      <c r="B11312" s="1051" t="s">
        <v>11991</v>
      </c>
      <c r="C11312" s="1145">
        <v>121</v>
      </c>
      <c r="D11312" s="1145">
        <v>375</v>
      </c>
      <c r="E11312" s="1145">
        <v>51</v>
      </c>
      <c r="F11312" s="1146">
        <v>547</v>
      </c>
    </row>
    <row r="11313" spans="2:6" ht="13.15" customHeight="1" x14ac:dyDescent="0.2">
      <c r="B11313" s="1054" t="s">
        <v>11992</v>
      </c>
      <c r="C11313" s="1142">
        <v>47</v>
      </c>
      <c r="D11313" s="1143">
        <v>202</v>
      </c>
      <c r="E11313" s="1143">
        <v>25</v>
      </c>
      <c r="F11313" s="1144">
        <v>274</v>
      </c>
    </row>
    <row r="11314" spans="2:6" ht="13.15" customHeight="1" x14ac:dyDescent="0.2">
      <c r="B11314" s="1051" t="s">
        <v>11993</v>
      </c>
      <c r="C11314" s="1145">
        <v>232</v>
      </c>
      <c r="D11314" s="1145">
        <v>634</v>
      </c>
      <c r="E11314" s="1145">
        <v>94</v>
      </c>
      <c r="F11314" s="1146">
        <v>960</v>
      </c>
    </row>
    <row r="11315" spans="2:6" ht="13.15" customHeight="1" x14ac:dyDescent="0.2">
      <c r="B11315" s="1054" t="s">
        <v>11994</v>
      </c>
      <c r="C11315" s="1142">
        <v>271</v>
      </c>
      <c r="D11315" s="1143">
        <v>425</v>
      </c>
      <c r="E11315" s="1143">
        <v>46</v>
      </c>
      <c r="F11315" s="1144">
        <v>742</v>
      </c>
    </row>
    <row r="11316" spans="2:6" ht="13.15" customHeight="1" x14ac:dyDescent="0.2">
      <c r="B11316" s="1051" t="s">
        <v>11995</v>
      </c>
      <c r="C11316" s="1145">
        <v>231</v>
      </c>
      <c r="D11316" s="1145">
        <v>303</v>
      </c>
      <c r="E11316" s="1145">
        <v>33</v>
      </c>
      <c r="F11316" s="1146">
        <v>567</v>
      </c>
    </row>
    <row r="11317" spans="2:6" ht="13.15" customHeight="1" x14ac:dyDescent="0.2">
      <c r="B11317" s="1054" t="s">
        <v>11996</v>
      </c>
      <c r="C11317" s="1142">
        <v>611</v>
      </c>
      <c r="D11317" s="1143">
        <v>1801</v>
      </c>
      <c r="E11317" s="1143">
        <v>152</v>
      </c>
      <c r="F11317" s="1144">
        <v>2564</v>
      </c>
    </row>
    <row r="11318" spans="2:6" ht="13.15" customHeight="1" x14ac:dyDescent="0.2">
      <c r="B11318" s="1051" t="s">
        <v>11997</v>
      </c>
      <c r="C11318" s="1145">
        <v>105</v>
      </c>
      <c r="D11318" s="1145">
        <v>273</v>
      </c>
      <c r="E11318" s="1145">
        <v>35</v>
      </c>
      <c r="F11318" s="1146">
        <v>413</v>
      </c>
    </row>
    <row r="11319" spans="2:6" ht="13.15" customHeight="1" x14ac:dyDescent="0.2">
      <c r="B11319" s="1054" t="s">
        <v>11998</v>
      </c>
      <c r="C11319" s="1142">
        <v>96</v>
      </c>
      <c r="D11319" s="1143">
        <v>295</v>
      </c>
      <c r="E11319" s="1143">
        <v>31</v>
      </c>
      <c r="F11319" s="1144">
        <v>422</v>
      </c>
    </row>
    <row r="11320" spans="2:6" ht="13.15" customHeight="1" x14ac:dyDescent="0.2">
      <c r="B11320" s="1051" t="s">
        <v>11999</v>
      </c>
      <c r="C11320" s="1145">
        <v>338</v>
      </c>
      <c r="D11320" s="1145">
        <v>707</v>
      </c>
      <c r="E11320" s="1145">
        <v>61</v>
      </c>
      <c r="F11320" s="1146">
        <v>1106</v>
      </c>
    </row>
    <row r="11321" spans="2:6" ht="13.15" customHeight="1" x14ac:dyDescent="0.2">
      <c r="B11321" s="1054" t="s">
        <v>12000</v>
      </c>
      <c r="C11321" s="1142">
        <v>313</v>
      </c>
      <c r="D11321" s="1143">
        <v>833</v>
      </c>
      <c r="E11321" s="1143">
        <v>78</v>
      </c>
      <c r="F11321" s="1144">
        <v>1224</v>
      </c>
    </row>
    <row r="11322" spans="2:6" ht="13.15" customHeight="1" x14ac:dyDescent="0.2">
      <c r="B11322" s="1051" t="s">
        <v>12001</v>
      </c>
      <c r="C11322" s="1145">
        <v>66</v>
      </c>
      <c r="D11322" s="1145">
        <v>104</v>
      </c>
      <c r="E11322" s="1145">
        <v>7</v>
      </c>
      <c r="F11322" s="1146">
        <v>177</v>
      </c>
    </row>
    <row r="11323" spans="2:6" ht="13.15" customHeight="1" x14ac:dyDescent="0.2">
      <c r="B11323" s="1054" t="s">
        <v>12002</v>
      </c>
      <c r="C11323" s="1142">
        <v>313</v>
      </c>
      <c r="D11323" s="1143">
        <v>678</v>
      </c>
      <c r="E11323" s="1143">
        <v>47</v>
      </c>
      <c r="F11323" s="1144">
        <v>1038</v>
      </c>
    </row>
    <row r="11324" spans="2:6" ht="13.15" customHeight="1" x14ac:dyDescent="0.2">
      <c r="B11324" s="1051" t="s">
        <v>12003</v>
      </c>
      <c r="C11324" s="1145">
        <v>266</v>
      </c>
      <c r="D11324" s="1145">
        <v>724</v>
      </c>
      <c r="E11324" s="1145">
        <v>58</v>
      </c>
      <c r="F11324" s="1146">
        <v>1048</v>
      </c>
    </row>
    <row r="11325" spans="2:6" ht="13.15" customHeight="1" x14ac:dyDescent="0.2">
      <c r="B11325" s="1054" t="s">
        <v>12004</v>
      </c>
      <c r="C11325" s="1142">
        <v>536</v>
      </c>
      <c r="D11325" s="1143">
        <v>1252</v>
      </c>
      <c r="E11325" s="1143">
        <v>111</v>
      </c>
      <c r="F11325" s="1144">
        <v>1899</v>
      </c>
    </row>
    <row r="11326" spans="2:6" ht="13.15" customHeight="1" x14ac:dyDescent="0.2">
      <c r="B11326" s="1051" t="s">
        <v>12005</v>
      </c>
      <c r="C11326" s="1145">
        <v>445</v>
      </c>
      <c r="D11326" s="1145">
        <v>1233</v>
      </c>
      <c r="E11326" s="1145">
        <v>97</v>
      </c>
      <c r="F11326" s="1146">
        <v>1775</v>
      </c>
    </row>
    <row r="11327" spans="2:6" ht="13.15" customHeight="1" x14ac:dyDescent="0.2">
      <c r="B11327" s="1054" t="s">
        <v>12006</v>
      </c>
      <c r="C11327" s="1142">
        <v>397</v>
      </c>
      <c r="D11327" s="1143">
        <v>775</v>
      </c>
      <c r="E11327" s="1143">
        <v>106</v>
      </c>
      <c r="F11327" s="1144">
        <v>1278</v>
      </c>
    </row>
    <row r="11328" spans="2:6" ht="13.15" customHeight="1" x14ac:dyDescent="0.2">
      <c r="B11328" s="1051" t="s">
        <v>12007</v>
      </c>
      <c r="C11328" s="1145">
        <v>117</v>
      </c>
      <c r="D11328" s="1145">
        <v>232</v>
      </c>
      <c r="E11328" s="1145">
        <v>34</v>
      </c>
      <c r="F11328" s="1146">
        <v>383</v>
      </c>
    </row>
    <row r="11329" spans="2:6" ht="13.15" customHeight="1" x14ac:dyDescent="0.2">
      <c r="B11329" s="1054" t="s">
        <v>12008</v>
      </c>
      <c r="C11329" s="1142">
        <v>89</v>
      </c>
      <c r="D11329" s="1143">
        <v>201</v>
      </c>
      <c r="E11329" s="1143">
        <v>15</v>
      </c>
      <c r="F11329" s="1144">
        <v>305</v>
      </c>
    </row>
    <row r="11330" spans="2:6" ht="13.15" customHeight="1" x14ac:dyDescent="0.2">
      <c r="B11330" s="1051" t="s">
        <v>12009</v>
      </c>
      <c r="C11330" s="1145">
        <v>113</v>
      </c>
      <c r="D11330" s="1145">
        <v>264</v>
      </c>
      <c r="E11330" s="1145">
        <v>24</v>
      </c>
      <c r="F11330" s="1146">
        <v>401</v>
      </c>
    </row>
    <row r="11331" spans="2:6" ht="13.15" customHeight="1" x14ac:dyDescent="0.2">
      <c r="B11331" s="1054" t="s">
        <v>12010</v>
      </c>
      <c r="C11331" s="1142">
        <v>64</v>
      </c>
      <c r="D11331" s="1143">
        <v>150</v>
      </c>
      <c r="E11331" s="1143">
        <v>11</v>
      </c>
      <c r="F11331" s="1144">
        <v>225</v>
      </c>
    </row>
    <row r="11332" spans="2:6" ht="13.15" customHeight="1" x14ac:dyDescent="0.2">
      <c r="B11332" s="1051" t="s">
        <v>12011</v>
      </c>
      <c r="C11332" s="1145">
        <v>197</v>
      </c>
      <c r="D11332" s="1145">
        <v>417</v>
      </c>
      <c r="E11332" s="1145">
        <v>37</v>
      </c>
      <c r="F11332" s="1146">
        <v>651</v>
      </c>
    </row>
    <row r="11333" spans="2:6" ht="13.15" customHeight="1" x14ac:dyDescent="0.2">
      <c r="B11333" s="1054" t="s">
        <v>12012</v>
      </c>
      <c r="C11333" s="1142">
        <v>125</v>
      </c>
      <c r="D11333" s="1143">
        <v>374</v>
      </c>
      <c r="E11333" s="1143">
        <v>26</v>
      </c>
      <c r="F11333" s="1144">
        <v>525</v>
      </c>
    </row>
    <row r="11334" spans="2:6" ht="13.15" customHeight="1" x14ac:dyDescent="0.2">
      <c r="B11334" s="1051" t="s">
        <v>12013</v>
      </c>
      <c r="C11334" s="1145">
        <v>119</v>
      </c>
      <c r="D11334" s="1145">
        <v>298</v>
      </c>
      <c r="E11334" s="1145">
        <v>30</v>
      </c>
      <c r="F11334" s="1146">
        <v>447</v>
      </c>
    </row>
    <row r="11335" spans="2:6" ht="13.15" customHeight="1" x14ac:dyDescent="0.2">
      <c r="B11335" s="1054" t="s">
        <v>12014</v>
      </c>
      <c r="C11335" s="1142">
        <v>124</v>
      </c>
      <c r="D11335" s="1143">
        <v>308</v>
      </c>
      <c r="E11335" s="1143">
        <v>38</v>
      </c>
      <c r="F11335" s="1144">
        <v>470</v>
      </c>
    </row>
    <row r="11336" spans="2:6" ht="13.15" customHeight="1" x14ac:dyDescent="0.2">
      <c r="B11336" s="1051" t="s">
        <v>12015</v>
      </c>
      <c r="C11336" s="1145">
        <v>186</v>
      </c>
      <c r="D11336" s="1145">
        <v>532</v>
      </c>
      <c r="E11336" s="1145">
        <v>60</v>
      </c>
      <c r="F11336" s="1146">
        <v>778</v>
      </c>
    </row>
    <row r="11337" spans="2:6" ht="13.15" customHeight="1" x14ac:dyDescent="0.2">
      <c r="B11337" s="1054" t="s">
        <v>12016</v>
      </c>
      <c r="C11337" s="1142">
        <v>143</v>
      </c>
      <c r="D11337" s="1143">
        <v>153</v>
      </c>
      <c r="E11337" s="1143">
        <v>25</v>
      </c>
      <c r="F11337" s="1144">
        <v>321</v>
      </c>
    </row>
    <row r="11338" spans="2:6" ht="13.15" customHeight="1" x14ac:dyDescent="0.2">
      <c r="B11338" s="1051" t="s">
        <v>12017</v>
      </c>
      <c r="C11338" s="1145">
        <v>321</v>
      </c>
      <c r="D11338" s="1145">
        <v>796</v>
      </c>
      <c r="E11338" s="1145">
        <v>67</v>
      </c>
      <c r="F11338" s="1146">
        <v>1184</v>
      </c>
    </row>
    <row r="11339" spans="2:6" ht="13.15" customHeight="1" x14ac:dyDescent="0.2">
      <c r="B11339" s="1054" t="s">
        <v>12018</v>
      </c>
      <c r="C11339" s="1142">
        <v>234</v>
      </c>
      <c r="D11339" s="1143">
        <v>500</v>
      </c>
      <c r="E11339" s="1143">
        <v>45</v>
      </c>
      <c r="F11339" s="1144">
        <v>779</v>
      </c>
    </row>
    <row r="11340" spans="2:6" ht="13.15" customHeight="1" x14ac:dyDescent="0.2">
      <c r="B11340" s="1051" t="s">
        <v>12019</v>
      </c>
      <c r="C11340" s="1145">
        <v>98</v>
      </c>
      <c r="D11340" s="1145">
        <v>126</v>
      </c>
      <c r="E11340" s="1145">
        <v>17</v>
      </c>
      <c r="F11340" s="1146">
        <v>241</v>
      </c>
    </row>
    <row r="11341" spans="2:6" ht="13.15" customHeight="1" x14ac:dyDescent="0.2">
      <c r="B11341" s="1054" t="s">
        <v>12020</v>
      </c>
      <c r="C11341" s="1142">
        <v>88</v>
      </c>
      <c r="D11341" s="1143">
        <v>185</v>
      </c>
      <c r="E11341" s="1143">
        <v>13</v>
      </c>
      <c r="F11341" s="1144">
        <v>286</v>
      </c>
    </row>
    <row r="11342" spans="2:6" ht="13.15" customHeight="1" x14ac:dyDescent="0.2">
      <c r="B11342" s="1051" t="s">
        <v>12021</v>
      </c>
      <c r="C11342" s="1145">
        <v>105</v>
      </c>
      <c r="D11342" s="1145">
        <v>276</v>
      </c>
      <c r="E11342" s="1145">
        <v>23</v>
      </c>
      <c r="F11342" s="1146">
        <v>404</v>
      </c>
    </row>
    <row r="11343" spans="2:6" ht="13.15" customHeight="1" x14ac:dyDescent="0.2">
      <c r="B11343" s="1054" t="s">
        <v>12022</v>
      </c>
      <c r="C11343" s="1142">
        <v>96</v>
      </c>
      <c r="D11343" s="1143">
        <v>416</v>
      </c>
      <c r="E11343" s="1143">
        <v>29</v>
      </c>
      <c r="F11343" s="1144">
        <v>541</v>
      </c>
    </row>
    <row r="11344" spans="2:6" ht="13.15" customHeight="1" x14ac:dyDescent="0.2">
      <c r="B11344" s="1051" t="s">
        <v>12023</v>
      </c>
      <c r="C11344" s="1145">
        <v>143</v>
      </c>
      <c r="D11344" s="1145">
        <v>324</v>
      </c>
      <c r="E11344" s="1145">
        <v>42</v>
      </c>
      <c r="F11344" s="1146">
        <v>509</v>
      </c>
    </row>
    <row r="11345" spans="2:6" ht="13.15" customHeight="1" x14ac:dyDescent="0.2">
      <c r="B11345" s="1054" t="s">
        <v>12024</v>
      </c>
      <c r="C11345" s="1142">
        <v>1</v>
      </c>
      <c r="D11345" s="1143">
        <v>1</v>
      </c>
      <c r="E11345" s="1143">
        <v>0</v>
      </c>
      <c r="F11345" s="1144">
        <v>2</v>
      </c>
    </row>
    <row r="11346" spans="2:6" ht="13.15" customHeight="1" x14ac:dyDescent="0.2">
      <c r="B11346" s="1051" t="s">
        <v>12025</v>
      </c>
      <c r="C11346" s="1145">
        <v>94</v>
      </c>
      <c r="D11346" s="1145">
        <v>112</v>
      </c>
      <c r="E11346" s="1145">
        <v>10</v>
      </c>
      <c r="F11346" s="1146">
        <v>216</v>
      </c>
    </row>
    <row r="11347" spans="2:6" ht="13.15" customHeight="1" x14ac:dyDescent="0.2">
      <c r="B11347" s="1054" t="s">
        <v>12026</v>
      </c>
      <c r="C11347" s="1142">
        <v>57</v>
      </c>
      <c r="D11347" s="1143">
        <v>110</v>
      </c>
      <c r="E11347" s="1143">
        <v>10</v>
      </c>
      <c r="F11347" s="1144">
        <v>177</v>
      </c>
    </row>
    <row r="11348" spans="2:6" ht="13.15" customHeight="1" x14ac:dyDescent="0.2">
      <c r="B11348" s="1051" t="s">
        <v>12027</v>
      </c>
      <c r="C11348" s="1145">
        <v>157</v>
      </c>
      <c r="D11348" s="1145">
        <v>262</v>
      </c>
      <c r="E11348" s="1145">
        <v>26</v>
      </c>
      <c r="F11348" s="1146">
        <v>445</v>
      </c>
    </row>
    <row r="11349" spans="2:6" ht="13.15" customHeight="1" x14ac:dyDescent="0.2">
      <c r="B11349" s="1054" t="s">
        <v>12028</v>
      </c>
      <c r="C11349" s="1142">
        <v>101</v>
      </c>
      <c r="D11349" s="1143">
        <v>199</v>
      </c>
      <c r="E11349" s="1143">
        <v>20</v>
      </c>
      <c r="F11349" s="1144">
        <v>320</v>
      </c>
    </row>
    <row r="11350" spans="2:6" ht="13.15" customHeight="1" x14ac:dyDescent="0.2">
      <c r="B11350" s="1051" t="s">
        <v>12029</v>
      </c>
      <c r="C11350" s="1145">
        <v>215</v>
      </c>
      <c r="D11350" s="1145">
        <v>416</v>
      </c>
      <c r="E11350" s="1145">
        <v>53</v>
      </c>
      <c r="F11350" s="1146">
        <v>684</v>
      </c>
    </row>
    <row r="11351" spans="2:6" ht="13.15" customHeight="1" x14ac:dyDescent="0.2">
      <c r="B11351" s="1054" t="s">
        <v>12030</v>
      </c>
      <c r="C11351" s="1142">
        <v>153</v>
      </c>
      <c r="D11351" s="1143">
        <v>298</v>
      </c>
      <c r="E11351" s="1143">
        <v>37</v>
      </c>
      <c r="F11351" s="1144">
        <v>488</v>
      </c>
    </row>
    <row r="11352" spans="2:6" ht="13.15" customHeight="1" x14ac:dyDescent="0.2">
      <c r="B11352" s="1051" t="s">
        <v>12031</v>
      </c>
      <c r="C11352" s="1145">
        <v>223</v>
      </c>
      <c r="D11352" s="1145">
        <v>405</v>
      </c>
      <c r="E11352" s="1145">
        <v>50</v>
      </c>
      <c r="F11352" s="1146">
        <v>678</v>
      </c>
    </row>
    <row r="11353" spans="2:6" ht="13.15" customHeight="1" x14ac:dyDescent="0.2">
      <c r="B11353" s="1054" t="s">
        <v>12032</v>
      </c>
      <c r="C11353" s="1142">
        <v>101</v>
      </c>
      <c r="D11353" s="1143">
        <v>164</v>
      </c>
      <c r="E11353" s="1143">
        <v>21</v>
      </c>
      <c r="F11353" s="1144">
        <v>286</v>
      </c>
    </row>
    <row r="11354" spans="2:6" ht="13.15" customHeight="1" x14ac:dyDescent="0.2">
      <c r="B11354" s="1051" t="s">
        <v>12033</v>
      </c>
      <c r="C11354" s="1145">
        <v>59</v>
      </c>
      <c r="D11354" s="1145">
        <v>32</v>
      </c>
      <c r="E11354" s="1145">
        <v>8</v>
      </c>
      <c r="F11354" s="1146">
        <v>99</v>
      </c>
    </row>
    <row r="11355" spans="2:6" ht="13.15" customHeight="1" x14ac:dyDescent="0.2">
      <c r="B11355" s="1054" t="s">
        <v>12034</v>
      </c>
      <c r="C11355" s="1142">
        <v>181</v>
      </c>
      <c r="D11355" s="1143">
        <v>445</v>
      </c>
      <c r="E11355" s="1143">
        <v>35</v>
      </c>
      <c r="F11355" s="1144">
        <v>661</v>
      </c>
    </row>
    <row r="11356" spans="2:6" ht="13.15" customHeight="1" x14ac:dyDescent="0.2">
      <c r="B11356" s="1051" t="s">
        <v>12035</v>
      </c>
      <c r="C11356" s="1145">
        <v>4541</v>
      </c>
      <c r="D11356" s="1145">
        <v>6933</v>
      </c>
      <c r="E11356" s="1145">
        <v>1097</v>
      </c>
      <c r="F11356" s="1146">
        <v>12571</v>
      </c>
    </row>
    <row r="11357" spans="2:6" ht="13.15" customHeight="1" x14ac:dyDescent="0.2">
      <c r="B11357" s="1054" t="s">
        <v>12036</v>
      </c>
      <c r="C11357" s="1142">
        <v>528</v>
      </c>
      <c r="D11357" s="1143">
        <v>1134</v>
      </c>
      <c r="E11357" s="1143">
        <v>121</v>
      </c>
      <c r="F11357" s="1144">
        <v>1783</v>
      </c>
    </row>
    <row r="11358" spans="2:6" ht="13.15" customHeight="1" x14ac:dyDescent="0.2">
      <c r="B11358" s="1051" t="s">
        <v>12037</v>
      </c>
      <c r="C11358" s="1145">
        <v>256</v>
      </c>
      <c r="D11358" s="1145">
        <v>837</v>
      </c>
      <c r="E11358" s="1145">
        <v>76</v>
      </c>
      <c r="F11358" s="1146">
        <v>1169</v>
      </c>
    </row>
    <row r="11359" spans="2:6" ht="13.15" customHeight="1" x14ac:dyDescent="0.2">
      <c r="B11359" s="1054" t="s">
        <v>12038</v>
      </c>
      <c r="C11359" s="1142">
        <v>163</v>
      </c>
      <c r="D11359" s="1143">
        <v>320</v>
      </c>
      <c r="E11359" s="1143">
        <v>23</v>
      </c>
      <c r="F11359" s="1144">
        <v>506</v>
      </c>
    </row>
    <row r="11360" spans="2:6" ht="13.15" customHeight="1" x14ac:dyDescent="0.2">
      <c r="B11360" s="1051" t="s">
        <v>12039</v>
      </c>
      <c r="C11360" s="1145">
        <v>60</v>
      </c>
      <c r="D11360" s="1145">
        <v>131</v>
      </c>
      <c r="E11360" s="1145">
        <v>18</v>
      </c>
      <c r="F11360" s="1146">
        <v>209</v>
      </c>
    </row>
    <row r="11361" spans="2:6" ht="13.15" customHeight="1" x14ac:dyDescent="0.2">
      <c r="B11361" s="1054" t="s">
        <v>12040</v>
      </c>
      <c r="C11361" s="1142">
        <v>83</v>
      </c>
      <c r="D11361" s="1143">
        <v>81</v>
      </c>
      <c r="E11361" s="1143">
        <v>23</v>
      </c>
      <c r="F11361" s="1144">
        <v>187</v>
      </c>
    </row>
    <row r="11362" spans="2:6" ht="13.15" customHeight="1" x14ac:dyDescent="0.2">
      <c r="B11362" s="1051" t="s">
        <v>12041</v>
      </c>
      <c r="C11362" s="1145">
        <v>23</v>
      </c>
      <c r="D11362" s="1145">
        <v>43</v>
      </c>
      <c r="E11362" s="1145">
        <v>4</v>
      </c>
      <c r="F11362" s="1146">
        <v>70</v>
      </c>
    </row>
    <row r="11363" spans="2:6" ht="13.15" customHeight="1" x14ac:dyDescent="0.2">
      <c r="B11363" s="1054" t="s">
        <v>12042</v>
      </c>
      <c r="C11363" s="1142">
        <v>22</v>
      </c>
      <c r="D11363" s="1143">
        <v>52</v>
      </c>
      <c r="E11363" s="1143">
        <v>10</v>
      </c>
      <c r="F11363" s="1144">
        <v>84</v>
      </c>
    </row>
    <row r="11364" spans="2:6" ht="13.15" customHeight="1" x14ac:dyDescent="0.2">
      <c r="B11364" s="1051" t="s">
        <v>12043</v>
      </c>
      <c r="C11364" s="1145">
        <v>108</v>
      </c>
      <c r="D11364" s="1145">
        <v>181</v>
      </c>
      <c r="E11364" s="1145">
        <v>22</v>
      </c>
      <c r="F11364" s="1146">
        <v>311</v>
      </c>
    </row>
    <row r="11365" spans="2:6" ht="13.15" customHeight="1" x14ac:dyDescent="0.2">
      <c r="B11365" s="1054" t="s">
        <v>12044</v>
      </c>
      <c r="C11365" s="1142">
        <v>97</v>
      </c>
      <c r="D11365" s="1143">
        <v>268</v>
      </c>
      <c r="E11365" s="1143">
        <v>19</v>
      </c>
      <c r="F11365" s="1144">
        <v>384</v>
      </c>
    </row>
    <row r="11366" spans="2:6" ht="13.15" customHeight="1" x14ac:dyDescent="0.2">
      <c r="B11366" s="1051" t="s">
        <v>12045</v>
      </c>
      <c r="C11366" s="1145">
        <v>194</v>
      </c>
      <c r="D11366" s="1145">
        <v>584</v>
      </c>
      <c r="E11366" s="1145">
        <v>76</v>
      </c>
      <c r="F11366" s="1146">
        <v>854</v>
      </c>
    </row>
    <row r="11367" spans="2:6" ht="13.15" customHeight="1" x14ac:dyDescent="0.2">
      <c r="B11367" s="1054" t="s">
        <v>12046</v>
      </c>
      <c r="C11367" s="1142">
        <v>87</v>
      </c>
      <c r="D11367" s="1143">
        <v>204</v>
      </c>
      <c r="E11367" s="1143">
        <v>23</v>
      </c>
      <c r="F11367" s="1144">
        <v>314</v>
      </c>
    </row>
    <row r="11368" spans="2:6" ht="13.15" customHeight="1" x14ac:dyDescent="0.2">
      <c r="B11368" s="1051" t="s">
        <v>12047</v>
      </c>
      <c r="C11368" s="1145">
        <v>38</v>
      </c>
      <c r="D11368" s="1145">
        <v>101</v>
      </c>
      <c r="E11368" s="1145">
        <v>12</v>
      </c>
      <c r="F11368" s="1146">
        <v>151</v>
      </c>
    </row>
    <row r="11369" spans="2:6" ht="13.15" customHeight="1" x14ac:dyDescent="0.2">
      <c r="B11369" s="1054" t="s">
        <v>12048</v>
      </c>
      <c r="C11369" s="1142">
        <v>76</v>
      </c>
      <c r="D11369" s="1143">
        <v>238</v>
      </c>
      <c r="E11369" s="1143">
        <v>36</v>
      </c>
      <c r="F11369" s="1144">
        <v>350</v>
      </c>
    </row>
    <row r="11370" spans="2:6" ht="13.15" customHeight="1" x14ac:dyDescent="0.2">
      <c r="B11370" s="1051" t="s">
        <v>12049</v>
      </c>
      <c r="C11370" s="1145">
        <v>59</v>
      </c>
      <c r="D11370" s="1145">
        <v>142</v>
      </c>
      <c r="E11370" s="1145">
        <v>14</v>
      </c>
      <c r="F11370" s="1146">
        <v>215</v>
      </c>
    </row>
    <row r="11371" spans="2:6" ht="13.15" customHeight="1" x14ac:dyDescent="0.2">
      <c r="B11371" s="1054" t="s">
        <v>12050</v>
      </c>
      <c r="C11371" s="1142">
        <v>160</v>
      </c>
      <c r="D11371" s="1143">
        <v>295</v>
      </c>
      <c r="E11371" s="1143">
        <v>36</v>
      </c>
      <c r="F11371" s="1144">
        <v>491</v>
      </c>
    </row>
    <row r="11372" spans="2:6" ht="13.15" customHeight="1" x14ac:dyDescent="0.2">
      <c r="B11372" s="1051" t="s">
        <v>12051</v>
      </c>
      <c r="C11372" s="1145">
        <v>0</v>
      </c>
      <c r="D11372" s="1145">
        <v>0</v>
      </c>
      <c r="E11372" s="1145">
        <v>3</v>
      </c>
      <c r="F11372" s="1146">
        <v>3</v>
      </c>
    </row>
    <row r="11373" spans="2:6" ht="13.15" customHeight="1" x14ac:dyDescent="0.2">
      <c r="B11373" s="1054" t="s">
        <v>12052</v>
      </c>
      <c r="C11373" s="1142">
        <v>51</v>
      </c>
      <c r="D11373" s="1143">
        <v>110</v>
      </c>
      <c r="E11373" s="1143">
        <v>14</v>
      </c>
      <c r="F11373" s="1144">
        <v>175</v>
      </c>
    </row>
    <row r="11374" spans="2:6" ht="13.15" customHeight="1" x14ac:dyDescent="0.2">
      <c r="B11374" s="1051" t="s">
        <v>12053</v>
      </c>
      <c r="C11374" s="1145">
        <v>7449</v>
      </c>
      <c r="D11374" s="1145">
        <v>6446</v>
      </c>
      <c r="E11374" s="1145">
        <v>3755</v>
      </c>
      <c r="F11374" s="1146">
        <v>17650</v>
      </c>
    </row>
    <row r="11375" spans="2:6" ht="13.15" customHeight="1" x14ac:dyDescent="0.2">
      <c r="B11375" s="1054" t="s">
        <v>12054</v>
      </c>
      <c r="C11375" s="1142">
        <v>22467</v>
      </c>
      <c r="D11375" s="1143">
        <v>17281</v>
      </c>
      <c r="E11375" s="1143">
        <v>4808</v>
      </c>
      <c r="F11375" s="1144">
        <v>44556</v>
      </c>
    </row>
    <row r="11376" spans="2:6" ht="13.15" customHeight="1" x14ac:dyDescent="0.2">
      <c r="B11376" s="1051" t="s">
        <v>12055</v>
      </c>
      <c r="C11376" s="1145">
        <v>20418</v>
      </c>
      <c r="D11376" s="1145">
        <v>17603</v>
      </c>
      <c r="E11376" s="1145">
        <v>5938</v>
      </c>
      <c r="F11376" s="1146">
        <v>43959</v>
      </c>
    </row>
    <row r="11377" spans="2:6" ht="13.15" customHeight="1" x14ac:dyDescent="0.2">
      <c r="B11377" s="1054" t="s">
        <v>12056</v>
      </c>
      <c r="C11377" s="1142">
        <v>11996</v>
      </c>
      <c r="D11377" s="1143">
        <v>11110</v>
      </c>
      <c r="E11377" s="1143">
        <v>3857</v>
      </c>
      <c r="F11377" s="1144">
        <v>26963</v>
      </c>
    </row>
    <row r="11378" spans="2:6" ht="13.15" customHeight="1" x14ac:dyDescent="0.2">
      <c r="B11378" s="1051" t="s">
        <v>12057</v>
      </c>
      <c r="C11378" s="1145">
        <v>11630</v>
      </c>
      <c r="D11378" s="1145">
        <v>7476</v>
      </c>
      <c r="E11378" s="1145">
        <v>2980</v>
      </c>
      <c r="F11378" s="1146">
        <v>22086</v>
      </c>
    </row>
    <row r="11379" spans="2:6" ht="13.15" customHeight="1" x14ac:dyDescent="0.2">
      <c r="B11379" s="1054" t="s">
        <v>12058</v>
      </c>
      <c r="C11379" s="1142">
        <v>14375</v>
      </c>
      <c r="D11379" s="1143">
        <v>11227</v>
      </c>
      <c r="E11379" s="1143">
        <v>3781</v>
      </c>
      <c r="F11379" s="1144">
        <v>29383</v>
      </c>
    </row>
    <row r="11380" spans="2:6" ht="13.15" customHeight="1" x14ac:dyDescent="0.2">
      <c r="B11380" s="1051" t="s">
        <v>12059</v>
      </c>
      <c r="C11380" s="1145">
        <v>34335</v>
      </c>
      <c r="D11380" s="1145">
        <v>28319</v>
      </c>
      <c r="E11380" s="1145">
        <v>8042</v>
      </c>
      <c r="F11380" s="1146">
        <v>70696</v>
      </c>
    </row>
    <row r="11381" spans="2:6" ht="13.15" customHeight="1" x14ac:dyDescent="0.2">
      <c r="B11381" s="1054" t="s">
        <v>12060</v>
      </c>
      <c r="C11381" s="1142">
        <v>21874</v>
      </c>
      <c r="D11381" s="1143">
        <v>23220</v>
      </c>
      <c r="E11381" s="1143">
        <v>5639</v>
      </c>
      <c r="F11381" s="1144">
        <v>50733</v>
      </c>
    </row>
    <row r="11382" spans="2:6" ht="13.15" customHeight="1" x14ac:dyDescent="0.2">
      <c r="B11382" s="1051" t="s">
        <v>12061</v>
      </c>
      <c r="C11382" s="1145">
        <v>18160</v>
      </c>
      <c r="D11382" s="1145">
        <v>17898</v>
      </c>
      <c r="E11382" s="1145">
        <v>4001</v>
      </c>
      <c r="F11382" s="1146">
        <v>40059</v>
      </c>
    </row>
    <row r="11383" spans="2:6" ht="13.15" customHeight="1" x14ac:dyDescent="0.2">
      <c r="B11383" s="1054" t="s">
        <v>12062</v>
      </c>
      <c r="C11383" s="1142">
        <v>21523</v>
      </c>
      <c r="D11383" s="1143">
        <v>15012</v>
      </c>
      <c r="E11383" s="1143">
        <v>4721</v>
      </c>
      <c r="F11383" s="1144">
        <v>41256</v>
      </c>
    </row>
    <row r="11384" spans="2:6" ht="13.15" customHeight="1" x14ac:dyDescent="0.2">
      <c r="B11384" s="1051" t="s">
        <v>12063</v>
      </c>
      <c r="C11384" s="1145">
        <v>13437</v>
      </c>
      <c r="D11384" s="1145">
        <v>18191</v>
      </c>
      <c r="E11384" s="1145">
        <v>3391</v>
      </c>
      <c r="F11384" s="1146">
        <v>35019</v>
      </c>
    </row>
    <row r="11385" spans="2:6" ht="13.15" customHeight="1" x14ac:dyDescent="0.2">
      <c r="B11385" s="1054" t="s">
        <v>12064</v>
      </c>
      <c r="C11385" s="1142">
        <v>14274</v>
      </c>
      <c r="D11385" s="1143">
        <v>21616</v>
      </c>
      <c r="E11385" s="1143">
        <v>3660</v>
      </c>
      <c r="F11385" s="1144">
        <v>39550</v>
      </c>
    </row>
    <row r="11386" spans="2:6" ht="13.15" customHeight="1" x14ac:dyDescent="0.2">
      <c r="B11386" s="1051" t="s">
        <v>12065</v>
      </c>
      <c r="C11386" s="1145">
        <v>12469</v>
      </c>
      <c r="D11386" s="1145">
        <v>11935</v>
      </c>
      <c r="E11386" s="1145">
        <v>2723</v>
      </c>
      <c r="F11386" s="1146">
        <v>27127</v>
      </c>
    </row>
    <row r="11387" spans="2:6" ht="13.15" customHeight="1" x14ac:dyDescent="0.2">
      <c r="B11387" s="1054" t="s">
        <v>12066</v>
      </c>
      <c r="C11387" s="1142">
        <v>17519</v>
      </c>
      <c r="D11387" s="1143">
        <v>22999</v>
      </c>
      <c r="E11387" s="1143">
        <v>4504</v>
      </c>
      <c r="F11387" s="1144">
        <v>45022</v>
      </c>
    </row>
    <row r="11388" spans="2:6" ht="13.15" customHeight="1" x14ac:dyDescent="0.2">
      <c r="B11388" s="1051" t="s">
        <v>12067</v>
      </c>
      <c r="C11388" s="1145">
        <v>20274</v>
      </c>
      <c r="D11388" s="1145">
        <v>25402</v>
      </c>
      <c r="E11388" s="1145">
        <v>5026</v>
      </c>
      <c r="F11388" s="1146">
        <v>50702</v>
      </c>
    </row>
    <row r="11389" spans="2:6" ht="13.15" customHeight="1" x14ac:dyDescent="0.2">
      <c r="B11389" s="1054" t="s">
        <v>12068</v>
      </c>
      <c r="C11389" s="1142">
        <v>5180</v>
      </c>
      <c r="D11389" s="1143">
        <v>9856</v>
      </c>
      <c r="E11389" s="1143">
        <v>2113</v>
      </c>
      <c r="F11389" s="1144">
        <v>17149</v>
      </c>
    </row>
    <row r="11390" spans="2:6" ht="13.15" customHeight="1" x14ac:dyDescent="0.2">
      <c r="B11390" s="1051" t="s">
        <v>12069</v>
      </c>
      <c r="C11390" s="1145">
        <v>20403</v>
      </c>
      <c r="D11390" s="1145">
        <v>17043</v>
      </c>
      <c r="E11390" s="1145">
        <v>4497</v>
      </c>
      <c r="F11390" s="1146">
        <v>41943</v>
      </c>
    </row>
    <row r="11391" spans="2:6" ht="13.15" customHeight="1" x14ac:dyDescent="0.2">
      <c r="B11391" s="1054" t="s">
        <v>12070</v>
      </c>
      <c r="C11391" s="1142">
        <v>20240</v>
      </c>
      <c r="D11391" s="1143">
        <v>27308</v>
      </c>
      <c r="E11391" s="1143">
        <v>6622</v>
      </c>
      <c r="F11391" s="1144">
        <v>54170</v>
      </c>
    </row>
    <row r="11392" spans="2:6" ht="13.15" customHeight="1" x14ac:dyDescent="0.2">
      <c r="B11392" s="1051" t="s">
        <v>12071</v>
      </c>
      <c r="C11392" s="1145">
        <v>9793</v>
      </c>
      <c r="D11392" s="1145">
        <v>13452</v>
      </c>
      <c r="E11392" s="1145">
        <v>1750</v>
      </c>
      <c r="F11392" s="1146">
        <v>24995</v>
      </c>
    </row>
    <row r="11393" spans="2:6" ht="13.15" customHeight="1" x14ac:dyDescent="0.2">
      <c r="B11393" s="1054" t="s">
        <v>12072</v>
      </c>
      <c r="C11393" s="1142">
        <v>487</v>
      </c>
      <c r="D11393" s="1143">
        <v>894</v>
      </c>
      <c r="E11393" s="1143">
        <v>114</v>
      </c>
      <c r="F11393" s="1144">
        <v>1495</v>
      </c>
    </row>
    <row r="11394" spans="2:6" ht="13.15" customHeight="1" x14ac:dyDescent="0.2">
      <c r="B11394" s="1051" t="s">
        <v>12073</v>
      </c>
      <c r="C11394" s="1145">
        <v>3387</v>
      </c>
      <c r="D11394" s="1145">
        <v>5050</v>
      </c>
      <c r="E11394" s="1145">
        <v>666</v>
      </c>
      <c r="F11394" s="1146">
        <v>9103</v>
      </c>
    </row>
    <row r="11395" spans="2:6" ht="13.15" customHeight="1" x14ac:dyDescent="0.2">
      <c r="B11395" s="1054" t="s">
        <v>12074</v>
      </c>
      <c r="C11395" s="1142">
        <v>2726</v>
      </c>
      <c r="D11395" s="1143">
        <v>3403</v>
      </c>
      <c r="E11395" s="1143">
        <v>398</v>
      </c>
      <c r="F11395" s="1144">
        <v>6527</v>
      </c>
    </row>
    <row r="11396" spans="2:6" ht="13.15" customHeight="1" x14ac:dyDescent="0.2">
      <c r="B11396" s="1051" t="s">
        <v>12075</v>
      </c>
      <c r="C11396" s="1145">
        <v>0</v>
      </c>
      <c r="D11396" s="1145">
        <v>0</v>
      </c>
      <c r="E11396" s="1145">
        <v>1</v>
      </c>
      <c r="F11396" s="1146">
        <v>1</v>
      </c>
    </row>
    <row r="11397" spans="2:6" ht="13.15" customHeight="1" x14ac:dyDescent="0.2">
      <c r="B11397" s="1054" t="s">
        <v>12076</v>
      </c>
      <c r="C11397" s="1142">
        <v>8</v>
      </c>
      <c r="D11397" s="1143">
        <v>73</v>
      </c>
      <c r="E11397" s="1143">
        <v>29</v>
      </c>
      <c r="F11397" s="1144">
        <v>110</v>
      </c>
    </row>
    <row r="11398" spans="2:6" ht="13.15" customHeight="1" x14ac:dyDescent="0.2">
      <c r="B11398" s="1051" t="s">
        <v>12077</v>
      </c>
      <c r="C11398" s="1145">
        <v>49</v>
      </c>
      <c r="D11398" s="1145">
        <v>87</v>
      </c>
      <c r="E11398" s="1145">
        <v>22</v>
      </c>
      <c r="F11398" s="1146">
        <v>158</v>
      </c>
    </row>
    <row r="11399" spans="2:6" ht="13.15" customHeight="1" x14ac:dyDescent="0.2">
      <c r="B11399" s="1054" t="s">
        <v>12078</v>
      </c>
      <c r="C11399" s="1142">
        <v>1529</v>
      </c>
      <c r="D11399" s="1143">
        <v>2765</v>
      </c>
      <c r="E11399" s="1143">
        <v>388</v>
      </c>
      <c r="F11399" s="1144">
        <v>4682</v>
      </c>
    </row>
    <row r="11400" spans="2:6" ht="13.15" customHeight="1" x14ac:dyDescent="0.2">
      <c r="B11400" s="1051" t="s">
        <v>12079</v>
      </c>
      <c r="C11400" s="1145">
        <v>1</v>
      </c>
      <c r="D11400" s="1145">
        <v>0</v>
      </c>
      <c r="E11400" s="1145">
        <v>0</v>
      </c>
      <c r="F11400" s="1146">
        <v>1</v>
      </c>
    </row>
    <row r="11401" spans="2:6" ht="13.15" customHeight="1" x14ac:dyDescent="0.2">
      <c r="B11401" s="1054" t="s">
        <v>12080</v>
      </c>
      <c r="C11401" s="1142">
        <v>15273</v>
      </c>
      <c r="D11401" s="1143">
        <v>12146</v>
      </c>
      <c r="E11401" s="1143">
        <v>2380</v>
      </c>
      <c r="F11401" s="1144">
        <v>29799</v>
      </c>
    </row>
    <row r="11402" spans="2:6" ht="13.15" customHeight="1" x14ac:dyDescent="0.2">
      <c r="B11402" s="1051" t="s">
        <v>12081</v>
      </c>
      <c r="C11402" s="1145">
        <v>12</v>
      </c>
      <c r="D11402" s="1145">
        <v>141</v>
      </c>
      <c r="E11402" s="1145">
        <v>13</v>
      </c>
      <c r="F11402" s="1146">
        <v>166</v>
      </c>
    </row>
    <row r="11403" spans="2:6" ht="13.15" customHeight="1" x14ac:dyDescent="0.2">
      <c r="B11403" s="1054" t="s">
        <v>12082</v>
      </c>
      <c r="C11403" s="1142">
        <v>64</v>
      </c>
      <c r="D11403" s="1143">
        <v>38</v>
      </c>
      <c r="E11403" s="1143">
        <v>3</v>
      </c>
      <c r="F11403" s="1144">
        <v>105</v>
      </c>
    </row>
    <row r="11404" spans="2:6" ht="13.15" customHeight="1" x14ac:dyDescent="0.2">
      <c r="B11404" s="1051" t="s">
        <v>12083</v>
      </c>
      <c r="C11404" s="1145">
        <v>21</v>
      </c>
      <c r="D11404" s="1145">
        <v>66</v>
      </c>
      <c r="E11404" s="1145">
        <v>19</v>
      </c>
      <c r="F11404" s="1146">
        <v>106</v>
      </c>
    </row>
    <row r="11405" spans="2:6" ht="13.15" customHeight="1" x14ac:dyDescent="0.2">
      <c r="B11405" s="1054" t="s">
        <v>12084</v>
      </c>
      <c r="C11405" s="1142">
        <v>2843</v>
      </c>
      <c r="D11405" s="1143">
        <v>6565</v>
      </c>
      <c r="E11405" s="1143">
        <v>952</v>
      </c>
      <c r="F11405" s="1144">
        <v>10360</v>
      </c>
    </row>
    <row r="11406" spans="2:6" ht="13.15" customHeight="1" x14ac:dyDescent="0.2">
      <c r="B11406" s="1051" t="s">
        <v>12085</v>
      </c>
      <c r="C11406" s="1145">
        <v>298</v>
      </c>
      <c r="D11406" s="1145">
        <v>701</v>
      </c>
      <c r="E11406" s="1145">
        <v>82</v>
      </c>
      <c r="F11406" s="1146">
        <v>1081</v>
      </c>
    </row>
    <row r="11407" spans="2:6" ht="13.15" customHeight="1" x14ac:dyDescent="0.2">
      <c r="B11407" s="1054" t="s">
        <v>12086</v>
      </c>
      <c r="C11407" s="1142">
        <v>169</v>
      </c>
      <c r="D11407" s="1143">
        <v>432</v>
      </c>
      <c r="E11407" s="1143">
        <v>45</v>
      </c>
      <c r="F11407" s="1144">
        <v>646</v>
      </c>
    </row>
    <row r="11408" spans="2:6" ht="13.15" customHeight="1" x14ac:dyDescent="0.2">
      <c r="B11408" s="1051" t="s">
        <v>12087</v>
      </c>
      <c r="C11408" s="1145">
        <v>3</v>
      </c>
      <c r="D11408" s="1145">
        <v>243</v>
      </c>
      <c r="E11408" s="1145">
        <v>9</v>
      </c>
      <c r="F11408" s="1146">
        <v>255</v>
      </c>
    </row>
    <row r="11409" spans="2:6" ht="13.15" customHeight="1" x14ac:dyDescent="0.2">
      <c r="B11409" s="1054" t="s">
        <v>12088</v>
      </c>
      <c r="C11409" s="1142">
        <v>1046</v>
      </c>
      <c r="D11409" s="1143">
        <v>1501</v>
      </c>
      <c r="E11409" s="1143">
        <v>233</v>
      </c>
      <c r="F11409" s="1144">
        <v>2780</v>
      </c>
    </row>
    <row r="11410" spans="2:6" ht="13.15" customHeight="1" x14ac:dyDescent="0.2">
      <c r="B11410" s="1051" t="s">
        <v>12089</v>
      </c>
      <c r="C11410" s="1145">
        <v>791</v>
      </c>
      <c r="D11410" s="1145">
        <v>1683</v>
      </c>
      <c r="E11410" s="1145">
        <v>227</v>
      </c>
      <c r="F11410" s="1146">
        <v>2701</v>
      </c>
    </row>
    <row r="11411" spans="2:6" ht="13.15" customHeight="1" x14ac:dyDescent="0.2">
      <c r="B11411" s="1054" t="s">
        <v>12090</v>
      </c>
      <c r="C11411" s="1142">
        <v>329</v>
      </c>
      <c r="D11411" s="1143">
        <v>673</v>
      </c>
      <c r="E11411" s="1143">
        <v>111</v>
      </c>
      <c r="F11411" s="1144">
        <v>1113</v>
      </c>
    </row>
    <row r="11412" spans="2:6" ht="13.15" customHeight="1" x14ac:dyDescent="0.2">
      <c r="B11412" s="1051" t="s">
        <v>12091</v>
      </c>
      <c r="C11412" s="1145">
        <v>130</v>
      </c>
      <c r="D11412" s="1145">
        <v>255</v>
      </c>
      <c r="E11412" s="1145">
        <v>23</v>
      </c>
      <c r="F11412" s="1146">
        <v>408</v>
      </c>
    </row>
    <row r="11413" spans="2:6" ht="13.15" customHeight="1" x14ac:dyDescent="0.2">
      <c r="B11413" s="1054" t="s">
        <v>12092</v>
      </c>
      <c r="C11413" s="1142">
        <v>81</v>
      </c>
      <c r="D11413" s="1143">
        <v>276</v>
      </c>
      <c r="E11413" s="1143">
        <v>33</v>
      </c>
      <c r="F11413" s="1144">
        <v>390</v>
      </c>
    </row>
    <row r="11414" spans="2:6" ht="13.15" customHeight="1" x14ac:dyDescent="0.2">
      <c r="B11414" s="1051" t="s">
        <v>12093</v>
      </c>
      <c r="C11414" s="1145">
        <v>134</v>
      </c>
      <c r="D11414" s="1145">
        <v>139</v>
      </c>
      <c r="E11414" s="1145">
        <v>12</v>
      </c>
      <c r="F11414" s="1146">
        <v>285</v>
      </c>
    </row>
    <row r="11415" spans="2:6" ht="13.15" customHeight="1" x14ac:dyDescent="0.2">
      <c r="B11415" s="1054" t="s">
        <v>12094</v>
      </c>
      <c r="C11415" s="1142">
        <v>181</v>
      </c>
      <c r="D11415" s="1143">
        <v>439</v>
      </c>
      <c r="E11415" s="1143">
        <v>51</v>
      </c>
      <c r="F11415" s="1144">
        <v>671</v>
      </c>
    </row>
    <row r="11416" spans="2:6" ht="13.15" customHeight="1" x14ac:dyDescent="0.2">
      <c r="B11416" s="1051" t="s">
        <v>12095</v>
      </c>
      <c r="C11416" s="1145">
        <v>155</v>
      </c>
      <c r="D11416" s="1145">
        <v>589</v>
      </c>
      <c r="E11416" s="1145">
        <v>57</v>
      </c>
      <c r="F11416" s="1146">
        <v>801</v>
      </c>
    </row>
    <row r="11417" spans="2:6" ht="13.15" customHeight="1" x14ac:dyDescent="0.2">
      <c r="B11417" s="1054" t="s">
        <v>12096</v>
      </c>
      <c r="C11417" s="1142">
        <v>43</v>
      </c>
      <c r="D11417" s="1143">
        <v>90</v>
      </c>
      <c r="E11417" s="1143">
        <v>25</v>
      </c>
      <c r="F11417" s="1144">
        <v>158</v>
      </c>
    </row>
    <row r="11418" spans="2:6" ht="13.15" customHeight="1" x14ac:dyDescent="0.2">
      <c r="B11418" s="1051" t="s">
        <v>12097</v>
      </c>
      <c r="C11418" s="1145">
        <v>37</v>
      </c>
      <c r="D11418" s="1145">
        <v>105</v>
      </c>
      <c r="E11418" s="1145">
        <v>10</v>
      </c>
      <c r="F11418" s="1146">
        <v>152</v>
      </c>
    </row>
    <row r="11419" spans="2:6" ht="13.15" customHeight="1" x14ac:dyDescent="0.2">
      <c r="B11419" s="1054" t="s">
        <v>12098</v>
      </c>
      <c r="C11419" s="1142">
        <v>10</v>
      </c>
      <c r="D11419" s="1143">
        <v>43</v>
      </c>
      <c r="E11419" s="1143">
        <v>10</v>
      </c>
      <c r="F11419" s="1144">
        <v>63</v>
      </c>
    </row>
    <row r="11420" spans="2:6" ht="13.15" customHeight="1" x14ac:dyDescent="0.2">
      <c r="B11420" s="1051" t="s">
        <v>12099</v>
      </c>
      <c r="C11420" s="1145">
        <v>377</v>
      </c>
      <c r="D11420" s="1145">
        <v>489</v>
      </c>
      <c r="E11420" s="1145">
        <v>70</v>
      </c>
      <c r="F11420" s="1146">
        <v>936</v>
      </c>
    </row>
    <row r="11421" spans="2:6" ht="13.15" customHeight="1" x14ac:dyDescent="0.2">
      <c r="B11421" s="1054" t="s">
        <v>12100</v>
      </c>
      <c r="C11421" s="1142">
        <v>110</v>
      </c>
      <c r="D11421" s="1143">
        <v>236</v>
      </c>
      <c r="E11421" s="1143">
        <v>42</v>
      </c>
      <c r="F11421" s="1144">
        <v>388</v>
      </c>
    </row>
    <row r="11422" spans="2:6" ht="13.15" customHeight="1" x14ac:dyDescent="0.2">
      <c r="B11422" s="1051" t="s">
        <v>12101</v>
      </c>
      <c r="C11422" s="1145">
        <v>77</v>
      </c>
      <c r="D11422" s="1145">
        <v>139</v>
      </c>
      <c r="E11422" s="1145">
        <v>27</v>
      </c>
      <c r="F11422" s="1146">
        <v>243</v>
      </c>
    </row>
    <row r="11423" spans="2:6" ht="13.15" customHeight="1" x14ac:dyDescent="0.2">
      <c r="B11423" s="1054" t="s">
        <v>12102</v>
      </c>
      <c r="C11423" s="1142">
        <v>279</v>
      </c>
      <c r="D11423" s="1143">
        <v>320</v>
      </c>
      <c r="E11423" s="1143">
        <v>50</v>
      </c>
      <c r="F11423" s="1144">
        <v>649</v>
      </c>
    </row>
    <row r="11424" spans="2:6" ht="13.15" customHeight="1" x14ac:dyDescent="0.2">
      <c r="B11424" s="1051" t="s">
        <v>12103</v>
      </c>
      <c r="C11424" s="1145">
        <v>69</v>
      </c>
      <c r="D11424" s="1145">
        <v>53</v>
      </c>
      <c r="E11424" s="1145">
        <v>8</v>
      </c>
      <c r="F11424" s="1146">
        <v>130</v>
      </c>
    </row>
    <row r="11425" spans="2:6" ht="13.15" customHeight="1" x14ac:dyDescent="0.2">
      <c r="B11425" s="1054" t="s">
        <v>12104</v>
      </c>
      <c r="C11425" s="1142">
        <v>252</v>
      </c>
      <c r="D11425" s="1143">
        <v>988</v>
      </c>
      <c r="E11425" s="1143">
        <v>50</v>
      </c>
      <c r="F11425" s="1144">
        <v>1290</v>
      </c>
    </row>
    <row r="11426" spans="2:6" ht="13.15" customHeight="1" x14ac:dyDescent="0.2">
      <c r="B11426" s="1051" t="s">
        <v>12105</v>
      </c>
      <c r="C11426" s="1145">
        <v>13</v>
      </c>
      <c r="D11426" s="1145">
        <v>26</v>
      </c>
      <c r="E11426" s="1145">
        <v>3</v>
      </c>
      <c r="F11426" s="1146">
        <v>42</v>
      </c>
    </row>
    <row r="11427" spans="2:6" ht="13.15" customHeight="1" x14ac:dyDescent="0.2">
      <c r="B11427" s="1054" t="s">
        <v>12106</v>
      </c>
      <c r="C11427" s="1142">
        <v>76</v>
      </c>
      <c r="D11427" s="1143">
        <v>212</v>
      </c>
      <c r="E11427" s="1143">
        <v>10</v>
      </c>
      <c r="F11427" s="1144">
        <v>298</v>
      </c>
    </row>
    <row r="11428" spans="2:6" ht="13.15" customHeight="1" x14ac:dyDescent="0.2">
      <c r="B11428" s="1051" t="s">
        <v>12107</v>
      </c>
      <c r="C11428" s="1145">
        <v>244</v>
      </c>
      <c r="D11428" s="1145">
        <v>356</v>
      </c>
      <c r="E11428" s="1145">
        <v>43</v>
      </c>
      <c r="F11428" s="1146">
        <v>643</v>
      </c>
    </row>
    <row r="11429" spans="2:6" ht="13.15" customHeight="1" x14ac:dyDescent="0.2">
      <c r="B11429" s="1054" t="s">
        <v>12108</v>
      </c>
      <c r="C11429" s="1142">
        <v>134</v>
      </c>
      <c r="D11429" s="1143">
        <v>171</v>
      </c>
      <c r="E11429" s="1143">
        <v>15</v>
      </c>
      <c r="F11429" s="1144">
        <v>320</v>
      </c>
    </row>
    <row r="11430" spans="2:6" ht="13.15" customHeight="1" x14ac:dyDescent="0.2">
      <c r="B11430" s="1051" t="s">
        <v>12109</v>
      </c>
      <c r="C11430" s="1145">
        <v>103</v>
      </c>
      <c r="D11430" s="1145">
        <v>150</v>
      </c>
      <c r="E11430" s="1145">
        <v>18</v>
      </c>
      <c r="F11430" s="1146">
        <v>271</v>
      </c>
    </row>
    <row r="11431" spans="2:6" ht="13.15" customHeight="1" x14ac:dyDescent="0.2">
      <c r="B11431" s="1054" t="s">
        <v>12110</v>
      </c>
      <c r="C11431" s="1142">
        <v>120</v>
      </c>
      <c r="D11431" s="1143">
        <v>121</v>
      </c>
      <c r="E11431" s="1143">
        <v>12</v>
      </c>
      <c r="F11431" s="1144">
        <v>253</v>
      </c>
    </row>
    <row r="11432" spans="2:6" ht="13.15" customHeight="1" x14ac:dyDescent="0.2">
      <c r="B11432" s="1051" t="s">
        <v>12111</v>
      </c>
      <c r="C11432" s="1145">
        <v>346</v>
      </c>
      <c r="D11432" s="1145">
        <v>1594</v>
      </c>
      <c r="E11432" s="1145">
        <v>200</v>
      </c>
      <c r="F11432" s="1146">
        <v>2140</v>
      </c>
    </row>
    <row r="11433" spans="2:6" ht="13.15" customHeight="1" x14ac:dyDescent="0.2">
      <c r="B11433" s="1054" t="s">
        <v>12112</v>
      </c>
      <c r="C11433" s="1142">
        <v>252</v>
      </c>
      <c r="D11433" s="1143">
        <v>619</v>
      </c>
      <c r="E11433" s="1143">
        <v>94</v>
      </c>
      <c r="F11433" s="1144">
        <v>965</v>
      </c>
    </row>
    <row r="11434" spans="2:6" ht="13.15" customHeight="1" x14ac:dyDescent="0.2">
      <c r="B11434" s="1051" t="s">
        <v>12113</v>
      </c>
      <c r="C11434" s="1145">
        <v>1015</v>
      </c>
      <c r="D11434" s="1145">
        <v>2447</v>
      </c>
      <c r="E11434" s="1145">
        <v>358</v>
      </c>
      <c r="F11434" s="1146">
        <v>3820</v>
      </c>
    </row>
    <row r="11435" spans="2:6" ht="13.15" customHeight="1" x14ac:dyDescent="0.2">
      <c r="B11435" s="1054" t="s">
        <v>12114</v>
      </c>
      <c r="C11435" s="1142">
        <v>137</v>
      </c>
      <c r="D11435" s="1143">
        <v>416</v>
      </c>
      <c r="E11435" s="1143">
        <v>36</v>
      </c>
      <c r="F11435" s="1144">
        <v>589</v>
      </c>
    </row>
    <row r="11436" spans="2:6" ht="13.15" customHeight="1" x14ac:dyDescent="0.2">
      <c r="B11436" s="1051" t="s">
        <v>12115</v>
      </c>
      <c r="C11436" s="1145">
        <v>135</v>
      </c>
      <c r="D11436" s="1145">
        <v>437</v>
      </c>
      <c r="E11436" s="1145">
        <v>55</v>
      </c>
      <c r="F11436" s="1146">
        <v>627</v>
      </c>
    </row>
    <row r="11437" spans="2:6" ht="13.15" customHeight="1" x14ac:dyDescent="0.2">
      <c r="B11437" s="1054" t="s">
        <v>12116</v>
      </c>
      <c r="C11437" s="1142">
        <v>1080</v>
      </c>
      <c r="D11437" s="1143">
        <v>2228</v>
      </c>
      <c r="E11437" s="1143">
        <v>320</v>
      </c>
      <c r="F11437" s="1144">
        <v>3628</v>
      </c>
    </row>
    <row r="11438" spans="2:6" ht="13.15" customHeight="1" x14ac:dyDescent="0.2">
      <c r="B11438" s="1051" t="s">
        <v>12117</v>
      </c>
      <c r="C11438" s="1145">
        <v>2936</v>
      </c>
      <c r="D11438" s="1145">
        <v>6187</v>
      </c>
      <c r="E11438" s="1145">
        <v>1553</v>
      </c>
      <c r="F11438" s="1146">
        <v>10676</v>
      </c>
    </row>
    <row r="11439" spans="2:6" ht="13.15" customHeight="1" x14ac:dyDescent="0.2">
      <c r="B11439" s="1054" t="s">
        <v>12118</v>
      </c>
      <c r="C11439" s="1142">
        <v>1154</v>
      </c>
      <c r="D11439" s="1143">
        <v>3320</v>
      </c>
      <c r="E11439" s="1143">
        <v>351</v>
      </c>
      <c r="F11439" s="1144">
        <v>4825</v>
      </c>
    </row>
    <row r="11440" spans="2:6" ht="13.15" customHeight="1" x14ac:dyDescent="0.2">
      <c r="B11440" s="1051" t="s">
        <v>12119</v>
      </c>
      <c r="C11440" s="1145">
        <v>470</v>
      </c>
      <c r="D11440" s="1145">
        <v>723</v>
      </c>
      <c r="E11440" s="1145">
        <v>118</v>
      </c>
      <c r="F11440" s="1146">
        <v>1311</v>
      </c>
    </row>
    <row r="11441" spans="2:6" ht="13.15" customHeight="1" x14ac:dyDescent="0.2">
      <c r="B11441" s="1054" t="s">
        <v>12120</v>
      </c>
      <c r="C11441" s="1142">
        <v>449</v>
      </c>
      <c r="D11441" s="1143">
        <v>849</v>
      </c>
      <c r="E11441" s="1143">
        <v>123</v>
      </c>
      <c r="F11441" s="1144">
        <v>1421</v>
      </c>
    </row>
    <row r="11442" spans="2:6" ht="13.15" customHeight="1" x14ac:dyDescent="0.2">
      <c r="B11442" s="1051" t="s">
        <v>12121</v>
      </c>
      <c r="C11442" s="1145">
        <v>281</v>
      </c>
      <c r="D11442" s="1145">
        <v>391</v>
      </c>
      <c r="E11442" s="1145">
        <v>42</v>
      </c>
      <c r="F11442" s="1146">
        <v>714</v>
      </c>
    </row>
    <row r="11443" spans="2:6" ht="13.15" customHeight="1" x14ac:dyDescent="0.2">
      <c r="B11443" s="1054" t="s">
        <v>12122</v>
      </c>
      <c r="C11443" s="1142">
        <v>285</v>
      </c>
      <c r="D11443" s="1143">
        <v>1214</v>
      </c>
      <c r="E11443" s="1143">
        <v>175</v>
      </c>
      <c r="F11443" s="1144">
        <v>1674</v>
      </c>
    </row>
    <row r="11444" spans="2:6" ht="13.15" customHeight="1" x14ac:dyDescent="0.2">
      <c r="B11444" s="1051" t="s">
        <v>12123</v>
      </c>
      <c r="C11444" s="1145">
        <v>172</v>
      </c>
      <c r="D11444" s="1145">
        <v>722</v>
      </c>
      <c r="E11444" s="1145">
        <v>54</v>
      </c>
      <c r="F11444" s="1146">
        <v>948</v>
      </c>
    </row>
    <row r="11445" spans="2:6" ht="13.15" customHeight="1" x14ac:dyDescent="0.2">
      <c r="B11445" s="1054" t="s">
        <v>12124</v>
      </c>
      <c r="C11445" s="1142">
        <v>8038</v>
      </c>
      <c r="D11445" s="1143">
        <v>13051</v>
      </c>
      <c r="E11445" s="1143">
        <v>2370</v>
      </c>
      <c r="F11445" s="1144">
        <v>23459</v>
      </c>
    </row>
    <row r="11446" spans="2:6" ht="13.15" customHeight="1" x14ac:dyDescent="0.2">
      <c r="B11446" s="1051" t="s">
        <v>12125</v>
      </c>
      <c r="C11446" s="1145">
        <v>2453</v>
      </c>
      <c r="D11446" s="1145">
        <v>4535</v>
      </c>
      <c r="E11446" s="1145">
        <v>708</v>
      </c>
      <c r="F11446" s="1146">
        <v>7696</v>
      </c>
    </row>
    <row r="11447" spans="2:6" ht="13.15" customHeight="1" x14ac:dyDescent="0.2">
      <c r="B11447" s="1054" t="s">
        <v>12126</v>
      </c>
      <c r="C11447" s="1142">
        <v>310</v>
      </c>
      <c r="D11447" s="1143">
        <v>668</v>
      </c>
      <c r="E11447" s="1143">
        <v>122</v>
      </c>
      <c r="F11447" s="1144">
        <v>1100</v>
      </c>
    </row>
    <row r="11448" spans="2:6" ht="13.15" customHeight="1" x14ac:dyDescent="0.2">
      <c r="B11448" s="1051" t="s">
        <v>12127</v>
      </c>
      <c r="C11448" s="1145">
        <v>7</v>
      </c>
      <c r="D11448" s="1145">
        <v>19</v>
      </c>
      <c r="E11448" s="1145">
        <v>1</v>
      </c>
      <c r="F11448" s="1146">
        <v>27</v>
      </c>
    </row>
    <row r="11449" spans="2:6" ht="13.15" customHeight="1" x14ac:dyDescent="0.2">
      <c r="B11449" s="1054" t="s">
        <v>12128</v>
      </c>
      <c r="C11449" s="1142">
        <v>659</v>
      </c>
      <c r="D11449" s="1143">
        <v>847</v>
      </c>
      <c r="E11449" s="1143">
        <v>162</v>
      </c>
      <c r="F11449" s="1144">
        <v>1668</v>
      </c>
    </row>
    <row r="11450" spans="2:6" ht="13.15" customHeight="1" x14ac:dyDescent="0.2">
      <c r="B11450" s="1051" t="s">
        <v>12129</v>
      </c>
      <c r="C11450" s="1145">
        <v>946</v>
      </c>
      <c r="D11450" s="1145">
        <v>1897</v>
      </c>
      <c r="E11450" s="1145">
        <v>322</v>
      </c>
      <c r="F11450" s="1146">
        <v>3165</v>
      </c>
    </row>
    <row r="11451" spans="2:6" ht="13.15" customHeight="1" x14ac:dyDescent="0.2">
      <c r="B11451" s="1054" t="s">
        <v>12130</v>
      </c>
      <c r="C11451" s="1142">
        <v>675</v>
      </c>
      <c r="D11451" s="1143">
        <v>1163</v>
      </c>
      <c r="E11451" s="1143">
        <v>233</v>
      </c>
      <c r="F11451" s="1144">
        <v>2071</v>
      </c>
    </row>
    <row r="11452" spans="2:6" ht="13.15" customHeight="1" x14ac:dyDescent="0.2">
      <c r="B11452" s="1051" t="s">
        <v>12131</v>
      </c>
      <c r="C11452" s="1145">
        <v>3256</v>
      </c>
      <c r="D11452" s="1145">
        <v>5635</v>
      </c>
      <c r="E11452" s="1145">
        <v>1081</v>
      </c>
      <c r="F11452" s="1146">
        <v>9972</v>
      </c>
    </row>
    <row r="11453" spans="2:6" ht="13.15" customHeight="1" x14ac:dyDescent="0.2">
      <c r="B11453" s="1054" t="s">
        <v>12132</v>
      </c>
      <c r="C11453" s="1142">
        <v>34</v>
      </c>
      <c r="D11453" s="1143">
        <v>6743</v>
      </c>
      <c r="E11453" s="1143">
        <v>747</v>
      </c>
      <c r="F11453" s="1144">
        <v>7524</v>
      </c>
    </row>
    <row r="11454" spans="2:6" ht="13.15" customHeight="1" x14ac:dyDescent="0.2">
      <c r="B11454" s="1051" t="s">
        <v>12133</v>
      </c>
      <c r="C11454" s="1145">
        <v>3</v>
      </c>
      <c r="D11454" s="1145">
        <v>474</v>
      </c>
      <c r="E11454" s="1145">
        <v>124</v>
      </c>
      <c r="F11454" s="1146">
        <v>601</v>
      </c>
    </row>
    <row r="11455" spans="2:6" ht="13.15" customHeight="1" x14ac:dyDescent="0.2">
      <c r="B11455" s="1054" t="s">
        <v>12134</v>
      </c>
      <c r="C11455" s="1142">
        <v>861</v>
      </c>
      <c r="D11455" s="1143">
        <v>1619</v>
      </c>
      <c r="E11455" s="1143">
        <v>177</v>
      </c>
      <c r="F11455" s="1144">
        <v>2657</v>
      </c>
    </row>
    <row r="11456" spans="2:6" ht="13.15" customHeight="1" x14ac:dyDescent="0.2">
      <c r="B11456" s="1051" t="s">
        <v>12135</v>
      </c>
      <c r="C11456" s="1145">
        <v>185</v>
      </c>
      <c r="D11456" s="1145">
        <v>349</v>
      </c>
      <c r="E11456" s="1145">
        <v>62</v>
      </c>
      <c r="F11456" s="1146">
        <v>596</v>
      </c>
    </row>
    <row r="11457" spans="2:6" ht="13.15" customHeight="1" x14ac:dyDescent="0.2">
      <c r="B11457" s="1054" t="s">
        <v>12136</v>
      </c>
      <c r="C11457" s="1142">
        <v>58</v>
      </c>
      <c r="D11457" s="1143">
        <v>55</v>
      </c>
      <c r="E11457" s="1143">
        <v>3</v>
      </c>
      <c r="F11457" s="1144">
        <v>116</v>
      </c>
    </row>
    <row r="11458" spans="2:6" ht="13.15" customHeight="1" x14ac:dyDescent="0.2">
      <c r="B11458" s="1051" t="s">
        <v>12137</v>
      </c>
      <c r="C11458" s="1145">
        <v>164</v>
      </c>
      <c r="D11458" s="1145">
        <v>306</v>
      </c>
      <c r="E11458" s="1145">
        <v>17</v>
      </c>
      <c r="F11458" s="1146">
        <v>487</v>
      </c>
    </row>
    <row r="11459" spans="2:6" ht="13.15" customHeight="1" x14ac:dyDescent="0.2">
      <c r="B11459" s="1054" t="s">
        <v>12138</v>
      </c>
      <c r="C11459" s="1142">
        <v>176</v>
      </c>
      <c r="D11459" s="1143">
        <v>164</v>
      </c>
      <c r="E11459" s="1143">
        <v>13</v>
      </c>
      <c r="F11459" s="1144">
        <v>353</v>
      </c>
    </row>
    <row r="11460" spans="2:6" ht="13.15" customHeight="1" x14ac:dyDescent="0.2">
      <c r="B11460" s="1051" t="s">
        <v>12139</v>
      </c>
      <c r="C11460" s="1145">
        <v>66</v>
      </c>
      <c r="D11460" s="1145">
        <v>170</v>
      </c>
      <c r="E11460" s="1145">
        <v>18</v>
      </c>
      <c r="F11460" s="1146">
        <v>254</v>
      </c>
    </row>
    <row r="11461" spans="2:6" ht="13.15" customHeight="1" x14ac:dyDescent="0.2">
      <c r="B11461" s="1054" t="s">
        <v>12140</v>
      </c>
      <c r="C11461" s="1142">
        <v>117</v>
      </c>
      <c r="D11461" s="1143">
        <v>276</v>
      </c>
      <c r="E11461" s="1143">
        <v>15</v>
      </c>
      <c r="F11461" s="1144">
        <v>408</v>
      </c>
    </row>
    <row r="11462" spans="2:6" ht="13.15" customHeight="1" x14ac:dyDescent="0.2">
      <c r="B11462" s="1051" t="s">
        <v>12141</v>
      </c>
      <c r="C11462" s="1145">
        <v>145</v>
      </c>
      <c r="D11462" s="1145">
        <v>407</v>
      </c>
      <c r="E11462" s="1145">
        <v>16</v>
      </c>
      <c r="F11462" s="1146">
        <v>568</v>
      </c>
    </row>
    <row r="11463" spans="2:6" ht="13.15" customHeight="1" x14ac:dyDescent="0.2">
      <c r="B11463" s="1054" t="s">
        <v>12142</v>
      </c>
      <c r="C11463" s="1142">
        <v>169</v>
      </c>
      <c r="D11463" s="1143">
        <v>175</v>
      </c>
      <c r="E11463" s="1143">
        <v>27</v>
      </c>
      <c r="F11463" s="1144">
        <v>371</v>
      </c>
    </row>
    <row r="11464" spans="2:6" ht="13.15" customHeight="1" x14ac:dyDescent="0.2">
      <c r="B11464" s="1051" t="s">
        <v>12143</v>
      </c>
      <c r="C11464" s="1145">
        <v>305</v>
      </c>
      <c r="D11464" s="1145">
        <v>452</v>
      </c>
      <c r="E11464" s="1145">
        <v>73</v>
      </c>
      <c r="F11464" s="1146">
        <v>830</v>
      </c>
    </row>
    <row r="11465" spans="2:6" ht="13.15" customHeight="1" x14ac:dyDescent="0.2">
      <c r="B11465" s="1054" t="s">
        <v>12144</v>
      </c>
      <c r="C11465" s="1142">
        <v>523</v>
      </c>
      <c r="D11465" s="1143">
        <v>857</v>
      </c>
      <c r="E11465" s="1143">
        <v>120</v>
      </c>
      <c r="F11465" s="1144">
        <v>1500</v>
      </c>
    </row>
    <row r="11466" spans="2:6" ht="13.15" customHeight="1" x14ac:dyDescent="0.2">
      <c r="B11466" s="1051" t="s">
        <v>12145</v>
      </c>
      <c r="C11466" s="1145">
        <v>4</v>
      </c>
      <c r="D11466" s="1145">
        <v>0</v>
      </c>
      <c r="E11466" s="1145">
        <v>0</v>
      </c>
      <c r="F11466" s="1146">
        <v>4</v>
      </c>
    </row>
    <row r="11467" spans="2:6" ht="13.15" customHeight="1" x14ac:dyDescent="0.2">
      <c r="B11467" s="1054" t="s">
        <v>12146</v>
      </c>
      <c r="C11467" s="1142">
        <v>43</v>
      </c>
      <c r="D11467" s="1143">
        <v>71</v>
      </c>
      <c r="E11467" s="1143">
        <v>6</v>
      </c>
      <c r="F11467" s="1144">
        <v>120</v>
      </c>
    </row>
    <row r="11468" spans="2:6" ht="13.15" customHeight="1" x14ac:dyDescent="0.2">
      <c r="B11468" s="1051" t="s">
        <v>12147</v>
      </c>
      <c r="C11468" s="1145">
        <v>60</v>
      </c>
      <c r="D11468" s="1145">
        <v>46</v>
      </c>
      <c r="E11468" s="1145">
        <v>4</v>
      </c>
      <c r="F11468" s="1146">
        <v>110</v>
      </c>
    </row>
    <row r="11469" spans="2:6" ht="13.15" customHeight="1" x14ac:dyDescent="0.2">
      <c r="B11469" s="1054" t="s">
        <v>12148</v>
      </c>
      <c r="C11469" s="1142">
        <v>23</v>
      </c>
      <c r="D11469" s="1143">
        <v>74</v>
      </c>
      <c r="E11469" s="1143">
        <v>4</v>
      </c>
      <c r="F11469" s="1144">
        <v>101</v>
      </c>
    </row>
    <row r="11470" spans="2:6" ht="13.15" customHeight="1" x14ac:dyDescent="0.2">
      <c r="B11470" s="1051" t="s">
        <v>12149</v>
      </c>
      <c r="C11470" s="1145">
        <v>588</v>
      </c>
      <c r="D11470" s="1145">
        <v>790</v>
      </c>
      <c r="E11470" s="1145">
        <v>128</v>
      </c>
      <c r="F11470" s="1146">
        <v>1506</v>
      </c>
    </row>
    <row r="11471" spans="2:6" ht="13.15" customHeight="1" x14ac:dyDescent="0.2">
      <c r="B11471" s="1054" t="s">
        <v>12150</v>
      </c>
      <c r="C11471" s="1142">
        <v>318</v>
      </c>
      <c r="D11471" s="1143">
        <v>507</v>
      </c>
      <c r="E11471" s="1143">
        <v>54</v>
      </c>
      <c r="F11471" s="1144">
        <v>879</v>
      </c>
    </row>
    <row r="11472" spans="2:6" ht="13.15" customHeight="1" x14ac:dyDescent="0.2">
      <c r="B11472" s="1051" t="s">
        <v>12151</v>
      </c>
      <c r="C11472" s="1145">
        <v>197</v>
      </c>
      <c r="D11472" s="1145">
        <v>212</v>
      </c>
      <c r="E11472" s="1145">
        <v>24</v>
      </c>
      <c r="F11472" s="1146">
        <v>433</v>
      </c>
    </row>
    <row r="11473" spans="2:6" ht="13.15" customHeight="1" x14ac:dyDescent="0.2">
      <c r="B11473" s="1054" t="s">
        <v>12152</v>
      </c>
      <c r="C11473" s="1142">
        <v>110</v>
      </c>
      <c r="D11473" s="1143">
        <v>119</v>
      </c>
      <c r="E11473" s="1143">
        <v>11</v>
      </c>
      <c r="F11473" s="1144">
        <v>240</v>
      </c>
    </row>
    <row r="11474" spans="2:6" ht="13.15" customHeight="1" x14ac:dyDescent="0.2">
      <c r="B11474" s="1051" t="s">
        <v>12153</v>
      </c>
      <c r="C11474" s="1145">
        <v>133</v>
      </c>
      <c r="D11474" s="1145">
        <v>83</v>
      </c>
      <c r="E11474" s="1145">
        <v>23</v>
      </c>
      <c r="F11474" s="1146">
        <v>239</v>
      </c>
    </row>
    <row r="11475" spans="2:6" ht="13.15" customHeight="1" x14ac:dyDescent="0.2">
      <c r="B11475" s="1054" t="s">
        <v>12154</v>
      </c>
      <c r="C11475" s="1142">
        <v>172</v>
      </c>
      <c r="D11475" s="1143">
        <v>217</v>
      </c>
      <c r="E11475" s="1143">
        <v>31</v>
      </c>
      <c r="F11475" s="1144">
        <v>420</v>
      </c>
    </row>
    <row r="11476" spans="2:6" ht="13.15" customHeight="1" x14ac:dyDescent="0.2">
      <c r="B11476" s="1051" t="s">
        <v>12155</v>
      </c>
      <c r="C11476" s="1145">
        <v>723</v>
      </c>
      <c r="D11476" s="1145">
        <v>1067</v>
      </c>
      <c r="E11476" s="1145">
        <v>210</v>
      </c>
      <c r="F11476" s="1146">
        <v>2000</v>
      </c>
    </row>
    <row r="11477" spans="2:6" ht="13.15" customHeight="1" x14ac:dyDescent="0.2">
      <c r="B11477" s="1054" t="s">
        <v>12156</v>
      </c>
      <c r="C11477" s="1142">
        <v>36</v>
      </c>
      <c r="D11477" s="1143">
        <v>20</v>
      </c>
      <c r="E11477" s="1143">
        <v>0</v>
      </c>
      <c r="F11477" s="1144">
        <v>56</v>
      </c>
    </row>
    <row r="11478" spans="2:6" ht="13.15" customHeight="1" x14ac:dyDescent="0.2">
      <c r="B11478" s="1051" t="s">
        <v>12157</v>
      </c>
      <c r="C11478" s="1145">
        <v>135</v>
      </c>
      <c r="D11478" s="1145">
        <v>273</v>
      </c>
      <c r="E11478" s="1145">
        <v>23</v>
      </c>
      <c r="F11478" s="1146">
        <v>431</v>
      </c>
    </row>
    <row r="11479" spans="2:6" ht="13.15" customHeight="1" x14ac:dyDescent="0.2">
      <c r="B11479" s="1054" t="s">
        <v>12158</v>
      </c>
      <c r="C11479" s="1142">
        <v>25</v>
      </c>
      <c r="D11479" s="1143">
        <v>44</v>
      </c>
      <c r="E11479" s="1143">
        <v>1</v>
      </c>
      <c r="F11479" s="1144">
        <v>70</v>
      </c>
    </row>
    <row r="11480" spans="2:6" ht="13.15" customHeight="1" x14ac:dyDescent="0.2">
      <c r="B11480" s="1051" t="s">
        <v>12159</v>
      </c>
      <c r="C11480" s="1145">
        <v>1327</v>
      </c>
      <c r="D11480" s="1145">
        <v>2022</v>
      </c>
      <c r="E11480" s="1145">
        <v>330</v>
      </c>
      <c r="F11480" s="1146">
        <v>3679</v>
      </c>
    </row>
    <row r="11481" spans="2:6" ht="13.15" customHeight="1" x14ac:dyDescent="0.2">
      <c r="B11481" s="1054" t="s">
        <v>12160</v>
      </c>
      <c r="C11481" s="1142">
        <v>161</v>
      </c>
      <c r="D11481" s="1143">
        <v>231</v>
      </c>
      <c r="E11481" s="1143">
        <v>21</v>
      </c>
      <c r="F11481" s="1144">
        <v>413</v>
      </c>
    </row>
    <row r="11482" spans="2:6" ht="13.15" customHeight="1" x14ac:dyDescent="0.2">
      <c r="B11482" s="1051" t="s">
        <v>12161</v>
      </c>
      <c r="C11482" s="1145">
        <v>268</v>
      </c>
      <c r="D11482" s="1145">
        <v>417</v>
      </c>
      <c r="E11482" s="1145">
        <v>51</v>
      </c>
      <c r="F11482" s="1146">
        <v>736</v>
      </c>
    </row>
    <row r="11483" spans="2:6" ht="13.15" customHeight="1" x14ac:dyDescent="0.2">
      <c r="B11483" s="1054" t="s">
        <v>12162</v>
      </c>
      <c r="C11483" s="1142">
        <v>240</v>
      </c>
      <c r="D11483" s="1143">
        <v>112</v>
      </c>
      <c r="E11483" s="1143">
        <v>19</v>
      </c>
      <c r="F11483" s="1144">
        <v>371</v>
      </c>
    </row>
    <row r="11484" spans="2:6" ht="13.15" customHeight="1" x14ac:dyDescent="0.2">
      <c r="B11484" s="1051" t="s">
        <v>12163</v>
      </c>
      <c r="C11484" s="1145">
        <v>579</v>
      </c>
      <c r="D11484" s="1145">
        <v>788</v>
      </c>
      <c r="E11484" s="1145">
        <v>83</v>
      </c>
      <c r="F11484" s="1146">
        <v>1450</v>
      </c>
    </row>
    <row r="11485" spans="2:6" ht="13.15" customHeight="1" x14ac:dyDescent="0.2">
      <c r="B11485" s="1054" t="s">
        <v>12164</v>
      </c>
      <c r="C11485" s="1142">
        <v>136</v>
      </c>
      <c r="D11485" s="1143">
        <v>236</v>
      </c>
      <c r="E11485" s="1143">
        <v>26</v>
      </c>
      <c r="F11485" s="1144">
        <v>398</v>
      </c>
    </row>
    <row r="11486" spans="2:6" ht="13.15" customHeight="1" x14ac:dyDescent="0.2">
      <c r="B11486" s="1051" t="s">
        <v>12165</v>
      </c>
      <c r="C11486" s="1145">
        <v>134</v>
      </c>
      <c r="D11486" s="1145">
        <v>297</v>
      </c>
      <c r="E11486" s="1145">
        <v>23</v>
      </c>
      <c r="F11486" s="1146">
        <v>454</v>
      </c>
    </row>
    <row r="11487" spans="2:6" ht="13.15" customHeight="1" x14ac:dyDescent="0.2">
      <c r="B11487" s="1054" t="s">
        <v>12166</v>
      </c>
      <c r="C11487" s="1142">
        <v>140</v>
      </c>
      <c r="D11487" s="1143">
        <v>135</v>
      </c>
      <c r="E11487" s="1143">
        <v>9</v>
      </c>
      <c r="F11487" s="1144">
        <v>284</v>
      </c>
    </row>
    <row r="11488" spans="2:6" ht="13.15" customHeight="1" x14ac:dyDescent="0.2">
      <c r="B11488" s="1051" t="s">
        <v>12167</v>
      </c>
      <c r="C11488" s="1145">
        <v>195</v>
      </c>
      <c r="D11488" s="1145">
        <v>349</v>
      </c>
      <c r="E11488" s="1145">
        <v>30</v>
      </c>
      <c r="F11488" s="1146">
        <v>574</v>
      </c>
    </row>
    <row r="11489" spans="2:6" ht="13.15" customHeight="1" x14ac:dyDescent="0.2">
      <c r="B11489" s="1054" t="s">
        <v>12168</v>
      </c>
      <c r="C11489" s="1142">
        <v>989</v>
      </c>
      <c r="D11489" s="1143">
        <v>2877</v>
      </c>
      <c r="E11489" s="1143">
        <v>342</v>
      </c>
      <c r="F11489" s="1144">
        <v>4208</v>
      </c>
    </row>
    <row r="11490" spans="2:6" ht="13.15" customHeight="1" x14ac:dyDescent="0.2">
      <c r="B11490" s="1051" t="s">
        <v>12169</v>
      </c>
      <c r="C11490" s="1145">
        <v>1077</v>
      </c>
      <c r="D11490" s="1145">
        <v>2479</v>
      </c>
      <c r="E11490" s="1145">
        <v>312</v>
      </c>
      <c r="F11490" s="1146">
        <v>3868</v>
      </c>
    </row>
    <row r="11491" spans="2:6" ht="13.15" customHeight="1" x14ac:dyDescent="0.2">
      <c r="B11491" s="1054" t="s">
        <v>12170</v>
      </c>
      <c r="C11491" s="1142">
        <v>1760</v>
      </c>
      <c r="D11491" s="1143">
        <v>3689</v>
      </c>
      <c r="E11491" s="1143">
        <v>584</v>
      </c>
      <c r="F11491" s="1144">
        <v>6033</v>
      </c>
    </row>
    <row r="11492" spans="2:6" ht="13.15" customHeight="1" x14ac:dyDescent="0.2">
      <c r="B11492" s="1051" t="s">
        <v>12171</v>
      </c>
      <c r="C11492" s="1145">
        <v>102</v>
      </c>
      <c r="D11492" s="1145">
        <v>296</v>
      </c>
      <c r="E11492" s="1145">
        <v>35</v>
      </c>
      <c r="F11492" s="1146">
        <v>433</v>
      </c>
    </row>
    <row r="11493" spans="2:6" ht="13.15" customHeight="1" x14ac:dyDescent="0.2">
      <c r="B11493" s="1054" t="s">
        <v>12172</v>
      </c>
      <c r="C11493" s="1142">
        <v>302</v>
      </c>
      <c r="D11493" s="1143">
        <v>508</v>
      </c>
      <c r="E11493" s="1143">
        <v>56</v>
      </c>
      <c r="F11493" s="1144">
        <v>866</v>
      </c>
    </row>
    <row r="11494" spans="2:6" ht="13.15" customHeight="1" x14ac:dyDescent="0.2">
      <c r="B11494" s="1051" t="s">
        <v>12173</v>
      </c>
      <c r="C11494" s="1145">
        <v>297</v>
      </c>
      <c r="D11494" s="1145">
        <v>488</v>
      </c>
      <c r="E11494" s="1145">
        <v>42</v>
      </c>
      <c r="F11494" s="1146">
        <v>827</v>
      </c>
    </row>
    <row r="11495" spans="2:6" ht="13.15" customHeight="1" x14ac:dyDescent="0.2">
      <c r="B11495" s="1054" t="s">
        <v>12174</v>
      </c>
      <c r="C11495" s="1142">
        <v>286</v>
      </c>
      <c r="D11495" s="1143">
        <v>511</v>
      </c>
      <c r="E11495" s="1143">
        <v>58</v>
      </c>
      <c r="F11495" s="1144">
        <v>855</v>
      </c>
    </row>
    <row r="11496" spans="2:6" ht="13.15" customHeight="1" x14ac:dyDescent="0.2">
      <c r="B11496" s="1051" t="s">
        <v>12175</v>
      </c>
      <c r="C11496" s="1145">
        <v>563</v>
      </c>
      <c r="D11496" s="1145">
        <v>1202</v>
      </c>
      <c r="E11496" s="1145">
        <v>131</v>
      </c>
      <c r="F11496" s="1146">
        <v>1896</v>
      </c>
    </row>
    <row r="11497" spans="2:6" ht="13.15" customHeight="1" x14ac:dyDescent="0.2">
      <c r="B11497" s="1054" t="s">
        <v>12176</v>
      </c>
      <c r="C11497" s="1142">
        <v>370</v>
      </c>
      <c r="D11497" s="1143">
        <v>805</v>
      </c>
      <c r="E11497" s="1143">
        <v>78</v>
      </c>
      <c r="F11497" s="1144">
        <v>1253</v>
      </c>
    </row>
    <row r="11498" spans="2:6" ht="13.15" customHeight="1" x14ac:dyDescent="0.2">
      <c r="B11498" s="1051" t="s">
        <v>12177</v>
      </c>
      <c r="C11498" s="1145">
        <v>507</v>
      </c>
      <c r="D11498" s="1145">
        <v>1005</v>
      </c>
      <c r="E11498" s="1145">
        <v>118</v>
      </c>
      <c r="F11498" s="1146">
        <v>1630</v>
      </c>
    </row>
    <row r="11499" spans="2:6" ht="13.15" customHeight="1" x14ac:dyDescent="0.2">
      <c r="B11499" s="1054" t="s">
        <v>12178</v>
      </c>
      <c r="C11499" s="1142">
        <v>1834</v>
      </c>
      <c r="D11499" s="1143">
        <v>4252</v>
      </c>
      <c r="E11499" s="1143">
        <v>678</v>
      </c>
      <c r="F11499" s="1144">
        <v>6764</v>
      </c>
    </row>
    <row r="11500" spans="2:6" ht="13.15" customHeight="1" x14ac:dyDescent="0.2">
      <c r="B11500" s="1051" t="s">
        <v>12179</v>
      </c>
      <c r="C11500" s="1145">
        <v>439</v>
      </c>
      <c r="D11500" s="1145">
        <v>660</v>
      </c>
      <c r="E11500" s="1145">
        <v>111</v>
      </c>
      <c r="F11500" s="1146">
        <v>1210</v>
      </c>
    </row>
    <row r="11501" spans="2:6" ht="13.15" customHeight="1" x14ac:dyDescent="0.2">
      <c r="B11501" s="1054" t="s">
        <v>12180</v>
      </c>
      <c r="C11501" s="1142">
        <v>10593</v>
      </c>
      <c r="D11501" s="1143">
        <v>13920</v>
      </c>
      <c r="E11501" s="1143">
        <v>2461</v>
      </c>
      <c r="F11501" s="1144">
        <v>26974</v>
      </c>
    </row>
    <row r="11502" spans="2:6" ht="13.15" customHeight="1" x14ac:dyDescent="0.2">
      <c r="B11502" s="1051" t="s">
        <v>12181</v>
      </c>
      <c r="C11502" s="1145">
        <v>234</v>
      </c>
      <c r="D11502" s="1145">
        <v>432</v>
      </c>
      <c r="E11502" s="1145">
        <v>60</v>
      </c>
      <c r="F11502" s="1146">
        <v>726</v>
      </c>
    </row>
    <row r="11503" spans="2:6" ht="13.15" customHeight="1" x14ac:dyDescent="0.2">
      <c r="B11503" s="1054" t="s">
        <v>12182</v>
      </c>
      <c r="C11503" s="1142">
        <v>127</v>
      </c>
      <c r="D11503" s="1143">
        <v>132</v>
      </c>
      <c r="E11503" s="1143">
        <v>7</v>
      </c>
      <c r="F11503" s="1144">
        <v>266</v>
      </c>
    </row>
    <row r="11504" spans="2:6" ht="13.15" customHeight="1" x14ac:dyDescent="0.2">
      <c r="B11504" s="1051" t="s">
        <v>12183</v>
      </c>
      <c r="C11504" s="1145">
        <v>128</v>
      </c>
      <c r="D11504" s="1145">
        <v>290</v>
      </c>
      <c r="E11504" s="1145">
        <v>27</v>
      </c>
      <c r="F11504" s="1146">
        <v>445</v>
      </c>
    </row>
    <row r="11505" spans="2:6" ht="13.15" customHeight="1" x14ac:dyDescent="0.2">
      <c r="B11505" s="1054" t="s">
        <v>12184</v>
      </c>
      <c r="C11505" s="1142">
        <v>363</v>
      </c>
      <c r="D11505" s="1143">
        <v>737</v>
      </c>
      <c r="E11505" s="1143">
        <v>74</v>
      </c>
      <c r="F11505" s="1144">
        <v>1174</v>
      </c>
    </row>
    <row r="11506" spans="2:6" ht="13.15" customHeight="1" x14ac:dyDescent="0.2">
      <c r="B11506" s="1051" t="s">
        <v>12185</v>
      </c>
      <c r="C11506" s="1145">
        <v>39</v>
      </c>
      <c r="D11506" s="1145">
        <v>85</v>
      </c>
      <c r="E11506" s="1145">
        <v>12</v>
      </c>
      <c r="F11506" s="1146">
        <v>136</v>
      </c>
    </row>
    <row r="11507" spans="2:6" ht="13.15" customHeight="1" x14ac:dyDescent="0.2">
      <c r="B11507" s="1054" t="s">
        <v>12186</v>
      </c>
      <c r="C11507" s="1142">
        <v>73</v>
      </c>
      <c r="D11507" s="1143">
        <v>55</v>
      </c>
      <c r="E11507" s="1143">
        <v>10</v>
      </c>
      <c r="F11507" s="1144">
        <v>138</v>
      </c>
    </row>
    <row r="11508" spans="2:6" ht="13.15" customHeight="1" x14ac:dyDescent="0.2">
      <c r="B11508" s="1051" t="s">
        <v>12187</v>
      </c>
      <c r="C11508" s="1145">
        <v>173</v>
      </c>
      <c r="D11508" s="1145">
        <v>114</v>
      </c>
      <c r="E11508" s="1145">
        <v>17</v>
      </c>
      <c r="F11508" s="1146">
        <v>304</v>
      </c>
    </row>
    <row r="11509" spans="2:6" ht="13.15" customHeight="1" x14ac:dyDescent="0.2">
      <c r="B11509" s="1054" t="s">
        <v>12188</v>
      </c>
      <c r="C11509" s="1142">
        <v>248</v>
      </c>
      <c r="D11509" s="1143">
        <v>391</v>
      </c>
      <c r="E11509" s="1143">
        <v>41</v>
      </c>
      <c r="F11509" s="1144">
        <v>680</v>
      </c>
    </row>
    <row r="11510" spans="2:6" ht="13.15" customHeight="1" x14ac:dyDescent="0.2">
      <c r="B11510" s="1051" t="s">
        <v>12189</v>
      </c>
      <c r="C11510" s="1145">
        <v>3</v>
      </c>
      <c r="D11510" s="1145">
        <v>0</v>
      </c>
      <c r="E11510" s="1145">
        <v>0</v>
      </c>
      <c r="F11510" s="1146">
        <v>3</v>
      </c>
    </row>
    <row r="11511" spans="2:6" ht="13.15" customHeight="1" x14ac:dyDescent="0.2">
      <c r="B11511" s="1054" t="s">
        <v>12190</v>
      </c>
      <c r="C11511" s="1142">
        <v>18</v>
      </c>
      <c r="D11511" s="1143">
        <v>5</v>
      </c>
      <c r="E11511" s="1143">
        <v>3</v>
      </c>
      <c r="F11511" s="1144">
        <v>26</v>
      </c>
    </row>
    <row r="11512" spans="2:6" ht="13.15" customHeight="1" x14ac:dyDescent="0.2">
      <c r="B11512" s="1051" t="s">
        <v>12191</v>
      </c>
      <c r="C11512" s="1145">
        <v>47</v>
      </c>
      <c r="D11512" s="1145">
        <v>19</v>
      </c>
      <c r="E11512" s="1145">
        <v>6</v>
      </c>
      <c r="F11512" s="1146">
        <v>72</v>
      </c>
    </row>
    <row r="11513" spans="2:6" ht="13.15" customHeight="1" x14ac:dyDescent="0.2">
      <c r="B11513" s="1054" t="s">
        <v>12192</v>
      </c>
      <c r="C11513" s="1142">
        <v>97</v>
      </c>
      <c r="D11513" s="1143">
        <v>83</v>
      </c>
      <c r="E11513" s="1143">
        <v>7</v>
      </c>
      <c r="F11513" s="1144">
        <v>187</v>
      </c>
    </row>
    <row r="11514" spans="2:6" ht="13.15" customHeight="1" x14ac:dyDescent="0.2">
      <c r="B11514" s="1051" t="s">
        <v>12193</v>
      </c>
      <c r="C11514" s="1145">
        <v>124</v>
      </c>
      <c r="D11514" s="1145">
        <v>136</v>
      </c>
      <c r="E11514" s="1145">
        <v>17</v>
      </c>
      <c r="F11514" s="1146">
        <v>277</v>
      </c>
    </row>
    <row r="11515" spans="2:6" ht="13.15" customHeight="1" x14ac:dyDescent="0.2">
      <c r="B11515" s="1054" t="s">
        <v>12194</v>
      </c>
      <c r="C11515" s="1142">
        <v>149</v>
      </c>
      <c r="D11515" s="1143">
        <v>197</v>
      </c>
      <c r="E11515" s="1143">
        <v>32</v>
      </c>
      <c r="F11515" s="1144">
        <v>378</v>
      </c>
    </row>
    <row r="11516" spans="2:6" ht="13.15" customHeight="1" x14ac:dyDescent="0.2">
      <c r="B11516" s="1051" t="s">
        <v>12195</v>
      </c>
      <c r="C11516" s="1145">
        <v>155</v>
      </c>
      <c r="D11516" s="1145">
        <v>468</v>
      </c>
      <c r="E11516" s="1145">
        <v>54</v>
      </c>
      <c r="F11516" s="1146">
        <v>677</v>
      </c>
    </row>
    <row r="11517" spans="2:6" ht="13.15" customHeight="1" x14ac:dyDescent="0.2">
      <c r="B11517" s="1054" t="s">
        <v>12196</v>
      </c>
      <c r="C11517" s="1142">
        <v>159</v>
      </c>
      <c r="D11517" s="1143">
        <v>409</v>
      </c>
      <c r="E11517" s="1143">
        <v>41</v>
      </c>
      <c r="F11517" s="1144">
        <v>609</v>
      </c>
    </row>
    <row r="11518" spans="2:6" ht="13.15" customHeight="1" x14ac:dyDescent="0.2">
      <c r="B11518" s="1051" t="s">
        <v>12197</v>
      </c>
      <c r="C11518" s="1145">
        <v>89</v>
      </c>
      <c r="D11518" s="1145">
        <v>168</v>
      </c>
      <c r="E11518" s="1145">
        <v>8</v>
      </c>
      <c r="F11518" s="1146">
        <v>265</v>
      </c>
    </row>
    <row r="11519" spans="2:6" ht="13.15" customHeight="1" x14ac:dyDescent="0.2">
      <c r="B11519" s="1054" t="s">
        <v>12198</v>
      </c>
      <c r="C11519" s="1142">
        <v>49</v>
      </c>
      <c r="D11519" s="1143">
        <v>94</v>
      </c>
      <c r="E11519" s="1143">
        <v>8</v>
      </c>
      <c r="F11519" s="1144">
        <v>151</v>
      </c>
    </row>
    <row r="11520" spans="2:6" ht="13.15" customHeight="1" x14ac:dyDescent="0.2">
      <c r="B11520" s="1051" t="s">
        <v>12199</v>
      </c>
      <c r="C11520" s="1145">
        <v>47</v>
      </c>
      <c r="D11520" s="1145">
        <v>82</v>
      </c>
      <c r="E11520" s="1145">
        <v>13</v>
      </c>
      <c r="F11520" s="1146">
        <v>142</v>
      </c>
    </row>
    <row r="11521" spans="2:6" ht="13.15" customHeight="1" x14ac:dyDescent="0.2">
      <c r="B11521" s="1054" t="s">
        <v>12200</v>
      </c>
      <c r="C11521" s="1142">
        <v>21</v>
      </c>
      <c r="D11521" s="1143">
        <v>77</v>
      </c>
      <c r="E11521" s="1143">
        <v>3</v>
      </c>
      <c r="F11521" s="1144">
        <v>101</v>
      </c>
    </row>
    <row r="11522" spans="2:6" ht="13.15" customHeight="1" x14ac:dyDescent="0.2">
      <c r="B11522" s="1051" t="s">
        <v>12201</v>
      </c>
      <c r="C11522" s="1145">
        <v>66</v>
      </c>
      <c r="D11522" s="1145">
        <v>40</v>
      </c>
      <c r="E11522" s="1145">
        <v>1</v>
      </c>
      <c r="F11522" s="1146">
        <v>107</v>
      </c>
    </row>
    <row r="11523" spans="2:6" ht="13.15" customHeight="1" x14ac:dyDescent="0.2">
      <c r="B11523" s="1054" t="s">
        <v>12202</v>
      </c>
      <c r="C11523" s="1142">
        <v>481</v>
      </c>
      <c r="D11523" s="1143">
        <v>830</v>
      </c>
      <c r="E11523" s="1143">
        <v>81</v>
      </c>
      <c r="F11523" s="1144">
        <v>1392</v>
      </c>
    </row>
    <row r="11524" spans="2:6" ht="13.15" customHeight="1" x14ac:dyDescent="0.2">
      <c r="B11524" s="1051" t="s">
        <v>12203</v>
      </c>
      <c r="C11524" s="1145">
        <v>56</v>
      </c>
      <c r="D11524" s="1145">
        <v>100</v>
      </c>
      <c r="E11524" s="1145">
        <v>13</v>
      </c>
      <c r="F11524" s="1146">
        <v>169</v>
      </c>
    </row>
    <row r="11525" spans="2:6" ht="13.15" customHeight="1" x14ac:dyDescent="0.2">
      <c r="B11525" s="1054" t="s">
        <v>12204</v>
      </c>
      <c r="C11525" s="1142">
        <v>321</v>
      </c>
      <c r="D11525" s="1143">
        <v>612</v>
      </c>
      <c r="E11525" s="1143">
        <v>74</v>
      </c>
      <c r="F11525" s="1144">
        <v>1007</v>
      </c>
    </row>
    <row r="11526" spans="2:6" ht="13.15" customHeight="1" x14ac:dyDescent="0.2">
      <c r="B11526" s="1051" t="s">
        <v>12205</v>
      </c>
      <c r="C11526" s="1145">
        <v>55</v>
      </c>
      <c r="D11526" s="1145">
        <v>64</v>
      </c>
      <c r="E11526" s="1145">
        <v>9</v>
      </c>
      <c r="F11526" s="1146">
        <v>128</v>
      </c>
    </row>
    <row r="11527" spans="2:6" ht="13.15" customHeight="1" x14ac:dyDescent="0.2">
      <c r="B11527" s="1054" t="s">
        <v>12206</v>
      </c>
      <c r="C11527" s="1142">
        <v>138</v>
      </c>
      <c r="D11527" s="1143">
        <v>274</v>
      </c>
      <c r="E11527" s="1143">
        <v>25</v>
      </c>
      <c r="F11527" s="1144">
        <v>437</v>
      </c>
    </row>
    <row r="11528" spans="2:6" ht="13.15" customHeight="1" x14ac:dyDescent="0.2">
      <c r="B11528" s="1051" t="s">
        <v>12207</v>
      </c>
      <c r="C11528" s="1145">
        <v>31</v>
      </c>
      <c r="D11528" s="1145">
        <v>132</v>
      </c>
      <c r="E11528" s="1145">
        <v>1</v>
      </c>
      <c r="F11528" s="1146">
        <v>164</v>
      </c>
    </row>
    <row r="11529" spans="2:6" ht="13.15" customHeight="1" x14ac:dyDescent="0.2">
      <c r="B11529" s="1054" t="s">
        <v>12208</v>
      </c>
      <c r="C11529" s="1142">
        <v>22</v>
      </c>
      <c r="D11529" s="1143">
        <v>63</v>
      </c>
      <c r="E11529" s="1143">
        <v>5</v>
      </c>
      <c r="F11529" s="1144">
        <v>90</v>
      </c>
    </row>
    <row r="11530" spans="2:6" ht="13.15" customHeight="1" x14ac:dyDescent="0.2">
      <c r="B11530" s="1051" t="s">
        <v>12209</v>
      </c>
      <c r="C11530" s="1145">
        <v>72</v>
      </c>
      <c r="D11530" s="1145">
        <v>227</v>
      </c>
      <c r="E11530" s="1145">
        <v>9</v>
      </c>
      <c r="F11530" s="1146">
        <v>308</v>
      </c>
    </row>
    <row r="11531" spans="2:6" ht="13.15" customHeight="1" x14ac:dyDescent="0.2">
      <c r="B11531" s="1054" t="s">
        <v>12210</v>
      </c>
      <c r="C11531" s="1142">
        <v>82</v>
      </c>
      <c r="D11531" s="1143">
        <v>174</v>
      </c>
      <c r="E11531" s="1143">
        <v>9</v>
      </c>
      <c r="F11531" s="1144">
        <v>265</v>
      </c>
    </row>
    <row r="11532" spans="2:6" ht="13.15" customHeight="1" x14ac:dyDescent="0.2">
      <c r="B11532" s="1051" t="s">
        <v>12211</v>
      </c>
      <c r="C11532" s="1145">
        <v>2</v>
      </c>
      <c r="D11532" s="1145">
        <v>3</v>
      </c>
      <c r="E11532" s="1145">
        <v>4</v>
      </c>
      <c r="F11532" s="1146">
        <v>9</v>
      </c>
    </row>
    <row r="11533" spans="2:6" ht="13.15" customHeight="1" x14ac:dyDescent="0.2">
      <c r="B11533" s="1054" t="s">
        <v>12212</v>
      </c>
      <c r="C11533" s="1142">
        <v>1094</v>
      </c>
      <c r="D11533" s="1143">
        <v>1770</v>
      </c>
      <c r="E11533" s="1143">
        <v>271</v>
      </c>
      <c r="F11533" s="1144">
        <v>3135</v>
      </c>
    </row>
    <row r="11534" spans="2:6" ht="13.15" customHeight="1" x14ac:dyDescent="0.2">
      <c r="B11534" s="1051" t="s">
        <v>12213</v>
      </c>
      <c r="C11534" s="1145">
        <v>157</v>
      </c>
      <c r="D11534" s="1145">
        <v>329</v>
      </c>
      <c r="E11534" s="1145">
        <v>19</v>
      </c>
      <c r="F11534" s="1146">
        <v>505</v>
      </c>
    </row>
    <row r="11535" spans="2:6" ht="13.15" customHeight="1" x14ac:dyDescent="0.2">
      <c r="B11535" s="1054" t="s">
        <v>12214</v>
      </c>
      <c r="C11535" s="1142">
        <v>101</v>
      </c>
      <c r="D11535" s="1143">
        <v>255</v>
      </c>
      <c r="E11535" s="1143">
        <v>25</v>
      </c>
      <c r="F11535" s="1144">
        <v>381</v>
      </c>
    </row>
    <row r="11536" spans="2:6" ht="13.15" customHeight="1" x14ac:dyDescent="0.2">
      <c r="B11536" s="1051" t="s">
        <v>12215</v>
      </c>
      <c r="C11536" s="1145">
        <v>206</v>
      </c>
      <c r="D11536" s="1145">
        <v>313</v>
      </c>
      <c r="E11536" s="1145">
        <v>52</v>
      </c>
      <c r="F11536" s="1146">
        <v>571</v>
      </c>
    </row>
    <row r="11537" spans="2:6" ht="13.15" customHeight="1" x14ac:dyDescent="0.2">
      <c r="B11537" s="1054" t="s">
        <v>12216</v>
      </c>
      <c r="C11537" s="1142">
        <v>125</v>
      </c>
      <c r="D11537" s="1143">
        <v>236</v>
      </c>
      <c r="E11537" s="1143">
        <v>24</v>
      </c>
      <c r="F11537" s="1144">
        <v>385</v>
      </c>
    </row>
    <row r="11538" spans="2:6" ht="13.15" customHeight="1" x14ac:dyDescent="0.2">
      <c r="B11538" s="1051" t="s">
        <v>12217</v>
      </c>
      <c r="C11538" s="1145">
        <v>65</v>
      </c>
      <c r="D11538" s="1145">
        <v>66</v>
      </c>
      <c r="E11538" s="1145">
        <v>4</v>
      </c>
      <c r="F11538" s="1146">
        <v>135</v>
      </c>
    </row>
    <row r="11539" spans="2:6" ht="13.15" customHeight="1" x14ac:dyDescent="0.2">
      <c r="B11539" s="1054" t="s">
        <v>12218</v>
      </c>
      <c r="C11539" s="1142">
        <v>10</v>
      </c>
      <c r="D11539" s="1143">
        <v>24</v>
      </c>
      <c r="E11539" s="1143">
        <v>4</v>
      </c>
      <c r="F11539" s="1144">
        <v>38</v>
      </c>
    </row>
    <row r="11540" spans="2:6" ht="13.15" customHeight="1" x14ac:dyDescent="0.2">
      <c r="B11540" s="1051" t="s">
        <v>12219</v>
      </c>
      <c r="C11540" s="1145">
        <v>35</v>
      </c>
      <c r="D11540" s="1145">
        <v>45</v>
      </c>
      <c r="E11540" s="1145">
        <v>4</v>
      </c>
      <c r="F11540" s="1146">
        <v>84</v>
      </c>
    </row>
    <row r="11541" spans="2:6" ht="13.15" customHeight="1" x14ac:dyDescent="0.2">
      <c r="B11541" s="1054" t="s">
        <v>12220</v>
      </c>
      <c r="C11541" s="1142">
        <v>189</v>
      </c>
      <c r="D11541" s="1143">
        <v>282</v>
      </c>
      <c r="E11541" s="1143">
        <v>28</v>
      </c>
      <c r="F11541" s="1144">
        <v>499</v>
      </c>
    </row>
    <row r="11542" spans="2:6" ht="13.15" customHeight="1" x14ac:dyDescent="0.2">
      <c r="B11542" s="1051" t="s">
        <v>12221</v>
      </c>
      <c r="C11542" s="1145">
        <v>196</v>
      </c>
      <c r="D11542" s="1145">
        <v>487</v>
      </c>
      <c r="E11542" s="1145">
        <v>52</v>
      </c>
      <c r="F11542" s="1146">
        <v>735</v>
      </c>
    </row>
    <row r="11543" spans="2:6" ht="13.15" customHeight="1" x14ac:dyDescent="0.2">
      <c r="B11543" s="1054" t="s">
        <v>12222</v>
      </c>
      <c r="C11543" s="1142">
        <v>68</v>
      </c>
      <c r="D11543" s="1143">
        <v>123</v>
      </c>
      <c r="E11543" s="1143">
        <v>4</v>
      </c>
      <c r="F11543" s="1144">
        <v>195</v>
      </c>
    </row>
    <row r="11544" spans="2:6" ht="13.15" customHeight="1" x14ac:dyDescent="0.2">
      <c r="B11544" s="1051" t="s">
        <v>12223</v>
      </c>
      <c r="C11544" s="1145">
        <v>69</v>
      </c>
      <c r="D11544" s="1145">
        <v>271</v>
      </c>
      <c r="E11544" s="1145">
        <v>23</v>
      </c>
      <c r="F11544" s="1146">
        <v>363</v>
      </c>
    </row>
    <row r="11545" spans="2:6" ht="13.15" customHeight="1" x14ac:dyDescent="0.2">
      <c r="B11545" s="1054" t="s">
        <v>12224</v>
      </c>
      <c r="C11545" s="1142">
        <v>116</v>
      </c>
      <c r="D11545" s="1143">
        <v>240</v>
      </c>
      <c r="E11545" s="1143">
        <v>32</v>
      </c>
      <c r="F11545" s="1144">
        <v>388</v>
      </c>
    </row>
    <row r="11546" spans="2:6" ht="13.15" customHeight="1" x14ac:dyDescent="0.2">
      <c r="B11546" s="1051" t="s">
        <v>12225</v>
      </c>
      <c r="C11546" s="1145">
        <v>251</v>
      </c>
      <c r="D11546" s="1145">
        <v>210</v>
      </c>
      <c r="E11546" s="1145">
        <v>32</v>
      </c>
      <c r="F11546" s="1146">
        <v>493</v>
      </c>
    </row>
    <row r="11547" spans="2:6" ht="13.15" customHeight="1" x14ac:dyDescent="0.2">
      <c r="B11547" s="1054" t="s">
        <v>12226</v>
      </c>
      <c r="C11547" s="1142">
        <v>1384</v>
      </c>
      <c r="D11547" s="1143">
        <v>2984</v>
      </c>
      <c r="E11547" s="1143">
        <v>460</v>
      </c>
      <c r="F11547" s="1144">
        <v>4828</v>
      </c>
    </row>
    <row r="11548" spans="2:6" ht="13.15" customHeight="1" x14ac:dyDescent="0.2">
      <c r="B11548" s="1051" t="s">
        <v>12227</v>
      </c>
      <c r="C11548" s="1145">
        <v>285</v>
      </c>
      <c r="D11548" s="1145">
        <v>661</v>
      </c>
      <c r="E11548" s="1145">
        <v>97</v>
      </c>
      <c r="F11548" s="1146">
        <v>1043</v>
      </c>
    </row>
    <row r="11549" spans="2:6" ht="13.15" customHeight="1" x14ac:dyDescent="0.2">
      <c r="B11549" s="1054" t="s">
        <v>12228</v>
      </c>
      <c r="C11549" s="1142">
        <v>178</v>
      </c>
      <c r="D11549" s="1143">
        <v>296</v>
      </c>
      <c r="E11549" s="1143">
        <v>25</v>
      </c>
      <c r="F11549" s="1144">
        <v>499</v>
      </c>
    </row>
    <row r="11550" spans="2:6" ht="13.15" customHeight="1" x14ac:dyDescent="0.2">
      <c r="B11550" s="1051" t="s">
        <v>12229</v>
      </c>
      <c r="C11550" s="1145">
        <v>6447</v>
      </c>
      <c r="D11550" s="1145">
        <v>11694</v>
      </c>
      <c r="E11550" s="1145">
        <v>2461</v>
      </c>
      <c r="F11550" s="1146">
        <v>20602</v>
      </c>
    </row>
    <row r="11551" spans="2:6" ht="13.15" customHeight="1" x14ac:dyDescent="0.2">
      <c r="B11551" s="1054" t="s">
        <v>12230</v>
      </c>
      <c r="C11551" s="1142">
        <v>2323</v>
      </c>
      <c r="D11551" s="1143">
        <v>4189</v>
      </c>
      <c r="E11551" s="1143">
        <v>884</v>
      </c>
      <c r="F11551" s="1144">
        <v>7396</v>
      </c>
    </row>
    <row r="11552" spans="2:6" ht="13.15" customHeight="1" x14ac:dyDescent="0.2">
      <c r="B11552" s="1051" t="s">
        <v>12231</v>
      </c>
      <c r="C11552" s="1145">
        <v>2570</v>
      </c>
      <c r="D11552" s="1145">
        <v>4624</v>
      </c>
      <c r="E11552" s="1145">
        <v>727</v>
      </c>
      <c r="F11552" s="1146">
        <v>7921</v>
      </c>
    </row>
    <row r="11553" spans="2:6" ht="13.15" customHeight="1" x14ac:dyDescent="0.2">
      <c r="B11553" s="1054" t="s">
        <v>12232</v>
      </c>
      <c r="C11553" s="1142">
        <v>105</v>
      </c>
      <c r="D11553" s="1143">
        <v>115</v>
      </c>
      <c r="E11553" s="1143">
        <v>18</v>
      </c>
      <c r="F11553" s="1144">
        <v>238</v>
      </c>
    </row>
    <row r="11554" spans="2:6" ht="13.15" customHeight="1" x14ac:dyDescent="0.2">
      <c r="B11554" s="1051" t="s">
        <v>12233</v>
      </c>
      <c r="C11554" s="1145">
        <v>283</v>
      </c>
      <c r="D11554" s="1145">
        <v>468</v>
      </c>
      <c r="E11554" s="1145">
        <v>54</v>
      </c>
      <c r="F11554" s="1146">
        <v>805</v>
      </c>
    </row>
    <row r="11555" spans="2:6" ht="13.15" customHeight="1" x14ac:dyDescent="0.2">
      <c r="B11555" s="1054" t="s">
        <v>12234</v>
      </c>
      <c r="C11555" s="1142">
        <v>797</v>
      </c>
      <c r="D11555" s="1143">
        <v>1611</v>
      </c>
      <c r="E11555" s="1143">
        <v>214</v>
      </c>
      <c r="F11555" s="1144">
        <v>2622</v>
      </c>
    </row>
    <row r="11556" spans="2:6" ht="13.15" customHeight="1" x14ac:dyDescent="0.2">
      <c r="B11556" s="1051" t="s">
        <v>12235</v>
      </c>
      <c r="C11556" s="1145">
        <v>277</v>
      </c>
      <c r="D11556" s="1145">
        <v>851</v>
      </c>
      <c r="E11556" s="1145">
        <v>93</v>
      </c>
      <c r="F11556" s="1146">
        <v>1221</v>
      </c>
    </row>
    <row r="11557" spans="2:6" ht="13.15" customHeight="1" x14ac:dyDescent="0.2">
      <c r="B11557" s="1054" t="s">
        <v>12236</v>
      </c>
      <c r="C11557" s="1142">
        <v>512</v>
      </c>
      <c r="D11557" s="1143">
        <v>1154</v>
      </c>
      <c r="E11557" s="1143">
        <v>177</v>
      </c>
      <c r="F11557" s="1144">
        <v>1843</v>
      </c>
    </row>
    <row r="11558" spans="2:6" ht="13.15" customHeight="1" x14ac:dyDescent="0.2">
      <c r="B11558" s="1051" t="s">
        <v>12237</v>
      </c>
      <c r="C11558" s="1145">
        <v>173</v>
      </c>
      <c r="D11558" s="1145">
        <v>150</v>
      </c>
      <c r="E11558" s="1145">
        <v>25</v>
      </c>
      <c r="F11558" s="1146">
        <v>348</v>
      </c>
    </row>
    <row r="11559" spans="2:6" ht="13.15" customHeight="1" x14ac:dyDescent="0.2">
      <c r="B11559" s="1054" t="s">
        <v>12238</v>
      </c>
      <c r="C11559" s="1142">
        <v>276</v>
      </c>
      <c r="D11559" s="1143">
        <v>788</v>
      </c>
      <c r="E11559" s="1143">
        <v>75</v>
      </c>
      <c r="F11559" s="1144">
        <v>1139</v>
      </c>
    </row>
    <row r="11560" spans="2:6" ht="13.15" customHeight="1" x14ac:dyDescent="0.2">
      <c r="B11560" s="1051" t="s">
        <v>12239</v>
      </c>
      <c r="C11560" s="1145">
        <v>48</v>
      </c>
      <c r="D11560" s="1145">
        <v>36</v>
      </c>
      <c r="E11560" s="1145">
        <v>8</v>
      </c>
      <c r="F11560" s="1146">
        <v>92</v>
      </c>
    </row>
    <row r="11561" spans="2:6" ht="13.15" customHeight="1" x14ac:dyDescent="0.2">
      <c r="B11561" s="1054" t="s">
        <v>12240</v>
      </c>
      <c r="C11561" s="1142">
        <v>68</v>
      </c>
      <c r="D11561" s="1143">
        <v>23</v>
      </c>
      <c r="E11561" s="1143">
        <v>3</v>
      </c>
      <c r="F11561" s="1144">
        <v>94</v>
      </c>
    </row>
    <row r="11562" spans="2:6" ht="13.15" customHeight="1" x14ac:dyDescent="0.2">
      <c r="B11562" s="1051" t="s">
        <v>12241</v>
      </c>
      <c r="C11562" s="1145">
        <v>148</v>
      </c>
      <c r="D11562" s="1145">
        <v>659</v>
      </c>
      <c r="E11562" s="1145">
        <v>36</v>
      </c>
      <c r="F11562" s="1146">
        <v>843</v>
      </c>
    </row>
    <row r="11563" spans="2:6" ht="13.15" customHeight="1" x14ac:dyDescent="0.2">
      <c r="B11563" s="1054" t="s">
        <v>12242</v>
      </c>
      <c r="C11563" s="1142">
        <v>91</v>
      </c>
      <c r="D11563" s="1143">
        <v>299</v>
      </c>
      <c r="E11563" s="1143">
        <v>30</v>
      </c>
      <c r="F11563" s="1144">
        <v>420</v>
      </c>
    </row>
    <row r="11564" spans="2:6" ht="13.15" customHeight="1" x14ac:dyDescent="0.2">
      <c r="B11564" s="1051" t="s">
        <v>12243</v>
      </c>
      <c r="C11564" s="1145">
        <v>5618</v>
      </c>
      <c r="D11564" s="1145">
        <v>8222</v>
      </c>
      <c r="E11564" s="1145">
        <v>1516</v>
      </c>
      <c r="F11564" s="1146">
        <v>15356</v>
      </c>
    </row>
    <row r="11565" spans="2:6" ht="13.15" customHeight="1" x14ac:dyDescent="0.2">
      <c r="B11565" s="1054" t="s">
        <v>12244</v>
      </c>
      <c r="C11565" s="1142">
        <v>507</v>
      </c>
      <c r="D11565" s="1143">
        <v>1056</v>
      </c>
      <c r="E11565" s="1143">
        <v>136</v>
      </c>
      <c r="F11565" s="1144">
        <v>1699</v>
      </c>
    </row>
    <row r="11566" spans="2:6" ht="13.15" customHeight="1" x14ac:dyDescent="0.2">
      <c r="B11566" s="1051" t="s">
        <v>12245</v>
      </c>
      <c r="C11566" s="1145">
        <v>233</v>
      </c>
      <c r="D11566" s="1145">
        <v>524</v>
      </c>
      <c r="E11566" s="1145">
        <v>56</v>
      </c>
      <c r="F11566" s="1146">
        <v>813</v>
      </c>
    </row>
    <row r="11567" spans="2:6" ht="13.15" customHeight="1" x14ac:dyDescent="0.2">
      <c r="B11567" s="1054" t="s">
        <v>12246</v>
      </c>
      <c r="C11567" s="1142">
        <v>162</v>
      </c>
      <c r="D11567" s="1143">
        <v>189</v>
      </c>
      <c r="E11567" s="1143">
        <v>20</v>
      </c>
      <c r="F11567" s="1144">
        <v>371</v>
      </c>
    </row>
    <row r="11568" spans="2:6" ht="13.15" customHeight="1" x14ac:dyDescent="0.2">
      <c r="B11568" s="1051" t="s">
        <v>12247</v>
      </c>
      <c r="C11568" s="1145">
        <v>368</v>
      </c>
      <c r="D11568" s="1145">
        <v>400</v>
      </c>
      <c r="E11568" s="1145">
        <v>57</v>
      </c>
      <c r="F11568" s="1146">
        <v>825</v>
      </c>
    </row>
    <row r="11569" spans="2:6" ht="13.15" customHeight="1" x14ac:dyDescent="0.2">
      <c r="B11569" s="1054" t="s">
        <v>12248</v>
      </c>
      <c r="C11569" s="1142">
        <v>60</v>
      </c>
      <c r="D11569" s="1143">
        <v>63</v>
      </c>
      <c r="E11569" s="1143">
        <v>7</v>
      </c>
      <c r="F11569" s="1144">
        <v>130</v>
      </c>
    </row>
    <row r="11570" spans="2:6" ht="13.15" customHeight="1" x14ac:dyDescent="0.2">
      <c r="B11570" s="1051" t="s">
        <v>12249</v>
      </c>
      <c r="C11570" s="1145">
        <v>492</v>
      </c>
      <c r="D11570" s="1145">
        <v>1311</v>
      </c>
      <c r="E11570" s="1145">
        <v>117</v>
      </c>
      <c r="F11570" s="1146">
        <v>1920</v>
      </c>
    </row>
    <row r="11571" spans="2:6" ht="13.15" customHeight="1" x14ac:dyDescent="0.2">
      <c r="B11571" s="1054" t="s">
        <v>12250</v>
      </c>
      <c r="C11571" s="1142">
        <v>436</v>
      </c>
      <c r="D11571" s="1143">
        <v>1510</v>
      </c>
      <c r="E11571" s="1143">
        <v>174</v>
      </c>
      <c r="F11571" s="1144">
        <v>2120</v>
      </c>
    </row>
    <row r="11572" spans="2:6" ht="13.15" customHeight="1" x14ac:dyDescent="0.2">
      <c r="B11572" s="1051" t="s">
        <v>12251</v>
      </c>
      <c r="C11572" s="1145">
        <v>223</v>
      </c>
      <c r="D11572" s="1145">
        <v>591</v>
      </c>
      <c r="E11572" s="1145">
        <v>69</v>
      </c>
      <c r="F11572" s="1146">
        <v>883</v>
      </c>
    </row>
    <row r="11573" spans="2:6" ht="13.15" customHeight="1" x14ac:dyDescent="0.2">
      <c r="B11573" s="1054" t="s">
        <v>12252</v>
      </c>
      <c r="C11573" s="1142">
        <v>2594</v>
      </c>
      <c r="D11573" s="1143">
        <v>4212</v>
      </c>
      <c r="E11573" s="1143">
        <v>745</v>
      </c>
      <c r="F11573" s="1144">
        <v>7551</v>
      </c>
    </row>
    <row r="11574" spans="2:6" ht="13.15" customHeight="1" x14ac:dyDescent="0.2">
      <c r="B11574" s="1051" t="s">
        <v>12253</v>
      </c>
      <c r="C11574" s="1145">
        <v>403</v>
      </c>
      <c r="D11574" s="1145">
        <v>618</v>
      </c>
      <c r="E11574" s="1145">
        <v>72</v>
      </c>
      <c r="F11574" s="1146">
        <v>1093</v>
      </c>
    </row>
    <row r="11575" spans="2:6" ht="13.15" customHeight="1" x14ac:dyDescent="0.2">
      <c r="B11575" s="1054" t="s">
        <v>12254</v>
      </c>
      <c r="C11575" s="1142">
        <v>256</v>
      </c>
      <c r="D11575" s="1143">
        <v>655</v>
      </c>
      <c r="E11575" s="1143">
        <v>41</v>
      </c>
      <c r="F11575" s="1144">
        <v>952</v>
      </c>
    </row>
    <row r="11576" spans="2:6" ht="13.15" customHeight="1" x14ac:dyDescent="0.2">
      <c r="B11576" s="1051" t="s">
        <v>12255</v>
      </c>
      <c r="C11576" s="1145">
        <v>100</v>
      </c>
      <c r="D11576" s="1145">
        <v>91</v>
      </c>
      <c r="E11576" s="1145">
        <v>14</v>
      </c>
      <c r="F11576" s="1146">
        <v>205</v>
      </c>
    </row>
    <row r="11577" spans="2:6" ht="13.15" customHeight="1" x14ac:dyDescent="0.2">
      <c r="B11577" s="1054" t="s">
        <v>12256</v>
      </c>
      <c r="C11577" s="1142">
        <v>201</v>
      </c>
      <c r="D11577" s="1143">
        <v>495</v>
      </c>
      <c r="E11577" s="1143">
        <v>61</v>
      </c>
      <c r="F11577" s="1144">
        <v>757</v>
      </c>
    </row>
    <row r="11578" spans="2:6" ht="13.15" customHeight="1" x14ac:dyDescent="0.2">
      <c r="B11578" s="1051" t="s">
        <v>12257</v>
      </c>
      <c r="C11578" s="1145">
        <v>1130</v>
      </c>
      <c r="D11578" s="1145">
        <v>2743</v>
      </c>
      <c r="E11578" s="1145">
        <v>414</v>
      </c>
      <c r="F11578" s="1146">
        <v>4287</v>
      </c>
    </row>
    <row r="11579" spans="2:6" ht="13.15" customHeight="1" x14ac:dyDescent="0.2">
      <c r="B11579" s="1054" t="s">
        <v>12258</v>
      </c>
      <c r="C11579" s="1142">
        <v>97</v>
      </c>
      <c r="D11579" s="1143">
        <v>319</v>
      </c>
      <c r="E11579" s="1143">
        <v>24</v>
      </c>
      <c r="F11579" s="1144">
        <v>440</v>
      </c>
    </row>
    <row r="11580" spans="2:6" ht="13.15" customHeight="1" x14ac:dyDescent="0.2">
      <c r="B11580" s="1051" t="s">
        <v>12259</v>
      </c>
      <c r="C11580" s="1145">
        <v>51</v>
      </c>
      <c r="D11580" s="1145">
        <v>67</v>
      </c>
      <c r="E11580" s="1145">
        <v>8</v>
      </c>
      <c r="F11580" s="1146">
        <v>126</v>
      </c>
    </row>
    <row r="11581" spans="2:6" ht="13.15" customHeight="1" x14ac:dyDescent="0.2">
      <c r="B11581" s="1054" t="s">
        <v>12260</v>
      </c>
      <c r="C11581" s="1142">
        <v>91</v>
      </c>
      <c r="D11581" s="1143">
        <v>297</v>
      </c>
      <c r="E11581" s="1143">
        <v>32</v>
      </c>
      <c r="F11581" s="1144">
        <v>420</v>
      </c>
    </row>
    <row r="11582" spans="2:6" ht="13.15" customHeight="1" x14ac:dyDescent="0.2">
      <c r="B11582" s="1051" t="s">
        <v>12261</v>
      </c>
      <c r="C11582" s="1145">
        <v>481</v>
      </c>
      <c r="D11582" s="1145">
        <v>1021</v>
      </c>
      <c r="E11582" s="1145">
        <v>135</v>
      </c>
      <c r="F11582" s="1146">
        <v>1637</v>
      </c>
    </row>
    <row r="11583" spans="2:6" ht="13.15" customHeight="1" x14ac:dyDescent="0.2">
      <c r="B11583" s="1054" t="s">
        <v>12262</v>
      </c>
      <c r="C11583" s="1142">
        <v>292</v>
      </c>
      <c r="D11583" s="1143">
        <v>399</v>
      </c>
      <c r="E11583" s="1143">
        <v>56</v>
      </c>
      <c r="F11583" s="1144">
        <v>747</v>
      </c>
    </row>
    <row r="11584" spans="2:6" ht="13.15" customHeight="1" x14ac:dyDescent="0.2">
      <c r="B11584" s="1051" t="s">
        <v>12263</v>
      </c>
      <c r="C11584" s="1145">
        <v>98</v>
      </c>
      <c r="D11584" s="1145">
        <v>94</v>
      </c>
      <c r="E11584" s="1145">
        <v>9</v>
      </c>
      <c r="F11584" s="1146">
        <v>201</v>
      </c>
    </row>
    <row r="11585" spans="2:6" ht="13.15" customHeight="1" x14ac:dyDescent="0.2">
      <c r="B11585" s="1054" t="s">
        <v>12264</v>
      </c>
      <c r="C11585" s="1142">
        <v>127</v>
      </c>
      <c r="D11585" s="1143">
        <v>128</v>
      </c>
      <c r="E11585" s="1143">
        <v>9</v>
      </c>
      <c r="F11585" s="1144">
        <v>264</v>
      </c>
    </row>
    <row r="11586" spans="2:6" ht="13.15" customHeight="1" x14ac:dyDescent="0.2">
      <c r="B11586" s="1051" t="s">
        <v>12265</v>
      </c>
      <c r="C11586" s="1145">
        <v>72</v>
      </c>
      <c r="D11586" s="1145">
        <v>50</v>
      </c>
      <c r="E11586" s="1145">
        <v>11</v>
      </c>
      <c r="F11586" s="1146">
        <v>133</v>
      </c>
    </row>
    <row r="11587" spans="2:6" ht="13.15" customHeight="1" x14ac:dyDescent="0.2">
      <c r="B11587" s="1054" t="s">
        <v>12266</v>
      </c>
      <c r="C11587" s="1142">
        <v>288</v>
      </c>
      <c r="D11587" s="1143">
        <v>232</v>
      </c>
      <c r="E11587" s="1143">
        <v>32</v>
      </c>
      <c r="F11587" s="1144">
        <v>552</v>
      </c>
    </row>
    <row r="11588" spans="2:6" ht="13.15" customHeight="1" x14ac:dyDescent="0.2">
      <c r="B11588" s="1051" t="s">
        <v>12267</v>
      </c>
      <c r="C11588" s="1145">
        <v>334</v>
      </c>
      <c r="D11588" s="1145">
        <v>166</v>
      </c>
      <c r="E11588" s="1145">
        <v>16</v>
      </c>
      <c r="F11588" s="1146">
        <v>516</v>
      </c>
    </row>
    <row r="11589" spans="2:6" ht="13.15" customHeight="1" x14ac:dyDescent="0.2">
      <c r="B11589" s="1054" t="s">
        <v>12268</v>
      </c>
      <c r="C11589" s="1142">
        <v>156</v>
      </c>
      <c r="D11589" s="1143">
        <v>166</v>
      </c>
      <c r="E11589" s="1143">
        <v>18</v>
      </c>
      <c r="F11589" s="1144">
        <v>340</v>
      </c>
    </row>
    <row r="11590" spans="2:6" ht="13.15" customHeight="1" x14ac:dyDescent="0.2">
      <c r="B11590" s="1051" t="s">
        <v>12269</v>
      </c>
      <c r="C11590" s="1145">
        <v>6666</v>
      </c>
      <c r="D11590" s="1145">
        <v>11801</v>
      </c>
      <c r="E11590" s="1145">
        <v>2505</v>
      </c>
      <c r="F11590" s="1146">
        <v>20972</v>
      </c>
    </row>
    <row r="11591" spans="2:6" ht="13.15" customHeight="1" x14ac:dyDescent="0.2">
      <c r="B11591" s="1054" t="s">
        <v>12270</v>
      </c>
      <c r="C11591" s="1142">
        <v>508</v>
      </c>
      <c r="D11591" s="1143">
        <v>894</v>
      </c>
      <c r="E11591" s="1143">
        <v>155</v>
      </c>
      <c r="F11591" s="1144">
        <v>1557</v>
      </c>
    </row>
    <row r="11592" spans="2:6" ht="13.15" customHeight="1" x14ac:dyDescent="0.2">
      <c r="B11592" s="1051" t="s">
        <v>12271</v>
      </c>
      <c r="C11592" s="1145">
        <v>164</v>
      </c>
      <c r="D11592" s="1145">
        <v>347</v>
      </c>
      <c r="E11592" s="1145">
        <v>57</v>
      </c>
      <c r="F11592" s="1146">
        <v>568</v>
      </c>
    </row>
    <row r="11593" spans="2:6" ht="13.15" customHeight="1" x14ac:dyDescent="0.2">
      <c r="B11593" s="1054" t="s">
        <v>12272</v>
      </c>
      <c r="C11593" s="1142">
        <v>316</v>
      </c>
      <c r="D11593" s="1143">
        <v>649</v>
      </c>
      <c r="E11593" s="1143">
        <v>79</v>
      </c>
      <c r="F11593" s="1144">
        <v>1044</v>
      </c>
    </row>
    <row r="11594" spans="2:6" ht="13.15" customHeight="1" x14ac:dyDescent="0.2">
      <c r="B11594" s="1051" t="s">
        <v>12273</v>
      </c>
      <c r="C11594" s="1145">
        <v>3</v>
      </c>
      <c r="D11594" s="1145">
        <v>2</v>
      </c>
      <c r="E11594" s="1145">
        <v>4</v>
      </c>
      <c r="F11594" s="1146">
        <v>9</v>
      </c>
    </row>
    <row r="11595" spans="2:6" ht="13.15" customHeight="1" x14ac:dyDescent="0.2">
      <c r="B11595" s="1054" t="s">
        <v>12274</v>
      </c>
      <c r="C11595" s="1142">
        <v>132</v>
      </c>
      <c r="D11595" s="1143">
        <v>75</v>
      </c>
      <c r="E11595" s="1143">
        <v>17</v>
      </c>
      <c r="F11595" s="1144">
        <v>224</v>
      </c>
    </row>
    <row r="11596" spans="2:6" ht="13.15" customHeight="1" x14ac:dyDescent="0.2">
      <c r="B11596" s="1051" t="s">
        <v>12275</v>
      </c>
      <c r="C11596" s="1145">
        <v>84</v>
      </c>
      <c r="D11596" s="1145">
        <v>176</v>
      </c>
      <c r="E11596" s="1145">
        <v>33</v>
      </c>
      <c r="F11596" s="1146">
        <v>293</v>
      </c>
    </row>
    <row r="11597" spans="2:6" ht="13.15" customHeight="1" x14ac:dyDescent="0.2">
      <c r="B11597" s="1054" t="s">
        <v>12276</v>
      </c>
      <c r="C11597" s="1142">
        <v>115</v>
      </c>
      <c r="D11597" s="1143">
        <v>173</v>
      </c>
      <c r="E11597" s="1143">
        <v>34</v>
      </c>
      <c r="F11597" s="1144">
        <v>322</v>
      </c>
    </row>
    <row r="11598" spans="2:6" ht="13.15" customHeight="1" x14ac:dyDescent="0.2">
      <c r="B11598" s="1051" t="s">
        <v>12277</v>
      </c>
      <c r="C11598" s="1145">
        <v>445</v>
      </c>
      <c r="D11598" s="1145">
        <v>946</v>
      </c>
      <c r="E11598" s="1145">
        <v>147</v>
      </c>
      <c r="F11598" s="1146">
        <v>1538</v>
      </c>
    </row>
    <row r="11599" spans="2:6" ht="13.15" customHeight="1" x14ac:dyDescent="0.2">
      <c r="B11599" s="1054" t="s">
        <v>12278</v>
      </c>
      <c r="C11599" s="1142">
        <v>856</v>
      </c>
      <c r="D11599" s="1143">
        <v>1248</v>
      </c>
      <c r="E11599" s="1143">
        <v>154</v>
      </c>
      <c r="F11599" s="1144">
        <v>2258</v>
      </c>
    </row>
    <row r="11600" spans="2:6" ht="13.15" customHeight="1" x14ac:dyDescent="0.2">
      <c r="B11600" s="1051" t="s">
        <v>12279</v>
      </c>
      <c r="C11600" s="1145">
        <v>3195</v>
      </c>
      <c r="D11600" s="1145">
        <v>5605</v>
      </c>
      <c r="E11600" s="1145">
        <v>886</v>
      </c>
      <c r="F11600" s="1146">
        <v>9686</v>
      </c>
    </row>
    <row r="11601" spans="2:6" ht="13.15" customHeight="1" x14ac:dyDescent="0.2">
      <c r="B11601" s="1054" t="s">
        <v>12280</v>
      </c>
      <c r="C11601" s="1142">
        <v>440</v>
      </c>
      <c r="D11601" s="1143">
        <v>990</v>
      </c>
      <c r="E11601" s="1143">
        <v>146</v>
      </c>
      <c r="F11601" s="1144">
        <v>1576</v>
      </c>
    </row>
    <row r="11602" spans="2:6" ht="13.15" customHeight="1" x14ac:dyDescent="0.2">
      <c r="B11602" s="1051" t="s">
        <v>12281</v>
      </c>
      <c r="C11602" s="1145">
        <v>3175</v>
      </c>
      <c r="D11602" s="1145">
        <v>5154</v>
      </c>
      <c r="E11602" s="1145">
        <v>892</v>
      </c>
      <c r="F11602" s="1146">
        <v>9221</v>
      </c>
    </row>
    <row r="11603" spans="2:6" ht="13.15" customHeight="1" x14ac:dyDescent="0.2">
      <c r="B11603" s="1054" t="s">
        <v>12282</v>
      </c>
      <c r="C11603" s="1142">
        <v>403</v>
      </c>
      <c r="D11603" s="1143">
        <v>935</v>
      </c>
      <c r="E11603" s="1143">
        <v>123</v>
      </c>
      <c r="F11603" s="1144">
        <v>1461</v>
      </c>
    </row>
    <row r="11604" spans="2:6" ht="13.15" customHeight="1" x14ac:dyDescent="0.2">
      <c r="B11604" s="1051" t="s">
        <v>12283</v>
      </c>
      <c r="C11604" s="1145">
        <v>187</v>
      </c>
      <c r="D11604" s="1145">
        <v>468</v>
      </c>
      <c r="E11604" s="1145">
        <v>56</v>
      </c>
      <c r="F11604" s="1146">
        <v>711</v>
      </c>
    </row>
    <row r="11605" spans="2:6" ht="13.15" customHeight="1" x14ac:dyDescent="0.2">
      <c r="B11605" s="1054" t="s">
        <v>12284</v>
      </c>
      <c r="C11605" s="1142">
        <v>474</v>
      </c>
      <c r="D11605" s="1143">
        <v>1377</v>
      </c>
      <c r="E11605" s="1143">
        <v>198</v>
      </c>
      <c r="F11605" s="1144">
        <v>2049</v>
      </c>
    </row>
    <row r="11606" spans="2:6" ht="13.15" customHeight="1" x14ac:dyDescent="0.2">
      <c r="B11606" s="1051" t="s">
        <v>12285</v>
      </c>
      <c r="C11606" s="1145">
        <v>413</v>
      </c>
      <c r="D11606" s="1145">
        <v>879</v>
      </c>
      <c r="E11606" s="1145">
        <v>104</v>
      </c>
      <c r="F11606" s="1146">
        <v>1396</v>
      </c>
    </row>
    <row r="11607" spans="2:6" ht="13.15" customHeight="1" x14ac:dyDescent="0.2">
      <c r="B11607" s="1054" t="s">
        <v>12286</v>
      </c>
      <c r="C11607" s="1142">
        <v>348</v>
      </c>
      <c r="D11607" s="1143">
        <v>1034</v>
      </c>
      <c r="E11607" s="1143">
        <v>84</v>
      </c>
      <c r="F11607" s="1144">
        <v>1466</v>
      </c>
    </row>
    <row r="11608" spans="2:6" ht="13.15" customHeight="1" x14ac:dyDescent="0.2">
      <c r="B11608" s="1051" t="s">
        <v>12287</v>
      </c>
      <c r="C11608" s="1145">
        <v>1291</v>
      </c>
      <c r="D11608" s="1145">
        <v>1985</v>
      </c>
      <c r="E11608" s="1145">
        <v>310</v>
      </c>
      <c r="F11608" s="1146">
        <v>3586</v>
      </c>
    </row>
    <row r="11609" spans="2:6" ht="13.15" customHeight="1" x14ac:dyDescent="0.2">
      <c r="B11609" s="1054" t="s">
        <v>12288</v>
      </c>
      <c r="C11609" s="1142">
        <v>2771</v>
      </c>
      <c r="D11609" s="1143">
        <v>6980</v>
      </c>
      <c r="E11609" s="1143">
        <v>1048</v>
      </c>
      <c r="F11609" s="1144">
        <v>10799</v>
      </c>
    </row>
    <row r="11610" spans="2:6" ht="13.15" customHeight="1" x14ac:dyDescent="0.2">
      <c r="B11610" s="1051" t="s">
        <v>12289</v>
      </c>
      <c r="C11610" s="1145">
        <v>1</v>
      </c>
      <c r="D11610" s="1145">
        <v>0</v>
      </c>
      <c r="E11610" s="1145">
        <v>0</v>
      </c>
      <c r="F11610" s="1146">
        <v>1</v>
      </c>
    </row>
    <row r="11611" spans="2:6" ht="13.15" customHeight="1" x14ac:dyDescent="0.2">
      <c r="B11611" s="1054" t="s">
        <v>12290</v>
      </c>
      <c r="C11611" s="1142">
        <v>234</v>
      </c>
      <c r="D11611" s="1143">
        <v>676</v>
      </c>
      <c r="E11611" s="1143">
        <v>68</v>
      </c>
      <c r="F11611" s="1144">
        <v>978</v>
      </c>
    </row>
    <row r="11612" spans="2:6" ht="13.15" customHeight="1" x14ac:dyDescent="0.2">
      <c r="B11612" s="1051" t="s">
        <v>12291</v>
      </c>
      <c r="C11612" s="1145">
        <v>207</v>
      </c>
      <c r="D11612" s="1145">
        <v>609</v>
      </c>
      <c r="E11612" s="1145">
        <v>90</v>
      </c>
      <c r="F11612" s="1146">
        <v>906</v>
      </c>
    </row>
    <row r="11613" spans="2:6" ht="13.15" customHeight="1" x14ac:dyDescent="0.2">
      <c r="B11613" s="1054" t="s">
        <v>12292</v>
      </c>
      <c r="C11613" s="1142">
        <v>590</v>
      </c>
      <c r="D11613" s="1143">
        <v>1111</v>
      </c>
      <c r="E11613" s="1143">
        <v>199</v>
      </c>
      <c r="F11613" s="1144">
        <v>1900</v>
      </c>
    </row>
    <row r="11614" spans="2:6" ht="13.15" customHeight="1" x14ac:dyDescent="0.2">
      <c r="B11614" s="1051" t="s">
        <v>12293</v>
      </c>
      <c r="C11614" s="1145">
        <v>419</v>
      </c>
      <c r="D11614" s="1145">
        <v>572</v>
      </c>
      <c r="E11614" s="1145">
        <v>97</v>
      </c>
      <c r="F11614" s="1146">
        <v>1088</v>
      </c>
    </row>
    <row r="11615" spans="2:6" ht="13.15" customHeight="1" x14ac:dyDescent="0.2">
      <c r="B11615" s="1054" t="s">
        <v>12294</v>
      </c>
      <c r="C11615" s="1142">
        <v>127</v>
      </c>
      <c r="D11615" s="1143">
        <v>387</v>
      </c>
      <c r="E11615" s="1143">
        <v>59</v>
      </c>
      <c r="F11615" s="1144">
        <v>573</v>
      </c>
    </row>
    <row r="11616" spans="2:6" ht="13.15" customHeight="1" x14ac:dyDescent="0.2">
      <c r="B11616" s="1051" t="s">
        <v>12295</v>
      </c>
      <c r="C11616" s="1145">
        <v>447</v>
      </c>
      <c r="D11616" s="1145">
        <v>571</v>
      </c>
      <c r="E11616" s="1145">
        <v>102</v>
      </c>
      <c r="F11616" s="1146">
        <v>1120</v>
      </c>
    </row>
    <row r="11617" spans="2:6" ht="13.15" customHeight="1" x14ac:dyDescent="0.2">
      <c r="B11617" s="1054" t="s">
        <v>12296</v>
      </c>
      <c r="C11617" s="1142">
        <v>70</v>
      </c>
      <c r="D11617" s="1143">
        <v>74</v>
      </c>
      <c r="E11617" s="1143">
        <v>19</v>
      </c>
      <c r="F11617" s="1144">
        <v>163</v>
      </c>
    </row>
    <row r="11618" spans="2:6" ht="13.15" customHeight="1" x14ac:dyDescent="0.2">
      <c r="B11618" s="1051" t="s">
        <v>12297</v>
      </c>
      <c r="C11618" s="1145">
        <v>84</v>
      </c>
      <c r="D11618" s="1145">
        <v>161</v>
      </c>
      <c r="E11618" s="1145">
        <v>23</v>
      </c>
      <c r="F11618" s="1146">
        <v>268</v>
      </c>
    </row>
    <row r="11619" spans="2:6" ht="13.15" customHeight="1" x14ac:dyDescent="0.2">
      <c r="B11619" s="1054" t="s">
        <v>12298</v>
      </c>
      <c r="C11619" s="1142">
        <v>214</v>
      </c>
      <c r="D11619" s="1143">
        <v>221</v>
      </c>
      <c r="E11619" s="1143">
        <v>26</v>
      </c>
      <c r="F11619" s="1144">
        <v>461</v>
      </c>
    </row>
    <row r="11620" spans="2:6" ht="13.15" customHeight="1" x14ac:dyDescent="0.2">
      <c r="B11620" s="1051" t="s">
        <v>12299</v>
      </c>
      <c r="C11620" s="1145">
        <v>132</v>
      </c>
      <c r="D11620" s="1145">
        <v>94</v>
      </c>
      <c r="E11620" s="1145">
        <v>20</v>
      </c>
      <c r="F11620" s="1146">
        <v>246</v>
      </c>
    </row>
    <row r="11621" spans="2:6" ht="13.15" customHeight="1" x14ac:dyDescent="0.2">
      <c r="B11621" s="1054" t="s">
        <v>12300</v>
      </c>
      <c r="C11621" s="1142">
        <v>71</v>
      </c>
      <c r="D11621" s="1143">
        <v>48</v>
      </c>
      <c r="E11621" s="1143">
        <v>7</v>
      </c>
      <c r="F11621" s="1144">
        <v>126</v>
      </c>
    </row>
    <row r="11622" spans="2:6" ht="13.15" customHeight="1" x14ac:dyDescent="0.2">
      <c r="B11622" s="1051" t="s">
        <v>12301</v>
      </c>
      <c r="C11622" s="1145">
        <v>91</v>
      </c>
      <c r="D11622" s="1145">
        <v>50</v>
      </c>
      <c r="E11622" s="1145">
        <v>8</v>
      </c>
      <c r="F11622" s="1146">
        <v>149</v>
      </c>
    </row>
    <row r="11623" spans="2:6" ht="13.15" customHeight="1" x14ac:dyDescent="0.2">
      <c r="B11623" s="1054" t="s">
        <v>12302</v>
      </c>
      <c r="C11623" s="1142">
        <v>24</v>
      </c>
      <c r="D11623" s="1143">
        <v>20</v>
      </c>
      <c r="E11623" s="1143">
        <v>4</v>
      </c>
      <c r="F11623" s="1144">
        <v>48</v>
      </c>
    </row>
    <row r="11624" spans="2:6" ht="13.15" customHeight="1" x14ac:dyDescent="0.2">
      <c r="B11624" s="1051" t="s">
        <v>12303</v>
      </c>
      <c r="C11624" s="1145">
        <v>62</v>
      </c>
      <c r="D11624" s="1145">
        <v>50</v>
      </c>
      <c r="E11624" s="1145">
        <v>11</v>
      </c>
      <c r="F11624" s="1146">
        <v>123</v>
      </c>
    </row>
    <row r="11625" spans="2:6" ht="13.15" customHeight="1" x14ac:dyDescent="0.2">
      <c r="B11625" s="1054" t="s">
        <v>12304</v>
      </c>
      <c r="C11625" s="1142">
        <v>1296</v>
      </c>
      <c r="D11625" s="1143">
        <v>3440</v>
      </c>
      <c r="E11625" s="1143">
        <v>514</v>
      </c>
      <c r="F11625" s="1144">
        <v>5250</v>
      </c>
    </row>
    <row r="11626" spans="2:6" x14ac:dyDescent="0.2">
      <c r="B11626" s="1051" t="s">
        <v>12305</v>
      </c>
      <c r="C11626" s="1145">
        <v>133</v>
      </c>
      <c r="D11626" s="1145">
        <v>245</v>
      </c>
      <c r="E11626" s="1145">
        <v>25</v>
      </c>
      <c r="F11626" s="1146">
        <v>403</v>
      </c>
    </row>
    <row r="11627" spans="2:6" x14ac:dyDescent="0.2">
      <c r="B11627" s="1054" t="s">
        <v>12306</v>
      </c>
      <c r="C11627" s="1142">
        <v>529</v>
      </c>
      <c r="D11627" s="1143">
        <v>1296</v>
      </c>
      <c r="E11627" s="1143">
        <v>193</v>
      </c>
      <c r="F11627" s="1144">
        <v>2018</v>
      </c>
    </row>
    <row r="11628" spans="2:6" x14ac:dyDescent="0.2">
      <c r="B11628" s="1051" t="s">
        <v>12307</v>
      </c>
      <c r="C11628" s="1145">
        <v>642</v>
      </c>
      <c r="D11628" s="1145">
        <v>1198</v>
      </c>
      <c r="E11628" s="1145">
        <v>203</v>
      </c>
      <c r="F11628" s="1146">
        <v>2043</v>
      </c>
    </row>
    <row r="11629" spans="2:6" x14ac:dyDescent="0.2">
      <c r="B11629" s="1054" t="s">
        <v>12308</v>
      </c>
      <c r="C11629" s="1142">
        <v>661</v>
      </c>
      <c r="D11629" s="1143">
        <v>1610</v>
      </c>
      <c r="E11629" s="1143">
        <v>193</v>
      </c>
      <c r="F11629" s="1144">
        <v>2464</v>
      </c>
    </row>
    <row r="11630" spans="2:6" x14ac:dyDescent="0.2">
      <c r="B11630" s="1051" t="s">
        <v>12309</v>
      </c>
      <c r="C11630" s="1145">
        <v>480</v>
      </c>
      <c r="D11630" s="1145">
        <v>915</v>
      </c>
      <c r="E11630" s="1145">
        <v>177</v>
      </c>
      <c r="F11630" s="1146">
        <v>1572</v>
      </c>
    </row>
    <row r="11631" spans="2:6" x14ac:dyDescent="0.2">
      <c r="B11631" s="1054" t="s">
        <v>12310</v>
      </c>
      <c r="C11631" s="1142">
        <v>210</v>
      </c>
      <c r="D11631" s="1143">
        <v>291</v>
      </c>
      <c r="E11631" s="1143">
        <v>44</v>
      </c>
      <c r="F11631" s="1144">
        <v>545</v>
      </c>
    </row>
    <row r="11632" spans="2:6" x14ac:dyDescent="0.2">
      <c r="B11632" s="1051" t="s">
        <v>12311</v>
      </c>
      <c r="C11632" s="1145">
        <v>3796</v>
      </c>
      <c r="D11632" s="1145">
        <v>8400</v>
      </c>
      <c r="E11632" s="1145">
        <v>1020</v>
      </c>
      <c r="F11632" s="1146">
        <v>13216</v>
      </c>
    </row>
    <row r="11633" spans="2:6" x14ac:dyDescent="0.2">
      <c r="B11633" s="1054" t="s">
        <v>12312</v>
      </c>
      <c r="C11633" s="1142">
        <v>11</v>
      </c>
      <c r="D11633" s="1143">
        <v>5</v>
      </c>
      <c r="E11633" s="1143">
        <v>1</v>
      </c>
      <c r="F11633" s="1144">
        <v>17</v>
      </c>
    </row>
    <row r="11634" spans="2:6" x14ac:dyDescent="0.2">
      <c r="B11634" s="1051" t="s">
        <v>12313</v>
      </c>
      <c r="C11634" s="1145">
        <v>585</v>
      </c>
      <c r="D11634" s="1145">
        <v>1913</v>
      </c>
      <c r="E11634" s="1145">
        <v>184</v>
      </c>
      <c r="F11634" s="1146">
        <v>2682</v>
      </c>
    </row>
    <row r="11635" spans="2:6" x14ac:dyDescent="0.2">
      <c r="B11635" s="1054" t="s">
        <v>12314</v>
      </c>
      <c r="C11635" s="1142">
        <v>922</v>
      </c>
      <c r="D11635" s="1143">
        <v>3151</v>
      </c>
      <c r="E11635" s="1143">
        <v>1110</v>
      </c>
      <c r="F11635" s="1144">
        <v>5183</v>
      </c>
    </row>
    <row r="11636" spans="2:6" x14ac:dyDescent="0.2">
      <c r="B11636" s="1051" t="s">
        <v>12315</v>
      </c>
      <c r="C11636" s="1145">
        <v>1344</v>
      </c>
      <c r="D11636" s="1145">
        <v>2467</v>
      </c>
      <c r="E11636" s="1145">
        <v>464</v>
      </c>
      <c r="F11636" s="1146">
        <v>4275</v>
      </c>
    </row>
    <row r="11637" spans="2:6" x14ac:dyDescent="0.2">
      <c r="B11637" s="1054" t="s">
        <v>12316</v>
      </c>
      <c r="C11637" s="1142">
        <v>1731</v>
      </c>
      <c r="D11637" s="1143">
        <v>4097</v>
      </c>
      <c r="E11637" s="1143">
        <v>537</v>
      </c>
      <c r="F11637" s="1144">
        <v>6365</v>
      </c>
    </row>
    <row r="11638" spans="2:6" x14ac:dyDescent="0.2">
      <c r="B11638" s="1051" t="s">
        <v>12317</v>
      </c>
      <c r="C11638" s="1145">
        <v>7</v>
      </c>
      <c r="D11638" s="1145">
        <v>21</v>
      </c>
      <c r="E11638" s="1145">
        <v>2</v>
      </c>
      <c r="F11638" s="1146">
        <v>30</v>
      </c>
    </row>
    <row r="11639" spans="2:6" x14ac:dyDescent="0.2">
      <c r="B11639" s="1054" t="s">
        <v>12318</v>
      </c>
      <c r="C11639" s="1142">
        <v>935</v>
      </c>
      <c r="D11639" s="1143">
        <v>2251</v>
      </c>
      <c r="E11639" s="1143">
        <v>367</v>
      </c>
      <c r="F11639" s="1144">
        <v>3553</v>
      </c>
    </row>
    <row r="11640" spans="2:6" x14ac:dyDescent="0.2">
      <c r="B11640" s="1051" t="s">
        <v>12319</v>
      </c>
      <c r="C11640" s="1145">
        <v>124</v>
      </c>
      <c r="D11640" s="1145">
        <v>240</v>
      </c>
      <c r="E11640" s="1145">
        <v>48</v>
      </c>
      <c r="F11640" s="1146">
        <v>412</v>
      </c>
    </row>
    <row r="11641" spans="2:6" x14ac:dyDescent="0.2">
      <c r="B11641" s="1054" t="s">
        <v>12320</v>
      </c>
      <c r="C11641" s="1142">
        <v>659</v>
      </c>
      <c r="D11641" s="1143">
        <v>1663</v>
      </c>
      <c r="E11641" s="1143">
        <v>321</v>
      </c>
      <c r="F11641" s="1144">
        <v>2643</v>
      </c>
    </row>
    <row r="11642" spans="2:6" x14ac:dyDescent="0.2">
      <c r="B11642" s="1051" t="s">
        <v>12321</v>
      </c>
      <c r="C11642" s="1145">
        <v>543</v>
      </c>
      <c r="D11642" s="1145">
        <v>1294</v>
      </c>
      <c r="E11642" s="1145">
        <v>147</v>
      </c>
      <c r="F11642" s="1146">
        <v>1984</v>
      </c>
    </row>
    <row r="11643" spans="2:6" x14ac:dyDescent="0.2">
      <c r="B11643" s="1054" t="s">
        <v>12322</v>
      </c>
      <c r="C11643" s="1142">
        <v>56</v>
      </c>
      <c r="D11643" s="1143">
        <v>203</v>
      </c>
      <c r="E11643" s="1143">
        <v>15</v>
      </c>
      <c r="F11643" s="1144">
        <v>274</v>
      </c>
    </row>
    <row r="11644" spans="2:6" x14ac:dyDescent="0.2">
      <c r="B11644" s="1051" t="s">
        <v>12323</v>
      </c>
      <c r="C11644" s="1145">
        <v>60</v>
      </c>
      <c r="D11644" s="1145">
        <v>115</v>
      </c>
      <c r="E11644" s="1145">
        <v>8</v>
      </c>
      <c r="F11644" s="1146">
        <v>183</v>
      </c>
    </row>
    <row r="11645" spans="2:6" x14ac:dyDescent="0.2">
      <c r="B11645" s="1054" t="s">
        <v>12324</v>
      </c>
      <c r="C11645" s="1142">
        <v>52</v>
      </c>
      <c r="D11645" s="1143">
        <v>54</v>
      </c>
      <c r="E11645" s="1143">
        <v>7</v>
      </c>
      <c r="F11645" s="1144">
        <v>113</v>
      </c>
    </row>
    <row r="11646" spans="2:6" x14ac:dyDescent="0.2">
      <c r="B11646" s="1051" t="s">
        <v>12325</v>
      </c>
      <c r="C11646" s="1145">
        <v>168</v>
      </c>
      <c r="D11646" s="1145">
        <v>330</v>
      </c>
      <c r="E11646" s="1145">
        <v>36</v>
      </c>
      <c r="F11646" s="1146">
        <v>534</v>
      </c>
    </row>
    <row r="11647" spans="2:6" x14ac:dyDescent="0.2">
      <c r="B11647" s="1054" t="s">
        <v>12326</v>
      </c>
      <c r="C11647" s="1142">
        <v>352</v>
      </c>
      <c r="D11647" s="1143">
        <v>907</v>
      </c>
      <c r="E11647" s="1143">
        <v>147</v>
      </c>
      <c r="F11647" s="1144">
        <v>1406</v>
      </c>
    </row>
    <row r="11648" spans="2:6" x14ac:dyDescent="0.2">
      <c r="B11648" s="1051" t="s">
        <v>12327</v>
      </c>
      <c r="C11648" s="1145">
        <v>629</v>
      </c>
      <c r="D11648" s="1145">
        <v>890</v>
      </c>
      <c r="E11648" s="1145">
        <v>110</v>
      </c>
      <c r="F11648" s="1146">
        <v>1629</v>
      </c>
    </row>
    <row r="11649" spans="2:6" x14ac:dyDescent="0.2">
      <c r="B11649" s="1054" t="s">
        <v>12328</v>
      </c>
      <c r="C11649" s="1142">
        <v>8</v>
      </c>
      <c r="D11649" s="1143">
        <v>3</v>
      </c>
      <c r="E11649" s="1143">
        <v>1</v>
      </c>
      <c r="F11649" s="1144">
        <v>12</v>
      </c>
    </row>
    <row r="11650" spans="2:6" x14ac:dyDescent="0.2">
      <c r="B11650" s="1051" t="s">
        <v>12329</v>
      </c>
      <c r="C11650" s="1145">
        <v>196</v>
      </c>
      <c r="D11650" s="1145">
        <v>530</v>
      </c>
      <c r="E11650" s="1145">
        <v>75</v>
      </c>
      <c r="F11650" s="1146">
        <v>801</v>
      </c>
    </row>
    <row r="11651" spans="2:6" x14ac:dyDescent="0.2">
      <c r="B11651" s="1054" t="s">
        <v>12330</v>
      </c>
      <c r="C11651" s="1142">
        <v>298</v>
      </c>
      <c r="D11651" s="1143">
        <v>1235</v>
      </c>
      <c r="E11651" s="1143">
        <v>116</v>
      </c>
      <c r="F11651" s="1144">
        <v>1649</v>
      </c>
    </row>
    <row r="11652" spans="2:6" x14ac:dyDescent="0.2">
      <c r="B11652" s="1051" t="s">
        <v>12331</v>
      </c>
      <c r="C11652" s="1145">
        <v>411</v>
      </c>
      <c r="D11652" s="1145">
        <v>1077</v>
      </c>
      <c r="E11652" s="1145">
        <v>86</v>
      </c>
      <c r="F11652" s="1146">
        <v>1574</v>
      </c>
    </row>
    <row r="11653" spans="2:6" x14ac:dyDescent="0.2">
      <c r="B11653" s="1054" t="s">
        <v>12332</v>
      </c>
      <c r="C11653" s="1142">
        <v>247</v>
      </c>
      <c r="D11653" s="1143">
        <v>368</v>
      </c>
      <c r="E11653" s="1143">
        <v>52</v>
      </c>
      <c r="F11653" s="1144">
        <v>667</v>
      </c>
    </row>
    <row r="11654" spans="2:6" x14ac:dyDescent="0.2">
      <c r="B11654" s="1051" t="s">
        <v>12333</v>
      </c>
      <c r="C11654" s="1145">
        <v>2996</v>
      </c>
      <c r="D11654" s="1145">
        <v>6384</v>
      </c>
      <c r="E11654" s="1145">
        <v>1093</v>
      </c>
      <c r="F11654" s="1146">
        <v>10473</v>
      </c>
    </row>
    <row r="11655" spans="2:6" x14ac:dyDescent="0.2">
      <c r="B11655" s="1054" t="s">
        <v>12334</v>
      </c>
      <c r="C11655" s="1142">
        <v>358</v>
      </c>
      <c r="D11655" s="1143">
        <v>675</v>
      </c>
      <c r="E11655" s="1143">
        <v>99</v>
      </c>
      <c r="F11655" s="1144">
        <v>1132</v>
      </c>
    </row>
    <row r="11656" spans="2:6" x14ac:dyDescent="0.2">
      <c r="B11656" s="1051" t="s">
        <v>12335</v>
      </c>
      <c r="C11656" s="1145">
        <v>1106</v>
      </c>
      <c r="D11656" s="1145">
        <v>3315</v>
      </c>
      <c r="E11656" s="1145">
        <v>943</v>
      </c>
      <c r="F11656" s="1146">
        <v>5364</v>
      </c>
    </row>
    <row r="11657" spans="2:6" x14ac:dyDescent="0.2">
      <c r="B11657" s="1054" t="s">
        <v>12336</v>
      </c>
      <c r="C11657" s="1142">
        <v>2440</v>
      </c>
      <c r="D11657" s="1143">
        <v>5084</v>
      </c>
      <c r="E11657" s="1143">
        <v>1034</v>
      </c>
      <c r="F11657" s="1144">
        <v>8558</v>
      </c>
    </row>
    <row r="11658" spans="2:6" x14ac:dyDescent="0.2">
      <c r="B11658" s="1051" t="s">
        <v>12337</v>
      </c>
      <c r="C11658" s="1145">
        <v>1578</v>
      </c>
      <c r="D11658" s="1145">
        <v>2828</v>
      </c>
      <c r="E11658" s="1145">
        <v>525</v>
      </c>
      <c r="F11658" s="1146">
        <v>4931</v>
      </c>
    </row>
    <row r="11659" spans="2:6" x14ac:dyDescent="0.2">
      <c r="B11659" s="1054" t="s">
        <v>12338</v>
      </c>
      <c r="C11659" s="1142">
        <v>14</v>
      </c>
      <c r="D11659" s="1143">
        <v>3</v>
      </c>
      <c r="E11659" s="1143">
        <v>7</v>
      </c>
      <c r="F11659" s="1144">
        <v>24</v>
      </c>
    </row>
    <row r="11660" spans="2:6" x14ac:dyDescent="0.2">
      <c r="B11660" s="1051" t="s">
        <v>12339</v>
      </c>
      <c r="C11660" s="1145">
        <v>7878</v>
      </c>
      <c r="D11660" s="1145">
        <v>18056</v>
      </c>
      <c r="E11660" s="1145">
        <v>3053</v>
      </c>
      <c r="F11660" s="1146">
        <v>28987</v>
      </c>
    </row>
    <row r="11661" spans="2:6" x14ac:dyDescent="0.2">
      <c r="B11661" s="1054" t="s">
        <v>12340</v>
      </c>
      <c r="C11661" s="1142">
        <v>6521</v>
      </c>
      <c r="D11661" s="1143">
        <v>14721</v>
      </c>
      <c r="E11661" s="1143">
        <v>2792</v>
      </c>
      <c r="F11661" s="1144">
        <v>24034</v>
      </c>
    </row>
    <row r="11662" spans="2:6" x14ac:dyDescent="0.2">
      <c r="B11662" s="1051" t="s">
        <v>12341</v>
      </c>
      <c r="C11662" s="1145">
        <v>965</v>
      </c>
      <c r="D11662" s="1145">
        <v>2477</v>
      </c>
      <c r="E11662" s="1145">
        <v>719</v>
      </c>
      <c r="F11662" s="1146">
        <v>4161</v>
      </c>
    </row>
    <row r="11663" spans="2:6" x14ac:dyDescent="0.2">
      <c r="B11663" s="1054" t="s">
        <v>12342</v>
      </c>
      <c r="C11663" s="1142">
        <v>226</v>
      </c>
      <c r="D11663" s="1143">
        <v>1166</v>
      </c>
      <c r="E11663" s="1143">
        <v>197</v>
      </c>
      <c r="F11663" s="1144">
        <v>1589</v>
      </c>
    </row>
    <row r="11664" spans="2:6" x14ac:dyDescent="0.2">
      <c r="B11664" s="1051" t="s">
        <v>12343</v>
      </c>
      <c r="C11664" s="1145">
        <v>334</v>
      </c>
      <c r="D11664" s="1145">
        <v>771</v>
      </c>
      <c r="E11664" s="1145">
        <v>134</v>
      </c>
      <c r="F11664" s="1146">
        <v>1239</v>
      </c>
    </row>
    <row r="11665" spans="2:6" x14ac:dyDescent="0.2">
      <c r="B11665" s="1054" t="s">
        <v>12344</v>
      </c>
      <c r="C11665" s="1142">
        <v>0</v>
      </c>
      <c r="D11665" s="1143">
        <v>6</v>
      </c>
      <c r="E11665" s="1143">
        <v>0</v>
      </c>
      <c r="F11665" s="1144">
        <v>6</v>
      </c>
    </row>
    <row r="11666" spans="2:6" x14ac:dyDescent="0.2">
      <c r="B11666" s="1051" t="s">
        <v>12345</v>
      </c>
      <c r="C11666" s="1145">
        <v>0</v>
      </c>
      <c r="D11666" s="1145">
        <v>4</v>
      </c>
      <c r="E11666" s="1145">
        <v>0</v>
      </c>
      <c r="F11666" s="1146">
        <v>4</v>
      </c>
    </row>
    <row r="11667" spans="2:6" x14ac:dyDescent="0.2">
      <c r="B11667" s="1054" t="s">
        <v>12346</v>
      </c>
      <c r="C11667" s="1142">
        <v>5</v>
      </c>
      <c r="D11667" s="1143">
        <v>7</v>
      </c>
      <c r="E11667" s="1143">
        <v>0</v>
      </c>
      <c r="F11667" s="1144">
        <v>12</v>
      </c>
    </row>
    <row r="11668" spans="2:6" x14ac:dyDescent="0.2">
      <c r="B11668" s="1051" t="s">
        <v>12347</v>
      </c>
      <c r="C11668" s="1145">
        <v>1671</v>
      </c>
      <c r="D11668" s="1145">
        <v>3185</v>
      </c>
      <c r="E11668" s="1145">
        <v>971</v>
      </c>
      <c r="F11668" s="1146">
        <v>5827</v>
      </c>
    </row>
    <row r="11669" spans="2:6" x14ac:dyDescent="0.2">
      <c r="B11669" s="1054" t="s">
        <v>12348</v>
      </c>
      <c r="C11669" s="1142">
        <v>893</v>
      </c>
      <c r="D11669" s="1143">
        <v>2349</v>
      </c>
      <c r="E11669" s="1143">
        <v>654</v>
      </c>
      <c r="F11669" s="1144">
        <v>3896</v>
      </c>
    </row>
    <row r="11670" spans="2:6" x14ac:dyDescent="0.2">
      <c r="B11670" s="1051" t="s">
        <v>12349</v>
      </c>
      <c r="C11670" s="1145">
        <v>1478</v>
      </c>
      <c r="D11670" s="1145">
        <v>5410</v>
      </c>
      <c r="E11670" s="1145">
        <v>1151</v>
      </c>
      <c r="F11670" s="1146">
        <v>8039</v>
      </c>
    </row>
    <row r="11671" spans="2:6" x14ac:dyDescent="0.2">
      <c r="B11671" s="1054" t="s">
        <v>12350</v>
      </c>
      <c r="C11671" s="1142">
        <v>1135</v>
      </c>
      <c r="D11671" s="1143">
        <v>1665</v>
      </c>
      <c r="E11671" s="1143">
        <v>473</v>
      </c>
      <c r="F11671" s="1144">
        <v>3273</v>
      </c>
    </row>
    <row r="11672" spans="2:6" x14ac:dyDescent="0.2">
      <c r="B11672" s="1051" t="s">
        <v>12351</v>
      </c>
      <c r="C11672" s="1145">
        <v>4790</v>
      </c>
      <c r="D11672" s="1145">
        <v>10456</v>
      </c>
      <c r="E11672" s="1145">
        <v>2314</v>
      </c>
      <c r="F11672" s="1146">
        <v>17560</v>
      </c>
    </row>
    <row r="11673" spans="2:6" x14ac:dyDescent="0.2">
      <c r="B11673" s="1054" t="s">
        <v>12352</v>
      </c>
      <c r="C11673" s="1142">
        <v>6487</v>
      </c>
      <c r="D11673" s="1143">
        <v>14459</v>
      </c>
      <c r="E11673" s="1143">
        <v>2787</v>
      </c>
      <c r="F11673" s="1144">
        <v>23733</v>
      </c>
    </row>
    <row r="11674" spans="2:6" x14ac:dyDescent="0.2">
      <c r="B11674" s="1051" t="s">
        <v>12353</v>
      </c>
      <c r="C11674" s="1145">
        <v>621</v>
      </c>
      <c r="D11674" s="1145">
        <v>64</v>
      </c>
      <c r="E11674" s="1145">
        <v>72</v>
      </c>
      <c r="F11674" s="1146">
        <v>757</v>
      </c>
    </row>
    <row r="11675" spans="2:6" x14ac:dyDescent="0.2">
      <c r="B11675" s="1054" t="s">
        <v>12354</v>
      </c>
      <c r="C11675" s="1142">
        <v>4</v>
      </c>
      <c r="D11675" s="1143">
        <v>110</v>
      </c>
      <c r="E11675" s="1143">
        <v>1</v>
      </c>
      <c r="F11675" s="1144">
        <v>115</v>
      </c>
    </row>
    <row r="11676" spans="2:6" x14ac:dyDescent="0.2">
      <c r="B11676" s="1051" t="s">
        <v>12355</v>
      </c>
      <c r="C11676" s="1145">
        <v>17</v>
      </c>
      <c r="D11676" s="1145">
        <v>15</v>
      </c>
      <c r="E11676" s="1145">
        <v>2</v>
      </c>
      <c r="F11676" s="1146">
        <v>34</v>
      </c>
    </row>
    <row r="11677" spans="2:6" ht="13.35" customHeight="1" x14ac:dyDescent="0.2">
      <c r="B11677" s="1186" t="s">
        <v>12604</v>
      </c>
      <c r="C11677" s="1186"/>
      <c r="D11677" s="1186"/>
      <c r="E11677" s="1186"/>
      <c r="F11677" s="1186"/>
    </row>
    <row r="11678" spans="2:6" x14ac:dyDescent="0.2">
      <c r="B11678" s="1187"/>
      <c r="C11678" s="1187"/>
      <c r="D11678" s="1187"/>
      <c r="E11678" s="1187"/>
      <c r="F11678" s="1187"/>
    </row>
    <row r="11679" spans="2:6" x14ac:dyDescent="0.2">
      <c r="B11679" s="1188"/>
      <c r="C11679" s="1188"/>
      <c r="D11679" s="1188"/>
      <c r="E11679" s="1188"/>
      <c r="F11679" s="1188"/>
    </row>
  </sheetData>
  <mergeCells count="13">
    <mergeCell ref="B11677:F11679"/>
    <mergeCell ref="I72:M72"/>
    <mergeCell ref="B6:F6"/>
    <mergeCell ref="B8:F8"/>
    <mergeCell ref="I9:M9"/>
    <mergeCell ref="B10:B11"/>
    <mergeCell ref="C10:E10"/>
    <mergeCell ref="F10:F11"/>
    <mergeCell ref="I10:I11"/>
    <mergeCell ref="J10:L10"/>
    <mergeCell ref="M10:M11"/>
    <mergeCell ref="I8:M8"/>
    <mergeCell ref="I66:M68"/>
  </mergeCells>
  <printOptions horizontalCentered="1" gridLinesSet="0"/>
  <pageMargins left="0.39370078740157483" right="0.39370078740157483" top="0.59055118110236227" bottom="0.39370078740157483" header="0.39370078740157483" footer="0.19685039370078741"/>
  <pageSetup paperSize="9" scale="9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39997558519241921"/>
    <pageSetUpPr fitToPage="1"/>
  </sheetPr>
  <dimension ref="B1:N11628"/>
  <sheetViews>
    <sheetView showGridLines="0" zoomScaleNormal="100" zoomScaleSheetLayoutView="85" zoomScalePageLayoutView="70" workbookViewId="0">
      <pane xSplit="1" ySplit="5" topLeftCell="B6" activePane="bottomRight" state="frozen"/>
      <selection pane="topRight" activeCell="B1" sqref="B1"/>
      <selection pane="bottomLeft" activeCell="A6" sqref="A6"/>
      <selection pane="bottomRight" activeCell="I8" sqref="I8:M68"/>
    </sheetView>
  </sheetViews>
  <sheetFormatPr baseColWidth="10" defaultColWidth="11.42578125" defaultRowHeight="12.75" x14ac:dyDescent="0.2"/>
  <cols>
    <col min="1" max="1" width="15.140625" style="1" customWidth="1"/>
    <col min="2" max="2" width="19" style="4" customWidth="1"/>
    <col min="3" max="3" width="19.42578125" style="1" bestFit="1" customWidth="1"/>
    <col min="4" max="4" width="18.7109375" style="1" bestFit="1" customWidth="1"/>
    <col min="5" max="6" width="19.42578125" style="1" bestFit="1" customWidth="1"/>
    <col min="7" max="7" width="12.42578125" style="798" customWidth="1"/>
    <col min="8" max="8" width="12.42578125" style="1" customWidth="1"/>
    <col min="9" max="9" width="22.42578125" style="20" customWidth="1"/>
    <col min="10" max="10" width="19.42578125" style="1" bestFit="1" customWidth="1"/>
    <col min="11" max="11" width="18.7109375" style="1" bestFit="1" customWidth="1"/>
    <col min="12" max="12" width="19.42578125" style="1" bestFit="1" customWidth="1"/>
    <col min="13" max="13" width="21.28515625" style="1" bestFit="1" customWidth="1"/>
    <col min="14" max="14" width="20.42578125" style="1" bestFit="1" customWidth="1"/>
    <col min="15" max="16384" width="11.42578125" style="1"/>
  </cols>
  <sheetData>
    <row r="1" spans="2:14" ht="12.6" customHeight="1" x14ac:dyDescent="0.2"/>
    <row r="2" spans="2:14" ht="12.6" customHeight="1" x14ac:dyDescent="0.2">
      <c r="C2" s="95"/>
      <c r="E2" s="95"/>
      <c r="G2" s="801"/>
    </row>
    <row r="3" spans="2:14" ht="12.6" customHeight="1" x14ac:dyDescent="0.2">
      <c r="C3" s="95"/>
      <c r="E3" s="95"/>
      <c r="G3" s="801"/>
      <c r="K3" s="95"/>
    </row>
    <row r="4" spans="2:14" ht="12.6" customHeight="1" x14ac:dyDescent="0.2"/>
    <row r="5" spans="2:14" ht="12.6" customHeight="1" x14ac:dyDescent="0.2">
      <c r="B5" s="182"/>
      <c r="C5" s="182"/>
      <c r="D5" s="182"/>
      <c r="E5" s="182"/>
      <c r="F5" s="182"/>
      <c r="G5" s="802"/>
      <c r="H5" s="182"/>
    </row>
    <row r="6" spans="2:14" s="20" customFormat="1" ht="15" customHeight="1" x14ac:dyDescent="0.2">
      <c r="B6" s="1176" t="s">
        <v>12486</v>
      </c>
      <c r="C6" s="1176"/>
      <c r="D6" s="1176"/>
      <c r="E6" s="1176"/>
      <c r="F6" s="1176"/>
      <c r="G6" s="183"/>
      <c r="H6" s="183"/>
      <c r="J6" s="151"/>
      <c r="K6" s="151"/>
      <c r="L6" s="151"/>
    </row>
    <row r="7" spans="2:14" s="20" customFormat="1" ht="15" x14ac:dyDescent="0.2">
      <c r="B7" s="1052"/>
      <c r="C7" s="151"/>
      <c r="D7" s="151"/>
      <c r="E7" s="151"/>
      <c r="F7" s="151"/>
      <c r="G7" s="151"/>
      <c r="H7" s="183"/>
      <c r="I7" s="816"/>
      <c r="J7" s="816"/>
      <c r="K7" s="816"/>
      <c r="L7" s="817"/>
      <c r="M7" s="816"/>
      <c r="N7" s="816"/>
    </row>
    <row r="8" spans="2:14" s="816" customFormat="1" ht="12.75" customHeight="1" x14ac:dyDescent="0.2">
      <c r="B8" s="1190" t="s">
        <v>606</v>
      </c>
      <c r="C8" s="1190"/>
      <c r="D8" s="1190"/>
      <c r="E8" s="1190"/>
      <c r="F8" s="1190"/>
      <c r="G8" s="817"/>
      <c r="H8" s="817"/>
      <c r="I8" s="1190" t="s">
        <v>271</v>
      </c>
      <c r="J8" s="1190"/>
      <c r="K8" s="1190"/>
      <c r="L8" s="1190"/>
      <c r="M8" s="1190"/>
      <c r="N8" s="817"/>
    </row>
    <row r="9" spans="2:14" s="816" customFormat="1" ht="12.75" customHeight="1" x14ac:dyDescent="0.2">
      <c r="B9" s="1190"/>
      <c r="C9" s="1190"/>
      <c r="D9" s="1190"/>
      <c r="E9" s="1190"/>
      <c r="F9" s="1190"/>
      <c r="G9" s="817"/>
      <c r="H9" s="817"/>
      <c r="I9" s="1190"/>
      <c r="J9" s="1190"/>
      <c r="K9" s="1190"/>
      <c r="L9" s="1190"/>
      <c r="M9" s="1190"/>
      <c r="N9" s="817"/>
    </row>
    <row r="10" spans="2:14" s="20" customFormat="1" ht="15.6" customHeight="1" x14ac:dyDescent="0.2">
      <c r="B10" s="1191" t="s">
        <v>607</v>
      </c>
      <c r="C10" s="1192" t="s">
        <v>12454</v>
      </c>
      <c r="D10" s="1192"/>
      <c r="E10" s="1192"/>
      <c r="F10" s="1191" t="s">
        <v>278</v>
      </c>
      <c r="G10" s="818"/>
      <c r="I10" s="1193" t="s">
        <v>272</v>
      </c>
      <c r="J10" s="1192" t="s">
        <v>12454</v>
      </c>
      <c r="K10" s="1192"/>
      <c r="L10" s="1192"/>
      <c r="M10" s="1191" t="s">
        <v>278</v>
      </c>
    </row>
    <row r="11" spans="2:14" x14ac:dyDescent="0.2">
      <c r="B11" s="1191"/>
      <c r="C11" s="805" t="s">
        <v>644</v>
      </c>
      <c r="D11" s="805" t="s">
        <v>494</v>
      </c>
      <c r="E11" s="805" t="s">
        <v>594</v>
      </c>
      <c r="F11" s="1191"/>
      <c r="G11" s="1"/>
      <c r="I11" s="1193"/>
      <c r="J11" s="805" t="s">
        <v>644</v>
      </c>
      <c r="K11" s="805" t="s">
        <v>494</v>
      </c>
      <c r="L11" s="805" t="s">
        <v>594</v>
      </c>
      <c r="M11" s="1191"/>
    </row>
    <row r="12" spans="2:14" ht="13.15" customHeight="1" x14ac:dyDescent="0.2">
      <c r="B12" s="931" t="s">
        <v>0</v>
      </c>
      <c r="C12" s="930">
        <v>5089574064738.0273</v>
      </c>
      <c r="D12" s="930">
        <v>114592741251.67609</v>
      </c>
      <c r="E12" s="930">
        <v>2034932866027.644</v>
      </c>
      <c r="F12" s="930">
        <v>7239099672017.3857</v>
      </c>
      <c r="G12" s="1"/>
      <c r="I12" s="1029" t="s">
        <v>0</v>
      </c>
      <c r="J12" s="921">
        <v>5242830183571.5547</v>
      </c>
      <c r="K12" s="1056">
        <v>117733114132.2585</v>
      </c>
      <c r="L12" s="1056">
        <v>2118980417782.0193</v>
      </c>
      <c r="M12" s="930">
        <v>7479543715485.8301</v>
      </c>
    </row>
    <row r="13" spans="2:14" ht="13.15" customHeight="1" x14ac:dyDescent="0.2">
      <c r="B13" s="806" t="s">
        <v>12645</v>
      </c>
      <c r="C13" s="807">
        <v>5383821451.6149817</v>
      </c>
      <c r="D13" s="807">
        <v>10054787.627197534</v>
      </c>
      <c r="E13" s="807">
        <v>94180347712.158432</v>
      </c>
      <c r="F13" s="808">
        <v>99574223951.400604</v>
      </c>
      <c r="G13" s="1"/>
      <c r="I13" s="1164" t="s">
        <v>12645</v>
      </c>
      <c r="J13" s="919">
        <v>5011138084.2761545</v>
      </c>
      <c r="K13" s="844">
        <v>46851544.345548168</v>
      </c>
      <c r="L13" s="844">
        <v>8761164910.7696609</v>
      </c>
      <c r="M13" s="808">
        <v>13819154539.391365</v>
      </c>
    </row>
    <row r="14" spans="2:14" ht="13.15" customHeight="1" x14ac:dyDescent="0.2">
      <c r="B14" s="1051" t="s">
        <v>744</v>
      </c>
      <c r="C14" s="804">
        <v>2351037933.0137825</v>
      </c>
      <c r="D14" s="804">
        <v>14078044.318036573</v>
      </c>
      <c r="E14" s="804">
        <v>2751840460.2966571</v>
      </c>
      <c r="F14" s="803">
        <v>5116956437.6284761</v>
      </c>
      <c r="G14" s="1"/>
      <c r="I14" s="744" t="s">
        <v>127</v>
      </c>
      <c r="J14" s="918">
        <v>126343376128.16263</v>
      </c>
      <c r="K14" s="842">
        <v>3084317426.0618129</v>
      </c>
      <c r="L14" s="842">
        <v>46558616930.6707</v>
      </c>
      <c r="M14" s="843">
        <v>175986310484.89514</v>
      </c>
    </row>
    <row r="15" spans="2:14" ht="13.15" customHeight="1" x14ac:dyDescent="0.2">
      <c r="B15" s="1054" t="s">
        <v>745</v>
      </c>
      <c r="C15" s="809">
        <v>2613999796.1004577</v>
      </c>
      <c r="D15" s="809">
        <v>38096684.407559365</v>
      </c>
      <c r="E15" s="809">
        <v>304221150.86900479</v>
      </c>
      <c r="F15" s="810">
        <v>2956317631.3770218</v>
      </c>
      <c r="G15" s="1"/>
      <c r="I15" s="743" t="s">
        <v>243</v>
      </c>
      <c r="J15" s="919">
        <v>263222460341.95911</v>
      </c>
      <c r="K15" s="844">
        <v>4386608487.2220974</v>
      </c>
      <c r="L15" s="844">
        <v>61300933113.292068</v>
      </c>
      <c r="M15" s="845">
        <v>328910001942.47327</v>
      </c>
    </row>
    <row r="16" spans="2:14" ht="13.15" customHeight="1" x14ac:dyDescent="0.2">
      <c r="B16" s="1051" t="s">
        <v>746</v>
      </c>
      <c r="C16" s="804">
        <v>2882684629.5188127</v>
      </c>
      <c r="D16" s="804">
        <v>41664005.270570867</v>
      </c>
      <c r="E16" s="804">
        <v>229690591.41162086</v>
      </c>
      <c r="F16" s="803">
        <v>3154039226.201004</v>
      </c>
      <c r="G16" s="1"/>
      <c r="I16" s="744" t="s">
        <v>138</v>
      </c>
      <c r="J16" s="918">
        <v>40351612575.480583</v>
      </c>
      <c r="K16" s="842">
        <v>1228340920.1942856</v>
      </c>
      <c r="L16" s="842">
        <v>19776833713.358959</v>
      </c>
      <c r="M16" s="843">
        <v>61356787209.033829</v>
      </c>
    </row>
    <row r="17" spans="2:13" ht="13.15" customHeight="1" x14ac:dyDescent="0.2">
      <c r="B17" s="1054" t="s">
        <v>747</v>
      </c>
      <c r="C17" s="809">
        <v>738126557.74720728</v>
      </c>
      <c r="D17" s="809">
        <v>10095355.604095815</v>
      </c>
      <c r="E17" s="809">
        <v>151397287.54062837</v>
      </c>
      <c r="F17" s="810">
        <v>899619200.89193153</v>
      </c>
      <c r="G17" s="1"/>
      <c r="I17" s="743" t="s">
        <v>160</v>
      </c>
      <c r="J17" s="919">
        <v>66422621450.193062</v>
      </c>
      <c r="K17" s="844">
        <v>1846550890.5235105</v>
      </c>
      <c r="L17" s="844">
        <v>23764861433.348</v>
      </c>
      <c r="M17" s="845">
        <v>92034033774.064575</v>
      </c>
    </row>
    <row r="18" spans="2:13" ht="13.15" customHeight="1" x14ac:dyDescent="0.2">
      <c r="B18" s="1051" t="s">
        <v>748</v>
      </c>
      <c r="C18" s="804">
        <v>1353329439.1488633</v>
      </c>
      <c r="D18" s="804">
        <v>36521366.247573189</v>
      </c>
      <c r="E18" s="804">
        <v>501877019.14074838</v>
      </c>
      <c r="F18" s="803">
        <v>1891727824.5371847</v>
      </c>
      <c r="G18" s="1"/>
      <c r="I18" s="744" t="s">
        <v>168</v>
      </c>
      <c r="J18" s="918">
        <v>40576427585.58445</v>
      </c>
      <c r="K18" s="842">
        <v>787025238.2485919</v>
      </c>
      <c r="L18" s="842">
        <v>22690424097.924606</v>
      </c>
      <c r="M18" s="843">
        <v>64053876921.757645</v>
      </c>
    </row>
    <row r="19" spans="2:13" ht="13.15" customHeight="1" x14ac:dyDescent="0.2">
      <c r="B19" s="1054" t="s">
        <v>749</v>
      </c>
      <c r="C19" s="809">
        <v>2130092829.6670356</v>
      </c>
      <c r="D19" s="809">
        <v>24435172.1734755</v>
      </c>
      <c r="E19" s="809">
        <v>355004641.09605187</v>
      </c>
      <c r="F19" s="810">
        <v>2509532642.9365625</v>
      </c>
      <c r="G19" s="1"/>
      <c r="I19" s="743" t="s">
        <v>149</v>
      </c>
      <c r="J19" s="919">
        <v>117889276202.57043</v>
      </c>
      <c r="K19" s="844">
        <v>2308804130.2304759</v>
      </c>
      <c r="L19" s="844">
        <v>34356748184.18</v>
      </c>
      <c r="M19" s="845">
        <v>154554828516.9809</v>
      </c>
    </row>
    <row r="20" spans="2:13" ht="13.15" customHeight="1" x14ac:dyDescent="0.2">
      <c r="B20" s="1051" t="s">
        <v>750</v>
      </c>
      <c r="C20" s="804">
        <v>1566004969.6658967</v>
      </c>
      <c r="D20" s="804">
        <v>24221771.032270968</v>
      </c>
      <c r="E20" s="804">
        <v>333049447.37962759</v>
      </c>
      <c r="F20" s="803">
        <v>1923276188.077795</v>
      </c>
      <c r="G20" s="1"/>
      <c r="I20" s="744" t="s">
        <v>128</v>
      </c>
      <c r="J20" s="918">
        <v>22000491492.726326</v>
      </c>
      <c r="K20" s="842">
        <v>528159625.08745563</v>
      </c>
      <c r="L20" s="842">
        <v>4874463726.2763538</v>
      </c>
      <c r="M20" s="843">
        <v>27403114844.090134</v>
      </c>
    </row>
    <row r="21" spans="2:13" ht="13.15" customHeight="1" x14ac:dyDescent="0.2">
      <c r="B21" s="1054" t="s">
        <v>751</v>
      </c>
      <c r="C21" s="809">
        <v>3507988025.2292571</v>
      </c>
      <c r="D21" s="809">
        <v>27865945.134743292</v>
      </c>
      <c r="E21" s="809">
        <v>431021563.78880596</v>
      </c>
      <c r="F21" s="810">
        <v>3966875534.1528063</v>
      </c>
      <c r="G21" s="1"/>
      <c r="I21" s="743" t="s">
        <v>244</v>
      </c>
      <c r="J21" s="919">
        <v>46620692240.939613</v>
      </c>
      <c r="K21" s="844">
        <v>2033935073.0911214</v>
      </c>
      <c r="L21" s="844">
        <v>18548572806.931808</v>
      </c>
      <c r="M21" s="845">
        <v>67203200120.96254</v>
      </c>
    </row>
    <row r="22" spans="2:13" ht="13.15" customHeight="1" x14ac:dyDescent="0.2">
      <c r="B22" s="1051" t="s">
        <v>752</v>
      </c>
      <c r="C22" s="804">
        <v>1019494502.3539836</v>
      </c>
      <c r="D22" s="804">
        <v>13079326.422802685</v>
      </c>
      <c r="E22" s="804">
        <v>95064543.153298318</v>
      </c>
      <c r="F22" s="803">
        <v>1127638371.9300847</v>
      </c>
      <c r="G22" s="1"/>
      <c r="I22" s="744" t="s">
        <v>134</v>
      </c>
      <c r="J22" s="918">
        <v>700570959758.44409</v>
      </c>
      <c r="K22" s="842">
        <v>10773211037.185453</v>
      </c>
      <c r="L22" s="842">
        <v>305352421053.68768</v>
      </c>
      <c r="M22" s="843">
        <v>1016696591849.3171</v>
      </c>
    </row>
    <row r="23" spans="2:13" ht="13.15" customHeight="1" x14ac:dyDescent="0.2">
      <c r="B23" s="1054" t="s">
        <v>753</v>
      </c>
      <c r="C23" s="809">
        <v>4943982788.3302011</v>
      </c>
      <c r="D23" s="809">
        <v>97686427.119061723</v>
      </c>
      <c r="E23" s="809">
        <v>1295034523.9029171</v>
      </c>
      <c r="F23" s="810">
        <v>6336703739.3521795</v>
      </c>
      <c r="G23" s="1"/>
      <c r="I23" s="743" t="s">
        <v>139</v>
      </c>
      <c r="J23" s="919">
        <v>117429992443.82768</v>
      </c>
      <c r="K23" s="844">
        <v>2251740575.0044928</v>
      </c>
      <c r="L23" s="844">
        <v>70964259121.635712</v>
      </c>
      <c r="M23" s="845">
        <v>190645992140.4679</v>
      </c>
    </row>
    <row r="24" spans="2:13" ht="13.15" customHeight="1" x14ac:dyDescent="0.2">
      <c r="B24" s="1051" t="s">
        <v>754</v>
      </c>
      <c r="C24" s="804">
        <v>4904779.8621032005</v>
      </c>
      <c r="D24" s="804">
        <v>76368.142367797147</v>
      </c>
      <c r="E24" s="804">
        <v>4363774.4566970579</v>
      </c>
      <c r="F24" s="803">
        <v>9344922.4611680545</v>
      </c>
      <c r="G24" s="1"/>
      <c r="I24" s="744" t="s">
        <v>143</v>
      </c>
      <c r="J24" s="918">
        <v>51878719001.309334</v>
      </c>
      <c r="K24" s="842">
        <v>1155367613.5527883</v>
      </c>
      <c r="L24" s="842">
        <v>19781266375.930683</v>
      </c>
      <c r="M24" s="843">
        <v>72815352990.792801</v>
      </c>
    </row>
    <row r="25" spans="2:13" ht="13.15" customHeight="1" x14ac:dyDescent="0.2">
      <c r="B25" s="1054" t="s">
        <v>755</v>
      </c>
      <c r="C25" s="809">
        <v>2013253294.5503287</v>
      </c>
      <c r="D25" s="809">
        <v>22140829.242208637</v>
      </c>
      <c r="E25" s="809">
        <v>336347761.59937531</v>
      </c>
      <c r="F25" s="810">
        <v>2371741885.3919129</v>
      </c>
      <c r="G25" s="1"/>
      <c r="I25" s="743" t="s">
        <v>245</v>
      </c>
      <c r="J25" s="919">
        <v>33248857448.869797</v>
      </c>
      <c r="K25" s="844">
        <v>1174577445.5588355</v>
      </c>
      <c r="L25" s="844">
        <v>13524402026.354517</v>
      </c>
      <c r="M25" s="845">
        <v>47947836920.78315</v>
      </c>
    </row>
    <row r="26" spans="2:13" ht="13.15" customHeight="1" x14ac:dyDescent="0.2">
      <c r="B26" s="1051" t="s">
        <v>756</v>
      </c>
      <c r="C26" s="804">
        <v>1423917011.9666665</v>
      </c>
      <c r="D26" s="804">
        <v>54046011.55202888</v>
      </c>
      <c r="E26" s="804">
        <v>2276555153.4290295</v>
      </c>
      <c r="F26" s="803">
        <v>3754518176.9477248</v>
      </c>
      <c r="G26" s="1"/>
      <c r="I26" s="744" t="s">
        <v>150</v>
      </c>
      <c r="J26" s="918">
        <v>99512498748.310089</v>
      </c>
      <c r="K26" s="842">
        <v>2455115100.3523808</v>
      </c>
      <c r="L26" s="842">
        <v>27061749508.060802</v>
      </c>
      <c r="M26" s="843">
        <v>129029363356.72328</v>
      </c>
    </row>
    <row r="27" spans="2:13" ht="13.15" customHeight="1" x14ac:dyDescent="0.2">
      <c r="B27" s="1054" t="s">
        <v>757</v>
      </c>
      <c r="C27" s="809">
        <v>2345261516.479125</v>
      </c>
      <c r="D27" s="809">
        <v>53916559.927761227</v>
      </c>
      <c r="E27" s="809">
        <v>1749794134.5845478</v>
      </c>
      <c r="F27" s="810">
        <v>4148972210.9914341</v>
      </c>
      <c r="G27" s="1"/>
      <c r="I27" s="743" t="s">
        <v>129</v>
      </c>
      <c r="J27" s="919">
        <v>74036928730.676529</v>
      </c>
      <c r="K27" s="844">
        <v>1617891404.9585357</v>
      </c>
      <c r="L27" s="844">
        <v>22559594559.321045</v>
      </c>
      <c r="M27" s="845">
        <v>98214414694.956116</v>
      </c>
    </row>
    <row r="28" spans="2:13" ht="13.15" customHeight="1" x14ac:dyDescent="0.2">
      <c r="B28" s="1051" t="s">
        <v>758</v>
      </c>
      <c r="C28" s="804">
        <v>275547.8985186682</v>
      </c>
      <c r="D28" s="804">
        <v>0</v>
      </c>
      <c r="E28" s="804">
        <v>885.49334561127671</v>
      </c>
      <c r="F28" s="803">
        <v>276433.39186427946</v>
      </c>
      <c r="G28" s="1"/>
      <c r="I28" s="744" t="s">
        <v>177</v>
      </c>
      <c r="J28" s="918">
        <v>75793421009.149338</v>
      </c>
      <c r="K28" s="842">
        <v>2240625707.2405519</v>
      </c>
      <c r="L28" s="842">
        <v>29359243019.073864</v>
      </c>
      <c r="M28" s="843">
        <v>107393289735.46376</v>
      </c>
    </row>
    <row r="29" spans="2:13" ht="13.15" customHeight="1" x14ac:dyDescent="0.2">
      <c r="B29" s="1054" t="s">
        <v>759</v>
      </c>
      <c r="C29" s="809">
        <v>0</v>
      </c>
      <c r="D29" s="809">
        <v>0</v>
      </c>
      <c r="E29" s="809">
        <v>3244700.6164184641</v>
      </c>
      <c r="F29" s="810">
        <v>3244700.6164184641</v>
      </c>
      <c r="G29" s="1"/>
      <c r="I29" s="743" t="s">
        <v>193</v>
      </c>
      <c r="J29" s="919">
        <v>39292172459.921936</v>
      </c>
      <c r="K29" s="844">
        <v>1564696347.8186107</v>
      </c>
      <c r="L29" s="844">
        <v>13139361696.699884</v>
      </c>
      <c r="M29" s="845">
        <v>53996230504.44043</v>
      </c>
    </row>
    <row r="30" spans="2:13" ht="13.15" customHeight="1" x14ac:dyDescent="0.2">
      <c r="B30" s="1051" t="s">
        <v>760</v>
      </c>
      <c r="C30" s="804">
        <v>137569.43572752905</v>
      </c>
      <c r="D30" s="804">
        <v>0</v>
      </c>
      <c r="E30" s="804">
        <v>1834.2362159090735</v>
      </c>
      <c r="F30" s="803">
        <v>139403.67194343812</v>
      </c>
      <c r="G30" s="1"/>
      <c r="I30" s="744" t="s">
        <v>156</v>
      </c>
      <c r="J30" s="918">
        <v>63201158988.124199</v>
      </c>
      <c r="K30" s="842">
        <v>2029630323.4075394</v>
      </c>
      <c r="L30" s="842">
        <v>19168642775.270115</v>
      </c>
      <c r="M30" s="843">
        <v>84399432086.801849</v>
      </c>
    </row>
    <row r="31" spans="2:13" ht="13.15" customHeight="1" x14ac:dyDescent="0.2">
      <c r="B31" s="1054" t="s">
        <v>761</v>
      </c>
      <c r="C31" s="809">
        <v>246370.63464781464</v>
      </c>
      <c r="D31" s="809">
        <v>207.89875417730616</v>
      </c>
      <c r="E31" s="809">
        <v>9320766.2054289859</v>
      </c>
      <c r="F31" s="810">
        <v>9567344.7388309781</v>
      </c>
      <c r="G31" s="1"/>
      <c r="I31" s="743" t="s">
        <v>246</v>
      </c>
      <c r="J31" s="919">
        <v>18319351077.363457</v>
      </c>
      <c r="K31" s="844">
        <v>946186274.21630406</v>
      </c>
      <c r="L31" s="844">
        <v>7839352869.1511927</v>
      </c>
      <c r="M31" s="845">
        <v>27104890220.730953</v>
      </c>
    </row>
    <row r="32" spans="2:13" ht="13.15" customHeight="1" x14ac:dyDescent="0.2">
      <c r="B32" s="1051" t="s">
        <v>762</v>
      </c>
      <c r="C32" s="804">
        <v>1054486903.9881814</v>
      </c>
      <c r="D32" s="804">
        <v>16541242.617446234</v>
      </c>
      <c r="E32" s="804">
        <v>614209473.31913519</v>
      </c>
      <c r="F32" s="803">
        <v>1685237619.9247627</v>
      </c>
      <c r="G32" s="1"/>
      <c r="I32" s="744" t="s">
        <v>140</v>
      </c>
      <c r="J32" s="918">
        <v>74126495276.257706</v>
      </c>
      <c r="K32" s="842">
        <v>1697042425.9904215</v>
      </c>
      <c r="L32" s="842">
        <v>43083173873.17411</v>
      </c>
      <c r="M32" s="843">
        <v>118906711575.42224</v>
      </c>
    </row>
    <row r="33" spans="2:13" ht="13.15" customHeight="1" x14ac:dyDescent="0.2">
      <c r="B33" s="1054" t="s">
        <v>763</v>
      </c>
      <c r="C33" s="809">
        <v>1743409.6874607669</v>
      </c>
      <c r="D33" s="809">
        <v>205681.16746608156</v>
      </c>
      <c r="E33" s="809">
        <v>73495.94768573597</v>
      </c>
      <c r="F33" s="810">
        <v>2022586.8026125843</v>
      </c>
      <c r="G33" s="1"/>
      <c r="I33" s="743" t="s">
        <v>144</v>
      </c>
      <c r="J33" s="919">
        <v>117169040703.03395</v>
      </c>
      <c r="K33" s="844">
        <v>1981298991.0151246</v>
      </c>
      <c r="L33" s="844">
        <v>43731392268.88192</v>
      </c>
      <c r="M33" s="845">
        <v>162881731962.931</v>
      </c>
    </row>
    <row r="34" spans="2:13" ht="13.15" customHeight="1" x14ac:dyDescent="0.2">
      <c r="B34" s="1051" t="s">
        <v>764</v>
      </c>
      <c r="C34" s="804">
        <v>114219307.74721944</v>
      </c>
      <c r="D34" s="804">
        <v>2498430.2082842491</v>
      </c>
      <c r="E34" s="804">
        <v>62390395.819162712</v>
      </c>
      <c r="F34" s="803">
        <v>179108133.7746664</v>
      </c>
      <c r="G34" s="1"/>
      <c r="I34" s="744" t="s">
        <v>161</v>
      </c>
      <c r="J34" s="918">
        <v>91806412271.500717</v>
      </c>
      <c r="K34" s="842">
        <v>2257587959.0829468</v>
      </c>
      <c r="L34" s="842">
        <v>22678558198.158188</v>
      </c>
      <c r="M34" s="843">
        <v>116742558428.74185</v>
      </c>
    </row>
    <row r="35" spans="2:13" ht="13.15" customHeight="1" x14ac:dyDescent="0.2">
      <c r="B35" s="1054" t="s">
        <v>765</v>
      </c>
      <c r="C35" s="809">
        <v>66452718.231768802</v>
      </c>
      <c r="D35" s="809">
        <v>2185112.9258221039</v>
      </c>
      <c r="E35" s="809">
        <v>18746379.597721245</v>
      </c>
      <c r="F35" s="810">
        <v>87384210.75531216</v>
      </c>
      <c r="G35" s="1"/>
      <c r="I35" s="743" t="s">
        <v>151</v>
      </c>
      <c r="J35" s="919">
        <v>30829853844.195206</v>
      </c>
      <c r="K35" s="844">
        <v>791207123.74398685</v>
      </c>
      <c r="L35" s="844">
        <v>9347193350.7304802</v>
      </c>
      <c r="M35" s="845">
        <v>40968254318.669678</v>
      </c>
    </row>
    <row r="36" spans="2:13" ht="13.15" customHeight="1" x14ac:dyDescent="0.2">
      <c r="B36" s="1051" t="s">
        <v>766</v>
      </c>
      <c r="C36" s="804">
        <v>116819765.47529791</v>
      </c>
      <c r="D36" s="804">
        <v>2758650.1489295103</v>
      </c>
      <c r="E36" s="804">
        <v>35127009.097261883</v>
      </c>
      <c r="F36" s="803">
        <v>154705424.72148931</v>
      </c>
      <c r="G36" s="1"/>
      <c r="I36" s="744" t="s">
        <v>157</v>
      </c>
      <c r="J36" s="918">
        <v>42042089623.62825</v>
      </c>
      <c r="K36" s="842">
        <v>1233837611.5188963</v>
      </c>
      <c r="L36" s="842">
        <v>14416050807.116528</v>
      </c>
      <c r="M36" s="843">
        <v>57691978042.263672</v>
      </c>
    </row>
    <row r="37" spans="2:13" ht="13.15" customHeight="1" x14ac:dyDescent="0.2">
      <c r="B37" s="1054" t="s">
        <v>767</v>
      </c>
      <c r="C37" s="809">
        <v>448293.66171666543</v>
      </c>
      <c r="D37" s="809">
        <v>10533.536878316845</v>
      </c>
      <c r="E37" s="809">
        <v>13345.649708855672</v>
      </c>
      <c r="F37" s="810">
        <v>472172.84830383793</v>
      </c>
      <c r="G37" s="1"/>
      <c r="I37" s="743" t="s">
        <v>130</v>
      </c>
      <c r="J37" s="919">
        <v>30609858330.132107</v>
      </c>
      <c r="K37" s="844">
        <v>886349683.69130075</v>
      </c>
      <c r="L37" s="844">
        <v>14565584982.823191</v>
      </c>
      <c r="M37" s="845">
        <v>46061792996.646599</v>
      </c>
    </row>
    <row r="38" spans="2:13" ht="13.15" customHeight="1" x14ac:dyDescent="0.2">
      <c r="B38" s="1051" t="s">
        <v>768</v>
      </c>
      <c r="C38" s="804">
        <v>53579545.801122807</v>
      </c>
      <c r="D38" s="804">
        <v>1277066.6072434119</v>
      </c>
      <c r="E38" s="804">
        <v>38669867.522940837</v>
      </c>
      <c r="F38" s="803">
        <v>93526479.931307048</v>
      </c>
      <c r="G38" s="1"/>
      <c r="I38" s="744" t="s">
        <v>201</v>
      </c>
      <c r="J38" s="918">
        <v>165125472991.14819</v>
      </c>
      <c r="K38" s="842">
        <v>3089334256.1085448</v>
      </c>
      <c r="L38" s="842">
        <v>62914907786.129303</v>
      </c>
      <c r="M38" s="843">
        <v>231129715033.38605</v>
      </c>
    </row>
    <row r="39" spans="2:13" ht="13.15" customHeight="1" x14ac:dyDescent="0.2">
      <c r="B39" s="1054" t="s">
        <v>769</v>
      </c>
      <c r="C39" s="809">
        <v>57140126.389848694</v>
      </c>
      <c r="D39" s="809">
        <v>1378923.1368733468</v>
      </c>
      <c r="E39" s="809">
        <v>4122900.4582801168</v>
      </c>
      <c r="F39" s="810">
        <v>62641949.98500216</v>
      </c>
      <c r="G39" s="1"/>
      <c r="I39" s="743" t="s">
        <v>247</v>
      </c>
      <c r="J39" s="919">
        <v>50576375848.363846</v>
      </c>
      <c r="K39" s="844">
        <v>1802854173.7447305</v>
      </c>
      <c r="L39" s="844">
        <v>15673314715.374725</v>
      </c>
      <c r="M39" s="845">
        <v>68052544737.483299</v>
      </c>
    </row>
    <row r="40" spans="2:13" ht="13.15" customHeight="1" x14ac:dyDescent="0.2">
      <c r="B40" s="1051" t="s">
        <v>770</v>
      </c>
      <c r="C40" s="804">
        <v>71086722.177762181</v>
      </c>
      <c r="D40" s="804">
        <v>2130255.3745531859</v>
      </c>
      <c r="E40" s="804">
        <v>17945661.140256882</v>
      </c>
      <c r="F40" s="803">
        <v>91162638.692572251</v>
      </c>
      <c r="G40" s="1"/>
      <c r="I40" s="744" t="s">
        <v>141</v>
      </c>
      <c r="J40" s="918">
        <v>43674948864.06472</v>
      </c>
      <c r="K40" s="842">
        <v>933026099.7786907</v>
      </c>
      <c r="L40" s="842">
        <v>17618718666.214405</v>
      </c>
      <c r="M40" s="843">
        <v>62226693630.057816</v>
      </c>
    </row>
    <row r="41" spans="2:13" ht="13.15" customHeight="1" x14ac:dyDescent="0.2">
      <c r="B41" s="1054" t="s">
        <v>771</v>
      </c>
      <c r="C41" s="809">
        <v>177983218.40517005</v>
      </c>
      <c r="D41" s="809">
        <v>2536226.2017936837</v>
      </c>
      <c r="E41" s="809">
        <v>69964604.594687417</v>
      </c>
      <c r="F41" s="810">
        <v>250484049.20165116</v>
      </c>
      <c r="G41" s="1"/>
      <c r="I41" s="743" t="s">
        <v>248</v>
      </c>
      <c r="J41" s="919">
        <v>78210488868.707581</v>
      </c>
      <c r="K41" s="844">
        <v>2380582610.4344053</v>
      </c>
      <c r="L41" s="844">
        <v>39895637433.510986</v>
      </c>
      <c r="M41" s="845">
        <v>120486708912.65297</v>
      </c>
    </row>
    <row r="42" spans="2:13" ht="13.15" customHeight="1" x14ac:dyDescent="0.2">
      <c r="B42" s="1051" t="s">
        <v>772</v>
      </c>
      <c r="C42" s="804">
        <v>230385857.00193208</v>
      </c>
      <c r="D42" s="804">
        <v>4328008.5446292683</v>
      </c>
      <c r="E42" s="804">
        <v>64701874.168367803</v>
      </c>
      <c r="F42" s="803">
        <v>299415739.71492916</v>
      </c>
      <c r="G42" s="1"/>
      <c r="I42" s="744" t="s">
        <v>145</v>
      </c>
      <c r="J42" s="918">
        <v>58803193463.700195</v>
      </c>
      <c r="K42" s="842">
        <v>1351821455.7159121</v>
      </c>
      <c r="L42" s="842">
        <v>13797359673.748629</v>
      </c>
      <c r="M42" s="843">
        <v>73952374593.164734</v>
      </c>
    </row>
    <row r="43" spans="2:13" ht="13.15" customHeight="1" x14ac:dyDescent="0.2">
      <c r="B43" s="1054" t="s">
        <v>773</v>
      </c>
      <c r="C43" s="809">
        <v>210785552.79844537</v>
      </c>
      <c r="D43" s="809">
        <v>4113609.4894046853</v>
      </c>
      <c r="E43" s="809">
        <v>22043653.304987054</v>
      </c>
      <c r="F43" s="810">
        <v>236942815.5928371</v>
      </c>
      <c r="G43" s="1"/>
      <c r="I43" s="743" t="s">
        <v>152</v>
      </c>
      <c r="J43" s="919">
        <v>54832757394.870514</v>
      </c>
      <c r="K43" s="844">
        <v>1460723073.8622477</v>
      </c>
      <c r="L43" s="844">
        <v>25389820077.453011</v>
      </c>
      <c r="M43" s="845">
        <v>81683300546.185776</v>
      </c>
    </row>
    <row r="44" spans="2:13" ht="13.15" customHeight="1" x14ac:dyDescent="0.2">
      <c r="B44" s="1051" t="s">
        <v>774</v>
      </c>
      <c r="C44" s="804">
        <v>371805.60082157754</v>
      </c>
      <c r="D44" s="804">
        <v>5821.1651169645729</v>
      </c>
      <c r="E44" s="804">
        <v>32889.752836990287</v>
      </c>
      <c r="F44" s="803">
        <v>410516.51877553237</v>
      </c>
      <c r="G44" s="1"/>
      <c r="I44" s="744" t="s">
        <v>131</v>
      </c>
      <c r="J44" s="918">
        <v>40467983258.205681</v>
      </c>
      <c r="K44" s="842">
        <v>1537015008.2251918</v>
      </c>
      <c r="L44" s="842">
        <v>13056996038.757505</v>
      </c>
      <c r="M44" s="843">
        <v>55061994305.188377</v>
      </c>
    </row>
    <row r="45" spans="2:13" ht="13.15" customHeight="1" x14ac:dyDescent="0.2">
      <c r="B45" s="1054" t="s">
        <v>775</v>
      </c>
      <c r="C45" s="809">
        <v>88537452.819623336</v>
      </c>
      <c r="D45" s="809">
        <v>1954816.5458614307</v>
      </c>
      <c r="E45" s="809">
        <v>9492376.1820762679</v>
      </c>
      <c r="F45" s="810">
        <v>99984645.547561049</v>
      </c>
      <c r="G45" s="1"/>
      <c r="I45" s="743" t="s">
        <v>135</v>
      </c>
      <c r="J45" s="919">
        <v>784344765071.86169</v>
      </c>
      <c r="K45" s="844">
        <v>17113927943.045362</v>
      </c>
      <c r="L45" s="844">
        <v>462025306945.31726</v>
      </c>
      <c r="M45" s="845">
        <v>1263483999960.2244</v>
      </c>
    </row>
    <row r="46" spans="2:13" ht="13.15" customHeight="1" x14ac:dyDescent="0.2">
      <c r="B46" s="1051" t="s">
        <v>776</v>
      </c>
      <c r="C46" s="804">
        <v>17956969.80425591</v>
      </c>
      <c r="D46" s="804">
        <v>312776.74570128444</v>
      </c>
      <c r="E46" s="804">
        <v>985584.28764566733</v>
      </c>
      <c r="F46" s="803">
        <v>19255330.837602861</v>
      </c>
      <c r="G46" s="1"/>
      <c r="I46" s="744" t="s">
        <v>158</v>
      </c>
      <c r="J46" s="918">
        <v>218102701061.76965</v>
      </c>
      <c r="K46" s="842">
        <v>3494343070.8826432</v>
      </c>
      <c r="L46" s="842">
        <v>45545550022.030235</v>
      </c>
      <c r="M46" s="843">
        <v>267142594154.68253</v>
      </c>
    </row>
    <row r="47" spans="2:13" ht="13.15" customHeight="1" x14ac:dyDescent="0.2">
      <c r="B47" s="1054" t="s">
        <v>777</v>
      </c>
      <c r="C47" s="809">
        <v>93285575.316363841</v>
      </c>
      <c r="D47" s="809">
        <v>1858614.8623451183</v>
      </c>
      <c r="E47" s="809">
        <v>10104896.781884307</v>
      </c>
      <c r="F47" s="810">
        <v>105249086.96059327</v>
      </c>
      <c r="G47" s="1"/>
      <c r="I47" s="743" t="s">
        <v>142</v>
      </c>
      <c r="J47" s="919">
        <v>146707434686.65768</v>
      </c>
      <c r="K47" s="844">
        <v>3675647833.2248511</v>
      </c>
      <c r="L47" s="844">
        <v>48422677784.709351</v>
      </c>
      <c r="M47" s="845">
        <v>198805760304.59189</v>
      </c>
    </row>
    <row r="48" spans="2:13" ht="13.15" customHeight="1" x14ac:dyDescent="0.2">
      <c r="B48" s="1051" t="s">
        <v>778</v>
      </c>
      <c r="C48" s="804">
        <v>216085861.83105955</v>
      </c>
      <c r="D48" s="804">
        <v>6138889.8530152775</v>
      </c>
      <c r="E48" s="804">
        <v>408387096.55754334</v>
      </c>
      <c r="F48" s="803">
        <v>630611848.24161816</v>
      </c>
      <c r="G48" s="1"/>
      <c r="I48" s="744" t="s">
        <v>146</v>
      </c>
      <c r="J48" s="918">
        <v>74277263290.855133</v>
      </c>
      <c r="K48" s="842">
        <v>1992952795.0611839</v>
      </c>
      <c r="L48" s="842">
        <v>41368676495.545647</v>
      </c>
      <c r="M48" s="843">
        <v>117638892581.46198</v>
      </c>
    </row>
    <row r="49" spans="2:13" ht="13.15" customHeight="1" x14ac:dyDescent="0.2">
      <c r="B49" s="1054" t="s">
        <v>779</v>
      </c>
      <c r="C49" s="809">
        <v>2688671.2314636991</v>
      </c>
      <c r="D49" s="809">
        <v>1663.1900334184493</v>
      </c>
      <c r="E49" s="809">
        <v>32770274.484857444</v>
      </c>
      <c r="F49" s="810">
        <v>35460608.906354561</v>
      </c>
      <c r="G49" s="1"/>
      <c r="I49" s="743" t="s">
        <v>153</v>
      </c>
      <c r="J49" s="919">
        <v>35978741282.290154</v>
      </c>
      <c r="K49" s="844">
        <v>1034693914.7023106</v>
      </c>
      <c r="L49" s="844">
        <v>8039515879.0437183</v>
      </c>
      <c r="M49" s="845">
        <v>45052951076.036179</v>
      </c>
    </row>
    <row r="50" spans="2:13" ht="13.15" customHeight="1" x14ac:dyDescent="0.2">
      <c r="B50" s="1051" t="s">
        <v>780</v>
      </c>
      <c r="C50" s="804">
        <v>94678585.152665287</v>
      </c>
      <c r="D50" s="804">
        <v>4045723.6162073212</v>
      </c>
      <c r="E50" s="804">
        <v>67169289.63714911</v>
      </c>
      <c r="F50" s="803">
        <v>165893598.40602171</v>
      </c>
      <c r="G50" s="1"/>
      <c r="I50" s="744" t="s">
        <v>132</v>
      </c>
      <c r="J50" s="918">
        <v>19549362602.362411</v>
      </c>
      <c r="K50" s="842">
        <v>569406094.19161355</v>
      </c>
      <c r="L50" s="842">
        <v>7381624841.5775681</v>
      </c>
      <c r="M50" s="843">
        <v>27500393538.131592</v>
      </c>
    </row>
    <row r="51" spans="2:13" ht="13.15" customHeight="1" x14ac:dyDescent="0.2">
      <c r="B51" s="1054" t="s">
        <v>781</v>
      </c>
      <c r="C51" s="809">
        <v>194064799.12277377</v>
      </c>
      <c r="D51" s="809">
        <v>5172146.7861738587</v>
      </c>
      <c r="E51" s="809">
        <v>76660615.094163522</v>
      </c>
      <c r="F51" s="810">
        <v>275897561.00311112</v>
      </c>
      <c r="G51" s="1"/>
      <c r="I51" s="743" t="s">
        <v>136</v>
      </c>
      <c r="J51" s="919">
        <v>99474544790.297745</v>
      </c>
      <c r="K51" s="844">
        <v>2496027763.3165784</v>
      </c>
      <c r="L51" s="844">
        <v>28324930595.196983</v>
      </c>
      <c r="M51" s="845">
        <v>130295503148.81131</v>
      </c>
    </row>
    <row r="52" spans="2:13" ht="13.15" customHeight="1" x14ac:dyDescent="0.2">
      <c r="B52" s="1051" t="s">
        <v>782</v>
      </c>
      <c r="C52" s="804">
        <v>193288056.72897816</v>
      </c>
      <c r="D52" s="804">
        <v>5577064.2597265234</v>
      </c>
      <c r="E52" s="804">
        <v>54702869.413729094</v>
      </c>
      <c r="F52" s="803">
        <v>253567990.40243378</v>
      </c>
      <c r="G52" s="1"/>
      <c r="I52" s="744" t="s">
        <v>249</v>
      </c>
      <c r="J52" s="918">
        <v>38723032537.410271</v>
      </c>
      <c r="K52" s="842">
        <v>907437067.93425822</v>
      </c>
      <c r="L52" s="842">
        <v>11515506014.53017</v>
      </c>
      <c r="M52" s="843">
        <v>51145975619.874695</v>
      </c>
    </row>
    <row r="53" spans="2:13" ht="13.15" customHeight="1" x14ac:dyDescent="0.2">
      <c r="B53" s="1054" t="s">
        <v>783</v>
      </c>
      <c r="C53" s="809">
        <v>248242069.80618531</v>
      </c>
      <c r="D53" s="809">
        <v>7041503.0841514682</v>
      </c>
      <c r="E53" s="809">
        <v>33649319.361349322</v>
      </c>
      <c r="F53" s="810">
        <v>288932892.2516861</v>
      </c>
      <c r="G53" s="1"/>
      <c r="I53" s="743" t="s">
        <v>653</v>
      </c>
      <c r="J53" s="919">
        <v>79674550779.995499</v>
      </c>
      <c r="K53" s="844">
        <v>2303901144.1056828</v>
      </c>
      <c r="L53" s="844">
        <v>31431848542.199467</v>
      </c>
      <c r="M53" s="845">
        <v>113410300466.30064</v>
      </c>
    </row>
    <row r="54" spans="2:13" ht="13.15" customHeight="1" x14ac:dyDescent="0.2">
      <c r="B54" s="1051" t="s">
        <v>784</v>
      </c>
      <c r="C54" s="804">
        <v>113803599.90823705</v>
      </c>
      <c r="D54" s="804">
        <v>3452061.7936955513</v>
      </c>
      <c r="E54" s="804">
        <v>60886247.629059866</v>
      </c>
      <c r="F54" s="803">
        <v>178141909.33099246</v>
      </c>
      <c r="G54" s="1"/>
      <c r="I54" s="744" t="s">
        <v>147</v>
      </c>
      <c r="J54" s="918">
        <v>21241440869.595821</v>
      </c>
      <c r="K54" s="842">
        <v>542586379.99946725</v>
      </c>
      <c r="L54" s="842">
        <v>8396316434.9919472</v>
      </c>
      <c r="M54" s="843">
        <v>30180343684.587234</v>
      </c>
    </row>
    <row r="55" spans="2:13" ht="13.15" customHeight="1" x14ac:dyDescent="0.2">
      <c r="B55" s="1054" t="s">
        <v>785</v>
      </c>
      <c r="C55" s="809">
        <v>140843152.00230965</v>
      </c>
      <c r="D55" s="809">
        <v>5329955.8005113779</v>
      </c>
      <c r="E55" s="809">
        <v>420134382.4085837</v>
      </c>
      <c r="F55" s="810">
        <v>566307490.2114048</v>
      </c>
      <c r="G55" s="1"/>
      <c r="I55" s="743" t="s">
        <v>159</v>
      </c>
      <c r="J55" s="919">
        <v>148794997956.20816</v>
      </c>
      <c r="K55" s="844">
        <v>4123529818.6907644</v>
      </c>
      <c r="L55" s="844">
        <v>53214426468.227699</v>
      </c>
      <c r="M55" s="845">
        <v>206132954243.12662</v>
      </c>
    </row>
    <row r="56" spans="2:13" ht="13.15" customHeight="1" x14ac:dyDescent="0.2">
      <c r="B56" s="1051" t="s">
        <v>786</v>
      </c>
      <c r="C56" s="804">
        <v>505372706.73168182</v>
      </c>
      <c r="D56" s="804">
        <v>11665406.995642828</v>
      </c>
      <c r="E56" s="804">
        <v>199442812.27094519</v>
      </c>
      <c r="F56" s="803">
        <v>716480925.9982698</v>
      </c>
      <c r="G56" s="1"/>
      <c r="I56" s="744" t="s">
        <v>154</v>
      </c>
      <c r="J56" s="918">
        <v>12714843281.913105</v>
      </c>
      <c r="K56" s="842">
        <v>384909508.5260523</v>
      </c>
      <c r="L56" s="842">
        <v>4676111869.7453566</v>
      </c>
      <c r="M56" s="843">
        <v>17775864660.184513</v>
      </c>
    </row>
    <row r="57" spans="2:13" ht="13.15" customHeight="1" x14ac:dyDescent="0.2">
      <c r="B57" s="1054" t="s">
        <v>787</v>
      </c>
      <c r="C57" s="809">
        <v>164021079.5888395</v>
      </c>
      <c r="D57" s="809">
        <v>5111842.2875454919</v>
      </c>
      <c r="E57" s="809">
        <v>43614770.24281285</v>
      </c>
      <c r="F57" s="810">
        <v>212747692.11919785</v>
      </c>
      <c r="G57" s="1"/>
      <c r="I57" s="743" t="s">
        <v>133</v>
      </c>
      <c r="J57" s="919">
        <v>105145903858.06705</v>
      </c>
      <c r="K57" s="844">
        <v>2111970254.8218832</v>
      </c>
      <c r="L57" s="844">
        <v>43421197515.794525</v>
      </c>
      <c r="M57" s="845">
        <v>150679071628.68347</v>
      </c>
    </row>
    <row r="58" spans="2:13" ht="13.15" customHeight="1" x14ac:dyDescent="0.2">
      <c r="B58" s="1051" t="s">
        <v>788</v>
      </c>
      <c r="C58" s="804">
        <v>109500226.17199524</v>
      </c>
      <c r="D58" s="804">
        <v>5135515.0256878175</v>
      </c>
      <c r="E58" s="804">
        <v>40158928.650154412</v>
      </c>
      <c r="F58" s="803">
        <v>154794669.84783745</v>
      </c>
      <c r="G58" s="1"/>
      <c r="I58" s="744" t="s">
        <v>137</v>
      </c>
      <c r="J58" s="918">
        <v>13945925290.209782</v>
      </c>
      <c r="K58" s="842">
        <v>574419462.48249626</v>
      </c>
      <c r="L58" s="842">
        <v>6880118551.5444489</v>
      </c>
      <c r="M58" s="843">
        <v>21400463304.236725</v>
      </c>
    </row>
    <row r="59" spans="2:13" ht="13.15" customHeight="1" x14ac:dyDescent="0.2">
      <c r="B59" s="1054" t="s">
        <v>789</v>
      </c>
      <c r="C59" s="809">
        <v>177887233.38757622</v>
      </c>
      <c r="D59" s="809">
        <v>4500065.5535864057</v>
      </c>
      <c r="E59" s="809">
        <v>61650857.560329452</v>
      </c>
      <c r="F59" s="810">
        <v>244038156.50149208</v>
      </c>
      <c r="G59" s="1"/>
      <c r="I59" s="743" t="s">
        <v>250</v>
      </c>
      <c r="J59" s="919">
        <v>62918047969.985168</v>
      </c>
      <c r="K59" s="844">
        <v>2139412592.5401258</v>
      </c>
      <c r="L59" s="844">
        <v>23293865273.064919</v>
      </c>
      <c r="M59" s="845">
        <v>88351325835.59021</v>
      </c>
    </row>
    <row r="60" spans="2:13" ht="13.15" customHeight="1" x14ac:dyDescent="0.2">
      <c r="B60" s="1051" t="s">
        <v>790</v>
      </c>
      <c r="C60" s="804">
        <v>747428.78757018247</v>
      </c>
      <c r="D60" s="804">
        <v>10533.536878316845</v>
      </c>
      <c r="E60" s="804">
        <v>1517.9885924764744</v>
      </c>
      <c r="F60" s="803">
        <v>759480.31304097583</v>
      </c>
      <c r="G60" s="1"/>
      <c r="I60" s="744" t="s">
        <v>251</v>
      </c>
      <c r="J60" s="918">
        <v>303789906654.60052</v>
      </c>
      <c r="K60" s="842">
        <v>5810594521.4962244</v>
      </c>
      <c r="L60" s="842">
        <v>109897427565.47437</v>
      </c>
      <c r="M60" s="843">
        <v>419497928741.57111</v>
      </c>
    </row>
    <row r="61" spans="2:13" ht="13.15" customHeight="1" x14ac:dyDescent="0.2">
      <c r="B61" s="1054" t="s">
        <v>791</v>
      </c>
      <c r="C61" s="809">
        <v>1224763.3708031648</v>
      </c>
      <c r="D61" s="809">
        <v>2910.5825584822865</v>
      </c>
      <c r="E61" s="809">
        <v>948.74287029779646</v>
      </c>
      <c r="F61" s="810">
        <v>1228622.6962319447</v>
      </c>
      <c r="G61" s="1"/>
      <c r="I61" s="743" t="s">
        <v>252</v>
      </c>
      <c r="J61" s="919">
        <v>60096485707.671745</v>
      </c>
      <c r="K61" s="844">
        <v>1340908819.2254159</v>
      </c>
      <c r="L61" s="844">
        <v>24429110270.697781</v>
      </c>
      <c r="M61" s="845">
        <v>85866504797.59494</v>
      </c>
    </row>
    <row r="62" spans="2:13" ht="13.15" customHeight="1" x14ac:dyDescent="0.2">
      <c r="B62" s="1051" t="s">
        <v>792</v>
      </c>
      <c r="C62" s="804">
        <v>115217879.1518462</v>
      </c>
      <c r="D62" s="804">
        <v>3445658.5120668905</v>
      </c>
      <c r="E62" s="804">
        <v>74655518.602045283</v>
      </c>
      <c r="F62" s="803">
        <v>193319056.26595837</v>
      </c>
      <c r="G62" s="1"/>
      <c r="I62" s="744" t="s">
        <v>148</v>
      </c>
      <c r="J62" s="918">
        <v>19767996936.834324</v>
      </c>
      <c r="K62" s="842">
        <v>658346200.85919821</v>
      </c>
      <c r="L62" s="842">
        <v>5521976355.6020794</v>
      </c>
      <c r="M62" s="843">
        <v>25948319493.295601</v>
      </c>
    </row>
    <row r="63" spans="2:13" ht="13.15" customHeight="1" x14ac:dyDescent="0.2">
      <c r="B63" s="1054" t="s">
        <v>793</v>
      </c>
      <c r="C63" s="809">
        <v>147800975.03902653</v>
      </c>
      <c r="D63" s="809">
        <v>2744000.2167184823</v>
      </c>
      <c r="E63" s="809">
        <v>35216847.344896398</v>
      </c>
      <c r="F63" s="810">
        <v>185761822.60064143</v>
      </c>
      <c r="G63" s="1"/>
      <c r="I63" s="743" t="s">
        <v>155</v>
      </c>
      <c r="J63" s="919">
        <v>109999747120.07803</v>
      </c>
      <c r="K63" s="844">
        <v>2391857042.6273723</v>
      </c>
      <c r="L63" s="844">
        <v>47806584346.976707</v>
      </c>
      <c r="M63" s="845">
        <v>160198188509.6821</v>
      </c>
    </row>
    <row r="64" spans="2:13" ht="13.15" customHeight="1" x14ac:dyDescent="0.2">
      <c r="B64" s="1051" t="s">
        <v>794</v>
      </c>
      <c r="C64" s="804">
        <v>205235873.5993835</v>
      </c>
      <c r="D64" s="804">
        <v>6008218.5560563644</v>
      </c>
      <c r="E64" s="804">
        <v>226208877.69801456</v>
      </c>
      <c r="F64" s="803">
        <v>437452969.85345441</v>
      </c>
      <c r="G64" s="1"/>
      <c r="I64" s="744" t="s">
        <v>253</v>
      </c>
      <c r="J64" s="918">
        <v>3567008462.7588167</v>
      </c>
      <c r="K64" s="842">
        <v>100122731.96973544</v>
      </c>
      <c r="L64" s="842">
        <v>957091556.54205406</v>
      </c>
      <c r="M64" s="843">
        <v>4624222751.270606</v>
      </c>
    </row>
    <row r="65" spans="2:13" ht="13.15" customHeight="1" x14ac:dyDescent="0.2">
      <c r="B65" s="1054" t="s">
        <v>795</v>
      </c>
      <c r="C65" s="809">
        <v>4067092.4358297233</v>
      </c>
      <c r="D65" s="809">
        <v>47955.312630231958</v>
      </c>
      <c r="E65" s="809">
        <v>822.24382092475696</v>
      </c>
      <c r="F65" s="810">
        <v>4115869.99228088</v>
      </c>
      <c r="G65" s="1"/>
      <c r="I65" s="1028" t="s">
        <v>254</v>
      </c>
      <c r="J65" s="920">
        <v>4018356854.4336286</v>
      </c>
      <c r="K65" s="914">
        <v>103803535.34246807</v>
      </c>
      <c r="L65" s="914">
        <v>878934659.19590223</v>
      </c>
      <c r="M65" s="915">
        <v>5001095048.9719992</v>
      </c>
    </row>
    <row r="66" spans="2:13" ht="13.15" customHeight="1" x14ac:dyDescent="0.2">
      <c r="B66" s="1051" t="s">
        <v>796</v>
      </c>
      <c r="C66" s="804">
        <v>45869385.652072489</v>
      </c>
      <c r="D66" s="804">
        <v>676904.48368436401</v>
      </c>
      <c r="E66" s="804">
        <v>15920391.869653134</v>
      </c>
      <c r="F66" s="803">
        <v>62466682.005409986</v>
      </c>
      <c r="G66" s="1"/>
      <c r="I66" s="1186" t="s">
        <v>12487</v>
      </c>
      <c r="J66" s="1186"/>
      <c r="K66" s="1186"/>
      <c r="L66" s="1186"/>
      <c r="M66" s="1186"/>
    </row>
    <row r="67" spans="2:13" ht="13.15" customHeight="1" x14ac:dyDescent="0.2">
      <c r="B67" s="1054" t="s">
        <v>797</v>
      </c>
      <c r="C67" s="809">
        <v>475016.76320585853</v>
      </c>
      <c r="D67" s="809">
        <v>178238.53191467712</v>
      </c>
      <c r="E67" s="809">
        <v>0</v>
      </c>
      <c r="F67" s="810">
        <v>653255.29512053565</v>
      </c>
      <c r="G67" s="1"/>
      <c r="I67" s="1187"/>
      <c r="J67" s="1187"/>
      <c r="K67" s="1187"/>
      <c r="L67" s="1187"/>
      <c r="M67" s="1187"/>
    </row>
    <row r="68" spans="2:13" ht="13.15" customHeight="1" x14ac:dyDescent="0.2">
      <c r="B68" s="1051" t="s">
        <v>798</v>
      </c>
      <c r="C68" s="804">
        <v>83896495.413548604</v>
      </c>
      <c r="D68" s="804">
        <v>2171904.4249733719</v>
      </c>
      <c r="E68" s="804">
        <v>15041432.715225946</v>
      </c>
      <c r="F68" s="803">
        <v>101109832.55374792</v>
      </c>
      <c r="G68" s="1"/>
      <c r="I68" s="1187"/>
      <c r="J68" s="1187"/>
      <c r="K68" s="1187"/>
      <c r="L68" s="1187"/>
      <c r="M68" s="1187"/>
    </row>
    <row r="69" spans="2:13" ht="13.15" customHeight="1" x14ac:dyDescent="0.2">
      <c r="B69" s="1054" t="s">
        <v>799</v>
      </c>
      <c r="C69" s="809">
        <v>228133890.3320494</v>
      </c>
      <c r="D69" s="809">
        <v>20763777.194122903</v>
      </c>
      <c r="E69" s="809">
        <v>543473449.5020076</v>
      </c>
      <c r="F69" s="810">
        <v>792371117.02817988</v>
      </c>
      <c r="G69" s="1"/>
    </row>
    <row r="70" spans="2:13" ht="13.15" customHeight="1" x14ac:dyDescent="0.2">
      <c r="B70" s="1051" t="s">
        <v>800</v>
      </c>
      <c r="C70" s="804">
        <v>296223807.55709487</v>
      </c>
      <c r="D70" s="804">
        <v>6668089.2018151358</v>
      </c>
      <c r="E70" s="804">
        <v>147769536.18105802</v>
      </c>
      <c r="F70" s="803">
        <v>450661432.93996799</v>
      </c>
      <c r="G70" s="1"/>
      <c r="J70" s="20"/>
      <c r="K70" s="20"/>
      <c r="L70" s="20"/>
      <c r="M70" s="20"/>
    </row>
    <row r="71" spans="2:13" ht="13.15" customHeight="1" x14ac:dyDescent="0.2">
      <c r="B71" s="1054" t="s">
        <v>801</v>
      </c>
      <c r="C71" s="809">
        <v>140578511.492154</v>
      </c>
      <c r="D71" s="809">
        <v>5423981.4770672964</v>
      </c>
      <c r="E71" s="809">
        <v>358324381.9097181</v>
      </c>
      <c r="F71" s="810">
        <v>504326874.87893939</v>
      </c>
      <c r="G71" s="1"/>
      <c r="I71" s="816"/>
      <c r="J71" s="816"/>
      <c r="K71" s="816"/>
      <c r="L71" s="816"/>
      <c r="M71" s="816"/>
    </row>
    <row r="72" spans="2:13" ht="13.15" customHeight="1" x14ac:dyDescent="0.2">
      <c r="B72" s="1051" t="s">
        <v>802</v>
      </c>
      <c r="C72" s="804">
        <v>41909321.964554071</v>
      </c>
      <c r="D72" s="804">
        <v>1579545.4346544463</v>
      </c>
      <c r="E72" s="804">
        <v>30020751.264040001</v>
      </c>
      <c r="F72" s="803">
        <v>73509618.663248509</v>
      </c>
      <c r="G72" s="1"/>
      <c r="I72" s="1189" t="s">
        <v>12605</v>
      </c>
      <c r="J72" s="1189"/>
      <c r="K72" s="1189"/>
      <c r="L72" s="1189"/>
      <c r="M72" s="1189"/>
    </row>
    <row r="73" spans="2:13" ht="13.15" customHeight="1" x14ac:dyDescent="0.2">
      <c r="B73" s="1054" t="s">
        <v>803</v>
      </c>
      <c r="C73" s="809">
        <v>228769927.41596326</v>
      </c>
      <c r="D73" s="809">
        <v>7839169.0241789557</v>
      </c>
      <c r="E73" s="809">
        <v>302126389.58581346</v>
      </c>
      <c r="F73" s="810">
        <v>538735486.02595568</v>
      </c>
      <c r="G73" s="1"/>
      <c r="J73" s="20"/>
      <c r="K73" s="20"/>
      <c r="L73" s="20"/>
      <c r="M73" s="20"/>
    </row>
    <row r="74" spans="2:13" ht="13.15" customHeight="1" x14ac:dyDescent="0.2">
      <c r="B74" s="1051" t="s">
        <v>804</v>
      </c>
      <c r="C74" s="804">
        <v>110821928.95687403</v>
      </c>
      <c r="D74" s="804">
        <v>4418832.580370863</v>
      </c>
      <c r="E74" s="804">
        <v>46475487.170217521</v>
      </c>
      <c r="F74" s="803">
        <v>161716248.7074624</v>
      </c>
      <c r="G74" s="1"/>
      <c r="I74" s="1"/>
    </row>
    <row r="75" spans="2:13" ht="13.15" customHeight="1" x14ac:dyDescent="0.2">
      <c r="B75" s="1054" t="s">
        <v>805</v>
      </c>
      <c r="C75" s="809">
        <v>133049141.30521929</v>
      </c>
      <c r="D75" s="809">
        <v>7893125.6808464406</v>
      </c>
      <c r="E75" s="809">
        <v>275635436.5921061</v>
      </c>
      <c r="F75" s="810">
        <v>416577703.57817185</v>
      </c>
      <c r="G75" s="1"/>
      <c r="I75" s="1"/>
    </row>
    <row r="76" spans="2:13" ht="13.15" customHeight="1" x14ac:dyDescent="0.2">
      <c r="B76" s="1051" t="s">
        <v>806</v>
      </c>
      <c r="C76" s="804">
        <v>122081216.93686917</v>
      </c>
      <c r="D76" s="804">
        <v>5209790.3205968952</v>
      </c>
      <c r="E76" s="804">
        <v>107228866.34384231</v>
      </c>
      <c r="F76" s="803">
        <v>234519873.60130838</v>
      </c>
      <c r="G76" s="1"/>
      <c r="I76" s="1"/>
    </row>
    <row r="77" spans="2:13" ht="13.15" customHeight="1" x14ac:dyDescent="0.2">
      <c r="B77" s="1054" t="s">
        <v>807</v>
      </c>
      <c r="C77" s="809">
        <v>120527323.12221439</v>
      </c>
      <c r="D77" s="809">
        <v>5375610.3669287143</v>
      </c>
      <c r="E77" s="809">
        <v>64087780.102949671</v>
      </c>
      <c r="F77" s="810">
        <v>189990713.59209278</v>
      </c>
      <c r="G77" s="1"/>
      <c r="I77" s="1"/>
      <c r="L77"/>
    </row>
    <row r="78" spans="2:13" ht="13.15" customHeight="1" x14ac:dyDescent="0.2">
      <c r="B78" s="1051" t="s">
        <v>808</v>
      </c>
      <c r="C78" s="804">
        <v>26959246.447250515</v>
      </c>
      <c r="D78" s="804">
        <v>4365.8738377234304</v>
      </c>
      <c r="E78" s="804">
        <v>2555976.5421069507</v>
      </c>
      <c r="F78" s="803">
        <v>29519588.863195188</v>
      </c>
      <c r="G78" s="1"/>
      <c r="I78" s="1"/>
    </row>
    <row r="79" spans="2:13" ht="13.15" customHeight="1" x14ac:dyDescent="0.2">
      <c r="B79" s="1054" t="s">
        <v>809</v>
      </c>
      <c r="C79" s="809">
        <v>383492049.39833599</v>
      </c>
      <c r="D79" s="809">
        <v>11394958.436292039</v>
      </c>
      <c r="E79" s="809">
        <v>989492860.41202152</v>
      </c>
      <c r="F79" s="810">
        <v>1384379868.2466495</v>
      </c>
      <c r="G79" s="1"/>
      <c r="I79" s="1"/>
    </row>
    <row r="80" spans="2:13" ht="13.15" customHeight="1" x14ac:dyDescent="0.2">
      <c r="B80" s="1051" t="s">
        <v>810</v>
      </c>
      <c r="C80" s="804">
        <v>5330304.350612239</v>
      </c>
      <c r="D80" s="804">
        <v>359332.20672005584</v>
      </c>
      <c r="E80" s="804">
        <v>34805833.93784371</v>
      </c>
      <c r="F80" s="803">
        <v>40495470.495176002</v>
      </c>
      <c r="G80" s="1"/>
      <c r="I80" s="1"/>
    </row>
    <row r="81" spans="2:9" ht="13.15" customHeight="1" x14ac:dyDescent="0.2">
      <c r="B81" s="1054" t="s">
        <v>811</v>
      </c>
      <c r="C81" s="809">
        <v>90142202.332520187</v>
      </c>
      <c r="D81" s="809">
        <v>4020110.4896926782</v>
      </c>
      <c r="E81" s="809">
        <v>27353585.190703887</v>
      </c>
      <c r="F81" s="810">
        <v>121515898.01291674</v>
      </c>
      <c r="G81" s="1"/>
      <c r="I81" s="1"/>
    </row>
    <row r="82" spans="2:9" ht="13.15" customHeight="1" x14ac:dyDescent="0.2">
      <c r="B82" s="1051" t="s">
        <v>812</v>
      </c>
      <c r="C82" s="804">
        <v>300561675.90903455</v>
      </c>
      <c r="D82" s="804">
        <v>5199894.3398980536</v>
      </c>
      <c r="E82" s="804">
        <v>79194993.382764965</v>
      </c>
      <c r="F82" s="803">
        <v>384956563.63169754</v>
      </c>
      <c r="G82" s="1"/>
      <c r="I82" s="1"/>
    </row>
    <row r="83" spans="2:9" ht="13.15" customHeight="1" x14ac:dyDescent="0.2">
      <c r="B83" s="1054" t="s">
        <v>813</v>
      </c>
      <c r="C83" s="809">
        <v>329403.12856066419</v>
      </c>
      <c r="D83" s="809">
        <v>7622.95431983456</v>
      </c>
      <c r="E83" s="809">
        <v>252.99809874607908</v>
      </c>
      <c r="F83" s="810">
        <v>337279.08097924478</v>
      </c>
      <c r="G83" s="1"/>
      <c r="I83" s="1"/>
    </row>
    <row r="84" spans="2:9" ht="13.15" customHeight="1" x14ac:dyDescent="0.2">
      <c r="B84" s="1051" t="s">
        <v>814</v>
      </c>
      <c r="C84" s="804">
        <v>142098456.0605292</v>
      </c>
      <c r="D84" s="804">
        <v>5751920.9719065828</v>
      </c>
      <c r="E84" s="804">
        <v>328781673.54798126</v>
      </c>
      <c r="F84" s="803">
        <v>476632050.58041704</v>
      </c>
      <c r="G84" s="1"/>
      <c r="I84" s="1"/>
    </row>
    <row r="85" spans="2:9" ht="13.15" customHeight="1" x14ac:dyDescent="0.2">
      <c r="B85" s="1054" t="s">
        <v>815</v>
      </c>
      <c r="C85" s="809">
        <v>1414251429.7688506</v>
      </c>
      <c r="D85" s="809">
        <v>38096961.605898254</v>
      </c>
      <c r="E85" s="809">
        <v>1330899186.5126441</v>
      </c>
      <c r="F85" s="810">
        <v>2783247577.887393</v>
      </c>
      <c r="G85" s="1"/>
      <c r="I85" s="1"/>
    </row>
    <row r="86" spans="2:9" ht="13.15" customHeight="1" x14ac:dyDescent="0.2">
      <c r="B86" s="1051" t="s">
        <v>816</v>
      </c>
      <c r="C86" s="804">
        <v>102863762.0649215</v>
      </c>
      <c r="D86" s="804">
        <v>2481812.1678670095</v>
      </c>
      <c r="E86" s="804">
        <v>20053141.609868061</v>
      </c>
      <c r="F86" s="803">
        <v>125398715.84265657</v>
      </c>
      <c r="G86" s="1"/>
      <c r="I86" s="1"/>
    </row>
    <row r="87" spans="2:9" ht="13.15" customHeight="1" x14ac:dyDescent="0.2">
      <c r="B87" s="1054" t="s">
        <v>817</v>
      </c>
      <c r="C87" s="809">
        <v>133217115.08600862</v>
      </c>
      <c r="D87" s="809">
        <v>0</v>
      </c>
      <c r="E87" s="809">
        <v>78950307.562865049</v>
      </c>
      <c r="F87" s="810">
        <v>212167422.64887369</v>
      </c>
      <c r="G87" s="1"/>
      <c r="I87" s="1"/>
    </row>
    <row r="88" spans="2:9" ht="13.15" customHeight="1" x14ac:dyDescent="0.2">
      <c r="B88" s="1051" t="s">
        <v>818</v>
      </c>
      <c r="C88" s="804">
        <v>52416818.201633841</v>
      </c>
      <c r="D88" s="804">
        <v>1120837.6234376384</v>
      </c>
      <c r="E88" s="804">
        <v>19816835.078582875</v>
      </c>
      <c r="F88" s="803">
        <v>73354490.903654352</v>
      </c>
      <c r="G88" s="1"/>
      <c r="I88" s="1"/>
    </row>
    <row r="89" spans="2:9" ht="13.15" customHeight="1" x14ac:dyDescent="0.2">
      <c r="B89" s="1054" t="s">
        <v>819</v>
      </c>
      <c r="C89" s="809">
        <v>171119607.93543807</v>
      </c>
      <c r="D89" s="809">
        <v>3025079.3323662011</v>
      </c>
      <c r="E89" s="809">
        <v>33642234.917151064</v>
      </c>
      <c r="F89" s="810">
        <v>207786922.18495533</v>
      </c>
      <c r="G89" s="1"/>
      <c r="I89" s="1"/>
    </row>
    <row r="90" spans="2:9" ht="13.15" customHeight="1" x14ac:dyDescent="0.2">
      <c r="B90" s="1051" t="s">
        <v>820</v>
      </c>
      <c r="C90" s="804">
        <v>140404129.62070149</v>
      </c>
      <c r="D90" s="804">
        <v>2698414.9498858717</v>
      </c>
      <c r="E90" s="804">
        <v>32661593.285041131</v>
      </c>
      <c r="F90" s="803">
        <v>175764137.85562849</v>
      </c>
      <c r="G90" s="1"/>
      <c r="I90" s="1"/>
    </row>
    <row r="91" spans="2:9" ht="13.15" customHeight="1" x14ac:dyDescent="0.2">
      <c r="B91" s="1054" t="s">
        <v>821</v>
      </c>
      <c r="C91" s="809">
        <v>106756472.6292987</v>
      </c>
      <c r="D91" s="809">
        <v>1503121.8526188694</v>
      </c>
      <c r="E91" s="809">
        <v>18319465.831154216</v>
      </c>
      <c r="F91" s="810">
        <v>126579060.31307179</v>
      </c>
      <c r="G91" s="1"/>
      <c r="I91" s="1"/>
    </row>
    <row r="92" spans="2:9" ht="13.15" customHeight="1" x14ac:dyDescent="0.2">
      <c r="B92" s="1051" t="s">
        <v>822</v>
      </c>
      <c r="C92" s="804">
        <v>123778679.25085102</v>
      </c>
      <c r="D92" s="804">
        <v>3745600.9746769629</v>
      </c>
      <c r="E92" s="804">
        <v>27429611.119377084</v>
      </c>
      <c r="F92" s="803">
        <v>154953891.34490508</v>
      </c>
      <c r="G92" s="1"/>
      <c r="I92" s="1"/>
    </row>
    <row r="93" spans="2:9" ht="13.15" customHeight="1" x14ac:dyDescent="0.2">
      <c r="B93" s="1054" t="s">
        <v>823</v>
      </c>
      <c r="C93" s="809">
        <v>1220809.4425216005</v>
      </c>
      <c r="D93" s="809">
        <v>59736.242033612645</v>
      </c>
      <c r="E93" s="809">
        <v>353248.59537421295</v>
      </c>
      <c r="F93" s="810">
        <v>1633794.279929426</v>
      </c>
      <c r="G93" s="1"/>
      <c r="I93" s="1"/>
    </row>
    <row r="94" spans="2:9" ht="13.15" customHeight="1" x14ac:dyDescent="0.2">
      <c r="B94" s="1051" t="s">
        <v>824</v>
      </c>
      <c r="C94" s="804">
        <v>23677349.63119765</v>
      </c>
      <c r="D94" s="804">
        <v>436656.68335706857</v>
      </c>
      <c r="E94" s="804">
        <v>8254134.7320671072</v>
      </c>
      <c r="F94" s="803">
        <v>32368141.046621826</v>
      </c>
      <c r="G94" s="1"/>
      <c r="I94" s="1"/>
    </row>
    <row r="95" spans="2:9" ht="13.15" customHeight="1" x14ac:dyDescent="0.2">
      <c r="B95" s="1054" t="s">
        <v>825</v>
      </c>
      <c r="C95" s="809">
        <v>50842336.691444024</v>
      </c>
      <c r="D95" s="809">
        <v>1437800.0640563595</v>
      </c>
      <c r="E95" s="809">
        <v>13031236.321638981</v>
      </c>
      <c r="F95" s="810">
        <v>65311373.077139363</v>
      </c>
      <c r="G95" s="1"/>
      <c r="I95" s="1"/>
    </row>
    <row r="96" spans="2:9" ht="13.15" customHeight="1" x14ac:dyDescent="0.2">
      <c r="B96" s="1051" t="s">
        <v>826</v>
      </c>
      <c r="C96" s="804">
        <v>148038892.44769305</v>
      </c>
      <c r="D96" s="804">
        <v>2519691.3208781136</v>
      </c>
      <c r="E96" s="804">
        <v>82934606.797026455</v>
      </c>
      <c r="F96" s="803">
        <v>233493190.56559762</v>
      </c>
      <c r="G96" s="1"/>
      <c r="I96" s="1"/>
    </row>
    <row r="97" spans="2:9" ht="13.15" customHeight="1" x14ac:dyDescent="0.2">
      <c r="B97" s="1054" t="s">
        <v>827</v>
      </c>
      <c r="C97" s="809">
        <v>51327306.446531072</v>
      </c>
      <c r="D97" s="809">
        <v>2011794.6644229561</v>
      </c>
      <c r="E97" s="809">
        <v>14631011.123280212</v>
      </c>
      <c r="F97" s="810">
        <v>67970112.234234244</v>
      </c>
      <c r="G97" s="1"/>
      <c r="I97" s="1"/>
    </row>
    <row r="98" spans="2:9" ht="13.15" customHeight="1" x14ac:dyDescent="0.2">
      <c r="B98" s="1051" t="s">
        <v>828</v>
      </c>
      <c r="C98" s="804">
        <v>79174686.991233632</v>
      </c>
      <c r="D98" s="804">
        <v>1870520.5310010032</v>
      </c>
      <c r="E98" s="804">
        <v>13568925.790805936</v>
      </c>
      <c r="F98" s="803">
        <v>94614133.313040569</v>
      </c>
      <c r="G98" s="1"/>
      <c r="I98" s="1"/>
    </row>
    <row r="99" spans="2:9" ht="13.15" customHeight="1" x14ac:dyDescent="0.2">
      <c r="B99" s="1054" t="s">
        <v>829</v>
      </c>
      <c r="C99" s="809">
        <v>84753543.454166293</v>
      </c>
      <c r="D99" s="809">
        <v>5079576.4008971779</v>
      </c>
      <c r="E99" s="809">
        <v>202916519.89666006</v>
      </c>
      <c r="F99" s="810">
        <v>292749639.75172353</v>
      </c>
      <c r="G99" s="1"/>
      <c r="I99" s="1"/>
    </row>
    <row r="100" spans="2:9" ht="13.15" customHeight="1" x14ac:dyDescent="0.2">
      <c r="B100" s="1051" t="s">
        <v>830</v>
      </c>
      <c r="C100" s="804">
        <v>843940632.02194798</v>
      </c>
      <c r="D100" s="804">
        <v>30271389.160242543</v>
      </c>
      <c r="E100" s="804">
        <v>438090355.16706651</v>
      </c>
      <c r="F100" s="803">
        <v>1312302376.349257</v>
      </c>
      <c r="G100" s="1"/>
      <c r="I100" s="1"/>
    </row>
    <row r="101" spans="2:9" ht="13.15" customHeight="1" x14ac:dyDescent="0.2">
      <c r="B101" s="1054" t="s">
        <v>831</v>
      </c>
      <c r="C101" s="809">
        <v>289865890.88033962</v>
      </c>
      <c r="D101" s="809">
        <v>4111682.9609493082</v>
      </c>
      <c r="E101" s="809">
        <v>50427663.237637594</v>
      </c>
      <c r="F101" s="810">
        <v>344405237.0789265</v>
      </c>
      <c r="G101" s="1"/>
      <c r="I101" s="1"/>
    </row>
    <row r="102" spans="2:9" ht="13.15" customHeight="1" x14ac:dyDescent="0.2">
      <c r="B102" s="1051" t="s">
        <v>832</v>
      </c>
      <c r="C102" s="804">
        <v>58404020.016403906</v>
      </c>
      <c r="D102" s="804">
        <v>1610356.0300235241</v>
      </c>
      <c r="E102" s="804">
        <v>34904720.703466982</v>
      </c>
      <c r="F102" s="803">
        <v>94919096.74989441</v>
      </c>
      <c r="G102" s="1"/>
      <c r="I102" s="1"/>
    </row>
    <row r="103" spans="2:9" ht="13.15" customHeight="1" x14ac:dyDescent="0.2">
      <c r="B103" s="1054" t="s">
        <v>833</v>
      </c>
      <c r="C103" s="809">
        <v>93100695.083612069</v>
      </c>
      <c r="D103" s="809">
        <v>2465457.4658717294</v>
      </c>
      <c r="E103" s="809">
        <v>23585683.322583403</v>
      </c>
      <c r="F103" s="810">
        <v>119151835.87206721</v>
      </c>
      <c r="G103" s="1"/>
      <c r="I103" s="1"/>
    </row>
    <row r="104" spans="2:9" ht="13.15" customHeight="1" x14ac:dyDescent="0.2">
      <c r="B104" s="1051" t="s">
        <v>834</v>
      </c>
      <c r="C104" s="804">
        <v>50794480.52500166</v>
      </c>
      <c r="D104" s="804">
        <v>1126270.7108801391</v>
      </c>
      <c r="E104" s="804">
        <v>10520799.437306326</v>
      </c>
      <c r="F104" s="803">
        <v>62441550.67318812</v>
      </c>
      <c r="G104" s="1"/>
      <c r="I104" s="1"/>
    </row>
    <row r="105" spans="2:9" ht="13.15" customHeight="1" x14ac:dyDescent="0.2">
      <c r="B105" s="1054" t="s">
        <v>835</v>
      </c>
      <c r="C105" s="809">
        <v>73221707.107452303</v>
      </c>
      <c r="D105" s="809">
        <v>2532206.8258795878</v>
      </c>
      <c r="E105" s="809">
        <v>45581252.749009855</v>
      </c>
      <c r="F105" s="810">
        <v>121335166.68234175</v>
      </c>
      <c r="G105" s="1"/>
      <c r="I105" s="1"/>
    </row>
    <row r="106" spans="2:9" ht="13.15" customHeight="1" x14ac:dyDescent="0.2">
      <c r="B106" s="1051" t="s">
        <v>836</v>
      </c>
      <c r="C106" s="804">
        <v>81795187.045428991</v>
      </c>
      <c r="D106" s="804">
        <v>2464320.9526822246</v>
      </c>
      <c r="E106" s="804">
        <v>1316608537.5088961</v>
      </c>
      <c r="F106" s="803">
        <v>1400868045.5070074</v>
      </c>
      <c r="G106" s="1"/>
      <c r="I106" s="1"/>
    </row>
    <row r="107" spans="2:9" ht="13.15" customHeight="1" x14ac:dyDescent="0.2">
      <c r="B107" s="1054" t="s">
        <v>837</v>
      </c>
      <c r="C107" s="809">
        <v>180669026.44718844</v>
      </c>
      <c r="D107" s="809">
        <v>4564541.8872152632</v>
      </c>
      <c r="E107" s="809">
        <v>41020600.354508333</v>
      </c>
      <c r="F107" s="810">
        <v>226254168.68891203</v>
      </c>
      <c r="G107" s="1"/>
      <c r="I107" s="1"/>
    </row>
    <row r="108" spans="2:9" ht="13.15" customHeight="1" x14ac:dyDescent="0.2">
      <c r="B108" s="1051" t="s">
        <v>838</v>
      </c>
      <c r="C108" s="804">
        <v>474471.39378771163</v>
      </c>
      <c r="D108" s="804">
        <v>0</v>
      </c>
      <c r="E108" s="804">
        <v>0</v>
      </c>
      <c r="F108" s="803">
        <v>474471.39378771163</v>
      </c>
      <c r="G108" s="1"/>
      <c r="I108" s="1"/>
    </row>
    <row r="109" spans="2:9" ht="13.15" customHeight="1" x14ac:dyDescent="0.2">
      <c r="B109" s="1054" t="s">
        <v>839</v>
      </c>
      <c r="C109" s="809">
        <v>299271.46820805379</v>
      </c>
      <c r="D109" s="809">
        <v>11642.330233929146</v>
      </c>
      <c r="E109" s="809">
        <v>0</v>
      </c>
      <c r="F109" s="810">
        <v>310913.79844198294</v>
      </c>
      <c r="G109" s="1"/>
      <c r="I109" s="1"/>
    </row>
    <row r="110" spans="2:9" ht="13.15" customHeight="1" x14ac:dyDescent="0.2">
      <c r="B110" s="1051" t="s">
        <v>840</v>
      </c>
      <c r="C110" s="804">
        <v>6315248473.245429</v>
      </c>
      <c r="D110" s="804">
        <v>57869976.497113764</v>
      </c>
      <c r="E110" s="804">
        <v>13404455835.07803</v>
      </c>
      <c r="F110" s="803">
        <v>19777574284.820572</v>
      </c>
      <c r="G110" s="1"/>
      <c r="I110" s="1"/>
    </row>
    <row r="111" spans="2:9" ht="13.15" customHeight="1" x14ac:dyDescent="0.2">
      <c r="B111" s="1054" t="s">
        <v>841</v>
      </c>
      <c r="C111" s="809">
        <v>2651012246.0594716</v>
      </c>
      <c r="D111" s="809">
        <v>41063039.271828964</v>
      </c>
      <c r="E111" s="809">
        <v>431869084.38054711</v>
      </c>
      <c r="F111" s="810">
        <v>3123944369.7118478</v>
      </c>
      <c r="G111" s="1"/>
      <c r="I111" s="1"/>
    </row>
    <row r="112" spans="2:9" ht="13.15" customHeight="1" x14ac:dyDescent="0.2">
      <c r="B112" s="1051" t="s">
        <v>842</v>
      </c>
      <c r="C112" s="804">
        <v>1580613234.9003758</v>
      </c>
      <c r="D112" s="804">
        <v>27067267.420778822</v>
      </c>
      <c r="E112" s="804">
        <v>193558348.27713364</v>
      </c>
      <c r="F112" s="803">
        <v>1801238850.5982883</v>
      </c>
      <c r="G112" s="1"/>
      <c r="I112" s="1"/>
    </row>
    <row r="113" spans="2:13" ht="13.15" customHeight="1" x14ac:dyDescent="0.2">
      <c r="B113" s="1054" t="s">
        <v>843</v>
      </c>
      <c r="C113" s="809">
        <v>1825380483.4588389</v>
      </c>
      <c r="D113" s="809">
        <v>35456841.466683723</v>
      </c>
      <c r="E113" s="809">
        <v>214970118.90345863</v>
      </c>
      <c r="F113" s="810">
        <v>2075807443.8289812</v>
      </c>
      <c r="G113" s="1"/>
      <c r="I113" s="1"/>
    </row>
    <row r="114" spans="2:13" ht="13.15" customHeight="1" x14ac:dyDescent="0.2">
      <c r="B114" s="1051" t="s">
        <v>844</v>
      </c>
      <c r="C114" s="804">
        <v>3788780332.4151788</v>
      </c>
      <c r="D114" s="804">
        <v>80439035.593176931</v>
      </c>
      <c r="E114" s="804">
        <v>896916471.8514595</v>
      </c>
      <c r="F114" s="803">
        <v>4766135839.8598156</v>
      </c>
      <c r="G114" s="1"/>
      <c r="I114" s="1"/>
    </row>
    <row r="115" spans="2:13" ht="13.15" customHeight="1" x14ac:dyDescent="0.2">
      <c r="B115" s="1054" t="s">
        <v>845</v>
      </c>
      <c r="C115" s="809">
        <v>3722179137.3593163</v>
      </c>
      <c r="D115" s="809">
        <v>83102371.093274608</v>
      </c>
      <c r="E115" s="809">
        <v>783190707.16697443</v>
      </c>
      <c r="F115" s="810">
        <v>4588472215.619565</v>
      </c>
      <c r="G115" s="1"/>
      <c r="I115" s="1"/>
    </row>
    <row r="116" spans="2:13" ht="13.15" customHeight="1" x14ac:dyDescent="0.2">
      <c r="B116" s="1051" t="s">
        <v>846</v>
      </c>
      <c r="C116" s="804">
        <v>83004952.757233113</v>
      </c>
      <c r="D116" s="804">
        <v>22060926.821019836</v>
      </c>
      <c r="E116" s="804">
        <v>1262935277.0172114</v>
      </c>
      <c r="F116" s="803">
        <v>1368001156.5954645</v>
      </c>
      <c r="G116" s="1"/>
      <c r="I116" s="1"/>
    </row>
    <row r="117" spans="2:13" ht="13.15" customHeight="1" x14ac:dyDescent="0.2">
      <c r="B117" s="1054" t="s">
        <v>847</v>
      </c>
      <c r="C117" s="809">
        <v>1008630198.175081</v>
      </c>
      <c r="D117" s="809">
        <v>25103580.528072491</v>
      </c>
      <c r="E117" s="809">
        <v>155395938.15915763</v>
      </c>
      <c r="F117" s="810">
        <v>1189129716.8623111</v>
      </c>
      <c r="G117" s="1"/>
      <c r="I117" s="1"/>
    </row>
    <row r="118" spans="2:13" ht="13.15" customHeight="1" x14ac:dyDescent="0.2">
      <c r="B118" s="1051" t="s">
        <v>848</v>
      </c>
      <c r="C118" s="804">
        <v>0</v>
      </c>
      <c r="D118" s="804">
        <v>0</v>
      </c>
      <c r="E118" s="804">
        <v>63.24952468651977</v>
      </c>
      <c r="F118" s="803">
        <v>63.24952468651977</v>
      </c>
      <c r="G118" s="1"/>
      <c r="I118" s="1"/>
    </row>
    <row r="119" spans="2:13" ht="13.15" customHeight="1" x14ac:dyDescent="0.2">
      <c r="B119" s="1054" t="s">
        <v>849</v>
      </c>
      <c r="C119" s="809">
        <v>175531782.87060016</v>
      </c>
      <c r="D119" s="809">
        <v>7677811.8711034777</v>
      </c>
      <c r="E119" s="809">
        <v>31586925.870899327</v>
      </c>
      <c r="F119" s="810">
        <v>214796520.61260295</v>
      </c>
      <c r="G119" s="1"/>
      <c r="I119" s="1"/>
    </row>
    <row r="120" spans="2:13" ht="13.15" customHeight="1" x14ac:dyDescent="0.2">
      <c r="B120" s="1051" t="s">
        <v>850</v>
      </c>
      <c r="C120" s="804">
        <v>239008.14750283293</v>
      </c>
      <c r="D120" s="804">
        <v>39902.700885097634</v>
      </c>
      <c r="E120" s="804">
        <v>0</v>
      </c>
      <c r="F120" s="803">
        <v>278910.84838793054</v>
      </c>
      <c r="G120" s="1"/>
      <c r="I120" s="1"/>
    </row>
    <row r="121" spans="2:13" ht="13.15" customHeight="1" x14ac:dyDescent="0.2">
      <c r="B121" s="1054" t="s">
        <v>851</v>
      </c>
      <c r="C121" s="809">
        <v>176836.03383409829</v>
      </c>
      <c r="D121" s="809">
        <v>78738.18816541844</v>
      </c>
      <c r="E121" s="809">
        <v>3035.9771849529488</v>
      </c>
      <c r="F121" s="810">
        <v>258610.19918446965</v>
      </c>
      <c r="G121" s="1"/>
      <c r="I121" s="1"/>
    </row>
    <row r="122" spans="2:13" ht="13.15" customHeight="1" x14ac:dyDescent="0.2">
      <c r="B122" s="1051" t="s">
        <v>852</v>
      </c>
      <c r="C122" s="804">
        <v>53907585.506138094</v>
      </c>
      <c r="D122" s="804">
        <v>3959417.9133898499</v>
      </c>
      <c r="E122" s="804">
        <v>60287456.405393213</v>
      </c>
      <c r="F122" s="803">
        <v>118154459.82492116</v>
      </c>
      <c r="G122" s="1"/>
      <c r="I122" s="1"/>
    </row>
    <row r="123" spans="2:13" ht="13.15" customHeight="1" x14ac:dyDescent="0.2">
      <c r="B123" s="1054" t="s">
        <v>853</v>
      </c>
      <c r="C123" s="809">
        <v>29985228.663838021</v>
      </c>
      <c r="D123" s="809">
        <v>219956.88191958994</v>
      </c>
      <c r="E123" s="809">
        <v>2810302.8808714468</v>
      </c>
      <c r="F123" s="810">
        <v>33015488.426629059</v>
      </c>
      <c r="G123" s="1"/>
      <c r="I123" s="1"/>
    </row>
    <row r="124" spans="2:13" ht="13.15" customHeight="1" x14ac:dyDescent="0.2">
      <c r="B124" s="1051" t="s">
        <v>854</v>
      </c>
      <c r="C124" s="804">
        <v>343370175.70175815</v>
      </c>
      <c r="D124" s="804">
        <v>28915625.944584526</v>
      </c>
      <c r="E124" s="804">
        <v>120321735.17933618</v>
      </c>
      <c r="F124" s="803">
        <v>492607536.82567888</v>
      </c>
      <c r="G124" s="1"/>
      <c r="I124" s="1"/>
    </row>
    <row r="125" spans="2:13" ht="13.15" customHeight="1" x14ac:dyDescent="0.2">
      <c r="B125" s="1054" t="s">
        <v>855</v>
      </c>
      <c r="C125" s="809">
        <v>174548618.15203616</v>
      </c>
      <c r="D125" s="809">
        <v>8305042.4124564072</v>
      </c>
      <c r="E125" s="809">
        <v>107530177.25404523</v>
      </c>
      <c r="F125" s="810">
        <v>290383837.81853777</v>
      </c>
      <c r="G125" s="1"/>
      <c r="I125" s="1"/>
    </row>
    <row r="126" spans="2:13" ht="13.15" customHeight="1" x14ac:dyDescent="0.2">
      <c r="B126" s="1051" t="s">
        <v>856</v>
      </c>
      <c r="C126" s="804">
        <v>49406379.013463534</v>
      </c>
      <c r="D126" s="804">
        <v>3510093.2659449112</v>
      </c>
      <c r="E126" s="804">
        <v>14147657.937356535</v>
      </c>
      <c r="F126" s="803">
        <v>67064130.216764987</v>
      </c>
      <c r="G126" s="1"/>
      <c r="I126" s="1"/>
    </row>
    <row r="127" spans="2:13" ht="13.15" customHeight="1" x14ac:dyDescent="0.2">
      <c r="B127" s="1054" t="s">
        <v>857</v>
      </c>
      <c r="C127" s="809">
        <v>28500187.738224298</v>
      </c>
      <c r="D127" s="809">
        <v>1856619.0343050151</v>
      </c>
      <c r="E127" s="809">
        <v>10141219.759279754</v>
      </c>
      <c r="F127" s="810">
        <v>40498026.531809062</v>
      </c>
      <c r="G127" s="1"/>
      <c r="I127" s="1"/>
    </row>
    <row r="128" spans="2:13" ht="13.15" customHeight="1" x14ac:dyDescent="0.2">
      <c r="B128" s="1051" t="s">
        <v>858</v>
      </c>
      <c r="C128" s="804">
        <v>40445277.761539012</v>
      </c>
      <c r="D128" s="804">
        <v>1655747.2580189023</v>
      </c>
      <c r="E128" s="804">
        <v>8405925.0803631619</v>
      </c>
      <c r="F128" s="803">
        <v>50506950.099921077</v>
      </c>
      <c r="G128" s="1"/>
      <c r="I128" s="1"/>
      <c r="M128" s="798"/>
    </row>
    <row r="129" spans="2:13" ht="13.15" customHeight="1" x14ac:dyDescent="0.2">
      <c r="B129" s="1054" t="s">
        <v>859</v>
      </c>
      <c r="C129" s="809">
        <v>67080.438432055787</v>
      </c>
      <c r="D129" s="809">
        <v>13444.119436799132</v>
      </c>
      <c r="E129" s="809">
        <v>0</v>
      </c>
      <c r="F129" s="810">
        <v>80524.557868854914</v>
      </c>
      <c r="G129" s="1"/>
      <c r="I129" s="1"/>
      <c r="M129" s="798"/>
    </row>
    <row r="130" spans="2:13" ht="13.15" customHeight="1" x14ac:dyDescent="0.2">
      <c r="B130" s="1051" t="s">
        <v>860</v>
      </c>
      <c r="C130" s="804">
        <v>9026409.2397476006</v>
      </c>
      <c r="D130" s="804">
        <v>337502.83753143868</v>
      </c>
      <c r="E130" s="804">
        <v>650584.61092554231</v>
      </c>
      <c r="F130" s="803">
        <v>10014496.688204581</v>
      </c>
      <c r="G130" s="1"/>
      <c r="I130" s="1"/>
      <c r="M130" s="798"/>
    </row>
    <row r="131" spans="2:13" ht="13.15" customHeight="1" x14ac:dyDescent="0.2">
      <c r="B131" s="1054" t="s">
        <v>861</v>
      </c>
      <c r="C131" s="809">
        <v>487696.60217777139</v>
      </c>
      <c r="D131" s="809">
        <v>0</v>
      </c>
      <c r="E131" s="809">
        <v>0</v>
      </c>
      <c r="F131" s="810">
        <v>487696.60217777139</v>
      </c>
      <c r="G131" s="1"/>
      <c r="I131" s="1"/>
      <c r="M131" s="798"/>
    </row>
    <row r="132" spans="2:13" ht="13.15" customHeight="1" x14ac:dyDescent="0.2">
      <c r="B132" s="1051" t="s">
        <v>862</v>
      </c>
      <c r="C132" s="804">
        <v>6602651.2031487105</v>
      </c>
      <c r="D132" s="804">
        <v>199305.60567131077</v>
      </c>
      <c r="E132" s="804">
        <v>1580162.8752433232</v>
      </c>
      <c r="F132" s="803">
        <v>8382119.6840633443</v>
      </c>
      <c r="G132" s="1"/>
      <c r="I132" s="1"/>
      <c r="M132" s="798"/>
    </row>
    <row r="133" spans="2:13" ht="13.15" customHeight="1" x14ac:dyDescent="0.2">
      <c r="B133" s="1054" t="s">
        <v>863</v>
      </c>
      <c r="C133" s="809">
        <v>40480317.746654928</v>
      </c>
      <c r="D133" s="809">
        <v>2267759.6105660549</v>
      </c>
      <c r="E133" s="809">
        <v>7869004.2598803071</v>
      </c>
      <c r="F133" s="810">
        <v>50617081.617101289</v>
      </c>
      <c r="G133" s="1"/>
      <c r="I133" s="1"/>
      <c r="M133" s="798"/>
    </row>
    <row r="134" spans="2:13" ht="13.15" customHeight="1" x14ac:dyDescent="0.2">
      <c r="B134" s="1051" t="s">
        <v>864</v>
      </c>
      <c r="C134" s="804">
        <v>29576065.257873382</v>
      </c>
      <c r="D134" s="804">
        <v>674548.29780368798</v>
      </c>
      <c r="E134" s="804">
        <v>4304577.2961714873</v>
      </c>
      <c r="F134" s="803">
        <v>34555190.851848558</v>
      </c>
      <c r="G134" s="1"/>
      <c r="I134" s="1"/>
      <c r="M134" s="798"/>
    </row>
    <row r="135" spans="2:13" ht="13.15" customHeight="1" x14ac:dyDescent="0.2">
      <c r="B135" s="1054" t="s">
        <v>865</v>
      </c>
      <c r="C135" s="809">
        <v>1796037.8363119331</v>
      </c>
      <c r="D135" s="809">
        <v>31448.151548553851</v>
      </c>
      <c r="E135" s="809">
        <v>366088.24888557644</v>
      </c>
      <c r="F135" s="810">
        <v>2193574.2367460635</v>
      </c>
      <c r="G135" s="1"/>
      <c r="I135" s="1"/>
      <c r="M135" s="798"/>
    </row>
    <row r="136" spans="2:13" ht="13.15" customHeight="1" x14ac:dyDescent="0.2">
      <c r="B136" s="1051" t="s">
        <v>866</v>
      </c>
      <c r="C136" s="804">
        <v>589953.36808029551</v>
      </c>
      <c r="D136" s="804">
        <v>5821.1651169645729</v>
      </c>
      <c r="E136" s="804">
        <v>23781.82128213143</v>
      </c>
      <c r="F136" s="803">
        <v>619556.35447939159</v>
      </c>
      <c r="G136" s="1"/>
      <c r="I136" s="1"/>
      <c r="M136" s="798"/>
    </row>
    <row r="137" spans="2:13" ht="13.15" customHeight="1" x14ac:dyDescent="0.2">
      <c r="B137" s="1054" t="s">
        <v>867</v>
      </c>
      <c r="C137" s="809">
        <v>8400870.5171332303</v>
      </c>
      <c r="D137" s="809">
        <v>333192.40336149599</v>
      </c>
      <c r="E137" s="809">
        <v>3524769.5117303743</v>
      </c>
      <c r="F137" s="810">
        <v>12258832.432225101</v>
      </c>
      <c r="G137" s="1"/>
      <c r="I137" s="1"/>
      <c r="M137" s="798"/>
    </row>
    <row r="138" spans="2:13" ht="13.15" customHeight="1" x14ac:dyDescent="0.2">
      <c r="B138" s="1051" t="s">
        <v>868</v>
      </c>
      <c r="C138" s="804">
        <v>73946912.091232985</v>
      </c>
      <c r="D138" s="804">
        <v>3998655.3382615796</v>
      </c>
      <c r="E138" s="804">
        <v>10742308.352533774</v>
      </c>
      <c r="F138" s="803">
        <v>88687875.782028332</v>
      </c>
      <c r="G138" s="1"/>
      <c r="I138" s="1"/>
      <c r="M138" s="798"/>
    </row>
    <row r="139" spans="2:13" ht="13.15" customHeight="1" x14ac:dyDescent="0.2">
      <c r="B139" s="1054" t="s">
        <v>869</v>
      </c>
      <c r="C139" s="809">
        <v>74332215.585153744</v>
      </c>
      <c r="D139" s="809">
        <v>4667132.9924432896</v>
      </c>
      <c r="E139" s="809">
        <v>19475064.206820235</v>
      </c>
      <c r="F139" s="810">
        <v>98474412.784417272</v>
      </c>
      <c r="G139" s="1"/>
      <c r="I139" s="1"/>
      <c r="M139" s="798"/>
    </row>
    <row r="140" spans="2:13" ht="13.15" customHeight="1" x14ac:dyDescent="0.2">
      <c r="B140" s="1051" t="s">
        <v>870</v>
      </c>
      <c r="C140" s="804">
        <v>35865129.045587696</v>
      </c>
      <c r="D140" s="804">
        <v>2522546.463768818</v>
      </c>
      <c r="E140" s="804">
        <v>8346217.5290590879</v>
      </c>
      <c r="F140" s="803">
        <v>46733893.038415603</v>
      </c>
      <c r="G140" s="1"/>
      <c r="I140" s="1"/>
      <c r="M140" s="798"/>
    </row>
    <row r="141" spans="2:13" ht="13.15" customHeight="1" x14ac:dyDescent="0.2">
      <c r="B141" s="1054" t="s">
        <v>871</v>
      </c>
      <c r="C141" s="809">
        <v>124389765.68388447</v>
      </c>
      <c r="D141" s="809">
        <v>7143359.6137814028</v>
      </c>
      <c r="E141" s="809">
        <v>34722404.401200436</v>
      </c>
      <c r="F141" s="810">
        <v>166255529.69886631</v>
      </c>
      <c r="G141" s="1"/>
      <c r="I141" s="1"/>
      <c r="M141" s="798"/>
    </row>
    <row r="142" spans="2:13" ht="13.15" customHeight="1" x14ac:dyDescent="0.2">
      <c r="B142" s="1051" t="s">
        <v>872</v>
      </c>
      <c r="C142" s="804">
        <v>99662034.553336188</v>
      </c>
      <c r="D142" s="804">
        <v>6375769.693524899</v>
      </c>
      <c r="E142" s="804">
        <v>50615002.051095672</v>
      </c>
      <c r="F142" s="803">
        <v>156652806.29795676</v>
      </c>
      <c r="G142" s="1"/>
      <c r="I142" s="1"/>
      <c r="M142" s="798"/>
    </row>
    <row r="143" spans="2:13" ht="13.15" customHeight="1" x14ac:dyDescent="0.2">
      <c r="B143" s="1054" t="s">
        <v>873</v>
      </c>
      <c r="C143" s="809">
        <v>38469404.359593153</v>
      </c>
      <c r="D143" s="809">
        <v>2234066.1524723875</v>
      </c>
      <c r="E143" s="809">
        <v>8952204.1947632469</v>
      </c>
      <c r="F143" s="810">
        <v>49655674.706828788</v>
      </c>
      <c r="G143" s="1"/>
      <c r="I143" s="1"/>
      <c r="M143" s="798"/>
    </row>
    <row r="144" spans="2:13" ht="13.15" customHeight="1" x14ac:dyDescent="0.2">
      <c r="B144" s="1051" t="s">
        <v>874</v>
      </c>
      <c r="C144" s="804">
        <v>37772422.243201569</v>
      </c>
      <c r="D144" s="804">
        <v>2571388.8110835389</v>
      </c>
      <c r="E144" s="804">
        <v>4698996.9375356119</v>
      </c>
      <c r="F144" s="803">
        <v>45042807.991820723</v>
      </c>
      <c r="G144" s="1"/>
      <c r="I144" s="1"/>
      <c r="M144" s="798"/>
    </row>
    <row r="145" spans="2:13" ht="13.15" customHeight="1" x14ac:dyDescent="0.2">
      <c r="B145" s="1054" t="s">
        <v>875</v>
      </c>
      <c r="C145" s="809">
        <v>43911236.756216422</v>
      </c>
      <c r="D145" s="809">
        <v>2858663.3096057395</v>
      </c>
      <c r="E145" s="809">
        <v>40459645.700047016</v>
      </c>
      <c r="F145" s="810">
        <v>87229545.76586917</v>
      </c>
      <c r="G145" s="1"/>
      <c r="I145" s="1"/>
      <c r="M145" s="798"/>
    </row>
    <row r="146" spans="2:13" ht="13.15" customHeight="1" x14ac:dyDescent="0.2">
      <c r="B146" s="1051" t="s">
        <v>876</v>
      </c>
      <c r="C146" s="804">
        <v>20345006.143966183</v>
      </c>
      <c r="D146" s="804">
        <v>1044275.4422326094</v>
      </c>
      <c r="E146" s="804">
        <v>55072691.680908032</v>
      </c>
      <c r="F146" s="803">
        <v>76461973.267106831</v>
      </c>
      <c r="G146" s="1"/>
      <c r="I146" s="1"/>
      <c r="M146" s="798"/>
    </row>
    <row r="147" spans="2:13" ht="13.15" customHeight="1" x14ac:dyDescent="0.2">
      <c r="B147" s="1054" t="s">
        <v>877</v>
      </c>
      <c r="C147" s="809">
        <v>62680943.335865624</v>
      </c>
      <c r="D147" s="809">
        <v>2029202.7201060688</v>
      </c>
      <c r="E147" s="809">
        <v>7404198.122953197</v>
      </c>
      <c r="F147" s="810">
        <v>72114344.178924888</v>
      </c>
      <c r="G147" s="1"/>
      <c r="I147" s="1"/>
      <c r="M147" s="798"/>
    </row>
    <row r="148" spans="2:13" ht="13.15" customHeight="1" x14ac:dyDescent="0.2">
      <c r="B148" s="1051" t="s">
        <v>878</v>
      </c>
      <c r="C148" s="804">
        <v>54751681.023074798</v>
      </c>
      <c r="D148" s="804">
        <v>5435402.0486301053</v>
      </c>
      <c r="E148" s="804">
        <v>25585501.444732904</v>
      </c>
      <c r="F148" s="803">
        <v>85772584.516437799</v>
      </c>
      <c r="G148" s="1"/>
      <c r="I148" s="1"/>
      <c r="M148" s="798"/>
    </row>
    <row r="149" spans="2:13" ht="13.15" customHeight="1" x14ac:dyDescent="0.2">
      <c r="B149" s="1054" t="s">
        <v>879</v>
      </c>
      <c r="C149" s="809">
        <v>29768853.347188272</v>
      </c>
      <c r="D149" s="809">
        <v>2791636.7512589768</v>
      </c>
      <c r="E149" s="809">
        <v>21077840.852258023</v>
      </c>
      <c r="F149" s="810">
        <v>53638330.950705275</v>
      </c>
      <c r="G149" s="1"/>
      <c r="I149" s="1"/>
      <c r="M149" s="798"/>
    </row>
    <row r="150" spans="2:13" ht="13.15" customHeight="1" x14ac:dyDescent="0.2">
      <c r="B150" s="1051" t="s">
        <v>880</v>
      </c>
      <c r="C150" s="804">
        <v>21175194.74074015</v>
      </c>
      <c r="D150" s="804">
        <v>2346220.6003925712</v>
      </c>
      <c r="E150" s="804">
        <v>43390495.194176756</v>
      </c>
      <c r="F150" s="803">
        <v>66911910.535309479</v>
      </c>
      <c r="G150" s="1"/>
      <c r="I150" s="1"/>
      <c r="M150" s="798"/>
    </row>
    <row r="151" spans="2:13" ht="13.15" customHeight="1" x14ac:dyDescent="0.2">
      <c r="B151" s="1054" t="s">
        <v>881</v>
      </c>
      <c r="C151" s="809">
        <v>280111822.49442959</v>
      </c>
      <c r="D151" s="809">
        <v>18888821.489699442</v>
      </c>
      <c r="E151" s="809">
        <v>130128651.88608633</v>
      </c>
      <c r="F151" s="810">
        <v>429129295.87021536</v>
      </c>
      <c r="G151" s="1"/>
      <c r="I151" s="1"/>
      <c r="M151" s="798"/>
    </row>
    <row r="152" spans="2:13" ht="13.15" customHeight="1" x14ac:dyDescent="0.2">
      <c r="B152" s="1051" t="s">
        <v>882</v>
      </c>
      <c r="C152" s="804">
        <v>71856374.769121796</v>
      </c>
      <c r="D152" s="804">
        <v>4462934.8360903384</v>
      </c>
      <c r="E152" s="804">
        <v>32422651.765917871</v>
      </c>
      <c r="F152" s="803">
        <v>108741961.37113</v>
      </c>
      <c r="G152" s="1"/>
      <c r="I152" s="1"/>
    </row>
    <row r="153" spans="2:13" ht="13.15" customHeight="1" x14ac:dyDescent="0.2">
      <c r="B153" s="1054" t="s">
        <v>883</v>
      </c>
      <c r="C153" s="809">
        <v>18727440.449742798</v>
      </c>
      <c r="D153" s="809">
        <v>995391.51516705193</v>
      </c>
      <c r="E153" s="809">
        <v>2637694.9280019333</v>
      </c>
      <c r="F153" s="810">
        <v>22360526.892911784</v>
      </c>
      <c r="G153" s="1"/>
      <c r="I153" s="1"/>
    </row>
    <row r="154" spans="2:13" ht="13.15" customHeight="1" x14ac:dyDescent="0.2">
      <c r="B154" s="1051" t="s">
        <v>884</v>
      </c>
      <c r="C154" s="804">
        <v>56896755.287000686</v>
      </c>
      <c r="D154" s="804">
        <v>3366435.2268083924</v>
      </c>
      <c r="E154" s="804">
        <v>12055415.624457968</v>
      </c>
      <c r="F154" s="803">
        <v>72318606.13826704</v>
      </c>
      <c r="G154" s="1"/>
      <c r="I154" s="1"/>
    </row>
    <row r="155" spans="2:13" ht="13.15" customHeight="1" x14ac:dyDescent="0.2">
      <c r="B155" s="1054" t="s">
        <v>885</v>
      </c>
      <c r="C155" s="809">
        <v>11686312.234404063</v>
      </c>
      <c r="D155" s="809">
        <v>161648.21133132812</v>
      </c>
      <c r="E155" s="809">
        <v>3116051.0832060827</v>
      </c>
      <c r="F155" s="810">
        <v>14964011.528941475</v>
      </c>
      <c r="G155" s="1"/>
      <c r="I155" s="1"/>
    </row>
    <row r="156" spans="2:13" ht="13.15" customHeight="1" x14ac:dyDescent="0.2">
      <c r="B156" s="1051" t="s">
        <v>886</v>
      </c>
      <c r="C156" s="804">
        <v>47015615.826662518</v>
      </c>
      <c r="D156" s="804">
        <v>2152611.4205857175</v>
      </c>
      <c r="E156" s="804">
        <v>13700817.593175782</v>
      </c>
      <c r="F156" s="803">
        <v>62869044.840424016</v>
      </c>
      <c r="G156" s="1"/>
      <c r="I156" s="1"/>
    </row>
    <row r="157" spans="2:13" ht="13.15" customHeight="1" x14ac:dyDescent="0.2">
      <c r="B157" s="1054" t="s">
        <v>887</v>
      </c>
      <c r="C157" s="809">
        <v>84872161.302613243</v>
      </c>
      <c r="D157" s="809">
        <v>4151724.2610038589</v>
      </c>
      <c r="E157" s="809">
        <v>43516445.369921908</v>
      </c>
      <c r="F157" s="810">
        <v>132540330.933539</v>
      </c>
      <c r="G157" s="1"/>
      <c r="I157" s="1"/>
    </row>
    <row r="158" spans="2:13" ht="13.15" customHeight="1" x14ac:dyDescent="0.2">
      <c r="B158" s="1051" t="s">
        <v>888</v>
      </c>
      <c r="C158" s="804">
        <v>69381624.691926196</v>
      </c>
      <c r="D158" s="804">
        <v>2200026.1964550898</v>
      </c>
      <c r="E158" s="804">
        <v>6570065.1072346698</v>
      </c>
      <c r="F158" s="803">
        <v>78151715.995615959</v>
      </c>
      <c r="G158" s="1"/>
      <c r="I158" s="1"/>
    </row>
    <row r="159" spans="2:13" ht="13.15" customHeight="1" x14ac:dyDescent="0.2">
      <c r="B159" s="1054" t="s">
        <v>889</v>
      </c>
      <c r="C159" s="809">
        <v>277718877.829956</v>
      </c>
      <c r="D159" s="809">
        <v>19160018.484565239</v>
      </c>
      <c r="E159" s="809">
        <v>161592848.30174559</v>
      </c>
      <c r="F159" s="810">
        <v>458471744.61626685</v>
      </c>
      <c r="G159" s="1"/>
      <c r="I159" s="1"/>
    </row>
    <row r="160" spans="2:13" ht="13.15" customHeight="1" x14ac:dyDescent="0.2">
      <c r="B160" s="1051" t="s">
        <v>890</v>
      </c>
      <c r="C160" s="804">
        <v>119026.87551053803</v>
      </c>
      <c r="D160" s="804">
        <v>0</v>
      </c>
      <c r="E160" s="804">
        <v>0</v>
      </c>
      <c r="F160" s="803">
        <v>119026.87551053803</v>
      </c>
      <c r="G160" s="1"/>
      <c r="I160" s="1"/>
    </row>
    <row r="161" spans="2:9" ht="13.15" customHeight="1" x14ac:dyDescent="0.2">
      <c r="B161" s="1054" t="s">
        <v>891</v>
      </c>
      <c r="C161" s="809">
        <v>92440661.74529992</v>
      </c>
      <c r="D161" s="809">
        <v>6027026.4633509424</v>
      </c>
      <c r="E161" s="809">
        <v>27380466.238695666</v>
      </c>
      <c r="F161" s="810">
        <v>125848154.44734652</v>
      </c>
      <c r="G161" s="1"/>
      <c r="I161" s="1"/>
    </row>
    <row r="162" spans="2:9" ht="13.15" customHeight="1" x14ac:dyDescent="0.2">
      <c r="B162" s="1051" t="s">
        <v>892</v>
      </c>
      <c r="C162" s="804">
        <v>31110189.431120299</v>
      </c>
      <c r="D162" s="804">
        <v>2947117.2995497119</v>
      </c>
      <c r="E162" s="804">
        <v>23347297.047535039</v>
      </c>
      <c r="F162" s="803">
        <v>57404603.778205052</v>
      </c>
      <c r="G162" s="1"/>
      <c r="I162" s="1"/>
    </row>
    <row r="163" spans="2:9" ht="13.15" customHeight="1" x14ac:dyDescent="0.2">
      <c r="B163" s="1054" t="s">
        <v>893</v>
      </c>
      <c r="C163" s="809">
        <v>50687588.119044878</v>
      </c>
      <c r="D163" s="809">
        <v>5527875.4144881712</v>
      </c>
      <c r="E163" s="809">
        <v>27831751.597333983</v>
      </c>
      <c r="F163" s="810">
        <v>84047215.130867034</v>
      </c>
      <c r="G163" s="1"/>
      <c r="I163" s="1"/>
    </row>
    <row r="164" spans="2:9" ht="13.15" customHeight="1" x14ac:dyDescent="0.2">
      <c r="B164" s="1051" t="s">
        <v>894</v>
      </c>
      <c r="C164" s="804">
        <v>29023333.352581594</v>
      </c>
      <c r="D164" s="804">
        <v>1261529.640347894</v>
      </c>
      <c r="E164" s="804">
        <v>4643906.6015336551</v>
      </c>
      <c r="F164" s="803">
        <v>34928769.59446314</v>
      </c>
      <c r="G164" s="1"/>
      <c r="I164" s="1"/>
    </row>
    <row r="165" spans="2:9" ht="13.15" customHeight="1" x14ac:dyDescent="0.2">
      <c r="B165" s="1054" t="s">
        <v>895</v>
      </c>
      <c r="C165" s="809">
        <v>37766968.549020104</v>
      </c>
      <c r="D165" s="809">
        <v>2406746.8576920573</v>
      </c>
      <c r="E165" s="809">
        <v>7394766.2433859138</v>
      </c>
      <c r="F165" s="810">
        <v>47568481.650098071</v>
      </c>
      <c r="G165" s="1"/>
      <c r="I165" s="1"/>
    </row>
    <row r="166" spans="2:9" ht="13.15" customHeight="1" x14ac:dyDescent="0.2">
      <c r="B166" s="1051" t="s">
        <v>896</v>
      </c>
      <c r="C166" s="804">
        <v>47284755.634517945</v>
      </c>
      <c r="D166" s="804">
        <v>4744609.9281666987</v>
      </c>
      <c r="E166" s="804">
        <v>28866703.5697795</v>
      </c>
      <c r="F166" s="803">
        <v>80896069.132464141</v>
      </c>
      <c r="G166" s="1"/>
      <c r="I166" s="1"/>
    </row>
    <row r="167" spans="2:9" ht="13.15" customHeight="1" x14ac:dyDescent="0.2">
      <c r="B167" s="1054" t="s">
        <v>897</v>
      </c>
      <c r="C167" s="809">
        <v>1015614.198943869</v>
      </c>
      <c r="D167" s="809">
        <v>23977.656315115979</v>
      </c>
      <c r="E167" s="809">
        <v>252.99809874607908</v>
      </c>
      <c r="F167" s="810">
        <v>1039844.853357731</v>
      </c>
      <c r="G167" s="1"/>
      <c r="I167" s="1"/>
    </row>
    <row r="168" spans="2:9" ht="13.15" customHeight="1" x14ac:dyDescent="0.2">
      <c r="B168" s="1051" t="s">
        <v>898</v>
      </c>
      <c r="C168" s="804">
        <v>0</v>
      </c>
      <c r="D168" s="804">
        <v>1663.1900334184493</v>
      </c>
      <c r="E168" s="804">
        <v>948.74287029779646</v>
      </c>
      <c r="F168" s="803">
        <v>2611.9329037162456</v>
      </c>
      <c r="G168" s="1"/>
      <c r="I168" s="1"/>
    </row>
    <row r="169" spans="2:9" ht="13.15" customHeight="1" x14ac:dyDescent="0.2">
      <c r="B169" s="1054" t="s">
        <v>899</v>
      </c>
      <c r="C169" s="809">
        <v>5960615.0556353955</v>
      </c>
      <c r="D169" s="809">
        <v>516295.76612392225</v>
      </c>
      <c r="E169" s="809">
        <v>2479001.8705634563</v>
      </c>
      <c r="F169" s="810">
        <v>8955912.6923227739</v>
      </c>
      <c r="G169" s="1"/>
      <c r="I169" s="1"/>
    </row>
    <row r="170" spans="2:9" ht="13.15" customHeight="1" x14ac:dyDescent="0.2">
      <c r="B170" s="1051" t="s">
        <v>900</v>
      </c>
      <c r="C170" s="804">
        <v>94355999.141831413</v>
      </c>
      <c r="D170" s="804">
        <v>8315354.1906636013</v>
      </c>
      <c r="E170" s="804">
        <v>57746381.817596778</v>
      </c>
      <c r="F170" s="803">
        <v>160417735.1500918</v>
      </c>
      <c r="G170" s="1"/>
      <c r="I170" s="1"/>
    </row>
    <row r="171" spans="2:9" ht="13.15" customHeight="1" x14ac:dyDescent="0.2">
      <c r="B171" s="1054" t="s">
        <v>901</v>
      </c>
      <c r="C171" s="809">
        <v>192665108.51109996</v>
      </c>
      <c r="D171" s="809">
        <v>19516246.069889616</v>
      </c>
      <c r="E171" s="809">
        <v>114632622.30860275</v>
      </c>
      <c r="F171" s="810">
        <v>326813976.88959229</v>
      </c>
      <c r="G171" s="1"/>
      <c r="I171" s="1"/>
    </row>
    <row r="172" spans="2:9" ht="13.15" customHeight="1" x14ac:dyDescent="0.2">
      <c r="B172" s="1051" t="s">
        <v>902</v>
      </c>
      <c r="C172" s="804">
        <v>81883945.918232396</v>
      </c>
      <c r="D172" s="804">
        <v>5171675.5489977207</v>
      </c>
      <c r="E172" s="804">
        <v>37812153.098373219</v>
      </c>
      <c r="F172" s="803">
        <v>124867774.56560333</v>
      </c>
      <c r="G172" s="1"/>
      <c r="I172" s="1"/>
    </row>
    <row r="173" spans="2:9" ht="13.15" customHeight="1" x14ac:dyDescent="0.2">
      <c r="B173" s="1054" t="s">
        <v>903</v>
      </c>
      <c r="C173" s="809">
        <v>28134653.885711394</v>
      </c>
      <c r="D173" s="809">
        <v>2039777.8367352213</v>
      </c>
      <c r="E173" s="809">
        <v>4251316.8018044261</v>
      </c>
      <c r="F173" s="810">
        <v>34425748.524251044</v>
      </c>
      <c r="G173" s="1"/>
      <c r="I173" s="1"/>
    </row>
    <row r="174" spans="2:9" ht="13.15" customHeight="1" x14ac:dyDescent="0.2">
      <c r="B174" s="1051" t="s">
        <v>904</v>
      </c>
      <c r="C174" s="804">
        <v>38112732.760125175</v>
      </c>
      <c r="D174" s="804">
        <v>1922883.2972197959</v>
      </c>
      <c r="E174" s="804">
        <v>4887417.2715767557</v>
      </c>
      <c r="F174" s="803">
        <v>44923033.328921728</v>
      </c>
      <c r="G174" s="1"/>
      <c r="I174" s="1"/>
    </row>
    <row r="175" spans="2:9" ht="13.15" customHeight="1" x14ac:dyDescent="0.2">
      <c r="B175" s="1054" t="s">
        <v>905</v>
      </c>
      <c r="C175" s="809">
        <v>3048615.0474405838</v>
      </c>
      <c r="D175" s="809">
        <v>18087.191613425635</v>
      </c>
      <c r="E175" s="809">
        <v>381900.63005720632</v>
      </c>
      <c r="F175" s="810">
        <v>3448602.8691112157</v>
      </c>
      <c r="G175" s="1"/>
      <c r="I175" s="1"/>
    </row>
    <row r="176" spans="2:9" ht="13.15" customHeight="1" x14ac:dyDescent="0.2">
      <c r="B176" s="1051" t="s">
        <v>906</v>
      </c>
      <c r="C176" s="804">
        <v>11863284.610592695</v>
      </c>
      <c r="D176" s="804">
        <v>651762.59434585494</v>
      </c>
      <c r="E176" s="804">
        <v>38667058.565291256</v>
      </c>
      <c r="F176" s="803">
        <v>51182105.770229802</v>
      </c>
      <c r="G176" s="1"/>
      <c r="I176" s="1"/>
    </row>
    <row r="177" spans="2:9" ht="13.15" customHeight="1" x14ac:dyDescent="0.2">
      <c r="B177" s="1054" t="s">
        <v>907</v>
      </c>
      <c r="C177" s="809">
        <v>18862555.723088652</v>
      </c>
      <c r="D177" s="809">
        <v>402990.9450972901</v>
      </c>
      <c r="E177" s="809">
        <v>2872224.1655395492</v>
      </c>
      <c r="F177" s="810">
        <v>22137770.83372549</v>
      </c>
      <c r="G177" s="1"/>
      <c r="I177" s="1"/>
    </row>
    <row r="178" spans="2:9" ht="13.15" customHeight="1" x14ac:dyDescent="0.2">
      <c r="B178" s="1051" t="s">
        <v>908</v>
      </c>
      <c r="C178" s="804">
        <v>26073293.827471048</v>
      </c>
      <c r="D178" s="804">
        <v>961905.95582756097</v>
      </c>
      <c r="E178" s="804">
        <v>6290294.1339713046</v>
      </c>
      <c r="F178" s="803">
        <v>33325493.917269912</v>
      </c>
      <c r="G178" s="1"/>
      <c r="I178" s="1"/>
    </row>
    <row r="179" spans="2:9" ht="13.15" customHeight="1" x14ac:dyDescent="0.2">
      <c r="B179" s="1054" t="s">
        <v>909</v>
      </c>
      <c r="C179" s="809">
        <v>37681618.235080108</v>
      </c>
      <c r="D179" s="809">
        <v>1993166.9360486704</v>
      </c>
      <c r="E179" s="809">
        <v>24583192.759909637</v>
      </c>
      <c r="F179" s="810">
        <v>64257977.931038417</v>
      </c>
      <c r="G179" s="1"/>
      <c r="I179" s="1"/>
    </row>
    <row r="180" spans="2:9" ht="13.15" customHeight="1" x14ac:dyDescent="0.2">
      <c r="B180" s="1051" t="s">
        <v>910</v>
      </c>
      <c r="C180" s="804">
        <v>141859311.57067177</v>
      </c>
      <c r="D180" s="804">
        <v>11662191.494911551</v>
      </c>
      <c r="E180" s="804">
        <v>141649312.06876683</v>
      </c>
      <c r="F180" s="803">
        <v>295170815.13435018</v>
      </c>
      <c r="G180" s="1"/>
      <c r="I180" s="1"/>
    </row>
    <row r="181" spans="2:9" ht="13.15" customHeight="1" x14ac:dyDescent="0.2">
      <c r="B181" s="1054" t="s">
        <v>911</v>
      </c>
      <c r="C181" s="809">
        <v>68606791.091094106</v>
      </c>
      <c r="D181" s="809">
        <v>4567258.4309365135</v>
      </c>
      <c r="E181" s="809">
        <v>24330578.781579942</v>
      </c>
      <c r="F181" s="810">
        <v>97504628.303610563</v>
      </c>
      <c r="G181" s="1"/>
      <c r="I181" s="1"/>
    </row>
    <row r="182" spans="2:9" ht="13.15" customHeight="1" x14ac:dyDescent="0.2">
      <c r="B182" s="1051" t="s">
        <v>912</v>
      </c>
      <c r="C182" s="804">
        <v>43403906.854985364</v>
      </c>
      <c r="D182" s="804">
        <v>2494022.7546956907</v>
      </c>
      <c r="E182" s="804">
        <v>7930162.8795902031</v>
      </c>
      <c r="F182" s="803">
        <v>53828092.489271261</v>
      </c>
      <c r="G182" s="1"/>
      <c r="I182" s="1"/>
    </row>
    <row r="183" spans="2:9" ht="13.15" customHeight="1" x14ac:dyDescent="0.2">
      <c r="B183" s="1054" t="s">
        <v>913</v>
      </c>
      <c r="C183" s="809">
        <v>95508773.74943921</v>
      </c>
      <c r="D183" s="809">
        <v>6022688.3093471061</v>
      </c>
      <c r="E183" s="809">
        <v>34179984.146546394</v>
      </c>
      <c r="F183" s="810">
        <v>135711446.2053327</v>
      </c>
      <c r="G183" s="1"/>
      <c r="I183" s="1"/>
    </row>
    <row r="184" spans="2:9" ht="13.15" customHeight="1" x14ac:dyDescent="0.2">
      <c r="B184" s="1051" t="s">
        <v>914</v>
      </c>
      <c r="C184" s="804">
        <v>20485029.742075372</v>
      </c>
      <c r="D184" s="804">
        <v>909418.45035626297</v>
      </c>
      <c r="E184" s="804">
        <v>2674126.654221369</v>
      </c>
      <c r="F184" s="803">
        <v>24068574.846653007</v>
      </c>
      <c r="G184" s="1"/>
      <c r="I184" s="1"/>
    </row>
    <row r="185" spans="2:9" ht="13.15" customHeight="1" x14ac:dyDescent="0.2">
      <c r="B185" s="1054" t="s">
        <v>915</v>
      </c>
      <c r="C185" s="809">
        <v>1028839.4073339289</v>
      </c>
      <c r="D185" s="809">
        <v>145986.5051833044</v>
      </c>
      <c r="E185" s="809">
        <v>83615.87163557914</v>
      </c>
      <c r="F185" s="810">
        <v>1258441.7841528123</v>
      </c>
      <c r="G185" s="1"/>
      <c r="I185" s="1"/>
    </row>
    <row r="186" spans="2:9" ht="13.15" customHeight="1" x14ac:dyDescent="0.2">
      <c r="B186" s="1051" t="s">
        <v>916</v>
      </c>
      <c r="C186" s="804">
        <v>81123.700949335762</v>
      </c>
      <c r="D186" s="804">
        <v>2910.5825584822865</v>
      </c>
      <c r="E186" s="804">
        <v>0</v>
      </c>
      <c r="F186" s="803">
        <v>84034.283507818051</v>
      </c>
      <c r="G186" s="1"/>
      <c r="I186" s="1"/>
    </row>
    <row r="187" spans="2:9" ht="13.15" customHeight="1" x14ac:dyDescent="0.2">
      <c r="B187" s="1054" t="s">
        <v>917</v>
      </c>
      <c r="C187" s="809">
        <v>1111326.5318286314</v>
      </c>
      <c r="D187" s="809">
        <v>2910.5825584822865</v>
      </c>
      <c r="E187" s="809">
        <v>0</v>
      </c>
      <c r="F187" s="810">
        <v>1114237.1143871136</v>
      </c>
      <c r="G187" s="1"/>
      <c r="I187" s="1"/>
    </row>
    <row r="188" spans="2:9" ht="13.15" customHeight="1" x14ac:dyDescent="0.2">
      <c r="B188" s="1051" t="s">
        <v>918</v>
      </c>
      <c r="C188" s="804">
        <v>43122905.262285218</v>
      </c>
      <c r="D188" s="804">
        <v>1909591.6368693928</v>
      </c>
      <c r="E188" s="804">
        <v>14450831.581416171</v>
      </c>
      <c r="F188" s="803">
        <v>59483328.480570778</v>
      </c>
      <c r="G188" s="1"/>
      <c r="I188" s="1"/>
    </row>
    <row r="189" spans="2:9" ht="13.15" customHeight="1" x14ac:dyDescent="0.2">
      <c r="B189" s="1054" t="s">
        <v>919</v>
      </c>
      <c r="C189" s="809">
        <v>25245695.735433284</v>
      </c>
      <c r="D189" s="809">
        <v>3240157.5235210964</v>
      </c>
      <c r="E189" s="809">
        <v>7448327.2766092531</v>
      </c>
      <c r="F189" s="810">
        <v>35934180.535563633</v>
      </c>
      <c r="G189" s="1"/>
      <c r="I189" s="1"/>
    </row>
    <row r="190" spans="2:9" ht="13.15" customHeight="1" x14ac:dyDescent="0.2">
      <c r="B190" s="1051" t="s">
        <v>920</v>
      </c>
      <c r="C190" s="804">
        <v>42829769.200031325</v>
      </c>
      <c r="D190" s="804">
        <v>2285957.6815150422</v>
      </c>
      <c r="E190" s="804">
        <v>12964065.3264219</v>
      </c>
      <c r="F190" s="803">
        <v>58079792.207968272</v>
      </c>
      <c r="G190" s="1"/>
      <c r="I190" s="1"/>
    </row>
    <row r="191" spans="2:9" ht="13.15" customHeight="1" x14ac:dyDescent="0.2">
      <c r="B191" s="1054" t="s">
        <v>921</v>
      </c>
      <c r="C191" s="809">
        <v>1834797922.5713978</v>
      </c>
      <c r="D191" s="809">
        <v>67198947.993727326</v>
      </c>
      <c r="E191" s="809">
        <v>586069720.62574577</v>
      </c>
      <c r="F191" s="810">
        <v>2488066591.1908708</v>
      </c>
      <c r="G191" s="1"/>
      <c r="I191" s="1"/>
    </row>
    <row r="192" spans="2:9" ht="13.15" customHeight="1" x14ac:dyDescent="0.2">
      <c r="B192" s="1051" t="s">
        <v>922</v>
      </c>
      <c r="C192" s="804">
        <v>65134833.032817088</v>
      </c>
      <c r="D192" s="804">
        <v>5847734.57774843</v>
      </c>
      <c r="E192" s="804">
        <v>7351140.0699957013</v>
      </c>
      <c r="F192" s="803">
        <v>78333707.680561215</v>
      </c>
      <c r="G192" s="1"/>
      <c r="I192" s="1"/>
    </row>
    <row r="193" spans="2:9" ht="13.15" customHeight="1" x14ac:dyDescent="0.2">
      <c r="B193" s="1054" t="s">
        <v>923</v>
      </c>
      <c r="C193" s="809">
        <v>57591692.268074252</v>
      </c>
      <c r="D193" s="809">
        <v>2509656.7410098226</v>
      </c>
      <c r="E193" s="809">
        <v>17163707.266557444</v>
      </c>
      <c r="F193" s="810">
        <v>77265056.275641516</v>
      </c>
      <c r="G193" s="1"/>
      <c r="I193" s="1"/>
    </row>
    <row r="194" spans="2:9" ht="13.15" customHeight="1" x14ac:dyDescent="0.2">
      <c r="B194" s="1051" t="s">
        <v>924</v>
      </c>
      <c r="C194" s="804">
        <v>120092391.01124233</v>
      </c>
      <c r="D194" s="804">
        <v>7946611.1003377941</v>
      </c>
      <c r="E194" s="804">
        <v>24595578.95630452</v>
      </c>
      <c r="F194" s="803">
        <v>152634581.06788462</v>
      </c>
      <c r="G194" s="1"/>
      <c r="I194" s="1"/>
    </row>
    <row r="195" spans="2:9" ht="13.15" customHeight="1" x14ac:dyDescent="0.2">
      <c r="B195" s="1054" t="s">
        <v>925</v>
      </c>
      <c r="C195" s="809">
        <v>247629892.6343157</v>
      </c>
      <c r="D195" s="809">
        <v>10733674.079004865</v>
      </c>
      <c r="E195" s="809">
        <v>55997279.044600144</v>
      </c>
      <c r="F195" s="810">
        <v>314360845.75792068</v>
      </c>
      <c r="G195" s="1"/>
      <c r="I195" s="1"/>
    </row>
    <row r="196" spans="2:9" ht="13.15" customHeight="1" x14ac:dyDescent="0.2">
      <c r="B196" s="1051" t="s">
        <v>926</v>
      </c>
      <c r="C196" s="804">
        <v>67338807.19390285</v>
      </c>
      <c r="D196" s="804">
        <v>3495332.454398321</v>
      </c>
      <c r="E196" s="804">
        <v>17905459.4495847</v>
      </c>
      <c r="F196" s="803">
        <v>88739599.097885877</v>
      </c>
      <c r="G196" s="1"/>
      <c r="I196" s="1"/>
    </row>
    <row r="197" spans="2:9" ht="13.15" customHeight="1" x14ac:dyDescent="0.2">
      <c r="B197" s="1054" t="s">
        <v>927</v>
      </c>
      <c r="C197" s="809">
        <v>52747857.438448958</v>
      </c>
      <c r="D197" s="809">
        <v>5125605.1850720299</v>
      </c>
      <c r="E197" s="809">
        <v>16656284.814656347</v>
      </c>
      <c r="F197" s="810">
        <v>74529747.438177332</v>
      </c>
      <c r="G197" s="1"/>
      <c r="I197" s="1"/>
    </row>
    <row r="198" spans="2:9" ht="13.15" customHeight="1" x14ac:dyDescent="0.2">
      <c r="B198" s="1051" t="s">
        <v>928</v>
      </c>
      <c r="C198" s="804">
        <v>38244848.501671217</v>
      </c>
      <c r="D198" s="804">
        <v>2337364.1134646186</v>
      </c>
      <c r="E198" s="804">
        <v>7020960.0813186979</v>
      </c>
      <c r="F198" s="803">
        <v>47603172.696454532</v>
      </c>
      <c r="G198" s="1"/>
      <c r="I198" s="1"/>
    </row>
    <row r="199" spans="2:9" ht="13.15" customHeight="1" x14ac:dyDescent="0.2">
      <c r="B199" s="1054" t="s">
        <v>929</v>
      </c>
      <c r="C199" s="809">
        <v>32221924.990012545</v>
      </c>
      <c r="D199" s="809">
        <v>3126672.5235741762</v>
      </c>
      <c r="E199" s="809">
        <v>2693993.4577392372</v>
      </c>
      <c r="F199" s="810">
        <v>38042590.971325956</v>
      </c>
      <c r="G199" s="1"/>
      <c r="I199" s="1"/>
    </row>
    <row r="200" spans="2:9" ht="13.15" customHeight="1" x14ac:dyDescent="0.2">
      <c r="B200" s="1051" t="s">
        <v>930</v>
      </c>
      <c r="C200" s="804">
        <v>17847759.578272015</v>
      </c>
      <c r="D200" s="804">
        <v>668131.15625808155</v>
      </c>
      <c r="E200" s="804">
        <v>6065566.1679125587</v>
      </c>
      <c r="F200" s="803">
        <v>24581456.902442653</v>
      </c>
      <c r="G200" s="1"/>
      <c r="I200" s="1"/>
    </row>
    <row r="201" spans="2:9" ht="13.15" customHeight="1" x14ac:dyDescent="0.2">
      <c r="B201" s="1054" t="s">
        <v>931</v>
      </c>
      <c r="C201" s="809">
        <v>44755195.93079859</v>
      </c>
      <c r="D201" s="809">
        <v>2513218.7396647283</v>
      </c>
      <c r="E201" s="809">
        <v>6656321.351752921</v>
      </c>
      <c r="F201" s="810">
        <v>53924736.022216238</v>
      </c>
      <c r="G201" s="1"/>
      <c r="I201" s="1"/>
    </row>
    <row r="202" spans="2:9" ht="13.15" customHeight="1" x14ac:dyDescent="0.2">
      <c r="B202" s="1051" t="s">
        <v>932</v>
      </c>
      <c r="C202" s="804">
        <v>11094722.758069323</v>
      </c>
      <c r="D202" s="804">
        <v>323545.90116766881</v>
      </c>
      <c r="E202" s="804">
        <v>948.74287029779646</v>
      </c>
      <c r="F202" s="803">
        <v>11419217.402107289</v>
      </c>
      <c r="G202" s="1"/>
      <c r="I202" s="1"/>
    </row>
    <row r="203" spans="2:9" ht="13.15" customHeight="1" x14ac:dyDescent="0.2">
      <c r="B203" s="1054" t="s">
        <v>933</v>
      </c>
      <c r="C203" s="809">
        <v>11241018.104487203</v>
      </c>
      <c r="D203" s="809">
        <v>144766.83249213081</v>
      </c>
      <c r="E203" s="809">
        <v>1326026.2850528867</v>
      </c>
      <c r="F203" s="810">
        <v>12711811.222032221</v>
      </c>
      <c r="G203" s="1"/>
      <c r="I203" s="1"/>
    </row>
    <row r="204" spans="2:9" ht="13.15" customHeight="1" x14ac:dyDescent="0.2">
      <c r="B204" s="1051" t="s">
        <v>934</v>
      </c>
      <c r="C204" s="804">
        <v>103436945.32339373</v>
      </c>
      <c r="D204" s="804">
        <v>3907179.8864235627</v>
      </c>
      <c r="E204" s="804">
        <v>19262016.79984539</v>
      </c>
      <c r="F204" s="803">
        <v>126606142.00966269</v>
      </c>
      <c r="G204" s="1"/>
      <c r="I204" s="1"/>
    </row>
    <row r="205" spans="2:9" ht="13.15" customHeight="1" x14ac:dyDescent="0.2">
      <c r="B205" s="1054" t="s">
        <v>935</v>
      </c>
      <c r="C205" s="809">
        <v>9529103.5009244122</v>
      </c>
      <c r="D205" s="809">
        <v>156658.64123107269</v>
      </c>
      <c r="E205" s="809">
        <v>3017318.5751704257</v>
      </c>
      <c r="F205" s="810">
        <v>12703080.717325911</v>
      </c>
      <c r="G205" s="1"/>
      <c r="I205" s="1"/>
    </row>
    <row r="206" spans="2:9" ht="13.15" customHeight="1" x14ac:dyDescent="0.2">
      <c r="B206" s="1051" t="s">
        <v>936</v>
      </c>
      <c r="C206" s="804">
        <v>20764667.911230151</v>
      </c>
      <c r="D206" s="804">
        <v>1583287.6122296376</v>
      </c>
      <c r="E206" s="804">
        <v>7973361.5810320545</v>
      </c>
      <c r="F206" s="803">
        <v>30321317.104491845</v>
      </c>
      <c r="G206" s="1"/>
      <c r="I206" s="1"/>
    </row>
    <row r="207" spans="2:9" ht="13.15" customHeight="1" x14ac:dyDescent="0.2">
      <c r="B207" s="1054" t="s">
        <v>937</v>
      </c>
      <c r="C207" s="809">
        <v>12862946.75405577</v>
      </c>
      <c r="D207" s="809">
        <v>587119.94171365805</v>
      </c>
      <c r="E207" s="809">
        <v>1334252.2526173072</v>
      </c>
      <c r="F207" s="810">
        <v>14784318.948386734</v>
      </c>
      <c r="G207" s="1"/>
      <c r="I207" s="1"/>
    </row>
    <row r="208" spans="2:9" ht="13.15" customHeight="1" x14ac:dyDescent="0.2">
      <c r="B208" s="1051" t="s">
        <v>938</v>
      </c>
      <c r="C208" s="804">
        <v>1922290.8566129159</v>
      </c>
      <c r="D208" s="804">
        <v>23284.660467858292</v>
      </c>
      <c r="E208" s="804">
        <v>373425.19374921272</v>
      </c>
      <c r="F208" s="803">
        <v>2319000.7108299867</v>
      </c>
      <c r="G208" s="1"/>
      <c r="I208" s="1"/>
    </row>
    <row r="209" spans="2:9" ht="13.15" customHeight="1" x14ac:dyDescent="0.2">
      <c r="B209" s="1054" t="s">
        <v>939</v>
      </c>
      <c r="C209" s="809">
        <v>515374.10014872125</v>
      </c>
      <c r="D209" s="809">
        <v>0</v>
      </c>
      <c r="E209" s="809">
        <v>0</v>
      </c>
      <c r="F209" s="810">
        <v>515374.10014872125</v>
      </c>
      <c r="G209" s="1"/>
      <c r="I209" s="1"/>
    </row>
    <row r="210" spans="2:9" ht="13.15" customHeight="1" x14ac:dyDescent="0.2">
      <c r="B210" s="1051" t="s">
        <v>940</v>
      </c>
      <c r="C210" s="804">
        <v>144549618.9103899</v>
      </c>
      <c r="D210" s="804">
        <v>6575186.1785317743</v>
      </c>
      <c r="E210" s="804">
        <v>35805635.154936373</v>
      </c>
      <c r="F210" s="803">
        <v>186930440.24385804</v>
      </c>
      <c r="G210" s="1"/>
      <c r="I210" s="1"/>
    </row>
    <row r="211" spans="2:9" ht="13.15" customHeight="1" x14ac:dyDescent="0.2">
      <c r="B211" s="1054" t="s">
        <v>941</v>
      </c>
      <c r="C211" s="809">
        <v>0</v>
      </c>
      <c r="D211" s="809">
        <v>2910.5825584822865</v>
      </c>
      <c r="E211" s="809">
        <v>1046463.3859384697</v>
      </c>
      <c r="F211" s="810">
        <v>1049373.968496952</v>
      </c>
      <c r="G211" s="1"/>
      <c r="I211" s="1"/>
    </row>
    <row r="212" spans="2:9" ht="13.15" customHeight="1" x14ac:dyDescent="0.2">
      <c r="B212" s="1051" t="s">
        <v>942</v>
      </c>
      <c r="C212" s="804">
        <v>2854463.5345803252</v>
      </c>
      <c r="D212" s="804">
        <v>76880.959294767832</v>
      </c>
      <c r="E212" s="804">
        <v>938939.19397138583</v>
      </c>
      <c r="F212" s="803">
        <v>3870283.687846479</v>
      </c>
      <c r="G212" s="1"/>
      <c r="I212" s="1"/>
    </row>
    <row r="213" spans="2:9" ht="13.15" customHeight="1" x14ac:dyDescent="0.2">
      <c r="B213" s="1054" t="s">
        <v>943</v>
      </c>
      <c r="C213" s="809">
        <v>6204122.5008379407</v>
      </c>
      <c r="D213" s="809">
        <v>181772.81073569131</v>
      </c>
      <c r="E213" s="809">
        <v>3491307.3800014602</v>
      </c>
      <c r="F213" s="810">
        <v>9877202.6915750913</v>
      </c>
      <c r="G213" s="1"/>
      <c r="I213" s="1"/>
    </row>
    <row r="214" spans="2:9" ht="13.15" customHeight="1" x14ac:dyDescent="0.2">
      <c r="B214" s="1051" t="s">
        <v>944</v>
      </c>
      <c r="C214" s="804">
        <v>12811409.344040899</v>
      </c>
      <c r="D214" s="804">
        <v>306692.24216236197</v>
      </c>
      <c r="E214" s="804">
        <v>822815.63172991236</v>
      </c>
      <c r="F214" s="803">
        <v>13940917.217933172</v>
      </c>
      <c r="G214" s="1"/>
      <c r="I214" s="1"/>
    </row>
    <row r="215" spans="2:9" ht="13.15" customHeight="1" x14ac:dyDescent="0.2">
      <c r="B215" s="1054" t="s">
        <v>945</v>
      </c>
      <c r="C215" s="809">
        <v>4842335.0637253923</v>
      </c>
      <c r="D215" s="809">
        <v>110532.83763760109</v>
      </c>
      <c r="E215" s="809">
        <v>4996.7124502350625</v>
      </c>
      <c r="F215" s="810">
        <v>4957864.6138132289</v>
      </c>
      <c r="G215" s="1"/>
      <c r="I215" s="1"/>
    </row>
    <row r="216" spans="2:9" ht="13.15" customHeight="1" x14ac:dyDescent="0.2">
      <c r="B216" s="1051" t="s">
        <v>946</v>
      </c>
      <c r="C216" s="804">
        <v>82214.439785629351</v>
      </c>
      <c r="D216" s="804">
        <v>0</v>
      </c>
      <c r="E216" s="804">
        <v>505.99619749215816</v>
      </c>
      <c r="F216" s="803">
        <v>82720.435983121512</v>
      </c>
      <c r="G216" s="1"/>
      <c r="I216" s="1"/>
    </row>
    <row r="217" spans="2:9" ht="13.15" customHeight="1" x14ac:dyDescent="0.2">
      <c r="B217" s="1054" t="s">
        <v>947</v>
      </c>
      <c r="C217" s="809">
        <v>10106104.345323721</v>
      </c>
      <c r="D217" s="809">
        <v>2042314.2015361844</v>
      </c>
      <c r="E217" s="809">
        <v>4360105.9842652399</v>
      </c>
      <c r="F217" s="810">
        <v>16508524.531125145</v>
      </c>
      <c r="G217" s="1"/>
      <c r="I217" s="1"/>
    </row>
    <row r="218" spans="2:9" ht="13.15" customHeight="1" x14ac:dyDescent="0.2">
      <c r="B218" s="1051" t="s">
        <v>948</v>
      </c>
      <c r="C218" s="804">
        <v>40521902.164788619</v>
      </c>
      <c r="D218" s="804">
        <v>1746612.8735113293</v>
      </c>
      <c r="E218" s="804">
        <v>11295376.884836363</v>
      </c>
      <c r="F218" s="803">
        <v>53563891.923136309</v>
      </c>
      <c r="G218" s="1"/>
      <c r="I218" s="1"/>
    </row>
    <row r="219" spans="2:9" ht="13.15" customHeight="1" x14ac:dyDescent="0.2">
      <c r="B219" s="1054" t="s">
        <v>949</v>
      </c>
      <c r="C219" s="809">
        <v>1479450.8890777184</v>
      </c>
      <c r="D219" s="809">
        <v>95217.629413206232</v>
      </c>
      <c r="E219" s="809">
        <v>147244.89347021803</v>
      </c>
      <c r="F219" s="810">
        <v>1721913.4119611424</v>
      </c>
      <c r="G219" s="1"/>
      <c r="I219" s="1"/>
    </row>
    <row r="220" spans="2:9" ht="13.15" customHeight="1" x14ac:dyDescent="0.2">
      <c r="B220" s="1051" t="s">
        <v>950</v>
      </c>
      <c r="C220" s="804">
        <v>14887630.718925748</v>
      </c>
      <c r="D220" s="804">
        <v>1761498.4243104253</v>
      </c>
      <c r="E220" s="804">
        <v>12381347.45548499</v>
      </c>
      <c r="F220" s="803">
        <v>29030476.598721161</v>
      </c>
      <c r="G220" s="1"/>
      <c r="I220" s="1"/>
    </row>
    <row r="221" spans="2:9" ht="13.15" customHeight="1" x14ac:dyDescent="0.2">
      <c r="B221" s="1054" t="s">
        <v>951</v>
      </c>
      <c r="C221" s="809">
        <v>497599556.41483539</v>
      </c>
      <c r="D221" s="809">
        <v>23167585.749422587</v>
      </c>
      <c r="E221" s="809">
        <v>122722988.72980504</v>
      </c>
      <c r="F221" s="810">
        <v>643490130.894063</v>
      </c>
      <c r="G221" s="1"/>
      <c r="I221" s="1"/>
    </row>
    <row r="222" spans="2:9" ht="13.15" customHeight="1" x14ac:dyDescent="0.2">
      <c r="B222" s="1051" t="s">
        <v>952</v>
      </c>
      <c r="C222" s="804">
        <v>160929516.69971982</v>
      </c>
      <c r="D222" s="804">
        <v>10893243.302794423</v>
      </c>
      <c r="E222" s="804">
        <v>50022028.694848254</v>
      </c>
      <c r="F222" s="803">
        <v>221844788.69736248</v>
      </c>
      <c r="G222" s="1"/>
      <c r="I222" s="1"/>
    </row>
    <row r="223" spans="2:9" ht="13.15" customHeight="1" x14ac:dyDescent="0.2">
      <c r="B223" s="1054" t="s">
        <v>953</v>
      </c>
      <c r="C223" s="809">
        <v>4385724.5183819886</v>
      </c>
      <c r="D223" s="809">
        <v>180400.67895812113</v>
      </c>
      <c r="E223" s="809">
        <v>387082473.86619884</v>
      </c>
      <c r="F223" s="810">
        <v>391648599.06353897</v>
      </c>
      <c r="G223" s="1"/>
      <c r="I223" s="1"/>
    </row>
    <row r="224" spans="2:9" ht="13.15" customHeight="1" x14ac:dyDescent="0.2">
      <c r="B224" s="1051" t="s">
        <v>954</v>
      </c>
      <c r="C224" s="804">
        <v>13751762.56328051</v>
      </c>
      <c r="D224" s="804">
        <v>1004566.7801847436</v>
      </c>
      <c r="E224" s="804">
        <v>2029740.4967151061</v>
      </c>
      <c r="F224" s="803">
        <v>16786069.84018036</v>
      </c>
      <c r="G224" s="1"/>
      <c r="I224" s="1"/>
    </row>
    <row r="225" spans="2:9" ht="13.15" customHeight="1" x14ac:dyDescent="0.2">
      <c r="B225" s="1054" t="s">
        <v>955</v>
      </c>
      <c r="C225" s="809">
        <v>54780585.602236606</v>
      </c>
      <c r="D225" s="809">
        <v>2960395.0999831678</v>
      </c>
      <c r="E225" s="809">
        <v>7989113.0895008892</v>
      </c>
      <c r="F225" s="810">
        <v>65730093.791720666</v>
      </c>
      <c r="G225" s="1"/>
      <c r="I225" s="1"/>
    </row>
    <row r="226" spans="2:9" ht="13.15" customHeight="1" x14ac:dyDescent="0.2">
      <c r="B226" s="1051" t="s">
        <v>956</v>
      </c>
      <c r="C226" s="804">
        <v>774969.94318659569</v>
      </c>
      <c r="D226" s="804">
        <v>111988.12891684228</v>
      </c>
      <c r="E226" s="804">
        <v>86145.852623039915</v>
      </c>
      <c r="F226" s="803">
        <v>973103.92472647782</v>
      </c>
      <c r="G226" s="1"/>
      <c r="I226" s="1"/>
    </row>
    <row r="227" spans="2:9" ht="13.15" customHeight="1" x14ac:dyDescent="0.2">
      <c r="B227" s="1054" t="s">
        <v>957</v>
      </c>
      <c r="C227" s="809">
        <v>290054043.32960021</v>
      </c>
      <c r="D227" s="809">
        <v>11883756.127196781</v>
      </c>
      <c r="E227" s="809">
        <v>274546266.26149642</v>
      </c>
      <c r="F227" s="810">
        <v>576484065.71829343</v>
      </c>
      <c r="G227" s="1"/>
      <c r="I227" s="1"/>
    </row>
    <row r="228" spans="2:9" ht="13.15" customHeight="1" x14ac:dyDescent="0.2">
      <c r="B228" s="1051" t="s">
        <v>958</v>
      </c>
      <c r="C228" s="804">
        <v>6001790.4467054782</v>
      </c>
      <c r="D228" s="804">
        <v>157116.01849026288</v>
      </c>
      <c r="E228" s="804">
        <v>1399522.2327386232</v>
      </c>
      <c r="F228" s="803">
        <v>7558428.6979343649</v>
      </c>
      <c r="G228" s="1"/>
      <c r="I228" s="1"/>
    </row>
    <row r="229" spans="2:9" ht="13.15" customHeight="1" x14ac:dyDescent="0.2">
      <c r="B229" s="1054" t="s">
        <v>959</v>
      </c>
      <c r="C229" s="809">
        <v>69706801.207496226</v>
      </c>
      <c r="D229" s="809">
        <v>5252007.6276118346</v>
      </c>
      <c r="E229" s="809">
        <v>15642662.282541294</v>
      </c>
      <c r="F229" s="810">
        <v>90601471.117649347</v>
      </c>
      <c r="G229" s="1"/>
      <c r="I229" s="1"/>
    </row>
    <row r="230" spans="2:9" ht="13.15" customHeight="1" x14ac:dyDescent="0.2">
      <c r="B230" s="1051" t="s">
        <v>960</v>
      </c>
      <c r="C230" s="804">
        <v>5920394.0610470697</v>
      </c>
      <c r="D230" s="804">
        <v>515422.59135637735</v>
      </c>
      <c r="E230" s="804">
        <v>2456232.0416763085</v>
      </c>
      <c r="F230" s="803">
        <v>8892048.6940797549</v>
      </c>
      <c r="G230" s="1"/>
      <c r="I230" s="1"/>
    </row>
    <row r="231" spans="2:9" ht="13.15" customHeight="1" x14ac:dyDescent="0.2">
      <c r="B231" s="1054" t="s">
        <v>961</v>
      </c>
      <c r="C231" s="809">
        <v>209285.51421383259</v>
      </c>
      <c r="D231" s="809">
        <v>16354.701995281415</v>
      </c>
      <c r="E231" s="809">
        <v>0</v>
      </c>
      <c r="F231" s="810">
        <v>225640.21620911401</v>
      </c>
      <c r="G231" s="1"/>
      <c r="I231" s="1"/>
    </row>
    <row r="232" spans="2:9" ht="13.15" customHeight="1" x14ac:dyDescent="0.2">
      <c r="B232" s="1051" t="s">
        <v>962</v>
      </c>
      <c r="C232" s="804">
        <v>4854742.2179882312</v>
      </c>
      <c r="D232" s="804">
        <v>61427.15190092141</v>
      </c>
      <c r="E232" s="804">
        <v>948.74287029779669</v>
      </c>
      <c r="F232" s="803">
        <v>4917118.1127594505</v>
      </c>
      <c r="G232" s="1"/>
      <c r="I232" s="1"/>
    </row>
    <row r="233" spans="2:9" ht="13.15" customHeight="1" x14ac:dyDescent="0.2">
      <c r="B233" s="1054" t="s">
        <v>963</v>
      </c>
      <c r="C233" s="809">
        <v>1297433.8457712254</v>
      </c>
      <c r="D233" s="809">
        <v>14552.912792411433</v>
      </c>
      <c r="E233" s="809">
        <v>126.49904937303954</v>
      </c>
      <c r="F233" s="810">
        <v>1312113.2576130098</v>
      </c>
      <c r="G233" s="1"/>
      <c r="I233" s="1"/>
    </row>
    <row r="234" spans="2:9" ht="13.15" customHeight="1" x14ac:dyDescent="0.2">
      <c r="B234" s="1051" t="s">
        <v>964</v>
      </c>
      <c r="C234" s="804">
        <v>1743940877.2740421</v>
      </c>
      <c r="D234" s="804">
        <v>101894187.02427493</v>
      </c>
      <c r="E234" s="804">
        <v>1129907930.9961319</v>
      </c>
      <c r="F234" s="803">
        <v>2975742995.2944489</v>
      </c>
      <c r="G234" s="1"/>
      <c r="I234" s="1"/>
    </row>
    <row r="235" spans="2:9" ht="13.15" customHeight="1" x14ac:dyDescent="0.2">
      <c r="B235" s="1054" t="s">
        <v>965</v>
      </c>
      <c r="C235" s="809">
        <v>181390004.8179785</v>
      </c>
      <c r="D235" s="809">
        <v>13130220.037825288</v>
      </c>
      <c r="E235" s="809">
        <v>113603084.09647094</v>
      </c>
      <c r="F235" s="810">
        <v>308123308.95227474</v>
      </c>
      <c r="G235" s="1"/>
      <c r="I235" s="1"/>
    </row>
    <row r="236" spans="2:9" ht="13.15" customHeight="1" x14ac:dyDescent="0.2">
      <c r="B236" s="1051" t="s">
        <v>966</v>
      </c>
      <c r="C236" s="804">
        <v>136973210.6111401</v>
      </c>
      <c r="D236" s="804">
        <v>8937387.2631621063</v>
      </c>
      <c r="E236" s="804">
        <v>54133477.045348868</v>
      </c>
      <c r="F236" s="803">
        <v>200044074.91965109</v>
      </c>
      <c r="G236" s="1"/>
      <c r="I236" s="1"/>
    </row>
    <row r="237" spans="2:9" ht="13.15" customHeight="1" x14ac:dyDescent="0.2">
      <c r="B237" s="1054" t="s">
        <v>967</v>
      </c>
      <c r="C237" s="809">
        <v>148868808.35975793</v>
      </c>
      <c r="D237" s="809">
        <v>16064849.552207416</v>
      </c>
      <c r="E237" s="809">
        <v>51961319.341541387</v>
      </c>
      <c r="F237" s="810">
        <v>216894977.25350672</v>
      </c>
      <c r="G237" s="1"/>
      <c r="I237" s="1"/>
    </row>
    <row r="238" spans="2:9" ht="13.15" customHeight="1" x14ac:dyDescent="0.2">
      <c r="B238" s="1051" t="s">
        <v>968</v>
      </c>
      <c r="C238" s="804">
        <v>33336114.71128647</v>
      </c>
      <c r="D238" s="804">
        <v>2036077.2389108657</v>
      </c>
      <c r="E238" s="804">
        <v>26560183.153036181</v>
      </c>
      <c r="F238" s="803">
        <v>61932375.103233516</v>
      </c>
      <c r="G238" s="1"/>
      <c r="I238" s="1"/>
    </row>
    <row r="239" spans="2:9" ht="13.15" customHeight="1" x14ac:dyDescent="0.2">
      <c r="B239" s="1054" t="s">
        <v>969</v>
      </c>
      <c r="C239" s="809">
        <v>98264798.10404405</v>
      </c>
      <c r="D239" s="809">
        <v>6744249.4454287561</v>
      </c>
      <c r="E239" s="809">
        <v>51954697.938194089</v>
      </c>
      <c r="F239" s="810">
        <v>156963745.4876669</v>
      </c>
      <c r="G239" s="1"/>
      <c r="I239" s="1"/>
    </row>
    <row r="240" spans="2:9" ht="13.15" customHeight="1" x14ac:dyDescent="0.2">
      <c r="B240" s="1051" t="s">
        <v>970</v>
      </c>
      <c r="C240" s="804">
        <v>1182400710.5097771</v>
      </c>
      <c r="D240" s="804">
        <v>54544760.663300298</v>
      </c>
      <c r="E240" s="804">
        <v>618167632.77214563</v>
      </c>
      <c r="F240" s="803">
        <v>1855113103.9452229</v>
      </c>
      <c r="G240" s="1"/>
      <c r="I240" s="1"/>
    </row>
    <row r="241" spans="2:9" ht="13.15" customHeight="1" x14ac:dyDescent="0.2">
      <c r="B241" s="1054" t="s">
        <v>971</v>
      </c>
      <c r="C241" s="809">
        <v>61238168.540158235</v>
      </c>
      <c r="D241" s="809">
        <v>4880118.3361394694</v>
      </c>
      <c r="E241" s="809">
        <v>34859530.521419823</v>
      </c>
      <c r="F241" s="810">
        <v>100977817.39771754</v>
      </c>
      <c r="G241" s="1"/>
      <c r="I241" s="1"/>
    </row>
    <row r="242" spans="2:9" ht="13.15" customHeight="1" x14ac:dyDescent="0.2">
      <c r="B242" s="1051" t="s">
        <v>972</v>
      </c>
      <c r="C242" s="804">
        <v>40147642.401585378</v>
      </c>
      <c r="D242" s="804">
        <v>1161987.7168478002</v>
      </c>
      <c r="E242" s="804">
        <v>8619328.9766554814</v>
      </c>
      <c r="F242" s="803">
        <v>49928959.095088661</v>
      </c>
      <c r="G242" s="1"/>
      <c r="I242" s="1"/>
    </row>
    <row r="243" spans="2:9" ht="13.15" customHeight="1" x14ac:dyDescent="0.2">
      <c r="B243" s="1054" t="s">
        <v>973</v>
      </c>
      <c r="C243" s="809">
        <v>8020475.3479758417</v>
      </c>
      <c r="D243" s="809">
        <v>411639.53327106632</v>
      </c>
      <c r="E243" s="809">
        <v>3503897.1685838229</v>
      </c>
      <c r="F243" s="810">
        <v>11936012.049830731</v>
      </c>
      <c r="G243" s="1"/>
      <c r="I243" s="1"/>
    </row>
    <row r="244" spans="2:9" ht="13.15" customHeight="1" x14ac:dyDescent="0.2">
      <c r="B244" s="1051" t="s">
        <v>974</v>
      </c>
      <c r="C244" s="804">
        <v>110745986.26539703</v>
      </c>
      <c r="D244" s="804">
        <v>8523017.3262528442</v>
      </c>
      <c r="E244" s="804">
        <v>169362267.56333196</v>
      </c>
      <c r="F244" s="803">
        <v>288631271.15498185</v>
      </c>
      <c r="G244" s="1"/>
      <c r="I244" s="1"/>
    </row>
    <row r="245" spans="2:9" ht="13.15" customHeight="1" x14ac:dyDescent="0.2">
      <c r="B245" s="1054" t="s">
        <v>975</v>
      </c>
      <c r="C245" s="809">
        <v>2011625094.1524513</v>
      </c>
      <c r="D245" s="809">
        <v>62787987.846181318</v>
      </c>
      <c r="E245" s="809">
        <v>833698850.50982583</v>
      </c>
      <c r="F245" s="810">
        <v>2908111932.5084586</v>
      </c>
      <c r="G245" s="1"/>
      <c r="I245" s="1"/>
    </row>
    <row r="246" spans="2:9" ht="13.15" customHeight="1" x14ac:dyDescent="0.2">
      <c r="B246" s="1051" t="s">
        <v>976</v>
      </c>
      <c r="C246" s="804">
        <v>162015074.52654099</v>
      </c>
      <c r="D246" s="804">
        <v>14224446.620728243</v>
      </c>
      <c r="E246" s="804">
        <v>165752815.00328934</v>
      </c>
      <c r="F246" s="803">
        <v>341992336.15055859</v>
      </c>
      <c r="G246" s="1"/>
      <c r="I246" s="1"/>
    </row>
    <row r="247" spans="2:9" ht="13.15" customHeight="1" x14ac:dyDescent="0.2">
      <c r="B247" s="1054" t="s">
        <v>977</v>
      </c>
      <c r="C247" s="809">
        <v>119986043.97470374</v>
      </c>
      <c r="D247" s="809">
        <v>17629620.315398339</v>
      </c>
      <c r="E247" s="809">
        <v>49465488.672235779</v>
      </c>
      <c r="F247" s="810">
        <v>187081152.96233788</v>
      </c>
      <c r="G247" s="1"/>
      <c r="I247" s="1"/>
    </row>
    <row r="248" spans="2:9" ht="13.15" customHeight="1" x14ac:dyDescent="0.2">
      <c r="B248" s="1051" t="s">
        <v>978</v>
      </c>
      <c r="C248" s="804">
        <v>123664833.38481294</v>
      </c>
      <c r="D248" s="804">
        <v>9043845.2852178309</v>
      </c>
      <c r="E248" s="804">
        <v>32862302.543276332</v>
      </c>
      <c r="F248" s="803">
        <v>165570981.21330711</v>
      </c>
      <c r="G248" s="1"/>
      <c r="I248" s="1"/>
    </row>
    <row r="249" spans="2:9" ht="13.15" customHeight="1" x14ac:dyDescent="0.2">
      <c r="B249" s="1054" t="s">
        <v>979</v>
      </c>
      <c r="C249" s="809">
        <v>38744952.258111842</v>
      </c>
      <c r="D249" s="809">
        <v>3642275.2938508415</v>
      </c>
      <c r="E249" s="809">
        <v>19180291.930589568</v>
      </c>
      <c r="F249" s="810">
        <v>61567519.482552245</v>
      </c>
      <c r="G249" s="1"/>
      <c r="I249" s="1"/>
    </row>
    <row r="250" spans="2:9" ht="13.15" customHeight="1" x14ac:dyDescent="0.2">
      <c r="B250" s="1051" t="s">
        <v>980</v>
      </c>
      <c r="C250" s="804">
        <v>798284758.49708021</v>
      </c>
      <c r="D250" s="804">
        <v>28032416.597171545</v>
      </c>
      <c r="E250" s="804">
        <v>358333439.03681904</v>
      </c>
      <c r="F250" s="803">
        <v>1184650614.1310709</v>
      </c>
      <c r="G250" s="1"/>
      <c r="I250" s="1"/>
    </row>
    <row r="251" spans="2:9" ht="13.15" customHeight="1" x14ac:dyDescent="0.2">
      <c r="B251" s="1054" t="s">
        <v>981</v>
      </c>
      <c r="C251" s="809">
        <v>134656617.66520697</v>
      </c>
      <c r="D251" s="809">
        <v>9907512.1497381423</v>
      </c>
      <c r="E251" s="809">
        <v>50130621.381031223</v>
      </c>
      <c r="F251" s="810">
        <v>194694751.19597632</v>
      </c>
      <c r="G251" s="1"/>
      <c r="I251" s="1"/>
    </row>
    <row r="252" spans="2:9" ht="13.15" customHeight="1" x14ac:dyDescent="0.2">
      <c r="B252" s="1051" t="s">
        <v>982</v>
      </c>
      <c r="C252" s="804">
        <v>57522157.667260513</v>
      </c>
      <c r="D252" s="804">
        <v>4056118.5539161875</v>
      </c>
      <c r="E252" s="804">
        <v>228779147.0927771</v>
      </c>
      <c r="F252" s="803">
        <v>290357423.31395382</v>
      </c>
      <c r="G252" s="1"/>
      <c r="I252" s="1"/>
    </row>
    <row r="253" spans="2:9" ht="13.15" customHeight="1" x14ac:dyDescent="0.2">
      <c r="B253" s="1054" t="s">
        <v>983</v>
      </c>
      <c r="C253" s="809">
        <v>49792364.219156913</v>
      </c>
      <c r="D253" s="809">
        <v>3424314.2399713537</v>
      </c>
      <c r="E253" s="809">
        <v>14332938.64496015</v>
      </c>
      <c r="F253" s="810">
        <v>67549617.104088426</v>
      </c>
      <c r="G253" s="1"/>
      <c r="I253" s="1"/>
    </row>
    <row r="254" spans="2:9" ht="13.15" customHeight="1" x14ac:dyDescent="0.2">
      <c r="B254" s="1051" t="s">
        <v>984</v>
      </c>
      <c r="C254" s="804">
        <v>19701879.257616587</v>
      </c>
      <c r="D254" s="804">
        <v>1141710.6583570398</v>
      </c>
      <c r="E254" s="804">
        <v>13520102.914988164</v>
      </c>
      <c r="F254" s="803">
        <v>34363692.830961794</v>
      </c>
      <c r="G254" s="1"/>
      <c r="I254" s="1"/>
    </row>
    <row r="255" spans="2:9" ht="13.15" customHeight="1" x14ac:dyDescent="0.2">
      <c r="B255" s="1054" t="s">
        <v>985</v>
      </c>
      <c r="C255" s="809">
        <v>66043691.168158725</v>
      </c>
      <c r="D255" s="809">
        <v>6827769.3049402535</v>
      </c>
      <c r="E255" s="809">
        <v>46121655.369734287</v>
      </c>
      <c r="F255" s="810">
        <v>118993115.84283327</v>
      </c>
      <c r="G255" s="1"/>
      <c r="I255" s="1"/>
    </row>
    <row r="256" spans="2:9" ht="13.15" customHeight="1" x14ac:dyDescent="0.2">
      <c r="B256" s="1051" t="s">
        <v>986</v>
      </c>
      <c r="C256" s="804">
        <v>18888733.455159709</v>
      </c>
      <c r="D256" s="804">
        <v>793563.40461172303</v>
      </c>
      <c r="E256" s="804">
        <v>5686435.1212383267</v>
      </c>
      <c r="F256" s="803">
        <v>25368731.981009759</v>
      </c>
      <c r="G256" s="1"/>
      <c r="I256" s="1"/>
    </row>
    <row r="257" spans="2:9" ht="13.15" customHeight="1" x14ac:dyDescent="0.2">
      <c r="B257" s="1054" t="s">
        <v>987</v>
      </c>
      <c r="C257" s="809">
        <v>38592930.532803409</v>
      </c>
      <c r="D257" s="809">
        <v>2429089.0438076458</v>
      </c>
      <c r="E257" s="809">
        <v>15847990.654028453</v>
      </c>
      <c r="F257" s="810">
        <v>56870010.23063951</v>
      </c>
      <c r="G257" s="1"/>
      <c r="I257" s="1"/>
    </row>
    <row r="258" spans="2:9" ht="13.15" customHeight="1" x14ac:dyDescent="0.2">
      <c r="B258" s="1051" t="s">
        <v>988</v>
      </c>
      <c r="C258" s="804">
        <v>17724.506089770839</v>
      </c>
      <c r="D258" s="804">
        <v>0</v>
      </c>
      <c r="E258" s="804">
        <v>0</v>
      </c>
      <c r="F258" s="803">
        <v>17724.506089770839</v>
      </c>
      <c r="G258" s="1"/>
      <c r="I258" s="1"/>
    </row>
    <row r="259" spans="2:9" ht="13.15" customHeight="1" x14ac:dyDescent="0.2">
      <c r="B259" s="1054" t="s">
        <v>989</v>
      </c>
      <c r="C259" s="809">
        <v>2907803663.2068815</v>
      </c>
      <c r="D259" s="809">
        <v>40107799.936051846</v>
      </c>
      <c r="E259" s="809">
        <v>2674239895.1363869</v>
      </c>
      <c r="F259" s="810">
        <v>5622151358.2793198</v>
      </c>
      <c r="G259" s="1"/>
      <c r="I259" s="1"/>
    </row>
    <row r="260" spans="2:9" ht="13.15" customHeight="1" x14ac:dyDescent="0.2">
      <c r="B260" s="1051" t="s">
        <v>990</v>
      </c>
      <c r="C260" s="804">
        <v>935620776.11364222</v>
      </c>
      <c r="D260" s="804">
        <v>45566805.4232397</v>
      </c>
      <c r="E260" s="804">
        <v>311815248.05007279</v>
      </c>
      <c r="F260" s="803">
        <v>1293002829.5869546</v>
      </c>
      <c r="G260" s="1"/>
      <c r="I260" s="1"/>
    </row>
    <row r="261" spans="2:9" ht="13.15" customHeight="1" x14ac:dyDescent="0.2">
      <c r="B261" s="1054" t="s">
        <v>991</v>
      </c>
      <c r="C261" s="809">
        <v>1993210695.7487247</v>
      </c>
      <c r="D261" s="809">
        <v>18130781.052218143</v>
      </c>
      <c r="E261" s="809">
        <v>822577606.08203888</v>
      </c>
      <c r="F261" s="810">
        <v>2833919082.8829818</v>
      </c>
      <c r="G261" s="1"/>
      <c r="I261" s="1"/>
    </row>
    <row r="262" spans="2:9" ht="13.15" customHeight="1" x14ac:dyDescent="0.2">
      <c r="B262" s="1051" t="s">
        <v>992</v>
      </c>
      <c r="C262" s="804">
        <v>1616932383.9865706</v>
      </c>
      <c r="D262" s="804">
        <v>16358180.834434651</v>
      </c>
      <c r="E262" s="804">
        <v>294546689.1570794</v>
      </c>
      <c r="F262" s="803">
        <v>1927837253.9780848</v>
      </c>
      <c r="G262" s="1"/>
      <c r="I262" s="1"/>
    </row>
    <row r="263" spans="2:9" ht="13.15" customHeight="1" x14ac:dyDescent="0.2">
      <c r="B263" s="1054" t="s">
        <v>993</v>
      </c>
      <c r="C263" s="809">
        <v>3676469681.2891183</v>
      </c>
      <c r="D263" s="809">
        <v>53481760.47327482</v>
      </c>
      <c r="E263" s="809">
        <v>450178643.70548213</v>
      </c>
      <c r="F263" s="810">
        <v>4180130085.467875</v>
      </c>
      <c r="G263" s="1"/>
      <c r="I263" s="1"/>
    </row>
    <row r="264" spans="2:9" ht="13.15" customHeight="1" x14ac:dyDescent="0.2">
      <c r="B264" s="1051" t="s">
        <v>994</v>
      </c>
      <c r="C264" s="804">
        <v>1609669290.418046</v>
      </c>
      <c r="D264" s="804">
        <v>40704372.341122277</v>
      </c>
      <c r="E264" s="804">
        <v>813009632.20154572</v>
      </c>
      <c r="F264" s="803">
        <v>2463383294.9607143</v>
      </c>
      <c r="G264" s="1"/>
      <c r="I264" s="1"/>
    </row>
    <row r="265" spans="2:9" ht="13.15" customHeight="1" x14ac:dyDescent="0.2">
      <c r="B265" s="1054" t="s">
        <v>995</v>
      </c>
      <c r="C265" s="809">
        <v>2182321222.7346983</v>
      </c>
      <c r="D265" s="809">
        <v>39553015.180571385</v>
      </c>
      <c r="E265" s="809">
        <v>657133119.77103329</v>
      </c>
      <c r="F265" s="810">
        <v>2879007357.6863031</v>
      </c>
      <c r="G265" s="1"/>
      <c r="I265" s="1"/>
    </row>
    <row r="266" spans="2:9" ht="13.15" customHeight="1" x14ac:dyDescent="0.2">
      <c r="B266" s="1051" t="s">
        <v>996</v>
      </c>
      <c r="C266" s="804">
        <v>2388964558.4599648</v>
      </c>
      <c r="D266" s="804">
        <v>38224154.063703939</v>
      </c>
      <c r="E266" s="804">
        <v>735144576.61307096</v>
      </c>
      <c r="F266" s="803">
        <v>3162333289.1367397</v>
      </c>
      <c r="G266" s="1"/>
      <c r="I266" s="1"/>
    </row>
    <row r="267" spans="2:9" ht="13.15" customHeight="1" x14ac:dyDescent="0.2">
      <c r="B267" s="1054" t="s">
        <v>997</v>
      </c>
      <c r="C267" s="809">
        <v>1565008579.7389424</v>
      </c>
      <c r="D267" s="809">
        <v>27267460.061134622</v>
      </c>
      <c r="E267" s="809">
        <v>369118834.79984331</v>
      </c>
      <c r="F267" s="810">
        <v>1961394874.5999203</v>
      </c>
      <c r="G267" s="1"/>
      <c r="I267" s="1"/>
    </row>
    <row r="268" spans="2:9" ht="13.15" customHeight="1" x14ac:dyDescent="0.2">
      <c r="B268" s="1051" t="s">
        <v>998</v>
      </c>
      <c r="C268" s="804">
        <v>2121858569.5071459</v>
      </c>
      <c r="D268" s="804">
        <v>29175125.169548634</v>
      </c>
      <c r="E268" s="804">
        <v>187307077.27547839</v>
      </c>
      <c r="F268" s="803">
        <v>2338340771.9521728</v>
      </c>
      <c r="G268" s="1"/>
      <c r="I268" s="1"/>
    </row>
    <row r="269" spans="2:9" ht="13.15" customHeight="1" x14ac:dyDescent="0.2">
      <c r="B269" s="1054" t="s">
        <v>999</v>
      </c>
      <c r="C269" s="809">
        <v>779720792.53042686</v>
      </c>
      <c r="D269" s="809">
        <v>12892051.225039771</v>
      </c>
      <c r="E269" s="809">
        <v>35290090.669464268</v>
      </c>
      <c r="F269" s="810">
        <v>827902934.42493081</v>
      </c>
      <c r="G269" s="1"/>
      <c r="I269" s="1"/>
    </row>
    <row r="270" spans="2:9" ht="13.15" customHeight="1" x14ac:dyDescent="0.2">
      <c r="B270" s="1051" t="s">
        <v>1000</v>
      </c>
      <c r="C270" s="804">
        <v>2042899439.7784328</v>
      </c>
      <c r="D270" s="804">
        <v>23337854.829093799</v>
      </c>
      <c r="E270" s="804">
        <v>177609660.27699915</v>
      </c>
      <c r="F270" s="803">
        <v>2243846954.8845258</v>
      </c>
      <c r="G270" s="1"/>
      <c r="I270" s="1"/>
    </row>
    <row r="271" spans="2:9" ht="13.15" customHeight="1" x14ac:dyDescent="0.2">
      <c r="B271" s="1054" t="s">
        <v>1001</v>
      </c>
      <c r="C271" s="809">
        <v>1681565340.8123376</v>
      </c>
      <c r="D271" s="809">
        <v>17344604.983338181</v>
      </c>
      <c r="E271" s="809">
        <v>186511231.39170462</v>
      </c>
      <c r="F271" s="810">
        <v>1885421177.1873803</v>
      </c>
      <c r="G271" s="1"/>
      <c r="I271" s="1"/>
    </row>
    <row r="272" spans="2:9" ht="13.15" customHeight="1" x14ac:dyDescent="0.2">
      <c r="B272" s="1051" t="s">
        <v>1002</v>
      </c>
      <c r="C272" s="804">
        <v>469000384.12721753</v>
      </c>
      <c r="D272" s="804">
        <v>8527452.4996753</v>
      </c>
      <c r="E272" s="804">
        <v>47761611.896261178</v>
      </c>
      <c r="F272" s="803">
        <v>525289448.52315396</v>
      </c>
      <c r="G272" s="1"/>
      <c r="I272" s="1"/>
    </row>
    <row r="273" spans="2:9" ht="13.15" customHeight="1" x14ac:dyDescent="0.2">
      <c r="B273" s="1054" t="s">
        <v>1003</v>
      </c>
      <c r="C273" s="809">
        <v>2084815578.8607147</v>
      </c>
      <c r="D273" s="809">
        <v>32665232.435258646</v>
      </c>
      <c r="E273" s="809">
        <v>506904232.9262557</v>
      </c>
      <c r="F273" s="810">
        <v>2624385044.222229</v>
      </c>
      <c r="G273" s="1"/>
      <c r="I273" s="1"/>
    </row>
    <row r="274" spans="2:9" ht="13.15" customHeight="1" x14ac:dyDescent="0.2">
      <c r="B274" s="1051" t="s">
        <v>1004</v>
      </c>
      <c r="C274" s="804">
        <v>1495803109.3690763</v>
      </c>
      <c r="D274" s="804">
        <v>19884337.744119</v>
      </c>
      <c r="E274" s="804">
        <v>244835784.53949451</v>
      </c>
      <c r="F274" s="803">
        <v>1760523231.6526897</v>
      </c>
      <c r="G274" s="1"/>
      <c r="I274" s="1"/>
    </row>
    <row r="275" spans="2:9" ht="13.15" customHeight="1" x14ac:dyDescent="0.2">
      <c r="B275" s="1054" t="s">
        <v>1005</v>
      </c>
      <c r="C275" s="809">
        <v>167837.43843467618</v>
      </c>
      <c r="D275" s="809">
        <v>0</v>
      </c>
      <c r="E275" s="809">
        <v>2529.9809874607909</v>
      </c>
      <c r="F275" s="810">
        <v>170367.41942213697</v>
      </c>
      <c r="G275" s="1"/>
      <c r="I275" s="1"/>
    </row>
    <row r="276" spans="2:9" ht="13.15" customHeight="1" x14ac:dyDescent="0.2">
      <c r="B276" s="1051" t="s">
        <v>1006</v>
      </c>
      <c r="C276" s="804">
        <v>1590433.5656705908</v>
      </c>
      <c r="D276" s="804">
        <v>94510.7736490034</v>
      </c>
      <c r="E276" s="804">
        <v>1644.4876418495139</v>
      </c>
      <c r="F276" s="803">
        <v>1686588.8269614438</v>
      </c>
      <c r="G276" s="1"/>
      <c r="I276" s="1"/>
    </row>
    <row r="277" spans="2:9" ht="13.15" customHeight="1" x14ac:dyDescent="0.2">
      <c r="B277" s="1054" t="s">
        <v>1007</v>
      </c>
      <c r="C277" s="809">
        <v>526417.83086619386</v>
      </c>
      <c r="D277" s="809">
        <v>6236.9626253191855</v>
      </c>
      <c r="E277" s="809">
        <v>0</v>
      </c>
      <c r="F277" s="810">
        <v>532654.793491513</v>
      </c>
      <c r="G277" s="1"/>
      <c r="I277" s="1"/>
    </row>
    <row r="278" spans="2:9" ht="13.15" customHeight="1" x14ac:dyDescent="0.2">
      <c r="B278" s="1051" t="s">
        <v>1008</v>
      </c>
      <c r="C278" s="804">
        <v>6950869.5766354389</v>
      </c>
      <c r="D278" s="804">
        <v>180497.69837673719</v>
      </c>
      <c r="E278" s="804">
        <v>19400210.459472772</v>
      </c>
      <c r="F278" s="803">
        <v>26531577.734484948</v>
      </c>
      <c r="G278" s="1"/>
      <c r="I278" s="1"/>
    </row>
    <row r="279" spans="2:9" ht="13.15" customHeight="1" x14ac:dyDescent="0.2">
      <c r="B279" s="1054" t="s">
        <v>1009</v>
      </c>
      <c r="C279" s="809">
        <v>216511.65900427764</v>
      </c>
      <c r="D279" s="809">
        <v>0</v>
      </c>
      <c r="E279" s="809">
        <v>0</v>
      </c>
      <c r="F279" s="810">
        <v>216511.65900427764</v>
      </c>
      <c r="G279" s="1"/>
      <c r="I279" s="1"/>
    </row>
    <row r="280" spans="2:9" ht="13.15" customHeight="1" x14ac:dyDescent="0.2">
      <c r="B280" s="1051" t="s">
        <v>1010</v>
      </c>
      <c r="C280" s="804">
        <v>870115364.56119454</v>
      </c>
      <c r="D280" s="804">
        <v>20011031.244914629</v>
      </c>
      <c r="E280" s="804">
        <v>283734364.93763304</v>
      </c>
      <c r="F280" s="803">
        <v>1173860760.7437422</v>
      </c>
      <c r="G280" s="1"/>
      <c r="I280" s="1"/>
    </row>
    <row r="281" spans="2:9" ht="13.15" customHeight="1" x14ac:dyDescent="0.2">
      <c r="B281" s="1054" t="s">
        <v>1011</v>
      </c>
      <c r="C281" s="809">
        <v>73864697.651447386</v>
      </c>
      <c r="D281" s="809">
        <v>2507771.7923052823</v>
      </c>
      <c r="E281" s="809">
        <v>11514987.253857404</v>
      </c>
      <c r="F281" s="810">
        <v>87887456.697610065</v>
      </c>
      <c r="G281" s="1"/>
      <c r="I281" s="1"/>
    </row>
    <row r="282" spans="2:9" ht="13.15" customHeight="1" x14ac:dyDescent="0.2">
      <c r="B282" s="1051" t="s">
        <v>1012</v>
      </c>
      <c r="C282" s="804">
        <v>245180774.9197728</v>
      </c>
      <c r="D282" s="804">
        <v>7519074.242330634</v>
      </c>
      <c r="E282" s="804">
        <v>49301591.488726489</v>
      </c>
      <c r="F282" s="803">
        <v>302001440.65082991</v>
      </c>
      <c r="G282" s="1"/>
      <c r="I282" s="1"/>
    </row>
    <row r="283" spans="2:9" ht="13.15" customHeight="1" x14ac:dyDescent="0.2">
      <c r="B283" s="1054" t="s">
        <v>1013</v>
      </c>
      <c r="C283" s="809">
        <v>3258171064.8858171</v>
      </c>
      <c r="D283" s="809">
        <v>59241803.35651125</v>
      </c>
      <c r="E283" s="809">
        <v>436194663.85685301</v>
      </c>
      <c r="F283" s="810">
        <v>3753607532.0991812</v>
      </c>
      <c r="G283" s="1"/>
      <c r="I283" s="1"/>
    </row>
    <row r="284" spans="2:9" ht="13.15" customHeight="1" x14ac:dyDescent="0.2">
      <c r="B284" s="1051" t="s">
        <v>1014</v>
      </c>
      <c r="C284" s="804">
        <v>471964330.57249111</v>
      </c>
      <c r="D284" s="804">
        <v>8721685.3757446781</v>
      </c>
      <c r="E284" s="804">
        <v>25253425.947497275</v>
      </c>
      <c r="F284" s="803">
        <v>505939441.89573306</v>
      </c>
      <c r="G284" s="1"/>
      <c r="I284" s="1"/>
    </row>
    <row r="285" spans="2:9" ht="13.15" customHeight="1" x14ac:dyDescent="0.2">
      <c r="B285" s="1054" t="s">
        <v>1015</v>
      </c>
      <c r="C285" s="809">
        <v>294497440.66395128</v>
      </c>
      <c r="D285" s="809">
        <v>6832980.6337116295</v>
      </c>
      <c r="E285" s="809">
        <v>61403910.248400964</v>
      </c>
      <c r="F285" s="810">
        <v>362734331.5460639</v>
      </c>
      <c r="G285" s="1"/>
      <c r="I285" s="1"/>
    </row>
    <row r="286" spans="2:9" ht="13.15" customHeight="1" x14ac:dyDescent="0.2">
      <c r="B286" s="1051" t="s">
        <v>1016</v>
      </c>
      <c r="C286" s="804">
        <v>278210801.04512441</v>
      </c>
      <c r="D286" s="804">
        <v>17549828.773545083</v>
      </c>
      <c r="E286" s="804">
        <v>80603380.483759612</v>
      </c>
      <c r="F286" s="803">
        <v>376364010.30242908</v>
      </c>
      <c r="G286" s="1"/>
      <c r="I286" s="1"/>
    </row>
    <row r="287" spans="2:9" ht="13.15" customHeight="1" x14ac:dyDescent="0.2">
      <c r="B287" s="1054" t="s">
        <v>1017</v>
      </c>
      <c r="C287" s="809">
        <v>50703540.174525693</v>
      </c>
      <c r="D287" s="809">
        <v>17584672.604745194</v>
      </c>
      <c r="E287" s="809">
        <v>1063676019.7229923</v>
      </c>
      <c r="F287" s="810">
        <v>1131964232.5022631</v>
      </c>
      <c r="G287" s="1"/>
      <c r="I287" s="1"/>
    </row>
    <row r="288" spans="2:9" ht="13.15" customHeight="1" x14ac:dyDescent="0.2">
      <c r="B288" s="1051" t="s">
        <v>1018</v>
      </c>
      <c r="C288" s="804">
        <v>25599640.487810556</v>
      </c>
      <c r="D288" s="804">
        <v>372693.16665518406</v>
      </c>
      <c r="E288" s="804">
        <v>515230.62809638999</v>
      </c>
      <c r="F288" s="803">
        <v>26487564.282562129</v>
      </c>
      <c r="G288" s="1"/>
      <c r="I288" s="1"/>
    </row>
    <row r="289" spans="2:9" ht="13.15" customHeight="1" x14ac:dyDescent="0.2">
      <c r="B289" s="1054" t="s">
        <v>1019</v>
      </c>
      <c r="C289" s="809">
        <v>153248.80649924942</v>
      </c>
      <c r="D289" s="809">
        <v>0</v>
      </c>
      <c r="E289" s="809">
        <v>1581.2381171629941</v>
      </c>
      <c r="F289" s="810">
        <v>154830.0446164124</v>
      </c>
      <c r="G289" s="1"/>
      <c r="I289" s="1"/>
    </row>
    <row r="290" spans="2:9" ht="13.15" customHeight="1" x14ac:dyDescent="0.2">
      <c r="B290" s="1051" t="s">
        <v>1020</v>
      </c>
      <c r="C290" s="804">
        <v>7100328474.7056293</v>
      </c>
      <c r="D290" s="804">
        <v>66942830.588497885</v>
      </c>
      <c r="E290" s="804">
        <v>680448372.4553206</v>
      </c>
      <c r="F290" s="803">
        <v>7847719677.7494478</v>
      </c>
      <c r="G290" s="1"/>
      <c r="I290" s="1"/>
    </row>
    <row r="291" spans="2:9" ht="13.15" customHeight="1" x14ac:dyDescent="0.2">
      <c r="B291" s="1054" t="s">
        <v>1021</v>
      </c>
      <c r="C291" s="809">
        <v>24069742.927554265</v>
      </c>
      <c r="D291" s="809">
        <v>205958.36580498464</v>
      </c>
      <c r="E291" s="809">
        <v>8100406.7364541413</v>
      </c>
      <c r="F291" s="810">
        <v>32376108.02981339</v>
      </c>
      <c r="G291" s="1"/>
      <c r="I291" s="1"/>
    </row>
    <row r="292" spans="2:9" ht="13.15" customHeight="1" x14ac:dyDescent="0.2">
      <c r="B292" s="1051" t="s">
        <v>1022</v>
      </c>
      <c r="C292" s="804">
        <v>292006056.81950223</v>
      </c>
      <c r="D292" s="804">
        <v>5025231.6665552286</v>
      </c>
      <c r="E292" s="804">
        <v>16262739.253405334</v>
      </c>
      <c r="F292" s="803">
        <v>313294027.73946279</v>
      </c>
      <c r="G292" s="1"/>
      <c r="I292" s="1"/>
    </row>
    <row r="293" spans="2:9" ht="13.15" customHeight="1" x14ac:dyDescent="0.2">
      <c r="B293" s="1054" t="s">
        <v>1023</v>
      </c>
      <c r="C293" s="809">
        <v>3969879928.017993</v>
      </c>
      <c r="D293" s="809">
        <v>43951057.885524534</v>
      </c>
      <c r="E293" s="809">
        <v>361168089.88761121</v>
      </c>
      <c r="F293" s="810">
        <v>4374999075.7911291</v>
      </c>
      <c r="G293" s="1"/>
      <c r="I293" s="1"/>
    </row>
    <row r="294" spans="2:9" ht="13.15" customHeight="1" x14ac:dyDescent="0.2">
      <c r="B294" s="1051" t="s">
        <v>1024</v>
      </c>
      <c r="C294" s="804">
        <v>72191640.618927553</v>
      </c>
      <c r="D294" s="804">
        <v>564029.32008303131</v>
      </c>
      <c r="E294" s="804">
        <v>775768.8137818157</v>
      </c>
      <c r="F294" s="803">
        <v>73531438.752792403</v>
      </c>
      <c r="G294" s="1"/>
      <c r="I294" s="1"/>
    </row>
    <row r="295" spans="2:9" ht="13.15" customHeight="1" x14ac:dyDescent="0.2">
      <c r="B295" s="1054" t="s">
        <v>1025</v>
      </c>
      <c r="C295" s="809">
        <v>672129768.34900916</v>
      </c>
      <c r="D295" s="809">
        <v>20880560.854302768</v>
      </c>
      <c r="E295" s="809">
        <v>158359053.23737854</v>
      </c>
      <c r="F295" s="810">
        <v>851369382.44069052</v>
      </c>
      <c r="G295" s="1"/>
      <c r="I295" s="1"/>
    </row>
    <row r="296" spans="2:9" ht="13.15" customHeight="1" x14ac:dyDescent="0.2">
      <c r="B296" s="1051" t="s">
        <v>1026</v>
      </c>
      <c r="C296" s="804">
        <v>0</v>
      </c>
      <c r="D296" s="804">
        <v>0</v>
      </c>
      <c r="E296" s="804">
        <v>2087.234314655152</v>
      </c>
      <c r="F296" s="803">
        <v>2087.234314655152</v>
      </c>
      <c r="G296" s="1"/>
      <c r="I296" s="1"/>
    </row>
    <row r="297" spans="2:9" ht="13.15" customHeight="1" x14ac:dyDescent="0.2">
      <c r="B297" s="1054" t="s">
        <v>1027</v>
      </c>
      <c r="C297" s="809">
        <v>770258905.81028914</v>
      </c>
      <c r="D297" s="809">
        <v>22157488.862376723</v>
      </c>
      <c r="E297" s="809">
        <v>248524809.89317679</v>
      </c>
      <c r="F297" s="810">
        <v>1040941204.5658426</v>
      </c>
      <c r="G297" s="1"/>
      <c r="I297" s="1"/>
    </row>
    <row r="298" spans="2:9" ht="13.15" customHeight="1" x14ac:dyDescent="0.2">
      <c r="B298" s="1051" t="s">
        <v>1028</v>
      </c>
      <c r="C298" s="804">
        <v>224802364.89894512</v>
      </c>
      <c r="D298" s="804">
        <v>5370884.1352504194</v>
      </c>
      <c r="E298" s="804">
        <v>50206227.481938191</v>
      </c>
      <c r="F298" s="803">
        <v>280379476.51613373</v>
      </c>
      <c r="G298" s="1"/>
      <c r="I298" s="1"/>
    </row>
    <row r="299" spans="2:9" ht="13.15" customHeight="1" x14ac:dyDescent="0.2">
      <c r="B299" s="1054" t="s">
        <v>1029</v>
      </c>
      <c r="C299" s="809">
        <v>1820530104.1961966</v>
      </c>
      <c r="D299" s="809">
        <v>45721703.855018713</v>
      </c>
      <c r="E299" s="809">
        <v>446655767.47494388</v>
      </c>
      <c r="F299" s="810">
        <v>2312907575.5261593</v>
      </c>
      <c r="G299" s="1"/>
      <c r="I299" s="1"/>
    </row>
    <row r="300" spans="2:9" ht="13.15" customHeight="1" x14ac:dyDescent="0.2">
      <c r="B300" s="1051" t="s">
        <v>1030</v>
      </c>
      <c r="C300" s="804">
        <v>824720313.96055567</v>
      </c>
      <c r="D300" s="804">
        <v>10101911.344810866</v>
      </c>
      <c r="E300" s="804">
        <v>51557692.755512975</v>
      </c>
      <c r="F300" s="803">
        <v>886379918.06087947</v>
      </c>
      <c r="G300" s="1"/>
      <c r="I300" s="1"/>
    </row>
    <row r="301" spans="2:9" ht="13.15" customHeight="1" x14ac:dyDescent="0.2">
      <c r="B301" s="1054" t="s">
        <v>1031</v>
      </c>
      <c r="C301" s="809">
        <v>3321993057.3868008</v>
      </c>
      <c r="D301" s="809">
        <v>43183772.883440882</v>
      </c>
      <c r="E301" s="809">
        <v>303589386.86781704</v>
      </c>
      <c r="F301" s="810">
        <v>3668766217.1380587</v>
      </c>
      <c r="G301" s="1"/>
      <c r="I301" s="1"/>
    </row>
    <row r="302" spans="2:9" ht="13.15" customHeight="1" x14ac:dyDescent="0.2">
      <c r="B302" s="1051" t="s">
        <v>1032</v>
      </c>
      <c r="C302" s="804">
        <v>73910372.340217173</v>
      </c>
      <c r="D302" s="804">
        <v>1216817.5482828286</v>
      </c>
      <c r="E302" s="804">
        <v>422949.57157875766</v>
      </c>
      <c r="F302" s="803">
        <v>75550139.460078761</v>
      </c>
      <c r="G302" s="1"/>
      <c r="I302" s="1"/>
    </row>
    <row r="303" spans="2:9" ht="13.15" customHeight="1" x14ac:dyDescent="0.2">
      <c r="B303" s="1054" t="s">
        <v>1033</v>
      </c>
      <c r="C303" s="809">
        <v>1600717324.1038759</v>
      </c>
      <c r="D303" s="809">
        <v>30557568.725326058</v>
      </c>
      <c r="E303" s="809">
        <v>150833114.60533482</v>
      </c>
      <c r="F303" s="810">
        <v>1782108007.4345367</v>
      </c>
      <c r="G303" s="1"/>
      <c r="I303" s="1"/>
    </row>
    <row r="304" spans="2:9" ht="13.15" customHeight="1" x14ac:dyDescent="0.2">
      <c r="B304" s="1051" t="s">
        <v>1034</v>
      </c>
      <c r="C304" s="804">
        <v>516134072.43290883</v>
      </c>
      <c r="D304" s="804">
        <v>8841296.4589813519</v>
      </c>
      <c r="E304" s="804">
        <v>56026892.581901729</v>
      </c>
      <c r="F304" s="803">
        <v>581002261.47379184</v>
      </c>
      <c r="G304" s="1"/>
      <c r="I304" s="1"/>
    </row>
    <row r="305" spans="2:9" ht="13.15" customHeight="1" x14ac:dyDescent="0.2">
      <c r="B305" s="1054" t="s">
        <v>1035</v>
      </c>
      <c r="C305" s="809">
        <v>508319883.06734693</v>
      </c>
      <c r="D305" s="809">
        <v>10625843.925171573</v>
      </c>
      <c r="E305" s="809">
        <v>52513457.739011213</v>
      </c>
      <c r="F305" s="810">
        <v>571459184.73152971</v>
      </c>
      <c r="G305" s="1"/>
      <c r="I305" s="1"/>
    </row>
    <row r="306" spans="2:9" ht="13.15" customHeight="1" x14ac:dyDescent="0.2">
      <c r="B306" s="1051" t="s">
        <v>1036</v>
      </c>
      <c r="C306" s="804">
        <v>2595598213.8780584</v>
      </c>
      <c r="D306" s="804">
        <v>9501291.84399263</v>
      </c>
      <c r="E306" s="804">
        <v>148233587.77490717</v>
      </c>
      <c r="F306" s="803">
        <v>2753333093.4969583</v>
      </c>
      <c r="G306" s="1"/>
      <c r="I306" s="1"/>
    </row>
    <row r="307" spans="2:9" ht="13.15" customHeight="1" x14ac:dyDescent="0.2">
      <c r="B307" s="1054" t="s">
        <v>1037</v>
      </c>
      <c r="C307" s="809">
        <v>2539397486.3109684</v>
      </c>
      <c r="D307" s="809">
        <v>29176095.363734752</v>
      </c>
      <c r="E307" s="809">
        <v>308586070.84766626</v>
      </c>
      <c r="F307" s="810">
        <v>2877159652.5223694</v>
      </c>
      <c r="G307" s="1"/>
      <c r="I307" s="1"/>
    </row>
    <row r="308" spans="2:9" ht="13.15" customHeight="1" x14ac:dyDescent="0.2">
      <c r="B308" s="1051" t="s">
        <v>1038</v>
      </c>
      <c r="C308" s="804">
        <v>2766220581.2465019</v>
      </c>
      <c r="D308" s="804">
        <v>23064662.006187864</v>
      </c>
      <c r="E308" s="804">
        <v>220240442.46598622</v>
      </c>
      <c r="F308" s="803">
        <v>3009525685.7186761</v>
      </c>
      <c r="G308" s="1"/>
      <c r="I308" s="1"/>
    </row>
    <row r="309" spans="2:9" ht="13.15" customHeight="1" x14ac:dyDescent="0.2">
      <c r="B309" s="1054" t="s">
        <v>1039</v>
      </c>
      <c r="C309" s="809">
        <v>2839209824.6394691</v>
      </c>
      <c r="D309" s="809">
        <v>37408608.83081726</v>
      </c>
      <c r="E309" s="809">
        <v>327183836.44052345</v>
      </c>
      <c r="F309" s="810">
        <v>3203802269.91081</v>
      </c>
      <c r="G309" s="1"/>
      <c r="I309" s="1"/>
    </row>
    <row r="310" spans="2:9" ht="13.15" customHeight="1" x14ac:dyDescent="0.2">
      <c r="B310" s="1051" t="s">
        <v>1040</v>
      </c>
      <c r="C310" s="804">
        <v>1614648649.5480816</v>
      </c>
      <c r="D310" s="804">
        <v>30448740.657472692</v>
      </c>
      <c r="E310" s="804">
        <v>67960188.71149388</v>
      </c>
      <c r="F310" s="803">
        <v>1713057578.9170482</v>
      </c>
      <c r="G310" s="1"/>
      <c r="I310" s="1"/>
    </row>
    <row r="311" spans="2:9" ht="13.15" customHeight="1" x14ac:dyDescent="0.2">
      <c r="B311" s="1054" t="s">
        <v>1041</v>
      </c>
      <c r="C311" s="809">
        <v>2101205838.6689909</v>
      </c>
      <c r="D311" s="809">
        <v>16518637.092908699</v>
      </c>
      <c r="E311" s="809">
        <v>109331783.69049394</v>
      </c>
      <c r="F311" s="810">
        <v>2227056259.4523935</v>
      </c>
      <c r="G311" s="1"/>
      <c r="I311" s="1"/>
    </row>
    <row r="312" spans="2:9" ht="13.15" customHeight="1" x14ac:dyDescent="0.2">
      <c r="B312" s="1051" t="s">
        <v>1042</v>
      </c>
      <c r="C312" s="804">
        <v>1870878745.2218633</v>
      </c>
      <c r="D312" s="804">
        <v>12333385.69281452</v>
      </c>
      <c r="E312" s="804">
        <v>115828966.89184523</v>
      </c>
      <c r="F312" s="803">
        <v>1999041097.8065231</v>
      </c>
      <c r="G312" s="1"/>
      <c r="I312" s="1"/>
    </row>
    <row r="313" spans="2:9" ht="13.15" customHeight="1" x14ac:dyDescent="0.2">
      <c r="B313" s="1054" t="s">
        <v>1043</v>
      </c>
      <c r="C313" s="809">
        <v>619694407.58715808</v>
      </c>
      <c r="D313" s="809">
        <v>13532185.34906864</v>
      </c>
      <c r="E313" s="809">
        <v>136554120.58122718</v>
      </c>
      <c r="F313" s="810">
        <v>769780713.51745391</v>
      </c>
      <c r="G313" s="1"/>
      <c r="I313" s="1"/>
    </row>
    <row r="314" spans="2:9" ht="13.15" customHeight="1" x14ac:dyDescent="0.2">
      <c r="B314" s="1051" t="s">
        <v>1044</v>
      </c>
      <c r="C314" s="804">
        <v>1521053440.7445643</v>
      </c>
      <c r="D314" s="804">
        <v>8623529.4439390991</v>
      </c>
      <c r="E314" s="804">
        <v>72007231.565927923</v>
      </c>
      <c r="F314" s="803">
        <v>1601684201.7544315</v>
      </c>
      <c r="G314" s="1"/>
      <c r="I314" s="1"/>
    </row>
    <row r="315" spans="2:9" ht="13.15" customHeight="1" x14ac:dyDescent="0.2">
      <c r="B315" s="1054" t="s">
        <v>1045</v>
      </c>
      <c r="C315" s="809">
        <v>10583937259.86253</v>
      </c>
      <c r="D315" s="809">
        <v>90713267.285366639</v>
      </c>
      <c r="E315" s="809">
        <v>819980128.3918426</v>
      </c>
      <c r="F315" s="810">
        <v>11494630655.539738</v>
      </c>
      <c r="G315" s="1"/>
      <c r="I315" s="1"/>
    </row>
    <row r="316" spans="2:9" ht="13.15" customHeight="1" x14ac:dyDescent="0.2">
      <c r="B316" s="1051" t="s">
        <v>1046</v>
      </c>
      <c r="C316" s="804">
        <v>2025157072.8402188</v>
      </c>
      <c r="D316" s="804">
        <v>52630733.853008442</v>
      </c>
      <c r="E316" s="804">
        <v>372107848.20944244</v>
      </c>
      <c r="F316" s="803">
        <v>2449895654.9026699</v>
      </c>
      <c r="G316" s="1"/>
      <c r="I316" s="1"/>
    </row>
    <row r="317" spans="2:9" ht="13.15" customHeight="1" x14ac:dyDescent="0.2">
      <c r="B317" s="1054" t="s">
        <v>1047</v>
      </c>
      <c r="C317" s="809">
        <v>2173054714.6086111</v>
      </c>
      <c r="D317" s="809">
        <v>20504070.070404608</v>
      </c>
      <c r="E317" s="809">
        <v>94414660.378722876</v>
      </c>
      <c r="F317" s="810">
        <v>2287973445.0577383</v>
      </c>
      <c r="G317" s="1"/>
      <c r="I317" s="1"/>
    </row>
    <row r="318" spans="2:9" ht="13.15" customHeight="1" x14ac:dyDescent="0.2">
      <c r="B318" s="1051" t="s">
        <v>1048</v>
      </c>
      <c r="C318" s="804">
        <v>999143633.48877192</v>
      </c>
      <c r="D318" s="804">
        <v>17161307.581738535</v>
      </c>
      <c r="E318" s="804">
        <v>95574136.393339172</v>
      </c>
      <c r="F318" s="803">
        <v>1111879077.4638498</v>
      </c>
      <c r="G318" s="1"/>
      <c r="I318" s="1"/>
    </row>
    <row r="319" spans="2:9" ht="13.15" customHeight="1" x14ac:dyDescent="0.2">
      <c r="B319" s="1054" t="s">
        <v>1049</v>
      </c>
      <c r="C319" s="809">
        <v>440953125.69076413</v>
      </c>
      <c r="D319" s="809">
        <v>6363669.9860317763</v>
      </c>
      <c r="E319" s="809">
        <v>29843065.894565664</v>
      </c>
      <c r="F319" s="810">
        <v>477159861.57136154</v>
      </c>
      <c r="G319" s="1"/>
      <c r="I319" s="1"/>
    </row>
    <row r="320" spans="2:9" ht="13.15" customHeight="1" x14ac:dyDescent="0.2">
      <c r="B320" s="1051" t="s">
        <v>1050</v>
      </c>
      <c r="C320" s="804">
        <v>1789594705.6635914</v>
      </c>
      <c r="D320" s="804">
        <v>21245284.568714473</v>
      </c>
      <c r="E320" s="804">
        <v>145770687.18971455</v>
      </c>
      <c r="F320" s="803">
        <v>1956610677.4220204</v>
      </c>
      <c r="G320" s="1"/>
      <c r="I320" s="1"/>
    </row>
    <row r="321" spans="2:9" ht="13.15" customHeight="1" x14ac:dyDescent="0.2">
      <c r="B321" s="1054" t="s">
        <v>1051</v>
      </c>
      <c r="C321" s="809">
        <v>105880882.02846408</v>
      </c>
      <c r="D321" s="809">
        <v>2717472.335685459</v>
      </c>
      <c r="E321" s="809">
        <v>24154761.446422882</v>
      </c>
      <c r="F321" s="810">
        <v>132753115.81057242</v>
      </c>
      <c r="G321" s="1"/>
      <c r="I321" s="1"/>
    </row>
    <row r="322" spans="2:9" ht="13.15" customHeight="1" x14ac:dyDescent="0.2">
      <c r="B322" s="1051" t="s">
        <v>1052</v>
      </c>
      <c r="C322" s="804">
        <v>2783077540.9343543</v>
      </c>
      <c r="D322" s="804">
        <v>48134562.936083637</v>
      </c>
      <c r="E322" s="804">
        <v>580216091.90752089</v>
      </c>
      <c r="F322" s="803">
        <v>3411428195.7779589</v>
      </c>
      <c r="G322" s="1"/>
      <c r="I322" s="1"/>
    </row>
    <row r="323" spans="2:9" ht="13.15" customHeight="1" x14ac:dyDescent="0.2">
      <c r="B323" s="1054" t="s">
        <v>1053</v>
      </c>
      <c r="C323" s="809">
        <v>3296057605.6797667</v>
      </c>
      <c r="D323" s="809">
        <v>50807725.117295466</v>
      </c>
      <c r="E323" s="809">
        <v>868019283.78733432</v>
      </c>
      <c r="F323" s="810">
        <v>4214884614.5843964</v>
      </c>
      <c r="G323" s="1"/>
      <c r="I323" s="1"/>
    </row>
    <row r="324" spans="2:9" ht="13.15" customHeight="1" x14ac:dyDescent="0.2">
      <c r="B324" s="1051" t="s">
        <v>1054</v>
      </c>
      <c r="C324" s="804">
        <v>2574166286.4837246</v>
      </c>
      <c r="D324" s="804">
        <v>60265884.899754785</v>
      </c>
      <c r="E324" s="804">
        <v>1595329106.178035</v>
      </c>
      <c r="F324" s="803">
        <v>4229761277.5615149</v>
      </c>
      <c r="G324" s="1"/>
      <c r="I324" s="1"/>
    </row>
    <row r="325" spans="2:9" ht="13.15" customHeight="1" x14ac:dyDescent="0.2">
      <c r="B325" s="1054" t="s">
        <v>1055</v>
      </c>
      <c r="C325" s="809">
        <v>1922573221.6291616</v>
      </c>
      <c r="D325" s="809">
        <v>42432426.78584405</v>
      </c>
      <c r="E325" s="809">
        <v>319711503.43150258</v>
      </c>
      <c r="F325" s="810">
        <v>2284717151.846508</v>
      </c>
      <c r="G325" s="1"/>
      <c r="I325" s="1"/>
    </row>
    <row r="326" spans="2:9" ht="13.15" customHeight="1" x14ac:dyDescent="0.2">
      <c r="B326" s="1051" t="s">
        <v>1056</v>
      </c>
      <c r="C326" s="804">
        <v>1960967501.351404</v>
      </c>
      <c r="D326" s="804">
        <v>50083793.935416169</v>
      </c>
      <c r="E326" s="804">
        <v>403982335.19483882</v>
      </c>
      <c r="F326" s="803">
        <v>2415033630.4816589</v>
      </c>
      <c r="G326" s="1"/>
      <c r="I326" s="1"/>
    </row>
    <row r="327" spans="2:9" ht="13.15" customHeight="1" x14ac:dyDescent="0.2">
      <c r="B327" s="1054" t="s">
        <v>1057</v>
      </c>
      <c r="C327" s="809">
        <v>1821712874.1218016</v>
      </c>
      <c r="D327" s="809">
        <v>46271221.842060223</v>
      </c>
      <c r="E327" s="809">
        <v>592438139.35590482</v>
      </c>
      <c r="F327" s="810">
        <v>2460422235.319767</v>
      </c>
      <c r="G327" s="1"/>
      <c r="I327" s="1"/>
    </row>
    <row r="328" spans="2:9" ht="13.15" customHeight="1" x14ac:dyDescent="0.2">
      <c r="B328" s="1051" t="s">
        <v>1058</v>
      </c>
      <c r="C328" s="804">
        <v>218293244.55100864</v>
      </c>
      <c r="D328" s="804">
        <v>5421070.8945088191</v>
      </c>
      <c r="E328" s="804">
        <v>49752877.121830076</v>
      </c>
      <c r="F328" s="803">
        <v>273467192.56734753</v>
      </c>
      <c r="G328" s="1"/>
      <c r="I328" s="1"/>
    </row>
    <row r="329" spans="2:9" ht="13.15" customHeight="1" x14ac:dyDescent="0.2">
      <c r="B329" s="1054" t="s">
        <v>1059</v>
      </c>
      <c r="C329" s="809">
        <v>2370570611.4094181</v>
      </c>
      <c r="D329" s="809">
        <v>18799716.083659004</v>
      </c>
      <c r="E329" s="809">
        <v>474348941.37832326</v>
      </c>
      <c r="F329" s="810">
        <v>2863719268.8714004</v>
      </c>
      <c r="G329" s="1"/>
      <c r="I329" s="1"/>
    </row>
    <row r="330" spans="2:9" ht="13.15" customHeight="1" x14ac:dyDescent="0.2">
      <c r="B330" s="1051" t="s">
        <v>1060</v>
      </c>
      <c r="C330" s="804">
        <v>160841439.53868905</v>
      </c>
      <c r="D330" s="804">
        <v>6762974.1932216631</v>
      </c>
      <c r="E330" s="804">
        <v>128088334.96725106</v>
      </c>
      <c r="F330" s="803">
        <v>295692748.69916177</v>
      </c>
      <c r="G330" s="1"/>
      <c r="I330" s="1"/>
    </row>
    <row r="331" spans="2:9" ht="13.15" customHeight="1" x14ac:dyDescent="0.2">
      <c r="B331" s="1054" t="s">
        <v>1061</v>
      </c>
      <c r="C331" s="809">
        <v>104578267.1732204</v>
      </c>
      <c r="D331" s="809">
        <v>5898378.7142660227</v>
      </c>
      <c r="E331" s="809">
        <v>81923377.60449253</v>
      </c>
      <c r="F331" s="810">
        <v>192400023.49197894</v>
      </c>
      <c r="G331" s="1"/>
      <c r="I331" s="1"/>
    </row>
    <row r="332" spans="2:9" ht="13.15" customHeight="1" x14ac:dyDescent="0.2">
      <c r="B332" s="1051" t="s">
        <v>1062</v>
      </c>
      <c r="C332" s="804">
        <v>341512920.1482594</v>
      </c>
      <c r="D332" s="804">
        <v>9328320.0805171151</v>
      </c>
      <c r="E332" s="804">
        <v>31267632.047074817</v>
      </c>
      <c r="F332" s="803">
        <v>382108872.27585131</v>
      </c>
      <c r="G332" s="1"/>
      <c r="I332" s="1"/>
    </row>
    <row r="333" spans="2:9" ht="13.15" customHeight="1" x14ac:dyDescent="0.2">
      <c r="B333" s="1054" t="s">
        <v>1063</v>
      </c>
      <c r="C333" s="809">
        <v>292189300.94399965</v>
      </c>
      <c r="D333" s="809">
        <v>9407903.7236161847</v>
      </c>
      <c r="E333" s="809">
        <v>349358623.43753582</v>
      </c>
      <c r="F333" s="810">
        <v>650955828.10515165</v>
      </c>
      <c r="G333" s="1"/>
      <c r="I333" s="1"/>
    </row>
    <row r="334" spans="2:9" ht="13.15" customHeight="1" x14ac:dyDescent="0.2">
      <c r="B334" s="1051" t="s">
        <v>1064</v>
      </c>
      <c r="C334" s="804">
        <v>381595936.27379417</v>
      </c>
      <c r="D334" s="804">
        <v>11065244.872083774</v>
      </c>
      <c r="E334" s="804">
        <v>56960737.799005367</v>
      </c>
      <c r="F334" s="803">
        <v>449621918.94488335</v>
      </c>
      <c r="G334" s="1"/>
      <c r="I334" s="1"/>
    </row>
    <row r="335" spans="2:9" ht="13.15" customHeight="1" x14ac:dyDescent="0.2">
      <c r="B335" s="1054" t="s">
        <v>1065</v>
      </c>
      <c r="C335" s="809">
        <v>416939964.84034276</v>
      </c>
      <c r="D335" s="809">
        <v>12349075.118796425</v>
      </c>
      <c r="E335" s="809">
        <v>81833759.064931661</v>
      </c>
      <c r="F335" s="810">
        <v>511122799.02407086</v>
      </c>
      <c r="G335" s="1"/>
      <c r="I335" s="1"/>
    </row>
    <row r="336" spans="2:9" ht="13.15" customHeight="1" x14ac:dyDescent="0.2">
      <c r="B336" s="1051" t="s">
        <v>1066</v>
      </c>
      <c r="C336" s="804">
        <v>465413353.12171155</v>
      </c>
      <c r="D336" s="804">
        <v>13059797.799826961</v>
      </c>
      <c r="E336" s="804">
        <v>65005775.212884881</v>
      </c>
      <c r="F336" s="803">
        <v>543478926.13442338</v>
      </c>
      <c r="G336" s="1"/>
      <c r="I336" s="1"/>
    </row>
    <row r="337" spans="2:9" ht="13.15" customHeight="1" x14ac:dyDescent="0.2">
      <c r="B337" s="1054" t="s">
        <v>1067</v>
      </c>
      <c r="C337" s="809">
        <v>4001017385.9200215</v>
      </c>
      <c r="D337" s="809">
        <v>79300900.79339163</v>
      </c>
      <c r="E337" s="809">
        <v>1166944122.9879394</v>
      </c>
      <c r="F337" s="810">
        <v>5247262409.7013531</v>
      </c>
      <c r="G337" s="1"/>
      <c r="I337" s="1"/>
    </row>
    <row r="338" spans="2:9" ht="13.15" customHeight="1" x14ac:dyDescent="0.2">
      <c r="B338" s="1051" t="s">
        <v>1068</v>
      </c>
      <c r="C338" s="804">
        <v>252396830.37598228</v>
      </c>
      <c r="D338" s="804">
        <v>7998793.6876362944</v>
      </c>
      <c r="E338" s="804">
        <v>54862603.862970442</v>
      </c>
      <c r="F338" s="803">
        <v>315258227.92658901</v>
      </c>
      <c r="G338" s="1"/>
      <c r="I338" s="1"/>
    </row>
    <row r="339" spans="2:9" ht="13.15" customHeight="1" x14ac:dyDescent="0.2">
      <c r="B339" s="1054" t="s">
        <v>1069</v>
      </c>
      <c r="C339" s="809">
        <v>264270204.32081074</v>
      </c>
      <c r="D339" s="809">
        <v>10662143.047650926</v>
      </c>
      <c r="E339" s="809">
        <v>64775631.493261404</v>
      </c>
      <c r="F339" s="810">
        <v>339707978.86172307</v>
      </c>
      <c r="G339" s="1"/>
      <c r="I339" s="1"/>
    </row>
    <row r="340" spans="2:9" ht="13.15" customHeight="1" x14ac:dyDescent="0.2">
      <c r="B340" s="1051" t="s">
        <v>1070</v>
      </c>
      <c r="C340" s="804">
        <v>298419737.51926291</v>
      </c>
      <c r="D340" s="804">
        <v>13122694.102924071</v>
      </c>
      <c r="E340" s="804">
        <v>52976971.566163458</v>
      </c>
      <c r="F340" s="803">
        <v>364519403.18835044</v>
      </c>
      <c r="G340" s="1"/>
      <c r="I340" s="1"/>
    </row>
    <row r="341" spans="2:9" ht="13.15" customHeight="1" x14ac:dyDescent="0.2">
      <c r="B341" s="1054" t="s">
        <v>1071</v>
      </c>
      <c r="C341" s="809">
        <v>177198022.78539315</v>
      </c>
      <c r="D341" s="809">
        <v>5807942.7561988933</v>
      </c>
      <c r="E341" s="809">
        <v>15536056.107033119</v>
      </c>
      <c r="F341" s="810">
        <v>198542021.64862514</v>
      </c>
      <c r="G341" s="1"/>
      <c r="I341" s="1"/>
    </row>
    <row r="342" spans="2:9" ht="13.15" customHeight="1" x14ac:dyDescent="0.2">
      <c r="B342" s="1051" t="s">
        <v>1072</v>
      </c>
      <c r="C342" s="804">
        <v>175659262.97209209</v>
      </c>
      <c r="D342" s="804">
        <v>7334446.2887042426</v>
      </c>
      <c r="E342" s="804">
        <v>51410057.254854985</v>
      </c>
      <c r="F342" s="803">
        <v>234403766.51565132</v>
      </c>
      <c r="G342" s="1"/>
      <c r="I342" s="1"/>
    </row>
    <row r="343" spans="2:9" ht="13.15" customHeight="1" x14ac:dyDescent="0.2">
      <c r="B343" s="1054" t="s">
        <v>1073</v>
      </c>
      <c r="C343" s="809">
        <v>200861329.15407363</v>
      </c>
      <c r="D343" s="809">
        <v>9769162.4587916322</v>
      </c>
      <c r="E343" s="809">
        <v>67306249.458514184</v>
      </c>
      <c r="F343" s="810">
        <v>277936741.07137942</v>
      </c>
      <c r="G343" s="1"/>
      <c r="I343" s="1"/>
    </row>
    <row r="344" spans="2:9" ht="13.15" customHeight="1" x14ac:dyDescent="0.2">
      <c r="B344" s="1051" t="s">
        <v>1074</v>
      </c>
      <c r="C344" s="804">
        <v>296316520.35817999</v>
      </c>
      <c r="D344" s="804">
        <v>10173137.457992015</v>
      </c>
      <c r="E344" s="804">
        <v>35448588.469436698</v>
      </c>
      <c r="F344" s="803">
        <v>341938246.28560871</v>
      </c>
      <c r="G344" s="1"/>
      <c r="I344" s="1"/>
    </row>
    <row r="345" spans="2:9" ht="13.15" customHeight="1" x14ac:dyDescent="0.2">
      <c r="B345" s="1054" t="s">
        <v>1075</v>
      </c>
      <c r="C345" s="809">
        <v>63951926.764856711</v>
      </c>
      <c r="D345" s="809">
        <v>2402769.0615287968</v>
      </c>
      <c r="E345" s="809">
        <v>42331556.13679745</v>
      </c>
      <c r="F345" s="810">
        <v>108686251.96318296</v>
      </c>
      <c r="G345" s="1"/>
      <c r="I345" s="1"/>
    </row>
    <row r="346" spans="2:9" ht="13.15" customHeight="1" x14ac:dyDescent="0.2">
      <c r="B346" s="1051" t="s">
        <v>1076</v>
      </c>
      <c r="C346" s="804">
        <v>4222931.7470651716</v>
      </c>
      <c r="D346" s="804">
        <v>812399.03174018697</v>
      </c>
      <c r="E346" s="804">
        <v>288797.32971864921</v>
      </c>
      <c r="F346" s="803">
        <v>5324128.1085240077</v>
      </c>
      <c r="G346" s="1"/>
      <c r="I346" s="1"/>
    </row>
    <row r="347" spans="2:9" ht="13.15" customHeight="1" x14ac:dyDescent="0.2">
      <c r="B347" s="1054" t="s">
        <v>1077</v>
      </c>
      <c r="C347" s="809">
        <v>251062447.75213152</v>
      </c>
      <c r="D347" s="809">
        <v>3197441.2594961324</v>
      </c>
      <c r="E347" s="809">
        <v>2745516.2758380799</v>
      </c>
      <c r="F347" s="810">
        <v>257005405.28746572</v>
      </c>
      <c r="G347" s="1"/>
      <c r="I347" s="1"/>
    </row>
    <row r="348" spans="2:9" ht="13.15" customHeight="1" x14ac:dyDescent="0.2">
      <c r="B348" s="1051" t="s">
        <v>1078</v>
      </c>
      <c r="C348" s="804">
        <v>724960521.9390167</v>
      </c>
      <c r="D348" s="804">
        <v>17597382.148583908</v>
      </c>
      <c r="E348" s="804">
        <v>297041159.23615748</v>
      </c>
      <c r="F348" s="803">
        <v>1039599063.3237581</v>
      </c>
      <c r="G348" s="1"/>
      <c r="I348" s="1"/>
    </row>
    <row r="349" spans="2:9" ht="13.15" customHeight="1" x14ac:dyDescent="0.2">
      <c r="B349" s="1054" t="s">
        <v>1079</v>
      </c>
      <c r="C349" s="809">
        <v>28976022.55555737</v>
      </c>
      <c r="D349" s="809">
        <v>1012633.2518468231</v>
      </c>
      <c r="E349" s="809">
        <v>5311563.7299674554</v>
      </c>
      <c r="F349" s="810">
        <v>35300219.53737165</v>
      </c>
      <c r="G349" s="1"/>
      <c r="I349" s="1"/>
    </row>
    <row r="350" spans="2:9" ht="13.15" customHeight="1" x14ac:dyDescent="0.2">
      <c r="B350" s="1051" t="s">
        <v>1080</v>
      </c>
      <c r="C350" s="804">
        <v>95082840.233866587</v>
      </c>
      <c r="D350" s="804">
        <v>2501659.5689324704</v>
      </c>
      <c r="E350" s="804">
        <v>4977484.5947303595</v>
      </c>
      <c r="F350" s="803">
        <v>102561984.39752942</v>
      </c>
      <c r="G350" s="1"/>
      <c r="I350" s="1"/>
    </row>
    <row r="351" spans="2:9" ht="13.15" customHeight="1" x14ac:dyDescent="0.2">
      <c r="B351" s="1054" t="s">
        <v>1081</v>
      </c>
      <c r="C351" s="809">
        <v>52786987.694200993</v>
      </c>
      <c r="D351" s="809">
        <v>2619066.9253748665</v>
      </c>
      <c r="E351" s="809">
        <v>16797507.652040135</v>
      </c>
      <c r="F351" s="810">
        <v>72203562.271615997</v>
      </c>
      <c r="G351" s="1"/>
      <c r="I351" s="1"/>
    </row>
    <row r="352" spans="2:9" ht="13.15" customHeight="1" x14ac:dyDescent="0.2">
      <c r="B352" s="1051" t="s">
        <v>1082</v>
      </c>
      <c r="C352" s="804">
        <v>2300971520.6620064</v>
      </c>
      <c r="D352" s="804">
        <v>57057910.103380285</v>
      </c>
      <c r="E352" s="804">
        <v>1020427269.2536632</v>
      </c>
      <c r="F352" s="803">
        <v>3378456700.0190496</v>
      </c>
      <c r="G352" s="1"/>
      <c r="I352" s="1"/>
    </row>
    <row r="353" spans="2:9" ht="13.15" customHeight="1" x14ac:dyDescent="0.2">
      <c r="B353" s="1054" t="s">
        <v>1083</v>
      </c>
      <c r="C353" s="809">
        <v>28817592.73958572</v>
      </c>
      <c r="D353" s="809">
        <v>1987082.4325097476</v>
      </c>
      <c r="E353" s="809">
        <v>20531620.897203427</v>
      </c>
      <c r="F353" s="810">
        <v>51336296.069298893</v>
      </c>
      <c r="G353" s="1"/>
      <c r="I353" s="1"/>
    </row>
    <row r="354" spans="2:9" ht="13.15" customHeight="1" x14ac:dyDescent="0.2">
      <c r="B354" s="1051" t="s">
        <v>1084</v>
      </c>
      <c r="C354" s="804">
        <v>1130353380.0889375</v>
      </c>
      <c r="D354" s="804">
        <v>32938342.098662879</v>
      </c>
      <c r="E354" s="804">
        <v>196916535.66816625</v>
      </c>
      <c r="F354" s="803">
        <v>1360208257.8557665</v>
      </c>
      <c r="G354" s="1"/>
      <c r="I354" s="1"/>
    </row>
    <row r="355" spans="2:9" ht="13.15" customHeight="1" x14ac:dyDescent="0.2">
      <c r="B355" s="1054" t="s">
        <v>1085</v>
      </c>
      <c r="C355" s="809">
        <v>163137035.76202354</v>
      </c>
      <c r="D355" s="809">
        <v>7574624.7894468075</v>
      </c>
      <c r="E355" s="809">
        <v>65960334.788236976</v>
      </c>
      <c r="F355" s="810">
        <v>236671995.33970731</v>
      </c>
      <c r="G355" s="1"/>
      <c r="I355" s="1"/>
    </row>
    <row r="356" spans="2:9" ht="13.15" customHeight="1" x14ac:dyDescent="0.2">
      <c r="B356" s="1051" t="s">
        <v>1086</v>
      </c>
      <c r="C356" s="804">
        <v>176255897.11554468</v>
      </c>
      <c r="D356" s="804">
        <v>6688324.6805550614</v>
      </c>
      <c r="E356" s="804">
        <v>173362714.89932188</v>
      </c>
      <c r="F356" s="803">
        <v>356306936.69542164</v>
      </c>
      <c r="G356" s="1"/>
      <c r="I356" s="1"/>
    </row>
    <row r="357" spans="2:9" ht="13.15" customHeight="1" x14ac:dyDescent="0.2">
      <c r="B357" s="1054" t="s">
        <v>1087</v>
      </c>
      <c r="C357" s="809">
        <v>508048698.12417346</v>
      </c>
      <c r="D357" s="809">
        <v>24189962.522881839</v>
      </c>
      <c r="E357" s="809">
        <v>238217493.06569824</v>
      </c>
      <c r="F357" s="810">
        <v>770456153.71275353</v>
      </c>
      <c r="G357" s="1"/>
      <c r="I357" s="1"/>
    </row>
    <row r="358" spans="2:9" ht="13.15" customHeight="1" x14ac:dyDescent="0.2">
      <c r="B358" s="1051" t="s">
        <v>1088</v>
      </c>
      <c r="C358" s="804">
        <v>0</v>
      </c>
      <c r="D358" s="804">
        <v>0</v>
      </c>
      <c r="E358" s="804">
        <v>252.99809874607908</v>
      </c>
      <c r="F358" s="803">
        <v>252.99809874607908</v>
      </c>
      <c r="G358" s="1"/>
      <c r="I358" s="1"/>
    </row>
    <row r="359" spans="2:9" ht="13.15" customHeight="1" x14ac:dyDescent="0.2">
      <c r="B359" s="1054" t="s">
        <v>1089</v>
      </c>
      <c r="C359" s="809">
        <v>1347097911.8347631</v>
      </c>
      <c r="D359" s="809">
        <v>32576917.044484105</v>
      </c>
      <c r="E359" s="809">
        <v>356414098.77556002</v>
      </c>
      <c r="F359" s="810">
        <v>1736088927.6548071</v>
      </c>
      <c r="G359" s="1"/>
      <c r="I359" s="1"/>
    </row>
    <row r="360" spans="2:9" ht="13.15" customHeight="1" x14ac:dyDescent="0.2">
      <c r="B360" s="1051" t="s">
        <v>1090</v>
      </c>
      <c r="C360" s="804">
        <v>340697865.55283892</v>
      </c>
      <c r="D360" s="804">
        <v>10156491.697740881</v>
      </c>
      <c r="E360" s="804">
        <v>71324611.352375284</v>
      </c>
      <c r="F360" s="803">
        <v>422178968.60295504</v>
      </c>
      <c r="G360" s="1"/>
      <c r="I360" s="1"/>
    </row>
    <row r="361" spans="2:9" ht="13.15" customHeight="1" x14ac:dyDescent="0.2">
      <c r="B361" s="1054" t="s">
        <v>1091</v>
      </c>
      <c r="C361" s="809">
        <v>528666798.00427657</v>
      </c>
      <c r="D361" s="809">
        <v>18819369.445887282</v>
      </c>
      <c r="E361" s="809">
        <v>310049242.90101463</v>
      </c>
      <c r="F361" s="810">
        <v>857535410.35117841</v>
      </c>
      <c r="G361" s="1"/>
      <c r="I361" s="1"/>
    </row>
    <row r="362" spans="2:9" ht="13.15" customHeight="1" x14ac:dyDescent="0.2">
      <c r="B362" s="1051" t="s">
        <v>1092</v>
      </c>
      <c r="C362" s="804">
        <v>576118300.33839297</v>
      </c>
      <c r="D362" s="804">
        <v>15437729.890190054</v>
      </c>
      <c r="E362" s="804">
        <v>138319589.59919855</v>
      </c>
      <c r="F362" s="803">
        <v>729875619.82778156</v>
      </c>
      <c r="G362" s="1"/>
      <c r="I362" s="1"/>
    </row>
    <row r="363" spans="2:9" ht="13.15" customHeight="1" x14ac:dyDescent="0.2">
      <c r="B363" s="1054" t="s">
        <v>1093</v>
      </c>
      <c r="C363" s="809">
        <v>343560782.31340051</v>
      </c>
      <c r="D363" s="809">
        <v>16913838.764682807</v>
      </c>
      <c r="E363" s="809">
        <v>81818423.88127923</v>
      </c>
      <c r="F363" s="810">
        <v>442293044.95936257</v>
      </c>
      <c r="G363" s="1"/>
      <c r="I363" s="1"/>
    </row>
    <row r="364" spans="2:9" ht="13.15" customHeight="1" x14ac:dyDescent="0.2">
      <c r="B364" s="1051" t="s">
        <v>1094</v>
      </c>
      <c r="C364" s="804">
        <v>2952977702.8508186</v>
      </c>
      <c r="D364" s="804">
        <v>71307193.695274293</v>
      </c>
      <c r="E364" s="804">
        <v>1127396897.960134</v>
      </c>
      <c r="F364" s="803">
        <v>4151681794.506227</v>
      </c>
      <c r="G364" s="1"/>
      <c r="I364" s="1"/>
    </row>
    <row r="365" spans="2:9" ht="13.15" customHeight="1" x14ac:dyDescent="0.2">
      <c r="B365" s="1054" t="s">
        <v>1095</v>
      </c>
      <c r="C365" s="809">
        <v>28219595.172587764</v>
      </c>
      <c r="D365" s="809">
        <v>654132.64014347631</v>
      </c>
      <c r="E365" s="809">
        <v>23654120.491789352</v>
      </c>
      <c r="F365" s="810">
        <v>52527848.304520592</v>
      </c>
      <c r="G365" s="1"/>
      <c r="I365" s="1"/>
    </row>
    <row r="366" spans="2:9" ht="13.15" customHeight="1" x14ac:dyDescent="0.2">
      <c r="B366" s="1051" t="s">
        <v>1096</v>
      </c>
      <c r="C366" s="804">
        <v>181182491.75437367</v>
      </c>
      <c r="D366" s="804">
        <v>4875073.3263714314</v>
      </c>
      <c r="E366" s="804">
        <v>71677360.528898045</v>
      </c>
      <c r="F366" s="803">
        <v>257734925.60964316</v>
      </c>
      <c r="G366" s="1"/>
      <c r="I366" s="1"/>
    </row>
    <row r="367" spans="2:9" ht="13.15" customHeight="1" x14ac:dyDescent="0.2">
      <c r="B367" s="1054" t="s">
        <v>1097</v>
      </c>
      <c r="C367" s="809">
        <v>523895633.6496197</v>
      </c>
      <c r="D367" s="809">
        <v>9833888.2709254827</v>
      </c>
      <c r="E367" s="809">
        <v>320326590.11903661</v>
      </c>
      <c r="F367" s="810">
        <v>854056112.03958178</v>
      </c>
      <c r="G367" s="1"/>
      <c r="I367" s="1"/>
    </row>
    <row r="368" spans="2:9" ht="13.15" customHeight="1" x14ac:dyDescent="0.2">
      <c r="B368" s="1051" t="s">
        <v>1098</v>
      </c>
      <c r="C368" s="804">
        <v>1186649956.3312676</v>
      </c>
      <c r="D368" s="804">
        <v>34598330.491267025</v>
      </c>
      <c r="E368" s="804">
        <v>757006367.8603909</v>
      </c>
      <c r="F368" s="803">
        <v>1978254654.6829255</v>
      </c>
      <c r="G368" s="1"/>
      <c r="I368" s="1"/>
    </row>
    <row r="369" spans="2:9" ht="13.15" customHeight="1" x14ac:dyDescent="0.2">
      <c r="B369" s="1054" t="s">
        <v>1099</v>
      </c>
      <c r="C369" s="809">
        <v>734224575.90272105</v>
      </c>
      <c r="D369" s="809">
        <v>18178431.446675573</v>
      </c>
      <c r="E369" s="809">
        <v>416111303.94203168</v>
      </c>
      <c r="F369" s="810">
        <v>1168514311.2914283</v>
      </c>
      <c r="G369" s="1"/>
      <c r="I369" s="1"/>
    </row>
    <row r="370" spans="2:9" ht="13.15" customHeight="1" x14ac:dyDescent="0.2">
      <c r="B370" s="1051" t="s">
        <v>1100</v>
      </c>
      <c r="C370" s="804">
        <v>2325283816.6382809</v>
      </c>
      <c r="D370" s="804">
        <v>58123238.759452567</v>
      </c>
      <c r="E370" s="804">
        <v>2180542400.5503001</v>
      </c>
      <c r="F370" s="803">
        <v>4563949455.9480333</v>
      </c>
      <c r="G370" s="1"/>
      <c r="I370" s="1"/>
    </row>
    <row r="371" spans="2:9" ht="13.15" customHeight="1" x14ac:dyDescent="0.2">
      <c r="B371" s="1054" t="s">
        <v>1101</v>
      </c>
      <c r="C371" s="809">
        <v>0</v>
      </c>
      <c r="D371" s="809">
        <v>0</v>
      </c>
      <c r="E371" s="809">
        <v>758.99429623823721</v>
      </c>
      <c r="F371" s="810">
        <v>758.99429623823721</v>
      </c>
      <c r="G371" s="1"/>
      <c r="I371" s="1"/>
    </row>
    <row r="372" spans="2:9" ht="13.15" customHeight="1" x14ac:dyDescent="0.2">
      <c r="B372" s="1051" t="s">
        <v>1102</v>
      </c>
      <c r="C372" s="804">
        <v>907270701.30776298</v>
      </c>
      <c r="D372" s="804">
        <v>23746902.557896111</v>
      </c>
      <c r="E372" s="804">
        <v>816744488.15038264</v>
      </c>
      <c r="F372" s="803">
        <v>1747762092.0160418</v>
      </c>
      <c r="G372" s="1"/>
      <c r="I372" s="1"/>
    </row>
    <row r="373" spans="2:9" ht="13.15" customHeight="1" x14ac:dyDescent="0.2">
      <c r="B373" s="1054" t="s">
        <v>1103</v>
      </c>
      <c r="C373" s="809">
        <v>170137533.95571026</v>
      </c>
      <c r="D373" s="809">
        <v>6338264.7582713151</v>
      </c>
      <c r="E373" s="809">
        <v>207759312.15974647</v>
      </c>
      <c r="F373" s="810">
        <v>384235110.87372804</v>
      </c>
      <c r="G373" s="1"/>
      <c r="I373" s="1"/>
    </row>
    <row r="374" spans="2:9" ht="13.15" customHeight="1" x14ac:dyDescent="0.2">
      <c r="B374" s="1051" t="s">
        <v>1104</v>
      </c>
      <c r="C374" s="804">
        <v>44870814.24744571</v>
      </c>
      <c r="D374" s="804">
        <v>1580030.5317475274</v>
      </c>
      <c r="E374" s="804">
        <v>7569042.7834394407</v>
      </c>
      <c r="F374" s="803">
        <v>54019887.56263268</v>
      </c>
      <c r="G374" s="1"/>
      <c r="I374" s="1"/>
    </row>
    <row r="375" spans="2:9" ht="13.15" customHeight="1" x14ac:dyDescent="0.2">
      <c r="B375" s="1054" t="s">
        <v>1105</v>
      </c>
      <c r="C375" s="809">
        <v>850397124.22103369</v>
      </c>
      <c r="D375" s="809">
        <v>3793888.9253138769</v>
      </c>
      <c r="E375" s="809">
        <v>319208378.36874551</v>
      </c>
      <c r="F375" s="810">
        <v>1173399391.5150931</v>
      </c>
      <c r="G375" s="1"/>
      <c r="I375" s="1"/>
    </row>
    <row r="376" spans="2:9" ht="13.15" customHeight="1" x14ac:dyDescent="0.2">
      <c r="B376" s="1051" t="s">
        <v>1106</v>
      </c>
      <c r="C376" s="804">
        <v>1926802834.1515999</v>
      </c>
      <c r="D376" s="804">
        <v>18520161.558875296</v>
      </c>
      <c r="E376" s="804">
        <v>689245818.03484523</v>
      </c>
      <c r="F376" s="803">
        <v>2634568813.7453203</v>
      </c>
      <c r="G376" s="1"/>
      <c r="I376" s="1"/>
    </row>
    <row r="377" spans="2:9" ht="13.15" customHeight="1" x14ac:dyDescent="0.2">
      <c r="B377" s="1054" t="s">
        <v>1107</v>
      </c>
      <c r="C377" s="809">
        <v>5011979720.0694542</v>
      </c>
      <c r="D377" s="809">
        <v>50257805.192662589</v>
      </c>
      <c r="E377" s="809">
        <v>1384643205.3742454</v>
      </c>
      <c r="F377" s="810">
        <v>6446880730.6363621</v>
      </c>
      <c r="G377" s="1"/>
      <c r="I377" s="1"/>
    </row>
    <row r="378" spans="2:9" ht="13.15" customHeight="1" x14ac:dyDescent="0.2">
      <c r="B378" s="1051" t="s">
        <v>1108</v>
      </c>
      <c r="C378" s="804">
        <v>3424134341.315033</v>
      </c>
      <c r="D378" s="804">
        <v>28350252.2125578</v>
      </c>
      <c r="E378" s="804">
        <v>1265148097.6749468</v>
      </c>
      <c r="F378" s="803">
        <v>4717632691.2025375</v>
      </c>
      <c r="G378" s="1"/>
      <c r="I378" s="1"/>
    </row>
    <row r="379" spans="2:9" ht="13.15" customHeight="1" x14ac:dyDescent="0.2">
      <c r="B379" s="1054" t="s">
        <v>1109</v>
      </c>
      <c r="C379" s="809">
        <v>293545.08931751241</v>
      </c>
      <c r="D379" s="809">
        <v>0</v>
      </c>
      <c r="E379" s="809">
        <v>1644.4876418495139</v>
      </c>
      <c r="F379" s="810">
        <v>295189.5769593619</v>
      </c>
      <c r="G379" s="1"/>
      <c r="I379" s="1"/>
    </row>
    <row r="380" spans="2:9" ht="13.15" customHeight="1" x14ac:dyDescent="0.2">
      <c r="B380" s="1051" t="s">
        <v>1110</v>
      </c>
      <c r="C380" s="804">
        <v>6657460.8296724632</v>
      </c>
      <c r="D380" s="804">
        <v>176339.72329319103</v>
      </c>
      <c r="E380" s="804">
        <v>375828.67568730045</v>
      </c>
      <c r="F380" s="803">
        <v>7209629.2286529541</v>
      </c>
      <c r="G380" s="1"/>
      <c r="I380" s="1"/>
    </row>
    <row r="381" spans="2:9" ht="13.15" customHeight="1" x14ac:dyDescent="0.2">
      <c r="B381" s="1054" t="s">
        <v>1111</v>
      </c>
      <c r="C381" s="809">
        <v>1471561438.7324526</v>
      </c>
      <c r="D381" s="809">
        <v>71854397.07618697</v>
      </c>
      <c r="E381" s="809">
        <v>429424992.07313818</v>
      </c>
      <c r="F381" s="810">
        <v>1972840827.8817778</v>
      </c>
      <c r="G381" s="1"/>
      <c r="I381" s="1"/>
    </row>
    <row r="382" spans="2:9" ht="13.15" customHeight="1" x14ac:dyDescent="0.2">
      <c r="B382" s="1051" t="s">
        <v>1112</v>
      </c>
      <c r="C382" s="804">
        <v>742609903.39143765</v>
      </c>
      <c r="D382" s="804">
        <v>19554762.779080186</v>
      </c>
      <c r="E382" s="804">
        <v>139937338.19199982</v>
      </c>
      <c r="F382" s="803">
        <v>902102004.3625176</v>
      </c>
      <c r="G382" s="1"/>
      <c r="I382" s="1"/>
    </row>
    <row r="383" spans="2:9" ht="13.15" customHeight="1" x14ac:dyDescent="0.2">
      <c r="B383" s="1054" t="s">
        <v>1113</v>
      </c>
      <c r="C383" s="809">
        <v>57471847.338436469</v>
      </c>
      <c r="D383" s="809">
        <v>1406282.6129230799</v>
      </c>
      <c r="E383" s="809">
        <v>25839120.708470631</v>
      </c>
      <c r="F383" s="810">
        <v>84717250.659830183</v>
      </c>
      <c r="G383" s="1"/>
      <c r="I383" s="1"/>
    </row>
    <row r="384" spans="2:9" ht="13.15" customHeight="1" x14ac:dyDescent="0.2">
      <c r="B384" s="1051" t="s">
        <v>1114</v>
      </c>
      <c r="C384" s="804">
        <v>109372064.35873078</v>
      </c>
      <c r="D384" s="804">
        <v>2762669.5248436048</v>
      </c>
      <c r="E384" s="804">
        <v>22706102.353416488</v>
      </c>
      <c r="F384" s="803">
        <v>134840836.23699087</v>
      </c>
      <c r="G384" s="1"/>
      <c r="I384" s="1"/>
    </row>
    <row r="385" spans="2:9" ht="13.15" customHeight="1" x14ac:dyDescent="0.2">
      <c r="B385" s="1054" t="s">
        <v>1115</v>
      </c>
      <c r="C385" s="809">
        <v>102605120.61836536</v>
      </c>
      <c r="D385" s="809">
        <v>3346158.1683176318</v>
      </c>
      <c r="E385" s="809">
        <v>18416237.603924587</v>
      </c>
      <c r="F385" s="810">
        <v>124367516.39060758</v>
      </c>
      <c r="G385" s="1"/>
      <c r="I385" s="1"/>
    </row>
    <row r="386" spans="2:9" ht="13.15" customHeight="1" x14ac:dyDescent="0.2">
      <c r="B386" s="1051" t="s">
        <v>1116</v>
      </c>
      <c r="C386" s="804">
        <v>723427352.16225135</v>
      </c>
      <c r="D386" s="804">
        <v>14188674.17509279</v>
      </c>
      <c r="E386" s="804">
        <v>72676744.438187435</v>
      </c>
      <c r="F386" s="803">
        <v>810292770.77553165</v>
      </c>
      <c r="G386" s="1"/>
      <c r="I386" s="1"/>
    </row>
    <row r="387" spans="2:9" ht="13.15" customHeight="1" x14ac:dyDescent="0.2">
      <c r="B387" s="1054" t="s">
        <v>1117</v>
      </c>
      <c r="C387" s="809">
        <v>2000487287.2103488</v>
      </c>
      <c r="D387" s="809">
        <v>43836256.193467841</v>
      </c>
      <c r="E387" s="809">
        <v>688331692.83066499</v>
      </c>
      <c r="F387" s="810">
        <v>2732655236.2344818</v>
      </c>
      <c r="G387" s="1"/>
      <c r="I387" s="1"/>
    </row>
    <row r="388" spans="2:9" ht="13.15" customHeight="1" x14ac:dyDescent="0.2">
      <c r="B388" s="1051" t="s">
        <v>1118</v>
      </c>
      <c r="C388" s="804">
        <v>6915529229.3124676</v>
      </c>
      <c r="D388" s="804">
        <v>74300797.156257972</v>
      </c>
      <c r="E388" s="804">
        <v>477821536.72212029</v>
      </c>
      <c r="F388" s="803">
        <v>7467651563.1908455</v>
      </c>
      <c r="G388" s="1"/>
      <c r="I388" s="1"/>
    </row>
    <row r="389" spans="2:9" ht="13.15" customHeight="1" x14ac:dyDescent="0.2">
      <c r="B389" s="1054" t="s">
        <v>1119</v>
      </c>
      <c r="C389" s="809">
        <v>3069708027.7415385</v>
      </c>
      <c r="D389" s="809">
        <v>67068138.097598977</v>
      </c>
      <c r="E389" s="809">
        <v>571641948.56604135</v>
      </c>
      <c r="F389" s="810">
        <v>3708418114.405179</v>
      </c>
      <c r="G389" s="1"/>
      <c r="I389" s="1"/>
    </row>
    <row r="390" spans="2:9" ht="13.15" customHeight="1" x14ac:dyDescent="0.2">
      <c r="B390" s="1051" t="s">
        <v>1120</v>
      </c>
      <c r="C390" s="804">
        <v>134285357.43380356</v>
      </c>
      <c r="D390" s="804">
        <v>2208605.4850441376</v>
      </c>
      <c r="E390" s="804">
        <v>23900600.235557809</v>
      </c>
      <c r="F390" s="803">
        <v>160394563.15440553</v>
      </c>
      <c r="G390" s="1"/>
      <c r="I390" s="1"/>
    </row>
    <row r="391" spans="2:9" ht="13.15" customHeight="1" x14ac:dyDescent="0.2">
      <c r="B391" s="1054" t="s">
        <v>1121</v>
      </c>
      <c r="C391" s="809">
        <v>5627801732.1030579</v>
      </c>
      <c r="D391" s="809">
        <v>69030827.076285332</v>
      </c>
      <c r="E391" s="809">
        <v>425871182.33336562</v>
      </c>
      <c r="F391" s="810">
        <v>6122703741.5127087</v>
      </c>
      <c r="G391" s="1"/>
      <c r="I391" s="1"/>
    </row>
    <row r="392" spans="2:9" ht="13.15" customHeight="1" x14ac:dyDescent="0.2">
      <c r="B392" s="1051" t="s">
        <v>1122</v>
      </c>
      <c r="C392" s="804">
        <v>134914577.39999047</v>
      </c>
      <c r="D392" s="804">
        <v>3566225.9295727825</v>
      </c>
      <c r="E392" s="804">
        <v>10322694.815553037</v>
      </c>
      <c r="F392" s="803">
        <v>148803498.1451163</v>
      </c>
      <c r="G392" s="1"/>
      <c r="I392" s="1"/>
    </row>
    <row r="393" spans="2:9" ht="13.15" customHeight="1" x14ac:dyDescent="0.2">
      <c r="B393" s="1054" t="s">
        <v>1123</v>
      </c>
      <c r="C393" s="809">
        <v>4849806215.7269402</v>
      </c>
      <c r="D393" s="809">
        <v>63773012.143473379</v>
      </c>
      <c r="E393" s="809">
        <v>736412481.77138865</v>
      </c>
      <c r="F393" s="810">
        <v>5649991709.6418028</v>
      </c>
      <c r="G393" s="1"/>
      <c r="I393" s="1"/>
    </row>
    <row r="394" spans="2:9" ht="13.15" customHeight="1" x14ac:dyDescent="0.2">
      <c r="B394" s="1051" t="s">
        <v>1124</v>
      </c>
      <c r="C394" s="804">
        <v>164026533.28302079</v>
      </c>
      <c r="D394" s="804">
        <v>3846556.6097054631</v>
      </c>
      <c r="E394" s="804">
        <v>14373822.901722001</v>
      </c>
      <c r="F394" s="803">
        <v>182246912.79444826</v>
      </c>
      <c r="G394" s="1"/>
      <c r="I394" s="1"/>
    </row>
    <row r="395" spans="2:9" ht="13.15" customHeight="1" x14ac:dyDescent="0.2">
      <c r="B395" s="1054" t="s">
        <v>1125</v>
      </c>
      <c r="C395" s="809">
        <v>191123349.16599891</v>
      </c>
      <c r="D395" s="809">
        <v>4956361.7392547606</v>
      </c>
      <c r="E395" s="809">
        <v>10174758.569690699</v>
      </c>
      <c r="F395" s="810">
        <v>206254469.47494438</v>
      </c>
      <c r="G395" s="1"/>
      <c r="I395" s="1"/>
    </row>
    <row r="396" spans="2:9" ht="13.15" customHeight="1" x14ac:dyDescent="0.2">
      <c r="B396" s="1051" t="s">
        <v>1126</v>
      </c>
      <c r="C396" s="804">
        <v>1855142519.6883011</v>
      </c>
      <c r="D396" s="804">
        <v>30656001.855470527</v>
      </c>
      <c r="E396" s="804">
        <v>293501774.45155722</v>
      </c>
      <c r="F396" s="803">
        <v>2179300295.9953289</v>
      </c>
      <c r="G396" s="1"/>
      <c r="I396" s="1"/>
    </row>
    <row r="397" spans="2:9" ht="13.15" customHeight="1" x14ac:dyDescent="0.2">
      <c r="B397" s="1054" t="s">
        <v>1127</v>
      </c>
      <c r="C397" s="809">
        <v>1183463090.1363258</v>
      </c>
      <c r="D397" s="809">
        <v>14887976.284560528</v>
      </c>
      <c r="E397" s="809">
        <v>323131936.39310896</v>
      </c>
      <c r="F397" s="810">
        <v>1521483002.8139954</v>
      </c>
      <c r="G397" s="1"/>
      <c r="I397" s="1"/>
    </row>
    <row r="398" spans="2:9" ht="13.15" customHeight="1" x14ac:dyDescent="0.2">
      <c r="B398" s="1051" t="s">
        <v>1128</v>
      </c>
      <c r="C398" s="804">
        <v>3530902539.3868208</v>
      </c>
      <c r="D398" s="804">
        <v>49461857.882336311</v>
      </c>
      <c r="E398" s="804">
        <v>644601670.97898722</v>
      </c>
      <c r="F398" s="803">
        <v>4224966068.2481441</v>
      </c>
      <c r="G398" s="1"/>
      <c r="I398" s="1"/>
    </row>
    <row r="399" spans="2:9" ht="13.15" customHeight="1" x14ac:dyDescent="0.2">
      <c r="B399" s="1054" t="s">
        <v>1129</v>
      </c>
      <c r="C399" s="809">
        <v>1160824941.9314077</v>
      </c>
      <c r="D399" s="809">
        <v>9750465.4308326002</v>
      </c>
      <c r="E399" s="809">
        <v>85881311.102505997</v>
      </c>
      <c r="F399" s="810">
        <v>1256456718.4647462</v>
      </c>
      <c r="G399" s="1"/>
      <c r="I399" s="1"/>
    </row>
    <row r="400" spans="2:9" ht="13.15" customHeight="1" x14ac:dyDescent="0.2">
      <c r="B400" s="1051" t="s">
        <v>1130</v>
      </c>
      <c r="C400" s="804">
        <v>4126478529.8258553</v>
      </c>
      <c r="D400" s="804">
        <v>87365057.849341333</v>
      </c>
      <c r="E400" s="804">
        <v>1308743305.9222119</v>
      </c>
      <c r="F400" s="803">
        <v>5522586893.5974083</v>
      </c>
      <c r="G400" s="1"/>
      <c r="I400" s="1"/>
    </row>
    <row r="401" spans="2:9" ht="13.15" customHeight="1" x14ac:dyDescent="0.2">
      <c r="B401" s="1054" t="s">
        <v>1131</v>
      </c>
      <c r="C401" s="809">
        <v>2827993211.8164425</v>
      </c>
      <c r="D401" s="809">
        <v>63688924.027367175</v>
      </c>
      <c r="E401" s="809">
        <v>778875146.61941934</v>
      </c>
      <c r="F401" s="810">
        <v>3670557282.4632292</v>
      </c>
      <c r="G401" s="1"/>
      <c r="I401" s="1"/>
    </row>
    <row r="402" spans="2:9" ht="13.15" customHeight="1" x14ac:dyDescent="0.2">
      <c r="B402" s="1051" t="s">
        <v>1132</v>
      </c>
      <c r="C402" s="804">
        <v>911375287.89109075</v>
      </c>
      <c r="D402" s="804">
        <v>19123220.405075867</v>
      </c>
      <c r="E402" s="804">
        <v>538806456.66129899</v>
      </c>
      <c r="F402" s="803">
        <v>1469304964.9574656</v>
      </c>
      <c r="G402" s="1"/>
      <c r="I402" s="1"/>
    </row>
    <row r="403" spans="2:9" ht="13.15" customHeight="1" x14ac:dyDescent="0.2">
      <c r="B403" s="1054" t="s">
        <v>1133</v>
      </c>
      <c r="C403" s="809">
        <v>154982672.22189268</v>
      </c>
      <c r="D403" s="809">
        <v>4684818.2464653086</v>
      </c>
      <c r="E403" s="809">
        <v>65593260.748487912</v>
      </c>
      <c r="F403" s="810">
        <v>225260751.2168459</v>
      </c>
      <c r="G403" s="1"/>
      <c r="I403" s="1"/>
    </row>
    <row r="404" spans="2:9" ht="13.15" customHeight="1" x14ac:dyDescent="0.2">
      <c r="B404" s="1051" t="s">
        <v>1134</v>
      </c>
      <c r="C404" s="804">
        <v>5085706.1665733987</v>
      </c>
      <c r="D404" s="804">
        <v>40027.440137604011</v>
      </c>
      <c r="E404" s="804">
        <v>0</v>
      </c>
      <c r="F404" s="803">
        <v>5125733.606711003</v>
      </c>
      <c r="G404" s="1"/>
      <c r="I404" s="1"/>
    </row>
    <row r="405" spans="2:9" ht="13.15" customHeight="1" x14ac:dyDescent="0.2">
      <c r="B405" s="1054" t="s">
        <v>1135</v>
      </c>
      <c r="C405" s="809">
        <v>989732875.15158534</v>
      </c>
      <c r="D405" s="809">
        <v>24514922.135577906</v>
      </c>
      <c r="E405" s="809">
        <v>281885501.90224892</v>
      </c>
      <c r="F405" s="810">
        <v>1296133299.1894121</v>
      </c>
      <c r="G405" s="1"/>
      <c r="I405" s="1"/>
    </row>
    <row r="406" spans="2:9" ht="13.15" customHeight="1" x14ac:dyDescent="0.2">
      <c r="B406" s="1051" t="s">
        <v>1136</v>
      </c>
      <c r="C406" s="804">
        <v>40659062.57345254</v>
      </c>
      <c r="D406" s="804">
        <v>1256443.0508290231</v>
      </c>
      <c r="E406" s="804">
        <v>26748350.48897858</v>
      </c>
      <c r="F406" s="803">
        <v>68663856.11326015</v>
      </c>
      <c r="G406" s="1"/>
      <c r="I406" s="1"/>
    </row>
    <row r="407" spans="2:9" ht="13.15" customHeight="1" x14ac:dyDescent="0.2">
      <c r="B407" s="1054" t="s">
        <v>1137</v>
      </c>
      <c r="C407" s="809">
        <v>664830135.02946866</v>
      </c>
      <c r="D407" s="809">
        <v>28711413.928314622</v>
      </c>
      <c r="E407" s="809">
        <v>171277662.1043804</v>
      </c>
      <c r="F407" s="810">
        <v>864819211.06216359</v>
      </c>
      <c r="G407" s="1"/>
      <c r="I407" s="1"/>
    </row>
    <row r="408" spans="2:9" ht="13.15" customHeight="1" x14ac:dyDescent="0.2">
      <c r="B408" s="1051" t="s">
        <v>1138</v>
      </c>
      <c r="C408" s="804">
        <v>19585715.571551315</v>
      </c>
      <c r="D408" s="804">
        <v>362977.3648766313</v>
      </c>
      <c r="E408" s="804">
        <v>2529775.2285773433</v>
      </c>
      <c r="F408" s="803">
        <v>22478468.165005289</v>
      </c>
      <c r="G408" s="1"/>
      <c r="I408" s="1"/>
    </row>
    <row r="409" spans="2:9" ht="13.15" customHeight="1" x14ac:dyDescent="0.2">
      <c r="B409" s="1054" t="s">
        <v>1139</v>
      </c>
      <c r="C409" s="809">
        <v>34859331.496170446</v>
      </c>
      <c r="D409" s="809">
        <v>851650.31652886246</v>
      </c>
      <c r="E409" s="809">
        <v>8713697.2674877681</v>
      </c>
      <c r="F409" s="810">
        <v>44424679.080187082</v>
      </c>
      <c r="G409" s="1"/>
      <c r="I409" s="1"/>
    </row>
    <row r="410" spans="2:9" ht="13.15" customHeight="1" x14ac:dyDescent="0.2">
      <c r="B410" s="1051" t="s">
        <v>1140</v>
      </c>
      <c r="C410" s="804">
        <v>8071194.7038634941</v>
      </c>
      <c r="D410" s="804">
        <v>281356.31398662098</v>
      </c>
      <c r="E410" s="804">
        <v>589928.31675116986</v>
      </c>
      <c r="F410" s="803">
        <v>8942479.3346012849</v>
      </c>
      <c r="G410" s="1"/>
      <c r="I410" s="1"/>
    </row>
    <row r="411" spans="2:9" ht="13.15" customHeight="1" x14ac:dyDescent="0.2">
      <c r="B411" s="1054" t="s">
        <v>1141</v>
      </c>
      <c r="C411" s="809">
        <v>2070503176.5355792</v>
      </c>
      <c r="D411" s="809">
        <v>57739804.157164879</v>
      </c>
      <c r="E411" s="809">
        <v>997309717.68655646</v>
      </c>
      <c r="F411" s="810">
        <v>3125552698.3793006</v>
      </c>
      <c r="G411" s="1"/>
      <c r="I411" s="1"/>
    </row>
    <row r="412" spans="2:9" ht="13.15" customHeight="1" x14ac:dyDescent="0.2">
      <c r="B412" s="1051" t="s">
        <v>1142</v>
      </c>
      <c r="C412" s="804">
        <v>94520564.363757223</v>
      </c>
      <c r="D412" s="804">
        <v>5620113.1617581723</v>
      </c>
      <c r="E412" s="804">
        <v>29003565.513885304</v>
      </c>
      <c r="F412" s="803">
        <v>129144243.0394007</v>
      </c>
      <c r="G412" s="1"/>
      <c r="I412" s="1"/>
    </row>
    <row r="413" spans="2:9" ht="13.15" customHeight="1" x14ac:dyDescent="0.2">
      <c r="B413" s="1054" t="s">
        <v>1143</v>
      </c>
      <c r="C413" s="809">
        <v>239757894.11043021</v>
      </c>
      <c r="D413" s="809">
        <v>9299574.6127728596</v>
      </c>
      <c r="E413" s="809">
        <v>96349752.720271528</v>
      </c>
      <c r="F413" s="810">
        <v>345407221.44347459</v>
      </c>
      <c r="G413" s="1"/>
      <c r="I413" s="1"/>
    </row>
    <row r="414" spans="2:9" ht="13.15" customHeight="1" x14ac:dyDescent="0.2">
      <c r="B414" s="1051" t="s">
        <v>1144</v>
      </c>
      <c r="C414" s="804">
        <v>674987913.1271615</v>
      </c>
      <c r="D414" s="804">
        <v>22482074.257315274</v>
      </c>
      <c r="E414" s="804">
        <v>274373856.48050946</v>
      </c>
      <c r="F414" s="803">
        <v>971843843.86498618</v>
      </c>
      <c r="G414" s="1"/>
      <c r="I414" s="1"/>
    </row>
    <row r="415" spans="2:9" ht="13.15" customHeight="1" x14ac:dyDescent="0.2">
      <c r="B415" s="1054" t="s">
        <v>1145</v>
      </c>
      <c r="C415" s="809">
        <v>124498975.90986837</v>
      </c>
      <c r="D415" s="809">
        <v>2214066.2923205295</v>
      </c>
      <c r="E415" s="809">
        <v>18688620.85429408</v>
      </c>
      <c r="F415" s="810">
        <v>145401663.056483</v>
      </c>
      <c r="G415" s="1"/>
      <c r="I415" s="1"/>
    </row>
    <row r="416" spans="2:9" ht="13.15" customHeight="1" x14ac:dyDescent="0.2">
      <c r="B416" s="1051" t="s">
        <v>1146</v>
      </c>
      <c r="C416" s="804">
        <v>1660846211.2475243</v>
      </c>
      <c r="D416" s="804">
        <v>47797586.775396124</v>
      </c>
      <c r="E416" s="804">
        <v>460597734.07593185</v>
      </c>
      <c r="F416" s="803">
        <v>2169241532.0988522</v>
      </c>
      <c r="G416" s="1"/>
      <c r="I416" s="1"/>
    </row>
    <row r="417" spans="2:9" ht="13.15" customHeight="1" x14ac:dyDescent="0.2">
      <c r="B417" s="1054" t="s">
        <v>1147</v>
      </c>
      <c r="C417" s="809">
        <v>351972969.2459603</v>
      </c>
      <c r="D417" s="809">
        <v>7846362.3210734949</v>
      </c>
      <c r="E417" s="809">
        <v>23082967.567560799</v>
      </c>
      <c r="F417" s="810">
        <v>382902299.13459456</v>
      </c>
      <c r="G417" s="1"/>
      <c r="I417" s="1"/>
    </row>
    <row r="418" spans="2:9" ht="13.15" customHeight="1" x14ac:dyDescent="0.2">
      <c r="B418" s="1051" t="s">
        <v>1148</v>
      </c>
      <c r="C418" s="804">
        <v>176063518.05329332</v>
      </c>
      <c r="D418" s="804">
        <v>4927768.7305969084</v>
      </c>
      <c r="E418" s="804">
        <v>14324021.485239048</v>
      </c>
      <c r="F418" s="803">
        <v>195315308.26912928</v>
      </c>
      <c r="G418" s="1"/>
      <c r="I418" s="1"/>
    </row>
    <row r="419" spans="2:9" ht="13.15" customHeight="1" x14ac:dyDescent="0.2">
      <c r="B419" s="1054" t="s">
        <v>1149</v>
      </c>
      <c r="C419" s="809">
        <v>5619940640.9675379</v>
      </c>
      <c r="D419" s="809">
        <v>114144510.23483707</v>
      </c>
      <c r="E419" s="809">
        <v>1506584287.3293502</v>
      </c>
      <c r="F419" s="810">
        <v>7240669438.5317259</v>
      </c>
      <c r="G419" s="1"/>
      <c r="I419" s="1"/>
    </row>
    <row r="420" spans="2:9" ht="13.15" customHeight="1" x14ac:dyDescent="0.2">
      <c r="B420" s="1051" t="s">
        <v>1150</v>
      </c>
      <c r="C420" s="804">
        <v>353571992.37996668</v>
      </c>
      <c r="D420" s="804">
        <v>16299691.984926105</v>
      </c>
      <c r="E420" s="804">
        <v>199852393.54860139</v>
      </c>
      <c r="F420" s="803">
        <v>569724077.91349411</v>
      </c>
      <c r="G420" s="1"/>
      <c r="I420" s="1"/>
    </row>
    <row r="421" spans="2:9" ht="13.15" customHeight="1" x14ac:dyDescent="0.2">
      <c r="B421" s="1054" t="s">
        <v>1151</v>
      </c>
      <c r="C421" s="809">
        <v>3470759745.3230085</v>
      </c>
      <c r="D421" s="809">
        <v>36427035.652844243</v>
      </c>
      <c r="E421" s="809">
        <v>588207870.59386361</v>
      </c>
      <c r="F421" s="810">
        <v>4095394651.5697165</v>
      </c>
      <c r="G421" s="1"/>
      <c r="I421" s="1"/>
    </row>
    <row r="422" spans="2:9" ht="13.15" customHeight="1" x14ac:dyDescent="0.2">
      <c r="B422" s="1051" t="s">
        <v>1152</v>
      </c>
      <c r="C422" s="804">
        <v>8909469629.3426704</v>
      </c>
      <c r="D422" s="804">
        <v>81631071.609961838</v>
      </c>
      <c r="E422" s="804">
        <v>1346582335.9857123</v>
      </c>
      <c r="F422" s="803">
        <v>10337683036.938345</v>
      </c>
      <c r="G422" s="1"/>
      <c r="I422" s="1"/>
    </row>
    <row r="423" spans="2:9" ht="13.15" customHeight="1" x14ac:dyDescent="0.2">
      <c r="B423" s="1054" t="s">
        <v>1153</v>
      </c>
      <c r="C423" s="809">
        <v>193472664.27702072</v>
      </c>
      <c r="D423" s="809">
        <v>4318195.7234321004</v>
      </c>
      <c r="E423" s="809">
        <v>23303579.666445602</v>
      </c>
      <c r="F423" s="810">
        <v>221094439.66689843</v>
      </c>
      <c r="G423" s="1"/>
      <c r="I423" s="1"/>
    </row>
    <row r="424" spans="2:9" ht="13.15" customHeight="1" x14ac:dyDescent="0.2">
      <c r="B424" s="1051" t="s">
        <v>1154</v>
      </c>
      <c r="C424" s="804">
        <v>5990099362.4886684</v>
      </c>
      <c r="D424" s="804">
        <v>63995269.771605946</v>
      </c>
      <c r="E424" s="804">
        <v>691985988.62179923</v>
      </c>
      <c r="F424" s="803">
        <v>6746080620.8820734</v>
      </c>
      <c r="G424" s="1"/>
      <c r="I424" s="1"/>
    </row>
    <row r="425" spans="2:9" ht="13.15" customHeight="1" x14ac:dyDescent="0.2">
      <c r="B425" s="1054" t="s">
        <v>1155</v>
      </c>
      <c r="C425" s="809">
        <v>2691433663.9089684</v>
      </c>
      <c r="D425" s="809">
        <v>37134445.813725121</v>
      </c>
      <c r="E425" s="809">
        <v>352235635.04576039</v>
      </c>
      <c r="F425" s="810">
        <v>3080803744.7684536</v>
      </c>
      <c r="G425" s="1"/>
      <c r="I425" s="1"/>
    </row>
    <row r="426" spans="2:9" ht="13.15" customHeight="1" x14ac:dyDescent="0.2">
      <c r="B426" s="1051" t="s">
        <v>1156</v>
      </c>
      <c r="C426" s="804">
        <v>17937745.532266233</v>
      </c>
      <c r="D426" s="804">
        <v>459622.56573518843</v>
      </c>
      <c r="E426" s="804">
        <v>517114.31523883232</v>
      </c>
      <c r="F426" s="803">
        <v>18914482.413240254</v>
      </c>
      <c r="G426" s="1"/>
      <c r="I426" s="1"/>
    </row>
    <row r="427" spans="2:9" ht="13.15" customHeight="1" x14ac:dyDescent="0.2">
      <c r="B427" s="1054" t="s">
        <v>1157</v>
      </c>
      <c r="C427" s="809">
        <v>2656978042.1245794</v>
      </c>
      <c r="D427" s="809">
        <v>19462081.514467932</v>
      </c>
      <c r="E427" s="809">
        <v>216121082.65254152</v>
      </c>
      <c r="F427" s="810">
        <v>2892561206.2915888</v>
      </c>
      <c r="G427" s="1"/>
      <c r="I427" s="1"/>
    </row>
    <row r="428" spans="2:9" ht="13.15" customHeight="1" x14ac:dyDescent="0.2">
      <c r="B428" s="1051" t="s">
        <v>1158</v>
      </c>
      <c r="C428" s="804">
        <v>1031260302.1810822</v>
      </c>
      <c r="D428" s="804">
        <v>16703680.844043454</v>
      </c>
      <c r="E428" s="804">
        <v>196839538.43781558</v>
      </c>
      <c r="F428" s="803">
        <v>1244803521.4629414</v>
      </c>
      <c r="G428" s="1"/>
      <c r="I428" s="1"/>
    </row>
    <row r="429" spans="2:9" ht="13.15" customHeight="1" x14ac:dyDescent="0.2">
      <c r="B429" s="1054" t="s">
        <v>1159</v>
      </c>
      <c r="C429" s="809">
        <v>1360636707.6402571</v>
      </c>
      <c r="D429" s="809">
        <v>13185701.28535674</v>
      </c>
      <c r="E429" s="809">
        <v>69711427.981866106</v>
      </c>
      <c r="F429" s="810">
        <v>1443533836.90748</v>
      </c>
      <c r="G429" s="1"/>
      <c r="I429" s="1"/>
    </row>
    <row r="430" spans="2:9" ht="13.15" customHeight="1" x14ac:dyDescent="0.2">
      <c r="B430" s="1051" t="s">
        <v>1160</v>
      </c>
      <c r="C430" s="804">
        <v>435939817.31444967</v>
      </c>
      <c r="D430" s="804">
        <v>8841033.1205593944</v>
      </c>
      <c r="E430" s="804">
        <v>66054832.025884606</v>
      </c>
      <c r="F430" s="803">
        <v>510835682.46089369</v>
      </c>
      <c r="G430" s="1"/>
      <c r="I430" s="1"/>
    </row>
    <row r="431" spans="2:9" ht="13.15" customHeight="1" x14ac:dyDescent="0.2">
      <c r="B431" s="1054" t="s">
        <v>1161</v>
      </c>
      <c r="C431" s="809">
        <v>190191721.85744962</v>
      </c>
      <c r="D431" s="809">
        <v>3045023.7528502783</v>
      </c>
      <c r="E431" s="809">
        <v>15312999.047827056</v>
      </c>
      <c r="F431" s="810">
        <v>208549744.65812695</v>
      </c>
      <c r="G431" s="1"/>
      <c r="I431" s="1"/>
    </row>
    <row r="432" spans="2:9" ht="13.15" customHeight="1" x14ac:dyDescent="0.2">
      <c r="B432" s="1051" t="s">
        <v>1162</v>
      </c>
      <c r="C432" s="804">
        <v>255815069.54657167</v>
      </c>
      <c r="D432" s="804">
        <v>4385083.6826094128</v>
      </c>
      <c r="E432" s="804">
        <v>28373664.43634541</v>
      </c>
      <c r="F432" s="803">
        <v>288573817.66552651</v>
      </c>
      <c r="G432" s="1"/>
      <c r="I432" s="1"/>
    </row>
    <row r="433" spans="2:9" ht="13.15" customHeight="1" x14ac:dyDescent="0.2">
      <c r="B433" s="1054" t="s">
        <v>1163</v>
      </c>
      <c r="C433" s="809">
        <v>6514708475.6795769</v>
      </c>
      <c r="D433" s="809">
        <v>96195183.215265483</v>
      </c>
      <c r="E433" s="809">
        <v>705172204.99389851</v>
      </c>
      <c r="F433" s="810">
        <v>7316075863.8887405</v>
      </c>
      <c r="G433" s="1"/>
      <c r="I433" s="1"/>
    </row>
    <row r="434" spans="2:9" ht="13.15" customHeight="1" x14ac:dyDescent="0.2">
      <c r="B434" s="1051" t="s">
        <v>1164</v>
      </c>
      <c r="C434" s="804">
        <v>69817374.857025489</v>
      </c>
      <c r="D434" s="804">
        <v>1359546.9729840213</v>
      </c>
      <c r="E434" s="804">
        <v>1289177.0478763457</v>
      </c>
      <c r="F434" s="803">
        <v>72466098.877885848</v>
      </c>
      <c r="G434" s="1"/>
      <c r="I434" s="1"/>
    </row>
    <row r="435" spans="2:9" ht="13.15" customHeight="1" x14ac:dyDescent="0.2">
      <c r="B435" s="1054" t="s">
        <v>1165</v>
      </c>
      <c r="C435" s="809">
        <v>605353509.70992458</v>
      </c>
      <c r="D435" s="809">
        <v>2545304.4473927598</v>
      </c>
      <c r="E435" s="809">
        <v>38663248.668607444</v>
      </c>
      <c r="F435" s="810">
        <v>646562062.82592475</v>
      </c>
      <c r="G435" s="1"/>
      <c r="I435" s="1"/>
    </row>
    <row r="436" spans="2:9" ht="13.15" customHeight="1" x14ac:dyDescent="0.2">
      <c r="B436" s="1051" t="s">
        <v>1166</v>
      </c>
      <c r="C436" s="804">
        <v>241872155.00223085</v>
      </c>
      <c r="D436" s="804">
        <v>1535027.3814266126</v>
      </c>
      <c r="E436" s="804">
        <v>3111689.7092961231</v>
      </c>
      <c r="F436" s="803">
        <v>246518872.09295359</v>
      </c>
      <c r="G436" s="1"/>
      <c r="I436" s="1"/>
    </row>
    <row r="437" spans="2:9" ht="13.15" customHeight="1" x14ac:dyDescent="0.2">
      <c r="B437" s="1054" t="s">
        <v>1167</v>
      </c>
      <c r="C437" s="809">
        <v>570690102.17722368</v>
      </c>
      <c r="D437" s="809">
        <v>14776944.489912892</v>
      </c>
      <c r="E437" s="809">
        <v>146691137.21134469</v>
      </c>
      <c r="F437" s="810">
        <v>732158183.87848127</v>
      </c>
      <c r="G437" s="1"/>
      <c r="I437" s="1"/>
    </row>
    <row r="438" spans="2:9" ht="13.15" customHeight="1" x14ac:dyDescent="0.2">
      <c r="B438" s="1051" t="s">
        <v>1168</v>
      </c>
      <c r="C438" s="804">
        <v>189274410.49612674</v>
      </c>
      <c r="D438" s="804">
        <v>2404681.7300672284</v>
      </c>
      <c r="E438" s="804">
        <v>45147886.508323111</v>
      </c>
      <c r="F438" s="803">
        <v>236826978.73451707</v>
      </c>
      <c r="G438" s="1"/>
      <c r="I438" s="1"/>
    </row>
    <row r="439" spans="2:9" ht="13.15" customHeight="1" x14ac:dyDescent="0.2">
      <c r="B439" s="1054" t="s">
        <v>1169</v>
      </c>
      <c r="C439" s="809">
        <v>1272629626.5797822</v>
      </c>
      <c r="D439" s="809">
        <v>22986311.895696908</v>
      </c>
      <c r="E439" s="809">
        <v>344510461.78052205</v>
      </c>
      <c r="F439" s="810">
        <v>1640126400.2560012</v>
      </c>
      <c r="G439" s="1"/>
      <c r="I439" s="1"/>
    </row>
    <row r="440" spans="2:9" ht="13.15" customHeight="1" x14ac:dyDescent="0.2">
      <c r="B440" s="1051" t="s">
        <v>1170</v>
      </c>
      <c r="C440" s="804">
        <v>181600517.41338319</v>
      </c>
      <c r="D440" s="804">
        <v>3752905.1509070625</v>
      </c>
      <c r="E440" s="804">
        <v>20100062.270367887</v>
      </c>
      <c r="F440" s="803">
        <v>205453484.83465815</v>
      </c>
      <c r="G440" s="1"/>
      <c r="I440" s="1"/>
    </row>
    <row r="441" spans="2:9" ht="13.15" customHeight="1" x14ac:dyDescent="0.2">
      <c r="B441" s="1054" t="s">
        <v>1171</v>
      </c>
      <c r="C441" s="809">
        <v>655445418.08199883</v>
      </c>
      <c r="D441" s="809">
        <v>16535587.77133262</v>
      </c>
      <c r="E441" s="809">
        <v>204887040.26069954</v>
      </c>
      <c r="F441" s="810">
        <v>876868046.11403096</v>
      </c>
      <c r="G441" s="1"/>
      <c r="I441" s="1"/>
    </row>
    <row r="442" spans="2:9" ht="13.15" customHeight="1" x14ac:dyDescent="0.2">
      <c r="B442" s="1051" t="s">
        <v>1172</v>
      </c>
      <c r="C442" s="804">
        <v>302647441.24873686</v>
      </c>
      <c r="D442" s="804">
        <v>5103443.1778767304</v>
      </c>
      <c r="E442" s="804">
        <v>28004610.539640121</v>
      </c>
      <c r="F442" s="803">
        <v>335755494.9662537</v>
      </c>
      <c r="G442" s="1"/>
      <c r="I442" s="1"/>
    </row>
    <row r="443" spans="2:9" ht="13.15" customHeight="1" x14ac:dyDescent="0.2">
      <c r="B443" s="1054" t="s">
        <v>1173</v>
      </c>
      <c r="C443" s="809">
        <v>698598727.6893456</v>
      </c>
      <c r="D443" s="809">
        <v>11320295.063708505</v>
      </c>
      <c r="E443" s="809">
        <v>123268823.19730644</v>
      </c>
      <c r="F443" s="810">
        <v>833187845.95036054</v>
      </c>
      <c r="G443" s="1"/>
      <c r="I443" s="1"/>
    </row>
    <row r="444" spans="2:9" ht="13.15" customHeight="1" x14ac:dyDescent="0.2">
      <c r="B444" s="1051" t="s">
        <v>1174</v>
      </c>
      <c r="C444" s="804">
        <v>263102295.71184924</v>
      </c>
      <c r="D444" s="804">
        <v>5403357.9206529148</v>
      </c>
      <c r="E444" s="804">
        <v>57356356.134445034</v>
      </c>
      <c r="F444" s="803">
        <v>325862009.76694715</v>
      </c>
      <c r="G444" s="1"/>
      <c r="I444" s="1"/>
    </row>
    <row r="445" spans="2:9" ht="13.15" customHeight="1" x14ac:dyDescent="0.2">
      <c r="B445" s="1054" t="s">
        <v>1175</v>
      </c>
      <c r="C445" s="809">
        <v>712851957.43261218</v>
      </c>
      <c r="D445" s="809">
        <v>7019812.314132303</v>
      </c>
      <c r="E445" s="809">
        <v>39411532.348094903</v>
      </c>
      <c r="F445" s="810">
        <v>759283302.09483945</v>
      </c>
      <c r="G445" s="1"/>
      <c r="I445" s="1"/>
    </row>
    <row r="446" spans="2:9" ht="13.15" customHeight="1" x14ac:dyDescent="0.2">
      <c r="B446" s="1051" t="s">
        <v>1176</v>
      </c>
      <c r="C446" s="804">
        <v>1210719835.6011758</v>
      </c>
      <c r="D446" s="804">
        <v>26555614.726831496</v>
      </c>
      <c r="E446" s="804">
        <v>208345759.50494054</v>
      </c>
      <c r="F446" s="803">
        <v>1445621209.8329477</v>
      </c>
      <c r="G446" s="1"/>
      <c r="I446" s="1"/>
    </row>
    <row r="447" spans="2:9" ht="13.15" customHeight="1" x14ac:dyDescent="0.2">
      <c r="B447" s="1054" t="s">
        <v>1177</v>
      </c>
      <c r="C447" s="809">
        <v>122939219.37396857</v>
      </c>
      <c r="D447" s="809">
        <v>1593779.5693571197</v>
      </c>
      <c r="E447" s="809">
        <v>19746271.765432917</v>
      </c>
      <c r="F447" s="810">
        <v>144279270.70875862</v>
      </c>
      <c r="G447" s="1"/>
      <c r="I447" s="1"/>
    </row>
    <row r="448" spans="2:9" ht="13.15" customHeight="1" x14ac:dyDescent="0.2">
      <c r="B448" s="1051" t="s">
        <v>1178</v>
      </c>
      <c r="C448" s="804">
        <v>8794218.2099716067</v>
      </c>
      <c r="D448" s="804">
        <v>237198.61859936107</v>
      </c>
      <c r="E448" s="804">
        <v>3355260.7855705004</v>
      </c>
      <c r="F448" s="803">
        <v>12386677.614141468</v>
      </c>
      <c r="G448" s="1"/>
      <c r="I448" s="1"/>
    </row>
    <row r="449" spans="2:9" ht="13.15" customHeight="1" x14ac:dyDescent="0.2">
      <c r="B449" s="1054" t="s">
        <v>1179</v>
      </c>
      <c r="C449" s="809">
        <v>82866565.267378375</v>
      </c>
      <c r="D449" s="809">
        <v>1876383.2758688047</v>
      </c>
      <c r="E449" s="809">
        <v>14824849.04984843</v>
      </c>
      <c r="F449" s="810">
        <v>99567797.593095601</v>
      </c>
      <c r="G449" s="1"/>
      <c r="I449" s="1"/>
    </row>
    <row r="450" spans="2:9" ht="13.15" customHeight="1" x14ac:dyDescent="0.2">
      <c r="B450" s="1051" t="s">
        <v>1180</v>
      </c>
      <c r="C450" s="804">
        <v>93649609.402976841</v>
      </c>
      <c r="D450" s="804">
        <v>695421.33272308903</v>
      </c>
      <c r="E450" s="804">
        <v>10397347.688768698</v>
      </c>
      <c r="F450" s="803">
        <v>104742378.42446864</v>
      </c>
      <c r="G450" s="1"/>
      <c r="I450" s="1"/>
    </row>
    <row r="451" spans="2:9" ht="13.15" customHeight="1" x14ac:dyDescent="0.2">
      <c r="B451" s="1054" t="s">
        <v>1181</v>
      </c>
      <c r="C451" s="809">
        <v>285562926.17116135</v>
      </c>
      <c r="D451" s="809">
        <v>4993797.3749236204</v>
      </c>
      <c r="E451" s="809">
        <v>28379167.494514953</v>
      </c>
      <c r="F451" s="810">
        <v>318935891.04059994</v>
      </c>
      <c r="G451" s="1"/>
      <c r="I451" s="1"/>
    </row>
    <row r="452" spans="2:9" ht="13.15" customHeight="1" x14ac:dyDescent="0.2">
      <c r="B452" s="1051" t="s">
        <v>1182</v>
      </c>
      <c r="C452" s="804">
        <v>78789247.154958397</v>
      </c>
      <c r="D452" s="804">
        <v>2031711.365073143</v>
      </c>
      <c r="E452" s="804">
        <v>37539978.80125054</v>
      </c>
      <c r="F452" s="803">
        <v>118360937.32128209</v>
      </c>
      <c r="G452" s="1"/>
      <c r="I452" s="1"/>
    </row>
    <row r="453" spans="2:9" ht="13.15" customHeight="1" x14ac:dyDescent="0.2">
      <c r="B453" s="1054" t="s">
        <v>1183</v>
      </c>
      <c r="C453" s="809">
        <v>235494741.36877668</v>
      </c>
      <c r="D453" s="809">
        <v>4906770.9564249981</v>
      </c>
      <c r="E453" s="809">
        <v>20203887.793721251</v>
      </c>
      <c r="F453" s="810">
        <v>260605400.11892295</v>
      </c>
      <c r="G453" s="1"/>
      <c r="I453" s="1"/>
    </row>
    <row r="454" spans="2:9" ht="13.15" customHeight="1" x14ac:dyDescent="0.2">
      <c r="B454" s="1051" t="s">
        <v>1184</v>
      </c>
      <c r="C454" s="804">
        <v>39194473.001019344</v>
      </c>
      <c r="D454" s="804">
        <v>1134531.2213794503</v>
      </c>
      <c r="E454" s="804">
        <v>7997725.9519559769</v>
      </c>
      <c r="F454" s="803">
        <v>48326730.174354769</v>
      </c>
      <c r="G454" s="1"/>
      <c r="I454" s="1"/>
    </row>
    <row r="455" spans="2:9" ht="13.15" customHeight="1" x14ac:dyDescent="0.2">
      <c r="B455" s="1054" t="s">
        <v>1185</v>
      </c>
      <c r="C455" s="809">
        <v>72898575.727200329</v>
      </c>
      <c r="D455" s="809">
        <v>1299159.3148539867</v>
      </c>
      <c r="E455" s="809">
        <v>7722197.7185018845</v>
      </c>
      <c r="F455" s="810">
        <v>81919932.760556191</v>
      </c>
      <c r="G455" s="1"/>
      <c r="I455" s="1"/>
    </row>
    <row r="456" spans="2:9" ht="13.15" customHeight="1" x14ac:dyDescent="0.2">
      <c r="B456" s="1051" t="s">
        <v>1186</v>
      </c>
      <c r="C456" s="804">
        <v>124399991.36047472</v>
      </c>
      <c r="D456" s="804">
        <v>2234537.3896485232</v>
      </c>
      <c r="E456" s="804">
        <v>13974778.847240204</v>
      </c>
      <c r="F456" s="803">
        <v>140609307.59736344</v>
      </c>
      <c r="G456" s="1"/>
      <c r="I456" s="1"/>
    </row>
    <row r="457" spans="2:9" ht="13.15" customHeight="1" x14ac:dyDescent="0.2">
      <c r="B457" s="1054" t="s">
        <v>1187</v>
      </c>
      <c r="C457" s="809">
        <v>323616486.34941751</v>
      </c>
      <c r="D457" s="809">
        <v>10644263.754791677</v>
      </c>
      <c r="E457" s="809">
        <v>134903311.08442307</v>
      </c>
      <c r="F457" s="810">
        <v>469164061.18863225</v>
      </c>
      <c r="G457" s="1"/>
      <c r="I457" s="1"/>
    </row>
    <row r="458" spans="2:9" ht="13.15" customHeight="1" x14ac:dyDescent="0.2">
      <c r="B458" s="1051" t="s">
        <v>1188</v>
      </c>
      <c r="C458" s="804">
        <v>1159801965.2453184</v>
      </c>
      <c r="D458" s="804">
        <v>22734726.683308482</v>
      </c>
      <c r="E458" s="804">
        <v>550355542.52610588</v>
      </c>
      <c r="F458" s="803">
        <v>1732892234.4547329</v>
      </c>
      <c r="G458" s="1"/>
      <c r="I458" s="1"/>
    </row>
    <row r="459" spans="2:9" ht="13.15" customHeight="1" x14ac:dyDescent="0.2">
      <c r="B459" s="1054" t="s">
        <v>1189</v>
      </c>
      <c r="C459" s="809">
        <v>1498722199.1797082</v>
      </c>
      <c r="D459" s="809">
        <v>26753354.161888041</v>
      </c>
      <c r="E459" s="809">
        <v>264063905.47615543</v>
      </c>
      <c r="F459" s="810">
        <v>1789539458.8177519</v>
      </c>
      <c r="G459" s="1"/>
      <c r="I459" s="1"/>
    </row>
    <row r="460" spans="2:9" ht="13.15" customHeight="1" x14ac:dyDescent="0.2">
      <c r="B460" s="1051" t="s">
        <v>1190</v>
      </c>
      <c r="C460" s="804">
        <v>1555992805.202848</v>
      </c>
      <c r="D460" s="804">
        <v>27360598.70300607</v>
      </c>
      <c r="E460" s="804">
        <v>219367507.57705709</v>
      </c>
      <c r="F460" s="803">
        <v>1802720911.4829111</v>
      </c>
      <c r="G460" s="1"/>
      <c r="I460" s="1"/>
    </row>
    <row r="461" spans="2:9" ht="13.15" customHeight="1" x14ac:dyDescent="0.2">
      <c r="B461" s="1054" t="s">
        <v>1191</v>
      </c>
      <c r="C461" s="809">
        <v>1280499307.2836401</v>
      </c>
      <c r="D461" s="809">
        <v>41960565.913446292</v>
      </c>
      <c r="E461" s="809">
        <v>443234113.22652155</v>
      </c>
      <c r="F461" s="810">
        <v>1765693986.4236078</v>
      </c>
      <c r="G461" s="1"/>
      <c r="I461" s="1"/>
    </row>
    <row r="462" spans="2:9" ht="13.15" customHeight="1" x14ac:dyDescent="0.2">
      <c r="B462" s="1051" t="s">
        <v>1192</v>
      </c>
      <c r="C462" s="804">
        <v>95632163.580294952</v>
      </c>
      <c r="D462" s="804">
        <v>2265569.7436887217</v>
      </c>
      <c r="E462" s="804">
        <v>6812085.4620446591</v>
      </c>
      <c r="F462" s="803">
        <v>104709818.78602833</v>
      </c>
      <c r="G462" s="1"/>
      <c r="I462" s="1"/>
    </row>
    <row r="463" spans="2:9" ht="13.15" customHeight="1" x14ac:dyDescent="0.2">
      <c r="B463" s="1054" t="s">
        <v>1193</v>
      </c>
      <c r="C463" s="809">
        <v>45182083.842852972</v>
      </c>
      <c r="D463" s="809">
        <v>1374682.0022881294</v>
      </c>
      <c r="E463" s="809">
        <v>7856081.4399229074</v>
      </c>
      <c r="F463" s="810">
        <v>54412847.285064012</v>
      </c>
      <c r="G463" s="1"/>
      <c r="I463" s="1"/>
    </row>
    <row r="464" spans="2:9" ht="13.15" customHeight="1" x14ac:dyDescent="0.2">
      <c r="B464" s="1051" t="s">
        <v>1194</v>
      </c>
      <c r="C464" s="804">
        <v>53018224.327495225</v>
      </c>
      <c r="D464" s="804">
        <v>1464023.0269165905</v>
      </c>
      <c r="E464" s="804">
        <v>9540052.3075171523</v>
      </c>
      <c r="F464" s="803">
        <v>64022299.661928967</v>
      </c>
      <c r="G464" s="1"/>
      <c r="I464" s="1"/>
    </row>
    <row r="465" spans="2:9" ht="13.15" customHeight="1" x14ac:dyDescent="0.2">
      <c r="B465" s="1054" t="s">
        <v>1195</v>
      </c>
      <c r="C465" s="809">
        <v>30560729.742337417</v>
      </c>
      <c r="D465" s="809">
        <v>566149.8873756401</v>
      </c>
      <c r="E465" s="809">
        <v>3799498.2309837639</v>
      </c>
      <c r="F465" s="810">
        <v>34926377.860696822</v>
      </c>
      <c r="G465" s="1"/>
      <c r="I465" s="1"/>
    </row>
    <row r="466" spans="2:9" ht="13.15" customHeight="1" x14ac:dyDescent="0.2">
      <c r="B466" s="1051" t="s">
        <v>1196</v>
      </c>
      <c r="C466" s="804">
        <v>54870435.213876277</v>
      </c>
      <c r="D466" s="804">
        <v>1302998.5118477945</v>
      </c>
      <c r="E466" s="804">
        <v>8803347.7045569532</v>
      </c>
      <c r="F466" s="803">
        <v>64976781.430281028</v>
      </c>
      <c r="G466" s="1"/>
      <c r="I466" s="1"/>
    </row>
    <row r="467" spans="2:9" ht="13.15" customHeight="1" x14ac:dyDescent="0.2">
      <c r="B467" s="1054" t="s">
        <v>1197</v>
      </c>
      <c r="C467" s="809">
        <v>53960622.682052903</v>
      </c>
      <c r="D467" s="809">
        <v>907575.08140255755</v>
      </c>
      <c r="E467" s="809">
        <v>11348103.220206004</v>
      </c>
      <c r="F467" s="810">
        <v>66216300.983661458</v>
      </c>
      <c r="G467" s="1"/>
      <c r="I467" s="1"/>
    </row>
    <row r="468" spans="2:9" ht="13.15" customHeight="1" x14ac:dyDescent="0.2">
      <c r="B468" s="1051" t="s">
        <v>1198</v>
      </c>
      <c r="C468" s="804">
        <v>13520253.245277198</v>
      </c>
      <c r="D468" s="804">
        <v>285805.3473260153</v>
      </c>
      <c r="E468" s="804">
        <v>3666638.1956022377</v>
      </c>
      <c r="F468" s="803">
        <v>17472696.788205452</v>
      </c>
      <c r="G468" s="1"/>
      <c r="I468" s="1"/>
    </row>
    <row r="469" spans="2:9" ht="13.15" customHeight="1" x14ac:dyDescent="0.2">
      <c r="B469" s="1054" t="s">
        <v>1199</v>
      </c>
      <c r="C469" s="809">
        <v>20246839.648699768</v>
      </c>
      <c r="D469" s="809">
        <v>307995.07435520645</v>
      </c>
      <c r="E469" s="809">
        <v>223706.90068374304</v>
      </c>
      <c r="F469" s="810">
        <v>20778541.623738717</v>
      </c>
      <c r="G469" s="1"/>
      <c r="I469" s="1"/>
    </row>
    <row r="470" spans="2:9" ht="13.15" customHeight="1" x14ac:dyDescent="0.2">
      <c r="B470" s="1051" t="s">
        <v>1200</v>
      </c>
      <c r="C470" s="804">
        <v>1152133116.8296936</v>
      </c>
      <c r="D470" s="804">
        <v>33989866.277457818</v>
      </c>
      <c r="E470" s="804">
        <v>736279186.57454419</v>
      </c>
      <c r="F470" s="803">
        <v>1922402169.6816955</v>
      </c>
      <c r="G470" s="1"/>
      <c r="I470" s="1"/>
    </row>
    <row r="471" spans="2:9" ht="13.15" customHeight="1" x14ac:dyDescent="0.2">
      <c r="B471" s="1054" t="s">
        <v>1201</v>
      </c>
      <c r="C471" s="809">
        <v>80852925.033225864</v>
      </c>
      <c r="D471" s="809">
        <v>2143172.8171460689</v>
      </c>
      <c r="E471" s="809">
        <v>83597894.669874549</v>
      </c>
      <c r="F471" s="810">
        <v>166593992.52024648</v>
      </c>
      <c r="G471" s="1"/>
      <c r="I471" s="1"/>
    </row>
    <row r="472" spans="2:9" ht="13.15" customHeight="1" x14ac:dyDescent="0.2">
      <c r="B472" s="1051" t="s">
        <v>1202</v>
      </c>
      <c r="C472" s="804">
        <v>85640041.44336392</v>
      </c>
      <c r="D472" s="804">
        <v>2346705.6974856509</v>
      </c>
      <c r="E472" s="804">
        <v>14349893.43365242</v>
      </c>
      <c r="F472" s="803">
        <v>102336640.57450199</v>
      </c>
      <c r="G472" s="1"/>
      <c r="I472" s="1"/>
    </row>
    <row r="473" spans="2:9" ht="13.15" customHeight="1" x14ac:dyDescent="0.2">
      <c r="B473" s="1054" t="s">
        <v>1203</v>
      </c>
      <c r="C473" s="809">
        <v>51567678.017579257</v>
      </c>
      <c r="D473" s="809">
        <v>1464979.3611858056</v>
      </c>
      <c r="E473" s="809">
        <v>94857447.846125841</v>
      </c>
      <c r="F473" s="810">
        <v>147890105.22489089</v>
      </c>
      <c r="G473" s="1"/>
      <c r="I473" s="1"/>
    </row>
    <row r="474" spans="2:9" ht="13.15" customHeight="1" x14ac:dyDescent="0.2">
      <c r="B474" s="1051" t="s">
        <v>1204</v>
      </c>
      <c r="C474" s="804">
        <v>901622037.55930734</v>
      </c>
      <c r="D474" s="804">
        <v>27529287.752145514</v>
      </c>
      <c r="E474" s="804">
        <v>367887278.57812548</v>
      </c>
      <c r="F474" s="803">
        <v>1297038603.8895783</v>
      </c>
      <c r="G474" s="1"/>
      <c r="I474" s="1"/>
    </row>
    <row r="475" spans="2:9" ht="13.15" customHeight="1" x14ac:dyDescent="0.2">
      <c r="B475" s="1054" t="s">
        <v>1205</v>
      </c>
      <c r="C475" s="809">
        <v>65937071.446911067</v>
      </c>
      <c r="D475" s="809">
        <v>1981275.1273097268</v>
      </c>
      <c r="E475" s="809">
        <v>15896439.789938325</v>
      </c>
      <c r="F475" s="810">
        <v>83814786.364159122</v>
      </c>
      <c r="G475" s="1"/>
      <c r="I475" s="1"/>
    </row>
    <row r="476" spans="2:9" ht="13.15" customHeight="1" x14ac:dyDescent="0.2">
      <c r="B476" s="1051" t="s">
        <v>1206</v>
      </c>
      <c r="C476" s="804">
        <v>47574755.822617508</v>
      </c>
      <c r="D476" s="804">
        <v>1083817.7852771329</v>
      </c>
      <c r="E476" s="804">
        <v>9051137.3788379915</v>
      </c>
      <c r="F476" s="803">
        <v>57709710.986732632</v>
      </c>
      <c r="G476" s="1"/>
      <c r="I476" s="1"/>
    </row>
    <row r="477" spans="2:9" ht="13.15" customHeight="1" x14ac:dyDescent="0.2">
      <c r="B477" s="1054" t="s">
        <v>1207</v>
      </c>
      <c r="C477" s="809">
        <v>45680687.833393686</v>
      </c>
      <c r="D477" s="809">
        <v>712815.52848925733</v>
      </c>
      <c r="E477" s="809">
        <v>1982556.351298962</v>
      </c>
      <c r="F477" s="810">
        <v>48376059.713181905</v>
      </c>
      <c r="G477" s="1"/>
      <c r="I477" s="1"/>
    </row>
    <row r="478" spans="2:9" ht="13.15" customHeight="1" x14ac:dyDescent="0.2">
      <c r="B478" s="1051" t="s">
        <v>1208</v>
      </c>
      <c r="C478" s="804">
        <v>67546183.915153161</v>
      </c>
      <c r="D478" s="804">
        <v>2433926.1548215034</v>
      </c>
      <c r="E478" s="804">
        <v>41204316.348464601</v>
      </c>
      <c r="F478" s="803">
        <v>111184426.41843927</v>
      </c>
      <c r="G478" s="1"/>
      <c r="I478" s="1"/>
    </row>
    <row r="479" spans="2:9" ht="13.15" customHeight="1" x14ac:dyDescent="0.2">
      <c r="B479" s="1054" t="s">
        <v>1209</v>
      </c>
      <c r="C479" s="809">
        <v>36430949.816914968</v>
      </c>
      <c r="D479" s="809">
        <v>238113.3731177414</v>
      </c>
      <c r="E479" s="809">
        <v>16335897.487460267</v>
      </c>
      <c r="F479" s="810">
        <v>53004960.677492976</v>
      </c>
      <c r="G479" s="1"/>
      <c r="I479" s="1"/>
    </row>
    <row r="480" spans="2:9" ht="13.15" customHeight="1" x14ac:dyDescent="0.2">
      <c r="B480" s="1051" t="s">
        <v>1210</v>
      </c>
      <c r="C480" s="804">
        <v>90302540.941455394</v>
      </c>
      <c r="D480" s="804">
        <v>8875946.2513442356</v>
      </c>
      <c r="E480" s="804">
        <v>41557654.027760521</v>
      </c>
      <c r="F480" s="803">
        <v>140736141.22056013</v>
      </c>
      <c r="G480" s="1"/>
      <c r="I480" s="1"/>
    </row>
    <row r="481" spans="2:9" ht="13.15" customHeight="1" x14ac:dyDescent="0.2">
      <c r="B481" s="1054" t="s">
        <v>1211</v>
      </c>
      <c r="C481" s="809">
        <v>61205855.402133048</v>
      </c>
      <c r="D481" s="809">
        <v>1557009.2097016273</v>
      </c>
      <c r="E481" s="809">
        <v>13654061.112739556</v>
      </c>
      <c r="F481" s="810">
        <v>76416925.724574238</v>
      </c>
      <c r="G481" s="1"/>
      <c r="I481" s="1"/>
    </row>
    <row r="482" spans="2:9" ht="13.15" customHeight="1" x14ac:dyDescent="0.2">
      <c r="B482" s="1051" t="s">
        <v>1212</v>
      </c>
      <c r="C482" s="804">
        <v>9600546.8947016429</v>
      </c>
      <c r="D482" s="804">
        <v>350489.57970904774</v>
      </c>
      <c r="E482" s="804">
        <v>961962.0209572789</v>
      </c>
      <c r="F482" s="803">
        <v>10912998.495367968</v>
      </c>
      <c r="G482" s="1"/>
      <c r="I482" s="1"/>
    </row>
    <row r="483" spans="2:9" ht="13.15" customHeight="1" x14ac:dyDescent="0.2">
      <c r="B483" s="1054" t="s">
        <v>1213</v>
      </c>
      <c r="C483" s="809">
        <v>1075463311.5760076</v>
      </c>
      <c r="D483" s="809">
        <v>7973596.358630009</v>
      </c>
      <c r="E483" s="809">
        <v>2084921937.7091546</v>
      </c>
      <c r="F483" s="810">
        <v>3168358845.6437922</v>
      </c>
      <c r="G483" s="1"/>
      <c r="I483" s="1"/>
    </row>
    <row r="484" spans="2:9" ht="13.15" customHeight="1" x14ac:dyDescent="0.2">
      <c r="B484" s="1051" t="s">
        <v>1214</v>
      </c>
      <c r="C484" s="804">
        <v>758530600.13068759</v>
      </c>
      <c r="D484" s="804">
        <v>14250239.926163159</v>
      </c>
      <c r="E484" s="804">
        <v>306762630.33246577</v>
      </c>
      <c r="F484" s="803">
        <v>1079543470.3893166</v>
      </c>
      <c r="G484" s="1"/>
      <c r="I484" s="1"/>
    </row>
    <row r="485" spans="2:9" ht="13.15" customHeight="1" x14ac:dyDescent="0.2">
      <c r="B485" s="1054" t="s">
        <v>1215</v>
      </c>
      <c r="C485" s="809">
        <v>773134911.43688643</v>
      </c>
      <c r="D485" s="809">
        <v>12109395.575063886</v>
      </c>
      <c r="E485" s="809">
        <v>89953030.369965225</v>
      </c>
      <c r="F485" s="810">
        <v>875197337.38191557</v>
      </c>
      <c r="G485" s="1"/>
      <c r="I485" s="1"/>
    </row>
    <row r="486" spans="2:9" ht="13.15" customHeight="1" x14ac:dyDescent="0.2">
      <c r="B486" s="1051" t="s">
        <v>1216</v>
      </c>
      <c r="C486" s="804">
        <v>1335260532.2715325</v>
      </c>
      <c r="D486" s="804">
        <v>16701061.319740813</v>
      </c>
      <c r="E486" s="804">
        <v>245933858.14050397</v>
      </c>
      <c r="F486" s="803">
        <v>1597895451.7317772</v>
      </c>
      <c r="G486" s="1"/>
      <c r="I486" s="1"/>
    </row>
    <row r="487" spans="2:9" ht="13.15" customHeight="1" x14ac:dyDescent="0.2">
      <c r="B487" s="1054" t="s">
        <v>1217</v>
      </c>
      <c r="C487" s="809">
        <v>1369327169.3184266</v>
      </c>
      <c r="D487" s="809">
        <v>24937219.944979809</v>
      </c>
      <c r="E487" s="809">
        <v>167558323.55533403</v>
      </c>
      <c r="F487" s="810">
        <v>1561822712.8187406</v>
      </c>
      <c r="G487" s="1"/>
      <c r="I487" s="1"/>
    </row>
    <row r="488" spans="2:9" ht="13.15" customHeight="1" x14ac:dyDescent="0.2">
      <c r="B488" s="1051" t="s">
        <v>1218</v>
      </c>
      <c r="C488" s="804">
        <v>1660648923.8605096</v>
      </c>
      <c r="D488" s="804">
        <v>29110912.174341734</v>
      </c>
      <c r="E488" s="804">
        <v>185758226.91587213</v>
      </c>
      <c r="F488" s="803">
        <v>1875518062.9507234</v>
      </c>
      <c r="G488" s="1"/>
      <c r="I488" s="1"/>
    </row>
    <row r="489" spans="2:9" ht="13.15" customHeight="1" x14ac:dyDescent="0.2">
      <c r="B489" s="1054" t="s">
        <v>1219</v>
      </c>
      <c r="C489" s="809">
        <v>3325457380.2732229</v>
      </c>
      <c r="D489" s="809">
        <v>53660636.561368994</v>
      </c>
      <c r="E489" s="809">
        <v>429318493.08622825</v>
      </c>
      <c r="F489" s="810">
        <v>3808436509.9208202</v>
      </c>
      <c r="G489" s="1"/>
      <c r="I489" s="1"/>
    </row>
    <row r="490" spans="2:9" ht="13.15" customHeight="1" x14ac:dyDescent="0.2">
      <c r="B490" s="1051" t="s">
        <v>1220</v>
      </c>
      <c r="C490" s="804">
        <v>1259393783.4860682</v>
      </c>
      <c r="D490" s="804">
        <v>27412240.753543694</v>
      </c>
      <c r="E490" s="804">
        <v>141179860.95622364</v>
      </c>
      <c r="F490" s="803">
        <v>1427985885.1958356</v>
      </c>
      <c r="G490" s="1"/>
      <c r="I490" s="1"/>
    </row>
    <row r="491" spans="2:9" ht="13.15" customHeight="1" x14ac:dyDescent="0.2">
      <c r="B491" s="1054" t="s">
        <v>1221</v>
      </c>
      <c r="C491" s="809">
        <v>2742697434.818285</v>
      </c>
      <c r="D491" s="809">
        <v>67745195.040369764</v>
      </c>
      <c r="E491" s="809">
        <v>473675310.04360557</v>
      </c>
      <c r="F491" s="810">
        <v>3284117939.9022608</v>
      </c>
      <c r="G491" s="1"/>
      <c r="I491" s="1"/>
    </row>
    <row r="492" spans="2:9" ht="13.15" customHeight="1" x14ac:dyDescent="0.2">
      <c r="B492" s="1051" t="s">
        <v>1222</v>
      </c>
      <c r="C492" s="804">
        <v>267231.01489192958</v>
      </c>
      <c r="D492" s="804">
        <v>0</v>
      </c>
      <c r="E492" s="804">
        <v>0</v>
      </c>
      <c r="F492" s="803">
        <v>267231.01489192958</v>
      </c>
      <c r="G492" s="1"/>
      <c r="I492" s="1"/>
    </row>
    <row r="493" spans="2:9" ht="13.15" customHeight="1" x14ac:dyDescent="0.2">
      <c r="B493" s="1054" t="s">
        <v>1223</v>
      </c>
      <c r="C493" s="809">
        <v>2153118.4628435466</v>
      </c>
      <c r="D493" s="809">
        <v>29105.825584822865</v>
      </c>
      <c r="E493" s="809">
        <v>5059.9619749215817</v>
      </c>
      <c r="F493" s="810">
        <v>2187284.2504032911</v>
      </c>
      <c r="G493" s="1"/>
      <c r="I493" s="1"/>
    </row>
    <row r="494" spans="2:9" ht="13.15" customHeight="1" x14ac:dyDescent="0.2">
      <c r="B494" s="1051" t="s">
        <v>1224</v>
      </c>
      <c r="C494" s="804">
        <v>0</v>
      </c>
      <c r="D494" s="804">
        <v>19126.685384312168</v>
      </c>
      <c r="E494" s="804">
        <v>33357862.569195211</v>
      </c>
      <c r="F494" s="803">
        <v>33376989.254579522</v>
      </c>
      <c r="G494" s="1"/>
      <c r="I494" s="1"/>
    </row>
    <row r="495" spans="2:9" ht="13.15" customHeight="1" x14ac:dyDescent="0.2">
      <c r="B495" s="1054" t="s">
        <v>1225</v>
      </c>
      <c r="C495" s="809">
        <v>124207.88498293255</v>
      </c>
      <c r="D495" s="809">
        <v>0</v>
      </c>
      <c r="E495" s="809">
        <v>0</v>
      </c>
      <c r="F495" s="810">
        <v>124207.88498293255</v>
      </c>
      <c r="G495" s="1"/>
      <c r="I495" s="1"/>
    </row>
    <row r="496" spans="2:9" ht="13.15" customHeight="1" x14ac:dyDescent="0.2">
      <c r="B496" s="1051" t="s">
        <v>1226</v>
      </c>
      <c r="C496" s="804">
        <v>2335744411.1054006</v>
      </c>
      <c r="D496" s="804">
        <v>10684623.832935963</v>
      </c>
      <c r="E496" s="804">
        <v>678758363.57859683</v>
      </c>
      <c r="F496" s="803">
        <v>3025187398.5169334</v>
      </c>
      <c r="G496" s="1"/>
      <c r="I496" s="1"/>
    </row>
    <row r="497" spans="2:9" ht="13.15" customHeight="1" x14ac:dyDescent="0.2">
      <c r="B497" s="1054" t="s">
        <v>1227</v>
      </c>
      <c r="C497" s="809">
        <v>230363360.51343355</v>
      </c>
      <c r="D497" s="809">
        <v>13443620.479789112</v>
      </c>
      <c r="E497" s="809">
        <v>308132357.99277616</v>
      </c>
      <c r="F497" s="810">
        <v>551939338.98599887</v>
      </c>
      <c r="G497" s="1"/>
      <c r="I497" s="1"/>
    </row>
    <row r="498" spans="2:9" ht="13.15" customHeight="1" x14ac:dyDescent="0.2">
      <c r="B498" s="1051" t="s">
        <v>1228</v>
      </c>
      <c r="C498" s="804">
        <v>370494123.7132889</v>
      </c>
      <c r="D498" s="804">
        <v>25980303.434355151</v>
      </c>
      <c r="E498" s="804">
        <v>252444259.49420476</v>
      </c>
      <c r="F498" s="803">
        <v>648918686.6418488</v>
      </c>
      <c r="G498" s="1"/>
      <c r="I498" s="1"/>
    </row>
    <row r="499" spans="2:9" ht="13.15" customHeight="1" x14ac:dyDescent="0.2">
      <c r="B499" s="1054" t="s">
        <v>1229</v>
      </c>
      <c r="C499" s="809">
        <v>26315710.5338373</v>
      </c>
      <c r="D499" s="809">
        <v>2553287.7595531661</v>
      </c>
      <c r="E499" s="809">
        <v>32771539.475351181</v>
      </c>
      <c r="F499" s="810">
        <v>61640537.768741652</v>
      </c>
      <c r="G499" s="1"/>
      <c r="I499" s="1"/>
    </row>
    <row r="500" spans="2:9" ht="13.15" customHeight="1" x14ac:dyDescent="0.2">
      <c r="B500" s="1051" t="s">
        <v>1230</v>
      </c>
      <c r="C500" s="804">
        <v>13943459.913759105</v>
      </c>
      <c r="D500" s="804">
        <v>1581749.161448726</v>
      </c>
      <c r="E500" s="804">
        <v>19958486.321592689</v>
      </c>
      <c r="F500" s="803">
        <v>35483695.396800518</v>
      </c>
      <c r="G500" s="1"/>
      <c r="I500" s="1"/>
    </row>
    <row r="501" spans="2:9" ht="13.15" customHeight="1" x14ac:dyDescent="0.2">
      <c r="B501" s="1054" t="s">
        <v>1231</v>
      </c>
      <c r="C501" s="809">
        <v>39055131.114682809</v>
      </c>
      <c r="D501" s="809">
        <v>459400.80706406623</v>
      </c>
      <c r="E501" s="809">
        <v>8199013.381979011</v>
      </c>
      <c r="F501" s="810">
        <v>47713545.303725883</v>
      </c>
      <c r="G501" s="1"/>
      <c r="I501" s="1"/>
    </row>
    <row r="502" spans="2:9" ht="13.15" customHeight="1" x14ac:dyDescent="0.2">
      <c r="B502" s="1051" t="s">
        <v>1232</v>
      </c>
      <c r="C502" s="804">
        <v>146583846.84007743</v>
      </c>
      <c r="D502" s="804">
        <v>3086645.0834365753</v>
      </c>
      <c r="E502" s="804">
        <v>47681330.116890654</v>
      </c>
      <c r="F502" s="803">
        <v>197351822.04040468</v>
      </c>
      <c r="G502" s="1"/>
      <c r="I502" s="1"/>
    </row>
    <row r="503" spans="2:9" ht="13.15" customHeight="1" x14ac:dyDescent="0.2">
      <c r="B503" s="1054" t="s">
        <v>1233</v>
      </c>
      <c r="C503" s="809">
        <v>323319532.70123661</v>
      </c>
      <c r="D503" s="809">
        <v>20011530.201924678</v>
      </c>
      <c r="E503" s="809">
        <v>262186007.48472708</v>
      </c>
      <c r="F503" s="810">
        <v>605517070.38788843</v>
      </c>
      <c r="G503" s="1"/>
      <c r="I503" s="1"/>
    </row>
    <row r="504" spans="2:9" ht="13.15" customHeight="1" x14ac:dyDescent="0.2">
      <c r="B504" s="1051" t="s">
        <v>1234</v>
      </c>
      <c r="C504" s="804">
        <v>330161464.7365973</v>
      </c>
      <c r="D504" s="804">
        <v>2930721.0178035945</v>
      </c>
      <c r="E504" s="804">
        <v>91972518.587622136</v>
      </c>
      <c r="F504" s="803">
        <v>425064704.34202302</v>
      </c>
      <c r="G504" s="1"/>
      <c r="I504" s="1"/>
    </row>
    <row r="505" spans="2:9" ht="13.15" customHeight="1" x14ac:dyDescent="0.2">
      <c r="B505" s="1054" t="s">
        <v>1235</v>
      </c>
      <c r="C505" s="809">
        <v>1693781.0704094085</v>
      </c>
      <c r="D505" s="809">
        <v>52529.0852221327</v>
      </c>
      <c r="E505" s="809">
        <v>288354.58304584364</v>
      </c>
      <c r="F505" s="810">
        <v>2034664.7386773848</v>
      </c>
      <c r="G505" s="1"/>
      <c r="I505" s="1"/>
    </row>
    <row r="506" spans="2:9" ht="13.15" customHeight="1" x14ac:dyDescent="0.2">
      <c r="B506" s="1051" t="s">
        <v>1236</v>
      </c>
      <c r="C506" s="804">
        <v>854715904.64333844</v>
      </c>
      <c r="D506" s="804">
        <v>35135942.809652589</v>
      </c>
      <c r="E506" s="804">
        <v>426623524.57639104</v>
      </c>
      <c r="F506" s="803">
        <v>1316475372.029382</v>
      </c>
      <c r="G506" s="1"/>
      <c r="I506" s="1"/>
    </row>
    <row r="507" spans="2:9" ht="13.15" customHeight="1" x14ac:dyDescent="0.2">
      <c r="B507" s="1054" t="s">
        <v>1237</v>
      </c>
      <c r="C507" s="809">
        <v>323327849.58486342</v>
      </c>
      <c r="D507" s="809">
        <v>12920782.832867069</v>
      </c>
      <c r="E507" s="809">
        <v>99354806.919358253</v>
      </c>
      <c r="F507" s="810">
        <v>435603439.33708876</v>
      </c>
      <c r="G507" s="1"/>
      <c r="I507" s="1"/>
    </row>
    <row r="508" spans="2:9" ht="13.15" customHeight="1" x14ac:dyDescent="0.2">
      <c r="B508" s="1051" t="s">
        <v>1238</v>
      </c>
      <c r="C508" s="804">
        <v>1264552569.1546736</v>
      </c>
      <c r="D508" s="804">
        <v>41260473.78871268</v>
      </c>
      <c r="E508" s="804">
        <v>252216548.69112766</v>
      </c>
      <c r="F508" s="803">
        <v>1558029591.6345139</v>
      </c>
      <c r="G508" s="1"/>
      <c r="I508" s="1"/>
    </row>
    <row r="509" spans="2:9" ht="13.15" customHeight="1" x14ac:dyDescent="0.2">
      <c r="B509" s="1054" t="s">
        <v>1239</v>
      </c>
      <c r="C509" s="809">
        <v>731423967.59818327</v>
      </c>
      <c r="D509" s="809">
        <v>18540923.714459136</v>
      </c>
      <c r="E509" s="809">
        <v>113722227.45037188</v>
      </c>
      <c r="F509" s="810">
        <v>863687118.76301432</v>
      </c>
      <c r="G509" s="1"/>
      <c r="I509" s="1"/>
    </row>
    <row r="510" spans="2:9" ht="13.15" customHeight="1" x14ac:dyDescent="0.2">
      <c r="B510" s="1051" t="s">
        <v>1240</v>
      </c>
      <c r="C510" s="804">
        <v>137711640.80331078</v>
      </c>
      <c r="D510" s="804">
        <v>3411687.8556343187</v>
      </c>
      <c r="E510" s="804">
        <v>32522523.9160969</v>
      </c>
      <c r="F510" s="803">
        <v>173645852.57504201</v>
      </c>
      <c r="G510" s="1"/>
      <c r="I510" s="1"/>
    </row>
    <row r="511" spans="2:9" ht="13.15" customHeight="1" x14ac:dyDescent="0.2">
      <c r="B511" s="1054" t="s">
        <v>1241</v>
      </c>
      <c r="C511" s="809">
        <v>228953580.56752402</v>
      </c>
      <c r="D511" s="809">
        <v>4128661.3592071231</v>
      </c>
      <c r="E511" s="809">
        <v>46268083.100026362</v>
      </c>
      <c r="F511" s="810">
        <v>279350325.02675748</v>
      </c>
      <c r="G511" s="1"/>
      <c r="I511" s="1"/>
    </row>
    <row r="512" spans="2:9" ht="13.15" customHeight="1" x14ac:dyDescent="0.2">
      <c r="B512" s="1051" t="s">
        <v>1242</v>
      </c>
      <c r="C512" s="804">
        <v>34927775.358147882</v>
      </c>
      <c r="D512" s="804">
        <v>3369110.1907788077</v>
      </c>
      <c r="E512" s="804">
        <v>31738484.98864625</v>
      </c>
      <c r="F512" s="803">
        <v>70035370.537572935</v>
      </c>
      <c r="G512" s="1"/>
      <c r="I512" s="1"/>
    </row>
    <row r="513" spans="2:9" ht="13.15" customHeight="1" x14ac:dyDescent="0.2">
      <c r="B513" s="1054" t="s">
        <v>1243</v>
      </c>
      <c r="C513" s="809">
        <v>7011269.2396951988</v>
      </c>
      <c r="D513" s="809">
        <v>894325.00080299063</v>
      </c>
      <c r="E513" s="809">
        <v>12303424.041071197</v>
      </c>
      <c r="F513" s="810">
        <v>20209018.281569388</v>
      </c>
      <c r="G513" s="1"/>
      <c r="I513" s="1"/>
    </row>
    <row r="514" spans="2:9" ht="13.15" customHeight="1" x14ac:dyDescent="0.2">
      <c r="B514" s="1051" t="s">
        <v>1244</v>
      </c>
      <c r="C514" s="804">
        <v>173254456.52277371</v>
      </c>
      <c r="D514" s="804">
        <v>11233712.162552124</v>
      </c>
      <c r="E514" s="804">
        <v>194006596.62191498</v>
      </c>
      <c r="F514" s="803">
        <v>378494765.30724084</v>
      </c>
      <c r="G514" s="1"/>
      <c r="I514" s="1"/>
    </row>
    <row r="515" spans="2:9" ht="13.15" customHeight="1" x14ac:dyDescent="0.2">
      <c r="B515" s="1054" t="s">
        <v>1245</v>
      </c>
      <c r="C515" s="809">
        <v>22727861.474204071</v>
      </c>
      <c r="D515" s="809">
        <v>1408763.5380562628</v>
      </c>
      <c r="E515" s="809">
        <v>34710161.768018544</v>
      </c>
      <c r="F515" s="810">
        <v>58846786.780278876</v>
      </c>
      <c r="G515" s="1"/>
      <c r="I515" s="1"/>
    </row>
    <row r="516" spans="2:9" ht="13.15" customHeight="1" x14ac:dyDescent="0.2">
      <c r="B516" s="1051" t="s">
        <v>1246</v>
      </c>
      <c r="C516" s="804">
        <v>6210939.6185647752</v>
      </c>
      <c r="D516" s="804">
        <v>477349.39950803999</v>
      </c>
      <c r="E516" s="804">
        <v>42625436.07293237</v>
      </c>
      <c r="F516" s="803">
        <v>49313725.091005184</v>
      </c>
      <c r="G516" s="1"/>
      <c r="I516" s="1"/>
    </row>
    <row r="517" spans="2:9" ht="13.15" customHeight="1" x14ac:dyDescent="0.2">
      <c r="B517" s="1054" t="s">
        <v>1247</v>
      </c>
      <c r="C517" s="809">
        <v>16581002.762271542</v>
      </c>
      <c r="D517" s="809">
        <v>768975.91195102036</v>
      </c>
      <c r="E517" s="809">
        <v>3804838.4070422826</v>
      </c>
      <c r="F517" s="810">
        <v>21154817.081264846</v>
      </c>
      <c r="G517" s="1"/>
      <c r="I517" s="1"/>
    </row>
    <row r="518" spans="2:9" ht="13.15" customHeight="1" x14ac:dyDescent="0.2">
      <c r="B518" s="1051" t="s">
        <v>1248</v>
      </c>
      <c r="C518" s="804">
        <v>14967118.311620643</v>
      </c>
      <c r="D518" s="804">
        <v>480093.66306318034</v>
      </c>
      <c r="E518" s="804">
        <v>1611218.3918644043</v>
      </c>
      <c r="F518" s="803">
        <v>17058430.366548229</v>
      </c>
      <c r="G518" s="1"/>
      <c r="I518" s="1"/>
    </row>
    <row r="519" spans="2:9" ht="13.15" customHeight="1" x14ac:dyDescent="0.2">
      <c r="B519" s="1054" t="s">
        <v>1249</v>
      </c>
      <c r="C519" s="809">
        <v>1226360076.1171448</v>
      </c>
      <c r="D519" s="809">
        <v>53278823.569363885</v>
      </c>
      <c r="E519" s="809">
        <v>528400405.67765206</v>
      </c>
      <c r="F519" s="810">
        <v>1808039305.3641608</v>
      </c>
      <c r="G519" s="1"/>
      <c r="I519" s="1"/>
    </row>
    <row r="520" spans="2:9" ht="13.15" customHeight="1" x14ac:dyDescent="0.2">
      <c r="B520" s="1051" t="s">
        <v>1250</v>
      </c>
      <c r="C520" s="804">
        <v>385450061.95183742</v>
      </c>
      <c r="D520" s="804">
        <v>20917414.37345992</v>
      </c>
      <c r="E520" s="804">
        <v>339645840.04853553</v>
      </c>
      <c r="F520" s="803">
        <v>746013316.37383294</v>
      </c>
      <c r="G520" s="1"/>
      <c r="I520" s="1"/>
    </row>
    <row r="521" spans="2:9" ht="13.15" customHeight="1" x14ac:dyDescent="0.2">
      <c r="B521" s="1054" t="s">
        <v>1251</v>
      </c>
      <c r="C521" s="809">
        <v>200300144.02280053</v>
      </c>
      <c r="D521" s="809">
        <v>9429442.0345489532</v>
      </c>
      <c r="E521" s="809">
        <v>57165866.775890708</v>
      </c>
      <c r="F521" s="810">
        <v>266895452.83324021</v>
      </c>
      <c r="G521" s="1"/>
      <c r="I521" s="1"/>
    </row>
    <row r="522" spans="2:9" ht="13.15" customHeight="1" x14ac:dyDescent="0.2">
      <c r="B522" s="1051" t="s">
        <v>1252</v>
      </c>
      <c r="C522" s="804">
        <v>965576.55482890049</v>
      </c>
      <c r="D522" s="804">
        <v>73194.221387356927</v>
      </c>
      <c r="E522" s="804">
        <v>899661.23914105725</v>
      </c>
      <c r="F522" s="803">
        <v>1938432.0153573146</v>
      </c>
      <c r="G522" s="1"/>
      <c r="I522" s="1"/>
    </row>
    <row r="523" spans="2:9" ht="13.15" customHeight="1" x14ac:dyDescent="0.2">
      <c r="B523" s="1054" t="s">
        <v>1253</v>
      </c>
      <c r="C523" s="809">
        <v>69614224.748765782</v>
      </c>
      <c r="D523" s="809">
        <v>3336539.385957696</v>
      </c>
      <c r="E523" s="809">
        <v>18361906.262218866</v>
      </c>
      <c r="F523" s="810">
        <v>91312670.396942347</v>
      </c>
      <c r="G523" s="1"/>
      <c r="I523" s="1"/>
    </row>
    <row r="524" spans="2:9" ht="13.15" customHeight="1" x14ac:dyDescent="0.2">
      <c r="B524" s="1051" t="s">
        <v>1254</v>
      </c>
      <c r="C524" s="804">
        <v>105688366.6238582</v>
      </c>
      <c r="D524" s="804">
        <v>7139215.4986148011</v>
      </c>
      <c r="E524" s="804">
        <v>33134031.118590299</v>
      </c>
      <c r="F524" s="803">
        <v>145961613.2410633</v>
      </c>
      <c r="G524" s="1"/>
      <c r="I524" s="1"/>
    </row>
    <row r="525" spans="2:9" ht="13.15" customHeight="1" x14ac:dyDescent="0.2">
      <c r="B525" s="1054" t="s">
        <v>1255</v>
      </c>
      <c r="C525" s="809">
        <v>102837993.35991399</v>
      </c>
      <c r="D525" s="809">
        <v>4458596.682086505</v>
      </c>
      <c r="E525" s="809">
        <v>29886771.64760283</v>
      </c>
      <c r="F525" s="810">
        <v>137183361.68960333</v>
      </c>
      <c r="G525" s="1"/>
      <c r="I525" s="1"/>
    </row>
    <row r="526" spans="2:9" ht="13.15" customHeight="1" x14ac:dyDescent="0.2">
      <c r="B526" s="1051" t="s">
        <v>1256</v>
      </c>
      <c r="C526" s="804">
        <v>647762.52640385588</v>
      </c>
      <c r="D526" s="804">
        <v>59597.642864161106</v>
      </c>
      <c r="E526" s="804">
        <v>188926.33023863457</v>
      </c>
      <c r="F526" s="803">
        <v>896286.49950665154</v>
      </c>
      <c r="G526" s="1"/>
      <c r="I526" s="1"/>
    </row>
    <row r="527" spans="2:9" ht="13.15" customHeight="1" x14ac:dyDescent="0.2">
      <c r="B527" s="1054" t="s">
        <v>1257</v>
      </c>
      <c r="C527" s="809">
        <v>25530242.229351375</v>
      </c>
      <c r="D527" s="809">
        <v>1181862.8377471499</v>
      </c>
      <c r="E527" s="809">
        <v>9458144.1730481051</v>
      </c>
      <c r="F527" s="810">
        <v>36170249.24014663</v>
      </c>
      <c r="G527" s="1"/>
      <c r="I527" s="1"/>
    </row>
    <row r="528" spans="2:9" ht="13.15" customHeight="1" x14ac:dyDescent="0.2">
      <c r="B528" s="1051" t="s">
        <v>1258</v>
      </c>
      <c r="C528" s="804">
        <v>18530153.062728189</v>
      </c>
      <c r="D528" s="804">
        <v>1025356.6556024741</v>
      </c>
      <c r="E528" s="804">
        <v>8213417.3602150325</v>
      </c>
      <c r="F528" s="803">
        <v>27768927.078545697</v>
      </c>
      <c r="G528" s="1"/>
      <c r="I528" s="1"/>
    </row>
    <row r="529" spans="2:9" ht="13.15" customHeight="1" x14ac:dyDescent="0.2">
      <c r="B529" s="1054" t="s">
        <v>1259</v>
      </c>
      <c r="C529" s="809">
        <v>6141268.6753965216</v>
      </c>
      <c r="D529" s="809">
        <v>206124.68480832639</v>
      </c>
      <c r="E529" s="809">
        <v>1416984.321300094</v>
      </c>
      <c r="F529" s="810">
        <v>7764377.6815049415</v>
      </c>
      <c r="G529" s="1"/>
      <c r="I529" s="1"/>
    </row>
    <row r="530" spans="2:9" ht="13.15" customHeight="1" x14ac:dyDescent="0.2">
      <c r="B530" s="1051" t="s">
        <v>1260</v>
      </c>
      <c r="C530" s="804">
        <v>8518533.9690984022</v>
      </c>
      <c r="D530" s="804">
        <v>266526.20285530656</v>
      </c>
      <c r="E530" s="804">
        <v>20176.598374999805</v>
      </c>
      <c r="F530" s="803">
        <v>8805236.770328708</v>
      </c>
      <c r="G530" s="1"/>
      <c r="I530" s="1"/>
    </row>
    <row r="531" spans="2:9" ht="13.15" customHeight="1" x14ac:dyDescent="0.2">
      <c r="B531" s="1054" t="s">
        <v>1261</v>
      </c>
      <c r="C531" s="809">
        <v>40887981.386719659</v>
      </c>
      <c r="D531" s="809">
        <v>2920797.3172708629</v>
      </c>
      <c r="E531" s="809">
        <v>12716800.95931565</v>
      </c>
      <c r="F531" s="810">
        <v>56525579.663306169</v>
      </c>
      <c r="G531" s="1"/>
      <c r="I531" s="1"/>
    </row>
    <row r="532" spans="2:9" ht="13.15" customHeight="1" x14ac:dyDescent="0.2">
      <c r="B532" s="1051" t="s">
        <v>1262</v>
      </c>
      <c r="C532" s="804">
        <v>218241161.7715756</v>
      </c>
      <c r="D532" s="804">
        <v>9727776.746793393</v>
      </c>
      <c r="E532" s="804">
        <v>40723975.637321442</v>
      </c>
      <c r="F532" s="803">
        <v>268692914.15569043</v>
      </c>
      <c r="G532" s="1"/>
      <c r="I532" s="1"/>
    </row>
    <row r="533" spans="2:9" ht="13.15" customHeight="1" x14ac:dyDescent="0.2">
      <c r="B533" s="1054" t="s">
        <v>1263</v>
      </c>
      <c r="C533" s="809">
        <v>136825006.47175869</v>
      </c>
      <c r="D533" s="809">
        <v>3379020.0313945925</v>
      </c>
      <c r="E533" s="809">
        <v>10521905.193677183</v>
      </c>
      <c r="F533" s="810">
        <v>150725931.69683048</v>
      </c>
      <c r="G533" s="1"/>
      <c r="I533" s="1"/>
    </row>
    <row r="534" spans="2:9" ht="13.15" customHeight="1" x14ac:dyDescent="0.2">
      <c r="B534" s="1051" t="s">
        <v>1264</v>
      </c>
      <c r="C534" s="804">
        <v>7063079.3344191415</v>
      </c>
      <c r="D534" s="804">
        <v>202424.0869839704</v>
      </c>
      <c r="E534" s="804">
        <v>330225.7683883197</v>
      </c>
      <c r="F534" s="803">
        <v>7595729.1897914317</v>
      </c>
      <c r="G534" s="1"/>
      <c r="I534" s="1"/>
    </row>
    <row r="535" spans="2:9" ht="13.15" customHeight="1" x14ac:dyDescent="0.2">
      <c r="B535" s="1054" t="s">
        <v>1265</v>
      </c>
      <c r="C535" s="809">
        <v>249219780.83056805</v>
      </c>
      <c r="D535" s="809">
        <v>9631519.6236093007</v>
      </c>
      <c r="E535" s="809">
        <v>61134514.398879878</v>
      </c>
      <c r="F535" s="810">
        <v>319985814.85305721</v>
      </c>
      <c r="G535" s="1"/>
      <c r="I535" s="1"/>
    </row>
    <row r="536" spans="2:9" ht="13.15" customHeight="1" x14ac:dyDescent="0.2">
      <c r="B536" s="1051" t="s">
        <v>1266</v>
      </c>
      <c r="C536" s="804">
        <v>34458212.289123483</v>
      </c>
      <c r="D536" s="804">
        <v>2131461.1873274143</v>
      </c>
      <c r="E536" s="804">
        <v>11657241.323227741</v>
      </c>
      <c r="F536" s="803">
        <v>48246914.799678639</v>
      </c>
      <c r="G536" s="1"/>
      <c r="I536" s="1"/>
    </row>
    <row r="537" spans="2:9" ht="13.15" customHeight="1" x14ac:dyDescent="0.2">
      <c r="B537" s="1054" t="s">
        <v>1267</v>
      </c>
      <c r="C537" s="809">
        <v>264254933.97710234</v>
      </c>
      <c r="D537" s="809">
        <v>9975675.2212744076</v>
      </c>
      <c r="E537" s="809">
        <v>83132319.865255788</v>
      </c>
      <c r="F537" s="810">
        <v>357362929.06363255</v>
      </c>
      <c r="G537" s="1"/>
      <c r="I537" s="1"/>
    </row>
    <row r="538" spans="2:9" ht="13.15" customHeight="1" x14ac:dyDescent="0.2">
      <c r="B538" s="1051" t="s">
        <v>1268</v>
      </c>
      <c r="C538" s="804">
        <v>21438335.48499598</v>
      </c>
      <c r="D538" s="804">
        <v>1108876.5151139703</v>
      </c>
      <c r="E538" s="804">
        <v>12910541.92975075</v>
      </c>
      <c r="F538" s="803">
        <v>35457753.929860696</v>
      </c>
      <c r="G538" s="1"/>
      <c r="I538" s="1"/>
    </row>
    <row r="539" spans="2:9" ht="13.15" customHeight="1" x14ac:dyDescent="0.2">
      <c r="B539" s="1054" t="s">
        <v>1269</v>
      </c>
      <c r="C539" s="809">
        <v>25288779.91946689</v>
      </c>
      <c r="D539" s="809">
        <v>1175722.8945404473</v>
      </c>
      <c r="E539" s="809">
        <v>6522404.279850035</v>
      </c>
      <c r="F539" s="810">
        <v>32986907.093857374</v>
      </c>
      <c r="G539" s="1"/>
      <c r="I539" s="1"/>
    </row>
    <row r="540" spans="2:9" ht="13.15" customHeight="1" x14ac:dyDescent="0.2">
      <c r="B540" s="1051" t="s">
        <v>1270</v>
      </c>
      <c r="C540" s="804">
        <v>29495077.89927857</v>
      </c>
      <c r="D540" s="804">
        <v>1138786.2158816126</v>
      </c>
      <c r="E540" s="804">
        <v>6083402.5338741587</v>
      </c>
      <c r="F540" s="803">
        <v>36717266.649034344</v>
      </c>
      <c r="G540" s="1"/>
      <c r="I540" s="1"/>
    </row>
    <row r="541" spans="2:9" ht="13.15" customHeight="1" x14ac:dyDescent="0.2">
      <c r="B541" s="1054" t="s">
        <v>1271</v>
      </c>
      <c r="C541" s="809">
        <v>11003100.695820667</v>
      </c>
      <c r="D541" s="809">
        <v>733979.62166450708</v>
      </c>
      <c r="E541" s="809">
        <v>3603646.6105520218</v>
      </c>
      <c r="F541" s="810">
        <v>15340726.928037196</v>
      </c>
      <c r="G541" s="1"/>
      <c r="I541" s="1"/>
    </row>
    <row r="542" spans="2:9" ht="13.15" customHeight="1" x14ac:dyDescent="0.2">
      <c r="B542" s="1051" t="s">
        <v>1272</v>
      </c>
      <c r="C542" s="804">
        <v>48108127.11356508</v>
      </c>
      <c r="D542" s="804">
        <v>3208640.0723878178</v>
      </c>
      <c r="E542" s="804">
        <v>16127164.689281644</v>
      </c>
      <c r="F542" s="803">
        <v>67443931.875234544</v>
      </c>
      <c r="G542" s="1"/>
      <c r="I542" s="1"/>
    </row>
    <row r="543" spans="2:9" ht="13.15" customHeight="1" x14ac:dyDescent="0.2">
      <c r="B543" s="1054" t="s">
        <v>1273</v>
      </c>
      <c r="C543" s="809">
        <v>32446889.874998111</v>
      </c>
      <c r="D543" s="809">
        <v>1784810.8046121739</v>
      </c>
      <c r="E543" s="809">
        <v>11957520.444137702</v>
      </c>
      <c r="F543" s="810">
        <v>46189221.123747982</v>
      </c>
      <c r="G543" s="1"/>
      <c r="I543" s="1"/>
    </row>
    <row r="544" spans="2:9" ht="13.15" customHeight="1" x14ac:dyDescent="0.2">
      <c r="B544" s="1051" t="s">
        <v>1274</v>
      </c>
      <c r="C544" s="804">
        <v>39180293.396147504</v>
      </c>
      <c r="D544" s="804">
        <v>1102694.9921564325</v>
      </c>
      <c r="E544" s="804">
        <v>8232264.6057298826</v>
      </c>
      <c r="F544" s="803">
        <v>48515252.994033821</v>
      </c>
      <c r="G544" s="1"/>
      <c r="I544" s="1"/>
    </row>
    <row r="545" spans="2:9" ht="13.15" customHeight="1" x14ac:dyDescent="0.2">
      <c r="B545" s="1054" t="s">
        <v>1275</v>
      </c>
      <c r="C545" s="809">
        <v>88387885.256696552</v>
      </c>
      <c r="D545" s="809">
        <v>1951933.683136838</v>
      </c>
      <c r="E545" s="809">
        <v>12411785.381589597</v>
      </c>
      <c r="F545" s="810">
        <v>102751604.32142298</v>
      </c>
      <c r="G545" s="1"/>
      <c r="I545" s="1"/>
    </row>
    <row r="546" spans="2:9" ht="13.15" customHeight="1" x14ac:dyDescent="0.2">
      <c r="B546" s="1051" t="s">
        <v>1276</v>
      </c>
      <c r="C546" s="804">
        <v>105222621.14076084</v>
      </c>
      <c r="D546" s="804">
        <v>5169180.763947593</v>
      </c>
      <c r="E546" s="804">
        <v>18718918.282557067</v>
      </c>
      <c r="F546" s="803">
        <v>129110720.1872655</v>
      </c>
      <c r="G546" s="1"/>
      <c r="I546" s="1"/>
    </row>
    <row r="547" spans="2:9" ht="13.15" customHeight="1" x14ac:dyDescent="0.2">
      <c r="B547" s="1054" t="s">
        <v>1277</v>
      </c>
      <c r="C547" s="809">
        <v>78213882.418813542</v>
      </c>
      <c r="D547" s="809">
        <v>2613675.4176832028</v>
      </c>
      <c r="E547" s="809">
        <v>12524974.666224081</v>
      </c>
      <c r="F547" s="810">
        <v>93352532.502720818</v>
      </c>
      <c r="G547" s="1"/>
      <c r="I547" s="1"/>
    </row>
    <row r="548" spans="2:9" ht="13.15" customHeight="1" x14ac:dyDescent="0.2">
      <c r="B548" s="1051" t="s">
        <v>1278</v>
      </c>
      <c r="C548" s="804">
        <v>30413479.999437783</v>
      </c>
      <c r="D548" s="804">
        <v>3368777.5527721234</v>
      </c>
      <c r="E548" s="804">
        <v>9926058.1991444677</v>
      </c>
      <c r="F548" s="803">
        <v>43708315.751354374</v>
      </c>
      <c r="G548" s="1"/>
      <c r="I548" s="1"/>
    </row>
    <row r="549" spans="2:9" ht="13.15" customHeight="1" x14ac:dyDescent="0.2">
      <c r="B549" s="1054" t="s">
        <v>1279</v>
      </c>
      <c r="C549" s="809">
        <v>103916188.69959021</v>
      </c>
      <c r="D549" s="809">
        <v>5729897.563880736</v>
      </c>
      <c r="E549" s="809">
        <v>17856856.240312446</v>
      </c>
      <c r="F549" s="810">
        <v>127502942.50378339</v>
      </c>
      <c r="G549" s="1"/>
      <c r="I549" s="1"/>
    </row>
    <row r="550" spans="2:9" ht="13.15" customHeight="1" x14ac:dyDescent="0.2">
      <c r="B550" s="1051" t="s">
        <v>1280</v>
      </c>
      <c r="C550" s="804">
        <v>70254761.130379215</v>
      </c>
      <c r="D550" s="804">
        <v>3179090.7294607498</v>
      </c>
      <c r="E550" s="804">
        <v>24057336.21166591</v>
      </c>
      <c r="F550" s="803">
        <v>97491188.071505874</v>
      </c>
      <c r="G550" s="1"/>
      <c r="I550" s="1"/>
    </row>
    <row r="551" spans="2:9" ht="13.15" customHeight="1" x14ac:dyDescent="0.2">
      <c r="B551" s="1054" t="s">
        <v>1281</v>
      </c>
      <c r="C551" s="809">
        <v>50911189.580485068</v>
      </c>
      <c r="D551" s="809">
        <v>4045668.1765395431</v>
      </c>
      <c r="E551" s="809">
        <v>33059577.810773581</v>
      </c>
      <c r="F551" s="810">
        <v>88016435.567798197</v>
      </c>
      <c r="G551" s="1"/>
      <c r="I551" s="1"/>
    </row>
    <row r="552" spans="2:9" ht="13.15" customHeight="1" x14ac:dyDescent="0.2">
      <c r="B552" s="1051" t="s">
        <v>1282</v>
      </c>
      <c r="C552" s="804">
        <v>15309473.963862294</v>
      </c>
      <c r="D552" s="804">
        <v>671083.31856739963</v>
      </c>
      <c r="E552" s="804">
        <v>3599277.4518110943</v>
      </c>
      <c r="F552" s="803">
        <v>19579834.734240789</v>
      </c>
      <c r="G552" s="1"/>
      <c r="I552" s="1"/>
    </row>
    <row r="553" spans="2:9" ht="13.15" customHeight="1" x14ac:dyDescent="0.2">
      <c r="B553" s="1054" t="s">
        <v>1283</v>
      </c>
      <c r="C553" s="809">
        <v>24515309.742180195</v>
      </c>
      <c r="D553" s="809">
        <v>1279797.0108816067</v>
      </c>
      <c r="E553" s="809">
        <v>8843730.4937463813</v>
      </c>
      <c r="F553" s="810">
        <v>34638837.246808186</v>
      </c>
      <c r="G553" s="1"/>
      <c r="I553" s="1"/>
    </row>
    <row r="554" spans="2:9" ht="13.15" customHeight="1" x14ac:dyDescent="0.2">
      <c r="B554" s="1051" t="s">
        <v>1284</v>
      </c>
      <c r="C554" s="804">
        <v>4390905.5278543839</v>
      </c>
      <c r="D554" s="804">
        <v>325569.44904166134</v>
      </c>
      <c r="E554" s="804">
        <v>839131.44401605765</v>
      </c>
      <c r="F554" s="803">
        <v>5555606.4209121037</v>
      </c>
      <c r="G554" s="1"/>
      <c r="I554" s="1"/>
    </row>
    <row r="555" spans="2:9" ht="13.15" customHeight="1" x14ac:dyDescent="0.2">
      <c r="B555" s="1054" t="s">
        <v>1285</v>
      </c>
      <c r="C555" s="809">
        <v>449520.74290749576</v>
      </c>
      <c r="D555" s="809">
        <v>209451.0648751634</v>
      </c>
      <c r="E555" s="809">
        <v>948.74287029779669</v>
      </c>
      <c r="F555" s="810">
        <v>659920.55065295694</v>
      </c>
      <c r="G555" s="1"/>
      <c r="I555" s="1"/>
    </row>
    <row r="556" spans="2:9" ht="13.15" customHeight="1" x14ac:dyDescent="0.2">
      <c r="B556" s="1051" t="s">
        <v>1286</v>
      </c>
      <c r="C556" s="804">
        <v>20972453.659544077</v>
      </c>
      <c r="D556" s="804">
        <v>890416.5042244572</v>
      </c>
      <c r="E556" s="804">
        <v>17914415.875061739</v>
      </c>
      <c r="F556" s="803">
        <v>39777286.038830273</v>
      </c>
      <c r="G556" s="1"/>
      <c r="I556" s="1"/>
    </row>
    <row r="557" spans="2:9" ht="13.15" customHeight="1" x14ac:dyDescent="0.2">
      <c r="B557" s="1054" t="s">
        <v>1287</v>
      </c>
      <c r="C557" s="809">
        <v>5469782.5793032805</v>
      </c>
      <c r="D557" s="809">
        <v>248106.37323519713</v>
      </c>
      <c r="E557" s="809">
        <v>694922.52773079276</v>
      </c>
      <c r="F557" s="810">
        <v>6412811.48026927</v>
      </c>
      <c r="G557" s="1"/>
      <c r="I557" s="1"/>
    </row>
    <row r="558" spans="2:9" ht="13.15" customHeight="1" x14ac:dyDescent="0.2">
      <c r="B558" s="1051" t="s">
        <v>1288</v>
      </c>
      <c r="C558" s="804">
        <v>47880026.354425184</v>
      </c>
      <c r="D558" s="804">
        <v>2669392.2838027212</v>
      </c>
      <c r="E558" s="804">
        <v>154596505.29231054</v>
      </c>
      <c r="F558" s="803">
        <v>205145923.93053845</v>
      </c>
      <c r="G558" s="1"/>
      <c r="I558" s="1"/>
    </row>
    <row r="559" spans="2:9" ht="13.15" customHeight="1" x14ac:dyDescent="0.2">
      <c r="B559" s="1054" t="s">
        <v>1289</v>
      </c>
      <c r="C559" s="809">
        <v>3816631.5305458074</v>
      </c>
      <c r="D559" s="809">
        <v>115453.10815313068</v>
      </c>
      <c r="E559" s="809">
        <v>2973043.9078898611</v>
      </c>
      <c r="F559" s="810">
        <v>6905128.546588799</v>
      </c>
      <c r="G559" s="1"/>
      <c r="I559" s="1"/>
    </row>
    <row r="560" spans="2:9" ht="13.15" customHeight="1" x14ac:dyDescent="0.2">
      <c r="B560" s="1051" t="s">
        <v>1290</v>
      </c>
      <c r="C560" s="804">
        <v>2324364.4601416406</v>
      </c>
      <c r="D560" s="804">
        <v>29050.385917042247</v>
      </c>
      <c r="E560" s="804">
        <v>2023.9847899686322</v>
      </c>
      <c r="F560" s="803">
        <v>2355438.8308486515</v>
      </c>
      <c r="G560" s="1"/>
      <c r="I560" s="1"/>
    </row>
    <row r="561" spans="2:9" ht="13.15" customHeight="1" x14ac:dyDescent="0.2">
      <c r="B561" s="1054" t="s">
        <v>1291</v>
      </c>
      <c r="C561" s="809">
        <v>171127515.79200131</v>
      </c>
      <c r="D561" s="809">
        <v>6707589.9651088277</v>
      </c>
      <c r="E561" s="809">
        <v>37457284.307930879</v>
      </c>
      <c r="F561" s="810">
        <v>215292390.06504104</v>
      </c>
      <c r="G561" s="1"/>
      <c r="I561" s="1"/>
    </row>
    <row r="562" spans="2:9" ht="13.15" customHeight="1" x14ac:dyDescent="0.2">
      <c r="B562" s="1051" t="s">
        <v>1292</v>
      </c>
      <c r="C562" s="804">
        <v>29132270.893856421</v>
      </c>
      <c r="D562" s="804">
        <v>2253456.1762786568</v>
      </c>
      <c r="E562" s="804">
        <v>10641200.957194248</v>
      </c>
      <c r="F562" s="803">
        <v>42026928.027329326</v>
      </c>
      <c r="G562" s="1"/>
      <c r="I562" s="1"/>
    </row>
    <row r="563" spans="2:9" ht="13.15" customHeight="1" x14ac:dyDescent="0.2">
      <c r="B563" s="1054" t="s">
        <v>1293</v>
      </c>
      <c r="C563" s="809">
        <v>11751892.906936212</v>
      </c>
      <c r="D563" s="809">
        <v>489975.78384507512</v>
      </c>
      <c r="E563" s="809">
        <v>4763764.4508146085</v>
      </c>
      <c r="F563" s="810">
        <v>17005633.141595893</v>
      </c>
      <c r="G563" s="1"/>
      <c r="I563" s="1"/>
    </row>
    <row r="564" spans="2:9" ht="13.15" customHeight="1" x14ac:dyDescent="0.2">
      <c r="B564" s="1051" t="s">
        <v>1294</v>
      </c>
      <c r="C564" s="804">
        <v>33921296.096957967</v>
      </c>
      <c r="D564" s="804">
        <v>1468943.2974321204</v>
      </c>
      <c r="E564" s="804">
        <v>17435190.868956789</v>
      </c>
      <c r="F564" s="803">
        <v>52825430.263346873</v>
      </c>
      <c r="G564" s="1"/>
      <c r="I564" s="1"/>
    </row>
    <row r="565" spans="2:9" ht="13.15" customHeight="1" x14ac:dyDescent="0.2">
      <c r="B565" s="1054" t="s">
        <v>1295</v>
      </c>
      <c r="C565" s="809">
        <v>1275668561.3200512</v>
      </c>
      <c r="D565" s="809">
        <v>55447983.730782069</v>
      </c>
      <c r="E565" s="809">
        <v>300967250.64864534</v>
      </c>
      <c r="F565" s="810">
        <v>1632083795.6994786</v>
      </c>
      <c r="G565" s="1"/>
      <c r="I565" s="1"/>
    </row>
    <row r="566" spans="2:9" ht="13.15" customHeight="1" x14ac:dyDescent="0.2">
      <c r="B566" s="1051" t="s">
        <v>1296</v>
      </c>
      <c r="C566" s="804">
        <v>789959694.32906926</v>
      </c>
      <c r="D566" s="804">
        <v>33269025.857057281</v>
      </c>
      <c r="E566" s="804">
        <v>261415856.25982687</v>
      </c>
      <c r="F566" s="803">
        <v>1084644576.4459534</v>
      </c>
      <c r="G566" s="1"/>
      <c r="I566" s="1"/>
    </row>
    <row r="567" spans="2:9" ht="13.15" customHeight="1" x14ac:dyDescent="0.2">
      <c r="B567" s="1054" t="s">
        <v>1297</v>
      </c>
      <c r="C567" s="809">
        <v>117423625.76354097</v>
      </c>
      <c r="D567" s="809">
        <v>1212063.5967706405</v>
      </c>
      <c r="E567" s="809">
        <v>175919037.77849466</v>
      </c>
      <c r="F567" s="810">
        <v>294554727.13880628</v>
      </c>
      <c r="G567" s="1"/>
      <c r="I567" s="1"/>
    </row>
    <row r="568" spans="2:9" ht="13.15" customHeight="1" x14ac:dyDescent="0.2">
      <c r="B568" s="1051" t="s">
        <v>1298</v>
      </c>
      <c r="C568" s="804">
        <v>203698749.89433688</v>
      </c>
      <c r="D568" s="804">
        <v>5222084.0669272467</v>
      </c>
      <c r="E568" s="804">
        <v>54371583.082323819</v>
      </c>
      <c r="F568" s="803">
        <v>263292417.04358795</v>
      </c>
      <c r="G568" s="1"/>
      <c r="I568" s="1"/>
    </row>
    <row r="569" spans="2:9" ht="13.15" customHeight="1" x14ac:dyDescent="0.2">
      <c r="B569" s="1054" t="s">
        <v>1299</v>
      </c>
      <c r="C569" s="809">
        <v>151164131.89838332</v>
      </c>
      <c r="D569" s="809">
        <v>8643058.0669148117</v>
      </c>
      <c r="E569" s="809">
        <v>19585152.069656163</v>
      </c>
      <c r="F569" s="810">
        <v>179392342.03495428</v>
      </c>
      <c r="G569" s="1"/>
      <c r="I569" s="1"/>
    </row>
    <row r="570" spans="2:9" ht="13.15" customHeight="1" x14ac:dyDescent="0.2">
      <c r="B570" s="1051" t="s">
        <v>1300</v>
      </c>
      <c r="C570" s="804">
        <v>74259136.083122045</v>
      </c>
      <c r="D570" s="804">
        <v>3215084.9337673117</v>
      </c>
      <c r="E570" s="804">
        <v>11439177.045609869</v>
      </c>
      <c r="F570" s="803">
        <v>88913398.062499225</v>
      </c>
      <c r="G570" s="1"/>
      <c r="I570" s="1"/>
    </row>
    <row r="571" spans="2:9" ht="13.15" customHeight="1" x14ac:dyDescent="0.2">
      <c r="B571" s="1054" t="s">
        <v>1301</v>
      </c>
      <c r="C571" s="809">
        <v>1961213735.6436985</v>
      </c>
      <c r="D571" s="809">
        <v>47658488.648934543</v>
      </c>
      <c r="E571" s="809">
        <v>456799212.29895598</v>
      </c>
      <c r="F571" s="810">
        <v>2465671436.591589</v>
      </c>
      <c r="G571" s="1"/>
      <c r="I571" s="1"/>
    </row>
    <row r="572" spans="2:9" ht="13.15" customHeight="1" x14ac:dyDescent="0.2">
      <c r="B572" s="1051" t="s">
        <v>1302</v>
      </c>
      <c r="C572" s="804">
        <v>1294273157.3083556</v>
      </c>
      <c r="D572" s="804">
        <v>6420883.7231813697</v>
      </c>
      <c r="E572" s="804">
        <v>158173353.72990146</v>
      </c>
      <c r="F572" s="803">
        <v>1458867394.7614386</v>
      </c>
      <c r="G572" s="1"/>
      <c r="I572" s="1"/>
    </row>
    <row r="573" spans="2:9" ht="13.15" customHeight="1" x14ac:dyDescent="0.2">
      <c r="B573" s="1054" t="s">
        <v>1303</v>
      </c>
      <c r="C573" s="809">
        <v>186413129.84381962</v>
      </c>
      <c r="D573" s="809">
        <v>33977697.270379923</v>
      </c>
      <c r="E573" s="809">
        <v>295669329.64003682</v>
      </c>
      <c r="F573" s="810">
        <v>516060156.75423634</v>
      </c>
      <c r="G573" s="1"/>
      <c r="I573" s="1"/>
    </row>
    <row r="574" spans="2:9" ht="13.15" customHeight="1" x14ac:dyDescent="0.2">
      <c r="B574" s="1051" t="s">
        <v>1304</v>
      </c>
      <c r="C574" s="804">
        <v>16516103.801512072</v>
      </c>
      <c r="D574" s="804">
        <v>1172687.5727294583</v>
      </c>
      <c r="E574" s="804">
        <v>20003231.427834056</v>
      </c>
      <c r="F574" s="803">
        <v>37692022.802075587</v>
      </c>
      <c r="G574" s="1"/>
      <c r="I574" s="1"/>
    </row>
    <row r="575" spans="2:9" ht="13.15" customHeight="1" x14ac:dyDescent="0.2">
      <c r="B575" s="1054" t="s">
        <v>1305</v>
      </c>
      <c r="C575" s="809">
        <v>1104827500.8149309</v>
      </c>
      <c r="D575" s="809">
        <v>18084613.668873835</v>
      </c>
      <c r="E575" s="809">
        <v>133952611.38084123</v>
      </c>
      <c r="F575" s="810">
        <v>1256864725.864646</v>
      </c>
      <c r="G575" s="1"/>
      <c r="I575" s="1"/>
    </row>
    <row r="576" spans="2:9" ht="13.15" customHeight="1" x14ac:dyDescent="0.2">
      <c r="B576" s="1051" t="s">
        <v>1306</v>
      </c>
      <c r="C576" s="804">
        <v>1579731372.5512331</v>
      </c>
      <c r="D576" s="804">
        <v>17927026.41320743</v>
      </c>
      <c r="E576" s="804">
        <v>433440290.53794479</v>
      </c>
      <c r="F576" s="803">
        <v>2031098689.5023854</v>
      </c>
      <c r="G576" s="1"/>
      <c r="I576" s="1"/>
    </row>
    <row r="577" spans="2:9" ht="13.15" customHeight="1" x14ac:dyDescent="0.2">
      <c r="B577" s="1054" t="s">
        <v>1307</v>
      </c>
      <c r="C577" s="809">
        <v>396252603.0441348</v>
      </c>
      <c r="D577" s="809">
        <v>9545463.3992968332</v>
      </c>
      <c r="E577" s="809">
        <v>48896073.92530071</v>
      </c>
      <c r="F577" s="810">
        <v>454694140.36873233</v>
      </c>
      <c r="G577" s="1"/>
      <c r="I577" s="1"/>
    </row>
    <row r="578" spans="2:9" ht="13.15" customHeight="1" x14ac:dyDescent="0.2">
      <c r="B578" s="1051" t="s">
        <v>1308</v>
      </c>
      <c r="C578" s="804">
        <v>511016462.15537393</v>
      </c>
      <c r="D578" s="804">
        <v>27016637.144178204</v>
      </c>
      <c r="E578" s="804">
        <v>331490713.83395076</v>
      </c>
      <c r="F578" s="803">
        <v>869523813.13350284</v>
      </c>
      <c r="G578" s="1"/>
      <c r="I578" s="1"/>
    </row>
    <row r="579" spans="2:9" ht="13.15" customHeight="1" x14ac:dyDescent="0.2">
      <c r="B579" s="1054" t="s">
        <v>1309</v>
      </c>
      <c r="C579" s="809">
        <v>83380848.628690809</v>
      </c>
      <c r="D579" s="809">
        <v>6827894.0441927575</v>
      </c>
      <c r="E579" s="809">
        <v>34787967.058088891</v>
      </c>
      <c r="F579" s="810">
        <v>124996709.73097247</v>
      </c>
      <c r="G579" s="1"/>
      <c r="I579" s="1"/>
    </row>
    <row r="580" spans="2:9" ht="13.15" customHeight="1" x14ac:dyDescent="0.2">
      <c r="B580" s="1051" t="s">
        <v>1310</v>
      </c>
      <c r="C580" s="804">
        <v>1001147320.7310438</v>
      </c>
      <c r="D580" s="804">
        <v>7078023.9653019486</v>
      </c>
      <c r="E580" s="804">
        <v>71134651.280893087</v>
      </c>
      <c r="F580" s="803">
        <v>1079359995.9772389</v>
      </c>
      <c r="G580" s="1"/>
      <c r="I580" s="1"/>
    </row>
    <row r="581" spans="2:9" ht="13.15" customHeight="1" x14ac:dyDescent="0.2">
      <c r="B581" s="1054" t="s">
        <v>1311</v>
      </c>
      <c r="C581" s="809">
        <v>14060032.626887983</v>
      </c>
      <c r="D581" s="809">
        <v>797139.2631835728</v>
      </c>
      <c r="E581" s="809">
        <v>1096430.5104408204</v>
      </c>
      <c r="F581" s="810">
        <v>15953602.400512377</v>
      </c>
      <c r="G581" s="1"/>
      <c r="I581" s="1"/>
    </row>
    <row r="582" spans="2:9" ht="13.15" customHeight="1" x14ac:dyDescent="0.2">
      <c r="B582" s="1051" t="s">
        <v>1312</v>
      </c>
      <c r="C582" s="804">
        <v>114947239.57809092</v>
      </c>
      <c r="D582" s="804">
        <v>3765517.6753271502</v>
      </c>
      <c r="E582" s="804">
        <v>5780184.3125269813</v>
      </c>
      <c r="F582" s="803">
        <v>124492941.56594506</v>
      </c>
      <c r="G582" s="1"/>
      <c r="I582" s="1"/>
    </row>
    <row r="583" spans="2:9" ht="13.15" customHeight="1" x14ac:dyDescent="0.2">
      <c r="B583" s="1054" t="s">
        <v>1313</v>
      </c>
      <c r="C583" s="809">
        <v>374131465.04761904</v>
      </c>
      <c r="D583" s="809">
        <v>13781095.597486645</v>
      </c>
      <c r="E583" s="809">
        <v>46043415.960374109</v>
      </c>
      <c r="F583" s="810">
        <v>433955976.60547984</v>
      </c>
      <c r="G583" s="1"/>
      <c r="I583" s="1"/>
    </row>
    <row r="584" spans="2:9" ht="13.15" customHeight="1" x14ac:dyDescent="0.2">
      <c r="B584" s="1051" t="s">
        <v>1314</v>
      </c>
      <c r="C584" s="804">
        <v>130981100.4716067</v>
      </c>
      <c r="D584" s="804">
        <v>5129596.8411522359</v>
      </c>
      <c r="E584" s="804">
        <v>5971567.8968030224</v>
      </c>
      <c r="F584" s="803">
        <v>142082265.20956194</v>
      </c>
      <c r="G584" s="1"/>
      <c r="I584" s="1"/>
    </row>
    <row r="585" spans="2:9" ht="13.15" customHeight="1" x14ac:dyDescent="0.2">
      <c r="B585" s="1054" t="s">
        <v>1315</v>
      </c>
      <c r="C585" s="809">
        <v>27447624.761200964</v>
      </c>
      <c r="D585" s="809">
        <v>2195369.2643615166</v>
      </c>
      <c r="E585" s="809">
        <v>2337522.1911272788</v>
      </c>
      <c r="F585" s="810">
        <v>31980516.216689758</v>
      </c>
      <c r="G585" s="1"/>
      <c r="I585" s="1"/>
    </row>
    <row r="586" spans="2:9" ht="13.15" customHeight="1" x14ac:dyDescent="0.2">
      <c r="B586" s="1051" t="s">
        <v>1316</v>
      </c>
      <c r="C586" s="804">
        <v>15821712.189856671</v>
      </c>
      <c r="D586" s="804">
        <v>725123.13473655353</v>
      </c>
      <c r="E586" s="804">
        <v>675757.92175077717</v>
      </c>
      <c r="F586" s="803">
        <v>17222593.246344</v>
      </c>
      <c r="G586" s="1"/>
      <c r="I586" s="1"/>
    </row>
    <row r="587" spans="2:9" ht="13.15" customHeight="1" x14ac:dyDescent="0.2">
      <c r="B587" s="1054" t="s">
        <v>1317</v>
      </c>
      <c r="C587" s="809">
        <v>52562704.520988114</v>
      </c>
      <c r="D587" s="809">
        <v>2364099.8932518205</v>
      </c>
      <c r="E587" s="809">
        <v>6161314.2735720761</v>
      </c>
      <c r="F587" s="810">
        <v>61088118.687812015</v>
      </c>
      <c r="G587" s="1"/>
      <c r="I587" s="1"/>
    </row>
    <row r="588" spans="2:9" ht="13.15" customHeight="1" x14ac:dyDescent="0.2">
      <c r="B588" s="1051" t="s">
        <v>1318</v>
      </c>
      <c r="C588" s="804">
        <v>69795423.737945065</v>
      </c>
      <c r="D588" s="804">
        <v>3835413.2364815585</v>
      </c>
      <c r="E588" s="804">
        <v>13363129.069137793</v>
      </c>
      <c r="F588" s="803">
        <v>86993966.043564424</v>
      </c>
      <c r="G588" s="1"/>
      <c r="I588" s="1"/>
    </row>
    <row r="589" spans="2:9" ht="13.15" customHeight="1" x14ac:dyDescent="0.2">
      <c r="B589" s="1054" t="s">
        <v>1319</v>
      </c>
      <c r="C589" s="809">
        <v>52629784.959420152</v>
      </c>
      <c r="D589" s="809">
        <v>2284155.8923121723</v>
      </c>
      <c r="E589" s="809">
        <v>6576777.2142430944</v>
      </c>
      <c r="F589" s="810">
        <v>61490718.065975413</v>
      </c>
      <c r="G589" s="1"/>
      <c r="I589" s="1"/>
    </row>
    <row r="590" spans="2:9" ht="13.15" customHeight="1" x14ac:dyDescent="0.2">
      <c r="B590" s="1051" t="s">
        <v>1320</v>
      </c>
      <c r="C590" s="804">
        <v>20609782.99647646</v>
      </c>
      <c r="D590" s="804">
        <v>1203110.0904240713</v>
      </c>
      <c r="E590" s="804">
        <v>1890591.5424047625</v>
      </c>
      <c r="F590" s="803">
        <v>23703484.629305296</v>
      </c>
      <c r="G590" s="1"/>
      <c r="I590" s="1"/>
    </row>
    <row r="591" spans="2:9" ht="13.15" customHeight="1" x14ac:dyDescent="0.2">
      <c r="B591" s="1054" t="s">
        <v>1321</v>
      </c>
      <c r="C591" s="809">
        <v>3491685160.8702378</v>
      </c>
      <c r="D591" s="809">
        <v>125140829.73995258</v>
      </c>
      <c r="E591" s="809">
        <v>1955645621.1702335</v>
      </c>
      <c r="F591" s="810">
        <v>5572471611.7804241</v>
      </c>
      <c r="G591" s="1"/>
      <c r="I591" s="1"/>
    </row>
    <row r="592" spans="2:9" ht="13.15" customHeight="1" x14ac:dyDescent="0.2">
      <c r="B592" s="1051" t="s">
        <v>1322</v>
      </c>
      <c r="C592" s="804">
        <v>436738510.82732606</v>
      </c>
      <c r="D592" s="804">
        <v>29187848.573304292</v>
      </c>
      <c r="E592" s="804">
        <v>380807648.73297089</v>
      </c>
      <c r="F592" s="803">
        <v>846734008.13360119</v>
      </c>
      <c r="G592" s="1"/>
      <c r="I592" s="1"/>
    </row>
    <row r="593" spans="2:9" ht="13.15" customHeight="1" x14ac:dyDescent="0.2">
      <c r="B593" s="1054" t="s">
        <v>1323</v>
      </c>
      <c r="C593" s="809">
        <v>1886614152.7012973</v>
      </c>
      <c r="D593" s="809">
        <v>21246116.163731188</v>
      </c>
      <c r="E593" s="809">
        <v>197046760.72177938</v>
      </c>
      <c r="F593" s="810">
        <v>2104907029.5868077</v>
      </c>
      <c r="G593" s="1"/>
      <c r="I593" s="1"/>
    </row>
    <row r="594" spans="2:9" ht="13.15" customHeight="1" x14ac:dyDescent="0.2">
      <c r="B594" s="1051" t="s">
        <v>1324</v>
      </c>
      <c r="C594" s="804">
        <v>376972294.34674579</v>
      </c>
      <c r="D594" s="804">
        <v>11105452.491141669</v>
      </c>
      <c r="E594" s="804">
        <v>62653898.033586435</v>
      </c>
      <c r="F594" s="803">
        <v>450731644.87147391</v>
      </c>
      <c r="G594" s="1"/>
      <c r="I594" s="1"/>
    </row>
    <row r="595" spans="2:9" ht="13.15" customHeight="1" x14ac:dyDescent="0.2">
      <c r="B595" s="1054" t="s">
        <v>1325</v>
      </c>
      <c r="C595" s="809">
        <v>205108529.84024629</v>
      </c>
      <c r="D595" s="809">
        <v>9506849.6706876382</v>
      </c>
      <c r="E595" s="809">
        <v>62660630.304474093</v>
      </c>
      <c r="F595" s="810">
        <v>277276009.81540805</v>
      </c>
      <c r="G595" s="1"/>
      <c r="I595" s="1"/>
    </row>
    <row r="596" spans="2:9" ht="13.15" customHeight="1" x14ac:dyDescent="0.2">
      <c r="B596" s="1051" t="s">
        <v>1326</v>
      </c>
      <c r="C596" s="804">
        <v>96471487.114822894</v>
      </c>
      <c r="D596" s="804">
        <v>7147753.2074530218</v>
      </c>
      <c r="E596" s="804">
        <v>68470334.855038375</v>
      </c>
      <c r="F596" s="803">
        <v>172089575.17731428</v>
      </c>
      <c r="G596" s="1"/>
      <c r="I596" s="1"/>
    </row>
    <row r="597" spans="2:9" ht="13.15" customHeight="1" x14ac:dyDescent="0.2">
      <c r="B597" s="1054" t="s">
        <v>1327</v>
      </c>
      <c r="C597" s="809">
        <v>223625185.00987536</v>
      </c>
      <c r="D597" s="809">
        <v>17959832.836616632</v>
      </c>
      <c r="E597" s="809">
        <v>170530391.30232802</v>
      </c>
      <c r="F597" s="810">
        <v>412115409.14882004</v>
      </c>
      <c r="G597" s="1"/>
      <c r="I597" s="1"/>
    </row>
    <row r="598" spans="2:9" ht="13.15" customHeight="1" x14ac:dyDescent="0.2">
      <c r="B598" s="1051" t="s">
        <v>1328</v>
      </c>
      <c r="C598" s="804">
        <v>61028473.998880789</v>
      </c>
      <c r="D598" s="804">
        <v>4626634.3151295502</v>
      </c>
      <c r="E598" s="804">
        <v>80564920.225854516</v>
      </c>
      <c r="F598" s="803">
        <v>146220028.53986484</v>
      </c>
      <c r="G598" s="1"/>
      <c r="I598" s="1"/>
    </row>
    <row r="599" spans="2:9" ht="13.15" customHeight="1" x14ac:dyDescent="0.2">
      <c r="B599" s="1054" t="s">
        <v>1329</v>
      </c>
      <c r="C599" s="809">
        <v>3972670037.9612331</v>
      </c>
      <c r="D599" s="809">
        <v>67564045.925896659</v>
      </c>
      <c r="E599" s="809">
        <v>559265629.17323506</v>
      </c>
      <c r="F599" s="810">
        <v>4599499713.0603647</v>
      </c>
      <c r="G599" s="1"/>
      <c r="I599" s="1"/>
    </row>
    <row r="600" spans="2:9" ht="13.15" customHeight="1" x14ac:dyDescent="0.2">
      <c r="B600" s="1051" t="s">
        <v>1330</v>
      </c>
      <c r="C600" s="804">
        <v>329319414.35497874</v>
      </c>
      <c r="D600" s="804">
        <v>8257544.4770853659</v>
      </c>
      <c r="E600" s="804">
        <v>74779728.440910429</v>
      </c>
      <c r="F600" s="803">
        <v>412356687.27297449</v>
      </c>
      <c r="G600" s="1"/>
      <c r="I600" s="1"/>
    </row>
    <row r="601" spans="2:9" ht="13.15" customHeight="1" x14ac:dyDescent="0.2">
      <c r="B601" s="1054" t="s">
        <v>1331</v>
      </c>
      <c r="C601" s="809">
        <v>208707831.65766069</v>
      </c>
      <c r="D601" s="809">
        <v>3527265.7030399572</v>
      </c>
      <c r="E601" s="809">
        <v>48248926.126618326</v>
      </c>
      <c r="F601" s="810">
        <v>260484023.48731896</v>
      </c>
      <c r="G601" s="1"/>
      <c r="I601" s="1"/>
    </row>
    <row r="602" spans="2:9" ht="13.15" customHeight="1" x14ac:dyDescent="0.2">
      <c r="B602" s="1051" t="s">
        <v>1332</v>
      </c>
      <c r="C602" s="804">
        <v>43522797.388141379</v>
      </c>
      <c r="D602" s="804">
        <v>1568956.458108349</v>
      </c>
      <c r="E602" s="804">
        <v>7421379.3674183255</v>
      </c>
      <c r="F602" s="803">
        <v>52513133.213668056</v>
      </c>
      <c r="G602" s="1"/>
      <c r="I602" s="1"/>
    </row>
    <row r="603" spans="2:9" ht="13.15" customHeight="1" x14ac:dyDescent="0.2">
      <c r="B603" s="1054" t="s">
        <v>1333</v>
      </c>
      <c r="C603" s="809">
        <v>77199904.328124106</v>
      </c>
      <c r="D603" s="809">
        <v>2441188.7513007643</v>
      </c>
      <c r="E603" s="809">
        <v>3391186.5155924438</v>
      </c>
      <c r="F603" s="810">
        <v>83032279.595017314</v>
      </c>
      <c r="G603" s="1"/>
      <c r="I603" s="1"/>
    </row>
    <row r="604" spans="2:9" ht="13.15" customHeight="1" x14ac:dyDescent="0.2">
      <c r="B604" s="1051" t="s">
        <v>1334</v>
      </c>
      <c r="C604" s="804">
        <v>1494959695.5639141</v>
      </c>
      <c r="D604" s="804">
        <v>60539368.780916557</v>
      </c>
      <c r="E604" s="804">
        <v>653819843.24307203</v>
      </c>
      <c r="F604" s="803">
        <v>2209318907.5879025</v>
      </c>
      <c r="G604" s="1"/>
      <c r="I604" s="1"/>
    </row>
    <row r="605" spans="2:9" ht="13.15" customHeight="1" x14ac:dyDescent="0.2">
      <c r="B605" s="1054" t="s">
        <v>1335</v>
      </c>
      <c r="C605" s="809">
        <v>5681901833.0137997</v>
      </c>
      <c r="D605" s="809">
        <v>114181668.67216706</v>
      </c>
      <c r="E605" s="809">
        <v>1603722533.9666884</v>
      </c>
      <c r="F605" s="810">
        <v>7399806035.6526546</v>
      </c>
      <c r="G605" s="1"/>
      <c r="I605" s="1"/>
    </row>
    <row r="606" spans="2:9" ht="13.15" customHeight="1" x14ac:dyDescent="0.2">
      <c r="B606" s="1051" t="s">
        <v>1336</v>
      </c>
      <c r="C606" s="804">
        <v>88321622.872391671</v>
      </c>
      <c r="D606" s="804">
        <v>4587078.112168082</v>
      </c>
      <c r="E606" s="804">
        <v>12872510.529127007</v>
      </c>
      <c r="F606" s="803">
        <v>105781211.51368676</v>
      </c>
      <c r="G606" s="1"/>
      <c r="I606" s="1"/>
    </row>
    <row r="607" spans="2:9" ht="13.15" customHeight="1" x14ac:dyDescent="0.2">
      <c r="B607" s="1054" t="s">
        <v>1337</v>
      </c>
      <c r="C607" s="809">
        <v>21288495.237360146</v>
      </c>
      <c r="D607" s="809">
        <v>1082514.9530842884</v>
      </c>
      <c r="E607" s="809">
        <v>13054575.396248307</v>
      </c>
      <c r="F607" s="810">
        <v>35425585.586692743</v>
      </c>
      <c r="G607" s="1"/>
      <c r="I607" s="1"/>
    </row>
    <row r="608" spans="2:9" ht="13.15" customHeight="1" x14ac:dyDescent="0.2">
      <c r="B608" s="1051" t="s">
        <v>1338</v>
      </c>
      <c r="C608" s="804">
        <v>322227021.414334</v>
      </c>
      <c r="D608" s="804">
        <v>22000248.10463395</v>
      </c>
      <c r="E608" s="804">
        <v>440586587.69403172</v>
      </c>
      <c r="F608" s="803">
        <v>784813857.21299958</v>
      </c>
      <c r="G608" s="1"/>
      <c r="I608" s="1"/>
    </row>
    <row r="609" spans="2:9" ht="13.15" customHeight="1" x14ac:dyDescent="0.2">
      <c r="B609" s="1054" t="s">
        <v>1339</v>
      </c>
      <c r="C609" s="809">
        <v>31883386.92369793</v>
      </c>
      <c r="D609" s="809">
        <v>3248639.7926915311</v>
      </c>
      <c r="E609" s="809">
        <v>68716371.472017705</v>
      </c>
      <c r="F609" s="810">
        <v>103848398.18840717</v>
      </c>
      <c r="G609" s="1"/>
      <c r="I609" s="1"/>
    </row>
    <row r="610" spans="2:9" ht="13.15" customHeight="1" x14ac:dyDescent="0.2">
      <c r="B610" s="1051" t="s">
        <v>1340</v>
      </c>
      <c r="C610" s="804">
        <v>211593517.5914298</v>
      </c>
      <c r="D610" s="804">
        <v>11620625.603993027</v>
      </c>
      <c r="E610" s="804">
        <v>35353553.766332507</v>
      </c>
      <c r="F610" s="803">
        <v>258567696.96175534</v>
      </c>
      <c r="G610" s="1"/>
      <c r="I610" s="1"/>
    </row>
    <row r="611" spans="2:9" ht="13.15" customHeight="1" x14ac:dyDescent="0.2">
      <c r="B611" s="1054" t="s">
        <v>1341</v>
      </c>
      <c r="C611" s="809">
        <v>581165966.98805094</v>
      </c>
      <c r="D611" s="809">
        <v>27605059.918084674</v>
      </c>
      <c r="E611" s="809">
        <v>174666059.22466159</v>
      </c>
      <c r="F611" s="810">
        <v>783437086.13079715</v>
      </c>
      <c r="G611" s="1"/>
      <c r="I611" s="1"/>
    </row>
    <row r="612" spans="2:9" ht="13.15" customHeight="1" x14ac:dyDescent="0.2">
      <c r="B612" s="1051" t="s">
        <v>1342</v>
      </c>
      <c r="C612" s="804">
        <v>2116851.3965367842</v>
      </c>
      <c r="D612" s="804">
        <v>65501.967482796601</v>
      </c>
      <c r="E612" s="804">
        <v>294426.53741574951</v>
      </c>
      <c r="F612" s="803">
        <v>2476779.90143533</v>
      </c>
      <c r="G612" s="1"/>
      <c r="I612" s="1"/>
    </row>
    <row r="613" spans="2:9" ht="13.15" customHeight="1" x14ac:dyDescent="0.2">
      <c r="B613" s="1054" t="s">
        <v>1343</v>
      </c>
      <c r="C613" s="809">
        <v>44805915.286686234</v>
      </c>
      <c r="D613" s="809">
        <v>2672219.7068595327</v>
      </c>
      <c r="E613" s="809">
        <v>4626257.9688792611</v>
      </c>
      <c r="F613" s="810">
        <v>52104392.962425031</v>
      </c>
      <c r="G613" s="1"/>
      <c r="I613" s="1"/>
    </row>
    <row r="614" spans="2:9" ht="13.15" customHeight="1" x14ac:dyDescent="0.2">
      <c r="B614" s="1051" t="s">
        <v>1344</v>
      </c>
      <c r="C614" s="804">
        <v>1689625082.7584209</v>
      </c>
      <c r="D614" s="804">
        <v>54234118.344808608</v>
      </c>
      <c r="E614" s="804">
        <v>297346482.63154054</v>
      </c>
      <c r="F614" s="803">
        <v>2041205683.7347701</v>
      </c>
      <c r="G614" s="1"/>
      <c r="I614" s="1"/>
    </row>
    <row r="615" spans="2:9" ht="13.15" customHeight="1" x14ac:dyDescent="0.2">
      <c r="B615" s="1054" t="s">
        <v>1345</v>
      </c>
      <c r="C615" s="809">
        <v>0</v>
      </c>
      <c r="D615" s="809">
        <v>0</v>
      </c>
      <c r="E615" s="809">
        <v>126.49904937303954</v>
      </c>
      <c r="F615" s="810">
        <v>126.49904937303954</v>
      </c>
      <c r="G615" s="1"/>
      <c r="I615" s="1"/>
    </row>
    <row r="616" spans="2:9" ht="13.15" customHeight="1" x14ac:dyDescent="0.2">
      <c r="B616" s="1051" t="s">
        <v>1346</v>
      </c>
      <c r="C616" s="804">
        <v>25749753.420155454</v>
      </c>
      <c r="D616" s="804">
        <v>2351431.9291639524</v>
      </c>
      <c r="E616" s="804">
        <v>3110449.0776263527</v>
      </c>
      <c r="F616" s="803">
        <v>31211634.426945757</v>
      </c>
      <c r="G616" s="1"/>
      <c r="I616" s="1"/>
    </row>
    <row r="617" spans="2:9" ht="13.15" customHeight="1" x14ac:dyDescent="0.2">
      <c r="B617" s="1054" t="s">
        <v>1347</v>
      </c>
      <c r="C617" s="809">
        <v>67985615.323824957</v>
      </c>
      <c r="D617" s="809">
        <v>6463281.2091165967</v>
      </c>
      <c r="E617" s="809">
        <v>32446526.919992737</v>
      </c>
      <c r="F617" s="810">
        <v>106895423.45293429</v>
      </c>
      <c r="G617" s="1"/>
      <c r="I617" s="1"/>
    </row>
    <row r="618" spans="2:9" ht="13.15" customHeight="1" x14ac:dyDescent="0.2">
      <c r="B618" s="1051" t="s">
        <v>1348</v>
      </c>
      <c r="C618" s="804">
        <v>840076280.66731429</v>
      </c>
      <c r="D618" s="804">
        <v>33696770.613818653</v>
      </c>
      <c r="E618" s="804">
        <v>186398246.58943319</v>
      </c>
      <c r="F618" s="803">
        <v>1060171297.8705661</v>
      </c>
      <c r="G618" s="1"/>
      <c r="I618" s="1"/>
    </row>
    <row r="619" spans="2:9" ht="13.15" customHeight="1" x14ac:dyDescent="0.2">
      <c r="B619" s="1054" t="s">
        <v>1349</v>
      </c>
      <c r="C619" s="809">
        <v>158484216.57110411</v>
      </c>
      <c r="D619" s="809">
        <v>9971946.9036161564</v>
      </c>
      <c r="E619" s="809">
        <v>26205915.582271196</v>
      </c>
      <c r="F619" s="810">
        <v>194662079.05699146</v>
      </c>
      <c r="G619" s="1"/>
      <c r="I619" s="1"/>
    </row>
    <row r="620" spans="2:9" ht="13.15" customHeight="1" x14ac:dyDescent="0.2">
      <c r="B620" s="1051" t="s">
        <v>1350</v>
      </c>
      <c r="C620" s="804">
        <v>21890174.047930587</v>
      </c>
      <c r="D620" s="804">
        <v>969653.64939990081</v>
      </c>
      <c r="E620" s="804">
        <v>1025148.2961191125</v>
      </c>
      <c r="F620" s="803">
        <v>23884975.993449602</v>
      </c>
      <c r="G620" s="1"/>
      <c r="I620" s="1"/>
    </row>
    <row r="621" spans="2:9" ht="13.15" customHeight="1" x14ac:dyDescent="0.2">
      <c r="B621" s="1054" t="s">
        <v>1351</v>
      </c>
      <c r="C621" s="809">
        <v>12398428.352149239</v>
      </c>
      <c r="D621" s="809">
        <v>1025966.4919480609</v>
      </c>
      <c r="E621" s="809">
        <v>1693506.0234815667</v>
      </c>
      <c r="F621" s="810">
        <v>15117900.867578866</v>
      </c>
      <c r="G621" s="1"/>
      <c r="I621" s="1"/>
    </row>
    <row r="622" spans="2:9" ht="13.15" customHeight="1" x14ac:dyDescent="0.2">
      <c r="B622" s="1051" t="s">
        <v>1352</v>
      </c>
      <c r="C622" s="804">
        <v>28085297.953369111</v>
      </c>
      <c r="D622" s="804">
        <v>1909827.2554574602</v>
      </c>
      <c r="E622" s="804">
        <v>3577646.1143683055</v>
      </c>
      <c r="F622" s="803">
        <v>33572771.323194876</v>
      </c>
      <c r="G622" s="1"/>
      <c r="I622" s="1"/>
    </row>
    <row r="623" spans="2:9" ht="13.15" customHeight="1" x14ac:dyDescent="0.2">
      <c r="B623" s="1054" t="s">
        <v>1353</v>
      </c>
      <c r="C623" s="809">
        <v>49547766.035118081</v>
      </c>
      <c r="D623" s="809">
        <v>2702614.5047202543</v>
      </c>
      <c r="E623" s="809">
        <v>11717251.029456694</v>
      </c>
      <c r="F623" s="810">
        <v>63967631.569295034</v>
      </c>
      <c r="G623" s="1"/>
      <c r="I623" s="1"/>
    </row>
    <row r="624" spans="2:9" ht="13.15" customHeight="1" x14ac:dyDescent="0.2">
      <c r="B624" s="1051" t="s">
        <v>1354</v>
      </c>
      <c r="C624" s="804">
        <v>34946863.287783012</v>
      </c>
      <c r="D624" s="804">
        <v>2276921.0156668019</v>
      </c>
      <c r="E624" s="804">
        <v>4102553.9197417321</v>
      </c>
      <c r="F624" s="803">
        <v>41326338.223191552</v>
      </c>
      <c r="G624" s="1"/>
      <c r="I624" s="1"/>
    </row>
    <row r="625" spans="2:9" ht="13.15" customHeight="1" x14ac:dyDescent="0.2">
      <c r="B625" s="1054" t="s">
        <v>1355</v>
      </c>
      <c r="C625" s="809">
        <v>502842738.00089872</v>
      </c>
      <c r="D625" s="809">
        <v>23566612.758273557</v>
      </c>
      <c r="E625" s="809">
        <v>152582323.55291009</v>
      </c>
      <c r="F625" s="810">
        <v>678991674.31208229</v>
      </c>
      <c r="G625" s="1"/>
      <c r="I625" s="1"/>
    </row>
    <row r="626" spans="2:9" ht="13.15" customHeight="1" x14ac:dyDescent="0.2">
      <c r="B626" s="1051" t="s">
        <v>1356</v>
      </c>
      <c r="C626" s="804">
        <v>90067895.749297723</v>
      </c>
      <c r="D626" s="804">
        <v>7370107.8550041178</v>
      </c>
      <c r="E626" s="804">
        <v>33921519.926911689</v>
      </c>
      <c r="F626" s="803">
        <v>131359523.53121352</v>
      </c>
      <c r="G626" s="1"/>
      <c r="I626" s="1"/>
    </row>
    <row r="627" spans="2:9" ht="13.15" customHeight="1" x14ac:dyDescent="0.2">
      <c r="B627" s="1054" t="s">
        <v>1357</v>
      </c>
      <c r="C627" s="809">
        <v>819553.89312009618</v>
      </c>
      <c r="D627" s="809">
        <v>67705.694277076036</v>
      </c>
      <c r="E627" s="809">
        <v>293730.79264419776</v>
      </c>
      <c r="F627" s="810">
        <v>1180990.3800413699</v>
      </c>
      <c r="G627" s="1"/>
      <c r="I627" s="1"/>
    </row>
    <row r="628" spans="2:9" ht="13.15" customHeight="1" x14ac:dyDescent="0.2">
      <c r="B628" s="1051" t="s">
        <v>1358</v>
      </c>
      <c r="C628" s="804">
        <v>4387905.9960545748</v>
      </c>
      <c r="D628" s="804">
        <v>126568.76154314398</v>
      </c>
      <c r="E628" s="804">
        <v>1546703.8766841542</v>
      </c>
      <c r="F628" s="803">
        <v>6061178.6342818728</v>
      </c>
      <c r="G628" s="1"/>
      <c r="I628" s="1"/>
    </row>
    <row r="629" spans="2:9" ht="13.15" customHeight="1" x14ac:dyDescent="0.2">
      <c r="B629" s="1054" t="s">
        <v>1359</v>
      </c>
      <c r="C629" s="809">
        <v>2267509.6982998359</v>
      </c>
      <c r="D629" s="809">
        <v>124475.91408442578</v>
      </c>
      <c r="E629" s="809">
        <v>3430970.466620265</v>
      </c>
      <c r="F629" s="810">
        <v>5822956.0790045261</v>
      </c>
      <c r="G629" s="1"/>
      <c r="I629" s="1"/>
    </row>
    <row r="630" spans="2:9" ht="13.15" customHeight="1" x14ac:dyDescent="0.2">
      <c r="B630" s="1051" t="s">
        <v>1360</v>
      </c>
      <c r="C630" s="804">
        <v>3480956.6536764554</v>
      </c>
      <c r="D630" s="804">
        <v>655726.53059216926</v>
      </c>
      <c r="E630" s="804">
        <v>3550765.0663765329</v>
      </c>
      <c r="F630" s="803">
        <v>7687448.2506451569</v>
      </c>
      <c r="G630" s="1"/>
      <c r="I630" s="1"/>
    </row>
    <row r="631" spans="2:9" ht="13.15" customHeight="1" x14ac:dyDescent="0.2">
      <c r="B631" s="1054" t="s">
        <v>1361</v>
      </c>
      <c r="C631" s="809">
        <v>160617429.05018538</v>
      </c>
      <c r="D631" s="809">
        <v>6367897.2607000517</v>
      </c>
      <c r="E631" s="809">
        <v>31267000.528498385</v>
      </c>
      <c r="F631" s="810">
        <v>198252326.83938381</v>
      </c>
      <c r="G631" s="1"/>
      <c r="I631" s="1"/>
    </row>
    <row r="632" spans="2:9" ht="13.15" customHeight="1" x14ac:dyDescent="0.2">
      <c r="B632" s="1051" t="s">
        <v>1362</v>
      </c>
      <c r="C632" s="804">
        <v>77917201.455341682</v>
      </c>
      <c r="D632" s="804">
        <v>5886985.8625371046</v>
      </c>
      <c r="E632" s="804">
        <v>33024995.343475442</v>
      </c>
      <c r="F632" s="803">
        <v>116829182.66135423</v>
      </c>
      <c r="G632" s="1"/>
      <c r="I632" s="1"/>
    </row>
    <row r="633" spans="2:9" ht="13.15" customHeight="1" x14ac:dyDescent="0.2">
      <c r="B633" s="1054" t="s">
        <v>1363</v>
      </c>
      <c r="C633" s="809">
        <v>26647840.509488702</v>
      </c>
      <c r="D633" s="809">
        <v>1719613.7553021703</v>
      </c>
      <c r="E633" s="809">
        <v>6686044.0050873198</v>
      </c>
      <c r="F633" s="810">
        <v>35053498.269878194</v>
      </c>
      <c r="G633" s="1"/>
      <c r="I633" s="1"/>
    </row>
    <row r="634" spans="2:9" ht="13.15" customHeight="1" x14ac:dyDescent="0.2">
      <c r="B634" s="1051" t="s">
        <v>1364</v>
      </c>
      <c r="C634" s="804">
        <v>163307872.73225796</v>
      </c>
      <c r="D634" s="804">
        <v>11665018.917968368</v>
      </c>
      <c r="E634" s="804">
        <v>903051131.52155197</v>
      </c>
      <c r="F634" s="803">
        <v>1078024023.1717782</v>
      </c>
      <c r="G634" s="1"/>
      <c r="I634" s="1"/>
    </row>
    <row r="635" spans="2:9" ht="13.15" customHeight="1" x14ac:dyDescent="0.2">
      <c r="B635" s="1054" t="s">
        <v>1365</v>
      </c>
      <c r="C635" s="809">
        <v>41315414.668192215</v>
      </c>
      <c r="D635" s="809">
        <v>1900956.9086125619</v>
      </c>
      <c r="E635" s="809">
        <v>30019382.515783023</v>
      </c>
      <c r="F635" s="810">
        <v>73235754.092587799</v>
      </c>
      <c r="G635" s="1"/>
      <c r="I635" s="1"/>
    </row>
    <row r="636" spans="2:9" ht="13.15" customHeight="1" x14ac:dyDescent="0.2">
      <c r="B636" s="1051" t="s">
        <v>1366</v>
      </c>
      <c r="C636" s="804">
        <v>5143242.6401878875</v>
      </c>
      <c r="D636" s="804">
        <v>219319.32574011284</v>
      </c>
      <c r="E636" s="804">
        <v>153949.3430869891</v>
      </c>
      <c r="F636" s="803">
        <v>5516511.3090149891</v>
      </c>
      <c r="G636" s="1"/>
      <c r="I636" s="1"/>
    </row>
    <row r="637" spans="2:9" ht="13.15" customHeight="1" x14ac:dyDescent="0.2">
      <c r="B637" s="1054" t="s">
        <v>1367</v>
      </c>
      <c r="C637" s="809">
        <v>30949305.452767026</v>
      </c>
      <c r="D637" s="809">
        <v>2416947.7565636905</v>
      </c>
      <c r="E637" s="809">
        <v>2323986.792844363</v>
      </c>
      <c r="F637" s="810">
        <v>35690240.002175078</v>
      </c>
      <c r="G637" s="1"/>
      <c r="I637" s="1"/>
    </row>
    <row r="638" spans="2:9" ht="13.15" customHeight="1" x14ac:dyDescent="0.2">
      <c r="B638" s="1051" t="s">
        <v>1368</v>
      </c>
      <c r="C638" s="804">
        <v>435354908.61348736</v>
      </c>
      <c r="D638" s="804">
        <v>17021405.580094144</v>
      </c>
      <c r="E638" s="804">
        <v>94273854.790154859</v>
      </c>
      <c r="F638" s="803">
        <v>546650168.9837364</v>
      </c>
      <c r="G638" s="1"/>
      <c r="I638" s="1"/>
    </row>
    <row r="639" spans="2:9" ht="13.15" customHeight="1" x14ac:dyDescent="0.2">
      <c r="B639" s="1054" t="s">
        <v>1369</v>
      </c>
      <c r="C639" s="809">
        <v>385902309.54183567</v>
      </c>
      <c r="D639" s="809">
        <v>16035993.20512761</v>
      </c>
      <c r="E639" s="809">
        <v>142037771.94068742</v>
      </c>
      <c r="F639" s="810">
        <v>543976074.68765068</v>
      </c>
      <c r="G639" s="1"/>
      <c r="I639" s="1"/>
    </row>
    <row r="640" spans="2:9" ht="13.15" customHeight="1" x14ac:dyDescent="0.2">
      <c r="B640" s="1051" t="s">
        <v>1370</v>
      </c>
      <c r="C640" s="804">
        <v>4765847.0028303051</v>
      </c>
      <c r="D640" s="804">
        <v>252638.56607626236</v>
      </c>
      <c r="E640" s="804">
        <v>3380307.5973463627</v>
      </c>
      <c r="F640" s="803">
        <v>8398793.1662529297</v>
      </c>
      <c r="G640" s="1"/>
      <c r="I640" s="1"/>
    </row>
    <row r="641" spans="2:9" ht="13.15" customHeight="1" x14ac:dyDescent="0.2">
      <c r="B641" s="1054" t="s">
        <v>1371</v>
      </c>
      <c r="C641" s="809">
        <v>103354321.85654451</v>
      </c>
      <c r="D641" s="809">
        <v>8774962.8964818474</v>
      </c>
      <c r="E641" s="809">
        <v>67017514.929721601</v>
      </c>
      <c r="F641" s="810">
        <v>179146799.68274796</v>
      </c>
      <c r="G641" s="1"/>
      <c r="I641" s="1"/>
    </row>
    <row r="642" spans="2:9" ht="13.15" customHeight="1" x14ac:dyDescent="0.2">
      <c r="B642" s="1051" t="s">
        <v>1372</v>
      </c>
      <c r="C642" s="804">
        <v>80954363.745001167</v>
      </c>
      <c r="D642" s="804">
        <v>3824408.4624271062</v>
      </c>
      <c r="E642" s="804">
        <v>28402396.002468172</v>
      </c>
      <c r="F642" s="803">
        <v>113181168.20989645</v>
      </c>
      <c r="G642" s="1"/>
      <c r="I642" s="1"/>
    </row>
    <row r="643" spans="2:9" ht="13.15" customHeight="1" x14ac:dyDescent="0.2">
      <c r="B643" s="1054" t="s">
        <v>1373</v>
      </c>
      <c r="C643" s="809">
        <v>19396063.356390767</v>
      </c>
      <c r="D643" s="809">
        <v>1133838.2255321927</v>
      </c>
      <c r="E643" s="809">
        <v>923499.23010730883</v>
      </c>
      <c r="F643" s="810">
        <v>21453400.812030267</v>
      </c>
      <c r="G643" s="1"/>
      <c r="I643" s="1"/>
    </row>
    <row r="644" spans="2:9" ht="13.15" customHeight="1" x14ac:dyDescent="0.2">
      <c r="B644" s="1051" t="s">
        <v>1374</v>
      </c>
      <c r="C644" s="804">
        <v>30940715.884431191</v>
      </c>
      <c r="D644" s="804">
        <v>1422512.5756658546</v>
      </c>
      <c r="E644" s="804">
        <v>2978356.8679635292</v>
      </c>
      <c r="F644" s="803">
        <v>35341585.328060575</v>
      </c>
      <c r="G644" s="1"/>
      <c r="I644" s="1"/>
    </row>
    <row r="645" spans="2:9" ht="13.15" customHeight="1" x14ac:dyDescent="0.2">
      <c r="B645" s="1054" t="s">
        <v>1375</v>
      </c>
      <c r="C645" s="809">
        <v>13932825.210105248</v>
      </c>
      <c r="D645" s="809">
        <v>859730.64810788666</v>
      </c>
      <c r="E645" s="809">
        <v>2736553.9350869646</v>
      </c>
      <c r="F645" s="810">
        <v>17529109.7933001</v>
      </c>
      <c r="G645" s="1"/>
      <c r="I645" s="1"/>
    </row>
    <row r="646" spans="2:9" ht="13.15" customHeight="1" x14ac:dyDescent="0.2">
      <c r="B646" s="1051" t="s">
        <v>1376</v>
      </c>
      <c r="C646" s="804">
        <v>211232074.0095531</v>
      </c>
      <c r="D646" s="804">
        <v>15986346.982630085</v>
      </c>
      <c r="E646" s="804">
        <v>69053298.490602776</v>
      </c>
      <c r="F646" s="803">
        <v>296271719.48278594</v>
      </c>
      <c r="G646" s="1"/>
      <c r="I646" s="1"/>
    </row>
    <row r="647" spans="2:9" ht="13.15" customHeight="1" x14ac:dyDescent="0.2">
      <c r="B647" s="1054" t="s">
        <v>1377</v>
      </c>
      <c r="C647" s="809">
        <v>73070094.409207508</v>
      </c>
      <c r="D647" s="809">
        <v>4029549.0931323278</v>
      </c>
      <c r="E647" s="809">
        <v>12997871.933352889</v>
      </c>
      <c r="F647" s="810">
        <v>90097515.435692728</v>
      </c>
      <c r="G647" s="1"/>
      <c r="I647" s="1"/>
    </row>
    <row r="648" spans="2:9" ht="13.15" customHeight="1" x14ac:dyDescent="0.2">
      <c r="B648" s="1051" t="s">
        <v>1378</v>
      </c>
      <c r="C648" s="804">
        <v>36657141.783091359</v>
      </c>
      <c r="D648" s="804">
        <v>1354252.4847109725</v>
      </c>
      <c r="E648" s="804">
        <v>12439347.269622529</v>
      </c>
      <c r="F648" s="803">
        <v>50450741.537424855</v>
      </c>
      <c r="G648" s="1"/>
      <c r="I648" s="1"/>
    </row>
    <row r="649" spans="2:9" ht="13.15" customHeight="1" x14ac:dyDescent="0.2">
      <c r="B649" s="1054" t="s">
        <v>1379</v>
      </c>
      <c r="C649" s="809">
        <v>12154239.19517401</v>
      </c>
      <c r="D649" s="809">
        <v>725746.83099908568</v>
      </c>
      <c r="E649" s="809">
        <v>1909439.9007613452</v>
      </c>
      <c r="F649" s="810">
        <v>14789425.926934442</v>
      </c>
      <c r="G649" s="1"/>
      <c r="I649" s="1"/>
    </row>
    <row r="650" spans="2:9" ht="13.15" customHeight="1" x14ac:dyDescent="0.2">
      <c r="B650" s="1051" t="s">
        <v>1380</v>
      </c>
      <c r="C650" s="804">
        <v>108756887.6550612</v>
      </c>
      <c r="D650" s="804">
        <v>7263178.5957722561</v>
      </c>
      <c r="E650" s="804">
        <v>54654506.365474805</v>
      </c>
      <c r="F650" s="803">
        <v>170674572.61630827</v>
      </c>
      <c r="G650" s="1"/>
      <c r="I650" s="1"/>
    </row>
    <row r="651" spans="2:9" ht="13.15" customHeight="1" x14ac:dyDescent="0.2">
      <c r="B651" s="1054" t="s">
        <v>1381</v>
      </c>
      <c r="C651" s="809">
        <v>16029225.25346153</v>
      </c>
      <c r="D651" s="809">
        <v>1161142.2619141454</v>
      </c>
      <c r="E651" s="809">
        <v>1779330.9250951896</v>
      </c>
      <c r="F651" s="810">
        <v>18969698.440470867</v>
      </c>
      <c r="G651" s="1"/>
      <c r="I651" s="1"/>
    </row>
    <row r="652" spans="2:9" ht="13.15" customHeight="1" x14ac:dyDescent="0.2">
      <c r="B652" s="1051" t="s">
        <v>1382</v>
      </c>
      <c r="C652" s="804">
        <v>20443581.666296221</v>
      </c>
      <c r="D652" s="804">
        <v>1569247.5163641972</v>
      </c>
      <c r="E652" s="804">
        <v>46569598.825085208</v>
      </c>
      <c r="F652" s="803">
        <v>68582428.007745624</v>
      </c>
      <c r="G652" s="1"/>
      <c r="I652" s="1"/>
    </row>
    <row r="653" spans="2:9" ht="13.15" customHeight="1" x14ac:dyDescent="0.2">
      <c r="B653" s="1054" t="s">
        <v>1383</v>
      </c>
      <c r="C653" s="809">
        <v>3609527.4940045639</v>
      </c>
      <c r="D653" s="809">
        <v>234981.03188813658</v>
      </c>
      <c r="E653" s="809">
        <v>1030271.5076187203</v>
      </c>
      <c r="F653" s="810">
        <v>4874780.0335114207</v>
      </c>
      <c r="G653" s="1"/>
      <c r="I653" s="1"/>
    </row>
    <row r="654" spans="2:9" ht="13.15" customHeight="1" x14ac:dyDescent="0.2">
      <c r="B654" s="1051" t="s">
        <v>1384</v>
      </c>
      <c r="C654" s="804">
        <v>1354620055.8769066</v>
      </c>
      <c r="D654" s="804">
        <v>22183614.805818286</v>
      </c>
      <c r="E654" s="804">
        <v>519364681.67240232</v>
      </c>
      <c r="F654" s="803">
        <v>1896168352.3551273</v>
      </c>
      <c r="G654" s="1"/>
      <c r="I654" s="1"/>
    </row>
    <row r="655" spans="2:9" ht="13.15" customHeight="1" x14ac:dyDescent="0.2">
      <c r="B655" s="1054" t="s">
        <v>1385</v>
      </c>
      <c r="C655" s="809">
        <v>1144242712.0879447</v>
      </c>
      <c r="D655" s="809">
        <v>25999527.139158078</v>
      </c>
      <c r="E655" s="809">
        <v>115222977.68922339</v>
      </c>
      <c r="F655" s="810">
        <v>1285465216.916326</v>
      </c>
      <c r="G655" s="1"/>
      <c r="I655" s="1"/>
    </row>
    <row r="656" spans="2:9" ht="13.15" customHeight="1" x14ac:dyDescent="0.2">
      <c r="B656" s="1051" t="s">
        <v>1386</v>
      </c>
      <c r="C656" s="804">
        <v>2822898234.3697619</v>
      </c>
      <c r="D656" s="804">
        <v>49478171.004580796</v>
      </c>
      <c r="E656" s="804">
        <v>229966062.87210357</v>
      </c>
      <c r="F656" s="803">
        <v>3102342468.2464466</v>
      </c>
      <c r="G656" s="1"/>
      <c r="I656" s="1"/>
    </row>
    <row r="657" spans="2:9" ht="13.15" customHeight="1" x14ac:dyDescent="0.2">
      <c r="B657" s="1054" t="s">
        <v>1387</v>
      </c>
      <c r="C657" s="809">
        <v>1018364496.9195833</v>
      </c>
      <c r="D657" s="809">
        <v>28161715.762352888</v>
      </c>
      <c r="E657" s="809">
        <v>268868485.23220927</v>
      </c>
      <c r="F657" s="810">
        <v>1315394697.9141455</v>
      </c>
      <c r="G657" s="1"/>
      <c r="I657" s="1"/>
    </row>
    <row r="658" spans="2:9" ht="13.15" customHeight="1" x14ac:dyDescent="0.2">
      <c r="B658" s="1051" t="s">
        <v>1388</v>
      </c>
      <c r="C658" s="804">
        <v>941061517.77142942</v>
      </c>
      <c r="D658" s="804">
        <v>18399802.040123582</v>
      </c>
      <c r="E658" s="804">
        <v>74408618.69968985</v>
      </c>
      <c r="F658" s="803">
        <v>1033869938.5112429</v>
      </c>
      <c r="G658" s="1"/>
      <c r="I658" s="1"/>
    </row>
    <row r="659" spans="2:9" ht="13.15" customHeight="1" x14ac:dyDescent="0.2">
      <c r="B659" s="1054" t="s">
        <v>1389</v>
      </c>
      <c r="C659" s="809">
        <v>0</v>
      </c>
      <c r="D659" s="809">
        <v>0</v>
      </c>
      <c r="E659" s="809">
        <v>252.99809874607908</v>
      </c>
      <c r="F659" s="810">
        <v>252.99809874607908</v>
      </c>
      <c r="G659" s="1"/>
      <c r="I659" s="1"/>
    </row>
    <row r="660" spans="2:9" ht="13.15" customHeight="1" x14ac:dyDescent="0.2">
      <c r="B660" s="1051" t="s">
        <v>1390</v>
      </c>
      <c r="C660" s="804">
        <v>0</v>
      </c>
      <c r="D660" s="804">
        <v>5821.1651169645729</v>
      </c>
      <c r="E660" s="804">
        <v>0</v>
      </c>
      <c r="F660" s="803">
        <v>5821.1651169645729</v>
      </c>
      <c r="G660" s="1"/>
      <c r="I660" s="1"/>
    </row>
    <row r="661" spans="2:9" ht="13.15" customHeight="1" x14ac:dyDescent="0.2">
      <c r="B661" s="1054" t="s">
        <v>1391</v>
      </c>
      <c r="C661" s="809">
        <v>171791.36671624042</v>
      </c>
      <c r="D661" s="809">
        <v>22037.267942794449</v>
      </c>
      <c r="E661" s="809">
        <v>880243.63506229571</v>
      </c>
      <c r="F661" s="810">
        <v>1074072.2697213306</v>
      </c>
      <c r="G661" s="1"/>
      <c r="I661" s="1"/>
    </row>
    <row r="662" spans="2:9" ht="13.15" customHeight="1" x14ac:dyDescent="0.2">
      <c r="B662" s="1051" t="s">
        <v>1392</v>
      </c>
      <c r="C662" s="804">
        <v>455591795.27030599</v>
      </c>
      <c r="D662" s="804">
        <v>7836438.620540766</v>
      </c>
      <c r="E662" s="804">
        <v>31399557.170722309</v>
      </c>
      <c r="F662" s="803">
        <v>494827791.06156904</v>
      </c>
      <c r="G662" s="1"/>
      <c r="I662" s="1"/>
    </row>
    <row r="663" spans="2:9" ht="13.15" customHeight="1" x14ac:dyDescent="0.2">
      <c r="B663" s="1054" t="s">
        <v>1393</v>
      </c>
      <c r="C663" s="809">
        <v>197593884.62760159</v>
      </c>
      <c r="D663" s="809">
        <v>5875994.9483996006</v>
      </c>
      <c r="E663" s="809">
        <v>44224483.82649757</v>
      </c>
      <c r="F663" s="810">
        <v>247694363.40249878</v>
      </c>
      <c r="G663" s="1"/>
      <c r="I663" s="1"/>
    </row>
    <row r="664" spans="2:9" ht="13.15" customHeight="1" x14ac:dyDescent="0.2">
      <c r="B664" s="1051" t="s">
        <v>1394</v>
      </c>
      <c r="C664" s="804">
        <v>30522826.567776214</v>
      </c>
      <c r="D664" s="804">
        <v>1647639.2066059862</v>
      </c>
      <c r="E664" s="804">
        <v>5544010.5873475177</v>
      </c>
      <c r="F664" s="803">
        <v>37714476.361729719</v>
      </c>
      <c r="G664" s="1"/>
      <c r="I664" s="1"/>
    </row>
    <row r="665" spans="2:9" ht="13.15" customHeight="1" x14ac:dyDescent="0.2">
      <c r="B665" s="1054" t="s">
        <v>1395</v>
      </c>
      <c r="C665" s="809">
        <v>4757939.1462671757</v>
      </c>
      <c r="D665" s="809">
        <v>142202.7478572774</v>
      </c>
      <c r="E665" s="809">
        <v>75709.681049764171</v>
      </c>
      <c r="F665" s="810">
        <v>4975851.5751742171</v>
      </c>
      <c r="G665" s="1"/>
      <c r="I665" s="1"/>
    </row>
    <row r="666" spans="2:9" ht="13.15" customHeight="1" x14ac:dyDescent="0.2">
      <c r="B666" s="1051" t="s">
        <v>1396</v>
      </c>
      <c r="C666" s="804">
        <v>159098438.87829196</v>
      </c>
      <c r="D666" s="804">
        <v>4044379.2042636424</v>
      </c>
      <c r="E666" s="804">
        <v>28053214.565273043</v>
      </c>
      <c r="F666" s="803">
        <v>191196032.64782864</v>
      </c>
      <c r="G666" s="1"/>
      <c r="I666" s="1"/>
    </row>
    <row r="667" spans="2:9" ht="13.15" customHeight="1" x14ac:dyDescent="0.2">
      <c r="B667" s="1054" t="s">
        <v>1397</v>
      </c>
      <c r="C667" s="809">
        <v>37616582.931966119</v>
      </c>
      <c r="D667" s="809">
        <v>500592.48022506299</v>
      </c>
      <c r="E667" s="809">
        <v>5851656.27542275</v>
      </c>
      <c r="F667" s="810">
        <v>43968831.687613934</v>
      </c>
      <c r="G667" s="1"/>
      <c r="I667" s="1"/>
    </row>
    <row r="668" spans="2:9" ht="13.15" customHeight="1" x14ac:dyDescent="0.2">
      <c r="B668" s="1051" t="s">
        <v>1398</v>
      </c>
      <c r="C668" s="804">
        <v>86839172.451514199</v>
      </c>
      <c r="D668" s="804">
        <v>1928011.4664895025</v>
      </c>
      <c r="E668" s="804">
        <v>6749441.1081094723</v>
      </c>
      <c r="F668" s="803">
        <v>95516625.026113182</v>
      </c>
      <c r="G668" s="1"/>
      <c r="I668" s="1"/>
    </row>
    <row r="669" spans="2:9" ht="13.15" customHeight="1" x14ac:dyDescent="0.2">
      <c r="B669" s="1054" t="s">
        <v>1399</v>
      </c>
      <c r="C669" s="809">
        <v>118617.84844692791</v>
      </c>
      <c r="D669" s="809">
        <v>5086.5895188714248</v>
      </c>
      <c r="E669" s="809">
        <v>0</v>
      </c>
      <c r="F669" s="810">
        <v>123704.43796579933</v>
      </c>
      <c r="G669" s="1"/>
      <c r="I669" s="1"/>
    </row>
    <row r="670" spans="2:9" ht="13.15" customHeight="1" x14ac:dyDescent="0.2">
      <c r="B670" s="1051" t="s">
        <v>1400</v>
      </c>
      <c r="C670" s="804">
        <v>138556009.0049566</v>
      </c>
      <c r="D670" s="804">
        <v>5071010.97222507</v>
      </c>
      <c r="E670" s="804">
        <v>8703961.2935222145</v>
      </c>
      <c r="F670" s="803">
        <v>152330981.27070388</v>
      </c>
      <c r="G670" s="1"/>
      <c r="I670" s="1"/>
    </row>
    <row r="671" spans="2:9" ht="13.15" customHeight="1" x14ac:dyDescent="0.2">
      <c r="B671" s="1054" t="s">
        <v>1401</v>
      </c>
      <c r="C671" s="809">
        <v>36306741.931932054</v>
      </c>
      <c r="D671" s="809">
        <v>752344.0116168356</v>
      </c>
      <c r="E671" s="809">
        <v>1608010.5532344123</v>
      </c>
      <c r="F671" s="810">
        <v>38667096.496783301</v>
      </c>
      <c r="G671" s="1"/>
      <c r="I671" s="1"/>
    </row>
    <row r="672" spans="2:9" ht="13.15" customHeight="1" x14ac:dyDescent="0.2">
      <c r="B672" s="1051" t="s">
        <v>1402</v>
      </c>
      <c r="C672" s="804">
        <v>61491083.607823811</v>
      </c>
      <c r="D672" s="804">
        <v>2659912.1006122348</v>
      </c>
      <c r="E672" s="804">
        <v>4433370.8288411526</v>
      </c>
      <c r="F672" s="803">
        <v>68584366.537277207</v>
      </c>
      <c r="G672" s="1"/>
      <c r="I672" s="1"/>
    </row>
    <row r="673" spans="2:9" ht="13.15" customHeight="1" x14ac:dyDescent="0.2">
      <c r="B673" s="1054" t="s">
        <v>1403</v>
      </c>
      <c r="C673" s="809">
        <v>84154727.833041131</v>
      </c>
      <c r="D673" s="809">
        <v>2677722.0938867568</v>
      </c>
      <c r="E673" s="809">
        <v>9026417.4144169837</v>
      </c>
      <c r="F673" s="810">
        <v>95858867.341344878</v>
      </c>
      <c r="G673" s="1"/>
      <c r="I673" s="1"/>
    </row>
    <row r="674" spans="2:9" ht="13.15" customHeight="1" x14ac:dyDescent="0.2">
      <c r="B674" s="1051" t="s">
        <v>1404</v>
      </c>
      <c r="C674" s="804">
        <v>24597115.154902209</v>
      </c>
      <c r="D674" s="804">
        <v>387481.69803566317</v>
      </c>
      <c r="E674" s="804">
        <v>1802042.2078436345</v>
      </c>
      <c r="F674" s="803">
        <v>26786639.060781509</v>
      </c>
      <c r="G674" s="1"/>
      <c r="I674" s="1"/>
    </row>
    <row r="675" spans="2:9" ht="13.15" customHeight="1" x14ac:dyDescent="0.2">
      <c r="B675" s="1054" t="s">
        <v>1405</v>
      </c>
      <c r="C675" s="809">
        <v>38608337.218866058</v>
      </c>
      <c r="D675" s="809">
        <v>1684409.5662614799</v>
      </c>
      <c r="E675" s="809">
        <v>5588426.269485157</v>
      </c>
      <c r="F675" s="810">
        <v>45881173.054612696</v>
      </c>
      <c r="G675" s="1"/>
      <c r="I675" s="1"/>
    </row>
    <row r="676" spans="2:9" ht="13.15" customHeight="1" x14ac:dyDescent="0.2">
      <c r="B676" s="1051" t="s">
        <v>1406</v>
      </c>
      <c r="C676" s="804">
        <v>27140445.436429787</v>
      </c>
      <c r="D676" s="804">
        <v>712593.76981813484</v>
      </c>
      <c r="E676" s="804">
        <v>2966766.4444539826</v>
      </c>
      <c r="F676" s="803">
        <v>30819805.650701903</v>
      </c>
      <c r="G676" s="1"/>
      <c r="I676" s="1"/>
    </row>
    <row r="677" spans="2:9" ht="13.15" customHeight="1" x14ac:dyDescent="0.2">
      <c r="B677" s="1054" t="s">
        <v>1407</v>
      </c>
      <c r="C677" s="809">
        <v>49604620.796959892</v>
      </c>
      <c r="D677" s="809">
        <v>916958.24517442693</v>
      </c>
      <c r="E677" s="809">
        <v>2050232.6260572355</v>
      </c>
      <c r="F677" s="810">
        <v>52571811.66819156</v>
      </c>
      <c r="G677" s="1"/>
      <c r="I677" s="1"/>
    </row>
    <row r="678" spans="2:9" ht="13.15" customHeight="1" x14ac:dyDescent="0.2">
      <c r="B678" s="1051" t="s">
        <v>1408</v>
      </c>
      <c r="C678" s="804">
        <v>46872320.012044437</v>
      </c>
      <c r="D678" s="804">
        <v>1623301.1924502968</v>
      </c>
      <c r="E678" s="804">
        <v>15859706.291844301</v>
      </c>
      <c r="F678" s="803">
        <v>64355327.496339038</v>
      </c>
      <c r="G678" s="1"/>
      <c r="I678" s="1"/>
    </row>
    <row r="679" spans="2:9" ht="13.15" customHeight="1" x14ac:dyDescent="0.2">
      <c r="B679" s="1054" t="s">
        <v>1409</v>
      </c>
      <c r="C679" s="809">
        <v>28554724.680038963</v>
      </c>
      <c r="D679" s="809">
        <v>762711.22949181101</v>
      </c>
      <c r="E679" s="809">
        <v>5869745.6394830933</v>
      </c>
      <c r="F679" s="810">
        <v>35187181.549013868</v>
      </c>
      <c r="G679" s="1"/>
      <c r="I679" s="1"/>
    </row>
    <row r="680" spans="2:9" ht="13.15" customHeight="1" x14ac:dyDescent="0.2">
      <c r="B680" s="1051" t="s">
        <v>1410</v>
      </c>
      <c r="C680" s="804">
        <v>5889308.0042127017</v>
      </c>
      <c r="D680" s="804">
        <v>253012.78383378152</v>
      </c>
      <c r="E680" s="804">
        <v>1746572.3746935569</v>
      </c>
      <c r="F680" s="803">
        <v>7888893.1627400396</v>
      </c>
      <c r="G680" s="1"/>
      <c r="I680" s="1"/>
    </row>
    <row r="681" spans="2:9" ht="13.15" customHeight="1" x14ac:dyDescent="0.2">
      <c r="B681" s="1054" t="s">
        <v>1411</v>
      </c>
      <c r="C681" s="809">
        <v>31099963.754530046</v>
      </c>
      <c r="D681" s="809">
        <v>1188030.5007877443</v>
      </c>
      <c r="E681" s="809">
        <v>4476149.2022238653</v>
      </c>
      <c r="F681" s="810">
        <v>36764143.457541659</v>
      </c>
      <c r="G681" s="1"/>
      <c r="I681" s="1"/>
    </row>
    <row r="682" spans="2:9" ht="13.15" customHeight="1" x14ac:dyDescent="0.2">
      <c r="B682" s="1051" t="s">
        <v>1412</v>
      </c>
      <c r="C682" s="804">
        <v>74609399.591926813</v>
      </c>
      <c r="D682" s="804">
        <v>4946105.4007153455</v>
      </c>
      <c r="E682" s="804">
        <v>35331748.633839123</v>
      </c>
      <c r="F682" s="803">
        <v>114887253.62648129</v>
      </c>
      <c r="G682" s="1"/>
      <c r="I682" s="1"/>
    </row>
    <row r="683" spans="2:9" ht="13.15" customHeight="1" x14ac:dyDescent="0.2">
      <c r="B683" s="1054" t="s">
        <v>1413</v>
      </c>
      <c r="C683" s="809">
        <v>16044631.93952417</v>
      </c>
      <c r="D683" s="809">
        <v>819176.53112636728</v>
      </c>
      <c r="E683" s="809">
        <v>609598.91892867745</v>
      </c>
      <c r="F683" s="810">
        <v>17473407.389579218</v>
      </c>
      <c r="G683" s="1"/>
      <c r="I683" s="1"/>
    </row>
    <row r="684" spans="2:9" ht="13.15" customHeight="1" x14ac:dyDescent="0.2">
      <c r="B684" s="1051" t="s">
        <v>1414</v>
      </c>
      <c r="C684" s="804">
        <v>26803407.136015069</v>
      </c>
      <c r="D684" s="804">
        <v>1516150.1745473139</v>
      </c>
      <c r="E684" s="804">
        <v>5781528.2824427718</v>
      </c>
      <c r="F684" s="803">
        <v>34101085.593005158</v>
      </c>
      <c r="G684" s="1"/>
      <c r="I684" s="1"/>
    </row>
    <row r="685" spans="2:9" ht="13.15" customHeight="1" x14ac:dyDescent="0.2">
      <c r="B685" s="1054" t="s">
        <v>1415</v>
      </c>
      <c r="C685" s="809">
        <v>24409371.732705187</v>
      </c>
      <c r="D685" s="809">
        <v>1456677.2709356588</v>
      </c>
      <c r="E685" s="809">
        <v>3162539.4838506752</v>
      </c>
      <c r="F685" s="810">
        <v>29028588.487491522</v>
      </c>
      <c r="G685" s="1"/>
      <c r="I685" s="1"/>
    </row>
    <row r="686" spans="2:9" ht="13.15" customHeight="1" x14ac:dyDescent="0.2">
      <c r="B686" s="1051" t="s">
        <v>1416</v>
      </c>
      <c r="C686" s="804">
        <v>34586237.760033458</v>
      </c>
      <c r="D686" s="804">
        <v>1091218.980925845</v>
      </c>
      <c r="E686" s="804">
        <v>1306355.6828753792</v>
      </c>
      <c r="F686" s="803">
        <v>36983812.423834682</v>
      </c>
      <c r="G686" s="1"/>
      <c r="I686" s="1"/>
    </row>
    <row r="687" spans="2:9" ht="13.15" customHeight="1" x14ac:dyDescent="0.2">
      <c r="B687" s="1054" t="s">
        <v>1417</v>
      </c>
      <c r="C687" s="809">
        <v>40417736.605922587</v>
      </c>
      <c r="D687" s="809">
        <v>924484.18007564545</v>
      </c>
      <c r="E687" s="809">
        <v>4876690.2177366428</v>
      </c>
      <c r="F687" s="810">
        <v>46218911.003734872</v>
      </c>
      <c r="G687" s="1"/>
      <c r="I687" s="1"/>
    </row>
    <row r="688" spans="2:9" ht="13.15" customHeight="1" x14ac:dyDescent="0.2">
      <c r="B688" s="1051" t="s">
        <v>1418</v>
      </c>
      <c r="C688" s="804">
        <v>3518859.8282376588</v>
      </c>
      <c r="D688" s="804">
        <v>101191.2536165675</v>
      </c>
      <c r="E688" s="804">
        <v>1125715.040370679</v>
      </c>
      <c r="F688" s="803">
        <v>4745766.1222249055</v>
      </c>
      <c r="G688" s="1"/>
      <c r="I688" s="1"/>
    </row>
    <row r="689" spans="2:9" ht="13.15" customHeight="1" x14ac:dyDescent="0.2">
      <c r="B689" s="1054" t="s">
        <v>1419</v>
      </c>
      <c r="C689" s="809">
        <v>31853800.632763471</v>
      </c>
      <c r="D689" s="809">
        <v>1063415.9875338669</v>
      </c>
      <c r="E689" s="809">
        <v>1996344.7476806233</v>
      </c>
      <c r="F689" s="810">
        <v>34913561.367977962</v>
      </c>
      <c r="G689" s="1"/>
      <c r="I689" s="1"/>
    </row>
    <row r="690" spans="2:9" ht="13.15" customHeight="1" x14ac:dyDescent="0.2">
      <c r="B690" s="1051" t="s">
        <v>1420</v>
      </c>
      <c r="C690" s="804">
        <v>41815518.424632803</v>
      </c>
      <c r="D690" s="804">
        <v>1213809.9463057301</v>
      </c>
      <c r="E690" s="804">
        <v>3821409.7825101507</v>
      </c>
      <c r="F690" s="803">
        <v>46850738.153448686</v>
      </c>
      <c r="G690" s="1"/>
      <c r="I690" s="1"/>
    </row>
    <row r="691" spans="2:9" ht="13.15" customHeight="1" x14ac:dyDescent="0.2">
      <c r="B691" s="1054" t="s">
        <v>1421</v>
      </c>
      <c r="C691" s="809">
        <v>34717126.420388684</v>
      </c>
      <c r="D691" s="809">
        <v>960409.08479748387</v>
      </c>
      <c r="E691" s="809">
        <v>5389112.5013902299</v>
      </c>
      <c r="F691" s="810">
        <v>41066648.006576404</v>
      </c>
      <c r="G691" s="1"/>
      <c r="I691" s="1"/>
    </row>
    <row r="692" spans="2:9" ht="13.15" customHeight="1" x14ac:dyDescent="0.2">
      <c r="B692" s="1051" t="s">
        <v>1422</v>
      </c>
      <c r="C692" s="804">
        <v>818326.81192926597</v>
      </c>
      <c r="D692" s="804">
        <v>13444.119436799132</v>
      </c>
      <c r="E692" s="804">
        <v>0</v>
      </c>
      <c r="F692" s="803">
        <v>831770.93136606505</v>
      </c>
      <c r="G692" s="1"/>
      <c r="I692" s="1"/>
    </row>
    <row r="693" spans="2:9" ht="13.15" customHeight="1" x14ac:dyDescent="0.2">
      <c r="B693" s="1054" t="s">
        <v>1423</v>
      </c>
      <c r="C693" s="809">
        <v>33200863.095586043</v>
      </c>
      <c r="D693" s="809">
        <v>1360628.0465057432</v>
      </c>
      <c r="E693" s="809">
        <v>11992362.878662894</v>
      </c>
      <c r="F693" s="810">
        <v>46553854.02075468</v>
      </c>
      <c r="G693" s="1"/>
      <c r="I693" s="1"/>
    </row>
    <row r="694" spans="2:9" ht="13.15" customHeight="1" x14ac:dyDescent="0.2">
      <c r="B694" s="1051" t="s">
        <v>1424</v>
      </c>
      <c r="C694" s="804">
        <v>54144684.860677391</v>
      </c>
      <c r="D694" s="804">
        <v>1338632.3583137854</v>
      </c>
      <c r="E694" s="804">
        <v>22696183.182763882</v>
      </c>
      <c r="F694" s="803">
        <v>78179500.401755065</v>
      </c>
      <c r="G694" s="1"/>
      <c r="I694" s="1"/>
    </row>
    <row r="695" spans="2:9" ht="13.15" customHeight="1" x14ac:dyDescent="0.2">
      <c r="B695" s="1054" t="s">
        <v>1425</v>
      </c>
      <c r="C695" s="809">
        <v>56206453.945981398</v>
      </c>
      <c r="D695" s="809">
        <v>3088737.9308952922</v>
      </c>
      <c r="E695" s="809">
        <v>28824737.743569411</v>
      </c>
      <c r="F695" s="810">
        <v>88119929.620446101</v>
      </c>
      <c r="G695" s="1"/>
      <c r="I695" s="1"/>
    </row>
    <row r="696" spans="2:9" ht="13.15" customHeight="1" x14ac:dyDescent="0.2">
      <c r="B696" s="1051" t="s">
        <v>1426</v>
      </c>
      <c r="C696" s="804">
        <v>102576079.69684903</v>
      </c>
      <c r="D696" s="804">
        <v>5118023.8105030283</v>
      </c>
      <c r="E696" s="804">
        <v>13459213.648805067</v>
      </c>
      <c r="F696" s="803">
        <v>121153317.15615712</v>
      </c>
      <c r="G696" s="1"/>
      <c r="I696" s="1"/>
    </row>
    <row r="697" spans="2:9" ht="13.15" customHeight="1" x14ac:dyDescent="0.2">
      <c r="B697" s="1054" t="s">
        <v>1427</v>
      </c>
      <c r="C697" s="809">
        <v>20456397.84762267</v>
      </c>
      <c r="D697" s="809">
        <v>333635.92070374085</v>
      </c>
      <c r="E697" s="809">
        <v>1705287.3084069048</v>
      </c>
      <c r="F697" s="810">
        <v>22495321.076733317</v>
      </c>
      <c r="G697" s="1"/>
      <c r="I697" s="1"/>
    </row>
    <row r="698" spans="2:9" ht="13.15" customHeight="1" x14ac:dyDescent="0.2">
      <c r="B698" s="1051" t="s">
        <v>1428</v>
      </c>
      <c r="C698" s="804">
        <v>117527.10961063432</v>
      </c>
      <c r="D698" s="804">
        <v>0</v>
      </c>
      <c r="E698" s="804">
        <v>505.99619749215816</v>
      </c>
      <c r="F698" s="803">
        <v>118033.10580812648</v>
      </c>
      <c r="G698" s="1"/>
      <c r="I698" s="1"/>
    </row>
    <row r="699" spans="2:9" ht="13.15" customHeight="1" x14ac:dyDescent="0.2">
      <c r="B699" s="1054" t="s">
        <v>1429</v>
      </c>
      <c r="C699" s="809">
        <v>12826816.030103544</v>
      </c>
      <c r="D699" s="809">
        <v>534119.61931538989</v>
      </c>
      <c r="E699" s="809">
        <v>3800853.6869870322</v>
      </c>
      <c r="F699" s="810">
        <v>17161789.336405966</v>
      </c>
      <c r="G699" s="1"/>
      <c r="I699" s="1"/>
    </row>
    <row r="700" spans="2:9" ht="13.15" customHeight="1" x14ac:dyDescent="0.2">
      <c r="B700" s="1051" t="s">
        <v>1430</v>
      </c>
      <c r="C700" s="804">
        <v>24647561.826080784</v>
      </c>
      <c r="D700" s="804">
        <v>1891587.6047576377</v>
      </c>
      <c r="E700" s="804">
        <v>17362943.26931997</v>
      </c>
      <c r="F700" s="803">
        <v>43902092.700158387</v>
      </c>
      <c r="G700" s="1"/>
      <c r="I700" s="1"/>
    </row>
    <row r="701" spans="2:9" ht="13.15" customHeight="1" x14ac:dyDescent="0.2">
      <c r="B701" s="1054" t="s">
        <v>1431</v>
      </c>
      <c r="C701" s="809">
        <v>61089828.058422357</v>
      </c>
      <c r="D701" s="809">
        <v>3036111.8262545429</v>
      </c>
      <c r="E701" s="809">
        <v>32899081.008238584</v>
      </c>
      <c r="F701" s="810">
        <v>97025020.892915487</v>
      </c>
      <c r="G701" s="1"/>
      <c r="I701" s="1"/>
    </row>
    <row r="702" spans="2:9" ht="13.15" customHeight="1" x14ac:dyDescent="0.2">
      <c r="B702" s="1051" t="s">
        <v>1432</v>
      </c>
      <c r="C702" s="804">
        <v>42508819.297451958</v>
      </c>
      <c r="D702" s="804">
        <v>2418278.3085904256</v>
      </c>
      <c r="E702" s="804">
        <v>24144171.78307417</v>
      </c>
      <c r="F702" s="803">
        <v>69071269.389116555</v>
      </c>
      <c r="G702" s="1"/>
      <c r="I702" s="1"/>
    </row>
    <row r="703" spans="2:9" ht="13.15" customHeight="1" x14ac:dyDescent="0.2">
      <c r="B703" s="1054" t="s">
        <v>1433</v>
      </c>
      <c r="C703" s="809">
        <v>32448116.956188925</v>
      </c>
      <c r="D703" s="809">
        <v>2072570.400227455</v>
      </c>
      <c r="E703" s="809">
        <v>113580501.46845989</v>
      </c>
      <c r="F703" s="810">
        <v>148101188.82487628</v>
      </c>
      <c r="G703" s="1"/>
      <c r="I703" s="1"/>
    </row>
    <row r="704" spans="2:9" ht="13.15" customHeight="1" x14ac:dyDescent="0.2">
      <c r="B704" s="1051" t="s">
        <v>1434</v>
      </c>
      <c r="C704" s="804">
        <v>18420942.836744301</v>
      </c>
      <c r="D704" s="804">
        <v>169645.38340868187</v>
      </c>
      <c r="E704" s="804">
        <v>1252214.0897437183</v>
      </c>
      <c r="F704" s="803">
        <v>19842802.3098967</v>
      </c>
      <c r="G704" s="1"/>
      <c r="I704" s="1"/>
    </row>
    <row r="705" spans="2:9" ht="13.15" customHeight="1" x14ac:dyDescent="0.2">
      <c r="B705" s="1054" t="s">
        <v>1435</v>
      </c>
      <c r="C705" s="809">
        <v>36470352.75737609</v>
      </c>
      <c r="D705" s="809">
        <v>1934844.4055434633</v>
      </c>
      <c r="E705" s="809">
        <v>16616788.626593098</v>
      </c>
      <c r="F705" s="810">
        <v>55021985.789512649</v>
      </c>
      <c r="G705" s="1"/>
      <c r="I705" s="1"/>
    </row>
    <row r="706" spans="2:9" ht="13.15" customHeight="1" x14ac:dyDescent="0.2">
      <c r="B706" s="1051" t="s">
        <v>1436</v>
      </c>
      <c r="C706" s="804">
        <v>76418117.267210677</v>
      </c>
      <c r="D706" s="804">
        <v>3678671.4357488155</v>
      </c>
      <c r="E706" s="804">
        <v>20929610.68274273</v>
      </c>
      <c r="F706" s="803">
        <v>101026399.38570222</v>
      </c>
      <c r="G706" s="1"/>
      <c r="I706" s="1"/>
    </row>
    <row r="707" spans="2:9" ht="13.15" customHeight="1" x14ac:dyDescent="0.2">
      <c r="B707" s="1054" t="s">
        <v>1437</v>
      </c>
      <c r="C707" s="809">
        <v>25705987.524349172</v>
      </c>
      <c r="D707" s="809">
        <v>929584.62951146252</v>
      </c>
      <c r="E707" s="809">
        <v>1684587.8405007678</v>
      </c>
      <c r="F707" s="810">
        <v>28320159.994361404</v>
      </c>
      <c r="G707" s="1"/>
      <c r="I707" s="1"/>
    </row>
    <row r="708" spans="2:9" ht="13.15" customHeight="1" x14ac:dyDescent="0.2">
      <c r="B708" s="1051" t="s">
        <v>1438</v>
      </c>
      <c r="C708" s="804">
        <v>854523389.23873258</v>
      </c>
      <c r="D708" s="804">
        <v>28038487.240793504</v>
      </c>
      <c r="E708" s="804">
        <v>263978438.45711306</v>
      </c>
      <c r="F708" s="803">
        <v>1146540314.9366391</v>
      </c>
      <c r="G708" s="1"/>
      <c r="I708" s="1"/>
    </row>
    <row r="709" spans="2:9" ht="13.15" customHeight="1" x14ac:dyDescent="0.2">
      <c r="B709" s="1054" t="s">
        <v>1439</v>
      </c>
      <c r="C709" s="809">
        <v>52613696.561584823</v>
      </c>
      <c r="D709" s="809">
        <v>2868628.5898893066</v>
      </c>
      <c r="E709" s="809">
        <v>10649132.722895272</v>
      </c>
      <c r="F709" s="810">
        <v>66131457.874369405</v>
      </c>
      <c r="G709" s="1"/>
      <c r="I709" s="1"/>
    </row>
    <row r="710" spans="2:9" ht="13.15" customHeight="1" x14ac:dyDescent="0.2">
      <c r="B710" s="1051" t="s">
        <v>1440</v>
      </c>
      <c r="C710" s="804">
        <v>42803046.098542139</v>
      </c>
      <c r="D710" s="804">
        <v>2302811.3405203489</v>
      </c>
      <c r="E710" s="804">
        <v>7966806.9471002836</v>
      </c>
      <c r="F710" s="803">
        <v>53072664.386162773</v>
      </c>
      <c r="G710" s="1"/>
      <c r="I710" s="1"/>
    </row>
    <row r="711" spans="2:9" ht="13.15" customHeight="1" x14ac:dyDescent="0.2">
      <c r="B711" s="1054" t="s">
        <v>1441</v>
      </c>
      <c r="C711" s="809">
        <v>48967902.001273505</v>
      </c>
      <c r="D711" s="809">
        <v>4011905.4188611447</v>
      </c>
      <c r="E711" s="809">
        <v>33908296.284826428</v>
      </c>
      <c r="F711" s="810">
        <v>86888103.704961076</v>
      </c>
      <c r="G711" s="1"/>
      <c r="I711" s="1"/>
    </row>
    <row r="712" spans="2:9" ht="13.15" customHeight="1" x14ac:dyDescent="0.2">
      <c r="B712" s="1051" t="s">
        <v>1442</v>
      </c>
      <c r="C712" s="804">
        <v>33661018.542147413</v>
      </c>
      <c r="D712" s="804">
        <v>2834228.2760314336</v>
      </c>
      <c r="E712" s="804">
        <v>17234994.601580776</v>
      </c>
      <c r="F712" s="803">
        <v>53730241.419759624</v>
      </c>
      <c r="G712" s="1"/>
      <c r="I712" s="1"/>
    </row>
    <row r="713" spans="2:9" ht="13.15" customHeight="1" x14ac:dyDescent="0.2">
      <c r="B713" s="1054" t="s">
        <v>1443</v>
      </c>
      <c r="C713" s="809">
        <v>27566242.609647892</v>
      </c>
      <c r="D713" s="809">
        <v>1114184.8633039654</v>
      </c>
      <c r="E713" s="809">
        <v>12071741.685410118</v>
      </c>
      <c r="F713" s="810">
        <v>40752169.158361979</v>
      </c>
      <c r="G713" s="1"/>
      <c r="I713" s="1"/>
    </row>
    <row r="714" spans="2:9" ht="13.15" customHeight="1" x14ac:dyDescent="0.2">
      <c r="B714" s="1051" t="s">
        <v>1444</v>
      </c>
      <c r="C714" s="804">
        <v>50133901.817271344</v>
      </c>
      <c r="D714" s="804">
        <v>3395582.6321440511</v>
      </c>
      <c r="E714" s="804">
        <v>23527747.941465676</v>
      </c>
      <c r="F714" s="803">
        <v>77057232.390881062</v>
      </c>
      <c r="G714" s="1"/>
      <c r="I714" s="1"/>
    </row>
    <row r="715" spans="2:9" ht="13.15" customHeight="1" x14ac:dyDescent="0.2">
      <c r="B715" s="1054" t="s">
        <v>1445</v>
      </c>
      <c r="C715" s="809">
        <v>66459126.322432041</v>
      </c>
      <c r="D715" s="809">
        <v>6805676.5973296762</v>
      </c>
      <c r="E715" s="809">
        <v>28897828.628456134</v>
      </c>
      <c r="F715" s="810">
        <v>102162631.54821785</v>
      </c>
      <c r="G715" s="1"/>
      <c r="I715" s="1"/>
    </row>
    <row r="716" spans="2:9" ht="13.15" customHeight="1" x14ac:dyDescent="0.2">
      <c r="B716" s="1051" t="s">
        <v>1446</v>
      </c>
      <c r="C716" s="804">
        <v>45854660.677782521</v>
      </c>
      <c r="D716" s="804">
        <v>3899972.7296120874</v>
      </c>
      <c r="E716" s="804">
        <v>30032447.941943951</v>
      </c>
      <c r="F716" s="803">
        <v>79787081.349338561</v>
      </c>
      <c r="G716" s="1"/>
      <c r="I716" s="1"/>
    </row>
    <row r="717" spans="2:9" ht="13.15" customHeight="1" x14ac:dyDescent="0.2">
      <c r="B717" s="1054" t="s">
        <v>1447</v>
      </c>
      <c r="C717" s="809">
        <v>121780173.01805212</v>
      </c>
      <c r="D717" s="809">
        <v>5508152.7526752166</v>
      </c>
      <c r="E717" s="809">
        <v>68806769.87181057</v>
      </c>
      <c r="F717" s="810">
        <v>196095095.64253789</v>
      </c>
      <c r="G717" s="1"/>
      <c r="I717" s="1"/>
    </row>
    <row r="718" spans="2:9" ht="13.15" customHeight="1" x14ac:dyDescent="0.2">
      <c r="B718" s="1051" t="s">
        <v>1448</v>
      </c>
      <c r="C718" s="804">
        <v>50588739.912005782</v>
      </c>
      <c r="D718" s="804">
        <v>3178952.1302912985</v>
      </c>
      <c r="E718" s="804">
        <v>12497673.304040655</v>
      </c>
      <c r="F718" s="803">
        <v>66265365.346337736</v>
      </c>
      <c r="G718" s="1"/>
      <c r="I718" s="1"/>
    </row>
    <row r="719" spans="2:9" ht="13.15" customHeight="1" x14ac:dyDescent="0.2">
      <c r="B719" s="1054" t="s">
        <v>1449</v>
      </c>
      <c r="C719" s="809">
        <v>593835852.96808267</v>
      </c>
      <c r="D719" s="809">
        <v>15119215.138873477</v>
      </c>
      <c r="E719" s="809">
        <v>88516941.368437663</v>
      </c>
      <c r="F719" s="810">
        <v>697472009.47539377</v>
      </c>
      <c r="G719" s="1"/>
      <c r="I719" s="1"/>
    </row>
    <row r="720" spans="2:9" ht="13.15" customHeight="1" x14ac:dyDescent="0.2">
      <c r="B720" s="1051" t="s">
        <v>1450</v>
      </c>
      <c r="C720" s="804">
        <v>118972747.5957869</v>
      </c>
      <c r="D720" s="804">
        <v>1054767.3993600903</v>
      </c>
      <c r="E720" s="804">
        <v>10283364.974907344</v>
      </c>
      <c r="F720" s="803">
        <v>130310879.97005433</v>
      </c>
      <c r="G720" s="1"/>
      <c r="I720" s="1"/>
    </row>
    <row r="721" spans="2:9" ht="13.15" customHeight="1" x14ac:dyDescent="0.2">
      <c r="B721" s="1054" t="s">
        <v>1451</v>
      </c>
      <c r="C721" s="809">
        <v>158310789.09613344</v>
      </c>
      <c r="D721" s="809">
        <v>1965072.8844008434</v>
      </c>
      <c r="E721" s="809">
        <v>46133241.964548007</v>
      </c>
      <c r="F721" s="810">
        <v>206409103.94508231</v>
      </c>
      <c r="G721" s="1"/>
      <c r="I721" s="1"/>
    </row>
    <row r="722" spans="2:9" ht="13.15" customHeight="1" x14ac:dyDescent="0.2">
      <c r="B722" s="1051" t="s">
        <v>1452</v>
      </c>
      <c r="C722" s="804">
        <v>179091818.089908</v>
      </c>
      <c r="D722" s="804">
        <v>5065023.4881047625</v>
      </c>
      <c r="E722" s="804">
        <v>20264277.595047284</v>
      </c>
      <c r="F722" s="803">
        <v>204421119.17306006</v>
      </c>
      <c r="G722" s="1"/>
      <c r="I722" s="1"/>
    </row>
    <row r="723" spans="2:9" ht="13.15" customHeight="1" x14ac:dyDescent="0.2">
      <c r="B723" s="1054" t="s">
        <v>1453</v>
      </c>
      <c r="C723" s="809">
        <v>380680806.39014381</v>
      </c>
      <c r="D723" s="809">
        <v>7167794.6473557055</v>
      </c>
      <c r="E723" s="809">
        <v>43094649.986888766</v>
      </c>
      <c r="F723" s="810">
        <v>430943251.02438831</v>
      </c>
      <c r="G723" s="1"/>
      <c r="I723" s="1"/>
    </row>
    <row r="724" spans="2:9" ht="13.15" customHeight="1" x14ac:dyDescent="0.2">
      <c r="B724" s="1051" t="s">
        <v>1454</v>
      </c>
      <c r="C724" s="804">
        <v>49813360.941755578</v>
      </c>
      <c r="D724" s="804">
        <v>1795482.9406599416</v>
      </c>
      <c r="E724" s="804">
        <v>5363276.6855630474</v>
      </c>
      <c r="F724" s="803">
        <v>56972120.567978568</v>
      </c>
      <c r="G724" s="1"/>
      <c r="I724" s="1"/>
    </row>
    <row r="725" spans="2:9" ht="13.15" customHeight="1" x14ac:dyDescent="0.2">
      <c r="B725" s="1054" t="s">
        <v>1455</v>
      </c>
      <c r="C725" s="809">
        <v>55514516.496707641</v>
      </c>
      <c r="D725" s="809">
        <v>1012425.3530926463</v>
      </c>
      <c r="E725" s="809">
        <v>5714544.8880324205</v>
      </c>
      <c r="F725" s="810">
        <v>62241486.73783271</v>
      </c>
      <c r="G725" s="1"/>
      <c r="I725" s="1"/>
    </row>
    <row r="726" spans="2:9" ht="13.15" customHeight="1" x14ac:dyDescent="0.2">
      <c r="B726" s="1051" t="s">
        <v>1456</v>
      </c>
      <c r="C726" s="804">
        <v>479177386.4969005</v>
      </c>
      <c r="D726" s="804">
        <v>10666827.699578391</v>
      </c>
      <c r="E726" s="804">
        <v>67747816.392608732</v>
      </c>
      <c r="F726" s="803">
        <v>557592030.58908761</v>
      </c>
      <c r="G726" s="1"/>
      <c r="I726" s="1"/>
    </row>
    <row r="727" spans="2:9" ht="13.15" customHeight="1" x14ac:dyDescent="0.2">
      <c r="B727" s="1054" t="s">
        <v>1457</v>
      </c>
      <c r="C727" s="809">
        <v>42347798.976744108</v>
      </c>
      <c r="D727" s="809">
        <v>313636.06055188412</v>
      </c>
      <c r="E727" s="809">
        <v>4476358.6106390636</v>
      </c>
      <c r="F727" s="810">
        <v>47137793.647935055</v>
      </c>
      <c r="G727" s="1"/>
      <c r="I727" s="1"/>
    </row>
    <row r="728" spans="2:9" ht="13.15" customHeight="1" x14ac:dyDescent="0.2">
      <c r="B728" s="1051" t="s">
        <v>1458</v>
      </c>
      <c r="C728" s="804">
        <v>37161472.152522616</v>
      </c>
      <c r="D728" s="804">
        <v>346373.18437633716</v>
      </c>
      <c r="E728" s="804">
        <v>231240.2622539163</v>
      </c>
      <c r="F728" s="803">
        <v>37739085.59915287</v>
      </c>
      <c r="G728" s="1"/>
      <c r="I728" s="1"/>
    </row>
    <row r="729" spans="2:9" ht="13.15" customHeight="1" x14ac:dyDescent="0.2">
      <c r="B729" s="1054" t="s">
        <v>1459</v>
      </c>
      <c r="C729" s="809">
        <v>32927769.359449055</v>
      </c>
      <c r="D729" s="809">
        <v>1144648.9607494124</v>
      </c>
      <c r="E729" s="809">
        <v>5217194.4937916109</v>
      </c>
      <c r="F729" s="810">
        <v>39289612.813990079</v>
      </c>
      <c r="G729" s="1"/>
      <c r="I729" s="1"/>
    </row>
    <row r="730" spans="2:9" ht="13.15" customHeight="1" x14ac:dyDescent="0.2">
      <c r="B730" s="1051" t="s">
        <v>1460</v>
      </c>
      <c r="C730" s="804">
        <v>12452283.582191238</v>
      </c>
      <c r="D730" s="804">
        <v>616114.88796291943</v>
      </c>
      <c r="E730" s="804">
        <v>2709248.3152261605</v>
      </c>
      <c r="F730" s="803">
        <v>15777646.785380317</v>
      </c>
      <c r="G730" s="1"/>
      <c r="I730" s="1"/>
    </row>
    <row r="731" spans="2:9" ht="13.15" customHeight="1" x14ac:dyDescent="0.2">
      <c r="B731" s="1054" t="s">
        <v>1461</v>
      </c>
      <c r="C731" s="809">
        <v>95373522.133738846</v>
      </c>
      <c r="D731" s="809">
        <v>3654693.7794336989</v>
      </c>
      <c r="E731" s="809">
        <v>13389151.219957286</v>
      </c>
      <c r="F731" s="810">
        <v>112417367.13312984</v>
      </c>
      <c r="G731" s="1"/>
      <c r="I731" s="1"/>
    </row>
    <row r="732" spans="2:9" ht="13.15" customHeight="1" x14ac:dyDescent="0.2">
      <c r="B732" s="1051" t="s">
        <v>1462</v>
      </c>
      <c r="C732" s="804">
        <v>280072692.2386775</v>
      </c>
      <c r="D732" s="804">
        <v>2900049.0216039703</v>
      </c>
      <c r="E732" s="804">
        <v>21579917.385385849</v>
      </c>
      <c r="F732" s="803">
        <v>304552658.64566731</v>
      </c>
      <c r="G732" s="1"/>
      <c r="I732" s="1"/>
    </row>
    <row r="733" spans="2:9" ht="13.15" customHeight="1" x14ac:dyDescent="0.2">
      <c r="B733" s="1054" t="s">
        <v>1463</v>
      </c>
      <c r="C733" s="809">
        <v>74203099.375407428</v>
      </c>
      <c r="D733" s="809">
        <v>2936902.5407611327</v>
      </c>
      <c r="E733" s="809">
        <v>28482744.338636041</v>
      </c>
      <c r="F733" s="810">
        <v>105622746.2548046</v>
      </c>
      <c r="G733" s="1"/>
      <c r="I733" s="1"/>
    </row>
    <row r="734" spans="2:9" ht="13.15" customHeight="1" x14ac:dyDescent="0.2">
      <c r="B734" s="1051" t="s">
        <v>1464</v>
      </c>
      <c r="C734" s="804">
        <v>128550525.31728096</v>
      </c>
      <c r="D734" s="804">
        <v>1117649.8425402532</v>
      </c>
      <c r="E734" s="804">
        <v>5066804.5560431583</v>
      </c>
      <c r="F734" s="803">
        <v>134734979.71586436</v>
      </c>
      <c r="G734" s="1"/>
      <c r="I734" s="1"/>
    </row>
    <row r="735" spans="2:9" ht="13.15" customHeight="1" x14ac:dyDescent="0.2">
      <c r="B735" s="1054" t="s">
        <v>1465</v>
      </c>
      <c r="C735" s="809">
        <v>80713310.462180272</v>
      </c>
      <c r="D735" s="809">
        <v>2740161.0197246759</v>
      </c>
      <c r="E735" s="809">
        <v>39683736.604791485</v>
      </c>
      <c r="F735" s="810">
        <v>123137208.08669645</v>
      </c>
      <c r="G735" s="1"/>
      <c r="I735" s="1"/>
    </row>
    <row r="736" spans="2:9" ht="13.15" customHeight="1" x14ac:dyDescent="0.2">
      <c r="B736" s="1051" t="s">
        <v>1466</v>
      </c>
      <c r="C736" s="804">
        <v>54547440.175978824</v>
      </c>
      <c r="D736" s="804">
        <v>2919619.2243305258</v>
      </c>
      <c r="E736" s="804">
        <v>6812819.7275228808</v>
      </c>
      <c r="F736" s="803">
        <v>64279879.127832234</v>
      </c>
      <c r="G736" s="1"/>
      <c r="I736" s="1"/>
    </row>
    <row r="737" spans="2:9" ht="13.15" customHeight="1" x14ac:dyDescent="0.2">
      <c r="B737" s="1054" t="s">
        <v>1467</v>
      </c>
      <c r="C737" s="809">
        <v>8468905.3520470448</v>
      </c>
      <c r="D737" s="809">
        <v>304003.4182750021</v>
      </c>
      <c r="E737" s="809">
        <v>4153027.0404415741</v>
      </c>
      <c r="F737" s="810">
        <v>12925935.810763622</v>
      </c>
      <c r="G737" s="1"/>
      <c r="I737" s="1"/>
    </row>
    <row r="738" spans="2:9" ht="13.15" customHeight="1" x14ac:dyDescent="0.2">
      <c r="B738" s="1051" t="s">
        <v>1468</v>
      </c>
      <c r="C738" s="804">
        <v>30825370.252493151</v>
      </c>
      <c r="D738" s="804">
        <v>2139555.3788233823</v>
      </c>
      <c r="E738" s="804">
        <v>16437476.224106817</v>
      </c>
      <c r="F738" s="803">
        <v>49402401.855423346</v>
      </c>
      <c r="G738" s="1"/>
      <c r="I738" s="1"/>
    </row>
    <row r="739" spans="2:9" ht="13.15" customHeight="1" x14ac:dyDescent="0.2">
      <c r="B739" s="1054" t="s">
        <v>1469</v>
      </c>
      <c r="C739" s="809">
        <v>10990011.82978514</v>
      </c>
      <c r="D739" s="809">
        <v>242409.9473707389</v>
      </c>
      <c r="E739" s="809">
        <v>947920.62647687155</v>
      </c>
      <c r="F739" s="810">
        <v>12180342.403632751</v>
      </c>
      <c r="G739" s="1"/>
      <c r="I739" s="1"/>
    </row>
    <row r="740" spans="2:9" ht="13.15" customHeight="1" x14ac:dyDescent="0.2">
      <c r="B740" s="1051" t="s">
        <v>1470</v>
      </c>
      <c r="C740" s="804">
        <v>45420410.278583139</v>
      </c>
      <c r="D740" s="804">
        <v>3228639.9325396726</v>
      </c>
      <c r="E740" s="804">
        <v>12553861.114149138</v>
      </c>
      <c r="F740" s="803">
        <v>61202911.325271949</v>
      </c>
      <c r="G740" s="1"/>
      <c r="I740" s="1"/>
    </row>
    <row r="741" spans="2:9" ht="13.15" customHeight="1" x14ac:dyDescent="0.2">
      <c r="B741" s="1054" t="s">
        <v>1471</v>
      </c>
      <c r="C741" s="809">
        <v>63933929.574057832</v>
      </c>
      <c r="D741" s="809">
        <v>4767090.7134517385</v>
      </c>
      <c r="E741" s="809">
        <v>48554894.212519825</v>
      </c>
      <c r="F741" s="810">
        <v>117255914.5000294</v>
      </c>
      <c r="G741" s="1"/>
      <c r="I741" s="1"/>
    </row>
    <row r="742" spans="2:9" ht="13.15" customHeight="1" x14ac:dyDescent="0.2">
      <c r="B742" s="1051" t="s">
        <v>1472</v>
      </c>
      <c r="C742" s="804">
        <v>34908823.770867266</v>
      </c>
      <c r="D742" s="804">
        <v>1399380.3742843934</v>
      </c>
      <c r="E742" s="804">
        <v>8375032.0868669711</v>
      </c>
      <c r="F742" s="803">
        <v>44683236.232018635</v>
      </c>
      <c r="G742" s="1"/>
      <c r="I742" s="1"/>
    </row>
    <row r="743" spans="2:9" ht="13.15" customHeight="1" x14ac:dyDescent="0.2">
      <c r="B743" s="1054" t="s">
        <v>1473</v>
      </c>
      <c r="C743" s="809">
        <v>888952.15157927573</v>
      </c>
      <c r="D743" s="809">
        <v>14830.111131314505</v>
      </c>
      <c r="E743" s="809">
        <v>204991.70950901054</v>
      </c>
      <c r="F743" s="810">
        <v>1108773.9722196008</v>
      </c>
      <c r="G743" s="1"/>
      <c r="I743" s="1"/>
    </row>
    <row r="744" spans="2:9" ht="13.15" customHeight="1" x14ac:dyDescent="0.2">
      <c r="B744" s="1051" t="s">
        <v>1474</v>
      </c>
      <c r="C744" s="804">
        <v>48710623.978262767</v>
      </c>
      <c r="D744" s="804">
        <v>1825655.9798495413</v>
      </c>
      <c r="E744" s="804">
        <v>40236924.8927662</v>
      </c>
      <c r="F744" s="803">
        <v>90773204.850878507</v>
      </c>
      <c r="G744" s="1"/>
      <c r="I744" s="1"/>
    </row>
    <row r="745" spans="2:9" ht="13.15" customHeight="1" x14ac:dyDescent="0.2">
      <c r="B745" s="1054" t="s">
        <v>1475</v>
      </c>
      <c r="C745" s="809">
        <v>48416397.177172564</v>
      </c>
      <c r="D745" s="809">
        <v>3009764.1241418039</v>
      </c>
      <c r="E745" s="809">
        <v>6230211.8690228136</v>
      </c>
      <c r="F745" s="810">
        <v>57656373.170337185</v>
      </c>
      <c r="G745" s="1"/>
      <c r="I745" s="1"/>
    </row>
    <row r="746" spans="2:9" ht="13.15" customHeight="1" x14ac:dyDescent="0.2">
      <c r="B746" s="1051" t="s">
        <v>1476</v>
      </c>
      <c r="C746" s="804">
        <v>74144608.505311221</v>
      </c>
      <c r="D746" s="804">
        <v>3633307.927587328</v>
      </c>
      <c r="E746" s="804">
        <v>26155188.708959024</v>
      </c>
      <c r="F746" s="803">
        <v>103933105.14185758</v>
      </c>
      <c r="G746" s="1"/>
      <c r="I746" s="1"/>
    </row>
    <row r="747" spans="2:9" ht="13.15" customHeight="1" x14ac:dyDescent="0.2">
      <c r="B747" s="1054" t="s">
        <v>1477</v>
      </c>
      <c r="C747" s="809">
        <v>211194.30717734637</v>
      </c>
      <c r="D747" s="809">
        <v>0</v>
      </c>
      <c r="E747" s="809">
        <v>0</v>
      </c>
      <c r="F747" s="810">
        <v>211194.30717734637</v>
      </c>
      <c r="G747" s="1"/>
      <c r="I747" s="1"/>
    </row>
    <row r="748" spans="2:9" ht="13.15" customHeight="1" x14ac:dyDescent="0.2">
      <c r="B748" s="1051" t="s">
        <v>1478</v>
      </c>
      <c r="C748" s="804">
        <v>0</v>
      </c>
      <c r="D748" s="804">
        <v>7622.95431983456</v>
      </c>
      <c r="E748" s="804">
        <v>0</v>
      </c>
      <c r="F748" s="803">
        <v>7622.95431983456</v>
      </c>
      <c r="G748" s="1"/>
      <c r="I748" s="1"/>
    </row>
    <row r="749" spans="2:9" ht="13.15" customHeight="1" x14ac:dyDescent="0.2">
      <c r="B749" s="1054" t="s">
        <v>1479</v>
      </c>
      <c r="C749" s="809">
        <v>14643577.904305059</v>
      </c>
      <c r="D749" s="809">
        <v>941878.37584181339</v>
      </c>
      <c r="E749" s="809">
        <v>1625070.0377707523</v>
      </c>
      <c r="F749" s="810">
        <v>17210526.317917626</v>
      </c>
      <c r="G749" s="1"/>
      <c r="I749" s="1"/>
    </row>
    <row r="750" spans="2:9" ht="13.15" customHeight="1" x14ac:dyDescent="0.2">
      <c r="B750" s="1051" t="s">
        <v>1480</v>
      </c>
      <c r="C750" s="804">
        <v>35784687.056411028</v>
      </c>
      <c r="D750" s="804">
        <v>2450682.7944081947</v>
      </c>
      <c r="E750" s="804">
        <v>5363559.6934168749</v>
      </c>
      <c r="F750" s="803">
        <v>43598929.544236094</v>
      </c>
      <c r="G750" s="1"/>
      <c r="I750" s="1"/>
    </row>
    <row r="751" spans="2:9" ht="13.15" customHeight="1" x14ac:dyDescent="0.2">
      <c r="B751" s="1054" t="s">
        <v>1481</v>
      </c>
      <c r="C751" s="809">
        <v>19421150.349625517</v>
      </c>
      <c r="D751" s="809">
        <v>1398119.1218423843</v>
      </c>
      <c r="E751" s="809">
        <v>4027413.4844141463</v>
      </c>
      <c r="F751" s="810">
        <v>24846682.955882046</v>
      </c>
      <c r="G751" s="1"/>
      <c r="I751" s="1"/>
    </row>
    <row r="752" spans="2:9" ht="13.15" customHeight="1" x14ac:dyDescent="0.2">
      <c r="B752" s="1051" t="s">
        <v>1482</v>
      </c>
      <c r="C752" s="804">
        <v>840830526.57261157</v>
      </c>
      <c r="D752" s="804">
        <v>15680320.016481072</v>
      </c>
      <c r="E752" s="804">
        <v>112867183.13331872</v>
      </c>
      <c r="F752" s="803">
        <v>969378029.72241139</v>
      </c>
      <c r="G752" s="1"/>
      <c r="I752" s="1"/>
    </row>
    <row r="753" spans="2:9" ht="13.15" customHeight="1" x14ac:dyDescent="0.2">
      <c r="B753" s="1054" t="s">
        <v>1483</v>
      </c>
      <c r="C753" s="809">
        <v>133948046.44867982</v>
      </c>
      <c r="D753" s="809">
        <v>2951704.9320585588</v>
      </c>
      <c r="E753" s="809">
        <v>20170174.554580703</v>
      </c>
      <c r="F753" s="810">
        <v>157069925.93531907</v>
      </c>
      <c r="G753" s="1"/>
      <c r="I753" s="1"/>
    </row>
    <row r="754" spans="2:9" ht="13.15" customHeight="1" x14ac:dyDescent="0.2">
      <c r="B754" s="1051" t="s">
        <v>1484</v>
      </c>
      <c r="C754" s="804">
        <v>87706718.85343115</v>
      </c>
      <c r="D754" s="804">
        <v>2667063.8177559343</v>
      </c>
      <c r="E754" s="804">
        <v>5886665.0806972934</v>
      </c>
      <c r="F754" s="803">
        <v>96260447.751884386</v>
      </c>
      <c r="G754" s="1"/>
      <c r="I754" s="1"/>
    </row>
    <row r="755" spans="2:9" ht="13.15" customHeight="1" x14ac:dyDescent="0.2">
      <c r="B755" s="1054" t="s">
        <v>1485</v>
      </c>
      <c r="C755" s="809">
        <v>107951922.39387652</v>
      </c>
      <c r="D755" s="809">
        <v>2098128.0870743184</v>
      </c>
      <c r="E755" s="809">
        <v>6682377.7794691855</v>
      </c>
      <c r="F755" s="810">
        <v>116732428.26042004</v>
      </c>
      <c r="G755" s="1"/>
      <c r="I755" s="1"/>
    </row>
    <row r="756" spans="2:9" ht="13.15" customHeight="1" x14ac:dyDescent="0.2">
      <c r="B756" s="1051" t="s">
        <v>1486</v>
      </c>
      <c r="C756" s="804">
        <v>77511446.608240426</v>
      </c>
      <c r="D756" s="804">
        <v>1734721.0647723877</v>
      </c>
      <c r="E756" s="804">
        <v>8286762.975853757</v>
      </c>
      <c r="F756" s="803">
        <v>87532930.648866564</v>
      </c>
      <c r="G756" s="1"/>
      <c r="I756" s="1"/>
    </row>
    <row r="757" spans="2:9" ht="13.15" customHeight="1" x14ac:dyDescent="0.2">
      <c r="B757" s="1054" t="s">
        <v>1487</v>
      </c>
      <c r="C757" s="809">
        <v>43566154.256884031</v>
      </c>
      <c r="D757" s="809">
        <v>914588.19937680557</v>
      </c>
      <c r="E757" s="809">
        <v>3242360.3840050627</v>
      </c>
      <c r="F757" s="810">
        <v>47723102.8402659</v>
      </c>
      <c r="G757" s="1"/>
      <c r="I757" s="1"/>
    </row>
    <row r="758" spans="2:9" ht="13.15" customHeight="1" x14ac:dyDescent="0.2">
      <c r="B758" s="1051" t="s">
        <v>1488</v>
      </c>
      <c r="C758" s="804">
        <v>164683158.06246966</v>
      </c>
      <c r="D758" s="804">
        <v>2635906.7244632272</v>
      </c>
      <c r="E758" s="804">
        <v>9824268.6746964529</v>
      </c>
      <c r="F758" s="803">
        <v>177143333.46162933</v>
      </c>
      <c r="G758" s="1"/>
      <c r="I758" s="1"/>
    </row>
    <row r="759" spans="2:9" ht="13.15" customHeight="1" x14ac:dyDescent="0.2">
      <c r="B759" s="1054" t="s">
        <v>1489</v>
      </c>
      <c r="C759" s="809">
        <v>64003191.490162499</v>
      </c>
      <c r="D759" s="809">
        <v>1349595.5526174011</v>
      </c>
      <c r="E759" s="809">
        <v>9343789.0324148796</v>
      </c>
      <c r="F759" s="810">
        <v>74696576.075194776</v>
      </c>
      <c r="G759" s="1"/>
      <c r="I759" s="1"/>
    </row>
    <row r="760" spans="2:9" ht="13.15" customHeight="1" x14ac:dyDescent="0.2">
      <c r="B760" s="1051" t="s">
        <v>1490</v>
      </c>
      <c r="C760" s="804">
        <v>29425134.271401256</v>
      </c>
      <c r="D760" s="804">
        <v>1465658.4971161184</v>
      </c>
      <c r="E760" s="804">
        <v>7140112.3428118424</v>
      </c>
      <c r="F760" s="803">
        <v>38030905.11132922</v>
      </c>
      <c r="G760" s="1"/>
      <c r="I760" s="1"/>
    </row>
    <row r="761" spans="2:9" ht="13.15" customHeight="1" x14ac:dyDescent="0.2">
      <c r="B761" s="1054" t="s">
        <v>1491</v>
      </c>
      <c r="C761" s="809">
        <v>572108471.69146872</v>
      </c>
      <c r="D761" s="809">
        <v>11582788.030732764</v>
      </c>
      <c r="E761" s="809">
        <v>83327939.894901618</v>
      </c>
      <c r="F761" s="810">
        <v>667019199.6171031</v>
      </c>
      <c r="G761" s="1"/>
      <c r="I761" s="1"/>
    </row>
    <row r="762" spans="2:9" ht="13.15" customHeight="1" x14ac:dyDescent="0.2">
      <c r="B762" s="1051" t="s">
        <v>1492</v>
      </c>
      <c r="C762" s="804">
        <v>63480454.902868785</v>
      </c>
      <c r="D762" s="804">
        <v>1333850.686967707</v>
      </c>
      <c r="E762" s="804">
        <v>8129398.158433699</v>
      </c>
      <c r="F762" s="803">
        <v>72943703.748270199</v>
      </c>
      <c r="G762" s="1"/>
      <c r="I762" s="1"/>
    </row>
    <row r="763" spans="2:9" ht="13.15" customHeight="1" x14ac:dyDescent="0.2">
      <c r="B763" s="1054" t="s">
        <v>1493</v>
      </c>
      <c r="C763" s="809">
        <v>66310376.813632511</v>
      </c>
      <c r="D763" s="809">
        <v>2101703.9456461687</v>
      </c>
      <c r="E763" s="809">
        <v>5869850.7599055525</v>
      </c>
      <c r="F763" s="810">
        <v>74281931.519184232</v>
      </c>
      <c r="G763" s="1"/>
      <c r="I763" s="1"/>
    </row>
    <row r="764" spans="2:9" ht="13.15" customHeight="1" x14ac:dyDescent="0.2">
      <c r="B764" s="1051" t="s">
        <v>1494</v>
      </c>
      <c r="C764" s="804">
        <v>269787025.012429</v>
      </c>
      <c r="D764" s="804">
        <v>2267232.9337221379</v>
      </c>
      <c r="E764" s="804">
        <v>14688952.62143554</v>
      </c>
      <c r="F764" s="803">
        <v>286743210.56758666</v>
      </c>
      <c r="G764" s="1"/>
      <c r="I764" s="1"/>
    </row>
    <row r="765" spans="2:9" ht="13.15" customHeight="1" x14ac:dyDescent="0.2">
      <c r="B765" s="1054" t="s">
        <v>1495</v>
      </c>
      <c r="C765" s="809">
        <v>618020668.84286571</v>
      </c>
      <c r="D765" s="809">
        <v>7275500.0619364977</v>
      </c>
      <c r="E765" s="809">
        <v>41534514.104752041</v>
      </c>
      <c r="F765" s="810">
        <v>666830683.00955427</v>
      </c>
      <c r="G765" s="1"/>
      <c r="I765" s="1"/>
    </row>
    <row r="766" spans="2:9" ht="13.15" customHeight="1" x14ac:dyDescent="0.2">
      <c r="B766" s="1051" t="s">
        <v>1496</v>
      </c>
      <c r="C766" s="804">
        <v>313362314.20706719</v>
      </c>
      <c r="D766" s="804">
        <v>6253857.8640753217</v>
      </c>
      <c r="E766" s="804">
        <v>67443501.517186493</v>
      </c>
      <c r="F766" s="803">
        <v>387059673.58832896</v>
      </c>
      <c r="G766" s="1"/>
      <c r="I766" s="1"/>
    </row>
    <row r="767" spans="2:9" ht="13.15" customHeight="1" x14ac:dyDescent="0.2">
      <c r="B767" s="1054" t="s">
        <v>1497</v>
      </c>
      <c r="C767" s="809">
        <v>194465509.30275702</v>
      </c>
      <c r="D767" s="809">
        <v>4467993.7057753196</v>
      </c>
      <c r="E767" s="809">
        <v>25574746.311151337</v>
      </c>
      <c r="F767" s="810">
        <v>224508249.31968367</v>
      </c>
      <c r="G767" s="1"/>
      <c r="I767" s="1"/>
    </row>
    <row r="768" spans="2:9" ht="13.15" customHeight="1" x14ac:dyDescent="0.2">
      <c r="B768" s="1051" t="s">
        <v>1498</v>
      </c>
      <c r="C768" s="804">
        <v>69866049.07759507</v>
      </c>
      <c r="D768" s="804">
        <v>1808913.2001797962</v>
      </c>
      <c r="E768" s="804">
        <v>6676842.3452122798</v>
      </c>
      <c r="F768" s="803">
        <v>78351804.622987151</v>
      </c>
      <c r="G768" s="1"/>
      <c r="I768" s="1"/>
    </row>
    <row r="769" spans="2:9" ht="13.15" customHeight="1" x14ac:dyDescent="0.2">
      <c r="B769" s="1054" t="s">
        <v>1499</v>
      </c>
      <c r="C769" s="809">
        <v>133163123.51361202</v>
      </c>
      <c r="D769" s="809">
        <v>2723820.1776463394</v>
      </c>
      <c r="E769" s="809">
        <v>8977865.7020374108</v>
      </c>
      <c r="F769" s="810">
        <v>144864809.39329579</v>
      </c>
      <c r="G769" s="1"/>
      <c r="I769" s="1"/>
    </row>
    <row r="770" spans="2:9" ht="13.15" customHeight="1" x14ac:dyDescent="0.2">
      <c r="B770" s="1051" t="s">
        <v>1500</v>
      </c>
      <c r="C770" s="804">
        <v>115875321.98542225</v>
      </c>
      <c r="D770" s="804">
        <v>2764984.1309734457</v>
      </c>
      <c r="E770" s="804">
        <v>19032109.608435195</v>
      </c>
      <c r="F770" s="803">
        <v>137672415.7248309</v>
      </c>
      <c r="G770" s="1"/>
      <c r="I770" s="1"/>
    </row>
    <row r="771" spans="2:9" ht="13.15" customHeight="1" x14ac:dyDescent="0.2">
      <c r="B771" s="1054" t="s">
        <v>1501</v>
      </c>
      <c r="C771" s="809">
        <v>625300805.20570731</v>
      </c>
      <c r="D771" s="809">
        <v>14737443.726619208</v>
      </c>
      <c r="E771" s="809">
        <v>89584609.465282187</v>
      </c>
      <c r="F771" s="810">
        <v>729622858.39760876</v>
      </c>
      <c r="G771" s="1"/>
      <c r="I771" s="1"/>
    </row>
    <row r="772" spans="2:9" ht="13.15" customHeight="1" x14ac:dyDescent="0.2">
      <c r="B772" s="1051" t="s">
        <v>1502</v>
      </c>
      <c r="C772" s="804">
        <v>30398073.313375138</v>
      </c>
      <c r="D772" s="804">
        <v>1834443.167192769</v>
      </c>
      <c r="E772" s="804">
        <v>8698794.3306343816</v>
      </c>
      <c r="F772" s="803">
        <v>40931310.811202288</v>
      </c>
      <c r="G772" s="1"/>
      <c r="I772" s="1"/>
    </row>
    <row r="773" spans="2:9" ht="13.15" customHeight="1" x14ac:dyDescent="0.2">
      <c r="B773" s="1054" t="s">
        <v>1503</v>
      </c>
      <c r="C773" s="809">
        <v>99611996.909221187</v>
      </c>
      <c r="D773" s="809">
        <v>2992841.1655517728</v>
      </c>
      <c r="E773" s="809">
        <v>10127830.140428977</v>
      </c>
      <c r="F773" s="810">
        <v>112732668.21520193</v>
      </c>
      <c r="G773" s="1"/>
      <c r="I773" s="1"/>
    </row>
    <row r="774" spans="2:9" ht="13.15" customHeight="1" x14ac:dyDescent="0.2">
      <c r="B774" s="1051" t="s">
        <v>1504</v>
      </c>
      <c r="C774" s="804">
        <v>4836881.3695439249</v>
      </c>
      <c r="D774" s="804">
        <v>79944.000939646823</v>
      </c>
      <c r="E774" s="804">
        <v>126.49904937303954</v>
      </c>
      <c r="F774" s="803">
        <v>4916951.8695329446</v>
      </c>
      <c r="G774" s="1"/>
      <c r="I774" s="1"/>
    </row>
    <row r="775" spans="2:9" ht="13.15" customHeight="1" x14ac:dyDescent="0.2">
      <c r="B775" s="1054" t="s">
        <v>1505</v>
      </c>
      <c r="C775" s="809">
        <v>85282824.474477768</v>
      </c>
      <c r="D775" s="809">
        <v>1520751.666973104</v>
      </c>
      <c r="E775" s="809">
        <v>10790590.676309941</v>
      </c>
      <c r="F775" s="810">
        <v>97594166.81776081</v>
      </c>
      <c r="G775" s="1"/>
      <c r="I775" s="1"/>
    </row>
    <row r="776" spans="2:9" ht="13.15" customHeight="1" x14ac:dyDescent="0.2">
      <c r="B776" s="1051" t="s">
        <v>1506</v>
      </c>
      <c r="C776" s="804">
        <v>245546990.48405859</v>
      </c>
      <c r="D776" s="804">
        <v>6333136.5890016071</v>
      </c>
      <c r="E776" s="804">
        <v>52832611.101539947</v>
      </c>
      <c r="F776" s="803">
        <v>304712738.17460012</v>
      </c>
      <c r="G776" s="1"/>
      <c r="I776" s="1"/>
    </row>
    <row r="777" spans="2:9" ht="13.15" customHeight="1" x14ac:dyDescent="0.2">
      <c r="B777" s="1054" t="s">
        <v>1507</v>
      </c>
      <c r="C777" s="809">
        <v>39315135.984784313</v>
      </c>
      <c r="D777" s="809">
        <v>1440904.6854520745</v>
      </c>
      <c r="E777" s="809">
        <v>17542842.401867285</v>
      </c>
      <c r="F777" s="810">
        <v>58298883.072103672</v>
      </c>
      <c r="G777" s="1"/>
      <c r="I777" s="1"/>
    </row>
    <row r="778" spans="2:9" ht="13.15" customHeight="1" x14ac:dyDescent="0.2">
      <c r="B778" s="1051" t="s">
        <v>1508</v>
      </c>
      <c r="C778" s="804">
        <v>200695.94587802055</v>
      </c>
      <c r="D778" s="804">
        <v>5821.1651169645729</v>
      </c>
      <c r="E778" s="804">
        <v>442.74667280563841</v>
      </c>
      <c r="F778" s="803">
        <v>206959.85766779075</v>
      </c>
      <c r="G778" s="1"/>
      <c r="I778" s="1"/>
    </row>
    <row r="779" spans="2:9" ht="13.15" customHeight="1" x14ac:dyDescent="0.2">
      <c r="B779" s="1054" t="s">
        <v>1509</v>
      </c>
      <c r="C779" s="809">
        <v>322858.69554290263</v>
      </c>
      <c r="D779" s="809">
        <v>22868.862959503676</v>
      </c>
      <c r="E779" s="809">
        <v>316.24762343259886</v>
      </c>
      <c r="F779" s="810">
        <v>346043.80612583889</v>
      </c>
      <c r="G779" s="1"/>
      <c r="I779" s="1"/>
    </row>
    <row r="780" spans="2:9" ht="13.15" customHeight="1" x14ac:dyDescent="0.2">
      <c r="B780" s="1051" t="s">
        <v>1510</v>
      </c>
      <c r="C780" s="804">
        <v>63026843.889325202</v>
      </c>
      <c r="D780" s="804">
        <v>1555567.7783393308</v>
      </c>
      <c r="E780" s="804">
        <v>6295731.1882468043</v>
      </c>
      <c r="F780" s="803">
        <v>70878142.855911344</v>
      </c>
      <c r="G780" s="1"/>
      <c r="I780" s="1"/>
    </row>
    <row r="781" spans="2:9" ht="13.15" customHeight="1" x14ac:dyDescent="0.2">
      <c r="B781" s="1054" t="s">
        <v>1511</v>
      </c>
      <c r="C781" s="809">
        <v>14259365.149220642</v>
      </c>
      <c r="D781" s="809">
        <v>502117.07108902978</v>
      </c>
      <c r="E781" s="809">
        <v>339776.4466159842</v>
      </c>
      <c r="F781" s="810">
        <v>15101258.666925656</v>
      </c>
      <c r="G781" s="1"/>
      <c r="I781" s="1"/>
    </row>
    <row r="782" spans="2:9" ht="13.15" customHeight="1" x14ac:dyDescent="0.2">
      <c r="B782" s="1051" t="s">
        <v>1512</v>
      </c>
      <c r="C782" s="804">
        <v>24936471.275344063</v>
      </c>
      <c r="D782" s="804">
        <v>369214.32750195049</v>
      </c>
      <c r="E782" s="804">
        <v>1756226.5725328985</v>
      </c>
      <c r="F782" s="803">
        <v>27061912.175378911</v>
      </c>
      <c r="G782" s="1"/>
      <c r="I782" s="1"/>
    </row>
    <row r="783" spans="2:9" ht="13.15" customHeight="1" x14ac:dyDescent="0.2">
      <c r="B783" s="1054" t="s">
        <v>1513</v>
      </c>
      <c r="C783" s="809">
        <v>60451200.469772428</v>
      </c>
      <c r="D783" s="809">
        <v>1793265.3539487163</v>
      </c>
      <c r="E783" s="809">
        <v>13299351.056785136</v>
      </c>
      <c r="F783" s="810">
        <v>75543816.880506277</v>
      </c>
      <c r="G783" s="1"/>
      <c r="I783" s="1"/>
    </row>
    <row r="784" spans="2:9" ht="13.15" customHeight="1" x14ac:dyDescent="0.2">
      <c r="B784" s="1051" t="s">
        <v>1514</v>
      </c>
      <c r="C784" s="804">
        <v>40162776.402938969</v>
      </c>
      <c r="D784" s="804">
        <v>2106859.8347497652</v>
      </c>
      <c r="E784" s="804">
        <v>13884662.158234194</v>
      </c>
      <c r="F784" s="803">
        <v>56154298.395922929</v>
      </c>
      <c r="G784" s="1"/>
      <c r="I784" s="1"/>
    </row>
    <row r="785" spans="2:9" ht="13.15" customHeight="1" x14ac:dyDescent="0.2">
      <c r="B785" s="1054" t="s">
        <v>1515</v>
      </c>
      <c r="C785" s="809">
        <v>79489092.460795343</v>
      </c>
      <c r="D785" s="809">
        <v>3483302.0464899279</v>
      </c>
      <c r="E785" s="809">
        <v>59689114.161942743</v>
      </c>
      <c r="F785" s="810">
        <v>142661508.66922802</v>
      </c>
      <c r="G785" s="1"/>
      <c r="I785" s="1"/>
    </row>
    <row r="786" spans="2:9" ht="13.15" customHeight="1" x14ac:dyDescent="0.2">
      <c r="B786" s="1051" t="s">
        <v>1516</v>
      </c>
      <c r="C786" s="804">
        <v>77394464.868047938</v>
      </c>
      <c r="D786" s="804">
        <v>2325652.4836459635</v>
      </c>
      <c r="E786" s="804">
        <v>9742279.142090328</v>
      </c>
      <c r="F786" s="803">
        <v>89462396.493784219</v>
      </c>
      <c r="G786" s="1"/>
      <c r="I786" s="1"/>
    </row>
    <row r="787" spans="2:9" ht="13.15" customHeight="1" x14ac:dyDescent="0.2">
      <c r="B787" s="1054" t="s">
        <v>1517</v>
      </c>
      <c r="C787" s="809">
        <v>2434938.1096709035</v>
      </c>
      <c r="D787" s="809">
        <v>11642.330233929146</v>
      </c>
      <c r="E787" s="809">
        <v>30106.773750783406</v>
      </c>
      <c r="F787" s="810">
        <v>2476687.2136556162</v>
      </c>
      <c r="G787" s="1"/>
      <c r="I787" s="1"/>
    </row>
    <row r="788" spans="2:9" ht="13.15" customHeight="1" x14ac:dyDescent="0.2">
      <c r="B788" s="1051" t="s">
        <v>1518</v>
      </c>
      <c r="C788" s="804">
        <v>64738894.835242532</v>
      </c>
      <c r="D788" s="804">
        <v>1277856.6225092856</v>
      </c>
      <c r="E788" s="804">
        <v>6316160.7847205512</v>
      </c>
      <c r="F788" s="803">
        <v>72332912.242472365</v>
      </c>
      <c r="G788" s="1"/>
      <c r="I788" s="1"/>
    </row>
    <row r="789" spans="2:9" ht="13.15" customHeight="1" x14ac:dyDescent="0.2">
      <c r="B789" s="1054" t="s">
        <v>1519</v>
      </c>
      <c r="C789" s="809">
        <v>33675470.831728294</v>
      </c>
      <c r="D789" s="809">
        <v>995793.45275846159</v>
      </c>
      <c r="E789" s="809">
        <v>6979604.6244777134</v>
      </c>
      <c r="F789" s="810">
        <v>41650868.90896447</v>
      </c>
      <c r="G789" s="1"/>
      <c r="I789" s="1"/>
    </row>
    <row r="790" spans="2:9" ht="13.15" customHeight="1" x14ac:dyDescent="0.2">
      <c r="B790" s="1051" t="s">
        <v>1520</v>
      </c>
      <c r="C790" s="804">
        <v>188561.47632425438</v>
      </c>
      <c r="D790" s="804">
        <v>2910.5825584822865</v>
      </c>
      <c r="E790" s="804">
        <v>189.7485740595593</v>
      </c>
      <c r="F790" s="803">
        <v>191661.80745679623</v>
      </c>
      <c r="G790" s="1"/>
      <c r="I790" s="1"/>
    </row>
    <row r="791" spans="2:9" ht="13.15" customHeight="1" x14ac:dyDescent="0.2">
      <c r="B791" s="1054" t="s">
        <v>1521</v>
      </c>
      <c r="C791" s="809">
        <v>25015140.813911725</v>
      </c>
      <c r="D791" s="809">
        <v>480329.28165124828</v>
      </c>
      <c r="E791" s="809">
        <v>1723802.5458064098</v>
      </c>
      <c r="F791" s="810">
        <v>27219272.64136938</v>
      </c>
      <c r="G791" s="1"/>
      <c r="I791" s="1"/>
    </row>
    <row r="792" spans="2:9" ht="13.15" customHeight="1" x14ac:dyDescent="0.2">
      <c r="B792" s="1051" t="s">
        <v>1522</v>
      </c>
      <c r="C792" s="804">
        <v>12234817.5267052</v>
      </c>
      <c r="D792" s="804">
        <v>696363.80707535986</v>
      </c>
      <c r="E792" s="804">
        <v>583413.61570845835</v>
      </c>
      <c r="F792" s="803">
        <v>13514594.94948902</v>
      </c>
      <c r="G792" s="1"/>
      <c r="I792" s="1"/>
    </row>
    <row r="793" spans="2:9" ht="13.15" customHeight="1" x14ac:dyDescent="0.2">
      <c r="B793" s="1054" t="s">
        <v>1523</v>
      </c>
      <c r="C793" s="809">
        <v>24630382.68940917</v>
      </c>
      <c r="D793" s="809">
        <v>857720.96015083976</v>
      </c>
      <c r="E793" s="809">
        <v>1247778.8760419716</v>
      </c>
      <c r="F793" s="810">
        <v>26735882.525601983</v>
      </c>
      <c r="G793" s="1"/>
      <c r="I793" s="1"/>
    </row>
    <row r="794" spans="2:9" ht="13.15" customHeight="1" x14ac:dyDescent="0.2">
      <c r="B794" s="1051" t="s">
        <v>1524</v>
      </c>
      <c r="C794" s="804">
        <v>356330061.86988956</v>
      </c>
      <c r="D794" s="804">
        <v>7892349.5254975101</v>
      </c>
      <c r="E794" s="804">
        <v>91621065.648769647</v>
      </c>
      <c r="F794" s="803">
        <v>455843477.04415667</v>
      </c>
      <c r="G794" s="1"/>
      <c r="I794" s="1"/>
    </row>
    <row r="795" spans="2:9" ht="13.15" customHeight="1" x14ac:dyDescent="0.2">
      <c r="B795" s="1054" t="s">
        <v>1525</v>
      </c>
      <c r="C795" s="809">
        <v>46108530.141929857</v>
      </c>
      <c r="D795" s="809">
        <v>939813.24821698526</v>
      </c>
      <c r="E795" s="809">
        <v>3887901.7861127513</v>
      </c>
      <c r="F795" s="810">
        <v>50936245.176259592</v>
      </c>
      <c r="G795" s="1"/>
      <c r="I795" s="1"/>
    </row>
    <row r="796" spans="2:9" ht="13.15" customHeight="1" x14ac:dyDescent="0.2">
      <c r="B796" s="1051" t="s">
        <v>1526</v>
      </c>
      <c r="C796" s="804">
        <v>55836829.822832398</v>
      </c>
      <c r="D796" s="804">
        <v>1001891.8162143292</v>
      </c>
      <c r="E796" s="804">
        <v>3950122.5652472191</v>
      </c>
      <c r="F796" s="803">
        <v>60788844.204293951</v>
      </c>
      <c r="G796" s="1"/>
      <c r="I796" s="1"/>
    </row>
    <row r="797" spans="2:9" ht="13.15" customHeight="1" x14ac:dyDescent="0.2">
      <c r="B797" s="1054" t="s">
        <v>1527</v>
      </c>
      <c r="C797" s="809">
        <v>24578436.252330698</v>
      </c>
      <c r="D797" s="809">
        <v>928129.33823222062</v>
      </c>
      <c r="E797" s="809">
        <v>1487186.0739541391</v>
      </c>
      <c r="F797" s="810">
        <v>26993751.664517056</v>
      </c>
      <c r="G797" s="1"/>
      <c r="I797" s="1"/>
    </row>
    <row r="798" spans="2:9" ht="13.15" customHeight="1" x14ac:dyDescent="0.2">
      <c r="B798" s="1051" t="s">
        <v>1528</v>
      </c>
      <c r="C798" s="804">
        <v>62620952.699869439</v>
      </c>
      <c r="D798" s="804">
        <v>614063.62025503686</v>
      </c>
      <c r="E798" s="804">
        <v>38363853.558281638</v>
      </c>
      <c r="F798" s="803">
        <v>101598869.87840611</v>
      </c>
      <c r="G798" s="1"/>
      <c r="I798" s="1"/>
    </row>
    <row r="799" spans="2:9" ht="13.15" customHeight="1" x14ac:dyDescent="0.2">
      <c r="B799" s="1054" t="s">
        <v>1529</v>
      </c>
      <c r="C799" s="809">
        <v>53766334.826838084</v>
      </c>
      <c r="D799" s="809">
        <v>438306.01347354206</v>
      </c>
      <c r="E799" s="809">
        <v>1035647.7172170746</v>
      </c>
      <c r="F799" s="810">
        <v>55240288.557528697</v>
      </c>
      <c r="G799" s="1"/>
      <c r="I799" s="1"/>
    </row>
    <row r="800" spans="2:9" ht="13.15" customHeight="1" x14ac:dyDescent="0.2">
      <c r="B800" s="1051" t="s">
        <v>1530</v>
      </c>
      <c r="C800" s="804">
        <v>47428733.160908721</v>
      </c>
      <c r="D800" s="804">
        <v>641755.734311454</v>
      </c>
      <c r="E800" s="804">
        <v>5282663.5513428161</v>
      </c>
      <c r="F800" s="803">
        <v>53353152.446562991</v>
      </c>
      <c r="G800" s="1"/>
      <c r="I800" s="1"/>
    </row>
    <row r="801" spans="2:9" ht="13.15" customHeight="1" x14ac:dyDescent="0.2">
      <c r="B801" s="1054" t="s">
        <v>1531</v>
      </c>
      <c r="C801" s="809">
        <v>438613.3545445599</v>
      </c>
      <c r="D801" s="809">
        <v>0</v>
      </c>
      <c r="E801" s="809">
        <v>64514.515180250157</v>
      </c>
      <c r="F801" s="810">
        <v>503127.86972481007</v>
      </c>
      <c r="G801" s="1"/>
      <c r="I801" s="1"/>
    </row>
    <row r="802" spans="2:9" ht="13.15" customHeight="1" x14ac:dyDescent="0.2">
      <c r="B802" s="1051" t="s">
        <v>1532</v>
      </c>
      <c r="C802" s="804">
        <v>44613263.539725877</v>
      </c>
      <c r="D802" s="804">
        <v>772537.91060592502</v>
      </c>
      <c r="E802" s="804">
        <v>3750127.5681884428</v>
      </c>
      <c r="F802" s="803">
        <v>49135929.018520243</v>
      </c>
      <c r="G802" s="1"/>
      <c r="I802" s="1"/>
    </row>
    <row r="803" spans="2:9" ht="13.15" customHeight="1" x14ac:dyDescent="0.2">
      <c r="B803" s="1054" t="s">
        <v>1533</v>
      </c>
      <c r="C803" s="809">
        <v>51778054.270629399</v>
      </c>
      <c r="D803" s="809">
        <v>1390038.7902633601</v>
      </c>
      <c r="E803" s="809">
        <v>23525662.610162035</v>
      </c>
      <c r="F803" s="810">
        <v>76693755.671054795</v>
      </c>
      <c r="G803" s="1"/>
      <c r="I803" s="1"/>
    </row>
    <row r="804" spans="2:9" ht="13.15" customHeight="1" x14ac:dyDescent="0.2">
      <c r="B804" s="1051" t="s">
        <v>1534</v>
      </c>
      <c r="C804" s="804">
        <v>79328481.167151049</v>
      </c>
      <c r="D804" s="804">
        <v>1886376.2759862617</v>
      </c>
      <c r="E804" s="804">
        <v>13362786.501349892</v>
      </c>
      <c r="F804" s="803">
        <v>94577643.944487214</v>
      </c>
      <c r="G804" s="1"/>
      <c r="I804" s="1"/>
    </row>
    <row r="805" spans="2:9" ht="13.15" customHeight="1" x14ac:dyDescent="0.2">
      <c r="B805" s="1054" t="s">
        <v>1535</v>
      </c>
      <c r="C805" s="809">
        <v>84470905.753211707</v>
      </c>
      <c r="D805" s="809">
        <v>1144732.120251084</v>
      </c>
      <c r="E805" s="809">
        <v>1941535.4297990224</v>
      </c>
      <c r="F805" s="810">
        <v>87557173.303261817</v>
      </c>
      <c r="G805" s="1"/>
      <c r="I805" s="1"/>
    </row>
    <row r="806" spans="2:9" ht="13.15" customHeight="1" x14ac:dyDescent="0.2">
      <c r="B806" s="1051" t="s">
        <v>1536</v>
      </c>
      <c r="C806" s="804">
        <v>12159965.574064555</v>
      </c>
      <c r="D806" s="804">
        <v>230712.17746902906</v>
      </c>
      <c r="E806" s="804">
        <v>966358.09634240647</v>
      </c>
      <c r="F806" s="803">
        <v>13357035.84787599</v>
      </c>
      <c r="G806" s="1"/>
      <c r="I806" s="1"/>
    </row>
    <row r="807" spans="2:9" ht="13.15" customHeight="1" x14ac:dyDescent="0.2">
      <c r="B807" s="1054" t="s">
        <v>1537</v>
      </c>
      <c r="C807" s="809">
        <v>28949026.769359116</v>
      </c>
      <c r="D807" s="809">
        <v>704028.34114602953</v>
      </c>
      <c r="E807" s="809">
        <v>1955103.7401179289</v>
      </c>
      <c r="F807" s="810">
        <v>31608158.850623075</v>
      </c>
      <c r="G807" s="1"/>
      <c r="I807" s="1"/>
    </row>
    <row r="808" spans="2:9" ht="13.15" customHeight="1" x14ac:dyDescent="0.2">
      <c r="B808" s="1051" t="s">
        <v>1538</v>
      </c>
      <c r="C808" s="804">
        <v>38573978.945522808</v>
      </c>
      <c r="D808" s="804">
        <v>560384.16192645638</v>
      </c>
      <c r="E808" s="804">
        <v>3110364.5718529094</v>
      </c>
      <c r="F808" s="803">
        <v>42244727.679302171</v>
      </c>
      <c r="G808" s="1"/>
      <c r="I808" s="1"/>
    </row>
    <row r="809" spans="2:9" ht="13.15" customHeight="1" x14ac:dyDescent="0.2">
      <c r="B809" s="1054" t="s">
        <v>1539</v>
      </c>
      <c r="C809" s="809">
        <v>22962233.981652655</v>
      </c>
      <c r="D809" s="809">
        <v>361120.13600598078</v>
      </c>
      <c r="E809" s="809">
        <v>634202.98403173359</v>
      </c>
      <c r="F809" s="810">
        <v>23957557.101690367</v>
      </c>
      <c r="G809" s="1"/>
      <c r="I809" s="1"/>
    </row>
    <row r="810" spans="2:9" ht="13.15" customHeight="1" x14ac:dyDescent="0.2">
      <c r="B810" s="1051" t="s">
        <v>1540</v>
      </c>
      <c r="C810" s="804">
        <v>54931107.561645098</v>
      </c>
      <c r="D810" s="804">
        <v>1748775.020554774</v>
      </c>
      <c r="E810" s="804">
        <v>3821979.0282323295</v>
      </c>
      <c r="F810" s="803">
        <v>60501861.6104322</v>
      </c>
      <c r="G810" s="1"/>
      <c r="I810" s="1"/>
    </row>
    <row r="811" spans="2:9" ht="13.15" customHeight="1" x14ac:dyDescent="0.2">
      <c r="B811" s="1054" t="s">
        <v>1541</v>
      </c>
      <c r="C811" s="809">
        <v>20598330.238695368</v>
      </c>
      <c r="D811" s="809">
        <v>340607.45892715314</v>
      </c>
      <c r="E811" s="809">
        <v>474750.93229701743</v>
      </c>
      <c r="F811" s="810">
        <v>21413688.62991954</v>
      </c>
      <c r="G811" s="1"/>
      <c r="I811" s="1"/>
    </row>
    <row r="812" spans="2:9" ht="13.15" customHeight="1" x14ac:dyDescent="0.2">
      <c r="B812" s="1051" t="s">
        <v>1542</v>
      </c>
      <c r="C812" s="804">
        <v>80551335.744990677</v>
      </c>
      <c r="D812" s="804">
        <v>1999791.9763484534</v>
      </c>
      <c r="E812" s="804">
        <v>8969957.6724892408</v>
      </c>
      <c r="F812" s="803">
        <v>91521085.393828377</v>
      </c>
      <c r="G812" s="1"/>
      <c r="I812" s="1"/>
    </row>
    <row r="813" spans="2:9" ht="13.15" customHeight="1" x14ac:dyDescent="0.2">
      <c r="B813" s="1054" t="s">
        <v>1543</v>
      </c>
      <c r="C813" s="809">
        <v>723940408.4423728</v>
      </c>
      <c r="D813" s="809">
        <v>11650285.826255661</v>
      </c>
      <c r="E813" s="809">
        <v>355767664.7798683</v>
      </c>
      <c r="F813" s="810">
        <v>1091358359.0484967</v>
      </c>
      <c r="G813" s="1"/>
      <c r="I813" s="1"/>
    </row>
    <row r="814" spans="2:9" ht="13.15" customHeight="1" x14ac:dyDescent="0.2">
      <c r="B814" s="1051" t="s">
        <v>1544</v>
      </c>
      <c r="C814" s="804">
        <v>547513810.69894814</v>
      </c>
      <c r="D814" s="804">
        <v>16655351.313655699</v>
      </c>
      <c r="E814" s="804">
        <v>269794887.71174246</v>
      </c>
      <c r="F814" s="803">
        <v>833964049.7243464</v>
      </c>
      <c r="G814" s="1"/>
      <c r="I814" s="1"/>
    </row>
    <row r="815" spans="2:9" ht="13.15" customHeight="1" x14ac:dyDescent="0.2">
      <c r="B815" s="1054" t="s">
        <v>1545</v>
      </c>
      <c r="C815" s="809">
        <v>669268624.03905642</v>
      </c>
      <c r="D815" s="809">
        <v>10521270.851820383</v>
      </c>
      <c r="E815" s="809">
        <v>53980916.01703278</v>
      </c>
      <c r="F815" s="810">
        <v>733770810.90790951</v>
      </c>
      <c r="G815" s="1"/>
      <c r="I815" s="1"/>
    </row>
    <row r="816" spans="2:9" ht="13.15" customHeight="1" x14ac:dyDescent="0.2">
      <c r="B816" s="1051" t="s">
        <v>1546</v>
      </c>
      <c r="C816" s="804">
        <v>866265465.49614179</v>
      </c>
      <c r="D816" s="804">
        <v>14159291.15116906</v>
      </c>
      <c r="E816" s="804">
        <v>86365636.96597594</v>
      </c>
      <c r="F816" s="803">
        <v>966790393.61328673</v>
      </c>
      <c r="G816" s="1"/>
      <c r="I816" s="1"/>
    </row>
    <row r="817" spans="2:9" ht="13.15" customHeight="1" x14ac:dyDescent="0.2">
      <c r="B817" s="1054" t="s">
        <v>1547</v>
      </c>
      <c r="C817" s="809">
        <v>753028504.41335881</v>
      </c>
      <c r="D817" s="809">
        <v>11937033.647933947</v>
      </c>
      <c r="E817" s="809">
        <v>122435521.47575235</v>
      </c>
      <c r="F817" s="810">
        <v>887401059.53704512</v>
      </c>
      <c r="G817" s="1"/>
      <c r="I817" s="1"/>
    </row>
    <row r="818" spans="2:9" ht="13.15" customHeight="1" x14ac:dyDescent="0.2">
      <c r="B818" s="1051" t="s">
        <v>1548</v>
      </c>
      <c r="C818" s="804">
        <v>1489570354.9737866</v>
      </c>
      <c r="D818" s="804">
        <v>39618212.229881421</v>
      </c>
      <c r="E818" s="804">
        <v>602303832.82487464</v>
      </c>
      <c r="F818" s="803">
        <v>2131492400.0285428</v>
      </c>
      <c r="G818" s="1"/>
      <c r="I818" s="1"/>
    </row>
    <row r="819" spans="2:9" ht="13.15" customHeight="1" x14ac:dyDescent="0.2">
      <c r="B819" s="1054" t="s">
        <v>1549</v>
      </c>
      <c r="C819" s="809">
        <v>799057274.2778852</v>
      </c>
      <c r="D819" s="809">
        <v>17133227.390007652</v>
      </c>
      <c r="E819" s="809">
        <v>115744472.51998205</v>
      </c>
      <c r="F819" s="810">
        <v>931934974.18787491</v>
      </c>
      <c r="G819" s="1"/>
      <c r="I819" s="1"/>
    </row>
    <row r="820" spans="2:9" ht="13.15" customHeight="1" x14ac:dyDescent="0.2">
      <c r="B820" s="1051" t="s">
        <v>1550</v>
      </c>
      <c r="C820" s="804">
        <v>1146993146.4060142</v>
      </c>
      <c r="D820" s="804">
        <v>27236053.4893369</v>
      </c>
      <c r="E820" s="804">
        <v>318158869.73421001</v>
      </c>
      <c r="F820" s="803">
        <v>1492388069.6295612</v>
      </c>
      <c r="G820" s="1"/>
      <c r="I820" s="1"/>
    </row>
    <row r="821" spans="2:9" ht="13.15" customHeight="1" x14ac:dyDescent="0.2">
      <c r="B821" s="1054" t="s">
        <v>1551</v>
      </c>
      <c r="C821" s="809">
        <v>1342034838.4990439</v>
      </c>
      <c r="D821" s="809">
        <v>28873893.734662689</v>
      </c>
      <c r="E821" s="809">
        <v>112646414.16957726</v>
      </c>
      <c r="F821" s="810">
        <v>1483555146.4032841</v>
      </c>
      <c r="G821" s="1"/>
      <c r="I821" s="1"/>
    </row>
    <row r="822" spans="2:9" ht="13.15" customHeight="1" x14ac:dyDescent="0.2">
      <c r="B822" s="1051" t="s">
        <v>1552</v>
      </c>
      <c r="C822" s="804">
        <v>2294148131.1868615</v>
      </c>
      <c r="D822" s="804">
        <v>46983704.732542798</v>
      </c>
      <c r="E822" s="804">
        <v>235859545.28962794</v>
      </c>
      <c r="F822" s="803">
        <v>2576991381.2090325</v>
      </c>
      <c r="G822" s="1"/>
      <c r="I822" s="1"/>
    </row>
    <row r="823" spans="2:9" ht="13.15" customHeight="1" x14ac:dyDescent="0.2">
      <c r="B823" s="1054" t="s">
        <v>1553</v>
      </c>
      <c r="C823" s="809">
        <v>3222183227.7211447</v>
      </c>
      <c r="D823" s="809">
        <v>64280894.940011598</v>
      </c>
      <c r="E823" s="809">
        <v>527350049.75347495</v>
      </c>
      <c r="F823" s="810">
        <v>3813814172.4146309</v>
      </c>
      <c r="G823" s="1"/>
      <c r="I823" s="1"/>
    </row>
    <row r="824" spans="2:9" ht="13.15" customHeight="1" x14ac:dyDescent="0.2">
      <c r="B824" s="1051" t="s">
        <v>1554</v>
      </c>
      <c r="C824" s="804">
        <v>1120461.4695825903</v>
      </c>
      <c r="D824" s="804">
        <v>20720.575833004852</v>
      </c>
      <c r="E824" s="804">
        <v>557291.56201292563</v>
      </c>
      <c r="F824" s="803">
        <v>1698473.6074285209</v>
      </c>
      <c r="G824" s="1"/>
      <c r="I824" s="1"/>
    </row>
    <row r="825" spans="2:9" ht="13.15" customHeight="1" x14ac:dyDescent="0.2">
      <c r="B825" s="1054" t="s">
        <v>1555</v>
      </c>
      <c r="C825" s="809">
        <v>0</v>
      </c>
      <c r="D825" s="809">
        <v>0</v>
      </c>
      <c r="E825" s="809">
        <v>442.74667280563841</v>
      </c>
      <c r="F825" s="810">
        <v>442.74667280563841</v>
      </c>
      <c r="G825" s="1"/>
      <c r="I825" s="1"/>
    </row>
    <row r="826" spans="2:9" ht="13.15" customHeight="1" x14ac:dyDescent="0.2">
      <c r="B826" s="1051" t="s">
        <v>1556</v>
      </c>
      <c r="C826" s="804">
        <v>101166.02706623047</v>
      </c>
      <c r="D826" s="804">
        <v>11378.991811971222</v>
      </c>
      <c r="E826" s="804">
        <v>1435050.0343864562</v>
      </c>
      <c r="F826" s="803">
        <v>1547595.053264658</v>
      </c>
      <c r="G826" s="1"/>
      <c r="I826" s="1"/>
    </row>
    <row r="827" spans="2:9" ht="13.15" customHeight="1" x14ac:dyDescent="0.2">
      <c r="B827" s="1054" t="s">
        <v>1557</v>
      </c>
      <c r="C827" s="809">
        <v>0</v>
      </c>
      <c r="D827" s="809">
        <v>0</v>
      </c>
      <c r="E827" s="809">
        <v>632.49524686519771</v>
      </c>
      <c r="F827" s="810">
        <v>632.49524686519771</v>
      </c>
      <c r="G827" s="1"/>
      <c r="I827" s="1"/>
    </row>
    <row r="828" spans="2:9" ht="13.15" customHeight="1" x14ac:dyDescent="0.2">
      <c r="B828" s="1051" t="s">
        <v>1558</v>
      </c>
      <c r="C828" s="804">
        <v>323949.4343791962</v>
      </c>
      <c r="D828" s="804">
        <v>5821.1651169645729</v>
      </c>
      <c r="E828" s="804">
        <v>0</v>
      </c>
      <c r="F828" s="803">
        <v>329770.59949616075</v>
      </c>
      <c r="G828" s="1"/>
      <c r="I828" s="1"/>
    </row>
    <row r="829" spans="2:9" ht="13.15" customHeight="1" x14ac:dyDescent="0.2">
      <c r="B829" s="1054" t="s">
        <v>1559</v>
      </c>
      <c r="C829" s="809">
        <v>414344.41543702752</v>
      </c>
      <c r="D829" s="809">
        <v>39500.763293688171</v>
      </c>
      <c r="E829" s="809">
        <v>5610152.6367182536</v>
      </c>
      <c r="F829" s="810">
        <v>6063997.8154489696</v>
      </c>
      <c r="G829" s="1"/>
      <c r="I829" s="1"/>
    </row>
    <row r="830" spans="2:9" ht="13.15" customHeight="1" x14ac:dyDescent="0.2">
      <c r="B830" s="1051" t="s">
        <v>1560</v>
      </c>
      <c r="C830" s="804">
        <v>17594980.852960974</v>
      </c>
      <c r="D830" s="804">
        <v>754381.41940777341</v>
      </c>
      <c r="E830" s="804">
        <v>5186587.5233439934</v>
      </c>
      <c r="F830" s="803">
        <v>23535949.795712739</v>
      </c>
      <c r="G830" s="1"/>
      <c r="I830" s="1"/>
    </row>
    <row r="831" spans="2:9" ht="13.15" customHeight="1" x14ac:dyDescent="0.2">
      <c r="B831" s="1054" t="s">
        <v>1561</v>
      </c>
      <c r="C831" s="809">
        <v>524255441.12324166</v>
      </c>
      <c r="D831" s="809">
        <v>23741178.412197784</v>
      </c>
      <c r="E831" s="809">
        <v>169808286.71959436</v>
      </c>
      <c r="F831" s="810">
        <v>717804906.25503385</v>
      </c>
      <c r="G831" s="1"/>
      <c r="I831" s="1"/>
    </row>
    <row r="832" spans="2:9" ht="13.15" customHeight="1" x14ac:dyDescent="0.2">
      <c r="B832" s="1051" t="s">
        <v>1562</v>
      </c>
      <c r="C832" s="804">
        <v>34666407.064501025</v>
      </c>
      <c r="D832" s="804">
        <v>3048488.7320865658</v>
      </c>
      <c r="E832" s="804">
        <v>5515548.3012385834</v>
      </c>
      <c r="F832" s="803">
        <v>43230444.097826175</v>
      </c>
      <c r="G832" s="1"/>
      <c r="I832" s="1"/>
    </row>
    <row r="833" spans="2:9" ht="13.15" customHeight="1" x14ac:dyDescent="0.2">
      <c r="B833" s="1054" t="s">
        <v>1563</v>
      </c>
      <c r="C833" s="809">
        <v>17311252.413170103</v>
      </c>
      <c r="D833" s="809">
        <v>2164503.2293246607</v>
      </c>
      <c r="E833" s="809">
        <v>3192077.0118792793</v>
      </c>
      <c r="F833" s="810">
        <v>22667832.654374044</v>
      </c>
      <c r="G833" s="1"/>
      <c r="I833" s="1"/>
    </row>
    <row r="834" spans="2:9" ht="13.15" customHeight="1" x14ac:dyDescent="0.2">
      <c r="B834" s="1051" t="s">
        <v>1564</v>
      </c>
      <c r="C834" s="804">
        <v>3055568.5075219558</v>
      </c>
      <c r="D834" s="804">
        <v>133554.15968350146</v>
      </c>
      <c r="E834" s="804">
        <v>695.74477155171746</v>
      </c>
      <c r="F834" s="803">
        <v>3189818.4119770089</v>
      </c>
      <c r="G834" s="1"/>
      <c r="I834" s="1"/>
    </row>
    <row r="835" spans="2:9" ht="13.15" customHeight="1" x14ac:dyDescent="0.2">
      <c r="B835" s="1054" t="s">
        <v>1565</v>
      </c>
      <c r="C835" s="809">
        <v>21911988.824656464</v>
      </c>
      <c r="D835" s="809">
        <v>1097192.6051292063</v>
      </c>
      <c r="E835" s="809">
        <v>2330382.6485585319</v>
      </c>
      <c r="F835" s="810">
        <v>25339564.0783442</v>
      </c>
      <c r="G835" s="1"/>
      <c r="I835" s="1"/>
    </row>
    <row r="836" spans="2:9" ht="13.15" customHeight="1" x14ac:dyDescent="0.2">
      <c r="B836" s="1051" t="s">
        <v>1566</v>
      </c>
      <c r="C836" s="804">
        <v>35333121.17818547</v>
      </c>
      <c r="D836" s="804">
        <v>2018849.3621480397</v>
      </c>
      <c r="E836" s="804">
        <v>219272946.18702921</v>
      </c>
      <c r="F836" s="803">
        <v>256624916.72736272</v>
      </c>
      <c r="G836" s="1"/>
      <c r="I836" s="1"/>
    </row>
    <row r="837" spans="2:9" ht="13.15" customHeight="1" x14ac:dyDescent="0.2">
      <c r="B837" s="1054" t="s">
        <v>1567</v>
      </c>
      <c r="C837" s="809">
        <v>107169317.27883582</v>
      </c>
      <c r="D837" s="809">
        <v>9263871.4667221475</v>
      </c>
      <c r="E837" s="809">
        <v>33034594.630840365</v>
      </c>
      <c r="F837" s="810">
        <v>149467783.37639832</v>
      </c>
      <c r="G837" s="1"/>
      <c r="I837" s="1"/>
    </row>
    <row r="838" spans="2:9" ht="13.15" customHeight="1" x14ac:dyDescent="0.2">
      <c r="B838" s="1051" t="s">
        <v>1568</v>
      </c>
      <c r="C838" s="804">
        <v>168985032.03281152</v>
      </c>
      <c r="D838" s="804">
        <v>16654006.901712019</v>
      </c>
      <c r="E838" s="804">
        <v>51100750.088487253</v>
      </c>
      <c r="F838" s="803">
        <v>236739789.02301079</v>
      </c>
      <c r="G838" s="1"/>
      <c r="I838" s="1"/>
    </row>
    <row r="839" spans="2:9" ht="13.15" customHeight="1" x14ac:dyDescent="0.2">
      <c r="B839" s="1054" t="s">
        <v>1569</v>
      </c>
      <c r="C839" s="809">
        <v>66775985.954375356</v>
      </c>
      <c r="D839" s="809">
        <v>10916555.683096178</v>
      </c>
      <c r="E839" s="809">
        <v>16118532.591196492</v>
      </c>
      <c r="F839" s="810">
        <v>93811074.228668019</v>
      </c>
      <c r="G839" s="1"/>
      <c r="I839" s="1"/>
    </row>
    <row r="840" spans="2:9" ht="13.15" customHeight="1" x14ac:dyDescent="0.2">
      <c r="B840" s="1051" t="s">
        <v>1570</v>
      </c>
      <c r="C840" s="804">
        <v>189067306.45958564</v>
      </c>
      <c r="D840" s="804">
        <v>13682925.805764131</v>
      </c>
      <c r="E840" s="804">
        <v>61486556.49245514</v>
      </c>
      <c r="F840" s="803">
        <v>264236788.75780493</v>
      </c>
      <c r="G840" s="1"/>
      <c r="I840" s="1"/>
    </row>
    <row r="841" spans="2:9" ht="13.15" customHeight="1" x14ac:dyDescent="0.2">
      <c r="B841" s="1054" t="s">
        <v>1571</v>
      </c>
      <c r="C841" s="809">
        <v>59285473.338483632</v>
      </c>
      <c r="D841" s="809">
        <v>4271349.20415748</v>
      </c>
      <c r="E841" s="809">
        <v>31051468.651501272</v>
      </c>
      <c r="F841" s="810">
        <v>94608291.194142386</v>
      </c>
      <c r="G841" s="1"/>
      <c r="I841" s="1"/>
    </row>
    <row r="842" spans="2:9" ht="13.15" customHeight="1" x14ac:dyDescent="0.2">
      <c r="B842" s="1051" t="s">
        <v>1572</v>
      </c>
      <c r="C842" s="804">
        <v>51585129.838959992</v>
      </c>
      <c r="D842" s="804">
        <v>4348853.8597147791</v>
      </c>
      <c r="E842" s="804">
        <v>10704808.914268099</v>
      </c>
      <c r="F842" s="803">
        <v>66638792.612942867</v>
      </c>
      <c r="G842" s="1"/>
      <c r="I842" s="1"/>
    </row>
    <row r="843" spans="2:9" ht="13.15" customHeight="1" x14ac:dyDescent="0.2">
      <c r="B843" s="1054" t="s">
        <v>1573</v>
      </c>
      <c r="C843" s="809">
        <v>27470121.249699529</v>
      </c>
      <c r="D843" s="809">
        <v>1747097.9706044097</v>
      </c>
      <c r="E843" s="809">
        <v>5617216.4779333975</v>
      </c>
      <c r="F843" s="810">
        <v>34834435.698237337</v>
      </c>
      <c r="G843" s="1"/>
      <c r="I843" s="1"/>
    </row>
    <row r="844" spans="2:9" ht="13.15" customHeight="1" x14ac:dyDescent="0.2">
      <c r="B844" s="1051" t="s">
        <v>1574</v>
      </c>
      <c r="C844" s="804">
        <v>16181110.636415403</v>
      </c>
      <c r="D844" s="804">
        <v>2161966.8645236967</v>
      </c>
      <c r="E844" s="804">
        <v>4930347.4409136204</v>
      </c>
      <c r="F844" s="803">
        <v>23273424.941852722</v>
      </c>
      <c r="G844" s="1"/>
      <c r="I844" s="1"/>
    </row>
    <row r="845" spans="2:9" ht="13.15" customHeight="1" x14ac:dyDescent="0.2">
      <c r="B845" s="1054" t="s">
        <v>1575</v>
      </c>
      <c r="C845" s="809">
        <v>304804922.66692591</v>
      </c>
      <c r="D845" s="809">
        <v>15804809.790482439</v>
      </c>
      <c r="E845" s="809">
        <v>143031063.28910619</v>
      </c>
      <c r="F845" s="810">
        <v>463640795.74651456</v>
      </c>
      <c r="G845" s="1"/>
      <c r="I845" s="1"/>
    </row>
    <row r="846" spans="2:9" ht="13.15" customHeight="1" x14ac:dyDescent="0.2">
      <c r="B846" s="1051" t="s">
        <v>1576</v>
      </c>
      <c r="C846" s="804">
        <v>201471188.50591624</v>
      </c>
      <c r="D846" s="804">
        <v>17463536.930644553</v>
      </c>
      <c r="E846" s="804">
        <v>75952254.939985588</v>
      </c>
      <c r="F846" s="803">
        <v>294886980.37654638</v>
      </c>
      <c r="G846" s="1"/>
      <c r="I846" s="1"/>
    </row>
    <row r="847" spans="2:9" ht="13.15" customHeight="1" x14ac:dyDescent="0.2">
      <c r="B847" s="1054" t="s">
        <v>1577</v>
      </c>
      <c r="C847" s="809">
        <v>177139668.25765145</v>
      </c>
      <c r="D847" s="809">
        <v>9806362.4758724067</v>
      </c>
      <c r="E847" s="809">
        <v>48059966.198939942</v>
      </c>
      <c r="F847" s="810">
        <v>235005996.93246379</v>
      </c>
      <c r="G847" s="1"/>
      <c r="I847" s="1"/>
    </row>
    <row r="848" spans="2:9" ht="13.15" customHeight="1" x14ac:dyDescent="0.2">
      <c r="B848" s="1051" t="s">
        <v>1578</v>
      </c>
      <c r="C848" s="804">
        <v>138821058.54217586</v>
      </c>
      <c r="D848" s="804">
        <v>8312706.9465270787</v>
      </c>
      <c r="E848" s="804">
        <v>395968918.61417443</v>
      </c>
      <c r="F848" s="803">
        <v>543102684.10287738</v>
      </c>
      <c r="G848" s="1"/>
      <c r="I848" s="1"/>
    </row>
    <row r="849" spans="2:9" ht="13.15" customHeight="1" x14ac:dyDescent="0.2">
      <c r="B849" s="1054" t="s">
        <v>1579</v>
      </c>
      <c r="C849" s="809">
        <v>54589433.621176139</v>
      </c>
      <c r="D849" s="809">
        <v>5157787.9122186769</v>
      </c>
      <c r="E849" s="809">
        <v>21852075.608150482</v>
      </c>
      <c r="F849" s="810">
        <v>81599297.141545296</v>
      </c>
      <c r="G849" s="1"/>
      <c r="I849" s="1"/>
    </row>
    <row r="850" spans="2:9" ht="13.15" customHeight="1" x14ac:dyDescent="0.2">
      <c r="B850" s="1051" t="s">
        <v>1580</v>
      </c>
      <c r="C850" s="804">
        <v>44996249.213619456</v>
      </c>
      <c r="D850" s="804">
        <v>4993520.1765847122</v>
      </c>
      <c r="E850" s="804">
        <v>23912957.890507907</v>
      </c>
      <c r="F850" s="803">
        <v>73902727.280712068</v>
      </c>
      <c r="G850" s="1"/>
      <c r="I850" s="1"/>
    </row>
    <row r="851" spans="2:9" ht="13.15" customHeight="1" x14ac:dyDescent="0.2">
      <c r="B851" s="1054" t="s">
        <v>1581</v>
      </c>
      <c r="C851" s="809">
        <v>33088516.995447803</v>
      </c>
      <c r="D851" s="809">
        <v>2752191.427633069</v>
      </c>
      <c r="E851" s="809">
        <v>16812402.033479914</v>
      </c>
      <c r="F851" s="810">
        <v>52653110.456560783</v>
      </c>
      <c r="G851" s="1"/>
      <c r="I851" s="1"/>
    </row>
    <row r="852" spans="2:9" ht="13.15" customHeight="1" x14ac:dyDescent="0.2">
      <c r="B852" s="1051" t="s">
        <v>1582</v>
      </c>
      <c r="C852" s="804">
        <v>60905902.222152315</v>
      </c>
      <c r="D852" s="804">
        <v>4073983.986858489</v>
      </c>
      <c r="E852" s="804">
        <v>14773183.425251761</v>
      </c>
      <c r="F852" s="803">
        <v>79753069.634262562</v>
      </c>
      <c r="G852" s="1"/>
      <c r="I852" s="1"/>
    </row>
    <row r="853" spans="2:9" ht="13.15" customHeight="1" x14ac:dyDescent="0.2">
      <c r="B853" s="1054" t="s">
        <v>1583</v>
      </c>
      <c r="C853" s="809">
        <v>56274216.096186131</v>
      </c>
      <c r="D853" s="809">
        <v>5963575.7635760251</v>
      </c>
      <c r="E853" s="809">
        <v>10807815.249054149</v>
      </c>
      <c r="F853" s="810">
        <v>73045607.108816296</v>
      </c>
      <c r="G853" s="1"/>
      <c r="I853" s="1"/>
    </row>
    <row r="854" spans="2:9" ht="13.15" customHeight="1" x14ac:dyDescent="0.2">
      <c r="B854" s="1051" t="s">
        <v>1584</v>
      </c>
      <c r="C854" s="804">
        <v>91391643.669494525</v>
      </c>
      <c r="D854" s="804">
        <v>6997816.6259403434</v>
      </c>
      <c r="E854" s="804">
        <v>27924445.270592764</v>
      </c>
      <c r="F854" s="803">
        <v>126313905.56602763</v>
      </c>
      <c r="G854" s="1"/>
      <c r="I854" s="1"/>
    </row>
    <row r="855" spans="2:9" ht="13.15" customHeight="1" x14ac:dyDescent="0.2">
      <c r="B855" s="1054" t="s">
        <v>1585</v>
      </c>
      <c r="C855" s="809">
        <v>15915243.045068849</v>
      </c>
      <c r="D855" s="809">
        <v>786273.08829857246</v>
      </c>
      <c r="E855" s="809">
        <v>68752.233334247008</v>
      </c>
      <c r="F855" s="810">
        <v>16770268.366701668</v>
      </c>
      <c r="G855" s="1"/>
      <c r="I855" s="1"/>
    </row>
    <row r="856" spans="2:9" ht="13.15" customHeight="1" x14ac:dyDescent="0.2">
      <c r="B856" s="1051" t="s">
        <v>1586</v>
      </c>
      <c r="C856" s="804">
        <v>35185189.723513164</v>
      </c>
      <c r="D856" s="804">
        <v>3069223.1678365162</v>
      </c>
      <c r="E856" s="804">
        <v>1805098.0312965398</v>
      </c>
      <c r="F856" s="803">
        <v>40059510.922646217</v>
      </c>
      <c r="G856" s="1"/>
      <c r="I856" s="1"/>
    </row>
    <row r="857" spans="2:9" ht="13.15" customHeight="1" x14ac:dyDescent="0.2">
      <c r="B857" s="1054" t="s">
        <v>1587</v>
      </c>
      <c r="C857" s="809">
        <v>156036462.28010672</v>
      </c>
      <c r="D857" s="809">
        <v>11772308.535040794</v>
      </c>
      <c r="E857" s="809">
        <v>58801762.176829569</v>
      </c>
      <c r="F857" s="810">
        <v>226610532.9919771</v>
      </c>
      <c r="G857" s="1"/>
      <c r="I857" s="1"/>
    </row>
    <row r="858" spans="2:9" ht="13.15" customHeight="1" x14ac:dyDescent="0.2">
      <c r="B858" s="1051" t="s">
        <v>1588</v>
      </c>
      <c r="C858" s="804">
        <v>25683082.008787014</v>
      </c>
      <c r="D858" s="804">
        <v>1853514.4129093015</v>
      </c>
      <c r="E858" s="804">
        <v>3816286.5710105435</v>
      </c>
      <c r="F858" s="803">
        <v>31352882.992706861</v>
      </c>
      <c r="G858" s="1"/>
      <c r="I858" s="1"/>
    </row>
    <row r="859" spans="2:9" ht="13.15" customHeight="1" x14ac:dyDescent="0.2">
      <c r="B859" s="1054" t="s">
        <v>1589</v>
      </c>
      <c r="C859" s="809">
        <v>10679832.973214151</v>
      </c>
      <c r="D859" s="809">
        <v>572345.27025012381</v>
      </c>
      <c r="E859" s="809">
        <v>2433209.2146904157</v>
      </c>
      <c r="F859" s="810">
        <v>13685387.45815469</v>
      </c>
      <c r="G859" s="1"/>
      <c r="I859" s="1"/>
    </row>
    <row r="860" spans="2:9" ht="13.15" customHeight="1" x14ac:dyDescent="0.2">
      <c r="B860" s="1051" t="s">
        <v>1590</v>
      </c>
      <c r="C860" s="804">
        <v>48207793.374731421</v>
      </c>
      <c r="D860" s="804">
        <v>2733050.8823318114</v>
      </c>
      <c r="E860" s="804">
        <v>8317628.7439007815</v>
      </c>
      <c r="F860" s="803">
        <v>59258473.000964016</v>
      </c>
      <c r="G860" s="1"/>
      <c r="I860" s="1"/>
    </row>
    <row r="861" spans="2:9" ht="13.15" customHeight="1" x14ac:dyDescent="0.2">
      <c r="B861" s="1054" t="s">
        <v>1591</v>
      </c>
      <c r="C861" s="809">
        <v>92612453.112016216</v>
      </c>
      <c r="D861" s="809">
        <v>5711574.7536792411</v>
      </c>
      <c r="E861" s="809">
        <v>70313659.334740445</v>
      </c>
      <c r="F861" s="810">
        <v>168637687.20043591</v>
      </c>
      <c r="G861" s="1"/>
      <c r="I861" s="1"/>
    </row>
    <row r="862" spans="2:9" ht="13.15" customHeight="1" x14ac:dyDescent="0.2">
      <c r="B862" s="1051" t="s">
        <v>1592</v>
      </c>
      <c r="C862" s="804">
        <v>148043528.08774731</v>
      </c>
      <c r="D862" s="804">
        <v>10683778.378002308</v>
      </c>
      <c r="E862" s="804">
        <v>44735137.857584685</v>
      </c>
      <c r="F862" s="803">
        <v>203462444.32333431</v>
      </c>
      <c r="G862" s="1"/>
      <c r="I862" s="1"/>
    </row>
    <row r="863" spans="2:9" ht="13.15" customHeight="1" x14ac:dyDescent="0.2">
      <c r="B863" s="1054" t="s">
        <v>1593</v>
      </c>
      <c r="C863" s="809">
        <v>106564775.27882013</v>
      </c>
      <c r="D863" s="809">
        <v>7492366.1823773207</v>
      </c>
      <c r="E863" s="809">
        <v>22327281.586708862</v>
      </c>
      <c r="F863" s="810">
        <v>136384423.04790631</v>
      </c>
      <c r="G863" s="1"/>
      <c r="I863" s="1"/>
    </row>
    <row r="864" spans="2:9" ht="13.15" customHeight="1" x14ac:dyDescent="0.2">
      <c r="B864" s="1051" t="s">
        <v>1594</v>
      </c>
      <c r="C864" s="804">
        <v>26660247.663751539</v>
      </c>
      <c r="D864" s="804">
        <v>1955759.0202136987</v>
      </c>
      <c r="E864" s="804">
        <v>3097404.5137303229</v>
      </c>
      <c r="F864" s="803">
        <v>31713411.197695561</v>
      </c>
      <c r="G864" s="1"/>
      <c r="I864" s="1"/>
    </row>
    <row r="865" spans="2:9" ht="13.15" customHeight="1" x14ac:dyDescent="0.2">
      <c r="B865" s="1054" t="s">
        <v>1595</v>
      </c>
      <c r="C865" s="809">
        <v>79735872.122506678</v>
      </c>
      <c r="D865" s="809">
        <v>5159506.5419198768</v>
      </c>
      <c r="E865" s="809">
        <v>25464258.638792861</v>
      </c>
      <c r="F865" s="810">
        <v>110359637.30321941</v>
      </c>
      <c r="G865" s="1"/>
      <c r="I865" s="1"/>
    </row>
    <row r="866" spans="2:9" ht="13.15" customHeight="1" x14ac:dyDescent="0.2">
      <c r="B866" s="1051" t="s">
        <v>1596</v>
      </c>
      <c r="C866" s="804">
        <v>50636459.736093611</v>
      </c>
      <c r="D866" s="804">
        <v>5529635.6239402071</v>
      </c>
      <c r="E866" s="804">
        <v>10601846.856770946</v>
      </c>
      <c r="F866" s="803">
        <v>66767942.216804765</v>
      </c>
      <c r="G866" s="1"/>
      <c r="I866" s="1"/>
    </row>
    <row r="867" spans="2:9" ht="13.15" customHeight="1" x14ac:dyDescent="0.2">
      <c r="B867" s="1054" t="s">
        <v>1597</v>
      </c>
      <c r="C867" s="809">
        <v>78856327.593390495</v>
      </c>
      <c r="D867" s="809">
        <v>6729641.092968571</v>
      </c>
      <c r="E867" s="809">
        <v>14838464.759618072</v>
      </c>
      <c r="F867" s="810">
        <v>100424433.44597714</v>
      </c>
      <c r="G867" s="1"/>
      <c r="I867" s="1"/>
    </row>
    <row r="868" spans="2:9" ht="13.15" customHeight="1" x14ac:dyDescent="0.2">
      <c r="B868" s="1051" t="s">
        <v>1598</v>
      </c>
      <c r="C868" s="804">
        <v>16686940.771746563</v>
      </c>
      <c r="D868" s="804">
        <v>217046.29936110758</v>
      </c>
      <c r="E868" s="804">
        <v>1037545.2029576702</v>
      </c>
      <c r="F868" s="803">
        <v>17941532.274065342</v>
      </c>
      <c r="G868" s="1"/>
      <c r="I868" s="1"/>
    </row>
    <row r="869" spans="2:9" ht="13.15" customHeight="1" x14ac:dyDescent="0.2">
      <c r="B869" s="1054" t="s">
        <v>1599</v>
      </c>
      <c r="C869" s="809">
        <v>83584816.791077733</v>
      </c>
      <c r="D869" s="809">
        <v>4155882.2360874028</v>
      </c>
      <c r="E869" s="809">
        <v>8940463.1282001436</v>
      </c>
      <c r="F869" s="810">
        <v>96681162.155365273</v>
      </c>
      <c r="G869" s="1"/>
      <c r="I869" s="1"/>
    </row>
    <row r="870" spans="2:9" ht="13.15" customHeight="1" x14ac:dyDescent="0.2">
      <c r="B870" s="1051" t="s">
        <v>1600</v>
      </c>
      <c r="C870" s="804">
        <v>125430603.21841769</v>
      </c>
      <c r="D870" s="804">
        <v>8385499.2303230278</v>
      </c>
      <c r="E870" s="804">
        <v>269102648.38262475</v>
      </c>
      <c r="F870" s="803">
        <v>402918750.83136547</v>
      </c>
      <c r="G870" s="1"/>
      <c r="I870" s="1"/>
    </row>
    <row r="871" spans="2:9" ht="13.15" customHeight="1" x14ac:dyDescent="0.2">
      <c r="B871" s="1054" t="s">
        <v>1601</v>
      </c>
      <c r="C871" s="809">
        <v>85670582.130780116</v>
      </c>
      <c r="D871" s="809">
        <v>10946423.804112976</v>
      </c>
      <c r="E871" s="809">
        <v>38640041.75784608</v>
      </c>
      <c r="F871" s="810">
        <v>135257047.69273916</v>
      </c>
      <c r="G871" s="1"/>
      <c r="I871" s="1"/>
    </row>
    <row r="872" spans="2:9" ht="13.15" customHeight="1" x14ac:dyDescent="0.2">
      <c r="B872" s="1051" t="s">
        <v>1602</v>
      </c>
      <c r="C872" s="804">
        <v>29821890.52310304</v>
      </c>
      <c r="D872" s="804">
        <v>3098315.1335043916</v>
      </c>
      <c r="E872" s="804">
        <v>12825232.619734986</v>
      </c>
      <c r="F872" s="803">
        <v>45745438.276342414</v>
      </c>
      <c r="G872" s="1"/>
      <c r="I872" s="1"/>
    </row>
    <row r="873" spans="2:9" ht="13.15" customHeight="1" x14ac:dyDescent="0.2">
      <c r="B873" s="1054" t="s">
        <v>1603</v>
      </c>
      <c r="C873" s="809">
        <v>2657594718.5941505</v>
      </c>
      <c r="D873" s="809">
        <v>90676136.567870647</v>
      </c>
      <c r="E873" s="809">
        <v>1064096708.3884653</v>
      </c>
      <c r="F873" s="810">
        <v>3812367563.5504866</v>
      </c>
      <c r="G873" s="1"/>
      <c r="I873" s="1"/>
    </row>
    <row r="874" spans="2:9" ht="13.15" customHeight="1" x14ac:dyDescent="0.2">
      <c r="B874" s="1051" t="s">
        <v>1604</v>
      </c>
      <c r="C874" s="804">
        <v>270714698.39269674</v>
      </c>
      <c r="D874" s="804">
        <v>30644040.747146904</v>
      </c>
      <c r="E874" s="804">
        <v>150926440.86306638</v>
      </c>
      <c r="F874" s="803">
        <v>452285180.00291002</v>
      </c>
      <c r="G874" s="1"/>
      <c r="I874" s="1"/>
    </row>
    <row r="875" spans="2:9" ht="13.15" customHeight="1" x14ac:dyDescent="0.2">
      <c r="B875" s="1054" t="s">
        <v>1605</v>
      </c>
      <c r="C875" s="809">
        <v>68595747.360376686</v>
      </c>
      <c r="D875" s="809">
        <v>7806362.6007697787</v>
      </c>
      <c r="E875" s="809">
        <v>39863566.070045508</v>
      </c>
      <c r="F875" s="810">
        <v>116265676.03119197</v>
      </c>
      <c r="G875" s="1"/>
      <c r="I875" s="1"/>
    </row>
    <row r="876" spans="2:9" ht="13.15" customHeight="1" x14ac:dyDescent="0.2">
      <c r="B876" s="1051" t="s">
        <v>1606</v>
      </c>
      <c r="C876" s="804">
        <v>94039957.564015463</v>
      </c>
      <c r="D876" s="804">
        <v>8791178.9993076846</v>
      </c>
      <c r="E876" s="804">
        <v>34180254.265594676</v>
      </c>
      <c r="F876" s="803">
        <v>137011390.8289178</v>
      </c>
      <c r="G876" s="1"/>
      <c r="I876" s="1"/>
    </row>
    <row r="877" spans="2:9" ht="13.15" customHeight="1" x14ac:dyDescent="0.2">
      <c r="B877" s="1054" t="s">
        <v>1607</v>
      </c>
      <c r="C877" s="809">
        <v>103905963.02299993</v>
      </c>
      <c r="D877" s="809">
        <v>8935044.9371983744</v>
      </c>
      <c r="E877" s="809">
        <v>33299958.848824523</v>
      </c>
      <c r="F877" s="810">
        <v>146140966.80902281</v>
      </c>
      <c r="G877" s="1"/>
      <c r="I877" s="1"/>
    </row>
    <row r="878" spans="2:9" ht="13.15" customHeight="1" x14ac:dyDescent="0.2">
      <c r="B878" s="1051" t="s">
        <v>1608</v>
      </c>
      <c r="C878" s="804">
        <v>660119370.33787096</v>
      </c>
      <c r="D878" s="804">
        <v>45040488.937164478</v>
      </c>
      <c r="E878" s="804">
        <v>740905753.12793648</v>
      </c>
      <c r="F878" s="803">
        <v>1446065612.4029717</v>
      </c>
      <c r="G878" s="1"/>
      <c r="I878" s="1"/>
    </row>
    <row r="879" spans="2:9" ht="13.15" customHeight="1" x14ac:dyDescent="0.2">
      <c r="B879" s="1054" t="s">
        <v>1609</v>
      </c>
      <c r="C879" s="809">
        <v>138924815.07397839</v>
      </c>
      <c r="D879" s="809">
        <v>16426607.244392885</v>
      </c>
      <c r="E879" s="809">
        <v>50843776.445569053</v>
      </c>
      <c r="F879" s="810">
        <v>206195198.76394033</v>
      </c>
      <c r="G879" s="1"/>
      <c r="I879" s="1"/>
    </row>
    <row r="880" spans="2:9" ht="13.15" customHeight="1" x14ac:dyDescent="0.2">
      <c r="B880" s="1051" t="s">
        <v>1610</v>
      </c>
      <c r="C880" s="804">
        <v>24916837.97629077</v>
      </c>
      <c r="D880" s="804">
        <v>2021358.0071151126</v>
      </c>
      <c r="E880" s="804">
        <v>58357996.195838377</v>
      </c>
      <c r="F880" s="803">
        <v>85296192.17924425</v>
      </c>
      <c r="G880" s="1"/>
      <c r="I880" s="1"/>
    </row>
    <row r="881" spans="2:9" ht="13.15" customHeight="1" x14ac:dyDescent="0.2">
      <c r="B881" s="1054" t="s">
        <v>1611</v>
      </c>
      <c r="C881" s="809">
        <v>24937425.6718258</v>
      </c>
      <c r="D881" s="809">
        <v>2357849.070709554</v>
      </c>
      <c r="E881" s="809">
        <v>1742847.7129166396</v>
      </c>
      <c r="F881" s="810">
        <v>29038122.455451991</v>
      </c>
      <c r="G881" s="1"/>
      <c r="I881" s="1"/>
    </row>
    <row r="882" spans="2:9" ht="13.15" customHeight="1" x14ac:dyDescent="0.2">
      <c r="B882" s="1051" t="s">
        <v>1612</v>
      </c>
      <c r="C882" s="804">
        <v>144566661.70470688</v>
      </c>
      <c r="D882" s="804">
        <v>11227211.861504834</v>
      </c>
      <c r="E882" s="804">
        <v>35813769.551412255</v>
      </c>
      <c r="F882" s="803">
        <v>191607643.11762396</v>
      </c>
      <c r="G882" s="1"/>
      <c r="I882" s="1"/>
    </row>
    <row r="883" spans="2:9" ht="13.15" customHeight="1" x14ac:dyDescent="0.2">
      <c r="B883" s="1054" t="s">
        <v>1613</v>
      </c>
      <c r="C883" s="809">
        <v>15240075.70540311</v>
      </c>
      <c r="D883" s="809">
        <v>2448673.1064511482</v>
      </c>
      <c r="E883" s="809">
        <v>10618732.063348809</v>
      </c>
      <c r="F883" s="810">
        <v>28307480.875203066</v>
      </c>
      <c r="G883" s="1"/>
      <c r="I883" s="1"/>
    </row>
    <row r="884" spans="2:9" ht="13.15" customHeight="1" x14ac:dyDescent="0.2">
      <c r="B884" s="1051" t="s">
        <v>1614</v>
      </c>
      <c r="C884" s="804">
        <v>408750424.97274137</v>
      </c>
      <c r="D884" s="804">
        <v>29389052.9875971</v>
      </c>
      <c r="E884" s="804">
        <v>108011431.22058985</v>
      </c>
      <c r="F884" s="803">
        <v>546150909.18092835</v>
      </c>
      <c r="G884" s="1"/>
      <c r="I884" s="1"/>
    </row>
    <row r="885" spans="2:9" ht="13.15" customHeight="1" x14ac:dyDescent="0.2">
      <c r="B885" s="1054" t="s">
        <v>1615</v>
      </c>
      <c r="C885" s="809">
        <v>212421661.05288574</v>
      </c>
      <c r="D885" s="809">
        <v>17122804.732464895</v>
      </c>
      <c r="E885" s="809">
        <v>139203433.96442622</v>
      </c>
      <c r="F885" s="810">
        <v>368747899.74977684</v>
      </c>
      <c r="G885" s="1"/>
      <c r="I885" s="1"/>
    </row>
    <row r="886" spans="2:9" ht="13.15" customHeight="1" x14ac:dyDescent="0.2">
      <c r="B886" s="1051" t="s">
        <v>1616</v>
      </c>
      <c r="C886" s="804">
        <v>27389406.575813808</v>
      </c>
      <c r="D886" s="804">
        <v>2894241.7164039491</v>
      </c>
      <c r="E886" s="804">
        <v>10823908.172042988</v>
      </c>
      <c r="F886" s="803">
        <v>41107556.464260742</v>
      </c>
      <c r="G886" s="1"/>
      <c r="I886" s="1"/>
    </row>
    <row r="887" spans="2:9" ht="13.15" customHeight="1" x14ac:dyDescent="0.2">
      <c r="B887" s="1054" t="s">
        <v>1617</v>
      </c>
      <c r="C887" s="809">
        <v>94912548.633050248</v>
      </c>
      <c r="D887" s="809">
        <v>8684194.3004080318</v>
      </c>
      <c r="E887" s="809">
        <v>155245143.06396705</v>
      </c>
      <c r="F887" s="810">
        <v>258841885.99742532</v>
      </c>
      <c r="G887" s="1"/>
      <c r="I887" s="1"/>
    </row>
    <row r="888" spans="2:9" ht="13.15" customHeight="1" x14ac:dyDescent="0.2">
      <c r="B888" s="1051" t="s">
        <v>1618</v>
      </c>
      <c r="C888" s="804">
        <v>222342748.8231031</v>
      </c>
      <c r="D888" s="804">
        <v>15949687.502310144</v>
      </c>
      <c r="E888" s="804">
        <v>111009353.90024364</v>
      </c>
      <c r="F888" s="803">
        <v>349301790.22565687</v>
      </c>
      <c r="G888" s="1"/>
      <c r="I888" s="1"/>
    </row>
    <row r="889" spans="2:9" ht="13.15" customHeight="1" x14ac:dyDescent="0.2">
      <c r="B889" s="1054" t="s">
        <v>1619</v>
      </c>
      <c r="C889" s="809">
        <v>79274762.279463604</v>
      </c>
      <c r="D889" s="809">
        <v>4928392.4268594366</v>
      </c>
      <c r="E889" s="809">
        <v>16252474.415907186</v>
      </c>
      <c r="F889" s="810">
        <v>100455629.12223023</v>
      </c>
      <c r="G889" s="1"/>
      <c r="I889" s="1"/>
    </row>
    <row r="890" spans="2:9" ht="13.15" customHeight="1" x14ac:dyDescent="0.2">
      <c r="B890" s="1051" t="s">
        <v>1620</v>
      </c>
      <c r="C890" s="804">
        <v>75225803.376787245</v>
      </c>
      <c r="D890" s="804">
        <v>7574403.0307756923</v>
      </c>
      <c r="E890" s="804">
        <v>36723380.634576559</v>
      </c>
      <c r="F890" s="803">
        <v>119523587.0421395</v>
      </c>
      <c r="G890" s="1"/>
      <c r="I890" s="1"/>
    </row>
    <row r="891" spans="2:9" ht="13.15" customHeight="1" x14ac:dyDescent="0.2">
      <c r="B891" s="1054" t="s">
        <v>1621</v>
      </c>
      <c r="C891" s="809">
        <v>76790740.922159508</v>
      </c>
      <c r="D891" s="809">
        <v>6832453.9568677163</v>
      </c>
      <c r="E891" s="809">
        <v>20336399.176341034</v>
      </c>
      <c r="F891" s="810">
        <v>103959594.05536824</v>
      </c>
      <c r="G891" s="1"/>
      <c r="I891" s="1"/>
    </row>
    <row r="892" spans="2:9" ht="13.15" customHeight="1" x14ac:dyDescent="0.2">
      <c r="B892" s="1051" t="s">
        <v>1622</v>
      </c>
      <c r="C892" s="804">
        <v>36318603.716776729</v>
      </c>
      <c r="D892" s="804">
        <v>2676945.9385378296</v>
      </c>
      <c r="E892" s="804">
        <v>6930756.4160994645</v>
      </c>
      <c r="F892" s="803">
        <v>45926306.071414024</v>
      </c>
      <c r="G892" s="1"/>
      <c r="I892" s="1"/>
    </row>
    <row r="893" spans="2:9" ht="13.15" customHeight="1" x14ac:dyDescent="0.2">
      <c r="B893" s="1054" t="s">
        <v>1623</v>
      </c>
      <c r="C893" s="809">
        <v>37139930.060505815</v>
      </c>
      <c r="D893" s="809">
        <v>1770202.4521519807</v>
      </c>
      <c r="E893" s="809">
        <v>17110220.987874907</v>
      </c>
      <c r="F893" s="810">
        <v>56020353.500532702</v>
      </c>
      <c r="G893" s="1"/>
      <c r="I893" s="1"/>
    </row>
    <row r="894" spans="2:9" ht="13.15" customHeight="1" x14ac:dyDescent="0.2">
      <c r="B894" s="1051" t="s">
        <v>1624</v>
      </c>
      <c r="C894" s="804">
        <v>54954013.07720726</v>
      </c>
      <c r="D894" s="804">
        <v>3694069.8034748831</v>
      </c>
      <c r="E894" s="804">
        <v>15319034.879075088</v>
      </c>
      <c r="F894" s="803">
        <v>73967117.759757221</v>
      </c>
      <c r="G894" s="1"/>
      <c r="I894" s="1"/>
    </row>
    <row r="895" spans="2:9" ht="13.15" customHeight="1" x14ac:dyDescent="0.2">
      <c r="B895" s="1054" t="s">
        <v>1625</v>
      </c>
      <c r="C895" s="809">
        <v>1179708903.4041586</v>
      </c>
      <c r="D895" s="809">
        <v>48420063.365236804</v>
      </c>
      <c r="E895" s="809">
        <v>986990025.94095337</v>
      </c>
      <c r="F895" s="810">
        <v>2215118992.7103486</v>
      </c>
      <c r="G895" s="1"/>
      <c r="I895" s="1"/>
    </row>
    <row r="896" spans="2:9" ht="13.15" customHeight="1" x14ac:dyDescent="0.2">
      <c r="B896" s="1051" t="s">
        <v>1626</v>
      </c>
      <c r="C896" s="804">
        <v>133582376.25381228</v>
      </c>
      <c r="D896" s="804">
        <v>9301126.9234707188</v>
      </c>
      <c r="E896" s="804">
        <v>116912006.74565002</v>
      </c>
      <c r="F896" s="803">
        <v>259795509.92293301</v>
      </c>
      <c r="G896" s="1"/>
      <c r="I896" s="1"/>
    </row>
    <row r="897" spans="2:9" ht="13.15" customHeight="1" x14ac:dyDescent="0.2">
      <c r="B897" s="1054" t="s">
        <v>1627</v>
      </c>
      <c r="C897" s="809">
        <v>60024176.21536348</v>
      </c>
      <c r="D897" s="809">
        <v>4485706.6796312276</v>
      </c>
      <c r="E897" s="809">
        <v>6900333.4442484248</v>
      </c>
      <c r="F897" s="810">
        <v>71410216.339243129</v>
      </c>
      <c r="G897" s="1"/>
      <c r="I897" s="1"/>
    </row>
    <row r="898" spans="2:9" ht="13.15" customHeight="1" x14ac:dyDescent="0.2">
      <c r="B898" s="1051" t="s">
        <v>1628</v>
      </c>
      <c r="C898" s="804">
        <v>9710575.1748127565</v>
      </c>
      <c r="D898" s="804">
        <v>896805.9259361733</v>
      </c>
      <c r="E898" s="804">
        <v>642994.66796315997</v>
      </c>
      <c r="F898" s="803">
        <v>11250375.76871209</v>
      </c>
      <c r="G898" s="1"/>
      <c r="I898" s="1"/>
    </row>
    <row r="899" spans="2:9" ht="13.15" customHeight="1" x14ac:dyDescent="0.2">
      <c r="B899" s="1054" t="s">
        <v>1629</v>
      </c>
      <c r="C899" s="809">
        <v>86850488.866940781</v>
      </c>
      <c r="D899" s="809">
        <v>7890118.0788693437</v>
      </c>
      <c r="E899" s="809">
        <v>14466275.612127641</v>
      </c>
      <c r="F899" s="810">
        <v>109206882.55793777</v>
      </c>
      <c r="G899" s="1"/>
      <c r="I899" s="1"/>
    </row>
    <row r="900" spans="2:9" ht="13.15" customHeight="1" x14ac:dyDescent="0.2">
      <c r="B900" s="1051" t="s">
        <v>1630</v>
      </c>
      <c r="C900" s="804">
        <v>289388692.63946122</v>
      </c>
      <c r="D900" s="804">
        <v>13758850.430789679</v>
      </c>
      <c r="E900" s="804">
        <v>119051066.81770466</v>
      </c>
      <c r="F900" s="803">
        <v>422198609.88795555</v>
      </c>
      <c r="G900" s="1"/>
      <c r="I900" s="1"/>
    </row>
    <row r="901" spans="2:9" ht="13.15" customHeight="1" x14ac:dyDescent="0.2">
      <c r="B901" s="1054" t="s">
        <v>1631</v>
      </c>
      <c r="C901" s="809">
        <v>103484119.77806342</v>
      </c>
      <c r="D901" s="809">
        <v>7341251.5079243081</v>
      </c>
      <c r="E901" s="809">
        <v>167006088.39602911</v>
      </c>
      <c r="F901" s="810">
        <v>277831459.68201685</v>
      </c>
      <c r="G901" s="1"/>
      <c r="I901" s="1"/>
    </row>
    <row r="902" spans="2:9" ht="13.15" customHeight="1" x14ac:dyDescent="0.2">
      <c r="B902" s="1051" t="s">
        <v>1632</v>
      </c>
      <c r="C902" s="804">
        <v>263363936.69020507</v>
      </c>
      <c r="D902" s="804">
        <v>33797643.0893455</v>
      </c>
      <c r="E902" s="804">
        <v>148629935.46467021</v>
      </c>
      <c r="F902" s="803">
        <v>445791515.24422073</v>
      </c>
      <c r="G902" s="1"/>
      <c r="I902" s="1"/>
    </row>
    <row r="903" spans="2:9" ht="13.15" customHeight="1" x14ac:dyDescent="0.2">
      <c r="B903" s="1054" t="s">
        <v>1633</v>
      </c>
      <c r="C903" s="809">
        <v>119853791.89080308</v>
      </c>
      <c r="D903" s="809">
        <v>7208029.9862474948</v>
      </c>
      <c r="E903" s="809">
        <v>35099314.97913073</v>
      </c>
      <c r="F903" s="810">
        <v>162161136.85618132</v>
      </c>
      <c r="G903" s="1"/>
      <c r="I903" s="1"/>
    </row>
    <row r="904" spans="2:9" ht="13.15" customHeight="1" x14ac:dyDescent="0.2">
      <c r="B904" s="1051" t="s">
        <v>1634</v>
      </c>
      <c r="C904" s="804">
        <v>17180772.779878482</v>
      </c>
      <c r="D904" s="804">
        <v>813327.64617551258</v>
      </c>
      <c r="E904" s="804">
        <v>10972726.798479076</v>
      </c>
      <c r="F904" s="803">
        <v>28966827.22453307</v>
      </c>
      <c r="G904" s="1"/>
      <c r="I904" s="1"/>
    </row>
    <row r="905" spans="2:9" ht="13.15" customHeight="1" x14ac:dyDescent="0.2">
      <c r="B905" s="1054" t="s">
        <v>1635</v>
      </c>
      <c r="C905" s="809">
        <v>387290547.39572847</v>
      </c>
      <c r="D905" s="809">
        <v>24960546.185198542</v>
      </c>
      <c r="E905" s="809">
        <v>255012420.94214466</v>
      </c>
      <c r="F905" s="810">
        <v>667263514.52307165</v>
      </c>
      <c r="G905" s="1"/>
      <c r="I905" s="1"/>
    </row>
    <row r="906" spans="2:9" ht="13.15" customHeight="1" x14ac:dyDescent="0.2">
      <c r="B906" s="1051" t="s">
        <v>1636</v>
      </c>
      <c r="C906" s="804">
        <v>41401310.351550318</v>
      </c>
      <c r="D906" s="804">
        <v>2617944.2721023089</v>
      </c>
      <c r="E906" s="804">
        <v>6811277.7952205148</v>
      </c>
      <c r="F906" s="803">
        <v>50830532.418873146</v>
      </c>
      <c r="G906" s="1"/>
      <c r="I906" s="1"/>
    </row>
    <row r="907" spans="2:9" ht="13.15" customHeight="1" x14ac:dyDescent="0.2">
      <c r="B907" s="1054" t="s">
        <v>1637</v>
      </c>
      <c r="C907" s="809">
        <v>38691915.082197063</v>
      </c>
      <c r="D907" s="809">
        <v>4452927.9760559397</v>
      </c>
      <c r="E907" s="809">
        <v>14701733.55543763</v>
      </c>
      <c r="F907" s="810">
        <v>57846576.613690637</v>
      </c>
      <c r="G907" s="1"/>
      <c r="I907" s="1"/>
    </row>
    <row r="908" spans="2:9" ht="13.15" customHeight="1" x14ac:dyDescent="0.2">
      <c r="B908" s="1051" t="s">
        <v>1638</v>
      </c>
      <c r="C908" s="804">
        <v>8848618.8094317522</v>
      </c>
      <c r="D908" s="804">
        <v>980866.32220853108</v>
      </c>
      <c r="E908" s="804">
        <v>2598290.4741222318</v>
      </c>
      <c r="F908" s="803">
        <v>12427775.605762515</v>
      </c>
      <c r="G908" s="1"/>
      <c r="I908" s="1"/>
    </row>
    <row r="909" spans="2:9" ht="13.15" customHeight="1" x14ac:dyDescent="0.2">
      <c r="B909" s="1054" t="s">
        <v>1639</v>
      </c>
      <c r="C909" s="809">
        <v>6236981.0082812859</v>
      </c>
      <c r="D909" s="809">
        <v>226706.66147187972</v>
      </c>
      <c r="E909" s="809">
        <v>14139431.243671494</v>
      </c>
      <c r="F909" s="810">
        <v>20603118.91342466</v>
      </c>
      <c r="G909" s="1"/>
      <c r="I909" s="1"/>
    </row>
    <row r="910" spans="2:9" ht="13.15" customHeight="1" x14ac:dyDescent="0.2">
      <c r="B910" s="1051" t="s">
        <v>1640</v>
      </c>
      <c r="C910" s="804">
        <v>32643904.577303626</v>
      </c>
      <c r="D910" s="804">
        <v>1752960.71547221</v>
      </c>
      <c r="E910" s="804">
        <v>394475192.03251529</v>
      </c>
      <c r="F910" s="803">
        <v>428872057.3252911</v>
      </c>
      <c r="G910" s="1"/>
      <c r="I910" s="1"/>
    </row>
    <row r="911" spans="2:9" ht="13.15" customHeight="1" x14ac:dyDescent="0.2">
      <c r="B911" s="1054" t="s">
        <v>1641</v>
      </c>
      <c r="C911" s="809">
        <v>39243556.24865254</v>
      </c>
      <c r="D911" s="809">
        <v>3048017.4949104302</v>
      </c>
      <c r="E911" s="809">
        <v>7458195.8906515883</v>
      </c>
      <c r="F911" s="810">
        <v>49749769.634214558</v>
      </c>
      <c r="G911" s="1"/>
      <c r="I911" s="1"/>
    </row>
    <row r="912" spans="2:9" ht="13.15" customHeight="1" x14ac:dyDescent="0.2">
      <c r="B912" s="1051" t="s">
        <v>1642</v>
      </c>
      <c r="C912" s="804">
        <v>3000521781.6436639</v>
      </c>
      <c r="D912" s="804">
        <v>103407509.77576526</v>
      </c>
      <c r="E912" s="804">
        <v>1067572369.7719365</v>
      </c>
      <c r="F912" s="803">
        <v>4171501661.1913657</v>
      </c>
      <c r="G912" s="1"/>
      <c r="I912" s="1"/>
    </row>
    <row r="913" spans="2:9" ht="13.15" customHeight="1" x14ac:dyDescent="0.2">
      <c r="B913" s="1054" t="s">
        <v>1643</v>
      </c>
      <c r="C913" s="809">
        <v>268968698.20049983</v>
      </c>
      <c r="D913" s="809">
        <v>20008217.681774799</v>
      </c>
      <c r="E913" s="809">
        <v>187009813.71481964</v>
      </c>
      <c r="F913" s="810">
        <v>475986729.5970943</v>
      </c>
      <c r="G913" s="1"/>
      <c r="I913" s="1"/>
    </row>
    <row r="914" spans="2:9" ht="13.15" customHeight="1" x14ac:dyDescent="0.2">
      <c r="B914" s="1051" t="s">
        <v>1644</v>
      </c>
      <c r="C914" s="804">
        <v>160142821.31404302</v>
      </c>
      <c r="D914" s="804">
        <v>7389317.6998901004</v>
      </c>
      <c r="E914" s="804">
        <v>42108439.13599737</v>
      </c>
      <c r="F914" s="803">
        <v>209640578.14993048</v>
      </c>
      <c r="G914" s="1"/>
      <c r="I914" s="1"/>
    </row>
    <row r="915" spans="2:9" ht="13.15" customHeight="1" x14ac:dyDescent="0.2">
      <c r="B915" s="1054" t="s">
        <v>1645</v>
      </c>
      <c r="C915" s="809">
        <v>101011960.205604</v>
      </c>
      <c r="D915" s="809">
        <v>9199284.2537577264</v>
      </c>
      <c r="E915" s="809">
        <v>31978341.560758438</v>
      </c>
      <c r="F915" s="810">
        <v>142189586.02012017</v>
      </c>
      <c r="G915" s="1"/>
      <c r="I915" s="1"/>
    </row>
    <row r="916" spans="2:9" ht="13.15" customHeight="1" x14ac:dyDescent="0.2">
      <c r="B916" s="1051" t="s">
        <v>1646</v>
      </c>
      <c r="C916" s="804">
        <v>41163256.600529261</v>
      </c>
      <c r="D916" s="804">
        <v>1386504.511442346</v>
      </c>
      <c r="E916" s="804">
        <v>6691394.9083165731</v>
      </c>
      <c r="F916" s="803">
        <v>49241156.020288184</v>
      </c>
      <c r="G916" s="1"/>
      <c r="I916" s="1"/>
    </row>
    <row r="917" spans="2:9" ht="13.15" customHeight="1" x14ac:dyDescent="0.2">
      <c r="B917" s="1054" t="s">
        <v>1647</v>
      </c>
      <c r="C917" s="809">
        <v>9200109.3994273581</v>
      </c>
      <c r="D917" s="809">
        <v>825371.91400085087</v>
      </c>
      <c r="E917" s="809">
        <v>3451210.3145199502</v>
      </c>
      <c r="F917" s="810">
        <v>13476691.627948157</v>
      </c>
      <c r="G917" s="1"/>
      <c r="I917" s="1"/>
    </row>
    <row r="918" spans="2:9" ht="13.15" customHeight="1" x14ac:dyDescent="0.2">
      <c r="B918" s="1051" t="s">
        <v>1648</v>
      </c>
      <c r="C918" s="804">
        <v>407396409.04983729</v>
      </c>
      <c r="D918" s="804">
        <v>19125867.649212401</v>
      </c>
      <c r="E918" s="804">
        <v>163344880.38307676</v>
      </c>
      <c r="F918" s="803">
        <v>589867157.0821265</v>
      </c>
      <c r="G918" s="1"/>
      <c r="I918" s="1"/>
    </row>
    <row r="919" spans="2:9" ht="13.15" customHeight="1" x14ac:dyDescent="0.2">
      <c r="B919" s="1054" t="s">
        <v>1649</v>
      </c>
      <c r="C919" s="809">
        <v>136706524.96566623</v>
      </c>
      <c r="D919" s="809">
        <v>11805683.215044728</v>
      </c>
      <c r="E919" s="809">
        <v>57179146.700573929</v>
      </c>
      <c r="F919" s="810">
        <v>205691354.88128489</v>
      </c>
      <c r="G919" s="1"/>
      <c r="I919" s="1"/>
    </row>
    <row r="920" spans="2:9" ht="13.15" customHeight="1" x14ac:dyDescent="0.2">
      <c r="B920" s="1051" t="s">
        <v>1650</v>
      </c>
      <c r="C920" s="804">
        <v>7800964.1571717542</v>
      </c>
      <c r="D920" s="804">
        <v>554590.71664338221</v>
      </c>
      <c r="E920" s="804">
        <v>1262587.0117923075</v>
      </c>
      <c r="F920" s="803">
        <v>9618141.8856074437</v>
      </c>
      <c r="G920" s="1"/>
      <c r="I920" s="1"/>
    </row>
    <row r="921" spans="2:9" ht="13.15" customHeight="1" x14ac:dyDescent="0.2">
      <c r="B921" s="1054" t="s">
        <v>1651</v>
      </c>
      <c r="C921" s="809">
        <v>21429882.2590147</v>
      </c>
      <c r="D921" s="809">
        <v>892606.37110179197</v>
      </c>
      <c r="E921" s="809">
        <v>10996761.029375304</v>
      </c>
      <c r="F921" s="810">
        <v>33319249.659491796</v>
      </c>
      <c r="G921" s="1"/>
      <c r="I921" s="1"/>
    </row>
    <row r="922" spans="2:9" ht="13.15" customHeight="1" x14ac:dyDescent="0.2">
      <c r="B922" s="1051" t="s">
        <v>1652</v>
      </c>
      <c r="C922" s="804">
        <v>194353026.86026421</v>
      </c>
      <c r="D922" s="804">
        <v>11811296.481407516</v>
      </c>
      <c r="E922" s="804">
        <v>60723811.003047638</v>
      </c>
      <c r="F922" s="803">
        <v>266888134.34471938</v>
      </c>
      <c r="G922" s="1"/>
      <c r="I922" s="1"/>
    </row>
    <row r="923" spans="2:9" ht="13.15" customHeight="1" x14ac:dyDescent="0.2">
      <c r="B923" s="1054" t="s">
        <v>1653</v>
      </c>
      <c r="C923" s="809">
        <v>51357165.422174625</v>
      </c>
      <c r="D923" s="809">
        <v>3791796.0778551628</v>
      </c>
      <c r="E923" s="809">
        <v>12973817.456332453</v>
      </c>
      <c r="F923" s="810">
        <v>68122778.956362247</v>
      </c>
      <c r="G923" s="1"/>
      <c r="I923" s="1"/>
    </row>
    <row r="924" spans="2:9" ht="13.15" customHeight="1" x14ac:dyDescent="0.2">
      <c r="B924" s="1051" t="s">
        <v>1654</v>
      </c>
      <c r="C924" s="804">
        <v>26255856.240195695</v>
      </c>
      <c r="D924" s="804">
        <v>2312929.0798903108</v>
      </c>
      <c r="E924" s="804">
        <v>7840537.5791903622</v>
      </c>
      <c r="F924" s="803">
        <v>36409322.899276368</v>
      </c>
      <c r="G924" s="1"/>
      <c r="I924" s="1"/>
    </row>
    <row r="925" spans="2:9" ht="13.15" customHeight="1" x14ac:dyDescent="0.2">
      <c r="B925" s="1054" t="s">
        <v>1655</v>
      </c>
      <c r="C925" s="809">
        <v>49042072.242141455</v>
      </c>
      <c r="D925" s="809">
        <v>3184884.1747438232</v>
      </c>
      <c r="E925" s="809">
        <v>11287645.970665399</v>
      </c>
      <c r="F925" s="810">
        <v>63514602.387550682</v>
      </c>
      <c r="G925" s="1"/>
      <c r="I925" s="1"/>
    </row>
    <row r="926" spans="2:9" ht="13.15" customHeight="1" x14ac:dyDescent="0.2">
      <c r="B926" s="1051" t="s">
        <v>1656</v>
      </c>
      <c r="C926" s="804">
        <v>26373792.376869936</v>
      </c>
      <c r="D926" s="804">
        <v>1954289.869017513</v>
      </c>
      <c r="E926" s="804">
        <v>16393011.808252199</v>
      </c>
      <c r="F926" s="803">
        <v>44721094.054139644</v>
      </c>
      <c r="G926" s="1"/>
      <c r="I926" s="1"/>
    </row>
    <row r="927" spans="2:9" ht="13.15" customHeight="1" x14ac:dyDescent="0.2">
      <c r="B927" s="1054" t="s">
        <v>1657</v>
      </c>
      <c r="C927" s="809">
        <v>55908409.558964156</v>
      </c>
      <c r="D927" s="809">
        <v>4867880.0294768969</v>
      </c>
      <c r="E927" s="809">
        <v>26508156.635076717</v>
      </c>
      <c r="F927" s="810">
        <v>87284446.223517776</v>
      </c>
      <c r="G927" s="1"/>
      <c r="I927" s="1"/>
    </row>
    <row r="928" spans="2:9" ht="13.15" customHeight="1" x14ac:dyDescent="0.2">
      <c r="B928" s="1051" t="s">
        <v>1658</v>
      </c>
      <c r="C928" s="804">
        <v>39824647.363687947</v>
      </c>
      <c r="D928" s="804">
        <v>2330642.0537462183</v>
      </c>
      <c r="E928" s="804">
        <v>22300233.820573147</v>
      </c>
      <c r="F928" s="803">
        <v>64455523.238007307</v>
      </c>
      <c r="G928" s="1"/>
      <c r="I928" s="1"/>
    </row>
    <row r="929" spans="2:9" ht="13.15" customHeight="1" x14ac:dyDescent="0.2">
      <c r="B929" s="1054" t="s">
        <v>1659</v>
      </c>
      <c r="C929" s="809">
        <v>20878922.804331895</v>
      </c>
      <c r="D929" s="809">
        <v>1462304.3972153922</v>
      </c>
      <c r="E929" s="809">
        <v>5043517.0985030867</v>
      </c>
      <c r="F929" s="810">
        <v>27384744.300050374</v>
      </c>
      <c r="G929" s="1"/>
      <c r="I929" s="1"/>
    </row>
    <row r="930" spans="2:9" ht="13.15" customHeight="1" x14ac:dyDescent="0.2">
      <c r="B930" s="1051" t="s">
        <v>1660</v>
      </c>
      <c r="C930" s="804">
        <v>1756634.8958508265</v>
      </c>
      <c r="D930" s="804">
        <v>45321.928410652741</v>
      </c>
      <c r="E930" s="804">
        <v>63.24952468651977</v>
      </c>
      <c r="F930" s="803">
        <v>1802020.0737861658</v>
      </c>
      <c r="G930" s="1"/>
      <c r="I930" s="1"/>
    </row>
    <row r="931" spans="2:9" ht="13.15" customHeight="1" x14ac:dyDescent="0.2">
      <c r="B931" s="1054" t="s">
        <v>1661</v>
      </c>
      <c r="C931" s="809">
        <v>259423778.98644912</v>
      </c>
      <c r="D931" s="809">
        <v>13240489.53704094</v>
      </c>
      <c r="E931" s="809">
        <v>80302494.269347444</v>
      </c>
      <c r="F931" s="810">
        <v>352966762.7928375</v>
      </c>
      <c r="G931" s="1"/>
      <c r="I931" s="1"/>
    </row>
    <row r="932" spans="2:9" ht="13.15" customHeight="1" x14ac:dyDescent="0.2">
      <c r="B932" s="1051" t="s">
        <v>1662</v>
      </c>
      <c r="C932" s="804">
        <v>82156357.942596734</v>
      </c>
      <c r="D932" s="804">
        <v>3836189.3918304872</v>
      </c>
      <c r="E932" s="804">
        <v>10768414.843093207</v>
      </c>
      <c r="F932" s="803">
        <v>96760962.177520424</v>
      </c>
      <c r="G932" s="1"/>
      <c r="I932" s="1"/>
    </row>
    <row r="933" spans="2:9" ht="13.15" customHeight="1" x14ac:dyDescent="0.2">
      <c r="B933" s="1054" t="s">
        <v>1663</v>
      </c>
      <c r="C933" s="809">
        <v>4428126.9906429015</v>
      </c>
      <c r="D933" s="809">
        <v>195785.18676724174</v>
      </c>
      <c r="E933" s="809">
        <v>256210.35088572226</v>
      </c>
      <c r="F933" s="810">
        <v>4880122.5282958653</v>
      </c>
      <c r="G933" s="1"/>
      <c r="I933" s="1"/>
    </row>
    <row r="934" spans="2:9" ht="13.15" customHeight="1" x14ac:dyDescent="0.2">
      <c r="B934" s="1051" t="s">
        <v>1664</v>
      </c>
      <c r="C934" s="804">
        <v>299927547.61808461</v>
      </c>
      <c r="D934" s="804">
        <v>14399303.332908301</v>
      </c>
      <c r="E934" s="804">
        <v>68735091.103439853</v>
      </c>
      <c r="F934" s="803">
        <v>383061942.05443275</v>
      </c>
      <c r="G934" s="1"/>
      <c r="I934" s="1"/>
    </row>
    <row r="935" spans="2:9" ht="13.15" customHeight="1" x14ac:dyDescent="0.2">
      <c r="B935" s="1054" t="s">
        <v>1665</v>
      </c>
      <c r="C935" s="809">
        <v>57130582.425031103</v>
      </c>
      <c r="D935" s="809">
        <v>1341016.2640283508</v>
      </c>
      <c r="E935" s="809">
        <v>2984745.0699568675</v>
      </c>
      <c r="F935" s="810">
        <v>61456343.75901632</v>
      </c>
      <c r="G935" s="1"/>
      <c r="I935" s="1"/>
    </row>
    <row r="936" spans="2:9" ht="13.15" customHeight="1" x14ac:dyDescent="0.2">
      <c r="B936" s="1051" t="s">
        <v>1666</v>
      </c>
      <c r="C936" s="804">
        <v>115187474.80678466</v>
      </c>
      <c r="D936" s="804">
        <v>4881615.2071695412</v>
      </c>
      <c r="E936" s="804">
        <v>15603274.235156398</v>
      </c>
      <c r="F936" s="803">
        <v>135672364.24911061</v>
      </c>
      <c r="G936" s="1"/>
      <c r="I936" s="1"/>
    </row>
    <row r="937" spans="2:9" ht="13.15" customHeight="1" x14ac:dyDescent="0.2">
      <c r="B937" s="1054" t="s">
        <v>1667</v>
      </c>
      <c r="C937" s="809">
        <v>330489368.09925807</v>
      </c>
      <c r="D937" s="809">
        <v>21395193.430393282</v>
      </c>
      <c r="E937" s="809">
        <v>137761057.4319348</v>
      </c>
      <c r="F937" s="810">
        <v>489645618.96158612</v>
      </c>
      <c r="G937" s="1"/>
      <c r="I937" s="1"/>
    </row>
    <row r="938" spans="2:9" ht="13.15" customHeight="1" x14ac:dyDescent="0.2">
      <c r="B938" s="1051" t="s">
        <v>1668</v>
      </c>
      <c r="C938" s="804">
        <v>72246995.614869446</v>
      </c>
      <c r="D938" s="804">
        <v>4080387.2684871522</v>
      </c>
      <c r="E938" s="804">
        <v>24281186.799145199</v>
      </c>
      <c r="F938" s="803">
        <v>100608569.68250179</v>
      </c>
      <c r="G938" s="1"/>
      <c r="I938" s="1"/>
    </row>
    <row r="939" spans="2:9" ht="13.15" customHeight="1" x14ac:dyDescent="0.2">
      <c r="B939" s="1054" t="s">
        <v>1669</v>
      </c>
      <c r="C939" s="809">
        <v>70535217.353661209</v>
      </c>
      <c r="D939" s="809">
        <v>4681699.7651526444</v>
      </c>
      <c r="E939" s="809">
        <v>21978324.335220017</v>
      </c>
      <c r="F939" s="810">
        <v>97195241.454033881</v>
      </c>
      <c r="G939" s="1"/>
      <c r="I939" s="1"/>
    </row>
    <row r="940" spans="2:9" ht="13.15" customHeight="1" x14ac:dyDescent="0.2">
      <c r="B940" s="1051" t="s">
        <v>1670</v>
      </c>
      <c r="C940" s="804">
        <v>76863138.712418482</v>
      </c>
      <c r="D940" s="804">
        <v>5221751.4289205642</v>
      </c>
      <c r="E940" s="804">
        <v>26033001.026701793</v>
      </c>
      <c r="F940" s="803">
        <v>108117891.16804084</v>
      </c>
      <c r="G940" s="1"/>
      <c r="I940" s="1"/>
    </row>
    <row r="941" spans="2:9" ht="13.15" customHeight="1" x14ac:dyDescent="0.2">
      <c r="B941" s="1054" t="s">
        <v>1671</v>
      </c>
      <c r="C941" s="809">
        <v>22215350.56350062</v>
      </c>
      <c r="D941" s="809">
        <v>2248771.5243511945</v>
      </c>
      <c r="E941" s="809">
        <v>9120038.3834673259</v>
      </c>
      <c r="F941" s="810">
        <v>33584160.471319139</v>
      </c>
      <c r="G941" s="1"/>
      <c r="I941" s="1"/>
    </row>
    <row r="942" spans="2:9" ht="13.15" customHeight="1" x14ac:dyDescent="0.2">
      <c r="B942" s="1051" t="s">
        <v>1672</v>
      </c>
      <c r="C942" s="804">
        <v>29362825.815377973</v>
      </c>
      <c r="D942" s="804">
        <v>2152500.5412501572</v>
      </c>
      <c r="E942" s="804">
        <v>4693521.0654143682</v>
      </c>
      <c r="F942" s="803">
        <v>36208847.422042497</v>
      </c>
      <c r="G942" s="1"/>
      <c r="I942" s="1"/>
    </row>
    <row r="943" spans="2:9" ht="13.15" customHeight="1" x14ac:dyDescent="0.2">
      <c r="B943" s="1054" t="s">
        <v>1673</v>
      </c>
      <c r="C943" s="809">
        <v>29575656.230809771</v>
      </c>
      <c r="D943" s="809">
        <v>2851165.0945384125</v>
      </c>
      <c r="E943" s="809">
        <v>3142898.6416107761</v>
      </c>
      <c r="F943" s="810">
        <v>35569719.966958962</v>
      </c>
      <c r="G943" s="1"/>
      <c r="I943" s="1"/>
    </row>
    <row r="944" spans="2:9" ht="13.15" customHeight="1" x14ac:dyDescent="0.2">
      <c r="B944" s="1051" t="s">
        <v>1674</v>
      </c>
      <c r="C944" s="804">
        <v>21281132.750215165</v>
      </c>
      <c r="D944" s="804">
        <v>2445263.5668826397</v>
      </c>
      <c r="E944" s="804">
        <v>5117100.8053085869</v>
      </c>
      <c r="F944" s="803">
        <v>28843497.122406393</v>
      </c>
      <c r="G944" s="1"/>
      <c r="I944" s="1"/>
    </row>
    <row r="945" spans="2:9" ht="13.15" customHeight="1" x14ac:dyDescent="0.2">
      <c r="B945" s="1054" t="s">
        <v>1675</v>
      </c>
      <c r="C945" s="809">
        <v>846169556.83391404</v>
      </c>
      <c r="D945" s="809">
        <v>43632446.114789382</v>
      </c>
      <c r="E945" s="809">
        <v>206851558.11636162</v>
      </c>
      <c r="F945" s="810">
        <v>1096653561.0650649</v>
      </c>
      <c r="G945" s="1"/>
      <c r="I945" s="1"/>
    </row>
    <row r="946" spans="2:9" ht="13.15" customHeight="1" x14ac:dyDescent="0.2">
      <c r="B946" s="1051" t="s">
        <v>1676</v>
      </c>
      <c r="C946" s="804">
        <v>28636666.435115524</v>
      </c>
      <c r="D946" s="804">
        <v>4380440.6104327859</v>
      </c>
      <c r="E946" s="804">
        <v>6177454.577083013</v>
      </c>
      <c r="F946" s="803">
        <v>39194561.622631319</v>
      </c>
      <c r="G946" s="1"/>
      <c r="I946" s="1"/>
    </row>
    <row r="947" spans="2:9" ht="13.15" customHeight="1" x14ac:dyDescent="0.2">
      <c r="B947" s="1054" t="s">
        <v>1677</v>
      </c>
      <c r="C947" s="809">
        <v>30906766.638151571</v>
      </c>
      <c r="D947" s="809">
        <v>3794540.3414103002</v>
      </c>
      <c r="E947" s="809">
        <v>11452638.476110717</v>
      </c>
      <c r="F947" s="810">
        <v>46153945.455672592</v>
      </c>
      <c r="G947" s="1"/>
      <c r="I947" s="1"/>
    </row>
    <row r="948" spans="2:9" ht="13.15" customHeight="1" x14ac:dyDescent="0.2">
      <c r="B948" s="1051" t="s">
        <v>1678</v>
      </c>
      <c r="C948" s="804">
        <v>21782599.930201132</v>
      </c>
      <c r="D948" s="804">
        <v>2116520.1968605374</v>
      </c>
      <c r="E948" s="804">
        <v>4088512.5252613248</v>
      </c>
      <c r="F948" s="803">
        <v>27987632.652322993</v>
      </c>
      <c r="G948" s="1"/>
      <c r="I948" s="1"/>
    </row>
    <row r="949" spans="2:9" ht="13.15" customHeight="1" x14ac:dyDescent="0.2">
      <c r="B949" s="1054" t="s">
        <v>1679</v>
      </c>
      <c r="C949" s="809">
        <v>5951071.0908178259</v>
      </c>
      <c r="D949" s="809">
        <v>592012.49239529727</v>
      </c>
      <c r="E949" s="809">
        <v>60340.046550939856</v>
      </c>
      <c r="F949" s="810">
        <v>6603423.6297640633</v>
      </c>
      <c r="G949" s="1"/>
      <c r="I949" s="1"/>
    </row>
    <row r="950" spans="2:9" ht="13.15" customHeight="1" x14ac:dyDescent="0.2">
      <c r="B950" s="1051" t="s">
        <v>1680</v>
      </c>
      <c r="C950" s="804">
        <v>328324933.22098804</v>
      </c>
      <c r="D950" s="804">
        <v>16853894.623895027</v>
      </c>
      <c r="E950" s="804">
        <v>90236937.032097012</v>
      </c>
      <c r="F950" s="803">
        <v>435415764.87698007</v>
      </c>
      <c r="G950" s="1"/>
      <c r="I950" s="1"/>
    </row>
    <row r="951" spans="2:9" ht="13.15" customHeight="1" x14ac:dyDescent="0.2">
      <c r="B951" s="1054" t="s">
        <v>1681</v>
      </c>
      <c r="C951" s="809">
        <v>101057362.20966473</v>
      </c>
      <c r="D951" s="809">
        <v>7373905.4722470883</v>
      </c>
      <c r="E951" s="809">
        <v>76220475.344712332</v>
      </c>
      <c r="F951" s="810">
        <v>184651743.02662414</v>
      </c>
      <c r="G951" s="1"/>
      <c r="I951" s="1"/>
    </row>
    <row r="952" spans="2:9" ht="13.15" customHeight="1" x14ac:dyDescent="0.2">
      <c r="B952" s="1051" t="s">
        <v>1682</v>
      </c>
      <c r="C952" s="804">
        <v>33311300.402760774</v>
      </c>
      <c r="D952" s="804">
        <v>1479837.192151011</v>
      </c>
      <c r="E952" s="804">
        <v>9249542.5255800802</v>
      </c>
      <c r="F952" s="803">
        <v>44040680.120491862</v>
      </c>
      <c r="G952" s="1"/>
      <c r="I952" s="1"/>
    </row>
    <row r="953" spans="2:9" ht="13.15" customHeight="1" x14ac:dyDescent="0.2">
      <c r="B953" s="1054" t="s">
        <v>1683</v>
      </c>
      <c r="C953" s="809">
        <v>268580940.54419732</v>
      </c>
      <c r="D953" s="809">
        <v>16411985.032015745</v>
      </c>
      <c r="E953" s="809">
        <v>224440852.48013923</v>
      </c>
      <c r="F953" s="810">
        <v>509433778.05635226</v>
      </c>
      <c r="G953" s="1"/>
      <c r="I953" s="1"/>
    </row>
    <row r="954" spans="2:9" ht="13.15" customHeight="1" x14ac:dyDescent="0.2">
      <c r="B954" s="1051" t="s">
        <v>1684</v>
      </c>
      <c r="C954" s="804">
        <v>184376856.77881399</v>
      </c>
      <c r="D954" s="804">
        <v>14450723.624774816</v>
      </c>
      <c r="E954" s="804">
        <v>87261521.737944379</v>
      </c>
      <c r="F954" s="803">
        <v>286089102.1415332</v>
      </c>
      <c r="G954" s="1"/>
      <c r="I954" s="1"/>
    </row>
    <row r="955" spans="2:9" ht="13.15" customHeight="1" x14ac:dyDescent="0.2">
      <c r="B955" s="1054" t="s">
        <v>1685</v>
      </c>
      <c r="C955" s="809">
        <v>66495257.046384275</v>
      </c>
      <c r="D955" s="809">
        <v>5346158.0434202608</v>
      </c>
      <c r="E955" s="809">
        <v>17162733.641896427</v>
      </c>
      <c r="F955" s="810">
        <v>89004148.731700957</v>
      </c>
      <c r="G955" s="1"/>
      <c r="I955" s="1"/>
    </row>
    <row r="956" spans="2:9" ht="13.15" customHeight="1" x14ac:dyDescent="0.2">
      <c r="B956" s="1051" t="s">
        <v>1686</v>
      </c>
      <c r="C956" s="804">
        <v>1039065.0839241812</v>
      </c>
      <c r="D956" s="804">
        <v>35315.068376251751</v>
      </c>
      <c r="E956" s="804">
        <v>24287.817479623591</v>
      </c>
      <c r="F956" s="803">
        <v>1098667.9697800565</v>
      </c>
      <c r="G956" s="1"/>
      <c r="I956" s="1"/>
    </row>
    <row r="957" spans="2:9" ht="13.15" customHeight="1" x14ac:dyDescent="0.2">
      <c r="B957" s="1054" t="s">
        <v>1687</v>
      </c>
      <c r="C957" s="809">
        <v>279279043.39291942</v>
      </c>
      <c r="D957" s="809">
        <v>15399878.457012832</v>
      </c>
      <c r="E957" s="809">
        <v>80000385.920741647</v>
      </c>
      <c r="F957" s="810">
        <v>374679307.77067387</v>
      </c>
      <c r="G957" s="1"/>
      <c r="I957" s="1"/>
    </row>
    <row r="958" spans="2:9" ht="13.15" customHeight="1" x14ac:dyDescent="0.2">
      <c r="B958" s="1051" t="s">
        <v>1688</v>
      </c>
      <c r="C958" s="804">
        <v>36439675.727605335</v>
      </c>
      <c r="D958" s="804">
        <v>2759578.7633648361</v>
      </c>
      <c r="E958" s="804">
        <v>10720281.641598631</v>
      </c>
      <c r="F958" s="803">
        <v>49919536.132568806</v>
      </c>
      <c r="G958" s="1"/>
      <c r="I958" s="1"/>
    </row>
    <row r="959" spans="2:9" ht="13.15" customHeight="1" x14ac:dyDescent="0.2">
      <c r="B959" s="1054" t="s">
        <v>1689</v>
      </c>
      <c r="C959" s="809">
        <v>29700682.169919923</v>
      </c>
      <c r="D959" s="809">
        <v>1356331.4722527459</v>
      </c>
      <c r="E959" s="809">
        <v>6280078.4067889331</v>
      </c>
      <c r="F959" s="810">
        <v>37337092.048961602</v>
      </c>
      <c r="G959" s="1"/>
      <c r="I959" s="1"/>
    </row>
    <row r="960" spans="2:9" ht="13.15" customHeight="1" x14ac:dyDescent="0.2">
      <c r="B960" s="1051" t="s">
        <v>1690</v>
      </c>
      <c r="C960" s="804">
        <v>7699252.7606873792</v>
      </c>
      <c r="D960" s="804">
        <v>461424.35493805842</v>
      </c>
      <c r="E960" s="804">
        <v>951239.22259296314</v>
      </c>
      <c r="F960" s="803">
        <v>9111916.3382184003</v>
      </c>
      <c r="G960" s="1"/>
      <c r="I960" s="1"/>
    </row>
    <row r="961" spans="2:9" ht="13.15" customHeight="1" x14ac:dyDescent="0.2">
      <c r="B961" s="1054" t="s">
        <v>1691</v>
      </c>
      <c r="C961" s="809">
        <v>21264498.982961684</v>
      </c>
      <c r="D961" s="809">
        <v>1287697.1635403447</v>
      </c>
      <c r="E961" s="809">
        <v>1030392.1693101565</v>
      </c>
      <c r="F961" s="810">
        <v>23582588.315812185</v>
      </c>
      <c r="G961" s="1"/>
      <c r="I961" s="1"/>
    </row>
    <row r="962" spans="2:9" ht="13.15" customHeight="1" x14ac:dyDescent="0.2">
      <c r="B962" s="1051" t="s">
        <v>1692</v>
      </c>
      <c r="C962" s="804">
        <v>5012899.3492508037</v>
      </c>
      <c r="D962" s="804">
        <v>89257.865126790115</v>
      </c>
      <c r="E962" s="804">
        <v>193986.29221355612</v>
      </c>
      <c r="F962" s="803">
        <v>5296143.5065911505</v>
      </c>
      <c r="G962" s="1"/>
      <c r="I962" s="1"/>
    </row>
    <row r="963" spans="2:9" ht="13.15" customHeight="1" x14ac:dyDescent="0.2">
      <c r="B963" s="1054" t="s">
        <v>1693</v>
      </c>
      <c r="C963" s="809">
        <v>8641787.4575995784</v>
      </c>
      <c r="D963" s="809">
        <v>416892.44179327943</v>
      </c>
      <c r="E963" s="809">
        <v>756148.06762734381</v>
      </c>
      <c r="F963" s="810">
        <v>9814827.9670202024</v>
      </c>
      <c r="G963" s="1"/>
      <c r="I963" s="1"/>
    </row>
    <row r="964" spans="2:9" ht="13.15" customHeight="1" x14ac:dyDescent="0.2">
      <c r="B964" s="1051" t="s">
        <v>1694</v>
      </c>
      <c r="C964" s="804">
        <v>33882438.525915019</v>
      </c>
      <c r="D964" s="804">
        <v>3182569.5686139842</v>
      </c>
      <c r="E964" s="804">
        <v>9219566.965930555</v>
      </c>
      <c r="F964" s="803">
        <v>46284575.060459554</v>
      </c>
      <c r="G964" s="1"/>
      <c r="I964" s="1"/>
    </row>
    <row r="965" spans="2:9" ht="13.15" customHeight="1" x14ac:dyDescent="0.2">
      <c r="B965" s="1054" t="s">
        <v>1695</v>
      </c>
      <c r="C965" s="809">
        <v>53579136.774059206</v>
      </c>
      <c r="D965" s="809">
        <v>3991406.6016992638</v>
      </c>
      <c r="E965" s="809">
        <v>19858462.462839961</v>
      </c>
      <c r="F965" s="810">
        <v>77429005.83859843</v>
      </c>
      <c r="G965" s="1"/>
      <c r="I965" s="1"/>
    </row>
    <row r="966" spans="2:9" ht="13.15" customHeight="1" x14ac:dyDescent="0.2">
      <c r="B966" s="1051" t="s">
        <v>1696</v>
      </c>
      <c r="C966" s="804">
        <v>178664657.49314454</v>
      </c>
      <c r="D966" s="804">
        <v>11208237.635206928</v>
      </c>
      <c r="E966" s="804">
        <v>55567842.016356483</v>
      </c>
      <c r="F966" s="803">
        <v>245440737.14470798</v>
      </c>
      <c r="G966" s="1"/>
      <c r="I966" s="1"/>
    </row>
    <row r="967" spans="2:9" ht="13.15" customHeight="1" x14ac:dyDescent="0.2">
      <c r="B967" s="1054" t="s">
        <v>1697</v>
      </c>
      <c r="C967" s="809">
        <v>104211233.55480756</v>
      </c>
      <c r="D967" s="809">
        <v>6734062.4064740678</v>
      </c>
      <c r="E967" s="809">
        <v>16767531.86876451</v>
      </c>
      <c r="F967" s="810">
        <v>127712827.83004613</v>
      </c>
      <c r="G967" s="1"/>
      <c r="I967" s="1"/>
    </row>
    <row r="968" spans="2:9" ht="13.15" customHeight="1" x14ac:dyDescent="0.2">
      <c r="B968" s="1051" t="s">
        <v>1698</v>
      </c>
      <c r="C968" s="804">
        <v>9898454.9393643308</v>
      </c>
      <c r="D968" s="804">
        <v>415243.11167680618</v>
      </c>
      <c r="E968" s="804">
        <v>1400091.4784608015</v>
      </c>
      <c r="F968" s="803">
        <v>11713789.529501939</v>
      </c>
      <c r="G968" s="1"/>
      <c r="I968" s="1"/>
    </row>
    <row r="969" spans="2:9" ht="13.15" customHeight="1" x14ac:dyDescent="0.2">
      <c r="B969" s="1054" t="s">
        <v>1699</v>
      </c>
      <c r="C969" s="809">
        <v>32430119.765390094</v>
      </c>
      <c r="D969" s="809">
        <v>1616994.9302402523</v>
      </c>
      <c r="E969" s="809">
        <v>856208.81568141794</v>
      </c>
      <c r="F969" s="810">
        <v>34903323.511311769</v>
      </c>
      <c r="G969" s="1"/>
      <c r="I969" s="1"/>
    </row>
    <row r="970" spans="2:9" ht="13.15" customHeight="1" x14ac:dyDescent="0.2">
      <c r="B970" s="1051" t="s">
        <v>1700</v>
      </c>
      <c r="C970" s="804">
        <v>5293219.2301782556</v>
      </c>
      <c r="D970" s="804">
        <v>238224.2524533025</v>
      </c>
      <c r="E970" s="804">
        <v>1161134.7741951298</v>
      </c>
      <c r="F970" s="803">
        <v>6692578.2568266885</v>
      </c>
      <c r="G970" s="1"/>
      <c r="I970" s="1"/>
    </row>
    <row r="971" spans="2:9" ht="13.15" customHeight="1" x14ac:dyDescent="0.2">
      <c r="B971" s="1054" t="s">
        <v>1701</v>
      </c>
      <c r="C971" s="809">
        <v>11801657.866342109</v>
      </c>
      <c r="D971" s="809">
        <v>540786.23936600878</v>
      </c>
      <c r="E971" s="809">
        <v>857473.80617514846</v>
      </c>
      <c r="F971" s="810">
        <v>13199917.911883265</v>
      </c>
      <c r="G971" s="1"/>
      <c r="I971" s="1"/>
    </row>
    <row r="972" spans="2:9" ht="13.15" customHeight="1" x14ac:dyDescent="0.2">
      <c r="B972" s="1051" t="s">
        <v>1702</v>
      </c>
      <c r="C972" s="804">
        <v>6653506.9013908999</v>
      </c>
      <c r="D972" s="804">
        <v>937249.1635821322</v>
      </c>
      <c r="E972" s="804">
        <v>1318246.5935164448</v>
      </c>
      <c r="F972" s="803">
        <v>8909002.6584894769</v>
      </c>
      <c r="G972" s="1"/>
      <c r="I972" s="1"/>
    </row>
    <row r="973" spans="2:9" ht="13.15" customHeight="1" x14ac:dyDescent="0.2">
      <c r="B973" s="1054" t="s">
        <v>1703</v>
      </c>
      <c r="C973" s="809">
        <v>88952206.262123883</v>
      </c>
      <c r="D973" s="809">
        <v>7870589.4558936171</v>
      </c>
      <c r="E973" s="809">
        <v>25820793.521989632</v>
      </c>
      <c r="F973" s="810">
        <v>122643589.24000713</v>
      </c>
      <c r="G973" s="1"/>
      <c r="I973" s="1"/>
    </row>
    <row r="974" spans="2:9" ht="13.15" customHeight="1" x14ac:dyDescent="0.2">
      <c r="B974" s="1051" t="s">
        <v>1704</v>
      </c>
      <c r="C974" s="804">
        <v>139247810.1118758</v>
      </c>
      <c r="D974" s="804">
        <v>9086256.6310700011</v>
      </c>
      <c r="E974" s="804">
        <v>49579335.331706256</v>
      </c>
      <c r="F974" s="803">
        <v>197913402.07465205</v>
      </c>
      <c r="G974" s="1"/>
      <c r="I974" s="1"/>
    </row>
    <row r="975" spans="2:9" ht="13.15" customHeight="1" x14ac:dyDescent="0.2">
      <c r="B975" s="1054" t="s">
        <v>1705</v>
      </c>
      <c r="C975" s="809">
        <v>26947930.031823982</v>
      </c>
      <c r="D975" s="809">
        <v>1083526.7270212853</v>
      </c>
      <c r="E975" s="809">
        <v>6942360.7094138088</v>
      </c>
      <c r="F975" s="810">
        <v>34973817.468259074</v>
      </c>
      <c r="G975" s="1"/>
      <c r="I975" s="1"/>
    </row>
    <row r="976" spans="2:9" ht="13.15" customHeight="1" x14ac:dyDescent="0.2">
      <c r="B976" s="1051" t="s">
        <v>1706</v>
      </c>
      <c r="C976" s="804">
        <v>13255476.392766925</v>
      </c>
      <c r="D976" s="804">
        <v>567868.51707683934</v>
      </c>
      <c r="E976" s="804">
        <v>584425.60810344259</v>
      </c>
      <c r="F976" s="803">
        <v>14407770.517947206</v>
      </c>
      <c r="G976" s="1"/>
      <c r="I976" s="1"/>
    </row>
    <row r="977" spans="2:9" ht="13.15" customHeight="1" x14ac:dyDescent="0.2">
      <c r="B977" s="1054" t="s">
        <v>1707</v>
      </c>
      <c r="C977" s="809">
        <v>52853386.420860335</v>
      </c>
      <c r="D977" s="809">
        <v>2525886.7037525983</v>
      </c>
      <c r="E977" s="809">
        <v>8506285.4597872403</v>
      </c>
      <c r="F977" s="810">
        <v>63885558.584400177</v>
      </c>
      <c r="G977" s="1"/>
      <c r="I977" s="1"/>
    </row>
    <row r="978" spans="2:9" ht="13.15" customHeight="1" x14ac:dyDescent="0.2">
      <c r="B978" s="1051" t="s">
        <v>1708</v>
      </c>
      <c r="C978" s="804">
        <v>70927201.622954205</v>
      </c>
      <c r="D978" s="804">
        <v>3463787.2834311514</v>
      </c>
      <c r="E978" s="804">
        <v>6099853.0568206124</v>
      </c>
      <c r="F978" s="803">
        <v>80490841.963205978</v>
      </c>
      <c r="G978" s="1"/>
      <c r="I978" s="1"/>
    </row>
    <row r="979" spans="2:9" ht="13.15" customHeight="1" x14ac:dyDescent="0.2">
      <c r="B979" s="1054" t="s">
        <v>1709</v>
      </c>
      <c r="C979" s="809">
        <v>23960532.701570354</v>
      </c>
      <c r="D979" s="809">
        <v>1718324.783026271</v>
      </c>
      <c r="E979" s="809">
        <v>2840156.6565234838</v>
      </c>
      <c r="F979" s="810">
        <v>28519014.14112011</v>
      </c>
      <c r="G979" s="1"/>
      <c r="I979" s="1"/>
    </row>
    <row r="980" spans="2:9" ht="13.15" customHeight="1" x14ac:dyDescent="0.2">
      <c r="B980" s="1051" t="s">
        <v>1710</v>
      </c>
      <c r="C980" s="804">
        <v>7656713.9460719312</v>
      </c>
      <c r="D980" s="804">
        <v>123117.64222380071</v>
      </c>
      <c r="E980" s="804">
        <v>701184.23067475809</v>
      </c>
      <c r="F980" s="803">
        <v>8481015.8189704902</v>
      </c>
      <c r="G980" s="1"/>
      <c r="I980" s="1"/>
    </row>
    <row r="981" spans="2:9" ht="13.15" customHeight="1" x14ac:dyDescent="0.2">
      <c r="B981" s="1054" t="s">
        <v>1711</v>
      </c>
      <c r="C981" s="809">
        <v>45993866.22176449</v>
      </c>
      <c r="D981" s="809">
        <v>1355555.3169038177</v>
      </c>
      <c r="E981" s="809">
        <v>7374341.3007749738</v>
      </c>
      <c r="F981" s="810">
        <v>54723762.839443281</v>
      </c>
      <c r="G981" s="1"/>
      <c r="I981" s="1"/>
    </row>
    <row r="982" spans="2:9" ht="13.15" customHeight="1" x14ac:dyDescent="0.2">
      <c r="B982" s="1051" t="s">
        <v>1712</v>
      </c>
      <c r="C982" s="804">
        <v>1830528907.1085</v>
      </c>
      <c r="D982" s="804">
        <v>64750302.607110128</v>
      </c>
      <c r="E982" s="804">
        <v>415121698.99452388</v>
      </c>
      <c r="F982" s="803">
        <v>2310400908.710134</v>
      </c>
      <c r="G982" s="1"/>
      <c r="I982" s="1"/>
    </row>
    <row r="983" spans="2:9" ht="13.15" customHeight="1" x14ac:dyDescent="0.2">
      <c r="B983" s="1054" t="s">
        <v>1713</v>
      </c>
      <c r="C983" s="809">
        <v>42079886.25007949</v>
      </c>
      <c r="D983" s="809">
        <v>2127580.4105827701</v>
      </c>
      <c r="E983" s="809">
        <v>8389424.8878204878</v>
      </c>
      <c r="F983" s="810">
        <v>52596891.548482753</v>
      </c>
      <c r="G983" s="1"/>
      <c r="I983" s="1"/>
    </row>
    <row r="984" spans="2:9" ht="13.15" customHeight="1" x14ac:dyDescent="0.2">
      <c r="B984" s="1051" t="s">
        <v>1714</v>
      </c>
      <c r="C984" s="804">
        <v>33840581.423072249</v>
      </c>
      <c r="D984" s="804">
        <v>1954081.9702633363</v>
      </c>
      <c r="E984" s="804">
        <v>7669637.3634873852</v>
      </c>
      <c r="F984" s="803">
        <v>43464300.756822973</v>
      </c>
      <c r="G984" s="1"/>
      <c r="I984" s="1"/>
    </row>
    <row r="985" spans="2:9" ht="13.15" customHeight="1" x14ac:dyDescent="0.2">
      <c r="B985" s="1054" t="s">
        <v>1715</v>
      </c>
      <c r="C985" s="809">
        <v>58686930.402067557</v>
      </c>
      <c r="D985" s="809">
        <v>4724526.9085131735</v>
      </c>
      <c r="E985" s="809">
        <v>74274351.153017536</v>
      </c>
      <c r="F985" s="810">
        <v>137685808.46359825</v>
      </c>
      <c r="G985" s="1"/>
      <c r="I985" s="1"/>
    </row>
    <row r="986" spans="2:9" ht="13.15" customHeight="1" x14ac:dyDescent="0.2">
      <c r="B986" s="1051" t="s">
        <v>1716</v>
      </c>
      <c r="C986" s="804">
        <v>30555139.705801412</v>
      </c>
      <c r="D986" s="804">
        <v>3523662.1246342179</v>
      </c>
      <c r="E986" s="804">
        <v>20826352.228951253</v>
      </c>
      <c r="F986" s="803">
        <v>54905154.059386887</v>
      </c>
      <c r="G986" s="1"/>
      <c r="I986" s="1"/>
    </row>
    <row r="987" spans="2:9" ht="13.15" customHeight="1" x14ac:dyDescent="0.2">
      <c r="B987" s="1054" t="s">
        <v>1717</v>
      </c>
      <c r="C987" s="809">
        <v>93523629.067384928</v>
      </c>
      <c r="D987" s="809">
        <v>3892183.4562889119</v>
      </c>
      <c r="E987" s="809">
        <v>19973504.151231382</v>
      </c>
      <c r="F987" s="810">
        <v>117389316.67490523</v>
      </c>
      <c r="G987" s="1"/>
      <c r="I987" s="1"/>
    </row>
    <row r="988" spans="2:9" ht="13.15" customHeight="1" x14ac:dyDescent="0.2">
      <c r="B988" s="1051" t="s">
        <v>1718</v>
      </c>
      <c r="C988" s="804">
        <v>24273983.774650242</v>
      </c>
      <c r="D988" s="804">
        <v>2549781.2005660422</v>
      </c>
      <c r="E988" s="804">
        <v>5699631.0543085374</v>
      </c>
      <c r="F988" s="803">
        <v>32523396.029524822</v>
      </c>
      <c r="G988" s="1"/>
      <c r="I988" s="1"/>
    </row>
    <row r="989" spans="2:9" ht="13.15" customHeight="1" x14ac:dyDescent="0.2">
      <c r="B989" s="1054" t="s">
        <v>1719</v>
      </c>
      <c r="C989" s="809">
        <v>25456617.357901551</v>
      </c>
      <c r="D989" s="809">
        <v>2097753.8693168005</v>
      </c>
      <c r="E989" s="809">
        <v>11465304.589450125</v>
      </c>
      <c r="F989" s="810">
        <v>39019675.816668481</v>
      </c>
      <c r="G989" s="1"/>
      <c r="I989" s="1"/>
    </row>
    <row r="990" spans="2:9" ht="13.15" customHeight="1" x14ac:dyDescent="0.2">
      <c r="B990" s="1051" t="s">
        <v>1720</v>
      </c>
      <c r="C990" s="804">
        <v>52228665.752373189</v>
      </c>
      <c r="D990" s="804">
        <v>5825392.3916328447</v>
      </c>
      <c r="E990" s="804">
        <v>29917847.42054477</v>
      </c>
      <c r="F990" s="803">
        <v>87971905.564550802</v>
      </c>
      <c r="G990" s="1"/>
      <c r="I990" s="1"/>
    </row>
    <row r="991" spans="2:9" ht="13.15" customHeight="1" x14ac:dyDescent="0.2">
      <c r="B991" s="1054" t="s">
        <v>1721</v>
      </c>
      <c r="C991" s="809">
        <v>2097763.4669016469</v>
      </c>
      <c r="D991" s="809">
        <v>31974.828392469692</v>
      </c>
      <c r="E991" s="809">
        <v>0</v>
      </c>
      <c r="F991" s="810">
        <v>2129738.2952941167</v>
      </c>
      <c r="G991" s="1"/>
      <c r="I991" s="1"/>
    </row>
    <row r="992" spans="2:9" ht="13.15" customHeight="1" x14ac:dyDescent="0.2">
      <c r="B992" s="1051" t="s">
        <v>1722</v>
      </c>
      <c r="C992" s="804">
        <v>18464436.047841504</v>
      </c>
      <c r="D992" s="804">
        <v>1487266.1076336135</v>
      </c>
      <c r="E992" s="804">
        <v>6880536.2934983661</v>
      </c>
      <c r="F992" s="803">
        <v>26832238.448973484</v>
      </c>
      <c r="G992" s="1"/>
      <c r="I992" s="1"/>
    </row>
    <row r="993" spans="2:9" ht="13.15" customHeight="1" x14ac:dyDescent="0.2">
      <c r="B993" s="1054" t="s">
        <v>1723</v>
      </c>
      <c r="C993" s="809">
        <v>94706398.992990747</v>
      </c>
      <c r="D993" s="809">
        <v>9248778.0171688795</v>
      </c>
      <c r="E993" s="809">
        <v>91579654.497231692</v>
      </c>
      <c r="F993" s="810">
        <v>195534831.50739133</v>
      </c>
      <c r="G993" s="1"/>
      <c r="I993" s="1"/>
    </row>
    <row r="994" spans="2:9" ht="13.15" customHeight="1" x14ac:dyDescent="0.2">
      <c r="B994" s="1051" t="s">
        <v>1724</v>
      </c>
      <c r="C994" s="804">
        <v>20291832.625696883</v>
      </c>
      <c r="D994" s="804">
        <v>1810105.1530370787</v>
      </c>
      <c r="E994" s="804">
        <v>23382337.284211375</v>
      </c>
      <c r="F994" s="803">
        <v>45484275.062945336</v>
      </c>
      <c r="G994" s="1"/>
      <c r="I994" s="1"/>
    </row>
    <row r="995" spans="2:9" ht="13.15" customHeight="1" x14ac:dyDescent="0.2">
      <c r="B995" s="1054" t="s">
        <v>1725</v>
      </c>
      <c r="C995" s="809">
        <v>15026836.262907712</v>
      </c>
      <c r="D995" s="809">
        <v>2281785.84651455</v>
      </c>
      <c r="E995" s="809">
        <v>2747678.2246346786</v>
      </c>
      <c r="F995" s="810">
        <v>20056300.33405694</v>
      </c>
      <c r="G995" s="1"/>
      <c r="I995" s="1"/>
    </row>
    <row r="996" spans="2:9" ht="13.15" customHeight="1" x14ac:dyDescent="0.2">
      <c r="B996" s="1051" t="s">
        <v>1726</v>
      </c>
      <c r="C996" s="804">
        <v>174168359.32523322</v>
      </c>
      <c r="D996" s="804">
        <v>9950450.1724342238</v>
      </c>
      <c r="E996" s="804">
        <v>48346410.944273882</v>
      </c>
      <c r="F996" s="803">
        <v>232465220.44194132</v>
      </c>
      <c r="G996" s="1"/>
      <c r="I996" s="1"/>
    </row>
    <row r="997" spans="2:9" ht="13.15" customHeight="1" x14ac:dyDescent="0.2">
      <c r="B997" s="1054" t="s">
        <v>1727</v>
      </c>
      <c r="C997" s="809">
        <v>29469581.878980223</v>
      </c>
      <c r="D997" s="809">
        <v>669544.86778648745</v>
      </c>
      <c r="E997" s="809">
        <v>1623059.7742160466</v>
      </c>
      <c r="F997" s="810">
        <v>31762186.520982757</v>
      </c>
      <c r="G997" s="1"/>
      <c r="I997" s="1"/>
    </row>
    <row r="998" spans="2:9" ht="13.15" customHeight="1" x14ac:dyDescent="0.2">
      <c r="B998" s="1051" t="s">
        <v>1728</v>
      </c>
      <c r="C998" s="804">
        <v>187704564.62599117</v>
      </c>
      <c r="D998" s="804">
        <v>15568678.385487858</v>
      </c>
      <c r="E998" s="804">
        <v>114876334.74067731</v>
      </c>
      <c r="F998" s="803">
        <v>318149577.75215632</v>
      </c>
      <c r="G998" s="1"/>
      <c r="I998" s="1"/>
    </row>
    <row r="999" spans="2:9" ht="13.15" customHeight="1" x14ac:dyDescent="0.2">
      <c r="B999" s="1054" t="s">
        <v>1729</v>
      </c>
      <c r="C999" s="809">
        <v>81530137.508209676</v>
      </c>
      <c r="D999" s="809">
        <v>4866785.0960382288</v>
      </c>
      <c r="E999" s="809">
        <v>77747390.986589774</v>
      </c>
      <c r="F999" s="810">
        <v>164144313.59083766</v>
      </c>
      <c r="G999" s="1"/>
      <c r="I999" s="1"/>
    </row>
    <row r="1000" spans="2:9" ht="13.15" customHeight="1" x14ac:dyDescent="0.2">
      <c r="B1000" s="1051" t="s">
        <v>1730</v>
      </c>
      <c r="C1000" s="804">
        <v>4930710814.512538</v>
      </c>
      <c r="D1000" s="804">
        <v>133807186.32725197</v>
      </c>
      <c r="E1000" s="804">
        <v>2345294185.2757635</v>
      </c>
      <c r="F1000" s="803">
        <v>7409812186.1155539</v>
      </c>
      <c r="G1000" s="1"/>
      <c r="I1000" s="1"/>
    </row>
    <row r="1001" spans="2:9" ht="13.15" customHeight="1" x14ac:dyDescent="0.2">
      <c r="B1001" s="1054" t="s">
        <v>1731</v>
      </c>
      <c r="C1001" s="809">
        <v>252522401.68451047</v>
      </c>
      <c r="D1001" s="809">
        <v>16356697.823321532</v>
      </c>
      <c r="E1001" s="809">
        <v>115591635.0536837</v>
      </c>
      <c r="F1001" s="810">
        <v>384470734.56151569</v>
      </c>
      <c r="G1001" s="1"/>
      <c r="I1001" s="1"/>
    </row>
    <row r="1002" spans="2:9" ht="13.15" customHeight="1" x14ac:dyDescent="0.2">
      <c r="B1002" s="1051" t="s">
        <v>1732</v>
      </c>
      <c r="C1002" s="804">
        <v>68216715.614764616</v>
      </c>
      <c r="D1002" s="804">
        <v>2395243.1266275798</v>
      </c>
      <c r="E1002" s="804">
        <v>17441625.67803001</v>
      </c>
      <c r="F1002" s="803">
        <v>88053584.419422209</v>
      </c>
      <c r="G1002" s="1"/>
      <c r="I1002" s="1"/>
    </row>
    <row r="1003" spans="2:9" ht="13.15" customHeight="1" x14ac:dyDescent="0.2">
      <c r="B1003" s="1054" t="s">
        <v>1733</v>
      </c>
      <c r="C1003" s="809">
        <v>162977787.89192462</v>
      </c>
      <c r="D1003" s="809">
        <v>12584319.489106527</v>
      </c>
      <c r="E1003" s="809">
        <v>38187333.584571972</v>
      </c>
      <c r="F1003" s="810">
        <v>213749440.96560311</v>
      </c>
      <c r="G1003" s="1"/>
      <c r="I1003" s="1"/>
    </row>
    <row r="1004" spans="2:9" ht="13.15" customHeight="1" x14ac:dyDescent="0.2">
      <c r="B1004" s="1051" t="s">
        <v>1734</v>
      </c>
      <c r="C1004" s="804">
        <v>102870170.15558466</v>
      </c>
      <c r="D1004" s="804">
        <v>5838101.9354715478</v>
      </c>
      <c r="E1004" s="804">
        <v>86764290.714932799</v>
      </c>
      <c r="F1004" s="803">
        <v>195472562.80598903</v>
      </c>
      <c r="G1004" s="1"/>
      <c r="I1004" s="1"/>
    </row>
    <row r="1005" spans="2:9" ht="13.15" customHeight="1" x14ac:dyDescent="0.2">
      <c r="B1005" s="1054" t="s">
        <v>1735</v>
      </c>
      <c r="C1005" s="809">
        <v>195643643.58830872</v>
      </c>
      <c r="D1005" s="809">
        <v>15310357.253464093</v>
      </c>
      <c r="E1005" s="809">
        <v>122311448.21161279</v>
      </c>
      <c r="F1005" s="810">
        <v>333265449.05338562</v>
      </c>
      <c r="G1005" s="1"/>
      <c r="I1005" s="1"/>
    </row>
    <row r="1006" spans="2:9" ht="13.15" customHeight="1" x14ac:dyDescent="0.2">
      <c r="B1006" s="1051" t="s">
        <v>1736</v>
      </c>
      <c r="C1006" s="804">
        <v>65931345.06802047</v>
      </c>
      <c r="D1006" s="804">
        <v>3713390.527696427</v>
      </c>
      <c r="E1006" s="804">
        <v>7179265.4183322201</v>
      </c>
      <c r="F1006" s="803">
        <v>76824001.014049113</v>
      </c>
      <c r="G1006" s="1"/>
      <c r="I1006" s="1"/>
    </row>
    <row r="1007" spans="2:9" ht="13.15" customHeight="1" x14ac:dyDescent="0.2">
      <c r="B1007" s="1054" t="s">
        <v>1737</v>
      </c>
      <c r="C1007" s="809">
        <v>110746940.66187888</v>
      </c>
      <c r="D1007" s="809">
        <v>6264613.1596247619</v>
      </c>
      <c r="E1007" s="809">
        <v>40124606.215675578</v>
      </c>
      <c r="F1007" s="810">
        <v>157136160.03717923</v>
      </c>
      <c r="G1007" s="1"/>
      <c r="I1007" s="1"/>
    </row>
    <row r="1008" spans="2:9" ht="13.15" customHeight="1" x14ac:dyDescent="0.2">
      <c r="B1008" s="1051" t="s">
        <v>1738</v>
      </c>
      <c r="C1008" s="804">
        <v>56043388.489955448</v>
      </c>
      <c r="D1008" s="804">
        <v>3371577.2559950445</v>
      </c>
      <c r="E1008" s="804">
        <v>30668524.378424358</v>
      </c>
      <c r="F1008" s="803">
        <v>90083490.124374852</v>
      </c>
      <c r="G1008" s="1"/>
      <c r="I1008" s="1"/>
    </row>
    <row r="1009" spans="2:9" ht="13.15" customHeight="1" x14ac:dyDescent="0.2">
      <c r="B1009" s="1054" t="s">
        <v>1739</v>
      </c>
      <c r="C1009" s="809">
        <v>57592373.979846925</v>
      </c>
      <c r="D1009" s="809">
        <v>2735836.7256377875</v>
      </c>
      <c r="E1009" s="809">
        <v>9953198.2027694974</v>
      </c>
      <c r="F1009" s="810">
        <v>70281408.908254206</v>
      </c>
      <c r="G1009" s="1"/>
      <c r="I1009" s="1"/>
    </row>
    <row r="1010" spans="2:9" ht="13.15" customHeight="1" x14ac:dyDescent="0.2">
      <c r="B1010" s="1051" t="s">
        <v>1740</v>
      </c>
      <c r="C1010" s="804">
        <v>57192209.169281721</v>
      </c>
      <c r="D1010" s="804">
        <v>3967622.9842213825</v>
      </c>
      <c r="E1010" s="804">
        <v>7154196.730496075</v>
      </c>
      <c r="F1010" s="803">
        <v>68314028.883999184</v>
      </c>
      <c r="G1010" s="1"/>
      <c r="I1010" s="1"/>
    </row>
    <row r="1011" spans="2:9" ht="13.15" customHeight="1" x14ac:dyDescent="0.2">
      <c r="B1011" s="1054" t="s">
        <v>1741</v>
      </c>
      <c r="C1011" s="809">
        <v>76886453.255044237</v>
      </c>
      <c r="D1011" s="809">
        <v>5089056.5840876596</v>
      </c>
      <c r="E1011" s="809">
        <v>29417108.287907425</v>
      </c>
      <c r="F1011" s="810">
        <v>111392618.12703931</v>
      </c>
      <c r="G1011" s="1"/>
      <c r="I1011" s="1"/>
    </row>
    <row r="1012" spans="2:9" ht="13.15" customHeight="1" x14ac:dyDescent="0.2">
      <c r="B1012" s="1051" t="s">
        <v>1742</v>
      </c>
      <c r="C1012" s="804">
        <v>46235055.846939944</v>
      </c>
      <c r="D1012" s="804">
        <v>2375797.6631535278</v>
      </c>
      <c r="E1012" s="804">
        <v>10288443.003175363</v>
      </c>
      <c r="F1012" s="803">
        <v>58899296.513268836</v>
      </c>
      <c r="G1012" s="1"/>
      <c r="I1012" s="1"/>
    </row>
    <row r="1013" spans="2:9" ht="13.15" customHeight="1" x14ac:dyDescent="0.2">
      <c r="B1013" s="1054" t="s">
        <v>1743</v>
      </c>
      <c r="C1013" s="809">
        <v>26996604.25239357</v>
      </c>
      <c r="D1013" s="809">
        <v>850084.14591406018</v>
      </c>
      <c r="E1013" s="809">
        <v>13323955.121888194</v>
      </c>
      <c r="F1013" s="810">
        <v>41170643.520195827</v>
      </c>
      <c r="G1013" s="1"/>
      <c r="I1013" s="1"/>
    </row>
    <row r="1014" spans="2:9" ht="13.15" customHeight="1" x14ac:dyDescent="0.2">
      <c r="B1014" s="1051" t="s">
        <v>1744</v>
      </c>
      <c r="C1014" s="804">
        <v>370977730.0448308</v>
      </c>
      <c r="D1014" s="804">
        <v>14604624.142533803</v>
      </c>
      <c r="E1014" s="804">
        <v>179566862.27333722</v>
      </c>
      <c r="F1014" s="803">
        <v>565149216.46070182</v>
      </c>
      <c r="G1014" s="1"/>
      <c r="I1014" s="1"/>
    </row>
    <row r="1015" spans="2:9" ht="13.15" customHeight="1" x14ac:dyDescent="0.2">
      <c r="B1015" s="1054" t="s">
        <v>1745</v>
      </c>
      <c r="C1015" s="809">
        <v>39410302.948250905</v>
      </c>
      <c r="D1015" s="809">
        <v>1860056.2937074134</v>
      </c>
      <c r="E1015" s="809">
        <v>10231749.109488931</v>
      </c>
      <c r="F1015" s="810">
        <v>51502108.351447254</v>
      </c>
      <c r="G1015" s="1"/>
      <c r="I1015" s="1"/>
    </row>
    <row r="1016" spans="2:9" ht="13.15" customHeight="1" x14ac:dyDescent="0.2">
      <c r="B1016" s="1051" t="s">
        <v>1746</v>
      </c>
      <c r="C1016" s="804">
        <v>20187803.409185365</v>
      </c>
      <c r="D1016" s="804">
        <v>950028.00700556382</v>
      </c>
      <c r="E1016" s="804">
        <v>2091535.2823338353</v>
      </c>
      <c r="F1016" s="803">
        <v>23229366.698524766</v>
      </c>
      <c r="G1016" s="1"/>
      <c r="I1016" s="1"/>
    </row>
    <row r="1017" spans="2:9" ht="13.15" customHeight="1" x14ac:dyDescent="0.2">
      <c r="B1017" s="1054" t="s">
        <v>1747</v>
      </c>
      <c r="C1017" s="809">
        <v>7032811.3317119963</v>
      </c>
      <c r="D1017" s="809">
        <v>422588.86765773752</v>
      </c>
      <c r="E1017" s="809">
        <v>283168.12202154903</v>
      </c>
      <c r="F1017" s="810">
        <v>7738568.3213912835</v>
      </c>
      <c r="G1017" s="1"/>
      <c r="I1017" s="1"/>
    </row>
    <row r="1018" spans="2:9" ht="13.15" customHeight="1" x14ac:dyDescent="0.2">
      <c r="B1018" s="1051" t="s">
        <v>1748</v>
      </c>
      <c r="C1018" s="804">
        <v>19695880.194016967</v>
      </c>
      <c r="D1018" s="804">
        <v>1938669.7426203254</v>
      </c>
      <c r="E1018" s="804">
        <v>3279930.6016688561</v>
      </c>
      <c r="F1018" s="803">
        <v>24914480.538306151</v>
      </c>
      <c r="G1018" s="1"/>
      <c r="I1018" s="1"/>
    </row>
    <row r="1019" spans="2:9" ht="13.15" customHeight="1" x14ac:dyDescent="0.2">
      <c r="B1019" s="1054" t="s">
        <v>1749</v>
      </c>
      <c r="C1019" s="809">
        <v>109521631.9216575</v>
      </c>
      <c r="D1019" s="809">
        <v>6934795.5835907273</v>
      </c>
      <c r="E1019" s="809">
        <v>33998221.375946119</v>
      </c>
      <c r="F1019" s="810">
        <v>150454648.88119435</v>
      </c>
      <c r="G1019" s="1"/>
      <c r="I1019" s="1"/>
    </row>
    <row r="1020" spans="2:9" ht="13.15" customHeight="1" x14ac:dyDescent="0.2">
      <c r="B1020" s="1051" t="s">
        <v>1750</v>
      </c>
      <c r="C1020" s="804">
        <v>23413254.490460038</v>
      </c>
      <c r="D1020" s="804">
        <v>2331390.4892612565</v>
      </c>
      <c r="E1020" s="804">
        <v>19976540.128416341</v>
      </c>
      <c r="F1020" s="803">
        <v>45721185.108137637</v>
      </c>
      <c r="G1020" s="1"/>
      <c r="I1020" s="1"/>
    </row>
    <row r="1021" spans="2:9" ht="13.15" customHeight="1" x14ac:dyDescent="0.2">
      <c r="B1021" s="1054" t="s">
        <v>1751</v>
      </c>
      <c r="C1021" s="809">
        <v>421605463.87023377</v>
      </c>
      <c r="D1021" s="809">
        <v>27359282.010896277</v>
      </c>
      <c r="E1021" s="809">
        <v>209286831.41800043</v>
      </c>
      <c r="F1021" s="810">
        <v>658251577.29913044</v>
      </c>
      <c r="G1021" s="1"/>
      <c r="I1021" s="1"/>
    </row>
    <row r="1022" spans="2:9" ht="13.15" customHeight="1" x14ac:dyDescent="0.2">
      <c r="B1022" s="1051" t="s">
        <v>1752</v>
      </c>
      <c r="C1022" s="804">
        <v>28200643.585307159</v>
      </c>
      <c r="D1022" s="804">
        <v>2128259.546513082</v>
      </c>
      <c r="E1022" s="804">
        <v>7864509.1490465552</v>
      </c>
      <c r="F1022" s="803">
        <v>38193412.280866794</v>
      </c>
      <c r="G1022" s="1"/>
      <c r="I1022" s="1"/>
    </row>
    <row r="1023" spans="2:9" ht="13.15" customHeight="1" x14ac:dyDescent="0.2">
      <c r="B1023" s="1054" t="s">
        <v>1753</v>
      </c>
      <c r="C1023" s="809">
        <v>20421357.862506744</v>
      </c>
      <c r="D1023" s="809">
        <v>1233629.6275373003</v>
      </c>
      <c r="E1023" s="809">
        <v>3852971.2953287256</v>
      </c>
      <c r="F1023" s="810">
        <v>25507958.785372768</v>
      </c>
      <c r="G1023" s="1"/>
      <c r="I1023" s="1"/>
    </row>
    <row r="1024" spans="2:9" ht="13.15" customHeight="1" x14ac:dyDescent="0.2">
      <c r="B1024" s="1051" t="s">
        <v>1754</v>
      </c>
      <c r="C1024" s="804">
        <v>1813489.6576926301</v>
      </c>
      <c r="D1024" s="804">
        <v>309284.04663110577</v>
      </c>
      <c r="E1024" s="804">
        <v>198782.15892494394</v>
      </c>
      <c r="F1024" s="803">
        <v>2321555.8632486798</v>
      </c>
      <c r="G1024" s="1"/>
      <c r="I1024" s="1"/>
    </row>
    <row r="1025" spans="2:9" ht="13.15" customHeight="1" x14ac:dyDescent="0.2">
      <c r="B1025" s="1054" t="s">
        <v>1755</v>
      </c>
      <c r="C1025" s="809">
        <v>106542415.13267608</v>
      </c>
      <c r="D1025" s="809">
        <v>10035259.004221622</v>
      </c>
      <c r="E1025" s="809">
        <v>23378906.641462952</v>
      </c>
      <c r="F1025" s="810">
        <v>139956580.77836066</v>
      </c>
      <c r="G1025" s="1"/>
      <c r="I1025" s="1"/>
    </row>
    <row r="1026" spans="2:9" ht="13.15" customHeight="1" x14ac:dyDescent="0.2">
      <c r="B1026" s="1051" t="s">
        <v>1756</v>
      </c>
      <c r="C1026" s="804">
        <v>43505754.593824267</v>
      </c>
      <c r="D1026" s="804">
        <v>4178376.881289389</v>
      </c>
      <c r="E1026" s="804">
        <v>22553131.321649436</v>
      </c>
      <c r="F1026" s="803">
        <v>70237262.796763092</v>
      </c>
      <c r="G1026" s="1"/>
      <c r="I1026" s="1"/>
    </row>
    <row r="1027" spans="2:9" ht="13.15" customHeight="1" x14ac:dyDescent="0.2">
      <c r="B1027" s="1054" t="s">
        <v>1757</v>
      </c>
      <c r="C1027" s="809">
        <v>38514260.994235732</v>
      </c>
      <c r="D1027" s="809">
        <v>3628775.7347462606</v>
      </c>
      <c r="E1027" s="809">
        <v>4749712.7843363937</v>
      </c>
      <c r="F1027" s="810">
        <v>46892749.51331839</v>
      </c>
      <c r="G1027" s="1"/>
      <c r="I1027" s="1"/>
    </row>
    <row r="1028" spans="2:9" ht="13.15" customHeight="1" x14ac:dyDescent="0.2">
      <c r="B1028" s="1051" t="s">
        <v>1758</v>
      </c>
      <c r="C1028" s="804">
        <v>41069862.087671608</v>
      </c>
      <c r="D1028" s="804">
        <v>2630196.438681826</v>
      </c>
      <c r="E1028" s="804">
        <v>10235168.351328747</v>
      </c>
      <c r="F1028" s="803">
        <v>53935226.877682179</v>
      </c>
      <c r="G1028" s="1"/>
      <c r="I1028" s="1"/>
    </row>
    <row r="1029" spans="2:9" ht="13.15" customHeight="1" x14ac:dyDescent="0.2">
      <c r="B1029" s="1054" t="s">
        <v>1759</v>
      </c>
      <c r="C1029" s="809">
        <v>17231492.135766126</v>
      </c>
      <c r="D1029" s="809">
        <v>959840.82820273261</v>
      </c>
      <c r="E1029" s="809">
        <v>2682791.8391034226</v>
      </c>
      <c r="F1029" s="810">
        <v>20874124.803072281</v>
      </c>
      <c r="G1029" s="1"/>
      <c r="I1029" s="1"/>
    </row>
    <row r="1030" spans="2:9" ht="13.15" customHeight="1" x14ac:dyDescent="0.2">
      <c r="B1030" s="1051" t="s">
        <v>1760</v>
      </c>
      <c r="C1030" s="804">
        <v>12969293.790594397</v>
      </c>
      <c r="D1030" s="804">
        <v>558388.33388635446</v>
      </c>
      <c r="E1030" s="804">
        <v>2232138.9757119687</v>
      </c>
      <c r="F1030" s="803">
        <v>15759821.100192722</v>
      </c>
      <c r="G1030" s="1"/>
      <c r="I1030" s="1"/>
    </row>
    <row r="1031" spans="2:9" ht="13.15" customHeight="1" x14ac:dyDescent="0.2">
      <c r="B1031" s="1054" t="s">
        <v>1761</v>
      </c>
      <c r="C1031" s="809">
        <v>39000321.488159075</v>
      </c>
      <c r="D1031" s="809">
        <v>2564223.2340228939</v>
      </c>
      <c r="E1031" s="809">
        <v>11357843.456177751</v>
      </c>
      <c r="F1031" s="810">
        <v>52922388.178359717</v>
      </c>
      <c r="G1031" s="1"/>
      <c r="I1031" s="1"/>
    </row>
    <row r="1032" spans="2:9" ht="13.15" customHeight="1" x14ac:dyDescent="0.2">
      <c r="B1032" s="1051" t="s">
        <v>1762</v>
      </c>
      <c r="C1032" s="804">
        <v>2397045978.8404193</v>
      </c>
      <c r="D1032" s="804">
        <v>15177565.389212567</v>
      </c>
      <c r="E1032" s="804">
        <v>4203898058.2350321</v>
      </c>
      <c r="F1032" s="803">
        <v>6616121602.4646645</v>
      </c>
      <c r="G1032" s="1"/>
      <c r="I1032" s="1"/>
    </row>
    <row r="1033" spans="2:9" ht="13.15" customHeight="1" x14ac:dyDescent="0.2">
      <c r="B1033" s="1054" t="s">
        <v>1763</v>
      </c>
      <c r="C1033" s="809">
        <v>1347574973.7332871</v>
      </c>
      <c r="D1033" s="809">
        <v>21258465.349729311</v>
      </c>
      <c r="E1033" s="809">
        <v>566249328.93420434</v>
      </c>
      <c r="F1033" s="810">
        <v>1935082768.0172207</v>
      </c>
      <c r="G1033" s="1"/>
      <c r="I1033" s="1"/>
    </row>
    <row r="1034" spans="2:9" ht="13.15" customHeight="1" x14ac:dyDescent="0.2">
      <c r="B1034" s="1051" t="s">
        <v>1764</v>
      </c>
      <c r="C1034" s="804">
        <v>2070386058.453033</v>
      </c>
      <c r="D1034" s="804">
        <v>22172374.413175814</v>
      </c>
      <c r="E1034" s="804">
        <v>583411273.15782082</v>
      </c>
      <c r="F1034" s="803">
        <v>2675969706.0240297</v>
      </c>
      <c r="G1034" s="1"/>
      <c r="I1034" s="1"/>
    </row>
    <row r="1035" spans="2:9" ht="13.15" customHeight="1" x14ac:dyDescent="0.2">
      <c r="B1035" s="1054" t="s">
        <v>1765</v>
      </c>
      <c r="C1035" s="809">
        <v>3390836811.4900794</v>
      </c>
      <c r="D1035" s="809">
        <v>52133287.573929965</v>
      </c>
      <c r="E1035" s="809">
        <v>603568192.98648691</v>
      </c>
      <c r="F1035" s="810">
        <v>4046538292.0504961</v>
      </c>
      <c r="G1035" s="1"/>
      <c r="I1035" s="1"/>
    </row>
    <row r="1036" spans="2:9" ht="13.15" customHeight="1" x14ac:dyDescent="0.2">
      <c r="B1036" s="1051" t="s">
        <v>1766</v>
      </c>
      <c r="C1036" s="804">
        <v>2155714830.3009896</v>
      </c>
      <c r="D1036" s="804">
        <v>31596230.901195869</v>
      </c>
      <c r="E1036" s="804">
        <v>325339700.93477213</v>
      </c>
      <c r="F1036" s="803">
        <v>2512650762.1369576</v>
      </c>
      <c r="G1036" s="1"/>
      <c r="I1036" s="1"/>
    </row>
    <row r="1037" spans="2:9" ht="13.15" customHeight="1" x14ac:dyDescent="0.2">
      <c r="B1037" s="1054" t="s">
        <v>1767</v>
      </c>
      <c r="C1037" s="809">
        <v>2919219881.2369494</v>
      </c>
      <c r="D1037" s="809">
        <v>71305863.143247515</v>
      </c>
      <c r="E1037" s="809">
        <v>869560656.56813931</v>
      </c>
      <c r="F1037" s="810">
        <v>3860086400.9483366</v>
      </c>
      <c r="G1037" s="1"/>
      <c r="I1037" s="1"/>
    </row>
    <row r="1038" spans="2:9" ht="13.15" customHeight="1" x14ac:dyDescent="0.2">
      <c r="B1038" s="1051" t="s">
        <v>1768</v>
      </c>
      <c r="C1038" s="804">
        <v>3154744208.8966599</v>
      </c>
      <c r="D1038" s="804">
        <v>64890897.604601689</v>
      </c>
      <c r="E1038" s="804">
        <v>637742211.04946685</v>
      </c>
      <c r="F1038" s="803">
        <v>3857377317.5507288</v>
      </c>
      <c r="G1038" s="1"/>
      <c r="I1038" s="1"/>
    </row>
    <row r="1039" spans="2:9" ht="13.15" customHeight="1" x14ac:dyDescent="0.2">
      <c r="B1039" s="1054" t="s">
        <v>1769</v>
      </c>
      <c r="C1039" s="809">
        <v>3848070714.0784249</v>
      </c>
      <c r="D1039" s="809">
        <v>65991998.70630949</v>
      </c>
      <c r="E1039" s="809">
        <v>408991754.31829756</v>
      </c>
      <c r="F1039" s="810">
        <v>4323054467.1030321</v>
      </c>
      <c r="G1039" s="1"/>
      <c r="I1039" s="1"/>
    </row>
    <row r="1040" spans="2:9" ht="13.15" customHeight="1" x14ac:dyDescent="0.2">
      <c r="B1040" s="1051" t="s">
        <v>1770</v>
      </c>
      <c r="C1040" s="804">
        <v>1623226765.1261125</v>
      </c>
      <c r="D1040" s="804">
        <v>116170760.79263461</v>
      </c>
      <c r="E1040" s="804">
        <v>3184279962.7890038</v>
      </c>
      <c r="F1040" s="803">
        <v>4923677488.7077503</v>
      </c>
      <c r="G1040" s="1"/>
      <c r="I1040" s="1"/>
    </row>
    <row r="1041" spans="2:9" ht="13.15" customHeight="1" x14ac:dyDescent="0.2">
      <c r="B1041" s="1054" t="s">
        <v>1771</v>
      </c>
      <c r="C1041" s="809">
        <v>3845465484.367938</v>
      </c>
      <c r="D1041" s="809">
        <v>59580567.446484685</v>
      </c>
      <c r="E1041" s="809">
        <v>640571113.94223869</v>
      </c>
      <c r="F1041" s="810">
        <v>4545617165.7566614</v>
      </c>
      <c r="G1041" s="1"/>
      <c r="I1041" s="1"/>
    </row>
    <row r="1042" spans="2:9" ht="13.15" customHeight="1" x14ac:dyDescent="0.2">
      <c r="B1042" s="1051" t="s">
        <v>1772</v>
      </c>
      <c r="C1042" s="804">
        <v>3938154152.8561406</v>
      </c>
      <c r="D1042" s="804">
        <v>60675625.624404401</v>
      </c>
      <c r="E1042" s="804">
        <v>1773487010.7820563</v>
      </c>
      <c r="F1042" s="803">
        <v>5772316789.2626019</v>
      </c>
      <c r="G1042" s="1"/>
      <c r="I1042" s="1"/>
    </row>
    <row r="1043" spans="2:9" ht="13.15" customHeight="1" x14ac:dyDescent="0.2">
      <c r="B1043" s="1054" t="s">
        <v>1773</v>
      </c>
      <c r="C1043" s="809">
        <v>1320717029.6554587</v>
      </c>
      <c r="D1043" s="809">
        <v>13368167.091939688</v>
      </c>
      <c r="E1043" s="809">
        <v>800457293.56566846</v>
      </c>
      <c r="F1043" s="810">
        <v>2134542490.313067</v>
      </c>
      <c r="G1043" s="1"/>
      <c r="I1043" s="1"/>
    </row>
    <row r="1044" spans="2:9" ht="13.15" customHeight="1" x14ac:dyDescent="0.2">
      <c r="B1044" s="1051" t="s">
        <v>1774</v>
      </c>
      <c r="C1044" s="804">
        <v>4556796951.8627577</v>
      </c>
      <c r="D1044" s="804">
        <v>54740310.231479496</v>
      </c>
      <c r="E1044" s="804">
        <v>657999706.62631476</v>
      </c>
      <c r="F1044" s="803">
        <v>5269536968.7205524</v>
      </c>
      <c r="G1044" s="1"/>
      <c r="I1044" s="1"/>
    </row>
    <row r="1045" spans="2:9" ht="13.15" customHeight="1" x14ac:dyDescent="0.2">
      <c r="B1045" s="1054" t="s">
        <v>1775</v>
      </c>
      <c r="C1045" s="809">
        <v>3031333244.9759936</v>
      </c>
      <c r="D1045" s="809">
        <v>39199615.018303894</v>
      </c>
      <c r="E1045" s="809">
        <v>1059905100.4636816</v>
      </c>
      <c r="F1045" s="810">
        <v>4130437960.4579792</v>
      </c>
      <c r="G1045" s="1"/>
      <c r="I1045" s="1"/>
    </row>
    <row r="1046" spans="2:9" ht="13.15" customHeight="1" x14ac:dyDescent="0.2">
      <c r="B1046" s="1051" t="s">
        <v>1776</v>
      </c>
      <c r="C1046" s="804">
        <v>2987579210.9545579</v>
      </c>
      <c r="D1046" s="804">
        <v>35374527.41994644</v>
      </c>
      <c r="E1046" s="804">
        <v>487768583.00568151</v>
      </c>
      <c r="F1046" s="803">
        <v>3510722321.3801861</v>
      </c>
      <c r="G1046" s="1"/>
      <c r="I1046" s="1"/>
    </row>
    <row r="1047" spans="2:9" ht="13.15" customHeight="1" x14ac:dyDescent="0.2">
      <c r="B1047" s="1054" t="s">
        <v>1777</v>
      </c>
      <c r="C1047" s="809">
        <v>0</v>
      </c>
      <c r="D1047" s="809">
        <v>2910.5825584822865</v>
      </c>
      <c r="E1047" s="809">
        <v>3225.7257590125082</v>
      </c>
      <c r="F1047" s="810">
        <v>6136.3083174947951</v>
      </c>
      <c r="G1047" s="1"/>
      <c r="I1047" s="1"/>
    </row>
    <row r="1048" spans="2:9" ht="13.15" customHeight="1" x14ac:dyDescent="0.2">
      <c r="B1048" s="1051" t="s">
        <v>1778</v>
      </c>
      <c r="C1048" s="804">
        <v>0</v>
      </c>
      <c r="D1048" s="804">
        <v>0</v>
      </c>
      <c r="E1048" s="804">
        <v>505.99619749215816</v>
      </c>
      <c r="F1048" s="803">
        <v>505.99619749215816</v>
      </c>
      <c r="G1048" s="1"/>
      <c r="I1048" s="1"/>
    </row>
    <row r="1049" spans="2:9" ht="13.15" customHeight="1" x14ac:dyDescent="0.2">
      <c r="B1049" s="1054" t="s">
        <v>1779</v>
      </c>
      <c r="C1049" s="809">
        <v>0</v>
      </c>
      <c r="D1049" s="809">
        <v>0</v>
      </c>
      <c r="E1049" s="809">
        <v>2656.4800368338306</v>
      </c>
      <c r="F1049" s="810">
        <v>2656.4800368338306</v>
      </c>
      <c r="G1049" s="1"/>
      <c r="I1049" s="1"/>
    </row>
    <row r="1050" spans="2:9" ht="13.15" customHeight="1" x14ac:dyDescent="0.2">
      <c r="B1050" s="1051" t="s">
        <v>1780</v>
      </c>
      <c r="C1050" s="804">
        <v>1500311.269321833</v>
      </c>
      <c r="D1050" s="804">
        <v>2910.5825584822865</v>
      </c>
      <c r="E1050" s="804">
        <v>442.74667280563841</v>
      </c>
      <c r="F1050" s="803">
        <v>1503664.5985531209</v>
      </c>
      <c r="G1050" s="1"/>
      <c r="I1050" s="1"/>
    </row>
    <row r="1051" spans="2:9" ht="13.15" customHeight="1" x14ac:dyDescent="0.2">
      <c r="B1051" s="1054" t="s">
        <v>1781</v>
      </c>
      <c r="C1051" s="809">
        <v>542369.88634698768</v>
      </c>
      <c r="D1051" s="809">
        <v>665220.57369959902</v>
      </c>
      <c r="E1051" s="809">
        <v>1960.7352652821128</v>
      </c>
      <c r="F1051" s="810">
        <v>1209551.1953118688</v>
      </c>
      <c r="G1051" s="1"/>
      <c r="I1051" s="1"/>
    </row>
    <row r="1052" spans="2:9" ht="13.15" customHeight="1" x14ac:dyDescent="0.2">
      <c r="B1052" s="1051" t="s">
        <v>1782</v>
      </c>
      <c r="C1052" s="804">
        <v>218965.82138593818</v>
      </c>
      <c r="D1052" s="804">
        <v>104004.81675643371</v>
      </c>
      <c r="E1052" s="804">
        <v>387909.33490242576</v>
      </c>
      <c r="F1052" s="803">
        <v>710879.97304479766</v>
      </c>
      <c r="G1052" s="1"/>
      <c r="I1052" s="1"/>
    </row>
    <row r="1053" spans="2:9" ht="13.15" customHeight="1" x14ac:dyDescent="0.2">
      <c r="B1053" s="1054" t="s">
        <v>1783</v>
      </c>
      <c r="C1053" s="809">
        <v>1331928.4614690102</v>
      </c>
      <c r="D1053" s="809">
        <v>103062.34240416324</v>
      </c>
      <c r="E1053" s="809">
        <v>4996.7124502350625</v>
      </c>
      <c r="F1053" s="810">
        <v>1439987.5163234086</v>
      </c>
      <c r="G1053" s="1"/>
      <c r="I1053" s="1"/>
    </row>
    <row r="1054" spans="2:9" ht="13.15" customHeight="1" x14ac:dyDescent="0.2">
      <c r="B1054" s="1051" t="s">
        <v>1784</v>
      </c>
      <c r="C1054" s="804">
        <v>1338798752.7141135</v>
      </c>
      <c r="D1054" s="804">
        <v>27836090.873643421</v>
      </c>
      <c r="E1054" s="804">
        <v>322320047.15332925</v>
      </c>
      <c r="F1054" s="803">
        <v>1688954890.741086</v>
      </c>
      <c r="G1054" s="1"/>
      <c r="I1054" s="1"/>
    </row>
    <row r="1055" spans="2:9" ht="13.15" customHeight="1" x14ac:dyDescent="0.2">
      <c r="B1055" s="1054" t="s">
        <v>1785</v>
      </c>
      <c r="C1055" s="809">
        <v>41670041.132342175</v>
      </c>
      <c r="D1055" s="809">
        <v>649281.66921267239</v>
      </c>
      <c r="E1055" s="809">
        <v>1938901.1819490422</v>
      </c>
      <c r="F1055" s="810">
        <v>44258223.983503886</v>
      </c>
      <c r="G1055" s="1"/>
      <c r="I1055" s="1"/>
    </row>
    <row r="1056" spans="2:9" ht="13.15" customHeight="1" x14ac:dyDescent="0.2">
      <c r="B1056" s="1051" t="s">
        <v>1786</v>
      </c>
      <c r="C1056" s="804">
        <v>441683648.02637184</v>
      </c>
      <c r="D1056" s="804">
        <v>4761976.4040989764</v>
      </c>
      <c r="E1056" s="804">
        <v>205592561.67873797</v>
      </c>
      <c r="F1056" s="803">
        <v>652038186.10920882</v>
      </c>
      <c r="G1056" s="1"/>
      <c r="I1056" s="1"/>
    </row>
    <row r="1057" spans="2:9" ht="13.15" customHeight="1" x14ac:dyDescent="0.2">
      <c r="B1057" s="1054" t="s">
        <v>1787</v>
      </c>
      <c r="C1057" s="809">
        <v>160918472.96900231</v>
      </c>
      <c r="D1057" s="809">
        <v>1658242.0430690292</v>
      </c>
      <c r="E1057" s="809">
        <v>28802422.015600082</v>
      </c>
      <c r="F1057" s="810">
        <v>191379137.02767143</v>
      </c>
      <c r="G1057" s="1"/>
      <c r="I1057" s="1"/>
    </row>
    <row r="1058" spans="2:9" ht="13.15" customHeight="1" x14ac:dyDescent="0.2">
      <c r="B1058" s="1051" t="s">
        <v>1788</v>
      </c>
      <c r="C1058" s="804">
        <v>505151150.40555978</v>
      </c>
      <c r="D1058" s="804">
        <v>12957788.811110634</v>
      </c>
      <c r="E1058" s="804">
        <v>135860835.78308457</v>
      </c>
      <c r="F1058" s="803">
        <v>653969774.99975491</v>
      </c>
      <c r="G1058" s="1"/>
      <c r="I1058" s="1"/>
    </row>
    <row r="1059" spans="2:9" ht="13.15" customHeight="1" x14ac:dyDescent="0.2">
      <c r="B1059" s="1054" t="s">
        <v>1789</v>
      </c>
      <c r="C1059" s="809">
        <v>423613377.72549617</v>
      </c>
      <c r="D1059" s="809">
        <v>10759730.722861758</v>
      </c>
      <c r="E1059" s="809">
        <v>641173504.37254381</v>
      </c>
      <c r="F1059" s="810">
        <v>1075546612.8209019</v>
      </c>
      <c r="G1059" s="1"/>
      <c r="I1059" s="1"/>
    </row>
    <row r="1060" spans="2:9" ht="13.15" customHeight="1" x14ac:dyDescent="0.2">
      <c r="B1060" s="1051" t="s">
        <v>1790</v>
      </c>
      <c r="C1060" s="804">
        <v>10488817.334508236</v>
      </c>
      <c r="D1060" s="804">
        <v>6984026.0085799098</v>
      </c>
      <c r="E1060" s="804">
        <v>75806049.680131584</v>
      </c>
      <c r="F1060" s="803">
        <v>93278893.023219734</v>
      </c>
      <c r="G1060" s="1"/>
      <c r="I1060" s="1"/>
    </row>
    <row r="1061" spans="2:9" ht="13.15" customHeight="1" x14ac:dyDescent="0.2">
      <c r="B1061" s="1054" t="s">
        <v>1791</v>
      </c>
      <c r="C1061" s="809">
        <v>122435.43437395549</v>
      </c>
      <c r="D1061" s="809">
        <v>7636.8142367797136</v>
      </c>
      <c r="E1061" s="809">
        <v>158250.31076567245</v>
      </c>
      <c r="F1061" s="810">
        <v>288322.55937640765</v>
      </c>
      <c r="G1061" s="1"/>
      <c r="I1061" s="1"/>
    </row>
    <row r="1062" spans="2:9" ht="13.15" customHeight="1" x14ac:dyDescent="0.2">
      <c r="B1062" s="1051" t="s">
        <v>1792</v>
      </c>
      <c r="C1062" s="804">
        <v>377952459.53351003</v>
      </c>
      <c r="D1062" s="804">
        <v>8908627.9355009086</v>
      </c>
      <c r="E1062" s="804">
        <v>66902464.978545479</v>
      </c>
      <c r="F1062" s="803">
        <v>453763552.44755644</v>
      </c>
      <c r="G1062" s="1"/>
      <c r="I1062" s="1"/>
    </row>
    <row r="1063" spans="2:9" ht="13.15" customHeight="1" x14ac:dyDescent="0.2">
      <c r="B1063" s="1054" t="s">
        <v>1793</v>
      </c>
      <c r="C1063" s="809">
        <v>3807544721.6430011</v>
      </c>
      <c r="D1063" s="809">
        <v>97607065.234633923</v>
      </c>
      <c r="E1063" s="809">
        <v>851240590.27490854</v>
      </c>
      <c r="F1063" s="810">
        <v>4756392377.152544</v>
      </c>
      <c r="G1063" s="1"/>
      <c r="I1063" s="1"/>
    </row>
    <row r="1064" spans="2:9" ht="13.15" customHeight="1" x14ac:dyDescent="0.2">
      <c r="B1064" s="1051" t="s">
        <v>1794</v>
      </c>
      <c r="C1064" s="804">
        <v>205869320.17856091</v>
      </c>
      <c r="D1064" s="804">
        <v>6594991.9998463942</v>
      </c>
      <c r="E1064" s="804">
        <v>31985071.77632039</v>
      </c>
      <c r="F1064" s="803">
        <v>244449383.95472771</v>
      </c>
      <c r="G1064" s="1"/>
      <c r="I1064" s="1"/>
    </row>
    <row r="1065" spans="2:9" ht="13.15" customHeight="1" x14ac:dyDescent="0.2">
      <c r="B1065" s="1054" t="s">
        <v>1795</v>
      </c>
      <c r="C1065" s="809">
        <v>76392212.219848692</v>
      </c>
      <c r="D1065" s="809">
        <v>2265306.4052667618</v>
      </c>
      <c r="E1065" s="809">
        <v>11815643.70668876</v>
      </c>
      <c r="F1065" s="810">
        <v>90473162.331804216</v>
      </c>
      <c r="G1065" s="1"/>
      <c r="I1065" s="1"/>
    </row>
    <row r="1066" spans="2:9" ht="13.15" customHeight="1" x14ac:dyDescent="0.2">
      <c r="B1066" s="1051" t="s">
        <v>1796</v>
      </c>
      <c r="C1066" s="804">
        <v>164879218.36829343</v>
      </c>
      <c r="D1066" s="804">
        <v>4256740.8516972866</v>
      </c>
      <c r="E1066" s="804">
        <v>11851276.008289529</v>
      </c>
      <c r="F1066" s="803">
        <v>180987235.22828025</v>
      </c>
      <c r="G1066" s="1"/>
      <c r="I1066" s="1"/>
    </row>
    <row r="1067" spans="2:9" ht="13.15" customHeight="1" x14ac:dyDescent="0.2">
      <c r="B1067" s="1054" t="s">
        <v>1797</v>
      </c>
      <c r="C1067" s="809">
        <v>1124680856.4284372</v>
      </c>
      <c r="D1067" s="809">
        <v>20753396.11633097</v>
      </c>
      <c r="E1067" s="809">
        <v>320656990.79377353</v>
      </c>
      <c r="F1067" s="810">
        <v>1466091243.3385415</v>
      </c>
      <c r="G1067" s="1"/>
      <c r="I1067" s="1"/>
    </row>
    <row r="1068" spans="2:9" ht="13.15" customHeight="1" x14ac:dyDescent="0.2">
      <c r="B1068" s="1051" t="s">
        <v>1798</v>
      </c>
      <c r="C1068" s="804">
        <v>2778009695.6162262</v>
      </c>
      <c r="D1068" s="804">
        <v>9240171.0087459348</v>
      </c>
      <c r="E1068" s="804">
        <v>836393495.40848243</v>
      </c>
      <c r="F1068" s="803">
        <v>3623643362.0334549</v>
      </c>
      <c r="G1068" s="1"/>
      <c r="I1068" s="1"/>
    </row>
    <row r="1069" spans="2:9" ht="13.15" customHeight="1" x14ac:dyDescent="0.2">
      <c r="B1069" s="1054" t="s">
        <v>1799</v>
      </c>
      <c r="C1069" s="809">
        <v>368786299.38036233</v>
      </c>
      <c r="D1069" s="809">
        <v>3834969.7191393133</v>
      </c>
      <c r="E1069" s="809">
        <v>30565253.960040674</v>
      </c>
      <c r="F1069" s="810">
        <v>403186523.05954236</v>
      </c>
      <c r="G1069" s="1"/>
      <c r="I1069" s="1"/>
    </row>
    <row r="1070" spans="2:9" ht="13.15" customHeight="1" x14ac:dyDescent="0.2">
      <c r="B1070" s="1051" t="s">
        <v>1800</v>
      </c>
      <c r="C1070" s="804">
        <v>1423582427.8286331</v>
      </c>
      <c r="D1070" s="804">
        <v>11752086.916217815</v>
      </c>
      <c r="E1070" s="804">
        <v>799023468.52182508</v>
      </c>
      <c r="F1070" s="803">
        <v>2234357983.2666759</v>
      </c>
      <c r="G1070" s="1"/>
      <c r="I1070" s="1"/>
    </row>
    <row r="1071" spans="2:9" ht="13.15" customHeight="1" x14ac:dyDescent="0.2">
      <c r="B1071" s="1054" t="s">
        <v>1801</v>
      </c>
      <c r="C1071" s="809">
        <v>439266161.73808146</v>
      </c>
      <c r="D1071" s="809">
        <v>4603335.7947447486</v>
      </c>
      <c r="E1071" s="809">
        <v>92427167.069482893</v>
      </c>
      <c r="F1071" s="810">
        <v>536296664.60230911</v>
      </c>
      <c r="G1071" s="1"/>
      <c r="I1071" s="1"/>
    </row>
    <row r="1072" spans="2:9" ht="13.15" customHeight="1" x14ac:dyDescent="0.2">
      <c r="B1072" s="1051" t="s">
        <v>1802</v>
      </c>
      <c r="C1072" s="804">
        <v>301747172.68173122</v>
      </c>
      <c r="D1072" s="804">
        <v>2129742.5576262153</v>
      </c>
      <c r="E1072" s="804">
        <v>115150770.67567819</v>
      </c>
      <c r="F1072" s="803">
        <v>419027685.91503561</v>
      </c>
      <c r="G1072" s="1"/>
      <c r="I1072" s="1"/>
    </row>
    <row r="1073" spans="2:9" ht="13.15" customHeight="1" x14ac:dyDescent="0.2">
      <c r="B1073" s="1054" t="s">
        <v>1803</v>
      </c>
      <c r="C1073" s="809">
        <v>4399148513.924964</v>
      </c>
      <c r="D1073" s="809">
        <v>36680436.514352739</v>
      </c>
      <c r="E1073" s="809">
        <v>1434321414.9690347</v>
      </c>
      <c r="F1073" s="810">
        <v>5870150365.4083519</v>
      </c>
      <c r="G1073" s="1"/>
      <c r="I1073" s="1"/>
    </row>
    <row r="1074" spans="2:9" ht="13.15" customHeight="1" x14ac:dyDescent="0.2">
      <c r="B1074" s="1051" t="s">
        <v>1804</v>
      </c>
      <c r="C1074" s="804">
        <v>5570693509.8241749</v>
      </c>
      <c r="D1074" s="804">
        <v>55369689.059958942</v>
      </c>
      <c r="E1074" s="804">
        <v>3522230787.9284396</v>
      </c>
      <c r="F1074" s="803">
        <v>9148293986.8125744</v>
      </c>
      <c r="G1074" s="1"/>
      <c r="I1074" s="1"/>
    </row>
    <row r="1075" spans="2:9" ht="13.15" customHeight="1" x14ac:dyDescent="0.2">
      <c r="B1075" s="1054" t="s">
        <v>1805</v>
      </c>
      <c r="C1075" s="809">
        <v>15644603.471313499</v>
      </c>
      <c r="D1075" s="809">
        <v>156353.72305827937</v>
      </c>
      <c r="E1075" s="809">
        <v>476156.27271628042</v>
      </c>
      <c r="F1075" s="810">
        <v>16277113.467088059</v>
      </c>
      <c r="G1075" s="1"/>
      <c r="I1075" s="1"/>
    </row>
    <row r="1076" spans="2:9" ht="13.15" customHeight="1" x14ac:dyDescent="0.2">
      <c r="B1076" s="1051" t="s">
        <v>1806</v>
      </c>
      <c r="C1076" s="804">
        <v>612189715.36639488</v>
      </c>
      <c r="D1076" s="804">
        <v>4593218.0553747853</v>
      </c>
      <c r="E1076" s="804">
        <v>20539312.634386972</v>
      </c>
      <c r="F1076" s="803">
        <v>637322246.05615664</v>
      </c>
      <c r="G1076" s="1"/>
      <c r="I1076" s="1"/>
    </row>
    <row r="1077" spans="2:9" ht="13.15" customHeight="1" x14ac:dyDescent="0.2">
      <c r="B1077" s="1054" t="s">
        <v>1807</v>
      </c>
      <c r="C1077" s="809">
        <v>1046008591.0136715</v>
      </c>
      <c r="D1077" s="809">
        <v>10441645.62897047</v>
      </c>
      <c r="E1077" s="809">
        <v>238669421.25474432</v>
      </c>
      <c r="F1077" s="810">
        <v>1295119657.8973863</v>
      </c>
      <c r="G1077" s="1"/>
      <c r="I1077" s="1"/>
    </row>
    <row r="1078" spans="2:9" ht="13.15" customHeight="1" x14ac:dyDescent="0.2">
      <c r="B1078" s="1051" t="s">
        <v>1808</v>
      </c>
      <c r="C1078" s="804">
        <v>0</v>
      </c>
      <c r="D1078" s="804">
        <v>0</v>
      </c>
      <c r="E1078" s="804">
        <v>632.49524686519771</v>
      </c>
      <c r="F1078" s="803">
        <v>632.49524686519771</v>
      </c>
      <c r="G1078" s="1"/>
      <c r="I1078" s="1"/>
    </row>
    <row r="1079" spans="2:9" ht="13.15" customHeight="1" x14ac:dyDescent="0.2">
      <c r="B1079" s="1054" t="s">
        <v>1809</v>
      </c>
      <c r="C1079" s="809">
        <v>635103684.15454149</v>
      </c>
      <c r="D1079" s="809">
        <v>12765884.401088033</v>
      </c>
      <c r="E1079" s="809">
        <v>58786185.458645374</v>
      </c>
      <c r="F1079" s="810">
        <v>706655754.01427484</v>
      </c>
      <c r="G1079" s="1"/>
      <c r="I1079" s="1"/>
    </row>
    <row r="1080" spans="2:9" ht="13.15" customHeight="1" x14ac:dyDescent="0.2">
      <c r="B1080" s="1051" t="s">
        <v>1810</v>
      </c>
      <c r="C1080" s="804">
        <v>104755784.91882719</v>
      </c>
      <c r="D1080" s="804">
        <v>1176152.5519657468</v>
      </c>
      <c r="E1080" s="804">
        <v>20665219.924780965</v>
      </c>
      <c r="F1080" s="803">
        <v>126597157.3955739</v>
      </c>
      <c r="G1080" s="1"/>
      <c r="I1080" s="1"/>
    </row>
    <row r="1081" spans="2:9" ht="13.15" customHeight="1" x14ac:dyDescent="0.2">
      <c r="B1081" s="1054" t="s">
        <v>1811</v>
      </c>
      <c r="C1081" s="809">
        <v>82815982.25384526</v>
      </c>
      <c r="D1081" s="809">
        <v>999216.85224391392</v>
      </c>
      <c r="E1081" s="809">
        <v>6776773.8900287878</v>
      </c>
      <c r="F1081" s="810">
        <v>90591972.996117964</v>
      </c>
      <c r="G1081" s="1"/>
      <c r="I1081" s="1"/>
    </row>
    <row r="1082" spans="2:9" ht="13.15" customHeight="1" x14ac:dyDescent="0.2">
      <c r="B1082" s="1051" t="s">
        <v>1812</v>
      </c>
      <c r="C1082" s="804">
        <v>403817149.55854005</v>
      </c>
      <c r="D1082" s="804">
        <v>8141550.8321713768</v>
      </c>
      <c r="E1082" s="804">
        <v>48512662.006147653</v>
      </c>
      <c r="F1082" s="803">
        <v>460471362.39685905</v>
      </c>
      <c r="G1082" s="1"/>
      <c r="I1082" s="1"/>
    </row>
    <row r="1083" spans="2:9" ht="13.15" customHeight="1" x14ac:dyDescent="0.2">
      <c r="B1083" s="1054" t="s">
        <v>1813</v>
      </c>
      <c r="C1083" s="809">
        <v>277456691.48218209</v>
      </c>
      <c r="D1083" s="809">
        <v>4345485.8998971069</v>
      </c>
      <c r="E1083" s="809">
        <v>77207746.041964412</v>
      </c>
      <c r="F1083" s="810">
        <v>359009923.4240436</v>
      </c>
      <c r="G1083" s="1"/>
      <c r="I1083" s="1"/>
    </row>
    <row r="1084" spans="2:9" ht="13.15" customHeight="1" x14ac:dyDescent="0.2">
      <c r="B1084" s="1051" t="s">
        <v>1814</v>
      </c>
      <c r="C1084" s="804">
        <v>64426807.185708024</v>
      </c>
      <c r="D1084" s="804">
        <v>640591.5012880608</v>
      </c>
      <c r="E1084" s="804">
        <v>1255660.835243142</v>
      </c>
      <c r="F1084" s="803">
        <v>66323059.522239231</v>
      </c>
      <c r="G1084" s="1"/>
      <c r="I1084" s="1"/>
    </row>
    <row r="1085" spans="2:9" ht="13.15" customHeight="1" x14ac:dyDescent="0.2">
      <c r="B1085" s="1054" t="s">
        <v>1815</v>
      </c>
      <c r="C1085" s="809">
        <v>182231509.8301791</v>
      </c>
      <c r="D1085" s="809">
        <v>2661076.3336356264</v>
      </c>
      <c r="E1085" s="809">
        <v>390216299.66665262</v>
      </c>
      <c r="F1085" s="810">
        <v>575108885.83046734</v>
      </c>
      <c r="G1085" s="1"/>
      <c r="I1085" s="1"/>
    </row>
    <row r="1086" spans="2:9" ht="13.15" customHeight="1" x14ac:dyDescent="0.2">
      <c r="B1086" s="1051" t="s">
        <v>1816</v>
      </c>
      <c r="C1086" s="804">
        <v>960414496.94378686</v>
      </c>
      <c r="D1086" s="804">
        <v>26341686.908783056</v>
      </c>
      <c r="E1086" s="804">
        <v>154276200.81592324</v>
      </c>
      <c r="F1086" s="803">
        <v>1141032384.6684933</v>
      </c>
      <c r="G1086" s="1"/>
      <c r="I1086" s="1"/>
    </row>
    <row r="1087" spans="2:9" ht="13.15" customHeight="1" x14ac:dyDescent="0.2">
      <c r="B1087" s="1054" t="s">
        <v>1817</v>
      </c>
      <c r="C1087" s="809">
        <v>573586013.78758287</v>
      </c>
      <c r="D1087" s="809">
        <v>31237272.912233315</v>
      </c>
      <c r="E1087" s="809">
        <v>220944169.03822327</v>
      </c>
      <c r="F1087" s="810">
        <v>825767455.73803949</v>
      </c>
      <c r="G1087" s="1"/>
      <c r="I1087" s="1"/>
    </row>
    <row r="1088" spans="2:9" ht="13.15" customHeight="1" x14ac:dyDescent="0.2">
      <c r="B1088" s="1051" t="s">
        <v>1818</v>
      </c>
      <c r="C1088" s="804">
        <v>1130786539.7492998</v>
      </c>
      <c r="D1088" s="804">
        <v>36427825.668110356</v>
      </c>
      <c r="E1088" s="804">
        <v>299670781.02262306</v>
      </c>
      <c r="F1088" s="803">
        <v>1466885146.4400332</v>
      </c>
      <c r="G1088" s="1"/>
      <c r="I1088" s="1"/>
    </row>
    <row r="1089" spans="2:9" ht="13.15" customHeight="1" x14ac:dyDescent="0.2">
      <c r="B1089" s="1054" t="s">
        <v>1819</v>
      </c>
      <c r="C1089" s="809">
        <v>244681352.87510499</v>
      </c>
      <c r="D1089" s="809">
        <v>4732967.5979327708</v>
      </c>
      <c r="E1089" s="809">
        <v>22721003.583150003</v>
      </c>
      <c r="F1089" s="810">
        <v>272135324.05618781</v>
      </c>
      <c r="G1089" s="1"/>
      <c r="I1089" s="1"/>
    </row>
    <row r="1090" spans="2:9" ht="13.15" customHeight="1" x14ac:dyDescent="0.2">
      <c r="B1090" s="1051" t="s">
        <v>1820</v>
      </c>
      <c r="C1090" s="804">
        <v>42787912.097188562</v>
      </c>
      <c r="D1090" s="804">
        <v>1176277.2912182538</v>
      </c>
      <c r="E1090" s="804">
        <v>159589809.1994836</v>
      </c>
      <c r="F1090" s="803">
        <v>203553998.58789042</v>
      </c>
      <c r="G1090" s="1"/>
      <c r="I1090" s="1"/>
    </row>
    <row r="1091" spans="2:9" ht="13.15" customHeight="1" x14ac:dyDescent="0.2">
      <c r="B1091" s="1054" t="s">
        <v>1821</v>
      </c>
      <c r="C1091" s="809">
        <v>655011031.34044468</v>
      </c>
      <c r="D1091" s="809">
        <v>16948848.914886277</v>
      </c>
      <c r="E1091" s="809">
        <v>66304930.26963044</v>
      </c>
      <c r="F1091" s="810">
        <v>738264810.52496135</v>
      </c>
      <c r="G1091" s="1"/>
      <c r="I1091" s="1"/>
    </row>
    <row r="1092" spans="2:9" ht="13.15" customHeight="1" x14ac:dyDescent="0.2">
      <c r="B1092" s="1051" t="s">
        <v>1822</v>
      </c>
      <c r="C1092" s="804">
        <v>78850328.529790819</v>
      </c>
      <c r="D1092" s="804">
        <v>2330572.7541614901</v>
      </c>
      <c r="E1092" s="804">
        <v>2293043.295852989</v>
      </c>
      <c r="F1092" s="803">
        <v>83473944.5798053</v>
      </c>
      <c r="G1092" s="1"/>
      <c r="I1092" s="1"/>
    </row>
    <row r="1093" spans="2:9" ht="13.15" customHeight="1" x14ac:dyDescent="0.2">
      <c r="B1093" s="1054" t="s">
        <v>1823</v>
      </c>
      <c r="C1093" s="809">
        <v>346683567.60170877</v>
      </c>
      <c r="D1093" s="809">
        <v>9972071.6428686697</v>
      </c>
      <c r="E1093" s="809">
        <v>118212711.62011886</v>
      </c>
      <c r="F1093" s="810">
        <v>474868350.86469632</v>
      </c>
      <c r="G1093" s="1"/>
      <c r="I1093" s="1"/>
    </row>
    <row r="1094" spans="2:9" ht="13.15" customHeight="1" x14ac:dyDescent="0.2">
      <c r="B1094" s="1051" t="s">
        <v>1824</v>
      </c>
      <c r="C1094" s="804">
        <v>263455149.7253902</v>
      </c>
      <c r="D1094" s="804">
        <v>8445498.8107785974</v>
      </c>
      <c r="E1094" s="804">
        <v>34269472.180667259</v>
      </c>
      <c r="F1094" s="803">
        <v>306170120.71683609</v>
      </c>
      <c r="G1094" s="1"/>
      <c r="I1094" s="1"/>
    </row>
    <row r="1095" spans="2:9" ht="13.15" customHeight="1" x14ac:dyDescent="0.2">
      <c r="B1095" s="1054" t="s">
        <v>1825</v>
      </c>
      <c r="C1095" s="809">
        <v>272507054.98543602</v>
      </c>
      <c r="D1095" s="809">
        <v>11397938.318435254</v>
      </c>
      <c r="E1095" s="809">
        <v>135019986.985955</v>
      </c>
      <c r="F1095" s="810">
        <v>418924980.28982627</v>
      </c>
      <c r="G1095" s="1"/>
      <c r="I1095" s="1"/>
    </row>
    <row r="1096" spans="2:9" ht="13.15" customHeight="1" x14ac:dyDescent="0.2">
      <c r="B1096" s="1051" t="s">
        <v>1826</v>
      </c>
      <c r="C1096" s="804">
        <v>632595121.17342055</v>
      </c>
      <c r="D1096" s="804">
        <v>24106997.060048155</v>
      </c>
      <c r="E1096" s="804">
        <v>135982337.87393507</v>
      </c>
      <c r="F1096" s="803">
        <v>792684456.10740376</v>
      </c>
      <c r="G1096" s="1"/>
      <c r="I1096" s="1"/>
    </row>
    <row r="1097" spans="2:9" ht="13.15" customHeight="1" x14ac:dyDescent="0.2">
      <c r="B1097" s="1054" t="s">
        <v>1827</v>
      </c>
      <c r="C1097" s="809">
        <v>2727175539.4660535</v>
      </c>
      <c r="D1097" s="809">
        <v>67531003.883899361</v>
      </c>
      <c r="E1097" s="809">
        <v>1135040124.7760568</v>
      </c>
      <c r="F1097" s="810">
        <v>3929746668.1260095</v>
      </c>
      <c r="G1097" s="1"/>
      <c r="I1097" s="1"/>
    </row>
    <row r="1098" spans="2:9" ht="13.15" customHeight="1" x14ac:dyDescent="0.2">
      <c r="B1098" s="1051" t="s">
        <v>1828</v>
      </c>
      <c r="C1098" s="804">
        <v>375245518.42653841</v>
      </c>
      <c r="D1098" s="804">
        <v>8014649.4326215507</v>
      </c>
      <c r="E1098" s="804">
        <v>63769801.525419265</v>
      </c>
      <c r="F1098" s="803">
        <v>447029969.38457918</v>
      </c>
      <c r="G1098" s="1"/>
      <c r="I1098" s="1"/>
    </row>
    <row r="1099" spans="2:9" ht="13.15" customHeight="1" x14ac:dyDescent="0.2">
      <c r="B1099" s="1054" t="s">
        <v>1829</v>
      </c>
      <c r="C1099" s="809">
        <v>146464138.25279418</v>
      </c>
      <c r="D1099" s="809">
        <v>3055238.511638856</v>
      </c>
      <c r="E1099" s="809">
        <v>17948460.474113148</v>
      </c>
      <c r="F1099" s="810">
        <v>167467837.23854616</v>
      </c>
      <c r="G1099" s="1"/>
      <c r="I1099" s="1"/>
    </row>
    <row r="1100" spans="2:9" ht="13.15" customHeight="1" x14ac:dyDescent="0.2">
      <c r="B1100" s="1051" t="s">
        <v>1830</v>
      </c>
      <c r="C1100" s="804">
        <v>162714647.14766878</v>
      </c>
      <c r="D1100" s="804">
        <v>3830118.7482085102</v>
      </c>
      <c r="E1100" s="804">
        <v>16079309.226369724</v>
      </c>
      <c r="F1100" s="803">
        <v>182624075.12224704</v>
      </c>
      <c r="G1100" s="1"/>
      <c r="I1100" s="1"/>
    </row>
    <row r="1101" spans="2:9" ht="13.15" customHeight="1" x14ac:dyDescent="0.2">
      <c r="B1101" s="1054" t="s">
        <v>1831</v>
      </c>
      <c r="C1101" s="809">
        <v>364054946.99322987</v>
      </c>
      <c r="D1101" s="809">
        <v>6071211.8785720915</v>
      </c>
      <c r="E1101" s="809">
        <v>41383879.674795292</v>
      </c>
      <c r="F1101" s="810">
        <v>411510038.54659724</v>
      </c>
      <c r="G1101" s="1"/>
      <c r="I1101" s="1"/>
    </row>
    <row r="1102" spans="2:9" ht="13.15" customHeight="1" x14ac:dyDescent="0.2">
      <c r="B1102" s="1051" t="s">
        <v>1832</v>
      </c>
      <c r="C1102" s="804">
        <v>94976765.882037029</v>
      </c>
      <c r="D1102" s="804">
        <v>2598263.1900401912</v>
      </c>
      <c r="E1102" s="804">
        <v>17405320.450859942</v>
      </c>
      <c r="F1102" s="803">
        <v>114980349.52293715</v>
      </c>
      <c r="G1102" s="1"/>
      <c r="I1102" s="1"/>
    </row>
    <row r="1103" spans="2:9" ht="13.15" customHeight="1" x14ac:dyDescent="0.2">
      <c r="B1103" s="1054" t="s">
        <v>1833</v>
      </c>
      <c r="C1103" s="809">
        <v>35598034.373050302</v>
      </c>
      <c r="D1103" s="809">
        <v>423475.90234222752</v>
      </c>
      <c r="E1103" s="809">
        <v>38409068.893725194</v>
      </c>
      <c r="F1103" s="810">
        <v>74430579.169117719</v>
      </c>
      <c r="G1103" s="1"/>
      <c r="I1103" s="1"/>
    </row>
    <row r="1104" spans="2:9" ht="13.15" customHeight="1" x14ac:dyDescent="0.2">
      <c r="B1104" s="1051" t="s">
        <v>1834</v>
      </c>
      <c r="C1104" s="804">
        <v>75494670.499933615</v>
      </c>
      <c r="D1104" s="804">
        <v>1795427.5009921622</v>
      </c>
      <c r="E1104" s="804">
        <v>9359941.3055791818</v>
      </c>
      <c r="F1104" s="803">
        <v>86650039.306504965</v>
      </c>
      <c r="G1104" s="1"/>
      <c r="I1104" s="1"/>
    </row>
    <row r="1105" spans="2:9" ht="13.15" customHeight="1" x14ac:dyDescent="0.2">
      <c r="B1105" s="1054" t="s">
        <v>1835</v>
      </c>
      <c r="C1105" s="809">
        <v>860992424.93443525</v>
      </c>
      <c r="D1105" s="809">
        <v>21925224.374209836</v>
      </c>
      <c r="E1105" s="809">
        <v>243325457.65288585</v>
      </c>
      <c r="F1105" s="810">
        <v>1126243106.9615309</v>
      </c>
      <c r="G1105" s="1"/>
      <c r="I1105" s="1"/>
    </row>
    <row r="1106" spans="2:9" ht="13.15" customHeight="1" x14ac:dyDescent="0.2">
      <c r="B1106" s="1051" t="s">
        <v>1836</v>
      </c>
      <c r="C1106" s="804">
        <v>435122172.21429336</v>
      </c>
      <c r="D1106" s="804">
        <v>11962854.673202766</v>
      </c>
      <c r="E1106" s="804">
        <v>103206181.59267667</v>
      </c>
      <c r="F1106" s="803">
        <v>550291208.48017275</v>
      </c>
      <c r="G1106" s="1"/>
      <c r="I1106" s="1"/>
    </row>
    <row r="1107" spans="2:9" ht="13.15" customHeight="1" x14ac:dyDescent="0.2">
      <c r="B1107" s="1054" t="s">
        <v>1837</v>
      </c>
      <c r="C1107" s="809">
        <v>795108799.69050241</v>
      </c>
      <c r="D1107" s="809">
        <v>13679072.74885338</v>
      </c>
      <c r="E1107" s="809">
        <v>127280136.85812967</v>
      </c>
      <c r="F1107" s="810">
        <v>936068009.29748535</v>
      </c>
      <c r="G1107" s="1"/>
      <c r="I1107" s="1"/>
    </row>
    <row r="1108" spans="2:9" ht="13.15" customHeight="1" x14ac:dyDescent="0.2">
      <c r="B1108" s="1051" t="s">
        <v>1838</v>
      </c>
      <c r="C1108" s="804">
        <v>16217650.38743124</v>
      </c>
      <c r="D1108" s="804">
        <v>153761.91858953566</v>
      </c>
      <c r="E1108" s="804">
        <v>10660253.909867786</v>
      </c>
      <c r="F1108" s="803">
        <v>27031666.21588856</v>
      </c>
      <c r="G1108" s="1"/>
      <c r="I1108" s="1"/>
    </row>
    <row r="1109" spans="2:9" ht="13.15" customHeight="1" x14ac:dyDescent="0.2">
      <c r="B1109" s="1054" t="s">
        <v>1839</v>
      </c>
      <c r="C1109" s="809">
        <v>839755876.13415349</v>
      </c>
      <c r="D1109" s="809">
        <v>22067122.203894306</v>
      </c>
      <c r="E1109" s="809">
        <v>258073657.7337935</v>
      </c>
      <c r="F1109" s="810">
        <v>1119896656.0718412</v>
      </c>
      <c r="G1109" s="1"/>
      <c r="I1109" s="1"/>
    </row>
    <row r="1110" spans="2:9" ht="13.15" customHeight="1" x14ac:dyDescent="0.2">
      <c r="B1110" s="1051" t="s">
        <v>1840</v>
      </c>
      <c r="C1110" s="804">
        <v>509770838.40432674</v>
      </c>
      <c r="D1110" s="804">
        <v>14800367.749550208</v>
      </c>
      <c r="E1110" s="804">
        <v>144283640.51748285</v>
      </c>
      <c r="F1110" s="803">
        <v>668854846.67135978</v>
      </c>
      <c r="G1110" s="1"/>
      <c r="I1110" s="1"/>
    </row>
    <row r="1111" spans="2:9" ht="13.15" customHeight="1" x14ac:dyDescent="0.2">
      <c r="B1111" s="1054" t="s">
        <v>1841</v>
      </c>
      <c r="C1111" s="809">
        <v>45212215.503205597</v>
      </c>
      <c r="D1111" s="809">
        <v>1467418.7065681526</v>
      </c>
      <c r="E1111" s="809">
        <v>2913399.6061104736</v>
      </c>
      <c r="F1111" s="810">
        <v>49593033.815884225</v>
      </c>
      <c r="G1111" s="1"/>
      <c r="I1111" s="1"/>
    </row>
    <row r="1112" spans="2:9" ht="13.15" customHeight="1" x14ac:dyDescent="0.2">
      <c r="B1112" s="1051" t="s">
        <v>1842</v>
      </c>
      <c r="C1112" s="804">
        <v>2643422885.2365413</v>
      </c>
      <c r="D1112" s="804">
        <v>39789285.18473544</v>
      </c>
      <c r="E1112" s="804">
        <v>1526007007.2749953</v>
      </c>
      <c r="F1112" s="803">
        <v>4209219177.6962719</v>
      </c>
      <c r="G1112" s="1"/>
      <c r="I1112" s="1"/>
    </row>
    <row r="1113" spans="2:9" ht="13.15" customHeight="1" x14ac:dyDescent="0.2">
      <c r="B1113" s="1054" t="s">
        <v>1843</v>
      </c>
      <c r="C1113" s="809">
        <v>1244396.6698564496</v>
      </c>
      <c r="D1113" s="809">
        <v>23284.660467858292</v>
      </c>
      <c r="E1113" s="809">
        <v>4933.4629255485424</v>
      </c>
      <c r="F1113" s="810">
        <v>1272614.7932498562</v>
      </c>
      <c r="G1113" s="1"/>
      <c r="I1113" s="1"/>
    </row>
    <row r="1114" spans="2:9" ht="13.15" customHeight="1" x14ac:dyDescent="0.2">
      <c r="B1114" s="1051" t="s">
        <v>1844</v>
      </c>
      <c r="C1114" s="804">
        <v>5561540.9839064796</v>
      </c>
      <c r="D1114" s="804">
        <v>8731.7476754468607</v>
      </c>
      <c r="E1114" s="804">
        <v>12419992.915068453</v>
      </c>
      <c r="F1114" s="803">
        <v>17990265.646650381</v>
      </c>
      <c r="G1114" s="1"/>
      <c r="I1114" s="1"/>
    </row>
    <row r="1115" spans="2:9" ht="13.15" customHeight="1" x14ac:dyDescent="0.2">
      <c r="B1115" s="1054" t="s">
        <v>1845</v>
      </c>
      <c r="C1115" s="809">
        <v>29289609.970991768</v>
      </c>
      <c r="D1115" s="809">
        <v>196533.62228228009</v>
      </c>
      <c r="E1115" s="809">
        <v>30407155.914269567</v>
      </c>
      <c r="F1115" s="810">
        <v>59893299.507543616</v>
      </c>
      <c r="G1115" s="1"/>
      <c r="I1115" s="1"/>
    </row>
    <row r="1116" spans="2:9" ht="13.15" customHeight="1" x14ac:dyDescent="0.2">
      <c r="B1116" s="1051" t="s">
        <v>1846</v>
      </c>
      <c r="C1116" s="804">
        <v>1303511169.882344</v>
      </c>
      <c r="D1116" s="804">
        <v>37840317.523824878</v>
      </c>
      <c r="E1116" s="804">
        <v>275804956.54659051</v>
      </c>
      <c r="F1116" s="803">
        <v>1617156443.9527595</v>
      </c>
      <c r="G1116" s="1"/>
      <c r="I1116" s="1"/>
    </row>
    <row r="1117" spans="2:9" ht="13.15" customHeight="1" x14ac:dyDescent="0.2">
      <c r="B1117" s="1054" t="s">
        <v>1847</v>
      </c>
      <c r="C1117" s="809">
        <v>278440401.57016432</v>
      </c>
      <c r="D1117" s="809">
        <v>7468111.3277233019</v>
      </c>
      <c r="E1117" s="809">
        <v>45499456.54825931</v>
      </c>
      <c r="F1117" s="810">
        <v>331407969.44614697</v>
      </c>
      <c r="G1117" s="1"/>
      <c r="I1117" s="1"/>
    </row>
    <row r="1118" spans="2:9" ht="13.15" customHeight="1" x14ac:dyDescent="0.2">
      <c r="B1118" s="1051" t="s">
        <v>1848</v>
      </c>
      <c r="C1118" s="804">
        <v>671508865.26644886</v>
      </c>
      <c r="D1118" s="804">
        <v>19386253.908861015</v>
      </c>
      <c r="E1118" s="804">
        <v>322614818.86581862</v>
      </c>
      <c r="F1118" s="803">
        <v>1013509938.0411285</v>
      </c>
      <c r="G1118" s="1"/>
      <c r="I1118" s="1"/>
    </row>
    <row r="1119" spans="2:9" ht="13.15" customHeight="1" x14ac:dyDescent="0.2">
      <c r="B1119" s="1054" t="s">
        <v>1849</v>
      </c>
      <c r="C1119" s="809">
        <v>435906549.77994287</v>
      </c>
      <c r="D1119" s="809">
        <v>12839258.801395675</v>
      </c>
      <c r="E1119" s="809">
        <v>153698676.51644567</v>
      </c>
      <c r="F1119" s="810">
        <v>602444485.09778416</v>
      </c>
      <c r="G1119" s="1"/>
      <c r="I1119" s="1"/>
    </row>
    <row r="1120" spans="2:9" ht="13.15" customHeight="1" x14ac:dyDescent="0.2">
      <c r="B1120" s="1051" t="s">
        <v>1850</v>
      </c>
      <c r="C1120" s="804">
        <v>988993081.53586948</v>
      </c>
      <c r="D1120" s="804">
        <v>18444333.953268349</v>
      </c>
      <c r="E1120" s="804">
        <v>1253625327.8015602</v>
      </c>
      <c r="F1120" s="803">
        <v>2261062743.2906981</v>
      </c>
      <c r="G1120" s="1"/>
      <c r="I1120" s="1"/>
    </row>
    <row r="1121" spans="2:9" ht="13.15" customHeight="1" x14ac:dyDescent="0.2">
      <c r="B1121" s="1054" t="s">
        <v>1851</v>
      </c>
      <c r="C1121" s="809">
        <v>195884287.84406593</v>
      </c>
      <c r="D1121" s="809">
        <v>1846334.9759317103</v>
      </c>
      <c r="E1121" s="809">
        <v>21163149.347023763</v>
      </c>
      <c r="F1121" s="810">
        <v>218893772.16702139</v>
      </c>
      <c r="G1121" s="1"/>
      <c r="I1121" s="1"/>
    </row>
    <row r="1122" spans="2:9" ht="13.15" customHeight="1" x14ac:dyDescent="0.2">
      <c r="B1122" s="1051" t="s">
        <v>1852</v>
      </c>
      <c r="C1122" s="804">
        <v>1705430433.8657329</v>
      </c>
      <c r="D1122" s="804">
        <v>24564803.976663508</v>
      </c>
      <c r="E1122" s="804">
        <v>725420030.61879408</v>
      </c>
      <c r="F1122" s="803">
        <v>2455415268.4611907</v>
      </c>
      <c r="G1122" s="1"/>
      <c r="I1122" s="1"/>
    </row>
    <row r="1123" spans="2:9" ht="13.15" customHeight="1" x14ac:dyDescent="0.2">
      <c r="B1123" s="1054" t="s">
        <v>1853</v>
      </c>
      <c r="C1123" s="809">
        <v>110811157.91086563</v>
      </c>
      <c r="D1123" s="809">
        <v>592123.37173085823</v>
      </c>
      <c r="E1123" s="809">
        <v>69626910.9004246</v>
      </c>
      <c r="F1123" s="810">
        <v>181030192.1830211</v>
      </c>
      <c r="G1123" s="1"/>
      <c r="I1123" s="1"/>
    </row>
    <row r="1124" spans="2:9" ht="13.15" customHeight="1" x14ac:dyDescent="0.2">
      <c r="B1124" s="1051" t="s">
        <v>1854</v>
      </c>
      <c r="C1124" s="804">
        <v>1831192076.3209665</v>
      </c>
      <c r="D1124" s="804">
        <v>15389940.896563156</v>
      </c>
      <c r="E1124" s="804">
        <v>500292372.96284753</v>
      </c>
      <c r="F1124" s="803">
        <v>2346874390.180377</v>
      </c>
      <c r="G1124" s="1"/>
      <c r="I1124" s="1"/>
    </row>
    <row r="1125" spans="2:9" ht="13.15" customHeight="1" x14ac:dyDescent="0.2">
      <c r="B1125" s="1054" t="s">
        <v>1855</v>
      </c>
      <c r="C1125" s="809">
        <v>2671010942.6229157</v>
      </c>
      <c r="D1125" s="809">
        <v>97785317.626465812</v>
      </c>
      <c r="E1125" s="809">
        <v>1375884474.466742</v>
      </c>
      <c r="F1125" s="810">
        <v>4144680734.7161236</v>
      </c>
      <c r="G1125" s="1"/>
      <c r="I1125" s="1"/>
    </row>
    <row r="1126" spans="2:9" ht="13.15" customHeight="1" x14ac:dyDescent="0.2">
      <c r="B1126" s="1051" t="s">
        <v>1856</v>
      </c>
      <c r="C1126" s="804">
        <v>149080139.00928983</v>
      </c>
      <c r="D1126" s="804">
        <v>2750472.7979318686</v>
      </c>
      <c r="E1126" s="804">
        <v>9446144.7807855774</v>
      </c>
      <c r="F1126" s="803">
        <v>161276756.5880073</v>
      </c>
      <c r="G1126" s="1"/>
      <c r="I1126" s="1"/>
    </row>
    <row r="1127" spans="2:9" ht="13.15" customHeight="1" x14ac:dyDescent="0.2">
      <c r="B1127" s="1054" t="s">
        <v>1857</v>
      </c>
      <c r="C1127" s="809">
        <v>472845511.20986164</v>
      </c>
      <c r="D1127" s="809">
        <v>13776521.824894754</v>
      </c>
      <c r="E1127" s="809">
        <v>96151550.81530948</v>
      </c>
      <c r="F1127" s="810">
        <v>582773583.85006583</v>
      </c>
      <c r="G1127" s="1"/>
      <c r="I1127" s="1"/>
    </row>
    <row r="1128" spans="2:9" ht="13.15" customHeight="1" x14ac:dyDescent="0.2">
      <c r="B1128" s="1051" t="s">
        <v>1858</v>
      </c>
      <c r="C1128" s="804">
        <v>12791776.044987613</v>
      </c>
      <c r="D1128" s="804">
        <v>361203.2955076517</v>
      </c>
      <c r="E1128" s="804">
        <v>3799019.4507711232</v>
      </c>
      <c r="F1128" s="803">
        <v>16951998.791266389</v>
      </c>
      <c r="G1128" s="1"/>
      <c r="I1128" s="1"/>
    </row>
    <row r="1129" spans="2:9" ht="13.15" customHeight="1" x14ac:dyDescent="0.2">
      <c r="B1129" s="1054" t="s">
        <v>1859</v>
      </c>
      <c r="C1129" s="809">
        <v>148494275.91184565</v>
      </c>
      <c r="D1129" s="809">
        <v>4310794.5277833855</v>
      </c>
      <c r="E1129" s="809">
        <v>13063831.354048988</v>
      </c>
      <c r="F1129" s="810">
        <v>165868901.79367805</v>
      </c>
      <c r="G1129" s="1"/>
      <c r="I1129" s="1"/>
    </row>
    <row r="1130" spans="2:9" ht="13.15" customHeight="1" x14ac:dyDescent="0.2">
      <c r="B1130" s="1051" t="s">
        <v>1860</v>
      </c>
      <c r="C1130" s="804">
        <v>214816787.19503203</v>
      </c>
      <c r="D1130" s="804">
        <v>7712364.6440477427</v>
      </c>
      <c r="E1130" s="804">
        <v>42249723.551441662</v>
      </c>
      <c r="F1130" s="803">
        <v>264778875.39052144</v>
      </c>
      <c r="G1130" s="1"/>
      <c r="I1130" s="1"/>
    </row>
    <row r="1131" spans="2:9" ht="13.15" customHeight="1" x14ac:dyDescent="0.2">
      <c r="B1131" s="1054" t="s">
        <v>1861</v>
      </c>
      <c r="C1131" s="809">
        <v>317261569.20446205</v>
      </c>
      <c r="D1131" s="809">
        <v>10766050.844988747</v>
      </c>
      <c r="E1131" s="809">
        <v>121727786.86927831</v>
      </c>
      <c r="F1131" s="810">
        <v>449755406.91872913</v>
      </c>
      <c r="G1131" s="1"/>
      <c r="I1131" s="1"/>
    </row>
    <row r="1132" spans="2:9" ht="13.15" customHeight="1" x14ac:dyDescent="0.2">
      <c r="B1132" s="1051" t="s">
        <v>1862</v>
      </c>
      <c r="C1132" s="804">
        <v>162008666.4358778</v>
      </c>
      <c r="D1132" s="804">
        <v>4908004.4890331142</v>
      </c>
      <c r="E1132" s="804">
        <v>25096219.078141026</v>
      </c>
      <c r="F1132" s="803">
        <v>192012890.00305194</v>
      </c>
      <c r="G1132" s="1"/>
      <c r="I1132" s="1"/>
    </row>
    <row r="1133" spans="2:9" ht="13.15" customHeight="1" x14ac:dyDescent="0.2">
      <c r="B1133" s="1054" t="s">
        <v>1863</v>
      </c>
      <c r="C1133" s="809">
        <v>552661688.97919047</v>
      </c>
      <c r="D1133" s="809">
        <v>12527202.771375539</v>
      </c>
      <c r="E1133" s="809">
        <v>133746961.91417821</v>
      </c>
      <c r="F1133" s="810">
        <v>698935853.66474426</v>
      </c>
      <c r="G1133" s="1"/>
      <c r="I1133" s="1"/>
    </row>
    <row r="1134" spans="2:9" ht="13.15" customHeight="1" x14ac:dyDescent="0.2">
      <c r="B1134" s="1051" t="s">
        <v>1864</v>
      </c>
      <c r="C1134" s="804">
        <v>118754463.48617375</v>
      </c>
      <c r="D1134" s="804">
        <v>2949376.4660117719</v>
      </c>
      <c r="E1134" s="804">
        <v>12379413.00978964</v>
      </c>
      <c r="F1134" s="803">
        <v>134083252.96197517</v>
      </c>
      <c r="G1134" s="1"/>
      <c r="I1134" s="1"/>
    </row>
    <row r="1135" spans="2:9" ht="13.15" customHeight="1" x14ac:dyDescent="0.2">
      <c r="B1135" s="1054" t="s">
        <v>1865</v>
      </c>
      <c r="C1135" s="809">
        <v>735741248.25458777</v>
      </c>
      <c r="D1135" s="809">
        <v>14947102.690248553</v>
      </c>
      <c r="E1135" s="809">
        <v>128916384.53803015</v>
      </c>
      <c r="F1135" s="810">
        <v>879604735.48286653</v>
      </c>
      <c r="G1135" s="1"/>
      <c r="I1135" s="1"/>
    </row>
    <row r="1136" spans="2:9" ht="13.15" customHeight="1" x14ac:dyDescent="0.2">
      <c r="B1136" s="1051" t="s">
        <v>1866</v>
      </c>
      <c r="C1136" s="804">
        <v>489877943.50800419</v>
      </c>
      <c r="D1136" s="804">
        <v>4325333.580658854</v>
      </c>
      <c r="E1136" s="804">
        <v>350984017.93079555</v>
      </c>
      <c r="F1136" s="803">
        <v>845187295.01945853</v>
      </c>
      <c r="G1136" s="1"/>
      <c r="I1136" s="1"/>
    </row>
    <row r="1137" spans="2:9" ht="13.15" customHeight="1" x14ac:dyDescent="0.2">
      <c r="B1137" s="1054" t="s">
        <v>1867</v>
      </c>
      <c r="C1137" s="809">
        <v>1187023670.7250526</v>
      </c>
      <c r="D1137" s="809">
        <v>19667236.005090099</v>
      </c>
      <c r="E1137" s="809">
        <v>808902671.19848013</v>
      </c>
      <c r="F1137" s="810">
        <v>2015593577.9286227</v>
      </c>
      <c r="G1137" s="1"/>
      <c r="I1137" s="1"/>
    </row>
    <row r="1138" spans="2:9" ht="13.15" customHeight="1" x14ac:dyDescent="0.2">
      <c r="B1138" s="1051" t="s">
        <v>1868</v>
      </c>
      <c r="C1138" s="804">
        <v>904486181.40106034</v>
      </c>
      <c r="D1138" s="804">
        <v>13162375.045138033</v>
      </c>
      <c r="E1138" s="804">
        <v>251475001.37756538</v>
      </c>
      <c r="F1138" s="803">
        <v>1169123557.8237638</v>
      </c>
      <c r="G1138" s="1"/>
      <c r="I1138" s="1"/>
    </row>
    <row r="1139" spans="2:9" ht="13.15" customHeight="1" x14ac:dyDescent="0.2">
      <c r="B1139" s="1054" t="s">
        <v>1869</v>
      </c>
      <c r="C1139" s="809">
        <v>520873605.3613134</v>
      </c>
      <c r="D1139" s="809">
        <v>3797866.7214771374</v>
      </c>
      <c r="E1139" s="809">
        <v>65389894.482187986</v>
      </c>
      <c r="F1139" s="810">
        <v>590061366.5649786</v>
      </c>
      <c r="G1139" s="1"/>
      <c r="I1139" s="1"/>
    </row>
    <row r="1140" spans="2:9" ht="13.15" customHeight="1" x14ac:dyDescent="0.2">
      <c r="B1140" s="1051" t="s">
        <v>1870</v>
      </c>
      <c r="C1140" s="804">
        <v>581481463.19644868</v>
      </c>
      <c r="D1140" s="804">
        <v>14891857.061305167</v>
      </c>
      <c r="E1140" s="804">
        <v>320960129.77730244</v>
      </c>
      <c r="F1140" s="803">
        <v>917333450.03505635</v>
      </c>
      <c r="G1140" s="1"/>
      <c r="I1140" s="1"/>
    </row>
    <row r="1141" spans="2:9" ht="13.15" customHeight="1" x14ac:dyDescent="0.2">
      <c r="B1141" s="1054" t="s">
        <v>1871</v>
      </c>
      <c r="C1141" s="809">
        <v>606507920.42578673</v>
      </c>
      <c r="D1141" s="809">
        <v>4132278.7975298087</v>
      </c>
      <c r="E1141" s="809">
        <v>258043060.94819081</v>
      </c>
      <c r="F1141" s="810">
        <v>868683260.17150736</v>
      </c>
      <c r="G1141" s="1"/>
      <c r="I1141" s="1"/>
    </row>
    <row r="1142" spans="2:9" ht="13.15" customHeight="1" x14ac:dyDescent="0.2">
      <c r="B1142" s="1051" t="s">
        <v>1872</v>
      </c>
      <c r="C1142" s="804">
        <v>1093468955.6008329</v>
      </c>
      <c r="D1142" s="804">
        <v>16794601.899203647</v>
      </c>
      <c r="E1142" s="804">
        <v>584914136.25306761</v>
      </c>
      <c r="F1142" s="803">
        <v>1695177693.7531042</v>
      </c>
      <c r="G1142" s="1"/>
      <c r="I1142" s="1"/>
    </row>
    <row r="1143" spans="2:9" ht="13.15" customHeight="1" x14ac:dyDescent="0.2">
      <c r="B1143" s="1054" t="s">
        <v>1873</v>
      </c>
      <c r="C1143" s="809">
        <v>1650765466.5801446</v>
      </c>
      <c r="D1143" s="809">
        <v>31397188.633946531</v>
      </c>
      <c r="E1143" s="809">
        <v>1105984821.5854328</v>
      </c>
      <c r="F1143" s="810">
        <v>2788147476.7995238</v>
      </c>
      <c r="G1143" s="1"/>
      <c r="I1143" s="1"/>
    </row>
    <row r="1144" spans="2:9" ht="13.15" customHeight="1" x14ac:dyDescent="0.2">
      <c r="B1144" s="1051" t="s">
        <v>1874</v>
      </c>
      <c r="C1144" s="804">
        <v>30059262.562351421</v>
      </c>
      <c r="D1144" s="804">
        <v>1085370.0959749909</v>
      </c>
      <c r="E1144" s="804">
        <v>5579873.0678447736</v>
      </c>
      <c r="F1144" s="803">
        <v>36724505.726171181</v>
      </c>
      <c r="G1144" s="1"/>
      <c r="I1144" s="1"/>
    </row>
    <row r="1145" spans="2:9" ht="13.15" customHeight="1" x14ac:dyDescent="0.2">
      <c r="B1145" s="1054" t="s">
        <v>1875</v>
      </c>
      <c r="C1145" s="809">
        <v>2037964391.9136219</v>
      </c>
      <c r="D1145" s="809">
        <v>30265706.594295003</v>
      </c>
      <c r="E1145" s="809">
        <v>106897861.30084705</v>
      </c>
      <c r="F1145" s="810">
        <v>2175127959.808764</v>
      </c>
      <c r="G1145" s="1"/>
      <c r="I1145" s="1"/>
    </row>
    <row r="1146" spans="2:9" ht="13.15" customHeight="1" x14ac:dyDescent="0.2">
      <c r="B1146" s="1051" t="s">
        <v>1876</v>
      </c>
      <c r="C1146" s="804">
        <v>1300350208.7347655</v>
      </c>
      <c r="D1146" s="804">
        <v>102975759.50300848</v>
      </c>
      <c r="E1146" s="804">
        <v>1294509124.4278648</v>
      </c>
      <c r="F1146" s="803">
        <v>2697835092.6656389</v>
      </c>
      <c r="G1146" s="1"/>
      <c r="I1146" s="1"/>
    </row>
    <row r="1147" spans="2:9" ht="13.15" customHeight="1" x14ac:dyDescent="0.2">
      <c r="B1147" s="1054" t="s">
        <v>1877</v>
      </c>
      <c r="C1147" s="809">
        <v>3046256324.7070994</v>
      </c>
      <c r="D1147" s="809">
        <v>22696778.230712488</v>
      </c>
      <c r="E1147" s="809">
        <v>1787407765.8942413</v>
      </c>
      <c r="F1147" s="810">
        <v>4856360868.8320532</v>
      </c>
      <c r="G1147" s="1"/>
      <c r="I1147" s="1"/>
    </row>
    <row r="1148" spans="2:9" ht="13.15" customHeight="1" x14ac:dyDescent="0.2">
      <c r="B1148" s="1051" t="s">
        <v>1878</v>
      </c>
      <c r="C1148" s="804">
        <v>1947309678.6704001</v>
      </c>
      <c r="D1148" s="804">
        <v>40308505.393334784</v>
      </c>
      <c r="E1148" s="804">
        <v>513308080.91241276</v>
      </c>
      <c r="F1148" s="803">
        <v>2500926264.9761477</v>
      </c>
      <c r="G1148" s="1"/>
      <c r="I1148" s="1"/>
    </row>
    <row r="1149" spans="2:9" ht="13.15" customHeight="1" x14ac:dyDescent="0.2">
      <c r="B1149" s="1054" t="s">
        <v>1879</v>
      </c>
      <c r="C1149" s="809">
        <v>20544884.035716996</v>
      </c>
      <c r="D1149" s="809">
        <v>296186.4251179354</v>
      </c>
      <c r="E1149" s="809">
        <v>13824731.288651261</v>
      </c>
      <c r="F1149" s="810">
        <v>34665801.749486193</v>
      </c>
      <c r="G1149" s="1"/>
      <c r="I1149" s="1"/>
    </row>
    <row r="1150" spans="2:9" ht="13.15" customHeight="1" x14ac:dyDescent="0.2">
      <c r="B1150" s="1051" t="s">
        <v>1880</v>
      </c>
      <c r="C1150" s="804">
        <v>1124633681.9737682</v>
      </c>
      <c r="D1150" s="804">
        <v>33447652.466646455</v>
      </c>
      <c r="E1150" s="804">
        <v>1103850206.2428832</v>
      </c>
      <c r="F1150" s="803">
        <v>2261931540.6832981</v>
      </c>
      <c r="G1150" s="1"/>
      <c r="I1150" s="1"/>
    </row>
    <row r="1151" spans="2:9" ht="13.15" customHeight="1" x14ac:dyDescent="0.2">
      <c r="B1151" s="1054" t="s">
        <v>1881</v>
      </c>
      <c r="C1151" s="809">
        <v>677672357.74563503</v>
      </c>
      <c r="D1151" s="809">
        <v>6284266.5218529887</v>
      </c>
      <c r="E1151" s="809">
        <v>182159283.45101562</v>
      </c>
      <c r="F1151" s="810">
        <v>866115907.71850359</v>
      </c>
      <c r="G1151" s="1"/>
      <c r="I1151" s="1"/>
    </row>
    <row r="1152" spans="2:9" ht="13.15" customHeight="1" x14ac:dyDescent="0.2">
      <c r="B1152" s="1051" t="s">
        <v>1882</v>
      </c>
      <c r="C1152" s="804">
        <v>1000762426.2641867</v>
      </c>
      <c r="D1152" s="804">
        <v>7387890.1284447508</v>
      </c>
      <c r="E1152" s="804">
        <v>136531844.49627057</v>
      </c>
      <c r="F1152" s="803">
        <v>1144682160.8889022</v>
      </c>
      <c r="G1152" s="1"/>
      <c r="I1152" s="1"/>
    </row>
    <row r="1153" spans="2:9" ht="13.15" customHeight="1" x14ac:dyDescent="0.2">
      <c r="B1153" s="1054" t="s">
        <v>1883</v>
      </c>
      <c r="C1153" s="809">
        <v>419697352.61849272</v>
      </c>
      <c r="D1153" s="809">
        <v>7765503.5656154612</v>
      </c>
      <c r="E1153" s="809">
        <v>79226940.101764724</v>
      </c>
      <c r="F1153" s="810">
        <v>506689796.28587294</v>
      </c>
      <c r="G1153" s="1"/>
      <c r="I1153" s="1"/>
    </row>
    <row r="1154" spans="2:9" ht="13.15" customHeight="1" x14ac:dyDescent="0.2">
      <c r="B1154" s="1051" t="s">
        <v>1884</v>
      </c>
      <c r="C1154" s="804">
        <v>1013023012.4958992</v>
      </c>
      <c r="D1154" s="804">
        <v>0</v>
      </c>
      <c r="E1154" s="804">
        <v>1104427810.8817134</v>
      </c>
      <c r="F1154" s="803">
        <v>2117450823.3776126</v>
      </c>
      <c r="G1154" s="1"/>
      <c r="I1154" s="1"/>
    </row>
    <row r="1155" spans="2:9" ht="13.15" customHeight="1" x14ac:dyDescent="0.2">
      <c r="B1155" s="1054" t="s">
        <v>1885</v>
      </c>
      <c r="C1155" s="809">
        <v>384346506.93421757</v>
      </c>
      <c r="D1155" s="809">
        <v>4133248.9917159695</v>
      </c>
      <c r="E1155" s="809">
        <v>60627531.318812706</v>
      </c>
      <c r="F1155" s="810">
        <v>449107287.24474627</v>
      </c>
      <c r="G1155" s="1"/>
      <c r="I1155" s="1"/>
    </row>
    <row r="1156" spans="2:9" ht="13.15" customHeight="1" x14ac:dyDescent="0.2">
      <c r="B1156" s="1051" t="s">
        <v>1886</v>
      </c>
      <c r="C1156" s="804">
        <v>896058315.09772873</v>
      </c>
      <c r="D1156" s="804">
        <v>10302713.821512258</v>
      </c>
      <c r="E1156" s="804">
        <v>601717719.27591896</v>
      </c>
      <c r="F1156" s="803">
        <v>1508078748.1951599</v>
      </c>
      <c r="G1156" s="1"/>
      <c r="I1156" s="1"/>
    </row>
    <row r="1157" spans="2:9" ht="13.15" customHeight="1" x14ac:dyDescent="0.2">
      <c r="B1157" s="1054" t="s">
        <v>1887</v>
      </c>
      <c r="C1157" s="809">
        <v>433318771.89083642</v>
      </c>
      <c r="D1157" s="809">
        <v>8088495.0701053264</v>
      </c>
      <c r="E1157" s="809">
        <v>117779879.240477</v>
      </c>
      <c r="F1157" s="810">
        <v>559187146.20141876</v>
      </c>
      <c r="G1157" s="1"/>
      <c r="I1157" s="1"/>
    </row>
    <row r="1158" spans="2:9" ht="13.15" customHeight="1" x14ac:dyDescent="0.2">
      <c r="B1158" s="1051" t="s">
        <v>1888</v>
      </c>
      <c r="C1158" s="804">
        <v>812033657.87091541</v>
      </c>
      <c r="D1158" s="804">
        <v>10885384.729886515</v>
      </c>
      <c r="E1158" s="804">
        <v>138996067.91156161</v>
      </c>
      <c r="F1158" s="803">
        <v>961915110.51236355</v>
      </c>
      <c r="G1158" s="1"/>
      <c r="I1158" s="1"/>
    </row>
    <row r="1159" spans="2:9" ht="13.15" customHeight="1" x14ac:dyDescent="0.2">
      <c r="B1159" s="1054" t="s">
        <v>1889</v>
      </c>
      <c r="C1159" s="809">
        <v>1208473595.310184</v>
      </c>
      <c r="D1159" s="809">
        <v>20808198.227932103</v>
      </c>
      <c r="E1159" s="809">
        <v>309008505.67090672</v>
      </c>
      <c r="F1159" s="810">
        <v>1538290299.209023</v>
      </c>
      <c r="G1159" s="1"/>
      <c r="I1159" s="1"/>
    </row>
    <row r="1160" spans="2:9" ht="13.15" customHeight="1" x14ac:dyDescent="0.2">
      <c r="B1160" s="1051" t="s">
        <v>1890</v>
      </c>
      <c r="C1160" s="804">
        <v>240006855.24981427</v>
      </c>
      <c r="D1160" s="804">
        <v>4705982.339640554</v>
      </c>
      <c r="E1160" s="804">
        <v>111031718.60228309</v>
      </c>
      <c r="F1160" s="803">
        <v>355744556.19173789</v>
      </c>
      <c r="G1160" s="1"/>
      <c r="I1160" s="1"/>
    </row>
    <row r="1161" spans="2:9" ht="13.15" customHeight="1" x14ac:dyDescent="0.2">
      <c r="B1161" s="1054" t="s">
        <v>1891</v>
      </c>
      <c r="C1161" s="809">
        <v>520280243.43436974</v>
      </c>
      <c r="D1161" s="809">
        <v>3231093.1378389653</v>
      </c>
      <c r="E1161" s="809">
        <v>30231829.962290201</v>
      </c>
      <c r="F1161" s="810">
        <v>553743166.53449893</v>
      </c>
      <c r="G1161" s="1"/>
      <c r="I1161" s="1"/>
    </row>
    <row r="1162" spans="2:9" ht="13.15" customHeight="1" x14ac:dyDescent="0.2">
      <c r="B1162" s="1051" t="s">
        <v>1892</v>
      </c>
      <c r="C1162" s="804">
        <v>320760659.39129186</v>
      </c>
      <c r="D1162" s="804">
        <v>2964248.1568939202</v>
      </c>
      <c r="E1162" s="804">
        <v>211115721.85953024</v>
      </c>
      <c r="F1162" s="803">
        <v>534840629.40771604</v>
      </c>
      <c r="G1162" s="1"/>
      <c r="I1162" s="1"/>
    </row>
    <row r="1163" spans="2:9" ht="13.15" customHeight="1" x14ac:dyDescent="0.2">
      <c r="B1163" s="1054" t="s">
        <v>1893</v>
      </c>
      <c r="C1163" s="809">
        <v>350903499.81697428</v>
      </c>
      <c r="D1163" s="809">
        <v>3196180.0070541231</v>
      </c>
      <c r="E1163" s="809">
        <v>14288573.929485701</v>
      </c>
      <c r="F1163" s="810">
        <v>368388253.75351411</v>
      </c>
      <c r="G1163" s="1"/>
      <c r="I1163" s="1"/>
    </row>
    <row r="1164" spans="2:9" ht="13.15" customHeight="1" x14ac:dyDescent="0.2">
      <c r="B1164" s="1051" t="s">
        <v>1894</v>
      </c>
      <c r="C1164" s="804">
        <v>487636884.2264843</v>
      </c>
      <c r="D1164" s="804">
        <v>6015162.3744458873</v>
      </c>
      <c r="E1164" s="804">
        <v>1238486005.2734706</v>
      </c>
      <c r="F1164" s="803">
        <v>1732138051.8744009</v>
      </c>
      <c r="G1164" s="1"/>
      <c r="I1164" s="1"/>
    </row>
    <row r="1165" spans="2:9" ht="13.15" customHeight="1" x14ac:dyDescent="0.2">
      <c r="B1165" s="1054" t="s">
        <v>1895</v>
      </c>
      <c r="C1165" s="809">
        <v>378834049.19794434</v>
      </c>
      <c r="D1165" s="809">
        <v>6304626.7398454202</v>
      </c>
      <c r="E1165" s="809">
        <v>102127981.60686328</v>
      </c>
      <c r="F1165" s="810">
        <v>487266657.544653</v>
      </c>
      <c r="G1165" s="1"/>
      <c r="I1165" s="1"/>
    </row>
    <row r="1166" spans="2:9" ht="13.15" customHeight="1" x14ac:dyDescent="0.2">
      <c r="B1166" s="1051" t="s">
        <v>1896</v>
      </c>
      <c r="C1166" s="804">
        <v>788631583.45352769</v>
      </c>
      <c r="D1166" s="804">
        <v>17076831.387957804</v>
      </c>
      <c r="E1166" s="804">
        <v>302968482.07923156</v>
      </c>
      <c r="F1166" s="803">
        <v>1108676896.920717</v>
      </c>
      <c r="G1166" s="1"/>
      <c r="I1166" s="1"/>
    </row>
    <row r="1167" spans="2:9" ht="13.15" customHeight="1" x14ac:dyDescent="0.2">
      <c r="B1167" s="1054" t="s">
        <v>1897</v>
      </c>
      <c r="C1167" s="809">
        <v>694673840.32929754</v>
      </c>
      <c r="D1167" s="809">
        <v>15008502.122315569</v>
      </c>
      <c r="E1167" s="809">
        <v>233736802.0124023</v>
      </c>
      <c r="F1167" s="810">
        <v>943419144.46401536</v>
      </c>
      <c r="G1167" s="1"/>
      <c r="I1167" s="1"/>
    </row>
    <row r="1168" spans="2:9" ht="13.15" customHeight="1" x14ac:dyDescent="0.2">
      <c r="B1168" s="1051" t="s">
        <v>1898</v>
      </c>
      <c r="C1168" s="804">
        <v>831241568.77804589</v>
      </c>
      <c r="D1168" s="804">
        <v>18663805.738094859</v>
      </c>
      <c r="E1168" s="804">
        <v>353096288.30077749</v>
      </c>
      <c r="F1168" s="803">
        <v>1203001662.8169181</v>
      </c>
      <c r="G1168" s="1"/>
      <c r="I1168" s="1"/>
    </row>
    <row r="1169" spans="2:9" ht="13.15" customHeight="1" x14ac:dyDescent="0.2">
      <c r="B1169" s="1054" t="s">
        <v>1899</v>
      </c>
      <c r="C1169" s="809">
        <v>657803595.44606543</v>
      </c>
      <c r="D1169" s="809">
        <v>15853873.896468284</v>
      </c>
      <c r="E1169" s="809">
        <v>301666459.83236098</v>
      </c>
      <c r="F1169" s="810">
        <v>975323929.17489469</v>
      </c>
      <c r="G1169" s="1"/>
      <c r="I1169" s="1"/>
    </row>
    <row r="1170" spans="2:9" ht="13.15" customHeight="1" x14ac:dyDescent="0.2">
      <c r="B1170" s="1051" t="s">
        <v>1900</v>
      </c>
      <c r="C1170" s="804">
        <v>333179402.75426733</v>
      </c>
      <c r="D1170" s="804">
        <v>1926265.1169544123</v>
      </c>
      <c r="E1170" s="804">
        <v>37486239.493874714</v>
      </c>
      <c r="F1170" s="803">
        <v>372591907.36509645</v>
      </c>
      <c r="G1170" s="1"/>
      <c r="I1170" s="1"/>
    </row>
    <row r="1171" spans="2:9" ht="13.15" customHeight="1" x14ac:dyDescent="0.2">
      <c r="B1171" s="1054" t="s">
        <v>1901</v>
      </c>
      <c r="C1171" s="809">
        <v>346407065.30670863</v>
      </c>
      <c r="D1171" s="809">
        <v>5786224.2663458399</v>
      </c>
      <c r="E1171" s="809">
        <v>54462321.176016644</v>
      </c>
      <c r="F1171" s="810">
        <v>406655610.74907112</v>
      </c>
      <c r="G1171" s="1"/>
      <c r="I1171" s="1"/>
    </row>
    <row r="1172" spans="2:9" ht="13.15" customHeight="1" x14ac:dyDescent="0.2">
      <c r="B1172" s="1051" t="s">
        <v>1902</v>
      </c>
      <c r="C1172" s="804">
        <v>167181904.39406371</v>
      </c>
      <c r="D1172" s="804">
        <v>2273899.5537727592</v>
      </c>
      <c r="E1172" s="804">
        <v>45112748.529747523</v>
      </c>
      <c r="F1172" s="803">
        <v>214568552.47758397</v>
      </c>
      <c r="G1172" s="1"/>
      <c r="I1172" s="1"/>
    </row>
    <row r="1173" spans="2:9" ht="13.15" customHeight="1" x14ac:dyDescent="0.2">
      <c r="B1173" s="1054" t="s">
        <v>1903</v>
      </c>
      <c r="C1173" s="809">
        <v>28009900.631310321</v>
      </c>
      <c r="D1173" s="809">
        <v>9235971.4539115559</v>
      </c>
      <c r="E1173" s="809">
        <v>493543252.83019245</v>
      </c>
      <c r="F1173" s="810">
        <v>530789124.91541433</v>
      </c>
      <c r="G1173" s="1"/>
      <c r="I1173" s="1"/>
    </row>
    <row r="1174" spans="2:9" ht="13.15" customHeight="1" x14ac:dyDescent="0.2">
      <c r="B1174" s="1051" t="s">
        <v>1904</v>
      </c>
      <c r="C1174" s="804">
        <v>788037267.13010204</v>
      </c>
      <c r="D1174" s="804">
        <v>16395658.049854351</v>
      </c>
      <c r="E1174" s="804">
        <v>126717668.9184618</v>
      </c>
      <c r="F1174" s="803">
        <v>931150594.09841824</v>
      </c>
      <c r="G1174" s="1"/>
      <c r="I1174" s="1"/>
    </row>
    <row r="1175" spans="2:9" ht="13.15" customHeight="1" x14ac:dyDescent="0.2">
      <c r="B1175" s="1054" t="s">
        <v>1905</v>
      </c>
      <c r="C1175" s="809">
        <v>1157264770.3697448</v>
      </c>
      <c r="D1175" s="809">
        <v>27857171.807317019</v>
      </c>
      <c r="E1175" s="809">
        <v>538256144.51859033</v>
      </c>
      <c r="F1175" s="810">
        <v>1723378086.695652</v>
      </c>
      <c r="G1175" s="1"/>
      <c r="I1175" s="1"/>
    </row>
    <row r="1176" spans="2:9" ht="13.15" customHeight="1" x14ac:dyDescent="0.2">
      <c r="B1176" s="1051" t="s">
        <v>1906</v>
      </c>
      <c r="C1176" s="804">
        <v>920721283.60987234</v>
      </c>
      <c r="D1176" s="804">
        <v>10800894.676188866</v>
      </c>
      <c r="E1176" s="804">
        <v>309704492.42571187</v>
      </c>
      <c r="F1176" s="803">
        <v>1241226670.7117729</v>
      </c>
      <c r="G1176" s="1"/>
      <c r="I1176" s="1"/>
    </row>
    <row r="1177" spans="2:9" ht="13.15" customHeight="1" x14ac:dyDescent="0.2">
      <c r="B1177" s="1054" t="s">
        <v>1907</v>
      </c>
      <c r="C1177" s="809">
        <v>246447668.07812789</v>
      </c>
      <c r="D1177" s="809">
        <v>1963714.6125402187</v>
      </c>
      <c r="E1177" s="809">
        <v>59932310.489575006</v>
      </c>
      <c r="F1177" s="810">
        <v>308343693.18024313</v>
      </c>
      <c r="G1177" s="1"/>
      <c r="I1177" s="1"/>
    </row>
    <row r="1178" spans="2:9" ht="13.15" customHeight="1" x14ac:dyDescent="0.2">
      <c r="B1178" s="1051" t="s">
        <v>1908</v>
      </c>
      <c r="C1178" s="804">
        <v>190354514.62876651</v>
      </c>
      <c r="D1178" s="804">
        <v>3433933.0223312904</v>
      </c>
      <c r="E1178" s="804">
        <v>61425624.92133157</v>
      </c>
      <c r="F1178" s="803">
        <v>255214072.57242936</v>
      </c>
      <c r="G1178" s="1"/>
      <c r="I1178" s="1"/>
    </row>
    <row r="1179" spans="2:9" ht="13.15" customHeight="1" x14ac:dyDescent="0.2">
      <c r="B1179" s="1054" t="s">
        <v>1909</v>
      </c>
      <c r="C1179" s="809">
        <v>489031939.19810379</v>
      </c>
      <c r="D1179" s="809">
        <v>11644644.840058986</v>
      </c>
      <c r="E1179" s="809">
        <v>212684377.60866687</v>
      </c>
      <c r="F1179" s="810">
        <v>713360961.64682961</v>
      </c>
      <c r="G1179" s="1"/>
      <c r="I1179" s="1"/>
    </row>
    <row r="1180" spans="2:9" ht="13.15" customHeight="1" x14ac:dyDescent="0.2">
      <c r="B1180" s="1051" t="s">
        <v>1910</v>
      </c>
      <c r="C1180" s="804">
        <v>2670197796.8204579</v>
      </c>
      <c r="D1180" s="804">
        <v>63344851.589203715</v>
      </c>
      <c r="E1180" s="804">
        <v>1178963424.2935593</v>
      </c>
      <c r="F1180" s="803">
        <v>3912506072.7032213</v>
      </c>
      <c r="G1180" s="1"/>
      <c r="I1180" s="1"/>
    </row>
    <row r="1181" spans="2:9" ht="13.15" customHeight="1" x14ac:dyDescent="0.2">
      <c r="B1181" s="1054" t="s">
        <v>1911</v>
      </c>
      <c r="C1181" s="809">
        <v>525970764.28566802</v>
      </c>
      <c r="D1181" s="809">
        <v>5462068.5288325818</v>
      </c>
      <c r="E1181" s="809">
        <v>186569911.03862959</v>
      </c>
      <c r="F1181" s="810">
        <v>718002743.8531301</v>
      </c>
      <c r="G1181" s="1"/>
      <c r="I1181" s="1"/>
    </row>
    <row r="1182" spans="2:9" ht="13.15" customHeight="1" x14ac:dyDescent="0.2">
      <c r="B1182" s="1051" t="s">
        <v>1912</v>
      </c>
      <c r="C1182" s="804">
        <v>7163214067.9156599</v>
      </c>
      <c r="D1182" s="804">
        <v>131640437.79138231</v>
      </c>
      <c r="E1182" s="804">
        <v>3254330686.2840104</v>
      </c>
      <c r="F1182" s="803">
        <v>10549185191.991053</v>
      </c>
      <c r="G1182" s="1"/>
      <c r="I1182" s="1"/>
    </row>
    <row r="1183" spans="2:9" ht="13.15" customHeight="1" x14ac:dyDescent="0.2">
      <c r="B1183" s="1054" t="s">
        <v>1913</v>
      </c>
      <c r="C1183" s="809">
        <v>427537310.68906212</v>
      </c>
      <c r="D1183" s="809">
        <v>6814269.7458356749</v>
      </c>
      <c r="E1183" s="809">
        <v>250610779.48851341</v>
      </c>
      <c r="F1183" s="810">
        <v>684962359.92341113</v>
      </c>
      <c r="G1183" s="1"/>
      <c r="I1183" s="1"/>
    </row>
    <row r="1184" spans="2:9" ht="13.15" customHeight="1" x14ac:dyDescent="0.2">
      <c r="B1184" s="1051" t="s">
        <v>1914</v>
      </c>
      <c r="C1184" s="804">
        <v>96969818.42065452</v>
      </c>
      <c r="D1184" s="804">
        <v>1323344.8699232799</v>
      </c>
      <c r="E1184" s="804">
        <v>7449431.4394320725</v>
      </c>
      <c r="F1184" s="803">
        <v>105742594.73000987</v>
      </c>
      <c r="G1184" s="1"/>
      <c r="I1184" s="1"/>
    </row>
    <row r="1185" spans="2:9" ht="13.15" customHeight="1" x14ac:dyDescent="0.2">
      <c r="B1185" s="1054" t="s">
        <v>1915</v>
      </c>
      <c r="C1185" s="809">
        <v>201788593.50727755</v>
      </c>
      <c r="D1185" s="809">
        <v>3984435.0634758524</v>
      </c>
      <c r="E1185" s="809">
        <v>45422865.893682674</v>
      </c>
      <c r="F1185" s="810">
        <v>251195894.46443605</v>
      </c>
      <c r="G1185" s="1"/>
      <c r="I1185" s="1"/>
    </row>
    <row r="1186" spans="2:9" ht="13.15" customHeight="1" x14ac:dyDescent="0.2">
      <c r="B1186" s="1051" t="s">
        <v>1916</v>
      </c>
      <c r="C1186" s="804">
        <v>215005212.32900158</v>
      </c>
      <c r="D1186" s="804">
        <v>7141945.9022529991</v>
      </c>
      <c r="E1186" s="804">
        <v>47911737.361489303</v>
      </c>
      <c r="F1186" s="803">
        <v>270058895.59274387</v>
      </c>
      <c r="G1186" s="1"/>
      <c r="I1186" s="1"/>
    </row>
    <row r="1187" spans="2:9" ht="13.15" customHeight="1" x14ac:dyDescent="0.2">
      <c r="B1187" s="1054" t="s">
        <v>1917</v>
      </c>
      <c r="C1187" s="809">
        <v>402289569.81831086</v>
      </c>
      <c r="D1187" s="809">
        <v>6963111.3939096825</v>
      </c>
      <c r="E1187" s="809">
        <v>95451816.790016308</v>
      </c>
      <c r="F1187" s="810">
        <v>504704498.00223684</v>
      </c>
      <c r="G1187" s="1"/>
      <c r="I1187" s="1"/>
    </row>
    <row r="1188" spans="2:9" ht="13.15" customHeight="1" x14ac:dyDescent="0.2">
      <c r="B1188" s="1051" t="s">
        <v>1918</v>
      </c>
      <c r="C1188" s="804">
        <v>260422077.7063669</v>
      </c>
      <c r="D1188" s="804">
        <v>8056534.101629803</v>
      </c>
      <c r="E1188" s="804">
        <v>136923025.98418981</v>
      </c>
      <c r="F1188" s="803">
        <v>405401637.7921865</v>
      </c>
      <c r="G1188" s="1"/>
      <c r="I1188" s="1"/>
    </row>
    <row r="1189" spans="2:9" ht="13.15" customHeight="1" x14ac:dyDescent="0.2">
      <c r="B1189" s="1054" t="s">
        <v>1919</v>
      </c>
      <c r="C1189" s="809">
        <v>366842875.45879638</v>
      </c>
      <c r="D1189" s="809">
        <v>8430405.3612253256</v>
      </c>
      <c r="E1189" s="809">
        <v>305069563.27493709</v>
      </c>
      <c r="F1189" s="810">
        <v>680342844.09495878</v>
      </c>
      <c r="G1189" s="1"/>
      <c r="I1189" s="1"/>
    </row>
    <row r="1190" spans="2:9" ht="13.15" customHeight="1" x14ac:dyDescent="0.2">
      <c r="B1190" s="1051" t="s">
        <v>1920</v>
      </c>
      <c r="C1190" s="804">
        <v>993982939.02720392</v>
      </c>
      <c r="D1190" s="804">
        <v>29474596.394982561</v>
      </c>
      <c r="E1190" s="804">
        <v>481072572.39955437</v>
      </c>
      <c r="F1190" s="803">
        <v>1504530107.8217409</v>
      </c>
      <c r="G1190" s="1"/>
      <c r="I1190" s="1"/>
    </row>
    <row r="1191" spans="2:9" ht="13.15" customHeight="1" x14ac:dyDescent="0.2">
      <c r="B1191" s="1054" t="s">
        <v>1921</v>
      </c>
      <c r="C1191" s="809">
        <v>99892589.474857688</v>
      </c>
      <c r="D1191" s="809">
        <v>1606281.2144416482</v>
      </c>
      <c r="E1191" s="809">
        <v>21400033.931011155</v>
      </c>
      <c r="F1191" s="810">
        <v>122898904.62031049</v>
      </c>
      <c r="G1191" s="1"/>
      <c r="I1191" s="1"/>
    </row>
    <row r="1192" spans="2:9" ht="13.15" customHeight="1" x14ac:dyDescent="0.2">
      <c r="B1192" s="1051" t="s">
        <v>1922</v>
      </c>
      <c r="C1192" s="804">
        <v>1740550588.2861326</v>
      </c>
      <c r="D1192" s="804">
        <v>17668095.444838077</v>
      </c>
      <c r="E1192" s="804">
        <v>292244018.62659121</v>
      </c>
      <c r="F1192" s="803">
        <v>2050462702.3575618</v>
      </c>
      <c r="G1192" s="1"/>
      <c r="I1192" s="1"/>
    </row>
    <row r="1193" spans="2:9" ht="13.15" customHeight="1" x14ac:dyDescent="0.2">
      <c r="B1193" s="1054" t="s">
        <v>1923</v>
      </c>
      <c r="C1193" s="809">
        <v>2289297342.8971553</v>
      </c>
      <c r="D1193" s="809">
        <v>56550886.621692672</v>
      </c>
      <c r="E1193" s="809">
        <v>904468180.63569474</v>
      </c>
      <c r="F1193" s="810">
        <v>3250316410.1545429</v>
      </c>
      <c r="G1193" s="1"/>
      <c r="I1193" s="1"/>
    </row>
    <row r="1194" spans="2:9" ht="13.15" customHeight="1" x14ac:dyDescent="0.2">
      <c r="B1194" s="1051" t="s">
        <v>1924</v>
      </c>
      <c r="C1194" s="804">
        <v>56099425.197670065</v>
      </c>
      <c r="D1194" s="804">
        <v>949958.70742083772</v>
      </c>
      <c r="E1194" s="804">
        <v>22870088.451147709</v>
      </c>
      <c r="F1194" s="803">
        <v>79919472.356238618</v>
      </c>
      <c r="G1194" s="1"/>
      <c r="I1194" s="1"/>
    </row>
    <row r="1195" spans="2:9" ht="13.15" customHeight="1" x14ac:dyDescent="0.2">
      <c r="B1195" s="1054" t="s">
        <v>1925</v>
      </c>
      <c r="C1195" s="809">
        <v>953884379.87325144</v>
      </c>
      <c r="D1195" s="809">
        <v>17023193.509380076</v>
      </c>
      <c r="E1195" s="809">
        <v>252747308.01045287</v>
      </c>
      <c r="F1195" s="810">
        <v>1223654881.3930845</v>
      </c>
      <c r="G1195" s="1"/>
      <c r="I1195" s="1"/>
    </row>
    <row r="1196" spans="2:9" ht="13.15" customHeight="1" x14ac:dyDescent="0.2">
      <c r="B1196" s="1051" t="s">
        <v>1926</v>
      </c>
      <c r="C1196" s="804">
        <v>2013444037.5043275</v>
      </c>
      <c r="D1196" s="804">
        <v>17862952.017169993</v>
      </c>
      <c r="E1196" s="804">
        <v>483959236.35698879</v>
      </c>
      <c r="F1196" s="803">
        <v>2515266225.8784862</v>
      </c>
      <c r="G1196" s="1"/>
      <c r="I1196" s="1"/>
    </row>
    <row r="1197" spans="2:9" ht="13.15" customHeight="1" x14ac:dyDescent="0.2">
      <c r="B1197" s="1054" t="s">
        <v>1927</v>
      </c>
      <c r="C1197" s="809">
        <v>699549170.24282122</v>
      </c>
      <c r="D1197" s="809">
        <v>5438617.5493613817</v>
      </c>
      <c r="E1197" s="809">
        <v>84714616.448507547</v>
      </c>
      <c r="F1197" s="810">
        <v>789702404.24069011</v>
      </c>
      <c r="G1197" s="1"/>
      <c r="I1197" s="1"/>
    </row>
    <row r="1198" spans="2:9" ht="13.15" customHeight="1" x14ac:dyDescent="0.2">
      <c r="B1198" s="1051" t="s">
        <v>1928</v>
      </c>
      <c r="C1198" s="804">
        <v>2693857830.9726291</v>
      </c>
      <c r="D1198" s="804">
        <v>49561718.583926164</v>
      </c>
      <c r="E1198" s="804">
        <v>840977387.94513893</v>
      </c>
      <c r="F1198" s="803">
        <v>3584396937.5016942</v>
      </c>
      <c r="G1198" s="1"/>
      <c r="I1198" s="1"/>
    </row>
    <row r="1199" spans="2:9" ht="13.15" customHeight="1" x14ac:dyDescent="0.2">
      <c r="B1199" s="1054" t="s">
        <v>1929</v>
      </c>
      <c r="C1199" s="809">
        <v>608738208.66129816</v>
      </c>
      <c r="D1199" s="809">
        <v>8928794.1146561056</v>
      </c>
      <c r="E1199" s="809">
        <v>125375237.83250229</v>
      </c>
      <c r="F1199" s="810">
        <v>743042240.60845649</v>
      </c>
      <c r="G1199" s="1"/>
      <c r="I1199" s="1"/>
    </row>
    <row r="1200" spans="2:9" ht="13.15" customHeight="1" x14ac:dyDescent="0.2">
      <c r="B1200" s="1051" t="s">
        <v>1930</v>
      </c>
      <c r="C1200" s="804">
        <v>685021619.68222642</v>
      </c>
      <c r="D1200" s="804">
        <v>7231591.8450542549</v>
      </c>
      <c r="E1200" s="804">
        <v>67114746.6481352</v>
      </c>
      <c r="F1200" s="803">
        <v>759367958.17541587</v>
      </c>
      <c r="G1200" s="1"/>
      <c r="I1200" s="1"/>
    </row>
    <row r="1201" spans="2:9" ht="13.15" customHeight="1" x14ac:dyDescent="0.2">
      <c r="B1201" s="1054" t="s">
        <v>1931</v>
      </c>
      <c r="C1201" s="809">
        <v>729747774.69150889</v>
      </c>
      <c r="D1201" s="809">
        <v>22948003.085260529</v>
      </c>
      <c r="E1201" s="809">
        <v>348242892.25108528</v>
      </c>
      <c r="F1201" s="810">
        <v>1100938670.0278547</v>
      </c>
      <c r="G1201" s="1"/>
      <c r="I1201" s="1"/>
    </row>
    <row r="1202" spans="2:9" ht="13.15" customHeight="1" x14ac:dyDescent="0.2">
      <c r="B1202" s="1051" t="s">
        <v>1932</v>
      </c>
      <c r="C1202" s="804">
        <v>94875327.170261741</v>
      </c>
      <c r="D1202" s="804">
        <v>3257731.8982075513</v>
      </c>
      <c r="E1202" s="804">
        <v>80435042.070026562</v>
      </c>
      <c r="F1202" s="803">
        <v>178568101.13849586</v>
      </c>
      <c r="G1202" s="1"/>
      <c r="I1202" s="1"/>
    </row>
    <row r="1203" spans="2:9" ht="13.15" customHeight="1" x14ac:dyDescent="0.2">
      <c r="B1203" s="1054" t="s">
        <v>1933</v>
      </c>
      <c r="C1203" s="809">
        <v>452168784.11730754</v>
      </c>
      <c r="D1203" s="809">
        <v>7256955.4930638857</v>
      </c>
      <c r="E1203" s="809">
        <v>316313403.23386824</v>
      </c>
      <c r="F1203" s="810">
        <v>775739142.84423971</v>
      </c>
      <c r="G1203" s="1"/>
      <c r="I1203" s="1"/>
    </row>
    <row r="1204" spans="2:9" ht="13.15" customHeight="1" x14ac:dyDescent="0.2">
      <c r="B1204" s="1051" t="s">
        <v>1934</v>
      </c>
      <c r="C1204" s="804">
        <v>188607969.06715143</v>
      </c>
      <c r="D1204" s="804">
        <v>2133775.7934572543</v>
      </c>
      <c r="E1204" s="804">
        <v>59292998.198846176</v>
      </c>
      <c r="F1204" s="803">
        <v>250034743.05945486</v>
      </c>
      <c r="G1204" s="1"/>
      <c r="I1204" s="1"/>
    </row>
    <row r="1205" spans="2:9" ht="13.15" customHeight="1" x14ac:dyDescent="0.2">
      <c r="B1205" s="1054" t="s">
        <v>1935</v>
      </c>
      <c r="C1205" s="809">
        <v>5517962013.4682674</v>
      </c>
      <c r="D1205" s="809">
        <v>138515663.45194289</v>
      </c>
      <c r="E1205" s="809">
        <v>5716395946.2483568</v>
      </c>
      <c r="F1205" s="810">
        <v>11372873623.168568</v>
      </c>
      <c r="G1205" s="1"/>
      <c r="I1205" s="1"/>
    </row>
    <row r="1206" spans="2:9" ht="13.15" customHeight="1" x14ac:dyDescent="0.2">
      <c r="B1206" s="1051" t="s">
        <v>1936</v>
      </c>
      <c r="C1206" s="804">
        <v>3010283757.8861361</v>
      </c>
      <c r="D1206" s="804">
        <v>7764436.3520106962</v>
      </c>
      <c r="E1206" s="804">
        <v>2262026415.7342272</v>
      </c>
      <c r="F1206" s="803">
        <v>5280074609.972374</v>
      </c>
      <c r="G1206" s="1"/>
      <c r="I1206" s="1"/>
    </row>
    <row r="1207" spans="2:9" ht="13.15" customHeight="1" x14ac:dyDescent="0.2">
      <c r="B1207" s="1054" t="s">
        <v>1937</v>
      </c>
      <c r="C1207" s="809">
        <v>3522689684.976593</v>
      </c>
      <c r="D1207" s="809">
        <v>29534443.516351748</v>
      </c>
      <c r="E1207" s="809">
        <v>2185892364.9150205</v>
      </c>
      <c r="F1207" s="810">
        <v>5738116493.4079647</v>
      </c>
      <c r="G1207" s="1"/>
      <c r="I1207" s="1"/>
    </row>
    <row r="1208" spans="2:9" ht="13.15" customHeight="1" x14ac:dyDescent="0.2">
      <c r="B1208" s="1051" t="s">
        <v>1938</v>
      </c>
      <c r="C1208" s="804">
        <v>4377456172.6334667</v>
      </c>
      <c r="D1208" s="804">
        <v>51898015.483785965</v>
      </c>
      <c r="E1208" s="804">
        <v>1282473421.229892</v>
      </c>
      <c r="F1208" s="803">
        <v>5711827609.3471441</v>
      </c>
      <c r="G1208" s="1"/>
      <c r="I1208" s="1"/>
    </row>
    <row r="1209" spans="2:9" ht="13.15" customHeight="1" x14ac:dyDescent="0.2">
      <c r="B1209" s="1054" t="s">
        <v>1939</v>
      </c>
      <c r="C1209" s="809">
        <v>4998345211.9310732</v>
      </c>
      <c r="D1209" s="809">
        <v>70910425.852885321</v>
      </c>
      <c r="E1209" s="809">
        <v>3233651041.7141972</v>
      </c>
      <c r="F1209" s="810">
        <v>8302906679.4981556</v>
      </c>
      <c r="G1209" s="1"/>
      <c r="I1209" s="1"/>
    </row>
    <row r="1210" spans="2:9" ht="13.15" customHeight="1" x14ac:dyDescent="0.2">
      <c r="B1210" s="1051" t="s">
        <v>1940</v>
      </c>
      <c r="C1210" s="804">
        <v>15742128339.459471</v>
      </c>
      <c r="D1210" s="804">
        <v>100091455.34705281</v>
      </c>
      <c r="E1210" s="804">
        <v>8724947278.4003429</v>
      </c>
      <c r="F1210" s="803">
        <v>24567167073.206867</v>
      </c>
      <c r="G1210" s="1"/>
      <c r="I1210" s="1"/>
    </row>
    <row r="1211" spans="2:9" ht="13.15" customHeight="1" x14ac:dyDescent="0.2">
      <c r="B1211" s="1054" t="s">
        <v>1941</v>
      </c>
      <c r="C1211" s="809">
        <v>2809581131.2327433</v>
      </c>
      <c r="D1211" s="809">
        <v>16783610.985066127</v>
      </c>
      <c r="E1211" s="809">
        <v>11559580260.515917</v>
      </c>
      <c r="F1211" s="810">
        <v>14385945002.733727</v>
      </c>
      <c r="G1211" s="1"/>
      <c r="I1211" s="1"/>
    </row>
    <row r="1212" spans="2:9" ht="13.15" customHeight="1" x14ac:dyDescent="0.2">
      <c r="B1212" s="1051" t="s">
        <v>1942</v>
      </c>
      <c r="C1212" s="804">
        <v>3099686711.9723592</v>
      </c>
      <c r="D1212" s="804">
        <v>14192915.309678007</v>
      </c>
      <c r="E1212" s="804">
        <v>2723116846.8946218</v>
      </c>
      <c r="F1212" s="803">
        <v>5836996474.1766586</v>
      </c>
      <c r="G1212" s="1"/>
      <c r="I1212" s="1"/>
    </row>
    <row r="1213" spans="2:9" ht="13.15" customHeight="1" x14ac:dyDescent="0.2">
      <c r="B1213" s="1054" t="s">
        <v>1943</v>
      </c>
      <c r="C1213" s="809">
        <v>2679386726.1468143</v>
      </c>
      <c r="D1213" s="809">
        <v>14470155.228331923</v>
      </c>
      <c r="E1213" s="809">
        <v>1006851213.4263409</v>
      </c>
      <c r="F1213" s="810">
        <v>3700708094.8014874</v>
      </c>
      <c r="G1213" s="1"/>
      <c r="I1213" s="1"/>
    </row>
    <row r="1214" spans="2:9" ht="13.15" customHeight="1" x14ac:dyDescent="0.2">
      <c r="B1214" s="1051" t="s">
        <v>1944</v>
      </c>
      <c r="C1214" s="804">
        <v>2651890154.4803333</v>
      </c>
      <c r="D1214" s="804">
        <v>33002790.712457899</v>
      </c>
      <c r="E1214" s="804">
        <v>2054345739.6035082</v>
      </c>
      <c r="F1214" s="803">
        <v>4739238684.7962999</v>
      </c>
      <c r="G1214" s="1"/>
      <c r="I1214" s="1"/>
    </row>
    <row r="1215" spans="2:9" ht="13.15" customHeight="1" x14ac:dyDescent="0.2">
      <c r="B1215" s="1054" t="s">
        <v>1945</v>
      </c>
      <c r="C1215" s="809">
        <v>3526138328.4922442</v>
      </c>
      <c r="D1215" s="809">
        <v>21378741.70897935</v>
      </c>
      <c r="E1215" s="809">
        <v>855272096.76478148</v>
      </c>
      <c r="F1215" s="810">
        <v>4402789166.9660053</v>
      </c>
      <c r="G1215" s="1"/>
      <c r="I1215" s="1"/>
    </row>
    <row r="1216" spans="2:9" ht="13.15" customHeight="1" x14ac:dyDescent="0.2">
      <c r="B1216" s="1051" t="s">
        <v>1946</v>
      </c>
      <c r="C1216" s="804">
        <v>4050996675.5072522</v>
      </c>
      <c r="D1216" s="804">
        <v>30726715.151724696</v>
      </c>
      <c r="E1216" s="804">
        <v>805134882.93407083</v>
      </c>
      <c r="F1216" s="803">
        <v>4886858273.5930481</v>
      </c>
      <c r="G1216" s="1"/>
      <c r="I1216" s="1"/>
    </row>
    <row r="1217" spans="2:9" ht="13.15" customHeight="1" x14ac:dyDescent="0.2">
      <c r="B1217" s="1054" t="s">
        <v>1947</v>
      </c>
      <c r="C1217" s="809">
        <v>7928936999.9328651</v>
      </c>
      <c r="D1217" s="809">
        <v>66698812.890761472</v>
      </c>
      <c r="E1217" s="809">
        <v>1430549394.9510098</v>
      </c>
      <c r="F1217" s="810">
        <v>9426185207.7746353</v>
      </c>
      <c r="G1217" s="1"/>
      <c r="I1217" s="1"/>
    </row>
    <row r="1218" spans="2:9" ht="13.15" customHeight="1" x14ac:dyDescent="0.2">
      <c r="B1218" s="1051" t="s">
        <v>1948</v>
      </c>
      <c r="C1218" s="804">
        <v>7279901581.3070545</v>
      </c>
      <c r="D1218" s="804">
        <v>63440318.697121948</v>
      </c>
      <c r="E1218" s="804">
        <v>3214577365.3531775</v>
      </c>
      <c r="F1218" s="803">
        <v>10557919265.357353</v>
      </c>
      <c r="G1218" s="1"/>
      <c r="I1218" s="1"/>
    </row>
    <row r="1219" spans="2:9" ht="13.15" customHeight="1" x14ac:dyDescent="0.2">
      <c r="B1219" s="1054" t="s">
        <v>1949</v>
      </c>
      <c r="C1219" s="809">
        <v>7492697229.4384308</v>
      </c>
      <c r="D1219" s="809">
        <v>58218012.871523581</v>
      </c>
      <c r="E1219" s="809">
        <v>1817192964.8384709</v>
      </c>
      <c r="F1219" s="810">
        <v>9368108207.1484261</v>
      </c>
      <c r="G1219" s="1"/>
      <c r="I1219" s="1"/>
    </row>
    <row r="1220" spans="2:9" ht="13.15" customHeight="1" x14ac:dyDescent="0.2">
      <c r="B1220" s="1051" t="s">
        <v>1950</v>
      </c>
      <c r="C1220" s="804">
        <v>5336029229.7368813</v>
      </c>
      <c r="D1220" s="804">
        <v>56452009.974206008</v>
      </c>
      <c r="E1220" s="804">
        <v>723801174.03320086</v>
      </c>
      <c r="F1220" s="803">
        <v>6116282413.7442884</v>
      </c>
      <c r="G1220" s="1"/>
      <c r="I1220" s="1"/>
    </row>
    <row r="1221" spans="2:9" ht="13.15" customHeight="1" x14ac:dyDescent="0.2">
      <c r="B1221" s="1054" t="s">
        <v>1951</v>
      </c>
      <c r="C1221" s="809">
        <v>6858090104.1391144</v>
      </c>
      <c r="D1221" s="809">
        <v>88655734.895024896</v>
      </c>
      <c r="E1221" s="809">
        <v>6028433847.565938</v>
      </c>
      <c r="F1221" s="810">
        <v>12975179686.600079</v>
      </c>
      <c r="G1221" s="1"/>
      <c r="I1221" s="1"/>
    </row>
    <row r="1222" spans="2:9" ht="13.15" customHeight="1" x14ac:dyDescent="0.2">
      <c r="B1222" s="1051" t="s">
        <v>1952</v>
      </c>
      <c r="C1222" s="804">
        <v>4702712584.823247</v>
      </c>
      <c r="D1222" s="804">
        <v>47739250.384973966</v>
      </c>
      <c r="E1222" s="804">
        <v>1913944221.6979008</v>
      </c>
      <c r="F1222" s="803">
        <v>6664396056.9061213</v>
      </c>
      <c r="G1222" s="1"/>
      <c r="I1222" s="1"/>
    </row>
    <row r="1223" spans="2:9" ht="13.15" customHeight="1" x14ac:dyDescent="0.2">
      <c r="B1223" s="1054" t="s">
        <v>1953</v>
      </c>
      <c r="C1223" s="809">
        <v>3727677006.4636579</v>
      </c>
      <c r="D1223" s="809">
        <v>43337382.342943974</v>
      </c>
      <c r="E1223" s="809">
        <v>2899422827.9665241</v>
      </c>
      <c r="F1223" s="810">
        <v>6670437216.7731266</v>
      </c>
      <c r="G1223" s="1"/>
      <c r="I1223" s="1"/>
    </row>
    <row r="1224" spans="2:9" ht="13.15" customHeight="1" x14ac:dyDescent="0.2">
      <c r="B1224" s="1051" t="s">
        <v>1954</v>
      </c>
      <c r="C1224" s="804">
        <v>6311638400.3820057</v>
      </c>
      <c r="D1224" s="804">
        <v>76600088.077874154</v>
      </c>
      <c r="E1224" s="804">
        <v>1143594743.3135707</v>
      </c>
      <c r="F1224" s="803">
        <v>7531833231.7734509</v>
      </c>
      <c r="G1224" s="1"/>
      <c r="I1224" s="1"/>
    </row>
    <row r="1225" spans="2:9" ht="13.15" customHeight="1" x14ac:dyDescent="0.2">
      <c r="B1225" s="1054" t="s">
        <v>1955</v>
      </c>
      <c r="C1225" s="809">
        <v>7741049600.2094364</v>
      </c>
      <c r="D1225" s="809">
        <v>48445399.293412611</v>
      </c>
      <c r="E1225" s="809">
        <v>3094071012.692359</v>
      </c>
      <c r="F1225" s="810">
        <v>10883566012.195208</v>
      </c>
      <c r="G1225" s="1"/>
      <c r="I1225" s="1"/>
    </row>
    <row r="1226" spans="2:9" ht="13.15" customHeight="1" x14ac:dyDescent="0.2">
      <c r="B1226" s="1051" t="s">
        <v>1956</v>
      </c>
      <c r="C1226" s="804">
        <v>5223586735.5539818</v>
      </c>
      <c r="D1226" s="804">
        <v>43421013.081791013</v>
      </c>
      <c r="E1226" s="804">
        <v>1816715500.612632</v>
      </c>
      <c r="F1226" s="803">
        <v>7083723249.2484045</v>
      </c>
      <c r="G1226" s="1"/>
      <c r="I1226" s="1"/>
    </row>
    <row r="1227" spans="2:9" ht="13.15" customHeight="1" x14ac:dyDescent="0.2">
      <c r="B1227" s="1054" t="s">
        <v>1957</v>
      </c>
      <c r="C1227" s="809">
        <v>4727736451.5478544</v>
      </c>
      <c r="D1227" s="809">
        <v>45818543.094714545</v>
      </c>
      <c r="E1227" s="809">
        <v>526860187.35190898</v>
      </c>
      <c r="F1227" s="810">
        <v>5300415181.9944773</v>
      </c>
      <c r="G1227" s="1"/>
      <c r="I1227" s="1"/>
    </row>
    <row r="1228" spans="2:9" ht="13.15" customHeight="1" x14ac:dyDescent="0.2">
      <c r="B1228" s="1051" t="s">
        <v>1958</v>
      </c>
      <c r="C1228" s="804">
        <v>6526221769.4660711</v>
      </c>
      <c r="D1228" s="804">
        <v>60301296.987549603</v>
      </c>
      <c r="E1228" s="804">
        <v>859658742.40917039</v>
      </c>
      <c r="F1228" s="803">
        <v>7446181808.8627911</v>
      </c>
      <c r="G1228" s="1"/>
      <c r="I1228" s="1"/>
    </row>
    <row r="1229" spans="2:9" ht="13.15" customHeight="1" x14ac:dyDescent="0.2">
      <c r="B1229" s="1054" t="s">
        <v>1959</v>
      </c>
      <c r="C1229" s="809">
        <v>7775405692.0750113</v>
      </c>
      <c r="D1229" s="809">
        <v>65594468.568488568</v>
      </c>
      <c r="E1229" s="809">
        <v>1487751913.2088923</v>
      </c>
      <c r="F1229" s="810">
        <v>9328752073.8523922</v>
      </c>
      <c r="G1229" s="1"/>
      <c r="I1229" s="1"/>
    </row>
    <row r="1230" spans="2:9" ht="13.15" customHeight="1" x14ac:dyDescent="0.2">
      <c r="B1230" s="1051" t="s">
        <v>1960</v>
      </c>
      <c r="C1230" s="804">
        <v>4579203999.7767372</v>
      </c>
      <c r="D1230" s="804">
        <v>37918847.813236095</v>
      </c>
      <c r="E1230" s="804">
        <v>858024138.97426188</v>
      </c>
      <c r="F1230" s="803">
        <v>5475146986.5642357</v>
      </c>
      <c r="G1230" s="1"/>
      <c r="I1230" s="1"/>
    </row>
    <row r="1231" spans="2:9" ht="13.15" customHeight="1" x14ac:dyDescent="0.2">
      <c r="B1231" s="1054" t="s">
        <v>1961</v>
      </c>
      <c r="C1231" s="809">
        <v>6988645543.7798567</v>
      </c>
      <c r="D1231" s="809">
        <v>67440484.76633057</v>
      </c>
      <c r="E1231" s="809">
        <v>619619333.00940371</v>
      </c>
      <c r="F1231" s="810">
        <v>7675705361.5555916</v>
      </c>
      <c r="G1231" s="1"/>
      <c r="I1231" s="1"/>
    </row>
    <row r="1232" spans="2:9" ht="13.15" customHeight="1" x14ac:dyDescent="0.2">
      <c r="B1232" s="1051" t="s">
        <v>1962</v>
      </c>
      <c r="C1232" s="804">
        <v>29475766368.182026</v>
      </c>
      <c r="D1232" s="804">
        <v>86608999.379983187</v>
      </c>
      <c r="E1232" s="804">
        <v>2157834241.7026272</v>
      </c>
      <c r="F1232" s="803">
        <v>31720209609.264633</v>
      </c>
      <c r="G1232" s="1"/>
      <c r="I1232" s="1"/>
    </row>
    <row r="1233" spans="2:9" ht="13.15" customHeight="1" x14ac:dyDescent="0.2">
      <c r="B1233" s="1054" t="s">
        <v>1963</v>
      </c>
      <c r="C1233" s="809">
        <v>7982973974.3334599</v>
      </c>
      <c r="D1233" s="809">
        <v>75096481.128162399</v>
      </c>
      <c r="E1233" s="809">
        <v>4004172445.8318815</v>
      </c>
      <c r="F1233" s="810">
        <v>12062242901.293503</v>
      </c>
      <c r="G1233" s="1"/>
      <c r="I1233" s="1"/>
    </row>
    <row r="1234" spans="2:9" ht="13.15" customHeight="1" x14ac:dyDescent="0.2">
      <c r="B1234" s="1051" t="s">
        <v>1964</v>
      </c>
      <c r="C1234" s="804">
        <v>7465471024.6610041</v>
      </c>
      <c r="D1234" s="804">
        <v>91835227.562077031</v>
      </c>
      <c r="E1234" s="804">
        <v>3549517325.1276827</v>
      </c>
      <c r="F1234" s="803">
        <v>11106823577.350763</v>
      </c>
      <c r="G1234" s="1"/>
      <c r="I1234" s="1"/>
    </row>
    <row r="1235" spans="2:9" ht="13.15" customHeight="1" x14ac:dyDescent="0.2">
      <c r="B1235" s="1054" t="s">
        <v>1965</v>
      </c>
      <c r="C1235" s="809">
        <v>4458778388.0510063</v>
      </c>
      <c r="D1235" s="809">
        <v>48467034.623763986</v>
      </c>
      <c r="E1235" s="809">
        <v>499170896.98279554</v>
      </c>
      <c r="F1235" s="810">
        <v>5006416319.6575661</v>
      </c>
      <c r="G1235" s="1"/>
      <c r="I1235" s="1"/>
    </row>
    <row r="1236" spans="2:9" ht="13.15" customHeight="1" x14ac:dyDescent="0.2">
      <c r="B1236" s="1051" t="s">
        <v>1966</v>
      </c>
      <c r="C1236" s="804">
        <v>5508556299.7982006</v>
      </c>
      <c r="D1236" s="804">
        <v>63067958.16847346</v>
      </c>
      <c r="E1236" s="804">
        <v>502302226.6800707</v>
      </c>
      <c r="F1236" s="803">
        <v>6073926484.6467447</v>
      </c>
      <c r="G1236" s="1"/>
      <c r="I1236" s="1"/>
    </row>
    <row r="1237" spans="2:9" ht="13.15" customHeight="1" x14ac:dyDescent="0.2">
      <c r="B1237" s="1054" t="s">
        <v>1967</v>
      </c>
      <c r="C1237" s="809">
        <v>1977558593.4479108</v>
      </c>
      <c r="D1237" s="809">
        <v>25977032.493956089</v>
      </c>
      <c r="E1237" s="809">
        <v>138541183.30713728</v>
      </c>
      <c r="F1237" s="810">
        <v>2142076809.2490041</v>
      </c>
      <c r="G1237" s="1"/>
      <c r="I1237" s="1"/>
    </row>
    <row r="1238" spans="2:9" ht="13.15" customHeight="1" x14ac:dyDescent="0.2">
      <c r="B1238" s="1051" t="s">
        <v>1968</v>
      </c>
      <c r="C1238" s="804">
        <v>6188806891.4681244</v>
      </c>
      <c r="D1238" s="804">
        <v>43661718.259377494</v>
      </c>
      <c r="E1238" s="804">
        <v>1876791733.8920975</v>
      </c>
      <c r="F1238" s="803">
        <v>8109260343.6195993</v>
      </c>
      <c r="G1238" s="1"/>
      <c r="I1238" s="1"/>
    </row>
    <row r="1239" spans="2:9" ht="13.15" customHeight="1" x14ac:dyDescent="0.2">
      <c r="B1239" s="1054" t="s">
        <v>1969</v>
      </c>
      <c r="C1239" s="809">
        <v>3124895049.9026504</v>
      </c>
      <c r="D1239" s="809">
        <v>38297334.42517437</v>
      </c>
      <c r="E1239" s="809">
        <v>661472275.31949461</v>
      </c>
      <c r="F1239" s="810">
        <v>3824664659.6473193</v>
      </c>
      <c r="G1239" s="1"/>
      <c r="I1239" s="1"/>
    </row>
    <row r="1240" spans="2:9" ht="13.15" customHeight="1" x14ac:dyDescent="0.2">
      <c r="B1240" s="1051" t="s">
        <v>1970</v>
      </c>
      <c r="C1240" s="804">
        <v>4414986723.5397186</v>
      </c>
      <c r="D1240" s="804">
        <v>40902444.414185472</v>
      </c>
      <c r="E1240" s="804">
        <v>4338810283.9345112</v>
      </c>
      <c r="F1240" s="803">
        <v>8794699451.8884163</v>
      </c>
      <c r="G1240" s="1"/>
      <c r="I1240" s="1"/>
    </row>
    <row r="1241" spans="2:9" ht="13.15" customHeight="1" x14ac:dyDescent="0.2">
      <c r="B1241" s="1054" t="s">
        <v>1971</v>
      </c>
      <c r="C1241" s="809">
        <v>3388507947.7322392</v>
      </c>
      <c r="D1241" s="809">
        <v>18776029.485599775</v>
      </c>
      <c r="E1241" s="809">
        <v>753459597.8474642</v>
      </c>
      <c r="F1241" s="810">
        <v>4160743575.0653033</v>
      </c>
      <c r="G1241" s="1"/>
      <c r="I1241" s="1"/>
    </row>
    <row r="1242" spans="2:9" ht="13.15" customHeight="1" x14ac:dyDescent="0.2">
      <c r="B1242" s="1051" t="s">
        <v>1972</v>
      </c>
      <c r="C1242" s="804">
        <v>3015856206.2584052</v>
      </c>
      <c r="D1242" s="804">
        <v>51772014.978837542</v>
      </c>
      <c r="E1242" s="804">
        <v>1599638151.8033669</v>
      </c>
      <c r="F1242" s="803">
        <v>4667266373.0406094</v>
      </c>
      <c r="G1242" s="1"/>
      <c r="I1242" s="1"/>
    </row>
    <row r="1243" spans="2:9" ht="13.15" customHeight="1" x14ac:dyDescent="0.2">
      <c r="B1243" s="1054" t="s">
        <v>1973</v>
      </c>
      <c r="C1243" s="809">
        <v>33118512.313445892</v>
      </c>
      <c r="D1243" s="809">
        <v>6435450.4958907301</v>
      </c>
      <c r="E1243" s="809">
        <v>3937188436.2089348</v>
      </c>
      <c r="F1243" s="810">
        <v>3976742399.0182714</v>
      </c>
      <c r="G1243" s="1"/>
      <c r="I1243" s="1"/>
    </row>
    <row r="1244" spans="2:9" ht="13.15" customHeight="1" x14ac:dyDescent="0.2">
      <c r="B1244" s="1051" t="s">
        <v>1974</v>
      </c>
      <c r="C1244" s="804">
        <v>98753040.075639978</v>
      </c>
      <c r="D1244" s="804">
        <v>88132564.610096082</v>
      </c>
      <c r="E1244" s="804">
        <v>7929157288.942112</v>
      </c>
      <c r="F1244" s="803">
        <v>8116042893.6278477</v>
      </c>
      <c r="G1244" s="1"/>
      <c r="I1244" s="1"/>
    </row>
    <row r="1245" spans="2:9" ht="13.15" customHeight="1" x14ac:dyDescent="0.2">
      <c r="B1245" s="1054" t="s">
        <v>1975</v>
      </c>
      <c r="C1245" s="809">
        <v>3813010004.9246054</v>
      </c>
      <c r="D1245" s="809">
        <v>40460035.865296148</v>
      </c>
      <c r="E1245" s="809">
        <v>409771705.36370194</v>
      </c>
      <c r="F1245" s="810">
        <v>4263241746.1536036</v>
      </c>
      <c r="G1245" s="1"/>
      <c r="I1245" s="1"/>
    </row>
    <row r="1246" spans="2:9" ht="13.15" customHeight="1" x14ac:dyDescent="0.2">
      <c r="B1246" s="1051" t="s">
        <v>1976</v>
      </c>
      <c r="C1246" s="804">
        <v>4417640627.4707766</v>
      </c>
      <c r="D1246" s="804">
        <v>49905957.341092937</v>
      </c>
      <c r="E1246" s="804">
        <v>332673303.50839996</v>
      </c>
      <c r="F1246" s="803">
        <v>4800219888.3202696</v>
      </c>
      <c r="G1246" s="1"/>
      <c r="I1246" s="1"/>
    </row>
    <row r="1247" spans="2:9" ht="13.15" customHeight="1" x14ac:dyDescent="0.2">
      <c r="B1247" s="1054" t="s">
        <v>1977</v>
      </c>
      <c r="C1247" s="809">
        <v>0</v>
      </c>
      <c r="D1247" s="809">
        <v>0</v>
      </c>
      <c r="E1247" s="809">
        <v>1454.7390677899546</v>
      </c>
      <c r="F1247" s="810">
        <v>1454.7390677899546</v>
      </c>
      <c r="G1247" s="1"/>
      <c r="I1247" s="1"/>
    </row>
    <row r="1248" spans="2:9" ht="13.15" customHeight="1" x14ac:dyDescent="0.2">
      <c r="B1248" s="1051" t="s">
        <v>1978</v>
      </c>
      <c r="C1248" s="804">
        <v>482379.25035084022</v>
      </c>
      <c r="D1248" s="804">
        <v>57865.153246016889</v>
      </c>
      <c r="E1248" s="804">
        <v>4806.9638761755032</v>
      </c>
      <c r="F1248" s="803">
        <v>545051.36747303256</v>
      </c>
      <c r="G1248" s="1"/>
      <c r="I1248" s="1"/>
    </row>
    <row r="1249" spans="2:9" ht="13.15" customHeight="1" x14ac:dyDescent="0.2">
      <c r="B1249" s="1054" t="s">
        <v>1979</v>
      </c>
      <c r="C1249" s="809">
        <v>13456990.392772166</v>
      </c>
      <c r="D1249" s="809">
        <v>23700.4579762129</v>
      </c>
      <c r="E1249" s="809">
        <v>1139503.4367523401</v>
      </c>
      <c r="F1249" s="810">
        <v>14620194.287500719</v>
      </c>
      <c r="G1249" s="1"/>
      <c r="I1249" s="1"/>
    </row>
    <row r="1250" spans="2:9" ht="13.15" customHeight="1" x14ac:dyDescent="0.2">
      <c r="B1250" s="1051" t="s">
        <v>1980</v>
      </c>
      <c r="C1250" s="804">
        <v>92849.143439491861</v>
      </c>
      <c r="D1250" s="804">
        <v>0</v>
      </c>
      <c r="E1250" s="804">
        <v>1201.7409690438756</v>
      </c>
      <c r="F1250" s="803">
        <v>94050.884408535741</v>
      </c>
      <c r="G1250" s="1"/>
      <c r="I1250" s="1"/>
    </row>
    <row r="1251" spans="2:9" ht="13.15" customHeight="1" x14ac:dyDescent="0.2">
      <c r="B1251" s="1054" t="s">
        <v>1981</v>
      </c>
      <c r="C1251" s="809">
        <v>2281143.9337535072</v>
      </c>
      <c r="D1251" s="809">
        <v>44892.270985352981</v>
      </c>
      <c r="E1251" s="809">
        <v>343478378.94724303</v>
      </c>
      <c r="F1251" s="810">
        <v>345804415.15198189</v>
      </c>
      <c r="G1251" s="1"/>
      <c r="I1251" s="1"/>
    </row>
    <row r="1252" spans="2:9" ht="13.15" customHeight="1" x14ac:dyDescent="0.2">
      <c r="B1252" s="1051" t="s">
        <v>1982</v>
      </c>
      <c r="C1252" s="804">
        <v>0</v>
      </c>
      <c r="D1252" s="804">
        <v>0</v>
      </c>
      <c r="E1252" s="804">
        <v>379.49714811911861</v>
      </c>
      <c r="F1252" s="803">
        <v>379.49714811911861</v>
      </c>
      <c r="G1252" s="1"/>
      <c r="I1252" s="1"/>
    </row>
    <row r="1253" spans="2:9" ht="13.15" customHeight="1" x14ac:dyDescent="0.2">
      <c r="B1253" s="1054" t="s">
        <v>1983</v>
      </c>
      <c r="C1253" s="809">
        <v>35219138.969792813</v>
      </c>
      <c r="D1253" s="809">
        <v>491292.47595486481</v>
      </c>
      <c r="E1253" s="809">
        <v>80599782.694618046</v>
      </c>
      <c r="F1253" s="810">
        <v>116310214.14036572</v>
      </c>
      <c r="G1253" s="1"/>
      <c r="I1253" s="1"/>
    </row>
    <row r="1254" spans="2:9" ht="13.15" customHeight="1" x14ac:dyDescent="0.2">
      <c r="B1254" s="1051" t="s">
        <v>1984</v>
      </c>
      <c r="C1254" s="804">
        <v>84668.602167289937</v>
      </c>
      <c r="D1254" s="804">
        <v>0</v>
      </c>
      <c r="E1254" s="804">
        <v>1859725.7743577405</v>
      </c>
      <c r="F1254" s="803">
        <v>1944394.3765250305</v>
      </c>
      <c r="G1254" s="1"/>
      <c r="I1254" s="1"/>
    </row>
    <row r="1255" spans="2:9" ht="13.15" customHeight="1" x14ac:dyDescent="0.2">
      <c r="B1255" s="1054" t="s">
        <v>1985</v>
      </c>
      <c r="C1255" s="809">
        <v>0</v>
      </c>
      <c r="D1255" s="809">
        <v>2910.5825584822865</v>
      </c>
      <c r="E1255" s="809">
        <v>1644.4876418495139</v>
      </c>
      <c r="F1255" s="810">
        <v>4555.0702003318002</v>
      </c>
      <c r="G1255" s="1"/>
      <c r="I1255" s="1"/>
    </row>
    <row r="1256" spans="2:9" ht="13.15" customHeight="1" x14ac:dyDescent="0.2">
      <c r="B1256" s="1051" t="s">
        <v>1986</v>
      </c>
      <c r="C1256" s="804">
        <v>173291.13261614414</v>
      </c>
      <c r="D1256" s="804">
        <v>0</v>
      </c>
      <c r="E1256" s="804">
        <v>1960.7352652821128</v>
      </c>
      <c r="F1256" s="803">
        <v>175251.86788142624</v>
      </c>
      <c r="G1256" s="1"/>
      <c r="I1256" s="1"/>
    </row>
    <row r="1257" spans="2:9" ht="13.15" customHeight="1" x14ac:dyDescent="0.2">
      <c r="B1257" s="1054" t="s">
        <v>1987</v>
      </c>
      <c r="C1257" s="809">
        <v>204922.55886865823</v>
      </c>
      <c r="D1257" s="809">
        <v>0</v>
      </c>
      <c r="E1257" s="809">
        <v>3352.2248083855479</v>
      </c>
      <c r="F1257" s="810">
        <v>208274.78367704377</v>
      </c>
      <c r="G1257" s="1"/>
      <c r="I1257" s="1"/>
    </row>
    <row r="1258" spans="2:9" ht="13.15" customHeight="1" x14ac:dyDescent="0.2">
      <c r="B1258" s="1051" t="s">
        <v>1988</v>
      </c>
      <c r="C1258" s="804">
        <v>109891.93775657919</v>
      </c>
      <c r="D1258" s="804">
        <v>2910.5825584822865</v>
      </c>
      <c r="E1258" s="804">
        <v>60276.797026253349</v>
      </c>
      <c r="F1258" s="803">
        <v>173079.31734131483</v>
      </c>
      <c r="G1258" s="1"/>
      <c r="I1258" s="1"/>
    </row>
    <row r="1259" spans="2:9" ht="13.15" customHeight="1" x14ac:dyDescent="0.2">
      <c r="B1259" s="1054" t="s">
        <v>1989</v>
      </c>
      <c r="C1259" s="809">
        <v>5362317262.772747</v>
      </c>
      <c r="D1259" s="809">
        <v>91448813.077646226</v>
      </c>
      <c r="E1259" s="809">
        <v>1567885284.6309662</v>
      </c>
      <c r="F1259" s="810">
        <v>7021651360.4813595</v>
      </c>
      <c r="G1259" s="1"/>
      <c r="I1259" s="1"/>
    </row>
    <row r="1260" spans="2:9" ht="13.15" customHeight="1" x14ac:dyDescent="0.2">
      <c r="B1260" s="1051" t="s">
        <v>1990</v>
      </c>
      <c r="C1260" s="804">
        <v>638082.21923175012</v>
      </c>
      <c r="D1260" s="804">
        <v>0</v>
      </c>
      <c r="E1260" s="804">
        <v>569.24572217867785</v>
      </c>
      <c r="F1260" s="803">
        <v>638651.46495392884</v>
      </c>
      <c r="G1260" s="1"/>
      <c r="I1260" s="1"/>
    </row>
    <row r="1261" spans="2:9" ht="13.15" customHeight="1" x14ac:dyDescent="0.2">
      <c r="B1261" s="1054" t="s">
        <v>1991</v>
      </c>
      <c r="C1261" s="809">
        <v>6267112.6686338959</v>
      </c>
      <c r="D1261" s="809">
        <v>525526.47080939438</v>
      </c>
      <c r="E1261" s="809">
        <v>2732126.4683589078</v>
      </c>
      <c r="F1261" s="810">
        <v>9524765.6078021973</v>
      </c>
      <c r="G1261" s="1"/>
      <c r="I1261" s="1"/>
    </row>
    <row r="1262" spans="2:9" ht="13.15" customHeight="1" x14ac:dyDescent="0.2">
      <c r="B1262" s="1051" t="s">
        <v>1992</v>
      </c>
      <c r="C1262" s="804">
        <v>953702499.17229915</v>
      </c>
      <c r="D1262" s="804">
        <v>22653618.449345436</v>
      </c>
      <c r="E1262" s="804">
        <v>240884466.87667167</v>
      </c>
      <c r="F1262" s="803">
        <v>1217240584.4983163</v>
      </c>
      <c r="G1262" s="1"/>
      <c r="I1262" s="1"/>
    </row>
    <row r="1263" spans="2:9" ht="13.15" customHeight="1" x14ac:dyDescent="0.2">
      <c r="B1263" s="1054" t="s">
        <v>1993</v>
      </c>
      <c r="C1263" s="809">
        <v>86106332.295879409</v>
      </c>
      <c r="D1263" s="809">
        <v>1947096.572122978</v>
      </c>
      <c r="E1263" s="809">
        <v>7052552.4858452482</v>
      </c>
      <c r="F1263" s="810">
        <v>95105981.353847638</v>
      </c>
      <c r="G1263" s="1"/>
      <c r="I1263" s="1"/>
    </row>
    <row r="1264" spans="2:9" ht="13.15" customHeight="1" x14ac:dyDescent="0.2">
      <c r="B1264" s="1051" t="s">
        <v>1994</v>
      </c>
      <c r="C1264" s="804">
        <v>473180640.71731299</v>
      </c>
      <c r="D1264" s="804">
        <v>15093504.9929402</v>
      </c>
      <c r="E1264" s="804">
        <v>2122642044.9156966</v>
      </c>
      <c r="F1264" s="803">
        <v>2610916190.6259499</v>
      </c>
      <c r="G1264" s="1"/>
      <c r="I1264" s="1"/>
    </row>
    <row r="1265" spans="2:9" ht="13.15" customHeight="1" x14ac:dyDescent="0.2">
      <c r="B1265" s="1054" t="s">
        <v>1995</v>
      </c>
      <c r="C1265" s="809">
        <v>3469724088.7979498</v>
      </c>
      <c r="D1265" s="809">
        <v>101029342.06681426</v>
      </c>
      <c r="E1265" s="809">
        <v>2233172102.5459628</v>
      </c>
      <c r="F1265" s="810">
        <v>5803925533.4107265</v>
      </c>
      <c r="G1265" s="1"/>
      <c r="I1265" s="1"/>
    </row>
    <row r="1266" spans="2:9" ht="13.15" customHeight="1" x14ac:dyDescent="0.2">
      <c r="B1266" s="1051" t="s">
        <v>1996</v>
      </c>
      <c r="C1266" s="804">
        <v>0</v>
      </c>
      <c r="D1266" s="804">
        <v>0</v>
      </c>
      <c r="E1266" s="804">
        <v>4806.9638761755023</v>
      </c>
      <c r="F1266" s="803">
        <v>4806.9638761755023</v>
      </c>
      <c r="G1266" s="1"/>
      <c r="I1266" s="1"/>
    </row>
    <row r="1267" spans="2:9" ht="13.15" customHeight="1" x14ac:dyDescent="0.2">
      <c r="B1267" s="1054" t="s">
        <v>1997</v>
      </c>
      <c r="C1267" s="809">
        <v>1160290616.243978</v>
      </c>
      <c r="D1267" s="809">
        <v>18743541.840280328</v>
      </c>
      <c r="E1267" s="809">
        <v>477068040.74655372</v>
      </c>
      <c r="F1267" s="810">
        <v>1656102198.830812</v>
      </c>
      <c r="G1267" s="1"/>
      <c r="I1267" s="1"/>
    </row>
    <row r="1268" spans="2:9" ht="13.15" customHeight="1" x14ac:dyDescent="0.2">
      <c r="B1268" s="1051" t="s">
        <v>1998</v>
      </c>
      <c r="C1268" s="804">
        <v>0</v>
      </c>
      <c r="D1268" s="804">
        <v>16368.561912226571</v>
      </c>
      <c r="E1268" s="804">
        <v>695.74477155171746</v>
      </c>
      <c r="F1268" s="803">
        <v>17064.30668377829</v>
      </c>
      <c r="G1268" s="1"/>
      <c r="I1268" s="1"/>
    </row>
    <row r="1269" spans="2:9" ht="13.15" customHeight="1" x14ac:dyDescent="0.2">
      <c r="B1269" s="1054" t="s">
        <v>1999</v>
      </c>
      <c r="C1269" s="809">
        <v>2515920559.9409399</v>
      </c>
      <c r="D1269" s="809">
        <v>75550421.127950042</v>
      </c>
      <c r="E1269" s="809">
        <v>2805569819.9100575</v>
      </c>
      <c r="F1269" s="810">
        <v>5397040800.9789476</v>
      </c>
      <c r="G1269" s="1"/>
      <c r="I1269" s="1"/>
    </row>
    <row r="1270" spans="2:9" ht="13.15" customHeight="1" x14ac:dyDescent="0.2">
      <c r="B1270" s="1051" t="s">
        <v>2000</v>
      </c>
      <c r="C1270" s="804">
        <v>0</v>
      </c>
      <c r="D1270" s="804">
        <v>0</v>
      </c>
      <c r="E1270" s="804">
        <v>5692.457221786779</v>
      </c>
      <c r="F1270" s="803">
        <v>5692.457221786779</v>
      </c>
      <c r="G1270" s="1"/>
      <c r="I1270" s="1"/>
    </row>
    <row r="1271" spans="2:9" ht="13.15" customHeight="1" x14ac:dyDescent="0.2">
      <c r="B1271" s="1054" t="s">
        <v>2001</v>
      </c>
      <c r="C1271" s="809">
        <v>128843.52503718031</v>
      </c>
      <c r="D1271" s="809">
        <v>0</v>
      </c>
      <c r="E1271" s="809">
        <v>0</v>
      </c>
      <c r="F1271" s="810">
        <v>128843.52503718031</v>
      </c>
      <c r="G1271" s="1"/>
      <c r="I1271" s="1"/>
    </row>
    <row r="1272" spans="2:9" ht="13.15" customHeight="1" x14ac:dyDescent="0.2">
      <c r="B1272" s="1051" t="s">
        <v>2002</v>
      </c>
      <c r="C1272" s="804">
        <v>1944869286.8665478</v>
      </c>
      <c r="D1272" s="804">
        <v>40365705.270567447</v>
      </c>
      <c r="E1272" s="804">
        <v>749447274.14645922</v>
      </c>
      <c r="F1272" s="803">
        <v>2734682266.2835746</v>
      </c>
      <c r="G1272" s="1"/>
      <c r="I1272" s="1"/>
    </row>
    <row r="1273" spans="2:9" ht="13.15" customHeight="1" x14ac:dyDescent="0.2">
      <c r="B1273" s="1054" t="s">
        <v>2003</v>
      </c>
      <c r="C1273" s="809">
        <v>20943276.395673223</v>
      </c>
      <c r="D1273" s="809">
        <v>566856.74313984299</v>
      </c>
      <c r="E1273" s="809">
        <v>402836.22272844438</v>
      </c>
      <c r="F1273" s="810">
        <v>21912969.361541513</v>
      </c>
      <c r="G1273" s="1"/>
      <c r="I1273" s="1"/>
    </row>
    <row r="1274" spans="2:9" ht="13.15" customHeight="1" x14ac:dyDescent="0.2">
      <c r="B1274" s="1051" t="s">
        <v>2004</v>
      </c>
      <c r="C1274" s="804">
        <v>64102585.066619776</v>
      </c>
      <c r="D1274" s="804">
        <v>1385340.2784189531</v>
      </c>
      <c r="E1274" s="804">
        <v>5418410.6134501351</v>
      </c>
      <c r="F1274" s="803">
        <v>70906335.958488867</v>
      </c>
      <c r="G1274" s="1"/>
      <c r="I1274" s="1"/>
    </row>
    <row r="1275" spans="2:9" ht="13.15" customHeight="1" x14ac:dyDescent="0.2">
      <c r="B1275" s="1054" t="s">
        <v>2005</v>
      </c>
      <c r="C1275" s="809">
        <v>1864757109.8455203</v>
      </c>
      <c r="D1275" s="809">
        <v>47608786.986769266</v>
      </c>
      <c r="E1275" s="809">
        <v>3049547143.2526112</v>
      </c>
      <c r="F1275" s="810">
        <v>4961913040.0849009</v>
      </c>
      <c r="G1275" s="1"/>
      <c r="I1275" s="1"/>
    </row>
    <row r="1276" spans="2:9" ht="13.15" customHeight="1" x14ac:dyDescent="0.2">
      <c r="B1276" s="1051" t="s">
        <v>2006</v>
      </c>
      <c r="C1276" s="804">
        <v>899902215.09918189</v>
      </c>
      <c r="D1276" s="804">
        <v>20093650.209824715</v>
      </c>
      <c r="E1276" s="804">
        <v>948467489.26335251</v>
      </c>
      <c r="F1276" s="803">
        <v>1868463354.5723591</v>
      </c>
      <c r="G1276" s="1"/>
      <c r="I1276" s="1"/>
    </row>
    <row r="1277" spans="2:9" ht="13.15" customHeight="1" x14ac:dyDescent="0.2">
      <c r="B1277" s="1054" t="s">
        <v>2007</v>
      </c>
      <c r="C1277" s="809">
        <v>508829.66713095974</v>
      </c>
      <c r="D1277" s="809">
        <v>14552.912792411433</v>
      </c>
      <c r="E1277" s="809">
        <v>0</v>
      </c>
      <c r="F1277" s="810">
        <v>523382.5799233712</v>
      </c>
      <c r="G1277" s="1"/>
      <c r="I1277" s="1"/>
    </row>
    <row r="1278" spans="2:9" ht="13.15" customHeight="1" x14ac:dyDescent="0.2">
      <c r="B1278" s="1051" t="s">
        <v>2008</v>
      </c>
      <c r="C1278" s="804">
        <v>0</v>
      </c>
      <c r="D1278" s="804">
        <v>0</v>
      </c>
      <c r="E1278" s="804">
        <v>822.24382092475696</v>
      </c>
      <c r="F1278" s="803">
        <v>822.24382092475696</v>
      </c>
      <c r="G1278" s="1"/>
      <c r="I1278" s="1"/>
    </row>
    <row r="1279" spans="2:9" ht="13.15" customHeight="1" x14ac:dyDescent="0.2">
      <c r="B1279" s="1054" t="s">
        <v>2009</v>
      </c>
      <c r="C1279" s="809">
        <v>1720180767.8336399</v>
      </c>
      <c r="D1279" s="809">
        <v>49215539.438387007</v>
      </c>
      <c r="E1279" s="809">
        <v>1016181758.1634341</v>
      </c>
      <c r="F1279" s="810">
        <v>2785578065.435461</v>
      </c>
      <c r="G1279" s="1"/>
      <c r="I1279" s="1"/>
    </row>
    <row r="1280" spans="2:9" ht="13.15" customHeight="1" x14ac:dyDescent="0.2">
      <c r="B1280" s="1051" t="s">
        <v>2010</v>
      </c>
      <c r="C1280" s="804">
        <v>473619526.75656623</v>
      </c>
      <c r="D1280" s="804">
        <v>4362672.1969091017</v>
      </c>
      <c r="E1280" s="804">
        <v>225387404.23752445</v>
      </c>
      <c r="F1280" s="803">
        <v>703369603.19099975</v>
      </c>
      <c r="G1280" s="1"/>
      <c r="I1280" s="1"/>
    </row>
    <row r="1281" spans="2:9" ht="13.15" customHeight="1" x14ac:dyDescent="0.2">
      <c r="B1281" s="1054" t="s">
        <v>2011</v>
      </c>
      <c r="C1281" s="809">
        <v>3642237524.6238165</v>
      </c>
      <c r="D1281" s="809">
        <v>40611122.819915287</v>
      </c>
      <c r="E1281" s="809">
        <v>754310748.78766978</v>
      </c>
      <c r="F1281" s="810">
        <v>4437159396.2314014</v>
      </c>
      <c r="G1281" s="1"/>
      <c r="I1281" s="1"/>
    </row>
    <row r="1282" spans="2:9" ht="13.15" customHeight="1" x14ac:dyDescent="0.2">
      <c r="B1282" s="1051" t="s">
        <v>2012</v>
      </c>
      <c r="C1282" s="804">
        <v>3213934242.5869675</v>
      </c>
      <c r="D1282" s="804">
        <v>48610193.70589038</v>
      </c>
      <c r="E1282" s="804">
        <v>588610866.70813632</v>
      </c>
      <c r="F1282" s="803">
        <v>3851155303.0009937</v>
      </c>
      <c r="G1282" s="1"/>
      <c r="I1282" s="1"/>
    </row>
    <row r="1283" spans="2:9" ht="13.15" customHeight="1" x14ac:dyDescent="0.2">
      <c r="B1283" s="1054" t="s">
        <v>2013</v>
      </c>
      <c r="C1283" s="809">
        <v>937237660.09609342</v>
      </c>
      <c r="D1283" s="809">
        <v>17525809.53747914</v>
      </c>
      <c r="E1283" s="809">
        <v>4141172490.187849</v>
      </c>
      <c r="F1283" s="810">
        <v>5095935959.8214216</v>
      </c>
      <c r="G1283" s="1"/>
      <c r="I1283" s="1"/>
    </row>
    <row r="1284" spans="2:9" ht="13.15" customHeight="1" x14ac:dyDescent="0.2">
      <c r="B1284" s="1051" t="s">
        <v>2014</v>
      </c>
      <c r="C1284" s="804">
        <v>722478.13668996678</v>
      </c>
      <c r="D1284" s="804">
        <v>8731.7476754468607</v>
      </c>
      <c r="E1284" s="804">
        <v>127574.29129271036</v>
      </c>
      <c r="F1284" s="803">
        <v>858784.17565812403</v>
      </c>
      <c r="G1284" s="1"/>
      <c r="I1284" s="1"/>
    </row>
    <row r="1285" spans="2:9" ht="13.15" customHeight="1" x14ac:dyDescent="0.2">
      <c r="B1285" s="1054" t="s">
        <v>2015</v>
      </c>
      <c r="C1285" s="809">
        <v>40267214.64651408</v>
      </c>
      <c r="D1285" s="809">
        <v>1318881.9766669404</v>
      </c>
      <c r="E1285" s="809">
        <v>15734204.759117406</v>
      </c>
      <c r="F1285" s="810">
        <v>57320301.382298425</v>
      </c>
      <c r="G1285" s="1"/>
      <c r="I1285" s="1"/>
    </row>
    <row r="1286" spans="2:9" ht="13.15" customHeight="1" x14ac:dyDescent="0.2">
      <c r="B1286" s="1051" t="s">
        <v>2016</v>
      </c>
      <c r="C1286" s="804">
        <v>681601608.061028</v>
      </c>
      <c r="D1286" s="804">
        <v>15851074.193245366</v>
      </c>
      <c r="E1286" s="804">
        <v>234006482.3730852</v>
      </c>
      <c r="F1286" s="803">
        <v>931459164.62735868</v>
      </c>
      <c r="G1286" s="1"/>
      <c r="I1286" s="1"/>
    </row>
    <row r="1287" spans="2:9" ht="13.15" customHeight="1" x14ac:dyDescent="0.2">
      <c r="B1287" s="1054" t="s">
        <v>2017</v>
      </c>
      <c r="C1287" s="809">
        <v>901477651.00585341</v>
      </c>
      <c r="D1287" s="809">
        <v>24167162.959507078</v>
      </c>
      <c r="E1287" s="809">
        <v>649384862.23385286</v>
      </c>
      <c r="F1287" s="810">
        <v>1575029676.1992135</v>
      </c>
      <c r="G1287" s="1"/>
      <c r="I1287" s="1"/>
    </row>
    <row r="1288" spans="2:9" ht="13.15" customHeight="1" x14ac:dyDescent="0.2">
      <c r="B1288" s="1051" t="s">
        <v>2018</v>
      </c>
      <c r="C1288" s="804">
        <v>648727284.90455735</v>
      </c>
      <c r="D1288" s="804">
        <v>14436683.528909372</v>
      </c>
      <c r="E1288" s="804">
        <v>73074905.845476642</v>
      </c>
      <c r="F1288" s="803">
        <v>736238874.2789433</v>
      </c>
      <c r="G1288" s="1"/>
      <c r="I1288" s="1"/>
    </row>
    <row r="1289" spans="2:9" ht="13.15" customHeight="1" x14ac:dyDescent="0.2">
      <c r="B1289" s="1054" t="s">
        <v>2019</v>
      </c>
      <c r="C1289" s="809">
        <v>419273055.21117455</v>
      </c>
      <c r="D1289" s="809">
        <v>8243351.9221335333</v>
      </c>
      <c r="E1289" s="809">
        <v>94348734.610708848</v>
      </c>
      <c r="F1289" s="810">
        <v>521865141.74401689</v>
      </c>
      <c r="G1289" s="1"/>
      <c r="I1289" s="1"/>
    </row>
    <row r="1290" spans="2:9" ht="13.15" customHeight="1" x14ac:dyDescent="0.2">
      <c r="B1290" s="1051" t="s">
        <v>2020</v>
      </c>
      <c r="C1290" s="804">
        <v>1568920650.9176631</v>
      </c>
      <c r="D1290" s="804">
        <v>170096565.2849977</v>
      </c>
      <c r="E1290" s="804">
        <v>912340442.43031919</v>
      </c>
      <c r="F1290" s="803">
        <v>2651357658.6329799</v>
      </c>
      <c r="G1290" s="1"/>
      <c r="I1290" s="1"/>
    </row>
    <row r="1291" spans="2:9" ht="13.15" customHeight="1" x14ac:dyDescent="0.2">
      <c r="B1291" s="1054" t="s">
        <v>2021</v>
      </c>
      <c r="C1291" s="809">
        <v>747444603.2833091</v>
      </c>
      <c r="D1291" s="809">
        <v>32411374.196491212</v>
      </c>
      <c r="E1291" s="809">
        <v>1208487089.8730955</v>
      </c>
      <c r="F1291" s="810">
        <v>1988343067.3528957</v>
      </c>
      <c r="G1291" s="1"/>
      <c r="I1291" s="1"/>
    </row>
    <row r="1292" spans="2:9" ht="13.15" customHeight="1" x14ac:dyDescent="0.2">
      <c r="B1292" s="1051" t="s">
        <v>2022</v>
      </c>
      <c r="C1292" s="804">
        <v>1627568996.4333978</v>
      </c>
      <c r="D1292" s="804">
        <v>45510977.677784666</v>
      </c>
      <c r="E1292" s="804">
        <v>953534654.49538827</v>
      </c>
      <c r="F1292" s="803">
        <v>2626614628.6065707</v>
      </c>
      <c r="G1292" s="1"/>
      <c r="I1292" s="1"/>
    </row>
    <row r="1293" spans="2:9" ht="13.15" customHeight="1" x14ac:dyDescent="0.2">
      <c r="B1293" s="1054" t="s">
        <v>2023</v>
      </c>
      <c r="C1293" s="809">
        <v>848987480.61747897</v>
      </c>
      <c r="D1293" s="809">
        <v>23027836.206864603</v>
      </c>
      <c r="E1293" s="809">
        <v>229126278.25305459</v>
      </c>
      <c r="F1293" s="810">
        <v>1101141595.0773981</v>
      </c>
      <c r="G1293" s="1"/>
      <c r="I1293" s="1"/>
    </row>
    <row r="1294" spans="2:9" ht="13.15" customHeight="1" x14ac:dyDescent="0.2">
      <c r="B1294" s="1051" t="s">
        <v>2024</v>
      </c>
      <c r="C1294" s="804">
        <v>421312327.80797988</v>
      </c>
      <c r="D1294" s="804">
        <v>6954975.6226628758</v>
      </c>
      <c r="E1294" s="804">
        <v>72169614.468706012</v>
      </c>
      <c r="F1294" s="803">
        <v>500436917.8993488</v>
      </c>
      <c r="G1294" s="1"/>
      <c r="I1294" s="1"/>
    </row>
    <row r="1295" spans="2:9" ht="13.15" customHeight="1" x14ac:dyDescent="0.2">
      <c r="B1295" s="1054" t="s">
        <v>2025</v>
      </c>
      <c r="C1295" s="809">
        <v>124369314.33070405</v>
      </c>
      <c r="D1295" s="809">
        <v>1825947.0381053896</v>
      </c>
      <c r="E1295" s="809">
        <v>12672358.51856767</v>
      </c>
      <c r="F1295" s="810">
        <v>138867619.88737711</v>
      </c>
      <c r="G1295" s="1"/>
      <c r="I1295" s="1"/>
    </row>
    <row r="1296" spans="2:9" ht="13.15" customHeight="1" x14ac:dyDescent="0.2">
      <c r="B1296" s="1051" t="s">
        <v>2026</v>
      </c>
      <c r="C1296" s="804">
        <v>1194685292.9958873</v>
      </c>
      <c r="D1296" s="804">
        <v>7805073.6284938799</v>
      </c>
      <c r="E1296" s="804">
        <v>228581940.87480986</v>
      </c>
      <c r="F1296" s="803">
        <v>1431072307.4991908</v>
      </c>
      <c r="G1296" s="1"/>
      <c r="I1296" s="1"/>
    </row>
    <row r="1297" spans="2:9" ht="13.15" customHeight="1" x14ac:dyDescent="0.2">
      <c r="B1297" s="1054" t="s">
        <v>2027</v>
      </c>
      <c r="C1297" s="809">
        <v>7636034901.1593513</v>
      </c>
      <c r="D1297" s="809">
        <v>151840587.60301352</v>
      </c>
      <c r="E1297" s="809">
        <v>5612193476.3782825</v>
      </c>
      <c r="F1297" s="810">
        <v>13400068965.140648</v>
      </c>
      <c r="G1297" s="1"/>
      <c r="I1297" s="1"/>
    </row>
    <row r="1298" spans="2:9" ht="13.15" customHeight="1" x14ac:dyDescent="0.2">
      <c r="B1298" s="1051" t="s">
        <v>2028</v>
      </c>
      <c r="C1298" s="804">
        <v>2325397798.8466725</v>
      </c>
      <c r="D1298" s="804">
        <v>45867427.021780111</v>
      </c>
      <c r="E1298" s="804">
        <v>930263704.67899573</v>
      </c>
      <c r="F1298" s="803">
        <v>3301528930.5474482</v>
      </c>
      <c r="G1298" s="1"/>
      <c r="I1298" s="1"/>
    </row>
    <row r="1299" spans="2:9" ht="13.15" customHeight="1" x14ac:dyDescent="0.2">
      <c r="B1299" s="1054" t="s">
        <v>2029</v>
      </c>
      <c r="C1299" s="809">
        <v>550822566.95884478</v>
      </c>
      <c r="D1299" s="809">
        <v>7475817.4415448112</v>
      </c>
      <c r="E1299" s="809">
        <v>471730067.5312764</v>
      </c>
      <c r="F1299" s="810">
        <v>1030028451.9316659</v>
      </c>
      <c r="G1299" s="1"/>
      <c r="I1299" s="1"/>
    </row>
    <row r="1300" spans="2:9" ht="13.15" customHeight="1" x14ac:dyDescent="0.2">
      <c r="B1300" s="1051" t="s">
        <v>2030</v>
      </c>
      <c r="C1300" s="804">
        <v>145310136.56399557</v>
      </c>
      <c r="D1300" s="804">
        <v>3435471.4731122032</v>
      </c>
      <c r="E1300" s="804">
        <v>14415452.454876643</v>
      </c>
      <c r="F1300" s="803">
        <v>163161060.4919844</v>
      </c>
      <c r="G1300" s="1"/>
      <c r="I1300" s="1"/>
    </row>
    <row r="1301" spans="2:9" ht="13.15" customHeight="1" x14ac:dyDescent="0.2">
      <c r="B1301" s="1054" t="s">
        <v>2031</v>
      </c>
      <c r="C1301" s="809">
        <v>1887390758.7527385</v>
      </c>
      <c r="D1301" s="809">
        <v>32406453.925975665</v>
      </c>
      <c r="E1301" s="809">
        <v>338205320.87674516</v>
      </c>
      <c r="F1301" s="810">
        <v>2258002533.555459</v>
      </c>
      <c r="G1301" s="1"/>
      <c r="I1301" s="1"/>
    </row>
    <row r="1302" spans="2:9" ht="13.15" customHeight="1" x14ac:dyDescent="0.2">
      <c r="B1302" s="1051" t="s">
        <v>2032</v>
      </c>
      <c r="C1302" s="804">
        <v>121177539.81099992</v>
      </c>
      <c r="D1302" s="804">
        <v>2684818.3713626768</v>
      </c>
      <c r="E1302" s="804">
        <v>68320335.878737286</v>
      </c>
      <c r="F1302" s="803">
        <v>192182694.06109989</v>
      </c>
      <c r="G1302" s="1"/>
      <c r="I1302" s="1"/>
    </row>
    <row r="1303" spans="2:9" ht="13.15" customHeight="1" x14ac:dyDescent="0.2">
      <c r="B1303" s="1054" t="s">
        <v>2033</v>
      </c>
      <c r="C1303" s="809">
        <v>1072870761.7044921</v>
      </c>
      <c r="D1303" s="809">
        <v>15467889.0694627</v>
      </c>
      <c r="E1303" s="809">
        <v>314511120.18464381</v>
      </c>
      <c r="F1303" s="810">
        <v>1402849770.9585986</v>
      </c>
      <c r="G1303" s="1"/>
      <c r="I1303" s="1"/>
    </row>
    <row r="1304" spans="2:9" ht="13.15" customHeight="1" x14ac:dyDescent="0.2">
      <c r="B1304" s="1051" t="s">
        <v>2034</v>
      </c>
      <c r="C1304" s="804">
        <v>445830637.08196008</v>
      </c>
      <c r="D1304" s="804">
        <v>8353884.7597711338</v>
      </c>
      <c r="E1304" s="804">
        <v>24814076.741061121</v>
      </c>
      <c r="F1304" s="803">
        <v>478998598.58279228</v>
      </c>
      <c r="G1304" s="1"/>
      <c r="I1304" s="1"/>
    </row>
    <row r="1305" spans="2:9" ht="13.15" customHeight="1" x14ac:dyDescent="0.2">
      <c r="B1305" s="1054" t="s">
        <v>2035</v>
      </c>
      <c r="C1305" s="809">
        <v>5190417.0948575847</v>
      </c>
      <c r="D1305" s="809">
        <v>122230.60753931085</v>
      </c>
      <c r="E1305" s="809">
        <v>19710299.034347251</v>
      </c>
      <c r="F1305" s="810">
        <v>25022946.736744147</v>
      </c>
      <c r="G1305" s="1"/>
      <c r="I1305" s="1"/>
    </row>
    <row r="1306" spans="2:9" ht="13.15" customHeight="1" x14ac:dyDescent="0.2">
      <c r="B1306" s="1051" t="s">
        <v>2036</v>
      </c>
      <c r="C1306" s="804">
        <v>86736643.000902593</v>
      </c>
      <c r="D1306" s="804">
        <v>731609.57586688572</v>
      </c>
      <c r="E1306" s="804">
        <v>44839342.805231176</v>
      </c>
      <c r="F1306" s="803">
        <v>132307595.38200065</v>
      </c>
      <c r="G1306" s="1"/>
      <c r="I1306" s="1"/>
    </row>
    <row r="1307" spans="2:9" ht="13.15" customHeight="1" x14ac:dyDescent="0.2">
      <c r="B1307" s="1054" t="s">
        <v>2037</v>
      </c>
      <c r="C1307" s="809">
        <v>2497640322.4140773</v>
      </c>
      <c r="D1307" s="809">
        <v>46240605.285528362</v>
      </c>
      <c r="E1307" s="809">
        <v>1015655617.3889388</v>
      </c>
      <c r="F1307" s="810">
        <v>3559536545.0885444</v>
      </c>
      <c r="G1307" s="1"/>
      <c r="I1307" s="1"/>
    </row>
    <row r="1308" spans="2:9" ht="13.15" customHeight="1" x14ac:dyDescent="0.2">
      <c r="B1308" s="1051" t="s">
        <v>2038</v>
      </c>
      <c r="C1308" s="804">
        <v>2781152523.2306509</v>
      </c>
      <c r="D1308" s="804">
        <v>45141444.572192945</v>
      </c>
      <c r="E1308" s="804">
        <v>689996154.6143955</v>
      </c>
      <c r="F1308" s="803">
        <v>3516290122.4172397</v>
      </c>
      <c r="G1308" s="1"/>
      <c r="I1308" s="1"/>
    </row>
    <row r="1309" spans="2:9" ht="13.15" customHeight="1" x14ac:dyDescent="0.2">
      <c r="B1309" s="1054" t="s">
        <v>2039</v>
      </c>
      <c r="C1309" s="809">
        <v>2452530227.3344197</v>
      </c>
      <c r="D1309" s="809">
        <v>42072110.525020875</v>
      </c>
      <c r="E1309" s="809">
        <v>835230051.59932017</v>
      </c>
      <c r="F1309" s="810">
        <v>3329832389.4587612</v>
      </c>
      <c r="G1309" s="1"/>
      <c r="I1309" s="1"/>
    </row>
    <row r="1310" spans="2:9" ht="13.15" customHeight="1" x14ac:dyDescent="0.2">
      <c r="B1310" s="1051" t="s">
        <v>2040</v>
      </c>
      <c r="C1310" s="804">
        <v>2359307914.8705606</v>
      </c>
      <c r="D1310" s="804">
        <v>37561455.994888365</v>
      </c>
      <c r="E1310" s="804">
        <v>183628349.2416693</v>
      </c>
      <c r="F1310" s="803">
        <v>2580497720.1071181</v>
      </c>
      <c r="G1310" s="1"/>
      <c r="I1310" s="1"/>
    </row>
    <row r="1311" spans="2:9" ht="13.15" customHeight="1" x14ac:dyDescent="0.2">
      <c r="B1311" s="1054" t="s">
        <v>2041</v>
      </c>
      <c r="C1311" s="809">
        <v>1618154147.8255742</v>
      </c>
      <c r="D1311" s="809">
        <v>46092193.294879682</v>
      </c>
      <c r="E1311" s="809">
        <v>1051457471.4060181</v>
      </c>
      <c r="F1311" s="810">
        <v>2715703812.5264721</v>
      </c>
      <c r="G1311" s="1"/>
      <c r="I1311" s="1"/>
    </row>
    <row r="1312" spans="2:9" ht="13.15" customHeight="1" x14ac:dyDescent="0.2">
      <c r="B1312" s="1051" t="s">
        <v>2042</v>
      </c>
      <c r="C1312" s="804">
        <v>4392134245.15347</v>
      </c>
      <c r="D1312" s="804">
        <v>70920113.93483004</v>
      </c>
      <c r="E1312" s="804">
        <v>431009441.85651374</v>
      </c>
      <c r="F1312" s="803">
        <v>4894063800.9448137</v>
      </c>
      <c r="G1312" s="1"/>
      <c r="I1312" s="1"/>
    </row>
    <row r="1313" spans="2:9" ht="13.15" customHeight="1" x14ac:dyDescent="0.2">
      <c r="B1313" s="1054" t="s">
        <v>2043</v>
      </c>
      <c r="C1313" s="809">
        <v>2804971668.9105687</v>
      </c>
      <c r="D1313" s="809">
        <v>48101631.773421973</v>
      </c>
      <c r="E1313" s="809">
        <v>237453748.32301864</v>
      </c>
      <c r="F1313" s="810">
        <v>3090527049.007009</v>
      </c>
      <c r="G1313" s="1"/>
      <c r="I1313" s="1"/>
    </row>
    <row r="1314" spans="2:9" ht="13.15" customHeight="1" x14ac:dyDescent="0.2">
      <c r="B1314" s="1051" t="s">
        <v>2044</v>
      </c>
      <c r="C1314" s="804">
        <v>2669075562.9002676</v>
      </c>
      <c r="D1314" s="804">
        <v>37719999.584823966</v>
      </c>
      <c r="E1314" s="804">
        <v>597055078.31625903</v>
      </c>
      <c r="F1314" s="803">
        <v>3303850640.8013506</v>
      </c>
      <c r="G1314" s="1"/>
      <c r="I1314" s="1"/>
    </row>
    <row r="1315" spans="2:9" ht="13.15" customHeight="1" x14ac:dyDescent="0.2">
      <c r="B1315" s="1054" t="s">
        <v>2045</v>
      </c>
      <c r="C1315" s="809">
        <v>84259.575103679817</v>
      </c>
      <c r="D1315" s="809">
        <v>2910.5825584822865</v>
      </c>
      <c r="E1315" s="809">
        <v>1644.4876418495139</v>
      </c>
      <c r="F1315" s="810">
        <v>88814.645304011618</v>
      </c>
      <c r="G1315" s="1"/>
      <c r="I1315" s="1"/>
    </row>
    <row r="1316" spans="2:9" ht="13.15" customHeight="1" x14ac:dyDescent="0.2">
      <c r="B1316" s="1051" t="s">
        <v>2046</v>
      </c>
      <c r="C1316" s="804">
        <v>3580791024.9659266</v>
      </c>
      <c r="D1316" s="804">
        <v>146642896.98989263</v>
      </c>
      <c r="E1316" s="804">
        <v>3527661512.3121128</v>
      </c>
      <c r="F1316" s="803">
        <v>7255095434.2679319</v>
      </c>
      <c r="G1316" s="1"/>
      <c r="I1316" s="1"/>
    </row>
    <row r="1317" spans="2:9" ht="13.15" customHeight="1" x14ac:dyDescent="0.2">
      <c r="B1317" s="1054" t="s">
        <v>2047</v>
      </c>
      <c r="C1317" s="809">
        <v>2799778115.941555</v>
      </c>
      <c r="D1317" s="809">
        <v>54649624.794907339</v>
      </c>
      <c r="E1317" s="809">
        <v>926313342.36529541</v>
      </c>
      <c r="F1317" s="810">
        <v>3780741083.101758</v>
      </c>
      <c r="G1317" s="1"/>
      <c r="I1317" s="1"/>
    </row>
    <row r="1318" spans="2:9" ht="13.15" customHeight="1" x14ac:dyDescent="0.2">
      <c r="B1318" s="1051" t="s">
        <v>2048</v>
      </c>
      <c r="C1318" s="804">
        <v>264566748.94192791</v>
      </c>
      <c r="D1318" s="804">
        <v>5764616.6558283465</v>
      </c>
      <c r="E1318" s="804">
        <v>64249154.816420853</v>
      </c>
      <c r="F1318" s="803">
        <v>334580520.41417712</v>
      </c>
      <c r="G1318" s="1"/>
      <c r="I1318" s="1"/>
    </row>
    <row r="1319" spans="2:9" ht="13.15" customHeight="1" x14ac:dyDescent="0.2">
      <c r="B1319" s="1054" t="s">
        <v>2049</v>
      </c>
      <c r="C1319" s="809">
        <v>829213612.59666646</v>
      </c>
      <c r="D1319" s="809">
        <v>27014461.137217782</v>
      </c>
      <c r="E1319" s="809">
        <v>1932917646.5026932</v>
      </c>
      <c r="F1319" s="810">
        <v>2789145720.2365775</v>
      </c>
      <c r="G1319" s="1"/>
      <c r="I1319" s="1"/>
    </row>
    <row r="1320" spans="2:9" ht="13.15" customHeight="1" x14ac:dyDescent="0.2">
      <c r="B1320" s="1051" t="s">
        <v>2050</v>
      </c>
      <c r="C1320" s="804">
        <v>1044332807.1340607</v>
      </c>
      <c r="D1320" s="804">
        <v>17052978.470895216</v>
      </c>
      <c r="E1320" s="804">
        <v>43719414.200877942</v>
      </c>
      <c r="F1320" s="803">
        <v>1105105199.8058338</v>
      </c>
      <c r="G1320" s="1"/>
      <c r="I1320" s="1"/>
    </row>
    <row r="1321" spans="2:9" ht="13.15" customHeight="1" x14ac:dyDescent="0.2">
      <c r="B1321" s="1054" t="s">
        <v>2051</v>
      </c>
      <c r="C1321" s="809">
        <v>0</v>
      </c>
      <c r="D1321" s="809">
        <v>0</v>
      </c>
      <c r="E1321" s="809">
        <v>1075.2419196708361</v>
      </c>
      <c r="F1321" s="810">
        <v>1075.2419196708361</v>
      </c>
      <c r="G1321" s="1"/>
      <c r="I1321" s="1"/>
    </row>
    <row r="1322" spans="2:9" ht="13.15" customHeight="1" x14ac:dyDescent="0.2">
      <c r="B1322" s="1051" t="s">
        <v>2052</v>
      </c>
      <c r="C1322" s="804">
        <v>62020773.655198932</v>
      </c>
      <c r="D1322" s="804">
        <v>510308.28200361592</v>
      </c>
      <c r="E1322" s="804">
        <v>40869496.69087413</v>
      </c>
      <c r="F1322" s="803">
        <v>103400578.62807667</v>
      </c>
      <c r="G1322" s="1"/>
      <c r="I1322" s="1"/>
    </row>
    <row r="1323" spans="2:9" ht="13.15" customHeight="1" x14ac:dyDescent="0.2">
      <c r="B1323" s="1054" t="s">
        <v>2053</v>
      </c>
      <c r="C1323" s="809">
        <v>3047664332.2024012</v>
      </c>
      <c r="D1323" s="809">
        <v>31243010.917848609</v>
      </c>
      <c r="E1323" s="809">
        <v>1385287099.2007892</v>
      </c>
      <c r="F1323" s="810">
        <v>4464194442.3210392</v>
      </c>
      <c r="G1323" s="1"/>
      <c r="I1323" s="1"/>
    </row>
    <row r="1324" spans="2:9" ht="13.15" customHeight="1" x14ac:dyDescent="0.2">
      <c r="B1324" s="1051" t="s">
        <v>2054</v>
      </c>
      <c r="C1324" s="804">
        <v>2929981928.6499486</v>
      </c>
      <c r="D1324" s="804">
        <v>40622973.048903376</v>
      </c>
      <c r="E1324" s="804">
        <v>317016003.33203256</v>
      </c>
      <c r="F1324" s="803">
        <v>3287620905.0308847</v>
      </c>
      <c r="G1324" s="1"/>
      <c r="I1324" s="1"/>
    </row>
    <row r="1325" spans="2:9" ht="13.15" customHeight="1" x14ac:dyDescent="0.2">
      <c r="B1325" s="1054" t="s">
        <v>2055</v>
      </c>
      <c r="C1325" s="809">
        <v>2246693083.9515285</v>
      </c>
      <c r="D1325" s="809">
        <v>51774897.841562167</v>
      </c>
      <c r="E1325" s="809">
        <v>1637372884.301806</v>
      </c>
      <c r="F1325" s="810">
        <v>3935840866.0948968</v>
      </c>
      <c r="G1325" s="1"/>
      <c r="I1325" s="1"/>
    </row>
    <row r="1326" spans="2:9" ht="13.15" customHeight="1" x14ac:dyDescent="0.2">
      <c r="B1326" s="1051" t="s">
        <v>2056</v>
      </c>
      <c r="C1326" s="804">
        <v>4191876776.2876382</v>
      </c>
      <c r="D1326" s="804">
        <v>64769914.389587514</v>
      </c>
      <c r="E1326" s="804">
        <v>682934729.38694501</v>
      </c>
      <c r="F1326" s="803">
        <v>4939581420.0641708</v>
      </c>
      <c r="G1326" s="1"/>
      <c r="I1326" s="1"/>
    </row>
    <row r="1327" spans="2:9" ht="13.15" customHeight="1" x14ac:dyDescent="0.2">
      <c r="B1327" s="1054" t="s">
        <v>2057</v>
      </c>
      <c r="C1327" s="809">
        <v>5910522601.8939028</v>
      </c>
      <c r="D1327" s="809">
        <v>80429347.511232227</v>
      </c>
      <c r="E1327" s="809">
        <v>1128837747.0063286</v>
      </c>
      <c r="F1327" s="810">
        <v>7119789696.4114637</v>
      </c>
      <c r="G1327" s="1"/>
      <c r="I1327" s="1"/>
    </row>
    <row r="1328" spans="2:9" ht="13.15" customHeight="1" x14ac:dyDescent="0.2">
      <c r="B1328" s="1051" t="s">
        <v>2058</v>
      </c>
      <c r="C1328" s="804">
        <v>2135843750.1813931</v>
      </c>
      <c r="D1328" s="804">
        <v>42143599.976623975</v>
      </c>
      <c r="E1328" s="804">
        <v>538862616.44301176</v>
      </c>
      <c r="F1328" s="803">
        <v>2716849966.6010289</v>
      </c>
      <c r="G1328" s="1"/>
      <c r="I1328" s="1"/>
    </row>
    <row r="1329" spans="2:9" ht="13.15" customHeight="1" x14ac:dyDescent="0.2">
      <c r="B1329" s="1054" t="s">
        <v>2059</v>
      </c>
      <c r="C1329" s="809">
        <v>2159728067.5067782</v>
      </c>
      <c r="D1329" s="809">
        <v>46842250.420200571</v>
      </c>
      <c r="E1329" s="809">
        <v>767653252.05744994</v>
      </c>
      <c r="F1329" s="810">
        <v>2974223569.9844284</v>
      </c>
      <c r="G1329" s="1"/>
      <c r="I1329" s="1"/>
    </row>
    <row r="1330" spans="2:9" ht="13.15" customHeight="1" x14ac:dyDescent="0.2">
      <c r="B1330" s="1051" t="s">
        <v>2060</v>
      </c>
      <c r="C1330" s="804">
        <v>804063356.50940919</v>
      </c>
      <c r="D1330" s="804">
        <v>28551733.825189494</v>
      </c>
      <c r="E1330" s="804">
        <v>650863742.12545192</v>
      </c>
      <c r="F1330" s="803">
        <v>1483478832.4600506</v>
      </c>
      <c r="G1330" s="1"/>
      <c r="I1330" s="1"/>
    </row>
    <row r="1331" spans="2:9" ht="13.15" customHeight="1" x14ac:dyDescent="0.2">
      <c r="B1331" s="1054" t="s">
        <v>2061</v>
      </c>
      <c r="C1331" s="809">
        <v>1594891960.6639411</v>
      </c>
      <c r="D1331" s="809">
        <v>21177869.932693243</v>
      </c>
      <c r="E1331" s="809">
        <v>140563242.23741874</v>
      </c>
      <c r="F1331" s="810">
        <v>1756633072.834053</v>
      </c>
      <c r="G1331" s="1"/>
      <c r="I1331" s="1"/>
    </row>
    <row r="1332" spans="2:9" ht="13.15" customHeight="1" x14ac:dyDescent="0.2">
      <c r="B1332" s="1051" t="s">
        <v>2062</v>
      </c>
      <c r="C1332" s="804">
        <v>228424981.25898531</v>
      </c>
      <c r="D1332" s="804">
        <v>5362055.3681563539</v>
      </c>
      <c r="E1332" s="804">
        <v>39429023.097619742</v>
      </c>
      <c r="F1332" s="803">
        <v>273216059.72476137</v>
      </c>
      <c r="G1332" s="1"/>
      <c r="I1332" s="1"/>
    </row>
    <row r="1333" spans="2:9" ht="13.15" customHeight="1" x14ac:dyDescent="0.2">
      <c r="B1333" s="1054" t="s">
        <v>2063</v>
      </c>
      <c r="C1333" s="809">
        <v>817215894.42450047</v>
      </c>
      <c r="D1333" s="809">
        <v>19661678.178395089</v>
      </c>
      <c r="E1333" s="809">
        <v>289618872.86338723</v>
      </c>
      <c r="F1333" s="810">
        <v>1126496445.4662828</v>
      </c>
      <c r="G1333" s="1"/>
      <c r="I1333" s="1"/>
    </row>
    <row r="1334" spans="2:9" ht="13.15" customHeight="1" x14ac:dyDescent="0.2">
      <c r="B1334" s="1051" t="s">
        <v>2064</v>
      </c>
      <c r="C1334" s="804">
        <v>681625195.28836322</v>
      </c>
      <c r="D1334" s="804">
        <v>16711885.914874982</v>
      </c>
      <c r="E1334" s="804">
        <v>449247828.5676499</v>
      </c>
      <c r="F1334" s="803">
        <v>1147584909.7708881</v>
      </c>
      <c r="G1334" s="1"/>
      <c r="I1334" s="1"/>
    </row>
    <row r="1335" spans="2:9" ht="13.15" customHeight="1" x14ac:dyDescent="0.2">
      <c r="B1335" s="1054" t="s">
        <v>2065</v>
      </c>
      <c r="C1335" s="809">
        <v>0</v>
      </c>
      <c r="D1335" s="809">
        <v>0</v>
      </c>
      <c r="E1335" s="809">
        <v>1011.9923949843163</v>
      </c>
      <c r="F1335" s="810">
        <v>1011.9923949843163</v>
      </c>
      <c r="G1335" s="1"/>
      <c r="I1335" s="1"/>
    </row>
    <row r="1336" spans="2:9" ht="13.15" customHeight="1" x14ac:dyDescent="0.2">
      <c r="B1336" s="1051" t="s">
        <v>2066</v>
      </c>
      <c r="C1336" s="804">
        <v>146568.03112695116</v>
      </c>
      <c r="D1336" s="804">
        <v>0</v>
      </c>
      <c r="E1336" s="804">
        <v>4427.4667280563826</v>
      </c>
      <c r="F1336" s="803">
        <v>150995.49785500753</v>
      </c>
      <c r="G1336" s="1"/>
      <c r="I1336" s="1"/>
    </row>
    <row r="1337" spans="2:9" ht="13.15" customHeight="1" x14ac:dyDescent="0.2">
      <c r="B1337" s="1054" t="s">
        <v>2067</v>
      </c>
      <c r="C1337" s="809">
        <v>1716406266.0906463</v>
      </c>
      <c r="D1337" s="809">
        <v>20072804.894739199</v>
      </c>
      <c r="E1337" s="809">
        <v>615979628.43325305</v>
      </c>
      <c r="F1337" s="810">
        <v>2352458699.4186382</v>
      </c>
      <c r="G1337" s="1"/>
      <c r="I1337" s="1"/>
    </row>
    <row r="1338" spans="2:9" ht="13.15" customHeight="1" x14ac:dyDescent="0.2">
      <c r="B1338" s="1051" t="s">
        <v>2068</v>
      </c>
      <c r="C1338" s="804">
        <v>2298452050.2925229</v>
      </c>
      <c r="D1338" s="804">
        <v>36834447.911447294</v>
      </c>
      <c r="E1338" s="804">
        <v>704012907.13275242</v>
      </c>
      <c r="F1338" s="803">
        <v>3039299405.3367229</v>
      </c>
      <c r="G1338" s="1"/>
      <c r="I1338" s="1"/>
    </row>
    <row r="1339" spans="2:9" ht="13.15" customHeight="1" x14ac:dyDescent="0.2">
      <c r="B1339" s="1054" t="s">
        <v>2069</v>
      </c>
      <c r="C1339" s="809">
        <v>2676581073.175158</v>
      </c>
      <c r="D1339" s="809">
        <v>42055201.4263478</v>
      </c>
      <c r="E1339" s="809">
        <v>343484173.17662048</v>
      </c>
      <c r="F1339" s="810">
        <v>3062120447.7781262</v>
      </c>
      <c r="G1339" s="1"/>
      <c r="I1339" s="1"/>
    </row>
    <row r="1340" spans="2:9" ht="13.15" customHeight="1" x14ac:dyDescent="0.2">
      <c r="B1340" s="1051" t="s">
        <v>2070</v>
      </c>
      <c r="C1340" s="804">
        <v>1721683942.2924078</v>
      </c>
      <c r="D1340" s="804">
        <v>40473105.766975433</v>
      </c>
      <c r="E1340" s="804">
        <v>971379891.25148809</v>
      </c>
      <c r="F1340" s="803">
        <v>2733536939.3108711</v>
      </c>
      <c r="G1340" s="1"/>
      <c r="I1340" s="1"/>
    </row>
    <row r="1341" spans="2:9" ht="13.15" customHeight="1" x14ac:dyDescent="0.2">
      <c r="B1341" s="1054" t="s">
        <v>2071</v>
      </c>
      <c r="C1341" s="809">
        <v>593831626.35509193</v>
      </c>
      <c r="D1341" s="809">
        <v>6429878.8092787908</v>
      </c>
      <c r="E1341" s="809">
        <v>183480685.02361017</v>
      </c>
      <c r="F1341" s="810">
        <v>783742190.18798089</v>
      </c>
      <c r="G1341" s="1"/>
      <c r="I1341" s="1"/>
    </row>
    <row r="1342" spans="2:9" ht="13.15" customHeight="1" x14ac:dyDescent="0.2">
      <c r="B1342" s="1051" t="s">
        <v>2072</v>
      </c>
      <c r="C1342" s="804">
        <v>1083271092.8509066</v>
      </c>
      <c r="D1342" s="804">
        <v>27695579.035653483</v>
      </c>
      <c r="E1342" s="804">
        <v>428123638.59320599</v>
      </c>
      <c r="F1342" s="803">
        <v>1539090310.4797661</v>
      </c>
      <c r="G1342" s="1"/>
      <c r="I1342" s="1"/>
    </row>
    <row r="1343" spans="2:9" ht="13.15" customHeight="1" x14ac:dyDescent="0.2">
      <c r="B1343" s="1054" t="s">
        <v>2073</v>
      </c>
      <c r="C1343" s="809">
        <v>1040368380.4911972</v>
      </c>
      <c r="D1343" s="809">
        <v>25525102.182125457</v>
      </c>
      <c r="E1343" s="809">
        <v>409784209.00460225</v>
      </c>
      <c r="F1343" s="810">
        <v>1475677691.6779249</v>
      </c>
      <c r="G1343" s="1"/>
      <c r="I1343" s="1"/>
    </row>
    <row r="1344" spans="2:9" ht="13.15" customHeight="1" x14ac:dyDescent="0.2">
      <c r="B1344" s="1051" t="s">
        <v>2074</v>
      </c>
      <c r="C1344" s="804">
        <v>344843354.84252721</v>
      </c>
      <c r="D1344" s="804">
        <v>9458991.3774760198</v>
      </c>
      <c r="E1344" s="804">
        <v>125870123.76060367</v>
      </c>
      <c r="F1344" s="803">
        <v>480172469.98060691</v>
      </c>
      <c r="G1344" s="1"/>
      <c r="I1344" s="1"/>
    </row>
    <row r="1345" spans="2:9" ht="13.15" customHeight="1" x14ac:dyDescent="0.2">
      <c r="B1345" s="1054" t="s">
        <v>2075</v>
      </c>
      <c r="C1345" s="809">
        <v>400331284.5801003</v>
      </c>
      <c r="D1345" s="809">
        <v>10713895.977524128</v>
      </c>
      <c r="E1345" s="809">
        <v>48258959.538992189</v>
      </c>
      <c r="F1345" s="810">
        <v>459304140.09661657</v>
      </c>
      <c r="G1345" s="1"/>
      <c r="I1345" s="1"/>
    </row>
    <row r="1346" spans="2:9" ht="13.15" customHeight="1" x14ac:dyDescent="0.2">
      <c r="B1346" s="1051" t="s">
        <v>2076</v>
      </c>
      <c r="C1346" s="804">
        <v>51743286.970222548</v>
      </c>
      <c r="D1346" s="804">
        <v>1954636.3669411421</v>
      </c>
      <c r="E1346" s="804">
        <v>11884142.941924255</v>
      </c>
      <c r="F1346" s="803">
        <v>65582066.279087946</v>
      </c>
      <c r="G1346" s="1"/>
      <c r="I1346" s="1"/>
    </row>
    <row r="1347" spans="2:9" ht="13.15" customHeight="1" x14ac:dyDescent="0.2">
      <c r="B1347" s="1054" t="s">
        <v>2077</v>
      </c>
      <c r="C1347" s="809">
        <v>105693547.6333306</v>
      </c>
      <c r="D1347" s="809">
        <v>37338020.273815304</v>
      </c>
      <c r="E1347" s="809">
        <v>34675177.107406184</v>
      </c>
      <c r="F1347" s="810">
        <v>177706745.01455212</v>
      </c>
      <c r="G1347" s="1"/>
      <c r="I1347" s="1"/>
    </row>
    <row r="1348" spans="2:9" ht="13.15" customHeight="1" x14ac:dyDescent="0.2">
      <c r="B1348" s="1051" t="s">
        <v>2078</v>
      </c>
      <c r="C1348" s="804">
        <v>0</v>
      </c>
      <c r="D1348" s="804">
        <v>0</v>
      </c>
      <c r="E1348" s="804">
        <v>442.74667280563841</v>
      </c>
      <c r="F1348" s="803">
        <v>442.74667280563841</v>
      </c>
      <c r="G1348" s="1"/>
      <c r="I1348" s="1"/>
    </row>
    <row r="1349" spans="2:9" ht="13.15" customHeight="1" x14ac:dyDescent="0.2">
      <c r="B1349" s="1054" t="s">
        <v>2079</v>
      </c>
      <c r="C1349" s="809">
        <v>198698803.06876692</v>
      </c>
      <c r="D1349" s="809">
        <v>5731047.9369871803</v>
      </c>
      <c r="E1349" s="809">
        <v>54028205.108996078</v>
      </c>
      <c r="F1349" s="810">
        <v>258458056.11475021</v>
      </c>
      <c r="G1349" s="1"/>
      <c r="I1349" s="1"/>
    </row>
    <row r="1350" spans="2:9" ht="13.15" customHeight="1" x14ac:dyDescent="0.2">
      <c r="B1350" s="1051" t="s">
        <v>2080</v>
      </c>
      <c r="C1350" s="804">
        <v>608106943.55979311</v>
      </c>
      <c r="D1350" s="804">
        <v>12885398.464906096</v>
      </c>
      <c r="E1350" s="804">
        <v>1060314851.4187794</v>
      </c>
      <c r="F1350" s="803">
        <v>1681307193.4434786</v>
      </c>
      <c r="G1350" s="1"/>
      <c r="I1350" s="1"/>
    </row>
    <row r="1351" spans="2:9" ht="13.15" customHeight="1" x14ac:dyDescent="0.2">
      <c r="B1351" s="1054" t="s">
        <v>2081</v>
      </c>
      <c r="C1351" s="809">
        <v>429203550.60385507</v>
      </c>
      <c r="D1351" s="809">
        <v>12143463.250915069</v>
      </c>
      <c r="E1351" s="809">
        <v>218624781.67781278</v>
      </c>
      <c r="F1351" s="810">
        <v>659971795.53258288</v>
      </c>
      <c r="G1351" s="1"/>
      <c r="I1351" s="1"/>
    </row>
    <row r="1352" spans="2:9" ht="13.15" customHeight="1" x14ac:dyDescent="0.2">
      <c r="B1352" s="1051" t="s">
        <v>2082</v>
      </c>
      <c r="C1352" s="804">
        <v>202992905.52490035</v>
      </c>
      <c r="D1352" s="804">
        <v>5468083.7327867793</v>
      </c>
      <c r="E1352" s="804">
        <v>85825543.17694962</v>
      </c>
      <c r="F1352" s="803">
        <v>294286532.43463671</v>
      </c>
      <c r="G1352" s="1"/>
      <c r="I1352" s="1"/>
    </row>
    <row r="1353" spans="2:9" ht="13.15" customHeight="1" x14ac:dyDescent="0.2">
      <c r="B1353" s="1054" t="s">
        <v>2083</v>
      </c>
      <c r="C1353" s="809">
        <v>33402513.437945832</v>
      </c>
      <c r="D1353" s="809">
        <v>2325846.5224831952</v>
      </c>
      <c r="E1353" s="809">
        <v>22940947.317154374</v>
      </c>
      <c r="F1353" s="810">
        <v>58669307.277583405</v>
      </c>
      <c r="G1353" s="1"/>
      <c r="I1353" s="1"/>
    </row>
    <row r="1354" spans="2:9" ht="13.15" customHeight="1" x14ac:dyDescent="0.2">
      <c r="B1354" s="1051" t="s">
        <v>2084</v>
      </c>
      <c r="C1354" s="804">
        <v>0</v>
      </c>
      <c r="D1354" s="804">
        <v>0</v>
      </c>
      <c r="E1354" s="804">
        <v>1075.2419196708361</v>
      </c>
      <c r="F1354" s="803">
        <v>1075.2419196708361</v>
      </c>
      <c r="G1354" s="1"/>
      <c r="I1354" s="1"/>
    </row>
    <row r="1355" spans="2:9" ht="13.15" customHeight="1" x14ac:dyDescent="0.2">
      <c r="B1355" s="1054" t="s">
        <v>2085</v>
      </c>
      <c r="C1355" s="809">
        <v>67940349.662118748</v>
      </c>
      <c r="D1355" s="809">
        <v>2341827.0067209559</v>
      </c>
      <c r="E1355" s="809">
        <v>33814634.065347828</v>
      </c>
      <c r="F1355" s="810">
        <v>104096810.73418754</v>
      </c>
      <c r="G1355" s="1"/>
      <c r="I1355" s="1"/>
    </row>
    <row r="1356" spans="2:9" ht="13.15" customHeight="1" x14ac:dyDescent="0.2">
      <c r="B1356" s="1051" t="s">
        <v>2086</v>
      </c>
      <c r="C1356" s="804">
        <v>604181374.48797274</v>
      </c>
      <c r="D1356" s="804">
        <v>14651636.980811765</v>
      </c>
      <c r="E1356" s="804">
        <v>121446818.3708933</v>
      </c>
      <c r="F1356" s="803">
        <v>740279829.83967781</v>
      </c>
      <c r="G1356" s="1"/>
      <c r="I1356" s="1"/>
    </row>
    <row r="1357" spans="2:9" ht="13.15" customHeight="1" x14ac:dyDescent="0.2">
      <c r="B1357" s="1054" t="s">
        <v>2087</v>
      </c>
      <c r="C1357" s="809">
        <v>600924155.63809109</v>
      </c>
      <c r="D1357" s="809">
        <v>15551755.426897829</v>
      </c>
      <c r="E1357" s="809">
        <v>248464290.15611541</v>
      </c>
      <c r="F1357" s="810">
        <v>864940201.22110438</v>
      </c>
      <c r="G1357" s="1"/>
      <c r="I1357" s="1"/>
    </row>
    <row r="1358" spans="2:9" ht="13.15" customHeight="1" x14ac:dyDescent="0.2">
      <c r="B1358" s="1051" t="s">
        <v>2088</v>
      </c>
      <c r="C1358" s="804">
        <v>1067873541.7260129</v>
      </c>
      <c r="D1358" s="804">
        <v>25159200.374773402</v>
      </c>
      <c r="E1358" s="804">
        <v>1436278178.9868181</v>
      </c>
      <c r="F1358" s="803">
        <v>2529310921.0876045</v>
      </c>
      <c r="G1358" s="1"/>
      <c r="I1358" s="1"/>
    </row>
    <row r="1359" spans="2:9" ht="13.15" customHeight="1" x14ac:dyDescent="0.2">
      <c r="B1359" s="1054" t="s">
        <v>2089</v>
      </c>
      <c r="C1359" s="809">
        <v>85878367.879094034</v>
      </c>
      <c r="D1359" s="809">
        <v>2976389.444137875</v>
      </c>
      <c r="E1359" s="809">
        <v>52778332.722835638</v>
      </c>
      <c r="F1359" s="810">
        <v>141633090.04606754</v>
      </c>
      <c r="G1359" s="1"/>
      <c r="I1359" s="1"/>
    </row>
    <row r="1360" spans="2:9" ht="13.15" customHeight="1" x14ac:dyDescent="0.2">
      <c r="B1360" s="1051" t="s">
        <v>2090</v>
      </c>
      <c r="C1360" s="804">
        <v>66644824.609311037</v>
      </c>
      <c r="D1360" s="804">
        <v>2213179.2576360386</v>
      </c>
      <c r="E1360" s="804">
        <v>16079220.792854097</v>
      </c>
      <c r="F1360" s="803">
        <v>84937224.65980117</v>
      </c>
      <c r="G1360" s="1"/>
      <c r="I1360" s="1"/>
    </row>
    <row r="1361" spans="2:9" ht="13.15" customHeight="1" x14ac:dyDescent="0.2">
      <c r="B1361" s="1054" t="s">
        <v>2091</v>
      </c>
      <c r="C1361" s="809">
        <v>230846830.50262067</v>
      </c>
      <c r="D1361" s="809">
        <v>4606398.8363896264</v>
      </c>
      <c r="E1361" s="809">
        <v>45781714.641806774</v>
      </c>
      <c r="F1361" s="810">
        <v>281234943.98081708</v>
      </c>
      <c r="G1361" s="1"/>
      <c r="I1361" s="1"/>
    </row>
    <row r="1362" spans="2:9" ht="13.15" customHeight="1" x14ac:dyDescent="0.2">
      <c r="B1362" s="1051" t="s">
        <v>2092</v>
      </c>
      <c r="C1362" s="804">
        <v>0</v>
      </c>
      <c r="D1362" s="804">
        <v>2910.5825584822865</v>
      </c>
      <c r="E1362" s="804">
        <v>0</v>
      </c>
      <c r="F1362" s="803">
        <v>2910.5825584822865</v>
      </c>
      <c r="G1362" s="1"/>
      <c r="I1362" s="1"/>
    </row>
    <row r="1363" spans="2:9" ht="13.15" customHeight="1" x14ac:dyDescent="0.2">
      <c r="B1363" s="1054" t="s">
        <v>2093</v>
      </c>
      <c r="C1363" s="809">
        <v>56180412.556264855</v>
      </c>
      <c r="D1363" s="809">
        <v>713619.40367207595</v>
      </c>
      <c r="E1363" s="809">
        <v>10249269.227827093</v>
      </c>
      <c r="F1363" s="810">
        <v>67143301.187764019</v>
      </c>
      <c r="G1363" s="1"/>
      <c r="I1363" s="1"/>
    </row>
    <row r="1364" spans="2:9" ht="13.15" customHeight="1" x14ac:dyDescent="0.2">
      <c r="B1364" s="1051" t="s">
        <v>2094</v>
      </c>
      <c r="C1364" s="804">
        <v>195424132.39750457</v>
      </c>
      <c r="D1364" s="804">
        <v>7331106.0487204529</v>
      </c>
      <c r="E1364" s="804">
        <v>312258997.6111815</v>
      </c>
      <c r="F1364" s="803">
        <v>515014236.05740654</v>
      </c>
      <c r="G1364" s="1"/>
      <c r="I1364" s="1"/>
    </row>
    <row r="1365" spans="2:9" ht="13.15" customHeight="1" x14ac:dyDescent="0.2">
      <c r="B1365" s="1054" t="s">
        <v>2095</v>
      </c>
      <c r="C1365" s="809">
        <v>395373740.22679144</v>
      </c>
      <c r="D1365" s="809">
        <v>10882682.046082223</v>
      </c>
      <c r="E1365" s="809">
        <v>435306426.35941923</v>
      </c>
      <c r="F1365" s="810">
        <v>841562848.63229287</v>
      </c>
      <c r="G1365" s="1"/>
      <c r="I1365" s="1"/>
    </row>
    <row r="1366" spans="2:9" ht="13.15" customHeight="1" x14ac:dyDescent="0.2">
      <c r="B1366" s="1051" t="s">
        <v>2096</v>
      </c>
      <c r="C1366" s="804">
        <v>126820477.18056478</v>
      </c>
      <c r="D1366" s="804">
        <v>6119596.8486276232</v>
      </c>
      <c r="E1366" s="804">
        <v>147112159.75292581</v>
      </c>
      <c r="F1366" s="803">
        <v>280052233.7821182</v>
      </c>
      <c r="G1366" s="1"/>
      <c r="I1366" s="1"/>
    </row>
    <row r="1367" spans="2:9" ht="13.15" customHeight="1" x14ac:dyDescent="0.2">
      <c r="B1367" s="1054" t="s">
        <v>2097</v>
      </c>
      <c r="C1367" s="809">
        <v>61496400.959650747</v>
      </c>
      <c r="D1367" s="809">
        <v>3377315.261610338</v>
      </c>
      <c r="E1367" s="809">
        <v>40406882.808015272</v>
      </c>
      <c r="F1367" s="810">
        <v>105280599.02927636</v>
      </c>
      <c r="G1367" s="1"/>
      <c r="I1367" s="1"/>
    </row>
    <row r="1368" spans="2:9" ht="13.15" customHeight="1" x14ac:dyDescent="0.2">
      <c r="B1368" s="1051" t="s">
        <v>2098</v>
      </c>
      <c r="C1368" s="804">
        <v>16547871.570119129</v>
      </c>
      <c r="D1368" s="804">
        <v>564805.47543196031</v>
      </c>
      <c r="E1368" s="804">
        <v>8627894.5390735045</v>
      </c>
      <c r="F1368" s="803">
        <v>25740571.584624596</v>
      </c>
      <c r="G1368" s="1"/>
      <c r="I1368" s="1"/>
    </row>
    <row r="1369" spans="2:9" ht="13.15" customHeight="1" x14ac:dyDescent="0.2">
      <c r="B1369" s="1054" t="s">
        <v>2099</v>
      </c>
      <c r="C1369" s="809">
        <v>0</v>
      </c>
      <c r="D1369" s="809">
        <v>0</v>
      </c>
      <c r="E1369" s="809">
        <v>695.74477155171746</v>
      </c>
      <c r="F1369" s="810">
        <v>695.74477155171746</v>
      </c>
      <c r="G1369" s="1"/>
      <c r="I1369" s="1"/>
    </row>
    <row r="1370" spans="2:9" ht="13.15" customHeight="1" x14ac:dyDescent="0.2">
      <c r="B1370" s="1051" t="s">
        <v>2100</v>
      </c>
      <c r="C1370" s="804">
        <v>63568395.721544981</v>
      </c>
      <c r="D1370" s="804">
        <v>2216394.7583673173</v>
      </c>
      <c r="E1370" s="804">
        <v>29098342.067668919</v>
      </c>
      <c r="F1370" s="803">
        <v>94883132.547581211</v>
      </c>
      <c r="G1370" s="1"/>
      <c r="I1370" s="1"/>
    </row>
    <row r="1371" spans="2:9" ht="13.15" customHeight="1" x14ac:dyDescent="0.2">
      <c r="B1371" s="1054" t="s">
        <v>2101</v>
      </c>
      <c r="C1371" s="809">
        <v>6066470032.6164989</v>
      </c>
      <c r="D1371" s="809">
        <v>91973646.552608326</v>
      </c>
      <c r="E1371" s="809">
        <v>1453797762.4067092</v>
      </c>
      <c r="F1371" s="810">
        <v>7612241441.5758171</v>
      </c>
      <c r="G1371" s="1"/>
      <c r="I1371" s="1"/>
    </row>
    <row r="1372" spans="2:9" ht="13.15" customHeight="1" x14ac:dyDescent="0.2">
      <c r="B1372" s="1051" t="s">
        <v>2102</v>
      </c>
      <c r="C1372" s="804">
        <v>3651898471.1815782</v>
      </c>
      <c r="D1372" s="804">
        <v>67823725.329781041</v>
      </c>
      <c r="E1372" s="804">
        <v>876191994.58485818</v>
      </c>
      <c r="F1372" s="803">
        <v>4595914191.0962172</v>
      </c>
      <c r="G1372" s="1"/>
      <c r="I1372" s="1"/>
    </row>
    <row r="1373" spans="2:9" ht="13.15" customHeight="1" x14ac:dyDescent="0.2">
      <c r="B1373" s="1054" t="s">
        <v>2103</v>
      </c>
      <c r="C1373" s="809">
        <v>2296635288.4183207</v>
      </c>
      <c r="D1373" s="809">
        <v>46173994.524689987</v>
      </c>
      <c r="E1373" s="809">
        <v>735386512.06849992</v>
      </c>
      <c r="F1373" s="810">
        <v>3078195795.0115108</v>
      </c>
      <c r="G1373" s="1"/>
      <c r="I1373" s="1"/>
    </row>
    <row r="1374" spans="2:9" ht="13.15" customHeight="1" x14ac:dyDescent="0.2">
      <c r="B1374" s="1051" t="s">
        <v>2104</v>
      </c>
      <c r="C1374" s="804">
        <v>543707268.50263834</v>
      </c>
      <c r="D1374" s="804">
        <v>11039742.624904701</v>
      </c>
      <c r="E1374" s="804">
        <v>119799876.55822255</v>
      </c>
      <c r="F1374" s="803">
        <v>674546887.68576562</v>
      </c>
      <c r="G1374" s="1"/>
      <c r="I1374" s="1"/>
    </row>
    <row r="1375" spans="2:9" ht="13.15" customHeight="1" x14ac:dyDescent="0.2">
      <c r="B1375" s="1054" t="s">
        <v>2105</v>
      </c>
      <c r="C1375" s="809">
        <v>236261939.79775485</v>
      </c>
      <c r="D1375" s="809">
        <v>5956354.7468475997</v>
      </c>
      <c r="E1375" s="809">
        <v>65181954.974789008</v>
      </c>
      <c r="F1375" s="810">
        <v>307400249.51939148</v>
      </c>
      <c r="G1375" s="1"/>
      <c r="I1375" s="1"/>
    </row>
    <row r="1376" spans="2:9" ht="13.15" customHeight="1" x14ac:dyDescent="0.2">
      <c r="B1376" s="1051" t="s">
        <v>2106</v>
      </c>
      <c r="C1376" s="804">
        <v>890462961.20989692</v>
      </c>
      <c r="D1376" s="804">
        <v>18540286.158279654</v>
      </c>
      <c r="E1376" s="804">
        <v>304311213.53766221</v>
      </c>
      <c r="F1376" s="803">
        <v>1213314460.9058387</v>
      </c>
      <c r="G1376" s="1"/>
      <c r="I1376" s="1"/>
    </row>
    <row r="1377" spans="2:9" ht="13.15" customHeight="1" x14ac:dyDescent="0.2">
      <c r="B1377" s="1054" t="s">
        <v>2107</v>
      </c>
      <c r="C1377" s="809">
        <v>389370722.6988951</v>
      </c>
      <c r="D1377" s="809">
        <v>9599558.6551337726</v>
      </c>
      <c r="E1377" s="809">
        <v>314284504.13832074</v>
      </c>
      <c r="F1377" s="810">
        <v>713254785.49234962</v>
      </c>
      <c r="G1377" s="1"/>
      <c r="I1377" s="1"/>
    </row>
    <row r="1378" spans="2:9" ht="13.15" customHeight="1" x14ac:dyDescent="0.2">
      <c r="B1378" s="1051" t="s">
        <v>2108</v>
      </c>
      <c r="C1378" s="804">
        <v>234288247.87348154</v>
      </c>
      <c r="D1378" s="804">
        <v>6185750.232206841</v>
      </c>
      <c r="E1378" s="804">
        <v>314703211.14925438</v>
      </c>
      <c r="F1378" s="803">
        <v>555177209.25494277</v>
      </c>
      <c r="G1378" s="1"/>
      <c r="I1378" s="1"/>
    </row>
    <row r="1379" spans="2:9" ht="13.15" customHeight="1" x14ac:dyDescent="0.2">
      <c r="B1379" s="1054" t="s">
        <v>2109</v>
      </c>
      <c r="C1379" s="809">
        <v>34712081.75327082</v>
      </c>
      <c r="D1379" s="809">
        <v>697347.86117846577</v>
      </c>
      <c r="E1379" s="809">
        <v>9537585.5760543738</v>
      </c>
      <c r="F1379" s="810">
        <v>44947015.190503657</v>
      </c>
      <c r="G1379" s="1"/>
      <c r="I1379" s="1"/>
    </row>
    <row r="1380" spans="2:9" ht="13.15" customHeight="1" x14ac:dyDescent="0.2">
      <c r="B1380" s="1051" t="s">
        <v>2110</v>
      </c>
      <c r="C1380" s="804">
        <v>102833630.40456888</v>
      </c>
      <c r="D1380" s="804">
        <v>2109160.5809626617</v>
      </c>
      <c r="E1380" s="804">
        <v>6826429.3428543741</v>
      </c>
      <c r="F1380" s="803">
        <v>111769220.32838592</v>
      </c>
      <c r="G1380" s="1"/>
      <c r="I1380" s="1"/>
    </row>
    <row r="1381" spans="2:9" ht="13.15" customHeight="1" x14ac:dyDescent="0.2">
      <c r="B1381" s="1054" t="s">
        <v>2111</v>
      </c>
      <c r="C1381" s="809">
        <v>552451994.43791306</v>
      </c>
      <c r="D1381" s="809">
        <v>7148626.3822205793</v>
      </c>
      <c r="E1381" s="809">
        <v>225452063.48554537</v>
      </c>
      <c r="F1381" s="810">
        <v>785052684.30567908</v>
      </c>
      <c r="G1381" s="1"/>
      <c r="I1381" s="1"/>
    </row>
    <row r="1382" spans="2:9" ht="13.15" customHeight="1" x14ac:dyDescent="0.2">
      <c r="B1382" s="1051" t="s">
        <v>2112</v>
      </c>
      <c r="C1382" s="804">
        <v>2440617177.76442</v>
      </c>
      <c r="D1382" s="804">
        <v>30701018.865708377</v>
      </c>
      <c r="E1382" s="804">
        <v>619349971.2507714</v>
      </c>
      <c r="F1382" s="803">
        <v>3090668167.8808999</v>
      </c>
      <c r="G1382" s="1"/>
      <c r="I1382" s="1"/>
    </row>
    <row r="1383" spans="2:9" ht="13.15" customHeight="1" x14ac:dyDescent="0.2">
      <c r="B1383" s="1054" t="s">
        <v>2113</v>
      </c>
      <c r="C1383" s="809">
        <v>3346023533.7162476</v>
      </c>
      <c r="D1383" s="809">
        <v>53913566.185701028</v>
      </c>
      <c r="E1383" s="809">
        <v>2009365118.3089614</v>
      </c>
      <c r="F1383" s="810">
        <v>5409302218.2109098</v>
      </c>
      <c r="G1383" s="1"/>
      <c r="I1383" s="1"/>
    </row>
    <row r="1384" spans="2:9" ht="13.15" customHeight="1" x14ac:dyDescent="0.2">
      <c r="B1384" s="1051" t="s">
        <v>2114</v>
      </c>
      <c r="C1384" s="804">
        <v>3275446322.9173918</v>
      </c>
      <c r="D1384" s="804">
        <v>52669929.698129363</v>
      </c>
      <c r="E1384" s="804">
        <v>330222161.88030571</v>
      </c>
      <c r="F1384" s="803">
        <v>3658338414.4958267</v>
      </c>
      <c r="G1384" s="1"/>
      <c r="I1384" s="1"/>
    </row>
    <row r="1385" spans="2:9" ht="13.15" customHeight="1" x14ac:dyDescent="0.2">
      <c r="B1385" s="1054" t="s">
        <v>2115</v>
      </c>
      <c r="C1385" s="809">
        <v>3658514074.9084082</v>
      </c>
      <c r="D1385" s="809">
        <v>60282378.200919509</v>
      </c>
      <c r="E1385" s="809">
        <v>916619817.86238551</v>
      </c>
      <c r="F1385" s="810">
        <v>4635416270.9717131</v>
      </c>
      <c r="G1385" s="1"/>
      <c r="I1385" s="1"/>
    </row>
    <row r="1386" spans="2:9" ht="13.15" customHeight="1" x14ac:dyDescent="0.2">
      <c r="B1386" s="1051" t="s">
        <v>2116</v>
      </c>
      <c r="C1386" s="804">
        <v>59581.608932537354</v>
      </c>
      <c r="D1386" s="804">
        <v>0</v>
      </c>
      <c r="E1386" s="804">
        <v>1011.9923949843163</v>
      </c>
      <c r="F1386" s="803">
        <v>60593.601327521668</v>
      </c>
      <c r="G1386" s="1"/>
      <c r="I1386" s="1"/>
    </row>
    <row r="1387" spans="2:9" ht="13.15" customHeight="1" x14ac:dyDescent="0.2">
      <c r="B1387" s="1054" t="s">
        <v>2117</v>
      </c>
      <c r="C1387" s="809">
        <v>1451981313.1974375</v>
      </c>
      <c r="D1387" s="809">
        <v>28926395.100050911</v>
      </c>
      <c r="E1387" s="809">
        <v>478514827.25118798</v>
      </c>
      <c r="F1387" s="810">
        <v>1959422535.5486765</v>
      </c>
      <c r="G1387" s="1"/>
      <c r="I1387" s="1"/>
    </row>
    <row r="1388" spans="2:9" ht="13.15" customHeight="1" x14ac:dyDescent="0.2">
      <c r="B1388" s="1051" t="s">
        <v>2118</v>
      </c>
      <c r="C1388" s="804">
        <v>81127382.192908272</v>
      </c>
      <c r="D1388" s="804">
        <v>1874983.4242573436</v>
      </c>
      <c r="E1388" s="804">
        <v>8349319.5000157803</v>
      </c>
      <c r="F1388" s="803">
        <v>91351685.117181391</v>
      </c>
      <c r="G1388" s="1"/>
      <c r="I1388" s="1"/>
    </row>
    <row r="1389" spans="2:9" ht="13.15" customHeight="1" x14ac:dyDescent="0.2">
      <c r="B1389" s="1054" t="s">
        <v>2119</v>
      </c>
      <c r="C1389" s="809">
        <v>110877556.63752495</v>
      </c>
      <c r="D1389" s="809">
        <v>2440426.4558687806</v>
      </c>
      <c r="E1389" s="809">
        <v>5450930.9714370575</v>
      </c>
      <c r="F1389" s="810">
        <v>118768914.06483078</v>
      </c>
      <c r="G1389" s="1"/>
      <c r="I1389" s="1"/>
    </row>
    <row r="1390" spans="2:9" ht="13.15" customHeight="1" x14ac:dyDescent="0.2">
      <c r="B1390" s="1051" t="s">
        <v>2120</v>
      </c>
      <c r="C1390" s="804">
        <v>570990191.69955862</v>
      </c>
      <c r="D1390" s="804">
        <v>11641900.576503841</v>
      </c>
      <c r="E1390" s="804">
        <v>163884824.6049197</v>
      </c>
      <c r="F1390" s="803">
        <v>746516916.88098216</v>
      </c>
      <c r="G1390" s="1"/>
      <c r="I1390" s="1"/>
    </row>
    <row r="1391" spans="2:9" ht="13.15" customHeight="1" x14ac:dyDescent="0.2">
      <c r="B1391" s="1054" t="s">
        <v>2121</v>
      </c>
      <c r="C1391" s="809">
        <v>2912606868.0148549</v>
      </c>
      <c r="D1391" s="809">
        <v>41840636.052119888</v>
      </c>
      <c r="E1391" s="809">
        <v>530318138.94818711</v>
      </c>
      <c r="F1391" s="810">
        <v>3484765643.0151615</v>
      </c>
      <c r="G1391" s="1"/>
      <c r="I1391" s="1"/>
    </row>
    <row r="1392" spans="2:9" ht="13.15" customHeight="1" x14ac:dyDescent="0.2">
      <c r="B1392" s="1051" t="s">
        <v>2122</v>
      </c>
      <c r="C1392" s="804">
        <v>137569.43572752905</v>
      </c>
      <c r="D1392" s="804">
        <v>0</v>
      </c>
      <c r="E1392" s="804">
        <v>1011.9923949843163</v>
      </c>
      <c r="F1392" s="803">
        <v>138581.42812251337</v>
      </c>
      <c r="G1392" s="1"/>
      <c r="I1392" s="1"/>
    </row>
    <row r="1393" spans="2:9" ht="13.15" customHeight="1" x14ac:dyDescent="0.2">
      <c r="B1393" s="1054" t="s">
        <v>2123</v>
      </c>
      <c r="C1393" s="809">
        <v>1518316913.3466589</v>
      </c>
      <c r="D1393" s="809">
        <v>21337938.113492832</v>
      </c>
      <c r="E1393" s="809">
        <v>252984908.49187779</v>
      </c>
      <c r="F1393" s="810">
        <v>1792639759.9520295</v>
      </c>
      <c r="G1393" s="1"/>
      <c r="I1393" s="1"/>
    </row>
    <row r="1394" spans="2:9" ht="13.15" customHeight="1" x14ac:dyDescent="0.2">
      <c r="B1394" s="1051" t="s">
        <v>2124</v>
      </c>
      <c r="C1394" s="804">
        <v>1025966537.5814867</v>
      </c>
      <c r="D1394" s="804">
        <v>14589364.37397719</v>
      </c>
      <c r="E1394" s="804">
        <v>119900223.30004661</v>
      </c>
      <c r="F1394" s="803">
        <v>1160456125.2555106</v>
      </c>
      <c r="G1394" s="1"/>
      <c r="I1394" s="1"/>
    </row>
    <row r="1395" spans="2:9" ht="13.15" customHeight="1" x14ac:dyDescent="0.2">
      <c r="B1395" s="1054" t="s">
        <v>2125</v>
      </c>
      <c r="C1395" s="809">
        <v>3015488081.9011579</v>
      </c>
      <c r="D1395" s="809">
        <v>41832375.54162056</v>
      </c>
      <c r="E1395" s="809">
        <v>351920486.7058906</v>
      </c>
      <c r="F1395" s="810">
        <v>3409240944.1486692</v>
      </c>
      <c r="G1395" s="1"/>
      <c r="I1395" s="1"/>
    </row>
    <row r="1396" spans="2:9" ht="13.15" customHeight="1" x14ac:dyDescent="0.2">
      <c r="B1396" s="1051" t="s">
        <v>2126</v>
      </c>
      <c r="C1396" s="804">
        <v>1331572198.896606</v>
      </c>
      <c r="D1396" s="804">
        <v>21816493.325775098</v>
      </c>
      <c r="E1396" s="804">
        <v>235481907.49724573</v>
      </c>
      <c r="F1396" s="803">
        <v>1588870599.7196269</v>
      </c>
      <c r="G1396" s="1"/>
      <c r="I1396" s="1"/>
    </row>
    <row r="1397" spans="2:9" ht="13.15" customHeight="1" x14ac:dyDescent="0.2">
      <c r="B1397" s="1054" t="s">
        <v>2127</v>
      </c>
      <c r="C1397" s="809">
        <v>1095329892.3979042</v>
      </c>
      <c r="D1397" s="809">
        <v>20536848.773979895</v>
      </c>
      <c r="E1397" s="809">
        <v>499667736.21812689</v>
      </c>
      <c r="F1397" s="810">
        <v>1615534477.3900108</v>
      </c>
      <c r="G1397" s="1"/>
      <c r="I1397" s="1"/>
    </row>
    <row r="1398" spans="2:9" ht="13.15" customHeight="1" x14ac:dyDescent="0.2">
      <c r="B1398" s="1051" t="s">
        <v>2128</v>
      </c>
      <c r="C1398" s="804">
        <v>2702338461.7671676</v>
      </c>
      <c r="D1398" s="804">
        <v>33706971.512690254</v>
      </c>
      <c r="E1398" s="804">
        <v>518082770.75957018</v>
      </c>
      <c r="F1398" s="803">
        <v>3254128204.0394278</v>
      </c>
      <c r="G1398" s="1"/>
      <c r="I1398" s="1"/>
    </row>
    <row r="1399" spans="2:9" ht="13.15" customHeight="1" x14ac:dyDescent="0.2">
      <c r="B1399" s="1054" t="s">
        <v>2129</v>
      </c>
      <c r="C1399" s="809">
        <v>1201929162.2924216</v>
      </c>
      <c r="D1399" s="809">
        <v>17091800.098258581</v>
      </c>
      <c r="E1399" s="809">
        <v>166283042.89728892</v>
      </c>
      <c r="F1399" s="810">
        <v>1385304005.2879691</v>
      </c>
      <c r="G1399" s="1"/>
      <c r="I1399" s="1"/>
    </row>
    <row r="1400" spans="2:9" ht="13.15" customHeight="1" x14ac:dyDescent="0.2">
      <c r="B1400" s="1051" t="s">
        <v>2130</v>
      </c>
      <c r="C1400" s="804">
        <v>701773323.07237804</v>
      </c>
      <c r="D1400" s="804">
        <v>13019576.320852129</v>
      </c>
      <c r="E1400" s="804">
        <v>371316947.7328099</v>
      </c>
      <c r="F1400" s="803">
        <v>1086109847.12604</v>
      </c>
      <c r="G1400" s="1"/>
      <c r="I1400" s="1"/>
    </row>
    <row r="1401" spans="2:9" ht="13.15" customHeight="1" x14ac:dyDescent="0.2">
      <c r="B1401" s="1054" t="s">
        <v>2131</v>
      </c>
      <c r="C1401" s="809">
        <v>2082171764.2638941</v>
      </c>
      <c r="D1401" s="809">
        <v>26287161.995520838</v>
      </c>
      <c r="E1401" s="809">
        <v>587487200.00828779</v>
      </c>
      <c r="F1401" s="810">
        <v>2695946126.2677026</v>
      </c>
      <c r="G1401" s="1"/>
      <c r="I1401" s="1"/>
    </row>
    <row r="1402" spans="2:9" ht="13.15" customHeight="1" x14ac:dyDescent="0.2">
      <c r="B1402" s="1051" t="s">
        <v>2132</v>
      </c>
      <c r="C1402" s="804">
        <v>1046091078.1381661</v>
      </c>
      <c r="D1402" s="804">
        <v>20152305.378336594</v>
      </c>
      <c r="E1402" s="804">
        <v>291688093.73131812</v>
      </c>
      <c r="F1402" s="803">
        <v>1357931477.2478209</v>
      </c>
      <c r="G1402" s="1"/>
      <c r="I1402" s="1"/>
    </row>
    <row r="1403" spans="2:9" ht="13.15" customHeight="1" x14ac:dyDescent="0.2">
      <c r="B1403" s="1054" t="s">
        <v>2133</v>
      </c>
      <c r="C1403" s="809">
        <v>158138043.33293545</v>
      </c>
      <c r="D1403" s="809">
        <v>3239007.1504146485</v>
      </c>
      <c r="E1403" s="809">
        <v>23623647.534274377</v>
      </c>
      <c r="F1403" s="810">
        <v>185000698.01762447</v>
      </c>
      <c r="G1403" s="1"/>
      <c r="I1403" s="1"/>
    </row>
    <row r="1404" spans="2:9" ht="13.15" customHeight="1" x14ac:dyDescent="0.2">
      <c r="B1404" s="1051" t="s">
        <v>2134</v>
      </c>
      <c r="C1404" s="804">
        <v>1765010406.6900165</v>
      </c>
      <c r="D1404" s="804">
        <v>27760900.824215986</v>
      </c>
      <c r="E1404" s="804">
        <v>234482761.3390317</v>
      </c>
      <c r="F1404" s="803">
        <v>2027254068.8532641</v>
      </c>
      <c r="G1404" s="1"/>
      <c r="I1404" s="1"/>
    </row>
    <row r="1405" spans="2:9" ht="13.15" customHeight="1" x14ac:dyDescent="0.2">
      <c r="B1405" s="1054" t="s">
        <v>2135</v>
      </c>
      <c r="C1405" s="809">
        <v>2168175567.1091619</v>
      </c>
      <c r="D1405" s="809">
        <v>26566564.061218183</v>
      </c>
      <c r="E1405" s="809">
        <v>890096284.5373311</v>
      </c>
      <c r="F1405" s="810">
        <v>3084838415.7077112</v>
      </c>
      <c r="G1405" s="1"/>
      <c r="I1405" s="1"/>
    </row>
    <row r="1406" spans="2:9" ht="13.15" customHeight="1" x14ac:dyDescent="0.2">
      <c r="B1406" s="1051" t="s">
        <v>2136</v>
      </c>
      <c r="C1406" s="804">
        <v>2030105482.2557726</v>
      </c>
      <c r="D1406" s="804">
        <v>36066026.396174051</v>
      </c>
      <c r="E1406" s="804">
        <v>972453935.42066479</v>
      </c>
      <c r="F1406" s="803">
        <v>3038625444.0726113</v>
      </c>
      <c r="G1406" s="1"/>
      <c r="I1406" s="1"/>
    </row>
    <row r="1407" spans="2:9" ht="13.15" customHeight="1" x14ac:dyDescent="0.2">
      <c r="B1407" s="1054" t="s">
        <v>2137</v>
      </c>
      <c r="C1407" s="809">
        <v>896179250.76620293</v>
      </c>
      <c r="D1407" s="809">
        <v>34720741.277726606</v>
      </c>
      <c r="E1407" s="809">
        <v>501582771.88374054</v>
      </c>
      <c r="F1407" s="810">
        <v>1432482763.92767</v>
      </c>
      <c r="G1407" s="1"/>
      <c r="I1407" s="1"/>
    </row>
    <row r="1408" spans="2:9" ht="13.15" customHeight="1" x14ac:dyDescent="0.2">
      <c r="B1408" s="1051" t="s">
        <v>2138</v>
      </c>
      <c r="C1408" s="804">
        <v>1413225317.2086084</v>
      </c>
      <c r="D1408" s="804">
        <v>21256136.883682527</v>
      </c>
      <c r="E1408" s="804">
        <v>171026997.98711944</v>
      </c>
      <c r="F1408" s="803">
        <v>1605508452.0794103</v>
      </c>
      <c r="G1408" s="1"/>
      <c r="I1408" s="1"/>
    </row>
    <row r="1409" spans="2:9" ht="13.15" customHeight="1" x14ac:dyDescent="0.2">
      <c r="B1409" s="1054" t="s">
        <v>2139</v>
      </c>
      <c r="C1409" s="809">
        <v>1218531161.7772927</v>
      </c>
      <c r="D1409" s="809">
        <v>18177766.170662228</v>
      </c>
      <c r="E1409" s="809">
        <v>90717201.355750456</v>
      </c>
      <c r="F1409" s="810">
        <v>1327426129.3037055</v>
      </c>
      <c r="G1409" s="1"/>
      <c r="I1409" s="1"/>
    </row>
    <row r="1410" spans="2:9" ht="13.15" customHeight="1" x14ac:dyDescent="0.2">
      <c r="B1410" s="1051" t="s">
        <v>2140</v>
      </c>
      <c r="C1410" s="804">
        <v>1975328305.2124009</v>
      </c>
      <c r="D1410" s="804">
        <v>23923491.759694315</v>
      </c>
      <c r="E1410" s="804">
        <v>300058274.69367903</v>
      </c>
      <c r="F1410" s="803">
        <v>2299310071.6657743</v>
      </c>
      <c r="G1410" s="1"/>
      <c r="I1410" s="1"/>
    </row>
    <row r="1411" spans="2:9" ht="13.15" customHeight="1" x14ac:dyDescent="0.2">
      <c r="B1411" s="1054" t="s">
        <v>2141</v>
      </c>
      <c r="C1411" s="809">
        <v>440264460.45799953</v>
      </c>
      <c r="D1411" s="809">
        <v>5195389.8668908793</v>
      </c>
      <c r="E1411" s="809">
        <v>75192017.237236023</v>
      </c>
      <c r="F1411" s="810">
        <v>520651867.56212646</v>
      </c>
      <c r="G1411" s="1"/>
      <c r="I1411" s="1"/>
    </row>
    <row r="1412" spans="2:9" ht="13.15" customHeight="1" x14ac:dyDescent="0.2">
      <c r="B1412" s="1051" t="s">
        <v>2142</v>
      </c>
      <c r="C1412" s="804">
        <v>1261167870.2033002</v>
      </c>
      <c r="D1412" s="804">
        <v>12912134.244693294</v>
      </c>
      <c r="E1412" s="804">
        <v>150726513.63155627</v>
      </c>
      <c r="F1412" s="803">
        <v>1424806518.0795498</v>
      </c>
      <c r="G1412" s="1"/>
      <c r="I1412" s="1"/>
    </row>
    <row r="1413" spans="2:9" ht="13.15" customHeight="1" x14ac:dyDescent="0.2">
      <c r="B1413" s="1054" t="s">
        <v>2143</v>
      </c>
      <c r="C1413" s="809">
        <v>997655320.34665024</v>
      </c>
      <c r="D1413" s="809">
        <v>10248868.044180332</v>
      </c>
      <c r="E1413" s="809">
        <v>116849464.62218028</v>
      </c>
      <c r="F1413" s="810">
        <v>1124753653.0130107</v>
      </c>
      <c r="G1413" s="1"/>
      <c r="I1413" s="1"/>
    </row>
    <row r="1414" spans="2:9" ht="13.15" customHeight="1" x14ac:dyDescent="0.2">
      <c r="B1414" s="1051" t="s">
        <v>2144</v>
      </c>
      <c r="C1414" s="804">
        <v>525251149.33842373</v>
      </c>
      <c r="D1414" s="804">
        <v>9389871.97167054</v>
      </c>
      <c r="E1414" s="804">
        <v>85197950.57987617</v>
      </c>
      <c r="F1414" s="803">
        <v>619838971.88997042</v>
      </c>
      <c r="G1414" s="1"/>
      <c r="I1414" s="1"/>
    </row>
    <row r="1415" spans="2:9" ht="13.15" customHeight="1" x14ac:dyDescent="0.2">
      <c r="B1415" s="1054" t="s">
        <v>2145</v>
      </c>
      <c r="C1415" s="809">
        <v>3502985078.8718867</v>
      </c>
      <c r="D1415" s="809">
        <v>60442072.163961641</v>
      </c>
      <c r="E1415" s="809">
        <v>774240781.30841887</v>
      </c>
      <c r="F1415" s="810">
        <v>4337667932.3442669</v>
      </c>
      <c r="G1415" s="1"/>
      <c r="I1415" s="1"/>
    </row>
    <row r="1416" spans="2:9" ht="13.15" customHeight="1" x14ac:dyDescent="0.2">
      <c r="B1416" s="1051" t="s">
        <v>2146</v>
      </c>
      <c r="C1416" s="804">
        <v>513506073.54921395</v>
      </c>
      <c r="D1416" s="804">
        <v>8236366.523993168</v>
      </c>
      <c r="E1416" s="804">
        <v>847797062.09690773</v>
      </c>
      <c r="F1416" s="803">
        <v>1369539502.170115</v>
      </c>
      <c r="G1416" s="1"/>
      <c r="I1416" s="1"/>
    </row>
    <row r="1417" spans="2:9" ht="13.15" customHeight="1" x14ac:dyDescent="0.2">
      <c r="B1417" s="1054" t="s">
        <v>2147</v>
      </c>
      <c r="C1417" s="809">
        <v>1941787.8133116639</v>
      </c>
      <c r="D1417" s="809">
        <v>10810.735217219921</v>
      </c>
      <c r="E1417" s="809">
        <v>1581.2381171629941</v>
      </c>
      <c r="F1417" s="810">
        <v>1954179.7866460469</v>
      </c>
      <c r="G1417" s="1"/>
      <c r="I1417" s="1"/>
    </row>
    <row r="1418" spans="2:9" ht="13.15" customHeight="1" x14ac:dyDescent="0.2">
      <c r="B1418" s="1051" t="s">
        <v>2148</v>
      </c>
      <c r="C1418" s="804">
        <v>1563240083.0582457</v>
      </c>
      <c r="D1418" s="804">
        <v>23279171.940748025</v>
      </c>
      <c r="E1418" s="804">
        <v>1002867318.3780061</v>
      </c>
      <c r="F1418" s="803">
        <v>2589386573.3769999</v>
      </c>
      <c r="G1418" s="1"/>
      <c r="I1418" s="1"/>
    </row>
    <row r="1419" spans="2:9" ht="13.15" customHeight="1" x14ac:dyDescent="0.2">
      <c r="B1419" s="1054" t="s">
        <v>2149</v>
      </c>
      <c r="C1419" s="809">
        <v>2532654402.4826446</v>
      </c>
      <c r="D1419" s="809">
        <v>33444367.666330442</v>
      </c>
      <c r="E1419" s="809">
        <v>827373823.73564291</v>
      </c>
      <c r="F1419" s="810">
        <v>3393472593.8846178</v>
      </c>
      <c r="G1419" s="1"/>
      <c r="I1419" s="1"/>
    </row>
    <row r="1420" spans="2:9" ht="13.15" customHeight="1" x14ac:dyDescent="0.2">
      <c r="B1420" s="1051" t="s">
        <v>2150</v>
      </c>
      <c r="C1420" s="804">
        <v>2828348656.3347197</v>
      </c>
      <c r="D1420" s="804">
        <v>34805272.911175139</v>
      </c>
      <c r="E1420" s="804">
        <v>655578490.03060877</v>
      </c>
      <c r="F1420" s="803">
        <v>3518732419.2765036</v>
      </c>
      <c r="G1420" s="1"/>
      <c r="I1420" s="1"/>
    </row>
    <row r="1421" spans="2:9" ht="13.15" customHeight="1" x14ac:dyDescent="0.2">
      <c r="B1421" s="1054" t="s">
        <v>2151</v>
      </c>
      <c r="C1421" s="809">
        <v>383301442.78669393</v>
      </c>
      <c r="D1421" s="809">
        <v>24572773.428906992</v>
      </c>
      <c r="E1421" s="809">
        <v>1351461447.3965919</v>
      </c>
      <c r="F1421" s="810">
        <v>1759335663.6121929</v>
      </c>
      <c r="G1421" s="1"/>
      <c r="I1421" s="1"/>
    </row>
    <row r="1422" spans="2:9" ht="13.15" customHeight="1" x14ac:dyDescent="0.2">
      <c r="B1422" s="1051" t="s">
        <v>2152</v>
      </c>
      <c r="C1422" s="804">
        <v>667668.51016621373</v>
      </c>
      <c r="D1422" s="804">
        <v>35661.566299880578</v>
      </c>
      <c r="E1422" s="804">
        <v>2188560.0532029569</v>
      </c>
      <c r="F1422" s="803">
        <v>2891890.1296690512</v>
      </c>
      <c r="G1422" s="1"/>
      <c r="I1422" s="1"/>
    </row>
    <row r="1423" spans="2:9" ht="13.15" customHeight="1" x14ac:dyDescent="0.2">
      <c r="B1423" s="1054" t="s">
        <v>2153</v>
      </c>
      <c r="C1423" s="809">
        <v>743341652.80823624</v>
      </c>
      <c r="D1423" s="809">
        <v>15485685.202820279</v>
      </c>
      <c r="E1423" s="809">
        <v>174289053.68627843</v>
      </c>
      <c r="F1423" s="810">
        <v>933116391.697335</v>
      </c>
      <c r="G1423" s="1"/>
      <c r="I1423" s="1"/>
    </row>
    <row r="1424" spans="2:9" ht="13.15" customHeight="1" x14ac:dyDescent="0.2">
      <c r="B1424" s="1051" t="s">
        <v>2154</v>
      </c>
      <c r="C1424" s="804">
        <v>958797612.96133614</v>
      </c>
      <c r="D1424" s="804">
        <v>22900879.367646985</v>
      </c>
      <c r="E1424" s="804">
        <v>171029500.32534206</v>
      </c>
      <c r="F1424" s="803">
        <v>1152727992.654325</v>
      </c>
      <c r="G1424" s="1"/>
      <c r="I1424" s="1"/>
    </row>
    <row r="1425" spans="2:9" ht="13.15" customHeight="1" x14ac:dyDescent="0.2">
      <c r="B1425" s="1054" t="s">
        <v>2155</v>
      </c>
      <c r="C1425" s="809">
        <v>82817072.992681533</v>
      </c>
      <c r="D1425" s="809">
        <v>2276435.9185737213</v>
      </c>
      <c r="E1425" s="809">
        <v>3580770.1951336912</v>
      </c>
      <c r="F1425" s="810">
        <v>88674279.106388941</v>
      </c>
      <c r="G1425" s="1"/>
      <c r="I1425" s="1"/>
    </row>
    <row r="1426" spans="2:9" ht="13.15" customHeight="1" x14ac:dyDescent="0.2">
      <c r="B1426" s="1051" t="s">
        <v>2156</v>
      </c>
      <c r="C1426" s="804">
        <v>1352390585.695523</v>
      </c>
      <c r="D1426" s="804">
        <v>30085333.635170761</v>
      </c>
      <c r="E1426" s="804">
        <v>543527306.68565583</v>
      </c>
      <c r="F1426" s="803">
        <v>1926003226.0163496</v>
      </c>
      <c r="G1426" s="1"/>
      <c r="I1426" s="1"/>
    </row>
    <row r="1427" spans="2:9" ht="13.15" customHeight="1" x14ac:dyDescent="0.2">
      <c r="B1427" s="1054" t="s">
        <v>2157</v>
      </c>
      <c r="C1427" s="809">
        <v>1278999405.0413821</v>
      </c>
      <c r="D1427" s="809">
        <v>27076428.825879559</v>
      </c>
      <c r="E1427" s="809">
        <v>888923348.35507262</v>
      </c>
      <c r="F1427" s="810">
        <v>2194999182.2223344</v>
      </c>
      <c r="G1427" s="1"/>
      <c r="I1427" s="1"/>
    </row>
    <row r="1428" spans="2:9" ht="13.15" customHeight="1" x14ac:dyDescent="0.2">
      <c r="B1428" s="1051" t="s">
        <v>2158</v>
      </c>
      <c r="C1428" s="804">
        <v>2150003721.7541566</v>
      </c>
      <c r="D1428" s="804">
        <v>35988507.880699806</v>
      </c>
      <c r="E1428" s="804">
        <v>381337597.75345606</v>
      </c>
      <c r="F1428" s="803">
        <v>2567329827.3883123</v>
      </c>
      <c r="G1428" s="1"/>
      <c r="I1428" s="1"/>
    </row>
    <row r="1429" spans="2:9" ht="13.15" customHeight="1" x14ac:dyDescent="0.2">
      <c r="B1429" s="1054" t="s">
        <v>2159</v>
      </c>
      <c r="C1429" s="809">
        <v>328838398.52817309</v>
      </c>
      <c r="D1429" s="809">
        <v>8189700.1836388381</v>
      </c>
      <c r="E1429" s="809">
        <v>30772643.270325802</v>
      </c>
      <c r="F1429" s="810">
        <v>367800741.98213768</v>
      </c>
      <c r="G1429" s="1"/>
      <c r="I1429" s="1"/>
    </row>
    <row r="1430" spans="2:9" ht="13.15" customHeight="1" x14ac:dyDescent="0.2">
      <c r="B1430" s="1051" t="s">
        <v>2160</v>
      </c>
      <c r="C1430" s="804">
        <v>1151510577.6388783</v>
      </c>
      <c r="D1430" s="804">
        <v>25035167.978031229</v>
      </c>
      <c r="E1430" s="804">
        <v>541846480.40430725</v>
      </c>
      <c r="F1430" s="803">
        <v>1718392226.0212169</v>
      </c>
      <c r="G1430" s="1"/>
      <c r="I1430" s="1"/>
    </row>
    <row r="1431" spans="2:9" ht="13.15" customHeight="1" x14ac:dyDescent="0.2">
      <c r="B1431" s="1054" t="s">
        <v>2161</v>
      </c>
      <c r="C1431" s="809">
        <v>59997453.113874286</v>
      </c>
      <c r="D1431" s="809">
        <v>1789259.837951568</v>
      </c>
      <c r="E1431" s="809">
        <v>7499432.8925559614</v>
      </c>
      <c r="F1431" s="810">
        <v>69286145.844381824</v>
      </c>
      <c r="G1431" s="1"/>
      <c r="I1431" s="1"/>
    </row>
    <row r="1432" spans="2:9" ht="13.15" customHeight="1" x14ac:dyDescent="0.2">
      <c r="B1432" s="1051" t="s">
        <v>2162</v>
      </c>
      <c r="C1432" s="804">
        <v>0</v>
      </c>
      <c r="D1432" s="804">
        <v>2910.5825584822865</v>
      </c>
      <c r="E1432" s="804">
        <v>2340.232413401231</v>
      </c>
      <c r="F1432" s="803">
        <v>5250.8149718835175</v>
      </c>
      <c r="G1432" s="1"/>
      <c r="I1432" s="1"/>
    </row>
    <row r="1433" spans="2:9" ht="13.15" customHeight="1" x14ac:dyDescent="0.2">
      <c r="B1433" s="1054" t="s">
        <v>2163</v>
      </c>
      <c r="C1433" s="809">
        <v>512779641.48424274</v>
      </c>
      <c r="D1433" s="809">
        <v>11780305.707118148</v>
      </c>
      <c r="E1433" s="809">
        <v>167717117.10877511</v>
      </c>
      <c r="F1433" s="810">
        <v>692277064.30013597</v>
      </c>
      <c r="G1433" s="1"/>
      <c r="I1433" s="1"/>
    </row>
    <row r="1434" spans="2:9" ht="13.15" customHeight="1" x14ac:dyDescent="0.2">
      <c r="B1434" s="1051" t="s">
        <v>2164</v>
      </c>
      <c r="C1434" s="804">
        <v>776498613.6656611</v>
      </c>
      <c r="D1434" s="804">
        <v>15503633.795264253</v>
      </c>
      <c r="E1434" s="804">
        <v>111684568.07919043</v>
      </c>
      <c r="F1434" s="803">
        <v>903686815.54011583</v>
      </c>
      <c r="G1434" s="1"/>
      <c r="I1434" s="1"/>
    </row>
    <row r="1435" spans="2:9" ht="13.15" customHeight="1" x14ac:dyDescent="0.2">
      <c r="B1435" s="1054" t="s">
        <v>2165</v>
      </c>
      <c r="C1435" s="809">
        <v>964359562.97230601</v>
      </c>
      <c r="D1435" s="809">
        <v>39304146.511904217</v>
      </c>
      <c r="E1435" s="809">
        <v>262433016.6808711</v>
      </c>
      <c r="F1435" s="810">
        <v>1266096726.1650813</v>
      </c>
      <c r="G1435" s="1"/>
      <c r="I1435" s="1"/>
    </row>
    <row r="1436" spans="2:9" ht="13.15" customHeight="1" x14ac:dyDescent="0.2">
      <c r="B1436" s="1051" t="s">
        <v>2166</v>
      </c>
      <c r="C1436" s="804">
        <v>296034837.053707</v>
      </c>
      <c r="D1436" s="804">
        <v>6592635.813965722</v>
      </c>
      <c r="E1436" s="804">
        <v>20889095.560005553</v>
      </c>
      <c r="F1436" s="803">
        <v>323516568.42767829</v>
      </c>
      <c r="G1436" s="1"/>
      <c r="I1436" s="1"/>
    </row>
    <row r="1437" spans="2:9" ht="13.15" customHeight="1" x14ac:dyDescent="0.2">
      <c r="B1437" s="1054" t="s">
        <v>2167</v>
      </c>
      <c r="C1437" s="809">
        <v>22008655.554022986</v>
      </c>
      <c r="D1437" s="809">
        <v>1683966.0489192347</v>
      </c>
      <c r="E1437" s="809">
        <v>14020624.33933332</v>
      </c>
      <c r="F1437" s="810">
        <v>37713245.942275539</v>
      </c>
      <c r="G1437" s="1"/>
      <c r="I1437" s="1"/>
    </row>
    <row r="1438" spans="2:9" ht="13.15" customHeight="1" x14ac:dyDescent="0.2">
      <c r="B1438" s="1051" t="s">
        <v>2168</v>
      </c>
      <c r="C1438" s="804">
        <v>1960689090.2634408</v>
      </c>
      <c r="D1438" s="804">
        <v>36306537.534923315</v>
      </c>
      <c r="E1438" s="804">
        <v>1395845856.729207</v>
      </c>
      <c r="F1438" s="803">
        <v>3392841484.5275712</v>
      </c>
      <c r="G1438" s="1"/>
      <c r="I1438" s="1"/>
    </row>
    <row r="1439" spans="2:9" ht="13.15" customHeight="1" x14ac:dyDescent="0.2">
      <c r="B1439" s="1054" t="s">
        <v>2169</v>
      </c>
      <c r="C1439" s="809">
        <v>283946042.18871063</v>
      </c>
      <c r="D1439" s="809">
        <v>6540356.2072485993</v>
      </c>
      <c r="E1439" s="809">
        <v>54488040.682472982</v>
      </c>
      <c r="F1439" s="810">
        <v>344974439.07843226</v>
      </c>
      <c r="G1439" s="1"/>
      <c r="I1439" s="1"/>
    </row>
    <row r="1440" spans="2:9" ht="13.15" customHeight="1" x14ac:dyDescent="0.2">
      <c r="B1440" s="1051" t="s">
        <v>2170</v>
      </c>
      <c r="C1440" s="804">
        <v>60827641.710648246</v>
      </c>
      <c r="D1440" s="804">
        <v>1112189.0352638627</v>
      </c>
      <c r="E1440" s="804">
        <v>7361551.4442991465</v>
      </c>
      <c r="F1440" s="803">
        <v>69301382.190211266</v>
      </c>
      <c r="G1440" s="1"/>
      <c r="I1440" s="1"/>
    </row>
    <row r="1441" spans="2:9" ht="13.15" customHeight="1" x14ac:dyDescent="0.2">
      <c r="B1441" s="1054" t="s">
        <v>2171</v>
      </c>
      <c r="C1441" s="809">
        <v>191302639.36221477</v>
      </c>
      <c r="D1441" s="809">
        <v>3859016.6750391554</v>
      </c>
      <c r="E1441" s="809">
        <v>76746630.442078844</v>
      </c>
      <c r="F1441" s="810">
        <v>271908286.47933275</v>
      </c>
      <c r="G1441" s="1"/>
      <c r="I1441" s="1"/>
    </row>
    <row r="1442" spans="2:9" ht="13.15" customHeight="1" x14ac:dyDescent="0.2">
      <c r="B1442" s="1051" t="s">
        <v>2172</v>
      </c>
      <c r="C1442" s="804">
        <v>88019079.187674761</v>
      </c>
      <c r="D1442" s="804">
        <v>2257919.0695349965</v>
      </c>
      <c r="E1442" s="804">
        <v>25438978.064838991</v>
      </c>
      <c r="F1442" s="803">
        <v>115715976.32204875</v>
      </c>
      <c r="G1442" s="1"/>
      <c r="I1442" s="1"/>
    </row>
    <row r="1443" spans="2:9" ht="13.15" customHeight="1" x14ac:dyDescent="0.2">
      <c r="B1443" s="1054" t="s">
        <v>2173</v>
      </c>
      <c r="C1443" s="809">
        <v>36622783.509748109</v>
      </c>
      <c r="D1443" s="809">
        <v>892287.59301205329</v>
      </c>
      <c r="E1443" s="809">
        <v>12761540.348375658</v>
      </c>
      <c r="F1443" s="810">
        <v>50276611.451135814</v>
      </c>
      <c r="G1443" s="1"/>
      <c r="I1443" s="1"/>
    </row>
    <row r="1444" spans="2:9" ht="13.15" customHeight="1" x14ac:dyDescent="0.2">
      <c r="B1444" s="1051" t="s">
        <v>2174</v>
      </c>
      <c r="C1444" s="804">
        <v>1300227091.588619</v>
      </c>
      <c r="D1444" s="804">
        <v>24050102.100988291</v>
      </c>
      <c r="E1444" s="804">
        <v>508771555.55461091</v>
      </c>
      <c r="F1444" s="803">
        <v>1833048749.2442183</v>
      </c>
      <c r="G1444" s="1"/>
      <c r="I1444" s="1"/>
    </row>
    <row r="1445" spans="2:9" ht="13.15" customHeight="1" x14ac:dyDescent="0.2">
      <c r="B1445" s="1054" t="s">
        <v>2175</v>
      </c>
      <c r="C1445" s="809">
        <v>1683469634.4781539</v>
      </c>
      <c r="D1445" s="809">
        <v>42383210.22077179</v>
      </c>
      <c r="E1445" s="809">
        <v>428459434.8179999</v>
      </c>
      <c r="F1445" s="810">
        <v>2154312279.5169258</v>
      </c>
      <c r="G1445" s="1"/>
      <c r="I1445" s="1"/>
    </row>
    <row r="1446" spans="2:9" ht="13.15" customHeight="1" x14ac:dyDescent="0.2">
      <c r="B1446" s="1051" t="s">
        <v>2176</v>
      </c>
      <c r="C1446" s="804">
        <v>163570877.1341593</v>
      </c>
      <c r="D1446" s="804">
        <v>4338334.1827534102</v>
      </c>
      <c r="E1446" s="804">
        <v>152206009.17674699</v>
      </c>
      <c r="F1446" s="803">
        <v>320115220.49365973</v>
      </c>
      <c r="G1446" s="1"/>
      <c r="I1446" s="1"/>
    </row>
    <row r="1447" spans="2:9" ht="13.15" customHeight="1" x14ac:dyDescent="0.2">
      <c r="B1447" s="1054" t="s">
        <v>2177</v>
      </c>
      <c r="C1447" s="809">
        <v>5439278158.9533682</v>
      </c>
      <c r="D1447" s="809">
        <v>101897360.94525537</v>
      </c>
      <c r="E1447" s="809">
        <v>2633106866.1990018</v>
      </c>
      <c r="F1447" s="810">
        <v>8174282386.0976257</v>
      </c>
      <c r="G1447" s="1"/>
      <c r="I1447" s="1"/>
    </row>
    <row r="1448" spans="2:9" ht="13.15" customHeight="1" x14ac:dyDescent="0.2">
      <c r="B1448" s="1051" t="s">
        <v>2178</v>
      </c>
      <c r="C1448" s="804">
        <v>402990233.17827463</v>
      </c>
      <c r="D1448" s="804">
        <v>21223025.542100549</v>
      </c>
      <c r="E1448" s="804">
        <v>829690773.90760195</v>
      </c>
      <c r="F1448" s="803">
        <v>1253904032.6279771</v>
      </c>
      <c r="G1448" s="1"/>
      <c r="I1448" s="1"/>
    </row>
    <row r="1449" spans="2:9" ht="13.15" customHeight="1" x14ac:dyDescent="0.2">
      <c r="B1449" s="1054" t="s">
        <v>2179</v>
      </c>
      <c r="C1449" s="809">
        <v>395175225.75858581</v>
      </c>
      <c r="D1449" s="809">
        <v>8246803.0414528744</v>
      </c>
      <c r="E1449" s="809">
        <v>101788894.18702394</v>
      </c>
      <c r="F1449" s="810">
        <v>505210922.98706263</v>
      </c>
      <c r="G1449" s="1"/>
      <c r="I1449" s="1"/>
    </row>
    <row r="1450" spans="2:9" ht="13.15" customHeight="1" x14ac:dyDescent="0.2">
      <c r="B1450" s="1051" t="s">
        <v>2180</v>
      </c>
      <c r="C1450" s="804">
        <v>182053855.74221769</v>
      </c>
      <c r="D1450" s="804">
        <v>5085134.2275921805</v>
      </c>
      <c r="E1450" s="804">
        <v>71117465.32306838</v>
      </c>
      <c r="F1450" s="803">
        <v>258256455.29287824</v>
      </c>
      <c r="G1450" s="1"/>
      <c r="I1450" s="1"/>
    </row>
    <row r="1451" spans="2:9" ht="13.15" customHeight="1" x14ac:dyDescent="0.2">
      <c r="B1451" s="1054" t="s">
        <v>2181</v>
      </c>
      <c r="C1451" s="809">
        <v>278485667.23187047</v>
      </c>
      <c r="D1451" s="809">
        <v>7568346.2470706487</v>
      </c>
      <c r="E1451" s="809">
        <v>81362473.132244304</v>
      </c>
      <c r="F1451" s="810">
        <v>367416486.61118543</v>
      </c>
      <c r="G1451" s="1"/>
      <c r="I1451" s="1"/>
    </row>
    <row r="1452" spans="2:9" ht="13.15" customHeight="1" x14ac:dyDescent="0.2">
      <c r="B1452" s="1051" t="s">
        <v>2182</v>
      </c>
      <c r="C1452" s="804">
        <v>213175088.90405548</v>
      </c>
      <c r="D1452" s="804">
        <v>6828753.3590433607</v>
      </c>
      <c r="E1452" s="804">
        <v>91616097.160380527</v>
      </c>
      <c r="F1452" s="803">
        <v>311619939.42347938</v>
      </c>
      <c r="G1452" s="1"/>
      <c r="I1452" s="1"/>
    </row>
    <row r="1453" spans="2:9" ht="13.15" customHeight="1" x14ac:dyDescent="0.2">
      <c r="B1453" s="1054" t="s">
        <v>2183</v>
      </c>
      <c r="C1453" s="809">
        <v>275826991.31840479</v>
      </c>
      <c r="D1453" s="809">
        <v>11762939.231185874</v>
      </c>
      <c r="E1453" s="809">
        <v>450789667.59704918</v>
      </c>
      <c r="F1453" s="810">
        <v>738379598.14663982</v>
      </c>
      <c r="G1453" s="1"/>
      <c r="I1453" s="1"/>
    </row>
    <row r="1454" spans="2:9" ht="13.15" customHeight="1" x14ac:dyDescent="0.2">
      <c r="B1454" s="1051" t="s">
        <v>2184</v>
      </c>
      <c r="C1454" s="804">
        <v>30300861.214590475</v>
      </c>
      <c r="D1454" s="804">
        <v>1246935.1478046472</v>
      </c>
      <c r="E1454" s="804">
        <v>18186905.670355409</v>
      </c>
      <c r="F1454" s="803">
        <v>49734702.032750532</v>
      </c>
      <c r="G1454" s="1"/>
      <c r="I1454" s="1"/>
    </row>
    <row r="1455" spans="2:9" ht="13.15" customHeight="1" x14ac:dyDescent="0.2">
      <c r="B1455" s="1054" t="s">
        <v>2185</v>
      </c>
      <c r="C1455" s="809">
        <v>722466820.27453995</v>
      </c>
      <c r="D1455" s="809">
        <v>19530494.064509232</v>
      </c>
      <c r="E1455" s="809">
        <v>140165811.7651566</v>
      </c>
      <c r="F1455" s="810">
        <v>882163126.10420585</v>
      </c>
      <c r="G1455" s="1"/>
      <c r="I1455" s="1"/>
    </row>
    <row r="1456" spans="2:9" ht="13.15" customHeight="1" x14ac:dyDescent="0.2">
      <c r="B1456" s="1051" t="s">
        <v>2186</v>
      </c>
      <c r="C1456" s="804">
        <v>228109212.36587837</v>
      </c>
      <c r="D1456" s="804">
        <v>5569482.8851575255</v>
      </c>
      <c r="E1456" s="804">
        <v>77565493.685378864</v>
      </c>
      <c r="F1456" s="803">
        <v>311244188.93641478</v>
      </c>
      <c r="G1456" s="1"/>
      <c r="I1456" s="1"/>
    </row>
    <row r="1457" spans="2:9" ht="13.15" customHeight="1" x14ac:dyDescent="0.2">
      <c r="B1457" s="1054" t="s">
        <v>2187</v>
      </c>
      <c r="C1457" s="809">
        <v>376564221.67961723</v>
      </c>
      <c r="D1457" s="809">
        <v>8995571.1944978591</v>
      </c>
      <c r="E1457" s="809">
        <v>70155263.773886532</v>
      </c>
      <c r="F1457" s="810">
        <v>455715056.64800167</v>
      </c>
      <c r="G1457" s="1"/>
      <c r="I1457" s="1"/>
    </row>
    <row r="1458" spans="2:9" ht="13.15" customHeight="1" x14ac:dyDescent="0.2">
      <c r="B1458" s="1051" t="s">
        <v>2188</v>
      </c>
      <c r="C1458" s="804">
        <v>293438060.56920105</v>
      </c>
      <c r="D1458" s="804">
        <v>8003547.6391484765</v>
      </c>
      <c r="E1458" s="804">
        <v>78713552.408148259</v>
      </c>
      <c r="F1458" s="803">
        <v>380155160.61649776</v>
      </c>
      <c r="G1458" s="1"/>
      <c r="I1458" s="1"/>
    </row>
    <row r="1459" spans="2:9" ht="13.15" customHeight="1" x14ac:dyDescent="0.2">
      <c r="B1459" s="1054" t="s">
        <v>2189</v>
      </c>
      <c r="C1459" s="809">
        <v>55815833.100233734</v>
      </c>
      <c r="D1459" s="809">
        <v>1371868.4391482633</v>
      </c>
      <c r="E1459" s="809">
        <v>18791224.173453942</v>
      </c>
      <c r="F1459" s="810">
        <v>75978925.712835938</v>
      </c>
      <c r="G1459" s="1"/>
      <c r="I1459" s="1"/>
    </row>
    <row r="1460" spans="2:9" ht="13.15" customHeight="1" x14ac:dyDescent="0.2">
      <c r="B1460" s="1051" t="s">
        <v>2190</v>
      </c>
      <c r="C1460" s="804">
        <v>19798409.644628566</v>
      </c>
      <c r="D1460" s="804">
        <v>1766986.9514207062</v>
      </c>
      <c r="E1460" s="804">
        <v>45014370.471772678</v>
      </c>
      <c r="F1460" s="803">
        <v>66579767.06782195</v>
      </c>
      <c r="G1460" s="1"/>
      <c r="I1460" s="1"/>
    </row>
    <row r="1461" spans="2:9" ht="13.15" customHeight="1" x14ac:dyDescent="0.2">
      <c r="B1461" s="1054" t="s">
        <v>2191</v>
      </c>
      <c r="C1461" s="809">
        <v>146246672.19730809</v>
      </c>
      <c r="D1461" s="809">
        <v>3642857.4103625393</v>
      </c>
      <c r="E1461" s="809">
        <v>80618637.536335483</v>
      </c>
      <c r="F1461" s="810">
        <v>230508167.14400613</v>
      </c>
      <c r="G1461" s="1"/>
      <c r="I1461" s="1"/>
    </row>
    <row r="1462" spans="2:9" ht="13.15" customHeight="1" x14ac:dyDescent="0.2">
      <c r="B1462" s="1051" t="s">
        <v>2192</v>
      </c>
      <c r="C1462" s="804">
        <v>35084841.750574149</v>
      </c>
      <c r="D1462" s="804">
        <v>1827471.6289693569</v>
      </c>
      <c r="E1462" s="804">
        <v>31788072.616000488</v>
      </c>
      <c r="F1462" s="803">
        <v>68700385.995543987</v>
      </c>
      <c r="G1462" s="1"/>
      <c r="I1462" s="1"/>
    </row>
    <row r="1463" spans="2:9" ht="13.15" customHeight="1" x14ac:dyDescent="0.2">
      <c r="B1463" s="1054" t="s">
        <v>2193</v>
      </c>
      <c r="C1463" s="809">
        <v>70278348.357714042</v>
      </c>
      <c r="D1463" s="809">
        <v>2821615.7516113441</v>
      </c>
      <c r="E1463" s="809">
        <v>53652476.331781656</v>
      </c>
      <c r="F1463" s="810">
        <v>126752440.44110703</v>
      </c>
      <c r="G1463" s="1"/>
      <c r="I1463" s="1"/>
    </row>
    <row r="1464" spans="2:9" ht="13.15" customHeight="1" x14ac:dyDescent="0.2">
      <c r="B1464" s="1051" t="s">
        <v>2194</v>
      </c>
      <c r="C1464" s="804">
        <v>483917873.8217867</v>
      </c>
      <c r="D1464" s="804">
        <v>12157184.568690779</v>
      </c>
      <c r="E1464" s="804">
        <v>465482070.3003822</v>
      </c>
      <c r="F1464" s="803">
        <v>961557128.69085968</v>
      </c>
      <c r="G1464" s="1"/>
      <c r="I1464" s="1"/>
    </row>
    <row r="1465" spans="2:9" ht="13.15" customHeight="1" x14ac:dyDescent="0.2">
      <c r="B1465" s="1054" t="s">
        <v>2195</v>
      </c>
      <c r="C1465" s="809">
        <v>1612251614.6129711</v>
      </c>
      <c r="D1465" s="809">
        <v>44527852.189114079</v>
      </c>
      <c r="E1465" s="809">
        <v>1325303894.3042042</v>
      </c>
      <c r="F1465" s="810">
        <v>2982083361.1062894</v>
      </c>
      <c r="G1465" s="1"/>
      <c r="I1465" s="1"/>
    </row>
    <row r="1466" spans="2:9" ht="13.15" customHeight="1" x14ac:dyDescent="0.2">
      <c r="B1466" s="1051" t="s">
        <v>2196</v>
      </c>
      <c r="C1466" s="804">
        <v>373662856.37507653</v>
      </c>
      <c r="D1466" s="804">
        <v>8552843.8675188106</v>
      </c>
      <c r="E1466" s="804">
        <v>34481220.519002318</v>
      </c>
      <c r="F1466" s="803">
        <v>416696920.76159763</v>
      </c>
      <c r="G1466" s="1"/>
      <c r="I1466" s="1"/>
    </row>
    <row r="1467" spans="2:9" ht="13.15" customHeight="1" x14ac:dyDescent="0.2">
      <c r="B1467" s="1054" t="s">
        <v>2197</v>
      </c>
      <c r="C1467" s="809">
        <v>20285697.219742727</v>
      </c>
      <c r="D1467" s="809">
        <v>1101433.7397144237</v>
      </c>
      <c r="E1467" s="809">
        <v>10147639.630826455</v>
      </c>
      <c r="F1467" s="810">
        <v>31534770.590283606</v>
      </c>
      <c r="G1467" s="1"/>
      <c r="I1467" s="1"/>
    </row>
    <row r="1468" spans="2:9" ht="13.15" customHeight="1" x14ac:dyDescent="0.2">
      <c r="B1468" s="1051" t="s">
        <v>2198</v>
      </c>
      <c r="C1468" s="804">
        <v>50495890.768566296</v>
      </c>
      <c r="D1468" s="804">
        <v>1381681.2603454322</v>
      </c>
      <c r="E1468" s="804">
        <v>11602682.557069246</v>
      </c>
      <c r="F1468" s="803">
        <v>63480254.585980967</v>
      </c>
      <c r="G1468" s="1"/>
      <c r="I1468" s="1"/>
    </row>
    <row r="1469" spans="2:9" ht="13.15" customHeight="1" x14ac:dyDescent="0.2">
      <c r="B1469" s="1054" t="s">
        <v>2199</v>
      </c>
      <c r="C1469" s="809">
        <v>1971154047.6859057</v>
      </c>
      <c r="D1469" s="809">
        <v>36005042.76161541</v>
      </c>
      <c r="E1469" s="809">
        <v>738914040.69549227</v>
      </c>
      <c r="F1469" s="810">
        <v>2746073131.1430135</v>
      </c>
      <c r="G1469" s="1"/>
      <c r="I1469" s="1"/>
    </row>
    <row r="1470" spans="2:9" ht="13.15" customHeight="1" x14ac:dyDescent="0.2">
      <c r="B1470" s="1051" t="s">
        <v>2200</v>
      </c>
      <c r="C1470" s="804">
        <v>841061354.17884195</v>
      </c>
      <c r="D1470" s="804">
        <v>18875405.090096533</v>
      </c>
      <c r="E1470" s="804">
        <v>355351194.77778703</v>
      </c>
      <c r="F1470" s="803">
        <v>1215287954.0467255</v>
      </c>
      <c r="G1470" s="1"/>
      <c r="I1470" s="1"/>
    </row>
    <row r="1471" spans="2:9" ht="13.15" customHeight="1" x14ac:dyDescent="0.2">
      <c r="B1471" s="1054" t="s">
        <v>2201</v>
      </c>
      <c r="C1471" s="809">
        <v>355777193.62224323</v>
      </c>
      <c r="D1471" s="809">
        <v>10569794.42104537</v>
      </c>
      <c r="E1471" s="809">
        <v>147053358.52974969</v>
      </c>
      <c r="F1471" s="810">
        <v>513400346.57303828</v>
      </c>
      <c r="G1471" s="1"/>
      <c r="I1471" s="1"/>
    </row>
    <row r="1472" spans="2:9" ht="13.15" customHeight="1" x14ac:dyDescent="0.2">
      <c r="B1472" s="1051" t="s">
        <v>2202</v>
      </c>
      <c r="C1472" s="804">
        <v>910472701.50405753</v>
      </c>
      <c r="D1472" s="804">
        <v>21938668.493646655</v>
      </c>
      <c r="E1472" s="804">
        <v>340178707.04219174</v>
      </c>
      <c r="F1472" s="803">
        <v>1272590077.039896</v>
      </c>
      <c r="G1472" s="1"/>
      <c r="I1472" s="1"/>
    </row>
    <row r="1473" spans="2:9" ht="13.15" customHeight="1" x14ac:dyDescent="0.2">
      <c r="B1473" s="1054" t="s">
        <v>2203</v>
      </c>
      <c r="C1473" s="809">
        <v>774490290.78333592</v>
      </c>
      <c r="D1473" s="809">
        <v>18027441.511475079</v>
      </c>
      <c r="E1473" s="809">
        <v>184546413.96631226</v>
      </c>
      <c r="F1473" s="810">
        <v>977064146.2611233</v>
      </c>
      <c r="G1473" s="1"/>
      <c r="I1473" s="1"/>
    </row>
    <row r="1474" spans="2:9" ht="13.15" customHeight="1" x14ac:dyDescent="0.2">
      <c r="B1474" s="1051" t="s">
        <v>2204</v>
      </c>
      <c r="C1474" s="804">
        <v>371439794.28435558</v>
      </c>
      <c r="D1474" s="804">
        <v>7337370.7311796723</v>
      </c>
      <c r="E1474" s="804">
        <v>156697705.35834771</v>
      </c>
      <c r="F1474" s="803">
        <v>535474870.37388295</v>
      </c>
      <c r="G1474" s="1"/>
      <c r="I1474" s="1"/>
    </row>
    <row r="1475" spans="2:9" ht="13.15" customHeight="1" x14ac:dyDescent="0.2">
      <c r="B1475" s="1054" t="s">
        <v>2205</v>
      </c>
      <c r="C1475" s="809">
        <v>110739169.14767021</v>
      </c>
      <c r="D1475" s="809">
        <v>3854027.1049389006</v>
      </c>
      <c r="E1475" s="809">
        <v>81940249.539061338</v>
      </c>
      <c r="F1475" s="810">
        <v>196533445.79167044</v>
      </c>
      <c r="G1475" s="1"/>
      <c r="I1475" s="1"/>
    </row>
    <row r="1476" spans="2:9" ht="13.15" customHeight="1" x14ac:dyDescent="0.2">
      <c r="B1476" s="1051" t="s">
        <v>2206</v>
      </c>
      <c r="C1476" s="804">
        <v>29407000.738247883</v>
      </c>
      <c r="D1476" s="804">
        <v>429019.86912028893</v>
      </c>
      <c r="E1476" s="804">
        <v>4985264.2862668019</v>
      </c>
      <c r="F1476" s="803">
        <v>34821284.893634975</v>
      </c>
      <c r="G1476" s="1"/>
      <c r="I1476" s="1"/>
    </row>
    <row r="1477" spans="2:9" ht="13.15" customHeight="1" x14ac:dyDescent="0.2">
      <c r="B1477" s="1054" t="s">
        <v>2207</v>
      </c>
      <c r="C1477" s="809">
        <v>1742948577.6177247</v>
      </c>
      <c r="D1477" s="809">
        <v>43711503.08104448</v>
      </c>
      <c r="E1477" s="809">
        <v>707228329.59275055</v>
      </c>
      <c r="F1477" s="810">
        <v>2493888410.2915196</v>
      </c>
      <c r="G1477" s="1"/>
      <c r="I1477" s="1"/>
    </row>
    <row r="1478" spans="2:9" ht="13.15" customHeight="1" x14ac:dyDescent="0.2">
      <c r="B1478" s="1051" t="s">
        <v>2208</v>
      </c>
      <c r="C1478" s="804">
        <v>120617990.7879813</v>
      </c>
      <c r="D1478" s="804">
        <v>3017581.1172988736</v>
      </c>
      <c r="E1478" s="804">
        <v>48150944.080797099</v>
      </c>
      <c r="F1478" s="803">
        <v>171786515.98607728</v>
      </c>
      <c r="G1478" s="1"/>
      <c r="I1478" s="1"/>
    </row>
    <row r="1479" spans="2:9" ht="13.15" customHeight="1" x14ac:dyDescent="0.2">
      <c r="B1479" s="1054" t="s">
        <v>2209</v>
      </c>
      <c r="C1479" s="809">
        <v>1558547997.2692199</v>
      </c>
      <c r="D1479" s="809">
        <v>31893803.318008326</v>
      </c>
      <c r="E1479" s="809">
        <v>463040376.82125109</v>
      </c>
      <c r="F1479" s="810">
        <v>2053482177.4084795</v>
      </c>
      <c r="G1479" s="1"/>
      <c r="I1479" s="1"/>
    </row>
    <row r="1480" spans="2:9" ht="13.15" customHeight="1" x14ac:dyDescent="0.2">
      <c r="B1480" s="1051" t="s">
        <v>2210</v>
      </c>
      <c r="C1480" s="804">
        <v>214786655.53467929</v>
      </c>
      <c r="D1480" s="804">
        <v>5444313.9752258435</v>
      </c>
      <c r="E1480" s="804">
        <v>118175491.29990098</v>
      </c>
      <c r="F1480" s="803">
        <v>338406460.80980611</v>
      </c>
      <c r="G1480" s="1"/>
      <c r="I1480" s="1"/>
    </row>
    <row r="1481" spans="2:9" ht="13.15" customHeight="1" x14ac:dyDescent="0.2">
      <c r="B1481" s="1054" t="s">
        <v>2211</v>
      </c>
      <c r="C1481" s="809">
        <v>271988272.32642412</v>
      </c>
      <c r="D1481" s="809">
        <v>6703986.386703087</v>
      </c>
      <c r="E1481" s="809">
        <v>166199974.95173606</v>
      </c>
      <c r="F1481" s="810">
        <v>444892233.66486323</v>
      </c>
      <c r="G1481" s="1"/>
      <c r="I1481" s="1"/>
    </row>
    <row r="1482" spans="2:9" ht="13.15" customHeight="1" x14ac:dyDescent="0.2">
      <c r="B1482" s="1051" t="s">
        <v>2212</v>
      </c>
      <c r="C1482" s="804">
        <v>26814996.236150697</v>
      </c>
      <c r="D1482" s="804">
        <v>1114780.839732606</v>
      </c>
      <c r="E1482" s="804">
        <v>16936641.472932823</v>
      </c>
      <c r="F1482" s="803">
        <v>44866418.54881613</v>
      </c>
      <c r="G1482" s="1"/>
      <c r="I1482" s="1"/>
    </row>
    <row r="1483" spans="2:9" ht="13.15" customHeight="1" x14ac:dyDescent="0.2">
      <c r="B1483" s="1054" t="s">
        <v>2213</v>
      </c>
      <c r="C1483" s="809">
        <v>227804896.23055243</v>
      </c>
      <c r="D1483" s="809">
        <v>5872640.8484988715</v>
      </c>
      <c r="E1483" s="809">
        <v>268616230.70206106</v>
      </c>
      <c r="F1483" s="810">
        <v>502293767.78111237</v>
      </c>
      <c r="G1483" s="1"/>
      <c r="I1483" s="1"/>
    </row>
    <row r="1484" spans="2:9" ht="13.15" customHeight="1" x14ac:dyDescent="0.2">
      <c r="B1484" s="1051" t="s">
        <v>2214</v>
      </c>
      <c r="C1484" s="804">
        <v>21602082.652794555</v>
      </c>
      <c r="D1484" s="804">
        <v>695546.0719755959</v>
      </c>
      <c r="E1484" s="804">
        <v>5496773.5423206324</v>
      </c>
      <c r="F1484" s="803">
        <v>27794402.267090783</v>
      </c>
      <c r="G1484" s="1"/>
      <c r="I1484" s="1"/>
    </row>
    <row r="1485" spans="2:9" ht="13.15" customHeight="1" x14ac:dyDescent="0.2">
      <c r="B1485" s="1054" t="s">
        <v>2215</v>
      </c>
      <c r="C1485" s="809">
        <v>110737805.72412486</v>
      </c>
      <c r="D1485" s="809">
        <v>1945641.280843738</v>
      </c>
      <c r="E1485" s="809">
        <v>30280119.614259724</v>
      </c>
      <c r="F1485" s="810">
        <v>142963566.61922833</v>
      </c>
      <c r="G1485" s="1"/>
      <c r="I1485" s="1"/>
    </row>
    <row r="1486" spans="2:9" ht="13.15" customHeight="1" x14ac:dyDescent="0.2">
      <c r="B1486" s="1051" t="s">
        <v>2216</v>
      </c>
      <c r="C1486" s="804">
        <v>6713633.879741584</v>
      </c>
      <c r="D1486" s="804">
        <v>562823.50730880327</v>
      </c>
      <c r="E1486" s="804">
        <v>4314060.3302934542</v>
      </c>
      <c r="F1486" s="803">
        <v>11590517.717343841</v>
      </c>
      <c r="G1486" s="1"/>
      <c r="I1486" s="1"/>
    </row>
    <row r="1487" spans="2:9" ht="13.15" customHeight="1" x14ac:dyDescent="0.2">
      <c r="B1487" s="1054" t="s">
        <v>2217</v>
      </c>
      <c r="C1487" s="809">
        <v>38051106.015874572</v>
      </c>
      <c r="D1487" s="809">
        <v>644499.99786659412</v>
      </c>
      <c r="E1487" s="809">
        <v>13930138.566483799</v>
      </c>
      <c r="F1487" s="810">
        <v>52625744.580224961</v>
      </c>
      <c r="G1487" s="1"/>
      <c r="I1487" s="1"/>
    </row>
    <row r="1488" spans="2:9" ht="13.15" customHeight="1" x14ac:dyDescent="0.2">
      <c r="B1488" s="1051" t="s">
        <v>2218</v>
      </c>
      <c r="C1488" s="804">
        <v>17200133.394222692</v>
      </c>
      <c r="D1488" s="804">
        <v>762738.94932570122</v>
      </c>
      <c r="E1488" s="804">
        <v>18367931.420880497</v>
      </c>
      <c r="F1488" s="803">
        <v>36330803.764428891</v>
      </c>
      <c r="G1488" s="1"/>
      <c r="I1488" s="1"/>
    </row>
    <row r="1489" spans="2:9" ht="13.15" customHeight="1" x14ac:dyDescent="0.2">
      <c r="B1489" s="1054" t="s">
        <v>2219</v>
      </c>
      <c r="C1489" s="809">
        <v>159210512.29372111</v>
      </c>
      <c r="D1489" s="809">
        <v>4328479.7818054045</v>
      </c>
      <c r="E1489" s="809">
        <v>113031098.14560273</v>
      </c>
      <c r="F1489" s="810">
        <v>276570090.22112924</v>
      </c>
      <c r="G1489" s="1"/>
      <c r="I1489" s="1"/>
    </row>
    <row r="1490" spans="2:9" ht="13.15" customHeight="1" x14ac:dyDescent="0.2">
      <c r="B1490" s="1051" t="s">
        <v>2220</v>
      </c>
      <c r="C1490" s="804">
        <v>110956635.20315629</v>
      </c>
      <c r="D1490" s="804">
        <v>2047858.168314246</v>
      </c>
      <c r="E1490" s="804">
        <v>52711102.542739682</v>
      </c>
      <c r="F1490" s="803">
        <v>165715595.91421023</v>
      </c>
      <c r="G1490" s="1"/>
      <c r="I1490" s="1"/>
    </row>
    <row r="1491" spans="2:9" ht="13.15" customHeight="1" x14ac:dyDescent="0.2">
      <c r="B1491" s="1054" t="s">
        <v>2221</v>
      </c>
      <c r="C1491" s="809">
        <v>283121443.62847275</v>
      </c>
      <c r="D1491" s="809">
        <v>5887096.7418726673</v>
      </c>
      <c r="E1491" s="809">
        <v>73074757.36054033</v>
      </c>
      <c r="F1491" s="810">
        <v>362083297.73088574</v>
      </c>
      <c r="G1491" s="1"/>
      <c r="I1491" s="1"/>
    </row>
    <row r="1492" spans="2:9" ht="13.15" customHeight="1" x14ac:dyDescent="0.2">
      <c r="B1492" s="1051" t="s">
        <v>2222</v>
      </c>
      <c r="C1492" s="804">
        <v>127293448.80845259</v>
      </c>
      <c r="D1492" s="804">
        <v>2914394.0356422053</v>
      </c>
      <c r="E1492" s="804">
        <v>30050655.409875497</v>
      </c>
      <c r="F1492" s="803">
        <v>160258498.2539703</v>
      </c>
      <c r="G1492" s="1"/>
      <c r="I1492" s="1"/>
    </row>
    <row r="1493" spans="2:9" ht="13.15" customHeight="1" x14ac:dyDescent="0.2">
      <c r="B1493" s="1054" t="s">
        <v>2223</v>
      </c>
      <c r="C1493" s="809">
        <v>32040862.343187802</v>
      </c>
      <c r="D1493" s="809">
        <v>970859.46217412979</v>
      </c>
      <c r="E1493" s="809">
        <v>20584049.903414611</v>
      </c>
      <c r="F1493" s="810">
        <v>53595771.708776541</v>
      </c>
      <c r="G1493" s="1"/>
      <c r="I1493" s="1"/>
    </row>
    <row r="1494" spans="2:9" ht="13.15" customHeight="1" x14ac:dyDescent="0.2">
      <c r="B1494" s="1051" t="s">
        <v>2224</v>
      </c>
      <c r="C1494" s="804">
        <v>1894024223.3280134</v>
      </c>
      <c r="D1494" s="804">
        <v>43007155.961808756</v>
      </c>
      <c r="E1494" s="804">
        <v>520885676.75046647</v>
      </c>
      <c r="F1494" s="803">
        <v>2457917056.0402884</v>
      </c>
      <c r="G1494" s="1"/>
      <c r="I1494" s="1"/>
    </row>
    <row r="1495" spans="2:9" ht="13.15" customHeight="1" x14ac:dyDescent="0.2">
      <c r="B1495" s="1054" t="s">
        <v>2225</v>
      </c>
      <c r="C1495" s="809">
        <v>5373388.534645834</v>
      </c>
      <c r="D1495" s="809">
        <v>149992.02118045386</v>
      </c>
      <c r="E1495" s="809">
        <v>1559606.7797202044</v>
      </c>
      <c r="F1495" s="810">
        <v>7082987.3355464917</v>
      </c>
      <c r="G1495" s="1"/>
      <c r="I1495" s="1"/>
    </row>
    <row r="1496" spans="2:9" ht="13.15" customHeight="1" x14ac:dyDescent="0.2">
      <c r="B1496" s="1051" t="s">
        <v>2226</v>
      </c>
      <c r="C1496" s="804">
        <v>2729846.6225337824</v>
      </c>
      <c r="D1496" s="804">
        <v>268563.61064624408</v>
      </c>
      <c r="E1496" s="804">
        <v>3248863.9172295881</v>
      </c>
      <c r="F1496" s="803">
        <v>6247274.1504096147</v>
      </c>
      <c r="G1496" s="1"/>
      <c r="I1496" s="1"/>
    </row>
    <row r="1497" spans="2:9" ht="13.15" customHeight="1" x14ac:dyDescent="0.2">
      <c r="B1497" s="1054" t="s">
        <v>2227</v>
      </c>
      <c r="C1497" s="809">
        <v>5485325.6077204635</v>
      </c>
      <c r="D1497" s="809">
        <v>61829.089492330873</v>
      </c>
      <c r="E1497" s="809">
        <v>721930.07477193663</v>
      </c>
      <c r="F1497" s="810">
        <v>6269084.7719847318</v>
      </c>
      <c r="G1497" s="1"/>
      <c r="I1497" s="1"/>
    </row>
    <row r="1498" spans="2:9" ht="13.15" customHeight="1" x14ac:dyDescent="0.2">
      <c r="B1498" s="1051" t="s">
        <v>2228</v>
      </c>
      <c r="C1498" s="804">
        <v>2285643.2314532176</v>
      </c>
      <c r="D1498" s="804">
        <v>86596.761073320624</v>
      </c>
      <c r="E1498" s="804">
        <v>1026033.7894647237</v>
      </c>
      <c r="F1498" s="803">
        <v>3398273.781991262</v>
      </c>
      <c r="G1498" s="1"/>
      <c r="I1498" s="1"/>
    </row>
    <row r="1499" spans="2:9" ht="13.15" customHeight="1" x14ac:dyDescent="0.2">
      <c r="B1499" s="1054" t="s">
        <v>2229</v>
      </c>
      <c r="C1499" s="809">
        <v>231104926.5797587</v>
      </c>
      <c r="D1499" s="809">
        <v>8256657.4424008727</v>
      </c>
      <c r="E1499" s="809">
        <v>65694522.985491984</v>
      </c>
      <c r="F1499" s="810">
        <v>305056107.00765157</v>
      </c>
      <c r="G1499" s="1"/>
      <c r="I1499" s="1"/>
    </row>
    <row r="1500" spans="2:9" ht="13.15" customHeight="1" x14ac:dyDescent="0.2">
      <c r="B1500" s="1051" t="s">
        <v>2230</v>
      </c>
      <c r="C1500" s="804">
        <v>96399498.351627484</v>
      </c>
      <c r="D1500" s="804">
        <v>4058710.3583849324</v>
      </c>
      <c r="E1500" s="804">
        <v>48781518.12029431</v>
      </c>
      <c r="F1500" s="803">
        <v>149239726.83030674</v>
      </c>
      <c r="G1500" s="1"/>
      <c r="I1500" s="1"/>
    </row>
    <row r="1501" spans="2:9" ht="13.15" customHeight="1" x14ac:dyDescent="0.2">
      <c r="B1501" s="1054" t="s">
        <v>2231</v>
      </c>
      <c r="C1501" s="809">
        <v>51857950.890387908</v>
      </c>
      <c r="D1501" s="809">
        <v>3686779.4871617295</v>
      </c>
      <c r="E1501" s="809">
        <v>64890429.146819018</v>
      </c>
      <c r="F1501" s="810">
        <v>120435159.52436864</v>
      </c>
      <c r="G1501" s="1"/>
      <c r="I1501" s="1"/>
    </row>
    <row r="1502" spans="2:9" ht="13.15" customHeight="1" x14ac:dyDescent="0.2">
      <c r="B1502" s="1051" t="s">
        <v>2232</v>
      </c>
      <c r="C1502" s="804">
        <v>53030631.481758036</v>
      </c>
      <c r="D1502" s="804">
        <v>1296193.2926277241</v>
      </c>
      <c r="E1502" s="804">
        <v>14636193.010559421</v>
      </c>
      <c r="F1502" s="803">
        <v>68963017.784945175</v>
      </c>
      <c r="G1502" s="1"/>
      <c r="I1502" s="1"/>
    </row>
    <row r="1503" spans="2:9" ht="13.15" customHeight="1" x14ac:dyDescent="0.2">
      <c r="B1503" s="1054" t="s">
        <v>2233</v>
      </c>
      <c r="C1503" s="809">
        <v>24264167.125123598</v>
      </c>
      <c r="D1503" s="809">
        <v>1586364.5137914633</v>
      </c>
      <c r="E1503" s="809">
        <v>23189805.731065609</v>
      </c>
      <c r="F1503" s="810">
        <v>49040337.369980671</v>
      </c>
      <c r="G1503" s="1"/>
      <c r="I1503" s="1"/>
    </row>
    <row r="1504" spans="2:9" ht="13.15" customHeight="1" x14ac:dyDescent="0.2">
      <c r="B1504" s="1051" t="s">
        <v>2234</v>
      </c>
      <c r="C1504" s="804">
        <v>5725288.1517050536</v>
      </c>
      <c r="D1504" s="804">
        <v>146582.48161194602</v>
      </c>
      <c r="E1504" s="804">
        <v>1865418.2315795277</v>
      </c>
      <c r="F1504" s="803">
        <v>7737288.8648965266</v>
      </c>
      <c r="G1504" s="1"/>
      <c r="I1504" s="1"/>
    </row>
    <row r="1505" spans="2:9" ht="13.15" customHeight="1" x14ac:dyDescent="0.2">
      <c r="B1505" s="1054" t="s">
        <v>2235</v>
      </c>
      <c r="C1505" s="809">
        <v>9502107.7147261463</v>
      </c>
      <c r="D1505" s="809">
        <v>324377.49618437811</v>
      </c>
      <c r="E1505" s="809">
        <v>5648231.6778038843</v>
      </c>
      <c r="F1505" s="810">
        <v>15474716.88871441</v>
      </c>
      <c r="G1505" s="1"/>
      <c r="I1505" s="1"/>
    </row>
    <row r="1506" spans="2:9" ht="13.15" customHeight="1" x14ac:dyDescent="0.2">
      <c r="B1506" s="1051" t="s">
        <v>2236</v>
      </c>
      <c r="C1506" s="804">
        <v>106621493.69830738</v>
      </c>
      <c r="D1506" s="804">
        <v>2603363.6394760082</v>
      </c>
      <c r="E1506" s="804">
        <v>57828851.853604503</v>
      </c>
      <c r="F1506" s="803">
        <v>167053709.19138789</v>
      </c>
      <c r="G1506" s="1"/>
      <c r="I1506" s="1"/>
    </row>
    <row r="1507" spans="2:9" ht="13.15" customHeight="1" x14ac:dyDescent="0.2">
      <c r="B1507" s="1054" t="s">
        <v>2237</v>
      </c>
      <c r="C1507" s="809">
        <v>2457562214.6133046</v>
      </c>
      <c r="D1507" s="809">
        <v>60367062.293454409</v>
      </c>
      <c r="E1507" s="809">
        <v>767085245.48463476</v>
      </c>
      <c r="F1507" s="810">
        <v>3285014522.3913941</v>
      </c>
      <c r="G1507" s="1"/>
      <c r="I1507" s="1"/>
    </row>
    <row r="1508" spans="2:9" ht="13.15" customHeight="1" x14ac:dyDescent="0.2">
      <c r="B1508" s="1051" t="s">
        <v>2238</v>
      </c>
      <c r="C1508" s="804">
        <v>656624779.44874072</v>
      </c>
      <c r="D1508" s="804">
        <v>15040684.849462219</v>
      </c>
      <c r="E1508" s="804">
        <v>63920392.89592199</v>
      </c>
      <c r="F1508" s="803">
        <v>735585857.19412494</v>
      </c>
      <c r="G1508" s="1"/>
      <c r="I1508" s="1"/>
    </row>
    <row r="1509" spans="2:9" ht="13.15" customHeight="1" x14ac:dyDescent="0.2">
      <c r="B1509" s="1054" t="s">
        <v>2239</v>
      </c>
      <c r="C1509" s="809">
        <v>1269194071.9301665</v>
      </c>
      <c r="D1509" s="809">
        <v>71021332.908281893</v>
      </c>
      <c r="E1509" s="809">
        <v>858349213.10772991</v>
      </c>
      <c r="F1509" s="810">
        <v>2198564617.9461784</v>
      </c>
      <c r="G1509" s="1"/>
      <c r="I1509" s="1"/>
    </row>
    <row r="1510" spans="2:9" ht="13.15" customHeight="1" x14ac:dyDescent="0.2">
      <c r="B1510" s="1051" t="s">
        <v>2240</v>
      </c>
      <c r="C1510" s="804">
        <v>885164697.31260085</v>
      </c>
      <c r="D1510" s="804">
        <v>18813187.922929723</v>
      </c>
      <c r="E1510" s="804">
        <v>880740568.85724127</v>
      </c>
      <c r="F1510" s="803">
        <v>1784718454.092772</v>
      </c>
      <c r="G1510" s="1"/>
      <c r="I1510" s="1"/>
    </row>
    <row r="1511" spans="2:9" ht="13.15" customHeight="1" x14ac:dyDescent="0.2">
      <c r="B1511" s="1054" t="s">
        <v>2241</v>
      </c>
      <c r="C1511" s="809">
        <v>2323590717.279644</v>
      </c>
      <c r="D1511" s="809">
        <v>45532668.44780384</v>
      </c>
      <c r="E1511" s="809">
        <v>590173513.41127729</v>
      </c>
      <c r="F1511" s="810">
        <v>2959296899.1387253</v>
      </c>
      <c r="G1511" s="1"/>
      <c r="I1511" s="1"/>
    </row>
    <row r="1512" spans="2:9" ht="13.15" customHeight="1" x14ac:dyDescent="0.2">
      <c r="B1512" s="1051" t="s">
        <v>2242</v>
      </c>
      <c r="C1512" s="804">
        <v>695115862.24270558</v>
      </c>
      <c r="D1512" s="804">
        <v>18966173.686170343</v>
      </c>
      <c r="E1512" s="804">
        <v>702474776.05686581</v>
      </c>
      <c r="F1512" s="803">
        <v>1416556811.9857416</v>
      </c>
      <c r="G1512" s="1"/>
      <c r="I1512" s="1"/>
    </row>
    <row r="1513" spans="2:9" ht="13.15" customHeight="1" x14ac:dyDescent="0.2">
      <c r="B1513" s="1054" t="s">
        <v>2243</v>
      </c>
      <c r="C1513" s="809">
        <v>315332597.57247669</v>
      </c>
      <c r="D1513" s="809">
        <v>8678026.6373674404</v>
      </c>
      <c r="E1513" s="809">
        <v>154160346.69636014</v>
      </c>
      <c r="F1513" s="810">
        <v>478170970.90620422</v>
      </c>
      <c r="G1513" s="1"/>
      <c r="I1513" s="1"/>
    </row>
    <row r="1514" spans="2:9" ht="13.15" customHeight="1" x14ac:dyDescent="0.2">
      <c r="B1514" s="1051" t="s">
        <v>2244</v>
      </c>
      <c r="C1514" s="804">
        <v>731527451.44527638</v>
      </c>
      <c r="D1514" s="804">
        <v>15017483.348496046</v>
      </c>
      <c r="E1514" s="804">
        <v>178687452.31278762</v>
      </c>
      <c r="F1514" s="803">
        <v>925232387.10656011</v>
      </c>
      <c r="G1514" s="1"/>
      <c r="I1514" s="1"/>
    </row>
    <row r="1515" spans="2:9" ht="13.15" customHeight="1" x14ac:dyDescent="0.2">
      <c r="B1515" s="1054" t="s">
        <v>2245</v>
      </c>
      <c r="C1515" s="809">
        <v>4151352.0109334039</v>
      </c>
      <c r="D1515" s="809">
        <v>386650.10301895393</v>
      </c>
      <c r="E1515" s="809">
        <v>7547376.0322683435</v>
      </c>
      <c r="F1515" s="810">
        <v>12085378.146220701</v>
      </c>
      <c r="G1515" s="1"/>
      <c r="I1515" s="1"/>
    </row>
    <row r="1516" spans="2:9" ht="13.15" customHeight="1" x14ac:dyDescent="0.2">
      <c r="B1516" s="1051" t="s">
        <v>2246</v>
      </c>
      <c r="C1516" s="804">
        <v>50768984.504703306</v>
      </c>
      <c r="D1516" s="804">
        <v>1244412.6429206294</v>
      </c>
      <c r="E1516" s="804">
        <v>23212287.431397285</v>
      </c>
      <c r="F1516" s="803">
        <v>75225684.579021215</v>
      </c>
      <c r="G1516" s="1"/>
      <c r="I1516" s="1"/>
    </row>
    <row r="1517" spans="2:9" ht="13.15" customHeight="1" x14ac:dyDescent="0.2">
      <c r="B1517" s="1054" t="s">
        <v>2247</v>
      </c>
      <c r="C1517" s="809">
        <v>14344579.120806077</v>
      </c>
      <c r="D1517" s="809">
        <v>1333795.2472999259</v>
      </c>
      <c r="E1517" s="809">
        <v>24265300.648835193</v>
      </c>
      <c r="F1517" s="810">
        <v>39943675.016941197</v>
      </c>
      <c r="G1517" s="1"/>
      <c r="I1517" s="1"/>
    </row>
    <row r="1518" spans="2:9" ht="13.15" customHeight="1" x14ac:dyDescent="0.2">
      <c r="B1518" s="1051" t="s">
        <v>2248</v>
      </c>
      <c r="C1518" s="804">
        <v>526581714.37634677</v>
      </c>
      <c r="D1518" s="804">
        <v>12146332.253722718</v>
      </c>
      <c r="E1518" s="804">
        <v>101301491.96896374</v>
      </c>
      <c r="F1518" s="803">
        <v>640029538.59903324</v>
      </c>
      <c r="G1518" s="1"/>
      <c r="I1518" s="1"/>
    </row>
    <row r="1519" spans="2:9" ht="13.15" customHeight="1" x14ac:dyDescent="0.2">
      <c r="B1519" s="1054" t="s">
        <v>2249</v>
      </c>
      <c r="C1519" s="809">
        <v>838509297.98662424</v>
      </c>
      <c r="D1519" s="809">
        <v>17864227.129528955</v>
      </c>
      <c r="E1519" s="809">
        <v>192686479.49802011</v>
      </c>
      <c r="F1519" s="810">
        <v>1049060004.6141734</v>
      </c>
      <c r="G1519" s="1"/>
      <c r="I1519" s="1"/>
    </row>
    <row r="1520" spans="2:9" ht="13.15" customHeight="1" x14ac:dyDescent="0.2">
      <c r="B1520" s="1051" t="s">
        <v>2250</v>
      </c>
      <c r="C1520" s="804">
        <v>282761908.83955956</v>
      </c>
      <c r="D1520" s="804">
        <v>5912404.9502145201</v>
      </c>
      <c r="E1520" s="804">
        <v>120652880.2139288</v>
      </c>
      <c r="F1520" s="803">
        <v>409327194.00370288</v>
      </c>
      <c r="G1520" s="1"/>
      <c r="I1520" s="1"/>
    </row>
    <row r="1521" spans="2:9" ht="13.15" customHeight="1" x14ac:dyDescent="0.2">
      <c r="B1521" s="1054" t="s">
        <v>2251</v>
      </c>
      <c r="C1521" s="809">
        <v>422424199.70922673</v>
      </c>
      <c r="D1521" s="809">
        <v>11052660.067497581</v>
      </c>
      <c r="E1521" s="809">
        <v>201215751.24367303</v>
      </c>
      <c r="F1521" s="810">
        <v>634692611.02039742</v>
      </c>
      <c r="G1521" s="1"/>
      <c r="I1521" s="1"/>
    </row>
    <row r="1522" spans="2:9" ht="13.15" customHeight="1" x14ac:dyDescent="0.2">
      <c r="B1522" s="1051" t="s">
        <v>2252</v>
      </c>
      <c r="C1522" s="804">
        <v>185803134.14962241</v>
      </c>
      <c r="D1522" s="804">
        <v>5902592.1290173503</v>
      </c>
      <c r="E1522" s="804">
        <v>45770408.852495231</v>
      </c>
      <c r="F1522" s="803">
        <v>237476135.13113499</v>
      </c>
      <c r="G1522" s="1"/>
      <c r="I1522" s="1"/>
    </row>
    <row r="1523" spans="2:9" ht="13.15" customHeight="1" x14ac:dyDescent="0.2">
      <c r="B1523" s="1054" t="s">
        <v>2253</v>
      </c>
      <c r="C1523" s="809">
        <v>151866295.02424729</v>
      </c>
      <c r="D1523" s="809">
        <v>3043318.9830660233</v>
      </c>
      <c r="E1523" s="809">
        <v>32784537.697422214</v>
      </c>
      <c r="F1523" s="810">
        <v>187694151.70473552</v>
      </c>
      <c r="G1523" s="1"/>
      <c r="I1523" s="1"/>
    </row>
    <row r="1524" spans="2:9" ht="13.15" customHeight="1" x14ac:dyDescent="0.2">
      <c r="B1524" s="1051" t="s">
        <v>2254</v>
      </c>
      <c r="C1524" s="804">
        <v>310736769.48575383</v>
      </c>
      <c r="D1524" s="804">
        <v>4911899.125694707</v>
      </c>
      <c r="E1524" s="804">
        <v>46369744.82901603</v>
      </c>
      <c r="F1524" s="803">
        <v>362018413.44046456</v>
      </c>
      <c r="G1524" s="1"/>
      <c r="I1524" s="1"/>
    </row>
    <row r="1525" spans="2:9" ht="13.15" customHeight="1" x14ac:dyDescent="0.2">
      <c r="B1525" s="1054" t="s">
        <v>2255</v>
      </c>
      <c r="C1525" s="809">
        <v>206404327.57776305</v>
      </c>
      <c r="D1525" s="809">
        <v>2857873.294339865</v>
      </c>
      <c r="E1525" s="809">
        <v>54251497.57631094</v>
      </c>
      <c r="F1525" s="810">
        <v>263513698.44841385</v>
      </c>
      <c r="G1525" s="1"/>
      <c r="I1525" s="1"/>
    </row>
    <row r="1526" spans="2:9" ht="13.15" customHeight="1" x14ac:dyDescent="0.2">
      <c r="B1526" s="1051" t="s">
        <v>2256</v>
      </c>
      <c r="C1526" s="804">
        <v>58978294.013712473</v>
      </c>
      <c r="D1526" s="804">
        <v>910180.74578824674</v>
      </c>
      <c r="E1526" s="804">
        <v>15286585.673418814</v>
      </c>
      <c r="F1526" s="803">
        <v>75175060.432919532</v>
      </c>
      <c r="G1526" s="1"/>
      <c r="I1526" s="1"/>
    </row>
    <row r="1527" spans="2:9" ht="13.15" customHeight="1" x14ac:dyDescent="0.2">
      <c r="B1527" s="1054" t="s">
        <v>2257</v>
      </c>
      <c r="C1527" s="809">
        <v>163103495.54280746</v>
      </c>
      <c r="D1527" s="809">
        <v>3631838.7763911393</v>
      </c>
      <c r="E1527" s="809">
        <v>22076918.619967248</v>
      </c>
      <c r="F1527" s="810">
        <v>188812252.93916586</v>
      </c>
      <c r="G1527" s="1"/>
      <c r="I1527" s="1"/>
    </row>
    <row r="1528" spans="2:9" ht="13.15" customHeight="1" x14ac:dyDescent="0.2">
      <c r="B1528" s="1051" t="s">
        <v>2258</v>
      </c>
      <c r="C1528" s="804">
        <v>71470525.905782938</v>
      </c>
      <c r="D1528" s="804">
        <v>1249665.5514428432</v>
      </c>
      <c r="E1528" s="804">
        <v>18369919.968610361</v>
      </c>
      <c r="F1528" s="803">
        <v>91090111.425836146</v>
      </c>
      <c r="G1528" s="1"/>
      <c r="I1528" s="1"/>
    </row>
    <row r="1529" spans="2:9" ht="13.15" customHeight="1" x14ac:dyDescent="0.2">
      <c r="B1529" s="1054" t="s">
        <v>2259</v>
      </c>
      <c r="C1529" s="809">
        <v>4653648697.8043833</v>
      </c>
      <c r="D1529" s="809">
        <v>105426927.39450818</v>
      </c>
      <c r="E1529" s="809">
        <v>2073383177.5967996</v>
      </c>
      <c r="F1529" s="810">
        <v>6832458802.7956915</v>
      </c>
      <c r="G1529" s="1"/>
      <c r="I1529" s="1"/>
    </row>
    <row r="1530" spans="2:9" ht="13.15" customHeight="1" x14ac:dyDescent="0.2">
      <c r="B1530" s="1051" t="s">
        <v>2260</v>
      </c>
      <c r="C1530" s="804">
        <v>826690460.98361063</v>
      </c>
      <c r="D1530" s="804">
        <v>20278139.564281646</v>
      </c>
      <c r="E1530" s="804">
        <v>134657940.28543758</v>
      </c>
      <c r="F1530" s="803">
        <v>981626540.83332992</v>
      </c>
      <c r="G1530" s="1"/>
      <c r="I1530" s="1"/>
    </row>
    <row r="1531" spans="2:9" ht="13.15" customHeight="1" x14ac:dyDescent="0.2">
      <c r="B1531" s="1054" t="s">
        <v>2261</v>
      </c>
      <c r="C1531" s="809">
        <v>354567836.93750274</v>
      </c>
      <c r="D1531" s="809">
        <v>11795315.997169755</v>
      </c>
      <c r="E1531" s="809">
        <v>375624301.0838564</v>
      </c>
      <c r="F1531" s="810">
        <v>741987454.01852894</v>
      </c>
      <c r="G1531" s="1"/>
      <c r="I1531" s="1"/>
    </row>
    <row r="1532" spans="2:9" ht="13.15" customHeight="1" x14ac:dyDescent="0.2">
      <c r="B1532" s="1051" t="s">
        <v>2262</v>
      </c>
      <c r="C1532" s="804">
        <v>142574563.56257126</v>
      </c>
      <c r="D1532" s="804">
        <v>3872627.1134792985</v>
      </c>
      <c r="E1532" s="804">
        <v>36088861.461908892</v>
      </c>
      <c r="F1532" s="803">
        <v>182536052.13795942</v>
      </c>
      <c r="G1532" s="1"/>
      <c r="I1532" s="1"/>
    </row>
    <row r="1533" spans="2:9" ht="13.15" customHeight="1" x14ac:dyDescent="0.2">
      <c r="B1533" s="1054" t="s">
        <v>2263</v>
      </c>
      <c r="C1533" s="809">
        <v>0</v>
      </c>
      <c r="D1533" s="809">
        <v>0</v>
      </c>
      <c r="E1533" s="809">
        <v>2909.4781355799091</v>
      </c>
      <c r="F1533" s="810">
        <v>2909.4781355799091</v>
      </c>
      <c r="G1533" s="1"/>
      <c r="I1533" s="1"/>
    </row>
    <row r="1534" spans="2:9" ht="13.15" customHeight="1" x14ac:dyDescent="0.2">
      <c r="B1534" s="1051" t="s">
        <v>2264</v>
      </c>
      <c r="C1534" s="804">
        <v>25256330.439087141</v>
      </c>
      <c r="D1534" s="804">
        <v>1893029.036119933</v>
      </c>
      <c r="E1534" s="804">
        <v>29855761.434389919</v>
      </c>
      <c r="F1534" s="803">
        <v>57005120.909596995</v>
      </c>
      <c r="G1534" s="1"/>
      <c r="I1534" s="1"/>
    </row>
    <row r="1535" spans="2:9" ht="13.15" customHeight="1" x14ac:dyDescent="0.2">
      <c r="B1535" s="1054" t="s">
        <v>2265</v>
      </c>
      <c r="C1535" s="809">
        <v>155922752.75642309</v>
      </c>
      <c r="D1535" s="809">
        <v>3459490.7091781558</v>
      </c>
      <c r="E1535" s="809">
        <v>1812984.3756144028</v>
      </c>
      <c r="F1535" s="810">
        <v>161195227.84121564</v>
      </c>
      <c r="G1535" s="1"/>
      <c r="I1535" s="1"/>
    </row>
    <row r="1536" spans="2:9" ht="13.15" customHeight="1" x14ac:dyDescent="0.2">
      <c r="B1536" s="1051" t="s">
        <v>2266</v>
      </c>
      <c r="C1536" s="804">
        <v>187529364.70041153</v>
      </c>
      <c r="D1536" s="804">
        <v>5770534.8403639253</v>
      </c>
      <c r="E1536" s="804">
        <v>81456573.50352037</v>
      </c>
      <c r="F1536" s="803">
        <v>274756473.04429579</v>
      </c>
      <c r="G1536" s="1"/>
      <c r="I1536" s="1"/>
    </row>
    <row r="1537" spans="2:9" ht="13.15" customHeight="1" x14ac:dyDescent="0.2">
      <c r="B1537" s="1054" t="s">
        <v>2267</v>
      </c>
      <c r="C1537" s="809">
        <v>4437302558.4185133</v>
      </c>
      <c r="D1537" s="809">
        <v>94216943.409766182</v>
      </c>
      <c r="E1537" s="809">
        <v>1568180231.6261008</v>
      </c>
      <c r="F1537" s="810">
        <v>6099699733.45438</v>
      </c>
      <c r="G1537" s="1"/>
      <c r="I1537" s="1"/>
    </row>
    <row r="1538" spans="2:9" ht="13.15" customHeight="1" x14ac:dyDescent="0.2">
      <c r="B1538" s="1051" t="s">
        <v>2268</v>
      </c>
      <c r="C1538" s="804">
        <v>253202204.66423044</v>
      </c>
      <c r="D1538" s="804">
        <v>6365596.5144871585</v>
      </c>
      <c r="E1538" s="804">
        <v>165394226.39062285</v>
      </c>
      <c r="F1538" s="803">
        <v>424962027.56934047</v>
      </c>
      <c r="G1538" s="1"/>
      <c r="I1538" s="1"/>
    </row>
    <row r="1539" spans="2:9" ht="13.15" customHeight="1" x14ac:dyDescent="0.2">
      <c r="B1539" s="1054" t="s">
        <v>2269</v>
      </c>
      <c r="C1539" s="809">
        <v>635492123.52261674</v>
      </c>
      <c r="D1539" s="809">
        <v>20458249.184983935</v>
      </c>
      <c r="E1539" s="809">
        <v>636658868.44522381</v>
      </c>
      <c r="F1539" s="810">
        <v>1292609241.1528244</v>
      </c>
      <c r="G1539" s="1"/>
      <c r="I1539" s="1"/>
    </row>
    <row r="1540" spans="2:9" ht="13.15" customHeight="1" x14ac:dyDescent="0.2">
      <c r="B1540" s="1051" t="s">
        <v>2270</v>
      </c>
      <c r="C1540" s="804">
        <v>358720688.71433598</v>
      </c>
      <c r="D1540" s="804">
        <v>13240544.976708718</v>
      </c>
      <c r="E1540" s="804">
        <v>70219934.851139575</v>
      </c>
      <c r="F1540" s="803">
        <v>442181168.54218423</v>
      </c>
      <c r="G1540" s="1"/>
      <c r="I1540" s="1"/>
    </row>
    <row r="1541" spans="2:9" ht="13.15" customHeight="1" x14ac:dyDescent="0.2">
      <c r="B1541" s="1054" t="s">
        <v>2271</v>
      </c>
      <c r="C1541" s="809">
        <v>189355397.85472152</v>
      </c>
      <c r="D1541" s="809">
        <v>10358901.924807906</v>
      </c>
      <c r="E1541" s="809">
        <v>97130298.986265779</v>
      </c>
      <c r="F1541" s="810">
        <v>296844598.76579523</v>
      </c>
      <c r="G1541" s="1"/>
      <c r="I1541" s="1"/>
    </row>
    <row r="1542" spans="2:9" ht="13.15" customHeight="1" x14ac:dyDescent="0.2">
      <c r="B1542" s="1051" t="s">
        <v>2272</v>
      </c>
      <c r="C1542" s="804">
        <v>117544152.40495144</v>
      </c>
      <c r="D1542" s="804">
        <v>4161246.0239451798</v>
      </c>
      <c r="E1542" s="804">
        <v>34517345.455439329</v>
      </c>
      <c r="F1542" s="803">
        <v>156222743.88433594</v>
      </c>
      <c r="G1542" s="1"/>
      <c r="I1542" s="1"/>
    </row>
    <row r="1543" spans="2:9" ht="13.15" customHeight="1" x14ac:dyDescent="0.2">
      <c r="B1543" s="1054" t="s">
        <v>2273</v>
      </c>
      <c r="C1543" s="809">
        <v>363235529.44246441</v>
      </c>
      <c r="D1543" s="809">
        <v>18826008.346103992</v>
      </c>
      <c r="E1543" s="809">
        <v>436970156.05586207</v>
      </c>
      <c r="F1543" s="810">
        <v>819031693.84443045</v>
      </c>
      <c r="G1543" s="1"/>
      <c r="I1543" s="1"/>
    </row>
    <row r="1544" spans="2:9" ht="13.15" customHeight="1" x14ac:dyDescent="0.2">
      <c r="B1544" s="1051" t="s">
        <v>2274</v>
      </c>
      <c r="C1544" s="804">
        <v>116348429.95566453</v>
      </c>
      <c r="D1544" s="804">
        <v>5297080.0775174713</v>
      </c>
      <c r="E1544" s="804">
        <v>135247217.63148153</v>
      </c>
      <c r="F1544" s="803">
        <v>256892727.66466352</v>
      </c>
      <c r="G1544" s="1"/>
      <c r="I1544" s="1"/>
    </row>
    <row r="1545" spans="2:9" ht="13.15" customHeight="1" x14ac:dyDescent="0.2">
      <c r="B1545" s="1054" t="s">
        <v>2275</v>
      </c>
      <c r="C1545" s="809">
        <v>142573472.82373503</v>
      </c>
      <c r="D1545" s="809">
        <v>6797762.5847539967</v>
      </c>
      <c r="E1545" s="809">
        <v>63075903.852697648</v>
      </c>
      <c r="F1545" s="810">
        <v>212447139.26118666</v>
      </c>
      <c r="G1545" s="1"/>
      <c r="I1545" s="1"/>
    </row>
    <row r="1546" spans="2:9" ht="13.15" customHeight="1" x14ac:dyDescent="0.2">
      <c r="B1546" s="1051" t="s">
        <v>2276</v>
      </c>
      <c r="C1546" s="804">
        <v>235707026.41479039</v>
      </c>
      <c r="D1546" s="804">
        <v>6593716.8874874432</v>
      </c>
      <c r="E1546" s="804">
        <v>43699036.020521156</v>
      </c>
      <c r="F1546" s="803">
        <v>285999779.32279897</v>
      </c>
      <c r="G1546" s="1"/>
      <c r="I1546" s="1"/>
    </row>
    <row r="1547" spans="2:9" ht="13.15" customHeight="1" x14ac:dyDescent="0.2">
      <c r="B1547" s="1054" t="s">
        <v>2277</v>
      </c>
      <c r="C1547" s="809">
        <v>47434868.566862874</v>
      </c>
      <c r="D1547" s="809">
        <v>1609316.5362526376</v>
      </c>
      <c r="E1547" s="809">
        <v>11608261.540950837</v>
      </c>
      <c r="F1547" s="810">
        <v>60652446.644066349</v>
      </c>
      <c r="G1547" s="1"/>
      <c r="I1547" s="1"/>
    </row>
    <row r="1548" spans="2:9" ht="13.15" customHeight="1" x14ac:dyDescent="0.2">
      <c r="B1548" s="1051" t="s">
        <v>2278</v>
      </c>
      <c r="C1548" s="804">
        <v>378111025.69183612</v>
      </c>
      <c r="D1548" s="804">
        <v>15888703.867751466</v>
      </c>
      <c r="E1548" s="804">
        <v>367601691.45293874</v>
      </c>
      <c r="F1548" s="803">
        <v>761601421.01252627</v>
      </c>
      <c r="G1548" s="1"/>
      <c r="I1548" s="1"/>
    </row>
    <row r="1549" spans="2:9" ht="13.15" customHeight="1" x14ac:dyDescent="0.2">
      <c r="B1549" s="1054" t="s">
        <v>2279</v>
      </c>
      <c r="C1549" s="809">
        <v>2456891137.5442753</v>
      </c>
      <c r="D1549" s="809">
        <v>50544234.236251131</v>
      </c>
      <c r="E1549" s="809">
        <v>1507014203.3290892</v>
      </c>
      <c r="F1549" s="810">
        <v>4014449575.1096158</v>
      </c>
      <c r="G1549" s="1"/>
      <c r="I1549" s="1"/>
    </row>
    <row r="1550" spans="2:9" ht="13.15" customHeight="1" x14ac:dyDescent="0.2">
      <c r="B1550" s="1051" t="s">
        <v>2280</v>
      </c>
      <c r="C1550" s="804">
        <v>3127385752.0353265</v>
      </c>
      <c r="D1550" s="804">
        <v>54222683.913328774</v>
      </c>
      <c r="E1550" s="804">
        <v>1069447641.2486998</v>
      </c>
      <c r="F1550" s="803">
        <v>4251056077.1973548</v>
      </c>
      <c r="G1550" s="1"/>
      <c r="I1550" s="1"/>
    </row>
    <row r="1551" spans="2:9" ht="13.15" customHeight="1" x14ac:dyDescent="0.2">
      <c r="B1551" s="1054" t="s">
        <v>2281</v>
      </c>
      <c r="C1551" s="809">
        <v>225541613.14524317</v>
      </c>
      <c r="D1551" s="809">
        <v>3356026.4291825821</v>
      </c>
      <c r="E1551" s="809">
        <v>14780952.606638819</v>
      </c>
      <c r="F1551" s="810">
        <v>243678592.18106458</v>
      </c>
      <c r="G1551" s="1"/>
      <c r="I1551" s="1"/>
    </row>
    <row r="1552" spans="2:9" ht="13.15" customHeight="1" x14ac:dyDescent="0.2">
      <c r="B1552" s="1051" t="s">
        <v>2282</v>
      </c>
      <c r="C1552" s="804">
        <v>445873584.92363906</v>
      </c>
      <c r="D1552" s="804">
        <v>10728476.610150436</v>
      </c>
      <c r="E1552" s="804">
        <v>258433874.42262012</v>
      </c>
      <c r="F1552" s="803">
        <v>715035935.95640969</v>
      </c>
      <c r="G1552" s="1"/>
      <c r="I1552" s="1"/>
    </row>
    <row r="1553" spans="2:9" ht="13.15" customHeight="1" x14ac:dyDescent="0.2">
      <c r="B1553" s="1054" t="s">
        <v>2283</v>
      </c>
      <c r="C1553" s="809">
        <v>1276665496.6164227</v>
      </c>
      <c r="D1553" s="809">
        <v>42417984.752387196</v>
      </c>
      <c r="E1553" s="809">
        <v>2771682025.3792405</v>
      </c>
      <c r="F1553" s="810">
        <v>4090765506.7480507</v>
      </c>
      <c r="G1553" s="1"/>
      <c r="I1553" s="1"/>
    </row>
    <row r="1554" spans="2:9" ht="13.15" customHeight="1" x14ac:dyDescent="0.2">
      <c r="B1554" s="1051" t="s">
        <v>2284</v>
      </c>
      <c r="C1554" s="804">
        <v>348492830.64641094</v>
      </c>
      <c r="D1554" s="804">
        <v>7397051.5335455025</v>
      </c>
      <c r="E1554" s="804">
        <v>68041773.592897519</v>
      </c>
      <c r="F1554" s="803">
        <v>423931655.77285397</v>
      </c>
      <c r="G1554" s="1"/>
      <c r="I1554" s="1"/>
    </row>
    <row r="1555" spans="2:9" ht="13.15" customHeight="1" x14ac:dyDescent="0.2">
      <c r="B1555" s="1054" t="s">
        <v>2285</v>
      </c>
      <c r="C1555" s="809">
        <v>1641380749.632674</v>
      </c>
      <c r="D1555" s="809">
        <v>34612065.668959655</v>
      </c>
      <c r="E1555" s="809">
        <v>118827053.45573944</v>
      </c>
      <c r="F1555" s="810">
        <v>1794819868.7573731</v>
      </c>
      <c r="G1555" s="1"/>
      <c r="I1555" s="1"/>
    </row>
    <row r="1556" spans="2:9" ht="13.15" customHeight="1" x14ac:dyDescent="0.2">
      <c r="B1556" s="1051" t="s">
        <v>2286</v>
      </c>
      <c r="C1556" s="804">
        <v>1128304563.5273147</v>
      </c>
      <c r="D1556" s="804">
        <v>25540597.569270134</v>
      </c>
      <c r="E1556" s="804">
        <v>327277105.78205693</v>
      </c>
      <c r="F1556" s="803">
        <v>1481122266.8786416</v>
      </c>
      <c r="G1556" s="1"/>
      <c r="I1556" s="1"/>
    </row>
    <row r="1557" spans="2:9" ht="13.15" customHeight="1" x14ac:dyDescent="0.2">
      <c r="B1557" s="1054" t="s">
        <v>2287</v>
      </c>
      <c r="C1557" s="809">
        <v>1623552896.0381634</v>
      </c>
      <c r="D1557" s="809">
        <v>34724816.093308501</v>
      </c>
      <c r="E1557" s="809">
        <v>336027290.24556315</v>
      </c>
      <c r="F1557" s="810">
        <v>1994305002.3770351</v>
      </c>
      <c r="G1557" s="1"/>
      <c r="I1557" s="1"/>
    </row>
    <row r="1558" spans="2:9" ht="13.15" customHeight="1" x14ac:dyDescent="0.2">
      <c r="B1558" s="1051" t="s">
        <v>2288</v>
      </c>
      <c r="C1558" s="804">
        <v>2612210711.7242274</v>
      </c>
      <c r="D1558" s="804">
        <v>71192045.505293861</v>
      </c>
      <c r="E1558" s="804">
        <v>5302901339.849556</v>
      </c>
      <c r="F1558" s="803">
        <v>7986304097.0790768</v>
      </c>
      <c r="G1558" s="1"/>
      <c r="I1558" s="1"/>
    </row>
    <row r="1559" spans="2:9" ht="13.15" customHeight="1" x14ac:dyDescent="0.2">
      <c r="B1559" s="1054" t="s">
        <v>2289</v>
      </c>
      <c r="C1559" s="809">
        <v>208816087.4871628</v>
      </c>
      <c r="D1559" s="809">
        <v>5454902.9517719382</v>
      </c>
      <c r="E1559" s="809">
        <v>157205378.61171499</v>
      </c>
      <c r="F1559" s="810">
        <v>371476369.05064976</v>
      </c>
      <c r="G1559" s="1"/>
      <c r="I1559" s="1"/>
    </row>
    <row r="1560" spans="2:9" ht="13.15" customHeight="1" x14ac:dyDescent="0.2">
      <c r="B1560" s="1051" t="s">
        <v>2290</v>
      </c>
      <c r="C1560" s="804">
        <v>1222193862.7895665</v>
      </c>
      <c r="D1560" s="804">
        <v>31923352.660935409</v>
      </c>
      <c r="E1560" s="804">
        <v>790972640.47122335</v>
      </c>
      <c r="F1560" s="803">
        <v>2045089855.9217253</v>
      </c>
      <c r="G1560" s="1"/>
      <c r="I1560" s="1"/>
    </row>
    <row r="1561" spans="2:9" ht="13.15" customHeight="1" x14ac:dyDescent="0.2">
      <c r="B1561" s="1054" t="s">
        <v>2291</v>
      </c>
      <c r="C1561" s="809">
        <v>256032399.25970331</v>
      </c>
      <c r="D1561" s="809">
        <v>6433163.609594781</v>
      </c>
      <c r="E1561" s="809">
        <v>49874041.590833388</v>
      </c>
      <c r="F1561" s="810">
        <v>312339604.46013147</v>
      </c>
      <c r="G1561" s="1"/>
      <c r="I1561" s="1"/>
    </row>
    <row r="1562" spans="2:9" ht="13.15" customHeight="1" x14ac:dyDescent="0.2">
      <c r="B1562" s="1051" t="s">
        <v>2292</v>
      </c>
      <c r="C1562" s="804">
        <v>162528948.86078978</v>
      </c>
      <c r="D1562" s="804">
        <v>8333053.304602568</v>
      </c>
      <c r="E1562" s="804">
        <v>74976690.998287752</v>
      </c>
      <c r="F1562" s="803">
        <v>245838693.16368008</v>
      </c>
      <c r="G1562" s="1"/>
      <c r="I1562" s="1"/>
    </row>
    <row r="1563" spans="2:9" ht="13.15" customHeight="1" x14ac:dyDescent="0.2">
      <c r="B1563" s="1054" t="s">
        <v>2293</v>
      </c>
      <c r="C1563" s="809">
        <v>253406990.88074452</v>
      </c>
      <c r="D1563" s="809">
        <v>6684804.2616509926</v>
      </c>
      <c r="E1563" s="809">
        <v>101593760.82110305</v>
      </c>
      <c r="F1563" s="810">
        <v>361685555.96349853</v>
      </c>
      <c r="G1563" s="1"/>
      <c r="I1563" s="1"/>
    </row>
    <row r="1564" spans="2:9" ht="13.15" customHeight="1" x14ac:dyDescent="0.2">
      <c r="B1564" s="1051" t="s">
        <v>2294</v>
      </c>
      <c r="C1564" s="804">
        <v>224457146.05725822</v>
      </c>
      <c r="D1564" s="804">
        <v>6255396.3148562359</v>
      </c>
      <c r="E1564" s="804">
        <v>146082276.42776212</v>
      </c>
      <c r="F1564" s="803">
        <v>376794818.79987657</v>
      </c>
      <c r="G1564" s="1"/>
      <c r="I1564" s="1"/>
    </row>
    <row r="1565" spans="2:9" ht="13.15" customHeight="1" x14ac:dyDescent="0.2">
      <c r="B1565" s="1054" t="s">
        <v>2295</v>
      </c>
      <c r="C1565" s="809">
        <v>124771660.6189418</v>
      </c>
      <c r="D1565" s="809">
        <v>3109666.4054824752</v>
      </c>
      <c r="E1565" s="809">
        <v>24826968.277528267</v>
      </c>
      <c r="F1565" s="810">
        <v>152708295.30195254</v>
      </c>
      <c r="G1565" s="1"/>
      <c r="I1565" s="1"/>
    </row>
    <row r="1566" spans="2:9" ht="13.15" customHeight="1" x14ac:dyDescent="0.2">
      <c r="B1566" s="1051" t="s">
        <v>2296</v>
      </c>
      <c r="C1566" s="804">
        <v>1158011926.4726062</v>
      </c>
      <c r="D1566" s="804">
        <v>24323932.480073705</v>
      </c>
      <c r="E1566" s="804">
        <v>559830592.37978601</v>
      </c>
      <c r="F1566" s="803">
        <v>1742166451.3324659</v>
      </c>
      <c r="G1566" s="1"/>
      <c r="I1566" s="1"/>
    </row>
    <row r="1567" spans="2:9" ht="13.15" customHeight="1" x14ac:dyDescent="0.2">
      <c r="B1567" s="1054" t="s">
        <v>2297</v>
      </c>
      <c r="C1567" s="809">
        <v>292319098.86551833</v>
      </c>
      <c r="D1567" s="809">
        <v>7387003.0937602622</v>
      </c>
      <c r="E1567" s="809">
        <v>62199043.9233687</v>
      </c>
      <c r="F1567" s="810">
        <v>361905145.88264728</v>
      </c>
      <c r="G1567" s="1"/>
      <c r="I1567" s="1"/>
    </row>
    <row r="1568" spans="2:9" ht="13.15" customHeight="1" x14ac:dyDescent="0.2">
      <c r="B1568" s="1051" t="s">
        <v>2298</v>
      </c>
      <c r="C1568" s="804">
        <v>59753945.668671742</v>
      </c>
      <c r="D1568" s="804">
        <v>1479837.1921510107</v>
      </c>
      <c r="E1568" s="804">
        <v>3885765.362908185</v>
      </c>
      <c r="F1568" s="803">
        <v>65119548.223730937</v>
      </c>
      <c r="G1568" s="1"/>
      <c r="I1568" s="1"/>
    </row>
    <row r="1569" spans="2:9" ht="13.15" customHeight="1" x14ac:dyDescent="0.2">
      <c r="B1569" s="1054" t="s">
        <v>2299</v>
      </c>
      <c r="C1569" s="809">
        <v>852874055.77590215</v>
      </c>
      <c r="D1569" s="809">
        <v>20625136.444920521</v>
      </c>
      <c r="E1569" s="809">
        <v>202279866.0934878</v>
      </c>
      <c r="F1569" s="810">
        <v>1075779058.3143106</v>
      </c>
      <c r="G1569" s="1"/>
      <c r="I1569" s="1"/>
    </row>
    <row r="1570" spans="2:9" ht="13.15" customHeight="1" x14ac:dyDescent="0.2">
      <c r="B1570" s="1051" t="s">
        <v>2300</v>
      </c>
      <c r="C1570" s="804">
        <v>1571676675.2722681</v>
      </c>
      <c r="D1570" s="804">
        <v>39160308.293847427</v>
      </c>
      <c r="E1570" s="804">
        <v>271761804.23334938</v>
      </c>
      <c r="F1570" s="803">
        <v>1882598787.7994647</v>
      </c>
      <c r="G1570" s="1"/>
      <c r="I1570" s="1"/>
    </row>
    <row r="1571" spans="2:9" ht="13.15" customHeight="1" x14ac:dyDescent="0.2">
      <c r="B1571" s="1054" t="s">
        <v>2301</v>
      </c>
      <c r="C1571" s="809">
        <v>143412387.33119935</v>
      </c>
      <c r="D1571" s="809">
        <v>3689565.330467707</v>
      </c>
      <c r="E1571" s="809">
        <v>44386226.572233953</v>
      </c>
      <c r="F1571" s="810">
        <v>191488179.23390099</v>
      </c>
      <c r="G1571" s="1"/>
      <c r="I1571" s="1"/>
    </row>
    <row r="1572" spans="2:9" ht="13.15" customHeight="1" x14ac:dyDescent="0.2">
      <c r="B1572" s="1051" t="s">
        <v>2302</v>
      </c>
      <c r="C1572" s="804">
        <v>576556368.32351935</v>
      </c>
      <c r="D1572" s="804">
        <v>11622053.175438391</v>
      </c>
      <c r="E1572" s="804">
        <v>156412697.54572827</v>
      </c>
      <c r="F1572" s="803">
        <v>744591119.04468608</v>
      </c>
      <c r="G1572" s="1"/>
      <c r="I1572" s="1"/>
    </row>
    <row r="1573" spans="2:9" ht="13.15" customHeight="1" x14ac:dyDescent="0.2">
      <c r="B1573" s="1054" t="s">
        <v>2303</v>
      </c>
      <c r="C1573" s="809">
        <v>350130302.32439685</v>
      </c>
      <c r="D1573" s="809">
        <v>55980772.798070721</v>
      </c>
      <c r="E1573" s="809">
        <v>383648231.182513</v>
      </c>
      <c r="F1573" s="810">
        <v>789759306.30498052</v>
      </c>
      <c r="G1573" s="1"/>
      <c r="I1573" s="1"/>
    </row>
    <row r="1574" spans="2:9" ht="13.15" customHeight="1" x14ac:dyDescent="0.2">
      <c r="B1574" s="1051" t="s">
        <v>2304</v>
      </c>
      <c r="C1574" s="804">
        <v>1045707547.0948545</v>
      </c>
      <c r="D1574" s="804">
        <v>25948231.586544044</v>
      </c>
      <c r="E1574" s="804">
        <v>277265924.52723622</v>
      </c>
      <c r="F1574" s="803">
        <v>1348921703.2086349</v>
      </c>
      <c r="G1574" s="1"/>
      <c r="I1574" s="1"/>
    </row>
    <row r="1575" spans="2:9" ht="13.15" customHeight="1" x14ac:dyDescent="0.2">
      <c r="B1575" s="1054" t="s">
        <v>2305</v>
      </c>
      <c r="C1575" s="809">
        <v>364393076.03248084</v>
      </c>
      <c r="D1575" s="809">
        <v>9673071.6546108704</v>
      </c>
      <c r="E1575" s="809">
        <v>87987064.131533101</v>
      </c>
      <c r="F1575" s="810">
        <v>462053211.81862479</v>
      </c>
      <c r="G1575" s="1"/>
      <c r="I1575" s="1"/>
    </row>
    <row r="1576" spans="2:9" ht="13.15" customHeight="1" x14ac:dyDescent="0.2">
      <c r="B1576" s="1051" t="s">
        <v>2306</v>
      </c>
      <c r="C1576" s="804">
        <v>830474370.34906781</v>
      </c>
      <c r="D1576" s="804">
        <v>14350765.903766362</v>
      </c>
      <c r="E1576" s="804">
        <v>186558825.67294374</v>
      </c>
      <c r="F1576" s="803">
        <v>1031383961.9257779</v>
      </c>
      <c r="G1576" s="1"/>
      <c r="I1576" s="1"/>
    </row>
    <row r="1577" spans="2:9" ht="13.15" customHeight="1" x14ac:dyDescent="0.2">
      <c r="B1577" s="1054" t="s">
        <v>2307</v>
      </c>
      <c r="C1577" s="809">
        <v>271952686.97189009</v>
      </c>
      <c r="D1577" s="809">
        <v>6713660.6087308032</v>
      </c>
      <c r="E1577" s="809">
        <v>107556610.2227024</v>
      </c>
      <c r="F1577" s="810">
        <v>386222957.80332327</v>
      </c>
      <c r="G1577" s="1"/>
      <c r="I1577" s="1"/>
    </row>
    <row r="1578" spans="2:9" ht="13.15" customHeight="1" x14ac:dyDescent="0.2">
      <c r="B1578" s="1051" t="s">
        <v>2308</v>
      </c>
      <c r="C1578" s="804">
        <v>282973784.85850942</v>
      </c>
      <c r="D1578" s="804">
        <v>10004212.79026448</v>
      </c>
      <c r="E1578" s="804">
        <v>128205497.43347056</v>
      </c>
      <c r="F1578" s="803">
        <v>421183495.08224446</v>
      </c>
      <c r="G1578" s="1"/>
      <c r="I1578" s="1"/>
    </row>
    <row r="1579" spans="2:9" ht="13.15" customHeight="1" x14ac:dyDescent="0.2">
      <c r="B1579" s="1054" t="s">
        <v>2309</v>
      </c>
      <c r="C1579" s="809">
        <v>156939457.69420335</v>
      </c>
      <c r="D1579" s="809">
        <v>6252056.0748724593</v>
      </c>
      <c r="E1579" s="809">
        <v>110316383.12712809</v>
      </c>
      <c r="F1579" s="810">
        <v>273507896.89620388</v>
      </c>
      <c r="G1579" s="1"/>
      <c r="I1579" s="1"/>
    </row>
    <row r="1580" spans="2:9" ht="13.15" customHeight="1" x14ac:dyDescent="0.2">
      <c r="B1580" s="1051" t="s">
        <v>2310</v>
      </c>
      <c r="C1580" s="804">
        <v>91653557.332559526</v>
      </c>
      <c r="D1580" s="804">
        <v>3880111.4686296801</v>
      </c>
      <c r="E1580" s="804">
        <v>33084642.634916205</v>
      </c>
      <c r="F1580" s="803">
        <v>128618311.4361054</v>
      </c>
      <c r="G1580" s="1"/>
      <c r="I1580" s="1"/>
    </row>
    <row r="1581" spans="2:9" ht="13.15" customHeight="1" x14ac:dyDescent="0.2">
      <c r="B1581" s="1054" t="s">
        <v>2311</v>
      </c>
      <c r="C1581" s="809">
        <v>239589511.30257747</v>
      </c>
      <c r="D1581" s="809">
        <v>5672531.367644744</v>
      </c>
      <c r="E1581" s="809">
        <v>39428318.943144538</v>
      </c>
      <c r="F1581" s="810">
        <v>284690361.61336678</v>
      </c>
      <c r="G1581" s="1"/>
      <c r="I1581" s="1"/>
    </row>
    <row r="1582" spans="2:9" ht="13.15" customHeight="1" x14ac:dyDescent="0.2">
      <c r="B1582" s="1051" t="s">
        <v>2312</v>
      </c>
      <c r="C1582" s="804">
        <v>99582683.302995831</v>
      </c>
      <c r="D1582" s="804">
        <v>3996410.0317164641</v>
      </c>
      <c r="E1582" s="804">
        <v>103238990.91825353</v>
      </c>
      <c r="F1582" s="803">
        <v>206818084.25296581</v>
      </c>
      <c r="G1582" s="1"/>
      <c r="I1582" s="1"/>
    </row>
    <row r="1583" spans="2:9" ht="13.15" customHeight="1" x14ac:dyDescent="0.2">
      <c r="B1583" s="1054" t="s">
        <v>2313</v>
      </c>
      <c r="C1583" s="809">
        <v>45980368.328665361</v>
      </c>
      <c r="D1583" s="809">
        <v>2122701.7198180738</v>
      </c>
      <c r="E1583" s="809">
        <v>18757986.078861777</v>
      </c>
      <c r="F1583" s="810">
        <v>66861056.127345204</v>
      </c>
      <c r="G1583" s="1"/>
      <c r="I1583" s="1"/>
    </row>
    <row r="1584" spans="2:9" ht="13.15" customHeight="1" x14ac:dyDescent="0.2">
      <c r="B1584" s="1051" t="s">
        <v>2314</v>
      </c>
      <c r="C1584" s="804">
        <v>111388840.46703762</v>
      </c>
      <c r="D1584" s="804">
        <v>11885017.379638787</v>
      </c>
      <c r="E1584" s="804">
        <v>97561632.141994014</v>
      </c>
      <c r="F1584" s="803">
        <v>220835489.98867041</v>
      </c>
      <c r="G1584" s="1"/>
      <c r="I1584" s="1"/>
    </row>
    <row r="1585" spans="2:9" ht="13.15" customHeight="1" x14ac:dyDescent="0.2">
      <c r="B1585" s="1054" t="s">
        <v>2315</v>
      </c>
      <c r="C1585" s="809">
        <v>51506869.327455901</v>
      </c>
      <c r="D1585" s="809">
        <v>3392505.7305822251</v>
      </c>
      <c r="E1585" s="809">
        <v>192487462.53892928</v>
      </c>
      <c r="F1585" s="810">
        <v>247386837.5969674</v>
      </c>
      <c r="G1585" s="1"/>
      <c r="I1585" s="1"/>
    </row>
    <row r="1586" spans="2:9" ht="13.15" customHeight="1" x14ac:dyDescent="0.2">
      <c r="B1586" s="1051" t="s">
        <v>2316</v>
      </c>
      <c r="C1586" s="804">
        <v>7986416755.1278677</v>
      </c>
      <c r="D1586" s="804">
        <v>110787887.82922591</v>
      </c>
      <c r="E1586" s="804">
        <v>2580184782.3908138</v>
      </c>
      <c r="F1586" s="803">
        <v>10677389425.347908</v>
      </c>
      <c r="G1586" s="1"/>
      <c r="I1586" s="1"/>
    </row>
    <row r="1587" spans="2:9" ht="13.15" customHeight="1" x14ac:dyDescent="0.2">
      <c r="B1587" s="1054" t="s">
        <v>2317</v>
      </c>
      <c r="C1587" s="809">
        <v>334584.13803305873</v>
      </c>
      <c r="D1587" s="809">
        <v>0</v>
      </c>
      <c r="E1587" s="809">
        <v>118339.8606884785</v>
      </c>
      <c r="F1587" s="810">
        <v>452923.99872153724</v>
      </c>
      <c r="G1587" s="1"/>
      <c r="I1587" s="1"/>
    </row>
    <row r="1588" spans="2:9" ht="13.15" customHeight="1" x14ac:dyDescent="0.2">
      <c r="B1588" s="1051" t="s">
        <v>2318</v>
      </c>
      <c r="C1588" s="804">
        <v>1351655291.3775074</v>
      </c>
      <c r="D1588" s="804">
        <v>9978017.5472381543</v>
      </c>
      <c r="E1588" s="804">
        <v>565479002.95977199</v>
      </c>
      <c r="F1588" s="803">
        <v>1927112311.8845177</v>
      </c>
      <c r="G1588" s="1"/>
      <c r="I1588" s="1"/>
    </row>
    <row r="1589" spans="2:9" ht="13.15" customHeight="1" x14ac:dyDescent="0.2">
      <c r="B1589" s="1054" t="s">
        <v>2319</v>
      </c>
      <c r="C1589" s="809">
        <v>2183721049.6887269</v>
      </c>
      <c r="D1589" s="809">
        <v>30627090.068722919</v>
      </c>
      <c r="E1589" s="809">
        <v>409972494.20140606</v>
      </c>
      <c r="F1589" s="810">
        <v>2624320633.9588556</v>
      </c>
      <c r="G1589" s="1"/>
      <c r="I1589" s="1"/>
    </row>
    <row r="1590" spans="2:9" ht="13.15" customHeight="1" x14ac:dyDescent="0.2">
      <c r="B1590" s="1051" t="s">
        <v>2320</v>
      </c>
      <c r="C1590" s="804">
        <v>555737436.15518403</v>
      </c>
      <c r="D1590" s="804">
        <v>12607728.888826888</v>
      </c>
      <c r="E1590" s="804">
        <v>21610012.486626912</v>
      </c>
      <c r="F1590" s="803">
        <v>589955177.53063774</v>
      </c>
      <c r="G1590" s="1"/>
      <c r="I1590" s="1"/>
    </row>
    <row r="1591" spans="2:9" ht="13.15" customHeight="1" x14ac:dyDescent="0.2">
      <c r="B1591" s="1054" t="s">
        <v>2321</v>
      </c>
      <c r="C1591" s="809">
        <v>1206592616.1869955</v>
      </c>
      <c r="D1591" s="809">
        <v>25112229.116246264</v>
      </c>
      <c r="E1591" s="809">
        <v>148340996.50114375</v>
      </c>
      <c r="F1591" s="810">
        <v>1380045841.8043854</v>
      </c>
      <c r="G1591" s="1"/>
      <c r="I1591" s="1"/>
    </row>
    <row r="1592" spans="2:9" ht="13.15" customHeight="1" x14ac:dyDescent="0.2">
      <c r="B1592" s="1051" t="s">
        <v>2322</v>
      </c>
      <c r="C1592" s="804">
        <v>504775527.21881115</v>
      </c>
      <c r="D1592" s="804">
        <v>9597659.846512286</v>
      </c>
      <c r="E1592" s="804">
        <v>28167722.563327976</v>
      </c>
      <c r="F1592" s="803">
        <v>542540909.62865138</v>
      </c>
      <c r="G1592" s="1"/>
      <c r="I1592" s="1"/>
    </row>
    <row r="1593" spans="2:9" ht="13.15" customHeight="1" x14ac:dyDescent="0.2">
      <c r="B1593" s="1054" t="s">
        <v>2323</v>
      </c>
      <c r="C1593" s="809">
        <v>6049270035.5646296</v>
      </c>
      <c r="D1593" s="809">
        <v>273162843.90557641</v>
      </c>
      <c r="E1593" s="809">
        <v>4235449314.8206491</v>
      </c>
      <c r="F1593" s="810">
        <v>10557882194.290855</v>
      </c>
      <c r="G1593" s="1"/>
      <c r="I1593" s="1"/>
    </row>
    <row r="1594" spans="2:9" ht="13.15" customHeight="1" x14ac:dyDescent="0.2">
      <c r="B1594" s="1051" t="s">
        <v>2324</v>
      </c>
      <c r="C1594" s="804">
        <v>8001472359.6275797</v>
      </c>
      <c r="D1594" s="804">
        <v>145442032.20603073</v>
      </c>
      <c r="E1594" s="804">
        <v>3426400781.3242993</v>
      </c>
      <c r="F1594" s="803">
        <v>11573315173.157909</v>
      </c>
      <c r="G1594" s="1"/>
      <c r="I1594" s="1"/>
    </row>
    <row r="1595" spans="2:9" ht="13.15" customHeight="1" x14ac:dyDescent="0.2">
      <c r="B1595" s="1054" t="s">
        <v>2325</v>
      </c>
      <c r="C1595" s="809">
        <v>6578571779.9139814</v>
      </c>
      <c r="D1595" s="809">
        <v>104735580.87736699</v>
      </c>
      <c r="E1595" s="809">
        <v>2041201419.0723848</v>
      </c>
      <c r="F1595" s="810">
        <v>8724508779.8637333</v>
      </c>
      <c r="G1595" s="1"/>
      <c r="I1595" s="1"/>
    </row>
    <row r="1596" spans="2:9" ht="13.15" customHeight="1" x14ac:dyDescent="0.2">
      <c r="B1596" s="1051" t="s">
        <v>2326</v>
      </c>
      <c r="C1596" s="804">
        <v>395774995.77619296</v>
      </c>
      <c r="D1596" s="804">
        <v>10452983.04103161</v>
      </c>
      <c r="E1596" s="804">
        <v>78676346.155827895</v>
      </c>
      <c r="F1596" s="803">
        <v>484904324.97305244</v>
      </c>
      <c r="G1596" s="1"/>
      <c r="I1596" s="1"/>
    </row>
    <row r="1597" spans="2:9" ht="13.15" customHeight="1" x14ac:dyDescent="0.2">
      <c r="B1597" s="1054" t="s">
        <v>2327</v>
      </c>
      <c r="C1597" s="809">
        <v>5449116759.5990868</v>
      </c>
      <c r="D1597" s="809">
        <v>101105294.41167362</v>
      </c>
      <c r="E1597" s="809">
        <v>2077713272.7642486</v>
      </c>
      <c r="F1597" s="810">
        <v>7627935326.7750092</v>
      </c>
      <c r="G1597" s="1"/>
      <c r="I1597" s="1"/>
    </row>
    <row r="1598" spans="2:9" ht="13.15" customHeight="1" x14ac:dyDescent="0.2">
      <c r="B1598" s="1051" t="s">
        <v>2328</v>
      </c>
      <c r="C1598" s="804">
        <v>915558953.04004908</v>
      </c>
      <c r="D1598" s="804">
        <v>16575698.370971898</v>
      </c>
      <c r="E1598" s="804">
        <v>113386442.38787962</v>
      </c>
      <c r="F1598" s="803">
        <v>1045521093.7989006</v>
      </c>
      <c r="G1598" s="1"/>
      <c r="I1598" s="1"/>
    </row>
    <row r="1599" spans="2:9" ht="13.15" customHeight="1" x14ac:dyDescent="0.2">
      <c r="B1599" s="1054" t="s">
        <v>2329</v>
      </c>
      <c r="C1599" s="809">
        <v>7823588398.4565144</v>
      </c>
      <c r="D1599" s="809">
        <v>114521208.91748947</v>
      </c>
      <c r="E1599" s="809">
        <v>1566618332.9988103</v>
      </c>
      <c r="F1599" s="810">
        <v>9504727940.3728142</v>
      </c>
      <c r="G1599" s="1"/>
      <c r="I1599" s="1"/>
    </row>
    <row r="1600" spans="2:9" ht="13.15" customHeight="1" x14ac:dyDescent="0.2">
      <c r="B1600" s="1051" t="s">
        <v>2330</v>
      </c>
      <c r="C1600" s="804">
        <v>5434060882.4146643</v>
      </c>
      <c r="D1600" s="804">
        <v>41678641.342864908</v>
      </c>
      <c r="E1600" s="804">
        <v>1032119158.1617762</v>
      </c>
      <c r="F1600" s="803">
        <v>6507858681.9193058</v>
      </c>
      <c r="G1600" s="1"/>
      <c r="I1600" s="1"/>
    </row>
    <row r="1601" spans="2:9" ht="13.15" customHeight="1" x14ac:dyDescent="0.2">
      <c r="B1601" s="1054" t="s">
        <v>2331</v>
      </c>
      <c r="C1601" s="809">
        <v>62852462.017872766</v>
      </c>
      <c r="D1601" s="809">
        <v>741547.13631656091</v>
      </c>
      <c r="E1601" s="809">
        <v>7114872.2319765296</v>
      </c>
      <c r="F1601" s="810">
        <v>70708881.386165857</v>
      </c>
      <c r="G1601" s="1"/>
      <c r="I1601" s="1"/>
    </row>
    <row r="1602" spans="2:9" ht="13.15" customHeight="1" x14ac:dyDescent="0.2">
      <c r="B1602" s="1051" t="s">
        <v>2332</v>
      </c>
      <c r="C1602" s="804">
        <v>1167363.2395432149</v>
      </c>
      <c r="D1602" s="804">
        <v>7484.3551503830222</v>
      </c>
      <c r="E1602" s="804">
        <v>5565.9581724137406</v>
      </c>
      <c r="F1602" s="803">
        <v>1180413.5528660116</v>
      </c>
      <c r="G1602" s="1"/>
      <c r="I1602" s="1"/>
    </row>
    <row r="1603" spans="2:9" ht="13.15" customHeight="1" x14ac:dyDescent="0.2">
      <c r="B1603" s="1054" t="s">
        <v>2333</v>
      </c>
      <c r="C1603" s="809">
        <v>2377648415.7181282</v>
      </c>
      <c r="D1603" s="809">
        <v>29167460.635477979</v>
      </c>
      <c r="E1603" s="809">
        <v>254632134.77666548</v>
      </c>
      <c r="F1603" s="810">
        <v>2661448011.1302719</v>
      </c>
      <c r="G1603" s="1"/>
      <c r="I1603" s="1"/>
    </row>
    <row r="1604" spans="2:9" ht="13.15" customHeight="1" x14ac:dyDescent="0.2">
      <c r="B1604" s="1051" t="s">
        <v>2334</v>
      </c>
      <c r="C1604" s="804">
        <v>157543727.00950995</v>
      </c>
      <c r="D1604" s="804">
        <v>827090.54370205023</v>
      </c>
      <c r="E1604" s="804">
        <v>73332292.289588809</v>
      </c>
      <c r="F1604" s="803">
        <v>231703109.8428008</v>
      </c>
      <c r="G1604" s="1"/>
      <c r="I1604" s="1"/>
    </row>
    <row r="1605" spans="2:9" ht="13.15" customHeight="1" x14ac:dyDescent="0.2">
      <c r="B1605" s="1054" t="s">
        <v>2335</v>
      </c>
      <c r="C1605" s="809">
        <v>5375455484.7406101</v>
      </c>
      <c r="D1605" s="809">
        <v>56977286.966510363</v>
      </c>
      <c r="E1605" s="809">
        <v>1193691423.7022605</v>
      </c>
      <c r="F1605" s="810">
        <v>6626124195.4093819</v>
      </c>
      <c r="G1605" s="1"/>
      <c r="I1605" s="1"/>
    </row>
    <row r="1606" spans="2:9" ht="13.15" customHeight="1" x14ac:dyDescent="0.2">
      <c r="B1606" s="1051" t="s">
        <v>2336</v>
      </c>
      <c r="C1606" s="804">
        <v>4666906355.6748266</v>
      </c>
      <c r="D1606" s="804">
        <v>65193459.591514476</v>
      </c>
      <c r="E1606" s="804">
        <v>1387904314.8616216</v>
      </c>
      <c r="F1606" s="803">
        <v>6120004130.1279631</v>
      </c>
      <c r="G1606" s="1"/>
      <c r="I1606" s="1"/>
    </row>
    <row r="1607" spans="2:9" ht="13.15" customHeight="1" x14ac:dyDescent="0.2">
      <c r="B1607" s="1054" t="s">
        <v>2337</v>
      </c>
      <c r="C1607" s="809">
        <v>1672456989.8175147</v>
      </c>
      <c r="D1607" s="809">
        <v>14930540.089499086</v>
      </c>
      <c r="E1607" s="809">
        <v>215666592.93730691</v>
      </c>
      <c r="F1607" s="810">
        <v>1903054122.8443205</v>
      </c>
      <c r="G1607" s="1"/>
      <c r="I1607" s="1"/>
    </row>
    <row r="1608" spans="2:9" ht="13.15" customHeight="1" x14ac:dyDescent="0.2">
      <c r="B1608" s="1051" t="s">
        <v>2338</v>
      </c>
      <c r="C1608" s="804">
        <v>1883567855.4738839</v>
      </c>
      <c r="D1608" s="804">
        <v>18024364.609913241</v>
      </c>
      <c r="E1608" s="804">
        <v>158227339.80114532</v>
      </c>
      <c r="F1608" s="803">
        <v>2059819559.8849425</v>
      </c>
      <c r="G1608" s="1"/>
      <c r="I1608" s="1"/>
    </row>
    <row r="1609" spans="2:9" ht="13.15" customHeight="1" x14ac:dyDescent="0.2">
      <c r="B1609" s="1054" t="s">
        <v>2339</v>
      </c>
      <c r="C1609" s="809">
        <v>2739985040.0171318</v>
      </c>
      <c r="D1609" s="809">
        <v>29053698.437192135</v>
      </c>
      <c r="E1609" s="809">
        <v>273043113.50612587</v>
      </c>
      <c r="F1609" s="810">
        <v>3042081851.9604497</v>
      </c>
      <c r="G1609" s="1"/>
      <c r="I1609" s="1"/>
    </row>
    <row r="1610" spans="2:9" ht="13.15" customHeight="1" x14ac:dyDescent="0.2">
      <c r="B1610" s="1051" t="s">
        <v>2340</v>
      </c>
      <c r="C1610" s="804">
        <v>3435822153.3153358</v>
      </c>
      <c r="D1610" s="804">
        <v>36825480.5451838</v>
      </c>
      <c r="E1610" s="804">
        <v>254817635.80261108</v>
      </c>
      <c r="F1610" s="803">
        <v>3727465269.6631303</v>
      </c>
      <c r="G1610" s="1"/>
      <c r="I1610" s="1"/>
    </row>
    <row r="1611" spans="2:9" ht="13.15" customHeight="1" x14ac:dyDescent="0.2">
      <c r="B1611" s="1054" t="s">
        <v>2341</v>
      </c>
      <c r="C1611" s="809">
        <v>2456299548.0679393</v>
      </c>
      <c r="D1611" s="809">
        <v>34680810.857007608</v>
      </c>
      <c r="E1611" s="809">
        <v>1186071380.595401</v>
      </c>
      <c r="F1611" s="810">
        <v>3677051739.5203476</v>
      </c>
      <c r="G1611" s="1"/>
      <c r="I1611" s="1"/>
    </row>
    <row r="1612" spans="2:9" ht="13.15" customHeight="1" x14ac:dyDescent="0.2">
      <c r="B1612" s="1051" t="s">
        <v>2342</v>
      </c>
      <c r="C1612" s="804">
        <v>451128764.63690144</v>
      </c>
      <c r="D1612" s="804">
        <v>81708590.125435501</v>
      </c>
      <c r="E1612" s="804">
        <v>1817676054.7039247</v>
      </c>
      <c r="F1612" s="803">
        <v>2350513409.4662619</v>
      </c>
      <c r="G1612" s="1"/>
      <c r="I1612" s="1"/>
    </row>
    <row r="1613" spans="2:9" ht="13.15" customHeight="1" x14ac:dyDescent="0.2">
      <c r="B1613" s="1054" t="s">
        <v>2343</v>
      </c>
      <c r="C1613" s="809">
        <v>53428205.787587076</v>
      </c>
      <c r="D1613" s="809">
        <v>853341.22639617126</v>
      </c>
      <c r="E1613" s="809">
        <v>40888178.232772745</v>
      </c>
      <c r="F1613" s="810">
        <v>95169725.246755987</v>
      </c>
      <c r="G1613" s="1"/>
      <c r="I1613" s="1"/>
    </row>
    <row r="1614" spans="2:9" ht="13.15" customHeight="1" x14ac:dyDescent="0.2">
      <c r="B1614" s="1051" t="s">
        <v>2344</v>
      </c>
      <c r="C1614" s="804">
        <v>2762690814.0299015</v>
      </c>
      <c r="D1614" s="804">
        <v>31277619.13046068</v>
      </c>
      <c r="E1614" s="804">
        <v>664517571.96929181</v>
      </c>
      <c r="F1614" s="803">
        <v>3458486005.1296539</v>
      </c>
      <c r="G1614" s="1"/>
      <c r="I1614" s="1"/>
    </row>
    <row r="1615" spans="2:9" ht="13.15" customHeight="1" x14ac:dyDescent="0.2">
      <c r="B1615" s="1054" t="s">
        <v>2345</v>
      </c>
      <c r="C1615" s="809">
        <v>3996994059.3800001</v>
      </c>
      <c r="D1615" s="809">
        <v>44298068.626080379</v>
      </c>
      <c r="E1615" s="809">
        <v>1246799283.434572</v>
      </c>
      <c r="F1615" s="810">
        <v>5288091411.4406528</v>
      </c>
      <c r="G1615" s="1"/>
      <c r="I1615" s="1"/>
    </row>
    <row r="1616" spans="2:9" ht="13.15" customHeight="1" x14ac:dyDescent="0.2">
      <c r="B1616" s="1051" t="s">
        <v>2346</v>
      </c>
      <c r="C1616" s="804">
        <v>3401724430.2116079</v>
      </c>
      <c r="D1616" s="804">
        <v>37972638.150900245</v>
      </c>
      <c r="E1616" s="804">
        <v>650034644.35258269</v>
      </c>
      <c r="F1616" s="803">
        <v>4089731712.7150908</v>
      </c>
      <c r="G1616" s="1"/>
      <c r="I1616" s="1"/>
    </row>
    <row r="1617" spans="2:9" ht="13.15" customHeight="1" x14ac:dyDescent="0.2">
      <c r="B1617" s="1054" t="s">
        <v>2347</v>
      </c>
      <c r="C1617" s="809">
        <v>2675491697.7624102</v>
      </c>
      <c r="D1617" s="809">
        <v>30131293.119760908</v>
      </c>
      <c r="E1617" s="809">
        <v>299459219.27304596</v>
      </c>
      <c r="F1617" s="810">
        <v>3005082210.1552172</v>
      </c>
      <c r="G1617" s="1"/>
      <c r="I1617" s="1"/>
    </row>
    <row r="1618" spans="2:9" ht="13.15" customHeight="1" x14ac:dyDescent="0.2">
      <c r="B1618" s="1051" t="s">
        <v>2348</v>
      </c>
      <c r="C1618" s="804">
        <v>2737362767.5123281</v>
      </c>
      <c r="D1618" s="804">
        <v>40865355.27644024</v>
      </c>
      <c r="E1618" s="804">
        <v>635642828.73916435</v>
      </c>
      <c r="F1618" s="803">
        <v>3413870951.5279326</v>
      </c>
      <c r="G1618" s="1"/>
      <c r="I1618" s="1"/>
    </row>
    <row r="1619" spans="2:9" ht="13.15" customHeight="1" x14ac:dyDescent="0.2">
      <c r="B1619" s="1054" t="s">
        <v>2349</v>
      </c>
      <c r="C1619" s="809">
        <v>342393010.0467937</v>
      </c>
      <c r="D1619" s="809">
        <v>16886271.389878903</v>
      </c>
      <c r="E1619" s="809">
        <v>249268306.65271834</v>
      </c>
      <c r="F1619" s="810">
        <v>608547588.08939099</v>
      </c>
      <c r="G1619" s="1"/>
      <c r="I1619" s="1"/>
    </row>
    <row r="1620" spans="2:9" ht="13.15" customHeight="1" x14ac:dyDescent="0.2">
      <c r="B1620" s="1051" t="s">
        <v>2350</v>
      </c>
      <c r="C1620" s="804">
        <v>4065410107.5170951</v>
      </c>
      <c r="D1620" s="804">
        <v>62534600.844590075</v>
      </c>
      <c r="E1620" s="804">
        <v>535605442.28393966</v>
      </c>
      <c r="F1620" s="803">
        <v>4663550150.6456251</v>
      </c>
      <c r="G1620" s="1"/>
      <c r="I1620" s="1"/>
    </row>
    <row r="1621" spans="2:9" ht="13.15" customHeight="1" x14ac:dyDescent="0.2">
      <c r="B1621" s="1054" t="s">
        <v>2351</v>
      </c>
      <c r="C1621" s="809">
        <v>1653190315.3555787</v>
      </c>
      <c r="D1621" s="809">
        <v>23052645.458196416</v>
      </c>
      <c r="E1621" s="809">
        <v>919017418.63455582</v>
      </c>
      <c r="F1621" s="810">
        <v>2595260379.4483309</v>
      </c>
      <c r="G1621" s="1"/>
      <c r="I1621" s="1"/>
    </row>
    <row r="1622" spans="2:9" ht="13.15" customHeight="1" x14ac:dyDescent="0.2">
      <c r="B1622" s="1051" t="s">
        <v>2352</v>
      </c>
      <c r="C1622" s="804">
        <v>33617798.015759282</v>
      </c>
      <c r="D1622" s="804">
        <v>514493.97692105215</v>
      </c>
      <c r="E1622" s="804">
        <v>18754765.117677826</v>
      </c>
      <c r="F1622" s="803">
        <v>52887057.110358164</v>
      </c>
      <c r="G1622" s="1"/>
      <c r="I1622" s="1"/>
    </row>
    <row r="1623" spans="2:9" ht="13.15" customHeight="1" x14ac:dyDescent="0.2">
      <c r="B1623" s="1054" t="s">
        <v>2353</v>
      </c>
      <c r="C1623" s="809">
        <v>3496431783.6010814</v>
      </c>
      <c r="D1623" s="809">
        <v>38757192.609497622</v>
      </c>
      <c r="E1623" s="809">
        <v>333113011.84553474</v>
      </c>
      <c r="F1623" s="810">
        <v>3868301988.0561137</v>
      </c>
      <c r="G1623" s="1"/>
      <c r="I1623" s="1"/>
    </row>
    <row r="1624" spans="2:9" ht="13.15" customHeight="1" x14ac:dyDescent="0.2">
      <c r="B1624" s="1051" t="s">
        <v>2354</v>
      </c>
      <c r="C1624" s="804">
        <v>2665093139.0666051</v>
      </c>
      <c r="D1624" s="804">
        <v>29422372.227933235</v>
      </c>
      <c r="E1624" s="804">
        <v>278725276.75709587</v>
      </c>
      <c r="F1624" s="803">
        <v>2973240788.0516343</v>
      </c>
      <c r="G1624" s="1"/>
      <c r="I1624" s="1"/>
    </row>
    <row r="1625" spans="2:9" ht="13.15" customHeight="1" x14ac:dyDescent="0.2">
      <c r="B1625" s="1054" t="s">
        <v>2355</v>
      </c>
      <c r="C1625" s="809">
        <v>2171940661.2296929</v>
      </c>
      <c r="D1625" s="809">
        <v>25236233.79315456</v>
      </c>
      <c r="E1625" s="809">
        <v>181274282.72062686</v>
      </c>
      <c r="F1625" s="810">
        <v>2378451177.7434745</v>
      </c>
      <c r="G1625" s="1"/>
      <c r="I1625" s="1"/>
    </row>
    <row r="1626" spans="2:9" ht="13.15" customHeight="1" x14ac:dyDescent="0.2">
      <c r="B1626" s="1051" t="s">
        <v>2356</v>
      </c>
      <c r="C1626" s="804">
        <v>1569356946.4521804</v>
      </c>
      <c r="D1626" s="804">
        <v>24294494.016482197</v>
      </c>
      <c r="E1626" s="804">
        <v>190057806.34151769</v>
      </c>
      <c r="F1626" s="803">
        <v>1783709246.8101802</v>
      </c>
      <c r="G1626" s="1"/>
      <c r="I1626" s="1"/>
    </row>
    <row r="1627" spans="2:9" ht="13.15" customHeight="1" x14ac:dyDescent="0.2">
      <c r="B1627" s="1054" t="s">
        <v>2357</v>
      </c>
      <c r="C1627" s="809">
        <v>3365271256.5909028</v>
      </c>
      <c r="D1627" s="809">
        <v>45919138.371902518</v>
      </c>
      <c r="E1627" s="809">
        <v>1644172311.0688946</v>
      </c>
      <c r="F1627" s="810">
        <v>5055362706.0317001</v>
      </c>
      <c r="G1627" s="1"/>
      <c r="I1627" s="1"/>
    </row>
    <row r="1628" spans="2:9" ht="13.15" customHeight="1" x14ac:dyDescent="0.2">
      <c r="B1628" s="1051" t="s">
        <v>2358</v>
      </c>
      <c r="C1628" s="804">
        <v>8249505825.6313238</v>
      </c>
      <c r="D1628" s="804">
        <v>117390946.30073431</v>
      </c>
      <c r="E1628" s="804">
        <v>3512199800.0836997</v>
      </c>
      <c r="F1628" s="803">
        <v>11879096572.015759</v>
      </c>
      <c r="G1628" s="1"/>
      <c r="I1628" s="1"/>
    </row>
    <row r="1629" spans="2:9" ht="13.15" customHeight="1" x14ac:dyDescent="0.2">
      <c r="B1629" s="1054" t="s">
        <v>2359</v>
      </c>
      <c r="C1629" s="809">
        <v>5478742044.44695</v>
      </c>
      <c r="D1629" s="809">
        <v>65863447.976643182</v>
      </c>
      <c r="E1629" s="809">
        <v>3059210942.5628033</v>
      </c>
      <c r="F1629" s="810">
        <v>8603816434.9863968</v>
      </c>
      <c r="G1629" s="1"/>
      <c r="I1629" s="1"/>
    </row>
    <row r="1630" spans="2:9" ht="13.15" customHeight="1" x14ac:dyDescent="0.2">
      <c r="B1630" s="1051" t="s">
        <v>2360</v>
      </c>
      <c r="C1630" s="804">
        <v>2903567097.2243609</v>
      </c>
      <c r="D1630" s="804">
        <v>36814780.689302094</v>
      </c>
      <c r="E1630" s="804">
        <v>1597564879.3060887</v>
      </c>
      <c r="F1630" s="803">
        <v>4537946757.2197514</v>
      </c>
      <c r="G1630" s="1"/>
      <c r="I1630" s="1"/>
    </row>
    <row r="1631" spans="2:9" ht="13.15" customHeight="1" x14ac:dyDescent="0.2">
      <c r="B1631" s="1054" t="s">
        <v>2361</v>
      </c>
      <c r="C1631" s="809">
        <v>3684360358.7155766</v>
      </c>
      <c r="D1631" s="809">
        <v>57645390.402934551</v>
      </c>
      <c r="E1631" s="809">
        <v>3707646794.5305467</v>
      </c>
      <c r="F1631" s="810">
        <v>7449652543.6490574</v>
      </c>
      <c r="G1631" s="1"/>
      <c r="I1631" s="1"/>
    </row>
    <row r="1632" spans="2:9" ht="13.15" customHeight="1" x14ac:dyDescent="0.2">
      <c r="B1632" s="1051" t="s">
        <v>2362</v>
      </c>
      <c r="C1632" s="804">
        <v>4750101369.6742811</v>
      </c>
      <c r="D1632" s="804">
        <v>74324857.972074822</v>
      </c>
      <c r="E1632" s="804">
        <v>1564957407.961313</v>
      </c>
      <c r="F1632" s="803">
        <v>6389383635.6076689</v>
      </c>
      <c r="G1632" s="1"/>
      <c r="I1632" s="1"/>
    </row>
    <row r="1633" spans="2:9" ht="13.15" customHeight="1" x14ac:dyDescent="0.2">
      <c r="B1633" s="1054" t="s">
        <v>2363</v>
      </c>
      <c r="C1633" s="809">
        <v>3764497759.0721931</v>
      </c>
      <c r="D1633" s="809">
        <v>66116779.538566723</v>
      </c>
      <c r="E1633" s="809">
        <v>3941010884.7856135</v>
      </c>
      <c r="F1633" s="810">
        <v>7771625423.3963737</v>
      </c>
      <c r="G1633" s="1"/>
      <c r="I1633" s="1"/>
    </row>
    <row r="1634" spans="2:9" ht="13.15" customHeight="1" x14ac:dyDescent="0.2">
      <c r="B1634" s="1051" t="s">
        <v>2364</v>
      </c>
      <c r="C1634" s="804">
        <v>1599140661.1160138</v>
      </c>
      <c r="D1634" s="804">
        <v>22601422.002129994</v>
      </c>
      <c r="E1634" s="804">
        <v>256790807.02392161</v>
      </c>
      <c r="F1634" s="803">
        <v>1878532890.1420655</v>
      </c>
      <c r="G1634" s="1"/>
      <c r="I1634" s="1"/>
    </row>
    <row r="1635" spans="2:9" ht="13.15" customHeight="1" x14ac:dyDescent="0.2">
      <c r="B1635" s="1054" t="s">
        <v>2365</v>
      </c>
      <c r="C1635" s="809">
        <v>1893509667.2819915</v>
      </c>
      <c r="D1635" s="809">
        <v>28758121.848419793</v>
      </c>
      <c r="E1635" s="809">
        <v>508227509.92184085</v>
      </c>
      <c r="F1635" s="810">
        <v>2430495299.0522523</v>
      </c>
      <c r="G1635" s="1"/>
      <c r="I1635" s="1"/>
    </row>
    <row r="1636" spans="2:9" ht="13.15" customHeight="1" x14ac:dyDescent="0.2">
      <c r="B1636" s="1051" t="s">
        <v>2366</v>
      </c>
      <c r="C1636" s="804">
        <v>1721397759.6902356</v>
      </c>
      <c r="D1636" s="804">
        <v>19524270.961800843</v>
      </c>
      <c r="E1636" s="804">
        <v>313681208.52243936</v>
      </c>
      <c r="F1636" s="803">
        <v>2054603239.1744757</v>
      </c>
      <c r="G1636" s="1"/>
      <c r="I1636" s="1"/>
    </row>
    <row r="1637" spans="2:9" ht="13.15" customHeight="1" x14ac:dyDescent="0.2">
      <c r="B1637" s="1054" t="s">
        <v>2367</v>
      </c>
      <c r="C1637" s="809">
        <v>2125749780.3056226</v>
      </c>
      <c r="D1637" s="809">
        <v>22255921.992521189</v>
      </c>
      <c r="E1637" s="809">
        <v>232291004.73628187</v>
      </c>
      <c r="F1637" s="810">
        <v>2380296707.0344257</v>
      </c>
      <c r="G1637" s="1"/>
      <c r="I1637" s="1"/>
    </row>
    <row r="1638" spans="2:9" ht="13.15" customHeight="1" x14ac:dyDescent="0.2">
      <c r="B1638" s="1051" t="s">
        <v>2368</v>
      </c>
      <c r="C1638" s="804">
        <v>3847397591.8740783</v>
      </c>
      <c r="D1638" s="804">
        <v>68769304.303447202</v>
      </c>
      <c r="E1638" s="804">
        <v>983433382.13174641</v>
      </c>
      <c r="F1638" s="803">
        <v>4899600278.3092718</v>
      </c>
      <c r="G1638" s="1"/>
      <c r="I1638" s="1"/>
    </row>
    <row r="1639" spans="2:9" ht="13.15" customHeight="1" x14ac:dyDescent="0.2">
      <c r="B1639" s="1054" t="s">
        <v>2369</v>
      </c>
      <c r="C1639" s="809">
        <v>5275659698.3374729</v>
      </c>
      <c r="D1639" s="809">
        <v>117901573.36082768</v>
      </c>
      <c r="E1639" s="809">
        <v>1618906564.3731544</v>
      </c>
      <c r="F1639" s="810">
        <v>7012467836.071455</v>
      </c>
      <c r="G1639" s="1"/>
      <c r="I1639" s="1"/>
    </row>
    <row r="1640" spans="2:9" ht="13.15" customHeight="1" x14ac:dyDescent="0.2">
      <c r="B1640" s="1051" t="s">
        <v>2370</v>
      </c>
      <c r="C1640" s="804">
        <v>162247.40189867152</v>
      </c>
      <c r="D1640" s="804">
        <v>0</v>
      </c>
      <c r="E1640" s="804">
        <v>0</v>
      </c>
      <c r="F1640" s="803">
        <v>162247.40189867152</v>
      </c>
      <c r="G1640" s="1"/>
      <c r="I1640" s="1"/>
    </row>
    <row r="1641" spans="2:9" ht="13.15" customHeight="1" x14ac:dyDescent="0.2">
      <c r="B1641" s="1054" t="s">
        <v>2371</v>
      </c>
      <c r="C1641" s="809">
        <v>2293311261.8147163</v>
      </c>
      <c r="D1641" s="809">
        <v>31224203.010553952</v>
      </c>
      <c r="E1641" s="809">
        <v>782209440.22328401</v>
      </c>
      <c r="F1641" s="810">
        <v>3106744905.0485544</v>
      </c>
      <c r="G1641" s="1"/>
      <c r="I1641" s="1"/>
    </row>
    <row r="1642" spans="2:9" ht="13.15" customHeight="1" x14ac:dyDescent="0.2">
      <c r="B1642" s="1051" t="s">
        <v>2372</v>
      </c>
      <c r="C1642" s="804">
        <v>203559.13532329124</v>
      </c>
      <c r="D1642" s="804">
        <v>8731.7476754468607</v>
      </c>
      <c r="E1642" s="804">
        <v>470007.21794552833</v>
      </c>
      <c r="F1642" s="803">
        <v>682298.10094426642</v>
      </c>
      <c r="G1642" s="1"/>
      <c r="I1642" s="1"/>
    </row>
    <row r="1643" spans="2:9" ht="13.15" customHeight="1" x14ac:dyDescent="0.2">
      <c r="B1643" s="1054" t="s">
        <v>2373</v>
      </c>
      <c r="C1643" s="809">
        <v>2514425.7023657984</v>
      </c>
      <c r="D1643" s="809">
        <v>87525.375508645913</v>
      </c>
      <c r="E1643" s="809">
        <v>44768013.573118687</v>
      </c>
      <c r="F1643" s="810">
        <v>47369964.650993131</v>
      </c>
      <c r="G1643" s="1"/>
      <c r="I1643" s="1"/>
    </row>
    <row r="1644" spans="2:9" ht="13.15" customHeight="1" x14ac:dyDescent="0.2">
      <c r="B1644" s="1051" t="s">
        <v>2374</v>
      </c>
      <c r="C1644" s="804">
        <v>200238789.96325907</v>
      </c>
      <c r="D1644" s="804">
        <v>6595782.0151122669</v>
      </c>
      <c r="E1644" s="804">
        <v>96541609.466625184</v>
      </c>
      <c r="F1644" s="803">
        <v>303376181.44499654</v>
      </c>
      <c r="G1644" s="1"/>
      <c r="I1644" s="1"/>
    </row>
    <row r="1645" spans="2:9" ht="13.15" customHeight="1" x14ac:dyDescent="0.2">
      <c r="B1645" s="1054" t="s">
        <v>2375</v>
      </c>
      <c r="C1645" s="809">
        <v>43047916.967290029</v>
      </c>
      <c r="D1645" s="809">
        <v>2385652.0641015335</v>
      </c>
      <c r="E1645" s="809">
        <v>17524166.307745911</v>
      </c>
      <c r="F1645" s="810">
        <v>62957735.339137472</v>
      </c>
      <c r="G1645" s="1"/>
      <c r="I1645" s="1"/>
    </row>
    <row r="1646" spans="2:9" ht="13.15" customHeight="1" x14ac:dyDescent="0.2">
      <c r="B1646" s="1051" t="s">
        <v>2376</v>
      </c>
      <c r="C1646" s="804">
        <v>34339867.125385627</v>
      </c>
      <c r="D1646" s="804">
        <v>1313573.6284769468</v>
      </c>
      <c r="E1646" s="804">
        <v>6931245.8266380616</v>
      </c>
      <c r="F1646" s="803">
        <v>42584686.580500633</v>
      </c>
      <c r="G1646" s="1"/>
      <c r="I1646" s="1"/>
    </row>
    <row r="1647" spans="2:9" ht="13.15" customHeight="1" x14ac:dyDescent="0.2">
      <c r="B1647" s="1054" t="s">
        <v>2377</v>
      </c>
      <c r="C1647" s="809">
        <v>111310988.98259716</v>
      </c>
      <c r="D1647" s="809">
        <v>4496434.2553467778</v>
      </c>
      <c r="E1647" s="809">
        <v>33150396.510890637</v>
      </c>
      <c r="F1647" s="810">
        <v>148957819.74883458</v>
      </c>
      <c r="G1647" s="1"/>
      <c r="I1647" s="1"/>
    </row>
    <row r="1648" spans="2:9" ht="13.15" customHeight="1" x14ac:dyDescent="0.2">
      <c r="B1648" s="1051" t="s">
        <v>2378</v>
      </c>
      <c r="C1648" s="804">
        <v>74015083.268501356</v>
      </c>
      <c r="D1648" s="804">
        <v>2776557.1616226486</v>
      </c>
      <c r="E1648" s="804">
        <v>47982340.21794764</v>
      </c>
      <c r="F1648" s="803">
        <v>124773980.64807165</v>
      </c>
      <c r="G1648" s="1"/>
      <c r="I1648" s="1"/>
    </row>
    <row r="1649" spans="2:9" ht="13.15" customHeight="1" x14ac:dyDescent="0.2">
      <c r="B1649" s="1054" t="s">
        <v>2379</v>
      </c>
      <c r="C1649" s="809">
        <v>11732532.292591998</v>
      </c>
      <c r="D1649" s="809">
        <v>717181.40232698061</v>
      </c>
      <c r="E1649" s="809">
        <v>28076864.584780507</v>
      </c>
      <c r="F1649" s="810">
        <v>40526578.279699489</v>
      </c>
      <c r="G1649" s="1"/>
      <c r="I1649" s="1"/>
    </row>
    <row r="1650" spans="2:9" ht="13.15" customHeight="1" x14ac:dyDescent="0.2">
      <c r="B1650" s="1051" t="s">
        <v>2380</v>
      </c>
      <c r="C1650" s="804">
        <v>7508918.8337541493</v>
      </c>
      <c r="D1650" s="804">
        <v>238085.65328385093</v>
      </c>
      <c r="E1650" s="804">
        <v>2443518.8872143184</v>
      </c>
      <c r="F1650" s="803">
        <v>10190523.374252319</v>
      </c>
      <c r="G1650" s="1"/>
      <c r="I1650" s="1"/>
    </row>
    <row r="1651" spans="2:9" ht="13.15" customHeight="1" x14ac:dyDescent="0.2">
      <c r="B1651" s="1054" t="s">
        <v>2381</v>
      </c>
      <c r="C1651" s="809">
        <v>76183881.102116629</v>
      </c>
      <c r="D1651" s="809">
        <v>4862751.8602071879</v>
      </c>
      <c r="E1651" s="809">
        <v>113728893.47658195</v>
      </c>
      <c r="F1651" s="810">
        <v>194775526.43890578</v>
      </c>
      <c r="G1651" s="1"/>
      <c r="I1651" s="1"/>
    </row>
    <row r="1652" spans="2:9" ht="13.15" customHeight="1" x14ac:dyDescent="0.2">
      <c r="B1652" s="1051" t="s">
        <v>2382</v>
      </c>
      <c r="C1652" s="804">
        <v>119637689.25886247</v>
      </c>
      <c r="D1652" s="804">
        <v>3903409.9890144817</v>
      </c>
      <c r="E1652" s="804">
        <v>59376122.936754197</v>
      </c>
      <c r="F1652" s="803">
        <v>182917222.18463114</v>
      </c>
      <c r="G1652" s="1"/>
      <c r="I1652" s="1"/>
    </row>
    <row r="1653" spans="2:9" ht="13.15" customHeight="1" x14ac:dyDescent="0.2">
      <c r="B1653" s="1054" t="s">
        <v>2383</v>
      </c>
      <c r="C1653" s="809">
        <v>4395677.5102631683</v>
      </c>
      <c r="D1653" s="809">
        <v>233802.93894779848</v>
      </c>
      <c r="E1653" s="809">
        <v>1813490.3718118949</v>
      </c>
      <c r="F1653" s="810">
        <v>6442970.8210228616</v>
      </c>
      <c r="G1653" s="1"/>
      <c r="I1653" s="1"/>
    </row>
    <row r="1654" spans="2:9" ht="13.15" customHeight="1" x14ac:dyDescent="0.2">
      <c r="B1654" s="1051" t="s">
        <v>2384</v>
      </c>
      <c r="C1654" s="804">
        <v>89286517.715447947</v>
      </c>
      <c r="D1654" s="804">
        <v>6363378.9277759325</v>
      </c>
      <c r="E1654" s="804">
        <v>54928038.318092823</v>
      </c>
      <c r="F1654" s="803">
        <v>150577934.9613167</v>
      </c>
      <c r="G1654" s="1"/>
      <c r="I1654" s="1"/>
    </row>
    <row r="1655" spans="2:9" ht="13.15" customHeight="1" x14ac:dyDescent="0.2">
      <c r="B1655" s="1054" t="s">
        <v>2385</v>
      </c>
      <c r="C1655" s="809">
        <v>63772500.226286367</v>
      </c>
      <c r="D1655" s="809">
        <v>2942876.1649644934</v>
      </c>
      <c r="E1655" s="809">
        <v>71398277.19950752</v>
      </c>
      <c r="F1655" s="810">
        <v>138113653.59075838</v>
      </c>
      <c r="G1655" s="1"/>
      <c r="I1655" s="1"/>
    </row>
    <row r="1656" spans="2:9" ht="13.15" customHeight="1" x14ac:dyDescent="0.2">
      <c r="B1656" s="1051" t="s">
        <v>2386</v>
      </c>
      <c r="C1656" s="804">
        <v>92878048.018653646</v>
      </c>
      <c r="D1656" s="804">
        <v>3007227.7593408427</v>
      </c>
      <c r="E1656" s="804">
        <v>47174567.074021049</v>
      </c>
      <c r="F1656" s="803">
        <v>143059842.85201553</v>
      </c>
      <c r="G1656" s="1"/>
      <c r="I1656" s="1"/>
    </row>
    <row r="1657" spans="2:9" ht="13.15" customHeight="1" x14ac:dyDescent="0.2">
      <c r="B1657" s="1054" t="s">
        <v>2387</v>
      </c>
      <c r="C1657" s="809">
        <v>36211029.599047266</v>
      </c>
      <c r="D1657" s="809">
        <v>1193907.1055724893</v>
      </c>
      <c r="E1657" s="809">
        <v>9007934.0563294571</v>
      </c>
      <c r="F1657" s="810">
        <v>46412870.760949217</v>
      </c>
      <c r="G1657" s="1"/>
      <c r="I1657" s="1"/>
    </row>
    <row r="1658" spans="2:9" ht="13.15" customHeight="1" x14ac:dyDescent="0.2">
      <c r="B1658" s="1051" t="s">
        <v>2388</v>
      </c>
      <c r="C1658" s="804">
        <v>49240041.340928763</v>
      </c>
      <c r="D1658" s="804">
        <v>2025349.6631953176</v>
      </c>
      <c r="E1658" s="804">
        <v>16167780.250843499</v>
      </c>
      <c r="F1658" s="803">
        <v>67433171.254967585</v>
      </c>
      <c r="G1658" s="1"/>
      <c r="I1658" s="1"/>
    </row>
    <row r="1659" spans="2:9" ht="13.15" customHeight="1" x14ac:dyDescent="0.2">
      <c r="B1659" s="1054" t="s">
        <v>2389</v>
      </c>
      <c r="C1659" s="809">
        <v>72417968.92745845</v>
      </c>
      <c r="D1659" s="809">
        <v>3239492.2475077291</v>
      </c>
      <c r="E1659" s="809">
        <v>19977046.124613833</v>
      </c>
      <c r="F1659" s="810">
        <v>95634507.299580023</v>
      </c>
      <c r="G1659" s="1"/>
      <c r="I1659" s="1"/>
    </row>
    <row r="1660" spans="2:9" ht="13.15" customHeight="1" x14ac:dyDescent="0.2">
      <c r="B1660" s="1051" t="s">
        <v>2390</v>
      </c>
      <c r="C1660" s="804">
        <v>18258150.065427482</v>
      </c>
      <c r="D1660" s="804">
        <v>561853.31312264246</v>
      </c>
      <c r="E1660" s="804">
        <v>1894260.0148365805</v>
      </c>
      <c r="F1660" s="803">
        <v>20714263.393386703</v>
      </c>
      <c r="G1660" s="1"/>
      <c r="I1660" s="1"/>
    </row>
    <row r="1661" spans="2:9" ht="13.15" customHeight="1" x14ac:dyDescent="0.2">
      <c r="B1661" s="1054" t="s">
        <v>2391</v>
      </c>
      <c r="C1661" s="809">
        <v>100980328.77935152</v>
      </c>
      <c r="D1661" s="809">
        <v>4104877.7417292395</v>
      </c>
      <c r="E1661" s="809">
        <v>17705832.663880862</v>
      </c>
      <c r="F1661" s="810">
        <v>122791039.18496162</v>
      </c>
      <c r="G1661" s="1"/>
      <c r="I1661" s="1"/>
    </row>
    <row r="1662" spans="2:9" ht="13.15" customHeight="1" x14ac:dyDescent="0.2">
      <c r="B1662" s="1051" t="s">
        <v>2392</v>
      </c>
      <c r="C1662" s="804">
        <v>111032168.86756961</v>
      </c>
      <c r="D1662" s="804">
        <v>4985855.6425140463</v>
      </c>
      <c r="E1662" s="804">
        <v>29494260.659797501</v>
      </c>
      <c r="F1662" s="803">
        <v>145512285.16988117</v>
      </c>
      <c r="G1662" s="1"/>
      <c r="I1662" s="1"/>
    </row>
    <row r="1663" spans="2:9" ht="13.15" customHeight="1" x14ac:dyDescent="0.2">
      <c r="B1663" s="1054" t="s">
        <v>2393</v>
      </c>
      <c r="C1663" s="809">
        <v>79889666.298424095</v>
      </c>
      <c r="D1663" s="809">
        <v>3876341.5712205982</v>
      </c>
      <c r="E1663" s="809">
        <v>19075922.965316486</v>
      </c>
      <c r="F1663" s="810">
        <v>102841930.83496118</v>
      </c>
      <c r="G1663" s="1"/>
      <c r="I1663" s="1"/>
    </row>
    <row r="1664" spans="2:9" ht="13.15" customHeight="1" x14ac:dyDescent="0.2">
      <c r="B1664" s="1051" t="s">
        <v>2394</v>
      </c>
      <c r="C1664" s="804">
        <v>52958233.691499062</v>
      </c>
      <c r="D1664" s="804">
        <v>3142043.1714663538</v>
      </c>
      <c r="E1664" s="804">
        <v>22000967.665057786</v>
      </c>
      <c r="F1664" s="803">
        <v>78101244.528023198</v>
      </c>
      <c r="G1664" s="1"/>
      <c r="I1664" s="1"/>
    </row>
    <row r="1665" spans="2:9" ht="13.15" customHeight="1" x14ac:dyDescent="0.2">
      <c r="B1665" s="1054" t="s">
        <v>2395</v>
      </c>
      <c r="C1665" s="809">
        <v>22421363.86120557</v>
      </c>
      <c r="D1665" s="809">
        <v>1041503.4588435784</v>
      </c>
      <c r="E1665" s="809">
        <v>7427771.181086136</v>
      </c>
      <c r="F1665" s="810">
        <v>30890638.501135282</v>
      </c>
      <c r="G1665" s="1"/>
      <c r="I1665" s="1"/>
    </row>
    <row r="1666" spans="2:9" ht="13.15" customHeight="1" x14ac:dyDescent="0.2">
      <c r="B1666" s="1051" t="s">
        <v>2396</v>
      </c>
      <c r="C1666" s="804">
        <v>1199131.0081502656</v>
      </c>
      <c r="D1666" s="804">
        <v>60983.63455867648</v>
      </c>
      <c r="E1666" s="804">
        <v>0</v>
      </c>
      <c r="F1666" s="803">
        <v>1260114.6427089421</v>
      </c>
      <c r="G1666" s="1"/>
      <c r="I1666" s="1"/>
    </row>
    <row r="1667" spans="2:9" ht="13.15" customHeight="1" x14ac:dyDescent="0.2">
      <c r="B1667" s="1054" t="s">
        <v>2397</v>
      </c>
      <c r="C1667" s="809">
        <v>204774082.04456773</v>
      </c>
      <c r="D1667" s="809">
        <v>6079361.5097358404</v>
      </c>
      <c r="E1667" s="809">
        <v>61079735.602712221</v>
      </c>
      <c r="F1667" s="810">
        <v>271933179.1570158</v>
      </c>
      <c r="G1667" s="1"/>
      <c r="I1667" s="1"/>
    </row>
    <row r="1668" spans="2:9" ht="13.15" customHeight="1" x14ac:dyDescent="0.2">
      <c r="B1668" s="1051" t="s">
        <v>2398</v>
      </c>
      <c r="C1668" s="804">
        <v>92041314.988861918</v>
      </c>
      <c r="D1668" s="804">
        <v>2029729.3969499858</v>
      </c>
      <c r="E1668" s="804">
        <v>14061112.043589765</v>
      </c>
      <c r="F1668" s="803">
        <v>108132156.42940168</v>
      </c>
      <c r="G1668" s="1"/>
      <c r="I1668" s="1"/>
    </row>
    <row r="1669" spans="2:9" ht="13.15" customHeight="1" x14ac:dyDescent="0.2">
      <c r="B1669" s="1054" t="s">
        <v>2399</v>
      </c>
      <c r="C1669" s="809">
        <v>69021817.218303829</v>
      </c>
      <c r="D1669" s="809">
        <v>915364.35472573433</v>
      </c>
      <c r="E1669" s="809">
        <v>12163263.094365872</v>
      </c>
      <c r="F1669" s="810">
        <v>82100444.667395443</v>
      </c>
      <c r="G1669" s="1"/>
      <c r="I1669" s="1"/>
    </row>
    <row r="1670" spans="2:9" ht="13.15" customHeight="1" x14ac:dyDescent="0.2">
      <c r="B1670" s="1051" t="s">
        <v>2400</v>
      </c>
      <c r="C1670" s="804">
        <v>49478367.7766589</v>
      </c>
      <c r="D1670" s="804">
        <v>232209.04849910576</v>
      </c>
      <c r="E1670" s="804">
        <v>4457228.8830967098</v>
      </c>
      <c r="F1670" s="803">
        <v>54167805.708254717</v>
      </c>
      <c r="G1670" s="1"/>
      <c r="I1670" s="1"/>
    </row>
    <row r="1671" spans="2:9" ht="13.15" customHeight="1" x14ac:dyDescent="0.2">
      <c r="B1671" s="1054" t="s">
        <v>2401</v>
      </c>
      <c r="C1671" s="809">
        <v>17370288.652684487</v>
      </c>
      <c r="D1671" s="809">
        <v>281952.29041526251</v>
      </c>
      <c r="E1671" s="809">
        <v>1818360.5852127569</v>
      </c>
      <c r="F1671" s="810">
        <v>19470601.528312504</v>
      </c>
      <c r="G1671" s="1"/>
      <c r="I1671" s="1"/>
    </row>
    <row r="1672" spans="2:9" ht="13.15" customHeight="1" x14ac:dyDescent="0.2">
      <c r="B1672" s="1051" t="s">
        <v>2402</v>
      </c>
      <c r="C1672" s="804">
        <v>53505920.929672979</v>
      </c>
      <c r="D1672" s="804">
        <v>526815.44308529387</v>
      </c>
      <c r="E1672" s="804">
        <v>7464306.8842917578</v>
      </c>
      <c r="F1672" s="803">
        <v>61497043.25705003</v>
      </c>
      <c r="G1672" s="1"/>
      <c r="I1672" s="1"/>
    </row>
    <row r="1673" spans="2:9" ht="13.15" customHeight="1" x14ac:dyDescent="0.2">
      <c r="B1673" s="1054" t="s">
        <v>2403</v>
      </c>
      <c r="C1673" s="809">
        <v>35813318.950863734</v>
      </c>
      <c r="D1673" s="809">
        <v>361300.31492626766</v>
      </c>
      <c r="E1673" s="809">
        <v>4868208.5762782432</v>
      </c>
      <c r="F1673" s="810">
        <v>41042827.84206824</v>
      </c>
      <c r="G1673" s="1"/>
      <c r="I1673" s="1"/>
    </row>
    <row r="1674" spans="2:9" ht="13.15" customHeight="1" x14ac:dyDescent="0.2">
      <c r="B1674" s="1051" t="s">
        <v>2404</v>
      </c>
      <c r="C1674" s="804">
        <v>87859831.317575842</v>
      </c>
      <c r="D1674" s="804">
        <v>2842668.9654510329</v>
      </c>
      <c r="E1674" s="804">
        <v>56668917.639084876</v>
      </c>
      <c r="F1674" s="803">
        <v>147371417.92211175</v>
      </c>
      <c r="G1674" s="1"/>
      <c r="I1674" s="1"/>
    </row>
    <row r="1675" spans="2:9" ht="13.15" customHeight="1" x14ac:dyDescent="0.2">
      <c r="B1675" s="1054" t="s">
        <v>2405</v>
      </c>
      <c r="C1675" s="809">
        <v>12845903.959738681</v>
      </c>
      <c r="D1675" s="809">
        <v>256657.94199035698</v>
      </c>
      <c r="E1675" s="809">
        <v>313211.6462476459</v>
      </c>
      <c r="F1675" s="810">
        <v>13415773.547976684</v>
      </c>
      <c r="G1675" s="1"/>
      <c r="I1675" s="1"/>
    </row>
    <row r="1676" spans="2:9" ht="13.15" customHeight="1" x14ac:dyDescent="0.2">
      <c r="B1676" s="1051" t="s">
        <v>2406</v>
      </c>
      <c r="C1676" s="804">
        <v>3480683.9689673828</v>
      </c>
      <c r="D1676" s="804">
        <v>106873.81956408052</v>
      </c>
      <c r="E1676" s="804">
        <v>2719.7295615203498</v>
      </c>
      <c r="F1676" s="803">
        <v>3590277.5180929834</v>
      </c>
      <c r="G1676" s="1"/>
      <c r="I1676" s="1"/>
    </row>
    <row r="1677" spans="2:9" ht="13.15" customHeight="1" x14ac:dyDescent="0.2">
      <c r="B1677" s="1054" t="s">
        <v>2407</v>
      </c>
      <c r="C1677" s="809">
        <v>54849165.806568533</v>
      </c>
      <c r="D1677" s="809">
        <v>1740417.4906368465</v>
      </c>
      <c r="E1677" s="809">
        <v>12781590.447701288</v>
      </c>
      <c r="F1677" s="810">
        <v>69371173.744906664</v>
      </c>
      <c r="G1677" s="1"/>
      <c r="I1677" s="1"/>
    </row>
    <row r="1678" spans="2:9" ht="13.15" customHeight="1" x14ac:dyDescent="0.2">
      <c r="B1678" s="1051" t="s">
        <v>2408</v>
      </c>
      <c r="C1678" s="804">
        <v>75584792.796282381</v>
      </c>
      <c r="D1678" s="804">
        <v>3750576.6848602751</v>
      </c>
      <c r="E1678" s="804">
        <v>36634676.58285173</v>
      </c>
      <c r="F1678" s="803">
        <v>115970046.06399438</v>
      </c>
      <c r="G1678" s="1"/>
      <c r="I1678" s="1"/>
    </row>
    <row r="1679" spans="2:9" ht="13.15" customHeight="1" x14ac:dyDescent="0.2">
      <c r="B1679" s="1054" t="s">
        <v>2409</v>
      </c>
      <c r="C1679" s="809">
        <v>384227889.08577085</v>
      </c>
      <c r="D1679" s="809">
        <v>8873229.7076229881</v>
      </c>
      <c r="E1679" s="809">
        <v>59104868.988083012</v>
      </c>
      <c r="F1679" s="810">
        <v>452205987.78147686</v>
      </c>
      <c r="G1679" s="1"/>
      <c r="I1679" s="1"/>
    </row>
    <row r="1680" spans="2:9" ht="13.15" customHeight="1" x14ac:dyDescent="0.2">
      <c r="B1680" s="1051" t="s">
        <v>2410</v>
      </c>
      <c r="C1680" s="804">
        <v>204880292.73875183</v>
      </c>
      <c r="D1680" s="804">
        <v>4988114.8089761063</v>
      </c>
      <c r="E1680" s="804">
        <v>29782679.416581351</v>
      </c>
      <c r="F1680" s="803">
        <v>239651086.9643093</v>
      </c>
      <c r="G1680" s="1"/>
      <c r="I1680" s="1"/>
    </row>
    <row r="1681" spans="2:9" ht="13.15" customHeight="1" x14ac:dyDescent="0.2">
      <c r="B1681" s="1054" t="s">
        <v>2411</v>
      </c>
      <c r="C1681" s="809">
        <v>444833156.4161694</v>
      </c>
      <c r="D1681" s="809">
        <v>21194889.910701893</v>
      </c>
      <c r="E1681" s="809">
        <v>350359206.09307164</v>
      </c>
      <c r="F1681" s="810">
        <v>816387252.41994286</v>
      </c>
      <c r="G1681" s="1"/>
      <c r="I1681" s="1"/>
    </row>
    <row r="1682" spans="2:9" ht="13.15" customHeight="1" x14ac:dyDescent="0.2">
      <c r="B1682" s="1051" t="s">
        <v>2412</v>
      </c>
      <c r="C1682" s="804">
        <v>26445372.113001708</v>
      </c>
      <c r="D1682" s="804">
        <v>1333615.0683796392</v>
      </c>
      <c r="E1682" s="804">
        <v>7134356.6360653704</v>
      </c>
      <c r="F1682" s="803">
        <v>34913343.817446716</v>
      </c>
      <c r="G1682" s="1"/>
      <c r="I1682" s="1"/>
    </row>
    <row r="1683" spans="2:9" ht="13.15" customHeight="1" x14ac:dyDescent="0.2">
      <c r="B1683" s="1054" t="s">
        <v>2413</v>
      </c>
      <c r="C1683" s="809">
        <v>268909525.61863101</v>
      </c>
      <c r="D1683" s="809">
        <v>8920159.3863992821</v>
      </c>
      <c r="E1683" s="809">
        <v>88361562.93799822</v>
      </c>
      <c r="F1683" s="810">
        <v>366191247.94302851</v>
      </c>
      <c r="G1683" s="1"/>
      <c r="I1683" s="1"/>
    </row>
    <row r="1684" spans="2:9" ht="13.15" customHeight="1" x14ac:dyDescent="0.2">
      <c r="B1684" s="1051" t="s">
        <v>2414</v>
      </c>
      <c r="C1684" s="804">
        <v>232068730.68397874</v>
      </c>
      <c r="D1684" s="804">
        <v>4985370.5454209652</v>
      </c>
      <c r="E1684" s="804">
        <v>44248160.763307236</v>
      </c>
      <c r="F1684" s="803">
        <v>281302261.99270695</v>
      </c>
      <c r="G1684" s="1"/>
      <c r="I1684" s="1"/>
    </row>
    <row r="1685" spans="2:9" ht="13.15" customHeight="1" x14ac:dyDescent="0.2">
      <c r="B1685" s="1054" t="s">
        <v>2415</v>
      </c>
      <c r="C1685" s="809">
        <v>282877254.47149748</v>
      </c>
      <c r="D1685" s="809">
        <v>7235888.4193072524</v>
      </c>
      <c r="E1685" s="809">
        <v>134253905.9939456</v>
      </c>
      <c r="F1685" s="810">
        <v>424367048.88475031</v>
      </c>
      <c r="G1685" s="1"/>
      <c r="I1685" s="1"/>
    </row>
    <row r="1686" spans="2:9" ht="13.15" customHeight="1" x14ac:dyDescent="0.2">
      <c r="B1686" s="1051" t="s">
        <v>2416</v>
      </c>
      <c r="C1686" s="804">
        <v>4208904163.9186611</v>
      </c>
      <c r="D1686" s="804">
        <v>66460796.537062384</v>
      </c>
      <c r="E1686" s="804">
        <v>931837560.51638198</v>
      </c>
      <c r="F1686" s="803">
        <v>5207202520.972105</v>
      </c>
      <c r="G1686" s="1"/>
      <c r="I1686" s="1"/>
    </row>
    <row r="1687" spans="2:9" ht="13.15" customHeight="1" x14ac:dyDescent="0.2">
      <c r="B1687" s="1054" t="s">
        <v>2417</v>
      </c>
      <c r="C1687" s="809">
        <v>359262.10420420126</v>
      </c>
      <c r="D1687" s="809">
        <v>0</v>
      </c>
      <c r="E1687" s="809">
        <v>0</v>
      </c>
      <c r="F1687" s="810">
        <v>359262.10420420126</v>
      </c>
      <c r="G1687" s="1"/>
      <c r="I1687" s="1"/>
    </row>
    <row r="1688" spans="2:9" ht="13.15" customHeight="1" x14ac:dyDescent="0.2">
      <c r="B1688" s="1051" t="s">
        <v>2418</v>
      </c>
      <c r="C1688" s="804">
        <v>61285070.310118861</v>
      </c>
      <c r="D1688" s="804">
        <v>1465173.4000230385</v>
      </c>
      <c r="E1688" s="804">
        <v>32830586.938166749</v>
      </c>
      <c r="F1688" s="803">
        <v>95580830.64830865</v>
      </c>
      <c r="G1688" s="1"/>
      <c r="I1688" s="1"/>
    </row>
    <row r="1689" spans="2:9" ht="13.15" customHeight="1" x14ac:dyDescent="0.2">
      <c r="B1689" s="1054" t="s">
        <v>2419</v>
      </c>
      <c r="C1689" s="809">
        <v>118901167.85965519</v>
      </c>
      <c r="D1689" s="809">
        <v>1937519.3695138774</v>
      </c>
      <c r="E1689" s="809">
        <v>18628840.833115608</v>
      </c>
      <c r="F1689" s="810">
        <v>139467528.06228468</v>
      </c>
      <c r="G1689" s="1"/>
      <c r="I1689" s="1"/>
    </row>
    <row r="1690" spans="2:9" ht="13.15" customHeight="1" x14ac:dyDescent="0.2">
      <c r="B1690" s="1051" t="s">
        <v>2420</v>
      </c>
      <c r="C1690" s="804">
        <v>79283079.163090304</v>
      </c>
      <c r="D1690" s="804">
        <v>1351023.1240627524</v>
      </c>
      <c r="E1690" s="804">
        <v>8322119.4601535229</v>
      </c>
      <c r="F1690" s="803">
        <v>88956221.74730657</v>
      </c>
      <c r="G1690" s="1"/>
      <c r="I1690" s="1"/>
    </row>
    <row r="1691" spans="2:9" ht="13.15" customHeight="1" x14ac:dyDescent="0.2">
      <c r="B1691" s="1054" t="s">
        <v>2421</v>
      </c>
      <c r="C1691" s="809">
        <v>49555537.549326643</v>
      </c>
      <c r="D1691" s="809">
        <v>634257.51924412581</v>
      </c>
      <c r="E1691" s="809">
        <v>4585800.2336610528</v>
      </c>
      <c r="F1691" s="810">
        <v>54775595.302231826</v>
      </c>
      <c r="G1691" s="1"/>
      <c r="I1691" s="1"/>
    </row>
    <row r="1692" spans="2:9" ht="13.15" customHeight="1" x14ac:dyDescent="0.2">
      <c r="B1692" s="1051" t="s">
        <v>2422</v>
      </c>
      <c r="C1692" s="804">
        <v>10998874.082830023</v>
      </c>
      <c r="D1692" s="804">
        <v>452720.32709650183</v>
      </c>
      <c r="E1692" s="804">
        <v>462354.02545845951</v>
      </c>
      <c r="F1692" s="803">
        <v>11913948.435384983</v>
      </c>
      <c r="G1692" s="1"/>
      <c r="I1692" s="1"/>
    </row>
    <row r="1693" spans="2:9" ht="13.15" customHeight="1" x14ac:dyDescent="0.2">
      <c r="B1693" s="1054" t="s">
        <v>2423</v>
      </c>
      <c r="C1693" s="809">
        <v>192212451.89403808</v>
      </c>
      <c r="D1693" s="809">
        <v>4362561.3175735334</v>
      </c>
      <c r="E1693" s="809">
        <v>44287926.857142597</v>
      </c>
      <c r="F1693" s="810">
        <v>240862940.06875423</v>
      </c>
      <c r="G1693" s="1"/>
      <c r="I1693" s="1"/>
    </row>
    <row r="1694" spans="2:9" ht="13.15" customHeight="1" x14ac:dyDescent="0.2">
      <c r="B1694" s="1051" t="s">
        <v>2424</v>
      </c>
      <c r="C1694" s="804">
        <v>91770811.757461116</v>
      </c>
      <c r="D1694" s="804">
        <v>1668498.3816084436</v>
      </c>
      <c r="E1694" s="804">
        <v>9956941.2389121428</v>
      </c>
      <c r="F1694" s="803">
        <v>103396251.37798169</v>
      </c>
      <c r="G1694" s="1"/>
      <c r="I1694" s="1"/>
    </row>
    <row r="1695" spans="2:9" ht="13.15" customHeight="1" x14ac:dyDescent="0.2">
      <c r="B1695" s="1054" t="s">
        <v>2425</v>
      </c>
      <c r="C1695" s="809">
        <v>58517320.513023905</v>
      </c>
      <c r="D1695" s="809">
        <v>1426628.9709985652</v>
      </c>
      <c r="E1695" s="809">
        <v>9274973.5495559443</v>
      </c>
      <c r="F1695" s="810">
        <v>69218923.033578411</v>
      </c>
      <c r="G1695" s="1"/>
      <c r="I1695" s="1"/>
    </row>
    <row r="1696" spans="2:9" ht="13.15" customHeight="1" x14ac:dyDescent="0.2">
      <c r="B1696" s="1051" t="s">
        <v>2426</v>
      </c>
      <c r="C1696" s="804">
        <v>20440036.765078273</v>
      </c>
      <c r="D1696" s="804">
        <v>522768.34733730898</v>
      </c>
      <c r="E1696" s="804">
        <v>11569456.038804583</v>
      </c>
      <c r="F1696" s="803">
        <v>32532261.151220165</v>
      </c>
      <c r="G1696" s="1"/>
      <c r="I1696" s="1"/>
    </row>
    <row r="1697" spans="2:9" ht="13.15" customHeight="1" x14ac:dyDescent="0.2">
      <c r="B1697" s="1054" t="s">
        <v>2427</v>
      </c>
      <c r="C1697" s="809">
        <v>207831150.31798959</v>
      </c>
      <c r="D1697" s="809">
        <v>7296442.3964406261</v>
      </c>
      <c r="E1697" s="809">
        <v>60856532.911327526</v>
      </c>
      <c r="F1697" s="810">
        <v>275984125.62575775</v>
      </c>
      <c r="G1697" s="1"/>
      <c r="I1697" s="1"/>
    </row>
    <row r="1698" spans="2:9" ht="13.15" customHeight="1" x14ac:dyDescent="0.2">
      <c r="B1698" s="1051" t="s">
        <v>2428</v>
      </c>
      <c r="C1698" s="804">
        <v>36628509.88863866</v>
      </c>
      <c r="D1698" s="804">
        <v>875641.83276092331</v>
      </c>
      <c r="E1698" s="804">
        <v>10136621.824360404</v>
      </c>
      <c r="F1698" s="803">
        <v>47640773.545759991</v>
      </c>
      <c r="G1698" s="1"/>
      <c r="I1698" s="1"/>
    </row>
    <row r="1699" spans="2:9" ht="13.15" customHeight="1" x14ac:dyDescent="0.2">
      <c r="B1699" s="1054" t="s">
        <v>2429</v>
      </c>
      <c r="C1699" s="809">
        <v>269139.80785544333</v>
      </c>
      <c r="D1699" s="809">
        <v>0</v>
      </c>
      <c r="E1699" s="809">
        <v>562414.77351253375</v>
      </c>
      <c r="F1699" s="810">
        <v>831554.58136797708</v>
      </c>
      <c r="G1699" s="1"/>
      <c r="I1699" s="1"/>
    </row>
    <row r="1700" spans="2:9" ht="13.15" customHeight="1" x14ac:dyDescent="0.2">
      <c r="B1700" s="1051" t="s">
        <v>2430</v>
      </c>
      <c r="C1700" s="804">
        <v>66910828.543012135</v>
      </c>
      <c r="D1700" s="804">
        <v>3498769.7138007185</v>
      </c>
      <c r="E1700" s="804">
        <v>26083408.235949203</v>
      </c>
      <c r="F1700" s="803">
        <v>96493006.492762059</v>
      </c>
      <c r="G1700" s="1"/>
      <c r="I1700" s="1"/>
    </row>
    <row r="1701" spans="2:9" ht="13.15" customHeight="1" x14ac:dyDescent="0.2">
      <c r="B1701" s="1054" t="s">
        <v>2431</v>
      </c>
      <c r="C1701" s="809">
        <v>39372399.77368971</v>
      </c>
      <c r="D1701" s="809">
        <v>3286893.1634601555</v>
      </c>
      <c r="E1701" s="809">
        <v>90251063.022818491</v>
      </c>
      <c r="F1701" s="810">
        <v>132910355.95996836</v>
      </c>
      <c r="G1701" s="1"/>
      <c r="I1701" s="1"/>
    </row>
    <row r="1702" spans="2:9" ht="13.15" customHeight="1" x14ac:dyDescent="0.2">
      <c r="B1702" s="1051" t="s">
        <v>2432</v>
      </c>
      <c r="C1702" s="804">
        <v>80460531.736869305</v>
      </c>
      <c r="D1702" s="804">
        <v>3491132.8995639416</v>
      </c>
      <c r="E1702" s="804">
        <v>23086392.758203145</v>
      </c>
      <c r="F1702" s="803">
        <v>107038057.39463639</v>
      </c>
      <c r="G1702" s="1"/>
      <c r="I1702" s="1"/>
    </row>
    <row r="1703" spans="2:9" ht="13.15" customHeight="1" x14ac:dyDescent="0.2">
      <c r="B1703" s="1054" t="s">
        <v>2433</v>
      </c>
      <c r="C1703" s="809">
        <v>153400010.1704306</v>
      </c>
      <c r="D1703" s="809">
        <v>4846965.4148066612</v>
      </c>
      <c r="E1703" s="809">
        <v>61274280.667039849</v>
      </c>
      <c r="F1703" s="810">
        <v>219521256.25227711</v>
      </c>
      <c r="G1703" s="1"/>
      <c r="I1703" s="1"/>
    </row>
    <row r="1704" spans="2:9" ht="13.15" customHeight="1" x14ac:dyDescent="0.2">
      <c r="B1704" s="1051" t="s">
        <v>2434</v>
      </c>
      <c r="C1704" s="804">
        <v>240235.22869366323</v>
      </c>
      <c r="D1704" s="804">
        <v>10519.676961371692</v>
      </c>
      <c r="E1704" s="804">
        <v>0</v>
      </c>
      <c r="F1704" s="803">
        <v>250754.90565503493</v>
      </c>
      <c r="G1704" s="1"/>
      <c r="I1704" s="1"/>
    </row>
    <row r="1705" spans="2:9" ht="13.15" customHeight="1" x14ac:dyDescent="0.2">
      <c r="B1705" s="1054" t="s">
        <v>2435</v>
      </c>
      <c r="C1705" s="809">
        <v>100127098.32466085</v>
      </c>
      <c r="D1705" s="809">
        <v>5702205.4498243192</v>
      </c>
      <c r="E1705" s="809">
        <v>32299002.832839049</v>
      </c>
      <c r="F1705" s="810">
        <v>138128306.60732421</v>
      </c>
      <c r="G1705" s="1"/>
      <c r="I1705" s="1"/>
    </row>
    <row r="1706" spans="2:9" ht="13.15" customHeight="1" x14ac:dyDescent="0.2">
      <c r="B1706" s="1051" t="s">
        <v>2436</v>
      </c>
      <c r="C1706" s="804">
        <v>907542295.27800047</v>
      </c>
      <c r="D1706" s="804">
        <v>23639543.641238954</v>
      </c>
      <c r="E1706" s="804">
        <v>266064304.59094</v>
      </c>
      <c r="F1706" s="803">
        <v>1197246143.5101795</v>
      </c>
      <c r="G1706" s="1"/>
      <c r="I1706" s="1"/>
    </row>
    <row r="1707" spans="2:9" ht="13.15" customHeight="1" x14ac:dyDescent="0.2">
      <c r="B1707" s="1054" t="s">
        <v>2437</v>
      </c>
      <c r="C1707" s="809">
        <v>63690831.155918911</v>
      </c>
      <c r="D1707" s="809">
        <v>1455180.3999055824</v>
      </c>
      <c r="E1707" s="809">
        <v>21638168.3914559</v>
      </c>
      <c r="F1707" s="810">
        <v>86784179.947280392</v>
      </c>
      <c r="G1707" s="1"/>
      <c r="I1707" s="1"/>
    </row>
    <row r="1708" spans="2:9" ht="13.15" customHeight="1" x14ac:dyDescent="0.2">
      <c r="B1708" s="1051" t="s">
        <v>2438</v>
      </c>
      <c r="C1708" s="804">
        <v>33909297.969758749</v>
      </c>
      <c r="D1708" s="804">
        <v>1578367.3417141093</v>
      </c>
      <c r="E1708" s="804">
        <v>13058508.857562456</v>
      </c>
      <c r="F1708" s="803">
        <v>48546174.169035316</v>
      </c>
      <c r="G1708" s="1"/>
      <c r="I1708" s="1"/>
    </row>
    <row r="1709" spans="2:9" ht="13.15" customHeight="1" x14ac:dyDescent="0.2">
      <c r="B1709" s="1054" t="s">
        <v>2439</v>
      </c>
      <c r="C1709" s="809">
        <v>180828683.34435105</v>
      </c>
      <c r="D1709" s="809">
        <v>3183415.0235476373</v>
      </c>
      <c r="E1709" s="809">
        <v>29818771.646993551</v>
      </c>
      <c r="F1709" s="810">
        <v>213830870.01489225</v>
      </c>
      <c r="G1709" s="1"/>
      <c r="I1709" s="1"/>
    </row>
    <row r="1710" spans="2:9" ht="13.15" customHeight="1" x14ac:dyDescent="0.2">
      <c r="B1710" s="1051" t="s">
        <v>2440</v>
      </c>
      <c r="C1710" s="804">
        <v>9778882.6944356449</v>
      </c>
      <c r="D1710" s="804">
        <v>395437.29036218132</v>
      </c>
      <c r="E1710" s="804">
        <v>4568829.4157307558</v>
      </c>
      <c r="F1710" s="803">
        <v>14743149.400528582</v>
      </c>
      <c r="G1710" s="1"/>
      <c r="I1710" s="1"/>
    </row>
    <row r="1711" spans="2:9" ht="13.15" customHeight="1" x14ac:dyDescent="0.2">
      <c r="B1711" s="1054" t="s">
        <v>2441</v>
      </c>
      <c r="C1711" s="809">
        <v>35626802.609857529</v>
      </c>
      <c r="D1711" s="809">
        <v>1544826.3427068365</v>
      </c>
      <c r="E1711" s="809">
        <v>15643821.188340366</v>
      </c>
      <c r="F1711" s="810">
        <v>52815450.140904732</v>
      </c>
      <c r="G1711" s="1"/>
      <c r="I1711" s="1"/>
    </row>
    <row r="1712" spans="2:9" ht="13.15" customHeight="1" x14ac:dyDescent="0.2">
      <c r="B1712" s="1051" t="s">
        <v>2442</v>
      </c>
      <c r="C1712" s="804">
        <v>62812922.735057116</v>
      </c>
      <c r="D1712" s="804">
        <v>2269880.1778586633</v>
      </c>
      <c r="E1712" s="804">
        <v>17303188.516657878</v>
      </c>
      <c r="F1712" s="803">
        <v>82385991.429573655</v>
      </c>
      <c r="G1712" s="1"/>
      <c r="I1712" s="1"/>
    </row>
    <row r="1713" spans="2:9" ht="13.15" customHeight="1" x14ac:dyDescent="0.2">
      <c r="B1713" s="1054" t="s">
        <v>2443</v>
      </c>
      <c r="C1713" s="809">
        <v>276118627.61475873</v>
      </c>
      <c r="D1713" s="809">
        <v>6045169.0946321459</v>
      </c>
      <c r="E1713" s="809">
        <v>88179873.581295356</v>
      </c>
      <c r="F1713" s="810">
        <v>370343670.29068625</v>
      </c>
      <c r="G1713" s="1"/>
      <c r="I1713" s="1"/>
    </row>
    <row r="1714" spans="2:9" ht="13.15" customHeight="1" x14ac:dyDescent="0.2">
      <c r="B1714" s="1051" t="s">
        <v>2444</v>
      </c>
      <c r="C1714" s="804">
        <v>16151524.345480947</v>
      </c>
      <c r="D1714" s="804">
        <v>163269.82161391113</v>
      </c>
      <c r="E1714" s="804">
        <v>2333464.714259773</v>
      </c>
      <c r="F1714" s="803">
        <v>18648258.88135463</v>
      </c>
      <c r="G1714" s="1"/>
      <c r="I1714" s="1"/>
    </row>
    <row r="1715" spans="2:9" ht="13.15" customHeight="1" x14ac:dyDescent="0.2">
      <c r="B1715" s="1054" t="s">
        <v>2445</v>
      </c>
      <c r="C1715" s="809">
        <v>11500886.632234147</v>
      </c>
      <c r="D1715" s="809">
        <v>109063.68644141483</v>
      </c>
      <c r="E1715" s="809">
        <v>558999.29917946167</v>
      </c>
      <c r="F1715" s="810">
        <v>12168949.617855022</v>
      </c>
      <c r="G1715" s="1"/>
      <c r="I1715" s="1"/>
    </row>
    <row r="1716" spans="2:9" ht="13.15" customHeight="1" x14ac:dyDescent="0.2">
      <c r="B1716" s="1051" t="s">
        <v>2446</v>
      </c>
      <c r="C1716" s="804">
        <v>3794271.3844017889</v>
      </c>
      <c r="D1716" s="804">
        <v>80110.319942988644</v>
      </c>
      <c r="E1716" s="804">
        <v>0</v>
      </c>
      <c r="F1716" s="803">
        <v>3874381.7043447774</v>
      </c>
      <c r="G1716" s="1"/>
      <c r="I1716" s="1"/>
    </row>
    <row r="1717" spans="2:9" ht="13.15" customHeight="1" x14ac:dyDescent="0.2">
      <c r="B1717" s="1054" t="s">
        <v>2447</v>
      </c>
      <c r="C1717" s="809">
        <v>23645445.520236045</v>
      </c>
      <c r="D1717" s="809">
        <v>370447.8601100691</v>
      </c>
      <c r="E1717" s="809">
        <v>11652649.681571597</v>
      </c>
      <c r="F1717" s="810">
        <v>35668543.061917715</v>
      </c>
      <c r="G1717" s="1"/>
      <c r="I1717" s="1"/>
    </row>
    <row r="1718" spans="2:9" ht="13.15" customHeight="1" x14ac:dyDescent="0.2">
      <c r="B1718" s="1051" t="s">
        <v>2448</v>
      </c>
      <c r="C1718" s="804">
        <v>81621623.228103787</v>
      </c>
      <c r="D1718" s="804">
        <v>2441715.4281446803</v>
      </c>
      <c r="E1718" s="804">
        <v>17525241.549665581</v>
      </c>
      <c r="F1718" s="803">
        <v>101588580.20591405</v>
      </c>
      <c r="G1718" s="1"/>
      <c r="I1718" s="1"/>
    </row>
    <row r="1719" spans="2:9" ht="13.15" customHeight="1" x14ac:dyDescent="0.2">
      <c r="B1719" s="1054" t="s">
        <v>2449</v>
      </c>
      <c r="C1719" s="809">
        <v>58943117.686241999</v>
      </c>
      <c r="D1719" s="809">
        <v>2089271.6001463654</v>
      </c>
      <c r="E1719" s="809">
        <v>18480119.623857975</v>
      </c>
      <c r="F1719" s="810">
        <v>79512508.910246342</v>
      </c>
      <c r="G1719" s="1"/>
      <c r="I1719" s="1"/>
    </row>
    <row r="1720" spans="2:9" ht="13.15" customHeight="1" x14ac:dyDescent="0.2">
      <c r="B1720" s="1051" t="s">
        <v>2450</v>
      </c>
      <c r="C1720" s="804">
        <v>154013141.73878208</v>
      </c>
      <c r="D1720" s="804">
        <v>2788338.09102603</v>
      </c>
      <c r="E1720" s="804">
        <v>66035259.524162091</v>
      </c>
      <c r="F1720" s="803">
        <v>222836739.3539702</v>
      </c>
      <c r="G1720" s="1"/>
      <c r="I1720" s="1"/>
    </row>
    <row r="1721" spans="2:9" ht="13.15" customHeight="1" x14ac:dyDescent="0.2">
      <c r="B1721" s="1054" t="s">
        <v>2451</v>
      </c>
      <c r="C1721" s="809">
        <v>19757779.622976623</v>
      </c>
      <c r="D1721" s="809">
        <v>309173.16729554452</v>
      </c>
      <c r="E1721" s="809">
        <v>3495386.3024784573</v>
      </c>
      <c r="F1721" s="810">
        <v>23562339.092750628</v>
      </c>
      <c r="G1721" s="1"/>
      <c r="I1721" s="1"/>
    </row>
    <row r="1722" spans="2:9" ht="13.15" customHeight="1" x14ac:dyDescent="0.2">
      <c r="B1722" s="1051" t="s">
        <v>2452</v>
      </c>
      <c r="C1722" s="804">
        <v>46227420.675085872</v>
      </c>
      <c r="D1722" s="804">
        <v>666689.72489578568</v>
      </c>
      <c r="E1722" s="804">
        <v>4022163.7738651638</v>
      </c>
      <c r="F1722" s="803">
        <v>50916274.173846819</v>
      </c>
      <c r="G1722" s="1"/>
      <c r="I1722" s="1"/>
    </row>
    <row r="1723" spans="2:9" ht="13.15" customHeight="1" x14ac:dyDescent="0.2">
      <c r="B1723" s="1054" t="s">
        <v>2453</v>
      </c>
      <c r="C1723" s="809">
        <v>5147878.2802421348</v>
      </c>
      <c r="D1723" s="809">
        <v>82605.104993116314</v>
      </c>
      <c r="E1723" s="809">
        <v>930906.50433619798</v>
      </c>
      <c r="F1723" s="810">
        <v>6161389.8895714488</v>
      </c>
      <c r="G1723" s="1"/>
      <c r="I1723" s="1"/>
    </row>
    <row r="1724" spans="2:9" ht="13.15" customHeight="1" x14ac:dyDescent="0.2">
      <c r="B1724" s="1051" t="s">
        <v>2454</v>
      </c>
      <c r="C1724" s="804">
        <v>103592784.63462915</v>
      </c>
      <c r="D1724" s="804">
        <v>3293753.8223480056</v>
      </c>
      <c r="E1724" s="804">
        <v>17080123.073939539</v>
      </c>
      <c r="F1724" s="803">
        <v>123966661.53091669</v>
      </c>
      <c r="G1724" s="1"/>
      <c r="I1724" s="1"/>
    </row>
    <row r="1725" spans="2:9" ht="13.15" customHeight="1" x14ac:dyDescent="0.2">
      <c r="B1725" s="1054" t="s">
        <v>2455</v>
      </c>
      <c r="C1725" s="809">
        <v>13818297.632294418</v>
      </c>
      <c r="D1725" s="809">
        <v>631970.63294817531</v>
      </c>
      <c r="E1725" s="809">
        <v>3394348.9918267704</v>
      </c>
      <c r="F1725" s="810">
        <v>17844617.257069364</v>
      </c>
      <c r="G1725" s="1"/>
      <c r="I1725" s="1"/>
    </row>
    <row r="1726" spans="2:9" ht="13.15" customHeight="1" x14ac:dyDescent="0.2">
      <c r="B1726" s="1051" t="s">
        <v>2456</v>
      </c>
      <c r="C1726" s="804">
        <v>23696846.587896392</v>
      </c>
      <c r="D1726" s="804">
        <v>971316.83943331975</v>
      </c>
      <c r="E1726" s="804">
        <v>4382812.5636277003</v>
      </c>
      <c r="F1726" s="803">
        <v>29050975.990957413</v>
      </c>
      <c r="G1726" s="1"/>
      <c r="I1726" s="1"/>
    </row>
    <row r="1727" spans="2:9" ht="13.15" customHeight="1" x14ac:dyDescent="0.2">
      <c r="B1727" s="1054" t="s">
        <v>2457</v>
      </c>
      <c r="C1727" s="809">
        <v>74257636.317222148</v>
      </c>
      <c r="D1727" s="809">
        <v>2671027.7540022493</v>
      </c>
      <c r="E1727" s="809">
        <v>20213852.345040161</v>
      </c>
      <c r="F1727" s="810">
        <v>97142516.416264549</v>
      </c>
      <c r="G1727" s="1"/>
      <c r="I1727" s="1"/>
    </row>
    <row r="1728" spans="2:9" ht="13.15" customHeight="1" x14ac:dyDescent="0.2">
      <c r="B1728" s="1051" t="s">
        <v>2458</v>
      </c>
      <c r="C1728" s="804">
        <v>0</v>
      </c>
      <c r="D1728" s="804">
        <v>5821.1651169645729</v>
      </c>
      <c r="E1728" s="804">
        <v>184688.61208463772</v>
      </c>
      <c r="F1728" s="803">
        <v>190509.77720160229</v>
      </c>
      <c r="G1728" s="1"/>
      <c r="I1728" s="1"/>
    </row>
    <row r="1729" spans="2:9" ht="13.15" customHeight="1" x14ac:dyDescent="0.2">
      <c r="B1729" s="1054" t="s">
        <v>2459</v>
      </c>
      <c r="C1729" s="809">
        <v>1826305.8390190797</v>
      </c>
      <c r="D1729" s="809">
        <v>137628.97526537671</v>
      </c>
      <c r="E1729" s="809">
        <v>189.7485740595593</v>
      </c>
      <c r="F1729" s="810">
        <v>1964124.5628585159</v>
      </c>
      <c r="G1729" s="1"/>
      <c r="I1729" s="1"/>
    </row>
    <row r="1730" spans="2:9" ht="13.15" customHeight="1" x14ac:dyDescent="0.2">
      <c r="B1730" s="1051" t="s">
        <v>2460</v>
      </c>
      <c r="C1730" s="804">
        <v>18951587.280601129</v>
      </c>
      <c r="D1730" s="804">
        <v>1073284.2483988155</v>
      </c>
      <c r="E1730" s="804">
        <v>3797438.2126539596</v>
      </c>
      <c r="F1730" s="803">
        <v>23822309.741653904</v>
      </c>
      <c r="G1730" s="1"/>
      <c r="I1730" s="1"/>
    </row>
    <row r="1731" spans="2:9" ht="13.15" customHeight="1" x14ac:dyDescent="0.2">
      <c r="B1731" s="1054" t="s">
        <v>2461</v>
      </c>
      <c r="C1731" s="809">
        <v>85596957.259330317</v>
      </c>
      <c r="D1731" s="809">
        <v>2711235.3730601403</v>
      </c>
      <c r="E1731" s="809">
        <v>32316830.279997732</v>
      </c>
      <c r="F1731" s="810">
        <v>120625022.91238819</v>
      </c>
      <c r="G1731" s="1"/>
      <c r="I1731" s="1"/>
    </row>
    <row r="1732" spans="2:9" ht="13.15" customHeight="1" x14ac:dyDescent="0.2">
      <c r="B1732" s="1051" t="s">
        <v>2462</v>
      </c>
      <c r="C1732" s="804">
        <v>28689703.611030295</v>
      </c>
      <c r="D1732" s="804">
        <v>665178.99394876393</v>
      </c>
      <c r="E1732" s="804">
        <v>3543111.873889464</v>
      </c>
      <c r="F1732" s="803">
        <v>32897994.478868525</v>
      </c>
      <c r="G1732" s="1"/>
      <c r="I1732" s="1"/>
    </row>
    <row r="1733" spans="2:9" ht="13.15" customHeight="1" x14ac:dyDescent="0.2">
      <c r="B1733" s="1054" t="s">
        <v>2463</v>
      </c>
      <c r="C1733" s="809">
        <v>124941406.85034005</v>
      </c>
      <c r="D1733" s="809">
        <v>2884415.0352898352</v>
      </c>
      <c r="E1733" s="809">
        <v>36190669.27407451</v>
      </c>
      <c r="F1733" s="810">
        <v>164016491.15970439</v>
      </c>
      <c r="G1733" s="1"/>
      <c r="I1733" s="1"/>
    </row>
    <row r="1734" spans="2:9" ht="13.15" customHeight="1" x14ac:dyDescent="0.2">
      <c r="B1734" s="1051" t="s">
        <v>2464</v>
      </c>
      <c r="C1734" s="804">
        <v>232506253.29968691</v>
      </c>
      <c r="D1734" s="804">
        <v>9124607.0212572459</v>
      </c>
      <c r="E1734" s="804">
        <v>177801244.97717527</v>
      </c>
      <c r="F1734" s="803">
        <v>419432105.29811943</v>
      </c>
      <c r="G1734" s="1"/>
      <c r="I1734" s="1"/>
    </row>
    <row r="1735" spans="2:9" ht="13.15" customHeight="1" x14ac:dyDescent="0.2">
      <c r="B1735" s="1054" t="s">
        <v>2465</v>
      </c>
      <c r="C1735" s="809">
        <v>76306998.24826327</v>
      </c>
      <c r="D1735" s="809">
        <v>4399969.233408507</v>
      </c>
      <c r="E1735" s="809">
        <v>16644223.35790785</v>
      </c>
      <c r="F1735" s="810">
        <v>97351190.839579627</v>
      </c>
      <c r="G1735" s="1"/>
      <c r="I1735" s="1"/>
    </row>
    <row r="1736" spans="2:9" ht="13.15" customHeight="1" x14ac:dyDescent="0.2">
      <c r="B1736" s="1051" t="s">
        <v>2466</v>
      </c>
      <c r="C1736" s="804">
        <v>64756210.314268693</v>
      </c>
      <c r="D1736" s="804">
        <v>3177677.0179323438</v>
      </c>
      <c r="E1736" s="804">
        <v>75147772.272449121</v>
      </c>
      <c r="F1736" s="803">
        <v>143081659.60465014</v>
      </c>
      <c r="G1736" s="1"/>
      <c r="I1736" s="1"/>
    </row>
    <row r="1737" spans="2:9" ht="13.15" customHeight="1" x14ac:dyDescent="0.2">
      <c r="B1737" s="1054" t="s">
        <v>2467</v>
      </c>
      <c r="C1737" s="809">
        <v>40158004.420530193</v>
      </c>
      <c r="D1737" s="809">
        <v>2024074.5508363631</v>
      </c>
      <c r="E1737" s="809">
        <v>11958018.386758113</v>
      </c>
      <c r="F1737" s="810">
        <v>54140097.358124666</v>
      </c>
      <c r="G1737" s="1"/>
      <c r="I1737" s="1"/>
    </row>
    <row r="1738" spans="2:9" ht="13.15" customHeight="1" x14ac:dyDescent="0.2">
      <c r="B1738" s="1051" t="s">
        <v>2468</v>
      </c>
      <c r="C1738" s="804">
        <v>14059896.284533447</v>
      </c>
      <c r="D1738" s="804">
        <v>896376.26851087355</v>
      </c>
      <c r="E1738" s="804">
        <v>15767474.009102514</v>
      </c>
      <c r="F1738" s="803">
        <v>30723746.562146835</v>
      </c>
      <c r="G1738" s="1"/>
      <c r="I1738" s="1"/>
    </row>
    <row r="1739" spans="2:9" ht="13.15" customHeight="1" x14ac:dyDescent="0.2">
      <c r="B1739" s="1054" t="s">
        <v>2469</v>
      </c>
      <c r="C1739" s="809">
        <v>73026192.171046674</v>
      </c>
      <c r="D1739" s="809">
        <v>1591367.9438086632</v>
      </c>
      <c r="E1739" s="809">
        <v>101183427.11725999</v>
      </c>
      <c r="F1739" s="810">
        <v>175800987.23211533</v>
      </c>
      <c r="G1739" s="1"/>
      <c r="I1739" s="1"/>
    </row>
    <row r="1740" spans="2:9" ht="13.15" customHeight="1" x14ac:dyDescent="0.2">
      <c r="B1740" s="1051" t="s">
        <v>2470</v>
      </c>
      <c r="C1740" s="804">
        <v>51539727.834899247</v>
      </c>
      <c r="D1740" s="804">
        <v>2449518.5613848022</v>
      </c>
      <c r="E1740" s="804">
        <v>47071933.042970702</v>
      </c>
      <c r="F1740" s="803">
        <v>101061179.43925476</v>
      </c>
      <c r="G1740" s="1"/>
      <c r="I1740" s="1"/>
    </row>
    <row r="1741" spans="2:9" ht="13.15" customHeight="1" x14ac:dyDescent="0.2">
      <c r="B1741" s="1054" t="s">
        <v>2471</v>
      </c>
      <c r="C1741" s="809">
        <v>48379993.768511243</v>
      </c>
      <c r="D1741" s="809">
        <v>1857201.1508167114</v>
      </c>
      <c r="E1741" s="809">
        <v>10607577.785176229</v>
      </c>
      <c r="F1741" s="810">
        <v>60844772.704504177</v>
      </c>
      <c r="G1741" s="1"/>
      <c r="I1741" s="1"/>
    </row>
    <row r="1742" spans="2:9" ht="13.15" customHeight="1" x14ac:dyDescent="0.2">
      <c r="B1742" s="1051" t="s">
        <v>2472</v>
      </c>
      <c r="C1742" s="804">
        <v>49118832.987745605</v>
      </c>
      <c r="D1742" s="804">
        <v>1979833.6959474322</v>
      </c>
      <c r="E1742" s="804">
        <v>27936366.311165489</v>
      </c>
      <c r="F1742" s="803">
        <v>79035032.994858533</v>
      </c>
      <c r="G1742" s="1"/>
      <c r="I1742" s="1"/>
    </row>
    <row r="1743" spans="2:9" ht="13.15" customHeight="1" x14ac:dyDescent="0.2">
      <c r="B1743" s="1054" t="s">
        <v>2473</v>
      </c>
      <c r="C1743" s="809">
        <v>70990600.817813754</v>
      </c>
      <c r="D1743" s="809">
        <v>3798448.837988832</v>
      </c>
      <c r="E1743" s="809">
        <v>41873462.325364806</v>
      </c>
      <c r="F1743" s="810">
        <v>116662511.98116741</v>
      </c>
      <c r="G1743" s="1"/>
      <c r="I1743" s="1"/>
    </row>
    <row r="1744" spans="2:9" ht="13.15" customHeight="1" x14ac:dyDescent="0.2">
      <c r="B1744" s="1051" t="s">
        <v>2474</v>
      </c>
      <c r="C1744" s="804">
        <v>3396424.3938637022</v>
      </c>
      <c r="D1744" s="804">
        <v>115120.47014644701</v>
      </c>
      <c r="E1744" s="804">
        <v>2018861.5784690243</v>
      </c>
      <c r="F1744" s="803">
        <v>5530406.4424791737</v>
      </c>
      <c r="G1744" s="1"/>
      <c r="I1744" s="1"/>
    </row>
    <row r="1745" spans="2:9" ht="13.15" customHeight="1" x14ac:dyDescent="0.2">
      <c r="B1745" s="1054" t="s">
        <v>2475</v>
      </c>
      <c r="C1745" s="809">
        <v>156457214.78620705</v>
      </c>
      <c r="D1745" s="809">
        <v>3594929.8175661969</v>
      </c>
      <c r="E1745" s="809">
        <v>75419082.313546285</v>
      </c>
      <c r="F1745" s="810">
        <v>235471226.91731954</v>
      </c>
      <c r="G1745" s="1"/>
      <c r="I1745" s="1"/>
    </row>
    <row r="1746" spans="2:9" ht="13.15" customHeight="1" x14ac:dyDescent="0.2">
      <c r="B1746" s="1051" t="s">
        <v>2476</v>
      </c>
      <c r="C1746" s="804">
        <v>1896249.4668964064</v>
      </c>
      <c r="D1746" s="804">
        <v>5821.1651169645729</v>
      </c>
      <c r="E1746" s="804">
        <v>1365240.9903585294</v>
      </c>
      <c r="F1746" s="803">
        <v>3267311.6223719004</v>
      </c>
      <c r="G1746" s="1"/>
      <c r="I1746" s="1"/>
    </row>
    <row r="1747" spans="2:9" ht="13.15" customHeight="1" x14ac:dyDescent="0.2">
      <c r="B1747" s="1054" t="s">
        <v>2477</v>
      </c>
      <c r="C1747" s="809">
        <v>3899118.6550405105</v>
      </c>
      <c r="D1747" s="809">
        <v>429394.08687780821</v>
      </c>
      <c r="E1747" s="809">
        <v>1235958.9618992826</v>
      </c>
      <c r="F1747" s="810">
        <v>5564471.7038176013</v>
      </c>
      <c r="G1747" s="1"/>
      <c r="I1747" s="1"/>
    </row>
    <row r="1748" spans="2:9" ht="13.15" customHeight="1" x14ac:dyDescent="0.2">
      <c r="B1748" s="1051" t="s">
        <v>2478</v>
      </c>
      <c r="C1748" s="804">
        <v>74658210.15485096</v>
      </c>
      <c r="D1748" s="804">
        <v>5303843.7169867065</v>
      </c>
      <c r="E1748" s="804">
        <v>37534544.931869552</v>
      </c>
      <c r="F1748" s="803">
        <v>117496598.80370721</v>
      </c>
      <c r="G1748" s="1"/>
      <c r="I1748" s="1"/>
    </row>
    <row r="1749" spans="2:9" ht="13.15" customHeight="1" x14ac:dyDescent="0.2">
      <c r="B1749" s="1054" t="s">
        <v>2479</v>
      </c>
      <c r="C1749" s="809">
        <v>374150689.31960857</v>
      </c>
      <c r="D1749" s="809">
        <v>10620493.997230742</v>
      </c>
      <c r="E1749" s="809">
        <v>225410453.7099793</v>
      </c>
      <c r="F1749" s="810">
        <v>610181637.02681863</v>
      </c>
      <c r="G1749" s="1"/>
      <c r="I1749" s="1"/>
    </row>
    <row r="1750" spans="2:9" ht="13.15" customHeight="1" x14ac:dyDescent="0.2">
      <c r="B1750" s="1051" t="s">
        <v>2480</v>
      </c>
      <c r="C1750" s="804">
        <v>50229341.465447061</v>
      </c>
      <c r="D1750" s="804">
        <v>3492532.7511754013</v>
      </c>
      <c r="E1750" s="804">
        <v>36177463.130195573</v>
      </c>
      <c r="F1750" s="803">
        <v>89899337.34681803</v>
      </c>
      <c r="G1750" s="1"/>
      <c r="I1750" s="1"/>
    </row>
    <row r="1751" spans="2:9" ht="13.15" customHeight="1" x14ac:dyDescent="0.2">
      <c r="B1751" s="1054" t="s">
        <v>2481</v>
      </c>
      <c r="C1751" s="809">
        <v>89042055.873763666</v>
      </c>
      <c r="D1751" s="809">
        <v>5018052.2295776363</v>
      </c>
      <c r="E1751" s="809">
        <v>67275862.929014266</v>
      </c>
      <c r="F1751" s="810">
        <v>161335971.03235555</v>
      </c>
      <c r="G1751" s="1"/>
      <c r="I1751" s="1"/>
    </row>
    <row r="1752" spans="2:9" ht="13.15" customHeight="1" x14ac:dyDescent="0.2">
      <c r="B1752" s="1051" t="s">
        <v>2482</v>
      </c>
      <c r="C1752" s="804">
        <v>53977529.134015419</v>
      </c>
      <c r="D1752" s="804">
        <v>1169444.3521642932</v>
      </c>
      <c r="E1752" s="804">
        <v>17963318.546004239</v>
      </c>
      <c r="F1752" s="803">
        <v>73110292.032183945</v>
      </c>
      <c r="G1752" s="1"/>
      <c r="I1752" s="1"/>
    </row>
    <row r="1753" spans="2:9" ht="13.15" customHeight="1" x14ac:dyDescent="0.2">
      <c r="B1753" s="1054" t="s">
        <v>2483</v>
      </c>
      <c r="C1753" s="809">
        <v>45807213.538403757</v>
      </c>
      <c r="D1753" s="809">
        <v>2976209.2652175892</v>
      </c>
      <c r="E1753" s="809">
        <v>21228994.209478267</v>
      </c>
      <c r="F1753" s="810">
        <v>70012417.013099611</v>
      </c>
      <c r="G1753" s="1"/>
      <c r="I1753" s="1"/>
    </row>
    <row r="1754" spans="2:9" ht="13.15" customHeight="1" x14ac:dyDescent="0.2">
      <c r="B1754" s="1051" t="s">
        <v>2484</v>
      </c>
      <c r="C1754" s="804">
        <v>35632938.015811689</v>
      </c>
      <c r="D1754" s="804">
        <v>1208709.4968699135</v>
      </c>
      <c r="E1754" s="804">
        <v>12352758.670326682</v>
      </c>
      <c r="F1754" s="803">
        <v>49194406.183008283</v>
      </c>
      <c r="G1754" s="1"/>
      <c r="I1754" s="1"/>
    </row>
    <row r="1755" spans="2:9" ht="13.15" customHeight="1" x14ac:dyDescent="0.2">
      <c r="B1755" s="1054" t="s">
        <v>2485</v>
      </c>
      <c r="C1755" s="809">
        <v>124593461.16156232</v>
      </c>
      <c r="D1755" s="809">
        <v>2682489.90531589</v>
      </c>
      <c r="E1755" s="809">
        <v>33056541.98215818</v>
      </c>
      <c r="F1755" s="810">
        <v>160332493.04903638</v>
      </c>
      <c r="G1755" s="1"/>
      <c r="I1755" s="1"/>
    </row>
    <row r="1756" spans="2:9" ht="13.15" customHeight="1" x14ac:dyDescent="0.2">
      <c r="B1756" s="1051" t="s">
        <v>2486</v>
      </c>
      <c r="C1756" s="804">
        <v>91679053.352857918</v>
      </c>
      <c r="D1756" s="804">
        <v>2482020.0666211862</v>
      </c>
      <c r="E1756" s="804">
        <v>15418959.860413032</v>
      </c>
      <c r="F1756" s="803">
        <v>109580033.27989213</v>
      </c>
      <c r="G1756" s="1"/>
      <c r="I1756" s="1"/>
    </row>
    <row r="1757" spans="2:9" ht="13.15" customHeight="1" x14ac:dyDescent="0.2">
      <c r="B1757" s="1054" t="s">
        <v>2487</v>
      </c>
      <c r="C1757" s="809">
        <v>47972739.155510157</v>
      </c>
      <c r="D1757" s="809">
        <v>2514590.8714422979</v>
      </c>
      <c r="E1757" s="809">
        <v>23594412.940485273</v>
      </c>
      <c r="F1757" s="810">
        <v>74081742.967437729</v>
      </c>
      <c r="G1757" s="1"/>
      <c r="I1757" s="1"/>
    </row>
    <row r="1758" spans="2:9" ht="13.15" customHeight="1" x14ac:dyDescent="0.2">
      <c r="B1758" s="1051" t="s">
        <v>2488</v>
      </c>
      <c r="C1758" s="804">
        <v>70906204.900355607</v>
      </c>
      <c r="D1758" s="804">
        <v>3773154.489563928</v>
      </c>
      <c r="E1758" s="804">
        <v>30506310.476412881</v>
      </c>
      <c r="F1758" s="803">
        <v>105185669.86633241</v>
      </c>
      <c r="G1758" s="1"/>
      <c r="I1758" s="1"/>
    </row>
    <row r="1759" spans="2:9" ht="13.15" customHeight="1" x14ac:dyDescent="0.2">
      <c r="B1759" s="1054" t="s">
        <v>2489</v>
      </c>
      <c r="C1759" s="809">
        <v>55433665.480467357</v>
      </c>
      <c r="D1759" s="809">
        <v>3813958.08505046</v>
      </c>
      <c r="E1759" s="809">
        <v>20920834.611835606</v>
      </c>
      <c r="F1759" s="810">
        <v>80168458.177353412</v>
      </c>
      <c r="G1759" s="1"/>
      <c r="I1759" s="1"/>
    </row>
    <row r="1760" spans="2:9" ht="13.15" customHeight="1" x14ac:dyDescent="0.2">
      <c r="B1760" s="1051" t="s">
        <v>2490</v>
      </c>
      <c r="C1760" s="804">
        <v>23967622.504006274</v>
      </c>
      <c r="D1760" s="804">
        <v>493814.98083888268</v>
      </c>
      <c r="E1760" s="804">
        <v>6542404.334524231</v>
      </c>
      <c r="F1760" s="803">
        <v>31003841.819369391</v>
      </c>
      <c r="G1760" s="1"/>
      <c r="I1760" s="1"/>
    </row>
    <row r="1761" spans="2:9" ht="13.15" customHeight="1" x14ac:dyDescent="0.2">
      <c r="B1761" s="1054" t="s">
        <v>2491</v>
      </c>
      <c r="C1761" s="809">
        <v>12804728.568668604</v>
      </c>
      <c r="D1761" s="809">
        <v>172777.72463828657</v>
      </c>
      <c r="E1761" s="809">
        <v>4913476.0757476017</v>
      </c>
      <c r="F1761" s="810">
        <v>17890982.369054493</v>
      </c>
      <c r="G1761" s="1"/>
      <c r="I1761" s="1"/>
    </row>
    <row r="1762" spans="2:9" ht="13.15" customHeight="1" x14ac:dyDescent="0.2">
      <c r="B1762" s="1051" t="s">
        <v>2492</v>
      </c>
      <c r="C1762" s="804">
        <v>11034323.095009567</v>
      </c>
      <c r="D1762" s="804">
        <v>274287.75634459249</v>
      </c>
      <c r="E1762" s="804">
        <v>601692.72834286257</v>
      </c>
      <c r="F1762" s="803">
        <v>11910303.579697022</v>
      </c>
      <c r="G1762" s="1"/>
      <c r="I1762" s="1"/>
    </row>
    <row r="1763" spans="2:9" ht="13.15" customHeight="1" x14ac:dyDescent="0.2">
      <c r="B1763" s="1054" t="s">
        <v>2493</v>
      </c>
      <c r="C1763" s="809">
        <v>16997801.340090238</v>
      </c>
      <c r="D1763" s="809">
        <v>576129.02757615107</v>
      </c>
      <c r="E1763" s="809">
        <v>9716961.2280653473</v>
      </c>
      <c r="F1763" s="810">
        <v>27290891.595731735</v>
      </c>
      <c r="G1763" s="1"/>
      <c r="I1763" s="1"/>
    </row>
    <row r="1764" spans="2:9" ht="13.15" customHeight="1" x14ac:dyDescent="0.2">
      <c r="B1764" s="1051" t="s">
        <v>2494</v>
      </c>
      <c r="C1764" s="804">
        <v>174017428.338761</v>
      </c>
      <c r="D1764" s="804">
        <v>4721727.2052902477</v>
      </c>
      <c r="E1764" s="804">
        <v>128916896.00027552</v>
      </c>
      <c r="F1764" s="803">
        <v>307656051.54432678</v>
      </c>
      <c r="G1764" s="1"/>
      <c r="I1764" s="1"/>
    </row>
    <row r="1765" spans="2:9" ht="13.15" customHeight="1" x14ac:dyDescent="0.2">
      <c r="B1765" s="1054" t="s">
        <v>2495</v>
      </c>
      <c r="C1765" s="809">
        <v>0</v>
      </c>
      <c r="D1765" s="809">
        <v>0</v>
      </c>
      <c r="E1765" s="809">
        <v>885.49334561127682</v>
      </c>
      <c r="F1765" s="810">
        <v>885.49334561127682</v>
      </c>
      <c r="G1765" s="1"/>
      <c r="I1765" s="1"/>
    </row>
    <row r="1766" spans="2:9" ht="13.15" customHeight="1" x14ac:dyDescent="0.2">
      <c r="B1766" s="1051" t="s">
        <v>2496</v>
      </c>
      <c r="C1766" s="804">
        <v>115695213.73507918</v>
      </c>
      <c r="D1766" s="804">
        <v>4501617.8642842649</v>
      </c>
      <c r="E1766" s="804">
        <v>71794142.908752412</v>
      </c>
      <c r="F1766" s="803">
        <v>191990974.50811586</v>
      </c>
      <c r="G1766" s="1"/>
      <c r="I1766" s="1"/>
    </row>
    <row r="1767" spans="2:9" ht="13.15" customHeight="1" x14ac:dyDescent="0.2">
      <c r="B1767" s="1054" t="s">
        <v>2497</v>
      </c>
      <c r="C1767" s="809">
        <v>70210177.180445746</v>
      </c>
      <c r="D1767" s="809">
        <v>3148002.9357527704</v>
      </c>
      <c r="E1767" s="809">
        <v>31160807.261809267</v>
      </c>
      <c r="F1767" s="810">
        <v>104518987.37800777</v>
      </c>
      <c r="G1767" s="1"/>
      <c r="I1767" s="1"/>
    </row>
    <row r="1768" spans="2:9" ht="13.15" customHeight="1" x14ac:dyDescent="0.2">
      <c r="B1768" s="1051" t="s">
        <v>2498</v>
      </c>
      <c r="C1768" s="804">
        <v>4381510039.8609056</v>
      </c>
      <c r="D1768" s="804">
        <v>131671248.3867515</v>
      </c>
      <c r="E1768" s="804">
        <v>2658118673.726337</v>
      </c>
      <c r="F1768" s="803">
        <v>7171299961.9739933</v>
      </c>
      <c r="G1768" s="1"/>
      <c r="I1768" s="1"/>
    </row>
    <row r="1769" spans="2:9" ht="13.15" customHeight="1" x14ac:dyDescent="0.2">
      <c r="B1769" s="1054" t="s">
        <v>2499</v>
      </c>
      <c r="C1769" s="809">
        <v>107391418.97437614</v>
      </c>
      <c r="D1769" s="809">
        <v>4054289.0448794262</v>
      </c>
      <c r="E1769" s="809">
        <v>28021144.349209201</v>
      </c>
      <c r="F1769" s="810">
        <v>139466852.36846477</v>
      </c>
      <c r="G1769" s="1"/>
      <c r="I1769" s="1"/>
    </row>
    <row r="1770" spans="2:9" ht="13.15" customHeight="1" x14ac:dyDescent="0.2">
      <c r="B1770" s="1051" t="s">
        <v>2500</v>
      </c>
      <c r="C1770" s="804">
        <v>152703.4370811026</v>
      </c>
      <c r="D1770" s="804">
        <v>0</v>
      </c>
      <c r="E1770" s="804">
        <v>0</v>
      </c>
      <c r="F1770" s="803">
        <v>152703.4370811026</v>
      </c>
      <c r="G1770" s="1"/>
      <c r="I1770" s="1"/>
    </row>
    <row r="1771" spans="2:9" ht="13.15" customHeight="1" x14ac:dyDescent="0.2">
      <c r="B1771" s="1054" t="s">
        <v>2501</v>
      </c>
      <c r="C1771" s="809">
        <v>108224334.41824085</v>
      </c>
      <c r="D1771" s="809">
        <v>2547300.2754328609</v>
      </c>
      <c r="E1771" s="809">
        <v>56847281.298700869</v>
      </c>
      <c r="F1771" s="810">
        <v>167618915.99237457</v>
      </c>
      <c r="G1771" s="1"/>
      <c r="I1771" s="1"/>
    </row>
    <row r="1772" spans="2:9" ht="13.15" customHeight="1" x14ac:dyDescent="0.2">
      <c r="B1772" s="1051" t="s">
        <v>2502</v>
      </c>
      <c r="C1772" s="804">
        <v>15820621.451020379</v>
      </c>
      <c r="D1772" s="804">
        <v>762919.12824598793</v>
      </c>
      <c r="E1772" s="804">
        <v>6709183.6956633609</v>
      </c>
      <c r="F1772" s="803">
        <v>23292724.274929725</v>
      </c>
      <c r="G1772" s="1"/>
      <c r="I1772" s="1"/>
    </row>
    <row r="1773" spans="2:9" ht="13.15" customHeight="1" x14ac:dyDescent="0.2">
      <c r="B1773" s="1054" t="s">
        <v>2503</v>
      </c>
      <c r="C1773" s="809">
        <v>68677961.800162315</v>
      </c>
      <c r="D1773" s="809">
        <v>2953839.3592681088</v>
      </c>
      <c r="E1773" s="809">
        <v>24741253.322101254</v>
      </c>
      <c r="F1773" s="810">
        <v>96373054.48153168</v>
      </c>
      <c r="G1773" s="1"/>
      <c r="I1773" s="1"/>
    </row>
    <row r="1774" spans="2:9" ht="13.15" customHeight="1" x14ac:dyDescent="0.2">
      <c r="B1774" s="1051" t="s">
        <v>2504</v>
      </c>
      <c r="C1774" s="804">
        <v>8852709.0800678506</v>
      </c>
      <c r="D1774" s="804">
        <v>465790.22877578187</v>
      </c>
      <c r="E1774" s="804">
        <v>2169901.4434204339</v>
      </c>
      <c r="F1774" s="803">
        <v>11488400.752264068</v>
      </c>
      <c r="G1774" s="1"/>
      <c r="I1774" s="1"/>
    </row>
    <row r="1775" spans="2:9" ht="13.15" customHeight="1" x14ac:dyDescent="0.2">
      <c r="B1775" s="1054" t="s">
        <v>2505</v>
      </c>
      <c r="C1775" s="809">
        <v>123970512.94368418</v>
      </c>
      <c r="D1775" s="809">
        <v>6213553.2255988177</v>
      </c>
      <c r="E1775" s="809">
        <v>53331746.217574716</v>
      </c>
      <c r="F1775" s="810">
        <v>183515812.38685769</v>
      </c>
      <c r="G1775" s="1"/>
      <c r="I1775" s="1"/>
    </row>
    <row r="1776" spans="2:9" ht="13.15" customHeight="1" x14ac:dyDescent="0.2">
      <c r="B1776" s="1051" t="s">
        <v>2506</v>
      </c>
      <c r="C1776" s="804">
        <v>132375746.41616255</v>
      </c>
      <c r="D1776" s="804">
        <v>4412346.1392405285</v>
      </c>
      <c r="E1776" s="804">
        <v>25109365.555776801</v>
      </c>
      <c r="F1776" s="803">
        <v>161897458.11117989</v>
      </c>
      <c r="G1776" s="1"/>
      <c r="I1776" s="1"/>
    </row>
    <row r="1777" spans="2:9" ht="13.15" customHeight="1" x14ac:dyDescent="0.2">
      <c r="B1777" s="1054" t="s">
        <v>2507</v>
      </c>
      <c r="C1777" s="809">
        <v>147066907.80220094</v>
      </c>
      <c r="D1777" s="809">
        <v>4287454.427647749</v>
      </c>
      <c r="E1777" s="809">
        <v>85485970.331985459</v>
      </c>
      <c r="F1777" s="810">
        <v>236840332.56183416</v>
      </c>
      <c r="G1777" s="1"/>
      <c r="I1777" s="1"/>
    </row>
    <row r="1778" spans="2:9" ht="13.15" customHeight="1" x14ac:dyDescent="0.2">
      <c r="B1778" s="1051" t="s">
        <v>2508</v>
      </c>
      <c r="C1778" s="804">
        <v>58006718.395283952</v>
      </c>
      <c r="D1778" s="804">
        <v>2284779.5885747033</v>
      </c>
      <c r="E1778" s="804">
        <v>22088401.954451073</v>
      </c>
      <c r="F1778" s="803">
        <v>82379899.938309729</v>
      </c>
      <c r="G1778" s="1"/>
      <c r="I1778" s="1"/>
    </row>
    <row r="1779" spans="2:9" ht="13.15" customHeight="1" x14ac:dyDescent="0.2">
      <c r="B1779" s="1054" t="s">
        <v>2509</v>
      </c>
      <c r="C1779" s="809">
        <v>68839936.517351881</v>
      </c>
      <c r="D1779" s="809">
        <v>3729371.0119341896</v>
      </c>
      <c r="E1779" s="809">
        <v>31139258.991766162</v>
      </c>
      <c r="F1779" s="810">
        <v>103708566.52105224</v>
      </c>
      <c r="G1779" s="1"/>
      <c r="I1779" s="1"/>
    </row>
    <row r="1780" spans="2:9" ht="13.15" customHeight="1" x14ac:dyDescent="0.2">
      <c r="B1780" s="1051" t="s">
        <v>2510</v>
      </c>
      <c r="C1780" s="804">
        <v>54714323.21793177</v>
      </c>
      <c r="D1780" s="804">
        <v>1474057.6067848816</v>
      </c>
      <c r="E1780" s="804">
        <v>31182442.711219478</v>
      </c>
      <c r="F1780" s="803">
        <v>87370823.535936132</v>
      </c>
      <c r="G1780" s="1"/>
      <c r="I1780" s="1"/>
    </row>
    <row r="1781" spans="2:9" ht="13.15" customHeight="1" x14ac:dyDescent="0.2">
      <c r="B1781" s="1054" t="s">
        <v>2511</v>
      </c>
      <c r="C1781" s="809">
        <v>23964759.314560998</v>
      </c>
      <c r="D1781" s="809">
        <v>933451.54633916006</v>
      </c>
      <c r="E1781" s="809">
        <v>3650865.1297097215</v>
      </c>
      <c r="F1781" s="810">
        <v>28549075.990609881</v>
      </c>
      <c r="G1781" s="1"/>
      <c r="I1781" s="1"/>
    </row>
    <row r="1782" spans="2:9" ht="13.15" customHeight="1" x14ac:dyDescent="0.2">
      <c r="B1782" s="1051" t="s">
        <v>2512</v>
      </c>
      <c r="C1782" s="804">
        <v>93218222.193222716</v>
      </c>
      <c r="D1782" s="804">
        <v>3520488.2036537779</v>
      </c>
      <c r="E1782" s="804">
        <v>38675819.355313107</v>
      </c>
      <c r="F1782" s="803">
        <v>135414529.75218961</v>
      </c>
      <c r="G1782" s="1"/>
      <c r="I1782" s="1"/>
    </row>
    <row r="1783" spans="2:9" ht="13.15" customHeight="1" x14ac:dyDescent="0.2">
      <c r="B1783" s="1054" t="s">
        <v>2513</v>
      </c>
      <c r="C1783" s="809">
        <v>2773748.8606946003</v>
      </c>
      <c r="D1783" s="809">
        <v>42425.205769115622</v>
      </c>
      <c r="E1783" s="809">
        <v>1337664.1975952063</v>
      </c>
      <c r="F1783" s="810">
        <v>4153838.2640589224</v>
      </c>
      <c r="G1783" s="1"/>
      <c r="I1783" s="1"/>
    </row>
    <row r="1784" spans="2:9" ht="13.15" customHeight="1" x14ac:dyDescent="0.2">
      <c r="B1784" s="1051" t="s">
        <v>2514</v>
      </c>
      <c r="C1784" s="804">
        <v>145486836.25547522</v>
      </c>
      <c r="D1784" s="804">
        <v>4797707.2699835859</v>
      </c>
      <c r="E1784" s="804">
        <v>91851022.452332154</v>
      </c>
      <c r="F1784" s="803">
        <v>242135565.97779095</v>
      </c>
      <c r="G1784" s="1"/>
      <c r="I1784" s="1"/>
    </row>
    <row r="1785" spans="2:9" ht="13.15" customHeight="1" x14ac:dyDescent="0.2">
      <c r="B1785" s="1054" t="s">
        <v>2515</v>
      </c>
      <c r="C1785" s="809">
        <v>97474148.790085763</v>
      </c>
      <c r="D1785" s="809">
        <v>2708394.0900863828</v>
      </c>
      <c r="E1785" s="809">
        <v>19324247.780324262</v>
      </c>
      <c r="F1785" s="810">
        <v>119506790.66049641</v>
      </c>
      <c r="G1785" s="1"/>
      <c r="I1785" s="1"/>
    </row>
    <row r="1786" spans="2:9" ht="13.15" customHeight="1" x14ac:dyDescent="0.2">
      <c r="B1786" s="1051" t="s">
        <v>2516</v>
      </c>
      <c r="C1786" s="804">
        <v>136939125.02250594</v>
      </c>
      <c r="D1786" s="804">
        <v>4166512.7923843376</v>
      </c>
      <c r="E1786" s="804">
        <v>63687360.199240111</v>
      </c>
      <c r="F1786" s="803">
        <v>204792998.01413038</v>
      </c>
      <c r="G1786" s="1"/>
      <c r="I1786" s="1"/>
    </row>
    <row r="1787" spans="2:9" ht="13.15" customHeight="1" x14ac:dyDescent="0.2">
      <c r="B1787" s="1054" t="s">
        <v>2517</v>
      </c>
      <c r="C1787" s="809">
        <v>33476274.651750188</v>
      </c>
      <c r="D1787" s="809">
        <v>1638463.9415882949</v>
      </c>
      <c r="E1787" s="809">
        <v>9562316.1402068026</v>
      </c>
      <c r="F1787" s="810">
        <v>44677054.733545288</v>
      </c>
      <c r="G1787" s="1"/>
      <c r="I1787" s="1"/>
    </row>
    <row r="1788" spans="2:9" ht="13.15" customHeight="1" x14ac:dyDescent="0.2">
      <c r="B1788" s="1051" t="s">
        <v>2518</v>
      </c>
      <c r="C1788" s="804">
        <v>1229710416.7951744</v>
      </c>
      <c r="D1788" s="804">
        <v>20291320.345296491</v>
      </c>
      <c r="E1788" s="804">
        <v>219340034.96223229</v>
      </c>
      <c r="F1788" s="803">
        <v>1469341772.1027031</v>
      </c>
      <c r="G1788" s="1"/>
      <c r="I1788" s="1"/>
    </row>
    <row r="1789" spans="2:9" ht="13.15" customHeight="1" x14ac:dyDescent="0.2">
      <c r="B1789" s="1054" t="s">
        <v>2519</v>
      </c>
      <c r="C1789" s="809">
        <v>139184547.25937077</v>
      </c>
      <c r="D1789" s="809">
        <v>2568727.7070300691</v>
      </c>
      <c r="E1789" s="809">
        <v>31714658.908345859</v>
      </c>
      <c r="F1789" s="810">
        <v>173467933.87474668</v>
      </c>
      <c r="G1789" s="1"/>
      <c r="I1789" s="1"/>
    </row>
    <row r="1790" spans="2:9" ht="13.15" customHeight="1" x14ac:dyDescent="0.2">
      <c r="B1790" s="1051" t="s">
        <v>2520</v>
      </c>
      <c r="C1790" s="804">
        <v>104737515.04331928</v>
      </c>
      <c r="D1790" s="804">
        <v>3029001.6888616788</v>
      </c>
      <c r="E1790" s="804">
        <v>15026284.88557566</v>
      </c>
      <c r="F1790" s="803">
        <v>122792801.61775663</v>
      </c>
      <c r="G1790" s="1"/>
      <c r="I1790" s="1"/>
    </row>
    <row r="1791" spans="2:9" ht="13.15" customHeight="1" x14ac:dyDescent="0.2">
      <c r="B1791" s="1054" t="s">
        <v>2521</v>
      </c>
      <c r="C1791" s="809">
        <v>96095591.243365183</v>
      </c>
      <c r="D1791" s="809">
        <v>3036777.1022679089</v>
      </c>
      <c r="E1791" s="809">
        <v>10132760.12132095</v>
      </c>
      <c r="F1791" s="810">
        <v>109265128.46695404</v>
      </c>
      <c r="G1791" s="1"/>
      <c r="I1791" s="1"/>
    </row>
    <row r="1792" spans="2:9" ht="13.15" customHeight="1" x14ac:dyDescent="0.2">
      <c r="B1792" s="1051" t="s">
        <v>2522</v>
      </c>
      <c r="C1792" s="804">
        <v>55751615.851246923</v>
      </c>
      <c r="D1792" s="804">
        <v>560661.36026535952</v>
      </c>
      <c r="E1792" s="804">
        <v>8551904.9833396506</v>
      </c>
      <c r="F1792" s="803">
        <v>64864182.194851935</v>
      </c>
      <c r="G1792" s="1"/>
      <c r="I1792" s="1"/>
    </row>
    <row r="1793" spans="2:9" ht="13.15" customHeight="1" x14ac:dyDescent="0.2">
      <c r="B1793" s="1054" t="s">
        <v>2523</v>
      </c>
      <c r="C1793" s="809">
        <v>166698298.06252205</v>
      </c>
      <c r="D1793" s="809">
        <v>3660099.1470423094</v>
      </c>
      <c r="E1793" s="809">
        <v>20156168.77852606</v>
      </c>
      <c r="F1793" s="810">
        <v>190514565.98809043</v>
      </c>
      <c r="G1793" s="1"/>
      <c r="I1793" s="1"/>
    </row>
    <row r="1794" spans="2:9" ht="13.15" customHeight="1" x14ac:dyDescent="0.2">
      <c r="B1794" s="1051" t="s">
        <v>2524</v>
      </c>
      <c r="C1794" s="804">
        <v>119309922.23855621</v>
      </c>
      <c r="D1794" s="804">
        <v>1671547.5633363775</v>
      </c>
      <c r="E1794" s="804">
        <v>20070045.79462846</v>
      </c>
      <c r="F1794" s="803">
        <v>141051515.59652105</v>
      </c>
      <c r="G1794" s="1"/>
      <c r="I1794" s="1"/>
    </row>
    <row r="1795" spans="2:9" ht="13.15" customHeight="1" x14ac:dyDescent="0.2">
      <c r="B1795" s="1054" t="s">
        <v>2525</v>
      </c>
      <c r="C1795" s="809">
        <v>1691599.5927368214</v>
      </c>
      <c r="D1795" s="809">
        <v>21482.871264988302</v>
      </c>
      <c r="E1795" s="809">
        <v>49840.625452977576</v>
      </c>
      <c r="F1795" s="810">
        <v>1762923.0894547873</v>
      </c>
      <c r="G1795" s="1"/>
      <c r="I1795" s="1"/>
    </row>
    <row r="1796" spans="2:9" ht="13.15" customHeight="1" x14ac:dyDescent="0.2">
      <c r="B1796" s="1051" t="s">
        <v>2526</v>
      </c>
      <c r="C1796" s="804">
        <v>89816753.1322411</v>
      </c>
      <c r="D1796" s="804">
        <v>1635068.2619367323</v>
      </c>
      <c r="E1796" s="804">
        <v>25301146.156537503</v>
      </c>
      <c r="F1796" s="803">
        <v>116752967.55071534</v>
      </c>
      <c r="G1796" s="1"/>
      <c r="I1796" s="1"/>
    </row>
    <row r="1797" spans="2:9" ht="13.15" customHeight="1" x14ac:dyDescent="0.2">
      <c r="B1797" s="1054" t="s">
        <v>2527</v>
      </c>
      <c r="C1797" s="809">
        <v>131826832.09679791</v>
      </c>
      <c r="D1797" s="809">
        <v>3421680.8557517729</v>
      </c>
      <c r="E1797" s="809">
        <v>39217022.596475244</v>
      </c>
      <c r="F1797" s="810">
        <v>174465535.54902494</v>
      </c>
      <c r="G1797" s="1"/>
      <c r="I1797" s="1"/>
    </row>
    <row r="1798" spans="2:9" ht="13.15" customHeight="1" x14ac:dyDescent="0.2">
      <c r="B1798" s="1051" t="s">
        <v>2528</v>
      </c>
      <c r="C1798" s="804">
        <v>0</v>
      </c>
      <c r="D1798" s="804">
        <v>0</v>
      </c>
      <c r="E1798" s="804">
        <v>44401.166329936874</v>
      </c>
      <c r="F1798" s="803">
        <v>44401.166329936874</v>
      </c>
      <c r="G1798" s="1"/>
      <c r="I1798" s="1"/>
    </row>
    <row r="1799" spans="2:9" ht="13.15" customHeight="1" x14ac:dyDescent="0.2">
      <c r="B1799" s="1054" t="s">
        <v>2529</v>
      </c>
      <c r="C1799" s="809">
        <v>106703708.13809301</v>
      </c>
      <c r="D1799" s="809">
        <v>1785711.6992136086</v>
      </c>
      <c r="E1799" s="809">
        <v>8489517.0272174906</v>
      </c>
      <c r="F1799" s="810">
        <v>116978936.86452411</v>
      </c>
      <c r="G1799" s="1"/>
      <c r="I1799" s="1"/>
    </row>
    <row r="1800" spans="2:9" ht="13.15" customHeight="1" x14ac:dyDescent="0.2">
      <c r="B1800" s="1051" t="s">
        <v>2530</v>
      </c>
      <c r="C1800" s="804">
        <v>752512448.60143769</v>
      </c>
      <c r="D1800" s="804">
        <v>10986146.32607778</v>
      </c>
      <c r="E1800" s="804">
        <v>176310658.42891955</v>
      </c>
      <c r="F1800" s="803">
        <v>939809253.35643506</v>
      </c>
      <c r="G1800" s="1"/>
      <c r="I1800" s="1"/>
    </row>
    <row r="1801" spans="2:9" ht="13.15" customHeight="1" x14ac:dyDescent="0.2">
      <c r="B1801" s="1054" t="s">
        <v>2531</v>
      </c>
      <c r="C1801" s="809">
        <v>28037169.102217652</v>
      </c>
      <c r="D1801" s="809">
        <v>1248958.6956786397</v>
      </c>
      <c r="E1801" s="809">
        <v>6162010.0489381654</v>
      </c>
      <c r="F1801" s="810">
        <v>35448137.846834458</v>
      </c>
      <c r="G1801" s="1"/>
      <c r="I1801" s="1"/>
    </row>
    <row r="1802" spans="2:9" ht="13.15" customHeight="1" x14ac:dyDescent="0.2">
      <c r="B1802" s="1051" t="s">
        <v>2532</v>
      </c>
      <c r="C1802" s="804">
        <v>43537249.677722245</v>
      </c>
      <c r="D1802" s="804">
        <v>575740.94990168675</v>
      </c>
      <c r="E1802" s="804">
        <v>4652219.7623326546</v>
      </c>
      <c r="F1802" s="803">
        <v>48765210.389956586</v>
      </c>
      <c r="G1802" s="1"/>
      <c r="I1802" s="1"/>
    </row>
    <row r="1803" spans="2:9" ht="13.15" customHeight="1" x14ac:dyDescent="0.2">
      <c r="B1803" s="1054" t="s">
        <v>2533</v>
      </c>
      <c r="C1803" s="809">
        <v>70255851.869215503</v>
      </c>
      <c r="D1803" s="809">
        <v>1477120.6484297605</v>
      </c>
      <c r="E1803" s="809">
        <v>15936521.941225121</v>
      </c>
      <c r="F1803" s="810">
        <v>87669494.458870396</v>
      </c>
      <c r="G1803" s="1"/>
      <c r="I1803" s="1"/>
    </row>
    <row r="1804" spans="2:9" ht="13.15" customHeight="1" x14ac:dyDescent="0.2">
      <c r="B1804" s="1051" t="s">
        <v>2534</v>
      </c>
      <c r="C1804" s="804">
        <v>55277008.115104675</v>
      </c>
      <c r="D1804" s="804">
        <v>810056.70577645593</v>
      </c>
      <c r="E1804" s="804">
        <v>5946584.3156232089</v>
      </c>
      <c r="F1804" s="803">
        <v>62033649.136504337</v>
      </c>
      <c r="G1804" s="1"/>
      <c r="I1804" s="1"/>
    </row>
    <row r="1805" spans="2:9" ht="13.15" customHeight="1" x14ac:dyDescent="0.2">
      <c r="B1805" s="1054" t="s">
        <v>2535</v>
      </c>
      <c r="C1805" s="809">
        <v>58480099.050235353</v>
      </c>
      <c r="D1805" s="809">
        <v>1490287.5695276575</v>
      </c>
      <c r="E1805" s="809">
        <v>4449732.1214979608</v>
      </c>
      <c r="F1805" s="810">
        <v>64420118.741260968</v>
      </c>
      <c r="G1805" s="1"/>
      <c r="I1805" s="1"/>
    </row>
    <row r="1806" spans="2:9" ht="13.15" customHeight="1" x14ac:dyDescent="0.2">
      <c r="B1806" s="1051" t="s">
        <v>2536</v>
      </c>
      <c r="C1806" s="804">
        <v>61450317.243817359</v>
      </c>
      <c r="D1806" s="804">
        <v>769031.35161880136</v>
      </c>
      <c r="E1806" s="804">
        <v>7595435.3094502538</v>
      </c>
      <c r="F1806" s="803">
        <v>69814783.904886425</v>
      </c>
      <c r="G1806" s="1"/>
      <c r="I1806" s="1"/>
    </row>
    <row r="1807" spans="2:9" ht="13.15" customHeight="1" x14ac:dyDescent="0.2">
      <c r="B1807" s="1054" t="s">
        <v>2537</v>
      </c>
      <c r="C1807" s="809">
        <v>35193642.949494459</v>
      </c>
      <c r="D1807" s="809">
        <v>683432.50456553127</v>
      </c>
      <c r="E1807" s="809">
        <v>4814617.0686625708</v>
      </c>
      <c r="F1807" s="810">
        <v>40691692.522722557</v>
      </c>
      <c r="G1807" s="1"/>
      <c r="I1807" s="1"/>
    </row>
    <row r="1808" spans="2:9" ht="13.15" customHeight="1" x14ac:dyDescent="0.2">
      <c r="B1808" s="1051" t="s">
        <v>2538</v>
      </c>
      <c r="C1808" s="804">
        <v>145568778.01055169</v>
      </c>
      <c r="D1808" s="804">
        <v>2630335.0378512763</v>
      </c>
      <c r="E1808" s="804">
        <v>75737211.92150937</v>
      </c>
      <c r="F1808" s="803">
        <v>223936324.96991235</v>
      </c>
      <c r="G1808" s="1"/>
      <c r="I1808" s="1"/>
    </row>
    <row r="1809" spans="2:9" ht="13.15" customHeight="1" x14ac:dyDescent="0.2">
      <c r="B1809" s="1054" t="s">
        <v>2539</v>
      </c>
      <c r="C1809" s="809">
        <v>298210179.32034022</v>
      </c>
      <c r="D1809" s="809">
        <v>8065335.1488899728</v>
      </c>
      <c r="E1809" s="809">
        <v>60064266.432886735</v>
      </c>
      <c r="F1809" s="810">
        <v>366339780.90211689</v>
      </c>
      <c r="G1809" s="1"/>
      <c r="I1809" s="1"/>
    </row>
    <row r="1810" spans="2:9" ht="13.15" customHeight="1" x14ac:dyDescent="0.2">
      <c r="B1810" s="1051" t="s">
        <v>2540</v>
      </c>
      <c r="C1810" s="804">
        <v>27662500.311950799</v>
      </c>
      <c r="D1810" s="804">
        <v>1254779.860795605</v>
      </c>
      <c r="E1810" s="804">
        <v>3701109.1865563914</v>
      </c>
      <c r="F1810" s="803">
        <v>32618389.359302796</v>
      </c>
      <c r="G1810" s="1"/>
      <c r="I1810" s="1"/>
    </row>
    <row r="1811" spans="2:9" ht="13.15" customHeight="1" x14ac:dyDescent="0.2">
      <c r="B1811" s="1054" t="s">
        <v>2541</v>
      </c>
      <c r="C1811" s="809">
        <v>25567327.349785361</v>
      </c>
      <c r="D1811" s="809">
        <v>513828.70090768504</v>
      </c>
      <c r="E1811" s="809">
        <v>1727344.5191888546</v>
      </c>
      <c r="F1811" s="810">
        <v>27808500.569881901</v>
      </c>
      <c r="G1811" s="1"/>
      <c r="I1811" s="1"/>
    </row>
    <row r="1812" spans="2:9" ht="13.15" customHeight="1" x14ac:dyDescent="0.2">
      <c r="B1812" s="1051" t="s">
        <v>2542</v>
      </c>
      <c r="C1812" s="804">
        <v>140563922.86021855</v>
      </c>
      <c r="D1812" s="804">
        <v>2320759.9329643222</v>
      </c>
      <c r="E1812" s="804">
        <v>19522471.790691815</v>
      </c>
      <c r="F1812" s="803">
        <v>162407154.5838747</v>
      </c>
      <c r="G1812" s="1"/>
      <c r="I1812" s="1"/>
    </row>
    <row r="1813" spans="2:9" ht="13.15" customHeight="1" x14ac:dyDescent="0.2">
      <c r="B1813" s="1054" t="s">
        <v>2543</v>
      </c>
      <c r="C1813" s="809">
        <v>217908759.11121511</v>
      </c>
      <c r="D1813" s="809">
        <v>4790125.8954145852</v>
      </c>
      <c r="E1813" s="809">
        <v>28310950.238812439</v>
      </c>
      <c r="F1813" s="810">
        <v>251009835.24544215</v>
      </c>
      <c r="G1813" s="1"/>
      <c r="I1813" s="1"/>
    </row>
    <row r="1814" spans="2:9" ht="13.15" customHeight="1" x14ac:dyDescent="0.2">
      <c r="B1814" s="1051" t="s">
        <v>2544</v>
      </c>
      <c r="C1814" s="804">
        <v>55369857.258544199</v>
      </c>
      <c r="D1814" s="804">
        <v>733466.80473753635</v>
      </c>
      <c r="E1814" s="804">
        <v>6321270.383495573</v>
      </c>
      <c r="F1814" s="803">
        <v>62424594.446777314</v>
      </c>
      <c r="G1814" s="1"/>
      <c r="I1814" s="1"/>
    </row>
    <row r="1815" spans="2:9" ht="13.15" customHeight="1" x14ac:dyDescent="0.2">
      <c r="B1815" s="1054" t="s">
        <v>2545</v>
      </c>
      <c r="C1815" s="809">
        <v>65972520.459090546</v>
      </c>
      <c r="D1815" s="809">
        <v>1307239.6464330114</v>
      </c>
      <c r="E1815" s="809">
        <v>10128336.136626469</v>
      </c>
      <c r="F1815" s="810">
        <v>77408096.242150024</v>
      </c>
      <c r="G1815" s="1"/>
      <c r="I1815" s="1"/>
    </row>
    <row r="1816" spans="2:9" ht="13.15" customHeight="1" x14ac:dyDescent="0.2">
      <c r="B1816" s="1051" t="s">
        <v>2546</v>
      </c>
      <c r="C1816" s="804">
        <v>188533526.14157435</v>
      </c>
      <c r="D1816" s="804">
        <v>3488097.5777529515</v>
      </c>
      <c r="E1816" s="804">
        <v>47303329.005589172</v>
      </c>
      <c r="F1816" s="803">
        <v>239324952.72491646</v>
      </c>
      <c r="G1816" s="1"/>
      <c r="I1816" s="1"/>
    </row>
    <row r="1817" spans="2:9" ht="13.15" customHeight="1" x14ac:dyDescent="0.2">
      <c r="B1817" s="1054" t="s">
        <v>2547</v>
      </c>
      <c r="C1817" s="809">
        <v>13588424.422545547</v>
      </c>
      <c r="D1817" s="809">
        <v>112902.88343522239</v>
      </c>
      <c r="E1817" s="809">
        <v>128776.03226175424</v>
      </c>
      <c r="F1817" s="810">
        <v>13830103.338242523</v>
      </c>
      <c r="G1817" s="1"/>
      <c r="I1817" s="1"/>
    </row>
    <row r="1818" spans="2:9" ht="13.15" customHeight="1" x14ac:dyDescent="0.2">
      <c r="B1818" s="1051" t="s">
        <v>2548</v>
      </c>
      <c r="C1818" s="804">
        <v>92278687.028110296</v>
      </c>
      <c r="D1818" s="804">
        <v>1515429.458866166</v>
      </c>
      <c r="E1818" s="804">
        <v>15546733.167946562</v>
      </c>
      <c r="F1818" s="803">
        <v>109340849.65492302</v>
      </c>
      <c r="G1818" s="1"/>
      <c r="I1818" s="1"/>
    </row>
    <row r="1819" spans="2:9" ht="13.15" customHeight="1" x14ac:dyDescent="0.2">
      <c r="B1819" s="1054" t="s">
        <v>2549</v>
      </c>
      <c r="C1819" s="809">
        <v>1744636.7686515974</v>
      </c>
      <c r="D1819" s="809">
        <v>35841.745220167577</v>
      </c>
      <c r="E1819" s="809">
        <v>0</v>
      </c>
      <c r="F1819" s="810">
        <v>1780478.513871765</v>
      </c>
      <c r="G1819" s="1"/>
      <c r="I1819" s="1"/>
    </row>
    <row r="1820" spans="2:9" ht="13.15" customHeight="1" x14ac:dyDescent="0.2">
      <c r="B1820" s="1051" t="s">
        <v>2550</v>
      </c>
      <c r="C1820" s="804">
        <v>287241164.21315354</v>
      </c>
      <c r="D1820" s="804">
        <v>7440876.5909260763</v>
      </c>
      <c r="E1820" s="804">
        <v>49718083.817207314</v>
      </c>
      <c r="F1820" s="803">
        <v>344400124.62128693</v>
      </c>
      <c r="G1820" s="1"/>
      <c r="I1820" s="1"/>
    </row>
    <row r="1821" spans="2:9" ht="13.15" customHeight="1" x14ac:dyDescent="0.2">
      <c r="B1821" s="1054" t="s">
        <v>2551</v>
      </c>
      <c r="C1821" s="809">
        <v>172575062.57011735</v>
      </c>
      <c r="D1821" s="809">
        <v>5278646.3879804164</v>
      </c>
      <c r="E1821" s="809">
        <v>61916888.133141622</v>
      </c>
      <c r="F1821" s="810">
        <v>239770597.09123939</v>
      </c>
      <c r="G1821" s="1"/>
      <c r="I1821" s="1"/>
    </row>
    <row r="1822" spans="2:9" ht="13.15" customHeight="1" x14ac:dyDescent="0.2">
      <c r="B1822" s="1051" t="s">
        <v>2552</v>
      </c>
      <c r="C1822" s="804">
        <v>45619742.800915793</v>
      </c>
      <c r="D1822" s="804">
        <v>2549614.8815627024</v>
      </c>
      <c r="E1822" s="804">
        <v>6339689.6079039341</v>
      </c>
      <c r="F1822" s="803">
        <v>54509047.29038243</v>
      </c>
      <c r="G1822" s="1"/>
      <c r="I1822" s="1"/>
    </row>
    <row r="1823" spans="2:9" ht="13.15" customHeight="1" x14ac:dyDescent="0.2">
      <c r="B1823" s="1054" t="s">
        <v>2553</v>
      </c>
      <c r="C1823" s="809">
        <v>137270982.31344822</v>
      </c>
      <c r="D1823" s="809">
        <v>2793895.9177210368</v>
      </c>
      <c r="E1823" s="809">
        <v>6698780.7143365098</v>
      </c>
      <c r="F1823" s="810">
        <v>146763658.94550577</v>
      </c>
      <c r="G1823" s="1"/>
      <c r="I1823" s="1"/>
    </row>
    <row r="1824" spans="2:9" ht="13.15" customHeight="1" x14ac:dyDescent="0.2">
      <c r="B1824" s="1051" t="s">
        <v>2554</v>
      </c>
      <c r="C1824" s="804">
        <v>45497171.024187304</v>
      </c>
      <c r="D1824" s="804">
        <v>1499116.3366217196</v>
      </c>
      <c r="E1824" s="804">
        <v>710771783.37531495</v>
      </c>
      <c r="F1824" s="803">
        <v>757768070.73612392</v>
      </c>
      <c r="G1824" s="1"/>
      <c r="I1824" s="1"/>
    </row>
    <row r="1825" spans="2:9" ht="13.15" customHeight="1" x14ac:dyDescent="0.2">
      <c r="B1825" s="1054" t="s">
        <v>2555</v>
      </c>
      <c r="C1825" s="809">
        <v>154350589.06626049</v>
      </c>
      <c r="D1825" s="809">
        <v>2124461.9292701092</v>
      </c>
      <c r="E1825" s="809">
        <v>10305581.846592134</v>
      </c>
      <c r="F1825" s="810">
        <v>166780632.84212273</v>
      </c>
      <c r="G1825" s="1"/>
      <c r="I1825" s="1"/>
    </row>
    <row r="1826" spans="2:9" ht="13.15" customHeight="1" x14ac:dyDescent="0.2">
      <c r="B1826" s="1051" t="s">
        <v>2556</v>
      </c>
      <c r="C1826" s="804">
        <v>93153186.89010866</v>
      </c>
      <c r="D1826" s="804">
        <v>2765289.0491462392</v>
      </c>
      <c r="E1826" s="804">
        <v>17659457.5078892</v>
      </c>
      <c r="F1826" s="803">
        <v>113577933.44714409</v>
      </c>
      <c r="G1826" s="1"/>
      <c r="I1826" s="1"/>
    </row>
    <row r="1827" spans="2:9" ht="13.15" customHeight="1" x14ac:dyDescent="0.2">
      <c r="B1827" s="1054" t="s">
        <v>2557</v>
      </c>
      <c r="C1827" s="809">
        <v>33794361.364884295</v>
      </c>
      <c r="D1827" s="809">
        <v>757458.3209695972</v>
      </c>
      <c r="E1827" s="809">
        <v>6472148.1025788859</v>
      </c>
      <c r="F1827" s="810">
        <v>41023967.788432777</v>
      </c>
      <c r="G1827" s="1"/>
      <c r="I1827" s="1"/>
    </row>
    <row r="1828" spans="2:9" ht="13.15" customHeight="1" x14ac:dyDescent="0.2">
      <c r="B1828" s="1051" t="s">
        <v>2558</v>
      </c>
      <c r="C1828" s="804">
        <v>122130572.86921144</v>
      </c>
      <c r="D1828" s="804">
        <v>1863008.4560167307</v>
      </c>
      <c r="E1828" s="804">
        <v>9206074.0444894545</v>
      </c>
      <c r="F1828" s="803">
        <v>133199655.36971763</v>
      </c>
      <c r="G1828" s="1"/>
      <c r="I1828" s="1"/>
    </row>
    <row r="1829" spans="2:9" ht="13.15" customHeight="1" x14ac:dyDescent="0.2">
      <c r="B1829" s="1054" t="s">
        <v>2559</v>
      </c>
      <c r="C1829" s="809">
        <v>6911466.6361743342</v>
      </c>
      <c r="D1829" s="809">
        <v>107123.29806909327</v>
      </c>
      <c r="E1829" s="809">
        <v>151672.3601982744</v>
      </c>
      <c r="F1829" s="810">
        <v>7170262.2944417018</v>
      </c>
      <c r="G1829" s="1"/>
      <c r="I1829" s="1"/>
    </row>
    <row r="1830" spans="2:9" ht="13.15" customHeight="1" x14ac:dyDescent="0.2">
      <c r="B1830" s="1051" t="s">
        <v>2560</v>
      </c>
      <c r="C1830" s="804">
        <v>280180402.69876146</v>
      </c>
      <c r="D1830" s="804">
        <v>6340607.0842350451</v>
      </c>
      <c r="E1830" s="804">
        <v>94261091.659493223</v>
      </c>
      <c r="F1830" s="803">
        <v>380782101.44248974</v>
      </c>
      <c r="G1830" s="1"/>
      <c r="I1830" s="1"/>
    </row>
    <row r="1831" spans="2:9" ht="13.15" customHeight="1" x14ac:dyDescent="0.2">
      <c r="B1831" s="1054" t="s">
        <v>2561</v>
      </c>
      <c r="C1831" s="809">
        <v>73933277.85577932</v>
      </c>
      <c r="D1831" s="809">
        <v>2518942.8853630773</v>
      </c>
      <c r="E1831" s="809">
        <v>38830019.845870592</v>
      </c>
      <c r="F1831" s="810">
        <v>115282240.58701298</v>
      </c>
      <c r="G1831" s="1"/>
      <c r="I1831" s="1"/>
    </row>
    <row r="1832" spans="2:9" ht="13.15" customHeight="1" x14ac:dyDescent="0.2">
      <c r="B1832" s="1051" t="s">
        <v>2562</v>
      </c>
      <c r="C1832" s="804">
        <v>45581157.914581917</v>
      </c>
      <c r="D1832" s="804">
        <v>857610.08081527823</v>
      </c>
      <c r="E1832" s="804">
        <v>7493120.2396758674</v>
      </c>
      <c r="F1832" s="803">
        <v>53931888.23507306</v>
      </c>
      <c r="G1832" s="1"/>
      <c r="I1832" s="1"/>
    </row>
    <row r="1833" spans="2:9" ht="13.15" customHeight="1" x14ac:dyDescent="0.2">
      <c r="B1833" s="1054" t="s">
        <v>2563</v>
      </c>
      <c r="C1833" s="809">
        <v>46519738.683212571</v>
      </c>
      <c r="D1833" s="809">
        <v>622573.60925936105</v>
      </c>
      <c r="E1833" s="809">
        <v>4992790.9797044965</v>
      </c>
      <c r="F1833" s="810">
        <v>52135103.27217643</v>
      </c>
      <c r="G1833" s="1"/>
      <c r="I1833" s="1"/>
    </row>
    <row r="1834" spans="2:9" ht="13.15" customHeight="1" x14ac:dyDescent="0.2">
      <c r="B1834" s="1051" t="s">
        <v>2564</v>
      </c>
      <c r="C1834" s="804">
        <v>110910142.46025923</v>
      </c>
      <c r="D1834" s="804">
        <v>2128148.6671775226</v>
      </c>
      <c r="E1834" s="804">
        <v>23038323.119441394</v>
      </c>
      <c r="F1834" s="803">
        <v>136076614.24687815</v>
      </c>
      <c r="G1834" s="1"/>
      <c r="I1834" s="1"/>
    </row>
    <row r="1835" spans="2:9" ht="13.15" customHeight="1" x14ac:dyDescent="0.2">
      <c r="B1835" s="1054" t="s">
        <v>2565</v>
      </c>
      <c r="C1835" s="809">
        <v>67125295.066698357</v>
      </c>
      <c r="D1835" s="809">
        <v>706994.36337229225</v>
      </c>
      <c r="E1835" s="809">
        <v>6281622.0884716194</v>
      </c>
      <c r="F1835" s="810">
        <v>74113911.518542275</v>
      </c>
      <c r="G1835" s="1"/>
      <c r="I1835" s="1"/>
    </row>
    <row r="1836" spans="2:9" ht="13.15" customHeight="1" x14ac:dyDescent="0.2">
      <c r="B1836" s="1051" t="s">
        <v>2566</v>
      </c>
      <c r="C1836" s="804">
        <v>59316014.025899857</v>
      </c>
      <c r="D1836" s="804">
        <v>366373.04452819412</v>
      </c>
      <c r="E1836" s="804">
        <v>4972677.6308541838</v>
      </c>
      <c r="F1836" s="803">
        <v>64655064.701282233</v>
      </c>
      <c r="G1836" s="1"/>
      <c r="I1836" s="1"/>
    </row>
    <row r="1837" spans="2:9" ht="13.15" customHeight="1" x14ac:dyDescent="0.2">
      <c r="B1837" s="1054" t="s">
        <v>2567</v>
      </c>
      <c r="C1837" s="809">
        <v>5447149.7484501889</v>
      </c>
      <c r="D1837" s="809">
        <v>70741.016088064702</v>
      </c>
      <c r="E1837" s="809">
        <v>811997.3979255408</v>
      </c>
      <c r="F1837" s="810">
        <v>6329888.1624637945</v>
      </c>
      <c r="G1837" s="1"/>
      <c r="I1837" s="1"/>
    </row>
    <row r="1838" spans="2:9" ht="13.15" customHeight="1" x14ac:dyDescent="0.2">
      <c r="B1838" s="1051" t="s">
        <v>2568</v>
      </c>
      <c r="C1838" s="804">
        <v>5538635.4683443131</v>
      </c>
      <c r="D1838" s="804">
        <v>47276.17669991943</v>
      </c>
      <c r="E1838" s="804">
        <v>973473.43445022567</v>
      </c>
      <c r="F1838" s="803">
        <v>6559385.0794944586</v>
      </c>
      <c r="G1838" s="1"/>
      <c r="I1838" s="1"/>
    </row>
    <row r="1839" spans="2:9" ht="13.15" customHeight="1" x14ac:dyDescent="0.2">
      <c r="B1839" s="1054" t="s">
        <v>2569</v>
      </c>
      <c r="C1839" s="809">
        <v>936126.60624897364</v>
      </c>
      <c r="D1839" s="809">
        <v>8731.7476754468607</v>
      </c>
      <c r="E1839" s="809">
        <v>40985.691996864807</v>
      </c>
      <c r="F1839" s="810">
        <v>985844.0459212854</v>
      </c>
      <c r="G1839" s="1"/>
      <c r="I1839" s="1"/>
    </row>
    <row r="1840" spans="2:9" ht="13.15" customHeight="1" x14ac:dyDescent="0.2">
      <c r="B1840" s="1051" t="s">
        <v>2570</v>
      </c>
      <c r="C1840" s="804">
        <v>14034945.633653235</v>
      </c>
      <c r="D1840" s="804">
        <v>190352.09932474149</v>
      </c>
      <c r="E1840" s="804">
        <v>466085.74741496413</v>
      </c>
      <c r="F1840" s="803">
        <v>14691383.48039294</v>
      </c>
      <c r="G1840" s="1"/>
      <c r="I1840" s="1"/>
    </row>
    <row r="1841" spans="2:9" ht="13.15" customHeight="1" x14ac:dyDescent="0.2">
      <c r="B1841" s="1054" t="s">
        <v>2571</v>
      </c>
      <c r="C1841" s="809">
        <v>233870767.58389011</v>
      </c>
      <c r="D1841" s="809">
        <v>6278625.5356563181</v>
      </c>
      <c r="E1841" s="809">
        <v>32108999.181365244</v>
      </c>
      <c r="F1841" s="810">
        <v>272258392.30091166</v>
      </c>
      <c r="G1841" s="1"/>
      <c r="I1841" s="1"/>
    </row>
    <row r="1842" spans="2:9" ht="13.15" customHeight="1" x14ac:dyDescent="0.2">
      <c r="B1842" s="1051" t="s">
        <v>2572</v>
      </c>
      <c r="C1842" s="804">
        <v>1458317.82412453</v>
      </c>
      <c r="D1842" s="804">
        <v>5821.1651169645729</v>
      </c>
      <c r="E1842" s="804">
        <v>1760803.5177480238</v>
      </c>
      <c r="F1842" s="803">
        <v>3224942.5069895182</v>
      </c>
      <c r="G1842" s="1"/>
      <c r="I1842" s="1"/>
    </row>
    <row r="1843" spans="2:9" ht="13.15" customHeight="1" x14ac:dyDescent="0.2">
      <c r="B1843" s="1054" t="s">
        <v>2573</v>
      </c>
      <c r="C1843" s="809">
        <v>92358583.647868842</v>
      </c>
      <c r="D1843" s="809">
        <v>1140546.4253336478</v>
      </c>
      <c r="E1843" s="809">
        <v>13818503.155412091</v>
      </c>
      <c r="F1843" s="810">
        <v>107317633.22861458</v>
      </c>
      <c r="G1843" s="1"/>
      <c r="I1843" s="1"/>
    </row>
    <row r="1844" spans="2:9" ht="13.15" customHeight="1" x14ac:dyDescent="0.2">
      <c r="B1844" s="1051" t="s">
        <v>2574</v>
      </c>
      <c r="C1844" s="804">
        <v>11746984.582172889</v>
      </c>
      <c r="D1844" s="804">
        <v>81260.693049436421</v>
      </c>
      <c r="E1844" s="804">
        <v>89751.075530171554</v>
      </c>
      <c r="F1844" s="803">
        <v>11917996.350752497</v>
      </c>
      <c r="G1844" s="1"/>
      <c r="I1844" s="1"/>
    </row>
    <row r="1845" spans="2:9" ht="13.15" customHeight="1" x14ac:dyDescent="0.2">
      <c r="B1845" s="1054" t="s">
        <v>2575</v>
      </c>
      <c r="C1845" s="809">
        <v>9267735.2072775625</v>
      </c>
      <c r="D1845" s="809">
        <v>74427.753995475621</v>
      </c>
      <c r="E1845" s="809">
        <v>2597657.9788753665</v>
      </c>
      <c r="F1845" s="810">
        <v>11939820.940148406</v>
      </c>
      <c r="G1845" s="1"/>
      <c r="I1845" s="1"/>
    </row>
    <row r="1846" spans="2:9" ht="13.15" customHeight="1" x14ac:dyDescent="0.2">
      <c r="B1846" s="1051" t="s">
        <v>2576</v>
      </c>
      <c r="C1846" s="804">
        <v>4034233.92838638</v>
      </c>
      <c r="D1846" s="804">
        <v>57976.032581578118</v>
      </c>
      <c r="E1846" s="804">
        <v>1078847.1425779676</v>
      </c>
      <c r="F1846" s="803">
        <v>5171057.1035459256</v>
      </c>
      <c r="G1846" s="1"/>
      <c r="I1846" s="1"/>
    </row>
    <row r="1847" spans="2:9" ht="13.15" customHeight="1" x14ac:dyDescent="0.2">
      <c r="B1847" s="1054" t="s">
        <v>2577</v>
      </c>
      <c r="C1847" s="809">
        <v>4302146.655050992</v>
      </c>
      <c r="D1847" s="809">
        <v>13111.481430115442</v>
      </c>
      <c r="E1847" s="809">
        <v>37380.469089733182</v>
      </c>
      <c r="F1847" s="810">
        <v>4352638.6055708406</v>
      </c>
      <c r="G1847" s="1"/>
      <c r="I1847" s="1"/>
    </row>
    <row r="1848" spans="2:9" ht="13.15" customHeight="1" x14ac:dyDescent="0.2">
      <c r="B1848" s="1051" t="s">
        <v>2578</v>
      </c>
      <c r="C1848" s="804">
        <v>4262880.0569444234</v>
      </c>
      <c r="D1848" s="804">
        <v>27858.433059759027</v>
      </c>
      <c r="E1848" s="804">
        <v>175327.68243103279</v>
      </c>
      <c r="F1848" s="803">
        <v>4466066.1724352157</v>
      </c>
      <c r="G1848" s="1"/>
      <c r="I1848" s="1"/>
    </row>
    <row r="1849" spans="2:9" ht="13.15" customHeight="1" x14ac:dyDescent="0.2">
      <c r="B1849" s="1054" t="s">
        <v>2579</v>
      </c>
      <c r="C1849" s="809">
        <v>17064336.409104139</v>
      </c>
      <c r="D1849" s="809">
        <v>144752.97257518565</v>
      </c>
      <c r="E1849" s="809">
        <v>1542276.4099560981</v>
      </c>
      <c r="F1849" s="810">
        <v>18751365.79163542</v>
      </c>
      <c r="G1849" s="1"/>
      <c r="I1849" s="1"/>
    </row>
    <row r="1850" spans="2:9" ht="13.15" customHeight="1" x14ac:dyDescent="0.2">
      <c r="B1850" s="1051" t="s">
        <v>2580</v>
      </c>
      <c r="C1850" s="804">
        <v>18816335.664900724</v>
      </c>
      <c r="D1850" s="804">
        <v>219277.74598927732</v>
      </c>
      <c r="E1850" s="804">
        <v>3042917.221842593</v>
      </c>
      <c r="F1850" s="803">
        <v>22078530.632732596</v>
      </c>
      <c r="G1850" s="1"/>
      <c r="I1850" s="1"/>
    </row>
    <row r="1851" spans="2:9" ht="13.15" customHeight="1" x14ac:dyDescent="0.2">
      <c r="B1851" s="1054" t="s">
        <v>2581</v>
      </c>
      <c r="C1851" s="809">
        <v>5474418.2193575287</v>
      </c>
      <c r="D1851" s="809">
        <v>52210.307132394155</v>
      </c>
      <c r="E1851" s="809">
        <v>37443.718614419704</v>
      </c>
      <c r="F1851" s="810">
        <v>5564072.2451043427</v>
      </c>
      <c r="G1851" s="1"/>
      <c r="I1851" s="1"/>
    </row>
    <row r="1852" spans="2:9" ht="13.15" customHeight="1" x14ac:dyDescent="0.2">
      <c r="B1852" s="1051" t="s">
        <v>2582</v>
      </c>
      <c r="C1852" s="804">
        <v>14995341.179009737</v>
      </c>
      <c r="D1852" s="804">
        <v>439664.2853341669</v>
      </c>
      <c r="E1852" s="804">
        <v>6172268.1160587184</v>
      </c>
      <c r="F1852" s="803">
        <v>21607273.58040262</v>
      </c>
      <c r="G1852" s="1"/>
      <c r="I1852" s="1"/>
    </row>
    <row r="1853" spans="2:9" ht="13.15" customHeight="1" x14ac:dyDescent="0.2">
      <c r="B1853" s="1054" t="s">
        <v>2583</v>
      </c>
      <c r="C1853" s="809">
        <v>17433824.189898591</v>
      </c>
      <c r="D1853" s="809">
        <v>375284.97112392785</v>
      </c>
      <c r="E1853" s="809">
        <v>5348000.3103439929</v>
      </c>
      <c r="F1853" s="810">
        <v>23157109.47136651</v>
      </c>
      <c r="G1853" s="1"/>
      <c r="I1853" s="1"/>
    </row>
    <row r="1854" spans="2:9" ht="13.15" customHeight="1" x14ac:dyDescent="0.2">
      <c r="B1854" s="1051" t="s">
        <v>2584</v>
      </c>
      <c r="C1854" s="804">
        <v>9590184.8757568505</v>
      </c>
      <c r="D1854" s="804">
        <v>327329.65849369584</v>
      </c>
      <c r="E1854" s="804">
        <v>7106020.8490058091</v>
      </c>
      <c r="F1854" s="803">
        <v>17023535.383256353</v>
      </c>
      <c r="G1854" s="1"/>
      <c r="I1854" s="1"/>
    </row>
    <row r="1855" spans="2:9" ht="13.15" customHeight="1" x14ac:dyDescent="0.2">
      <c r="B1855" s="1054" t="s">
        <v>2585</v>
      </c>
      <c r="C1855" s="809">
        <v>126688497.78137331</v>
      </c>
      <c r="D1855" s="809">
        <v>2521493.110080984</v>
      </c>
      <c r="E1855" s="809">
        <v>25139811.912715286</v>
      </c>
      <c r="F1855" s="810">
        <v>154349802.8041696</v>
      </c>
      <c r="G1855" s="1"/>
      <c r="I1855" s="1"/>
    </row>
    <row r="1856" spans="2:9" ht="13.15" customHeight="1" x14ac:dyDescent="0.2">
      <c r="B1856" s="1051" t="s">
        <v>2586</v>
      </c>
      <c r="C1856" s="804">
        <v>236247896.53523734</v>
      </c>
      <c r="D1856" s="804">
        <v>4296851.4513365598</v>
      </c>
      <c r="E1856" s="804">
        <v>52304767.24078624</v>
      </c>
      <c r="F1856" s="803">
        <v>292849515.22736013</v>
      </c>
      <c r="G1856" s="1"/>
      <c r="I1856" s="1"/>
    </row>
    <row r="1857" spans="2:9" ht="13.15" customHeight="1" x14ac:dyDescent="0.2">
      <c r="B1857" s="1054" t="s">
        <v>2587</v>
      </c>
      <c r="C1857" s="809">
        <v>25410942.669131771</v>
      </c>
      <c r="D1857" s="809">
        <v>251696.09172399191</v>
      </c>
      <c r="E1857" s="809">
        <v>3537798.9138157959</v>
      </c>
      <c r="F1857" s="810">
        <v>29200437.674671561</v>
      </c>
      <c r="G1857" s="1"/>
      <c r="I1857" s="1"/>
    </row>
    <row r="1858" spans="2:9" ht="13.15" customHeight="1" x14ac:dyDescent="0.2">
      <c r="B1858" s="1051" t="s">
        <v>2588</v>
      </c>
      <c r="C1858" s="804">
        <v>95821543.110746369</v>
      </c>
      <c r="D1858" s="804">
        <v>2288798.9644887974</v>
      </c>
      <c r="E1858" s="804">
        <v>33148884.576677456</v>
      </c>
      <c r="F1858" s="803">
        <v>131259226.65191263</v>
      </c>
      <c r="G1858" s="1"/>
      <c r="I1858" s="1"/>
    </row>
    <row r="1859" spans="2:9" ht="13.15" customHeight="1" x14ac:dyDescent="0.2">
      <c r="B1859" s="1054" t="s">
        <v>2589</v>
      </c>
      <c r="C1859" s="809">
        <v>73678044.96808663</v>
      </c>
      <c r="D1859" s="809">
        <v>2524001.755048058</v>
      </c>
      <c r="E1859" s="809">
        <v>11190296.002775386</v>
      </c>
      <c r="F1859" s="810">
        <v>87392342.725910068</v>
      </c>
      <c r="G1859" s="1"/>
      <c r="I1859" s="1"/>
    </row>
    <row r="1860" spans="2:9" ht="13.15" customHeight="1" x14ac:dyDescent="0.2">
      <c r="B1860" s="1051" t="s">
        <v>2590</v>
      </c>
      <c r="C1860" s="804">
        <v>37388482.172826231</v>
      </c>
      <c r="D1860" s="804">
        <v>788074.87750144233</v>
      </c>
      <c r="E1860" s="804">
        <v>3091679.6302400124</v>
      </c>
      <c r="F1860" s="803">
        <v>41268236.680567689</v>
      </c>
      <c r="G1860" s="1"/>
      <c r="I1860" s="1"/>
    </row>
    <row r="1861" spans="2:9" ht="13.15" customHeight="1" x14ac:dyDescent="0.2">
      <c r="B1861" s="1054" t="s">
        <v>2591</v>
      </c>
      <c r="C1861" s="809">
        <v>80095815.938483611</v>
      </c>
      <c r="D1861" s="809">
        <v>1662441.5979034107</v>
      </c>
      <c r="E1861" s="809">
        <v>12398358.762725212</v>
      </c>
      <c r="F1861" s="810">
        <v>94156616.299112231</v>
      </c>
      <c r="G1861" s="1"/>
      <c r="I1861" s="1"/>
    </row>
    <row r="1862" spans="2:9" ht="13.15" customHeight="1" x14ac:dyDescent="0.2">
      <c r="B1862" s="1051" t="s">
        <v>2592</v>
      </c>
      <c r="C1862" s="804">
        <v>53141341.473641858</v>
      </c>
      <c r="D1862" s="804">
        <v>1809398.2972728773</v>
      </c>
      <c r="E1862" s="804">
        <v>2848189.3461586717</v>
      </c>
      <c r="F1862" s="803">
        <v>57798929.117073402</v>
      </c>
      <c r="G1862" s="1"/>
      <c r="I1862" s="1"/>
    </row>
    <row r="1863" spans="2:9" ht="13.15" customHeight="1" x14ac:dyDescent="0.2">
      <c r="B1863" s="1054" t="s">
        <v>2593</v>
      </c>
      <c r="C1863" s="809">
        <v>146159.0040633411</v>
      </c>
      <c r="D1863" s="809">
        <v>0</v>
      </c>
      <c r="E1863" s="809">
        <v>0</v>
      </c>
      <c r="F1863" s="810">
        <v>146159.0040633411</v>
      </c>
      <c r="G1863" s="1"/>
      <c r="I1863" s="1"/>
    </row>
    <row r="1864" spans="2:9" ht="13.15" customHeight="1" x14ac:dyDescent="0.2">
      <c r="B1864" s="1051" t="s">
        <v>2594</v>
      </c>
      <c r="C1864" s="804">
        <v>8604975.0218746681</v>
      </c>
      <c r="D1864" s="804">
        <v>7622.95431983456</v>
      </c>
      <c r="E1864" s="804">
        <v>1370427.4513828235</v>
      </c>
      <c r="F1864" s="803">
        <v>9983025.4275773261</v>
      </c>
      <c r="G1864" s="1"/>
      <c r="I1864" s="1"/>
    </row>
    <row r="1865" spans="2:9" ht="13.15" customHeight="1" x14ac:dyDescent="0.2">
      <c r="B1865" s="1054" t="s">
        <v>2595</v>
      </c>
      <c r="C1865" s="809">
        <v>2046029996.5809515</v>
      </c>
      <c r="D1865" s="809">
        <v>36571511.42708078</v>
      </c>
      <c r="E1865" s="809">
        <v>367650888.23645544</v>
      </c>
      <c r="F1865" s="810">
        <v>2450252396.2444878</v>
      </c>
      <c r="G1865" s="1"/>
      <c r="I1865" s="1"/>
    </row>
    <row r="1866" spans="2:9" ht="13.15" customHeight="1" x14ac:dyDescent="0.2">
      <c r="B1866" s="1051" t="s">
        <v>2596</v>
      </c>
      <c r="C1866" s="804">
        <v>1391302557.3379426</v>
      </c>
      <c r="D1866" s="804">
        <v>17010678.004378598</v>
      </c>
      <c r="E1866" s="804">
        <v>181459526.88976693</v>
      </c>
      <c r="F1866" s="803">
        <v>1589772762.2320881</v>
      </c>
      <c r="G1866" s="1"/>
      <c r="I1866" s="1"/>
    </row>
    <row r="1867" spans="2:9" ht="13.15" customHeight="1" x14ac:dyDescent="0.2">
      <c r="B1867" s="1054" t="s">
        <v>2597</v>
      </c>
      <c r="C1867" s="809">
        <v>1694622166.3945467</v>
      </c>
      <c r="D1867" s="809">
        <v>31789826.221085649</v>
      </c>
      <c r="E1867" s="809">
        <v>519219653.84535432</v>
      </c>
      <c r="F1867" s="810">
        <v>2245631646.4609866</v>
      </c>
      <c r="G1867" s="1"/>
      <c r="I1867" s="1"/>
    </row>
    <row r="1868" spans="2:9" ht="13.15" customHeight="1" x14ac:dyDescent="0.2">
      <c r="B1868" s="1051" t="s">
        <v>2598</v>
      </c>
      <c r="C1868" s="804">
        <v>2146081833.9259076</v>
      </c>
      <c r="D1868" s="804">
        <v>46397333.226344205</v>
      </c>
      <c r="E1868" s="804">
        <v>193333468.46977308</v>
      </c>
      <c r="F1868" s="803">
        <v>2385812635.622025</v>
      </c>
      <c r="G1868" s="1"/>
      <c r="I1868" s="1"/>
    </row>
    <row r="1869" spans="2:9" ht="13.15" customHeight="1" x14ac:dyDescent="0.2">
      <c r="B1869" s="1054" t="s">
        <v>2599</v>
      </c>
      <c r="C1869" s="809">
        <v>3097853316.3309045</v>
      </c>
      <c r="D1869" s="809">
        <v>61555203.673577718</v>
      </c>
      <c r="E1869" s="809">
        <v>561063055.16448438</v>
      </c>
      <c r="F1869" s="810">
        <v>3720471575.1689668</v>
      </c>
      <c r="G1869" s="1"/>
      <c r="I1869" s="1"/>
    </row>
    <row r="1870" spans="2:9" ht="13.15" customHeight="1" x14ac:dyDescent="0.2">
      <c r="B1870" s="1051" t="s">
        <v>2600</v>
      </c>
      <c r="C1870" s="804">
        <v>972666.35726480896</v>
      </c>
      <c r="D1870" s="804">
        <v>9854.4009480043114</v>
      </c>
      <c r="E1870" s="804">
        <v>0</v>
      </c>
      <c r="F1870" s="803">
        <v>982520.75821281329</v>
      </c>
      <c r="G1870" s="1"/>
      <c r="I1870" s="1"/>
    </row>
    <row r="1871" spans="2:9" ht="13.15" customHeight="1" x14ac:dyDescent="0.2">
      <c r="B1871" s="1054" t="s">
        <v>2601</v>
      </c>
      <c r="C1871" s="809">
        <v>264231.48309212219</v>
      </c>
      <c r="D1871" s="809">
        <v>17463.495350893718</v>
      </c>
      <c r="E1871" s="809">
        <v>2095267.0042903395</v>
      </c>
      <c r="F1871" s="810">
        <v>2376961.9827333554</v>
      </c>
      <c r="G1871" s="1"/>
      <c r="I1871" s="1"/>
    </row>
    <row r="1872" spans="2:9" ht="13.15" customHeight="1" x14ac:dyDescent="0.2">
      <c r="B1872" s="1051" t="s">
        <v>2602</v>
      </c>
      <c r="C1872" s="804">
        <v>2413396.0176541051</v>
      </c>
      <c r="D1872" s="804">
        <v>365458.29000981385</v>
      </c>
      <c r="E1872" s="804">
        <v>679299.89513322234</v>
      </c>
      <c r="F1872" s="803">
        <v>3458154.2027971414</v>
      </c>
      <c r="G1872" s="1"/>
      <c r="I1872" s="1"/>
    </row>
    <row r="1873" spans="2:9" ht="13.15" customHeight="1" x14ac:dyDescent="0.2">
      <c r="B1873" s="1054" t="s">
        <v>2603</v>
      </c>
      <c r="C1873" s="809">
        <v>0</v>
      </c>
      <c r="D1873" s="809">
        <v>0</v>
      </c>
      <c r="E1873" s="809">
        <v>695.74477155171746</v>
      </c>
      <c r="F1873" s="810">
        <v>695.74477155171746</v>
      </c>
      <c r="G1873" s="1"/>
      <c r="I1873" s="1"/>
    </row>
    <row r="1874" spans="2:9" ht="13.15" customHeight="1" x14ac:dyDescent="0.2">
      <c r="B1874" s="1051" t="s">
        <v>2604</v>
      </c>
      <c r="C1874" s="804">
        <v>605418681.35539305</v>
      </c>
      <c r="D1874" s="804">
        <v>40843345.728331327</v>
      </c>
      <c r="E1874" s="804">
        <v>303992239.67137074</v>
      </c>
      <c r="F1874" s="803">
        <v>950254266.75509512</v>
      </c>
      <c r="G1874" s="1"/>
      <c r="I1874" s="1"/>
    </row>
    <row r="1875" spans="2:9" ht="13.15" customHeight="1" x14ac:dyDescent="0.2">
      <c r="B1875" s="1054" t="s">
        <v>2605</v>
      </c>
      <c r="C1875" s="809">
        <v>133342.82273689136</v>
      </c>
      <c r="D1875" s="809">
        <v>0</v>
      </c>
      <c r="E1875" s="809">
        <v>0</v>
      </c>
      <c r="F1875" s="810">
        <v>133342.82273689136</v>
      </c>
      <c r="G1875" s="1"/>
      <c r="I1875" s="1"/>
    </row>
    <row r="1876" spans="2:9" ht="13.15" customHeight="1" x14ac:dyDescent="0.2">
      <c r="B1876" s="1051" t="s">
        <v>2606</v>
      </c>
      <c r="C1876" s="804">
        <v>23911176.769228075</v>
      </c>
      <c r="D1876" s="804">
        <v>2163158.8173809811</v>
      </c>
      <c r="E1876" s="804">
        <v>5164513.4392283978</v>
      </c>
      <c r="F1876" s="803">
        <v>31238849.025837451</v>
      </c>
      <c r="G1876" s="1"/>
      <c r="I1876" s="1"/>
    </row>
    <row r="1877" spans="2:9" ht="13.15" customHeight="1" x14ac:dyDescent="0.2">
      <c r="B1877" s="1054" t="s">
        <v>2607</v>
      </c>
      <c r="C1877" s="809">
        <v>99354037.174437746</v>
      </c>
      <c r="D1877" s="809">
        <v>6181911.0352130337</v>
      </c>
      <c r="E1877" s="809">
        <v>28212497.716173112</v>
      </c>
      <c r="F1877" s="810">
        <v>133748445.9258239</v>
      </c>
      <c r="G1877" s="1"/>
      <c r="I1877" s="1"/>
    </row>
    <row r="1878" spans="2:9" ht="13.15" customHeight="1" x14ac:dyDescent="0.2">
      <c r="B1878" s="1051" t="s">
        <v>2608</v>
      </c>
      <c r="C1878" s="804">
        <v>125142102.79621798</v>
      </c>
      <c r="D1878" s="804">
        <v>7299893.5157599691</v>
      </c>
      <c r="E1878" s="804">
        <v>992222093.84573627</v>
      </c>
      <c r="F1878" s="803">
        <v>1124664090.1577141</v>
      </c>
      <c r="G1878" s="1"/>
      <c r="I1878" s="1"/>
    </row>
    <row r="1879" spans="2:9" ht="13.15" customHeight="1" x14ac:dyDescent="0.2">
      <c r="B1879" s="1054" t="s">
        <v>2609</v>
      </c>
      <c r="C1879" s="809">
        <v>2245967.6062830389</v>
      </c>
      <c r="D1879" s="809">
        <v>68662.028546291665</v>
      </c>
      <c r="E1879" s="809">
        <v>110466.49255661709</v>
      </c>
      <c r="F1879" s="810">
        <v>2425096.1273859479</v>
      </c>
      <c r="G1879" s="1"/>
      <c r="I1879" s="1"/>
    </row>
    <row r="1880" spans="2:9" ht="13.15" customHeight="1" x14ac:dyDescent="0.2">
      <c r="B1880" s="1051" t="s">
        <v>2610</v>
      </c>
      <c r="C1880" s="804">
        <v>29465082.5812805</v>
      </c>
      <c r="D1880" s="804">
        <v>1311411.4814335029</v>
      </c>
      <c r="E1880" s="804">
        <v>4862809.8752112417</v>
      </c>
      <c r="F1880" s="803">
        <v>35639303.937925242</v>
      </c>
      <c r="G1880" s="1"/>
      <c r="I1880" s="1"/>
    </row>
    <row r="1881" spans="2:9" ht="13.15" customHeight="1" x14ac:dyDescent="0.2">
      <c r="B1881" s="1054" t="s">
        <v>2611</v>
      </c>
      <c r="C1881" s="809">
        <v>61623608.376433477</v>
      </c>
      <c r="D1881" s="809">
        <v>4328133.2838817779</v>
      </c>
      <c r="E1881" s="809">
        <v>11902790.98983264</v>
      </c>
      <c r="F1881" s="810">
        <v>77854532.650147885</v>
      </c>
      <c r="G1881" s="1"/>
      <c r="I1881" s="1"/>
    </row>
    <row r="1882" spans="2:9" ht="13.15" customHeight="1" x14ac:dyDescent="0.2">
      <c r="B1882" s="1051" t="s">
        <v>2612</v>
      </c>
      <c r="C1882" s="804">
        <v>9033908.0692471247</v>
      </c>
      <c r="D1882" s="804">
        <v>673176.1660261174</v>
      </c>
      <c r="E1882" s="804">
        <v>4358524.7461480778</v>
      </c>
      <c r="F1882" s="803">
        <v>14065608.98142132</v>
      </c>
      <c r="G1882" s="1"/>
      <c r="I1882" s="1"/>
    </row>
    <row r="1883" spans="2:9" ht="13.15" customHeight="1" x14ac:dyDescent="0.2">
      <c r="B1883" s="1054" t="s">
        <v>2613</v>
      </c>
      <c r="C1883" s="809">
        <v>90281816.903565824</v>
      </c>
      <c r="D1883" s="809">
        <v>5662330.4687731098</v>
      </c>
      <c r="E1883" s="809">
        <v>70801665.2531441</v>
      </c>
      <c r="F1883" s="810">
        <v>166745812.62548304</v>
      </c>
      <c r="G1883" s="1"/>
      <c r="I1883" s="1"/>
    </row>
    <row r="1884" spans="2:9" ht="13.15" customHeight="1" x14ac:dyDescent="0.2">
      <c r="B1884" s="1051" t="s">
        <v>2614</v>
      </c>
      <c r="C1884" s="804">
        <v>51942755.834909707</v>
      </c>
      <c r="D1884" s="804">
        <v>3124496.516613788</v>
      </c>
      <c r="E1884" s="804">
        <v>11284512.716876458</v>
      </c>
      <c r="F1884" s="803">
        <v>66351765.068399951</v>
      </c>
      <c r="G1884" s="1"/>
      <c r="I1884" s="1"/>
    </row>
    <row r="1885" spans="2:9" ht="13.15" customHeight="1" x14ac:dyDescent="0.2">
      <c r="B1885" s="1054" t="s">
        <v>2615</v>
      </c>
      <c r="C1885" s="809">
        <v>50835110.546653591</v>
      </c>
      <c r="D1885" s="809">
        <v>4654936.2655315548</v>
      </c>
      <c r="E1885" s="809">
        <v>23450836.519446865</v>
      </c>
      <c r="F1885" s="810">
        <v>78940883.331632018</v>
      </c>
      <c r="G1885" s="1"/>
      <c r="I1885" s="1"/>
    </row>
    <row r="1886" spans="2:9" ht="13.15" customHeight="1" x14ac:dyDescent="0.2">
      <c r="B1886" s="1051" t="s">
        <v>2616</v>
      </c>
      <c r="C1886" s="804">
        <v>16191881.682423806</v>
      </c>
      <c r="D1886" s="804">
        <v>707340.86129592196</v>
      </c>
      <c r="E1886" s="804">
        <v>1309771.1572084513</v>
      </c>
      <c r="F1886" s="803">
        <v>18208993.700928178</v>
      </c>
      <c r="G1886" s="1"/>
      <c r="I1886" s="1"/>
    </row>
    <row r="1887" spans="2:9" ht="13.15" customHeight="1" x14ac:dyDescent="0.2">
      <c r="B1887" s="1054" t="s">
        <v>2617</v>
      </c>
      <c r="C1887" s="809">
        <v>75964642.596021608</v>
      </c>
      <c r="D1887" s="809">
        <v>6213151.2880074093</v>
      </c>
      <c r="E1887" s="809">
        <v>23018662.956759863</v>
      </c>
      <c r="F1887" s="810">
        <v>105196456.84078887</v>
      </c>
      <c r="G1887" s="1"/>
      <c r="I1887" s="1"/>
    </row>
    <row r="1888" spans="2:9" ht="13.15" customHeight="1" x14ac:dyDescent="0.2">
      <c r="B1888" s="1051" t="s">
        <v>2618</v>
      </c>
      <c r="C1888" s="804">
        <v>68078737.151973501</v>
      </c>
      <c r="D1888" s="804">
        <v>2722545.0652873823</v>
      </c>
      <c r="E1888" s="804">
        <v>51050525.610706009</v>
      </c>
      <c r="F1888" s="803">
        <v>121851807.8279669</v>
      </c>
      <c r="G1888" s="1"/>
      <c r="I1888" s="1"/>
    </row>
    <row r="1889" spans="2:9" ht="13.15" customHeight="1" x14ac:dyDescent="0.2">
      <c r="B1889" s="1054" t="s">
        <v>2619</v>
      </c>
      <c r="C1889" s="809">
        <v>111504186.09897567</v>
      </c>
      <c r="D1889" s="809">
        <v>5421542.1316849561</v>
      </c>
      <c r="E1889" s="809">
        <v>35694607.981535494</v>
      </c>
      <c r="F1889" s="810">
        <v>152620336.21219611</v>
      </c>
      <c r="G1889" s="1"/>
      <c r="I1889" s="1"/>
    </row>
    <row r="1890" spans="2:9" ht="13.15" customHeight="1" x14ac:dyDescent="0.2">
      <c r="B1890" s="1051" t="s">
        <v>2620</v>
      </c>
      <c r="C1890" s="804">
        <v>96788755.773829773</v>
      </c>
      <c r="D1890" s="804">
        <v>8204571.8745209901</v>
      </c>
      <c r="E1890" s="804">
        <v>31788050.169651844</v>
      </c>
      <c r="F1890" s="803">
        <v>136781377.81800261</v>
      </c>
      <c r="G1890" s="1"/>
      <c r="I1890" s="1"/>
    </row>
    <row r="1891" spans="2:9" ht="13.15" customHeight="1" x14ac:dyDescent="0.2">
      <c r="B1891" s="1054" t="s">
        <v>2621</v>
      </c>
      <c r="C1891" s="809">
        <v>46036268.694025427</v>
      </c>
      <c r="D1891" s="809">
        <v>3813362.1086218189</v>
      </c>
      <c r="E1891" s="809">
        <v>7674506.1647058642</v>
      </c>
      <c r="F1891" s="810">
        <v>57524136.967353113</v>
      </c>
      <c r="G1891" s="1"/>
      <c r="I1891" s="1"/>
    </row>
    <row r="1892" spans="2:9" ht="13.15" customHeight="1" x14ac:dyDescent="0.2">
      <c r="B1892" s="1051" t="s">
        <v>2622</v>
      </c>
      <c r="C1892" s="804">
        <v>17952470.506556198</v>
      </c>
      <c r="D1892" s="804">
        <v>414522.39599565801</v>
      </c>
      <c r="E1892" s="804">
        <v>4165360.6977554453</v>
      </c>
      <c r="F1892" s="803">
        <v>22532353.600307301</v>
      </c>
      <c r="G1892" s="1"/>
      <c r="I1892" s="1"/>
    </row>
    <row r="1893" spans="2:9" ht="13.15" customHeight="1" x14ac:dyDescent="0.2">
      <c r="B1893" s="1054" t="s">
        <v>2623</v>
      </c>
      <c r="C1893" s="809">
        <v>51807231.534500264</v>
      </c>
      <c r="D1893" s="809">
        <v>1627958.124543868</v>
      </c>
      <c r="E1893" s="809">
        <v>14788661.303878466</v>
      </c>
      <c r="F1893" s="810">
        <v>68223850.962922603</v>
      </c>
      <c r="G1893" s="1"/>
      <c r="I1893" s="1"/>
    </row>
    <row r="1894" spans="2:9" ht="13.15" customHeight="1" x14ac:dyDescent="0.2">
      <c r="B1894" s="1051" t="s">
        <v>2624</v>
      </c>
      <c r="C1894" s="804">
        <v>27723581.686783262</v>
      </c>
      <c r="D1894" s="804">
        <v>1696550.8535054349</v>
      </c>
      <c r="E1894" s="804">
        <v>2887870.3434600011</v>
      </c>
      <c r="F1894" s="803">
        <v>32308002.883748699</v>
      </c>
      <c r="G1894" s="1"/>
      <c r="I1894" s="1"/>
    </row>
    <row r="1895" spans="2:9" ht="13.15" customHeight="1" x14ac:dyDescent="0.2">
      <c r="B1895" s="1054" t="s">
        <v>2625</v>
      </c>
      <c r="C1895" s="809">
        <v>124951632.52693027</v>
      </c>
      <c r="D1895" s="809">
        <v>5130774.934092571</v>
      </c>
      <c r="E1895" s="809">
        <v>64306743.113523856</v>
      </c>
      <c r="F1895" s="810">
        <v>194389150.57454669</v>
      </c>
      <c r="G1895" s="1"/>
      <c r="I1895" s="1"/>
    </row>
    <row r="1896" spans="2:9" ht="13.15" customHeight="1" x14ac:dyDescent="0.2">
      <c r="B1896" s="1051" t="s">
        <v>2626</v>
      </c>
      <c r="C1896" s="804">
        <v>62191065.256015241</v>
      </c>
      <c r="D1896" s="804">
        <v>3038939.249311354</v>
      </c>
      <c r="E1896" s="804">
        <v>16113195.911039028</v>
      </c>
      <c r="F1896" s="803">
        <v>81343200.416365623</v>
      </c>
      <c r="G1896" s="1"/>
      <c r="I1896" s="1"/>
    </row>
    <row r="1897" spans="2:9" ht="13.15" customHeight="1" x14ac:dyDescent="0.2">
      <c r="B1897" s="1054" t="s">
        <v>2627</v>
      </c>
      <c r="C1897" s="809">
        <v>142443265.87515235</v>
      </c>
      <c r="D1897" s="809">
        <v>5231661.2695363471</v>
      </c>
      <c r="E1897" s="809">
        <v>5562999.4937223475</v>
      </c>
      <c r="F1897" s="810">
        <v>153237926.63841105</v>
      </c>
      <c r="G1897" s="1"/>
      <c r="I1897" s="1"/>
    </row>
    <row r="1898" spans="2:9" ht="13.15" customHeight="1" x14ac:dyDescent="0.2">
      <c r="B1898" s="1051" t="s">
        <v>2628</v>
      </c>
      <c r="C1898" s="804">
        <v>99251235.039117098</v>
      </c>
      <c r="D1898" s="804">
        <v>5356275.7827902231</v>
      </c>
      <c r="E1898" s="804">
        <v>14471424.306958849</v>
      </c>
      <c r="F1898" s="803">
        <v>119078935.12886618</v>
      </c>
      <c r="G1898" s="1"/>
      <c r="I1898" s="1"/>
    </row>
    <row r="1899" spans="2:9" ht="13.15" customHeight="1" x14ac:dyDescent="0.2">
      <c r="B1899" s="1054" t="s">
        <v>2629</v>
      </c>
      <c r="C1899" s="809">
        <v>38482493.225628681</v>
      </c>
      <c r="D1899" s="809">
        <v>1410897.9652658156</v>
      </c>
      <c r="E1899" s="809">
        <v>10077029.993210208</v>
      </c>
      <c r="F1899" s="810">
        <v>49970421.184104711</v>
      </c>
      <c r="G1899" s="1"/>
      <c r="I1899" s="1"/>
    </row>
    <row r="1900" spans="2:9" ht="13.15" customHeight="1" x14ac:dyDescent="0.2">
      <c r="B1900" s="1051" t="s">
        <v>2630</v>
      </c>
      <c r="C1900" s="804">
        <v>53487242.027101465</v>
      </c>
      <c r="D1900" s="804">
        <v>1770535.0901586644</v>
      </c>
      <c r="E1900" s="804">
        <v>15195604.728387311</v>
      </c>
      <c r="F1900" s="803">
        <v>70453381.845647439</v>
      </c>
      <c r="G1900" s="1"/>
      <c r="I1900" s="1"/>
    </row>
    <row r="1901" spans="2:9" ht="13.15" customHeight="1" x14ac:dyDescent="0.2">
      <c r="B1901" s="1054" t="s">
        <v>2631</v>
      </c>
      <c r="C1901" s="809">
        <v>7937033.826999383</v>
      </c>
      <c r="D1901" s="809">
        <v>611707.43437436048</v>
      </c>
      <c r="E1901" s="809">
        <v>1546387.6290607215</v>
      </c>
      <c r="F1901" s="810">
        <v>10095128.890434464</v>
      </c>
      <c r="G1901" s="1"/>
      <c r="I1901" s="1"/>
    </row>
    <row r="1902" spans="2:9" ht="13.15" customHeight="1" x14ac:dyDescent="0.2">
      <c r="B1902" s="1051" t="s">
        <v>2632</v>
      </c>
      <c r="C1902" s="804">
        <v>28441287.841064427</v>
      </c>
      <c r="D1902" s="804">
        <v>1693529.3916113914</v>
      </c>
      <c r="E1902" s="804">
        <v>7736531.7846883042</v>
      </c>
      <c r="F1902" s="803">
        <v>37871349.017364122</v>
      </c>
      <c r="G1902" s="1"/>
      <c r="I1902" s="1"/>
    </row>
    <row r="1903" spans="2:9" ht="13.15" customHeight="1" x14ac:dyDescent="0.2">
      <c r="B1903" s="1054" t="s">
        <v>2633</v>
      </c>
      <c r="C1903" s="809">
        <v>47462818.749542892</v>
      </c>
      <c r="D1903" s="809">
        <v>1900471.8115194812</v>
      </c>
      <c r="E1903" s="809">
        <v>5732321.564419046</v>
      </c>
      <c r="F1903" s="810">
        <v>55095612.125481419</v>
      </c>
      <c r="G1903" s="1"/>
      <c r="I1903" s="1"/>
    </row>
    <row r="1904" spans="2:9" ht="13.15" customHeight="1" x14ac:dyDescent="0.2">
      <c r="B1904" s="1051" t="s">
        <v>2634</v>
      </c>
      <c r="C1904" s="804">
        <v>9281369.4427312296</v>
      </c>
      <c r="D1904" s="804">
        <v>563668.96224245802</v>
      </c>
      <c r="E1904" s="804">
        <v>2370339.1871520146</v>
      </c>
      <c r="F1904" s="803">
        <v>12215377.592125703</v>
      </c>
      <c r="G1904" s="1"/>
      <c r="I1904" s="1"/>
    </row>
    <row r="1905" spans="2:9" ht="13.15" customHeight="1" x14ac:dyDescent="0.2">
      <c r="B1905" s="1054" t="s">
        <v>2635</v>
      </c>
      <c r="C1905" s="809">
        <v>63502815.049012817</v>
      </c>
      <c r="D1905" s="809">
        <v>3210691.3400956993</v>
      </c>
      <c r="E1905" s="809">
        <v>7996164.0626734011</v>
      </c>
      <c r="F1905" s="810">
        <v>74709670.451781914</v>
      </c>
      <c r="G1905" s="1"/>
      <c r="I1905" s="1"/>
    </row>
    <row r="1906" spans="2:9" ht="13.15" customHeight="1" x14ac:dyDescent="0.2">
      <c r="B1906" s="1051" t="s">
        <v>2636</v>
      </c>
      <c r="C1906" s="804">
        <v>269929093.74585617</v>
      </c>
      <c r="D1906" s="804">
        <v>11859958.649801945</v>
      </c>
      <c r="E1906" s="804">
        <v>128778115.14506432</v>
      </c>
      <c r="F1906" s="803">
        <v>410567167.54072249</v>
      </c>
      <c r="G1906" s="1"/>
      <c r="I1906" s="1"/>
    </row>
    <row r="1907" spans="2:9" ht="13.15" customHeight="1" x14ac:dyDescent="0.2">
      <c r="B1907" s="1054" t="s">
        <v>2637</v>
      </c>
      <c r="C1907" s="809">
        <v>18307642.340124302</v>
      </c>
      <c r="D1907" s="809">
        <v>780188.58475964982</v>
      </c>
      <c r="E1907" s="809">
        <v>44843660.004643783</v>
      </c>
      <c r="F1907" s="810">
        <v>63931490.92952773</v>
      </c>
      <c r="G1907" s="1"/>
      <c r="I1907" s="1"/>
    </row>
    <row r="1908" spans="2:9" ht="13.15" customHeight="1" x14ac:dyDescent="0.2">
      <c r="B1908" s="1051" t="s">
        <v>2638</v>
      </c>
      <c r="C1908" s="804">
        <v>49172142.848369479</v>
      </c>
      <c r="D1908" s="804">
        <v>845441.07373743365</v>
      </c>
      <c r="E1908" s="804">
        <v>4742453.6164710484</v>
      </c>
      <c r="F1908" s="803">
        <v>54760037.538577959</v>
      </c>
      <c r="G1908" s="1"/>
      <c r="I1908" s="1"/>
    </row>
    <row r="1909" spans="2:9" ht="13.15" customHeight="1" x14ac:dyDescent="0.2">
      <c r="B1909" s="1054" t="s">
        <v>2639</v>
      </c>
      <c r="C1909" s="809">
        <v>59709361.718738258</v>
      </c>
      <c r="D1909" s="809">
        <v>2103200.8166762441</v>
      </c>
      <c r="E1909" s="809">
        <v>253868414.47150779</v>
      </c>
      <c r="F1909" s="810">
        <v>315680977.0069223</v>
      </c>
      <c r="G1909" s="1"/>
      <c r="I1909" s="1"/>
    </row>
    <row r="1910" spans="2:9" ht="13.15" customHeight="1" x14ac:dyDescent="0.2">
      <c r="B1910" s="1051" t="s">
        <v>2640</v>
      </c>
      <c r="C1910" s="804">
        <v>56119058.496723332</v>
      </c>
      <c r="D1910" s="804">
        <v>2639912.2404603781</v>
      </c>
      <c r="E1910" s="804">
        <v>15522823.612395165</v>
      </c>
      <c r="F1910" s="803">
        <v>74281794.349578872</v>
      </c>
      <c r="G1910" s="1"/>
      <c r="I1910" s="1"/>
    </row>
    <row r="1911" spans="2:9" ht="13.15" customHeight="1" x14ac:dyDescent="0.2">
      <c r="B1911" s="1054" t="s">
        <v>2641</v>
      </c>
      <c r="C1911" s="809">
        <v>346595217.75596923</v>
      </c>
      <c r="D1911" s="809">
        <v>12877262.693659283</v>
      </c>
      <c r="E1911" s="809">
        <v>105061872.45221464</v>
      </c>
      <c r="F1911" s="810">
        <v>464534352.90184319</v>
      </c>
      <c r="G1911" s="1"/>
      <c r="I1911" s="1"/>
    </row>
    <row r="1912" spans="2:9" ht="13.15" customHeight="1" x14ac:dyDescent="0.2">
      <c r="B1912" s="1051" t="s">
        <v>2642</v>
      </c>
      <c r="C1912" s="804">
        <v>15901881.494324248</v>
      </c>
      <c r="D1912" s="804">
        <v>602684.62844306591</v>
      </c>
      <c r="E1912" s="804">
        <v>24797861.646695688</v>
      </c>
      <c r="F1912" s="803">
        <v>41302427.769463003</v>
      </c>
      <c r="G1912" s="1"/>
      <c r="I1912" s="1"/>
    </row>
    <row r="1913" spans="2:9" ht="13.15" customHeight="1" x14ac:dyDescent="0.2">
      <c r="B1913" s="1054" t="s">
        <v>2643</v>
      </c>
      <c r="C1913" s="809">
        <v>4157351.0745330187</v>
      </c>
      <c r="D1913" s="809">
        <v>401397.05464859749</v>
      </c>
      <c r="E1913" s="809">
        <v>2030246.4929125977</v>
      </c>
      <c r="F1913" s="810">
        <v>6588994.622094214</v>
      </c>
      <c r="G1913" s="1"/>
      <c r="I1913" s="1"/>
    </row>
    <row r="1914" spans="2:9" ht="13.15" customHeight="1" x14ac:dyDescent="0.2">
      <c r="B1914" s="1051" t="s">
        <v>2644</v>
      </c>
      <c r="C1914" s="804">
        <v>580142172.24783444</v>
      </c>
      <c r="D1914" s="804">
        <v>22593036.752378181</v>
      </c>
      <c r="E1914" s="804">
        <v>246350554.71430942</v>
      </c>
      <c r="F1914" s="803">
        <v>849085763.71452212</v>
      </c>
      <c r="G1914" s="1"/>
      <c r="I1914" s="1"/>
    </row>
    <row r="1915" spans="2:9" ht="13.15" customHeight="1" x14ac:dyDescent="0.2">
      <c r="B1915" s="1054" t="s">
        <v>2645</v>
      </c>
      <c r="C1915" s="809">
        <v>119941732.70947929</v>
      </c>
      <c r="D1915" s="809">
        <v>7453087.1777547505</v>
      </c>
      <c r="E1915" s="809">
        <v>18479711.816811908</v>
      </c>
      <c r="F1915" s="810">
        <v>145874531.70404595</v>
      </c>
      <c r="G1915" s="1"/>
      <c r="I1915" s="1"/>
    </row>
    <row r="1916" spans="2:9" ht="13.15" customHeight="1" x14ac:dyDescent="0.2">
      <c r="B1916" s="1051" t="s">
        <v>2646</v>
      </c>
      <c r="C1916" s="804">
        <v>8407005.9230873827</v>
      </c>
      <c r="D1916" s="804">
        <v>542643.46823665942</v>
      </c>
      <c r="E1916" s="804">
        <v>4103376.1635626559</v>
      </c>
      <c r="F1916" s="803">
        <v>13053025.554886697</v>
      </c>
      <c r="G1916" s="1"/>
      <c r="I1916" s="1"/>
    </row>
    <row r="1917" spans="2:9" ht="13.15" customHeight="1" x14ac:dyDescent="0.2">
      <c r="B1917" s="1054" t="s">
        <v>2647</v>
      </c>
      <c r="C1917" s="809">
        <v>27702721.306539133</v>
      </c>
      <c r="D1917" s="809">
        <v>1201363.7408889823</v>
      </c>
      <c r="E1917" s="809">
        <v>2662488.7416790491</v>
      </c>
      <c r="F1917" s="810">
        <v>31566573.789107166</v>
      </c>
      <c r="G1917" s="1"/>
      <c r="I1917" s="1"/>
    </row>
    <row r="1918" spans="2:9" ht="13.15" customHeight="1" x14ac:dyDescent="0.2">
      <c r="B1918" s="1051" t="s">
        <v>2648</v>
      </c>
      <c r="C1918" s="804">
        <v>13024239.759472687</v>
      </c>
      <c r="D1918" s="804">
        <v>1027934.6001542727</v>
      </c>
      <c r="E1918" s="804">
        <v>2559139.0183412763</v>
      </c>
      <c r="F1918" s="803">
        <v>16611313.377968237</v>
      </c>
      <c r="G1918" s="1"/>
      <c r="I1918" s="1"/>
    </row>
    <row r="1919" spans="2:9" ht="13.15" customHeight="1" x14ac:dyDescent="0.2">
      <c r="B1919" s="1054" t="s">
        <v>2649</v>
      </c>
      <c r="C1919" s="809">
        <v>42589942.998401262</v>
      </c>
      <c r="D1919" s="809">
        <v>2415450.8855336127</v>
      </c>
      <c r="E1919" s="809">
        <v>5891753.1428115452</v>
      </c>
      <c r="F1919" s="810">
        <v>50897147.026746422</v>
      </c>
      <c r="G1919" s="1"/>
      <c r="I1919" s="1"/>
    </row>
    <row r="1920" spans="2:9" ht="13.15" customHeight="1" x14ac:dyDescent="0.2">
      <c r="B1920" s="1051" t="s">
        <v>2650</v>
      </c>
      <c r="C1920" s="804">
        <v>38266663.278397076</v>
      </c>
      <c r="D1920" s="804">
        <v>1977643.8290700975</v>
      </c>
      <c r="E1920" s="804">
        <v>13098280.817806691</v>
      </c>
      <c r="F1920" s="803">
        <v>53342587.925273865</v>
      </c>
      <c r="G1920" s="1"/>
      <c r="I1920" s="1"/>
    </row>
    <row r="1921" spans="2:9" ht="13.15" customHeight="1" x14ac:dyDescent="0.2">
      <c r="B1921" s="1054" t="s">
        <v>2651</v>
      </c>
      <c r="C1921" s="809">
        <v>63667243.928584099</v>
      </c>
      <c r="D1921" s="809">
        <v>3628373.7971548508</v>
      </c>
      <c r="E1921" s="809">
        <v>30591659.768840879</v>
      </c>
      <c r="F1921" s="810">
        <v>97887277.494579822</v>
      </c>
      <c r="G1921" s="1"/>
      <c r="I1921" s="1"/>
    </row>
    <row r="1922" spans="2:9" ht="13.15" customHeight="1" x14ac:dyDescent="0.2">
      <c r="B1922" s="1051" t="s">
        <v>2652</v>
      </c>
      <c r="C1922" s="804">
        <v>27714174.064320222</v>
      </c>
      <c r="D1922" s="804">
        <v>1221890.2778847548</v>
      </c>
      <c r="E1922" s="804">
        <v>2216579.5926390858</v>
      </c>
      <c r="F1922" s="803">
        <v>31152643.934844062</v>
      </c>
      <c r="G1922" s="1"/>
      <c r="I1922" s="1"/>
    </row>
    <row r="1923" spans="2:9" ht="13.15" customHeight="1" x14ac:dyDescent="0.2">
      <c r="B1923" s="1054" t="s">
        <v>2653</v>
      </c>
      <c r="C1923" s="809">
        <v>24067970.476945281</v>
      </c>
      <c r="D1923" s="809">
        <v>872135.27377379988</v>
      </c>
      <c r="E1923" s="809">
        <v>2898219.7201857087</v>
      </c>
      <c r="F1923" s="810">
        <v>27838325.47090479</v>
      </c>
      <c r="G1923" s="1"/>
      <c r="I1923" s="1"/>
    </row>
    <row r="1924" spans="2:9" ht="13.15" customHeight="1" x14ac:dyDescent="0.2">
      <c r="B1924" s="1051" t="s">
        <v>2654</v>
      </c>
      <c r="C1924" s="804">
        <v>20103134.807018083</v>
      </c>
      <c r="D1924" s="804">
        <v>1353905.9867873443</v>
      </c>
      <c r="E1924" s="804">
        <v>4461747.970436479</v>
      </c>
      <c r="F1924" s="803">
        <v>25918788.764241908</v>
      </c>
      <c r="G1924" s="1"/>
      <c r="I1924" s="1"/>
    </row>
    <row r="1925" spans="2:9" ht="13.15" customHeight="1" x14ac:dyDescent="0.2">
      <c r="B1925" s="1054" t="s">
        <v>2655</v>
      </c>
      <c r="C1925" s="809">
        <v>23065717.828746006</v>
      </c>
      <c r="D1925" s="809">
        <v>712358.15123006736</v>
      </c>
      <c r="E1925" s="809">
        <v>4845799.0843330259</v>
      </c>
      <c r="F1925" s="810">
        <v>28623875.064309098</v>
      </c>
      <c r="G1925" s="1"/>
      <c r="I1925" s="1"/>
    </row>
    <row r="1926" spans="2:9" ht="13.15" customHeight="1" x14ac:dyDescent="0.2">
      <c r="B1926" s="1051" t="s">
        <v>2656</v>
      </c>
      <c r="C1926" s="804">
        <v>19768414.326630484</v>
      </c>
      <c r="D1926" s="804">
        <v>1113782.9257125559</v>
      </c>
      <c r="E1926" s="804">
        <v>3715340.3296108581</v>
      </c>
      <c r="F1926" s="803">
        <v>24597537.581953898</v>
      </c>
      <c r="G1926" s="1"/>
      <c r="I1926" s="1"/>
    </row>
    <row r="1927" spans="2:9" ht="13.15" customHeight="1" x14ac:dyDescent="0.2">
      <c r="B1927" s="1054" t="s">
        <v>2657</v>
      </c>
      <c r="C1927" s="809">
        <v>44967753.661521293</v>
      </c>
      <c r="D1927" s="809">
        <v>2962598.8267774489</v>
      </c>
      <c r="E1927" s="809">
        <v>7919429.3445908306</v>
      </c>
      <c r="F1927" s="810">
        <v>55849781.832889572</v>
      </c>
      <c r="G1927" s="1"/>
      <c r="I1927" s="1"/>
    </row>
    <row r="1928" spans="2:9" ht="13.15" customHeight="1" x14ac:dyDescent="0.2">
      <c r="B1928" s="1051" t="s">
        <v>2658</v>
      </c>
      <c r="C1928" s="804">
        <v>35424061.528661467</v>
      </c>
      <c r="D1928" s="804">
        <v>1190248.0874989685</v>
      </c>
      <c r="E1928" s="804">
        <v>6842586.5786864553</v>
      </c>
      <c r="F1928" s="803">
        <v>43456896.194846891</v>
      </c>
      <c r="G1928" s="1"/>
      <c r="I1928" s="1"/>
    </row>
    <row r="1929" spans="2:9" ht="13.15" customHeight="1" x14ac:dyDescent="0.2">
      <c r="B1929" s="1054" t="s">
        <v>2659</v>
      </c>
      <c r="C1929" s="809">
        <v>10242310.35750588</v>
      </c>
      <c r="D1929" s="809">
        <v>160026.60104874516</v>
      </c>
      <c r="E1929" s="809">
        <v>623007.81816221983</v>
      </c>
      <c r="F1929" s="810">
        <v>11025344.776716845</v>
      </c>
      <c r="G1929" s="1"/>
      <c r="I1929" s="1"/>
    </row>
    <row r="1930" spans="2:9" ht="13.15" customHeight="1" x14ac:dyDescent="0.2">
      <c r="B1930" s="1051" t="s">
        <v>2660</v>
      </c>
      <c r="C1930" s="804">
        <v>47596161.572279789</v>
      </c>
      <c r="D1930" s="804">
        <v>1769454.0166369434</v>
      </c>
      <c r="E1930" s="804">
        <v>4653869.3990690969</v>
      </c>
      <c r="F1930" s="803">
        <v>54019484.987985834</v>
      </c>
      <c r="G1930" s="1"/>
      <c r="I1930" s="1"/>
    </row>
    <row r="1931" spans="2:9" ht="13.15" customHeight="1" x14ac:dyDescent="0.2">
      <c r="B1931" s="1054" t="s">
        <v>2661</v>
      </c>
      <c r="C1931" s="809">
        <v>55429984.236894861</v>
      </c>
      <c r="D1931" s="809">
        <v>2606565.2802903382</v>
      </c>
      <c r="E1931" s="809">
        <v>2934818.8309498723</v>
      </c>
      <c r="F1931" s="810">
        <v>60971368.348135069</v>
      </c>
      <c r="G1931" s="1"/>
      <c r="I1931" s="1"/>
    </row>
    <row r="1932" spans="2:9" ht="13.15" customHeight="1" x14ac:dyDescent="0.2">
      <c r="B1932" s="1051" t="s">
        <v>2662</v>
      </c>
      <c r="C1932" s="804">
        <v>27419265.551457334</v>
      </c>
      <c r="D1932" s="804">
        <v>1480460.8884135429</v>
      </c>
      <c r="E1932" s="804">
        <v>5552296.2750814511</v>
      </c>
      <c r="F1932" s="803">
        <v>34452022.714952327</v>
      </c>
      <c r="G1932" s="1"/>
      <c r="I1932" s="1"/>
    </row>
    <row r="1933" spans="2:9" ht="13.15" customHeight="1" x14ac:dyDescent="0.2">
      <c r="B1933" s="1054" t="s">
        <v>2663</v>
      </c>
      <c r="C1933" s="809">
        <v>8808534.1571979597</v>
      </c>
      <c r="D1933" s="809">
        <v>430281.1215622981</v>
      </c>
      <c r="E1933" s="809">
        <v>183803.11873902645</v>
      </c>
      <c r="F1933" s="810">
        <v>9422618.3974992838</v>
      </c>
      <c r="G1933" s="1"/>
      <c r="I1933" s="1"/>
    </row>
    <row r="1934" spans="2:9" ht="13.15" customHeight="1" x14ac:dyDescent="0.2">
      <c r="B1934" s="1051" t="s">
        <v>2664</v>
      </c>
      <c r="C1934" s="804">
        <v>1528523911.0343397</v>
      </c>
      <c r="D1934" s="804">
        <v>40471054.499267563</v>
      </c>
      <c r="E1934" s="804">
        <v>3817890242.3828583</v>
      </c>
      <c r="F1934" s="803">
        <v>5386885207.9164658</v>
      </c>
      <c r="G1934" s="1"/>
      <c r="I1934" s="1"/>
    </row>
    <row r="1935" spans="2:9" ht="13.15" customHeight="1" x14ac:dyDescent="0.2">
      <c r="B1935" s="1054" t="s">
        <v>2665</v>
      </c>
      <c r="C1935" s="809">
        <v>259635927.6901083</v>
      </c>
      <c r="D1935" s="809">
        <v>19481887.335782591</v>
      </c>
      <c r="E1935" s="809">
        <v>273992668.22875297</v>
      </c>
      <c r="F1935" s="810">
        <v>553110483.25464392</v>
      </c>
      <c r="G1935" s="1"/>
      <c r="I1935" s="1"/>
    </row>
    <row r="1936" spans="2:9" ht="13.15" customHeight="1" x14ac:dyDescent="0.2">
      <c r="B1936" s="1051" t="s">
        <v>2666</v>
      </c>
      <c r="C1936" s="804">
        <v>281955.989181893</v>
      </c>
      <c r="D1936" s="804">
        <v>2910.5825584822865</v>
      </c>
      <c r="E1936" s="804">
        <v>189.7485740595593</v>
      </c>
      <c r="F1936" s="803">
        <v>285056.32031443488</v>
      </c>
      <c r="G1936" s="1"/>
      <c r="I1936" s="1"/>
    </row>
    <row r="1937" spans="2:9" ht="13.15" customHeight="1" x14ac:dyDescent="0.2">
      <c r="B1937" s="1054" t="s">
        <v>2667</v>
      </c>
      <c r="C1937" s="809">
        <v>66623146.174939714</v>
      </c>
      <c r="D1937" s="809">
        <v>5744977.1535170609</v>
      </c>
      <c r="E1937" s="809">
        <v>12811760.470976757</v>
      </c>
      <c r="F1937" s="810">
        <v>85179883.799433529</v>
      </c>
      <c r="G1937" s="1"/>
      <c r="I1937" s="1"/>
    </row>
    <row r="1938" spans="2:9" ht="13.15" customHeight="1" x14ac:dyDescent="0.2">
      <c r="B1938" s="1051" t="s">
        <v>2668</v>
      </c>
      <c r="C1938" s="804">
        <v>41722669.281193346</v>
      </c>
      <c r="D1938" s="804">
        <v>3878143.3604234685</v>
      </c>
      <c r="E1938" s="804">
        <v>18858550.826117132</v>
      </c>
      <c r="F1938" s="803">
        <v>64459363.467733949</v>
      </c>
      <c r="G1938" s="1"/>
      <c r="I1938" s="1"/>
    </row>
    <row r="1939" spans="2:9" ht="13.15" customHeight="1" x14ac:dyDescent="0.2">
      <c r="B1939" s="1054" t="s">
        <v>2669</v>
      </c>
      <c r="C1939" s="809">
        <v>48175071.209642589</v>
      </c>
      <c r="D1939" s="809">
        <v>2186124.6997591001</v>
      </c>
      <c r="E1939" s="809">
        <v>7386133.9421468899</v>
      </c>
      <c r="F1939" s="810">
        <v>57747329.851548582</v>
      </c>
      <c r="G1939" s="1"/>
      <c r="I1939" s="1"/>
    </row>
    <row r="1940" spans="2:9" ht="13.15" customHeight="1" x14ac:dyDescent="0.2">
      <c r="B1940" s="1051" t="s">
        <v>2670</v>
      </c>
      <c r="C1940" s="804">
        <v>29166901.851908736</v>
      </c>
      <c r="D1940" s="804">
        <v>969362.5911440535</v>
      </c>
      <c r="E1940" s="804">
        <v>2701513.6984106326</v>
      </c>
      <c r="F1940" s="803">
        <v>32837778.141463425</v>
      </c>
      <c r="G1940" s="1"/>
      <c r="I1940" s="1"/>
    </row>
    <row r="1941" spans="2:9" ht="13.15" customHeight="1" x14ac:dyDescent="0.2">
      <c r="B1941" s="1054" t="s">
        <v>2671</v>
      </c>
      <c r="C1941" s="809">
        <v>48794338.183948301</v>
      </c>
      <c r="D1941" s="809">
        <v>803611.84439695964</v>
      </c>
      <c r="E1941" s="809">
        <v>5621617.7541378764</v>
      </c>
      <c r="F1941" s="810">
        <v>55219567.782483131</v>
      </c>
      <c r="G1941" s="1"/>
      <c r="I1941" s="1"/>
    </row>
    <row r="1942" spans="2:9" ht="13.15" customHeight="1" x14ac:dyDescent="0.2">
      <c r="B1942" s="1051" t="s">
        <v>2672</v>
      </c>
      <c r="C1942" s="804">
        <v>36147903.088896789</v>
      </c>
      <c r="D1942" s="804">
        <v>1602469.7372817306</v>
      </c>
      <c r="E1942" s="804">
        <v>5900869.0288971281</v>
      </c>
      <c r="F1942" s="803">
        <v>43651241.85507565</v>
      </c>
      <c r="G1942" s="1"/>
      <c r="I1942" s="1"/>
    </row>
    <row r="1943" spans="2:9" ht="13.15" customHeight="1" x14ac:dyDescent="0.2">
      <c r="B1943" s="1054" t="s">
        <v>2673</v>
      </c>
      <c r="C1943" s="809">
        <v>42111108.649268389</v>
      </c>
      <c r="D1943" s="809">
        <v>1777631.367634584</v>
      </c>
      <c r="E1943" s="809">
        <v>3545547.1433559121</v>
      </c>
      <c r="F1943" s="810">
        <v>47434287.160258889</v>
      </c>
      <c r="G1943" s="1"/>
      <c r="I1943" s="1"/>
    </row>
    <row r="1944" spans="2:9" ht="13.15" customHeight="1" x14ac:dyDescent="0.2">
      <c r="B1944" s="1051" t="s">
        <v>2674</v>
      </c>
      <c r="C1944" s="804">
        <v>46973622.381465204</v>
      </c>
      <c r="D1944" s="804">
        <v>1014795.3988902674</v>
      </c>
      <c r="E1944" s="804">
        <v>10740271.95670609</v>
      </c>
      <c r="F1944" s="803">
        <v>58728689.73706156</v>
      </c>
      <c r="G1944" s="1"/>
      <c r="I1944" s="1"/>
    </row>
    <row r="1945" spans="2:9" ht="13.15" customHeight="1" x14ac:dyDescent="0.2">
      <c r="B1945" s="1054" t="s">
        <v>2675</v>
      </c>
      <c r="C1945" s="809">
        <v>12531771.174886128</v>
      </c>
      <c r="D1945" s="809">
        <v>527577.73851727729</v>
      </c>
      <c r="E1945" s="809">
        <v>2834717.1974004433</v>
      </c>
      <c r="F1945" s="810">
        <v>15894066.110803848</v>
      </c>
      <c r="G1945" s="1"/>
      <c r="I1945" s="1"/>
    </row>
    <row r="1946" spans="2:9" ht="13.15" customHeight="1" x14ac:dyDescent="0.2">
      <c r="B1946" s="1051" t="s">
        <v>2676</v>
      </c>
      <c r="C1946" s="804">
        <v>25665357.502697248</v>
      </c>
      <c r="D1946" s="804">
        <v>1077566.9627348687</v>
      </c>
      <c r="E1946" s="804">
        <v>2122018.2219702802</v>
      </c>
      <c r="F1946" s="803">
        <v>28864942.687402394</v>
      </c>
      <c r="G1946" s="1"/>
      <c r="I1946" s="1"/>
    </row>
    <row r="1947" spans="2:9" ht="13.15" customHeight="1" x14ac:dyDescent="0.2">
      <c r="B1947" s="1054" t="s">
        <v>2677</v>
      </c>
      <c r="C1947" s="809">
        <v>76905813.869388461</v>
      </c>
      <c r="D1947" s="809">
        <v>4502033.6617926173</v>
      </c>
      <c r="E1947" s="809">
        <v>28737679.162687268</v>
      </c>
      <c r="F1947" s="810">
        <v>110145526.69386835</v>
      </c>
      <c r="G1947" s="1"/>
      <c r="I1947" s="1"/>
    </row>
    <row r="1948" spans="2:9" ht="13.15" customHeight="1" x14ac:dyDescent="0.2">
      <c r="B1948" s="1051" t="s">
        <v>2678</v>
      </c>
      <c r="C1948" s="804">
        <v>61260937.713365845</v>
      </c>
      <c r="D1948" s="804">
        <v>5045841.3630526718</v>
      </c>
      <c r="E1948" s="804">
        <v>13892719.433490112</v>
      </c>
      <c r="F1948" s="803">
        <v>80199498.509908631</v>
      </c>
      <c r="G1948" s="1"/>
      <c r="I1948" s="1"/>
    </row>
    <row r="1949" spans="2:9" ht="13.15" customHeight="1" x14ac:dyDescent="0.2">
      <c r="B1949" s="1054" t="s">
        <v>2679</v>
      </c>
      <c r="C1949" s="809">
        <v>20097272.085773014</v>
      </c>
      <c r="D1949" s="809">
        <v>1426213.1734902111</v>
      </c>
      <c r="E1949" s="809">
        <v>3417435.0683373492</v>
      </c>
      <c r="F1949" s="810">
        <v>24940920.327600576</v>
      </c>
      <c r="G1949" s="1"/>
      <c r="I1949" s="1"/>
    </row>
    <row r="1950" spans="2:9" ht="13.15" customHeight="1" x14ac:dyDescent="0.2">
      <c r="B1950" s="1051" t="s">
        <v>2680</v>
      </c>
      <c r="C1950" s="804">
        <v>77092193.86804013</v>
      </c>
      <c r="D1950" s="804">
        <v>4421008.5873312484</v>
      </c>
      <c r="E1950" s="804">
        <v>19325341.595434722</v>
      </c>
      <c r="F1950" s="803">
        <v>100838544.05080611</v>
      </c>
      <c r="G1950" s="1"/>
      <c r="I1950" s="1"/>
    </row>
    <row r="1951" spans="2:9" ht="13.15" customHeight="1" x14ac:dyDescent="0.2">
      <c r="B1951" s="1054" t="s">
        <v>2681</v>
      </c>
      <c r="C1951" s="809">
        <v>25658267.700261332</v>
      </c>
      <c r="D1951" s="809">
        <v>675975.86924903863</v>
      </c>
      <c r="E1951" s="809">
        <v>10121803.895116987</v>
      </c>
      <c r="F1951" s="810">
        <v>36456047.464627355</v>
      </c>
      <c r="G1951" s="1"/>
      <c r="I1951" s="1"/>
    </row>
    <row r="1952" spans="2:9" ht="13.15" customHeight="1" x14ac:dyDescent="0.2">
      <c r="B1952" s="1051" t="s">
        <v>2682</v>
      </c>
      <c r="C1952" s="804">
        <v>18229109.143911161</v>
      </c>
      <c r="D1952" s="804">
        <v>417807.1963116597</v>
      </c>
      <c r="E1952" s="804">
        <v>1138744.4424561018</v>
      </c>
      <c r="F1952" s="803">
        <v>19785660.782678921</v>
      </c>
      <c r="G1952" s="1"/>
      <c r="I1952" s="1"/>
    </row>
    <row r="1953" spans="2:9" ht="13.15" customHeight="1" x14ac:dyDescent="0.2">
      <c r="B1953" s="1054" t="s">
        <v>2683</v>
      </c>
      <c r="C1953" s="809">
        <v>66834749.509180665</v>
      </c>
      <c r="D1953" s="809">
        <v>3075460.1304618344</v>
      </c>
      <c r="E1953" s="809">
        <v>24547962.77465925</v>
      </c>
      <c r="F1953" s="810">
        <v>94458172.414301753</v>
      </c>
      <c r="G1953" s="1"/>
      <c r="I1953" s="1"/>
    </row>
    <row r="1954" spans="2:9" ht="13.15" customHeight="1" x14ac:dyDescent="0.2">
      <c r="B1954" s="1051" t="s">
        <v>2684</v>
      </c>
      <c r="C1954" s="804">
        <v>20345960.540447943</v>
      </c>
      <c r="D1954" s="804">
        <v>1769717.3550589012</v>
      </c>
      <c r="E1954" s="804">
        <v>10031505.737599673</v>
      </c>
      <c r="F1954" s="803">
        <v>32147183.633106515</v>
      </c>
      <c r="G1954" s="1"/>
      <c r="I1954" s="1"/>
    </row>
    <row r="1955" spans="2:9" ht="13.15" customHeight="1" x14ac:dyDescent="0.2">
      <c r="B1955" s="1054" t="s">
        <v>2685</v>
      </c>
      <c r="C1955" s="809">
        <v>5599444.1584676821</v>
      </c>
      <c r="D1955" s="809">
        <v>278362.57192646782</v>
      </c>
      <c r="E1955" s="809">
        <v>34091.493806034159</v>
      </c>
      <c r="F1955" s="810">
        <v>5911898.2242001845</v>
      </c>
      <c r="G1955" s="1"/>
      <c r="I1955" s="1"/>
    </row>
    <row r="1956" spans="2:9" ht="13.15" customHeight="1" x14ac:dyDescent="0.2">
      <c r="B1956" s="1051" t="s">
        <v>2686</v>
      </c>
      <c r="C1956" s="804">
        <v>16143616.488917809</v>
      </c>
      <c r="D1956" s="804">
        <v>1261030.6833378689</v>
      </c>
      <c r="E1956" s="804">
        <v>1964719.9853373636</v>
      </c>
      <c r="F1956" s="803">
        <v>19369367.157593042</v>
      </c>
      <c r="G1956" s="1"/>
      <c r="I1956" s="1"/>
    </row>
    <row r="1957" spans="2:9" ht="13.15" customHeight="1" x14ac:dyDescent="0.2">
      <c r="B1957" s="1054" t="s">
        <v>2687</v>
      </c>
      <c r="C1957" s="809">
        <v>30696390.385101419</v>
      </c>
      <c r="D1957" s="809">
        <v>2677112.2575411699</v>
      </c>
      <c r="E1957" s="809">
        <v>6135777.3957903925</v>
      </c>
      <c r="F1957" s="810">
        <v>39509280.038432978</v>
      </c>
      <c r="G1957" s="1"/>
      <c r="I1957" s="1"/>
    </row>
    <row r="1958" spans="2:9" ht="13.15" customHeight="1" x14ac:dyDescent="0.2">
      <c r="B1958" s="1051" t="s">
        <v>2688</v>
      </c>
      <c r="C1958" s="804">
        <v>50245429.86328236</v>
      </c>
      <c r="D1958" s="804">
        <v>1700473.2100009141</v>
      </c>
      <c r="E1958" s="804">
        <v>9059768.4281300604</v>
      </c>
      <c r="F1958" s="803">
        <v>61005671.501413338</v>
      </c>
      <c r="G1958" s="1"/>
      <c r="I1958" s="1"/>
    </row>
    <row r="1959" spans="2:9" ht="13.15" customHeight="1" x14ac:dyDescent="0.2">
      <c r="B1959" s="1054" t="s">
        <v>2689</v>
      </c>
      <c r="C1959" s="809">
        <v>36756535.359548613</v>
      </c>
      <c r="D1959" s="809">
        <v>2622878.4025347843</v>
      </c>
      <c r="E1959" s="809">
        <v>24251841.674355678</v>
      </c>
      <c r="F1959" s="810">
        <v>63631255.436439075</v>
      </c>
      <c r="G1959" s="1"/>
      <c r="I1959" s="1"/>
    </row>
    <row r="1960" spans="2:9" ht="13.15" customHeight="1" x14ac:dyDescent="0.2">
      <c r="B1960" s="1051" t="s">
        <v>2690</v>
      </c>
      <c r="C1960" s="804">
        <v>84193040.034665942</v>
      </c>
      <c r="D1960" s="804">
        <v>6605830.4548975062</v>
      </c>
      <c r="E1960" s="804">
        <v>27076622.599740613</v>
      </c>
      <c r="F1960" s="803">
        <v>117875493.08930406</v>
      </c>
      <c r="G1960" s="1"/>
      <c r="I1960" s="1"/>
    </row>
    <row r="1961" spans="2:9" ht="13.15" customHeight="1" x14ac:dyDescent="0.2">
      <c r="B1961" s="1054" t="s">
        <v>2691</v>
      </c>
      <c r="C1961" s="809">
        <v>116124146.78245173</v>
      </c>
      <c r="D1961" s="809">
        <v>1387890.5031368611</v>
      </c>
      <c r="E1961" s="809">
        <v>71164213.94295907</v>
      </c>
      <c r="F1961" s="810">
        <v>188676251.22854766</v>
      </c>
      <c r="G1961" s="1"/>
      <c r="I1961" s="1"/>
    </row>
    <row r="1962" spans="2:9" ht="13.15" customHeight="1" x14ac:dyDescent="0.2">
      <c r="B1962" s="1051" t="s">
        <v>2692</v>
      </c>
      <c r="C1962" s="804">
        <v>19604530.816477373</v>
      </c>
      <c r="D1962" s="804">
        <v>480024.36347845482</v>
      </c>
      <c r="E1962" s="804">
        <v>2334286.9580806983</v>
      </c>
      <c r="F1962" s="803">
        <v>22418842.138036527</v>
      </c>
      <c r="G1962" s="1"/>
      <c r="I1962" s="1"/>
    </row>
    <row r="1963" spans="2:9" ht="13.15" customHeight="1" x14ac:dyDescent="0.2">
      <c r="B1963" s="1054" t="s">
        <v>2693</v>
      </c>
      <c r="C1963" s="809">
        <v>82355145.095511243</v>
      </c>
      <c r="D1963" s="809">
        <v>3052854.6059242892</v>
      </c>
      <c r="E1963" s="809">
        <v>8769904.2094094828</v>
      </c>
      <c r="F1963" s="810">
        <v>94177903.910845011</v>
      </c>
      <c r="G1963" s="1"/>
      <c r="I1963" s="1"/>
    </row>
    <row r="1964" spans="2:9" ht="13.15" customHeight="1" x14ac:dyDescent="0.2">
      <c r="B1964" s="1051" t="s">
        <v>2694</v>
      </c>
      <c r="C1964" s="804">
        <v>571605095.71851921</v>
      </c>
      <c r="D1964" s="804">
        <v>19176955.303072248</v>
      </c>
      <c r="E1964" s="804">
        <v>166526298.29028147</v>
      </c>
      <c r="F1964" s="803">
        <v>757308349.31187296</v>
      </c>
      <c r="G1964" s="1"/>
      <c r="I1964" s="1"/>
    </row>
    <row r="1965" spans="2:9" ht="13.15" customHeight="1" x14ac:dyDescent="0.2">
      <c r="B1965" s="1054" t="s">
        <v>2695</v>
      </c>
      <c r="C1965" s="809">
        <v>29904650.332306813</v>
      </c>
      <c r="D1965" s="809">
        <v>2119014.9819106632</v>
      </c>
      <c r="E1965" s="809">
        <v>4618290.5440356135</v>
      </c>
      <c r="F1965" s="810">
        <v>36641955.858253092</v>
      </c>
      <c r="G1965" s="1"/>
      <c r="I1965" s="1"/>
    </row>
    <row r="1966" spans="2:9" ht="13.15" customHeight="1" x14ac:dyDescent="0.2">
      <c r="B1966" s="1051" t="s">
        <v>2696</v>
      </c>
      <c r="C1966" s="804">
        <v>54231807.625226378</v>
      </c>
      <c r="D1966" s="804">
        <v>1557425.0072099811</v>
      </c>
      <c r="E1966" s="804">
        <v>12724983.316066299</v>
      </c>
      <c r="F1966" s="803">
        <v>68514215.94850266</v>
      </c>
      <c r="G1966" s="1"/>
      <c r="I1966" s="1"/>
    </row>
    <row r="1967" spans="2:9" ht="13.15" customHeight="1" x14ac:dyDescent="0.2">
      <c r="B1967" s="1054" t="s">
        <v>2697</v>
      </c>
      <c r="C1967" s="809">
        <v>65611213.219568335</v>
      </c>
      <c r="D1967" s="809">
        <v>3348195.5761085716</v>
      </c>
      <c r="E1967" s="809">
        <v>10954841.876495328</v>
      </c>
      <c r="F1967" s="810">
        <v>79914250.672172233</v>
      </c>
      <c r="G1967" s="1"/>
      <c r="I1967" s="1"/>
    </row>
    <row r="1968" spans="2:9" ht="13.15" customHeight="1" x14ac:dyDescent="0.2">
      <c r="B1968" s="1051" t="s">
        <v>2698</v>
      </c>
      <c r="C1968" s="804">
        <v>47265122.335464679</v>
      </c>
      <c r="D1968" s="804">
        <v>1992654.1191216989</v>
      </c>
      <c r="E1968" s="804">
        <v>6017681.7418370526</v>
      </c>
      <c r="F1968" s="803">
        <v>55275458.196423434</v>
      </c>
      <c r="G1968" s="1"/>
      <c r="I1968" s="1"/>
    </row>
    <row r="1969" spans="2:9" ht="13.15" customHeight="1" x14ac:dyDescent="0.2">
      <c r="B1969" s="1054" t="s">
        <v>2699</v>
      </c>
      <c r="C1969" s="809">
        <v>22615106.347002231</v>
      </c>
      <c r="D1969" s="809">
        <v>530322.00207241764</v>
      </c>
      <c r="E1969" s="809">
        <v>7494891.0566673344</v>
      </c>
      <c r="F1969" s="810">
        <v>30640319.405741982</v>
      </c>
      <c r="G1969" s="1"/>
      <c r="I1969" s="1"/>
    </row>
    <row r="1970" spans="2:9" ht="13.15" customHeight="1" x14ac:dyDescent="0.2">
      <c r="B1970" s="1051" t="s">
        <v>2700</v>
      </c>
      <c r="C1970" s="804">
        <v>44310038.143236287</v>
      </c>
      <c r="D1970" s="804">
        <v>2429601.8607346145</v>
      </c>
      <c r="E1970" s="804">
        <v>10348061.484425226</v>
      </c>
      <c r="F1970" s="803">
        <v>57087701.488396123</v>
      </c>
      <c r="G1970" s="1"/>
      <c r="I1970" s="1"/>
    </row>
    <row r="1971" spans="2:9" ht="13.15" customHeight="1" x14ac:dyDescent="0.2">
      <c r="B1971" s="1054" t="s">
        <v>2701</v>
      </c>
      <c r="C1971" s="809">
        <v>114868842.72423233</v>
      </c>
      <c r="D1971" s="809">
        <v>3114863.8743369067</v>
      </c>
      <c r="E1971" s="809">
        <v>59168056.887387417</v>
      </c>
      <c r="F1971" s="810">
        <v>177151763.48595667</v>
      </c>
      <c r="G1971" s="1"/>
      <c r="I1971" s="1"/>
    </row>
    <row r="1972" spans="2:9" ht="13.15" customHeight="1" x14ac:dyDescent="0.2">
      <c r="B1972" s="1051" t="s">
        <v>2702</v>
      </c>
      <c r="C1972" s="804">
        <v>173120977.35768232</v>
      </c>
      <c r="D1972" s="804">
        <v>9827720.6078848913</v>
      </c>
      <c r="E1972" s="804">
        <v>30798852.174338844</v>
      </c>
      <c r="F1972" s="803">
        <v>213747550.13990605</v>
      </c>
      <c r="G1972" s="1"/>
      <c r="I1972" s="1"/>
    </row>
    <row r="1973" spans="2:9" ht="13.15" customHeight="1" x14ac:dyDescent="0.2">
      <c r="B1973" s="1054" t="s">
        <v>2703</v>
      </c>
      <c r="C1973" s="809">
        <v>339647484.05348825</v>
      </c>
      <c r="D1973" s="809">
        <v>10249103.662768397</v>
      </c>
      <c r="E1973" s="809">
        <v>56858210.46034909</v>
      </c>
      <c r="F1973" s="810">
        <v>406754798.17660576</v>
      </c>
      <c r="G1973" s="1"/>
      <c r="I1973" s="1"/>
    </row>
    <row r="1974" spans="2:9" ht="13.15" customHeight="1" x14ac:dyDescent="0.2">
      <c r="B1974" s="1051" t="s">
        <v>2704</v>
      </c>
      <c r="C1974" s="804">
        <v>37463470.467821389</v>
      </c>
      <c r="D1974" s="804">
        <v>1200504.4260383823</v>
      </c>
      <c r="E1974" s="804">
        <v>4781664.0663008941</v>
      </c>
      <c r="F1974" s="803">
        <v>43445638.960160665</v>
      </c>
      <c r="G1974" s="1"/>
      <c r="I1974" s="1"/>
    </row>
    <row r="1975" spans="2:9" ht="13.15" customHeight="1" x14ac:dyDescent="0.2">
      <c r="B1975" s="1054" t="s">
        <v>2705</v>
      </c>
      <c r="C1975" s="809">
        <v>247138378.44621089</v>
      </c>
      <c r="D1975" s="809">
        <v>10799924.482002698</v>
      </c>
      <c r="E1975" s="809">
        <v>76453357.699224859</v>
      </c>
      <c r="F1975" s="810">
        <v>334391660.62743843</v>
      </c>
      <c r="G1975" s="1"/>
      <c r="I1975" s="1"/>
    </row>
    <row r="1976" spans="2:9" ht="13.15" customHeight="1" x14ac:dyDescent="0.2">
      <c r="B1976" s="1051" t="s">
        <v>2706</v>
      </c>
      <c r="C1976" s="804">
        <v>269228021.35882872</v>
      </c>
      <c r="D1976" s="804">
        <v>6645012.4401014568</v>
      </c>
      <c r="E1976" s="804">
        <v>54732518.453757383</v>
      </c>
      <c r="F1976" s="803">
        <v>330605552.25268757</v>
      </c>
      <c r="G1976" s="1"/>
      <c r="I1976" s="1"/>
    </row>
    <row r="1977" spans="2:9" ht="13.15" customHeight="1" x14ac:dyDescent="0.2">
      <c r="B1977" s="1054" t="s">
        <v>2707</v>
      </c>
      <c r="C1977" s="809">
        <v>227783354.13853559</v>
      </c>
      <c r="D1977" s="809">
        <v>6088190.2768299012</v>
      </c>
      <c r="E1977" s="809">
        <v>46965461.165868372</v>
      </c>
      <c r="F1977" s="810">
        <v>280837005.58123386</v>
      </c>
      <c r="G1977" s="1"/>
      <c r="I1977" s="1"/>
    </row>
    <row r="1978" spans="2:9" ht="13.15" customHeight="1" x14ac:dyDescent="0.2">
      <c r="B1978" s="1051" t="s">
        <v>2708</v>
      </c>
      <c r="C1978" s="804">
        <v>71250742.030269772</v>
      </c>
      <c r="D1978" s="804">
        <v>1372007.0383177146</v>
      </c>
      <c r="E1978" s="804">
        <v>16931268.922330547</v>
      </c>
      <c r="F1978" s="803">
        <v>89554017.990918025</v>
      </c>
      <c r="G1978" s="1"/>
      <c r="I1978" s="1"/>
    </row>
    <row r="1979" spans="2:9" ht="13.15" customHeight="1" x14ac:dyDescent="0.2">
      <c r="B1979" s="1054" t="s">
        <v>2709</v>
      </c>
      <c r="C1979" s="809">
        <v>35828998.321635477</v>
      </c>
      <c r="D1979" s="809">
        <v>876320.96869123622</v>
      </c>
      <c r="E1979" s="809">
        <v>8212401.3810903644</v>
      </c>
      <c r="F1979" s="810">
        <v>44917720.67141708</v>
      </c>
      <c r="G1979" s="1"/>
      <c r="I1979" s="1"/>
    </row>
    <row r="1980" spans="2:9" ht="13.15" customHeight="1" x14ac:dyDescent="0.2">
      <c r="B1980" s="1051" t="s">
        <v>2710</v>
      </c>
      <c r="C1980" s="804">
        <v>27685405.827512968</v>
      </c>
      <c r="D1980" s="804">
        <v>799329.13006090734</v>
      </c>
      <c r="E1980" s="804">
        <v>2882470.5885387654</v>
      </c>
      <c r="F1980" s="803">
        <v>31367205.546112642</v>
      </c>
      <c r="G1980" s="1"/>
      <c r="I1980" s="1"/>
    </row>
    <row r="1981" spans="2:9" ht="13.15" customHeight="1" x14ac:dyDescent="0.2">
      <c r="B1981" s="1054" t="s">
        <v>2711</v>
      </c>
      <c r="C1981" s="809">
        <v>33467957.768123452</v>
      </c>
      <c r="D1981" s="809">
        <v>1282305.6558486803</v>
      </c>
      <c r="E1981" s="809">
        <v>5913246.8439813145</v>
      </c>
      <c r="F1981" s="810">
        <v>40663510.267953441</v>
      </c>
      <c r="G1981" s="1"/>
      <c r="I1981" s="1"/>
    </row>
    <row r="1982" spans="2:9" ht="13.15" customHeight="1" x14ac:dyDescent="0.2">
      <c r="B1982" s="1051" t="s">
        <v>2712</v>
      </c>
      <c r="C1982" s="804">
        <v>278732037.8665182</v>
      </c>
      <c r="D1982" s="804">
        <v>14264044.403440543</v>
      </c>
      <c r="E1982" s="804">
        <v>81886759.414955914</v>
      </c>
      <c r="F1982" s="803">
        <v>374882841.68491465</v>
      </c>
      <c r="G1982" s="1"/>
      <c r="I1982" s="1"/>
    </row>
    <row r="1983" spans="2:9" ht="13.15" customHeight="1" x14ac:dyDescent="0.2">
      <c r="B1983" s="1054" t="s">
        <v>2713</v>
      </c>
      <c r="C1983" s="809">
        <v>0</v>
      </c>
      <c r="D1983" s="809">
        <v>2910.5825584822865</v>
      </c>
      <c r="E1983" s="809">
        <v>9740.4268017240447</v>
      </c>
      <c r="F1983" s="810">
        <v>12651.009360206332</v>
      </c>
      <c r="G1983" s="1"/>
      <c r="I1983" s="1"/>
    </row>
    <row r="1984" spans="2:9" ht="13.15" customHeight="1" x14ac:dyDescent="0.2">
      <c r="B1984" s="1051" t="s">
        <v>2714</v>
      </c>
      <c r="C1984" s="804">
        <v>30001317.061673339</v>
      </c>
      <c r="D1984" s="804">
        <v>1139506.9315627601</v>
      </c>
      <c r="E1984" s="804">
        <v>3066424.6663990635</v>
      </c>
      <c r="F1984" s="803">
        <v>34207248.659635164</v>
      </c>
      <c r="G1984" s="1"/>
      <c r="I1984" s="1"/>
    </row>
    <row r="1985" spans="2:9" ht="13.15" customHeight="1" x14ac:dyDescent="0.2">
      <c r="B1985" s="1054" t="s">
        <v>2715</v>
      </c>
      <c r="C1985" s="809">
        <v>9549145.8270413093</v>
      </c>
      <c r="D1985" s="809">
        <v>449449.38669744565</v>
      </c>
      <c r="E1985" s="809">
        <v>9603997.5769752227</v>
      </c>
      <c r="F1985" s="810">
        <v>19602592.790713977</v>
      </c>
      <c r="G1985" s="1"/>
      <c r="I1985" s="1"/>
    </row>
    <row r="1986" spans="2:9" ht="13.15" customHeight="1" x14ac:dyDescent="0.2">
      <c r="B1986" s="1051" t="s">
        <v>2716</v>
      </c>
      <c r="C1986" s="804">
        <v>15002703.666154722</v>
      </c>
      <c r="D1986" s="804">
        <v>700798.98049780901</v>
      </c>
      <c r="E1986" s="804">
        <v>4551941.7926394548</v>
      </c>
      <c r="F1986" s="803">
        <v>20255444.439291984</v>
      </c>
      <c r="G1986" s="1"/>
      <c r="I1986" s="1"/>
    </row>
    <row r="1987" spans="2:9" ht="13.15" customHeight="1" x14ac:dyDescent="0.2">
      <c r="B1987" s="1054" t="s">
        <v>2717</v>
      </c>
      <c r="C1987" s="809">
        <v>29038194.669226106</v>
      </c>
      <c r="D1987" s="809">
        <v>989251.57196034875</v>
      </c>
      <c r="E1987" s="809">
        <v>7925352.2166590979</v>
      </c>
      <c r="F1987" s="810">
        <v>37952798.457845554</v>
      </c>
      <c r="G1987" s="1"/>
      <c r="I1987" s="1"/>
    </row>
    <row r="1988" spans="2:9" ht="13.15" customHeight="1" x14ac:dyDescent="0.2">
      <c r="B1988" s="1051" t="s">
        <v>2718</v>
      </c>
      <c r="C1988" s="804">
        <v>11338911.915044552</v>
      </c>
      <c r="D1988" s="804">
        <v>311224.43500342709</v>
      </c>
      <c r="E1988" s="804">
        <v>937104.9577554767</v>
      </c>
      <c r="F1988" s="803">
        <v>12587241.307803456</v>
      </c>
      <c r="G1988" s="1"/>
      <c r="I1988" s="1"/>
    </row>
    <row r="1989" spans="2:9" ht="13.15" customHeight="1" x14ac:dyDescent="0.2">
      <c r="B1989" s="1054" t="s">
        <v>2719</v>
      </c>
      <c r="C1989" s="809">
        <v>7398890.553643032</v>
      </c>
      <c r="D1989" s="809">
        <v>325985.24655001593</v>
      </c>
      <c r="E1989" s="809">
        <v>3056723.0290501276</v>
      </c>
      <c r="F1989" s="810">
        <v>10781598.829243176</v>
      </c>
      <c r="G1989" s="1"/>
      <c r="I1989" s="1"/>
    </row>
    <row r="1990" spans="2:9" ht="13.15" customHeight="1" x14ac:dyDescent="0.2">
      <c r="B1990" s="1051" t="s">
        <v>2720</v>
      </c>
      <c r="C1990" s="804">
        <v>7942623.8635353865</v>
      </c>
      <c r="D1990" s="804">
        <v>131433.59239089294</v>
      </c>
      <c r="E1990" s="804">
        <v>2003268.9344963171</v>
      </c>
      <c r="F1990" s="803">
        <v>10077326.390422598</v>
      </c>
      <c r="G1990" s="1"/>
      <c r="I1990" s="1"/>
    </row>
    <row r="1991" spans="2:9" ht="13.15" customHeight="1" x14ac:dyDescent="0.2">
      <c r="B1991" s="1054" t="s">
        <v>2721</v>
      </c>
      <c r="C1991" s="809">
        <v>1411825.0812275156</v>
      </c>
      <c r="D1991" s="809">
        <v>33970.656432571828</v>
      </c>
      <c r="E1991" s="809">
        <v>287469.08970023238</v>
      </c>
      <c r="F1991" s="810">
        <v>1733264.8273603199</v>
      </c>
      <c r="G1991" s="1"/>
      <c r="I1991" s="1"/>
    </row>
    <row r="1992" spans="2:9" ht="13.15" customHeight="1" x14ac:dyDescent="0.2">
      <c r="B1992" s="1051" t="s">
        <v>2722</v>
      </c>
      <c r="C1992" s="804">
        <v>81765873.439203605</v>
      </c>
      <c r="D1992" s="804">
        <v>3940499.1267597149</v>
      </c>
      <c r="E1992" s="804">
        <v>44557321.829113968</v>
      </c>
      <c r="F1992" s="803">
        <v>130263694.39507729</v>
      </c>
      <c r="G1992" s="1"/>
      <c r="I1992" s="1"/>
    </row>
    <row r="1993" spans="2:9" ht="13.15" customHeight="1" x14ac:dyDescent="0.2">
      <c r="B1993" s="1054" t="s">
        <v>2723</v>
      </c>
      <c r="C1993" s="809">
        <v>3064158.0758577678</v>
      </c>
      <c r="D1993" s="809">
        <v>117975.61303714868</v>
      </c>
      <c r="E1993" s="809">
        <v>4131775.2001469033</v>
      </c>
      <c r="F1993" s="810">
        <v>7313908.8890418196</v>
      </c>
      <c r="G1993" s="1"/>
      <c r="I1993" s="1"/>
    </row>
    <row r="1994" spans="2:9" ht="13.15" customHeight="1" x14ac:dyDescent="0.2">
      <c r="B1994" s="1051" t="s">
        <v>2724</v>
      </c>
      <c r="C1994" s="804">
        <v>25821060.471578158</v>
      </c>
      <c r="D1994" s="804">
        <v>1405104.5199827421</v>
      </c>
      <c r="E1994" s="804">
        <v>7967542.624760896</v>
      </c>
      <c r="F1994" s="803">
        <v>35193707.616321795</v>
      </c>
      <c r="G1994" s="1"/>
      <c r="I1994" s="1"/>
    </row>
    <row r="1995" spans="2:9" ht="13.15" customHeight="1" x14ac:dyDescent="0.2">
      <c r="B1995" s="1054" t="s">
        <v>2725</v>
      </c>
      <c r="C1995" s="809">
        <v>51097160.552073114</v>
      </c>
      <c r="D1995" s="809">
        <v>3488097.5777529515</v>
      </c>
      <c r="E1995" s="809">
        <v>33956486.990929373</v>
      </c>
      <c r="F1995" s="810">
        <v>88541745.120755434</v>
      </c>
      <c r="G1995" s="1"/>
      <c r="I1995" s="1"/>
    </row>
    <row r="1996" spans="2:9" ht="13.15" customHeight="1" x14ac:dyDescent="0.2">
      <c r="B1996" s="1051" t="s">
        <v>2726</v>
      </c>
      <c r="C1996" s="804">
        <v>63790497.417085268</v>
      </c>
      <c r="D1996" s="804">
        <v>3864990.299242516</v>
      </c>
      <c r="E1996" s="804">
        <v>10581437.047577659</v>
      </c>
      <c r="F1996" s="803">
        <v>78236924.763905451</v>
      </c>
      <c r="G1996" s="1"/>
      <c r="I1996" s="1"/>
    </row>
    <row r="1997" spans="2:9" ht="13.15" customHeight="1" x14ac:dyDescent="0.2">
      <c r="B1997" s="1054" t="s">
        <v>2727</v>
      </c>
      <c r="C1997" s="809">
        <v>46043358.496461295</v>
      </c>
      <c r="D1997" s="809">
        <v>1703896.6094863657</v>
      </c>
      <c r="E1997" s="809">
        <v>9317766.5093997587</v>
      </c>
      <c r="F1997" s="810">
        <v>57065021.615347415</v>
      </c>
      <c r="G1997" s="1"/>
      <c r="I1997" s="1"/>
    </row>
    <row r="1998" spans="2:9" ht="13.15" customHeight="1" x14ac:dyDescent="0.2">
      <c r="B1998" s="1051" t="s">
        <v>2728</v>
      </c>
      <c r="C1998" s="804">
        <v>86339205.037428066</v>
      </c>
      <c r="D1998" s="804">
        <v>5112715.4623130336</v>
      </c>
      <c r="E1998" s="804">
        <v>40978903.313080288</v>
      </c>
      <c r="F1998" s="803">
        <v>132430823.81282139</v>
      </c>
      <c r="G1998" s="1"/>
      <c r="I1998" s="1"/>
    </row>
    <row r="1999" spans="2:9" ht="13.15" customHeight="1" x14ac:dyDescent="0.2">
      <c r="B1999" s="1054" t="s">
        <v>2729</v>
      </c>
      <c r="C1999" s="809">
        <v>18482160.553931266</v>
      </c>
      <c r="D1999" s="809">
        <v>1064815.8391453272</v>
      </c>
      <c r="E1999" s="809">
        <v>18197583.997083288</v>
      </c>
      <c r="F1999" s="810">
        <v>37744560.390159883</v>
      </c>
      <c r="G1999" s="1"/>
      <c r="I1999" s="1"/>
    </row>
    <row r="2000" spans="2:9" ht="13.15" customHeight="1" x14ac:dyDescent="0.2">
      <c r="B2000" s="1051" t="s">
        <v>2730</v>
      </c>
      <c r="C2000" s="804">
        <v>48799928.220484279</v>
      </c>
      <c r="D2000" s="804">
        <v>1430579.0473279343</v>
      </c>
      <c r="E2000" s="804">
        <v>9185922.8420655914</v>
      </c>
      <c r="F2000" s="803">
        <v>59416430.10987781</v>
      </c>
      <c r="G2000" s="1"/>
      <c r="I2000" s="1"/>
    </row>
    <row r="2001" spans="2:9" ht="13.15" customHeight="1" x14ac:dyDescent="0.2">
      <c r="B2001" s="1054" t="s">
        <v>2731</v>
      </c>
      <c r="C2001" s="809">
        <v>38588431.235103704</v>
      </c>
      <c r="D2001" s="809">
        <v>1624770.343646484</v>
      </c>
      <c r="E2001" s="809">
        <v>5474061.2363124918</v>
      </c>
      <c r="F2001" s="810">
        <v>45687262.815062679</v>
      </c>
      <c r="G2001" s="1"/>
      <c r="I2001" s="1"/>
    </row>
    <row r="2002" spans="2:9" ht="13.15" customHeight="1" x14ac:dyDescent="0.2">
      <c r="B2002" s="1051" t="s">
        <v>2732</v>
      </c>
      <c r="C2002" s="804">
        <v>924401.16375881771</v>
      </c>
      <c r="D2002" s="804">
        <v>223310.98182031707</v>
      </c>
      <c r="E2002" s="804">
        <v>256666.57117789719</v>
      </c>
      <c r="F2002" s="803">
        <v>1404378.7167570321</v>
      </c>
      <c r="G2002" s="1"/>
      <c r="I2002" s="1"/>
    </row>
    <row r="2003" spans="2:9" ht="13.15" customHeight="1" x14ac:dyDescent="0.2">
      <c r="B2003" s="1054" t="s">
        <v>2733</v>
      </c>
      <c r="C2003" s="809">
        <v>33131.192152417796</v>
      </c>
      <c r="D2003" s="809">
        <v>565886.54895368242</v>
      </c>
      <c r="E2003" s="809">
        <v>5193418.4720101394</v>
      </c>
      <c r="F2003" s="810">
        <v>5792436.2131162398</v>
      </c>
      <c r="G2003" s="1"/>
      <c r="I2003" s="1"/>
    </row>
    <row r="2004" spans="2:9" ht="13.15" customHeight="1" x14ac:dyDescent="0.2">
      <c r="B2004" s="1051" t="s">
        <v>2734</v>
      </c>
      <c r="C2004" s="804">
        <v>25102536.263169758</v>
      </c>
      <c r="D2004" s="804">
        <v>1174794.2801051224</v>
      </c>
      <c r="E2004" s="804">
        <v>3372342.4127116562</v>
      </c>
      <c r="F2004" s="803">
        <v>29649672.955986537</v>
      </c>
      <c r="G2004" s="1"/>
      <c r="I2004" s="1"/>
    </row>
    <row r="2005" spans="2:9" ht="13.15" customHeight="1" x14ac:dyDescent="0.2">
      <c r="B2005" s="1054" t="s">
        <v>2735</v>
      </c>
      <c r="C2005" s="809">
        <v>302407.34236239787</v>
      </c>
      <c r="D2005" s="809">
        <v>0</v>
      </c>
      <c r="E2005" s="809">
        <v>0</v>
      </c>
      <c r="F2005" s="810">
        <v>302407.34236239787</v>
      </c>
      <c r="G2005" s="1"/>
      <c r="I2005" s="1"/>
    </row>
    <row r="2006" spans="2:9" ht="13.15" customHeight="1" x14ac:dyDescent="0.2">
      <c r="B2006" s="1051" t="s">
        <v>2736</v>
      </c>
      <c r="C2006" s="804">
        <v>3777046709.3837519</v>
      </c>
      <c r="D2006" s="804">
        <v>90931034.300409019</v>
      </c>
      <c r="E2006" s="804">
        <v>937038992.42970777</v>
      </c>
      <c r="F2006" s="803">
        <v>4805016736.1138687</v>
      </c>
      <c r="G2006" s="1"/>
      <c r="I2006" s="1"/>
    </row>
    <row r="2007" spans="2:9" ht="13.15" customHeight="1" x14ac:dyDescent="0.2">
      <c r="B2007" s="1054" t="s">
        <v>2737</v>
      </c>
      <c r="C2007" s="809">
        <v>175407302.30090827</v>
      </c>
      <c r="D2007" s="809">
        <v>8451791.2130717132</v>
      </c>
      <c r="E2007" s="809">
        <v>50568266.160433069</v>
      </c>
      <c r="F2007" s="810">
        <v>234427359.67441303</v>
      </c>
      <c r="G2007" s="1"/>
      <c r="I2007" s="1"/>
    </row>
    <row r="2008" spans="2:9" ht="13.15" customHeight="1" x14ac:dyDescent="0.2">
      <c r="B2008" s="1051" t="s">
        <v>2738</v>
      </c>
      <c r="C2008" s="804">
        <v>74542182.811140239</v>
      </c>
      <c r="D2008" s="804">
        <v>3983353.9899541293</v>
      </c>
      <c r="E2008" s="804">
        <v>14839635.439179379</v>
      </c>
      <c r="F2008" s="803">
        <v>93365172.240273744</v>
      </c>
      <c r="G2008" s="1"/>
      <c r="I2008" s="1"/>
    </row>
    <row r="2009" spans="2:9" ht="13.15" customHeight="1" x14ac:dyDescent="0.2">
      <c r="B2009" s="1054" t="s">
        <v>2739</v>
      </c>
      <c r="C2009" s="809">
        <v>116918750.02469161</v>
      </c>
      <c r="D2009" s="809">
        <v>4863916.0932305818</v>
      </c>
      <c r="E2009" s="809">
        <v>25824743.576225415</v>
      </c>
      <c r="F2009" s="810">
        <v>147607409.69414759</v>
      </c>
      <c r="G2009" s="1"/>
      <c r="I2009" s="1"/>
    </row>
    <row r="2010" spans="2:9" ht="13.15" customHeight="1" x14ac:dyDescent="0.2">
      <c r="B2010" s="1051" t="s">
        <v>2740</v>
      </c>
      <c r="C2010" s="804">
        <v>133546790.89927828</v>
      </c>
      <c r="D2010" s="804">
        <v>7147240.3905260442</v>
      </c>
      <c r="E2010" s="804">
        <v>38613201.97260645</v>
      </c>
      <c r="F2010" s="803">
        <v>179307233.26241079</v>
      </c>
      <c r="G2010" s="1"/>
      <c r="I2010" s="1"/>
    </row>
    <row r="2011" spans="2:9" ht="13.15" customHeight="1" x14ac:dyDescent="0.2">
      <c r="B2011" s="1054" t="s">
        <v>2741</v>
      </c>
      <c r="C2011" s="809">
        <v>24674557.61227905</v>
      </c>
      <c r="D2011" s="809">
        <v>1192631.9932135351</v>
      </c>
      <c r="E2011" s="809">
        <v>58445217.290381089</v>
      </c>
      <c r="F2011" s="810">
        <v>84312406.895873666</v>
      </c>
      <c r="G2011" s="1"/>
      <c r="I2011" s="1"/>
    </row>
    <row r="2012" spans="2:9" ht="13.15" customHeight="1" x14ac:dyDescent="0.2">
      <c r="B2012" s="1051" t="s">
        <v>2742</v>
      </c>
      <c r="C2012" s="804">
        <v>77369923.244231373</v>
      </c>
      <c r="D2012" s="804">
        <v>4272000.6202538982</v>
      </c>
      <c r="E2012" s="804">
        <v>24694260.94338559</v>
      </c>
      <c r="F2012" s="803">
        <v>106336184.80787085</v>
      </c>
      <c r="G2012" s="1"/>
      <c r="I2012" s="1"/>
    </row>
    <row r="2013" spans="2:9" ht="13.15" customHeight="1" x14ac:dyDescent="0.2">
      <c r="B2013" s="1054" t="s">
        <v>2743</v>
      </c>
      <c r="C2013" s="809">
        <v>97631624.209575653</v>
      </c>
      <c r="D2013" s="809">
        <v>4162950.7937294329</v>
      </c>
      <c r="E2013" s="809">
        <v>14140835.10851771</v>
      </c>
      <c r="F2013" s="810">
        <v>115935410.1118228</v>
      </c>
      <c r="G2013" s="1"/>
      <c r="I2013" s="1"/>
    </row>
    <row r="2014" spans="2:9" ht="13.15" customHeight="1" x14ac:dyDescent="0.2">
      <c r="B2014" s="1051" t="s">
        <v>2744</v>
      </c>
      <c r="C2014" s="804">
        <v>73946230.37946032</v>
      </c>
      <c r="D2014" s="804">
        <v>3219838.8852795009</v>
      </c>
      <c r="E2014" s="804">
        <v>15547229.31892621</v>
      </c>
      <c r="F2014" s="803">
        <v>92713298.583666041</v>
      </c>
      <c r="G2014" s="1"/>
      <c r="I2014" s="1"/>
    </row>
    <row r="2015" spans="2:9" ht="13.15" customHeight="1" x14ac:dyDescent="0.2">
      <c r="B2015" s="1054" t="s">
        <v>2745</v>
      </c>
      <c r="C2015" s="809">
        <v>34759665.23500412</v>
      </c>
      <c r="D2015" s="809">
        <v>3049126.2882660427</v>
      </c>
      <c r="E2015" s="809">
        <v>16456573.344014987</v>
      </c>
      <c r="F2015" s="810">
        <v>54265364.867285147</v>
      </c>
      <c r="G2015" s="1"/>
      <c r="I2015" s="1"/>
    </row>
    <row r="2016" spans="2:9" ht="13.15" customHeight="1" x14ac:dyDescent="0.2">
      <c r="B2016" s="1051" t="s">
        <v>2746</v>
      </c>
      <c r="C2016" s="804">
        <v>10002211.471166754</v>
      </c>
      <c r="D2016" s="804">
        <v>1287516.9846200582</v>
      </c>
      <c r="E2016" s="804">
        <v>2290360.0783360326</v>
      </c>
      <c r="F2016" s="803">
        <v>13580088.534122845</v>
      </c>
      <c r="G2016" s="1"/>
      <c r="I2016" s="1"/>
    </row>
    <row r="2017" spans="2:9" ht="13.15" customHeight="1" x14ac:dyDescent="0.2">
      <c r="B2017" s="1054" t="s">
        <v>2747</v>
      </c>
      <c r="C2017" s="809">
        <v>12810863.974622753</v>
      </c>
      <c r="D2017" s="809">
        <v>396698.54280419054</v>
      </c>
      <c r="E2017" s="809">
        <v>6275111.8431989979</v>
      </c>
      <c r="F2017" s="810">
        <v>19482674.360625941</v>
      </c>
      <c r="G2017" s="1"/>
      <c r="I2017" s="1"/>
    </row>
    <row r="2018" spans="2:9" ht="13.15" customHeight="1" x14ac:dyDescent="0.2">
      <c r="B2018" s="1051" t="s">
        <v>2748</v>
      </c>
      <c r="C2018" s="804">
        <v>18276692.625644468</v>
      </c>
      <c r="D2018" s="804">
        <v>399359.64685765974</v>
      </c>
      <c r="E2018" s="804">
        <v>1779904.874203353</v>
      </c>
      <c r="F2018" s="803">
        <v>20455957.146705482</v>
      </c>
      <c r="G2018" s="1"/>
      <c r="I2018" s="1"/>
    </row>
    <row r="2019" spans="2:9" ht="13.15" customHeight="1" x14ac:dyDescent="0.2">
      <c r="B2019" s="1054" t="s">
        <v>2749</v>
      </c>
      <c r="C2019" s="809">
        <v>20812251.392963462</v>
      </c>
      <c r="D2019" s="809">
        <v>1523509.7904451904</v>
      </c>
      <c r="E2019" s="809">
        <v>9278515.5229383912</v>
      </c>
      <c r="F2019" s="810">
        <v>31614276.706347041</v>
      </c>
      <c r="G2019" s="1"/>
      <c r="I2019" s="1"/>
    </row>
    <row r="2020" spans="2:9" ht="13.15" customHeight="1" x14ac:dyDescent="0.2">
      <c r="B2020" s="1051" t="s">
        <v>2750</v>
      </c>
      <c r="C2020" s="804">
        <v>11100585.4793144</v>
      </c>
      <c r="D2020" s="804">
        <v>787381.88165418454</v>
      </c>
      <c r="E2020" s="804">
        <v>2286090.8202695707</v>
      </c>
      <c r="F2020" s="803">
        <v>14174058.181238156</v>
      </c>
      <c r="G2020" s="1"/>
      <c r="I2020" s="1"/>
    </row>
    <row r="2021" spans="2:9" ht="13.15" customHeight="1" x14ac:dyDescent="0.2">
      <c r="B2021" s="1054" t="s">
        <v>2751</v>
      </c>
      <c r="C2021" s="809">
        <v>12157238.726973815</v>
      </c>
      <c r="D2021" s="809">
        <v>1025218.0564330231</v>
      </c>
      <c r="E2021" s="809">
        <v>3055142.1186665762</v>
      </c>
      <c r="F2021" s="810">
        <v>16237598.902073415</v>
      </c>
      <c r="G2021" s="1"/>
      <c r="I2021" s="1"/>
    </row>
    <row r="2022" spans="2:9" ht="13.15" customHeight="1" x14ac:dyDescent="0.2">
      <c r="B2022" s="1051" t="s">
        <v>2752</v>
      </c>
      <c r="C2022" s="804">
        <v>12254314.483403947</v>
      </c>
      <c r="D2022" s="804">
        <v>861546.29722770234</v>
      </c>
      <c r="E2022" s="804">
        <v>1915876.0491619657</v>
      </c>
      <c r="F2022" s="803">
        <v>15031736.829793615</v>
      </c>
      <c r="G2022" s="1"/>
      <c r="I2022" s="1"/>
    </row>
    <row r="2023" spans="2:9" ht="13.15" customHeight="1" x14ac:dyDescent="0.2">
      <c r="B2023" s="1054" t="s">
        <v>2753</v>
      </c>
      <c r="C2023" s="809">
        <v>73236295.739387736</v>
      </c>
      <c r="D2023" s="809">
        <v>6272665.7713699015</v>
      </c>
      <c r="E2023" s="809">
        <v>37085133.101394452</v>
      </c>
      <c r="F2023" s="810">
        <v>116594094.6121521</v>
      </c>
      <c r="G2023" s="1"/>
      <c r="I2023" s="1"/>
    </row>
    <row r="2024" spans="2:9" ht="13.15" customHeight="1" x14ac:dyDescent="0.2">
      <c r="B2024" s="1051" t="s">
        <v>2754</v>
      </c>
      <c r="C2024" s="804">
        <v>9764839.4319183659</v>
      </c>
      <c r="D2024" s="804">
        <v>396518.36388390348</v>
      </c>
      <c r="E2024" s="804">
        <v>1664727.4897492004</v>
      </c>
      <c r="F2024" s="803">
        <v>11826085.28555147</v>
      </c>
      <c r="G2024" s="1"/>
      <c r="I2024" s="1"/>
    </row>
    <row r="2025" spans="2:9" ht="13.15" customHeight="1" x14ac:dyDescent="0.2">
      <c r="B2025" s="1054" t="s">
        <v>2755</v>
      </c>
      <c r="C2025" s="809">
        <v>5583764.7876959611</v>
      </c>
      <c r="D2025" s="809">
        <v>135411.38855415207</v>
      </c>
      <c r="E2025" s="809">
        <v>444770.6575956071</v>
      </c>
      <c r="F2025" s="810">
        <v>6163946.8338457206</v>
      </c>
      <c r="G2025" s="1"/>
      <c r="I2025" s="1"/>
    </row>
    <row r="2026" spans="2:9" ht="13.15" customHeight="1" x14ac:dyDescent="0.2">
      <c r="B2026" s="1051" t="s">
        <v>2756</v>
      </c>
      <c r="C2026" s="804">
        <v>48759025.514123298</v>
      </c>
      <c r="D2026" s="804">
        <v>2249838.7379559726</v>
      </c>
      <c r="E2026" s="804">
        <v>9339495.7905796617</v>
      </c>
      <c r="F2026" s="803">
        <v>60348360.042658933</v>
      </c>
      <c r="G2026" s="1"/>
      <c r="I2026" s="1"/>
    </row>
    <row r="2027" spans="2:9" ht="13.15" customHeight="1" x14ac:dyDescent="0.2">
      <c r="B2027" s="1054" t="s">
        <v>2757</v>
      </c>
      <c r="C2027" s="809">
        <v>53198468.920192719</v>
      </c>
      <c r="D2027" s="809">
        <v>6073498.7648680387</v>
      </c>
      <c r="E2027" s="809">
        <v>15860439.661502151</v>
      </c>
      <c r="F2027" s="810">
        <v>75132407.346562907</v>
      </c>
      <c r="G2027" s="1"/>
      <c r="I2027" s="1"/>
    </row>
    <row r="2028" spans="2:9" ht="13.15" customHeight="1" x14ac:dyDescent="0.2">
      <c r="B2028" s="1051" t="s">
        <v>2758</v>
      </c>
      <c r="C2028" s="804">
        <v>46999118.401763566</v>
      </c>
      <c r="D2028" s="804">
        <v>6248410.916715879</v>
      </c>
      <c r="E2028" s="804">
        <v>13993359.661095798</v>
      </c>
      <c r="F2028" s="803">
        <v>67240888.979575247</v>
      </c>
      <c r="G2028" s="1"/>
      <c r="I2028" s="1"/>
    </row>
    <row r="2029" spans="2:9" ht="13.15" customHeight="1" x14ac:dyDescent="0.2">
      <c r="B2029" s="1054" t="s">
        <v>2759</v>
      </c>
      <c r="C2029" s="809">
        <v>21711020.194069371</v>
      </c>
      <c r="D2029" s="809">
        <v>2947533.0970580638</v>
      </c>
      <c r="E2029" s="809">
        <v>5485281.7679059152</v>
      </c>
      <c r="F2029" s="810">
        <v>30143835.059033349</v>
      </c>
      <c r="G2029" s="1"/>
      <c r="I2029" s="1"/>
    </row>
    <row r="2030" spans="2:9" ht="13.15" customHeight="1" x14ac:dyDescent="0.2">
      <c r="B2030" s="1051" t="s">
        <v>2760</v>
      </c>
      <c r="C2030" s="804">
        <v>17511812.016693585</v>
      </c>
      <c r="D2030" s="804">
        <v>1812350.4595821942</v>
      </c>
      <c r="E2030" s="804">
        <v>2681337.1000356325</v>
      </c>
      <c r="F2030" s="803">
        <v>22005499.576311413</v>
      </c>
      <c r="G2030" s="1"/>
      <c r="I2030" s="1"/>
    </row>
    <row r="2031" spans="2:9" ht="13.15" customHeight="1" x14ac:dyDescent="0.2">
      <c r="B2031" s="1054" t="s">
        <v>2761</v>
      </c>
      <c r="C2031" s="809">
        <v>12396792.243894797</v>
      </c>
      <c r="D2031" s="809">
        <v>945551.25383227877</v>
      </c>
      <c r="E2031" s="809">
        <v>1665739.4821441846</v>
      </c>
      <c r="F2031" s="810">
        <v>15008082.97987126</v>
      </c>
      <c r="G2031" s="1"/>
      <c r="I2031" s="1"/>
    </row>
    <row r="2032" spans="2:9" ht="13.15" customHeight="1" x14ac:dyDescent="0.2">
      <c r="B2032" s="1051" t="s">
        <v>2762</v>
      </c>
      <c r="C2032" s="804">
        <v>13598786.441490334</v>
      </c>
      <c r="D2032" s="804">
        <v>804803.79725424259</v>
      </c>
      <c r="E2032" s="804">
        <v>1986035.0751567208</v>
      </c>
      <c r="F2032" s="803">
        <v>16389625.313901296</v>
      </c>
      <c r="G2032" s="1"/>
      <c r="I2032" s="1"/>
    </row>
    <row r="2033" spans="2:9" ht="13.15" customHeight="1" x14ac:dyDescent="0.2">
      <c r="B2033" s="1054" t="s">
        <v>2763</v>
      </c>
      <c r="C2033" s="809">
        <v>27528339.435086697</v>
      </c>
      <c r="D2033" s="809">
        <v>3917976.7617238429</v>
      </c>
      <c r="E2033" s="809">
        <v>18416465.892133966</v>
      </c>
      <c r="F2033" s="810">
        <v>49862782.08894451</v>
      </c>
      <c r="G2033" s="1"/>
      <c r="I2033" s="1"/>
    </row>
    <row r="2034" spans="2:9" ht="13.15" customHeight="1" x14ac:dyDescent="0.2">
      <c r="B2034" s="1051" t="s">
        <v>2764</v>
      </c>
      <c r="C2034" s="804">
        <v>38350377.484082624</v>
      </c>
      <c r="D2034" s="804">
        <v>2103699.7736862712</v>
      </c>
      <c r="E2034" s="804">
        <v>13119462.904085614</v>
      </c>
      <c r="F2034" s="803">
        <v>53573540.161854513</v>
      </c>
      <c r="G2034" s="1"/>
      <c r="I2034" s="1"/>
    </row>
    <row r="2035" spans="2:9" ht="13.15" customHeight="1" x14ac:dyDescent="0.2">
      <c r="B2035" s="1054" t="s">
        <v>2765</v>
      </c>
      <c r="C2035" s="809">
        <v>57983949.222076312</v>
      </c>
      <c r="D2035" s="809">
        <v>4879813.4179666741</v>
      </c>
      <c r="E2035" s="809">
        <v>12590659.561624985</v>
      </c>
      <c r="F2035" s="810">
        <v>75454422.201667964</v>
      </c>
      <c r="G2035" s="1"/>
      <c r="I2035" s="1"/>
    </row>
    <row r="2036" spans="2:9" ht="13.15" customHeight="1" x14ac:dyDescent="0.2">
      <c r="B2036" s="1051" t="s">
        <v>2766</v>
      </c>
      <c r="C2036" s="804">
        <v>32924769.827649243</v>
      </c>
      <c r="D2036" s="804">
        <v>1091440.7395969678</v>
      </c>
      <c r="E2036" s="804">
        <v>7056656.1510077398</v>
      </c>
      <c r="F2036" s="803">
        <v>41072866.718253955</v>
      </c>
      <c r="G2036" s="1"/>
      <c r="I2036" s="1"/>
    </row>
    <row r="2037" spans="2:9" ht="13.15" customHeight="1" x14ac:dyDescent="0.2">
      <c r="B2037" s="1054" t="s">
        <v>2767</v>
      </c>
      <c r="C2037" s="809">
        <v>64231155.906947851</v>
      </c>
      <c r="D2037" s="809">
        <v>2918260.9524699007</v>
      </c>
      <c r="E2037" s="809">
        <v>12369587.299369093</v>
      </c>
      <c r="F2037" s="810">
        <v>79519004.158786848</v>
      </c>
      <c r="G2037" s="1"/>
      <c r="I2037" s="1"/>
    </row>
    <row r="2038" spans="2:9" ht="13.15" customHeight="1" x14ac:dyDescent="0.2">
      <c r="B2038" s="1051" t="s">
        <v>2768</v>
      </c>
      <c r="C2038" s="804">
        <v>31478450.130723953</v>
      </c>
      <c r="D2038" s="804">
        <v>2031143.1084783908</v>
      </c>
      <c r="E2038" s="804">
        <v>3324331.7679987918</v>
      </c>
      <c r="F2038" s="803">
        <v>36833925.007201135</v>
      </c>
      <c r="G2038" s="1"/>
      <c r="I2038" s="1"/>
    </row>
    <row r="2039" spans="2:9" ht="13.15" customHeight="1" x14ac:dyDescent="0.2">
      <c r="B2039" s="1054" t="s">
        <v>2769</v>
      </c>
      <c r="C2039" s="809">
        <v>42590488.367819414</v>
      </c>
      <c r="D2039" s="809">
        <v>1560210.8505159577</v>
      </c>
      <c r="E2039" s="809">
        <v>15539545.209197782</v>
      </c>
      <c r="F2039" s="810">
        <v>59690244.42753315</v>
      </c>
      <c r="G2039" s="1"/>
      <c r="I2039" s="1"/>
    </row>
    <row r="2040" spans="2:9" ht="13.15" customHeight="1" x14ac:dyDescent="0.2">
      <c r="B2040" s="1051" t="s">
        <v>2770</v>
      </c>
      <c r="C2040" s="804">
        <v>324072415.18298835</v>
      </c>
      <c r="D2040" s="804">
        <v>13061322.390690926</v>
      </c>
      <c r="E2040" s="804">
        <v>91853207.765743941</v>
      </c>
      <c r="F2040" s="803">
        <v>428986945.33942318</v>
      </c>
      <c r="G2040" s="1"/>
      <c r="I2040" s="1"/>
    </row>
    <row r="2041" spans="2:9" ht="13.15" customHeight="1" x14ac:dyDescent="0.2">
      <c r="B2041" s="1054" t="s">
        <v>2771</v>
      </c>
      <c r="C2041" s="809">
        <v>52427452.905287668</v>
      </c>
      <c r="D2041" s="809">
        <v>4794214.5709134042</v>
      </c>
      <c r="E2041" s="809">
        <v>19142060.202790562</v>
      </c>
      <c r="F2041" s="810">
        <v>76363727.678991631</v>
      </c>
      <c r="G2041" s="1"/>
      <c r="I2041" s="1"/>
    </row>
    <row r="2042" spans="2:9" ht="13.15" customHeight="1" x14ac:dyDescent="0.2">
      <c r="B2042" s="1051" t="s">
        <v>2772</v>
      </c>
      <c r="C2042" s="804">
        <v>54554257.293705672</v>
      </c>
      <c r="D2042" s="804">
        <v>2704388.5740892333</v>
      </c>
      <c r="E2042" s="804">
        <v>55050856.810265265</v>
      </c>
      <c r="F2042" s="803">
        <v>112309502.67806017</v>
      </c>
      <c r="G2042" s="1"/>
      <c r="I2042" s="1"/>
    </row>
    <row r="2043" spans="2:9" ht="13.15" customHeight="1" x14ac:dyDescent="0.2">
      <c r="B2043" s="1054" t="s">
        <v>2773</v>
      </c>
      <c r="C2043" s="809">
        <v>21399341.571598481</v>
      </c>
      <c r="D2043" s="809">
        <v>3581624.2972988496</v>
      </c>
      <c r="E2043" s="809">
        <v>8638066.216996232</v>
      </c>
      <c r="F2043" s="810">
        <v>33619032.085893564</v>
      </c>
      <c r="G2043" s="1"/>
      <c r="I2043" s="1"/>
    </row>
    <row r="2044" spans="2:9" ht="13.15" customHeight="1" x14ac:dyDescent="0.2">
      <c r="B2044" s="1051" t="s">
        <v>2774</v>
      </c>
      <c r="C2044" s="804">
        <v>65460827.602514319</v>
      </c>
      <c r="D2044" s="804">
        <v>4791595.046610768</v>
      </c>
      <c r="E2044" s="804">
        <v>20629550.800129078</v>
      </c>
      <c r="F2044" s="803">
        <v>90881973.449254155</v>
      </c>
      <c r="G2044" s="1"/>
      <c r="I2044" s="1"/>
    </row>
    <row r="2045" spans="2:9" ht="13.15" customHeight="1" x14ac:dyDescent="0.2">
      <c r="B2045" s="1054" t="s">
        <v>2775</v>
      </c>
      <c r="C2045" s="809">
        <v>48186796.652132757</v>
      </c>
      <c r="D2045" s="809">
        <v>1391286.1827884237</v>
      </c>
      <c r="E2045" s="809">
        <v>20202867.092281956</v>
      </c>
      <c r="F2045" s="810">
        <v>69780949.927203134</v>
      </c>
      <c r="G2045" s="1"/>
      <c r="I2045" s="1"/>
    </row>
    <row r="2046" spans="2:9" ht="13.15" customHeight="1" x14ac:dyDescent="0.2">
      <c r="B2046" s="1051" t="s">
        <v>2776</v>
      </c>
      <c r="C2046" s="804">
        <v>899586.85523313843</v>
      </c>
      <c r="D2046" s="804">
        <v>21843.229105562299</v>
      </c>
      <c r="E2046" s="804">
        <v>712379.3965442722</v>
      </c>
      <c r="F2046" s="803">
        <v>1633809.4808829729</v>
      </c>
      <c r="G2046" s="1"/>
      <c r="I2046" s="1"/>
    </row>
    <row r="2047" spans="2:9" ht="13.15" customHeight="1" x14ac:dyDescent="0.2">
      <c r="B2047" s="1054" t="s">
        <v>2777</v>
      </c>
      <c r="C2047" s="809">
        <v>42039392.570782073</v>
      </c>
      <c r="D2047" s="809">
        <v>2434854.7692568288</v>
      </c>
      <c r="E2047" s="809">
        <v>7642268.0767862489</v>
      </c>
      <c r="F2047" s="810">
        <v>52116515.416825153</v>
      </c>
      <c r="G2047" s="1"/>
      <c r="I2047" s="1"/>
    </row>
    <row r="2048" spans="2:9" ht="13.15" customHeight="1" x14ac:dyDescent="0.2">
      <c r="B2048" s="1051" t="s">
        <v>2778</v>
      </c>
      <c r="C2048" s="804">
        <v>9014274.7701938376</v>
      </c>
      <c r="D2048" s="804">
        <v>1143387.7083074036</v>
      </c>
      <c r="E2048" s="804">
        <v>4497989.9480818529</v>
      </c>
      <c r="F2048" s="803">
        <v>14655652.426583095</v>
      </c>
      <c r="G2048" s="1"/>
      <c r="I2048" s="1"/>
    </row>
    <row r="2049" spans="2:9" ht="13.15" customHeight="1" x14ac:dyDescent="0.2">
      <c r="B2049" s="1054" t="s">
        <v>2779</v>
      </c>
      <c r="C2049" s="809">
        <v>411780361.11761034</v>
      </c>
      <c r="D2049" s="809">
        <v>9497175.4486599136</v>
      </c>
      <c r="E2049" s="809">
        <v>106711516.2453347</v>
      </c>
      <c r="F2049" s="810">
        <v>527989052.81160492</v>
      </c>
      <c r="G2049" s="1"/>
      <c r="I2049" s="1"/>
    </row>
    <row r="2050" spans="2:9" ht="13.15" customHeight="1" x14ac:dyDescent="0.2">
      <c r="B2050" s="1051" t="s">
        <v>2780</v>
      </c>
      <c r="C2050" s="804">
        <v>0</v>
      </c>
      <c r="D2050" s="804">
        <v>0</v>
      </c>
      <c r="E2050" s="804">
        <v>63.24952468651977</v>
      </c>
      <c r="F2050" s="803">
        <v>63.24952468651977</v>
      </c>
      <c r="G2050" s="1"/>
      <c r="I2050" s="1"/>
    </row>
    <row r="2051" spans="2:9" ht="13.15" customHeight="1" x14ac:dyDescent="0.2">
      <c r="B2051" s="1054" t="s">
        <v>2781</v>
      </c>
      <c r="C2051" s="809">
        <v>135514892.7870155</v>
      </c>
      <c r="D2051" s="809">
        <v>6557611.8038453134</v>
      </c>
      <c r="E2051" s="809">
        <v>38486344.644476779</v>
      </c>
      <c r="F2051" s="810">
        <v>180558849.23533759</v>
      </c>
      <c r="G2051" s="1"/>
      <c r="I2051" s="1"/>
    </row>
    <row r="2052" spans="2:9" ht="13.15" customHeight="1" x14ac:dyDescent="0.2">
      <c r="B2052" s="1051" t="s">
        <v>2782</v>
      </c>
      <c r="C2052" s="804">
        <v>17715098.467307806</v>
      </c>
      <c r="D2052" s="804">
        <v>1326269.3123987075</v>
      </c>
      <c r="E2052" s="804">
        <v>10716690.363552863</v>
      </c>
      <c r="F2052" s="803">
        <v>29758058.143259376</v>
      </c>
      <c r="G2052" s="1"/>
      <c r="I2052" s="1"/>
    </row>
    <row r="2053" spans="2:9" ht="13.15" customHeight="1" x14ac:dyDescent="0.2">
      <c r="B2053" s="1054" t="s">
        <v>2783</v>
      </c>
      <c r="C2053" s="809">
        <v>2358313.7064212784</v>
      </c>
      <c r="D2053" s="809">
        <v>104489.91384951405</v>
      </c>
      <c r="E2053" s="809">
        <v>564992.51007730037</v>
      </c>
      <c r="F2053" s="810">
        <v>3027796.1303480929</v>
      </c>
      <c r="G2053" s="1"/>
      <c r="I2053" s="1"/>
    </row>
    <row r="2054" spans="2:9" ht="13.15" customHeight="1" x14ac:dyDescent="0.2">
      <c r="B2054" s="1051" t="s">
        <v>2784</v>
      </c>
      <c r="C2054" s="804">
        <v>22488171.614928558</v>
      </c>
      <c r="D2054" s="804">
        <v>614825.91568702017</v>
      </c>
      <c r="E2054" s="804">
        <v>5689041.7474537091</v>
      </c>
      <c r="F2054" s="803">
        <v>28792039.278069288</v>
      </c>
      <c r="G2054" s="1"/>
      <c r="I2054" s="1"/>
    </row>
    <row r="2055" spans="2:9" ht="13.15" customHeight="1" x14ac:dyDescent="0.2">
      <c r="B2055" s="1054" t="s">
        <v>2785</v>
      </c>
      <c r="C2055" s="809">
        <v>15040197.813652312</v>
      </c>
      <c r="D2055" s="809">
        <v>294481.65533368156</v>
      </c>
      <c r="E2055" s="809">
        <v>900609.98201135488</v>
      </c>
      <c r="F2055" s="810">
        <v>16235289.450997349</v>
      </c>
      <c r="G2055" s="1"/>
      <c r="I2055" s="1"/>
    </row>
    <row r="2056" spans="2:9" ht="13.15" customHeight="1" x14ac:dyDescent="0.2">
      <c r="B2056" s="1051" t="s">
        <v>2786</v>
      </c>
      <c r="C2056" s="804">
        <v>20647822.513392199</v>
      </c>
      <c r="D2056" s="804">
        <v>941878.37584181374</v>
      </c>
      <c r="E2056" s="804">
        <v>3956194.5196171249</v>
      </c>
      <c r="F2056" s="803">
        <v>25545895.408851139</v>
      </c>
      <c r="G2056" s="1"/>
      <c r="I2056" s="1"/>
    </row>
    <row r="2057" spans="2:9" ht="13.15" customHeight="1" x14ac:dyDescent="0.2">
      <c r="B2057" s="1054" t="s">
        <v>2787</v>
      </c>
      <c r="C2057" s="809">
        <v>39758657.664092183</v>
      </c>
      <c r="D2057" s="809">
        <v>2837111.1387560251</v>
      </c>
      <c r="E2057" s="809">
        <v>9605722.0083113238</v>
      </c>
      <c r="F2057" s="810">
        <v>52201490.811159529</v>
      </c>
      <c r="G2057" s="1"/>
      <c r="I2057" s="1"/>
    </row>
    <row r="2058" spans="2:9" ht="13.15" customHeight="1" x14ac:dyDescent="0.2">
      <c r="B2058" s="1051" t="s">
        <v>2788</v>
      </c>
      <c r="C2058" s="804">
        <v>15480856.303514922</v>
      </c>
      <c r="D2058" s="804">
        <v>437807.05646351638</v>
      </c>
      <c r="E2058" s="804">
        <v>2314742.854952564</v>
      </c>
      <c r="F2058" s="803">
        <v>18233406.214931004</v>
      </c>
      <c r="G2058" s="1"/>
      <c r="I2058" s="1"/>
    </row>
    <row r="2059" spans="2:9" ht="13.15" customHeight="1" x14ac:dyDescent="0.2">
      <c r="B2059" s="1054" t="s">
        <v>2789</v>
      </c>
      <c r="C2059" s="809">
        <v>70101648.666234508</v>
      </c>
      <c r="D2059" s="809">
        <v>2381826.7270246702</v>
      </c>
      <c r="E2059" s="809">
        <v>34789063.077094615</v>
      </c>
      <c r="F2059" s="810">
        <v>107272538.4703538</v>
      </c>
      <c r="G2059" s="1"/>
      <c r="I2059" s="1"/>
    </row>
    <row r="2060" spans="2:9" ht="13.15" customHeight="1" x14ac:dyDescent="0.2">
      <c r="B2060" s="1051" t="s">
        <v>2790</v>
      </c>
      <c r="C2060" s="804">
        <v>16159432.20204407</v>
      </c>
      <c r="D2060" s="804">
        <v>1036375.2895738715</v>
      </c>
      <c r="E2060" s="804">
        <v>1792618.0286653435</v>
      </c>
      <c r="F2060" s="803">
        <v>18988425.520283286</v>
      </c>
      <c r="G2060" s="1"/>
      <c r="I2060" s="1"/>
    </row>
    <row r="2061" spans="2:9" ht="13.15" customHeight="1" x14ac:dyDescent="0.2">
      <c r="B2061" s="1054" t="s">
        <v>2791</v>
      </c>
      <c r="C2061" s="809">
        <v>23967077.13458813</v>
      </c>
      <c r="D2061" s="809">
        <v>1397869.6433373718</v>
      </c>
      <c r="E2061" s="809">
        <v>3159503.506665722</v>
      </c>
      <c r="F2061" s="810">
        <v>28524450.284591224</v>
      </c>
      <c r="G2061" s="1"/>
      <c r="I2061" s="1"/>
    </row>
    <row r="2062" spans="2:9" ht="13.15" customHeight="1" x14ac:dyDescent="0.2">
      <c r="B2062" s="1051" t="s">
        <v>2792</v>
      </c>
      <c r="C2062" s="804">
        <v>84716321.991377741</v>
      </c>
      <c r="D2062" s="804">
        <v>1954608.6471072519</v>
      </c>
      <c r="E2062" s="804">
        <v>48264293.681801639</v>
      </c>
      <c r="F2062" s="803">
        <v>134935224.32028663</v>
      </c>
      <c r="G2062" s="1"/>
      <c r="I2062" s="1"/>
    </row>
    <row r="2063" spans="2:9" ht="13.15" customHeight="1" x14ac:dyDescent="0.2">
      <c r="B2063" s="1054" t="s">
        <v>2793</v>
      </c>
      <c r="C2063" s="809">
        <v>38088463.821017645</v>
      </c>
      <c r="D2063" s="809">
        <v>1037137.5850058553</v>
      </c>
      <c r="E2063" s="809">
        <v>2516255.8406038159</v>
      </c>
      <c r="F2063" s="810">
        <v>41641857.246627316</v>
      </c>
      <c r="G2063" s="1"/>
      <c r="I2063" s="1"/>
    </row>
    <row r="2064" spans="2:9" ht="13.15" customHeight="1" x14ac:dyDescent="0.2">
      <c r="B2064" s="1051" t="s">
        <v>2794</v>
      </c>
      <c r="C2064" s="804">
        <v>863147588.53259683</v>
      </c>
      <c r="D2064" s="804">
        <v>32959866.549678724</v>
      </c>
      <c r="E2064" s="804">
        <v>202745953.43333757</v>
      </c>
      <c r="F2064" s="803">
        <v>1098853408.5156131</v>
      </c>
      <c r="G2064" s="1"/>
      <c r="I2064" s="1"/>
    </row>
    <row r="2065" spans="2:9" ht="13.15" customHeight="1" x14ac:dyDescent="0.2">
      <c r="B2065" s="1054" t="s">
        <v>2795</v>
      </c>
      <c r="C2065" s="809">
        <v>237962401.64353636</v>
      </c>
      <c r="D2065" s="809">
        <v>21712751.847440626</v>
      </c>
      <c r="E2065" s="809">
        <v>94917859.221969903</v>
      </c>
      <c r="F2065" s="810">
        <v>354593012.71294689</v>
      </c>
      <c r="G2065" s="1"/>
      <c r="I2065" s="1"/>
    </row>
    <row r="2066" spans="2:9" ht="13.15" customHeight="1" x14ac:dyDescent="0.2">
      <c r="B2066" s="1051" t="s">
        <v>2796</v>
      </c>
      <c r="C2066" s="804">
        <v>65924391.607939109</v>
      </c>
      <c r="D2066" s="804">
        <v>5470412.198833568</v>
      </c>
      <c r="E2066" s="804">
        <v>6410869.6608700119</v>
      </c>
      <c r="F2066" s="803">
        <v>77805673.467642695</v>
      </c>
      <c r="G2066" s="1"/>
      <c r="I2066" s="1"/>
    </row>
    <row r="2067" spans="2:9" ht="13.15" customHeight="1" x14ac:dyDescent="0.2">
      <c r="B2067" s="1054" t="s">
        <v>2797</v>
      </c>
      <c r="C2067" s="809">
        <v>36576972.4786238</v>
      </c>
      <c r="D2067" s="809">
        <v>2303351.8772812076</v>
      </c>
      <c r="E2067" s="809">
        <v>6038316.5502377013</v>
      </c>
      <c r="F2067" s="810">
        <v>44918640.906142712</v>
      </c>
      <c r="G2067" s="1"/>
      <c r="I2067" s="1"/>
    </row>
    <row r="2068" spans="2:9" ht="13.15" customHeight="1" x14ac:dyDescent="0.2">
      <c r="B2068" s="1051" t="s">
        <v>2798</v>
      </c>
      <c r="C2068" s="804">
        <v>37023084.662667871</v>
      </c>
      <c r="D2068" s="804">
        <v>1920721.1501763505</v>
      </c>
      <c r="E2068" s="804">
        <v>7746351.5587045616</v>
      </c>
      <c r="F2068" s="803">
        <v>46690157.371548787</v>
      </c>
      <c r="G2068" s="1"/>
      <c r="I2068" s="1"/>
    </row>
    <row r="2069" spans="2:9" ht="13.15" customHeight="1" x14ac:dyDescent="0.2">
      <c r="B2069" s="1054" t="s">
        <v>2799</v>
      </c>
      <c r="C2069" s="809">
        <v>31992869.834390901</v>
      </c>
      <c r="D2069" s="809">
        <v>1881123.3674640462</v>
      </c>
      <c r="E2069" s="809">
        <v>3845013.6763020521</v>
      </c>
      <c r="F2069" s="810">
        <v>37719006.878156997</v>
      </c>
      <c r="G2069" s="1"/>
      <c r="I2069" s="1"/>
    </row>
    <row r="2070" spans="2:9" ht="13.15" customHeight="1" x14ac:dyDescent="0.2">
      <c r="B2070" s="1051" t="s">
        <v>2800</v>
      </c>
      <c r="C2070" s="804">
        <v>17697782.988281645</v>
      </c>
      <c r="D2070" s="804">
        <v>779883.66658685636</v>
      </c>
      <c r="E2070" s="804">
        <v>3124116.3170847916</v>
      </c>
      <c r="F2070" s="803">
        <v>21601782.971953295</v>
      </c>
      <c r="G2070" s="1"/>
      <c r="I2070" s="1"/>
    </row>
    <row r="2071" spans="2:9" ht="13.15" customHeight="1" x14ac:dyDescent="0.2">
      <c r="B2071" s="1054" t="s">
        <v>2801</v>
      </c>
      <c r="C2071" s="809">
        <v>15331152.39823363</v>
      </c>
      <c r="D2071" s="809">
        <v>1427224.9474272076</v>
      </c>
      <c r="E2071" s="809">
        <v>5958674.4711923404</v>
      </c>
      <c r="F2071" s="810">
        <v>22717051.816853177</v>
      </c>
      <c r="G2071" s="1"/>
      <c r="I2071" s="1"/>
    </row>
    <row r="2072" spans="2:9" ht="13.15" customHeight="1" x14ac:dyDescent="0.2">
      <c r="B2072" s="1051" t="s">
        <v>2802</v>
      </c>
      <c r="C2072" s="804">
        <v>28147061.039974242</v>
      </c>
      <c r="D2072" s="804">
        <v>1516316.4935506561</v>
      </c>
      <c r="E2072" s="804">
        <v>8635457.6054505426</v>
      </c>
      <c r="F2072" s="803">
        <v>38298835.138975441</v>
      </c>
      <c r="G2072" s="1"/>
      <c r="I2072" s="1"/>
    </row>
    <row r="2073" spans="2:9" ht="13.15" customHeight="1" x14ac:dyDescent="0.2">
      <c r="B2073" s="1054" t="s">
        <v>2803</v>
      </c>
      <c r="C2073" s="809">
        <v>40353655.699290335</v>
      </c>
      <c r="D2073" s="809">
        <v>2015218.0639084086</v>
      </c>
      <c r="E2073" s="809">
        <v>7614966.5660332842</v>
      </c>
      <c r="F2073" s="810">
        <v>49983840.329232022</v>
      </c>
      <c r="G2073" s="1"/>
      <c r="I2073" s="1"/>
    </row>
    <row r="2074" spans="2:9" ht="13.15" customHeight="1" x14ac:dyDescent="0.2">
      <c r="B2074" s="1051" t="s">
        <v>2804</v>
      </c>
      <c r="C2074" s="804">
        <v>77350698.9722417</v>
      </c>
      <c r="D2074" s="804">
        <v>2090047.7554952933</v>
      </c>
      <c r="E2074" s="804">
        <v>30023233.499467723</v>
      </c>
      <c r="F2074" s="803">
        <v>109463980.22720471</v>
      </c>
      <c r="G2074" s="1"/>
      <c r="I2074" s="1"/>
    </row>
    <row r="2075" spans="2:9" ht="13.15" customHeight="1" x14ac:dyDescent="0.2">
      <c r="B2075" s="1054" t="s">
        <v>2805</v>
      </c>
      <c r="C2075" s="809">
        <v>17886889.834024053</v>
      </c>
      <c r="D2075" s="809">
        <v>523211.86467955372</v>
      </c>
      <c r="E2075" s="809">
        <v>1545190.8791524151</v>
      </c>
      <c r="F2075" s="810">
        <v>19955292.577856019</v>
      </c>
      <c r="G2075" s="1"/>
      <c r="I2075" s="1"/>
    </row>
    <row r="2076" spans="2:9" ht="13.15" customHeight="1" x14ac:dyDescent="0.2">
      <c r="B2076" s="1051" t="s">
        <v>2806</v>
      </c>
      <c r="C2076" s="804">
        <v>49518588.771247223</v>
      </c>
      <c r="D2076" s="804">
        <v>2763113.04218585</v>
      </c>
      <c r="E2076" s="804">
        <v>17355256.287905172</v>
      </c>
      <c r="F2076" s="803">
        <v>69636958.101338238</v>
      </c>
      <c r="G2076" s="1"/>
      <c r="I2076" s="1"/>
    </row>
    <row r="2077" spans="2:9" ht="13.15" customHeight="1" x14ac:dyDescent="0.2">
      <c r="B2077" s="1054" t="s">
        <v>2807</v>
      </c>
      <c r="C2077" s="809">
        <v>179159443.89775819</v>
      </c>
      <c r="D2077" s="809">
        <v>7324425.568752896</v>
      </c>
      <c r="E2077" s="809">
        <v>34141382.677893065</v>
      </c>
      <c r="F2077" s="810">
        <v>220625252.14440414</v>
      </c>
      <c r="G2077" s="1"/>
      <c r="I2077" s="1"/>
    </row>
    <row r="2078" spans="2:9" ht="13.15" customHeight="1" x14ac:dyDescent="0.2">
      <c r="B2078" s="1051" t="s">
        <v>2808</v>
      </c>
      <c r="C2078" s="804">
        <v>16939037.785284922</v>
      </c>
      <c r="D2078" s="804">
        <v>998551.57623054681</v>
      </c>
      <c r="E2078" s="804">
        <v>1025717.541841291</v>
      </c>
      <c r="F2078" s="803">
        <v>18963306.903356761</v>
      </c>
      <c r="G2078" s="1"/>
      <c r="I2078" s="1"/>
    </row>
    <row r="2079" spans="2:9" ht="13.15" customHeight="1" x14ac:dyDescent="0.2">
      <c r="B2079" s="1054" t="s">
        <v>2809</v>
      </c>
      <c r="C2079" s="809">
        <v>401745836.50841814</v>
      </c>
      <c r="D2079" s="809">
        <v>22376198.351771247</v>
      </c>
      <c r="E2079" s="809">
        <v>154325046.31702614</v>
      </c>
      <c r="F2079" s="810">
        <v>578447081.17721558</v>
      </c>
      <c r="G2079" s="1"/>
      <c r="I2079" s="1"/>
    </row>
    <row r="2080" spans="2:9" ht="13.15" customHeight="1" x14ac:dyDescent="0.2">
      <c r="B2080" s="1051" t="s">
        <v>2810</v>
      </c>
      <c r="C2080" s="804">
        <v>36199985.86832983</v>
      </c>
      <c r="D2080" s="804">
        <v>3729828.3891933779</v>
      </c>
      <c r="E2080" s="804">
        <v>6597194.928443931</v>
      </c>
      <c r="F2080" s="803">
        <v>46527009.18596714</v>
      </c>
      <c r="G2080" s="1"/>
      <c r="I2080" s="1"/>
    </row>
    <row r="2081" spans="2:9" ht="13.15" customHeight="1" x14ac:dyDescent="0.2">
      <c r="B2081" s="1054" t="s">
        <v>2811</v>
      </c>
      <c r="C2081" s="809">
        <v>35364207.23501984</v>
      </c>
      <c r="D2081" s="809">
        <v>2428922.7248043013</v>
      </c>
      <c r="E2081" s="809">
        <v>9679316.0461021345</v>
      </c>
      <c r="F2081" s="810">
        <v>47472446.005926281</v>
      </c>
      <c r="G2081" s="1"/>
      <c r="I2081" s="1"/>
    </row>
    <row r="2082" spans="2:9" ht="13.15" customHeight="1" x14ac:dyDescent="0.2">
      <c r="B2082" s="1051" t="s">
        <v>2812</v>
      </c>
      <c r="C2082" s="804">
        <v>53168473.60219463</v>
      </c>
      <c r="D2082" s="804">
        <v>2914782.1133166673</v>
      </c>
      <c r="E2082" s="804">
        <v>22307383.139829002</v>
      </c>
      <c r="F2082" s="803">
        <v>78390638.855340302</v>
      </c>
      <c r="G2082" s="1"/>
      <c r="I2082" s="1"/>
    </row>
    <row r="2083" spans="2:9" ht="13.15" customHeight="1" x14ac:dyDescent="0.2">
      <c r="B2083" s="1054" t="s">
        <v>2813</v>
      </c>
      <c r="C2083" s="809">
        <v>63674742.758083582</v>
      </c>
      <c r="D2083" s="809">
        <v>1460156.1100888927</v>
      </c>
      <c r="E2083" s="809">
        <v>15023242.425029868</v>
      </c>
      <c r="F2083" s="810">
        <v>80158141.293202341</v>
      </c>
      <c r="G2083" s="1"/>
      <c r="I2083" s="1"/>
    </row>
    <row r="2084" spans="2:9" ht="13.15" customHeight="1" x14ac:dyDescent="0.2">
      <c r="B2084" s="1051" t="s">
        <v>2814</v>
      </c>
      <c r="C2084" s="804">
        <v>22745722.322648376</v>
      </c>
      <c r="D2084" s="804">
        <v>1726696.1728611449</v>
      </c>
      <c r="E2084" s="804">
        <v>12725298.370730285</v>
      </c>
      <c r="F2084" s="803">
        <v>37197716.866239801</v>
      </c>
      <c r="G2084" s="1"/>
      <c r="I2084" s="1"/>
    </row>
    <row r="2085" spans="2:9" ht="13.15" customHeight="1" x14ac:dyDescent="0.2">
      <c r="B2085" s="1054" t="s">
        <v>2815</v>
      </c>
      <c r="C2085" s="809">
        <v>32617999.529941667</v>
      </c>
      <c r="D2085" s="809">
        <v>1683799.7299158932</v>
      </c>
      <c r="E2085" s="809">
        <v>7595761.9186535319</v>
      </c>
      <c r="F2085" s="810">
        <v>41897561.178511091</v>
      </c>
      <c r="G2085" s="1"/>
      <c r="I2085" s="1"/>
    </row>
    <row r="2086" spans="2:9" ht="13.15" customHeight="1" x14ac:dyDescent="0.2">
      <c r="B2086" s="1051" t="s">
        <v>2816</v>
      </c>
      <c r="C2086" s="804">
        <v>52356145.853865005</v>
      </c>
      <c r="D2086" s="804">
        <v>3397952.6779416697</v>
      </c>
      <c r="E2086" s="804">
        <v>5185343.4191049673</v>
      </c>
      <c r="F2086" s="803">
        <v>60939441.950911641</v>
      </c>
      <c r="G2086" s="1"/>
      <c r="I2086" s="1"/>
    </row>
    <row r="2087" spans="2:9" ht="13.15" customHeight="1" x14ac:dyDescent="0.2">
      <c r="B2087" s="1054" t="s">
        <v>2817</v>
      </c>
      <c r="C2087" s="809">
        <v>36599059.940058738</v>
      </c>
      <c r="D2087" s="809">
        <v>1474584.2836287983</v>
      </c>
      <c r="E2087" s="809">
        <v>5875288.2504253406</v>
      </c>
      <c r="F2087" s="810">
        <v>43948932.474112876</v>
      </c>
      <c r="G2087" s="1"/>
      <c r="I2087" s="1"/>
    </row>
    <row r="2088" spans="2:9" ht="13.15" customHeight="1" x14ac:dyDescent="0.2">
      <c r="B2088" s="1051" t="s">
        <v>2818</v>
      </c>
      <c r="C2088" s="804">
        <v>26618390.560908768</v>
      </c>
      <c r="D2088" s="804">
        <v>1826750.913288208</v>
      </c>
      <c r="E2088" s="804">
        <v>5364445.1867624866</v>
      </c>
      <c r="F2088" s="803">
        <v>33809586.660959467</v>
      </c>
      <c r="G2088" s="1"/>
      <c r="I2088" s="1"/>
    </row>
    <row r="2089" spans="2:9" ht="13.15" customHeight="1" x14ac:dyDescent="0.2">
      <c r="B2089" s="1054" t="s">
        <v>2819</v>
      </c>
      <c r="C2089" s="809">
        <v>14972435.663447576</v>
      </c>
      <c r="D2089" s="809">
        <v>352956.64492528513</v>
      </c>
      <c r="E2089" s="809">
        <v>1128152.228917198</v>
      </c>
      <c r="F2089" s="810">
        <v>16453544.537290059</v>
      </c>
      <c r="G2089" s="1"/>
      <c r="I2089" s="1"/>
    </row>
    <row r="2090" spans="2:9" ht="13.15" customHeight="1" x14ac:dyDescent="0.2">
      <c r="B2090" s="1051" t="s">
        <v>2820</v>
      </c>
      <c r="C2090" s="804">
        <v>9519832.2208159156</v>
      </c>
      <c r="D2090" s="804">
        <v>292860.04505109857</v>
      </c>
      <c r="E2090" s="804">
        <v>3190450.3618432712</v>
      </c>
      <c r="F2090" s="803">
        <v>13003142.627710285</v>
      </c>
      <c r="G2090" s="1"/>
      <c r="I2090" s="1"/>
    </row>
    <row r="2091" spans="2:9" ht="13.15" customHeight="1" x14ac:dyDescent="0.2">
      <c r="B2091" s="1054" t="s">
        <v>2821</v>
      </c>
      <c r="C2091" s="809">
        <v>23782742.271254506</v>
      </c>
      <c r="D2091" s="809">
        <v>1971143.5280228208</v>
      </c>
      <c r="E2091" s="809">
        <v>10042696.280200923</v>
      </c>
      <c r="F2091" s="810">
        <v>35796582.079478249</v>
      </c>
      <c r="G2091" s="1"/>
      <c r="I2091" s="1"/>
    </row>
    <row r="2092" spans="2:9" ht="13.15" customHeight="1" x14ac:dyDescent="0.2">
      <c r="B2092" s="1051" t="s">
        <v>2822</v>
      </c>
      <c r="C2092" s="804">
        <v>24882343.36059298</v>
      </c>
      <c r="D2092" s="804">
        <v>3140740.33927351</v>
      </c>
      <c r="E2092" s="804">
        <v>12654785.500618761</v>
      </c>
      <c r="F2092" s="803">
        <v>40677869.200485252</v>
      </c>
      <c r="G2092" s="1"/>
      <c r="I2092" s="1"/>
    </row>
    <row r="2093" spans="2:9" ht="13.15" customHeight="1" x14ac:dyDescent="0.2">
      <c r="B2093" s="1054" t="s">
        <v>2823</v>
      </c>
      <c r="C2093" s="809">
        <v>105100185.70638689</v>
      </c>
      <c r="D2093" s="809">
        <v>4996638.6578973737</v>
      </c>
      <c r="E2093" s="809">
        <v>21051272.996636078</v>
      </c>
      <c r="F2093" s="810">
        <v>131148097.36092034</v>
      </c>
      <c r="G2093" s="1"/>
      <c r="I2093" s="1"/>
    </row>
    <row r="2094" spans="2:9" ht="13.15" customHeight="1" x14ac:dyDescent="0.2">
      <c r="B2094" s="1051" t="s">
        <v>2824</v>
      </c>
      <c r="C2094" s="804">
        <v>34336322.224167682</v>
      </c>
      <c r="D2094" s="804">
        <v>2729128.5258363322</v>
      </c>
      <c r="E2094" s="804">
        <v>18704865.408593923</v>
      </c>
      <c r="F2094" s="803">
        <v>55770316.158597939</v>
      </c>
      <c r="G2094" s="1"/>
      <c r="I2094" s="1"/>
    </row>
    <row r="2095" spans="2:9" ht="13.15" customHeight="1" x14ac:dyDescent="0.2">
      <c r="B2095" s="1054" t="s">
        <v>2825</v>
      </c>
      <c r="C2095" s="809">
        <v>76805602.238803938</v>
      </c>
      <c r="D2095" s="809">
        <v>3809522.9116280116</v>
      </c>
      <c r="E2095" s="809">
        <v>17231278.102623958</v>
      </c>
      <c r="F2095" s="810">
        <v>97846403.2530559</v>
      </c>
      <c r="G2095" s="1"/>
      <c r="I2095" s="1"/>
    </row>
    <row r="2096" spans="2:9" ht="13.15" customHeight="1" x14ac:dyDescent="0.2">
      <c r="B2096" s="1051" t="s">
        <v>2826</v>
      </c>
      <c r="C2096" s="804">
        <v>5561404.6415519416</v>
      </c>
      <c r="D2096" s="804">
        <v>180469.97854284689</v>
      </c>
      <c r="E2096" s="804">
        <v>2048841.8531704347</v>
      </c>
      <c r="F2096" s="803">
        <v>7790716.4732652232</v>
      </c>
      <c r="G2096" s="1"/>
      <c r="I2096" s="1"/>
    </row>
    <row r="2097" spans="2:9" ht="13.15" customHeight="1" x14ac:dyDescent="0.2">
      <c r="B2097" s="1054" t="s">
        <v>2827</v>
      </c>
      <c r="C2097" s="809">
        <v>7000361.8513322622</v>
      </c>
      <c r="D2097" s="809">
        <v>366095.84618929081</v>
      </c>
      <c r="E2097" s="809">
        <v>7067767.6529978514</v>
      </c>
      <c r="F2097" s="810">
        <v>14434225.350519404</v>
      </c>
      <c r="G2097" s="1"/>
      <c r="I2097" s="1"/>
    </row>
    <row r="2098" spans="2:9" ht="13.15" customHeight="1" x14ac:dyDescent="0.2">
      <c r="B2098" s="1051" t="s">
        <v>2828</v>
      </c>
      <c r="C2098" s="804">
        <v>29996545.079264555</v>
      </c>
      <c r="D2098" s="804">
        <v>985634.13363766449</v>
      </c>
      <c r="E2098" s="804">
        <v>9542809.1244727373</v>
      </c>
      <c r="F2098" s="803">
        <v>40524988.337374955</v>
      </c>
      <c r="G2098" s="1"/>
      <c r="I2098" s="1"/>
    </row>
    <row r="2099" spans="2:9" ht="13.15" customHeight="1" x14ac:dyDescent="0.2">
      <c r="B2099" s="1054" t="s">
        <v>2829</v>
      </c>
      <c r="C2099" s="809">
        <v>109603437.33437952</v>
      </c>
      <c r="D2099" s="809">
        <v>9006714.5677217636</v>
      </c>
      <c r="E2099" s="809">
        <v>31955686.495015707</v>
      </c>
      <c r="F2099" s="810">
        <v>150565838.39711699</v>
      </c>
      <c r="G2099" s="1"/>
      <c r="I2099" s="1"/>
    </row>
    <row r="2100" spans="2:9" ht="13.15" customHeight="1" x14ac:dyDescent="0.2">
      <c r="B2100" s="1051" t="s">
        <v>2830</v>
      </c>
      <c r="C2100" s="804">
        <v>35250225.026627168</v>
      </c>
      <c r="D2100" s="804">
        <v>2645885.8646637378</v>
      </c>
      <c r="E2100" s="804">
        <v>15578577.041883722</v>
      </c>
      <c r="F2100" s="803">
        <v>53474687.933174625</v>
      </c>
      <c r="G2100" s="1"/>
      <c r="I2100" s="1"/>
    </row>
    <row r="2101" spans="2:9" ht="13.15" customHeight="1" x14ac:dyDescent="0.2">
      <c r="B2101" s="1054" t="s">
        <v>2831</v>
      </c>
      <c r="C2101" s="809">
        <v>57713855.01773911</v>
      </c>
      <c r="D2101" s="809">
        <v>2142923.3386410554</v>
      </c>
      <c r="E2101" s="809">
        <v>6012136.7850347646</v>
      </c>
      <c r="F2101" s="810">
        <v>65868915.141414925</v>
      </c>
      <c r="G2101" s="1"/>
      <c r="I2101" s="1"/>
    </row>
    <row r="2102" spans="2:9" ht="13.15" customHeight="1" x14ac:dyDescent="0.2">
      <c r="B2102" s="1051" t="s">
        <v>2832</v>
      </c>
      <c r="C2102" s="804">
        <v>37799418.029399835</v>
      </c>
      <c r="D2102" s="804">
        <v>1822994.8757960733</v>
      </c>
      <c r="E2102" s="804">
        <v>8520916.9717190508</v>
      </c>
      <c r="F2102" s="803">
        <v>48143329.876914956</v>
      </c>
      <c r="G2102" s="1"/>
      <c r="I2102" s="1"/>
    </row>
    <row r="2103" spans="2:9" ht="13.15" customHeight="1" x14ac:dyDescent="0.2">
      <c r="B2103" s="1054" t="s">
        <v>2833</v>
      </c>
      <c r="C2103" s="809">
        <v>1524580.2084293657</v>
      </c>
      <c r="D2103" s="809">
        <v>35218.048957635663</v>
      </c>
      <c r="E2103" s="809">
        <v>625095.0524768749</v>
      </c>
      <c r="F2103" s="810">
        <v>2184893.3098638761</v>
      </c>
      <c r="G2103" s="1"/>
      <c r="I2103" s="1"/>
    </row>
    <row r="2104" spans="2:9" ht="13.15" customHeight="1" x14ac:dyDescent="0.2">
      <c r="B2104" s="1051" t="s">
        <v>2834</v>
      </c>
      <c r="C2104" s="804">
        <v>71658405.670334548</v>
      </c>
      <c r="D2104" s="804">
        <v>5295472.327151835</v>
      </c>
      <c r="E2104" s="804">
        <v>11467866.954445669</v>
      </c>
      <c r="F2104" s="803">
        <v>88421744.951932058</v>
      </c>
      <c r="G2104" s="1"/>
      <c r="I2104" s="1"/>
    </row>
    <row r="2105" spans="2:9" ht="13.15" customHeight="1" x14ac:dyDescent="0.2">
      <c r="B2105" s="1054" t="s">
        <v>2835</v>
      </c>
      <c r="C2105" s="809">
        <v>51521048.932327732</v>
      </c>
      <c r="D2105" s="809">
        <v>2651180.3529367899</v>
      </c>
      <c r="E2105" s="809">
        <v>12759638.05800114</v>
      </c>
      <c r="F2105" s="810">
        <v>66931867.34326566</v>
      </c>
      <c r="G2105" s="1"/>
      <c r="I2105" s="1"/>
    </row>
    <row r="2106" spans="2:9" ht="13.15" customHeight="1" x14ac:dyDescent="0.2">
      <c r="B2106" s="1051" t="s">
        <v>2836</v>
      </c>
      <c r="C2106" s="804">
        <v>262541792.29234886</v>
      </c>
      <c r="D2106" s="804">
        <v>14568408.179556115</v>
      </c>
      <c r="E2106" s="804">
        <v>50454559.219410695</v>
      </c>
      <c r="F2106" s="803">
        <v>327564759.69131571</v>
      </c>
      <c r="G2106" s="1"/>
      <c r="I2106" s="1"/>
    </row>
    <row r="2107" spans="2:9" ht="13.15" customHeight="1" x14ac:dyDescent="0.2">
      <c r="B2107" s="1054" t="s">
        <v>2837</v>
      </c>
      <c r="C2107" s="809">
        <v>258839279.31255013</v>
      </c>
      <c r="D2107" s="809">
        <v>12377917.605959294</v>
      </c>
      <c r="E2107" s="809">
        <v>125709857.2824361</v>
      </c>
      <c r="F2107" s="810">
        <v>396927054.2009455</v>
      </c>
      <c r="G2107" s="1"/>
      <c r="I2107" s="1"/>
    </row>
    <row r="2108" spans="2:9" ht="13.15" customHeight="1" x14ac:dyDescent="0.2">
      <c r="B2108" s="1051" t="s">
        <v>2838</v>
      </c>
      <c r="C2108" s="804">
        <v>1108872.3694469712</v>
      </c>
      <c r="D2108" s="804">
        <v>23284.660467858292</v>
      </c>
      <c r="E2108" s="804">
        <v>4427.4667280563826</v>
      </c>
      <c r="F2108" s="803">
        <v>1136584.4966428857</v>
      </c>
      <c r="G2108" s="1"/>
      <c r="I2108" s="1"/>
    </row>
    <row r="2109" spans="2:9" ht="13.15" customHeight="1" x14ac:dyDescent="0.2">
      <c r="B2109" s="1054" t="s">
        <v>2839</v>
      </c>
      <c r="C2109" s="809">
        <v>51920259.346411176</v>
      </c>
      <c r="D2109" s="809">
        <v>3419296.9500372102</v>
      </c>
      <c r="E2109" s="809">
        <v>11310496.907813292</v>
      </c>
      <c r="F2109" s="810">
        <v>66650053.204261675</v>
      </c>
      <c r="G2109" s="1"/>
      <c r="I2109" s="1"/>
    </row>
    <row r="2110" spans="2:9" ht="13.15" customHeight="1" x14ac:dyDescent="0.2">
      <c r="B2110" s="1051" t="s">
        <v>2840</v>
      </c>
      <c r="C2110" s="804">
        <v>89161764.46104686</v>
      </c>
      <c r="D2110" s="804">
        <v>4776238.2586355386</v>
      </c>
      <c r="E2110" s="804">
        <v>16595612.82117914</v>
      </c>
      <c r="F2110" s="803">
        <v>110533615.54086153</v>
      </c>
      <c r="G2110" s="1"/>
      <c r="I2110" s="1"/>
    </row>
    <row r="2111" spans="2:9" ht="13.15" customHeight="1" x14ac:dyDescent="0.2">
      <c r="B2111" s="1054" t="s">
        <v>2841</v>
      </c>
      <c r="C2111" s="809">
        <v>122288457.31576495</v>
      </c>
      <c r="D2111" s="809">
        <v>5698158.3540763343</v>
      </c>
      <c r="E2111" s="809">
        <v>26434375.192370314</v>
      </c>
      <c r="F2111" s="810">
        <v>154420990.86221161</v>
      </c>
      <c r="G2111" s="1"/>
      <c r="I2111" s="1"/>
    </row>
    <row r="2112" spans="2:9" ht="13.15" customHeight="1" x14ac:dyDescent="0.2">
      <c r="B2112" s="1051" t="s">
        <v>2842</v>
      </c>
      <c r="C2112" s="804">
        <v>12910666.578143615</v>
      </c>
      <c r="D2112" s="804">
        <v>366816.56187043886</v>
      </c>
      <c r="E2112" s="804">
        <v>1909566.3998107181</v>
      </c>
      <c r="F2112" s="803">
        <v>15187049.539824773</v>
      </c>
      <c r="G2112" s="1"/>
      <c r="I2112" s="1"/>
    </row>
    <row r="2113" spans="2:9" ht="13.15" customHeight="1" x14ac:dyDescent="0.2">
      <c r="B2113" s="1054" t="s">
        <v>2843</v>
      </c>
      <c r="C2113" s="809">
        <v>14800916.981440408</v>
      </c>
      <c r="D2113" s="809">
        <v>903112.18814621819</v>
      </c>
      <c r="E2113" s="809">
        <v>4863024.0838571992</v>
      </c>
      <c r="F2113" s="810">
        <v>20567053.253443826</v>
      </c>
      <c r="G2113" s="1"/>
      <c r="I2113" s="1"/>
    </row>
    <row r="2114" spans="2:9" ht="13.15" customHeight="1" x14ac:dyDescent="0.2">
      <c r="B2114" s="1051" t="s">
        <v>2844</v>
      </c>
      <c r="C2114" s="804">
        <v>88591580.734374374</v>
      </c>
      <c r="D2114" s="804">
        <v>3277801.0579441348</v>
      </c>
      <c r="E2114" s="804">
        <v>22399015.254546098</v>
      </c>
      <c r="F2114" s="803">
        <v>114268397.0468646</v>
      </c>
      <c r="G2114" s="1"/>
      <c r="I2114" s="1"/>
    </row>
    <row r="2115" spans="2:9" ht="13.15" customHeight="1" x14ac:dyDescent="0.2">
      <c r="B2115" s="1054" t="s">
        <v>2845</v>
      </c>
      <c r="C2115" s="809">
        <v>3225860.1083382927</v>
      </c>
      <c r="D2115" s="809">
        <v>99569.643333984524</v>
      </c>
      <c r="E2115" s="809">
        <v>526362.54444121756</v>
      </c>
      <c r="F2115" s="810">
        <v>3851792.2961134948</v>
      </c>
      <c r="G2115" s="1"/>
      <c r="I2115" s="1"/>
    </row>
    <row r="2116" spans="2:9" ht="13.15" customHeight="1" x14ac:dyDescent="0.2">
      <c r="B2116" s="1051" t="s">
        <v>2846</v>
      </c>
      <c r="C2116" s="804">
        <v>16453931.687843341</v>
      </c>
      <c r="D2116" s="804">
        <v>540522.90094405098</v>
      </c>
      <c r="E2116" s="804">
        <v>2198616.7276281137</v>
      </c>
      <c r="F2116" s="803">
        <v>19193071.316415504</v>
      </c>
      <c r="G2116" s="1"/>
      <c r="I2116" s="1"/>
    </row>
    <row r="2117" spans="2:9" ht="13.15" customHeight="1" x14ac:dyDescent="0.2">
      <c r="B2117" s="1054" t="s">
        <v>2847</v>
      </c>
      <c r="C2117" s="809">
        <v>462642058.42339849</v>
      </c>
      <c r="D2117" s="809">
        <v>4239180.3369277781</v>
      </c>
      <c r="E2117" s="809">
        <v>700051769.25531602</v>
      </c>
      <c r="F2117" s="810">
        <v>1166933008.0156422</v>
      </c>
      <c r="G2117" s="1"/>
      <c r="I2117" s="1"/>
    </row>
    <row r="2118" spans="2:9" ht="13.15" customHeight="1" x14ac:dyDescent="0.2">
      <c r="B2118" s="1051" t="s">
        <v>2848</v>
      </c>
      <c r="C2118" s="804">
        <v>723292100.54655099</v>
      </c>
      <c r="D2118" s="804">
        <v>8518582.1528303921</v>
      </c>
      <c r="E2118" s="804">
        <v>198572009.71914262</v>
      </c>
      <c r="F2118" s="803">
        <v>930382692.41852403</v>
      </c>
      <c r="G2118" s="1"/>
      <c r="I2118" s="1"/>
    </row>
    <row r="2119" spans="2:9" ht="13.15" customHeight="1" x14ac:dyDescent="0.2">
      <c r="B2119" s="1054" t="s">
        <v>2849</v>
      </c>
      <c r="C2119" s="809">
        <v>455925288.66950285</v>
      </c>
      <c r="D2119" s="809">
        <v>5430980.735124602</v>
      </c>
      <c r="E2119" s="809">
        <v>64180892.042337134</v>
      </c>
      <c r="F2119" s="810">
        <v>525537161.44696456</v>
      </c>
      <c r="G2119" s="1"/>
      <c r="I2119" s="1"/>
    </row>
    <row r="2120" spans="2:9" ht="13.15" customHeight="1" x14ac:dyDescent="0.2">
      <c r="B2120" s="1051" t="s">
        <v>2850</v>
      </c>
      <c r="C2120" s="804">
        <v>489335300.93694806</v>
      </c>
      <c r="D2120" s="804">
        <v>5200545.7559944773</v>
      </c>
      <c r="E2120" s="804">
        <v>80349001.443907529</v>
      </c>
      <c r="F2120" s="803">
        <v>574884848.13685012</v>
      </c>
      <c r="G2120" s="1"/>
      <c r="I2120" s="1"/>
    </row>
    <row r="2121" spans="2:9" ht="13.15" customHeight="1" x14ac:dyDescent="0.2">
      <c r="B2121" s="1054" t="s">
        <v>2851</v>
      </c>
      <c r="C2121" s="809">
        <v>391928368.92764884</v>
      </c>
      <c r="D2121" s="809">
        <v>4735600.9821523502</v>
      </c>
      <c r="E2121" s="809">
        <v>222572407.79192126</v>
      </c>
      <c r="F2121" s="810">
        <v>619236377.70172238</v>
      </c>
      <c r="G2121" s="1"/>
      <c r="I2121" s="1"/>
    </row>
    <row r="2122" spans="2:9" ht="13.15" customHeight="1" x14ac:dyDescent="0.2">
      <c r="B2122" s="1051" t="s">
        <v>2852</v>
      </c>
      <c r="C2122" s="804">
        <v>1709965589.6046872</v>
      </c>
      <c r="D2122" s="804">
        <v>26753894.6986489</v>
      </c>
      <c r="E2122" s="804">
        <v>400851758.90677994</v>
      </c>
      <c r="F2122" s="803">
        <v>2137571243.2101161</v>
      </c>
      <c r="G2122" s="1"/>
      <c r="I2122" s="1"/>
    </row>
    <row r="2123" spans="2:9" ht="13.15" customHeight="1" x14ac:dyDescent="0.2">
      <c r="B2123" s="1054" t="s">
        <v>2853</v>
      </c>
      <c r="C2123" s="809">
        <v>984259547.6710645</v>
      </c>
      <c r="D2123" s="809">
        <v>13444174.876466921</v>
      </c>
      <c r="E2123" s="809">
        <v>71782044.495634407</v>
      </c>
      <c r="F2123" s="810">
        <v>1069485767.0431658</v>
      </c>
      <c r="G2123" s="1"/>
      <c r="I2123" s="1"/>
    </row>
    <row r="2124" spans="2:9" ht="13.15" customHeight="1" x14ac:dyDescent="0.2">
      <c r="B2124" s="1051" t="s">
        <v>2854</v>
      </c>
      <c r="C2124" s="804">
        <v>1299379860.1975281</v>
      </c>
      <c r="D2124" s="804">
        <v>17713542.112501234</v>
      </c>
      <c r="E2124" s="804">
        <v>138297830.14414337</v>
      </c>
      <c r="F2124" s="803">
        <v>1455391232.4541726</v>
      </c>
      <c r="G2124" s="1"/>
      <c r="I2124" s="1"/>
    </row>
    <row r="2125" spans="2:9" ht="13.15" customHeight="1" x14ac:dyDescent="0.2">
      <c r="B2125" s="1054" t="s">
        <v>2855</v>
      </c>
      <c r="C2125" s="809">
        <v>954736655.93146014</v>
      </c>
      <c r="D2125" s="809">
        <v>11147170.841146581</v>
      </c>
      <c r="E2125" s="809">
        <v>115047979.93470657</v>
      </c>
      <c r="F2125" s="810">
        <v>1080931806.7073133</v>
      </c>
      <c r="G2125" s="1"/>
      <c r="I2125" s="1"/>
    </row>
    <row r="2126" spans="2:9" ht="13.15" customHeight="1" x14ac:dyDescent="0.2">
      <c r="B2126" s="1051" t="s">
        <v>2856</v>
      </c>
      <c r="C2126" s="804">
        <v>1042126651.495303</v>
      </c>
      <c r="D2126" s="804">
        <v>15410730.771980882</v>
      </c>
      <c r="E2126" s="804">
        <v>176900703.24316528</v>
      </c>
      <c r="F2126" s="803">
        <v>1234438085.5104492</v>
      </c>
      <c r="G2126" s="1"/>
      <c r="I2126" s="1"/>
    </row>
    <row r="2127" spans="2:9" ht="13.15" customHeight="1" x14ac:dyDescent="0.2">
      <c r="B2127" s="1054" t="s">
        <v>2857</v>
      </c>
      <c r="C2127" s="809">
        <v>1157987930.2182076</v>
      </c>
      <c r="D2127" s="809">
        <v>20321742.862991098</v>
      </c>
      <c r="E2127" s="809">
        <v>247037305.16938356</v>
      </c>
      <c r="F2127" s="810">
        <v>1425346978.2505822</v>
      </c>
      <c r="G2127" s="1"/>
      <c r="I2127" s="1"/>
    </row>
    <row r="2128" spans="2:9" ht="13.15" customHeight="1" x14ac:dyDescent="0.2">
      <c r="B2128" s="1051" t="s">
        <v>2858</v>
      </c>
      <c r="C2128" s="804">
        <v>1338035780.8981273</v>
      </c>
      <c r="D2128" s="804">
        <v>20831399.728898298</v>
      </c>
      <c r="E2128" s="804">
        <v>81104280.166287839</v>
      </c>
      <c r="F2128" s="803">
        <v>1439971460.7933135</v>
      </c>
      <c r="G2128" s="1"/>
      <c r="I2128" s="1"/>
    </row>
    <row r="2129" spans="2:9" ht="13.15" customHeight="1" x14ac:dyDescent="0.2">
      <c r="B2129" s="1054" t="s">
        <v>2859</v>
      </c>
      <c r="C2129" s="809">
        <v>668077.53722982388</v>
      </c>
      <c r="D2129" s="809">
        <v>23603.43855759683</v>
      </c>
      <c r="E2129" s="809">
        <v>0</v>
      </c>
      <c r="F2129" s="810">
        <v>691680.97578742076</v>
      </c>
      <c r="G2129" s="1"/>
      <c r="I2129" s="1"/>
    </row>
    <row r="2130" spans="2:9" ht="13.15" customHeight="1" x14ac:dyDescent="0.2">
      <c r="B2130" s="1051" t="s">
        <v>2860</v>
      </c>
      <c r="C2130" s="804">
        <v>0</v>
      </c>
      <c r="D2130" s="804">
        <v>12058.127742283759</v>
      </c>
      <c r="E2130" s="804">
        <v>13177216.224615468</v>
      </c>
      <c r="F2130" s="803">
        <v>13189274.352357751</v>
      </c>
      <c r="G2130" s="1"/>
      <c r="I2130" s="1"/>
    </row>
    <row r="2131" spans="2:9" ht="13.15" customHeight="1" x14ac:dyDescent="0.2">
      <c r="B2131" s="1054" t="s">
        <v>2861</v>
      </c>
      <c r="C2131" s="809">
        <v>907222.02708719345</v>
      </c>
      <c r="D2131" s="809">
        <v>61441.011817866573</v>
      </c>
      <c r="E2131" s="809">
        <v>57873.315088165575</v>
      </c>
      <c r="F2131" s="810">
        <v>1026536.3539932256</v>
      </c>
      <c r="G2131" s="1"/>
      <c r="I2131" s="1"/>
    </row>
    <row r="2132" spans="2:9" ht="13.15" customHeight="1" x14ac:dyDescent="0.2">
      <c r="B2132" s="1051" t="s">
        <v>2862</v>
      </c>
      <c r="C2132" s="804">
        <v>7096136492.6730452</v>
      </c>
      <c r="D2132" s="804">
        <v>135715558.29143003</v>
      </c>
      <c r="E2132" s="804">
        <v>1727799768.4278278</v>
      </c>
      <c r="F2132" s="803">
        <v>8959651819.3923035</v>
      </c>
      <c r="G2132" s="1"/>
      <c r="I2132" s="1"/>
    </row>
    <row r="2133" spans="2:9" ht="13.15" customHeight="1" x14ac:dyDescent="0.2">
      <c r="B2133" s="1054" t="s">
        <v>2863</v>
      </c>
      <c r="C2133" s="809">
        <v>20717629.798914988</v>
      </c>
      <c r="D2133" s="809">
        <v>2543752.1366948984</v>
      </c>
      <c r="E2133" s="809">
        <v>1617831.272594224</v>
      </c>
      <c r="F2133" s="810">
        <v>24879213.208204109</v>
      </c>
      <c r="G2133" s="1"/>
      <c r="I2133" s="1"/>
    </row>
    <row r="2134" spans="2:9" ht="13.15" customHeight="1" x14ac:dyDescent="0.2">
      <c r="B2134" s="1051" t="s">
        <v>2864</v>
      </c>
      <c r="C2134" s="804">
        <v>2015685.3694705532</v>
      </c>
      <c r="D2134" s="804">
        <v>66984.978595928071</v>
      </c>
      <c r="E2134" s="804">
        <v>55722.83124882391</v>
      </c>
      <c r="F2134" s="803">
        <v>2138393.1793153053</v>
      </c>
      <c r="G2134" s="1"/>
      <c r="I2134" s="1"/>
    </row>
    <row r="2135" spans="2:9" ht="13.15" customHeight="1" x14ac:dyDescent="0.2">
      <c r="B2135" s="1054" t="s">
        <v>2865</v>
      </c>
      <c r="C2135" s="809">
        <v>5819491992.7792234</v>
      </c>
      <c r="D2135" s="809">
        <v>168709326.19795674</v>
      </c>
      <c r="E2135" s="809">
        <v>1615961587.086287</v>
      </c>
      <c r="F2135" s="810">
        <v>7604162906.063467</v>
      </c>
      <c r="G2135" s="1"/>
      <c r="I2135" s="1"/>
    </row>
    <row r="2136" spans="2:9" ht="13.15" customHeight="1" x14ac:dyDescent="0.2">
      <c r="B2136" s="1051" t="s">
        <v>2866</v>
      </c>
      <c r="C2136" s="804">
        <v>25008460.038539417</v>
      </c>
      <c r="D2136" s="804">
        <v>4037116.6077843797</v>
      </c>
      <c r="E2136" s="804">
        <v>2467680.2056445689</v>
      </c>
      <c r="F2136" s="803">
        <v>31513256.851968367</v>
      </c>
      <c r="G2136" s="1"/>
      <c r="I2136" s="1"/>
    </row>
    <row r="2137" spans="2:9" ht="13.15" customHeight="1" x14ac:dyDescent="0.2">
      <c r="B2137" s="1054" t="s">
        <v>2867</v>
      </c>
      <c r="C2137" s="809">
        <v>748291698.33204532</v>
      </c>
      <c r="D2137" s="809">
        <v>9133615.9672715962</v>
      </c>
      <c r="E2137" s="809">
        <v>98425363.019696519</v>
      </c>
      <c r="F2137" s="810">
        <v>855850677.31901336</v>
      </c>
      <c r="G2137" s="1"/>
      <c r="I2137" s="1"/>
    </row>
    <row r="2138" spans="2:9" ht="13.15" customHeight="1" x14ac:dyDescent="0.2">
      <c r="B2138" s="1051" t="s">
        <v>2868</v>
      </c>
      <c r="C2138" s="804">
        <v>1579869351.014025</v>
      </c>
      <c r="D2138" s="804">
        <v>45763893.442199856</v>
      </c>
      <c r="E2138" s="804">
        <v>426316166.60636348</v>
      </c>
      <c r="F2138" s="803">
        <v>2051949411.0625885</v>
      </c>
      <c r="G2138" s="1"/>
      <c r="I2138" s="1"/>
    </row>
    <row r="2139" spans="2:9" ht="13.15" customHeight="1" x14ac:dyDescent="0.2">
      <c r="B2139" s="1054" t="s">
        <v>2869</v>
      </c>
      <c r="C2139" s="809">
        <v>492500897.72458112</v>
      </c>
      <c r="D2139" s="809">
        <v>13211702.489545843</v>
      </c>
      <c r="E2139" s="809">
        <v>102269948.5934584</v>
      </c>
      <c r="F2139" s="810">
        <v>607982548.80758536</v>
      </c>
      <c r="G2139" s="1"/>
      <c r="I2139" s="1"/>
    </row>
    <row r="2140" spans="2:9" ht="13.15" customHeight="1" x14ac:dyDescent="0.2">
      <c r="B2140" s="1051" t="s">
        <v>2870</v>
      </c>
      <c r="C2140" s="804">
        <v>807898257.91546333</v>
      </c>
      <c r="D2140" s="804">
        <v>30100288.485554606</v>
      </c>
      <c r="E2140" s="804">
        <v>258684889.28119534</v>
      </c>
      <c r="F2140" s="803">
        <v>1096683435.6822133</v>
      </c>
      <c r="G2140" s="1"/>
      <c r="I2140" s="1"/>
    </row>
    <row r="2141" spans="2:9" ht="13.15" customHeight="1" x14ac:dyDescent="0.2">
      <c r="B2141" s="1054" t="s">
        <v>2871</v>
      </c>
      <c r="C2141" s="809">
        <v>8608656.2654471584</v>
      </c>
      <c r="D2141" s="809">
        <v>1441112.5842062505</v>
      </c>
      <c r="E2141" s="809">
        <v>5049652.3023976767</v>
      </c>
      <c r="F2141" s="810">
        <v>15099421.152051084</v>
      </c>
      <c r="G2141" s="1"/>
      <c r="I2141" s="1"/>
    </row>
    <row r="2142" spans="2:9" ht="13.15" customHeight="1" x14ac:dyDescent="0.2">
      <c r="B2142" s="1051" t="s">
        <v>2872</v>
      </c>
      <c r="C2142" s="804">
        <v>206035794.19345033</v>
      </c>
      <c r="D2142" s="804">
        <v>3441472.8171494515</v>
      </c>
      <c r="E2142" s="804">
        <v>66082347.440223739</v>
      </c>
      <c r="F2142" s="803">
        <v>275559614.45082355</v>
      </c>
      <c r="G2142" s="1"/>
      <c r="I2142" s="1"/>
    </row>
    <row r="2143" spans="2:9" ht="13.15" customHeight="1" x14ac:dyDescent="0.2">
      <c r="B2143" s="1054" t="s">
        <v>2873</v>
      </c>
      <c r="C2143" s="809">
        <v>1019345752.8451837</v>
      </c>
      <c r="D2143" s="809">
        <v>30658718.399191797</v>
      </c>
      <c r="E2143" s="809">
        <v>258231963.28166634</v>
      </c>
      <c r="F2143" s="810">
        <v>1308236434.5260417</v>
      </c>
      <c r="G2143" s="1"/>
      <c r="I2143" s="1"/>
    </row>
    <row r="2144" spans="2:9" ht="13.15" customHeight="1" x14ac:dyDescent="0.2">
      <c r="B2144" s="1051" t="s">
        <v>2874</v>
      </c>
      <c r="C2144" s="804">
        <v>555384445.79928851</v>
      </c>
      <c r="D2144" s="804">
        <v>23430494.513955183</v>
      </c>
      <c r="E2144" s="804">
        <v>225135635.51851466</v>
      </c>
      <c r="F2144" s="803">
        <v>803950575.83175838</v>
      </c>
      <c r="G2144" s="1"/>
      <c r="I2144" s="1"/>
    </row>
    <row r="2145" spans="2:9" ht="13.15" customHeight="1" x14ac:dyDescent="0.2">
      <c r="B2145" s="1054" t="s">
        <v>2875</v>
      </c>
      <c r="C2145" s="809">
        <v>146611524.33804837</v>
      </c>
      <c r="D2145" s="809">
        <v>12286899.531380462</v>
      </c>
      <c r="E2145" s="809">
        <v>32682297.644961659</v>
      </c>
      <c r="F2145" s="810">
        <v>191580721.5143905</v>
      </c>
      <c r="G2145" s="1"/>
      <c r="I2145" s="1"/>
    </row>
    <row r="2146" spans="2:9" ht="13.15" customHeight="1" x14ac:dyDescent="0.2">
      <c r="B2146" s="1051" t="s">
        <v>2876</v>
      </c>
      <c r="C2146" s="804">
        <v>27758894.356608257</v>
      </c>
      <c r="D2146" s="804">
        <v>2540023.8190366547</v>
      </c>
      <c r="E2146" s="804">
        <v>13414322.352420649</v>
      </c>
      <c r="F2146" s="803">
        <v>43713240.528065562</v>
      </c>
      <c r="G2146" s="1"/>
      <c r="I2146" s="1"/>
    </row>
    <row r="2147" spans="2:9" ht="13.15" customHeight="1" x14ac:dyDescent="0.2">
      <c r="B2147" s="1054" t="s">
        <v>2877</v>
      </c>
      <c r="C2147" s="809">
        <v>258708390.65219507</v>
      </c>
      <c r="D2147" s="809">
        <v>12095937.595710142</v>
      </c>
      <c r="E2147" s="809">
        <v>76254257.055327147</v>
      </c>
      <c r="F2147" s="810">
        <v>347058585.30323231</v>
      </c>
      <c r="G2147" s="1"/>
      <c r="I2147" s="1"/>
    </row>
    <row r="2148" spans="2:9" ht="13.15" customHeight="1" x14ac:dyDescent="0.2">
      <c r="B2148" s="1051" t="s">
        <v>2878</v>
      </c>
      <c r="C2148" s="804">
        <v>397673290.37840724</v>
      </c>
      <c r="D2148" s="804">
        <v>15301542.346286973</v>
      </c>
      <c r="E2148" s="804">
        <v>110453377.05290498</v>
      </c>
      <c r="F2148" s="803">
        <v>523428209.77759916</v>
      </c>
      <c r="G2148" s="1"/>
      <c r="I2148" s="1"/>
    </row>
    <row r="2149" spans="2:9" ht="13.15" customHeight="1" x14ac:dyDescent="0.2">
      <c r="B2149" s="1054" t="s">
        <v>2879</v>
      </c>
      <c r="C2149" s="809">
        <v>1090192512.4789617</v>
      </c>
      <c r="D2149" s="809">
        <v>20627852.988641772</v>
      </c>
      <c r="E2149" s="809">
        <v>482591544.15991199</v>
      </c>
      <c r="F2149" s="810">
        <v>1593411909.6275153</v>
      </c>
      <c r="G2149" s="1"/>
      <c r="I2149" s="1"/>
    </row>
    <row r="2150" spans="2:9" ht="13.15" customHeight="1" x14ac:dyDescent="0.2">
      <c r="B2150" s="1051" t="s">
        <v>2880</v>
      </c>
      <c r="C2150" s="804">
        <v>835591435.25718439</v>
      </c>
      <c r="D2150" s="804">
        <v>12661325.187653795</v>
      </c>
      <c r="E2150" s="804">
        <v>76472050.455377698</v>
      </c>
      <c r="F2150" s="803">
        <v>924724810.90021586</v>
      </c>
      <c r="G2150" s="1"/>
      <c r="I2150" s="1"/>
    </row>
    <row r="2151" spans="2:9" ht="13.15" customHeight="1" x14ac:dyDescent="0.2">
      <c r="B2151" s="1054" t="s">
        <v>2881</v>
      </c>
      <c r="C2151" s="809">
        <v>846640619.66883838</v>
      </c>
      <c r="D2151" s="809">
        <v>19799071.535072412</v>
      </c>
      <c r="E2151" s="809">
        <v>96188487.400667295</v>
      </c>
      <c r="F2151" s="810">
        <v>962628178.60457814</v>
      </c>
      <c r="G2151" s="1"/>
      <c r="I2151" s="1"/>
    </row>
    <row r="2152" spans="2:9" ht="13.15" customHeight="1" x14ac:dyDescent="0.2">
      <c r="B2152" s="1051" t="s">
        <v>2882</v>
      </c>
      <c r="C2152" s="804">
        <v>1459624120.2233455</v>
      </c>
      <c r="D2152" s="804">
        <v>41191104.904402204</v>
      </c>
      <c r="E2152" s="804">
        <v>139017049.79347384</v>
      </c>
      <c r="F2152" s="803">
        <v>1639832274.9212217</v>
      </c>
      <c r="G2152" s="1"/>
      <c r="I2152" s="1"/>
    </row>
    <row r="2153" spans="2:9" ht="13.15" customHeight="1" x14ac:dyDescent="0.2">
      <c r="B2153" s="1054" t="s">
        <v>2883</v>
      </c>
      <c r="C2153" s="809">
        <v>1511000509.9175105</v>
      </c>
      <c r="D2153" s="809">
        <v>37290064.961185344</v>
      </c>
      <c r="E2153" s="809">
        <v>163494118.61481574</v>
      </c>
      <c r="F2153" s="810">
        <v>1711784693.4935117</v>
      </c>
      <c r="G2153" s="1"/>
      <c r="I2153" s="1"/>
    </row>
    <row r="2154" spans="2:9" ht="13.15" customHeight="1" x14ac:dyDescent="0.2">
      <c r="B2154" s="1051" t="s">
        <v>2884</v>
      </c>
      <c r="C2154" s="804">
        <v>471299252.56706071</v>
      </c>
      <c r="D2154" s="804">
        <v>27800470.887094393</v>
      </c>
      <c r="E2154" s="804">
        <v>138514426.45019206</v>
      </c>
      <c r="F2154" s="803">
        <v>637614149.90434718</v>
      </c>
      <c r="G2154" s="1"/>
      <c r="I2154" s="1"/>
    </row>
    <row r="2155" spans="2:9" ht="13.15" customHeight="1" x14ac:dyDescent="0.2">
      <c r="B2155" s="1054" t="s">
        <v>2885</v>
      </c>
      <c r="C2155" s="809">
        <v>1624021777.3954151</v>
      </c>
      <c r="D2155" s="809">
        <v>51751058.784416571</v>
      </c>
      <c r="E2155" s="809">
        <v>712069892.00175929</v>
      </c>
      <c r="F2155" s="810">
        <v>2387842728.181591</v>
      </c>
      <c r="G2155" s="1"/>
      <c r="I2155" s="1"/>
    </row>
    <row r="2156" spans="2:9" ht="13.15" customHeight="1" x14ac:dyDescent="0.2">
      <c r="B2156" s="1051" t="s">
        <v>2886</v>
      </c>
      <c r="C2156" s="804">
        <v>1756225.8687872167</v>
      </c>
      <c r="D2156" s="804">
        <v>2910.5825584822865</v>
      </c>
      <c r="E2156" s="804">
        <v>505.99619749215816</v>
      </c>
      <c r="F2156" s="803">
        <v>1759642.447543191</v>
      </c>
      <c r="G2156" s="1"/>
      <c r="I2156" s="1"/>
    </row>
    <row r="2157" spans="2:9" ht="13.15" customHeight="1" x14ac:dyDescent="0.2">
      <c r="B2157" s="1054" t="s">
        <v>2887</v>
      </c>
      <c r="C2157" s="809">
        <v>0</v>
      </c>
      <c r="D2157" s="809">
        <v>2910.5825584822865</v>
      </c>
      <c r="E2157" s="809">
        <v>0</v>
      </c>
      <c r="F2157" s="810">
        <v>2910.5825584822865</v>
      </c>
      <c r="G2157" s="1"/>
      <c r="I2157" s="1"/>
    </row>
    <row r="2158" spans="2:9" ht="13.15" customHeight="1" x14ac:dyDescent="0.2">
      <c r="B2158" s="1051" t="s">
        <v>2888</v>
      </c>
      <c r="C2158" s="804">
        <v>482729922.8867085</v>
      </c>
      <c r="D2158" s="804">
        <v>8937193.224324882</v>
      </c>
      <c r="E2158" s="804">
        <v>149025683.837767</v>
      </c>
      <c r="F2158" s="803">
        <v>640692799.94880033</v>
      </c>
      <c r="G2158" s="1"/>
      <c r="I2158" s="1"/>
    </row>
    <row r="2159" spans="2:9" ht="13.15" customHeight="1" x14ac:dyDescent="0.2">
      <c r="B2159" s="1054" t="s">
        <v>2889</v>
      </c>
      <c r="C2159" s="809">
        <v>3756875676.0841722</v>
      </c>
      <c r="D2159" s="809">
        <v>87185183.847227082</v>
      </c>
      <c r="E2159" s="809">
        <v>811828686.29450965</v>
      </c>
      <c r="F2159" s="810">
        <v>4655889546.2259092</v>
      </c>
      <c r="G2159" s="1"/>
      <c r="I2159" s="1"/>
    </row>
    <row r="2160" spans="2:9" ht="13.15" customHeight="1" x14ac:dyDescent="0.2">
      <c r="B2160" s="1051" t="s">
        <v>2890</v>
      </c>
      <c r="C2160" s="804">
        <v>2284697833.5668602</v>
      </c>
      <c r="D2160" s="804">
        <v>12404223.728321193</v>
      </c>
      <c r="E2160" s="804">
        <v>3988594357.6756849</v>
      </c>
      <c r="F2160" s="803">
        <v>6285696414.9708662</v>
      </c>
      <c r="G2160" s="1"/>
      <c r="I2160" s="1"/>
    </row>
    <row r="2161" spans="2:9" ht="13.15" customHeight="1" x14ac:dyDescent="0.2">
      <c r="B2161" s="1054" t="s">
        <v>2891</v>
      </c>
      <c r="C2161" s="809">
        <v>257251845.27867955</v>
      </c>
      <c r="D2161" s="809">
        <v>9489053.5373300537</v>
      </c>
      <c r="E2161" s="809">
        <v>86747695.473443568</v>
      </c>
      <c r="F2161" s="810">
        <v>353488594.28945315</v>
      </c>
      <c r="G2161" s="1"/>
      <c r="I2161" s="1"/>
    </row>
    <row r="2162" spans="2:9" ht="13.15" customHeight="1" x14ac:dyDescent="0.2">
      <c r="B2162" s="1051" t="s">
        <v>2892</v>
      </c>
      <c r="C2162" s="804">
        <v>250045742.81435132</v>
      </c>
      <c r="D2162" s="804">
        <v>5499864.5223420169</v>
      </c>
      <c r="E2162" s="804">
        <v>54930868.303303912</v>
      </c>
      <c r="F2162" s="803">
        <v>310476475.63999724</v>
      </c>
      <c r="G2162" s="1"/>
      <c r="I2162" s="1"/>
    </row>
    <row r="2163" spans="2:9" ht="13.15" customHeight="1" x14ac:dyDescent="0.2">
      <c r="B2163" s="1054" t="s">
        <v>2893</v>
      </c>
      <c r="C2163" s="809">
        <v>164402429.15447861</v>
      </c>
      <c r="D2163" s="809">
        <v>3284675.5767489299</v>
      </c>
      <c r="E2163" s="809">
        <v>2684835.1137404772</v>
      </c>
      <c r="F2163" s="810">
        <v>170371939.84496802</v>
      </c>
      <c r="G2163" s="1"/>
      <c r="I2163" s="1"/>
    </row>
    <row r="2164" spans="2:9" ht="13.15" customHeight="1" x14ac:dyDescent="0.2">
      <c r="B2164" s="1051" t="s">
        <v>2894</v>
      </c>
      <c r="C2164" s="804">
        <v>117722215.51997636</v>
      </c>
      <c r="D2164" s="804">
        <v>4927145.0343343737</v>
      </c>
      <c r="E2164" s="804">
        <v>146962438.89623418</v>
      </c>
      <c r="F2164" s="803">
        <v>269611799.45054495</v>
      </c>
      <c r="G2164" s="1"/>
      <c r="I2164" s="1"/>
    </row>
    <row r="2165" spans="2:9" ht="13.15" customHeight="1" x14ac:dyDescent="0.2">
      <c r="B2165" s="1054" t="s">
        <v>2895</v>
      </c>
      <c r="C2165" s="809">
        <v>301313467.65194988</v>
      </c>
      <c r="D2165" s="809">
        <v>4968683.2054190012</v>
      </c>
      <c r="E2165" s="809">
        <v>27693652.926552434</v>
      </c>
      <c r="F2165" s="810">
        <v>333975803.7839213</v>
      </c>
      <c r="G2165" s="1"/>
      <c r="I2165" s="1"/>
    </row>
    <row r="2166" spans="2:9" ht="13.15" customHeight="1" x14ac:dyDescent="0.2">
      <c r="B2166" s="1051" t="s">
        <v>2896</v>
      </c>
      <c r="C2166" s="804">
        <v>129728114.23341441</v>
      </c>
      <c r="D2166" s="804">
        <v>2548616.9675426544</v>
      </c>
      <c r="E2166" s="804">
        <v>4981577.0592785431</v>
      </c>
      <c r="F2166" s="803">
        <v>137258308.26023561</v>
      </c>
      <c r="G2166" s="1"/>
      <c r="I2166" s="1"/>
    </row>
    <row r="2167" spans="2:9" ht="13.15" customHeight="1" x14ac:dyDescent="0.2">
      <c r="B2167" s="1054" t="s">
        <v>2897</v>
      </c>
      <c r="C2167" s="809">
        <v>73924824.629798114</v>
      </c>
      <c r="D2167" s="809">
        <v>3849827.5501045198</v>
      </c>
      <c r="E2167" s="809">
        <v>6599777.9765403084</v>
      </c>
      <c r="F2167" s="810">
        <v>84374430.15644294</v>
      </c>
      <c r="G2167" s="1"/>
      <c r="I2167" s="1"/>
    </row>
    <row r="2168" spans="2:9" ht="13.15" customHeight="1" x14ac:dyDescent="0.2">
      <c r="B2168" s="1051" t="s">
        <v>2898</v>
      </c>
      <c r="C2168" s="804">
        <v>188000563.87769032</v>
      </c>
      <c r="D2168" s="804">
        <v>8691456.8968872931</v>
      </c>
      <c r="E2168" s="804">
        <v>23833502.924300235</v>
      </c>
      <c r="F2168" s="803">
        <v>220525523.69887784</v>
      </c>
      <c r="G2168" s="1"/>
      <c r="I2168" s="1"/>
    </row>
    <row r="2169" spans="2:9" ht="13.15" customHeight="1" x14ac:dyDescent="0.2">
      <c r="B2169" s="1054" t="s">
        <v>2899</v>
      </c>
      <c r="C2169" s="809">
        <v>88654979.929233938</v>
      </c>
      <c r="D2169" s="809">
        <v>5378243.7511482937</v>
      </c>
      <c r="E2169" s="809">
        <v>13207160.96100883</v>
      </c>
      <c r="F2169" s="810">
        <v>107240384.64139107</v>
      </c>
      <c r="G2169" s="1"/>
      <c r="I2169" s="1"/>
    </row>
    <row r="2170" spans="2:9" ht="13.15" customHeight="1" x14ac:dyDescent="0.2">
      <c r="B2170" s="1051" t="s">
        <v>2900</v>
      </c>
      <c r="C2170" s="804">
        <v>108512834.8404405</v>
      </c>
      <c r="D2170" s="804">
        <v>5906791.6838517319</v>
      </c>
      <c r="E2170" s="804">
        <v>30880018.409269795</v>
      </c>
      <c r="F2170" s="803">
        <v>145299644.93356204</v>
      </c>
      <c r="G2170" s="1"/>
      <c r="I2170" s="1"/>
    </row>
    <row r="2171" spans="2:9" ht="13.15" customHeight="1" x14ac:dyDescent="0.2">
      <c r="B2171" s="1054" t="s">
        <v>2901</v>
      </c>
      <c r="C2171" s="809">
        <v>71852.420840840234</v>
      </c>
      <c r="D2171" s="809">
        <v>17103.137510319721</v>
      </c>
      <c r="E2171" s="809">
        <v>505.99619749215816</v>
      </c>
      <c r="F2171" s="810">
        <v>89461.554548652115</v>
      </c>
      <c r="G2171" s="1"/>
      <c r="I2171" s="1"/>
    </row>
    <row r="2172" spans="2:9" ht="13.15" customHeight="1" x14ac:dyDescent="0.2">
      <c r="B2172" s="1051" t="s">
        <v>2902</v>
      </c>
      <c r="C2172" s="804">
        <v>99311089.33275865</v>
      </c>
      <c r="D2172" s="804">
        <v>9266407.8315231111</v>
      </c>
      <c r="E2172" s="804">
        <v>26823237.926207423</v>
      </c>
      <c r="F2172" s="803">
        <v>135400735.09048918</v>
      </c>
      <c r="G2172" s="1"/>
      <c r="I2172" s="1"/>
    </row>
    <row r="2173" spans="2:9" ht="13.15" customHeight="1" x14ac:dyDescent="0.2">
      <c r="B2173" s="1054" t="s">
        <v>2903</v>
      </c>
      <c r="C2173" s="809">
        <v>1889568.6915241082</v>
      </c>
      <c r="D2173" s="809">
        <v>153900.51775898717</v>
      </c>
      <c r="E2173" s="809">
        <v>1242283.9143679349</v>
      </c>
      <c r="F2173" s="810">
        <v>3285753.1236510305</v>
      </c>
      <c r="G2173" s="1"/>
      <c r="I2173" s="1"/>
    </row>
    <row r="2174" spans="2:9" ht="13.15" customHeight="1" x14ac:dyDescent="0.2">
      <c r="B2174" s="1051" t="s">
        <v>2904</v>
      </c>
      <c r="C2174" s="804">
        <v>1681805576.0410323</v>
      </c>
      <c r="D2174" s="804">
        <v>27330675.142321452</v>
      </c>
      <c r="E2174" s="804">
        <v>1417028065.5953014</v>
      </c>
      <c r="F2174" s="803">
        <v>3126164316.7786551</v>
      </c>
      <c r="G2174" s="1"/>
      <c r="I2174" s="1"/>
    </row>
    <row r="2175" spans="2:9" ht="13.15" customHeight="1" x14ac:dyDescent="0.2">
      <c r="B2175" s="1054" t="s">
        <v>2905</v>
      </c>
      <c r="C2175" s="809">
        <v>93715190.075508952</v>
      </c>
      <c r="D2175" s="809">
        <v>5060671.4741839869</v>
      </c>
      <c r="E2175" s="809">
        <v>28225534.03632009</v>
      </c>
      <c r="F2175" s="810">
        <v>127001395.58601303</v>
      </c>
      <c r="G2175" s="1"/>
      <c r="I2175" s="1"/>
    </row>
    <row r="2176" spans="2:9" ht="13.15" customHeight="1" x14ac:dyDescent="0.2">
      <c r="B2176" s="1051" t="s">
        <v>2906</v>
      </c>
      <c r="C2176" s="804">
        <v>99760201.048602581</v>
      </c>
      <c r="D2176" s="804">
        <v>6613605.8683037404</v>
      </c>
      <c r="E2176" s="804">
        <v>38203246.773904338</v>
      </c>
      <c r="F2176" s="803">
        <v>144577053.69081068</v>
      </c>
      <c r="G2176" s="1"/>
      <c r="I2176" s="1"/>
    </row>
    <row r="2177" spans="2:9" ht="13.15" customHeight="1" x14ac:dyDescent="0.2">
      <c r="B2177" s="1054" t="s">
        <v>2907</v>
      </c>
      <c r="C2177" s="809">
        <v>1053081214.3129083</v>
      </c>
      <c r="D2177" s="809">
        <v>39847718.594576217</v>
      </c>
      <c r="E2177" s="809">
        <v>334579297.3873083</v>
      </c>
      <c r="F2177" s="810">
        <v>1427508230.2947929</v>
      </c>
      <c r="G2177" s="1"/>
      <c r="I2177" s="1"/>
    </row>
    <row r="2178" spans="2:9" ht="13.15" customHeight="1" x14ac:dyDescent="0.2">
      <c r="B2178" s="1051" t="s">
        <v>2908</v>
      </c>
      <c r="C2178" s="804">
        <v>333999774.70151442</v>
      </c>
      <c r="D2178" s="804">
        <v>14800229.150380751</v>
      </c>
      <c r="E2178" s="804">
        <v>1205652485.9795871</v>
      </c>
      <c r="F2178" s="803">
        <v>1554452489.8314822</v>
      </c>
      <c r="G2178" s="1"/>
      <c r="I2178" s="1"/>
    </row>
    <row r="2179" spans="2:9" ht="13.15" customHeight="1" x14ac:dyDescent="0.2">
      <c r="B2179" s="1054" t="s">
        <v>2909</v>
      </c>
      <c r="C2179" s="809">
        <v>1454423204.7671902</v>
      </c>
      <c r="D2179" s="809">
        <v>27881676.140476044</v>
      </c>
      <c r="E2179" s="809">
        <v>307586275.69752926</v>
      </c>
      <c r="F2179" s="810">
        <v>1789891156.6051955</v>
      </c>
      <c r="G2179" s="1"/>
      <c r="I2179" s="1"/>
    </row>
    <row r="2180" spans="2:9" ht="13.15" customHeight="1" x14ac:dyDescent="0.2">
      <c r="B2180" s="1051" t="s">
        <v>2910</v>
      </c>
      <c r="C2180" s="804">
        <v>0</v>
      </c>
      <c r="D2180" s="804">
        <v>0</v>
      </c>
      <c r="E2180" s="804">
        <v>569.24572217867785</v>
      </c>
      <c r="F2180" s="803">
        <v>569.24572217867785</v>
      </c>
      <c r="G2180" s="1"/>
      <c r="I2180" s="1"/>
    </row>
    <row r="2181" spans="2:9" ht="13.15" customHeight="1" x14ac:dyDescent="0.2">
      <c r="B2181" s="1054" t="s">
        <v>2911</v>
      </c>
      <c r="C2181" s="809">
        <v>45189582.672352508</v>
      </c>
      <c r="D2181" s="809">
        <v>4502047.5217095679</v>
      </c>
      <c r="E2181" s="809">
        <v>13979632.974617122</v>
      </c>
      <c r="F2181" s="810">
        <v>63671263.1686792</v>
      </c>
      <c r="G2181" s="1"/>
      <c r="I2181" s="1"/>
    </row>
    <row r="2182" spans="2:9" ht="13.15" customHeight="1" x14ac:dyDescent="0.2">
      <c r="B2182" s="1051" t="s">
        <v>2912</v>
      </c>
      <c r="C2182" s="804">
        <v>106866500.90940984</v>
      </c>
      <c r="D2182" s="804">
        <v>5324675.172155275</v>
      </c>
      <c r="E2182" s="804">
        <v>42378673.097683981</v>
      </c>
      <c r="F2182" s="803">
        <v>154569849.17924911</v>
      </c>
      <c r="G2182" s="1"/>
      <c r="I2182" s="1"/>
    </row>
    <row r="2183" spans="2:9" ht="13.15" customHeight="1" x14ac:dyDescent="0.2">
      <c r="B2183" s="1054" t="s">
        <v>2913</v>
      </c>
      <c r="C2183" s="809">
        <v>11914412.993543955</v>
      </c>
      <c r="D2183" s="809">
        <v>1488264.0216536643</v>
      </c>
      <c r="E2183" s="809">
        <v>10834816.602610786</v>
      </c>
      <c r="F2183" s="810">
        <v>24237493.617808405</v>
      </c>
      <c r="G2183" s="1"/>
      <c r="I2183" s="1"/>
    </row>
    <row r="2184" spans="2:9" ht="13.15" customHeight="1" x14ac:dyDescent="0.2">
      <c r="B2184" s="1051" t="s">
        <v>2914</v>
      </c>
      <c r="C2184" s="804">
        <v>701726557.64477205</v>
      </c>
      <c r="D2184" s="804">
        <v>3741373.7000086908</v>
      </c>
      <c r="E2184" s="804">
        <v>136572574.79104033</v>
      </c>
      <c r="F2184" s="803">
        <v>842040506.1358211</v>
      </c>
      <c r="G2184" s="1"/>
      <c r="I2184" s="1"/>
    </row>
    <row r="2185" spans="2:9" ht="13.15" customHeight="1" x14ac:dyDescent="0.2">
      <c r="B2185" s="1054" t="s">
        <v>2915</v>
      </c>
      <c r="C2185" s="809">
        <v>145468839.06467625</v>
      </c>
      <c r="D2185" s="809">
        <v>4027525.5452583353</v>
      </c>
      <c r="E2185" s="809">
        <v>225332449.16420063</v>
      </c>
      <c r="F2185" s="810">
        <v>374828813.77413523</v>
      </c>
      <c r="G2185" s="1"/>
      <c r="I2185" s="1"/>
    </row>
    <row r="2186" spans="2:9" ht="13.15" customHeight="1" x14ac:dyDescent="0.2">
      <c r="B2186" s="1051" t="s">
        <v>2916</v>
      </c>
      <c r="C2186" s="804">
        <v>1030871590.1282984</v>
      </c>
      <c r="D2186" s="804">
        <v>18728767.168816809</v>
      </c>
      <c r="E2186" s="804">
        <v>363036368.99853903</v>
      </c>
      <c r="F2186" s="803">
        <v>1412636726.2956543</v>
      </c>
      <c r="G2186" s="1"/>
      <c r="I2186" s="1"/>
    </row>
    <row r="2187" spans="2:9" ht="13.15" customHeight="1" x14ac:dyDescent="0.2">
      <c r="B2187" s="1054" t="s">
        <v>2917</v>
      </c>
      <c r="C2187" s="809">
        <v>992958598.91756999</v>
      </c>
      <c r="D2187" s="809">
        <v>15382456.541412773</v>
      </c>
      <c r="E2187" s="809">
        <v>273356910.14051968</v>
      </c>
      <c r="F2187" s="810">
        <v>1281697965.5995026</v>
      </c>
      <c r="G2187" s="1"/>
      <c r="I2187" s="1"/>
    </row>
    <row r="2188" spans="2:9" ht="13.15" customHeight="1" x14ac:dyDescent="0.2">
      <c r="B2188" s="1051" t="s">
        <v>2918</v>
      </c>
      <c r="C2188" s="804">
        <v>822510204.39351559</v>
      </c>
      <c r="D2188" s="804">
        <v>11405796.891343148</v>
      </c>
      <c r="E2188" s="804">
        <v>682513275.3645165</v>
      </c>
      <c r="F2188" s="803">
        <v>1516429276.6493752</v>
      </c>
      <c r="G2188" s="1"/>
      <c r="I2188" s="1"/>
    </row>
    <row r="2189" spans="2:9" ht="13.15" customHeight="1" x14ac:dyDescent="0.2">
      <c r="B2189" s="1054" t="s">
        <v>2919</v>
      </c>
      <c r="C2189" s="809">
        <v>883380793.94584358</v>
      </c>
      <c r="D2189" s="809">
        <v>16109714.103358882</v>
      </c>
      <c r="E2189" s="809">
        <v>163870132.31830612</v>
      </c>
      <c r="F2189" s="810">
        <v>1063360640.3675085</v>
      </c>
      <c r="G2189" s="1"/>
      <c r="I2189" s="1"/>
    </row>
    <row r="2190" spans="2:9" ht="13.15" customHeight="1" x14ac:dyDescent="0.2">
      <c r="B2190" s="1051" t="s">
        <v>2920</v>
      </c>
      <c r="C2190" s="804">
        <v>3828330522.619184</v>
      </c>
      <c r="D2190" s="804">
        <v>83554606.32327792</v>
      </c>
      <c r="E2190" s="804">
        <v>455365246.96901298</v>
      </c>
      <c r="F2190" s="803">
        <v>4367250375.9114752</v>
      </c>
      <c r="G2190" s="1"/>
      <c r="I2190" s="1"/>
    </row>
    <row r="2191" spans="2:9" ht="13.15" customHeight="1" x14ac:dyDescent="0.2">
      <c r="B2191" s="1054" t="s">
        <v>2921</v>
      </c>
      <c r="C2191" s="809">
        <v>2447634718.7524247</v>
      </c>
      <c r="D2191" s="809">
        <v>72930092.950133175</v>
      </c>
      <c r="E2191" s="809">
        <v>184702427.31909645</v>
      </c>
      <c r="F2191" s="810">
        <v>2705267239.0216546</v>
      </c>
      <c r="G2191" s="1"/>
      <c r="I2191" s="1"/>
    </row>
    <row r="2192" spans="2:9" ht="13.15" customHeight="1" x14ac:dyDescent="0.2">
      <c r="B2192" s="1051" t="s">
        <v>2922</v>
      </c>
      <c r="C2192" s="804">
        <v>2151493807.3468871</v>
      </c>
      <c r="D2192" s="804">
        <v>55547026.697272167</v>
      </c>
      <c r="E2192" s="804">
        <v>820546825.92212212</v>
      </c>
      <c r="F2192" s="803">
        <v>3027587659.9662814</v>
      </c>
      <c r="G2192" s="1"/>
      <c r="I2192" s="1"/>
    </row>
    <row r="2193" spans="2:9" ht="13.15" customHeight="1" x14ac:dyDescent="0.2">
      <c r="B2193" s="1054" t="s">
        <v>2923</v>
      </c>
      <c r="C2193" s="809">
        <v>2135545024.082602</v>
      </c>
      <c r="D2193" s="809">
        <v>55993537.781577267</v>
      </c>
      <c r="E2193" s="809">
        <v>850758954.72017825</v>
      </c>
      <c r="F2193" s="810">
        <v>3042297516.5843573</v>
      </c>
      <c r="G2193" s="1"/>
      <c r="I2193" s="1"/>
    </row>
    <row r="2194" spans="2:9" ht="13.15" customHeight="1" x14ac:dyDescent="0.2">
      <c r="B2194" s="1051" t="s">
        <v>2924</v>
      </c>
      <c r="C2194" s="804">
        <v>1246169.1204654267</v>
      </c>
      <c r="D2194" s="804">
        <v>33513.279173381758</v>
      </c>
      <c r="E2194" s="804">
        <v>51805661.685938373</v>
      </c>
      <c r="F2194" s="803">
        <v>53085344.085577182</v>
      </c>
      <c r="G2194" s="1"/>
      <c r="I2194" s="1"/>
    </row>
    <row r="2195" spans="2:9" ht="13.15" customHeight="1" x14ac:dyDescent="0.2">
      <c r="B2195" s="1054" t="s">
        <v>2925</v>
      </c>
      <c r="C2195" s="809">
        <v>71170.70906815675</v>
      </c>
      <c r="D2195" s="809">
        <v>0</v>
      </c>
      <c r="E2195" s="809">
        <v>0</v>
      </c>
      <c r="F2195" s="810">
        <v>71170.70906815675</v>
      </c>
      <c r="G2195" s="1"/>
      <c r="I2195" s="1"/>
    </row>
    <row r="2196" spans="2:9" ht="13.15" customHeight="1" x14ac:dyDescent="0.2">
      <c r="B2196" s="1051" t="s">
        <v>2926</v>
      </c>
      <c r="C2196" s="804">
        <v>813554.82952048141</v>
      </c>
      <c r="D2196" s="804">
        <v>412360.24895221426</v>
      </c>
      <c r="E2196" s="804">
        <v>3170382.424911804</v>
      </c>
      <c r="F2196" s="803">
        <v>4396297.5033844998</v>
      </c>
      <c r="G2196" s="1"/>
      <c r="I2196" s="1"/>
    </row>
    <row r="2197" spans="2:9" ht="13.15" customHeight="1" x14ac:dyDescent="0.2">
      <c r="B2197" s="1054" t="s">
        <v>2927</v>
      </c>
      <c r="C2197" s="809">
        <v>8148253084.8276052</v>
      </c>
      <c r="D2197" s="809">
        <v>168392932.01393262</v>
      </c>
      <c r="E2197" s="809">
        <v>1507017146.9468844</v>
      </c>
      <c r="F2197" s="810">
        <v>9823663163.7884216</v>
      </c>
      <c r="G2197" s="1"/>
      <c r="I2197" s="1"/>
    </row>
    <row r="2198" spans="2:9" ht="13.15" customHeight="1" x14ac:dyDescent="0.2">
      <c r="B2198" s="1051" t="s">
        <v>2928</v>
      </c>
      <c r="C2198" s="804">
        <v>0</v>
      </c>
      <c r="D2198" s="804">
        <v>0</v>
      </c>
      <c r="E2198" s="804">
        <v>63.24952468651977</v>
      </c>
      <c r="F2198" s="803">
        <v>63.24952468651977</v>
      </c>
      <c r="G2198" s="1"/>
      <c r="I2198" s="1"/>
    </row>
    <row r="2199" spans="2:9" ht="13.15" customHeight="1" x14ac:dyDescent="0.2">
      <c r="B2199" s="1054" t="s">
        <v>2929</v>
      </c>
      <c r="C2199" s="809">
        <v>2522904015.3403077</v>
      </c>
      <c r="D2199" s="809">
        <v>62269072.555754766</v>
      </c>
      <c r="E2199" s="809">
        <v>492276347.07473522</v>
      </c>
      <c r="F2199" s="810">
        <v>3077449434.9707975</v>
      </c>
      <c r="G2199" s="1"/>
      <c r="I2199" s="1"/>
    </row>
    <row r="2200" spans="2:9" ht="13.15" customHeight="1" x14ac:dyDescent="0.2">
      <c r="B2200" s="1051" t="s">
        <v>2930</v>
      </c>
      <c r="C2200" s="804">
        <v>61215672.051659666</v>
      </c>
      <c r="D2200" s="804">
        <v>1929896.4151940434</v>
      </c>
      <c r="E2200" s="804">
        <v>4462886.4618808338</v>
      </c>
      <c r="F2200" s="803">
        <v>67608454.928734541</v>
      </c>
      <c r="G2200" s="1"/>
      <c r="I2200" s="1"/>
    </row>
    <row r="2201" spans="2:9" ht="13.15" customHeight="1" x14ac:dyDescent="0.2">
      <c r="B2201" s="1054" t="s">
        <v>2931</v>
      </c>
      <c r="C2201" s="809">
        <v>302905128.29881138</v>
      </c>
      <c r="D2201" s="809">
        <v>7824186.4539612504</v>
      </c>
      <c r="E2201" s="809">
        <v>130604016.57833475</v>
      </c>
      <c r="F2201" s="810">
        <v>441333331.33110738</v>
      </c>
      <c r="G2201" s="1"/>
      <c r="I2201" s="1"/>
    </row>
    <row r="2202" spans="2:9" ht="13.15" customHeight="1" x14ac:dyDescent="0.2">
      <c r="B2202" s="1051" t="s">
        <v>2932</v>
      </c>
      <c r="C2202" s="804">
        <v>4305587254.3677273</v>
      </c>
      <c r="D2202" s="804">
        <v>61444726.275607862</v>
      </c>
      <c r="E2202" s="804">
        <v>792415731.9265995</v>
      </c>
      <c r="F2202" s="803">
        <v>5159447712.5699348</v>
      </c>
      <c r="G2202" s="1"/>
      <c r="I2202" s="1"/>
    </row>
    <row r="2203" spans="2:9" ht="13.15" customHeight="1" x14ac:dyDescent="0.2">
      <c r="B2203" s="1054" t="s">
        <v>2933</v>
      </c>
      <c r="C2203" s="809">
        <v>16283503.744672466</v>
      </c>
      <c r="D2203" s="809">
        <v>6752690.1348483758</v>
      </c>
      <c r="E2203" s="809">
        <v>548658.46399988432</v>
      </c>
      <c r="F2203" s="810">
        <v>23584852.343520727</v>
      </c>
      <c r="G2203" s="1"/>
      <c r="I2203" s="1"/>
    </row>
    <row r="2204" spans="2:9" ht="13.15" customHeight="1" x14ac:dyDescent="0.2">
      <c r="B2204" s="1051" t="s">
        <v>2934</v>
      </c>
      <c r="C2204" s="804">
        <v>4576974802.2800636</v>
      </c>
      <c r="D2204" s="804">
        <v>121036437.09531637</v>
      </c>
      <c r="E2204" s="804">
        <v>756386388.9771781</v>
      </c>
      <c r="F2204" s="803">
        <v>5454397628.3525581</v>
      </c>
      <c r="G2204" s="1"/>
      <c r="I2204" s="1"/>
    </row>
    <row r="2205" spans="2:9" ht="13.15" customHeight="1" x14ac:dyDescent="0.2">
      <c r="B2205" s="1054" t="s">
        <v>2935</v>
      </c>
      <c r="C2205" s="809">
        <v>33111149.826300897</v>
      </c>
      <c r="D2205" s="809">
        <v>14554409.663441509</v>
      </c>
      <c r="E2205" s="809">
        <v>25085143.374398753</v>
      </c>
      <c r="F2205" s="810">
        <v>72750702.864141166</v>
      </c>
      <c r="G2205" s="1"/>
      <c r="I2205" s="1"/>
    </row>
    <row r="2206" spans="2:9" ht="13.15" customHeight="1" x14ac:dyDescent="0.2">
      <c r="B2206" s="1051" t="s">
        <v>2936</v>
      </c>
      <c r="C2206" s="804">
        <v>2362585039.704205</v>
      </c>
      <c r="D2206" s="804">
        <v>43485447.835669041</v>
      </c>
      <c r="E2206" s="804">
        <v>406271918.85300887</v>
      </c>
      <c r="F2206" s="803">
        <v>2812342406.3928828</v>
      </c>
      <c r="G2206" s="1"/>
      <c r="I2206" s="1"/>
    </row>
    <row r="2207" spans="2:9" ht="13.15" customHeight="1" x14ac:dyDescent="0.2">
      <c r="B2207" s="1054" t="s">
        <v>2937</v>
      </c>
      <c r="C2207" s="809">
        <v>345487027.09829497</v>
      </c>
      <c r="D2207" s="809">
        <v>17725198.302652106</v>
      </c>
      <c r="E2207" s="809">
        <v>56409675.444769844</v>
      </c>
      <c r="F2207" s="810">
        <v>419621900.84571695</v>
      </c>
      <c r="G2207" s="1"/>
      <c r="I2207" s="1"/>
    </row>
    <row r="2208" spans="2:9" ht="13.15" customHeight="1" x14ac:dyDescent="0.2">
      <c r="B2208" s="1051" t="s">
        <v>2938</v>
      </c>
      <c r="C2208" s="804">
        <v>193053684.22152954</v>
      </c>
      <c r="D2208" s="804">
        <v>9972473.5804600753</v>
      </c>
      <c r="E2208" s="804">
        <v>52963034.790268987</v>
      </c>
      <c r="F2208" s="803">
        <v>255989192.5922586</v>
      </c>
      <c r="G2208" s="1"/>
      <c r="I2208" s="1"/>
    </row>
    <row r="2209" spans="2:9" ht="13.15" customHeight="1" x14ac:dyDescent="0.2">
      <c r="B2209" s="1054" t="s">
        <v>2939</v>
      </c>
      <c r="C2209" s="809">
        <v>13681409.908339573</v>
      </c>
      <c r="D2209" s="809">
        <v>1382083.1979368418</v>
      </c>
      <c r="E2209" s="809">
        <v>3784282.3115191637</v>
      </c>
      <c r="F2209" s="810">
        <v>18847775.41779558</v>
      </c>
      <c r="G2209" s="1"/>
      <c r="I2209" s="1"/>
    </row>
    <row r="2210" spans="2:9" ht="13.15" customHeight="1" x14ac:dyDescent="0.2">
      <c r="B2210" s="1051" t="s">
        <v>2940</v>
      </c>
      <c r="C2210" s="804">
        <v>224029849.11814028</v>
      </c>
      <c r="D2210" s="804">
        <v>11460806.901698468</v>
      </c>
      <c r="E2210" s="804">
        <v>72375240.422184199</v>
      </c>
      <c r="F2210" s="803">
        <v>307865896.44202292</v>
      </c>
      <c r="G2210" s="1"/>
      <c r="I2210" s="1"/>
    </row>
    <row r="2211" spans="2:9" ht="13.15" customHeight="1" x14ac:dyDescent="0.2">
      <c r="B2211" s="1054" t="s">
        <v>2941</v>
      </c>
      <c r="C2211" s="809">
        <v>17643791.415885109</v>
      </c>
      <c r="D2211" s="809">
        <v>1186464.3301729418</v>
      </c>
      <c r="E2211" s="809">
        <v>3024833.5349047491</v>
      </c>
      <c r="F2211" s="810">
        <v>21855089.280962799</v>
      </c>
      <c r="G2211" s="1"/>
      <c r="I2211" s="1"/>
    </row>
    <row r="2212" spans="2:9" ht="13.15" customHeight="1" x14ac:dyDescent="0.2">
      <c r="B2212" s="1051" t="s">
        <v>2942</v>
      </c>
      <c r="C2212" s="804">
        <v>250834892.36240983</v>
      </c>
      <c r="D2212" s="804">
        <v>14385762.194052877</v>
      </c>
      <c r="E2212" s="804">
        <v>461178444.83290416</v>
      </c>
      <c r="F2212" s="803">
        <v>726399099.38936687</v>
      </c>
      <c r="G2212" s="1"/>
      <c r="I2212" s="1"/>
    </row>
    <row r="2213" spans="2:9" ht="13.15" customHeight="1" x14ac:dyDescent="0.2">
      <c r="B2213" s="1054" t="s">
        <v>2943</v>
      </c>
      <c r="C2213" s="809">
        <v>949620409.07747066</v>
      </c>
      <c r="D2213" s="809">
        <v>19186463.206096616</v>
      </c>
      <c r="E2213" s="809">
        <v>402674386.4045009</v>
      </c>
      <c r="F2213" s="810">
        <v>1371481258.6880682</v>
      </c>
      <c r="G2213" s="1"/>
      <c r="I2213" s="1"/>
    </row>
    <row r="2214" spans="2:9" ht="13.15" customHeight="1" x14ac:dyDescent="0.2">
      <c r="B2214" s="1051" t="s">
        <v>2944</v>
      </c>
      <c r="C2214" s="804">
        <v>98432771.884833276</v>
      </c>
      <c r="D2214" s="804">
        <v>5148085.9703570716</v>
      </c>
      <c r="E2214" s="804">
        <v>15362257.35012391</v>
      </c>
      <c r="F2214" s="803">
        <v>118943115.20531426</v>
      </c>
      <c r="G2214" s="1"/>
      <c r="I2214" s="1"/>
    </row>
    <row r="2215" spans="2:9" ht="13.15" customHeight="1" x14ac:dyDescent="0.2">
      <c r="B2215" s="1054" t="s">
        <v>2945</v>
      </c>
      <c r="C2215" s="809">
        <v>83411252.973752499</v>
      </c>
      <c r="D2215" s="809">
        <v>3909023.2553772712</v>
      </c>
      <c r="E2215" s="809">
        <v>11014412.988891277</v>
      </c>
      <c r="F2215" s="810">
        <v>98334689.21802105</v>
      </c>
      <c r="G2215" s="1"/>
      <c r="I2215" s="1"/>
    </row>
    <row r="2216" spans="2:9" ht="13.15" customHeight="1" x14ac:dyDescent="0.2">
      <c r="B2216" s="1051" t="s">
        <v>2946</v>
      </c>
      <c r="C2216" s="804">
        <v>70509857.675717399</v>
      </c>
      <c r="D2216" s="804">
        <v>5028807.5251270775</v>
      </c>
      <c r="E2216" s="804">
        <v>24931507.892358307</v>
      </c>
      <c r="F2216" s="803">
        <v>100470173.09320278</v>
      </c>
      <c r="G2216" s="1"/>
      <c r="I2216" s="1"/>
    </row>
    <row r="2217" spans="2:9" ht="13.15" customHeight="1" x14ac:dyDescent="0.2">
      <c r="B2217" s="1054" t="s">
        <v>2947</v>
      </c>
      <c r="C2217" s="809">
        <v>11030641.851437081</v>
      </c>
      <c r="D2217" s="809">
        <v>731069.03910602478</v>
      </c>
      <c r="E2217" s="809">
        <v>3393902.8738326468</v>
      </c>
      <c r="F2217" s="810">
        <v>15155613.764375752</v>
      </c>
      <c r="G2217" s="1"/>
      <c r="I2217" s="1"/>
    </row>
    <row r="2218" spans="2:9" ht="13.15" customHeight="1" x14ac:dyDescent="0.2">
      <c r="B2218" s="1051" t="s">
        <v>2948</v>
      </c>
      <c r="C2218" s="804">
        <v>1028872538.5260811</v>
      </c>
      <c r="D2218" s="804">
        <v>30435448.997122325</v>
      </c>
      <c r="E2218" s="804">
        <v>287816315.91925198</v>
      </c>
      <c r="F2218" s="803">
        <v>1347124303.4424553</v>
      </c>
      <c r="G2218" s="1"/>
      <c r="I2218" s="1"/>
    </row>
    <row r="2219" spans="2:9" ht="13.15" customHeight="1" x14ac:dyDescent="0.2">
      <c r="B2219" s="1054" t="s">
        <v>2949</v>
      </c>
      <c r="C2219" s="809">
        <v>107290116.60495542</v>
      </c>
      <c r="D2219" s="809">
        <v>4024947.6007065349</v>
      </c>
      <c r="E2219" s="809">
        <v>15904554.262230124</v>
      </c>
      <c r="F2219" s="810">
        <v>127219618.46789208</v>
      </c>
      <c r="G2219" s="1"/>
      <c r="I2219" s="1"/>
    </row>
    <row r="2220" spans="2:9" ht="13.15" customHeight="1" x14ac:dyDescent="0.2">
      <c r="B2220" s="1051" t="s">
        <v>2950</v>
      </c>
      <c r="C2220" s="804">
        <v>23229464.996544581</v>
      </c>
      <c r="D2220" s="804">
        <v>1340143.0892608068</v>
      </c>
      <c r="E2220" s="804">
        <v>5053221.1523654629</v>
      </c>
      <c r="F2220" s="803">
        <v>29622829.238170847</v>
      </c>
      <c r="G2220" s="1"/>
      <c r="I2220" s="1"/>
    </row>
    <row r="2221" spans="2:9" ht="13.15" customHeight="1" x14ac:dyDescent="0.2">
      <c r="B2221" s="1054" t="s">
        <v>2951</v>
      </c>
      <c r="C2221" s="809">
        <v>77483905.452624038</v>
      </c>
      <c r="D2221" s="809">
        <v>1263553.1882218872</v>
      </c>
      <c r="E2221" s="809">
        <v>7285712.7486402113</v>
      </c>
      <c r="F2221" s="810">
        <v>86033171.389486134</v>
      </c>
      <c r="G2221" s="1"/>
      <c r="I2221" s="1"/>
    </row>
    <row r="2222" spans="2:9" ht="13.15" customHeight="1" x14ac:dyDescent="0.2">
      <c r="B2222" s="1051" t="s">
        <v>2952</v>
      </c>
      <c r="C2222" s="804">
        <v>127442061.97489759</v>
      </c>
      <c r="D2222" s="804">
        <v>5955980.5290900795</v>
      </c>
      <c r="E2222" s="804">
        <v>22838271.340149712</v>
      </c>
      <c r="F2222" s="803">
        <v>156236313.84413737</v>
      </c>
      <c r="G2222" s="1"/>
      <c r="I2222" s="1"/>
    </row>
    <row r="2223" spans="2:9" ht="13.15" customHeight="1" x14ac:dyDescent="0.2">
      <c r="B2223" s="1054" t="s">
        <v>2953</v>
      </c>
      <c r="C2223" s="809">
        <v>1409726499.7064867</v>
      </c>
      <c r="D2223" s="809">
        <v>59184769.79828196</v>
      </c>
      <c r="E2223" s="809">
        <v>592328851.10947728</v>
      </c>
      <c r="F2223" s="810">
        <v>2061240120.6142459</v>
      </c>
      <c r="G2223" s="1"/>
      <c r="I2223" s="1"/>
    </row>
    <row r="2224" spans="2:9" ht="13.15" customHeight="1" x14ac:dyDescent="0.2">
      <c r="B2224" s="1051" t="s">
        <v>2954</v>
      </c>
      <c r="C2224" s="804">
        <v>84323383.325602993</v>
      </c>
      <c r="D2224" s="804">
        <v>2566912.0579102533</v>
      </c>
      <c r="E2224" s="804">
        <v>4842383.6099999528</v>
      </c>
      <c r="F2224" s="803">
        <v>91732678.993513197</v>
      </c>
      <c r="G2224" s="1"/>
      <c r="I2224" s="1"/>
    </row>
    <row r="2225" spans="2:9" ht="13.15" customHeight="1" x14ac:dyDescent="0.2">
      <c r="B2225" s="1054" t="s">
        <v>2955</v>
      </c>
      <c r="C2225" s="809">
        <v>74005811.988392875</v>
      </c>
      <c r="D2225" s="809">
        <v>3659225.9722747658</v>
      </c>
      <c r="E2225" s="809">
        <v>15675695.905194666</v>
      </c>
      <c r="F2225" s="810">
        <v>93340733.86586231</v>
      </c>
      <c r="G2225" s="1"/>
      <c r="I2225" s="1"/>
    </row>
    <row r="2226" spans="2:9" ht="13.15" customHeight="1" x14ac:dyDescent="0.2">
      <c r="B2226" s="1051" t="s">
        <v>2956</v>
      </c>
      <c r="C2226" s="804">
        <v>250660783.17566642</v>
      </c>
      <c r="D2226" s="804">
        <v>13028086.309856454</v>
      </c>
      <c r="E2226" s="804">
        <v>55639869.763678968</v>
      </c>
      <c r="F2226" s="803">
        <v>319328739.24920183</v>
      </c>
      <c r="G2226" s="1"/>
      <c r="I2226" s="1"/>
    </row>
    <row r="2227" spans="2:9" ht="13.15" customHeight="1" x14ac:dyDescent="0.2">
      <c r="B2227" s="1054" t="s">
        <v>2957</v>
      </c>
      <c r="C2227" s="809">
        <v>120475240.34278135</v>
      </c>
      <c r="D2227" s="809">
        <v>9089790.9098910168</v>
      </c>
      <c r="E2227" s="809">
        <v>29751180.934064537</v>
      </c>
      <c r="F2227" s="810">
        <v>159316212.18673691</v>
      </c>
      <c r="G2227" s="1"/>
      <c r="I2227" s="1"/>
    </row>
    <row r="2228" spans="2:9" ht="13.15" customHeight="1" x14ac:dyDescent="0.2">
      <c r="B2228" s="1051" t="s">
        <v>2958</v>
      </c>
      <c r="C2228" s="804">
        <v>33308164.528606445</v>
      </c>
      <c r="D2228" s="804">
        <v>2857110.9989078823</v>
      </c>
      <c r="E2228" s="804">
        <v>2901328.4541829159</v>
      </c>
      <c r="F2228" s="803">
        <v>39066603.981697239</v>
      </c>
      <c r="G2228" s="1"/>
      <c r="I2228" s="1"/>
    </row>
    <row r="2229" spans="2:9" ht="13.15" customHeight="1" x14ac:dyDescent="0.2">
      <c r="B2229" s="1054" t="s">
        <v>2959</v>
      </c>
      <c r="C2229" s="809">
        <v>605190307.9115442</v>
      </c>
      <c r="D2229" s="809">
        <v>29449399.065976299</v>
      </c>
      <c r="E2229" s="809">
        <v>171387572.04787448</v>
      </c>
      <c r="F2229" s="810">
        <v>806027279.02539492</v>
      </c>
      <c r="G2229" s="1"/>
      <c r="I2229" s="1"/>
    </row>
    <row r="2230" spans="2:9" ht="13.15" customHeight="1" x14ac:dyDescent="0.2">
      <c r="B2230" s="1051" t="s">
        <v>2960</v>
      </c>
      <c r="C2230" s="804">
        <v>164265950.45758733</v>
      </c>
      <c r="D2230" s="804">
        <v>13381112.254366472</v>
      </c>
      <c r="E2230" s="804">
        <v>27999148.473933019</v>
      </c>
      <c r="F2230" s="803">
        <v>205646211.18588683</v>
      </c>
      <c r="G2230" s="1"/>
      <c r="I2230" s="1"/>
    </row>
    <row r="2231" spans="2:9" ht="13.15" customHeight="1" x14ac:dyDescent="0.2">
      <c r="B2231" s="1054" t="s">
        <v>2961</v>
      </c>
      <c r="C2231" s="809">
        <v>275395740.45100528</v>
      </c>
      <c r="D2231" s="809">
        <v>14246927.406013278</v>
      </c>
      <c r="E2231" s="809">
        <v>61521454.398936793</v>
      </c>
      <c r="F2231" s="810">
        <v>351164122.25595534</v>
      </c>
      <c r="G2231" s="1"/>
      <c r="I2231" s="1"/>
    </row>
    <row r="2232" spans="2:9" ht="13.15" customHeight="1" x14ac:dyDescent="0.2">
      <c r="B2232" s="1051" t="s">
        <v>2962</v>
      </c>
      <c r="C2232" s="804">
        <v>163136899.41966894</v>
      </c>
      <c r="D2232" s="804">
        <v>4378749.7005654769</v>
      </c>
      <c r="E2232" s="804">
        <v>36658886.347982213</v>
      </c>
      <c r="F2232" s="803">
        <v>204174535.46821666</v>
      </c>
      <c r="G2232" s="1"/>
      <c r="I2232" s="1"/>
    </row>
    <row r="2233" spans="2:9" ht="13.15" customHeight="1" x14ac:dyDescent="0.2">
      <c r="B2233" s="1054" t="s">
        <v>2963</v>
      </c>
      <c r="C2233" s="809">
        <v>46069808.913241409</v>
      </c>
      <c r="D2233" s="809">
        <v>1010055.3072950251</v>
      </c>
      <c r="E2233" s="809">
        <v>3885492.2687240113</v>
      </c>
      <c r="F2233" s="810">
        <v>50965356.489260443</v>
      </c>
      <c r="G2233" s="1"/>
      <c r="I2233" s="1"/>
    </row>
    <row r="2234" spans="2:9" ht="13.15" customHeight="1" x14ac:dyDescent="0.2">
      <c r="B2234" s="1051" t="s">
        <v>2964</v>
      </c>
      <c r="C2234" s="804">
        <v>251638630.54240358</v>
      </c>
      <c r="D2234" s="804">
        <v>10439400.322425354</v>
      </c>
      <c r="E2234" s="804">
        <v>42618228.701226011</v>
      </c>
      <c r="F2234" s="803">
        <v>304696259.56605494</v>
      </c>
      <c r="G2234" s="1"/>
      <c r="I2234" s="1"/>
    </row>
    <row r="2235" spans="2:9" ht="13.15" customHeight="1" x14ac:dyDescent="0.2">
      <c r="B2235" s="1054" t="s">
        <v>2965</v>
      </c>
      <c r="C2235" s="809">
        <v>82279747.773452461</v>
      </c>
      <c r="D2235" s="809">
        <v>3771338.8404441122</v>
      </c>
      <c r="E2235" s="809">
        <v>16235382.374803426</v>
      </c>
      <c r="F2235" s="810">
        <v>102286468.9887</v>
      </c>
      <c r="G2235" s="1"/>
      <c r="I2235" s="1"/>
    </row>
    <row r="2236" spans="2:9" ht="13.15" customHeight="1" x14ac:dyDescent="0.2">
      <c r="B2236" s="1051" t="s">
        <v>2966</v>
      </c>
      <c r="C2236" s="804">
        <v>82462991.897949725</v>
      </c>
      <c r="D2236" s="804">
        <v>2954144.2774409046</v>
      </c>
      <c r="E2236" s="804">
        <v>16736941.205765357</v>
      </c>
      <c r="F2236" s="803">
        <v>102154077.38115598</v>
      </c>
      <c r="G2236" s="1"/>
      <c r="I2236" s="1"/>
    </row>
    <row r="2237" spans="2:9" ht="13.15" customHeight="1" x14ac:dyDescent="0.2">
      <c r="B2237" s="1054" t="s">
        <v>2967</v>
      </c>
      <c r="C2237" s="809">
        <v>4911460.6374754999</v>
      </c>
      <c r="D2237" s="809">
        <v>345430.71002406668</v>
      </c>
      <c r="E2237" s="809">
        <v>1009715.4120956017</v>
      </c>
      <c r="F2237" s="810">
        <v>6266606.7595951678</v>
      </c>
      <c r="G2237" s="1"/>
      <c r="I2237" s="1"/>
    </row>
    <row r="2238" spans="2:9" ht="13.15" customHeight="1" x14ac:dyDescent="0.2">
      <c r="B2238" s="1051" t="s">
        <v>2968</v>
      </c>
      <c r="C2238" s="804">
        <v>462308428.68184745</v>
      </c>
      <c r="D2238" s="804">
        <v>21661594.89399606</v>
      </c>
      <c r="E2238" s="804">
        <v>113731226.76297122</v>
      </c>
      <c r="F2238" s="803">
        <v>597701250.33881474</v>
      </c>
      <c r="G2238" s="1"/>
      <c r="I2238" s="1"/>
    </row>
    <row r="2239" spans="2:9" ht="13.15" customHeight="1" x14ac:dyDescent="0.2">
      <c r="B2239" s="1054" t="s">
        <v>2969</v>
      </c>
      <c r="C2239" s="809">
        <v>36842840.06997034</v>
      </c>
      <c r="D2239" s="809">
        <v>2096049.0995325469</v>
      </c>
      <c r="E2239" s="809">
        <v>4965467.1850399207</v>
      </c>
      <c r="F2239" s="810">
        <v>43904356.354542807</v>
      </c>
      <c r="G2239" s="1"/>
      <c r="I2239" s="1"/>
    </row>
    <row r="2240" spans="2:9" ht="13.15" customHeight="1" x14ac:dyDescent="0.2">
      <c r="B2240" s="1051" t="s">
        <v>2970</v>
      </c>
      <c r="C2240" s="804">
        <v>114290751.14099674</v>
      </c>
      <c r="D2240" s="804">
        <v>7020325.1310592731</v>
      </c>
      <c r="E2240" s="804">
        <v>41745279.539321035</v>
      </c>
      <c r="F2240" s="803">
        <v>163056355.81137705</v>
      </c>
      <c r="G2240" s="1"/>
      <c r="I2240" s="1"/>
    </row>
    <row r="2241" spans="2:9" ht="13.15" customHeight="1" x14ac:dyDescent="0.2">
      <c r="B2241" s="1054" t="s">
        <v>2971</v>
      </c>
      <c r="C2241" s="809">
        <v>244527013.32976946</v>
      </c>
      <c r="D2241" s="809">
        <v>12920519.49444511</v>
      </c>
      <c r="E2241" s="809">
        <v>53838323.491995215</v>
      </c>
      <c r="F2241" s="810">
        <v>311285856.31620979</v>
      </c>
      <c r="G2241" s="1"/>
      <c r="I2241" s="1"/>
    </row>
    <row r="2242" spans="2:9" ht="13.15" customHeight="1" x14ac:dyDescent="0.2">
      <c r="B2242" s="1051" t="s">
        <v>2972</v>
      </c>
      <c r="C2242" s="804">
        <v>1277871990.1117179</v>
      </c>
      <c r="D2242" s="804">
        <v>23993969.437360439</v>
      </c>
      <c r="E2242" s="804">
        <v>1007602406.8274516</v>
      </c>
      <c r="F2242" s="803">
        <v>2309468366.3765302</v>
      </c>
      <c r="G2242" s="1"/>
      <c r="I2242" s="1"/>
    </row>
    <row r="2243" spans="2:9" ht="13.15" customHeight="1" x14ac:dyDescent="0.2">
      <c r="B2243" s="1054" t="s">
        <v>2973</v>
      </c>
      <c r="C2243" s="809">
        <v>1323333030.4119534</v>
      </c>
      <c r="D2243" s="809">
        <v>17687624.067813791</v>
      </c>
      <c r="E2243" s="809">
        <v>301779675.23309559</v>
      </c>
      <c r="F2243" s="810">
        <v>1642800329.712863</v>
      </c>
      <c r="G2243" s="1"/>
      <c r="I2243" s="1"/>
    </row>
    <row r="2244" spans="2:9" ht="13.15" customHeight="1" x14ac:dyDescent="0.2">
      <c r="B2244" s="1051" t="s">
        <v>2974</v>
      </c>
      <c r="C2244" s="804">
        <v>2478592068.404109</v>
      </c>
      <c r="D2244" s="804">
        <v>54678037.624644995</v>
      </c>
      <c r="E2244" s="804">
        <v>678746160.09512031</v>
      </c>
      <c r="F2244" s="803">
        <v>3212016266.1238747</v>
      </c>
      <c r="G2244" s="1"/>
      <c r="I2244" s="1"/>
    </row>
    <row r="2245" spans="2:9" ht="13.15" customHeight="1" x14ac:dyDescent="0.2">
      <c r="B2245" s="1054" t="s">
        <v>2975</v>
      </c>
      <c r="C2245" s="809">
        <v>3337127195.0827298</v>
      </c>
      <c r="D2245" s="809">
        <v>63381414.050105043</v>
      </c>
      <c r="E2245" s="809">
        <v>817884223.73724234</v>
      </c>
      <c r="F2245" s="810">
        <v>4218392832.8700771</v>
      </c>
      <c r="G2245" s="1"/>
      <c r="I2245" s="1"/>
    </row>
    <row r="2246" spans="2:9" ht="13.15" customHeight="1" x14ac:dyDescent="0.2">
      <c r="B2246" s="1051" t="s">
        <v>2976</v>
      </c>
      <c r="C2246" s="804">
        <v>3003226404.9306073</v>
      </c>
      <c r="D2246" s="804">
        <v>108838601.39022708</v>
      </c>
      <c r="E2246" s="804">
        <v>698668149.78218651</v>
      </c>
      <c r="F2246" s="803">
        <v>3810733156.1030207</v>
      </c>
      <c r="G2246" s="1"/>
      <c r="I2246" s="1"/>
    </row>
    <row r="2247" spans="2:9" ht="13.15" customHeight="1" x14ac:dyDescent="0.2">
      <c r="B2247" s="1054" t="s">
        <v>2977</v>
      </c>
      <c r="C2247" s="809">
        <v>4149107952.1200829</v>
      </c>
      <c r="D2247" s="809">
        <v>220811248.77983987</v>
      </c>
      <c r="E2247" s="809">
        <v>1536040802.2418454</v>
      </c>
      <c r="F2247" s="810">
        <v>5905960003.1417675</v>
      </c>
      <c r="G2247" s="1"/>
      <c r="I2247" s="1"/>
    </row>
    <row r="2248" spans="2:9" ht="13.15" customHeight="1" x14ac:dyDescent="0.2">
      <c r="B2248" s="1051" t="s">
        <v>2978</v>
      </c>
      <c r="C2248" s="804">
        <v>1864340583.95241</v>
      </c>
      <c r="D2248" s="804">
        <v>18038141.367356692</v>
      </c>
      <c r="E2248" s="804">
        <v>413229530.76775473</v>
      </c>
      <c r="F2248" s="803">
        <v>2295608256.0875216</v>
      </c>
      <c r="G2248" s="1"/>
      <c r="I2248" s="1"/>
    </row>
    <row r="2249" spans="2:9" ht="13.15" customHeight="1" x14ac:dyDescent="0.2">
      <c r="B2249" s="1054" t="s">
        <v>2979</v>
      </c>
      <c r="C2249" s="809">
        <v>4550835.1097259307</v>
      </c>
      <c r="D2249" s="809">
        <v>42563.804938567155</v>
      </c>
      <c r="E2249" s="809">
        <v>188992099.19410026</v>
      </c>
      <c r="F2249" s="810">
        <v>193585498.10876477</v>
      </c>
      <c r="G2249" s="1"/>
      <c r="I2249" s="1"/>
    </row>
    <row r="2250" spans="2:9" ht="13.15" customHeight="1" x14ac:dyDescent="0.2">
      <c r="B2250" s="1051" t="s">
        <v>2980</v>
      </c>
      <c r="C2250" s="804">
        <v>3238539.9473102051</v>
      </c>
      <c r="D2250" s="804">
        <v>297350.65814132837</v>
      </c>
      <c r="E2250" s="804">
        <v>12446937.212584913</v>
      </c>
      <c r="F2250" s="803">
        <v>15982827.818036446</v>
      </c>
      <c r="G2250" s="1"/>
      <c r="I2250" s="1"/>
    </row>
    <row r="2251" spans="2:9" ht="13.15" customHeight="1" x14ac:dyDescent="0.2">
      <c r="B2251" s="1054" t="s">
        <v>2981</v>
      </c>
      <c r="C2251" s="809">
        <v>1989916800.8054731</v>
      </c>
      <c r="D2251" s="809">
        <v>78041782.778592199</v>
      </c>
      <c r="E2251" s="809">
        <v>535083517.17916083</v>
      </c>
      <c r="F2251" s="810">
        <v>2603042100.763226</v>
      </c>
      <c r="G2251" s="1"/>
      <c r="I2251" s="1"/>
    </row>
    <row r="2252" spans="2:9" ht="13.15" customHeight="1" x14ac:dyDescent="0.2">
      <c r="B2252" s="1051" t="s">
        <v>2982</v>
      </c>
      <c r="C2252" s="804">
        <v>1041927591.65768</v>
      </c>
      <c r="D2252" s="804">
        <v>63612181.667241819</v>
      </c>
      <c r="E2252" s="804">
        <v>2965244176.1470609</v>
      </c>
      <c r="F2252" s="803">
        <v>4070783949.471983</v>
      </c>
      <c r="G2252" s="1"/>
      <c r="I2252" s="1"/>
    </row>
    <row r="2253" spans="2:9" ht="13.15" customHeight="1" x14ac:dyDescent="0.2">
      <c r="B2253" s="1054" t="s">
        <v>2983</v>
      </c>
      <c r="C2253" s="809">
        <v>87450395.226902202</v>
      </c>
      <c r="D2253" s="809">
        <v>3811629.6190036735</v>
      </c>
      <c r="E2253" s="809">
        <v>33930516.077720769</v>
      </c>
      <c r="F2253" s="810">
        <v>125192540.92362663</v>
      </c>
      <c r="G2253" s="1"/>
      <c r="I2253" s="1"/>
    </row>
    <row r="2254" spans="2:9" ht="13.15" customHeight="1" x14ac:dyDescent="0.2">
      <c r="B2254" s="1051" t="s">
        <v>2984</v>
      </c>
      <c r="C2254" s="804">
        <v>49637751.98911231</v>
      </c>
      <c r="D2254" s="804">
        <v>1465658.4971161182</v>
      </c>
      <c r="E2254" s="804">
        <v>5309418.1002852144</v>
      </c>
      <c r="F2254" s="803">
        <v>56412828.586513646</v>
      </c>
      <c r="G2254" s="1"/>
      <c r="I2254" s="1"/>
    </row>
    <row r="2255" spans="2:9" ht="13.15" customHeight="1" x14ac:dyDescent="0.2">
      <c r="B2255" s="1054" t="s">
        <v>2985</v>
      </c>
      <c r="C2255" s="809">
        <v>142253886.34470093</v>
      </c>
      <c r="D2255" s="809">
        <v>8924580.6999047808</v>
      </c>
      <c r="E2255" s="809">
        <v>62165858.478569791</v>
      </c>
      <c r="F2255" s="810">
        <v>213344325.52317548</v>
      </c>
      <c r="G2255" s="1"/>
      <c r="I2255" s="1"/>
    </row>
    <row r="2256" spans="2:9" ht="13.15" customHeight="1" x14ac:dyDescent="0.2">
      <c r="B2256" s="1051" t="s">
        <v>2986</v>
      </c>
      <c r="C2256" s="804">
        <v>7403117.1666336693</v>
      </c>
      <c r="D2256" s="804">
        <v>485402.01125317439</v>
      </c>
      <c r="E2256" s="804">
        <v>6777186.5701605948</v>
      </c>
      <c r="F2256" s="803">
        <v>14665705.748047438</v>
      </c>
      <c r="G2256" s="1"/>
      <c r="I2256" s="1"/>
    </row>
    <row r="2257" spans="2:9" ht="13.15" customHeight="1" x14ac:dyDescent="0.2">
      <c r="B2257" s="1054" t="s">
        <v>2987</v>
      </c>
      <c r="C2257" s="809">
        <v>40508131.586980417</v>
      </c>
      <c r="D2257" s="809">
        <v>5261196.752546466</v>
      </c>
      <c r="E2257" s="809">
        <v>9660220.3784352057</v>
      </c>
      <c r="F2257" s="810">
        <v>55429548.717962086</v>
      </c>
      <c r="G2257" s="1"/>
      <c r="I2257" s="1"/>
    </row>
    <row r="2258" spans="2:9" ht="13.15" customHeight="1" x14ac:dyDescent="0.2">
      <c r="B2258" s="1051" t="s">
        <v>2988</v>
      </c>
      <c r="C2258" s="804">
        <v>42811090.297459818</v>
      </c>
      <c r="D2258" s="804">
        <v>1356774.9895949906</v>
      </c>
      <c r="E2258" s="804">
        <v>7646734.0547566591</v>
      </c>
      <c r="F2258" s="803">
        <v>51814599.341811463</v>
      </c>
      <c r="G2258" s="1"/>
      <c r="I2258" s="1"/>
    </row>
    <row r="2259" spans="2:9" ht="13.15" customHeight="1" x14ac:dyDescent="0.2">
      <c r="B2259" s="1054" t="s">
        <v>2989</v>
      </c>
      <c r="C2259" s="809">
        <v>34927911.700502403</v>
      </c>
      <c r="D2259" s="809">
        <v>1812378.1794160835</v>
      </c>
      <c r="E2259" s="809">
        <v>12496511.981728138</v>
      </c>
      <c r="F2259" s="810">
        <v>49236801.861646622</v>
      </c>
      <c r="G2259" s="1"/>
      <c r="I2259" s="1"/>
    </row>
    <row r="2260" spans="2:9" ht="13.15" customHeight="1" x14ac:dyDescent="0.2">
      <c r="B2260" s="1051" t="s">
        <v>2990</v>
      </c>
      <c r="C2260" s="804">
        <v>24136550.681277253</v>
      </c>
      <c r="D2260" s="804">
        <v>1029514.6306860206</v>
      </c>
      <c r="E2260" s="804">
        <v>4444733.8482958041</v>
      </c>
      <c r="F2260" s="803">
        <v>29610799.160259079</v>
      </c>
      <c r="G2260" s="1"/>
      <c r="I2260" s="1"/>
    </row>
    <row r="2261" spans="2:9" ht="13.15" customHeight="1" x14ac:dyDescent="0.2">
      <c r="B2261" s="1054" t="s">
        <v>2991</v>
      </c>
      <c r="C2261" s="809">
        <v>15768947.698650971</v>
      </c>
      <c r="D2261" s="809">
        <v>536448.08536217571</v>
      </c>
      <c r="E2261" s="809">
        <v>3859047.7338616806</v>
      </c>
      <c r="F2261" s="810">
        <v>20164443.517874826</v>
      </c>
      <c r="G2261" s="1"/>
      <c r="I2261" s="1"/>
    </row>
    <row r="2262" spans="2:9" ht="13.15" customHeight="1" x14ac:dyDescent="0.2">
      <c r="B2262" s="1051" t="s">
        <v>2992</v>
      </c>
      <c r="C2262" s="804">
        <v>26014393.930311196</v>
      </c>
      <c r="D2262" s="804">
        <v>711623.57563197392</v>
      </c>
      <c r="E2262" s="804">
        <v>2477230.8838722329</v>
      </c>
      <c r="F2262" s="803">
        <v>29203248.389815401</v>
      </c>
      <c r="G2262" s="1"/>
      <c r="I2262" s="1"/>
    </row>
    <row r="2263" spans="2:9" ht="13.15" customHeight="1" x14ac:dyDescent="0.2">
      <c r="B2263" s="1054" t="s">
        <v>2993</v>
      </c>
      <c r="C2263" s="809">
        <v>306155393.68861163</v>
      </c>
      <c r="D2263" s="809">
        <v>17424812.322699793</v>
      </c>
      <c r="E2263" s="809">
        <v>487134610.80969083</v>
      </c>
      <c r="F2263" s="810">
        <v>810714816.82100224</v>
      </c>
      <c r="G2263" s="1"/>
      <c r="I2263" s="1"/>
    </row>
    <row r="2264" spans="2:9" ht="13.15" customHeight="1" x14ac:dyDescent="0.2">
      <c r="B2264" s="1051" t="s">
        <v>2994</v>
      </c>
      <c r="C2264" s="804">
        <v>6435359.1341321813</v>
      </c>
      <c r="D2264" s="804">
        <v>485845.52859541925</v>
      </c>
      <c r="E2264" s="804">
        <v>1142855.6615607257</v>
      </c>
      <c r="F2264" s="803">
        <v>8064060.3242883263</v>
      </c>
      <c r="G2264" s="1"/>
      <c r="I2264" s="1"/>
    </row>
    <row r="2265" spans="2:9" ht="13.15" customHeight="1" x14ac:dyDescent="0.2">
      <c r="B2265" s="1054" t="s">
        <v>2995</v>
      </c>
      <c r="C2265" s="809">
        <v>87273968.220131725</v>
      </c>
      <c r="D2265" s="809">
        <v>5899820.1456283173</v>
      </c>
      <c r="E2265" s="809">
        <v>37107191.288114488</v>
      </c>
      <c r="F2265" s="810">
        <v>130280979.65387453</v>
      </c>
      <c r="G2265" s="1"/>
      <c r="I2265" s="1"/>
    </row>
    <row r="2266" spans="2:9" ht="13.15" customHeight="1" x14ac:dyDescent="0.2">
      <c r="B2266" s="1051" t="s">
        <v>2996</v>
      </c>
      <c r="C2266" s="804">
        <v>976483.94319183647</v>
      </c>
      <c r="D2266" s="804">
        <v>192431.08686651455</v>
      </c>
      <c r="E2266" s="804">
        <v>175960.177677898</v>
      </c>
      <c r="F2266" s="803">
        <v>1344875.2077362491</v>
      </c>
      <c r="G2266" s="1"/>
      <c r="I2266" s="1"/>
    </row>
    <row r="2267" spans="2:9" ht="13.15" customHeight="1" x14ac:dyDescent="0.2">
      <c r="B2267" s="1054" t="s">
        <v>2997</v>
      </c>
      <c r="C2267" s="809">
        <v>30860410.237609085</v>
      </c>
      <c r="D2267" s="809">
        <v>765289.1740436093</v>
      </c>
      <c r="E2267" s="809">
        <v>6108595.9881064165</v>
      </c>
      <c r="F2267" s="810">
        <v>37734295.399759114</v>
      </c>
      <c r="G2267" s="1"/>
      <c r="I2267" s="1"/>
    </row>
    <row r="2268" spans="2:9" ht="13.15" customHeight="1" x14ac:dyDescent="0.2">
      <c r="B2268" s="1051" t="s">
        <v>2998</v>
      </c>
      <c r="C2268" s="804">
        <v>57384315.546823896</v>
      </c>
      <c r="D2268" s="804">
        <v>1113672.0463769939</v>
      </c>
      <c r="E2268" s="804">
        <v>6791181.0604220508</v>
      </c>
      <c r="F2268" s="803">
        <v>65289168.65362294</v>
      </c>
      <c r="G2268" s="1"/>
      <c r="I2268" s="1"/>
    </row>
    <row r="2269" spans="2:9" ht="13.15" customHeight="1" x14ac:dyDescent="0.2">
      <c r="B2269" s="1054" t="s">
        <v>2999</v>
      </c>
      <c r="C2269" s="809">
        <v>94894.278757542343</v>
      </c>
      <c r="D2269" s="809">
        <v>0</v>
      </c>
      <c r="E2269" s="809">
        <v>0</v>
      </c>
      <c r="F2269" s="810">
        <v>94894.278757542343</v>
      </c>
      <c r="G2269" s="1"/>
      <c r="I2269" s="1"/>
    </row>
    <row r="2270" spans="2:9" ht="13.15" customHeight="1" x14ac:dyDescent="0.2">
      <c r="B2270" s="1051" t="s">
        <v>3000</v>
      </c>
      <c r="C2270" s="804">
        <v>87899643.285100639</v>
      </c>
      <c r="D2270" s="804">
        <v>9157635.2033375409</v>
      </c>
      <c r="E2270" s="804">
        <v>29654487.435725812</v>
      </c>
      <c r="F2270" s="803">
        <v>126711765.92416398</v>
      </c>
      <c r="G2270" s="1"/>
      <c r="I2270" s="1"/>
    </row>
    <row r="2271" spans="2:9" ht="13.15" customHeight="1" x14ac:dyDescent="0.2">
      <c r="B2271" s="1054" t="s">
        <v>3001</v>
      </c>
      <c r="C2271" s="809">
        <v>169009300.97191912</v>
      </c>
      <c r="D2271" s="809">
        <v>7587334.3332855171</v>
      </c>
      <c r="E2271" s="809">
        <v>46286489.992050037</v>
      </c>
      <c r="F2271" s="810">
        <v>222883125.29725468</v>
      </c>
      <c r="G2271" s="1"/>
      <c r="I2271" s="1"/>
    </row>
    <row r="2272" spans="2:9" ht="13.15" customHeight="1" x14ac:dyDescent="0.2">
      <c r="B2272" s="1051" t="s">
        <v>3002</v>
      </c>
      <c r="C2272" s="804">
        <v>18957859.028909817</v>
      </c>
      <c r="D2272" s="804">
        <v>932453.63231910882</v>
      </c>
      <c r="E2272" s="804">
        <v>13583531.171201672</v>
      </c>
      <c r="F2272" s="803">
        <v>33473843.832430597</v>
      </c>
      <c r="G2272" s="1"/>
      <c r="I2272" s="1"/>
    </row>
    <row r="2273" spans="2:9" ht="13.15" customHeight="1" x14ac:dyDescent="0.2">
      <c r="B2273" s="1054" t="s">
        <v>3003</v>
      </c>
      <c r="C2273" s="809">
        <v>83582498.97105062</v>
      </c>
      <c r="D2273" s="809">
        <v>4580924.3090444328</v>
      </c>
      <c r="E2273" s="809">
        <v>43667607.280354179</v>
      </c>
      <c r="F2273" s="810">
        <v>131831030.56044924</v>
      </c>
      <c r="G2273" s="1"/>
      <c r="I2273" s="1"/>
    </row>
    <row r="2274" spans="2:9" ht="13.15" customHeight="1" x14ac:dyDescent="0.2">
      <c r="B2274" s="1051" t="s">
        <v>3004</v>
      </c>
      <c r="C2274" s="804">
        <v>9550100.2235230617</v>
      </c>
      <c r="D2274" s="804">
        <v>1319796.7311853203</v>
      </c>
      <c r="E2274" s="804">
        <v>8364623.1407428663</v>
      </c>
      <c r="F2274" s="803">
        <v>19234520.095451251</v>
      </c>
      <c r="G2274" s="1"/>
      <c r="I2274" s="1"/>
    </row>
    <row r="2275" spans="2:9" ht="13.15" customHeight="1" x14ac:dyDescent="0.2">
      <c r="B2275" s="1054" t="s">
        <v>3005</v>
      </c>
      <c r="C2275" s="809">
        <v>8683099.1910241973</v>
      </c>
      <c r="D2275" s="809">
        <v>1260975.243670088</v>
      </c>
      <c r="E2275" s="809">
        <v>6921494.1140431566</v>
      </c>
      <c r="F2275" s="810">
        <v>16865568.54873744</v>
      </c>
      <c r="G2275" s="1"/>
      <c r="I2275" s="1"/>
    </row>
    <row r="2276" spans="2:9" ht="13.15" customHeight="1" x14ac:dyDescent="0.2">
      <c r="B2276" s="1051" t="s">
        <v>3006</v>
      </c>
      <c r="C2276" s="804">
        <v>24479860.730000652</v>
      </c>
      <c r="D2276" s="804">
        <v>3101696.9532390111</v>
      </c>
      <c r="E2276" s="804">
        <v>17186527.925204135</v>
      </c>
      <c r="F2276" s="803">
        <v>44768085.608443797</v>
      </c>
      <c r="G2276" s="1"/>
      <c r="I2276" s="1"/>
    </row>
    <row r="2277" spans="2:9" ht="13.15" customHeight="1" x14ac:dyDescent="0.2">
      <c r="B2277" s="1054" t="s">
        <v>3007</v>
      </c>
      <c r="C2277" s="809">
        <v>12449829.419809571</v>
      </c>
      <c r="D2277" s="809">
        <v>1930492.3916226833</v>
      </c>
      <c r="E2277" s="809">
        <v>7329860.9168714033</v>
      </c>
      <c r="F2277" s="810">
        <v>21710182.728303656</v>
      </c>
      <c r="G2277" s="1"/>
      <c r="I2277" s="1"/>
    </row>
    <row r="2278" spans="2:9" ht="13.15" customHeight="1" x14ac:dyDescent="0.2">
      <c r="B2278" s="1051" t="s">
        <v>3008</v>
      </c>
      <c r="C2278" s="804">
        <v>17329931.315741632</v>
      </c>
      <c r="D2278" s="804">
        <v>1069278.7324016667</v>
      </c>
      <c r="E2278" s="804">
        <v>8420851.9681891836</v>
      </c>
      <c r="F2278" s="803">
        <v>26820062.016332481</v>
      </c>
      <c r="G2278" s="1"/>
      <c r="I2278" s="1"/>
    </row>
    <row r="2279" spans="2:9" ht="13.15" customHeight="1" x14ac:dyDescent="0.2">
      <c r="B2279" s="1054" t="s">
        <v>3009</v>
      </c>
      <c r="C2279" s="809">
        <v>27149853.058892827</v>
      </c>
      <c r="D2279" s="809">
        <v>2486857.1776350467</v>
      </c>
      <c r="E2279" s="809">
        <v>10066667.371552384</v>
      </c>
      <c r="F2279" s="810">
        <v>39703377.60808026</v>
      </c>
      <c r="G2279" s="1"/>
      <c r="I2279" s="1"/>
    </row>
    <row r="2280" spans="2:9" ht="13.15" customHeight="1" x14ac:dyDescent="0.2">
      <c r="B2280" s="1051" t="s">
        <v>3010</v>
      </c>
      <c r="C2280" s="804">
        <v>167403324.37783134</v>
      </c>
      <c r="D2280" s="804">
        <v>6760576.4275901467</v>
      </c>
      <c r="E2280" s="804">
        <v>64227587.975893274</v>
      </c>
      <c r="F2280" s="803">
        <v>238391488.78131473</v>
      </c>
      <c r="G2280" s="1"/>
      <c r="I2280" s="1"/>
    </row>
    <row r="2281" spans="2:9" ht="13.15" customHeight="1" x14ac:dyDescent="0.2">
      <c r="B2281" s="1054" t="s">
        <v>3011</v>
      </c>
      <c r="C2281" s="809">
        <v>25338817.563581854</v>
      </c>
      <c r="D2281" s="809">
        <v>2040318.3734960831</v>
      </c>
      <c r="E2281" s="809">
        <v>10911238.753196212</v>
      </c>
      <c r="F2281" s="810">
        <v>38290374.690274149</v>
      </c>
      <c r="G2281" s="1"/>
      <c r="I2281" s="1"/>
    </row>
    <row r="2282" spans="2:9" ht="13.15" customHeight="1" x14ac:dyDescent="0.2">
      <c r="B2282" s="1051" t="s">
        <v>3012</v>
      </c>
      <c r="C2282" s="804">
        <v>223885053.53762245</v>
      </c>
      <c r="D2282" s="804">
        <v>12909140.502633139</v>
      </c>
      <c r="E2282" s="804">
        <v>92272012.579107851</v>
      </c>
      <c r="F2282" s="803">
        <v>329066206.61936343</v>
      </c>
      <c r="G2282" s="1"/>
      <c r="I2282" s="1"/>
    </row>
    <row r="2283" spans="2:9" ht="13.15" customHeight="1" x14ac:dyDescent="0.2">
      <c r="B2283" s="1054" t="s">
        <v>3013</v>
      </c>
      <c r="C2283" s="809">
        <v>79600484.164451763</v>
      </c>
      <c r="D2283" s="809">
        <v>4224946.2022251077</v>
      </c>
      <c r="E2283" s="809">
        <v>128569643.26099987</v>
      </c>
      <c r="F2283" s="810">
        <v>212395073.62767673</v>
      </c>
      <c r="G2283" s="1"/>
      <c r="I2283" s="1"/>
    </row>
    <row r="2284" spans="2:9" ht="13.15" customHeight="1" x14ac:dyDescent="0.2">
      <c r="B2284" s="1051" t="s">
        <v>3014</v>
      </c>
      <c r="C2284" s="804">
        <v>39101351.17287077</v>
      </c>
      <c r="D2284" s="804">
        <v>1960138.7539683676</v>
      </c>
      <c r="E2284" s="804">
        <v>9683375.730456803</v>
      </c>
      <c r="F2284" s="803">
        <v>50744865.657295942</v>
      </c>
      <c r="G2284" s="1"/>
      <c r="I2284" s="1"/>
    </row>
    <row r="2285" spans="2:9" ht="13.15" customHeight="1" x14ac:dyDescent="0.2">
      <c r="B2285" s="1054" t="s">
        <v>3015</v>
      </c>
      <c r="C2285" s="809">
        <v>41875509.060628951</v>
      </c>
      <c r="D2285" s="809">
        <v>2325486.1646426208</v>
      </c>
      <c r="E2285" s="809">
        <v>19866507.034748059</v>
      </c>
      <c r="F2285" s="810">
        <v>64067502.26001963</v>
      </c>
      <c r="G2285" s="1"/>
      <c r="I2285" s="1"/>
    </row>
    <row r="2286" spans="2:9" ht="13.15" customHeight="1" x14ac:dyDescent="0.2">
      <c r="B2286" s="1051" t="s">
        <v>3016</v>
      </c>
      <c r="C2286" s="804">
        <v>21537047.349680547</v>
      </c>
      <c r="D2286" s="804">
        <v>1085189.9170547032</v>
      </c>
      <c r="E2286" s="804">
        <v>8524644.4381997604</v>
      </c>
      <c r="F2286" s="803">
        <v>31146881.704935007</v>
      </c>
      <c r="G2286" s="1"/>
      <c r="I2286" s="1"/>
    </row>
    <row r="2287" spans="2:9" ht="13.15" customHeight="1" x14ac:dyDescent="0.2">
      <c r="B2287" s="1054" t="s">
        <v>3017</v>
      </c>
      <c r="C2287" s="809">
        <v>99204196.92680198</v>
      </c>
      <c r="D2287" s="809">
        <v>8174052.3374077594</v>
      </c>
      <c r="E2287" s="809">
        <v>60969013.371554956</v>
      </c>
      <c r="F2287" s="810">
        <v>168347262.63576469</v>
      </c>
      <c r="G2287" s="1"/>
      <c r="I2287" s="1"/>
    </row>
    <row r="2288" spans="2:9" ht="13.15" customHeight="1" x14ac:dyDescent="0.2">
      <c r="B2288" s="1051" t="s">
        <v>3018</v>
      </c>
      <c r="C2288" s="804">
        <v>37802008.534136035</v>
      </c>
      <c r="D2288" s="804">
        <v>3097095.4608132173</v>
      </c>
      <c r="E2288" s="804">
        <v>20199354.931219876</v>
      </c>
      <c r="F2288" s="803">
        <v>61098458.926169127</v>
      </c>
      <c r="G2288" s="1"/>
      <c r="I2288" s="1"/>
    </row>
    <row r="2289" spans="2:9" ht="13.15" customHeight="1" x14ac:dyDescent="0.2">
      <c r="B2289" s="1054" t="s">
        <v>3019</v>
      </c>
      <c r="C2289" s="809">
        <v>620097435.58716917</v>
      </c>
      <c r="D2289" s="809">
        <v>17491478.523205981</v>
      </c>
      <c r="E2289" s="809">
        <v>129681910.35340239</v>
      </c>
      <c r="F2289" s="810">
        <v>767270824.46377754</v>
      </c>
      <c r="G2289" s="1"/>
      <c r="I2289" s="1"/>
    </row>
    <row r="2290" spans="2:9" ht="13.15" customHeight="1" x14ac:dyDescent="0.2">
      <c r="B2290" s="1051" t="s">
        <v>3020</v>
      </c>
      <c r="C2290" s="804">
        <v>109701603.82964595</v>
      </c>
      <c r="D2290" s="804">
        <v>4691623.4656853769</v>
      </c>
      <c r="E2290" s="804">
        <v>79125372.753044918</v>
      </c>
      <c r="F2290" s="803">
        <v>193518600.04837626</v>
      </c>
      <c r="G2290" s="1"/>
      <c r="I2290" s="1"/>
    </row>
    <row r="2291" spans="2:9" ht="13.15" customHeight="1" x14ac:dyDescent="0.2">
      <c r="B2291" s="1054" t="s">
        <v>3021</v>
      </c>
      <c r="C2291" s="809">
        <v>192016527.93056884</v>
      </c>
      <c r="D2291" s="809">
        <v>25137759.083259247</v>
      </c>
      <c r="E2291" s="809">
        <v>407571801.33532381</v>
      </c>
      <c r="F2291" s="810">
        <v>624726088.34915185</v>
      </c>
      <c r="G2291" s="1"/>
      <c r="I2291" s="1"/>
    </row>
    <row r="2292" spans="2:9" ht="13.15" customHeight="1" x14ac:dyDescent="0.2">
      <c r="B2292" s="1051" t="s">
        <v>3022</v>
      </c>
      <c r="C2292" s="804">
        <v>16479836.735205317</v>
      </c>
      <c r="D2292" s="804">
        <v>1699281.2571436302</v>
      </c>
      <c r="E2292" s="804">
        <v>12378158.708609369</v>
      </c>
      <c r="F2292" s="803">
        <v>30557276.700958315</v>
      </c>
      <c r="G2292" s="1"/>
      <c r="I2292" s="1"/>
    </row>
    <row r="2293" spans="2:9" ht="13.15" customHeight="1" x14ac:dyDescent="0.2">
      <c r="B2293" s="1054" t="s">
        <v>3023</v>
      </c>
      <c r="C2293" s="809">
        <v>196412478.12554106</v>
      </c>
      <c r="D2293" s="809">
        <v>12028509.099771956</v>
      </c>
      <c r="E2293" s="809">
        <v>158157006.2590653</v>
      </c>
      <c r="F2293" s="810">
        <v>366597993.48437834</v>
      </c>
      <c r="G2293" s="1"/>
      <c r="I2293" s="1"/>
    </row>
    <row r="2294" spans="2:9" ht="13.15" customHeight="1" x14ac:dyDescent="0.2">
      <c r="B2294" s="1051" t="s">
        <v>3024</v>
      </c>
      <c r="C2294" s="804">
        <v>2475978658.1523504</v>
      </c>
      <c r="D2294" s="804">
        <v>112868510.84119847</v>
      </c>
      <c r="E2294" s="804">
        <v>2278804885.4387069</v>
      </c>
      <c r="F2294" s="803">
        <v>4867652054.4322557</v>
      </c>
      <c r="G2294" s="1"/>
      <c r="I2294" s="1"/>
    </row>
    <row r="2295" spans="2:9" ht="13.15" customHeight="1" x14ac:dyDescent="0.2">
      <c r="B2295" s="1054" t="s">
        <v>3025</v>
      </c>
      <c r="C2295" s="809">
        <v>87092223.861534283</v>
      </c>
      <c r="D2295" s="809">
        <v>3932377.2154298532</v>
      </c>
      <c r="E2295" s="809">
        <v>94532915.57934922</v>
      </c>
      <c r="F2295" s="810">
        <v>185557516.65631336</v>
      </c>
      <c r="G2295" s="1"/>
      <c r="I2295" s="1"/>
    </row>
    <row r="2296" spans="2:9" ht="13.15" customHeight="1" x14ac:dyDescent="0.2">
      <c r="B2296" s="1051" t="s">
        <v>3026</v>
      </c>
      <c r="C2296" s="804">
        <v>18632546.170985248</v>
      </c>
      <c r="D2296" s="804">
        <v>731069.03910602489</v>
      </c>
      <c r="E2296" s="804">
        <v>319157.10156817874</v>
      </c>
      <c r="F2296" s="803">
        <v>19682772.311659452</v>
      </c>
      <c r="G2296" s="1"/>
      <c r="I2296" s="1"/>
    </row>
    <row r="2297" spans="2:9" ht="13.15" customHeight="1" x14ac:dyDescent="0.2">
      <c r="B2297" s="1054" t="s">
        <v>3027</v>
      </c>
      <c r="C2297" s="809">
        <v>78700215.59744595</v>
      </c>
      <c r="D2297" s="809">
        <v>1809620.0559439983</v>
      </c>
      <c r="E2297" s="809">
        <v>12203867.502635013</v>
      </c>
      <c r="F2297" s="810">
        <v>92713703.156024963</v>
      </c>
      <c r="G2297" s="1"/>
      <c r="I2297" s="1"/>
    </row>
    <row r="2298" spans="2:9" ht="13.15" customHeight="1" x14ac:dyDescent="0.2">
      <c r="B2298" s="1051" t="s">
        <v>3028</v>
      </c>
      <c r="C2298" s="804">
        <v>49058433.324685872</v>
      </c>
      <c r="D2298" s="804">
        <v>779606.46824795345</v>
      </c>
      <c r="E2298" s="804">
        <v>6317868.5218870863</v>
      </c>
      <c r="F2298" s="803">
        <v>56155908.314820908</v>
      </c>
      <c r="G2298" s="1"/>
      <c r="I2298" s="1"/>
    </row>
    <row r="2299" spans="2:9" ht="13.15" customHeight="1" x14ac:dyDescent="0.2">
      <c r="B2299" s="1054" t="s">
        <v>3029</v>
      </c>
      <c r="C2299" s="809">
        <v>62623815.889314726</v>
      </c>
      <c r="D2299" s="809">
        <v>1144898.4392544255</v>
      </c>
      <c r="E2299" s="809">
        <v>4804971.7189727509</v>
      </c>
      <c r="F2299" s="810">
        <v>68573686.047541901</v>
      </c>
      <c r="G2299" s="1"/>
      <c r="I2299" s="1"/>
    </row>
    <row r="2300" spans="2:9" ht="13.15" customHeight="1" x14ac:dyDescent="0.2">
      <c r="B2300" s="1051" t="s">
        <v>3030</v>
      </c>
      <c r="C2300" s="804">
        <v>40276894.953686185</v>
      </c>
      <c r="D2300" s="804">
        <v>432470.98843963217</v>
      </c>
      <c r="E2300" s="804">
        <v>4587614.5245626522</v>
      </c>
      <c r="F2300" s="803">
        <v>45296980.466688469</v>
      </c>
      <c r="G2300" s="1"/>
      <c r="I2300" s="1"/>
    </row>
    <row r="2301" spans="2:9" ht="13.15" customHeight="1" x14ac:dyDescent="0.2">
      <c r="B2301" s="1054" t="s">
        <v>3031</v>
      </c>
      <c r="C2301" s="809">
        <v>26725282.966865543</v>
      </c>
      <c r="D2301" s="809">
        <v>365458.29000981379</v>
      </c>
      <c r="E2301" s="809">
        <v>3912491.2035656269</v>
      </c>
      <c r="F2301" s="810">
        <v>31003232.460440986</v>
      </c>
      <c r="G2301" s="1"/>
      <c r="I2301" s="1"/>
    </row>
    <row r="2302" spans="2:9" ht="13.15" customHeight="1" x14ac:dyDescent="0.2">
      <c r="B2302" s="1051" t="s">
        <v>3032</v>
      </c>
      <c r="C2302" s="804">
        <v>89698271.626148701</v>
      </c>
      <c r="D2302" s="804">
        <v>2068648.0437319779</v>
      </c>
      <c r="E2302" s="804">
        <v>13009469.691581635</v>
      </c>
      <c r="F2302" s="803">
        <v>104776389.36146231</v>
      </c>
      <c r="G2302" s="1"/>
      <c r="I2302" s="1"/>
    </row>
    <row r="2303" spans="2:9" ht="13.15" customHeight="1" x14ac:dyDescent="0.2">
      <c r="B2303" s="1054" t="s">
        <v>3033</v>
      </c>
      <c r="C2303" s="809">
        <v>43398589.503158428</v>
      </c>
      <c r="D2303" s="809">
        <v>376948.16115734627</v>
      </c>
      <c r="E2303" s="809">
        <v>2996773.774904809</v>
      </c>
      <c r="F2303" s="810">
        <v>46772311.439220585</v>
      </c>
      <c r="G2303" s="1"/>
      <c r="I2303" s="1"/>
    </row>
    <row r="2304" spans="2:9" ht="13.15" customHeight="1" x14ac:dyDescent="0.2">
      <c r="B2304" s="1051" t="s">
        <v>3034</v>
      </c>
      <c r="C2304" s="804">
        <v>44353395.011978939</v>
      </c>
      <c r="D2304" s="804">
        <v>651845.75384752615</v>
      </c>
      <c r="E2304" s="804">
        <v>5621385.3284277068</v>
      </c>
      <c r="F2304" s="803">
        <v>50626626.094254173</v>
      </c>
      <c r="G2304" s="1"/>
      <c r="I2304" s="1"/>
    </row>
    <row r="2305" spans="2:9" ht="13.15" customHeight="1" x14ac:dyDescent="0.2">
      <c r="B2305" s="1054" t="s">
        <v>3035</v>
      </c>
      <c r="C2305" s="809">
        <v>225875924.59856716</v>
      </c>
      <c r="D2305" s="809">
        <v>11506350.588780247</v>
      </c>
      <c r="E2305" s="809">
        <v>99239739.90787065</v>
      </c>
      <c r="F2305" s="810">
        <v>336622015.09521806</v>
      </c>
      <c r="G2305" s="1"/>
      <c r="I2305" s="1"/>
    </row>
    <row r="2306" spans="2:9" ht="13.15" customHeight="1" x14ac:dyDescent="0.2">
      <c r="B2306" s="1051" t="s">
        <v>3036</v>
      </c>
      <c r="C2306" s="804">
        <v>44919352.125660747</v>
      </c>
      <c r="D2306" s="804">
        <v>2345832.5227181064</v>
      </c>
      <c r="E2306" s="804">
        <v>18147490.373531569</v>
      </c>
      <c r="F2306" s="803">
        <v>65412675.021910429</v>
      </c>
      <c r="G2306" s="1"/>
      <c r="I2306" s="1"/>
    </row>
    <row r="2307" spans="2:9" ht="13.15" customHeight="1" x14ac:dyDescent="0.2">
      <c r="B2307" s="1054" t="s">
        <v>3037</v>
      </c>
      <c r="C2307" s="809">
        <v>37800781.45294518</v>
      </c>
      <c r="D2307" s="809">
        <v>1582386.7176282033</v>
      </c>
      <c r="E2307" s="809">
        <v>9098001.3794830609</v>
      </c>
      <c r="F2307" s="810">
        <v>48481169.550056443</v>
      </c>
      <c r="G2307" s="1"/>
      <c r="I2307" s="1"/>
    </row>
    <row r="2308" spans="2:9" ht="13.15" customHeight="1" x14ac:dyDescent="0.2">
      <c r="B2308" s="1051" t="s">
        <v>3038</v>
      </c>
      <c r="C2308" s="804">
        <v>29150949.796427954</v>
      </c>
      <c r="D2308" s="804">
        <v>3252021.6124261459</v>
      </c>
      <c r="E2308" s="804">
        <v>19905547.170017302</v>
      </c>
      <c r="F2308" s="803">
        <v>52308518.578871399</v>
      </c>
      <c r="G2308" s="1"/>
      <c r="I2308" s="1"/>
    </row>
    <row r="2309" spans="2:9" ht="13.15" customHeight="1" x14ac:dyDescent="0.2">
      <c r="B2309" s="1054" t="s">
        <v>3039</v>
      </c>
      <c r="C2309" s="809">
        <v>1013432.7212712818</v>
      </c>
      <c r="D2309" s="809">
        <v>11642.330233929146</v>
      </c>
      <c r="E2309" s="809">
        <v>0</v>
      </c>
      <c r="F2309" s="810">
        <v>1025075.0515052109</v>
      </c>
      <c r="G2309" s="1"/>
      <c r="I2309" s="1"/>
    </row>
    <row r="2310" spans="2:9" ht="13.15" customHeight="1" x14ac:dyDescent="0.2">
      <c r="B2310" s="1051" t="s">
        <v>3040</v>
      </c>
      <c r="C2310" s="804">
        <v>6586699.1476679165</v>
      </c>
      <c r="D2310" s="804">
        <v>133775.91835462392</v>
      </c>
      <c r="E2310" s="804">
        <v>1466693.2279557071</v>
      </c>
      <c r="F2310" s="803">
        <v>8187168.2939782478</v>
      </c>
      <c r="G2310" s="1"/>
      <c r="I2310" s="1"/>
    </row>
    <row r="2311" spans="2:9" ht="13.15" customHeight="1" x14ac:dyDescent="0.2">
      <c r="B2311" s="1054" t="s">
        <v>3041</v>
      </c>
      <c r="C2311" s="809">
        <v>12613985.614671756</v>
      </c>
      <c r="D2311" s="809">
        <v>208009.63351286747</v>
      </c>
      <c r="E2311" s="809">
        <v>2634532.4517676081</v>
      </c>
      <c r="F2311" s="810">
        <v>15456527.699952232</v>
      </c>
      <c r="G2311" s="1"/>
      <c r="I2311" s="1"/>
    </row>
    <row r="2312" spans="2:9" ht="13.15" customHeight="1" x14ac:dyDescent="0.2">
      <c r="B2312" s="1051" t="s">
        <v>3042</v>
      </c>
      <c r="C2312" s="804">
        <v>634128.29095018585</v>
      </c>
      <c r="D2312" s="804">
        <v>2910.5825584822865</v>
      </c>
      <c r="E2312" s="804">
        <v>7242070.576606513</v>
      </c>
      <c r="F2312" s="803">
        <v>7879109.4501151815</v>
      </c>
      <c r="G2312" s="1"/>
      <c r="I2312" s="1"/>
    </row>
    <row r="2313" spans="2:9" ht="13.15" customHeight="1" x14ac:dyDescent="0.2">
      <c r="B2313" s="1054" t="s">
        <v>3043</v>
      </c>
      <c r="C2313" s="809">
        <v>12835405.59843936</v>
      </c>
      <c r="D2313" s="809">
        <v>348119.53391142655</v>
      </c>
      <c r="E2313" s="809">
        <v>7992589.4365367573</v>
      </c>
      <c r="F2313" s="810">
        <v>21176114.568887547</v>
      </c>
      <c r="G2313" s="1"/>
      <c r="I2313" s="1"/>
    </row>
    <row r="2314" spans="2:9" ht="13.15" customHeight="1" x14ac:dyDescent="0.2">
      <c r="B2314" s="1051" t="s">
        <v>3044</v>
      </c>
      <c r="C2314" s="804">
        <v>49895575.381541193</v>
      </c>
      <c r="D2314" s="804">
        <v>3003832.0796892797</v>
      </c>
      <c r="E2314" s="804">
        <v>25360339.669732913</v>
      </c>
      <c r="F2314" s="803">
        <v>78259747.130963385</v>
      </c>
      <c r="G2314" s="1"/>
      <c r="I2314" s="1"/>
    </row>
    <row r="2315" spans="2:9" ht="13.15" customHeight="1" x14ac:dyDescent="0.2">
      <c r="B2315" s="1054" t="s">
        <v>3045</v>
      </c>
      <c r="C2315" s="809">
        <v>3532221.3789822543</v>
      </c>
      <c r="D2315" s="809">
        <v>77601.674975915812</v>
      </c>
      <c r="E2315" s="809">
        <v>1697427.4940121311</v>
      </c>
      <c r="F2315" s="810">
        <v>5307250.5479703015</v>
      </c>
      <c r="G2315" s="1"/>
      <c r="I2315" s="1"/>
    </row>
    <row r="2316" spans="2:9" ht="13.15" customHeight="1" x14ac:dyDescent="0.2">
      <c r="B2316" s="1051" t="s">
        <v>3046</v>
      </c>
      <c r="C2316" s="804">
        <v>466409334.02160215</v>
      </c>
      <c r="D2316" s="804">
        <v>4434757.6249408443</v>
      </c>
      <c r="E2316" s="804">
        <v>91749433.768664807</v>
      </c>
      <c r="F2316" s="803">
        <v>562593525.41520786</v>
      </c>
      <c r="G2316" s="1"/>
      <c r="I2316" s="1"/>
    </row>
    <row r="2317" spans="2:9" ht="13.15" customHeight="1" x14ac:dyDescent="0.2">
      <c r="B2317" s="1054" t="s">
        <v>3047</v>
      </c>
      <c r="C2317" s="809">
        <v>92174657.811598822</v>
      </c>
      <c r="D2317" s="809">
        <v>6951968.0206857761</v>
      </c>
      <c r="E2317" s="809">
        <v>43765225.460536301</v>
      </c>
      <c r="F2317" s="810">
        <v>142891851.2928209</v>
      </c>
      <c r="G2317" s="1"/>
      <c r="I2317" s="1"/>
    </row>
    <row r="2318" spans="2:9" ht="13.15" customHeight="1" x14ac:dyDescent="0.2">
      <c r="B2318" s="1051" t="s">
        <v>3048</v>
      </c>
      <c r="C2318" s="804">
        <v>43443446.137801006</v>
      </c>
      <c r="D2318" s="804">
        <v>4176214.7342459457</v>
      </c>
      <c r="E2318" s="804">
        <v>23379207.531384639</v>
      </c>
      <c r="F2318" s="803">
        <v>70998868.403431594</v>
      </c>
      <c r="G2318" s="1"/>
      <c r="I2318" s="1"/>
    </row>
    <row r="2319" spans="2:9" ht="13.15" customHeight="1" x14ac:dyDescent="0.2">
      <c r="B2319" s="1054" t="s">
        <v>3049</v>
      </c>
      <c r="C2319" s="809">
        <v>51139972.051397644</v>
      </c>
      <c r="D2319" s="809">
        <v>3236401.4860289618</v>
      </c>
      <c r="E2319" s="809">
        <v>14593056.834723214</v>
      </c>
      <c r="F2319" s="810">
        <v>68969430.372149825</v>
      </c>
      <c r="G2319" s="1"/>
      <c r="I2319" s="1"/>
    </row>
    <row r="2320" spans="2:9" ht="13.15" customHeight="1" x14ac:dyDescent="0.2">
      <c r="B2320" s="1051" t="s">
        <v>3050</v>
      </c>
      <c r="C2320" s="804">
        <v>56266853.609041139</v>
      </c>
      <c r="D2320" s="804">
        <v>3512102.9539019577</v>
      </c>
      <c r="E2320" s="804">
        <v>19296761.061946206</v>
      </c>
      <c r="F2320" s="803">
        <v>79075717.624889314</v>
      </c>
      <c r="G2320" s="1"/>
      <c r="I2320" s="1"/>
    </row>
    <row r="2321" spans="2:9" ht="13.15" customHeight="1" x14ac:dyDescent="0.2">
      <c r="B2321" s="1054" t="s">
        <v>3051</v>
      </c>
      <c r="C2321" s="809">
        <v>1332882.857950767</v>
      </c>
      <c r="D2321" s="809">
        <v>53360.680238841916</v>
      </c>
      <c r="E2321" s="809">
        <v>249582.624413007</v>
      </c>
      <c r="F2321" s="810">
        <v>1635826.162602616</v>
      </c>
      <c r="G2321" s="1"/>
      <c r="I2321" s="1"/>
    </row>
    <row r="2322" spans="2:9" ht="13.15" customHeight="1" x14ac:dyDescent="0.2">
      <c r="B2322" s="1051" t="s">
        <v>3052</v>
      </c>
      <c r="C2322" s="804">
        <v>917146250.73156488</v>
      </c>
      <c r="D2322" s="804">
        <v>22751025.945635982</v>
      </c>
      <c r="E2322" s="804">
        <v>554803181.27142584</v>
      </c>
      <c r="F2322" s="803">
        <v>1494700457.9486268</v>
      </c>
      <c r="G2322" s="1"/>
      <c r="I2322" s="1"/>
    </row>
    <row r="2323" spans="2:9" ht="13.15" customHeight="1" x14ac:dyDescent="0.2">
      <c r="B2323" s="1054" t="s">
        <v>3053</v>
      </c>
      <c r="C2323" s="809">
        <v>307605939.99852771</v>
      </c>
      <c r="D2323" s="809">
        <v>11144662.196179509</v>
      </c>
      <c r="E2323" s="809">
        <v>63230879.048520096</v>
      </c>
      <c r="F2323" s="810">
        <v>381981481.2432273</v>
      </c>
      <c r="G2323" s="1"/>
      <c r="I2323" s="1"/>
    </row>
    <row r="2324" spans="2:9" ht="13.15" customHeight="1" x14ac:dyDescent="0.2">
      <c r="B2324" s="1051" t="s">
        <v>3054</v>
      </c>
      <c r="C2324" s="804">
        <v>49716966.897098117</v>
      </c>
      <c r="D2324" s="804">
        <v>1882634.0984110676</v>
      </c>
      <c r="E2324" s="804">
        <v>10033474.785723832</v>
      </c>
      <c r="F2324" s="803">
        <v>61633075.781233013</v>
      </c>
      <c r="G2324" s="1"/>
      <c r="I2324" s="1"/>
    </row>
    <row r="2325" spans="2:9" ht="13.15" customHeight="1" x14ac:dyDescent="0.2">
      <c r="B2325" s="1054" t="s">
        <v>3055</v>
      </c>
      <c r="C2325" s="809">
        <v>103820885.39376906</v>
      </c>
      <c r="D2325" s="809">
        <v>3473239.7467877464</v>
      </c>
      <c r="E2325" s="809">
        <v>23011558.576711617</v>
      </c>
      <c r="F2325" s="810">
        <v>130305683.71726841</v>
      </c>
      <c r="G2325" s="1"/>
      <c r="I2325" s="1"/>
    </row>
    <row r="2326" spans="2:9" ht="13.15" customHeight="1" x14ac:dyDescent="0.2">
      <c r="B2326" s="1051" t="s">
        <v>3056</v>
      </c>
      <c r="C2326" s="804">
        <v>105089823.68744215</v>
      </c>
      <c r="D2326" s="804">
        <v>2375270.986309614</v>
      </c>
      <c r="E2326" s="804">
        <v>17755289.833848994</v>
      </c>
      <c r="F2326" s="803">
        <v>125220384.50760077</v>
      </c>
      <c r="G2326" s="1"/>
      <c r="I2326" s="1"/>
    </row>
    <row r="2327" spans="2:9" ht="13.15" customHeight="1" x14ac:dyDescent="0.2">
      <c r="B2327" s="1054" t="s">
        <v>3057</v>
      </c>
      <c r="C2327" s="809">
        <v>86853079.371676907</v>
      </c>
      <c r="D2327" s="809">
        <v>1186561.3495915574</v>
      </c>
      <c r="E2327" s="809">
        <v>12087318.935139796</v>
      </c>
      <c r="F2327" s="810">
        <v>100126959.65640825</v>
      </c>
      <c r="G2327" s="1"/>
      <c r="I2327" s="1"/>
    </row>
    <row r="2328" spans="2:9" ht="13.15" customHeight="1" x14ac:dyDescent="0.2">
      <c r="B2328" s="1051" t="s">
        <v>3058</v>
      </c>
      <c r="C2328" s="804">
        <v>15005703.19795453</v>
      </c>
      <c r="D2328" s="804">
        <v>1171634.2190416269</v>
      </c>
      <c r="E2328" s="804">
        <v>12759840.49508645</v>
      </c>
      <c r="F2328" s="803">
        <v>28937177.912082605</v>
      </c>
      <c r="G2328" s="1"/>
      <c r="I2328" s="1"/>
    </row>
    <row r="2329" spans="2:9" ht="13.15" customHeight="1" x14ac:dyDescent="0.2">
      <c r="B2329" s="1054" t="s">
        <v>3059</v>
      </c>
      <c r="C2329" s="809">
        <v>70740276.254884407</v>
      </c>
      <c r="D2329" s="809">
        <v>707493.32038231823</v>
      </c>
      <c r="E2329" s="809">
        <v>14645595.026002673</v>
      </c>
      <c r="F2329" s="810">
        <v>86093364.601269394</v>
      </c>
      <c r="G2329" s="1"/>
      <c r="I2329" s="1"/>
    </row>
    <row r="2330" spans="2:9" ht="13.15" customHeight="1" x14ac:dyDescent="0.2">
      <c r="B2330" s="1051" t="s">
        <v>3060</v>
      </c>
      <c r="C2330" s="804">
        <v>52285929.541278601</v>
      </c>
      <c r="D2330" s="804">
        <v>1835427.2212958748</v>
      </c>
      <c r="E2330" s="804">
        <v>9484082.930935882</v>
      </c>
      <c r="F2330" s="803">
        <v>63605439.693510361</v>
      </c>
      <c r="G2330" s="1"/>
      <c r="I2330" s="1"/>
    </row>
    <row r="2331" spans="2:9" ht="13.15" customHeight="1" x14ac:dyDescent="0.2">
      <c r="B2331" s="1054" t="s">
        <v>3061</v>
      </c>
      <c r="C2331" s="809">
        <v>61514125.465740524</v>
      </c>
      <c r="D2331" s="809">
        <v>1456815.8701051113</v>
      </c>
      <c r="E2331" s="809">
        <v>14075106.477065302</v>
      </c>
      <c r="F2331" s="810">
        <v>77046047.812910944</v>
      </c>
      <c r="G2331" s="1"/>
      <c r="I2331" s="1"/>
    </row>
    <row r="2332" spans="2:9" ht="13.15" customHeight="1" x14ac:dyDescent="0.2">
      <c r="B2332" s="1051" t="s">
        <v>3062</v>
      </c>
      <c r="C2332" s="804">
        <v>61480176.219460912</v>
      </c>
      <c r="D2332" s="804">
        <v>789848.94687042187</v>
      </c>
      <c r="E2332" s="804">
        <v>7940371.1613411149</v>
      </c>
      <c r="F2332" s="803">
        <v>70210396.327672452</v>
      </c>
      <c r="G2332" s="1"/>
      <c r="I2332" s="1"/>
    </row>
    <row r="2333" spans="2:9" ht="13.15" customHeight="1" x14ac:dyDescent="0.2">
      <c r="B2333" s="1054" t="s">
        <v>3063</v>
      </c>
      <c r="C2333" s="809">
        <v>94557240.457127631</v>
      </c>
      <c r="D2333" s="809">
        <v>2896985.9799590902</v>
      </c>
      <c r="E2333" s="809">
        <v>22438564.766140483</v>
      </c>
      <c r="F2333" s="810">
        <v>119892791.20322719</v>
      </c>
      <c r="G2333" s="1"/>
      <c r="I2333" s="1"/>
    </row>
    <row r="2334" spans="2:9" ht="13.15" customHeight="1" x14ac:dyDescent="0.2">
      <c r="B2334" s="1051" t="s">
        <v>3064</v>
      </c>
      <c r="C2334" s="804">
        <v>39163386.944184966</v>
      </c>
      <c r="D2334" s="804">
        <v>1111496.0394166051</v>
      </c>
      <c r="E2334" s="804">
        <v>8414681.5041969772</v>
      </c>
      <c r="F2334" s="803">
        <v>48689564.487798549</v>
      </c>
      <c r="G2334" s="1"/>
      <c r="I2334" s="1"/>
    </row>
    <row r="2335" spans="2:9" ht="13.15" customHeight="1" x14ac:dyDescent="0.2">
      <c r="B2335" s="1054" t="s">
        <v>3065</v>
      </c>
      <c r="C2335" s="809">
        <v>115499971.48338269</v>
      </c>
      <c r="D2335" s="809">
        <v>1293116.3910658995</v>
      </c>
      <c r="E2335" s="809">
        <v>40820104.741235487</v>
      </c>
      <c r="F2335" s="810">
        <v>157613192.61568406</v>
      </c>
      <c r="G2335" s="1"/>
      <c r="I2335" s="1"/>
    </row>
    <row r="2336" spans="2:9" ht="13.15" customHeight="1" x14ac:dyDescent="0.2">
      <c r="B2336" s="1051" t="s">
        <v>3066</v>
      </c>
      <c r="C2336" s="804">
        <v>35000718.517825037</v>
      </c>
      <c r="D2336" s="804">
        <v>953243.50773683935</v>
      </c>
      <c r="E2336" s="804">
        <v>4792985.7312197806</v>
      </c>
      <c r="F2336" s="803">
        <v>40746947.75678166</v>
      </c>
      <c r="G2336" s="1"/>
      <c r="I2336" s="1"/>
    </row>
    <row r="2337" spans="2:9" ht="13.15" customHeight="1" x14ac:dyDescent="0.2">
      <c r="B2337" s="1054" t="s">
        <v>3067</v>
      </c>
      <c r="C2337" s="809">
        <v>194117836.29868838</v>
      </c>
      <c r="D2337" s="809">
        <v>5871130.1175518492</v>
      </c>
      <c r="E2337" s="809">
        <v>44838157.29599604</v>
      </c>
      <c r="F2337" s="810">
        <v>244827123.71223629</v>
      </c>
      <c r="G2337" s="1"/>
      <c r="I2337" s="1"/>
    </row>
    <row r="2338" spans="2:9" ht="13.15" customHeight="1" x14ac:dyDescent="0.2">
      <c r="B2338" s="1051" t="s">
        <v>3068</v>
      </c>
      <c r="C2338" s="804">
        <v>198303001.21354693</v>
      </c>
      <c r="D2338" s="804">
        <v>6036368.0473719761</v>
      </c>
      <c r="E2338" s="804">
        <v>30172106.839122627</v>
      </c>
      <c r="F2338" s="803">
        <v>234511476.10004154</v>
      </c>
      <c r="G2338" s="1"/>
      <c r="I2338" s="1"/>
    </row>
    <row r="2339" spans="2:9" ht="13.15" customHeight="1" x14ac:dyDescent="0.2">
      <c r="B2339" s="1054" t="s">
        <v>3069</v>
      </c>
      <c r="C2339" s="809">
        <v>51203780.273320824</v>
      </c>
      <c r="D2339" s="809">
        <v>1047005.8458708046</v>
      </c>
      <c r="E2339" s="809">
        <v>6412646.3385512158</v>
      </c>
      <c r="F2339" s="810">
        <v>58663432.457742848</v>
      </c>
      <c r="G2339" s="1"/>
      <c r="I2339" s="1"/>
    </row>
    <row r="2340" spans="2:9" ht="13.15" customHeight="1" x14ac:dyDescent="0.2">
      <c r="B2340" s="1051" t="s">
        <v>3070</v>
      </c>
      <c r="C2340" s="804">
        <v>173263046.09110954</v>
      </c>
      <c r="D2340" s="804">
        <v>2049244.1600087625</v>
      </c>
      <c r="E2340" s="804">
        <v>19601343.947975911</v>
      </c>
      <c r="F2340" s="803">
        <v>194913634.19909421</v>
      </c>
      <c r="G2340" s="1"/>
      <c r="I2340" s="1"/>
    </row>
    <row r="2341" spans="2:9" ht="13.15" customHeight="1" x14ac:dyDescent="0.2">
      <c r="B2341" s="1054" t="s">
        <v>3071</v>
      </c>
      <c r="C2341" s="809">
        <v>138036817.31888086</v>
      </c>
      <c r="D2341" s="809">
        <v>6090989.9800528251</v>
      </c>
      <c r="E2341" s="809">
        <v>98437634.555080473</v>
      </c>
      <c r="F2341" s="810">
        <v>242565441.85401416</v>
      </c>
      <c r="G2341" s="1"/>
      <c r="I2341" s="1"/>
    </row>
    <row r="2342" spans="2:9" ht="13.15" customHeight="1" x14ac:dyDescent="0.2">
      <c r="B2342" s="1051" t="s">
        <v>3072</v>
      </c>
      <c r="C2342" s="804">
        <v>57834245.316795029</v>
      </c>
      <c r="D2342" s="804">
        <v>1609067.0577476243</v>
      </c>
      <c r="E2342" s="804">
        <v>11306729.13118674</v>
      </c>
      <c r="F2342" s="803">
        <v>70750041.505729392</v>
      </c>
      <c r="G2342" s="1"/>
      <c r="I2342" s="1"/>
    </row>
    <row r="2343" spans="2:9" ht="13.15" customHeight="1" x14ac:dyDescent="0.2">
      <c r="B2343" s="1054" t="s">
        <v>3073</v>
      </c>
      <c r="C2343" s="809">
        <v>29779897.077905744</v>
      </c>
      <c r="D2343" s="809">
        <v>803099.02746998915</v>
      </c>
      <c r="E2343" s="809">
        <v>8401244.6155363582</v>
      </c>
      <c r="F2343" s="810">
        <v>38984240.720912091</v>
      </c>
      <c r="G2343" s="1"/>
      <c r="I2343" s="1"/>
    </row>
    <row r="2344" spans="2:9" ht="13.15" customHeight="1" x14ac:dyDescent="0.2">
      <c r="B2344" s="1051" t="s">
        <v>3074</v>
      </c>
      <c r="C2344" s="804">
        <v>41102038.883342266</v>
      </c>
      <c r="D2344" s="804">
        <v>1187240.4855218704</v>
      </c>
      <c r="E2344" s="804">
        <v>17773491.468825769</v>
      </c>
      <c r="F2344" s="803">
        <v>60062770.837689906</v>
      </c>
      <c r="G2344" s="1"/>
      <c r="I2344" s="1"/>
    </row>
    <row r="2345" spans="2:9" ht="13.15" customHeight="1" x14ac:dyDescent="0.2">
      <c r="B2345" s="1054" t="s">
        <v>3075</v>
      </c>
      <c r="C2345" s="809">
        <v>3572720784.6585474</v>
      </c>
      <c r="D2345" s="809">
        <v>66920904.199890666</v>
      </c>
      <c r="E2345" s="809">
        <v>987371816.84570277</v>
      </c>
      <c r="F2345" s="810">
        <v>4627013505.7041407</v>
      </c>
      <c r="G2345" s="1"/>
      <c r="I2345" s="1"/>
    </row>
    <row r="2346" spans="2:9" ht="13.15" customHeight="1" x14ac:dyDescent="0.2">
      <c r="B2346" s="1051" t="s">
        <v>3076</v>
      </c>
      <c r="C2346" s="804">
        <v>51131927.852479987</v>
      </c>
      <c r="D2346" s="804">
        <v>2539469.4223588477</v>
      </c>
      <c r="E2346" s="804">
        <v>8073965.4104761072</v>
      </c>
      <c r="F2346" s="803">
        <v>61745362.685314938</v>
      </c>
      <c r="G2346" s="1"/>
      <c r="I2346" s="1"/>
    </row>
    <row r="2347" spans="2:9" ht="13.15" customHeight="1" x14ac:dyDescent="0.2">
      <c r="B2347" s="1054" t="s">
        <v>3077</v>
      </c>
      <c r="C2347" s="809">
        <v>71579736.131766841</v>
      </c>
      <c r="D2347" s="809">
        <v>3459088.7715867446</v>
      </c>
      <c r="E2347" s="809">
        <v>44620999.389432453</v>
      </c>
      <c r="F2347" s="810">
        <v>119659824.29278603</v>
      </c>
      <c r="G2347" s="1"/>
      <c r="I2347" s="1"/>
    </row>
    <row r="2348" spans="2:9" ht="13.15" customHeight="1" x14ac:dyDescent="0.2">
      <c r="B2348" s="1051" t="s">
        <v>3078</v>
      </c>
      <c r="C2348" s="804">
        <v>1315703.7212791429</v>
      </c>
      <c r="D2348" s="804">
        <v>16216.102825829879</v>
      </c>
      <c r="E2348" s="804">
        <v>0</v>
      </c>
      <c r="F2348" s="803">
        <v>1331919.8241049729</v>
      </c>
      <c r="G2348" s="1"/>
      <c r="I2348" s="1"/>
    </row>
    <row r="2349" spans="2:9" ht="13.15" customHeight="1" x14ac:dyDescent="0.2">
      <c r="B2349" s="1054" t="s">
        <v>3079</v>
      </c>
      <c r="C2349" s="809">
        <v>45311200.052599251</v>
      </c>
      <c r="D2349" s="809">
        <v>3944407.6233382486</v>
      </c>
      <c r="E2349" s="809">
        <v>62557056.718102485</v>
      </c>
      <c r="F2349" s="810">
        <v>111812664.39403999</v>
      </c>
      <c r="G2349" s="1"/>
      <c r="I2349" s="1"/>
    </row>
    <row r="2350" spans="2:9" ht="13.15" customHeight="1" x14ac:dyDescent="0.2">
      <c r="B2350" s="1051" t="s">
        <v>3080</v>
      </c>
      <c r="C2350" s="804">
        <v>1363764673.9380383</v>
      </c>
      <c r="D2350" s="804">
        <v>29642869.646613684</v>
      </c>
      <c r="E2350" s="804">
        <v>704594920.68508077</v>
      </c>
      <c r="F2350" s="803">
        <v>2098002464.2697327</v>
      </c>
      <c r="G2350" s="1"/>
      <c r="I2350" s="1"/>
    </row>
    <row r="2351" spans="2:9" ht="13.15" customHeight="1" x14ac:dyDescent="0.2">
      <c r="B2351" s="1054" t="s">
        <v>3081</v>
      </c>
      <c r="C2351" s="809">
        <v>177045046.66360295</v>
      </c>
      <c r="D2351" s="809">
        <v>8278472.9516725531</v>
      </c>
      <c r="E2351" s="809">
        <v>44090032.638671227</v>
      </c>
      <c r="F2351" s="810">
        <v>229413552.25394672</v>
      </c>
      <c r="G2351" s="1"/>
      <c r="I2351" s="1"/>
    </row>
    <row r="2352" spans="2:9" ht="13.15" customHeight="1" x14ac:dyDescent="0.2">
      <c r="B2352" s="1051" t="s">
        <v>3082</v>
      </c>
      <c r="C2352" s="804">
        <v>158295655.09477982</v>
      </c>
      <c r="D2352" s="804">
        <v>4234703.5837544948</v>
      </c>
      <c r="E2352" s="804">
        <v>37016656.128940336</v>
      </c>
      <c r="F2352" s="803">
        <v>199547014.80747467</v>
      </c>
      <c r="G2352" s="1"/>
      <c r="I2352" s="1"/>
    </row>
    <row r="2353" spans="2:9" ht="13.15" customHeight="1" x14ac:dyDescent="0.2">
      <c r="B2353" s="1054" t="s">
        <v>3083</v>
      </c>
      <c r="C2353" s="809">
        <v>91875386.343390733</v>
      </c>
      <c r="D2353" s="809">
        <v>2005308.2232926234</v>
      </c>
      <c r="E2353" s="809">
        <v>14358485.490995826</v>
      </c>
      <c r="F2353" s="810">
        <v>108239180.05767918</v>
      </c>
      <c r="G2353" s="1"/>
      <c r="I2353" s="1"/>
    </row>
    <row r="2354" spans="2:9" ht="13.15" customHeight="1" x14ac:dyDescent="0.2">
      <c r="B2354" s="1051" t="s">
        <v>3084</v>
      </c>
      <c r="C2354" s="804">
        <v>183823170.47704047</v>
      </c>
      <c r="D2354" s="804">
        <v>753979.48181636399</v>
      </c>
      <c r="E2354" s="804">
        <v>5096465.4616172947</v>
      </c>
      <c r="F2354" s="803">
        <v>189673615.42047411</v>
      </c>
      <c r="G2354" s="1"/>
      <c r="I2354" s="1"/>
    </row>
    <row r="2355" spans="2:9" ht="13.15" customHeight="1" x14ac:dyDescent="0.2">
      <c r="B2355" s="1054" t="s">
        <v>3085</v>
      </c>
      <c r="C2355" s="809">
        <v>3804787879.2342706</v>
      </c>
      <c r="D2355" s="809">
        <v>66188948.126100101</v>
      </c>
      <c r="E2355" s="809">
        <v>719171358.87926054</v>
      </c>
      <c r="F2355" s="810">
        <v>4590148186.2396317</v>
      </c>
      <c r="G2355" s="1"/>
      <c r="I2355" s="1"/>
    </row>
    <row r="2356" spans="2:9" ht="13.15" customHeight="1" x14ac:dyDescent="0.2">
      <c r="B2356" s="1051" t="s">
        <v>3086</v>
      </c>
      <c r="C2356" s="804">
        <v>392250818.59612811</v>
      </c>
      <c r="D2356" s="804">
        <v>17065674.15481697</v>
      </c>
      <c r="E2356" s="804">
        <v>191327089.36637375</v>
      </c>
      <c r="F2356" s="803">
        <v>600643582.11731887</v>
      </c>
      <c r="G2356" s="1"/>
      <c r="I2356" s="1"/>
    </row>
    <row r="2357" spans="2:9" ht="13.15" customHeight="1" x14ac:dyDescent="0.2">
      <c r="B2357" s="1054" t="s">
        <v>3087</v>
      </c>
      <c r="C2357" s="809">
        <v>5285496390.1902351</v>
      </c>
      <c r="D2357" s="809">
        <v>178332127.9338077</v>
      </c>
      <c r="E2357" s="809">
        <v>3433386124.1065645</v>
      </c>
      <c r="F2357" s="810">
        <v>8897214642.2306061</v>
      </c>
      <c r="G2357" s="1"/>
      <c r="I2357" s="1"/>
    </row>
    <row r="2358" spans="2:9" ht="13.15" customHeight="1" x14ac:dyDescent="0.2">
      <c r="B2358" s="1051" t="s">
        <v>3088</v>
      </c>
      <c r="C2358" s="804">
        <v>513042100.51672554</v>
      </c>
      <c r="D2358" s="804">
        <v>17288943.556886442</v>
      </c>
      <c r="E2358" s="804">
        <v>388038982.70282507</v>
      </c>
      <c r="F2358" s="803">
        <v>918370026.77643704</v>
      </c>
      <c r="G2358" s="1"/>
      <c r="I2358" s="1"/>
    </row>
    <row r="2359" spans="2:9" ht="13.15" customHeight="1" x14ac:dyDescent="0.2">
      <c r="B2359" s="1054" t="s">
        <v>3089</v>
      </c>
      <c r="C2359" s="809">
        <v>2768811222.3250542</v>
      </c>
      <c r="D2359" s="809">
        <v>82123916.396614477</v>
      </c>
      <c r="E2359" s="809">
        <v>2196425989.6384535</v>
      </c>
      <c r="F2359" s="810">
        <v>5047361128.3601227</v>
      </c>
      <c r="G2359" s="1"/>
      <c r="I2359" s="1"/>
    </row>
    <row r="2360" spans="2:9" ht="13.15" customHeight="1" x14ac:dyDescent="0.2">
      <c r="B2360" s="1051" t="s">
        <v>3090</v>
      </c>
      <c r="C2360" s="804">
        <v>4250644830.3906536</v>
      </c>
      <c r="D2360" s="804">
        <v>37012395.385106109</v>
      </c>
      <c r="E2360" s="804">
        <v>458272210.61792892</v>
      </c>
      <c r="F2360" s="803">
        <v>4745929436.3936882</v>
      </c>
      <c r="G2360" s="1"/>
      <c r="I2360" s="1"/>
    </row>
    <row r="2361" spans="2:9" ht="13.15" customHeight="1" x14ac:dyDescent="0.2">
      <c r="B2361" s="1054" t="s">
        <v>3091</v>
      </c>
      <c r="C2361" s="809">
        <v>351779635.78722697</v>
      </c>
      <c r="D2361" s="809">
        <v>10961267.775161237</v>
      </c>
      <c r="E2361" s="809">
        <v>107567365.85804611</v>
      </c>
      <c r="F2361" s="810">
        <v>470308269.4204343</v>
      </c>
      <c r="G2361" s="1"/>
      <c r="I2361" s="1"/>
    </row>
    <row r="2362" spans="2:9" ht="13.15" customHeight="1" x14ac:dyDescent="0.2">
      <c r="B2362" s="1051" t="s">
        <v>3092</v>
      </c>
      <c r="C2362" s="804">
        <v>73711585.187302634</v>
      </c>
      <c r="D2362" s="804">
        <v>2382159.3650313541</v>
      </c>
      <c r="E2362" s="804">
        <v>12770378.514807221</v>
      </c>
      <c r="F2362" s="803">
        <v>88864123.067141205</v>
      </c>
      <c r="G2362" s="1"/>
      <c r="I2362" s="1"/>
    </row>
    <row r="2363" spans="2:9" ht="13.15" customHeight="1" x14ac:dyDescent="0.2">
      <c r="B2363" s="1054" t="s">
        <v>3093</v>
      </c>
      <c r="C2363" s="809">
        <v>1621590247.8446083</v>
      </c>
      <c r="D2363" s="809">
        <v>7113907.2902729558</v>
      </c>
      <c r="E2363" s="809">
        <v>276014662.32871598</v>
      </c>
      <c r="F2363" s="810">
        <v>1904718817.4635973</v>
      </c>
      <c r="G2363" s="1"/>
      <c r="I2363" s="1"/>
    </row>
    <row r="2364" spans="2:9" ht="13.15" customHeight="1" x14ac:dyDescent="0.2">
      <c r="B2364" s="1051" t="s">
        <v>3094</v>
      </c>
      <c r="C2364" s="804">
        <v>2753949496.6534896</v>
      </c>
      <c r="D2364" s="804">
        <v>65050951.925484419</v>
      </c>
      <c r="E2364" s="804">
        <v>2268726051.3502212</v>
      </c>
      <c r="F2364" s="803">
        <v>5087726499.9291954</v>
      </c>
      <c r="G2364" s="1"/>
      <c r="I2364" s="1"/>
    </row>
    <row r="2365" spans="2:9" ht="13.15" customHeight="1" x14ac:dyDescent="0.2">
      <c r="B2365" s="1054" t="s">
        <v>3095</v>
      </c>
      <c r="C2365" s="809">
        <v>183557030.20098475</v>
      </c>
      <c r="D2365" s="809">
        <v>7230801.8297883831</v>
      </c>
      <c r="E2365" s="809">
        <v>32692290.402729001</v>
      </c>
      <c r="F2365" s="810">
        <v>223480122.43350214</v>
      </c>
      <c r="G2365" s="1"/>
      <c r="I2365" s="1"/>
    </row>
    <row r="2366" spans="2:9" ht="13.15" customHeight="1" x14ac:dyDescent="0.2">
      <c r="B2366" s="1051" t="s">
        <v>3096</v>
      </c>
      <c r="C2366" s="804">
        <v>762363865.42848706</v>
      </c>
      <c r="D2366" s="804">
        <v>15722093.806153761</v>
      </c>
      <c r="E2366" s="804">
        <v>374766466.50074977</v>
      </c>
      <c r="F2366" s="803">
        <v>1152852425.7353907</v>
      </c>
      <c r="G2366" s="1"/>
      <c r="I2366" s="1"/>
    </row>
    <row r="2367" spans="2:9" ht="13.15" customHeight="1" x14ac:dyDescent="0.2">
      <c r="B2367" s="1054" t="s">
        <v>3097</v>
      </c>
      <c r="C2367" s="809">
        <v>187757465.45955148</v>
      </c>
      <c r="D2367" s="809">
        <v>2912897.1646121256</v>
      </c>
      <c r="E2367" s="809">
        <v>34092206.322891407</v>
      </c>
      <c r="F2367" s="810">
        <v>224762568.94705501</v>
      </c>
      <c r="G2367" s="1"/>
      <c r="I2367" s="1"/>
    </row>
    <row r="2368" spans="2:9" ht="13.15" customHeight="1" x14ac:dyDescent="0.2">
      <c r="B2368" s="1051" t="s">
        <v>3098</v>
      </c>
      <c r="C2368" s="804">
        <v>525437392.99472058</v>
      </c>
      <c r="D2368" s="804">
        <v>6950554.3091573743</v>
      </c>
      <c r="E2368" s="804">
        <v>62246918.869817249</v>
      </c>
      <c r="F2368" s="803">
        <v>594634866.17369521</v>
      </c>
      <c r="G2368" s="1"/>
      <c r="I2368" s="1"/>
    </row>
    <row r="2369" spans="2:9" ht="13.15" customHeight="1" x14ac:dyDescent="0.2">
      <c r="B2369" s="1054" t="s">
        <v>3099</v>
      </c>
      <c r="C2369" s="809">
        <v>1889517972.1682205</v>
      </c>
      <c r="D2369" s="809">
        <v>15403828.533342196</v>
      </c>
      <c r="E2369" s="809">
        <v>111812146.76660775</v>
      </c>
      <c r="F2369" s="810">
        <v>2016733947.4681704</v>
      </c>
      <c r="G2369" s="1"/>
      <c r="I2369" s="1"/>
    </row>
    <row r="2370" spans="2:9" ht="13.15" customHeight="1" x14ac:dyDescent="0.2">
      <c r="B2370" s="1051" t="s">
        <v>3100</v>
      </c>
      <c r="C2370" s="804">
        <v>4696740380.6674776</v>
      </c>
      <c r="D2370" s="804">
        <v>17401985.039491117</v>
      </c>
      <c r="E2370" s="804">
        <v>292748337.57641828</v>
      </c>
      <c r="F2370" s="803">
        <v>5006890703.2833862</v>
      </c>
      <c r="G2370" s="1"/>
      <c r="I2370" s="1"/>
    </row>
    <row r="2371" spans="2:9" ht="13.15" customHeight="1" x14ac:dyDescent="0.2">
      <c r="B2371" s="1054" t="s">
        <v>3101</v>
      </c>
      <c r="C2371" s="809">
        <v>204457904.12439713</v>
      </c>
      <c r="D2371" s="809">
        <v>2094663.1078380307</v>
      </c>
      <c r="E2371" s="809">
        <v>21945332.815011233</v>
      </c>
      <c r="F2371" s="810">
        <v>228497900.0472464</v>
      </c>
      <c r="G2371" s="1"/>
      <c r="I2371" s="1"/>
    </row>
    <row r="2372" spans="2:9" ht="13.15" customHeight="1" x14ac:dyDescent="0.2">
      <c r="B2372" s="1051" t="s">
        <v>3102</v>
      </c>
      <c r="C2372" s="804">
        <v>684288915.86894631</v>
      </c>
      <c r="D2372" s="804">
        <v>14405983.812875867</v>
      </c>
      <c r="E2372" s="804">
        <v>87449755.951813012</v>
      </c>
      <c r="F2372" s="803">
        <v>786144655.63363516</v>
      </c>
      <c r="G2372" s="1"/>
      <c r="I2372" s="1"/>
    </row>
    <row r="2373" spans="2:9" ht="13.15" customHeight="1" x14ac:dyDescent="0.2">
      <c r="B2373" s="1054" t="s">
        <v>3103</v>
      </c>
      <c r="C2373" s="809">
        <v>55031864.561647721</v>
      </c>
      <c r="D2373" s="809">
        <v>2494798.9100446184</v>
      </c>
      <c r="E2373" s="809">
        <v>9654287.8687061369</v>
      </c>
      <c r="F2373" s="810">
        <v>67180951.340398476</v>
      </c>
      <c r="G2373" s="1"/>
      <c r="I2373" s="1"/>
    </row>
    <row r="2374" spans="2:9" ht="13.15" customHeight="1" x14ac:dyDescent="0.2">
      <c r="B2374" s="1051" t="s">
        <v>3104</v>
      </c>
      <c r="C2374" s="804">
        <v>2595431876.205523</v>
      </c>
      <c r="D2374" s="804">
        <v>23890463.577614006</v>
      </c>
      <c r="E2374" s="804">
        <v>471173855.30245084</v>
      </c>
      <c r="F2374" s="803">
        <v>3090496195.0855875</v>
      </c>
      <c r="G2374" s="1"/>
      <c r="I2374" s="1"/>
    </row>
    <row r="2375" spans="2:9" ht="13.15" customHeight="1" x14ac:dyDescent="0.2">
      <c r="B2375" s="1054" t="s">
        <v>3105</v>
      </c>
      <c r="C2375" s="809">
        <v>34049048.883158863</v>
      </c>
      <c r="D2375" s="809">
        <v>764332.83977439336</v>
      </c>
      <c r="E2375" s="809">
        <v>14733787.027150718</v>
      </c>
      <c r="F2375" s="810">
        <v>49547168.750083975</v>
      </c>
      <c r="G2375" s="1"/>
      <c r="I2375" s="1"/>
    </row>
    <row r="2376" spans="2:9" ht="13.15" customHeight="1" x14ac:dyDescent="0.2">
      <c r="B2376" s="1051" t="s">
        <v>3106</v>
      </c>
      <c r="C2376" s="804">
        <v>2560301359.7661796</v>
      </c>
      <c r="D2376" s="804">
        <v>70973280.576231644</v>
      </c>
      <c r="E2376" s="804">
        <v>893526121.18178058</v>
      </c>
      <c r="F2376" s="803">
        <v>3524800761.5241919</v>
      </c>
      <c r="G2376" s="1"/>
      <c r="I2376" s="1"/>
    </row>
    <row r="2377" spans="2:9" ht="13.15" customHeight="1" x14ac:dyDescent="0.2">
      <c r="B2377" s="1054" t="s">
        <v>3107</v>
      </c>
      <c r="C2377" s="809">
        <v>156363683.93099487</v>
      </c>
      <c r="D2377" s="809">
        <v>1764852.524211152</v>
      </c>
      <c r="E2377" s="809">
        <v>8037876.0962123061</v>
      </c>
      <c r="F2377" s="810">
        <v>166166412.5514183</v>
      </c>
      <c r="G2377" s="1"/>
      <c r="I2377" s="1"/>
    </row>
    <row r="2378" spans="2:9" ht="13.15" customHeight="1" x14ac:dyDescent="0.2">
      <c r="B2378" s="1051" t="s">
        <v>3108</v>
      </c>
      <c r="C2378" s="804">
        <v>515374.10014872125</v>
      </c>
      <c r="D2378" s="804">
        <v>0</v>
      </c>
      <c r="E2378" s="804">
        <v>825026.80001096381</v>
      </c>
      <c r="F2378" s="803">
        <v>1340400.9001596849</v>
      </c>
      <c r="G2378" s="1"/>
      <c r="I2378" s="1"/>
    </row>
    <row r="2379" spans="2:9" ht="13.15" customHeight="1" x14ac:dyDescent="0.2">
      <c r="B2379" s="1054" t="s">
        <v>3109</v>
      </c>
      <c r="C2379" s="809">
        <v>1053701844.7107592</v>
      </c>
      <c r="D2379" s="809">
        <v>16952868.290800374</v>
      </c>
      <c r="E2379" s="809">
        <v>505750465.56337994</v>
      </c>
      <c r="F2379" s="810">
        <v>1576405178.5649395</v>
      </c>
      <c r="G2379" s="1"/>
      <c r="I2379" s="1"/>
    </row>
    <row r="2380" spans="2:9" ht="13.15" customHeight="1" x14ac:dyDescent="0.2">
      <c r="B2380" s="1051" t="s">
        <v>3110</v>
      </c>
      <c r="C2380" s="804">
        <v>1205875046.3750694</v>
      </c>
      <c r="D2380" s="804">
        <v>21957684.299695384</v>
      </c>
      <c r="E2380" s="804">
        <v>145215333.29460517</v>
      </c>
      <c r="F2380" s="803">
        <v>1373048063.9693701</v>
      </c>
      <c r="G2380" s="1"/>
      <c r="I2380" s="1"/>
    </row>
    <row r="2381" spans="2:9" ht="13.15" customHeight="1" x14ac:dyDescent="0.2">
      <c r="B2381" s="1054" t="s">
        <v>3111</v>
      </c>
      <c r="C2381" s="809">
        <v>1678539085.9110425</v>
      </c>
      <c r="D2381" s="809">
        <v>23567984.890051126</v>
      </c>
      <c r="E2381" s="809">
        <v>265125727.98358384</v>
      </c>
      <c r="F2381" s="810">
        <v>1967232798.7846775</v>
      </c>
      <c r="G2381" s="1"/>
      <c r="I2381" s="1"/>
    </row>
    <row r="2382" spans="2:9" ht="13.15" customHeight="1" x14ac:dyDescent="0.2">
      <c r="B2382" s="1051" t="s">
        <v>3112</v>
      </c>
      <c r="C2382" s="804">
        <v>1830211638.4494927</v>
      </c>
      <c r="D2382" s="804">
        <v>27946194.053855743</v>
      </c>
      <c r="E2382" s="804">
        <v>155678029.89691165</v>
      </c>
      <c r="F2382" s="803">
        <v>2013835862.40026</v>
      </c>
      <c r="G2382" s="1"/>
      <c r="I2382" s="1"/>
    </row>
    <row r="2383" spans="2:9" ht="13.15" customHeight="1" x14ac:dyDescent="0.2">
      <c r="B2383" s="1054" t="s">
        <v>3113</v>
      </c>
      <c r="C2383" s="809">
        <v>2038138364.7580123</v>
      </c>
      <c r="D2383" s="809">
        <v>44137446.048602998</v>
      </c>
      <c r="E2383" s="809">
        <v>400329062.70357692</v>
      </c>
      <c r="F2383" s="810">
        <v>2482604873.5101924</v>
      </c>
      <c r="G2383" s="1"/>
      <c r="I2383" s="1"/>
    </row>
    <row r="2384" spans="2:9" ht="13.15" customHeight="1" x14ac:dyDescent="0.2">
      <c r="B2384" s="1051" t="s">
        <v>3114</v>
      </c>
      <c r="C2384" s="804">
        <v>309769.82950737956</v>
      </c>
      <c r="D2384" s="804">
        <v>25252.768674070125</v>
      </c>
      <c r="E2384" s="804">
        <v>0</v>
      </c>
      <c r="F2384" s="803">
        <v>335022.59818144969</v>
      </c>
      <c r="G2384" s="1"/>
      <c r="I2384" s="1"/>
    </row>
    <row r="2385" spans="2:9" ht="13.15" customHeight="1" x14ac:dyDescent="0.2">
      <c r="B2385" s="1054" t="s">
        <v>3115</v>
      </c>
      <c r="C2385" s="809">
        <v>679403360.27883303</v>
      </c>
      <c r="D2385" s="809">
        <v>10254800.08863288</v>
      </c>
      <c r="E2385" s="809">
        <v>89114830.820588797</v>
      </c>
      <c r="F2385" s="810">
        <v>778772991.18805468</v>
      </c>
      <c r="G2385" s="1"/>
      <c r="I2385" s="1"/>
    </row>
    <row r="2386" spans="2:9" ht="13.15" customHeight="1" x14ac:dyDescent="0.2">
      <c r="B2386" s="1051" t="s">
        <v>3116</v>
      </c>
      <c r="C2386" s="804">
        <v>3058022.669903616</v>
      </c>
      <c r="D2386" s="804">
        <v>277406.23765725206</v>
      </c>
      <c r="E2386" s="804">
        <v>3588778.0307131317</v>
      </c>
      <c r="F2386" s="803">
        <v>6924206.9382739998</v>
      </c>
      <c r="G2386" s="1"/>
      <c r="I2386" s="1"/>
    </row>
    <row r="2387" spans="2:9" ht="13.15" customHeight="1" x14ac:dyDescent="0.2">
      <c r="B2387" s="1054" t="s">
        <v>3117</v>
      </c>
      <c r="C2387" s="809">
        <v>217332030.95152497</v>
      </c>
      <c r="D2387" s="809">
        <v>15113823.63118181</v>
      </c>
      <c r="E2387" s="809">
        <v>107661561.95969976</v>
      </c>
      <c r="F2387" s="810">
        <v>340107416.54240656</v>
      </c>
      <c r="G2387" s="1"/>
      <c r="I2387" s="1"/>
    </row>
    <row r="2388" spans="2:9" ht="13.15" customHeight="1" x14ac:dyDescent="0.2">
      <c r="B2388" s="1051" t="s">
        <v>3118</v>
      </c>
      <c r="C2388" s="804">
        <v>75693730.337557212</v>
      </c>
      <c r="D2388" s="804">
        <v>4495062.1235692073</v>
      </c>
      <c r="E2388" s="804">
        <v>14256642.842652984</v>
      </c>
      <c r="F2388" s="803">
        <v>94445435.303779393</v>
      </c>
      <c r="G2388" s="1"/>
      <c r="I2388" s="1"/>
    </row>
    <row r="2389" spans="2:9" ht="13.15" customHeight="1" x14ac:dyDescent="0.2">
      <c r="B2389" s="1054" t="s">
        <v>3119</v>
      </c>
      <c r="C2389" s="809">
        <v>29293836.583982415</v>
      </c>
      <c r="D2389" s="809">
        <v>1212216.0558570374</v>
      </c>
      <c r="E2389" s="809">
        <v>33990543.417669348</v>
      </c>
      <c r="F2389" s="810">
        <v>64496596.057508796</v>
      </c>
      <c r="G2389" s="1"/>
      <c r="I2389" s="1"/>
    </row>
    <row r="2390" spans="2:9" ht="13.15" customHeight="1" x14ac:dyDescent="0.2">
      <c r="B2390" s="1051" t="s">
        <v>3120</v>
      </c>
      <c r="C2390" s="804">
        <v>73064777.057380572</v>
      </c>
      <c r="D2390" s="804">
        <v>4968225.82815981</v>
      </c>
      <c r="E2390" s="804">
        <v>18941231.035175931</v>
      </c>
      <c r="F2390" s="803">
        <v>96974233.920716316</v>
      </c>
      <c r="G2390" s="1"/>
      <c r="I2390" s="1"/>
    </row>
    <row r="2391" spans="2:9" ht="13.15" customHeight="1" x14ac:dyDescent="0.2">
      <c r="B2391" s="1054" t="s">
        <v>3121</v>
      </c>
      <c r="C2391" s="809">
        <v>65579581.793315813</v>
      </c>
      <c r="D2391" s="809">
        <v>4846175.3995407885</v>
      </c>
      <c r="E2391" s="809">
        <v>14362624.656609094</v>
      </c>
      <c r="F2391" s="810">
        <v>84788381.849465683</v>
      </c>
      <c r="G2391" s="1"/>
      <c r="I2391" s="1"/>
    </row>
    <row r="2392" spans="2:9" ht="13.15" customHeight="1" x14ac:dyDescent="0.2">
      <c r="B2392" s="1051" t="s">
        <v>3122</v>
      </c>
      <c r="C2392" s="804">
        <v>528053.93912063411</v>
      </c>
      <c r="D2392" s="804">
        <v>70782.59583890019</v>
      </c>
      <c r="E2392" s="804">
        <v>2909.4781355799096</v>
      </c>
      <c r="F2392" s="803">
        <v>601746.01309511426</v>
      </c>
      <c r="G2392" s="1"/>
      <c r="I2392" s="1"/>
    </row>
    <row r="2393" spans="2:9" ht="13.15" customHeight="1" x14ac:dyDescent="0.2">
      <c r="B2393" s="1054" t="s">
        <v>3123</v>
      </c>
      <c r="C2393" s="809">
        <v>77790948.435040683</v>
      </c>
      <c r="D2393" s="809">
        <v>5646072.7861964451</v>
      </c>
      <c r="E2393" s="809">
        <v>36483717.328727707</v>
      </c>
      <c r="F2393" s="810">
        <v>119920738.54996483</v>
      </c>
      <c r="G2393" s="1"/>
      <c r="I2393" s="1"/>
    </row>
    <row r="2394" spans="2:9" ht="13.15" customHeight="1" x14ac:dyDescent="0.2">
      <c r="B2394" s="1051" t="s">
        <v>3124</v>
      </c>
      <c r="C2394" s="804">
        <v>8984961.1639684439</v>
      </c>
      <c r="D2394" s="804">
        <v>574590.57679523877</v>
      </c>
      <c r="E2394" s="804">
        <v>2772163.4174854746</v>
      </c>
      <c r="F2394" s="803">
        <v>12331715.158249158</v>
      </c>
      <c r="G2394" s="1"/>
      <c r="I2394" s="1"/>
    </row>
    <row r="2395" spans="2:9" ht="13.15" customHeight="1" x14ac:dyDescent="0.2">
      <c r="B2395" s="1054" t="s">
        <v>3125</v>
      </c>
      <c r="C2395" s="809">
        <v>27866059.4472741</v>
      </c>
      <c r="D2395" s="809">
        <v>2125931.0804662975</v>
      </c>
      <c r="E2395" s="809">
        <v>12818937.516785977</v>
      </c>
      <c r="F2395" s="810">
        <v>42810928.044526376</v>
      </c>
      <c r="G2395" s="1"/>
      <c r="I2395" s="1"/>
    </row>
    <row r="2396" spans="2:9" ht="13.15" customHeight="1" x14ac:dyDescent="0.2">
      <c r="B2396" s="1051" t="s">
        <v>3126</v>
      </c>
      <c r="C2396" s="804">
        <v>28761010.662453003</v>
      </c>
      <c r="D2396" s="804">
        <v>1316886.1486268381</v>
      </c>
      <c r="E2396" s="804">
        <v>9602730.0993146524</v>
      </c>
      <c r="F2396" s="803">
        <v>39680626.91039449</v>
      </c>
      <c r="G2396" s="1"/>
      <c r="I2396" s="1"/>
    </row>
    <row r="2397" spans="2:9" ht="13.15" customHeight="1" x14ac:dyDescent="0.2">
      <c r="B2397" s="1054" t="s">
        <v>3127</v>
      </c>
      <c r="C2397" s="809">
        <v>2327773.0190050579</v>
      </c>
      <c r="D2397" s="809">
        <v>78862.927417924831</v>
      </c>
      <c r="E2397" s="809">
        <v>51168.865471394485</v>
      </c>
      <c r="F2397" s="810">
        <v>2457804.8118943768</v>
      </c>
      <c r="G2397" s="1"/>
      <c r="I2397" s="1"/>
    </row>
    <row r="2398" spans="2:9" ht="13.15" customHeight="1" x14ac:dyDescent="0.2">
      <c r="B2398" s="1051" t="s">
        <v>3128</v>
      </c>
      <c r="C2398" s="804">
        <v>142085094.50978458</v>
      </c>
      <c r="D2398" s="804">
        <v>13224661.511889569</v>
      </c>
      <c r="E2398" s="804">
        <v>52164191.948357344</v>
      </c>
      <c r="F2398" s="803">
        <v>207473947.9700315</v>
      </c>
      <c r="G2398" s="1"/>
      <c r="I2398" s="1"/>
    </row>
    <row r="2399" spans="2:9" ht="13.15" customHeight="1" x14ac:dyDescent="0.2">
      <c r="B2399" s="1054" t="s">
        <v>3129</v>
      </c>
      <c r="C2399" s="809">
        <v>2676536.7619099333</v>
      </c>
      <c r="D2399" s="809">
        <v>130657.43704196435</v>
      </c>
      <c r="E2399" s="809">
        <v>758.99429623823721</v>
      </c>
      <c r="F2399" s="810">
        <v>2807953.193248136</v>
      </c>
      <c r="G2399" s="1"/>
      <c r="I2399" s="1"/>
    </row>
    <row r="2400" spans="2:9" ht="13.15" customHeight="1" x14ac:dyDescent="0.2">
      <c r="B2400" s="1051" t="s">
        <v>3130</v>
      </c>
      <c r="C2400" s="804">
        <v>11075225.801370578</v>
      </c>
      <c r="D2400" s="804">
        <v>1078980.6742632743</v>
      </c>
      <c r="E2400" s="804">
        <v>2177734.6099171219</v>
      </c>
      <c r="F2400" s="803">
        <v>14331941.085550975</v>
      </c>
      <c r="G2400" s="1"/>
      <c r="I2400" s="1"/>
    </row>
    <row r="2401" spans="2:9" ht="13.15" customHeight="1" x14ac:dyDescent="0.2">
      <c r="B2401" s="1054" t="s">
        <v>3131</v>
      </c>
      <c r="C2401" s="809">
        <v>81069982.061648309</v>
      </c>
      <c r="D2401" s="809">
        <v>3124815.2947035278</v>
      </c>
      <c r="E2401" s="809">
        <v>19394849.352697533</v>
      </c>
      <c r="F2401" s="810">
        <v>103589646.70904937</v>
      </c>
      <c r="G2401" s="1"/>
      <c r="I2401" s="1"/>
    </row>
    <row r="2402" spans="2:9" ht="13.15" customHeight="1" x14ac:dyDescent="0.2">
      <c r="B2402" s="1051" t="s">
        <v>3132</v>
      </c>
      <c r="C2402" s="804">
        <v>99169429.626395062</v>
      </c>
      <c r="D2402" s="804">
        <v>3495193.8552288716</v>
      </c>
      <c r="E2402" s="804">
        <v>16039699.963353299</v>
      </c>
      <c r="F2402" s="803">
        <v>118704323.44497722</v>
      </c>
      <c r="G2402" s="1"/>
      <c r="I2402" s="1"/>
    </row>
    <row r="2403" spans="2:9" ht="13.15" customHeight="1" x14ac:dyDescent="0.2">
      <c r="B2403" s="1054" t="s">
        <v>3133</v>
      </c>
      <c r="C2403" s="809">
        <v>217855994.62000945</v>
      </c>
      <c r="D2403" s="809">
        <v>10842003.189848188</v>
      </c>
      <c r="E2403" s="809">
        <v>51919077.931778722</v>
      </c>
      <c r="F2403" s="810">
        <v>280617075.74163634</v>
      </c>
      <c r="G2403" s="1"/>
      <c r="I2403" s="1"/>
    </row>
    <row r="2404" spans="2:9" ht="13.15" customHeight="1" x14ac:dyDescent="0.2">
      <c r="B2404" s="1051" t="s">
        <v>3134</v>
      </c>
      <c r="C2404" s="804">
        <v>245969924.46783122</v>
      </c>
      <c r="D2404" s="804">
        <v>13852585.049089765</v>
      </c>
      <c r="E2404" s="804">
        <v>127979166.03056195</v>
      </c>
      <c r="F2404" s="803">
        <v>387801675.54748297</v>
      </c>
      <c r="G2404" s="1"/>
      <c r="I2404" s="1"/>
    </row>
    <row r="2405" spans="2:9" ht="13.15" customHeight="1" x14ac:dyDescent="0.2">
      <c r="B2405" s="1054" t="s">
        <v>3135</v>
      </c>
      <c r="C2405" s="809">
        <v>1147433532.2111673</v>
      </c>
      <c r="D2405" s="809">
        <v>37270259.139870696</v>
      </c>
      <c r="E2405" s="809">
        <v>227480845.0065656</v>
      </c>
      <c r="F2405" s="810">
        <v>1412184636.3576035</v>
      </c>
      <c r="G2405" s="1"/>
      <c r="I2405" s="1"/>
    </row>
    <row r="2406" spans="2:9" ht="13.15" customHeight="1" x14ac:dyDescent="0.2">
      <c r="B2406" s="1051" t="s">
        <v>3136</v>
      </c>
      <c r="C2406" s="804">
        <v>255454853.04588565</v>
      </c>
      <c r="D2406" s="804">
        <v>11178868.471200146</v>
      </c>
      <c r="E2406" s="804">
        <v>64746206.410252124</v>
      </c>
      <c r="F2406" s="803">
        <v>331379927.92733788</v>
      </c>
      <c r="G2406" s="1"/>
      <c r="I2406" s="1"/>
    </row>
    <row r="2407" spans="2:9" ht="13.15" customHeight="1" x14ac:dyDescent="0.2">
      <c r="B2407" s="1054" t="s">
        <v>3137</v>
      </c>
      <c r="C2407" s="809">
        <v>76331539.872079849</v>
      </c>
      <c r="D2407" s="809">
        <v>5100172.2374776741</v>
      </c>
      <c r="E2407" s="809">
        <v>39537393.304103121</v>
      </c>
      <c r="F2407" s="810">
        <v>120969105.41366065</v>
      </c>
      <c r="G2407" s="1"/>
      <c r="I2407" s="1"/>
    </row>
    <row r="2408" spans="2:9" ht="13.15" customHeight="1" x14ac:dyDescent="0.2">
      <c r="B2408" s="1051" t="s">
        <v>3138</v>
      </c>
      <c r="C2408" s="804">
        <v>4176029.9771045456</v>
      </c>
      <c r="D2408" s="804">
        <v>293095.6636391661</v>
      </c>
      <c r="E2408" s="804">
        <v>728824.27296276728</v>
      </c>
      <c r="F2408" s="803">
        <v>5197949.9137064796</v>
      </c>
      <c r="G2408" s="1"/>
      <c r="I2408" s="1"/>
    </row>
    <row r="2409" spans="2:9" ht="13.15" customHeight="1" x14ac:dyDescent="0.2">
      <c r="B2409" s="1054" t="s">
        <v>3139</v>
      </c>
      <c r="C2409" s="809">
        <v>72561946.453849226</v>
      </c>
      <c r="D2409" s="809">
        <v>3207780.7575372192</v>
      </c>
      <c r="E2409" s="809">
        <v>21249057.31558444</v>
      </c>
      <c r="F2409" s="810">
        <v>97018784.526970878</v>
      </c>
      <c r="G2409" s="1"/>
      <c r="I2409" s="1"/>
    </row>
    <row r="2410" spans="2:9" ht="13.15" customHeight="1" x14ac:dyDescent="0.2">
      <c r="B2410" s="1051" t="s">
        <v>3140</v>
      </c>
      <c r="C2410" s="804">
        <v>28283539.736865472</v>
      </c>
      <c r="D2410" s="804">
        <v>1800472.5107601974</v>
      </c>
      <c r="E2410" s="804">
        <v>5862218.9460453978</v>
      </c>
      <c r="F2410" s="803">
        <v>35946231.19367107</v>
      </c>
      <c r="G2410" s="1"/>
      <c r="I2410" s="1"/>
    </row>
    <row r="2411" spans="2:9" ht="13.15" customHeight="1" x14ac:dyDescent="0.2">
      <c r="B2411" s="1054" t="s">
        <v>3141</v>
      </c>
      <c r="C2411" s="809">
        <v>35805274.751946077</v>
      </c>
      <c r="D2411" s="809">
        <v>1820028.8535698093</v>
      </c>
      <c r="E2411" s="809">
        <v>6108695.0352209434</v>
      </c>
      <c r="F2411" s="810">
        <v>43733998.640736826</v>
      </c>
      <c r="G2411" s="1"/>
      <c r="I2411" s="1"/>
    </row>
    <row r="2412" spans="2:9" ht="13.15" customHeight="1" x14ac:dyDescent="0.2">
      <c r="B2412" s="1051" t="s">
        <v>3142</v>
      </c>
      <c r="C2412" s="804">
        <v>74222459.989751697</v>
      </c>
      <c r="D2412" s="804">
        <v>2604389.2733299495</v>
      </c>
      <c r="E2412" s="804">
        <v>13285119.913730675</v>
      </c>
      <c r="F2412" s="803">
        <v>90111969.176812321</v>
      </c>
      <c r="G2412" s="1"/>
      <c r="I2412" s="1"/>
    </row>
    <row r="2413" spans="2:9" ht="13.15" customHeight="1" x14ac:dyDescent="0.2">
      <c r="B2413" s="1054" t="s">
        <v>3143</v>
      </c>
      <c r="C2413" s="809">
        <v>123676695.1696576</v>
      </c>
      <c r="D2413" s="809">
        <v>6916140.1353825536</v>
      </c>
      <c r="E2413" s="809">
        <v>89848814.458767563</v>
      </c>
      <c r="F2413" s="810">
        <v>220441649.76380771</v>
      </c>
      <c r="G2413" s="1"/>
      <c r="I2413" s="1"/>
    </row>
    <row r="2414" spans="2:9" ht="13.15" customHeight="1" x14ac:dyDescent="0.2">
      <c r="B2414" s="1051" t="s">
        <v>3144</v>
      </c>
      <c r="C2414" s="804">
        <v>259096284.65085191</v>
      </c>
      <c r="D2414" s="804">
        <v>8833105.2480667643</v>
      </c>
      <c r="E2414" s="804">
        <v>43190802.332381874</v>
      </c>
      <c r="F2414" s="803">
        <v>311120192.23130053</v>
      </c>
      <c r="G2414" s="1"/>
      <c r="I2414" s="1"/>
    </row>
    <row r="2415" spans="2:9" ht="13.15" customHeight="1" x14ac:dyDescent="0.2">
      <c r="B2415" s="1054" t="s">
        <v>3145</v>
      </c>
      <c r="C2415" s="809">
        <v>134668070.42298812</v>
      </c>
      <c r="D2415" s="809">
        <v>6253733.1248228224</v>
      </c>
      <c r="E2415" s="809">
        <v>40524006.118981585</v>
      </c>
      <c r="F2415" s="810">
        <v>181445809.66679251</v>
      </c>
      <c r="G2415" s="1"/>
      <c r="I2415" s="1"/>
    </row>
    <row r="2416" spans="2:9" ht="13.15" customHeight="1" x14ac:dyDescent="0.2">
      <c r="B2416" s="1051" t="s">
        <v>3146</v>
      </c>
      <c r="C2416" s="804">
        <v>6330375.5211389251</v>
      </c>
      <c r="D2416" s="804">
        <v>270420.8395168946</v>
      </c>
      <c r="E2416" s="804">
        <v>362862.52312656393</v>
      </c>
      <c r="F2416" s="803">
        <v>6963658.883782384</v>
      </c>
      <c r="G2416" s="1"/>
      <c r="I2416" s="1"/>
    </row>
    <row r="2417" spans="2:9" ht="13.15" customHeight="1" x14ac:dyDescent="0.2">
      <c r="B2417" s="1054" t="s">
        <v>3147</v>
      </c>
      <c r="C2417" s="809">
        <v>1466735055.7242074</v>
      </c>
      <c r="D2417" s="809">
        <v>58122615.063190036</v>
      </c>
      <c r="E2417" s="809">
        <v>775702785.21836853</v>
      </c>
      <c r="F2417" s="810">
        <v>2300560456.0057659</v>
      </c>
      <c r="G2417" s="1"/>
      <c r="I2417" s="1"/>
    </row>
    <row r="2418" spans="2:9" ht="13.15" customHeight="1" x14ac:dyDescent="0.2">
      <c r="B2418" s="1051" t="s">
        <v>3148</v>
      </c>
      <c r="C2418" s="804">
        <v>114124277.12610738</v>
      </c>
      <c r="D2418" s="804">
        <v>10870804.097260216</v>
      </c>
      <c r="E2418" s="804">
        <v>50852909.100880779</v>
      </c>
      <c r="F2418" s="803">
        <v>175847990.32424837</v>
      </c>
      <c r="G2418" s="1"/>
      <c r="I2418" s="1"/>
    </row>
    <row r="2419" spans="2:9" ht="13.15" customHeight="1" x14ac:dyDescent="0.2">
      <c r="B2419" s="1054" t="s">
        <v>3149</v>
      </c>
      <c r="C2419" s="809">
        <v>39438389.473285489</v>
      </c>
      <c r="D2419" s="809">
        <v>4906618.4973386014</v>
      </c>
      <c r="E2419" s="809">
        <v>25269213.549011722</v>
      </c>
      <c r="F2419" s="810">
        <v>69614221.519635811</v>
      </c>
      <c r="G2419" s="1"/>
      <c r="I2419" s="1"/>
    </row>
    <row r="2420" spans="2:9" ht="13.15" customHeight="1" x14ac:dyDescent="0.2">
      <c r="B2420" s="1051" t="s">
        <v>3150</v>
      </c>
      <c r="C2420" s="804">
        <v>298510677.86973894</v>
      </c>
      <c r="D2420" s="804">
        <v>35979748.413190491</v>
      </c>
      <c r="E2420" s="804">
        <v>143582442.27878365</v>
      </c>
      <c r="F2420" s="803">
        <v>478072868.5617131</v>
      </c>
      <c r="G2420" s="1"/>
      <c r="I2420" s="1"/>
    </row>
    <row r="2421" spans="2:9" ht="13.15" customHeight="1" x14ac:dyDescent="0.2">
      <c r="B2421" s="1054" t="s">
        <v>3151</v>
      </c>
      <c r="C2421" s="809">
        <v>685345841.80131471</v>
      </c>
      <c r="D2421" s="809">
        <v>63955353.210803881</v>
      </c>
      <c r="E2421" s="809">
        <v>280216393.41961437</v>
      </c>
      <c r="F2421" s="810">
        <v>1029517588.4317329</v>
      </c>
      <c r="G2421" s="1"/>
      <c r="I2421" s="1"/>
    </row>
    <row r="2422" spans="2:9" ht="13.15" customHeight="1" x14ac:dyDescent="0.2">
      <c r="B2422" s="1051" t="s">
        <v>3152</v>
      </c>
      <c r="C2422" s="804">
        <v>39507787.731744654</v>
      </c>
      <c r="D2422" s="804">
        <v>6485152.1580560505</v>
      </c>
      <c r="E2422" s="804">
        <v>15877335.349836431</v>
      </c>
      <c r="F2422" s="803">
        <v>61870275.239637136</v>
      </c>
      <c r="G2422" s="1"/>
      <c r="I2422" s="1"/>
    </row>
    <row r="2423" spans="2:9" ht="13.15" customHeight="1" x14ac:dyDescent="0.2">
      <c r="B2423" s="1054" t="s">
        <v>3153</v>
      </c>
      <c r="C2423" s="809">
        <v>48540741.404510014</v>
      </c>
      <c r="D2423" s="809">
        <v>2501451.6701782914</v>
      </c>
      <c r="E2423" s="809">
        <v>38784651.9694236</v>
      </c>
      <c r="F2423" s="810">
        <v>89826845.044111907</v>
      </c>
      <c r="G2423" s="1"/>
      <c r="I2423" s="1"/>
    </row>
    <row r="2424" spans="2:9" ht="13.15" customHeight="1" x14ac:dyDescent="0.2">
      <c r="B2424" s="1051" t="s">
        <v>3154</v>
      </c>
      <c r="C2424" s="804">
        <v>104309672.73478317</v>
      </c>
      <c r="D2424" s="804">
        <v>1339547.1128321649</v>
      </c>
      <c r="E2424" s="804">
        <v>17826890.512013279</v>
      </c>
      <c r="F2424" s="803">
        <v>123476110.35962862</v>
      </c>
      <c r="G2424" s="1"/>
      <c r="I2424" s="1"/>
    </row>
    <row r="2425" spans="2:9" ht="13.15" customHeight="1" x14ac:dyDescent="0.2">
      <c r="B2425" s="1054" t="s">
        <v>3155</v>
      </c>
      <c r="C2425" s="809">
        <v>1407068232.8200855</v>
      </c>
      <c r="D2425" s="809">
        <v>51138699.933945738</v>
      </c>
      <c r="E2425" s="809">
        <v>461808662.9918378</v>
      </c>
      <c r="F2425" s="810">
        <v>1920015595.7458689</v>
      </c>
      <c r="G2425" s="1"/>
      <c r="I2425" s="1"/>
    </row>
    <row r="2426" spans="2:9" ht="13.15" customHeight="1" x14ac:dyDescent="0.2">
      <c r="B2426" s="1051" t="s">
        <v>3156</v>
      </c>
      <c r="C2426" s="804">
        <v>562962899.23385608</v>
      </c>
      <c r="D2426" s="804">
        <v>48053621.021123938</v>
      </c>
      <c r="E2426" s="804">
        <v>341101400.97188157</v>
      </c>
      <c r="F2426" s="803">
        <v>952117921.22686148</v>
      </c>
      <c r="G2426" s="1"/>
      <c r="I2426" s="1"/>
    </row>
    <row r="2427" spans="2:9" ht="13.15" customHeight="1" x14ac:dyDescent="0.2">
      <c r="B2427" s="1054" t="s">
        <v>3157</v>
      </c>
      <c r="C2427" s="809">
        <v>554690599.55705094</v>
      </c>
      <c r="D2427" s="809">
        <v>21524811.373664338</v>
      </c>
      <c r="E2427" s="809">
        <v>236681227.80803472</v>
      </c>
      <c r="F2427" s="810">
        <v>812896638.73874998</v>
      </c>
      <c r="G2427" s="1"/>
      <c r="I2427" s="1"/>
    </row>
    <row r="2428" spans="2:9" ht="13.15" customHeight="1" x14ac:dyDescent="0.2">
      <c r="B2428" s="1051" t="s">
        <v>3158</v>
      </c>
      <c r="C2428" s="804">
        <v>34372725.632828973</v>
      </c>
      <c r="D2428" s="804">
        <v>2204378.2103758673</v>
      </c>
      <c r="E2428" s="804">
        <v>11261647.612784691</v>
      </c>
      <c r="F2428" s="803">
        <v>47838751.455989532</v>
      </c>
      <c r="G2428" s="1"/>
      <c r="I2428" s="1"/>
    </row>
    <row r="2429" spans="2:9" ht="13.15" customHeight="1" x14ac:dyDescent="0.2">
      <c r="B2429" s="1054" t="s">
        <v>3159</v>
      </c>
      <c r="C2429" s="809">
        <v>2486951354.503109</v>
      </c>
      <c r="D2429" s="809">
        <v>72390484.80370748</v>
      </c>
      <c r="E2429" s="809">
        <v>1010590532.7390201</v>
      </c>
      <c r="F2429" s="810">
        <v>3569932372.0458364</v>
      </c>
      <c r="G2429" s="1"/>
      <c r="I2429" s="1"/>
    </row>
    <row r="2430" spans="2:9" ht="13.15" customHeight="1" x14ac:dyDescent="0.2">
      <c r="B2430" s="1051" t="s">
        <v>3160</v>
      </c>
      <c r="C2430" s="804">
        <v>9026000.2126839943</v>
      </c>
      <c r="D2430" s="804">
        <v>884581.47919054748</v>
      </c>
      <c r="E2430" s="804">
        <v>5387702.0286034327</v>
      </c>
      <c r="F2430" s="803">
        <v>15298283.720477974</v>
      </c>
      <c r="G2430" s="1"/>
      <c r="I2430" s="1"/>
    </row>
    <row r="2431" spans="2:9" ht="13.15" customHeight="1" x14ac:dyDescent="0.2">
      <c r="B2431" s="1054" t="s">
        <v>3161</v>
      </c>
      <c r="C2431" s="809">
        <v>330226363.69735688</v>
      </c>
      <c r="D2431" s="809">
        <v>15957296.596713027</v>
      </c>
      <c r="E2431" s="809">
        <v>99162734.009622842</v>
      </c>
      <c r="F2431" s="810">
        <v>445346394.3036927</v>
      </c>
      <c r="G2431" s="1"/>
      <c r="I2431" s="1"/>
    </row>
    <row r="2432" spans="2:9" ht="13.15" customHeight="1" x14ac:dyDescent="0.2">
      <c r="B2432" s="1051" t="s">
        <v>3162</v>
      </c>
      <c r="C2432" s="804">
        <v>75422272.709674627</v>
      </c>
      <c r="D2432" s="804">
        <v>5396012.1646719808</v>
      </c>
      <c r="E2432" s="804">
        <v>24478581.712336943</v>
      </c>
      <c r="F2432" s="803">
        <v>105296866.58668356</v>
      </c>
      <c r="G2432" s="1"/>
      <c r="I2432" s="1"/>
    </row>
    <row r="2433" spans="2:9" ht="13.15" customHeight="1" x14ac:dyDescent="0.2">
      <c r="B2433" s="1054" t="s">
        <v>3163</v>
      </c>
      <c r="C2433" s="809">
        <v>25076494.873453241</v>
      </c>
      <c r="D2433" s="809">
        <v>2280815.6523283902</v>
      </c>
      <c r="E2433" s="809">
        <v>3132242.9615258314</v>
      </c>
      <c r="F2433" s="810">
        <v>30489553.487307463</v>
      </c>
      <c r="G2433" s="1"/>
      <c r="I2433" s="1"/>
    </row>
    <row r="2434" spans="2:9" ht="13.15" customHeight="1" x14ac:dyDescent="0.2">
      <c r="B2434" s="1051" t="s">
        <v>3164</v>
      </c>
      <c r="C2434" s="804">
        <v>37136521.501642406</v>
      </c>
      <c r="D2434" s="804">
        <v>3661235.6602318115</v>
      </c>
      <c r="E2434" s="804">
        <v>41184042.506281741</v>
      </c>
      <c r="F2434" s="803">
        <v>81981799.668155968</v>
      </c>
      <c r="G2434" s="1"/>
      <c r="I2434" s="1"/>
    </row>
    <row r="2435" spans="2:9" ht="13.15" customHeight="1" x14ac:dyDescent="0.2">
      <c r="B2435" s="1054" t="s">
        <v>3165</v>
      </c>
      <c r="C2435" s="809">
        <v>56334479.416891351</v>
      </c>
      <c r="D2435" s="809">
        <v>5671713.6325449767</v>
      </c>
      <c r="E2435" s="809">
        <v>5391931.0661060819</v>
      </c>
      <c r="F2435" s="810">
        <v>67398124.115542412</v>
      </c>
      <c r="G2435" s="1"/>
      <c r="I2435" s="1"/>
    </row>
    <row r="2436" spans="2:9" ht="13.15" customHeight="1" x14ac:dyDescent="0.2">
      <c r="B2436" s="1051" t="s">
        <v>3166</v>
      </c>
      <c r="C2436" s="804">
        <v>117714853.03283133</v>
      </c>
      <c r="D2436" s="804">
        <v>9552545.8168558087</v>
      </c>
      <c r="E2436" s="804">
        <v>22029173.777637783</v>
      </c>
      <c r="F2436" s="803">
        <v>149296572.62732491</v>
      </c>
      <c r="G2436" s="1"/>
      <c r="I2436" s="1"/>
    </row>
    <row r="2437" spans="2:9" ht="13.15" customHeight="1" x14ac:dyDescent="0.2">
      <c r="B2437" s="1054" t="s">
        <v>3167</v>
      </c>
      <c r="C2437" s="809">
        <v>1646606.6157397106</v>
      </c>
      <c r="D2437" s="809">
        <v>24947.850501276742</v>
      </c>
      <c r="E2437" s="809">
        <v>0</v>
      </c>
      <c r="F2437" s="810">
        <v>1671554.4662409874</v>
      </c>
      <c r="G2437" s="1"/>
      <c r="I2437" s="1"/>
    </row>
    <row r="2438" spans="2:9" ht="13.15" customHeight="1" x14ac:dyDescent="0.2">
      <c r="B2438" s="1051" t="s">
        <v>3168</v>
      </c>
      <c r="C2438" s="804">
        <v>128988320.61769824</v>
      </c>
      <c r="D2438" s="804">
        <v>7164440.5474549793</v>
      </c>
      <c r="E2438" s="804">
        <v>21300427.308522679</v>
      </c>
      <c r="F2438" s="803">
        <v>157453188.47367588</v>
      </c>
      <c r="G2438" s="1"/>
      <c r="I2438" s="1"/>
    </row>
    <row r="2439" spans="2:9" ht="13.15" customHeight="1" x14ac:dyDescent="0.2">
      <c r="B2439" s="1054" t="s">
        <v>3169</v>
      </c>
      <c r="C2439" s="809">
        <v>30596315.096871495</v>
      </c>
      <c r="D2439" s="809">
        <v>1052688.4118183178</v>
      </c>
      <c r="E2439" s="809">
        <v>5415289.182946601</v>
      </c>
      <c r="F2439" s="810">
        <v>37064292.691636413</v>
      </c>
      <c r="G2439" s="1"/>
      <c r="I2439" s="1"/>
    </row>
    <row r="2440" spans="2:9" ht="13.15" customHeight="1" x14ac:dyDescent="0.2">
      <c r="B2440" s="1051" t="s">
        <v>3170</v>
      </c>
      <c r="C2440" s="804">
        <v>61101008.131494306</v>
      </c>
      <c r="D2440" s="804">
        <v>7650701.8735587671</v>
      </c>
      <c r="E2440" s="804">
        <v>24801773.033856839</v>
      </c>
      <c r="F2440" s="803">
        <v>93553483.038909912</v>
      </c>
      <c r="G2440" s="1"/>
      <c r="I2440" s="1"/>
    </row>
    <row r="2441" spans="2:9" ht="13.15" customHeight="1" x14ac:dyDescent="0.2">
      <c r="B2441" s="1054" t="s">
        <v>3171</v>
      </c>
      <c r="C2441" s="809">
        <v>29357235.778841972</v>
      </c>
      <c r="D2441" s="809">
        <v>2845926.0459331432</v>
      </c>
      <c r="E2441" s="809">
        <v>12736936.283272607</v>
      </c>
      <c r="F2441" s="810">
        <v>44940098.108047724</v>
      </c>
      <c r="G2441" s="1"/>
      <c r="I2441" s="1"/>
    </row>
    <row r="2442" spans="2:9" ht="13.15" customHeight="1" x14ac:dyDescent="0.2">
      <c r="B2442" s="1051" t="s">
        <v>3172</v>
      </c>
      <c r="C2442" s="804">
        <v>34041004.684241198</v>
      </c>
      <c r="D2442" s="804">
        <v>3546184.4896700913</v>
      </c>
      <c r="E2442" s="804">
        <v>17874281.29100303</v>
      </c>
      <c r="F2442" s="803">
        <v>55461470.464914322</v>
      </c>
      <c r="G2442" s="1"/>
      <c r="I2442" s="1"/>
    </row>
    <row r="2443" spans="2:9" ht="13.15" customHeight="1" x14ac:dyDescent="0.2">
      <c r="B2443" s="1054" t="s">
        <v>3173</v>
      </c>
      <c r="C2443" s="809">
        <v>58146196.623974979</v>
      </c>
      <c r="D2443" s="809">
        <v>4474729.6254106658</v>
      </c>
      <c r="E2443" s="809">
        <v>22059499.529670749</v>
      </c>
      <c r="F2443" s="810">
        <v>84680425.7790564</v>
      </c>
      <c r="G2443" s="1"/>
      <c r="I2443" s="1"/>
    </row>
    <row r="2444" spans="2:9" ht="13.15" customHeight="1" x14ac:dyDescent="0.2">
      <c r="B2444" s="1051" t="s">
        <v>3174</v>
      </c>
      <c r="C2444" s="804">
        <v>119759579.32381821</v>
      </c>
      <c r="D2444" s="804">
        <v>5097829.9115139414</v>
      </c>
      <c r="E2444" s="804">
        <v>34973278.647278197</v>
      </c>
      <c r="F2444" s="803">
        <v>159830687.88261035</v>
      </c>
      <c r="G2444" s="1"/>
      <c r="I2444" s="1"/>
    </row>
    <row r="2445" spans="2:9" ht="13.15" customHeight="1" x14ac:dyDescent="0.2">
      <c r="B2445" s="1054" t="s">
        <v>3175</v>
      </c>
      <c r="C2445" s="809">
        <v>72327846.631109729</v>
      </c>
      <c r="D2445" s="809">
        <v>5310773.6754592862</v>
      </c>
      <c r="E2445" s="809">
        <v>22803111.122782543</v>
      </c>
      <c r="F2445" s="810">
        <v>100441731.42935155</v>
      </c>
      <c r="G2445" s="1"/>
      <c r="I2445" s="1"/>
    </row>
    <row r="2446" spans="2:9" ht="13.15" customHeight="1" x14ac:dyDescent="0.2">
      <c r="B2446" s="1051" t="s">
        <v>3176</v>
      </c>
      <c r="C2446" s="804">
        <v>276578510.37661111</v>
      </c>
      <c r="D2446" s="804">
        <v>19491755.596647512</v>
      </c>
      <c r="E2446" s="804">
        <v>84659491.203473404</v>
      </c>
      <c r="F2446" s="803">
        <v>380729757.176732</v>
      </c>
      <c r="G2446" s="1"/>
      <c r="I2446" s="1"/>
    </row>
    <row r="2447" spans="2:9" ht="13.15" customHeight="1" x14ac:dyDescent="0.2">
      <c r="B2447" s="1054" t="s">
        <v>3177</v>
      </c>
      <c r="C2447" s="809">
        <v>40245127.185079128</v>
      </c>
      <c r="D2447" s="809">
        <v>3726793.0673823887</v>
      </c>
      <c r="E2447" s="809">
        <v>15733463.234634537</v>
      </c>
      <c r="F2447" s="810">
        <v>59705383.487096056</v>
      </c>
      <c r="G2447" s="1"/>
      <c r="I2447" s="1"/>
    </row>
    <row r="2448" spans="2:9" ht="13.15" customHeight="1" x14ac:dyDescent="0.2">
      <c r="B2448" s="1051" t="s">
        <v>3178</v>
      </c>
      <c r="C2448" s="804">
        <v>270981384.03817046</v>
      </c>
      <c r="D2448" s="804">
        <v>11898558.518494204</v>
      </c>
      <c r="E2448" s="804">
        <v>67459052.494226575</v>
      </c>
      <c r="F2448" s="803">
        <v>350338995.05089122</v>
      </c>
      <c r="G2448" s="1"/>
      <c r="I2448" s="1"/>
    </row>
    <row r="2449" spans="2:9" ht="13.15" customHeight="1" x14ac:dyDescent="0.2">
      <c r="B2449" s="1054" t="s">
        <v>3179</v>
      </c>
      <c r="C2449" s="809">
        <v>17527218.702756234</v>
      </c>
      <c r="D2449" s="809">
        <v>1026382.2894564157</v>
      </c>
      <c r="E2449" s="809">
        <v>9365950.2296473365</v>
      </c>
      <c r="F2449" s="810">
        <v>27919551.221859984</v>
      </c>
      <c r="G2449" s="1"/>
      <c r="I2449" s="1"/>
    </row>
    <row r="2450" spans="2:9" ht="13.15" customHeight="1" x14ac:dyDescent="0.2">
      <c r="B2450" s="1051" t="s">
        <v>3180</v>
      </c>
      <c r="C2450" s="804">
        <v>85306548.044167101</v>
      </c>
      <c r="D2450" s="804">
        <v>7570189.6160243591</v>
      </c>
      <c r="E2450" s="804">
        <v>18338972.115632154</v>
      </c>
      <c r="F2450" s="803">
        <v>111215709.77582362</v>
      </c>
      <c r="G2450" s="1"/>
      <c r="I2450" s="1"/>
    </row>
    <row r="2451" spans="2:9" ht="13.15" customHeight="1" x14ac:dyDescent="0.2">
      <c r="B2451" s="1054" t="s">
        <v>3181</v>
      </c>
      <c r="C2451" s="809">
        <v>21347804.161583606</v>
      </c>
      <c r="D2451" s="809">
        <v>2337114.6349596041</v>
      </c>
      <c r="E2451" s="809">
        <v>6541682.3285757042</v>
      </c>
      <c r="F2451" s="810">
        <v>30226601.125118915</v>
      </c>
      <c r="G2451" s="1"/>
      <c r="I2451" s="1"/>
    </row>
    <row r="2452" spans="2:9" ht="13.15" customHeight="1" x14ac:dyDescent="0.2">
      <c r="B2452" s="1051" t="s">
        <v>3182</v>
      </c>
      <c r="C2452" s="804">
        <v>43957729.499113418</v>
      </c>
      <c r="D2452" s="804">
        <v>2956916.2608299358</v>
      </c>
      <c r="E2452" s="804">
        <v>19152318.578716077</v>
      </c>
      <c r="F2452" s="803">
        <v>66066964.338659428</v>
      </c>
      <c r="G2452" s="1"/>
      <c r="I2452" s="1"/>
    </row>
    <row r="2453" spans="2:9" ht="13.15" customHeight="1" x14ac:dyDescent="0.2">
      <c r="B2453" s="1054" t="s">
        <v>3183</v>
      </c>
      <c r="C2453" s="809">
        <v>308565244.80504793</v>
      </c>
      <c r="D2453" s="809">
        <v>11481624.496950086</v>
      </c>
      <c r="E2453" s="809">
        <v>59601083.8977772</v>
      </c>
      <c r="F2453" s="810">
        <v>379647953.19977522</v>
      </c>
      <c r="G2453" s="1"/>
      <c r="I2453" s="1"/>
    </row>
    <row r="2454" spans="2:9" ht="13.15" customHeight="1" x14ac:dyDescent="0.2">
      <c r="B2454" s="1051" t="s">
        <v>3184</v>
      </c>
      <c r="C2454" s="804">
        <v>68373645.664836362</v>
      </c>
      <c r="D2454" s="804">
        <v>7734318.7524888683</v>
      </c>
      <c r="E2454" s="804">
        <v>28803098.430465683</v>
      </c>
      <c r="F2454" s="803">
        <v>104911062.84779091</v>
      </c>
      <c r="G2454" s="1"/>
      <c r="I2454" s="1"/>
    </row>
    <row r="2455" spans="2:9" ht="13.15" customHeight="1" x14ac:dyDescent="0.2">
      <c r="B2455" s="1054" t="s">
        <v>3185</v>
      </c>
      <c r="C2455" s="809">
        <v>18610049.682486698</v>
      </c>
      <c r="D2455" s="809">
        <v>608824.57164976874</v>
      </c>
      <c r="E2455" s="809">
        <v>1848720.357062286</v>
      </c>
      <c r="F2455" s="810">
        <v>21067594.611198753</v>
      </c>
      <c r="G2455" s="1"/>
      <c r="I2455" s="1"/>
    </row>
    <row r="2456" spans="2:9" ht="13.15" customHeight="1" x14ac:dyDescent="0.2">
      <c r="B2456" s="1051" t="s">
        <v>3186</v>
      </c>
      <c r="C2456" s="804">
        <v>114321700.85547653</v>
      </c>
      <c r="D2456" s="804">
        <v>5332991.1223223656</v>
      </c>
      <c r="E2456" s="804">
        <v>13608110.307192421</v>
      </c>
      <c r="F2456" s="803">
        <v>133262802.28499131</v>
      </c>
      <c r="G2456" s="1"/>
      <c r="I2456" s="1"/>
    </row>
    <row r="2457" spans="2:9" ht="13.15" customHeight="1" x14ac:dyDescent="0.2">
      <c r="B2457" s="1054" t="s">
        <v>3187</v>
      </c>
      <c r="C2457" s="809">
        <v>36987771.992842861</v>
      </c>
      <c r="D2457" s="809">
        <v>1502387.2770207762</v>
      </c>
      <c r="E2457" s="809">
        <v>12374315.253228672</v>
      </c>
      <c r="F2457" s="810">
        <v>50864474.523092307</v>
      </c>
      <c r="G2457" s="1"/>
      <c r="I2457" s="1"/>
    </row>
    <row r="2458" spans="2:9" ht="13.15" customHeight="1" x14ac:dyDescent="0.2">
      <c r="B2458" s="1051" t="s">
        <v>3188</v>
      </c>
      <c r="C2458" s="804">
        <v>39473702.143110491</v>
      </c>
      <c r="D2458" s="804">
        <v>2092348.5017081895</v>
      </c>
      <c r="E2458" s="804">
        <v>8790169.9084332325</v>
      </c>
      <c r="F2458" s="803">
        <v>50356220.553251907</v>
      </c>
      <c r="G2458" s="1"/>
      <c r="I2458" s="1"/>
    </row>
    <row r="2459" spans="2:9" ht="13.15" customHeight="1" x14ac:dyDescent="0.2">
      <c r="B2459" s="1054" t="s">
        <v>3189</v>
      </c>
      <c r="C2459" s="809">
        <v>6316604.9433307173</v>
      </c>
      <c r="D2459" s="809">
        <v>502186.37067375547</v>
      </c>
      <c r="E2459" s="809">
        <v>833691.9848930171</v>
      </c>
      <c r="F2459" s="810">
        <v>7652483.2988974899</v>
      </c>
      <c r="G2459" s="1"/>
      <c r="I2459" s="1"/>
    </row>
    <row r="2460" spans="2:9" ht="13.15" customHeight="1" x14ac:dyDescent="0.2">
      <c r="B2460" s="1051" t="s">
        <v>3190</v>
      </c>
      <c r="C2460" s="804">
        <v>530066352.27359599</v>
      </c>
      <c r="D2460" s="804">
        <v>31187890.028157771</v>
      </c>
      <c r="E2460" s="804">
        <v>223602454.15376189</v>
      </c>
      <c r="F2460" s="803">
        <v>784856696.45551562</v>
      </c>
      <c r="G2460" s="1"/>
      <c r="I2460" s="1"/>
    </row>
    <row r="2461" spans="2:9" ht="13.15" customHeight="1" x14ac:dyDescent="0.2">
      <c r="B2461" s="1054" t="s">
        <v>3191</v>
      </c>
      <c r="C2461" s="809">
        <v>62065084.920423351</v>
      </c>
      <c r="D2461" s="809">
        <v>3033838.7998755397</v>
      </c>
      <c r="E2461" s="809">
        <v>5038707.1405623844</v>
      </c>
      <c r="F2461" s="810">
        <v>70137630.860861272</v>
      </c>
      <c r="G2461" s="1"/>
      <c r="I2461" s="1"/>
    </row>
    <row r="2462" spans="2:9" ht="13.15" customHeight="1" x14ac:dyDescent="0.2">
      <c r="B2462" s="1051" t="s">
        <v>3192</v>
      </c>
      <c r="C2462" s="804">
        <v>12289627.15322895</v>
      </c>
      <c r="D2462" s="804">
        <v>1437120.9281260474</v>
      </c>
      <c r="E2462" s="804">
        <v>3943860.8623032533</v>
      </c>
      <c r="F2462" s="803">
        <v>17670608.943658251</v>
      </c>
      <c r="G2462" s="1"/>
      <c r="I2462" s="1"/>
    </row>
    <row r="2463" spans="2:9" ht="13.15" customHeight="1" x14ac:dyDescent="0.2">
      <c r="B2463" s="1054" t="s">
        <v>3193</v>
      </c>
      <c r="C2463" s="809">
        <v>24079968.604144517</v>
      </c>
      <c r="D2463" s="809">
        <v>1821414.8452643256</v>
      </c>
      <c r="E2463" s="809">
        <v>1865291.7325301541</v>
      </c>
      <c r="F2463" s="810">
        <v>27766675.181938998</v>
      </c>
      <c r="G2463" s="1"/>
      <c r="I2463" s="1"/>
    </row>
    <row r="2464" spans="2:9" ht="13.15" customHeight="1" x14ac:dyDescent="0.2">
      <c r="B2464" s="1051" t="s">
        <v>3194</v>
      </c>
      <c r="C2464" s="804">
        <v>6541842.5130253416</v>
      </c>
      <c r="D2464" s="804">
        <v>297544.69697856042</v>
      </c>
      <c r="E2464" s="804">
        <v>1081250.6245160555</v>
      </c>
      <c r="F2464" s="803">
        <v>7920637.8345199581</v>
      </c>
      <c r="G2464" s="1"/>
      <c r="I2464" s="1"/>
    </row>
    <row r="2465" spans="2:9" ht="13.15" customHeight="1" x14ac:dyDescent="0.2">
      <c r="B2465" s="1054" t="s">
        <v>3195</v>
      </c>
      <c r="C2465" s="809">
        <v>4036960.7754771137</v>
      </c>
      <c r="D2465" s="809">
        <v>240164.64082562405</v>
      </c>
      <c r="E2465" s="809">
        <v>535090.97884795722</v>
      </c>
      <c r="F2465" s="810">
        <v>4812216.395150695</v>
      </c>
      <c r="G2465" s="1"/>
      <c r="I2465" s="1"/>
    </row>
    <row r="2466" spans="2:9" ht="13.15" customHeight="1" x14ac:dyDescent="0.2">
      <c r="B2466" s="1051" t="s">
        <v>3196</v>
      </c>
      <c r="C2466" s="804">
        <v>22304518.463367619</v>
      </c>
      <c r="D2466" s="804">
        <v>978274.51773978735</v>
      </c>
      <c r="E2466" s="804">
        <v>13047768.032963905</v>
      </c>
      <c r="F2466" s="803">
        <v>36330561.014071316</v>
      </c>
      <c r="G2466" s="1"/>
      <c r="I2466" s="1"/>
    </row>
    <row r="2467" spans="2:9" ht="13.15" customHeight="1" x14ac:dyDescent="0.2">
      <c r="B2467" s="1054" t="s">
        <v>3197</v>
      </c>
      <c r="C2467" s="809">
        <v>7004315.7796138236</v>
      </c>
      <c r="D2467" s="809">
        <v>366788.84203654871</v>
      </c>
      <c r="E2467" s="809">
        <v>3374804.8886986356</v>
      </c>
      <c r="F2467" s="810">
        <v>10745909.510349009</v>
      </c>
      <c r="G2467" s="1"/>
      <c r="I2467" s="1"/>
    </row>
    <row r="2468" spans="2:9" ht="13.15" customHeight="1" x14ac:dyDescent="0.2">
      <c r="B2468" s="1051" t="s">
        <v>3198</v>
      </c>
      <c r="C2468" s="804">
        <v>463040723.46806401</v>
      </c>
      <c r="D2468" s="804">
        <v>18135451.844228666</v>
      </c>
      <c r="E2468" s="804">
        <v>151736768.55876455</v>
      </c>
      <c r="F2468" s="803">
        <v>632912943.87105727</v>
      </c>
      <c r="G2468" s="1"/>
      <c r="I2468" s="1"/>
    </row>
    <row r="2469" spans="2:9" ht="13.15" customHeight="1" x14ac:dyDescent="0.2">
      <c r="B2469" s="1054" t="s">
        <v>3199</v>
      </c>
      <c r="C2469" s="809">
        <v>75548662.072330132</v>
      </c>
      <c r="D2469" s="809">
        <v>3237094.4818762173</v>
      </c>
      <c r="E2469" s="809">
        <v>14113289.530134825</v>
      </c>
      <c r="F2469" s="810">
        <v>92899046.084341183</v>
      </c>
      <c r="G2469" s="1"/>
      <c r="I2469" s="1"/>
    </row>
    <row r="2470" spans="2:9" ht="13.15" customHeight="1" x14ac:dyDescent="0.2">
      <c r="B2470" s="1051" t="s">
        <v>3200</v>
      </c>
      <c r="C2470" s="804">
        <v>2621863.4777407176</v>
      </c>
      <c r="D2470" s="804">
        <v>26763.49962109188</v>
      </c>
      <c r="E2470" s="804">
        <v>758.99429623823721</v>
      </c>
      <c r="F2470" s="803">
        <v>2649385.9716580478</v>
      </c>
      <c r="G2470" s="1"/>
      <c r="I2470" s="1"/>
    </row>
    <row r="2471" spans="2:9" ht="13.15" customHeight="1" x14ac:dyDescent="0.2">
      <c r="B2471" s="1054" t="s">
        <v>3201</v>
      </c>
      <c r="C2471" s="809">
        <v>7301678.4548583645</v>
      </c>
      <c r="D2471" s="809">
        <v>271820.69112835516</v>
      </c>
      <c r="E2471" s="809">
        <v>186851.44503571582</v>
      </c>
      <c r="F2471" s="810">
        <v>7760350.5910224356</v>
      </c>
      <c r="G2471" s="1"/>
      <c r="I2471" s="1"/>
    </row>
    <row r="2472" spans="2:9" ht="13.15" customHeight="1" x14ac:dyDescent="0.2">
      <c r="B2472" s="1051" t="s">
        <v>3202</v>
      </c>
      <c r="C2472" s="804">
        <v>1113235.3247921453</v>
      </c>
      <c r="D2472" s="804">
        <v>298265.41265970853</v>
      </c>
      <c r="E2472" s="804">
        <v>0</v>
      </c>
      <c r="F2472" s="803">
        <v>1411500.7374518537</v>
      </c>
      <c r="G2472" s="1"/>
      <c r="I2472" s="1"/>
    </row>
    <row r="2473" spans="2:9" ht="13.15" customHeight="1" x14ac:dyDescent="0.2">
      <c r="B2473" s="1054" t="s">
        <v>3203</v>
      </c>
      <c r="C2473" s="809">
        <v>22773672.505328402</v>
      </c>
      <c r="D2473" s="809">
        <v>829571.4688352322</v>
      </c>
      <c r="E2473" s="809">
        <v>665132.00160344178</v>
      </c>
      <c r="F2473" s="810">
        <v>24268375.975767076</v>
      </c>
      <c r="G2473" s="1"/>
      <c r="I2473" s="1"/>
    </row>
    <row r="2474" spans="2:9" ht="13.15" customHeight="1" x14ac:dyDescent="0.2">
      <c r="B2474" s="1051" t="s">
        <v>3204</v>
      </c>
      <c r="C2474" s="804">
        <v>25141121.149503637</v>
      </c>
      <c r="D2474" s="804">
        <v>1084455.3414566102</v>
      </c>
      <c r="E2474" s="804">
        <v>5602583.971134847</v>
      </c>
      <c r="F2474" s="803">
        <v>31828160.462095097</v>
      </c>
      <c r="G2474" s="1"/>
      <c r="I2474" s="1"/>
    </row>
    <row r="2475" spans="2:9" ht="13.15" customHeight="1" x14ac:dyDescent="0.2">
      <c r="B2475" s="1054" t="s">
        <v>3205</v>
      </c>
      <c r="C2475" s="809">
        <v>42010624.333974838</v>
      </c>
      <c r="D2475" s="809">
        <v>3120047.4832743937</v>
      </c>
      <c r="E2475" s="809">
        <v>10769493.826986246</v>
      </c>
      <c r="F2475" s="810">
        <v>55900165.644235477</v>
      </c>
      <c r="G2475" s="1"/>
      <c r="I2475" s="1"/>
    </row>
    <row r="2476" spans="2:9" ht="13.15" customHeight="1" x14ac:dyDescent="0.2">
      <c r="B2476" s="1051" t="s">
        <v>3206</v>
      </c>
      <c r="C2476" s="804">
        <v>4072335208.3887248</v>
      </c>
      <c r="D2476" s="804">
        <v>83547870.403642669</v>
      </c>
      <c r="E2476" s="804">
        <v>865684969.46935773</v>
      </c>
      <c r="F2476" s="803">
        <v>5021568048.2617254</v>
      </c>
      <c r="G2476" s="1"/>
      <c r="I2476" s="1"/>
    </row>
    <row r="2477" spans="2:9" ht="13.15" customHeight="1" x14ac:dyDescent="0.2">
      <c r="B2477" s="1054" t="s">
        <v>3207</v>
      </c>
      <c r="C2477" s="809">
        <v>383766642.90037298</v>
      </c>
      <c r="D2477" s="809">
        <v>16687340.001965104</v>
      </c>
      <c r="E2477" s="809">
        <v>67819823.256536052</v>
      </c>
      <c r="F2477" s="810">
        <v>468273806.15887415</v>
      </c>
      <c r="G2477" s="1"/>
      <c r="I2477" s="1"/>
    </row>
    <row r="2478" spans="2:9" ht="13.15" customHeight="1" x14ac:dyDescent="0.2">
      <c r="B2478" s="1051" t="s">
        <v>3208</v>
      </c>
      <c r="C2478" s="804">
        <v>42923709.082307138</v>
      </c>
      <c r="D2478" s="804">
        <v>1095196.7770891041</v>
      </c>
      <c r="E2478" s="804">
        <v>5188232.0109858448</v>
      </c>
      <c r="F2478" s="803">
        <v>49207137.870382085</v>
      </c>
      <c r="G2478" s="1"/>
      <c r="I2478" s="1"/>
    </row>
    <row r="2479" spans="2:9" ht="13.15" customHeight="1" x14ac:dyDescent="0.2">
      <c r="B2479" s="1054" t="s">
        <v>3209</v>
      </c>
      <c r="C2479" s="809">
        <v>25935997.076452594</v>
      </c>
      <c r="D2479" s="809">
        <v>959106.25260463974</v>
      </c>
      <c r="E2479" s="809">
        <v>3337402.2558738659</v>
      </c>
      <c r="F2479" s="810">
        <v>30232505.584931102</v>
      </c>
      <c r="G2479" s="1"/>
      <c r="I2479" s="1"/>
    </row>
    <row r="2480" spans="2:9" ht="13.15" customHeight="1" x14ac:dyDescent="0.2">
      <c r="B2480" s="1051" t="s">
        <v>3210</v>
      </c>
      <c r="C2480" s="804">
        <v>37785511.109237082</v>
      </c>
      <c r="D2480" s="804">
        <v>1007920.880085471</v>
      </c>
      <c r="E2480" s="804">
        <v>8571120.4875310361</v>
      </c>
      <c r="F2480" s="803">
        <v>47364552.476853587</v>
      </c>
      <c r="G2480" s="1"/>
      <c r="I2480" s="1"/>
    </row>
    <row r="2481" spans="2:9" ht="13.15" customHeight="1" x14ac:dyDescent="0.2">
      <c r="B2481" s="1054" t="s">
        <v>3211</v>
      </c>
      <c r="C2481" s="809">
        <v>13017558.984100388</v>
      </c>
      <c r="D2481" s="809">
        <v>720798.84064966603</v>
      </c>
      <c r="E2481" s="809">
        <v>6229129.4387518987</v>
      </c>
      <c r="F2481" s="810">
        <v>19967487.263501953</v>
      </c>
      <c r="G2481" s="1"/>
      <c r="I2481" s="1"/>
    </row>
    <row r="2482" spans="2:9" ht="13.15" customHeight="1" x14ac:dyDescent="0.2">
      <c r="B2482" s="1051" t="s">
        <v>3212</v>
      </c>
      <c r="C2482" s="804">
        <v>14365030.473986583</v>
      </c>
      <c r="D2482" s="804">
        <v>399997.20303713693</v>
      </c>
      <c r="E2482" s="804">
        <v>2042074.1540289773</v>
      </c>
      <c r="F2482" s="803">
        <v>16807101.831052698</v>
      </c>
      <c r="G2482" s="1"/>
      <c r="I2482" s="1"/>
    </row>
    <row r="2483" spans="2:9" ht="13.15" customHeight="1" x14ac:dyDescent="0.2">
      <c r="B2483" s="1054" t="s">
        <v>3213</v>
      </c>
      <c r="C2483" s="809">
        <v>56489637.016354106</v>
      </c>
      <c r="D2483" s="809">
        <v>1984365.8887884975</v>
      </c>
      <c r="E2483" s="809">
        <v>8582129.3635282647</v>
      </c>
      <c r="F2483" s="810">
        <v>67056132.268670872</v>
      </c>
      <c r="G2483" s="1"/>
      <c r="I2483" s="1"/>
    </row>
    <row r="2484" spans="2:9" ht="13.15" customHeight="1" x14ac:dyDescent="0.2">
      <c r="B2484" s="1051" t="s">
        <v>3214</v>
      </c>
      <c r="C2484" s="804">
        <v>511420.1718671571</v>
      </c>
      <c r="D2484" s="804">
        <v>33804.337429229992</v>
      </c>
      <c r="E2484" s="804">
        <v>733884.23493768892</v>
      </c>
      <c r="F2484" s="803">
        <v>1279108.744234076</v>
      </c>
      <c r="G2484" s="1"/>
      <c r="I2484" s="1"/>
    </row>
    <row r="2485" spans="2:9" ht="13.15" customHeight="1" x14ac:dyDescent="0.2">
      <c r="B2485" s="1054" t="s">
        <v>3215</v>
      </c>
      <c r="C2485" s="809">
        <v>13083957.710759757</v>
      </c>
      <c r="D2485" s="809">
        <v>242118.88911489063</v>
      </c>
      <c r="E2485" s="809">
        <v>6277325.5765630268</v>
      </c>
      <c r="F2485" s="810">
        <v>19603402.176437676</v>
      </c>
      <c r="G2485" s="1"/>
      <c r="I2485" s="1"/>
    </row>
    <row r="2486" spans="2:9" ht="13.15" customHeight="1" x14ac:dyDescent="0.2">
      <c r="B2486" s="1051" t="s">
        <v>3216</v>
      </c>
      <c r="C2486" s="804">
        <v>4557515.8850982292</v>
      </c>
      <c r="D2486" s="804">
        <v>229908.30228621032</v>
      </c>
      <c r="E2486" s="804">
        <v>36874.472892241021</v>
      </c>
      <c r="F2486" s="803">
        <v>4824298.6602766803</v>
      </c>
      <c r="G2486" s="1"/>
      <c r="I2486" s="1"/>
    </row>
    <row r="2487" spans="2:9" ht="13.15" customHeight="1" x14ac:dyDescent="0.2">
      <c r="B2487" s="1054" t="s">
        <v>3217</v>
      </c>
      <c r="C2487" s="809">
        <v>2542139740.0877638</v>
      </c>
      <c r="D2487" s="809">
        <v>71188164.728549287</v>
      </c>
      <c r="E2487" s="809">
        <v>896672414.10729575</v>
      </c>
      <c r="F2487" s="810">
        <v>3510000318.9236088</v>
      </c>
      <c r="G2487" s="1"/>
      <c r="I2487" s="1"/>
    </row>
    <row r="2488" spans="2:9" ht="13.15" customHeight="1" x14ac:dyDescent="0.2">
      <c r="B2488" s="1051" t="s">
        <v>3218</v>
      </c>
      <c r="C2488" s="804">
        <v>735334675.35335922</v>
      </c>
      <c r="D2488" s="804">
        <v>47367887.770345554</v>
      </c>
      <c r="E2488" s="804">
        <v>484134301.98958719</v>
      </c>
      <c r="F2488" s="803">
        <v>1266836865.113292</v>
      </c>
      <c r="G2488" s="1"/>
      <c r="I2488" s="1"/>
    </row>
    <row r="2489" spans="2:9" ht="13.15" customHeight="1" x14ac:dyDescent="0.2">
      <c r="B2489" s="1054" t="s">
        <v>3219</v>
      </c>
      <c r="C2489" s="809">
        <v>40284121.098476619</v>
      </c>
      <c r="D2489" s="809">
        <v>3069403.3467568033</v>
      </c>
      <c r="E2489" s="809">
        <v>6997105.1674956232</v>
      </c>
      <c r="F2489" s="810">
        <v>50350629.612729043</v>
      </c>
      <c r="G2489" s="1"/>
      <c r="I2489" s="1"/>
    </row>
    <row r="2490" spans="2:9" ht="13.15" customHeight="1" x14ac:dyDescent="0.2">
      <c r="B2490" s="1051" t="s">
        <v>3220</v>
      </c>
      <c r="C2490" s="804">
        <v>383940752.08711642</v>
      </c>
      <c r="D2490" s="804">
        <v>29195263.628869936</v>
      </c>
      <c r="E2490" s="804">
        <v>187332350.67229512</v>
      </c>
      <c r="F2490" s="803">
        <v>600468366.38828146</v>
      </c>
      <c r="G2490" s="1"/>
      <c r="I2490" s="1"/>
    </row>
    <row r="2491" spans="2:9" ht="13.15" customHeight="1" x14ac:dyDescent="0.2">
      <c r="B2491" s="1054" t="s">
        <v>3221</v>
      </c>
      <c r="C2491" s="809">
        <v>702609783.4174608</v>
      </c>
      <c r="D2491" s="809">
        <v>47312018.44513955</v>
      </c>
      <c r="E2491" s="809">
        <v>299446098.81031185</v>
      </c>
      <c r="F2491" s="810">
        <v>1049367900.6729121</v>
      </c>
      <c r="G2491" s="1"/>
      <c r="I2491" s="1"/>
    </row>
    <row r="2492" spans="2:9" ht="13.15" customHeight="1" x14ac:dyDescent="0.2">
      <c r="B2492" s="1051" t="s">
        <v>3222</v>
      </c>
      <c r="C2492" s="804">
        <v>446176810.32012892</v>
      </c>
      <c r="D2492" s="804">
        <v>31140599.991540901</v>
      </c>
      <c r="E2492" s="804">
        <v>333418756.1182524</v>
      </c>
      <c r="F2492" s="803">
        <v>810736166.42992222</v>
      </c>
      <c r="G2492" s="1"/>
      <c r="I2492" s="1"/>
    </row>
    <row r="2493" spans="2:9" ht="13.15" customHeight="1" x14ac:dyDescent="0.2">
      <c r="B2493" s="1054" t="s">
        <v>3223</v>
      </c>
      <c r="C2493" s="809">
        <v>65010488.805479631</v>
      </c>
      <c r="D2493" s="809">
        <v>5678602.0112667205</v>
      </c>
      <c r="E2493" s="809">
        <v>29344896.801270183</v>
      </c>
      <c r="F2493" s="810">
        <v>100033987.61801654</v>
      </c>
      <c r="G2493" s="1"/>
      <c r="I2493" s="1"/>
    </row>
    <row r="2494" spans="2:9" ht="13.15" customHeight="1" x14ac:dyDescent="0.2">
      <c r="B2494" s="1051" t="s">
        <v>3224</v>
      </c>
      <c r="C2494" s="804">
        <v>32096217.339129709</v>
      </c>
      <c r="D2494" s="804">
        <v>3439366.1097737909</v>
      </c>
      <c r="E2494" s="804">
        <v>11296525.166100698</v>
      </c>
      <c r="F2494" s="803">
        <v>46832108.615004197</v>
      </c>
      <c r="G2494" s="1"/>
      <c r="I2494" s="1"/>
    </row>
    <row r="2495" spans="2:9" ht="13.15" customHeight="1" x14ac:dyDescent="0.2">
      <c r="B2495" s="1054" t="s">
        <v>3225</v>
      </c>
      <c r="C2495" s="809">
        <v>511918775.85769767</v>
      </c>
      <c r="D2495" s="809">
        <v>38709084.837780997</v>
      </c>
      <c r="E2495" s="809">
        <v>152027046.38403186</v>
      </c>
      <c r="F2495" s="810">
        <v>702654907.07951057</v>
      </c>
      <c r="G2495" s="1"/>
      <c r="I2495" s="1"/>
    </row>
    <row r="2496" spans="2:9" ht="13.15" customHeight="1" x14ac:dyDescent="0.2">
      <c r="B2496" s="1051" t="s">
        <v>3226</v>
      </c>
      <c r="C2496" s="804">
        <v>51528684.104181796</v>
      </c>
      <c r="D2496" s="804">
        <v>5337246.1168245263</v>
      </c>
      <c r="E2496" s="804">
        <v>13881645.977794012</v>
      </c>
      <c r="F2496" s="803">
        <v>70747576.198800325</v>
      </c>
      <c r="G2496" s="1"/>
      <c r="I2496" s="1"/>
    </row>
    <row r="2497" spans="2:9" ht="13.15" customHeight="1" x14ac:dyDescent="0.2">
      <c r="B2497" s="1054" t="s">
        <v>3227</v>
      </c>
      <c r="C2497" s="809">
        <v>125379065.80840285</v>
      </c>
      <c r="D2497" s="809">
        <v>11617853.620604008</v>
      </c>
      <c r="E2497" s="809">
        <v>38133109.112669021</v>
      </c>
      <c r="F2497" s="810">
        <v>175130028.5416759</v>
      </c>
      <c r="G2497" s="1"/>
      <c r="I2497" s="1"/>
    </row>
    <row r="2498" spans="2:9" ht="13.15" customHeight="1" x14ac:dyDescent="0.2">
      <c r="B2498" s="1051" t="s">
        <v>3228</v>
      </c>
      <c r="C2498" s="804">
        <v>14184513.196579991</v>
      </c>
      <c r="D2498" s="804">
        <v>785136.57510906993</v>
      </c>
      <c r="E2498" s="804">
        <v>6976169.5748243844</v>
      </c>
      <c r="F2498" s="803">
        <v>21945819.346513446</v>
      </c>
      <c r="G2498" s="1"/>
      <c r="I2498" s="1"/>
    </row>
    <row r="2499" spans="2:9" ht="13.15" customHeight="1" x14ac:dyDescent="0.2">
      <c r="B2499" s="1054" t="s">
        <v>3229</v>
      </c>
      <c r="C2499" s="809">
        <v>2493479835.4653893</v>
      </c>
      <c r="D2499" s="809">
        <v>110152466.07695827</v>
      </c>
      <c r="E2499" s="809">
        <v>914314091.13805854</v>
      </c>
      <c r="F2499" s="810">
        <v>3517946392.6804061</v>
      </c>
      <c r="G2499" s="1"/>
      <c r="I2499" s="1"/>
    </row>
    <row r="2500" spans="2:9" ht="13.15" customHeight="1" x14ac:dyDescent="0.2">
      <c r="B2500" s="1051" t="s">
        <v>3230</v>
      </c>
      <c r="C2500" s="804">
        <v>375680995.90692866</v>
      </c>
      <c r="D2500" s="804">
        <v>32452718.328738578</v>
      </c>
      <c r="E2500" s="804">
        <v>136085810.54517883</v>
      </c>
      <c r="F2500" s="803">
        <v>544219524.78084612</v>
      </c>
      <c r="G2500" s="1"/>
      <c r="I2500" s="1"/>
    </row>
    <row r="2501" spans="2:9" ht="13.15" customHeight="1" x14ac:dyDescent="0.2">
      <c r="B2501" s="1054" t="s">
        <v>3231</v>
      </c>
      <c r="C2501" s="809">
        <v>30985299.83436469</v>
      </c>
      <c r="D2501" s="809">
        <v>2806009.4851311012</v>
      </c>
      <c r="E2501" s="809">
        <v>311060817.46406174</v>
      </c>
      <c r="F2501" s="810">
        <v>344852126.78355753</v>
      </c>
      <c r="G2501" s="1"/>
      <c r="I2501" s="1"/>
    </row>
    <row r="2502" spans="2:9" ht="13.15" customHeight="1" x14ac:dyDescent="0.2">
      <c r="B2502" s="1051" t="s">
        <v>3232</v>
      </c>
      <c r="C2502" s="804">
        <v>236413279.81129038</v>
      </c>
      <c r="D2502" s="804">
        <v>16419344.647913609</v>
      </c>
      <c r="E2502" s="804">
        <v>154460322.49998036</v>
      </c>
      <c r="F2502" s="803">
        <v>407292946.95918435</v>
      </c>
      <c r="G2502" s="1"/>
      <c r="I2502" s="1"/>
    </row>
    <row r="2503" spans="2:9" ht="13.15" customHeight="1" x14ac:dyDescent="0.2">
      <c r="B2503" s="1054" t="s">
        <v>3233</v>
      </c>
      <c r="C2503" s="809">
        <v>10104604.579423819</v>
      </c>
      <c r="D2503" s="809">
        <v>1037442.5031786483</v>
      </c>
      <c r="E2503" s="809">
        <v>1307494.1743197367</v>
      </c>
      <c r="F2503" s="810">
        <v>12449541.256922204</v>
      </c>
      <c r="G2503" s="1"/>
      <c r="I2503" s="1"/>
    </row>
    <row r="2504" spans="2:9" ht="13.15" customHeight="1" x14ac:dyDescent="0.2">
      <c r="B2504" s="1051" t="s">
        <v>3234</v>
      </c>
      <c r="C2504" s="804">
        <v>136681165.2877225</v>
      </c>
      <c r="D2504" s="804">
        <v>12616682.395173453</v>
      </c>
      <c r="E2504" s="804">
        <v>60327115.623479024</v>
      </c>
      <c r="F2504" s="803">
        <v>209624963.30637497</v>
      </c>
      <c r="G2504" s="1"/>
      <c r="I2504" s="1"/>
    </row>
    <row r="2505" spans="2:9" ht="13.15" customHeight="1" x14ac:dyDescent="0.2">
      <c r="B2505" s="1054" t="s">
        <v>3235</v>
      </c>
      <c r="C2505" s="809">
        <v>118693245.7689867</v>
      </c>
      <c r="D2505" s="809">
        <v>9100144.2678490449</v>
      </c>
      <c r="E2505" s="809">
        <v>24889986.411430217</v>
      </c>
      <c r="F2505" s="810">
        <v>152683376.44826597</v>
      </c>
      <c r="G2505" s="1"/>
      <c r="I2505" s="1"/>
    </row>
    <row r="2506" spans="2:9" ht="13.15" customHeight="1" x14ac:dyDescent="0.2">
      <c r="B2506" s="1051" t="s">
        <v>3236</v>
      </c>
      <c r="C2506" s="804">
        <v>59060099.426434457</v>
      </c>
      <c r="D2506" s="804">
        <v>2574063.7750539524</v>
      </c>
      <c r="E2506" s="804">
        <v>16252426.681460094</v>
      </c>
      <c r="F2506" s="803">
        <v>77886589.882948503</v>
      </c>
      <c r="G2506" s="1"/>
      <c r="I2506" s="1"/>
    </row>
    <row r="2507" spans="2:9" ht="13.15" customHeight="1" x14ac:dyDescent="0.2">
      <c r="B2507" s="1054" t="s">
        <v>3237</v>
      </c>
      <c r="C2507" s="809">
        <v>6246115.9460352436</v>
      </c>
      <c r="D2507" s="809">
        <v>79195.565424608518</v>
      </c>
      <c r="E2507" s="809">
        <v>2994803.2234726408</v>
      </c>
      <c r="F2507" s="810">
        <v>9320114.7349324934</v>
      </c>
      <c r="G2507" s="1"/>
      <c r="I2507" s="1"/>
    </row>
    <row r="2508" spans="2:9" ht="13.15" customHeight="1" x14ac:dyDescent="0.2">
      <c r="B2508" s="1051" t="s">
        <v>3238</v>
      </c>
      <c r="C2508" s="804">
        <v>171779232.24668664</v>
      </c>
      <c r="D2508" s="804">
        <v>7946985.3180953069</v>
      </c>
      <c r="E2508" s="804">
        <v>31786763.779400982</v>
      </c>
      <c r="F2508" s="803">
        <v>211512981.34418291</v>
      </c>
      <c r="G2508" s="1"/>
      <c r="I2508" s="1"/>
    </row>
    <row r="2509" spans="2:9" ht="13.15" customHeight="1" x14ac:dyDescent="0.2">
      <c r="B2509" s="1054" t="s">
        <v>3239</v>
      </c>
      <c r="C2509" s="809">
        <v>22132863.439005926</v>
      </c>
      <c r="D2509" s="809">
        <v>764180.38068799721</v>
      </c>
      <c r="E2509" s="809">
        <v>1177832.4294894366</v>
      </c>
      <c r="F2509" s="810">
        <v>24074876.24918336</v>
      </c>
      <c r="G2509" s="1"/>
      <c r="I2509" s="1"/>
    </row>
    <row r="2510" spans="2:9" ht="13.15" customHeight="1" x14ac:dyDescent="0.2">
      <c r="B2510" s="1051" t="s">
        <v>3240</v>
      </c>
      <c r="C2510" s="804">
        <v>2032838601.0948172</v>
      </c>
      <c r="D2510" s="804">
        <v>32855016.277988616</v>
      </c>
      <c r="E2510" s="804">
        <v>1032081007.1097283</v>
      </c>
      <c r="F2510" s="803">
        <v>3097774624.4825344</v>
      </c>
      <c r="G2510" s="1"/>
      <c r="I2510" s="1"/>
    </row>
    <row r="2511" spans="2:9" ht="13.15" customHeight="1" x14ac:dyDescent="0.2">
      <c r="B2511" s="1054" t="s">
        <v>3241</v>
      </c>
      <c r="C2511" s="809">
        <v>1074042351.5570259</v>
      </c>
      <c r="D2511" s="809">
        <v>19823811.486819509</v>
      </c>
      <c r="E2511" s="809">
        <v>176415673.02915099</v>
      </c>
      <c r="F2511" s="810">
        <v>1270281836.0729964</v>
      </c>
      <c r="G2511" s="1"/>
      <c r="I2511" s="1"/>
    </row>
    <row r="2512" spans="2:9" ht="13.15" customHeight="1" x14ac:dyDescent="0.2">
      <c r="B2512" s="1051" t="s">
        <v>3242</v>
      </c>
      <c r="C2512" s="804">
        <v>644362148.08171046</v>
      </c>
      <c r="D2512" s="804">
        <v>9676203.9958404694</v>
      </c>
      <c r="E2512" s="804">
        <v>350040380.20127642</v>
      </c>
      <c r="F2512" s="803">
        <v>1004078732.2788273</v>
      </c>
      <c r="G2512" s="1"/>
      <c r="I2512" s="1"/>
    </row>
    <row r="2513" spans="2:9" ht="13.15" customHeight="1" x14ac:dyDescent="0.2">
      <c r="B2513" s="1054" t="s">
        <v>3243</v>
      </c>
      <c r="C2513" s="809">
        <v>2496169597.4356894</v>
      </c>
      <c r="D2513" s="809">
        <v>38239510.851679176</v>
      </c>
      <c r="E2513" s="809">
        <v>256536359.6637966</v>
      </c>
      <c r="F2513" s="810">
        <v>2790945467.9511652</v>
      </c>
      <c r="G2513" s="1"/>
      <c r="I2513" s="1"/>
    </row>
    <row r="2514" spans="2:9" ht="13.15" customHeight="1" x14ac:dyDescent="0.2">
      <c r="B2514" s="1051" t="s">
        <v>3244</v>
      </c>
      <c r="C2514" s="804">
        <v>3643785964.7442918</v>
      </c>
      <c r="D2514" s="804">
        <v>71487234.016391903</v>
      </c>
      <c r="E2514" s="804">
        <v>596460172.09477735</v>
      </c>
      <c r="F2514" s="803">
        <v>4311733370.8554611</v>
      </c>
      <c r="G2514" s="1"/>
      <c r="I2514" s="1"/>
    </row>
    <row r="2515" spans="2:9" ht="13.15" customHeight="1" x14ac:dyDescent="0.2">
      <c r="B2515" s="1054" t="s">
        <v>3245</v>
      </c>
      <c r="C2515" s="809">
        <v>2223303825.715467</v>
      </c>
      <c r="D2515" s="809">
        <v>34963262.104432903</v>
      </c>
      <c r="E2515" s="809">
        <v>219421590.65519059</v>
      </c>
      <c r="F2515" s="810">
        <v>2477688678.4750905</v>
      </c>
      <c r="G2515" s="1"/>
      <c r="I2515" s="1"/>
    </row>
    <row r="2516" spans="2:9" ht="13.15" customHeight="1" x14ac:dyDescent="0.2">
      <c r="B2516" s="1051" t="s">
        <v>3246</v>
      </c>
      <c r="C2516" s="804">
        <v>1633684769.0884955</v>
      </c>
      <c r="D2516" s="804">
        <v>29106199.802580379</v>
      </c>
      <c r="E2516" s="804">
        <v>174719141.62204152</v>
      </c>
      <c r="F2516" s="803">
        <v>1837510110.5131173</v>
      </c>
      <c r="G2516" s="1"/>
      <c r="I2516" s="1"/>
    </row>
    <row r="2517" spans="2:9" ht="13.15" customHeight="1" x14ac:dyDescent="0.2">
      <c r="B2517" s="1054" t="s">
        <v>3247</v>
      </c>
      <c r="C2517" s="809">
        <v>704325242.92224133</v>
      </c>
      <c r="D2517" s="809">
        <v>14845412.479621956</v>
      </c>
      <c r="E2517" s="809">
        <v>189906422.187969</v>
      </c>
      <c r="F2517" s="810">
        <v>909077077.58983231</v>
      </c>
      <c r="G2517" s="1"/>
      <c r="I2517" s="1"/>
    </row>
    <row r="2518" spans="2:9" ht="13.15" customHeight="1" x14ac:dyDescent="0.2">
      <c r="B2518" s="1051" t="s">
        <v>3248</v>
      </c>
      <c r="C2518" s="804">
        <v>893185718.02999496</v>
      </c>
      <c r="D2518" s="804">
        <v>18825537.108927865</v>
      </c>
      <c r="E2518" s="804">
        <v>77520486.263621226</v>
      </c>
      <c r="F2518" s="803">
        <v>989531741.40254402</v>
      </c>
      <c r="G2518" s="1"/>
      <c r="I2518" s="1"/>
    </row>
    <row r="2519" spans="2:9" ht="13.15" customHeight="1" x14ac:dyDescent="0.2">
      <c r="B2519" s="1054" t="s">
        <v>3249</v>
      </c>
      <c r="C2519" s="809">
        <v>2104658436.1129217</v>
      </c>
      <c r="D2519" s="809">
        <v>35377673.621093012</v>
      </c>
      <c r="E2519" s="809">
        <v>265792906.04526711</v>
      </c>
      <c r="F2519" s="810">
        <v>2405829015.7792816</v>
      </c>
      <c r="G2519" s="1"/>
      <c r="I2519" s="1"/>
    </row>
    <row r="2520" spans="2:9" ht="13.15" customHeight="1" x14ac:dyDescent="0.2">
      <c r="B2520" s="1051" t="s">
        <v>3250</v>
      </c>
      <c r="C2520" s="804">
        <v>8020253927.992074</v>
      </c>
      <c r="D2520" s="804">
        <v>92733017.542116046</v>
      </c>
      <c r="E2520" s="804">
        <v>1385384698.1805286</v>
      </c>
      <c r="F2520" s="803">
        <v>9498371643.7147179</v>
      </c>
      <c r="G2520" s="1"/>
      <c r="I2520" s="1"/>
    </row>
    <row r="2521" spans="2:9" ht="13.15" customHeight="1" x14ac:dyDescent="0.2">
      <c r="B2521" s="1054" t="s">
        <v>3251</v>
      </c>
      <c r="C2521" s="809">
        <v>2370411363.5393205</v>
      </c>
      <c r="D2521" s="809">
        <v>41411283.544992894</v>
      </c>
      <c r="E2521" s="809">
        <v>223260703.40888202</v>
      </c>
      <c r="F2521" s="810">
        <v>2635083350.4931955</v>
      </c>
      <c r="G2521" s="1"/>
      <c r="I2521" s="1"/>
    </row>
    <row r="2522" spans="2:9" ht="13.15" customHeight="1" x14ac:dyDescent="0.2">
      <c r="B2522" s="1051" t="s">
        <v>3252</v>
      </c>
      <c r="C2522" s="804">
        <v>1114294432.2021871</v>
      </c>
      <c r="D2522" s="804">
        <v>35857531.665568121</v>
      </c>
      <c r="E2522" s="804">
        <v>479934249.09931624</v>
      </c>
      <c r="F2522" s="803">
        <v>1630086212.9670715</v>
      </c>
      <c r="G2522" s="1"/>
      <c r="I2522" s="1"/>
    </row>
    <row r="2523" spans="2:9" ht="13.15" customHeight="1" x14ac:dyDescent="0.2">
      <c r="B2523" s="1054" t="s">
        <v>3253</v>
      </c>
      <c r="C2523" s="809">
        <v>2411341611.0559449</v>
      </c>
      <c r="D2523" s="809">
        <v>81713025.298858523</v>
      </c>
      <c r="E2523" s="809">
        <v>1059607785.0831664</v>
      </c>
      <c r="F2523" s="810">
        <v>3552662421.4379702</v>
      </c>
      <c r="G2523" s="1"/>
      <c r="I2523" s="1"/>
    </row>
    <row r="2524" spans="2:9" ht="13.15" customHeight="1" x14ac:dyDescent="0.2">
      <c r="B2524" s="1051" t="s">
        <v>3254</v>
      </c>
      <c r="C2524" s="804">
        <v>3565625.2558437465</v>
      </c>
      <c r="D2524" s="804">
        <v>121745.5104462305</v>
      </c>
      <c r="E2524" s="804">
        <v>1028627.019976871</v>
      </c>
      <c r="F2524" s="803">
        <v>4715997.7862668475</v>
      </c>
      <c r="G2524" s="1"/>
      <c r="I2524" s="1"/>
    </row>
    <row r="2525" spans="2:9" ht="13.15" customHeight="1" x14ac:dyDescent="0.2">
      <c r="B2525" s="1054" t="s">
        <v>3255</v>
      </c>
      <c r="C2525" s="809">
        <v>766516.71720532037</v>
      </c>
      <c r="D2525" s="809">
        <v>8731.7476754468607</v>
      </c>
      <c r="E2525" s="809">
        <v>1897.4857405955929</v>
      </c>
      <c r="F2525" s="810">
        <v>777145.95062136289</v>
      </c>
      <c r="G2525" s="1"/>
      <c r="I2525" s="1"/>
    </row>
    <row r="2526" spans="2:9" ht="13.15" customHeight="1" x14ac:dyDescent="0.2">
      <c r="B2526" s="1051" t="s">
        <v>3256</v>
      </c>
      <c r="C2526" s="804">
        <v>555322.41002797417</v>
      </c>
      <c r="D2526" s="804">
        <v>25086.449670728281</v>
      </c>
      <c r="E2526" s="804">
        <v>0</v>
      </c>
      <c r="F2526" s="803">
        <v>580408.85969870246</v>
      </c>
      <c r="G2526" s="1"/>
      <c r="I2526" s="1"/>
    </row>
    <row r="2527" spans="2:9" ht="13.15" customHeight="1" x14ac:dyDescent="0.2">
      <c r="B2527" s="1054" t="s">
        <v>3257</v>
      </c>
      <c r="C2527" s="809">
        <v>122844.46143756557</v>
      </c>
      <c r="D2527" s="809">
        <v>0</v>
      </c>
      <c r="E2527" s="809">
        <v>3099.2267096394685</v>
      </c>
      <c r="F2527" s="810">
        <v>125943.68814720503</v>
      </c>
      <c r="G2527" s="1"/>
      <c r="I2527" s="1"/>
    </row>
    <row r="2528" spans="2:9" ht="13.15" customHeight="1" x14ac:dyDescent="0.2">
      <c r="B2528" s="1051" t="s">
        <v>3258</v>
      </c>
      <c r="C2528" s="804">
        <v>146840579.49367005</v>
      </c>
      <c r="D2528" s="804">
        <v>1284343.0636396175</v>
      </c>
      <c r="E2528" s="804">
        <v>7825606.6740401257</v>
      </c>
      <c r="F2528" s="803">
        <v>155950529.2313498</v>
      </c>
      <c r="G2528" s="1"/>
      <c r="I2528" s="1"/>
    </row>
    <row r="2529" spans="2:9" ht="13.15" customHeight="1" x14ac:dyDescent="0.2">
      <c r="B2529" s="1054" t="s">
        <v>3259</v>
      </c>
      <c r="C2529" s="809">
        <v>485378.78215064749</v>
      </c>
      <c r="D2529" s="809">
        <v>2910.5825584822865</v>
      </c>
      <c r="E2529" s="809">
        <v>312832.14909952675</v>
      </c>
      <c r="F2529" s="810">
        <v>801121.51380865648</v>
      </c>
      <c r="G2529" s="1"/>
      <c r="I2529" s="1"/>
    </row>
    <row r="2530" spans="2:9" ht="13.15" customHeight="1" x14ac:dyDescent="0.2">
      <c r="B2530" s="1051" t="s">
        <v>3260</v>
      </c>
      <c r="C2530" s="804">
        <v>205876.95535041514</v>
      </c>
      <c r="D2530" s="804">
        <v>289353.48606397473</v>
      </c>
      <c r="E2530" s="804">
        <v>4113432.8379878132</v>
      </c>
      <c r="F2530" s="803">
        <v>4608663.2794022029</v>
      </c>
      <c r="G2530" s="1"/>
      <c r="I2530" s="1"/>
    </row>
    <row r="2531" spans="2:9" ht="13.15" customHeight="1" x14ac:dyDescent="0.2">
      <c r="B2531" s="1054" t="s">
        <v>3261</v>
      </c>
      <c r="C2531" s="809">
        <v>1968510.9148008567</v>
      </c>
      <c r="D2531" s="809">
        <v>428701.0910305506</v>
      </c>
      <c r="E2531" s="809">
        <v>10407140.041444648</v>
      </c>
      <c r="F2531" s="810">
        <v>12804352.047276055</v>
      </c>
      <c r="G2531" s="1"/>
      <c r="I2531" s="1"/>
    </row>
    <row r="2532" spans="2:9" ht="13.15" customHeight="1" x14ac:dyDescent="0.2">
      <c r="B2532" s="1051" t="s">
        <v>3262</v>
      </c>
      <c r="C2532" s="804">
        <v>727702230.34639502</v>
      </c>
      <c r="D2532" s="804">
        <v>35881481.602049328</v>
      </c>
      <c r="E2532" s="804">
        <v>316571649.7348609</v>
      </c>
      <c r="F2532" s="803">
        <v>1080155361.6833053</v>
      </c>
      <c r="G2532" s="1"/>
      <c r="I2532" s="1"/>
    </row>
    <row r="2533" spans="2:9" ht="13.15" customHeight="1" x14ac:dyDescent="0.2">
      <c r="B2533" s="1054" t="s">
        <v>3263</v>
      </c>
      <c r="C2533" s="809">
        <v>65620211.814967729</v>
      </c>
      <c r="D2533" s="809">
        <v>7239880.0753874546</v>
      </c>
      <c r="E2533" s="809">
        <v>27355716.660705</v>
      </c>
      <c r="F2533" s="810">
        <v>100215808.55106018</v>
      </c>
      <c r="G2533" s="1"/>
      <c r="I2533" s="1"/>
    </row>
    <row r="2534" spans="2:9" ht="13.15" customHeight="1" x14ac:dyDescent="0.2">
      <c r="B2534" s="1051" t="s">
        <v>3264</v>
      </c>
      <c r="C2534" s="804">
        <v>67386663.360345185</v>
      </c>
      <c r="D2534" s="804">
        <v>2737583.0751728769</v>
      </c>
      <c r="E2534" s="804">
        <v>5544036.0918093314</v>
      </c>
      <c r="F2534" s="803">
        <v>75668282.527327389</v>
      </c>
      <c r="G2534" s="1"/>
      <c r="I2534" s="1"/>
    </row>
    <row r="2535" spans="2:9" ht="13.15" customHeight="1" x14ac:dyDescent="0.2">
      <c r="B2535" s="1054" t="s">
        <v>3265</v>
      </c>
      <c r="C2535" s="809">
        <v>32717393.106398918</v>
      </c>
      <c r="D2535" s="809">
        <v>1801054.6272718937</v>
      </c>
      <c r="E2535" s="809">
        <v>7096660.5937480666</v>
      </c>
      <c r="F2535" s="810">
        <v>41615108.327418879</v>
      </c>
      <c r="G2535" s="1"/>
      <c r="I2535" s="1"/>
    </row>
    <row r="2536" spans="2:9" ht="13.15" customHeight="1" x14ac:dyDescent="0.2">
      <c r="B2536" s="1051" t="s">
        <v>3266</v>
      </c>
      <c r="C2536" s="804">
        <v>34600417.364905268</v>
      </c>
      <c r="D2536" s="804">
        <v>2576267.501848232</v>
      </c>
      <c r="E2536" s="804">
        <v>5708197.5926646562</v>
      </c>
      <c r="F2536" s="803">
        <v>42884882.459418163</v>
      </c>
      <c r="G2536" s="1"/>
      <c r="I2536" s="1"/>
    </row>
    <row r="2537" spans="2:9" ht="13.15" customHeight="1" x14ac:dyDescent="0.2">
      <c r="B2537" s="1054" t="s">
        <v>3267</v>
      </c>
      <c r="C2537" s="809">
        <v>36982181.956306852</v>
      </c>
      <c r="D2537" s="809">
        <v>2527439.014450456</v>
      </c>
      <c r="E2537" s="809">
        <v>1982935.8484470816</v>
      </c>
      <c r="F2537" s="810">
        <v>41492556.81920439</v>
      </c>
      <c r="G2537" s="1"/>
      <c r="I2537" s="1"/>
    </row>
    <row r="2538" spans="2:9" ht="13.15" customHeight="1" x14ac:dyDescent="0.2">
      <c r="B2538" s="1051" t="s">
        <v>3268</v>
      </c>
      <c r="C2538" s="804">
        <v>405446713.3799625</v>
      </c>
      <c r="D2538" s="804">
        <v>20508837.881833732</v>
      </c>
      <c r="E2538" s="804">
        <v>154166122.71884543</v>
      </c>
      <c r="F2538" s="803">
        <v>580121673.9806416</v>
      </c>
      <c r="G2538" s="1"/>
      <c r="I2538" s="1"/>
    </row>
    <row r="2539" spans="2:9" ht="13.15" customHeight="1" x14ac:dyDescent="0.2">
      <c r="B2539" s="1054" t="s">
        <v>3269</v>
      </c>
      <c r="C2539" s="809">
        <v>71470116.87871936</v>
      </c>
      <c r="D2539" s="809">
        <v>4596890.93336525</v>
      </c>
      <c r="E2539" s="809">
        <v>6884582.6228666585</v>
      </c>
      <c r="F2539" s="810">
        <v>82951590.434951276</v>
      </c>
      <c r="G2539" s="1"/>
      <c r="I2539" s="1"/>
    </row>
    <row r="2540" spans="2:9" ht="13.15" customHeight="1" x14ac:dyDescent="0.2">
      <c r="B2540" s="1051" t="s">
        <v>3270</v>
      </c>
      <c r="C2540" s="804">
        <v>95570264.151335314</v>
      </c>
      <c r="D2540" s="804">
        <v>3868635.4573990931</v>
      </c>
      <c r="E2540" s="804">
        <v>34884367.990372732</v>
      </c>
      <c r="F2540" s="803">
        <v>134323267.59910715</v>
      </c>
      <c r="G2540" s="1"/>
      <c r="I2540" s="1"/>
    </row>
    <row r="2541" spans="2:9" ht="13.15" customHeight="1" x14ac:dyDescent="0.2">
      <c r="B2541" s="1054" t="s">
        <v>3271</v>
      </c>
      <c r="C2541" s="809">
        <v>123261941.72715691</v>
      </c>
      <c r="D2541" s="809">
        <v>6893160.3930874858</v>
      </c>
      <c r="E2541" s="809">
        <v>14914237.499362549</v>
      </c>
      <c r="F2541" s="810">
        <v>145069339.61960694</v>
      </c>
      <c r="G2541" s="1"/>
      <c r="I2541" s="1"/>
    </row>
    <row r="2542" spans="2:9" ht="13.15" customHeight="1" x14ac:dyDescent="0.2">
      <c r="B2542" s="1051" t="s">
        <v>3272</v>
      </c>
      <c r="C2542" s="804">
        <v>36269520.469143525</v>
      </c>
      <c r="D2542" s="804">
        <v>3851698.6388921142</v>
      </c>
      <c r="E2542" s="804">
        <v>8027714.0515472153</v>
      </c>
      <c r="F2542" s="803">
        <v>48148933.159582853</v>
      </c>
      <c r="G2542" s="1"/>
      <c r="I2542" s="1"/>
    </row>
    <row r="2543" spans="2:9" ht="13.15" customHeight="1" x14ac:dyDescent="0.2">
      <c r="B2543" s="1054" t="s">
        <v>3273</v>
      </c>
      <c r="C2543" s="809">
        <v>1302751.1975981565</v>
      </c>
      <c r="D2543" s="809">
        <v>85682.006554940468</v>
      </c>
      <c r="E2543" s="809">
        <v>573230.44223392871</v>
      </c>
      <c r="F2543" s="810">
        <v>1961663.6463870257</v>
      </c>
      <c r="G2543" s="1"/>
      <c r="I2543" s="1"/>
    </row>
    <row r="2544" spans="2:9" ht="13.15" customHeight="1" x14ac:dyDescent="0.2">
      <c r="B2544" s="1051" t="s">
        <v>3274</v>
      </c>
      <c r="C2544" s="804">
        <v>121285113.92872939</v>
      </c>
      <c r="D2544" s="804">
        <v>6421091.621935552</v>
      </c>
      <c r="E2544" s="804">
        <v>29211628.550991248</v>
      </c>
      <c r="F2544" s="803">
        <v>156917834.10165617</v>
      </c>
      <c r="G2544" s="1"/>
      <c r="I2544" s="1"/>
    </row>
    <row r="2545" spans="2:9" ht="13.15" customHeight="1" x14ac:dyDescent="0.2">
      <c r="B2545" s="1054" t="s">
        <v>3275</v>
      </c>
      <c r="C2545" s="809">
        <v>77508310.734086141</v>
      </c>
      <c r="D2545" s="809">
        <v>937055.12474489957</v>
      </c>
      <c r="E2545" s="809">
        <v>3287353.535141719</v>
      </c>
      <c r="F2545" s="810">
        <v>81732719.393972769</v>
      </c>
      <c r="G2545" s="1"/>
      <c r="I2545" s="1"/>
    </row>
    <row r="2546" spans="2:9" ht="13.15" customHeight="1" x14ac:dyDescent="0.2">
      <c r="B2546" s="1051" t="s">
        <v>3276</v>
      </c>
      <c r="C2546" s="804">
        <v>249292178.62082711</v>
      </c>
      <c r="D2546" s="804">
        <v>8084226.2156862235</v>
      </c>
      <c r="E2546" s="804">
        <v>22532518.703175202</v>
      </c>
      <c r="F2546" s="803">
        <v>279908923.53968853</v>
      </c>
      <c r="G2546" s="1"/>
      <c r="I2546" s="1"/>
    </row>
    <row r="2547" spans="2:9" ht="13.15" customHeight="1" x14ac:dyDescent="0.2">
      <c r="B2547" s="1054" t="s">
        <v>3277</v>
      </c>
      <c r="C2547" s="809">
        <v>533760275.68505889</v>
      </c>
      <c r="D2547" s="809">
        <v>23708261.109453026</v>
      </c>
      <c r="E2547" s="809">
        <v>91391886.720183119</v>
      </c>
      <c r="F2547" s="810">
        <v>648860423.51469505</v>
      </c>
      <c r="G2547" s="1"/>
      <c r="I2547" s="1"/>
    </row>
    <row r="2548" spans="2:9" ht="13.15" customHeight="1" x14ac:dyDescent="0.2">
      <c r="B2548" s="1051" t="s">
        <v>3278</v>
      </c>
      <c r="C2548" s="804">
        <v>23036267.880166084</v>
      </c>
      <c r="D2548" s="804">
        <v>1255223.37813785</v>
      </c>
      <c r="E2548" s="804">
        <v>4369719.9120175913</v>
      </c>
      <c r="F2548" s="803">
        <v>28661211.170321524</v>
      </c>
      <c r="G2548" s="1"/>
      <c r="I2548" s="1"/>
    </row>
    <row r="2549" spans="2:9" ht="13.15" customHeight="1" x14ac:dyDescent="0.2">
      <c r="B2549" s="1054" t="s">
        <v>3279</v>
      </c>
      <c r="C2549" s="809">
        <v>26942203.65293343</v>
      </c>
      <c r="D2549" s="809">
        <v>1965946.0591683877</v>
      </c>
      <c r="E2549" s="809">
        <v>7087109.2411245424</v>
      </c>
      <c r="F2549" s="810">
        <v>35995258.953226358</v>
      </c>
      <c r="G2549" s="1"/>
      <c r="I2549" s="1"/>
    </row>
    <row r="2550" spans="2:9" ht="13.15" customHeight="1" x14ac:dyDescent="0.2">
      <c r="B2550" s="1051" t="s">
        <v>3280</v>
      </c>
      <c r="C2550" s="804">
        <v>25187613.892400656</v>
      </c>
      <c r="D2550" s="804">
        <v>3120782.0588724879</v>
      </c>
      <c r="E2550" s="804">
        <v>9189080.6950316522</v>
      </c>
      <c r="F2550" s="803">
        <v>37497476.646304794</v>
      </c>
      <c r="G2550" s="1"/>
      <c r="I2550" s="1"/>
    </row>
    <row r="2551" spans="2:9" ht="13.15" customHeight="1" x14ac:dyDescent="0.2">
      <c r="B2551" s="1054" t="s">
        <v>3281</v>
      </c>
      <c r="C2551" s="809">
        <v>19316848.448404949</v>
      </c>
      <c r="D2551" s="809">
        <v>972966.16954979324</v>
      </c>
      <c r="E2551" s="809">
        <v>830592.75818337756</v>
      </c>
      <c r="F2551" s="810">
        <v>21120407.376138121</v>
      </c>
      <c r="G2551" s="1"/>
      <c r="I2551" s="1"/>
    </row>
    <row r="2552" spans="2:9" ht="13.15" customHeight="1" x14ac:dyDescent="0.2">
      <c r="B2552" s="1051" t="s">
        <v>3282</v>
      </c>
      <c r="C2552" s="804">
        <v>40118874.164778121</v>
      </c>
      <c r="D2552" s="804">
        <v>2606107.9030311466</v>
      </c>
      <c r="E2552" s="804">
        <v>9366921.1551813092</v>
      </c>
      <c r="F2552" s="803">
        <v>52091903.22299058</v>
      </c>
      <c r="G2552" s="1"/>
      <c r="I2552" s="1"/>
    </row>
    <row r="2553" spans="2:9" ht="13.15" customHeight="1" x14ac:dyDescent="0.2">
      <c r="B2553" s="1054" t="s">
        <v>3283</v>
      </c>
      <c r="C2553" s="809">
        <v>136018814.12938318</v>
      </c>
      <c r="D2553" s="809">
        <v>5696314.9851226266</v>
      </c>
      <c r="E2553" s="809">
        <v>86199428.07808575</v>
      </c>
      <c r="F2553" s="810">
        <v>227914557.19259155</v>
      </c>
      <c r="G2553" s="1"/>
      <c r="I2553" s="1"/>
    </row>
    <row r="2554" spans="2:9" ht="13.15" customHeight="1" x14ac:dyDescent="0.2">
      <c r="B2554" s="1051" t="s">
        <v>3284</v>
      </c>
      <c r="C2554" s="804">
        <v>56128466.119186379</v>
      </c>
      <c r="D2554" s="804">
        <v>2644818.6510589626</v>
      </c>
      <c r="E2554" s="804">
        <v>15848686.766592475</v>
      </c>
      <c r="F2554" s="803">
        <v>74621971.536837816</v>
      </c>
      <c r="G2554" s="1"/>
      <c r="I2554" s="1"/>
    </row>
    <row r="2555" spans="2:9" ht="13.15" customHeight="1" x14ac:dyDescent="0.2">
      <c r="B2555" s="1054" t="s">
        <v>3285</v>
      </c>
      <c r="C2555" s="809">
        <v>177382221.30637223</v>
      </c>
      <c r="D2555" s="809">
        <v>5573876.4788291389</v>
      </c>
      <c r="E2555" s="809">
        <v>53625290.962876581</v>
      </c>
      <c r="F2555" s="810">
        <v>236581388.74807796</v>
      </c>
      <c r="G2555" s="1"/>
      <c r="I2555" s="1"/>
    </row>
    <row r="2556" spans="2:9" ht="13.15" customHeight="1" x14ac:dyDescent="0.2">
      <c r="B2556" s="1051" t="s">
        <v>3286</v>
      </c>
      <c r="C2556" s="804">
        <v>1049427.1028689703</v>
      </c>
      <c r="D2556" s="804">
        <v>174842.85226311447</v>
      </c>
      <c r="E2556" s="804">
        <v>1935435.4554075049</v>
      </c>
      <c r="F2556" s="803">
        <v>3159705.4105395898</v>
      </c>
      <c r="G2556" s="1"/>
      <c r="I2556" s="1"/>
    </row>
    <row r="2557" spans="2:9" ht="13.15" customHeight="1" x14ac:dyDescent="0.2">
      <c r="B2557" s="1054" t="s">
        <v>3287</v>
      </c>
      <c r="C2557" s="809">
        <v>23644218.439045224</v>
      </c>
      <c r="D2557" s="809">
        <v>778012.57779926073</v>
      </c>
      <c r="E2557" s="809">
        <v>3224659.782558009</v>
      </c>
      <c r="F2557" s="810">
        <v>27646890.799402494</v>
      </c>
      <c r="G2557" s="1"/>
      <c r="I2557" s="1"/>
    </row>
    <row r="2558" spans="2:9" ht="13.15" customHeight="1" x14ac:dyDescent="0.2">
      <c r="B2558" s="1051" t="s">
        <v>3288</v>
      </c>
      <c r="C2558" s="804">
        <v>80264607.773400009</v>
      </c>
      <c r="D2558" s="804">
        <v>5730354.9411399234</v>
      </c>
      <c r="E2558" s="804">
        <v>57711480.131942503</v>
      </c>
      <c r="F2558" s="803">
        <v>143706442.84648243</v>
      </c>
      <c r="G2558" s="1"/>
      <c r="I2558" s="1"/>
    </row>
    <row r="2559" spans="2:9" ht="13.15" customHeight="1" x14ac:dyDescent="0.2">
      <c r="B2559" s="1054" t="s">
        <v>3289</v>
      </c>
      <c r="C2559" s="809">
        <v>13848020.265583424</v>
      </c>
      <c r="D2559" s="809">
        <v>1182486.5340096822</v>
      </c>
      <c r="E2559" s="809">
        <v>4462190.7171092825</v>
      </c>
      <c r="F2559" s="810">
        <v>19492697.516702387</v>
      </c>
      <c r="G2559" s="1"/>
      <c r="I2559" s="1"/>
    </row>
    <row r="2560" spans="2:9" ht="13.15" customHeight="1" x14ac:dyDescent="0.2">
      <c r="B2560" s="1051" t="s">
        <v>3290</v>
      </c>
      <c r="C2560" s="804">
        <v>296877432.80474377</v>
      </c>
      <c r="D2560" s="804">
        <v>25283565.409522265</v>
      </c>
      <c r="E2560" s="804">
        <v>154041334.23254728</v>
      </c>
      <c r="F2560" s="803">
        <v>476202332.44681334</v>
      </c>
      <c r="G2560" s="1"/>
      <c r="I2560" s="1"/>
    </row>
    <row r="2561" spans="2:9" ht="13.15" customHeight="1" x14ac:dyDescent="0.2">
      <c r="B2561" s="1054" t="s">
        <v>3291</v>
      </c>
      <c r="C2561" s="809">
        <v>140356000.76955006</v>
      </c>
      <c r="D2561" s="809">
        <v>11166574.724869795</v>
      </c>
      <c r="E2561" s="809">
        <v>51794392.168976218</v>
      </c>
      <c r="F2561" s="810">
        <v>203316967.66339606</v>
      </c>
      <c r="G2561" s="1"/>
      <c r="I2561" s="1"/>
    </row>
    <row r="2562" spans="2:9" ht="13.15" customHeight="1" x14ac:dyDescent="0.2">
      <c r="B2562" s="1051" t="s">
        <v>3292</v>
      </c>
      <c r="C2562" s="804">
        <v>131351678.99123748</v>
      </c>
      <c r="D2562" s="804">
        <v>7283441.7943460727</v>
      </c>
      <c r="E2562" s="804">
        <v>56158410.983837537</v>
      </c>
      <c r="F2562" s="803">
        <v>194793531.7694211</v>
      </c>
      <c r="G2562" s="1"/>
      <c r="I2562" s="1"/>
    </row>
    <row r="2563" spans="2:9" ht="13.15" customHeight="1" x14ac:dyDescent="0.2">
      <c r="B2563" s="1054" t="s">
        <v>3293</v>
      </c>
      <c r="C2563" s="809">
        <v>7019586.1233219355</v>
      </c>
      <c r="D2563" s="809">
        <v>1707278.429220984</v>
      </c>
      <c r="E2563" s="809">
        <v>4866147.353323089</v>
      </c>
      <c r="F2563" s="810">
        <v>13593011.905866008</v>
      </c>
      <c r="G2563" s="1"/>
      <c r="I2563" s="1"/>
    </row>
    <row r="2564" spans="2:9" ht="13.15" customHeight="1" x14ac:dyDescent="0.2">
      <c r="B2564" s="1051" t="s">
        <v>3294</v>
      </c>
      <c r="C2564" s="804">
        <v>30438430.650317989</v>
      </c>
      <c r="D2564" s="804">
        <v>2173456.7356712297</v>
      </c>
      <c r="E2564" s="804">
        <v>4747824.1350794202</v>
      </c>
      <c r="F2564" s="803">
        <v>37359711.52106864</v>
      </c>
      <c r="G2564" s="1"/>
      <c r="I2564" s="1"/>
    </row>
    <row r="2565" spans="2:9" ht="13.15" customHeight="1" x14ac:dyDescent="0.2">
      <c r="B2565" s="1054" t="s">
        <v>3295</v>
      </c>
      <c r="C2565" s="809">
        <v>38357058.259454928</v>
      </c>
      <c r="D2565" s="809">
        <v>1280379.1273933039</v>
      </c>
      <c r="E2565" s="809">
        <v>2919227.1133920834</v>
      </c>
      <c r="F2565" s="810">
        <v>42556664.500240318</v>
      </c>
      <c r="G2565" s="1"/>
      <c r="I2565" s="1"/>
    </row>
    <row r="2566" spans="2:9" ht="13.15" customHeight="1" x14ac:dyDescent="0.2">
      <c r="B2566" s="1051" t="s">
        <v>3296</v>
      </c>
      <c r="C2566" s="804">
        <v>135666505.48526031</v>
      </c>
      <c r="D2566" s="804">
        <v>8078335.7509845281</v>
      </c>
      <c r="E2566" s="804">
        <v>28668094.920431979</v>
      </c>
      <c r="F2566" s="803">
        <v>172412936.1566768</v>
      </c>
      <c r="G2566" s="1"/>
      <c r="I2566" s="1"/>
    </row>
    <row r="2567" spans="2:9" ht="13.15" customHeight="1" x14ac:dyDescent="0.2">
      <c r="B2567" s="1054" t="s">
        <v>3297</v>
      </c>
      <c r="C2567" s="809">
        <v>30396437.205120698</v>
      </c>
      <c r="D2567" s="809">
        <v>1531243.6241005869</v>
      </c>
      <c r="E2567" s="809">
        <v>11772697.279426614</v>
      </c>
      <c r="F2567" s="810">
        <v>43700378.108647898</v>
      </c>
      <c r="G2567" s="1"/>
      <c r="I2567" s="1"/>
    </row>
    <row r="2568" spans="2:9" ht="13.15" customHeight="1" x14ac:dyDescent="0.2">
      <c r="B2568" s="1051" t="s">
        <v>3298</v>
      </c>
      <c r="C2568" s="804">
        <v>17874209.995052129</v>
      </c>
      <c r="D2568" s="804">
        <v>784956.39618878276</v>
      </c>
      <c r="E2568" s="804">
        <v>1597682.9935814892</v>
      </c>
      <c r="F2568" s="803">
        <v>20256849.384822402</v>
      </c>
      <c r="G2568" s="1"/>
      <c r="I2568" s="1"/>
    </row>
    <row r="2569" spans="2:9" ht="13.15" customHeight="1" x14ac:dyDescent="0.2">
      <c r="B2569" s="1054" t="s">
        <v>3299</v>
      </c>
      <c r="C2569" s="809">
        <v>449793.42761656921</v>
      </c>
      <c r="D2569" s="809">
        <v>11642.330233929146</v>
      </c>
      <c r="E2569" s="809">
        <v>189.7485740595593</v>
      </c>
      <c r="F2569" s="810">
        <v>461625.50642455794</v>
      </c>
      <c r="G2569" s="1"/>
      <c r="I2569" s="1"/>
    </row>
    <row r="2570" spans="2:9" ht="13.15" customHeight="1" x14ac:dyDescent="0.2">
      <c r="B2570" s="1051" t="s">
        <v>3300</v>
      </c>
      <c r="C2570" s="804">
        <v>156573514.81462675</v>
      </c>
      <c r="D2570" s="804">
        <v>4337211.529480854</v>
      </c>
      <c r="E2570" s="804">
        <v>13048941.934391402</v>
      </c>
      <c r="F2570" s="803">
        <v>173959668.27849901</v>
      </c>
      <c r="G2570" s="1"/>
      <c r="I2570" s="1"/>
    </row>
    <row r="2571" spans="2:9" ht="13.15" customHeight="1" x14ac:dyDescent="0.2">
      <c r="B2571" s="1054" t="s">
        <v>3301</v>
      </c>
      <c r="C2571" s="809">
        <v>1436279854.9642816</v>
      </c>
      <c r="D2571" s="809">
        <v>47691378.231845424</v>
      </c>
      <c r="E2571" s="809">
        <v>469574337.0194571</v>
      </c>
      <c r="F2571" s="810">
        <v>1953545570.215584</v>
      </c>
      <c r="G2571" s="1"/>
      <c r="I2571" s="1"/>
    </row>
    <row r="2572" spans="2:9" ht="13.15" customHeight="1" x14ac:dyDescent="0.2">
      <c r="B2572" s="1051" t="s">
        <v>3302</v>
      </c>
      <c r="C2572" s="804">
        <v>70983783.700086951</v>
      </c>
      <c r="D2572" s="804">
        <v>2803098.9025726183</v>
      </c>
      <c r="E2572" s="804">
        <v>32170473.862271745</v>
      </c>
      <c r="F2572" s="803">
        <v>105957356.46493131</v>
      </c>
      <c r="G2572" s="1"/>
      <c r="I2572" s="1"/>
    </row>
    <row r="2573" spans="2:9" ht="13.15" customHeight="1" x14ac:dyDescent="0.2">
      <c r="B2573" s="1054" t="s">
        <v>3303</v>
      </c>
      <c r="C2573" s="809">
        <v>68054877.239929557</v>
      </c>
      <c r="D2573" s="809">
        <v>4268785.1195226246</v>
      </c>
      <c r="E2573" s="809">
        <v>31014996.174488533</v>
      </c>
      <c r="F2573" s="810">
        <v>103338658.53394072</v>
      </c>
      <c r="G2573" s="1"/>
      <c r="I2573" s="1"/>
    </row>
    <row r="2574" spans="2:9" ht="13.15" customHeight="1" x14ac:dyDescent="0.2">
      <c r="B2574" s="1051" t="s">
        <v>3304</v>
      </c>
      <c r="C2574" s="804">
        <v>18773115.138512585</v>
      </c>
      <c r="D2574" s="804">
        <v>1298798.9570134124</v>
      </c>
      <c r="E2574" s="804">
        <v>8427303.419707207</v>
      </c>
      <c r="F2574" s="803">
        <v>28499217.515233204</v>
      </c>
      <c r="G2574" s="1"/>
      <c r="I2574" s="1"/>
    </row>
    <row r="2575" spans="2:9" ht="13.15" customHeight="1" x14ac:dyDescent="0.2">
      <c r="B2575" s="1054" t="s">
        <v>3305</v>
      </c>
      <c r="C2575" s="809">
        <v>327317363.22096175</v>
      </c>
      <c r="D2575" s="809">
        <v>13276469.881430553</v>
      </c>
      <c r="E2575" s="809">
        <v>158897038.8102549</v>
      </c>
      <c r="F2575" s="810">
        <v>499490871.91264725</v>
      </c>
      <c r="G2575" s="1"/>
      <c r="I2575" s="1"/>
    </row>
    <row r="2576" spans="2:9" ht="13.15" customHeight="1" x14ac:dyDescent="0.2">
      <c r="B2576" s="1051" t="s">
        <v>3306</v>
      </c>
      <c r="C2576" s="804">
        <v>141061845.13898656</v>
      </c>
      <c r="D2576" s="804">
        <v>10691817.129830504</v>
      </c>
      <c r="E2576" s="804">
        <v>55165655.421416014</v>
      </c>
      <c r="F2576" s="803">
        <v>206919317.69023308</v>
      </c>
      <c r="G2576" s="1"/>
      <c r="I2576" s="1"/>
    </row>
    <row r="2577" spans="2:9" ht="13.15" customHeight="1" x14ac:dyDescent="0.2">
      <c r="B2577" s="1054" t="s">
        <v>3307</v>
      </c>
      <c r="C2577" s="809">
        <v>24668831.233388513</v>
      </c>
      <c r="D2577" s="809">
        <v>2192638.8607233232</v>
      </c>
      <c r="E2577" s="809">
        <v>2117428.8475256995</v>
      </c>
      <c r="F2577" s="810">
        <v>28978898.941637538</v>
      </c>
      <c r="G2577" s="1"/>
      <c r="I2577" s="1"/>
    </row>
    <row r="2578" spans="2:9" ht="13.15" customHeight="1" x14ac:dyDescent="0.2">
      <c r="B2578" s="1051" t="s">
        <v>3308</v>
      </c>
      <c r="C2578" s="804">
        <v>430435540.11944878</v>
      </c>
      <c r="D2578" s="804">
        <v>24685634.732591394</v>
      </c>
      <c r="E2578" s="804">
        <v>130018924.7835595</v>
      </c>
      <c r="F2578" s="803">
        <v>585140099.63559961</v>
      </c>
      <c r="G2578" s="1"/>
      <c r="I2578" s="1"/>
    </row>
    <row r="2579" spans="2:9" ht="13.15" customHeight="1" x14ac:dyDescent="0.2">
      <c r="B2579" s="1054" t="s">
        <v>3309</v>
      </c>
      <c r="C2579" s="809">
        <v>66881242.252077706</v>
      </c>
      <c r="D2579" s="809">
        <v>2794921.5515749776</v>
      </c>
      <c r="E2579" s="809">
        <v>26080814.239257578</v>
      </c>
      <c r="F2579" s="810">
        <v>95756978.042910263</v>
      </c>
      <c r="G2579" s="1"/>
      <c r="I2579" s="1"/>
    </row>
    <row r="2580" spans="2:9" ht="13.15" customHeight="1" x14ac:dyDescent="0.2">
      <c r="B2580" s="1051" t="s">
        <v>3310</v>
      </c>
      <c r="C2580" s="804">
        <v>5278357.9135337565</v>
      </c>
      <c r="D2580" s="804">
        <v>419830.74418565212</v>
      </c>
      <c r="E2580" s="804">
        <v>5626815.1921503814</v>
      </c>
      <c r="F2580" s="803">
        <v>11325003.849869791</v>
      </c>
      <c r="G2580" s="1"/>
      <c r="I2580" s="1"/>
    </row>
    <row r="2581" spans="2:9" ht="13.15" customHeight="1" x14ac:dyDescent="0.2">
      <c r="B2581" s="1054" t="s">
        <v>3311</v>
      </c>
      <c r="C2581" s="809">
        <v>15499807.890795525</v>
      </c>
      <c r="D2581" s="809">
        <v>801976.37419743126</v>
      </c>
      <c r="E2581" s="809">
        <v>2936928.4292938598</v>
      </c>
      <c r="F2581" s="810">
        <v>19238712.694286816</v>
      </c>
      <c r="G2581" s="1"/>
      <c r="I2581" s="1"/>
    </row>
    <row r="2582" spans="2:9" ht="13.15" customHeight="1" x14ac:dyDescent="0.2">
      <c r="B2582" s="1051" t="s">
        <v>3312</v>
      </c>
      <c r="C2582" s="804">
        <v>28481508.835652757</v>
      </c>
      <c r="D2582" s="804">
        <v>1041780.657182482</v>
      </c>
      <c r="E2582" s="804">
        <v>1762258.2568158135</v>
      </c>
      <c r="F2582" s="803">
        <v>31285547.749651052</v>
      </c>
      <c r="G2582" s="1"/>
      <c r="I2582" s="1"/>
    </row>
    <row r="2583" spans="2:9" ht="13.15" customHeight="1" x14ac:dyDescent="0.2">
      <c r="B2583" s="1054" t="s">
        <v>3313</v>
      </c>
      <c r="C2583" s="809">
        <v>92303.774021345045</v>
      </c>
      <c r="D2583" s="809">
        <v>29105.825584822865</v>
      </c>
      <c r="E2583" s="809">
        <v>1010980.402589332</v>
      </c>
      <c r="F2583" s="810">
        <v>1132390.0021954998</v>
      </c>
      <c r="G2583" s="1"/>
      <c r="I2583" s="1"/>
    </row>
    <row r="2584" spans="2:9" ht="13.15" customHeight="1" x14ac:dyDescent="0.2">
      <c r="B2584" s="1051" t="s">
        <v>3314</v>
      </c>
      <c r="C2584" s="804">
        <v>75093278.608177543</v>
      </c>
      <c r="D2584" s="804">
        <v>7234696.4664499611</v>
      </c>
      <c r="E2584" s="804">
        <v>81060556.097367674</v>
      </c>
      <c r="F2584" s="803">
        <v>163388531.17199516</v>
      </c>
      <c r="G2584" s="1"/>
      <c r="I2584" s="1"/>
    </row>
    <row r="2585" spans="2:9" ht="13.15" customHeight="1" x14ac:dyDescent="0.2">
      <c r="B2585" s="1054" t="s">
        <v>3315</v>
      </c>
      <c r="C2585" s="809">
        <v>126188257.68257807</v>
      </c>
      <c r="D2585" s="809">
        <v>9947068.3526996132</v>
      </c>
      <c r="E2585" s="809">
        <v>62585096.735942014</v>
      </c>
      <c r="F2585" s="810">
        <v>198720422.7712197</v>
      </c>
      <c r="G2585" s="1"/>
      <c r="I2585" s="1"/>
    </row>
    <row r="2586" spans="2:9" ht="13.15" customHeight="1" x14ac:dyDescent="0.2">
      <c r="B2586" s="1051" t="s">
        <v>3316</v>
      </c>
      <c r="C2586" s="804">
        <v>129003727.3037609</v>
      </c>
      <c r="D2586" s="804">
        <v>7864948.4696969464</v>
      </c>
      <c r="E2586" s="804">
        <v>48336567.964992248</v>
      </c>
      <c r="F2586" s="803">
        <v>185205243.73845011</v>
      </c>
      <c r="G2586" s="1"/>
      <c r="I2586" s="1"/>
    </row>
    <row r="2587" spans="2:9" ht="13.15" customHeight="1" x14ac:dyDescent="0.2">
      <c r="B2587" s="1054" t="s">
        <v>3317</v>
      </c>
      <c r="C2587" s="809">
        <v>106450520.38571836</v>
      </c>
      <c r="D2587" s="809">
        <v>5053893.9747978067</v>
      </c>
      <c r="E2587" s="809">
        <v>45048986.176638857</v>
      </c>
      <c r="F2587" s="810">
        <v>156553400.53715503</v>
      </c>
      <c r="G2587" s="1"/>
      <c r="I2587" s="1"/>
    </row>
    <row r="2588" spans="2:9" ht="13.15" customHeight="1" x14ac:dyDescent="0.2">
      <c r="B2588" s="1051" t="s">
        <v>3318</v>
      </c>
      <c r="C2588" s="804">
        <v>53638854.72534626</v>
      </c>
      <c r="D2588" s="804">
        <v>3988731.6377288504</v>
      </c>
      <c r="E2588" s="804">
        <v>23442916.129121061</v>
      </c>
      <c r="F2588" s="803">
        <v>81070502.492196172</v>
      </c>
      <c r="G2588" s="1"/>
      <c r="I2588" s="1"/>
    </row>
    <row r="2589" spans="2:9" ht="13.15" customHeight="1" x14ac:dyDescent="0.2">
      <c r="B2589" s="1054" t="s">
        <v>3319</v>
      </c>
      <c r="C2589" s="809">
        <v>52746357.672549039</v>
      </c>
      <c r="D2589" s="809">
        <v>2393843.2750161202</v>
      </c>
      <c r="E2589" s="809">
        <v>9084310.4672624264</v>
      </c>
      <c r="F2589" s="810">
        <v>64224511.414827585</v>
      </c>
      <c r="G2589" s="1"/>
      <c r="I2589" s="1"/>
    </row>
    <row r="2590" spans="2:9" ht="13.15" customHeight="1" x14ac:dyDescent="0.2">
      <c r="B2590" s="1051" t="s">
        <v>3320</v>
      </c>
      <c r="C2590" s="804">
        <v>1895023885.4714742</v>
      </c>
      <c r="D2590" s="804">
        <v>80112301.911111861</v>
      </c>
      <c r="E2590" s="804">
        <v>689734067.36134946</v>
      </c>
      <c r="F2590" s="803">
        <v>2664870254.7439356</v>
      </c>
      <c r="G2590" s="1"/>
      <c r="I2590" s="1"/>
    </row>
    <row r="2591" spans="2:9" ht="13.15" customHeight="1" x14ac:dyDescent="0.2">
      <c r="B2591" s="1054" t="s">
        <v>3321</v>
      </c>
      <c r="C2591" s="809">
        <v>188486624.37161371</v>
      </c>
      <c r="D2591" s="809">
        <v>10015162.124651149</v>
      </c>
      <c r="E2591" s="809">
        <v>49623910.994332016</v>
      </c>
      <c r="F2591" s="810">
        <v>248125697.49059689</v>
      </c>
      <c r="G2591" s="1"/>
      <c r="I2591" s="1"/>
    </row>
    <row r="2592" spans="2:9" ht="13.15" customHeight="1" x14ac:dyDescent="0.2">
      <c r="B2592" s="1051" t="s">
        <v>3322</v>
      </c>
      <c r="C2592" s="804">
        <v>41710943.838703193</v>
      </c>
      <c r="D2592" s="804">
        <v>2204419.7901267027</v>
      </c>
      <c r="E2592" s="804">
        <v>51467055.030326046</v>
      </c>
      <c r="F2592" s="803">
        <v>95382418.659155935</v>
      </c>
      <c r="G2592" s="1"/>
      <c r="I2592" s="1"/>
    </row>
    <row r="2593" spans="2:9" ht="13.15" customHeight="1" x14ac:dyDescent="0.2">
      <c r="B2593" s="1054" t="s">
        <v>3323</v>
      </c>
      <c r="C2593" s="809">
        <v>51962798.161026634</v>
      </c>
      <c r="D2593" s="809">
        <v>3836023.0728271473</v>
      </c>
      <c r="E2593" s="809">
        <v>3549924.3768041404</v>
      </c>
      <c r="F2593" s="810">
        <v>59348745.610657923</v>
      </c>
      <c r="G2593" s="1"/>
      <c r="I2593" s="1"/>
    </row>
    <row r="2594" spans="2:9" ht="13.15" customHeight="1" x14ac:dyDescent="0.2">
      <c r="B2594" s="1051" t="s">
        <v>3324</v>
      </c>
      <c r="C2594" s="804">
        <v>603524749.70852387</v>
      </c>
      <c r="D2594" s="804">
        <v>27134903.815471176</v>
      </c>
      <c r="E2594" s="804">
        <v>165219687.48993292</v>
      </c>
      <c r="F2594" s="803">
        <v>795879341.01392794</v>
      </c>
      <c r="G2594" s="1"/>
      <c r="I2594" s="1"/>
    </row>
    <row r="2595" spans="2:9" ht="13.15" customHeight="1" x14ac:dyDescent="0.2">
      <c r="B2595" s="1054" t="s">
        <v>3325</v>
      </c>
      <c r="C2595" s="809">
        <v>209243520.76863515</v>
      </c>
      <c r="D2595" s="809">
        <v>14937608.647141121</v>
      </c>
      <c r="E2595" s="809">
        <v>85659814.181000665</v>
      </c>
      <c r="F2595" s="810">
        <v>309840943.59677696</v>
      </c>
      <c r="G2595" s="1"/>
      <c r="I2595" s="1"/>
    </row>
    <row r="2596" spans="2:9" ht="13.15" customHeight="1" x14ac:dyDescent="0.2">
      <c r="B2596" s="1051" t="s">
        <v>3326</v>
      </c>
      <c r="C2596" s="804">
        <v>488095539.90714586</v>
      </c>
      <c r="D2596" s="804">
        <v>21301112.314169578</v>
      </c>
      <c r="E2596" s="804">
        <v>164232278.35368717</v>
      </c>
      <c r="F2596" s="803">
        <v>673628930.57500267</v>
      </c>
      <c r="G2596" s="1"/>
      <c r="I2596" s="1"/>
    </row>
    <row r="2597" spans="2:9" ht="13.15" customHeight="1" x14ac:dyDescent="0.2">
      <c r="B2597" s="1054" t="s">
        <v>3327</v>
      </c>
      <c r="C2597" s="809">
        <v>178520952.65146285</v>
      </c>
      <c r="D2597" s="809">
        <v>12470349.392066518</v>
      </c>
      <c r="E2597" s="809">
        <v>183147186.07608581</v>
      </c>
      <c r="F2597" s="810">
        <v>374138488.1196152</v>
      </c>
      <c r="G2597" s="1"/>
      <c r="I2597" s="1"/>
    </row>
    <row r="2598" spans="2:9" ht="13.15" customHeight="1" x14ac:dyDescent="0.2">
      <c r="B2598" s="1051" t="s">
        <v>3328</v>
      </c>
      <c r="C2598" s="804">
        <v>58147287.362811267</v>
      </c>
      <c r="D2598" s="804">
        <v>6997040.470591411</v>
      </c>
      <c r="E2598" s="804">
        <v>11289881.17223838</v>
      </c>
      <c r="F2598" s="803">
        <v>76434209.005641058</v>
      </c>
      <c r="G2598" s="1"/>
      <c r="I2598" s="1"/>
    </row>
    <row r="2599" spans="2:9" ht="13.15" customHeight="1" x14ac:dyDescent="0.2">
      <c r="B2599" s="1054" t="s">
        <v>3329</v>
      </c>
      <c r="C2599" s="809">
        <v>201241042.6114583</v>
      </c>
      <c r="D2599" s="809">
        <v>16543709.68266248</v>
      </c>
      <c r="E2599" s="809">
        <v>77536175.065637022</v>
      </c>
      <c r="F2599" s="810">
        <v>295320927.35975778</v>
      </c>
      <c r="G2599" s="1"/>
      <c r="I2599" s="1"/>
    </row>
    <row r="2600" spans="2:9" ht="13.15" customHeight="1" x14ac:dyDescent="0.2">
      <c r="B2600" s="1051" t="s">
        <v>3330</v>
      </c>
      <c r="C2600" s="804">
        <v>40655517.672234595</v>
      </c>
      <c r="D2600" s="804">
        <v>3759142.1135323774</v>
      </c>
      <c r="E2600" s="804">
        <v>5187925.3281682348</v>
      </c>
      <c r="F2600" s="803">
        <v>49602585.11393521</v>
      </c>
      <c r="G2600" s="1"/>
      <c r="I2600" s="1"/>
    </row>
    <row r="2601" spans="2:9" ht="13.15" customHeight="1" x14ac:dyDescent="0.2">
      <c r="B2601" s="1054" t="s">
        <v>3331</v>
      </c>
      <c r="C2601" s="809">
        <v>1938592221.2060337</v>
      </c>
      <c r="D2601" s="809">
        <v>60020106.992566258</v>
      </c>
      <c r="E2601" s="809">
        <v>918366234.5198307</v>
      </c>
      <c r="F2601" s="810">
        <v>2916978562.7184305</v>
      </c>
      <c r="G2601" s="1"/>
      <c r="I2601" s="1"/>
    </row>
    <row r="2602" spans="2:9" ht="13.15" customHeight="1" x14ac:dyDescent="0.2">
      <c r="B2602" s="1051" t="s">
        <v>3332</v>
      </c>
      <c r="C2602" s="804">
        <v>584602203.34943891</v>
      </c>
      <c r="D2602" s="804">
        <v>22499413.013413675</v>
      </c>
      <c r="E2602" s="804">
        <v>215226026.84967637</v>
      </c>
      <c r="F2602" s="803">
        <v>822327643.21252894</v>
      </c>
      <c r="G2602" s="1"/>
      <c r="I2602" s="1"/>
    </row>
    <row r="2603" spans="2:9" ht="13.15" customHeight="1" x14ac:dyDescent="0.2">
      <c r="B2603" s="1054" t="s">
        <v>3333</v>
      </c>
      <c r="C2603" s="809">
        <v>456033544.4990049</v>
      </c>
      <c r="D2603" s="809">
        <v>15344993.185910016</v>
      </c>
      <c r="E2603" s="809">
        <v>76533517.360990837</v>
      </c>
      <c r="F2603" s="810">
        <v>547912055.04590583</v>
      </c>
      <c r="G2603" s="1"/>
      <c r="I2603" s="1"/>
    </row>
    <row r="2604" spans="2:9" ht="13.15" customHeight="1" x14ac:dyDescent="0.2">
      <c r="B2604" s="1051" t="s">
        <v>3334</v>
      </c>
      <c r="C2604" s="804">
        <v>292498934.4311524</v>
      </c>
      <c r="D2604" s="804">
        <v>9976700.8551283479</v>
      </c>
      <c r="E2604" s="804">
        <v>83341490.775173008</v>
      </c>
      <c r="F2604" s="803">
        <v>385817126.06145376</v>
      </c>
      <c r="G2604" s="1"/>
      <c r="I2604" s="1"/>
    </row>
    <row r="2605" spans="2:9" ht="13.15" customHeight="1" x14ac:dyDescent="0.2">
      <c r="B2605" s="1054" t="s">
        <v>3335</v>
      </c>
      <c r="C2605" s="809">
        <v>161565417.4412789</v>
      </c>
      <c r="D2605" s="809">
        <v>5675234.0514490502</v>
      </c>
      <c r="E2605" s="809">
        <v>57681019.603657</v>
      </c>
      <c r="F2605" s="810">
        <v>224921671.09638497</v>
      </c>
      <c r="G2605" s="1"/>
      <c r="I2605" s="1"/>
    </row>
    <row r="2606" spans="2:9" ht="13.15" customHeight="1" x14ac:dyDescent="0.2">
      <c r="B2606" s="1051" t="s">
        <v>3336</v>
      </c>
      <c r="C2606" s="804">
        <v>434347747.64052469</v>
      </c>
      <c r="D2606" s="804">
        <v>20447202.831178639</v>
      </c>
      <c r="E2606" s="804">
        <v>287755260.46765798</v>
      </c>
      <c r="F2606" s="803">
        <v>742550210.93936133</v>
      </c>
      <c r="G2606" s="1"/>
      <c r="I2606" s="1"/>
    </row>
    <row r="2607" spans="2:9" ht="13.15" customHeight="1" x14ac:dyDescent="0.2">
      <c r="B2607" s="1054" t="s">
        <v>3337</v>
      </c>
      <c r="C2607" s="809">
        <v>420330117.48589778</v>
      </c>
      <c r="D2607" s="809">
        <v>21742758.567626901</v>
      </c>
      <c r="E2607" s="809">
        <v>139198336.54792276</v>
      </c>
      <c r="F2607" s="810">
        <v>581271212.60144746</v>
      </c>
      <c r="G2607" s="1"/>
      <c r="I2607" s="1"/>
    </row>
    <row r="2608" spans="2:9" ht="13.15" customHeight="1" x14ac:dyDescent="0.2">
      <c r="B2608" s="1051" t="s">
        <v>3338</v>
      </c>
      <c r="C2608" s="804">
        <v>14284315.800100856</v>
      </c>
      <c r="D2608" s="804">
        <v>437502.13829072315</v>
      </c>
      <c r="E2608" s="804">
        <v>869644.90976959234</v>
      </c>
      <c r="F2608" s="803">
        <v>15591462.848161172</v>
      </c>
      <c r="G2608" s="1"/>
      <c r="I2608" s="1"/>
    </row>
    <row r="2609" spans="2:9" ht="13.15" customHeight="1" x14ac:dyDescent="0.2">
      <c r="B2609" s="1054" t="s">
        <v>3339</v>
      </c>
      <c r="C2609" s="809">
        <v>147060636.05389223</v>
      </c>
      <c r="D2609" s="809">
        <v>11555872.072025273</v>
      </c>
      <c r="E2609" s="809">
        <v>64044705.336943477</v>
      </c>
      <c r="F2609" s="810">
        <v>222661213.46286097</v>
      </c>
      <c r="G2609" s="1"/>
      <c r="I2609" s="1"/>
    </row>
    <row r="2610" spans="2:9" ht="13.15" customHeight="1" x14ac:dyDescent="0.2">
      <c r="B2610" s="1051" t="s">
        <v>3340</v>
      </c>
      <c r="C2610" s="804">
        <v>58780188.572570659</v>
      </c>
      <c r="D2610" s="804">
        <v>5673390.6824953407</v>
      </c>
      <c r="E2610" s="804">
        <v>13826181.741648717</v>
      </c>
      <c r="F2610" s="803">
        <v>78279760.996714711</v>
      </c>
      <c r="G2610" s="1"/>
      <c r="I2610" s="1"/>
    </row>
    <row r="2611" spans="2:9" ht="13.15" customHeight="1" x14ac:dyDescent="0.2">
      <c r="B2611" s="1054" t="s">
        <v>3341</v>
      </c>
      <c r="C2611" s="809">
        <v>1403516787.1691124</v>
      </c>
      <c r="D2611" s="809">
        <v>63904348.716445662</v>
      </c>
      <c r="E2611" s="809">
        <v>558748578.76826811</v>
      </c>
      <c r="F2611" s="810">
        <v>2026169714.6538262</v>
      </c>
      <c r="G2611" s="1"/>
      <c r="I2611" s="1"/>
    </row>
    <row r="2612" spans="2:9" ht="13.15" customHeight="1" x14ac:dyDescent="0.2">
      <c r="B2612" s="1051" t="s">
        <v>3342</v>
      </c>
      <c r="C2612" s="804">
        <v>42164145.825183176</v>
      </c>
      <c r="D2612" s="804">
        <v>2987269.4789398205</v>
      </c>
      <c r="E2612" s="804">
        <v>21579400.522912413</v>
      </c>
      <c r="F2612" s="803">
        <v>66730815.827035412</v>
      </c>
      <c r="G2612" s="1"/>
      <c r="I2612" s="1"/>
    </row>
    <row r="2613" spans="2:9" ht="13.15" customHeight="1" x14ac:dyDescent="0.2">
      <c r="B2613" s="1054" t="s">
        <v>3343</v>
      </c>
      <c r="C2613" s="809">
        <v>417389621.9256047</v>
      </c>
      <c r="D2613" s="809">
        <v>13540612.178571286</v>
      </c>
      <c r="E2613" s="809">
        <v>425803703.71823478</v>
      </c>
      <c r="F2613" s="810">
        <v>856733937.82241082</v>
      </c>
      <c r="G2613" s="1"/>
      <c r="I2613" s="1"/>
    </row>
    <row r="2614" spans="2:9" ht="13.15" customHeight="1" x14ac:dyDescent="0.2">
      <c r="B2614" s="1051" t="s">
        <v>3344</v>
      </c>
      <c r="C2614" s="804">
        <v>122975350.09792079</v>
      </c>
      <c r="D2614" s="804">
        <v>3787929.1610274645</v>
      </c>
      <c r="E2614" s="804">
        <v>11481307.872096403</v>
      </c>
      <c r="F2614" s="803">
        <v>138244587.13104466</v>
      </c>
      <c r="G2614" s="1"/>
      <c r="I2614" s="1"/>
    </row>
    <row r="2615" spans="2:9" ht="13.15" customHeight="1" x14ac:dyDescent="0.2">
      <c r="B2615" s="1054" t="s">
        <v>3345</v>
      </c>
      <c r="C2615" s="809">
        <v>15750950.50785212</v>
      </c>
      <c r="D2615" s="809">
        <v>218640.18980980024</v>
      </c>
      <c r="E2615" s="809">
        <v>406155.42478858051</v>
      </c>
      <c r="F2615" s="810">
        <v>16375746.122450503</v>
      </c>
      <c r="G2615" s="1"/>
      <c r="I2615" s="1"/>
    </row>
    <row r="2616" spans="2:9" ht="13.15" customHeight="1" x14ac:dyDescent="0.2">
      <c r="B2616" s="1051" t="s">
        <v>3346</v>
      </c>
      <c r="C2616" s="804">
        <v>378559455.69590747</v>
      </c>
      <c r="D2616" s="804">
        <v>16887629.661739532</v>
      </c>
      <c r="E2616" s="804">
        <v>122834249.5058064</v>
      </c>
      <c r="F2616" s="803">
        <v>518281334.86345339</v>
      </c>
      <c r="G2616" s="1"/>
      <c r="I2616" s="1"/>
    </row>
    <row r="2617" spans="2:9" ht="13.15" customHeight="1" x14ac:dyDescent="0.2">
      <c r="B2617" s="1054" t="s">
        <v>3347</v>
      </c>
      <c r="C2617" s="809">
        <v>33963562.226864353</v>
      </c>
      <c r="D2617" s="809">
        <v>1146242.8511981056</v>
      </c>
      <c r="E2617" s="809">
        <v>1927708.4682486653</v>
      </c>
      <c r="F2617" s="810">
        <v>37037513.546311125</v>
      </c>
      <c r="G2617" s="1"/>
      <c r="I2617" s="1"/>
    </row>
    <row r="2618" spans="2:9" ht="13.15" customHeight="1" x14ac:dyDescent="0.2">
      <c r="B2618" s="1051" t="s">
        <v>3348</v>
      </c>
      <c r="C2618" s="804">
        <v>417163020.93236482</v>
      </c>
      <c r="D2618" s="804">
        <v>15865793.42504113</v>
      </c>
      <c r="E2618" s="804">
        <v>140893959.66822046</v>
      </c>
      <c r="F2618" s="803">
        <v>573922774.02562642</v>
      </c>
      <c r="G2618" s="1"/>
      <c r="I2618" s="1"/>
    </row>
    <row r="2619" spans="2:9" ht="13.15" customHeight="1" x14ac:dyDescent="0.2">
      <c r="B2619" s="1054" t="s">
        <v>3349</v>
      </c>
      <c r="C2619" s="809">
        <v>12030985.706672838</v>
      </c>
      <c r="D2619" s="809">
        <v>677805.37828579883</v>
      </c>
      <c r="E2619" s="809">
        <v>507830.43370806723</v>
      </c>
      <c r="F2619" s="810">
        <v>13216621.518666705</v>
      </c>
      <c r="G2619" s="1"/>
      <c r="I2619" s="1"/>
    </row>
    <row r="2620" spans="2:9" ht="13.15" customHeight="1" x14ac:dyDescent="0.2">
      <c r="B2620" s="1051" t="s">
        <v>3350</v>
      </c>
      <c r="C2620" s="804">
        <v>176091059.20890978</v>
      </c>
      <c r="D2620" s="804">
        <v>11324328.29953954</v>
      </c>
      <c r="E2620" s="804">
        <v>61582477.112825356</v>
      </c>
      <c r="F2620" s="803">
        <v>248997864.62127468</v>
      </c>
      <c r="G2620" s="1"/>
      <c r="I2620" s="1"/>
    </row>
    <row r="2621" spans="2:9" ht="13.15" customHeight="1" x14ac:dyDescent="0.2">
      <c r="B2621" s="1054" t="s">
        <v>3351</v>
      </c>
      <c r="C2621" s="809">
        <v>301043.91881703085</v>
      </c>
      <c r="D2621" s="809">
        <v>38391.969938075876</v>
      </c>
      <c r="E2621" s="809">
        <v>0</v>
      </c>
      <c r="F2621" s="810">
        <v>339435.88875510672</v>
      </c>
      <c r="G2621" s="1"/>
      <c r="I2621" s="1"/>
    </row>
    <row r="2622" spans="2:9" ht="13.15" customHeight="1" x14ac:dyDescent="0.2">
      <c r="B2622" s="1051" t="s">
        <v>3352</v>
      </c>
      <c r="C2622" s="804">
        <v>1266516717.1141291</v>
      </c>
      <c r="D2622" s="804">
        <v>58153550.397811554</v>
      </c>
      <c r="E2622" s="804">
        <v>348141337.12446845</v>
      </c>
      <c r="F2622" s="803">
        <v>1672811604.6364093</v>
      </c>
      <c r="G2622" s="1"/>
      <c r="I2622" s="1"/>
    </row>
    <row r="2623" spans="2:9" ht="13.15" customHeight="1" x14ac:dyDescent="0.2">
      <c r="B2623" s="1054" t="s">
        <v>3353</v>
      </c>
      <c r="C2623" s="809">
        <v>129821372.40391754</v>
      </c>
      <c r="D2623" s="809">
        <v>10239055.22298317</v>
      </c>
      <c r="E2623" s="809">
        <v>119555676.69785252</v>
      </c>
      <c r="F2623" s="810">
        <v>259616104.32475322</v>
      </c>
      <c r="G2623" s="1"/>
      <c r="I2623" s="1"/>
    </row>
    <row r="2624" spans="2:9" ht="13.15" customHeight="1" x14ac:dyDescent="0.2">
      <c r="B2624" s="1051" t="s">
        <v>3354</v>
      </c>
      <c r="C2624" s="804">
        <v>3726509.2341970513</v>
      </c>
      <c r="D2624" s="804">
        <v>1052161.734974402</v>
      </c>
      <c r="E2624" s="804">
        <v>936219.46440986556</v>
      </c>
      <c r="F2624" s="803">
        <v>5714890.4335813187</v>
      </c>
      <c r="G2624" s="1"/>
      <c r="I2624" s="1"/>
    </row>
    <row r="2625" spans="2:9" ht="13.15" customHeight="1" x14ac:dyDescent="0.2">
      <c r="B2625" s="1054" t="s">
        <v>3355</v>
      </c>
      <c r="C2625" s="809">
        <v>92756976.007825077</v>
      </c>
      <c r="D2625" s="809">
        <v>8313954.3390521463</v>
      </c>
      <c r="E2625" s="809">
        <v>44670757.131710969</v>
      </c>
      <c r="F2625" s="810">
        <v>145741687.47858819</v>
      </c>
      <c r="G2625" s="1"/>
      <c r="I2625" s="1"/>
    </row>
    <row r="2626" spans="2:9" ht="13.15" customHeight="1" x14ac:dyDescent="0.2">
      <c r="B2626" s="1051" t="s">
        <v>3356</v>
      </c>
      <c r="C2626" s="804">
        <v>17263259.904373188</v>
      </c>
      <c r="D2626" s="804">
        <v>3027144.4599910295</v>
      </c>
      <c r="E2626" s="804">
        <v>4151129.5547009786</v>
      </c>
      <c r="F2626" s="803">
        <v>24441533.919065196</v>
      </c>
      <c r="G2626" s="1"/>
      <c r="I2626" s="1"/>
    </row>
    <row r="2627" spans="2:9" ht="13.15" customHeight="1" x14ac:dyDescent="0.2">
      <c r="B2627" s="1054" t="s">
        <v>3357</v>
      </c>
      <c r="C2627" s="809">
        <v>31016522.233553607</v>
      </c>
      <c r="D2627" s="809">
        <v>2085487.8428203382</v>
      </c>
      <c r="E2627" s="809">
        <v>6916208.9642324839</v>
      </c>
      <c r="F2627" s="810">
        <v>40018219.040606432</v>
      </c>
      <c r="G2627" s="1"/>
      <c r="I2627" s="1"/>
    </row>
    <row r="2628" spans="2:9" ht="13.15" customHeight="1" x14ac:dyDescent="0.2">
      <c r="B2628" s="1051" t="s">
        <v>3358</v>
      </c>
      <c r="C2628" s="804">
        <v>78668175.144129798</v>
      </c>
      <c r="D2628" s="804">
        <v>6129104.7516519967</v>
      </c>
      <c r="E2628" s="804">
        <v>19144473.296856068</v>
      </c>
      <c r="F2628" s="803">
        <v>103941753.19263786</v>
      </c>
      <c r="G2628" s="1"/>
      <c r="I2628" s="1"/>
    </row>
    <row r="2629" spans="2:9" ht="13.15" customHeight="1" x14ac:dyDescent="0.2">
      <c r="B2629" s="1054" t="s">
        <v>3359</v>
      </c>
      <c r="C2629" s="809">
        <v>52696183.686079532</v>
      </c>
      <c r="D2629" s="809">
        <v>2678609.1285712463</v>
      </c>
      <c r="E2629" s="809">
        <v>6346318.3976952052</v>
      </c>
      <c r="F2629" s="810">
        <v>61721111.212345988</v>
      </c>
      <c r="G2629" s="1"/>
      <c r="I2629" s="1"/>
    </row>
    <row r="2630" spans="2:9" ht="13.15" customHeight="1" x14ac:dyDescent="0.2">
      <c r="B2630" s="1051" t="s">
        <v>3360</v>
      </c>
      <c r="C2630" s="804">
        <v>17415554.314390678</v>
      </c>
      <c r="D2630" s="804">
        <v>2420717.6539727706</v>
      </c>
      <c r="E2630" s="804">
        <v>4000576.8418085831</v>
      </c>
      <c r="F2630" s="803">
        <v>23836848.810172033</v>
      </c>
      <c r="G2630" s="1"/>
      <c r="I2630" s="1"/>
    </row>
    <row r="2631" spans="2:9" ht="13.15" customHeight="1" x14ac:dyDescent="0.2">
      <c r="B2631" s="1054" t="s">
        <v>3361</v>
      </c>
      <c r="C2631" s="809">
        <v>30943306.389167394</v>
      </c>
      <c r="D2631" s="809">
        <v>2132071.0236730003</v>
      </c>
      <c r="E2631" s="809">
        <v>58757862.911659569</v>
      </c>
      <c r="F2631" s="810">
        <v>91833240.324499965</v>
      </c>
      <c r="G2631" s="1"/>
      <c r="I2631" s="1"/>
    </row>
    <row r="2632" spans="2:9" ht="13.15" customHeight="1" x14ac:dyDescent="0.2">
      <c r="B2632" s="1051" t="s">
        <v>3362</v>
      </c>
      <c r="C2632" s="804">
        <v>151599064.00935537</v>
      </c>
      <c r="D2632" s="804">
        <v>14996748.912746085</v>
      </c>
      <c r="E2632" s="804">
        <v>70060443.246404573</v>
      </c>
      <c r="F2632" s="803">
        <v>236656256.16850603</v>
      </c>
      <c r="G2632" s="1"/>
      <c r="I2632" s="1"/>
    </row>
    <row r="2633" spans="2:9" ht="13.15" customHeight="1" x14ac:dyDescent="0.2">
      <c r="B2633" s="1054" t="s">
        <v>3363</v>
      </c>
      <c r="C2633" s="809">
        <v>394262277.35260797</v>
      </c>
      <c r="D2633" s="809">
        <v>29926568.286564041</v>
      </c>
      <c r="E2633" s="809">
        <v>142130517.85082695</v>
      </c>
      <c r="F2633" s="810">
        <v>566319363.48999894</v>
      </c>
      <c r="G2633" s="1"/>
      <c r="I2633" s="1"/>
    </row>
    <row r="2634" spans="2:9" ht="13.15" customHeight="1" x14ac:dyDescent="0.2">
      <c r="B2634" s="1051" t="s">
        <v>3364</v>
      </c>
      <c r="C2634" s="804">
        <v>1138754659.6331341</v>
      </c>
      <c r="D2634" s="804">
        <v>54629472.475668989</v>
      </c>
      <c r="E2634" s="804">
        <v>313259918.97035652</v>
      </c>
      <c r="F2634" s="803">
        <v>1506644051.0791595</v>
      </c>
      <c r="G2634" s="1"/>
      <c r="I2634" s="1"/>
    </row>
    <row r="2635" spans="2:9" ht="13.15" customHeight="1" x14ac:dyDescent="0.2">
      <c r="B2635" s="1054" t="s">
        <v>3365</v>
      </c>
      <c r="C2635" s="809">
        <v>205872728.73742455</v>
      </c>
      <c r="D2635" s="809">
        <v>16139346.605787637</v>
      </c>
      <c r="E2635" s="809">
        <v>47155649.695692345</v>
      </c>
      <c r="F2635" s="810">
        <v>269167725.03890455</v>
      </c>
      <c r="G2635" s="1"/>
      <c r="I2635" s="1"/>
    </row>
    <row r="2636" spans="2:9" ht="13.15" customHeight="1" x14ac:dyDescent="0.2">
      <c r="B2636" s="1051" t="s">
        <v>3366</v>
      </c>
      <c r="C2636" s="804">
        <v>12592988.892073104</v>
      </c>
      <c r="D2636" s="804">
        <v>2328202.708363872</v>
      </c>
      <c r="E2636" s="804">
        <v>7717327.5051010251</v>
      </c>
      <c r="F2636" s="803">
        <v>22638519.105538003</v>
      </c>
      <c r="G2636" s="1"/>
      <c r="I2636" s="1"/>
    </row>
    <row r="2637" spans="2:9" ht="13.15" customHeight="1" x14ac:dyDescent="0.2">
      <c r="B2637" s="1054" t="s">
        <v>3367</v>
      </c>
      <c r="C2637" s="809">
        <v>63646519.890694484</v>
      </c>
      <c r="D2637" s="809">
        <v>4807104.2936723987</v>
      </c>
      <c r="E2637" s="809">
        <v>6618440.5803152528</v>
      </c>
      <c r="F2637" s="810">
        <v>75072064.764682129</v>
      </c>
      <c r="G2637" s="1"/>
      <c r="I2637" s="1"/>
    </row>
    <row r="2638" spans="2:9" ht="13.15" customHeight="1" x14ac:dyDescent="0.2">
      <c r="B2638" s="1051" t="s">
        <v>3368</v>
      </c>
      <c r="C2638" s="804">
        <v>253055227.60603997</v>
      </c>
      <c r="D2638" s="804">
        <v>11955744.535809906</v>
      </c>
      <c r="E2638" s="804">
        <v>63092649.850584649</v>
      </c>
      <c r="F2638" s="803">
        <v>328103621.9924345</v>
      </c>
      <c r="G2638" s="1"/>
      <c r="I2638" s="1"/>
    </row>
    <row r="2639" spans="2:9" ht="13.15" customHeight="1" x14ac:dyDescent="0.2">
      <c r="B2639" s="1054" t="s">
        <v>3369</v>
      </c>
      <c r="C2639" s="809">
        <v>39200335.722264417</v>
      </c>
      <c r="D2639" s="809">
        <v>1341404.3417028156</v>
      </c>
      <c r="E2639" s="809">
        <v>13060710.6001429</v>
      </c>
      <c r="F2639" s="810">
        <v>53602450.664110139</v>
      </c>
      <c r="G2639" s="1"/>
      <c r="I2639" s="1"/>
    </row>
    <row r="2640" spans="2:9" ht="13.15" customHeight="1" x14ac:dyDescent="0.2">
      <c r="B2640" s="1051" t="s">
        <v>3370</v>
      </c>
      <c r="C2640" s="804">
        <v>167611110.12614527</v>
      </c>
      <c r="D2640" s="804">
        <v>11297135.142493159</v>
      </c>
      <c r="E2640" s="804">
        <v>95237075.78948696</v>
      </c>
      <c r="F2640" s="803">
        <v>274145321.05812538</v>
      </c>
      <c r="G2640" s="1"/>
      <c r="I2640" s="1"/>
    </row>
    <row r="2641" spans="2:9" ht="13.15" customHeight="1" x14ac:dyDescent="0.2">
      <c r="B2641" s="1054" t="s">
        <v>3371</v>
      </c>
      <c r="C2641" s="809">
        <v>3256615262.2781968</v>
      </c>
      <c r="D2641" s="809">
        <v>102116209.03381909</v>
      </c>
      <c r="E2641" s="809">
        <v>1575646827.5919704</v>
      </c>
      <c r="F2641" s="810">
        <v>4934378298.903986</v>
      </c>
      <c r="G2641" s="1"/>
      <c r="I2641" s="1"/>
    </row>
    <row r="2642" spans="2:9" ht="13.15" customHeight="1" x14ac:dyDescent="0.2">
      <c r="B2642" s="1051" t="s">
        <v>3372</v>
      </c>
      <c r="C2642" s="804">
        <v>226242276.50520715</v>
      </c>
      <c r="D2642" s="804">
        <v>14001288.097994328</v>
      </c>
      <c r="E2642" s="804">
        <v>62492617.923051238</v>
      </c>
      <c r="F2642" s="803">
        <v>302736182.52625275</v>
      </c>
      <c r="G2642" s="1"/>
      <c r="I2642" s="1"/>
    </row>
    <row r="2643" spans="2:9" ht="13.15" customHeight="1" x14ac:dyDescent="0.2">
      <c r="B2643" s="1054" t="s">
        <v>3373</v>
      </c>
      <c r="C2643" s="809">
        <v>17078106.986912351</v>
      </c>
      <c r="D2643" s="809">
        <v>3217219.360976866</v>
      </c>
      <c r="E2643" s="809">
        <v>10394869.633655464</v>
      </c>
      <c r="F2643" s="810">
        <v>30690195.981544681</v>
      </c>
      <c r="G2643" s="1"/>
      <c r="I2643" s="1"/>
    </row>
    <row r="2644" spans="2:9" ht="13.15" customHeight="1" x14ac:dyDescent="0.2">
      <c r="B2644" s="1051" t="s">
        <v>3374</v>
      </c>
      <c r="C2644" s="804">
        <v>1235943.4438751743</v>
      </c>
      <c r="D2644" s="804">
        <v>215937.50600549532</v>
      </c>
      <c r="E2644" s="804">
        <v>3005237.9159553004</v>
      </c>
      <c r="F2644" s="803">
        <v>4457118.8658359703</v>
      </c>
      <c r="G2644" s="1"/>
      <c r="I2644" s="1"/>
    </row>
    <row r="2645" spans="2:9" ht="13.15" customHeight="1" x14ac:dyDescent="0.2">
      <c r="B2645" s="1054" t="s">
        <v>3375</v>
      </c>
      <c r="C2645" s="809">
        <v>120870087.80151962</v>
      </c>
      <c r="D2645" s="809">
        <v>6565969.3337632418</v>
      </c>
      <c r="E2645" s="809">
        <v>24448427.249917082</v>
      </c>
      <c r="F2645" s="810">
        <v>151884484.38519993</v>
      </c>
      <c r="G2645" s="1"/>
      <c r="I2645" s="1"/>
    </row>
    <row r="2646" spans="2:9" ht="13.15" customHeight="1" x14ac:dyDescent="0.2">
      <c r="B2646" s="1051" t="s">
        <v>3376</v>
      </c>
      <c r="C2646" s="804">
        <v>59934599.288432874</v>
      </c>
      <c r="D2646" s="804">
        <v>4768809.3431529365</v>
      </c>
      <c r="E2646" s="804">
        <v>30553997.555510156</v>
      </c>
      <c r="F2646" s="803">
        <v>95257406.18709597</v>
      </c>
      <c r="G2646" s="1"/>
      <c r="I2646" s="1"/>
    </row>
    <row r="2647" spans="2:9" ht="13.15" customHeight="1" x14ac:dyDescent="0.2">
      <c r="B2647" s="1054" t="s">
        <v>3377</v>
      </c>
      <c r="C2647" s="809">
        <v>6140314.2789147645</v>
      </c>
      <c r="D2647" s="809">
        <v>538305.31423282647</v>
      </c>
      <c r="E2647" s="809">
        <v>125082629.93853632</v>
      </c>
      <c r="F2647" s="810">
        <v>131761249.53168391</v>
      </c>
      <c r="G2647" s="1"/>
      <c r="I2647" s="1"/>
    </row>
    <row r="2648" spans="2:9" ht="13.15" customHeight="1" x14ac:dyDescent="0.2">
      <c r="B2648" s="1051" t="s">
        <v>3378</v>
      </c>
      <c r="C2648" s="804">
        <v>817175400.74520361</v>
      </c>
      <c r="D2648" s="804">
        <v>40743817.66474811</v>
      </c>
      <c r="E2648" s="804">
        <v>306314271.04647791</v>
      </c>
      <c r="F2648" s="803">
        <v>1164233489.4564295</v>
      </c>
      <c r="G2648" s="1"/>
      <c r="I2648" s="1"/>
    </row>
    <row r="2649" spans="2:9" ht="13.15" customHeight="1" x14ac:dyDescent="0.2">
      <c r="B2649" s="1054" t="s">
        <v>3379</v>
      </c>
      <c r="C2649" s="809">
        <v>111577538.28571643</v>
      </c>
      <c r="D2649" s="809">
        <v>7603938.5137858046</v>
      </c>
      <c r="E2649" s="809">
        <v>32476319.768648338</v>
      </c>
      <c r="F2649" s="810">
        <v>151657796.56815058</v>
      </c>
      <c r="G2649" s="1"/>
      <c r="I2649" s="1"/>
    </row>
    <row r="2650" spans="2:9" ht="13.15" customHeight="1" x14ac:dyDescent="0.2">
      <c r="B2650" s="1051" t="s">
        <v>3380</v>
      </c>
      <c r="C2650" s="804">
        <v>1586571941.1630473</v>
      </c>
      <c r="D2650" s="804">
        <v>49705182.584225409</v>
      </c>
      <c r="E2650" s="804">
        <v>358713577.17549813</v>
      </c>
      <c r="F2650" s="803">
        <v>1994990700.922771</v>
      </c>
      <c r="G2650" s="1"/>
      <c r="I2650" s="1"/>
    </row>
    <row r="2651" spans="2:9" ht="13.15" customHeight="1" x14ac:dyDescent="0.2">
      <c r="B2651" s="1054" t="s">
        <v>3381</v>
      </c>
      <c r="C2651" s="809">
        <v>0</v>
      </c>
      <c r="D2651" s="809">
        <v>415.79750835461232</v>
      </c>
      <c r="E2651" s="809">
        <v>0</v>
      </c>
      <c r="F2651" s="810">
        <v>415.79750835461232</v>
      </c>
      <c r="G2651" s="1"/>
      <c r="I2651" s="1"/>
    </row>
    <row r="2652" spans="2:9" ht="13.15" customHeight="1" x14ac:dyDescent="0.2">
      <c r="B2652" s="1051" t="s">
        <v>3382</v>
      </c>
      <c r="C2652" s="804">
        <v>48965447.838891856</v>
      </c>
      <c r="D2652" s="804">
        <v>5554832.9529464971</v>
      </c>
      <c r="E2652" s="804">
        <v>18067948.478432264</v>
      </c>
      <c r="F2652" s="803">
        <v>72588229.270270616</v>
      </c>
      <c r="G2652" s="1"/>
      <c r="I2652" s="1"/>
    </row>
    <row r="2653" spans="2:9" ht="13.15" customHeight="1" x14ac:dyDescent="0.2">
      <c r="B2653" s="1054" t="s">
        <v>3383</v>
      </c>
      <c r="C2653" s="809">
        <v>556958654.62476897</v>
      </c>
      <c r="D2653" s="809">
        <v>28560534.872449692</v>
      </c>
      <c r="E2653" s="809">
        <v>150465826.11291575</v>
      </c>
      <c r="F2653" s="810">
        <v>735985015.61013436</v>
      </c>
      <c r="G2653" s="1"/>
      <c r="I2653" s="1"/>
    </row>
    <row r="2654" spans="2:9" ht="13.15" customHeight="1" x14ac:dyDescent="0.2">
      <c r="B2654" s="1051" t="s">
        <v>3384</v>
      </c>
      <c r="C2654" s="804">
        <v>181651100.42691627</v>
      </c>
      <c r="D2654" s="804">
        <v>15000241.611816268</v>
      </c>
      <c r="E2654" s="804">
        <v>39521477.984185681</v>
      </c>
      <c r="F2654" s="803">
        <v>236172820.02291822</v>
      </c>
      <c r="G2654" s="1"/>
      <c r="I2654" s="1"/>
    </row>
    <row r="2655" spans="2:9" ht="13.15" customHeight="1" x14ac:dyDescent="0.2">
      <c r="B2655" s="1054" t="s">
        <v>3385</v>
      </c>
      <c r="C2655" s="809">
        <v>27337051.111671705</v>
      </c>
      <c r="D2655" s="809">
        <v>1201183.5619686949</v>
      </c>
      <c r="E2655" s="809">
        <v>925656.79378721653</v>
      </c>
      <c r="F2655" s="810">
        <v>29463891.467427615</v>
      </c>
      <c r="G2655" s="1"/>
      <c r="I2655" s="1"/>
    </row>
    <row r="2656" spans="2:9" ht="13.15" customHeight="1" x14ac:dyDescent="0.2">
      <c r="B2656" s="1051" t="s">
        <v>3386</v>
      </c>
      <c r="C2656" s="804">
        <v>24714642.264512844</v>
      </c>
      <c r="D2656" s="804">
        <v>2824526.334169826</v>
      </c>
      <c r="E2656" s="804">
        <v>3955470.7242294224</v>
      </c>
      <c r="F2656" s="803">
        <v>31494639.322912093</v>
      </c>
      <c r="G2656" s="1"/>
      <c r="I2656" s="1"/>
    </row>
    <row r="2657" spans="2:9" ht="13.15" customHeight="1" x14ac:dyDescent="0.2">
      <c r="B2657" s="1054" t="s">
        <v>3387</v>
      </c>
      <c r="C2657" s="809">
        <v>1509455887.3829641</v>
      </c>
      <c r="D2657" s="809">
        <v>14683722.688539794</v>
      </c>
      <c r="E2657" s="809">
        <v>1138383296.0380135</v>
      </c>
      <c r="F2657" s="810">
        <v>2662522906.1095171</v>
      </c>
      <c r="G2657" s="1"/>
      <c r="I2657" s="1"/>
    </row>
    <row r="2658" spans="2:9" ht="13.15" customHeight="1" x14ac:dyDescent="0.2">
      <c r="B2658" s="1051" t="s">
        <v>3388</v>
      </c>
      <c r="C2658" s="804">
        <v>2843012821.9345598</v>
      </c>
      <c r="D2658" s="804">
        <v>35842424.356097907</v>
      </c>
      <c r="E2658" s="804">
        <v>284052026.1314643</v>
      </c>
      <c r="F2658" s="803">
        <v>3162907272.422122</v>
      </c>
      <c r="G2658" s="1"/>
      <c r="I2658" s="1"/>
    </row>
    <row r="2659" spans="2:9" ht="13.15" customHeight="1" x14ac:dyDescent="0.2">
      <c r="B2659" s="1054" t="s">
        <v>3389</v>
      </c>
      <c r="C2659" s="809">
        <v>3842644152.0255084</v>
      </c>
      <c r="D2659" s="809">
        <v>25489329.736489996</v>
      </c>
      <c r="E2659" s="809">
        <v>2334207685.2872624</v>
      </c>
      <c r="F2659" s="810">
        <v>6202341167.0492611</v>
      </c>
      <c r="G2659" s="1"/>
      <c r="I2659" s="1"/>
    </row>
    <row r="2660" spans="2:9" ht="13.15" customHeight="1" x14ac:dyDescent="0.2">
      <c r="B2660" s="1051" t="s">
        <v>3390</v>
      </c>
      <c r="C2660" s="804">
        <v>2147222474.0639617</v>
      </c>
      <c r="D2660" s="804">
        <v>22731691.361497484</v>
      </c>
      <c r="E2660" s="804">
        <v>493923173.25392497</v>
      </c>
      <c r="F2660" s="803">
        <v>2663877338.6793842</v>
      </c>
      <c r="G2660" s="1"/>
      <c r="I2660" s="1"/>
    </row>
    <row r="2661" spans="2:9" ht="13.15" customHeight="1" x14ac:dyDescent="0.2">
      <c r="B2661" s="1054" t="s">
        <v>3391</v>
      </c>
      <c r="C2661" s="809">
        <v>1792780481.1196978</v>
      </c>
      <c r="D2661" s="809">
        <v>18024004.252072688</v>
      </c>
      <c r="E2661" s="809">
        <v>371150979.90259385</v>
      </c>
      <c r="F2661" s="810">
        <v>2181955465.2743645</v>
      </c>
      <c r="G2661" s="1"/>
      <c r="I2661" s="1"/>
    </row>
    <row r="2662" spans="2:9" ht="13.15" customHeight="1" x14ac:dyDescent="0.2">
      <c r="B2662" s="1051" t="s">
        <v>3392</v>
      </c>
      <c r="C2662" s="804">
        <v>2229466363.7981706</v>
      </c>
      <c r="D2662" s="804">
        <v>29753139.145829324</v>
      </c>
      <c r="E2662" s="804">
        <v>493340373.98773545</v>
      </c>
      <c r="F2662" s="803">
        <v>2752559876.931735</v>
      </c>
      <c r="G2662" s="1"/>
      <c r="I2662" s="1"/>
    </row>
    <row r="2663" spans="2:9" ht="13.15" customHeight="1" x14ac:dyDescent="0.2">
      <c r="B2663" s="1054" t="s">
        <v>3393</v>
      </c>
      <c r="C2663" s="809">
        <v>2578309866.9804506</v>
      </c>
      <c r="D2663" s="809">
        <v>31053864.63129811</v>
      </c>
      <c r="E2663" s="809">
        <v>278523386.65978509</v>
      </c>
      <c r="F2663" s="810">
        <v>2887887118.271534</v>
      </c>
      <c r="G2663" s="1"/>
      <c r="I2663" s="1"/>
    </row>
    <row r="2664" spans="2:9" ht="13.15" customHeight="1" x14ac:dyDescent="0.2">
      <c r="B2664" s="1051" t="s">
        <v>3394</v>
      </c>
      <c r="C2664" s="804">
        <v>2707700261.2016764</v>
      </c>
      <c r="D2664" s="804">
        <v>54614711.664122522</v>
      </c>
      <c r="E2664" s="804">
        <v>1788207639.4800472</v>
      </c>
      <c r="F2664" s="803">
        <v>4550522612.3458462</v>
      </c>
      <c r="G2664" s="1"/>
      <c r="I2664" s="1"/>
    </row>
    <row r="2665" spans="2:9" ht="13.15" customHeight="1" x14ac:dyDescent="0.2">
      <c r="B2665" s="1054" t="s">
        <v>3395</v>
      </c>
      <c r="C2665" s="809">
        <v>3520662819.53405</v>
      </c>
      <c r="D2665" s="809">
        <v>50490901.275846183</v>
      </c>
      <c r="E2665" s="809">
        <v>741350668.69265366</v>
      </c>
      <c r="F2665" s="810">
        <v>4312504389.5025501</v>
      </c>
      <c r="G2665" s="1"/>
      <c r="I2665" s="1"/>
    </row>
    <row r="2666" spans="2:9" ht="13.15" customHeight="1" x14ac:dyDescent="0.2">
      <c r="B2666" s="1051" t="s">
        <v>3396</v>
      </c>
      <c r="C2666" s="804">
        <v>2412432758.9193034</v>
      </c>
      <c r="D2666" s="804">
        <v>32982111.716375683</v>
      </c>
      <c r="E2666" s="804">
        <v>311873472.34553683</v>
      </c>
      <c r="F2666" s="803">
        <v>2757288342.981216</v>
      </c>
      <c r="G2666" s="1"/>
      <c r="I2666" s="1"/>
    </row>
    <row r="2667" spans="2:9" ht="13.15" customHeight="1" x14ac:dyDescent="0.2">
      <c r="B2667" s="1054" t="s">
        <v>3397</v>
      </c>
      <c r="C2667" s="809">
        <v>2905548833.3475542</v>
      </c>
      <c r="D2667" s="809">
        <v>47554594.711513706</v>
      </c>
      <c r="E2667" s="809">
        <v>631406938.19894242</v>
      </c>
      <c r="F2667" s="810">
        <v>3584510366.2580099</v>
      </c>
      <c r="G2667" s="1"/>
      <c r="I2667" s="1"/>
    </row>
    <row r="2668" spans="2:9" ht="13.15" customHeight="1" x14ac:dyDescent="0.2">
      <c r="B2668" s="1051" t="s">
        <v>3398</v>
      </c>
      <c r="C2668" s="804">
        <v>0</v>
      </c>
      <c r="D2668" s="804">
        <v>0</v>
      </c>
      <c r="E2668" s="804">
        <v>2782.9790862068699</v>
      </c>
      <c r="F2668" s="803">
        <v>2782.9790862068699</v>
      </c>
      <c r="G2668" s="1"/>
      <c r="I2668" s="1"/>
    </row>
    <row r="2669" spans="2:9" ht="13.15" customHeight="1" x14ac:dyDescent="0.2">
      <c r="B2669" s="1054" t="s">
        <v>3399</v>
      </c>
      <c r="C2669" s="809">
        <v>82350.782140166048</v>
      </c>
      <c r="D2669" s="809">
        <v>0</v>
      </c>
      <c r="E2669" s="809">
        <v>2846.2286108933895</v>
      </c>
      <c r="F2669" s="810">
        <v>85197.010751059439</v>
      </c>
      <c r="G2669" s="1"/>
      <c r="I2669" s="1"/>
    </row>
    <row r="2670" spans="2:9" ht="13.15" customHeight="1" x14ac:dyDescent="0.2">
      <c r="B2670" s="1051" t="s">
        <v>3400</v>
      </c>
      <c r="C2670" s="804">
        <v>0</v>
      </c>
      <c r="D2670" s="804">
        <v>0</v>
      </c>
      <c r="E2670" s="804">
        <v>2972.7276602664292</v>
      </c>
      <c r="F2670" s="803">
        <v>2972.7276602664292</v>
      </c>
      <c r="G2670" s="1"/>
      <c r="I2670" s="1"/>
    </row>
    <row r="2671" spans="2:9" ht="13.15" customHeight="1" x14ac:dyDescent="0.2">
      <c r="B2671" s="1054" t="s">
        <v>3401</v>
      </c>
      <c r="C2671" s="809">
        <v>0</v>
      </c>
      <c r="D2671" s="809">
        <v>0</v>
      </c>
      <c r="E2671" s="809">
        <v>3162.4762343259881</v>
      </c>
      <c r="F2671" s="810">
        <v>3162.4762343259881</v>
      </c>
      <c r="G2671" s="1"/>
      <c r="I2671" s="1"/>
    </row>
    <row r="2672" spans="2:9" ht="13.15" customHeight="1" x14ac:dyDescent="0.2">
      <c r="B2672" s="1051" t="s">
        <v>3402</v>
      </c>
      <c r="C2672" s="804">
        <v>125298.62381922615</v>
      </c>
      <c r="D2672" s="804">
        <v>0</v>
      </c>
      <c r="E2672" s="804">
        <v>0</v>
      </c>
      <c r="F2672" s="803">
        <v>125298.62381922615</v>
      </c>
      <c r="G2672" s="1"/>
      <c r="I2672" s="1"/>
    </row>
    <row r="2673" spans="2:9" ht="13.15" customHeight="1" x14ac:dyDescent="0.2">
      <c r="B2673" s="1054" t="s">
        <v>3403</v>
      </c>
      <c r="C2673" s="809">
        <v>0</v>
      </c>
      <c r="D2673" s="809">
        <v>0</v>
      </c>
      <c r="E2673" s="809">
        <v>1201.7409690438756</v>
      </c>
      <c r="F2673" s="810">
        <v>1201.7409690438756</v>
      </c>
      <c r="G2673" s="1"/>
      <c r="I2673" s="1"/>
    </row>
    <row r="2674" spans="2:9" ht="13.15" customHeight="1" x14ac:dyDescent="0.2">
      <c r="B2674" s="1051" t="s">
        <v>3404</v>
      </c>
      <c r="C2674" s="804">
        <v>80305.646822115566</v>
      </c>
      <c r="D2674" s="804">
        <v>0</v>
      </c>
      <c r="E2674" s="804">
        <v>1517.9885924764744</v>
      </c>
      <c r="F2674" s="803">
        <v>81823.635414592034</v>
      </c>
      <c r="G2674" s="1"/>
      <c r="I2674" s="1"/>
    </row>
    <row r="2675" spans="2:9" ht="13.15" customHeight="1" x14ac:dyDescent="0.2">
      <c r="B2675" s="1054" t="s">
        <v>3405</v>
      </c>
      <c r="C2675" s="809">
        <v>91213.035185051471</v>
      </c>
      <c r="D2675" s="809">
        <v>0</v>
      </c>
      <c r="E2675" s="809">
        <v>0</v>
      </c>
      <c r="F2675" s="810">
        <v>91213.035185051471</v>
      </c>
      <c r="G2675" s="1"/>
      <c r="I2675" s="1"/>
    </row>
    <row r="2676" spans="2:9" ht="13.15" customHeight="1" x14ac:dyDescent="0.2">
      <c r="B2676" s="1051" t="s">
        <v>3406</v>
      </c>
      <c r="C2676" s="804">
        <v>0</v>
      </c>
      <c r="D2676" s="804">
        <v>0</v>
      </c>
      <c r="E2676" s="804">
        <v>4364.2172033698644</v>
      </c>
      <c r="F2676" s="803">
        <v>4364.2172033698644</v>
      </c>
      <c r="G2676" s="1"/>
      <c r="I2676" s="1"/>
    </row>
    <row r="2677" spans="2:9" ht="13.15" customHeight="1" x14ac:dyDescent="0.2">
      <c r="B2677" s="1054" t="s">
        <v>3407</v>
      </c>
      <c r="C2677" s="809">
        <v>140705.30988187311</v>
      </c>
      <c r="D2677" s="809">
        <v>0</v>
      </c>
      <c r="E2677" s="809">
        <v>0</v>
      </c>
      <c r="F2677" s="810">
        <v>140705.30988187311</v>
      </c>
      <c r="G2677" s="1"/>
      <c r="I2677" s="1"/>
    </row>
    <row r="2678" spans="2:9" ht="13.15" customHeight="1" x14ac:dyDescent="0.2">
      <c r="B2678" s="1051" t="s">
        <v>3408</v>
      </c>
      <c r="C2678" s="804">
        <v>332675.34506954497</v>
      </c>
      <c r="D2678" s="804">
        <v>0</v>
      </c>
      <c r="E2678" s="804">
        <v>0</v>
      </c>
      <c r="F2678" s="803">
        <v>332675.34506954497</v>
      </c>
      <c r="G2678" s="1"/>
      <c r="I2678" s="1"/>
    </row>
    <row r="2679" spans="2:9" ht="13.15" customHeight="1" x14ac:dyDescent="0.2">
      <c r="B2679" s="1054" t="s">
        <v>3409</v>
      </c>
      <c r="C2679" s="809">
        <v>898768.80110591801</v>
      </c>
      <c r="D2679" s="809">
        <v>7276.4563962057164</v>
      </c>
      <c r="E2679" s="809">
        <v>2846.2286108933899</v>
      </c>
      <c r="F2679" s="810">
        <v>908891.48611301708</v>
      </c>
      <c r="G2679" s="1"/>
      <c r="I2679" s="1"/>
    </row>
    <row r="2680" spans="2:9" ht="13.15" customHeight="1" x14ac:dyDescent="0.2">
      <c r="B2680" s="1051" t="s">
        <v>3410</v>
      </c>
      <c r="C2680" s="804">
        <v>168110.12314374957</v>
      </c>
      <c r="D2680" s="804">
        <v>22037.267942794449</v>
      </c>
      <c r="E2680" s="804">
        <v>102211.23189341594</v>
      </c>
      <c r="F2680" s="803">
        <v>292358.62297995994</v>
      </c>
      <c r="G2680" s="1"/>
      <c r="I2680" s="1"/>
    </row>
    <row r="2681" spans="2:9" ht="13.15" customHeight="1" x14ac:dyDescent="0.2">
      <c r="B2681" s="1054" t="s">
        <v>3411</v>
      </c>
      <c r="C2681" s="809">
        <v>94485.251693932223</v>
      </c>
      <c r="D2681" s="809">
        <v>2910.5825584822865</v>
      </c>
      <c r="E2681" s="809">
        <v>0</v>
      </c>
      <c r="F2681" s="810">
        <v>97395.834252414512</v>
      </c>
      <c r="G2681" s="1"/>
      <c r="I2681" s="1"/>
    </row>
    <row r="2682" spans="2:9" ht="13.15" customHeight="1" x14ac:dyDescent="0.2">
      <c r="B2682" s="1051" t="s">
        <v>3412</v>
      </c>
      <c r="C2682" s="804">
        <v>0</v>
      </c>
      <c r="D2682" s="804">
        <v>0</v>
      </c>
      <c r="E2682" s="804">
        <v>4237.7181539968242</v>
      </c>
      <c r="F2682" s="803">
        <v>4237.7181539968242</v>
      </c>
      <c r="G2682" s="1"/>
      <c r="I2682" s="1"/>
    </row>
    <row r="2683" spans="2:9" ht="13.15" customHeight="1" x14ac:dyDescent="0.2">
      <c r="B2683" s="1054" t="s">
        <v>3413</v>
      </c>
      <c r="C2683" s="809">
        <v>60808.690123367647</v>
      </c>
      <c r="D2683" s="809">
        <v>0</v>
      </c>
      <c r="E2683" s="809">
        <v>0</v>
      </c>
      <c r="F2683" s="810">
        <v>60808.690123367647</v>
      </c>
      <c r="G2683" s="1"/>
      <c r="I2683" s="1"/>
    </row>
    <row r="2684" spans="2:9" ht="13.15" customHeight="1" x14ac:dyDescent="0.2">
      <c r="B2684" s="1051" t="s">
        <v>3414</v>
      </c>
      <c r="C2684" s="804">
        <v>1955694.7334744066</v>
      </c>
      <c r="D2684" s="804">
        <v>748560.25429080892</v>
      </c>
      <c r="E2684" s="804">
        <v>1164423.7494788289</v>
      </c>
      <c r="F2684" s="803">
        <v>3868678.7372440444</v>
      </c>
      <c r="G2684" s="1"/>
      <c r="I2684" s="1"/>
    </row>
    <row r="2685" spans="2:9" ht="13.15" customHeight="1" x14ac:dyDescent="0.2">
      <c r="B2685" s="1054" t="s">
        <v>3415</v>
      </c>
      <c r="C2685" s="809">
        <v>0</v>
      </c>
      <c r="D2685" s="809">
        <v>0</v>
      </c>
      <c r="E2685" s="809">
        <v>1011.9923949843163</v>
      </c>
      <c r="F2685" s="810">
        <v>1011.9923949843163</v>
      </c>
      <c r="G2685" s="1"/>
      <c r="I2685" s="1"/>
    </row>
    <row r="2686" spans="2:9" ht="13.15" customHeight="1" x14ac:dyDescent="0.2">
      <c r="B2686" s="1051" t="s">
        <v>3416</v>
      </c>
      <c r="C2686" s="804">
        <v>2174875566.7534509</v>
      </c>
      <c r="D2686" s="804">
        <v>61773635.964633383</v>
      </c>
      <c r="E2686" s="804">
        <v>869361116.13202965</v>
      </c>
      <c r="F2686" s="803">
        <v>3106010318.8501139</v>
      </c>
      <c r="G2686" s="1"/>
      <c r="I2686" s="1"/>
    </row>
    <row r="2687" spans="2:9" ht="13.15" customHeight="1" x14ac:dyDescent="0.2">
      <c r="B2687" s="1054" t="s">
        <v>3417</v>
      </c>
      <c r="C2687" s="809">
        <v>126806570.2604021</v>
      </c>
      <c r="D2687" s="809">
        <v>2499636.0210584775</v>
      </c>
      <c r="E2687" s="809">
        <v>17205152.272615355</v>
      </c>
      <c r="F2687" s="810">
        <v>146511358.55407593</v>
      </c>
      <c r="G2687" s="1"/>
      <c r="I2687" s="1"/>
    </row>
    <row r="2688" spans="2:9" ht="13.15" customHeight="1" x14ac:dyDescent="0.2">
      <c r="B2688" s="1051" t="s">
        <v>3418</v>
      </c>
      <c r="C2688" s="804">
        <v>135777624.5042077</v>
      </c>
      <c r="D2688" s="804">
        <v>8874615.6993174981</v>
      </c>
      <c r="E2688" s="804">
        <v>120149352.86947536</v>
      </c>
      <c r="F2688" s="803">
        <v>264801593.07300055</v>
      </c>
      <c r="G2688" s="1"/>
      <c r="I2688" s="1"/>
    </row>
    <row r="2689" spans="2:9" ht="13.15" customHeight="1" x14ac:dyDescent="0.2">
      <c r="B2689" s="1054" t="s">
        <v>3419</v>
      </c>
      <c r="C2689" s="809">
        <v>53294862.964850172</v>
      </c>
      <c r="D2689" s="809">
        <v>2940963.4964260627</v>
      </c>
      <c r="E2689" s="809">
        <v>12743325.36942042</v>
      </c>
      <c r="F2689" s="810">
        <v>68979151.830696657</v>
      </c>
      <c r="G2689" s="1"/>
      <c r="I2689" s="1"/>
    </row>
    <row r="2690" spans="2:9" ht="13.15" customHeight="1" x14ac:dyDescent="0.2">
      <c r="B2690" s="1051" t="s">
        <v>3420</v>
      </c>
      <c r="C2690" s="804">
        <v>139315708.604435</v>
      </c>
      <c r="D2690" s="804">
        <v>6434521.8814554038</v>
      </c>
      <c r="E2690" s="804">
        <v>14897041.646569202</v>
      </c>
      <c r="F2690" s="803">
        <v>160647272.13245958</v>
      </c>
      <c r="G2690" s="1"/>
      <c r="I2690" s="1"/>
    </row>
    <row r="2691" spans="2:9" ht="13.15" customHeight="1" x14ac:dyDescent="0.2">
      <c r="B2691" s="1054" t="s">
        <v>3421</v>
      </c>
      <c r="C2691" s="809">
        <v>182616404.29703617</v>
      </c>
      <c r="D2691" s="809">
        <v>8957359.4034800678</v>
      </c>
      <c r="E2691" s="809">
        <v>46385690.305511698</v>
      </c>
      <c r="F2691" s="810">
        <v>237959454.00602794</v>
      </c>
      <c r="G2691" s="1"/>
      <c r="I2691" s="1"/>
    </row>
    <row r="2692" spans="2:9" ht="13.15" customHeight="1" x14ac:dyDescent="0.2">
      <c r="B2692" s="1051" t="s">
        <v>3422</v>
      </c>
      <c r="C2692" s="804">
        <v>148810999.20143443</v>
      </c>
      <c r="D2692" s="804">
        <v>9412560.6557097565</v>
      </c>
      <c r="E2692" s="804">
        <v>6416921.900814442</v>
      </c>
      <c r="F2692" s="803">
        <v>164640481.75795862</v>
      </c>
      <c r="G2692" s="1"/>
      <c r="I2692" s="1"/>
    </row>
    <row r="2693" spans="2:9" ht="13.15" customHeight="1" x14ac:dyDescent="0.2">
      <c r="B2693" s="1054" t="s">
        <v>3423</v>
      </c>
      <c r="C2693" s="809">
        <v>415154152.68062079</v>
      </c>
      <c r="D2693" s="809">
        <v>18456932.617771499</v>
      </c>
      <c r="E2693" s="809">
        <v>100157402.89523306</v>
      </c>
      <c r="F2693" s="810">
        <v>533768488.19362533</v>
      </c>
      <c r="G2693" s="1"/>
      <c r="I2693" s="1"/>
    </row>
    <row r="2694" spans="2:9" ht="13.15" customHeight="1" x14ac:dyDescent="0.2">
      <c r="B2694" s="1051" t="s">
        <v>3424</v>
      </c>
      <c r="C2694" s="804">
        <v>77340473.295651466</v>
      </c>
      <c r="D2694" s="804">
        <v>4011545.0610205722</v>
      </c>
      <c r="E2694" s="804">
        <v>22152841.116409216</v>
      </c>
      <c r="F2694" s="803">
        <v>103504859.47308125</v>
      </c>
      <c r="G2694" s="1"/>
      <c r="I2694" s="1"/>
    </row>
    <row r="2695" spans="2:9" ht="13.15" customHeight="1" x14ac:dyDescent="0.2">
      <c r="B2695" s="1054" t="s">
        <v>3425</v>
      </c>
      <c r="C2695" s="809">
        <v>24720777.670467</v>
      </c>
      <c r="D2695" s="809">
        <v>1088724.1958757178</v>
      </c>
      <c r="E2695" s="809">
        <v>2410376.1362785823</v>
      </c>
      <c r="F2695" s="810">
        <v>28219878.002621301</v>
      </c>
      <c r="G2695" s="1"/>
      <c r="I2695" s="1"/>
    </row>
    <row r="2696" spans="2:9" ht="13.15" customHeight="1" x14ac:dyDescent="0.2">
      <c r="B2696" s="1051" t="s">
        <v>3426</v>
      </c>
      <c r="C2696" s="804">
        <v>466022667.10413611</v>
      </c>
      <c r="D2696" s="804">
        <v>13176927.957930457</v>
      </c>
      <c r="E2696" s="804">
        <v>45738033.864545517</v>
      </c>
      <c r="F2696" s="803">
        <v>524937628.92661208</v>
      </c>
      <c r="G2696" s="1"/>
      <c r="I2696" s="1"/>
    </row>
    <row r="2697" spans="2:9" ht="13.15" customHeight="1" x14ac:dyDescent="0.2">
      <c r="B2697" s="1054" t="s">
        <v>3427</v>
      </c>
      <c r="C2697" s="809">
        <v>147504157.73320007</v>
      </c>
      <c r="D2697" s="809">
        <v>2684652.0523593342</v>
      </c>
      <c r="E2697" s="809">
        <v>5694474.5017913897</v>
      </c>
      <c r="F2697" s="810">
        <v>155883284.2873508</v>
      </c>
      <c r="G2697" s="1"/>
      <c r="I2697" s="1"/>
    </row>
    <row r="2698" spans="2:9" ht="13.15" customHeight="1" x14ac:dyDescent="0.2">
      <c r="B2698" s="1051" t="s">
        <v>3428</v>
      </c>
      <c r="C2698" s="804">
        <v>163107176.78637999</v>
      </c>
      <c r="D2698" s="804">
        <v>5169721.3007084541</v>
      </c>
      <c r="E2698" s="804">
        <v>37749843.803403825</v>
      </c>
      <c r="F2698" s="803">
        <v>206026741.89049226</v>
      </c>
      <c r="G2698" s="1"/>
      <c r="I2698" s="1"/>
    </row>
    <row r="2699" spans="2:9" ht="13.15" customHeight="1" x14ac:dyDescent="0.2">
      <c r="B2699" s="1054" t="s">
        <v>3429</v>
      </c>
      <c r="C2699" s="809">
        <v>67712794.272397026</v>
      </c>
      <c r="D2699" s="809">
        <v>2932827.7251792578</v>
      </c>
      <c r="E2699" s="809">
        <v>4929161.9578698594</v>
      </c>
      <c r="F2699" s="810">
        <v>75574783.955446139</v>
      </c>
      <c r="G2699" s="1"/>
      <c r="I2699" s="1"/>
    </row>
    <row r="2700" spans="2:9" ht="13.15" customHeight="1" x14ac:dyDescent="0.2">
      <c r="B2700" s="1051" t="s">
        <v>3430</v>
      </c>
      <c r="C2700" s="804">
        <v>337672565.04802418</v>
      </c>
      <c r="D2700" s="804">
        <v>6365222.2967296401</v>
      </c>
      <c r="E2700" s="804">
        <v>40493983.254076026</v>
      </c>
      <c r="F2700" s="803">
        <v>384531770.59882981</v>
      </c>
      <c r="G2700" s="1"/>
      <c r="I2700" s="1"/>
    </row>
    <row r="2701" spans="2:9" ht="13.15" customHeight="1" x14ac:dyDescent="0.2">
      <c r="B2701" s="1054" t="s">
        <v>3431</v>
      </c>
      <c r="C2701" s="809">
        <v>51043714.349094763</v>
      </c>
      <c r="D2701" s="809">
        <v>1730438.3504363352</v>
      </c>
      <c r="E2701" s="809">
        <v>1676991.2845366474</v>
      </c>
      <c r="F2701" s="810">
        <v>54451143.984067746</v>
      </c>
      <c r="G2701" s="1"/>
      <c r="I2701" s="1"/>
    </row>
    <row r="2702" spans="2:9" ht="13.15" customHeight="1" x14ac:dyDescent="0.2">
      <c r="B2702" s="1051" t="s">
        <v>3432</v>
      </c>
      <c r="C2702" s="804">
        <v>22694866.624406196</v>
      </c>
      <c r="D2702" s="804">
        <v>3459837.2071017828</v>
      </c>
      <c r="E2702" s="804">
        <v>5131623.6863914086</v>
      </c>
      <c r="F2702" s="803">
        <v>31286327.51789939</v>
      </c>
      <c r="G2702" s="1"/>
      <c r="I2702" s="1"/>
    </row>
    <row r="2703" spans="2:9" ht="13.15" customHeight="1" x14ac:dyDescent="0.2">
      <c r="B2703" s="1054" t="s">
        <v>3433</v>
      </c>
      <c r="C2703" s="809">
        <v>89713.269285147791</v>
      </c>
      <c r="D2703" s="809">
        <v>8731.7476754468607</v>
      </c>
      <c r="E2703" s="809">
        <v>252.99809874607908</v>
      </c>
      <c r="F2703" s="810">
        <v>98698.015059340731</v>
      </c>
      <c r="G2703" s="1"/>
      <c r="I2703" s="1"/>
    </row>
    <row r="2704" spans="2:9" ht="13.15" customHeight="1" x14ac:dyDescent="0.2">
      <c r="B2704" s="1051" t="s">
        <v>3434</v>
      </c>
      <c r="C2704" s="804">
        <v>169168548.84201804</v>
      </c>
      <c r="D2704" s="804">
        <v>6117892.0788433673</v>
      </c>
      <c r="E2704" s="804">
        <v>23388195.690463696</v>
      </c>
      <c r="F2704" s="803">
        <v>198674636.61132509</v>
      </c>
      <c r="G2704" s="1"/>
      <c r="I2704" s="1"/>
    </row>
    <row r="2705" spans="2:9" ht="13.15" customHeight="1" x14ac:dyDescent="0.2">
      <c r="B2705" s="1054" t="s">
        <v>3435</v>
      </c>
      <c r="C2705" s="809">
        <v>50443807.989133261</v>
      </c>
      <c r="D2705" s="809">
        <v>1813902.7702800513</v>
      </c>
      <c r="E2705" s="809">
        <v>3601525.8866502894</v>
      </c>
      <c r="F2705" s="810">
        <v>55859236.646063596</v>
      </c>
      <c r="G2705" s="1"/>
      <c r="I2705" s="1"/>
    </row>
    <row r="2706" spans="2:9" ht="13.15" customHeight="1" x14ac:dyDescent="0.2">
      <c r="B2706" s="1051" t="s">
        <v>3436</v>
      </c>
      <c r="C2706" s="804">
        <v>305266850.56409591</v>
      </c>
      <c r="D2706" s="804">
        <v>6264862.6381297782</v>
      </c>
      <c r="E2706" s="804">
        <v>38753699.576886773</v>
      </c>
      <c r="F2706" s="803">
        <v>350285412.77911246</v>
      </c>
      <c r="G2706" s="1"/>
      <c r="I2706" s="1"/>
    </row>
    <row r="2707" spans="2:9" ht="13.15" customHeight="1" x14ac:dyDescent="0.2">
      <c r="B2707" s="1054" t="s">
        <v>3437</v>
      </c>
      <c r="C2707" s="809">
        <v>360219091.19069439</v>
      </c>
      <c r="D2707" s="809">
        <v>14213608.165677126</v>
      </c>
      <c r="E2707" s="809">
        <v>90232839.183024719</v>
      </c>
      <c r="F2707" s="810">
        <v>464665538.53939623</v>
      </c>
      <c r="G2707" s="1"/>
      <c r="I2707" s="1"/>
    </row>
    <row r="2708" spans="2:9" ht="13.15" customHeight="1" x14ac:dyDescent="0.2">
      <c r="B2708" s="1051" t="s">
        <v>3438</v>
      </c>
      <c r="C2708" s="804">
        <v>70019706.911157951</v>
      </c>
      <c r="D2708" s="804">
        <v>5804339.1777931526</v>
      </c>
      <c r="E2708" s="804">
        <v>9126779.9132154286</v>
      </c>
      <c r="F2708" s="803">
        <v>84950826.002166539</v>
      </c>
      <c r="G2708" s="1"/>
      <c r="I2708" s="1"/>
    </row>
    <row r="2709" spans="2:9" ht="13.15" customHeight="1" x14ac:dyDescent="0.2">
      <c r="B2709" s="1054" t="s">
        <v>3439</v>
      </c>
      <c r="C2709" s="809">
        <v>30064034.544760216</v>
      </c>
      <c r="D2709" s="809">
        <v>1444730.0225289364</v>
      </c>
      <c r="E2709" s="809">
        <v>10158948.906574745</v>
      </c>
      <c r="F2709" s="810">
        <v>41667713.4738639</v>
      </c>
      <c r="G2709" s="1"/>
      <c r="I2709" s="1"/>
    </row>
    <row r="2710" spans="2:9" ht="13.15" customHeight="1" x14ac:dyDescent="0.2">
      <c r="B2710" s="1051" t="s">
        <v>3440</v>
      </c>
      <c r="C2710" s="804">
        <v>37149746.710032456</v>
      </c>
      <c r="D2710" s="804">
        <v>3991184.8430281421</v>
      </c>
      <c r="E2710" s="804">
        <v>10681895.976682888</v>
      </c>
      <c r="F2710" s="803">
        <v>51822827.529743485</v>
      </c>
      <c r="G2710" s="1"/>
      <c r="I2710" s="1"/>
    </row>
    <row r="2711" spans="2:9" ht="13.15" customHeight="1" x14ac:dyDescent="0.2">
      <c r="B2711" s="1054" t="s">
        <v>3441</v>
      </c>
      <c r="C2711" s="809">
        <v>18681629.418618463</v>
      </c>
      <c r="D2711" s="809">
        <v>910873.7416355043</v>
      </c>
      <c r="E2711" s="809">
        <v>2975320.8907785765</v>
      </c>
      <c r="F2711" s="810">
        <v>22567824.051032543</v>
      </c>
      <c r="G2711" s="1"/>
      <c r="I2711" s="1"/>
    </row>
    <row r="2712" spans="2:9" ht="13.15" customHeight="1" x14ac:dyDescent="0.2">
      <c r="B2712" s="1051" t="s">
        <v>3442</v>
      </c>
      <c r="C2712" s="804">
        <v>513887014.08778894</v>
      </c>
      <c r="D2712" s="804">
        <v>29910532.362658504</v>
      </c>
      <c r="E2712" s="804">
        <v>160770203.07393077</v>
      </c>
      <c r="F2712" s="803">
        <v>704567749.52437818</v>
      </c>
      <c r="G2712" s="1"/>
      <c r="I2712" s="1"/>
    </row>
    <row r="2713" spans="2:9" ht="13.15" customHeight="1" x14ac:dyDescent="0.2">
      <c r="B2713" s="1054" t="s">
        <v>3443</v>
      </c>
      <c r="C2713" s="809">
        <v>193228066.09298199</v>
      </c>
      <c r="D2713" s="809">
        <v>3209790.4454942634</v>
      </c>
      <c r="E2713" s="809">
        <v>30108396.763611559</v>
      </c>
      <c r="F2713" s="810">
        <v>226546253.30208781</v>
      </c>
      <c r="G2713" s="1"/>
      <c r="I2713" s="1"/>
    </row>
    <row r="2714" spans="2:9" ht="13.15" customHeight="1" x14ac:dyDescent="0.2">
      <c r="B2714" s="1051" t="s">
        <v>3444</v>
      </c>
      <c r="C2714" s="804">
        <v>15681961.276456555</v>
      </c>
      <c r="D2714" s="804">
        <v>806508.56703849649</v>
      </c>
      <c r="E2714" s="804">
        <v>397966.00932758232</v>
      </c>
      <c r="F2714" s="803">
        <v>16886435.852822635</v>
      </c>
      <c r="G2714" s="1"/>
      <c r="I2714" s="1"/>
    </row>
    <row r="2715" spans="2:9" ht="13.15" customHeight="1" x14ac:dyDescent="0.2">
      <c r="B2715" s="1054" t="s">
        <v>3445</v>
      </c>
      <c r="C2715" s="809">
        <v>75203852.257706836</v>
      </c>
      <c r="D2715" s="809">
        <v>2805011.5711110495</v>
      </c>
      <c r="E2715" s="809">
        <v>11302384.571622929</v>
      </c>
      <c r="F2715" s="810">
        <v>89311248.400440812</v>
      </c>
      <c r="G2715" s="1"/>
      <c r="I2715" s="1"/>
    </row>
    <row r="2716" spans="2:9" ht="13.15" customHeight="1" x14ac:dyDescent="0.2">
      <c r="B2716" s="1051" t="s">
        <v>3446</v>
      </c>
      <c r="C2716" s="804">
        <v>15651420.589040332</v>
      </c>
      <c r="D2716" s="804">
        <v>990748.44299042621</v>
      </c>
      <c r="E2716" s="804">
        <v>1085172.0950466197</v>
      </c>
      <c r="F2716" s="803">
        <v>17727341.127077378</v>
      </c>
      <c r="G2716" s="1"/>
      <c r="I2716" s="1"/>
    </row>
    <row r="2717" spans="2:9" ht="13.15" customHeight="1" x14ac:dyDescent="0.2">
      <c r="B2717" s="1054" t="s">
        <v>3447</v>
      </c>
      <c r="C2717" s="809">
        <v>613736655.72096801</v>
      </c>
      <c r="D2717" s="809">
        <v>12653896.272171194</v>
      </c>
      <c r="E2717" s="809">
        <v>116504742.46257335</v>
      </c>
      <c r="F2717" s="810">
        <v>742895294.45571256</v>
      </c>
      <c r="G2717" s="1"/>
      <c r="I2717" s="1"/>
    </row>
    <row r="2718" spans="2:9" ht="13.15" customHeight="1" x14ac:dyDescent="0.2">
      <c r="B2718" s="1051" t="s">
        <v>3448</v>
      </c>
      <c r="C2718" s="804">
        <v>464537080.80910385</v>
      </c>
      <c r="D2718" s="804">
        <v>9940595.771486219</v>
      </c>
      <c r="E2718" s="804">
        <v>83839767.386475801</v>
      </c>
      <c r="F2718" s="803">
        <v>558317443.96706581</v>
      </c>
      <c r="G2718" s="1"/>
      <c r="I2718" s="1"/>
    </row>
    <row r="2719" spans="2:9" ht="13.15" customHeight="1" x14ac:dyDescent="0.2">
      <c r="B2719" s="1054" t="s">
        <v>3449</v>
      </c>
      <c r="C2719" s="809">
        <v>1887745930.5863068</v>
      </c>
      <c r="D2719" s="809">
        <v>45133752.318288431</v>
      </c>
      <c r="E2719" s="809">
        <v>662315131.90656972</v>
      </c>
      <c r="F2719" s="810">
        <v>2595194814.8111649</v>
      </c>
      <c r="G2719" s="1"/>
      <c r="I2719" s="1"/>
    </row>
    <row r="2720" spans="2:9" ht="13.15" customHeight="1" x14ac:dyDescent="0.2">
      <c r="B2720" s="1051" t="s">
        <v>3450</v>
      </c>
      <c r="C2720" s="804">
        <v>1086103.1962393427</v>
      </c>
      <c r="D2720" s="804">
        <v>2650819.9950962141</v>
      </c>
      <c r="E2720" s="804">
        <v>4147179689.7170396</v>
      </c>
      <c r="F2720" s="803">
        <v>4150916612.9083753</v>
      </c>
      <c r="G2720" s="1"/>
      <c r="I2720" s="1"/>
    </row>
    <row r="2721" spans="2:9" ht="13.15" customHeight="1" x14ac:dyDescent="0.2">
      <c r="B2721" s="1054" t="s">
        <v>3451</v>
      </c>
      <c r="C2721" s="809">
        <v>201719195.24881846</v>
      </c>
      <c r="D2721" s="809">
        <v>7360281.1738900058</v>
      </c>
      <c r="E2721" s="809">
        <v>46297166.864335082</v>
      </c>
      <c r="F2721" s="810">
        <v>255376643.28704354</v>
      </c>
      <c r="G2721" s="1"/>
      <c r="I2721" s="1"/>
    </row>
    <row r="2722" spans="2:9" ht="13.15" customHeight="1" x14ac:dyDescent="0.2">
      <c r="B2722" s="1051" t="s">
        <v>3452</v>
      </c>
      <c r="C2722" s="804">
        <v>1012184916.0425615</v>
      </c>
      <c r="D2722" s="804">
        <v>36565704.121880755</v>
      </c>
      <c r="E2722" s="804">
        <v>174654763.561638</v>
      </c>
      <c r="F2722" s="803">
        <v>1223405383.7260804</v>
      </c>
      <c r="G2722" s="1"/>
      <c r="I2722" s="1"/>
    </row>
    <row r="2723" spans="2:9" ht="13.15" customHeight="1" x14ac:dyDescent="0.2">
      <c r="B2723" s="1054" t="s">
        <v>3453</v>
      </c>
      <c r="C2723" s="809">
        <v>44402614.601966709</v>
      </c>
      <c r="D2723" s="809">
        <v>2174135.8716015425</v>
      </c>
      <c r="E2723" s="809">
        <v>13299148.789399585</v>
      </c>
      <c r="F2723" s="810">
        <v>59875899.26296784</v>
      </c>
      <c r="G2723" s="1"/>
      <c r="I2723" s="1"/>
    </row>
    <row r="2724" spans="2:9" ht="13.15" customHeight="1" x14ac:dyDescent="0.2">
      <c r="B2724" s="1051" t="s">
        <v>3454</v>
      </c>
      <c r="C2724" s="804">
        <v>358173819.53028929</v>
      </c>
      <c r="D2724" s="804">
        <v>27188846.61222171</v>
      </c>
      <c r="E2724" s="804">
        <v>57832365.12816631</v>
      </c>
      <c r="F2724" s="803">
        <v>443195031.27067733</v>
      </c>
      <c r="G2724" s="1"/>
      <c r="I2724" s="1"/>
    </row>
    <row r="2725" spans="2:9" ht="13.15" customHeight="1" x14ac:dyDescent="0.2">
      <c r="B2725" s="1054" t="s">
        <v>3455</v>
      </c>
      <c r="C2725" s="809">
        <v>44539365.983566992</v>
      </c>
      <c r="D2725" s="809">
        <v>2315271.4058540431</v>
      </c>
      <c r="E2725" s="809">
        <v>7475145.0750763398</v>
      </c>
      <c r="F2725" s="810">
        <v>54329782.46449738</v>
      </c>
      <c r="G2725" s="1"/>
      <c r="I2725" s="1"/>
    </row>
    <row r="2726" spans="2:9" ht="13.15" customHeight="1" x14ac:dyDescent="0.2">
      <c r="B2726" s="1051" t="s">
        <v>3456</v>
      </c>
      <c r="C2726" s="804">
        <v>113436566.28982431</v>
      </c>
      <c r="D2726" s="804">
        <v>7675760.6033955999</v>
      </c>
      <c r="E2726" s="804">
        <v>19279024.370173402</v>
      </c>
      <c r="F2726" s="803">
        <v>140391351.26339331</v>
      </c>
      <c r="G2726" s="1"/>
      <c r="I2726" s="1"/>
    </row>
    <row r="2727" spans="2:9" ht="13.15" customHeight="1" x14ac:dyDescent="0.2">
      <c r="B2727" s="1054" t="s">
        <v>3457</v>
      </c>
      <c r="C2727" s="809">
        <v>154996033.7726371</v>
      </c>
      <c r="D2727" s="809">
        <v>8667312.9215688352</v>
      </c>
      <c r="E2727" s="809">
        <v>47025126.870264456</v>
      </c>
      <c r="F2727" s="810">
        <v>210688473.56447041</v>
      </c>
      <c r="G2727" s="1"/>
      <c r="I2727" s="1"/>
    </row>
    <row r="2728" spans="2:9" ht="13.15" customHeight="1" x14ac:dyDescent="0.2">
      <c r="B2728" s="1051" t="s">
        <v>3458</v>
      </c>
      <c r="C2728" s="804">
        <v>160389600.97575447</v>
      </c>
      <c r="D2728" s="804">
        <v>16543931.441333603</v>
      </c>
      <c r="E2728" s="804">
        <v>79150521.463174075</v>
      </c>
      <c r="F2728" s="803">
        <v>256084053.88026214</v>
      </c>
      <c r="G2728" s="1"/>
      <c r="I2728" s="1"/>
    </row>
    <row r="2729" spans="2:9" ht="13.15" customHeight="1" x14ac:dyDescent="0.2">
      <c r="B2729" s="1054" t="s">
        <v>3459</v>
      </c>
      <c r="C2729" s="809">
        <v>7442247.4223857019</v>
      </c>
      <c r="D2729" s="809">
        <v>565221.27294031484</v>
      </c>
      <c r="E2729" s="809">
        <v>1003327.210102263</v>
      </c>
      <c r="F2729" s="810">
        <v>9010795.9054282811</v>
      </c>
      <c r="G2729" s="1"/>
      <c r="I2729" s="1"/>
    </row>
    <row r="2730" spans="2:9" ht="13.15" customHeight="1" x14ac:dyDescent="0.2">
      <c r="B2730" s="1051" t="s">
        <v>3460</v>
      </c>
      <c r="C2730" s="804">
        <v>62255146.162647456</v>
      </c>
      <c r="D2730" s="804">
        <v>1939473.6178031445</v>
      </c>
      <c r="E2730" s="804">
        <v>4563182.5969134867</v>
      </c>
      <c r="F2730" s="803">
        <v>68757802.377364084</v>
      </c>
      <c r="G2730" s="1"/>
      <c r="I2730" s="1"/>
    </row>
    <row r="2731" spans="2:9" ht="13.15" customHeight="1" x14ac:dyDescent="0.2">
      <c r="B2731" s="1054" t="s">
        <v>3461</v>
      </c>
      <c r="C2731" s="809">
        <v>74366164.831433356</v>
      </c>
      <c r="D2731" s="809">
        <v>1627625.486537185</v>
      </c>
      <c r="E2731" s="809">
        <v>5325040.7328827856</v>
      </c>
      <c r="F2731" s="810">
        <v>81318831.050853327</v>
      </c>
      <c r="G2731" s="1"/>
      <c r="I2731" s="1"/>
    </row>
    <row r="2732" spans="2:9" ht="13.15" customHeight="1" x14ac:dyDescent="0.2">
      <c r="B2732" s="1051" t="s">
        <v>3462</v>
      </c>
      <c r="C2732" s="804">
        <v>327192337.28185141</v>
      </c>
      <c r="D2732" s="804">
        <v>6077601.3002838092</v>
      </c>
      <c r="E2732" s="804">
        <v>52829976.543341391</v>
      </c>
      <c r="F2732" s="803">
        <v>386099915.1254766</v>
      </c>
      <c r="G2732" s="1"/>
      <c r="I2732" s="1"/>
    </row>
    <row r="2733" spans="2:9" ht="13.15" customHeight="1" x14ac:dyDescent="0.2">
      <c r="B2733" s="1054" t="s">
        <v>3463</v>
      </c>
      <c r="C2733" s="809">
        <v>1618431059.147639</v>
      </c>
      <c r="D2733" s="809">
        <v>24828128.538704496</v>
      </c>
      <c r="E2733" s="809">
        <v>231178505.43231386</v>
      </c>
      <c r="F2733" s="810">
        <v>1874437693.1186574</v>
      </c>
      <c r="G2733" s="1"/>
      <c r="I2733" s="1"/>
    </row>
    <row r="2734" spans="2:9" ht="13.15" customHeight="1" x14ac:dyDescent="0.2">
      <c r="B2734" s="1051" t="s">
        <v>3464</v>
      </c>
      <c r="C2734" s="804">
        <v>743338.51693408168</v>
      </c>
      <c r="D2734" s="804">
        <v>10533.536878316845</v>
      </c>
      <c r="E2734" s="804">
        <v>1075.2419196708361</v>
      </c>
      <c r="F2734" s="803">
        <v>754947.29573206941</v>
      </c>
      <c r="G2734" s="1"/>
      <c r="I2734" s="1"/>
    </row>
    <row r="2735" spans="2:9" ht="13.15" customHeight="1" x14ac:dyDescent="0.2">
      <c r="B2735" s="1054" t="s">
        <v>3465</v>
      </c>
      <c r="C2735" s="809">
        <v>447254323.94803226</v>
      </c>
      <c r="D2735" s="809">
        <v>19912861.453192115</v>
      </c>
      <c r="E2735" s="809">
        <v>450186743.5079931</v>
      </c>
      <c r="F2735" s="810">
        <v>917353928.90921748</v>
      </c>
      <c r="G2735" s="1"/>
      <c r="I2735" s="1"/>
    </row>
    <row r="2736" spans="2:9" ht="13.15" customHeight="1" x14ac:dyDescent="0.2">
      <c r="B2736" s="1051" t="s">
        <v>3466</v>
      </c>
      <c r="C2736" s="804">
        <v>72178142.725828409</v>
      </c>
      <c r="D2736" s="804">
        <v>2998052.4943231503</v>
      </c>
      <c r="E2736" s="804">
        <v>26432711.78487543</v>
      </c>
      <c r="F2736" s="803">
        <v>101608907.005027</v>
      </c>
      <c r="G2736" s="1"/>
      <c r="I2736" s="1"/>
    </row>
    <row r="2737" spans="2:9" ht="13.15" customHeight="1" x14ac:dyDescent="0.2">
      <c r="B2737" s="1054" t="s">
        <v>3467</v>
      </c>
      <c r="C2737" s="809">
        <v>125714468.00056314</v>
      </c>
      <c r="D2737" s="809">
        <v>1747527.6280297097</v>
      </c>
      <c r="E2737" s="809">
        <v>2545160.8733855551</v>
      </c>
      <c r="F2737" s="810">
        <v>130007156.5019784</v>
      </c>
      <c r="G2737" s="1"/>
      <c r="I2737" s="1"/>
    </row>
    <row r="2738" spans="2:9" ht="13.15" customHeight="1" x14ac:dyDescent="0.2">
      <c r="B2738" s="1051" t="s">
        <v>3468</v>
      </c>
      <c r="C2738" s="804">
        <v>423817754.9149465</v>
      </c>
      <c r="D2738" s="804">
        <v>16790707.262541983</v>
      </c>
      <c r="E2738" s="804">
        <v>78626997.062489495</v>
      </c>
      <c r="F2738" s="803">
        <v>519235459.23997802</v>
      </c>
      <c r="G2738" s="1"/>
      <c r="I2738" s="1"/>
    </row>
    <row r="2739" spans="2:9" ht="13.15" customHeight="1" x14ac:dyDescent="0.2">
      <c r="B2739" s="1054" t="s">
        <v>3469</v>
      </c>
      <c r="C2739" s="809">
        <v>164964977.70929703</v>
      </c>
      <c r="D2739" s="809">
        <v>3733251.7886788328</v>
      </c>
      <c r="E2739" s="809">
        <v>6746488.8632557429</v>
      </c>
      <c r="F2739" s="810">
        <v>175444718.3612316</v>
      </c>
      <c r="G2739" s="1"/>
      <c r="I2739" s="1"/>
    </row>
    <row r="2740" spans="2:9" ht="13.15" customHeight="1" x14ac:dyDescent="0.2">
      <c r="B2740" s="1051" t="s">
        <v>3470</v>
      </c>
      <c r="C2740" s="804">
        <v>24417688.61633192</v>
      </c>
      <c r="D2740" s="804">
        <v>65086.169974441982</v>
      </c>
      <c r="E2740" s="804">
        <v>369503.7232186484</v>
      </c>
      <c r="F2740" s="803">
        <v>24852278.509525012</v>
      </c>
      <c r="G2740" s="1"/>
      <c r="I2740" s="1"/>
    </row>
    <row r="2741" spans="2:9" ht="13.15" customHeight="1" x14ac:dyDescent="0.2">
      <c r="B2741" s="1054" t="s">
        <v>3471</v>
      </c>
      <c r="C2741" s="809">
        <v>120991159.8123482</v>
      </c>
      <c r="D2741" s="809">
        <v>4279581.9948229007</v>
      </c>
      <c r="E2741" s="809">
        <v>42159107.389657855</v>
      </c>
      <c r="F2741" s="810">
        <v>167429849.19682896</v>
      </c>
      <c r="G2741" s="1"/>
      <c r="I2741" s="1"/>
    </row>
    <row r="2742" spans="2:9" ht="13.15" customHeight="1" x14ac:dyDescent="0.2">
      <c r="B2742" s="1051" t="s">
        <v>3472</v>
      </c>
      <c r="C2742" s="804">
        <v>1087012190.7170379</v>
      </c>
      <c r="D2742" s="804">
        <v>31878876.187458396</v>
      </c>
      <c r="E2742" s="804">
        <v>354817229.04808331</v>
      </c>
      <c r="F2742" s="803">
        <v>1473708295.9525795</v>
      </c>
      <c r="G2742" s="1"/>
      <c r="I2742" s="1"/>
    </row>
    <row r="2743" spans="2:9" ht="13.15" customHeight="1" x14ac:dyDescent="0.2">
      <c r="B2743" s="1054" t="s">
        <v>3473</v>
      </c>
      <c r="C2743" s="809">
        <v>892130291.86352623</v>
      </c>
      <c r="D2743" s="809">
        <v>11699599.41074652</v>
      </c>
      <c r="E2743" s="809">
        <v>128645416.26134217</v>
      </c>
      <c r="F2743" s="810">
        <v>1032475307.535615</v>
      </c>
      <c r="G2743" s="1"/>
      <c r="I2743" s="1"/>
    </row>
    <row r="2744" spans="2:9" ht="13.15" customHeight="1" x14ac:dyDescent="0.2">
      <c r="B2744" s="1051" t="s">
        <v>3474</v>
      </c>
      <c r="C2744" s="804">
        <v>1370065735.8529522</v>
      </c>
      <c r="D2744" s="804">
        <v>25626168.696489509</v>
      </c>
      <c r="E2744" s="804">
        <v>130834819.39069442</v>
      </c>
      <c r="F2744" s="803">
        <v>1526526723.9401362</v>
      </c>
      <c r="G2744" s="1"/>
      <c r="I2744" s="1"/>
    </row>
    <row r="2745" spans="2:9" ht="13.15" customHeight="1" x14ac:dyDescent="0.2">
      <c r="B2745" s="1054" t="s">
        <v>3475</v>
      </c>
      <c r="C2745" s="809">
        <v>539993575.44976771</v>
      </c>
      <c r="D2745" s="809">
        <v>16625649.511642231</v>
      </c>
      <c r="E2745" s="809">
        <v>133647374.36408514</v>
      </c>
      <c r="F2745" s="810">
        <v>690266599.325495</v>
      </c>
      <c r="G2745" s="1"/>
      <c r="I2745" s="1"/>
    </row>
    <row r="2746" spans="2:9" ht="13.15" customHeight="1" x14ac:dyDescent="0.2">
      <c r="B2746" s="1051" t="s">
        <v>3476</v>
      </c>
      <c r="C2746" s="804">
        <v>474343504.65915638</v>
      </c>
      <c r="D2746" s="804">
        <v>9937643.6091769021</v>
      </c>
      <c r="E2746" s="804">
        <v>88796372.807378516</v>
      </c>
      <c r="F2746" s="803">
        <v>573077521.07571173</v>
      </c>
      <c r="G2746" s="1"/>
      <c r="I2746" s="1"/>
    </row>
    <row r="2747" spans="2:9" ht="13.15" customHeight="1" x14ac:dyDescent="0.2">
      <c r="B2747" s="1054" t="s">
        <v>3477</v>
      </c>
      <c r="C2747" s="809">
        <v>559451674.57747233</v>
      </c>
      <c r="D2747" s="809">
        <v>8768753.6536904164</v>
      </c>
      <c r="E2747" s="809">
        <v>32984613.980993882</v>
      </c>
      <c r="F2747" s="810">
        <v>601205042.21215665</v>
      </c>
      <c r="G2747" s="1"/>
      <c r="I2747" s="1"/>
    </row>
    <row r="2748" spans="2:9" ht="13.15" customHeight="1" x14ac:dyDescent="0.2">
      <c r="B2748" s="1051" t="s">
        <v>3478</v>
      </c>
      <c r="C2748" s="804">
        <v>418681874.76190364</v>
      </c>
      <c r="D2748" s="804">
        <v>7246560.5553550161</v>
      </c>
      <c r="E2748" s="804">
        <v>19706654.406578958</v>
      </c>
      <c r="F2748" s="803">
        <v>445635089.72383761</v>
      </c>
      <c r="G2748" s="1"/>
      <c r="I2748" s="1"/>
    </row>
    <row r="2749" spans="2:9" ht="13.15" customHeight="1" x14ac:dyDescent="0.2">
      <c r="B2749" s="1054" t="s">
        <v>3479</v>
      </c>
      <c r="C2749" s="809">
        <v>1124695036.0333095</v>
      </c>
      <c r="D2749" s="809">
        <v>16666203.628623741</v>
      </c>
      <c r="E2749" s="809">
        <v>114908289.36182505</v>
      </c>
      <c r="F2749" s="810">
        <v>1256269529.0237582</v>
      </c>
      <c r="G2749" s="1"/>
      <c r="I2749" s="1"/>
    </row>
    <row r="2750" spans="2:9" ht="13.15" customHeight="1" x14ac:dyDescent="0.2">
      <c r="B2750" s="1051" t="s">
        <v>3480</v>
      </c>
      <c r="C2750" s="804">
        <v>68260617.852925435</v>
      </c>
      <c r="D2750" s="804">
        <v>4671776.0646199137</v>
      </c>
      <c r="E2750" s="804">
        <v>284861417.8427009</v>
      </c>
      <c r="F2750" s="803">
        <v>357793811.76024628</v>
      </c>
      <c r="G2750" s="1"/>
      <c r="I2750" s="1"/>
    </row>
    <row r="2751" spans="2:9" ht="13.15" customHeight="1" x14ac:dyDescent="0.2">
      <c r="B2751" s="1054" t="s">
        <v>3481</v>
      </c>
      <c r="C2751" s="809">
        <v>230129124.34833959</v>
      </c>
      <c r="D2751" s="809">
        <v>7403690.4337622244</v>
      </c>
      <c r="E2751" s="809">
        <v>87827229.690491647</v>
      </c>
      <c r="F2751" s="810">
        <v>325360044.47259343</v>
      </c>
      <c r="G2751" s="1"/>
      <c r="I2751" s="1"/>
    </row>
    <row r="2752" spans="2:9" ht="13.15" customHeight="1" x14ac:dyDescent="0.2">
      <c r="B2752" s="1051" t="s">
        <v>3482</v>
      </c>
      <c r="C2752" s="804">
        <v>198643175.38811606</v>
      </c>
      <c r="D2752" s="804">
        <v>3274543.977462023</v>
      </c>
      <c r="E2752" s="804">
        <v>40722111.388490893</v>
      </c>
      <c r="F2752" s="803">
        <v>242639830.75406897</v>
      </c>
      <c r="G2752" s="1"/>
      <c r="I2752" s="1"/>
    </row>
    <row r="2753" spans="2:9" ht="13.15" customHeight="1" x14ac:dyDescent="0.2">
      <c r="B2753" s="1054" t="s">
        <v>3483</v>
      </c>
      <c r="C2753" s="809">
        <v>52109093.507444531</v>
      </c>
      <c r="D2753" s="809">
        <v>2591485.6906540105</v>
      </c>
      <c r="E2753" s="809">
        <v>4722456.7328238729</v>
      </c>
      <c r="F2753" s="810">
        <v>59423035.930922411</v>
      </c>
      <c r="G2753" s="1"/>
      <c r="I2753" s="1"/>
    </row>
    <row r="2754" spans="2:9" ht="13.15" customHeight="1" x14ac:dyDescent="0.2">
      <c r="B2754" s="1051" t="s">
        <v>3484</v>
      </c>
      <c r="C2754" s="804">
        <v>21796097.823300272</v>
      </c>
      <c r="D2754" s="804">
        <v>705053.97499997111</v>
      </c>
      <c r="E2754" s="804">
        <v>233264.24704388485</v>
      </c>
      <c r="F2754" s="803">
        <v>22734416.045344129</v>
      </c>
      <c r="G2754" s="1"/>
      <c r="I2754" s="1"/>
    </row>
    <row r="2755" spans="2:9" ht="13.15" customHeight="1" x14ac:dyDescent="0.2">
      <c r="B2755" s="1054" t="s">
        <v>3485</v>
      </c>
      <c r="C2755" s="809">
        <v>303263299.66417915</v>
      </c>
      <c r="D2755" s="809">
        <v>14191432.298564879</v>
      </c>
      <c r="E2755" s="809">
        <v>130166583.16208385</v>
      </c>
      <c r="F2755" s="810">
        <v>447621315.12482786</v>
      </c>
      <c r="G2755" s="1"/>
      <c r="I2755" s="1"/>
    </row>
    <row r="2756" spans="2:9" ht="13.15" customHeight="1" x14ac:dyDescent="0.2">
      <c r="B2756" s="1051" t="s">
        <v>3486</v>
      </c>
      <c r="C2756" s="804">
        <v>128575203.28345205</v>
      </c>
      <c r="D2756" s="804">
        <v>10618456.589439798</v>
      </c>
      <c r="E2756" s="804">
        <v>87381974.594489574</v>
      </c>
      <c r="F2756" s="803">
        <v>226575634.46738142</v>
      </c>
      <c r="G2756" s="1"/>
      <c r="I2756" s="1"/>
    </row>
    <row r="2757" spans="2:9" ht="13.15" customHeight="1" x14ac:dyDescent="0.2">
      <c r="B2757" s="1054" t="s">
        <v>3487</v>
      </c>
      <c r="C2757" s="809">
        <v>39985940.369104855</v>
      </c>
      <c r="D2757" s="809">
        <v>953326.6672385101</v>
      </c>
      <c r="E2757" s="809">
        <v>662349.02251723525</v>
      </c>
      <c r="F2757" s="810">
        <v>41601616.0588606</v>
      </c>
      <c r="G2757" s="1"/>
      <c r="I2757" s="1"/>
    </row>
    <row r="2758" spans="2:9" ht="13.15" customHeight="1" x14ac:dyDescent="0.2">
      <c r="B2758" s="1051" t="s">
        <v>3488</v>
      </c>
      <c r="C2758" s="804">
        <v>22390550.489080273</v>
      </c>
      <c r="D2758" s="804">
        <v>619371.96844503074</v>
      </c>
      <c r="E2758" s="804">
        <v>1655303.3105709092</v>
      </c>
      <c r="F2758" s="803">
        <v>24665225.768096212</v>
      </c>
      <c r="G2758" s="1"/>
      <c r="I2758" s="1"/>
    </row>
    <row r="2759" spans="2:9" ht="13.15" customHeight="1" x14ac:dyDescent="0.2">
      <c r="B2759" s="1054" t="s">
        <v>3489</v>
      </c>
      <c r="C2759" s="809">
        <v>687841043.23169112</v>
      </c>
      <c r="D2759" s="809">
        <v>19665739.13406004</v>
      </c>
      <c r="E2759" s="809">
        <v>231779371.03081009</v>
      </c>
      <c r="F2759" s="810">
        <v>939286153.39656126</v>
      </c>
      <c r="G2759" s="1"/>
      <c r="I2759" s="1"/>
    </row>
    <row r="2760" spans="2:9" ht="13.15" customHeight="1" x14ac:dyDescent="0.2">
      <c r="B2760" s="1051" t="s">
        <v>3490</v>
      </c>
      <c r="C2760" s="804">
        <v>917946034.98327744</v>
      </c>
      <c r="D2760" s="804">
        <v>29997101.403897922</v>
      </c>
      <c r="E2760" s="804">
        <v>353072431.00976962</v>
      </c>
      <c r="F2760" s="803">
        <v>1301015567.396945</v>
      </c>
      <c r="G2760" s="1"/>
      <c r="I2760" s="1"/>
    </row>
    <row r="2761" spans="2:9" ht="13.15" customHeight="1" x14ac:dyDescent="0.2">
      <c r="B2761" s="1054" t="s">
        <v>3491</v>
      </c>
      <c r="C2761" s="809">
        <v>10345385.177535629</v>
      </c>
      <c r="D2761" s="809">
        <v>62369.626253191869</v>
      </c>
      <c r="E2761" s="809">
        <v>11454109.423580611</v>
      </c>
      <c r="F2761" s="810">
        <v>21861864.227369431</v>
      </c>
      <c r="G2761" s="1"/>
      <c r="I2761" s="1"/>
    </row>
    <row r="2762" spans="2:9" ht="13.15" customHeight="1" x14ac:dyDescent="0.2">
      <c r="B2762" s="1051" t="s">
        <v>3492</v>
      </c>
      <c r="C2762" s="804">
        <v>8763541.1802008487</v>
      </c>
      <c r="D2762" s="804">
        <v>110505.1178037108</v>
      </c>
      <c r="E2762" s="804">
        <v>12460.156363244394</v>
      </c>
      <c r="F2762" s="803">
        <v>8886506.4543678053</v>
      </c>
      <c r="G2762" s="1"/>
      <c r="I2762" s="1"/>
    </row>
    <row r="2763" spans="2:9" ht="13.15" customHeight="1" x14ac:dyDescent="0.2">
      <c r="B2763" s="1054" t="s">
        <v>3493</v>
      </c>
      <c r="C2763" s="809">
        <v>69045813.472702324</v>
      </c>
      <c r="D2763" s="809">
        <v>1899598.636751937</v>
      </c>
      <c r="E2763" s="809">
        <v>4699060.3356298348</v>
      </c>
      <c r="F2763" s="810">
        <v>75644472.445084095</v>
      </c>
      <c r="G2763" s="1"/>
      <c r="I2763" s="1"/>
    </row>
    <row r="2764" spans="2:9" ht="13.15" customHeight="1" x14ac:dyDescent="0.2">
      <c r="B2764" s="1051" t="s">
        <v>3494</v>
      </c>
      <c r="C2764" s="804">
        <v>143725974.74663359</v>
      </c>
      <c r="D2764" s="804">
        <v>6300829.1226024609</v>
      </c>
      <c r="E2764" s="804">
        <v>20491006.827941675</v>
      </c>
      <c r="F2764" s="803">
        <v>170517810.69717774</v>
      </c>
      <c r="G2764" s="1"/>
      <c r="I2764" s="1"/>
    </row>
    <row r="2765" spans="2:9" ht="13.15" customHeight="1" x14ac:dyDescent="0.2">
      <c r="B2765" s="1054" t="s">
        <v>3495</v>
      </c>
      <c r="C2765" s="809">
        <v>1210997974.004431</v>
      </c>
      <c r="D2765" s="809">
        <v>26390182.758174159</v>
      </c>
      <c r="E2765" s="809">
        <v>255320867.15687516</v>
      </c>
      <c r="F2765" s="810">
        <v>1492709023.9194803</v>
      </c>
      <c r="G2765" s="1"/>
      <c r="I2765" s="1"/>
    </row>
    <row r="2766" spans="2:9" ht="13.15" customHeight="1" x14ac:dyDescent="0.2">
      <c r="B2766" s="1051" t="s">
        <v>3496</v>
      </c>
      <c r="C2766" s="804">
        <v>131346770.66647398</v>
      </c>
      <c r="D2766" s="804">
        <v>5179686.5809920207</v>
      </c>
      <c r="E2766" s="804">
        <v>16991582.330447726</v>
      </c>
      <c r="F2766" s="803">
        <v>153518039.57791373</v>
      </c>
      <c r="G2766" s="1"/>
      <c r="I2766" s="1"/>
    </row>
    <row r="2767" spans="2:9" ht="13.15" customHeight="1" x14ac:dyDescent="0.2">
      <c r="B2767" s="1054" t="s">
        <v>3497</v>
      </c>
      <c r="C2767" s="809">
        <v>20834202.512043864</v>
      </c>
      <c r="D2767" s="809">
        <v>744568.59821060451</v>
      </c>
      <c r="E2767" s="809">
        <v>2456105.5426269355</v>
      </c>
      <c r="F2767" s="810">
        <v>24034876.652881403</v>
      </c>
      <c r="G2767" s="1"/>
      <c r="I2767" s="1"/>
    </row>
    <row r="2768" spans="2:9" ht="13.15" customHeight="1" x14ac:dyDescent="0.2">
      <c r="B2768" s="1051" t="s">
        <v>3498</v>
      </c>
      <c r="C2768" s="804">
        <v>24157274.719166823</v>
      </c>
      <c r="D2768" s="804">
        <v>1374363.2241983907</v>
      </c>
      <c r="E2768" s="804">
        <v>5548691.0521743195</v>
      </c>
      <c r="F2768" s="803">
        <v>31080328.995539531</v>
      </c>
      <c r="G2768" s="1"/>
      <c r="I2768" s="1"/>
    </row>
    <row r="2769" spans="2:9" ht="13.15" customHeight="1" x14ac:dyDescent="0.2">
      <c r="B2769" s="1054" t="s">
        <v>3499</v>
      </c>
      <c r="C2769" s="809">
        <v>50446398.493869469</v>
      </c>
      <c r="D2769" s="809">
        <v>1393392.8901640868</v>
      </c>
      <c r="E2769" s="809">
        <v>6876298.575344367</v>
      </c>
      <c r="F2769" s="810">
        <v>58716089.959377922</v>
      </c>
      <c r="G2769" s="1"/>
      <c r="I2769" s="1"/>
    </row>
    <row r="2770" spans="2:9" ht="13.15" customHeight="1" x14ac:dyDescent="0.2">
      <c r="B2770" s="1051" t="s">
        <v>3500</v>
      </c>
      <c r="C2770" s="804">
        <v>164227229.22889891</v>
      </c>
      <c r="D2770" s="804">
        <v>9679932.3134987168</v>
      </c>
      <c r="E2770" s="804">
        <v>28033391.082034595</v>
      </c>
      <c r="F2770" s="803">
        <v>201940552.62443221</v>
      </c>
      <c r="G2770" s="1"/>
      <c r="I2770" s="1"/>
    </row>
    <row r="2771" spans="2:9" ht="13.15" customHeight="1" x14ac:dyDescent="0.2">
      <c r="B2771" s="1054" t="s">
        <v>3501</v>
      </c>
      <c r="C2771" s="809">
        <v>11930365.049024755</v>
      </c>
      <c r="D2771" s="809">
        <v>663321.76507811318</v>
      </c>
      <c r="E2771" s="809">
        <v>423645.31635030941</v>
      </c>
      <c r="F2771" s="810">
        <v>13017332.130453177</v>
      </c>
      <c r="G2771" s="1"/>
      <c r="I2771" s="1"/>
    </row>
    <row r="2772" spans="2:9" ht="13.15" customHeight="1" x14ac:dyDescent="0.2">
      <c r="B2772" s="1051" t="s">
        <v>3502</v>
      </c>
      <c r="C2772" s="804">
        <v>37131476.834524535</v>
      </c>
      <c r="D2772" s="804">
        <v>1592476.7371642753</v>
      </c>
      <c r="E2772" s="804">
        <v>1029828.7609459148</v>
      </c>
      <c r="F2772" s="803">
        <v>39753782.332634725</v>
      </c>
      <c r="G2772" s="1"/>
      <c r="I2772" s="1"/>
    </row>
    <row r="2773" spans="2:9" ht="13.15" customHeight="1" x14ac:dyDescent="0.2">
      <c r="B2773" s="1054" t="s">
        <v>3503</v>
      </c>
      <c r="C2773" s="809">
        <v>2495474.1150851976</v>
      </c>
      <c r="D2773" s="809">
        <v>47262.316782974282</v>
      </c>
      <c r="E2773" s="809">
        <v>227888.03744553073</v>
      </c>
      <c r="F2773" s="810">
        <v>2770624.4693137025</v>
      </c>
      <c r="G2773" s="1"/>
      <c r="I2773" s="1"/>
    </row>
    <row r="2774" spans="2:9" ht="13.15" customHeight="1" x14ac:dyDescent="0.2">
      <c r="B2774" s="1051" t="s">
        <v>3504</v>
      </c>
      <c r="C2774" s="804">
        <v>31520988.945339374</v>
      </c>
      <c r="D2774" s="804">
        <v>948849.91406522645</v>
      </c>
      <c r="E2774" s="804">
        <v>3615975.3263283353</v>
      </c>
      <c r="F2774" s="803">
        <v>36085814.185732938</v>
      </c>
      <c r="G2774" s="1"/>
      <c r="I2774" s="1"/>
    </row>
    <row r="2775" spans="2:9" ht="13.15" customHeight="1" x14ac:dyDescent="0.2">
      <c r="B2775" s="1054" t="s">
        <v>3505</v>
      </c>
      <c r="C2775" s="809">
        <v>1142520026.4383731</v>
      </c>
      <c r="D2775" s="809">
        <v>20428977.040395766</v>
      </c>
      <c r="E2775" s="809">
        <v>158293415.22367385</v>
      </c>
      <c r="F2775" s="810">
        <v>1321242418.7024426</v>
      </c>
      <c r="G2775" s="1"/>
      <c r="I2775" s="1"/>
    </row>
    <row r="2776" spans="2:9" ht="13.15" customHeight="1" x14ac:dyDescent="0.2">
      <c r="B2776" s="1051" t="s">
        <v>3506</v>
      </c>
      <c r="C2776" s="804">
        <v>17866983.850261692</v>
      </c>
      <c r="D2776" s="804">
        <v>283282.84244199737</v>
      </c>
      <c r="E2776" s="804">
        <v>245155.15768495062</v>
      </c>
      <c r="F2776" s="803">
        <v>18395421.850388642</v>
      </c>
      <c r="G2776" s="1"/>
      <c r="I2776" s="1"/>
    </row>
    <row r="2777" spans="2:9" ht="13.15" customHeight="1" x14ac:dyDescent="0.2">
      <c r="B2777" s="1054" t="s">
        <v>3507</v>
      </c>
      <c r="C2777" s="809">
        <v>141997971.7452355</v>
      </c>
      <c r="D2777" s="809">
        <v>4747271.0322201699</v>
      </c>
      <c r="E2777" s="809">
        <v>12083777.904241335</v>
      </c>
      <c r="F2777" s="810">
        <v>158829020.68169701</v>
      </c>
      <c r="G2777" s="1"/>
      <c r="I2777" s="1"/>
    </row>
    <row r="2778" spans="2:9" ht="13.15" customHeight="1" x14ac:dyDescent="0.2">
      <c r="B2778" s="1051" t="s">
        <v>3508</v>
      </c>
      <c r="C2778" s="804">
        <v>324782349.82306105</v>
      </c>
      <c r="D2778" s="804">
        <v>11031911.77183068</v>
      </c>
      <c r="E2778" s="804">
        <v>112502533.8696138</v>
      </c>
      <c r="F2778" s="803">
        <v>448316795.46450555</v>
      </c>
      <c r="G2778" s="1"/>
      <c r="I2778" s="1"/>
    </row>
    <row r="2779" spans="2:9" ht="13.15" customHeight="1" x14ac:dyDescent="0.2">
      <c r="B2779" s="1054" t="s">
        <v>3509</v>
      </c>
      <c r="C2779" s="809">
        <v>22044922.620329745</v>
      </c>
      <c r="D2779" s="809">
        <v>751027.31950704614</v>
      </c>
      <c r="E2779" s="809">
        <v>2646360.1128839878</v>
      </c>
      <c r="F2779" s="810">
        <v>25442310.052720781</v>
      </c>
      <c r="G2779" s="1"/>
      <c r="I2779" s="1"/>
    </row>
    <row r="2780" spans="2:9" ht="13.15" customHeight="1" x14ac:dyDescent="0.2">
      <c r="B2780" s="1051" t="s">
        <v>3510</v>
      </c>
      <c r="C2780" s="804">
        <v>30698571.862774026</v>
      </c>
      <c r="D2780" s="804">
        <v>1285008.3396529849</v>
      </c>
      <c r="E2780" s="804">
        <v>3850280.2907792185</v>
      </c>
      <c r="F2780" s="803">
        <v>35833860.493206233</v>
      </c>
      <c r="G2780" s="1"/>
      <c r="I2780" s="1"/>
    </row>
    <row r="2781" spans="2:9" ht="13.15" customHeight="1" x14ac:dyDescent="0.2">
      <c r="B2781" s="1054" t="s">
        <v>3511</v>
      </c>
      <c r="C2781" s="809">
        <v>16823146.783928718</v>
      </c>
      <c r="D2781" s="809">
        <v>314010.27830940339</v>
      </c>
      <c r="E2781" s="809">
        <v>3322497.5317828832</v>
      </c>
      <c r="F2781" s="810">
        <v>20459654.594021007</v>
      </c>
      <c r="G2781" s="1"/>
      <c r="I2781" s="1"/>
    </row>
    <row r="2782" spans="2:9" ht="13.15" customHeight="1" x14ac:dyDescent="0.2">
      <c r="B2782" s="1051" t="s">
        <v>3512</v>
      </c>
      <c r="C2782" s="804">
        <v>22871293.631176684</v>
      </c>
      <c r="D2782" s="804">
        <v>2130906.7906496073</v>
      </c>
      <c r="E2782" s="804">
        <v>2281979.6011649468</v>
      </c>
      <c r="F2782" s="803">
        <v>27284180.02299124</v>
      </c>
      <c r="G2782" s="1"/>
      <c r="I2782" s="1"/>
    </row>
    <row r="2783" spans="2:9" ht="13.15" customHeight="1" x14ac:dyDescent="0.2">
      <c r="B2783" s="1054" t="s">
        <v>3513</v>
      </c>
      <c r="C2783" s="809">
        <v>142057417.01181352</v>
      </c>
      <c r="D2783" s="809">
        <v>3782191.1554121668</v>
      </c>
      <c r="E2783" s="809">
        <v>15156825.138554201</v>
      </c>
      <c r="F2783" s="810">
        <v>160996433.30577987</v>
      </c>
      <c r="G2783" s="1"/>
      <c r="I2783" s="1"/>
    </row>
    <row r="2784" spans="2:9" ht="13.15" customHeight="1" x14ac:dyDescent="0.2">
      <c r="B2784" s="1051" t="s">
        <v>3514</v>
      </c>
      <c r="C2784" s="804">
        <v>376155194.61600751</v>
      </c>
      <c r="D2784" s="804">
        <v>9870423.0119929072</v>
      </c>
      <c r="E2784" s="804">
        <v>89289815.432059228</v>
      </c>
      <c r="F2784" s="803">
        <v>475315433.06005967</v>
      </c>
      <c r="G2784" s="1"/>
      <c r="I2784" s="1"/>
    </row>
    <row r="2785" spans="2:9" ht="13.15" customHeight="1" x14ac:dyDescent="0.2">
      <c r="B2785" s="1054" t="s">
        <v>3515</v>
      </c>
      <c r="C2785" s="809">
        <v>164107384.29926112</v>
      </c>
      <c r="D2785" s="809">
        <v>21942299.79188627</v>
      </c>
      <c r="E2785" s="809">
        <v>109930360.46341509</v>
      </c>
      <c r="F2785" s="810">
        <v>295980044.55456245</v>
      </c>
      <c r="G2785" s="1"/>
      <c r="I2785" s="1"/>
    </row>
    <row r="2786" spans="2:9" ht="13.15" customHeight="1" x14ac:dyDescent="0.2">
      <c r="B2786" s="1051" t="s">
        <v>3516</v>
      </c>
      <c r="C2786" s="804">
        <v>106179471.78489943</v>
      </c>
      <c r="D2786" s="804">
        <v>4534784.6455340181</v>
      </c>
      <c r="E2786" s="804">
        <v>23151651.141524725</v>
      </c>
      <c r="F2786" s="803">
        <v>133865907.57195818</v>
      </c>
      <c r="G2786" s="1"/>
      <c r="I2786" s="1"/>
    </row>
    <row r="2787" spans="2:9" ht="13.15" customHeight="1" x14ac:dyDescent="0.2">
      <c r="B2787" s="1054" t="s">
        <v>3517</v>
      </c>
      <c r="C2787" s="809">
        <v>61116278.475202449</v>
      </c>
      <c r="D2787" s="809">
        <v>1925461.2417715942</v>
      </c>
      <c r="E2787" s="809">
        <v>11191384.619268073</v>
      </c>
      <c r="F2787" s="810">
        <v>74233124.33624211</v>
      </c>
      <c r="G2787" s="1"/>
      <c r="I2787" s="1"/>
    </row>
    <row r="2788" spans="2:9" ht="13.15" customHeight="1" x14ac:dyDescent="0.2">
      <c r="B2788" s="1051" t="s">
        <v>3518</v>
      </c>
      <c r="C2788" s="804">
        <v>780302156.33017147</v>
      </c>
      <c r="D2788" s="804">
        <v>15789868.800015563</v>
      </c>
      <c r="E2788" s="804">
        <v>149442009.45235375</v>
      </c>
      <c r="F2788" s="803">
        <v>945534034.58254075</v>
      </c>
      <c r="G2788" s="1"/>
      <c r="I2788" s="1"/>
    </row>
    <row r="2789" spans="2:9" ht="13.15" customHeight="1" x14ac:dyDescent="0.2">
      <c r="B2789" s="1054" t="s">
        <v>3519</v>
      </c>
      <c r="C2789" s="809">
        <v>366208474.48313665</v>
      </c>
      <c r="D2789" s="809">
        <v>10160843.711661663</v>
      </c>
      <c r="E2789" s="809">
        <v>47202274.860567592</v>
      </c>
      <c r="F2789" s="810">
        <v>423571593.05536586</v>
      </c>
      <c r="G2789" s="1"/>
      <c r="I2789" s="1"/>
    </row>
    <row r="2790" spans="2:9" ht="13.15" customHeight="1" x14ac:dyDescent="0.2">
      <c r="B2790" s="1051" t="s">
        <v>3520</v>
      </c>
      <c r="C2790" s="804">
        <v>67646259.203383133</v>
      </c>
      <c r="D2790" s="804">
        <v>3574597.3194076549</v>
      </c>
      <c r="E2790" s="804">
        <v>12197753.403560067</v>
      </c>
      <c r="F2790" s="803">
        <v>83418609.926350862</v>
      </c>
      <c r="G2790" s="1"/>
      <c r="I2790" s="1"/>
    </row>
    <row r="2791" spans="2:9" ht="13.15" customHeight="1" x14ac:dyDescent="0.2">
      <c r="B2791" s="1054" t="s">
        <v>3521</v>
      </c>
      <c r="C2791" s="809">
        <v>8077330.1098176436</v>
      </c>
      <c r="D2791" s="809">
        <v>672982.12718888524</v>
      </c>
      <c r="E2791" s="809">
        <v>3719198.5506167351</v>
      </c>
      <c r="F2791" s="810">
        <v>12469510.787623264</v>
      </c>
      <c r="G2791" s="1"/>
      <c r="I2791" s="1"/>
    </row>
    <row r="2792" spans="2:9" ht="13.15" customHeight="1" x14ac:dyDescent="0.2">
      <c r="B2792" s="1051" t="s">
        <v>3522</v>
      </c>
      <c r="C2792" s="804">
        <v>244325.49932976419</v>
      </c>
      <c r="D2792" s="804">
        <v>0</v>
      </c>
      <c r="E2792" s="804">
        <v>247495.39009835187</v>
      </c>
      <c r="F2792" s="803">
        <v>491820.88942811603</v>
      </c>
      <c r="G2792" s="1"/>
      <c r="I2792" s="1"/>
    </row>
    <row r="2793" spans="2:9" ht="13.15" customHeight="1" x14ac:dyDescent="0.2">
      <c r="B2793" s="1054" t="s">
        <v>3523</v>
      </c>
      <c r="C2793" s="809">
        <v>13631917.633642752</v>
      </c>
      <c r="D2793" s="809">
        <v>650889.41957831045</v>
      </c>
      <c r="E2793" s="809">
        <v>1279664.3834576679</v>
      </c>
      <c r="F2793" s="810">
        <v>15562471.43667873</v>
      </c>
      <c r="G2793" s="1"/>
      <c r="I2793" s="1"/>
    </row>
    <row r="2794" spans="2:9" ht="13.15" customHeight="1" x14ac:dyDescent="0.2">
      <c r="B2794" s="1051" t="s">
        <v>3524</v>
      </c>
      <c r="C2794" s="804">
        <v>36275383.19038862</v>
      </c>
      <c r="D2794" s="804">
        <v>1471535.1019008635</v>
      </c>
      <c r="E2794" s="804">
        <v>8799400.3734380025</v>
      </c>
      <c r="F2794" s="803">
        <v>46546318.665727481</v>
      </c>
      <c r="G2794" s="1"/>
      <c r="I2794" s="1"/>
    </row>
    <row r="2795" spans="2:9" ht="13.15" customHeight="1" x14ac:dyDescent="0.2">
      <c r="B2795" s="1054" t="s">
        <v>3525</v>
      </c>
      <c r="C2795" s="809">
        <v>74748059.766490653</v>
      </c>
      <c r="D2795" s="809">
        <v>2670307.0383211002</v>
      </c>
      <c r="E2795" s="809">
        <v>9682447.1120648868</v>
      </c>
      <c r="F2795" s="810">
        <v>87100813.916876629</v>
      </c>
      <c r="G2795" s="1"/>
      <c r="I2795" s="1"/>
    </row>
    <row r="2796" spans="2:9" ht="13.15" customHeight="1" x14ac:dyDescent="0.2">
      <c r="B2796" s="1051" t="s">
        <v>3526</v>
      </c>
      <c r="C2796" s="804">
        <v>57884555.645619072</v>
      </c>
      <c r="D2796" s="804">
        <v>1543939.3080223463</v>
      </c>
      <c r="E2796" s="804">
        <v>8427429.9187565818</v>
      </c>
      <c r="F2796" s="803">
        <v>67855924.872397989</v>
      </c>
      <c r="G2796" s="1"/>
      <c r="I2796" s="1"/>
    </row>
    <row r="2797" spans="2:9" ht="13.15" customHeight="1" x14ac:dyDescent="0.2">
      <c r="B2797" s="1054" t="s">
        <v>3527</v>
      </c>
      <c r="C2797" s="809">
        <v>1463771.5183059978</v>
      </c>
      <c r="D2797" s="809">
        <v>87317.476754468604</v>
      </c>
      <c r="E2797" s="809">
        <v>2403.4819380877507</v>
      </c>
      <c r="F2797" s="810">
        <v>1553492.4769985543</v>
      </c>
      <c r="G2797" s="1"/>
      <c r="I2797" s="1"/>
    </row>
    <row r="2798" spans="2:9" ht="13.15" customHeight="1" x14ac:dyDescent="0.2">
      <c r="B2798" s="1051" t="s">
        <v>3528</v>
      </c>
      <c r="C2798" s="804">
        <v>58220912.234261118</v>
      </c>
      <c r="D2798" s="804">
        <v>1601554.9827633505</v>
      </c>
      <c r="E2798" s="804">
        <v>16539419.15478408</v>
      </c>
      <c r="F2798" s="803">
        <v>76361886.371808544</v>
      </c>
      <c r="G2798" s="1"/>
      <c r="I2798" s="1"/>
    </row>
    <row r="2799" spans="2:9" ht="13.15" customHeight="1" x14ac:dyDescent="0.2">
      <c r="B2799" s="1054" t="s">
        <v>3529</v>
      </c>
      <c r="C2799" s="809">
        <v>104735197.22329219</v>
      </c>
      <c r="D2799" s="809">
        <v>1605671.3780960615</v>
      </c>
      <c r="E2799" s="809">
        <v>10232461.498906873</v>
      </c>
      <c r="F2799" s="810">
        <v>116573330.10029513</v>
      </c>
      <c r="G2799" s="1"/>
      <c r="I2799" s="1"/>
    </row>
    <row r="2800" spans="2:9" ht="13.15" customHeight="1" x14ac:dyDescent="0.2">
      <c r="B2800" s="1051" t="s">
        <v>3530</v>
      </c>
      <c r="C2800" s="804">
        <v>84601930.755921513</v>
      </c>
      <c r="D2800" s="804">
        <v>1724783.5043227125</v>
      </c>
      <c r="E2800" s="804">
        <v>10927367.381991275</v>
      </c>
      <c r="F2800" s="803">
        <v>97254081.642235488</v>
      </c>
      <c r="G2800" s="1"/>
      <c r="I2800" s="1"/>
    </row>
    <row r="2801" spans="2:9" ht="13.15" customHeight="1" x14ac:dyDescent="0.2">
      <c r="B2801" s="1054" t="s">
        <v>3531</v>
      </c>
      <c r="C2801" s="809">
        <v>286846316.75441527</v>
      </c>
      <c r="D2801" s="809">
        <v>6013221.9860735666</v>
      </c>
      <c r="E2801" s="809">
        <v>36257345.108775534</v>
      </c>
      <c r="F2801" s="810">
        <v>329116883.84926438</v>
      </c>
      <c r="G2801" s="1"/>
      <c r="I2801" s="1"/>
    </row>
    <row r="2802" spans="2:9" ht="13.15" customHeight="1" x14ac:dyDescent="0.2">
      <c r="B2802" s="1051" t="s">
        <v>3532</v>
      </c>
      <c r="C2802" s="804">
        <v>24949832.826088652</v>
      </c>
      <c r="D2802" s="804">
        <v>276602.36247443326</v>
      </c>
      <c r="E2802" s="804">
        <v>947098.382655947</v>
      </c>
      <c r="F2802" s="803">
        <v>26173533.571219034</v>
      </c>
      <c r="G2802" s="1"/>
      <c r="I2802" s="1"/>
    </row>
    <row r="2803" spans="2:9" ht="13.15" customHeight="1" x14ac:dyDescent="0.2">
      <c r="B2803" s="1054" t="s">
        <v>3533</v>
      </c>
      <c r="C2803" s="809">
        <v>45672098.265057892</v>
      </c>
      <c r="D2803" s="809">
        <v>523198.00476260873</v>
      </c>
      <c r="E2803" s="809">
        <v>4745232.3400814589</v>
      </c>
      <c r="F2803" s="810">
        <v>50940528.609901965</v>
      </c>
      <c r="G2803" s="1"/>
      <c r="I2803" s="1"/>
    </row>
    <row r="2804" spans="2:9" ht="13.15" customHeight="1" x14ac:dyDescent="0.2">
      <c r="B2804" s="1051" t="s">
        <v>3534</v>
      </c>
      <c r="C2804" s="804">
        <v>28954207.778831504</v>
      </c>
      <c r="D2804" s="804">
        <v>677666.77911634732</v>
      </c>
      <c r="E2804" s="804">
        <v>571110920.46109819</v>
      </c>
      <c r="F2804" s="803">
        <v>600742795.01904607</v>
      </c>
      <c r="G2804" s="1"/>
      <c r="I2804" s="1"/>
    </row>
    <row r="2805" spans="2:9" ht="13.15" customHeight="1" x14ac:dyDescent="0.2">
      <c r="B2805" s="1054" t="s">
        <v>3535</v>
      </c>
      <c r="C2805" s="809">
        <v>16995483.52006311</v>
      </c>
      <c r="D2805" s="809">
        <v>819883.38689057017</v>
      </c>
      <c r="E2805" s="809">
        <v>1673139.6765325074</v>
      </c>
      <c r="F2805" s="810">
        <v>19488506.583486188</v>
      </c>
      <c r="G2805" s="1"/>
      <c r="I2805" s="1"/>
    </row>
    <row r="2806" spans="2:9" ht="13.15" customHeight="1" x14ac:dyDescent="0.2">
      <c r="B2806" s="1051" t="s">
        <v>3536</v>
      </c>
      <c r="C2806" s="804">
        <v>23747702.286138579</v>
      </c>
      <c r="D2806" s="804">
        <v>817069.8237507036</v>
      </c>
      <c r="E2806" s="804">
        <v>997951.00050390884</v>
      </c>
      <c r="F2806" s="803">
        <v>25562723.110393193</v>
      </c>
      <c r="G2806" s="1"/>
      <c r="I2806" s="1"/>
    </row>
    <row r="2807" spans="2:9" ht="13.15" customHeight="1" x14ac:dyDescent="0.2">
      <c r="B2807" s="1054" t="s">
        <v>3537</v>
      </c>
      <c r="C2807" s="809">
        <v>2354757625.1302528</v>
      </c>
      <c r="D2807" s="809">
        <v>31497007.755785506</v>
      </c>
      <c r="E2807" s="809">
        <v>895566378.5647248</v>
      </c>
      <c r="F2807" s="810">
        <v>3281821011.4507632</v>
      </c>
      <c r="G2807" s="1"/>
      <c r="I2807" s="1"/>
    </row>
    <row r="2808" spans="2:9" ht="13.15" customHeight="1" x14ac:dyDescent="0.2">
      <c r="B2808" s="1051" t="s">
        <v>3538</v>
      </c>
      <c r="C2808" s="804">
        <v>349799808.45699954</v>
      </c>
      <c r="D2808" s="804">
        <v>17408000.243445311</v>
      </c>
      <c r="E2808" s="804">
        <v>412452878.90905136</v>
      </c>
      <c r="F2808" s="803">
        <v>779660687.60949624</v>
      </c>
      <c r="G2808" s="1"/>
      <c r="I2808" s="1"/>
    </row>
    <row r="2809" spans="2:9" ht="13.15" customHeight="1" x14ac:dyDescent="0.2">
      <c r="B2809" s="1054" t="s">
        <v>3539</v>
      </c>
      <c r="C2809" s="809">
        <v>690028.65631023236</v>
      </c>
      <c r="D2809" s="809">
        <v>36118.943559070656</v>
      </c>
      <c r="E2809" s="809">
        <v>147624.39061833714</v>
      </c>
      <c r="F2809" s="810">
        <v>873771.99048764026</v>
      </c>
      <c r="G2809" s="1"/>
      <c r="I2809" s="1"/>
    </row>
    <row r="2810" spans="2:9" ht="13.15" customHeight="1" x14ac:dyDescent="0.2">
      <c r="B2810" s="1051" t="s">
        <v>3540</v>
      </c>
      <c r="C2810" s="804">
        <v>129770244.02096623</v>
      </c>
      <c r="D2810" s="804">
        <v>7187420.2897500442</v>
      </c>
      <c r="E2810" s="804">
        <v>20657347.290032465</v>
      </c>
      <c r="F2810" s="803">
        <v>157615011.60074875</v>
      </c>
      <c r="G2810" s="1"/>
      <c r="I2810" s="1"/>
    </row>
    <row r="2811" spans="2:9" ht="13.15" customHeight="1" x14ac:dyDescent="0.2">
      <c r="B2811" s="1054" t="s">
        <v>3541</v>
      </c>
      <c r="C2811" s="809">
        <v>182741702.92085537</v>
      </c>
      <c r="D2811" s="809">
        <v>7985793.0855417335</v>
      </c>
      <c r="E2811" s="809">
        <v>19794148.892444916</v>
      </c>
      <c r="F2811" s="810">
        <v>210521644.89884201</v>
      </c>
      <c r="G2811" s="1"/>
      <c r="I2811" s="1"/>
    </row>
    <row r="2812" spans="2:9" ht="13.15" customHeight="1" x14ac:dyDescent="0.2">
      <c r="B2812" s="1051" t="s">
        <v>3542</v>
      </c>
      <c r="C2812" s="804">
        <v>42359797.103943318</v>
      </c>
      <c r="D2812" s="804">
        <v>4671235.5278590554</v>
      </c>
      <c r="E2812" s="804">
        <v>13502263.196633887</v>
      </c>
      <c r="F2812" s="803">
        <v>60533295.828436255</v>
      </c>
      <c r="G2812" s="1"/>
      <c r="I2812" s="1"/>
    </row>
    <row r="2813" spans="2:9" ht="13.15" customHeight="1" x14ac:dyDescent="0.2">
      <c r="B2813" s="1054" t="s">
        <v>3543</v>
      </c>
      <c r="C2813" s="809">
        <v>182747974.66916406</v>
      </c>
      <c r="D2813" s="809">
        <v>6974767.5840605497</v>
      </c>
      <c r="E2813" s="809">
        <v>53406461.255866297</v>
      </c>
      <c r="F2813" s="810">
        <v>243129203.5090909</v>
      </c>
      <c r="G2813" s="1"/>
      <c r="I2813" s="1"/>
    </row>
    <row r="2814" spans="2:9" ht="13.15" customHeight="1" x14ac:dyDescent="0.2">
      <c r="B2814" s="1051" t="s">
        <v>3544</v>
      </c>
      <c r="C2814" s="804">
        <v>149123904.9050962</v>
      </c>
      <c r="D2814" s="804">
        <v>10550057.899315469</v>
      </c>
      <c r="E2814" s="804">
        <v>44276015.237209305</v>
      </c>
      <c r="F2814" s="803">
        <v>203949978.04162097</v>
      </c>
      <c r="G2814" s="1"/>
      <c r="I2814" s="1"/>
    </row>
    <row r="2815" spans="2:9" ht="13.15" customHeight="1" x14ac:dyDescent="0.2">
      <c r="B2815" s="1054" t="s">
        <v>3545</v>
      </c>
      <c r="C2815" s="809">
        <v>513245523.30969399</v>
      </c>
      <c r="D2815" s="809">
        <v>20086304.453843776</v>
      </c>
      <c r="E2815" s="809">
        <v>95168127.314095527</v>
      </c>
      <c r="F2815" s="810">
        <v>628499955.07763326</v>
      </c>
      <c r="G2815" s="1"/>
      <c r="I2815" s="1"/>
    </row>
    <row r="2816" spans="2:9" ht="13.15" customHeight="1" x14ac:dyDescent="0.2">
      <c r="B2816" s="1051" t="s">
        <v>3546</v>
      </c>
      <c r="C2816" s="804">
        <v>317856294.55495101</v>
      </c>
      <c r="D2816" s="804">
        <v>9085092.3980466072</v>
      </c>
      <c r="E2816" s="804">
        <v>53673038.283591352</v>
      </c>
      <c r="F2816" s="803">
        <v>380614425.23658895</v>
      </c>
      <c r="G2816" s="1"/>
      <c r="I2816" s="1"/>
    </row>
    <row r="2817" spans="2:9" ht="13.15" customHeight="1" x14ac:dyDescent="0.2">
      <c r="B2817" s="1054" t="s">
        <v>3547</v>
      </c>
      <c r="C2817" s="809">
        <v>963191245.33628106</v>
      </c>
      <c r="D2817" s="809">
        <v>35643049.450841859</v>
      </c>
      <c r="E2817" s="809">
        <v>230515959.60035256</v>
      </c>
      <c r="F2817" s="810">
        <v>1229350254.3874755</v>
      </c>
      <c r="G2817" s="1"/>
      <c r="I2817" s="1"/>
    </row>
    <row r="2818" spans="2:9" ht="13.15" customHeight="1" x14ac:dyDescent="0.2">
      <c r="B2818" s="1051" t="s">
        <v>3548</v>
      </c>
      <c r="C2818" s="804">
        <v>1716004.8741988903</v>
      </c>
      <c r="D2818" s="804">
        <v>217046.29936110755</v>
      </c>
      <c r="E2818" s="804">
        <v>1011.9923949843163</v>
      </c>
      <c r="F2818" s="803">
        <v>1934063.1659549822</v>
      </c>
      <c r="G2818" s="1"/>
      <c r="I2818" s="1"/>
    </row>
    <row r="2819" spans="2:9" ht="13.15" customHeight="1" x14ac:dyDescent="0.2">
      <c r="B2819" s="1054" t="s">
        <v>3549</v>
      </c>
      <c r="C2819" s="809">
        <v>13240751.41847696</v>
      </c>
      <c r="D2819" s="809">
        <v>520952.69821749389</v>
      </c>
      <c r="E2819" s="809">
        <v>3202513.183452555</v>
      </c>
      <c r="F2819" s="810">
        <v>16964217.300147008</v>
      </c>
      <c r="G2819" s="1"/>
      <c r="I2819" s="1"/>
    </row>
    <row r="2820" spans="2:9" ht="13.15" customHeight="1" x14ac:dyDescent="0.2">
      <c r="B2820" s="1051" t="s">
        <v>3550</v>
      </c>
      <c r="C2820" s="804">
        <v>5005536.8621058213</v>
      </c>
      <c r="D2820" s="804">
        <v>81912.109145858631</v>
      </c>
      <c r="E2820" s="804">
        <v>527689.82965175773</v>
      </c>
      <c r="F2820" s="803">
        <v>5615138.8009034377</v>
      </c>
      <c r="G2820" s="1"/>
      <c r="I2820" s="1"/>
    </row>
    <row r="2821" spans="2:9" ht="13.15" customHeight="1" x14ac:dyDescent="0.2">
      <c r="B2821" s="1054" t="s">
        <v>3551</v>
      </c>
      <c r="C2821" s="809">
        <v>29958914.589412428</v>
      </c>
      <c r="D2821" s="809">
        <v>177753.43482159672</v>
      </c>
      <c r="E2821" s="809">
        <v>714340.13180955441</v>
      </c>
      <c r="F2821" s="810">
        <v>30851008.156043582</v>
      </c>
      <c r="G2821" s="1"/>
      <c r="I2821" s="1"/>
    </row>
    <row r="2822" spans="2:9" ht="13.15" customHeight="1" x14ac:dyDescent="0.2">
      <c r="B2822" s="1051" t="s">
        <v>3552</v>
      </c>
      <c r="C2822" s="804">
        <v>3158643.3275516997</v>
      </c>
      <c r="D2822" s="804">
        <v>142576.96561479656</v>
      </c>
      <c r="E2822" s="804">
        <v>22706.579362460594</v>
      </c>
      <c r="F2822" s="803">
        <v>3323926.8725289567</v>
      </c>
      <c r="G2822" s="1"/>
      <c r="I2822" s="1"/>
    </row>
    <row r="2823" spans="2:9" ht="13.15" customHeight="1" x14ac:dyDescent="0.2">
      <c r="B2823" s="1054" t="s">
        <v>3553</v>
      </c>
      <c r="C2823" s="809">
        <v>7626173.2586557074</v>
      </c>
      <c r="D2823" s="809">
        <v>620314.44279730122</v>
      </c>
      <c r="E2823" s="809">
        <v>549764.86857522978</v>
      </c>
      <c r="F2823" s="810">
        <v>8796252.570028238</v>
      </c>
      <c r="G2823" s="1"/>
      <c r="I2823" s="1"/>
    </row>
    <row r="2824" spans="2:9" ht="13.15" customHeight="1" x14ac:dyDescent="0.2">
      <c r="B2824" s="1051" t="s">
        <v>3554</v>
      </c>
      <c r="C2824" s="804">
        <v>435359135.22647792</v>
      </c>
      <c r="D2824" s="804">
        <v>8842613.1510911454</v>
      </c>
      <c r="E2824" s="804">
        <v>60932676.252521411</v>
      </c>
      <c r="F2824" s="803">
        <v>505134424.63009048</v>
      </c>
      <c r="G2824" s="1"/>
      <c r="I2824" s="1"/>
    </row>
    <row r="2825" spans="2:9" ht="13.15" customHeight="1" x14ac:dyDescent="0.2">
      <c r="B2825" s="1054" t="s">
        <v>3555</v>
      </c>
      <c r="C2825" s="809">
        <v>68445089.058613583</v>
      </c>
      <c r="D2825" s="809">
        <v>2601312.3717681244</v>
      </c>
      <c r="E2825" s="809">
        <v>8299917.196718052</v>
      </c>
      <c r="F2825" s="810">
        <v>79346318.627099767</v>
      </c>
      <c r="G2825" s="1"/>
      <c r="I2825" s="1"/>
    </row>
    <row r="2826" spans="2:9" ht="13.15" customHeight="1" x14ac:dyDescent="0.2">
      <c r="B2826" s="1051" t="s">
        <v>3556</v>
      </c>
      <c r="C2826" s="804">
        <v>103174622.63326512</v>
      </c>
      <c r="D2826" s="804">
        <v>2233276.137206512</v>
      </c>
      <c r="E2826" s="804">
        <v>17761309.645323321</v>
      </c>
      <c r="F2826" s="803">
        <v>123169208.41579495</v>
      </c>
      <c r="G2826" s="1"/>
      <c r="I2826" s="1"/>
    </row>
    <row r="2827" spans="2:9" ht="13.15" customHeight="1" x14ac:dyDescent="0.2">
      <c r="B2827" s="1054" t="s">
        <v>3557</v>
      </c>
      <c r="C2827" s="809">
        <v>26312847.344392043</v>
      </c>
      <c r="D2827" s="809">
        <v>1290801.7849360597</v>
      </c>
      <c r="E2827" s="809">
        <v>5047389.5804403154</v>
      </c>
      <c r="F2827" s="810">
        <v>32651038.709768418</v>
      </c>
      <c r="G2827" s="1"/>
      <c r="I2827" s="1"/>
    </row>
    <row r="2828" spans="2:9" ht="13.15" customHeight="1" x14ac:dyDescent="0.2">
      <c r="B2828" s="1051" t="s">
        <v>3558</v>
      </c>
      <c r="C2828" s="804">
        <v>216312326.48194498</v>
      </c>
      <c r="D2828" s="804">
        <v>3944906.5803482728</v>
      </c>
      <c r="E2828" s="804">
        <v>17029971.20138818</v>
      </c>
      <c r="F2828" s="803">
        <v>237287204.26368144</v>
      </c>
      <c r="G2828" s="1"/>
      <c r="I2828" s="1"/>
    </row>
    <row r="2829" spans="2:9" ht="13.15" customHeight="1" x14ac:dyDescent="0.2">
      <c r="B2829" s="1054" t="s">
        <v>3559</v>
      </c>
      <c r="C2829" s="809">
        <v>17284938.338744521</v>
      </c>
      <c r="D2829" s="809">
        <v>380510.15981225076</v>
      </c>
      <c r="E2829" s="809">
        <v>917092.0660004958</v>
      </c>
      <c r="F2829" s="810">
        <v>18582540.564557265</v>
      </c>
      <c r="G2829" s="1"/>
      <c r="I2829" s="1"/>
    </row>
    <row r="2830" spans="2:9" ht="13.15" customHeight="1" x14ac:dyDescent="0.2">
      <c r="B2830" s="1051" t="s">
        <v>3560</v>
      </c>
      <c r="C2830" s="804">
        <v>5979430.3005614616</v>
      </c>
      <c r="D2830" s="804">
        <v>62341.906419301544</v>
      </c>
      <c r="E2830" s="804">
        <v>32383.756639498122</v>
      </c>
      <c r="F2830" s="803">
        <v>6074155.9636202613</v>
      </c>
      <c r="G2830" s="1"/>
      <c r="I2830" s="1"/>
    </row>
    <row r="2831" spans="2:9" ht="13.15" customHeight="1" x14ac:dyDescent="0.2">
      <c r="B2831" s="1054" t="s">
        <v>3561</v>
      </c>
      <c r="C2831" s="809">
        <v>7840912.4670510069</v>
      </c>
      <c r="D2831" s="809">
        <v>219222.30632149681</v>
      </c>
      <c r="E2831" s="809">
        <v>174631.93765948107</v>
      </c>
      <c r="F2831" s="810">
        <v>8234766.7110319845</v>
      </c>
      <c r="G2831" s="1"/>
      <c r="I2831" s="1"/>
    </row>
    <row r="2832" spans="2:9" ht="13.15" customHeight="1" x14ac:dyDescent="0.2">
      <c r="B2832" s="1051" t="s">
        <v>3562</v>
      </c>
      <c r="C2832" s="804">
        <v>628706364.53732526</v>
      </c>
      <c r="D2832" s="804">
        <v>13030095.997813486</v>
      </c>
      <c r="E2832" s="804">
        <v>135445466.94115818</v>
      </c>
      <c r="F2832" s="803">
        <v>777181927.4762969</v>
      </c>
      <c r="G2832" s="1"/>
      <c r="I2832" s="1"/>
    </row>
    <row r="2833" spans="2:9" ht="13.15" customHeight="1" x14ac:dyDescent="0.2">
      <c r="B2833" s="1054" t="s">
        <v>3563</v>
      </c>
      <c r="C2833" s="809">
        <v>31330382.333697088</v>
      </c>
      <c r="D2833" s="809">
        <v>561797.87345486204</v>
      </c>
      <c r="E2833" s="809">
        <v>7284511.0076711671</v>
      </c>
      <c r="F2833" s="810">
        <v>39176691.214823119</v>
      </c>
      <c r="G2833" s="1"/>
      <c r="I2833" s="1"/>
    </row>
    <row r="2834" spans="2:9" ht="13.15" customHeight="1" x14ac:dyDescent="0.2">
      <c r="B2834" s="1051" t="s">
        <v>3564</v>
      </c>
      <c r="C2834" s="804">
        <v>14317583.33460781</v>
      </c>
      <c r="D2834" s="804">
        <v>237170.8987654708</v>
      </c>
      <c r="E2834" s="804">
        <v>1276059.1605505364</v>
      </c>
      <c r="F2834" s="803">
        <v>15830813.393923817</v>
      </c>
      <c r="G2834" s="1"/>
      <c r="I2834" s="1"/>
    </row>
    <row r="2835" spans="2:9" ht="13.15" customHeight="1" x14ac:dyDescent="0.2">
      <c r="B2835" s="1054" t="s">
        <v>3565</v>
      </c>
      <c r="C2835" s="809">
        <v>40222494.354226023</v>
      </c>
      <c r="D2835" s="809">
        <v>1150539.4254511034</v>
      </c>
      <c r="E2835" s="809">
        <v>2968059.4243747848</v>
      </c>
      <c r="F2835" s="810">
        <v>44341093.204051904</v>
      </c>
      <c r="G2835" s="1"/>
      <c r="I2835" s="1"/>
    </row>
    <row r="2836" spans="2:9" ht="13.15" customHeight="1" x14ac:dyDescent="0.2">
      <c r="B2836" s="1051" t="s">
        <v>3566</v>
      </c>
      <c r="C2836" s="804">
        <v>329548196.82589138</v>
      </c>
      <c r="D2836" s="804">
        <v>5459546.0239485642</v>
      </c>
      <c r="E2836" s="804">
        <v>33673304.393816978</v>
      </c>
      <c r="F2836" s="803">
        <v>368681047.24365687</v>
      </c>
      <c r="G2836" s="1"/>
      <c r="I2836" s="1"/>
    </row>
    <row r="2837" spans="2:9" ht="13.15" customHeight="1" x14ac:dyDescent="0.2">
      <c r="B2837" s="1054" t="s">
        <v>3567</v>
      </c>
      <c r="C2837" s="809">
        <v>61589931.814862929</v>
      </c>
      <c r="D2837" s="809">
        <v>1174406.2024306578</v>
      </c>
      <c r="E2837" s="809">
        <v>3805136.14992675</v>
      </c>
      <c r="F2837" s="810">
        <v>66569474.167220339</v>
      </c>
      <c r="G2837" s="1"/>
      <c r="I2837" s="1"/>
    </row>
    <row r="2838" spans="2:9" ht="13.15" customHeight="1" x14ac:dyDescent="0.2">
      <c r="B2838" s="1051" t="s">
        <v>3568</v>
      </c>
      <c r="C2838" s="804">
        <v>27963680.573122375</v>
      </c>
      <c r="D2838" s="804">
        <v>934324.72110670479</v>
      </c>
      <c r="E2838" s="804">
        <v>3435353.5752837104</v>
      </c>
      <c r="F2838" s="803">
        <v>32333358.869512789</v>
      </c>
      <c r="G2838" s="1"/>
      <c r="I2838" s="1"/>
    </row>
    <row r="2839" spans="2:9" ht="13.15" customHeight="1" x14ac:dyDescent="0.2">
      <c r="B2839" s="1054" t="s">
        <v>3569</v>
      </c>
      <c r="C2839" s="809">
        <v>32289141.770799149</v>
      </c>
      <c r="D2839" s="809">
        <v>565581.63078088919</v>
      </c>
      <c r="E2839" s="809">
        <v>764560.25441065093</v>
      </c>
      <c r="F2839" s="810">
        <v>33619283.65599069</v>
      </c>
      <c r="G2839" s="1"/>
      <c r="I2839" s="1"/>
    </row>
    <row r="2840" spans="2:9" ht="13.15" customHeight="1" x14ac:dyDescent="0.2">
      <c r="B2840" s="1051" t="s">
        <v>3570</v>
      </c>
      <c r="C2840" s="804">
        <v>26664201.592033099</v>
      </c>
      <c r="D2840" s="804">
        <v>550806.9593173553</v>
      </c>
      <c r="E2840" s="804">
        <v>219286.10208816404</v>
      </c>
      <c r="F2840" s="803">
        <v>27434294.65343862</v>
      </c>
      <c r="G2840" s="1"/>
      <c r="I2840" s="1"/>
    </row>
    <row r="2841" spans="2:9" ht="13.15" customHeight="1" x14ac:dyDescent="0.2">
      <c r="B2841" s="1054" t="s">
        <v>3571</v>
      </c>
      <c r="C2841" s="809">
        <v>6792576.1030183332</v>
      </c>
      <c r="D2841" s="809">
        <v>137351.77692647357</v>
      </c>
      <c r="E2841" s="809">
        <v>177541.41579506101</v>
      </c>
      <c r="F2841" s="810">
        <v>7107469.2957398677</v>
      </c>
      <c r="G2841" s="1"/>
      <c r="I2841" s="1"/>
    </row>
    <row r="2842" spans="2:9" ht="13.15" customHeight="1" x14ac:dyDescent="0.2">
      <c r="B2842" s="1051" t="s">
        <v>3572</v>
      </c>
      <c r="C2842" s="804">
        <v>51425336.599442959</v>
      </c>
      <c r="D2842" s="804">
        <v>3407114.0830424177</v>
      </c>
      <c r="E2842" s="804">
        <v>5822546.9760576673</v>
      </c>
      <c r="F2842" s="803">
        <v>60654997.65854305</v>
      </c>
      <c r="G2842" s="1"/>
      <c r="I2842" s="1"/>
    </row>
    <row r="2843" spans="2:9" ht="13.15" customHeight="1" x14ac:dyDescent="0.2">
      <c r="B2843" s="1054" t="s">
        <v>3573</v>
      </c>
      <c r="C2843" s="809">
        <v>218190169.73097894</v>
      </c>
      <c r="D2843" s="809">
        <v>8554077.4001269341</v>
      </c>
      <c r="E2843" s="809">
        <v>31349305.349516902</v>
      </c>
      <c r="F2843" s="810">
        <v>258093552.48062277</v>
      </c>
      <c r="G2843" s="1"/>
      <c r="I2843" s="1"/>
    </row>
    <row r="2844" spans="2:9" ht="13.15" customHeight="1" x14ac:dyDescent="0.2">
      <c r="B2844" s="1051" t="s">
        <v>3574</v>
      </c>
      <c r="C2844" s="804">
        <v>18227200.350947641</v>
      </c>
      <c r="D2844" s="804">
        <v>489490.686751995</v>
      </c>
      <c r="E2844" s="804">
        <v>9924482.9185618162</v>
      </c>
      <c r="F2844" s="803">
        <v>28641173.956261452</v>
      </c>
      <c r="G2844" s="1"/>
      <c r="I2844" s="1"/>
    </row>
    <row r="2845" spans="2:9" ht="13.15" customHeight="1" x14ac:dyDescent="0.2">
      <c r="B2845" s="1054" t="s">
        <v>3575</v>
      </c>
      <c r="C2845" s="809">
        <v>15964326.292702055</v>
      </c>
      <c r="D2845" s="809">
        <v>286969.58034940815</v>
      </c>
      <c r="E2845" s="809">
        <v>1461506.766931412</v>
      </c>
      <c r="F2845" s="810">
        <v>17712802.639982875</v>
      </c>
      <c r="G2845" s="1"/>
      <c r="I2845" s="1"/>
    </row>
    <row r="2846" spans="2:9" ht="13.15" customHeight="1" x14ac:dyDescent="0.2">
      <c r="B2846" s="1051" t="s">
        <v>3576</v>
      </c>
      <c r="C2846" s="804">
        <v>43140493.426020429</v>
      </c>
      <c r="D2846" s="804">
        <v>1089389.4718890849</v>
      </c>
      <c r="E2846" s="804">
        <v>1713607.6386285082</v>
      </c>
      <c r="F2846" s="803">
        <v>45943490.53653802</v>
      </c>
      <c r="G2846" s="1"/>
      <c r="I2846" s="1"/>
    </row>
    <row r="2847" spans="2:9" ht="13.15" customHeight="1" x14ac:dyDescent="0.2">
      <c r="B2847" s="1054" t="s">
        <v>3577</v>
      </c>
      <c r="C2847" s="809">
        <v>57987494.123294286</v>
      </c>
      <c r="D2847" s="809">
        <v>2211432.9081009505</v>
      </c>
      <c r="E2847" s="809">
        <v>2045805.875985482</v>
      </c>
      <c r="F2847" s="810">
        <v>62244732.907380715</v>
      </c>
      <c r="G2847" s="1"/>
      <c r="I2847" s="1"/>
    </row>
    <row r="2848" spans="2:9" ht="13.15" customHeight="1" x14ac:dyDescent="0.2">
      <c r="B2848" s="1051" t="s">
        <v>3578</v>
      </c>
      <c r="C2848" s="804">
        <v>35485415.588202976</v>
      </c>
      <c r="D2848" s="804">
        <v>1011164.1006506374</v>
      </c>
      <c r="E2848" s="804">
        <v>3362720.6789981164</v>
      </c>
      <c r="F2848" s="803">
        <v>39859300.367851734</v>
      </c>
      <c r="G2848" s="1"/>
      <c r="I2848" s="1"/>
    </row>
    <row r="2849" spans="2:9" ht="13.15" customHeight="1" x14ac:dyDescent="0.2">
      <c r="B2849" s="1054" t="s">
        <v>3579</v>
      </c>
      <c r="C2849" s="809">
        <v>141536452.87512884</v>
      </c>
      <c r="D2849" s="809">
        <v>6823278.6918500233</v>
      </c>
      <c r="E2849" s="809">
        <v>13370570.02158216</v>
      </c>
      <c r="F2849" s="810">
        <v>161730301.58856103</v>
      </c>
      <c r="G2849" s="1"/>
      <c r="I2849" s="1"/>
    </row>
    <row r="2850" spans="2:9" ht="13.15" customHeight="1" x14ac:dyDescent="0.2">
      <c r="B2850" s="1051" t="s">
        <v>3580</v>
      </c>
      <c r="C2850" s="804">
        <v>5346120.0637384951</v>
      </c>
      <c r="D2850" s="804">
        <v>48440.409723312339</v>
      </c>
      <c r="E2850" s="804">
        <v>8791.683931426247</v>
      </c>
      <c r="F2850" s="803">
        <v>5403352.1573932339</v>
      </c>
      <c r="G2850" s="1"/>
      <c r="I2850" s="1"/>
    </row>
    <row r="2851" spans="2:9" ht="13.15" customHeight="1" x14ac:dyDescent="0.2">
      <c r="B2851" s="1054" t="s">
        <v>3581</v>
      </c>
      <c r="C2851" s="809">
        <v>923269385.87380826</v>
      </c>
      <c r="D2851" s="809">
        <v>13202236.166272311</v>
      </c>
      <c r="E2851" s="809">
        <v>175853509.88534862</v>
      </c>
      <c r="F2851" s="810">
        <v>1112325131.9254291</v>
      </c>
      <c r="G2851" s="1"/>
      <c r="I2851" s="1"/>
    </row>
    <row r="2852" spans="2:9" ht="13.15" customHeight="1" x14ac:dyDescent="0.2">
      <c r="B2852" s="1051" t="s">
        <v>3582</v>
      </c>
      <c r="C2852" s="804">
        <v>599384577.77066243</v>
      </c>
      <c r="D2852" s="804">
        <v>8406067.3470696323</v>
      </c>
      <c r="E2852" s="804">
        <v>149074139.50433448</v>
      </c>
      <c r="F2852" s="803">
        <v>756864784.6220665</v>
      </c>
      <c r="G2852" s="1"/>
      <c r="I2852" s="1"/>
    </row>
    <row r="2853" spans="2:9" ht="13.15" customHeight="1" x14ac:dyDescent="0.2">
      <c r="B2853" s="1054" t="s">
        <v>3583</v>
      </c>
      <c r="C2853" s="809">
        <v>1345944591.8577375</v>
      </c>
      <c r="D2853" s="809">
        <v>18202422.962907646</v>
      </c>
      <c r="E2853" s="809">
        <v>123377922.08400352</v>
      </c>
      <c r="F2853" s="810">
        <v>1487524936.9046485</v>
      </c>
      <c r="G2853" s="1"/>
      <c r="I2853" s="1"/>
    </row>
    <row r="2854" spans="2:9" ht="13.15" customHeight="1" x14ac:dyDescent="0.2">
      <c r="B2854" s="1051" t="s">
        <v>3584</v>
      </c>
      <c r="C2854" s="804">
        <v>1646584119.2512119</v>
      </c>
      <c r="D2854" s="804">
        <v>23383550.975261971</v>
      </c>
      <c r="E2854" s="804">
        <v>195500441.2638438</v>
      </c>
      <c r="F2854" s="803">
        <v>1865468111.4903176</v>
      </c>
      <c r="G2854" s="1"/>
      <c r="I2854" s="1"/>
    </row>
    <row r="2855" spans="2:9" ht="13.15" customHeight="1" x14ac:dyDescent="0.2">
      <c r="B2855" s="1054" t="s">
        <v>3585</v>
      </c>
      <c r="C2855" s="809">
        <v>821160824.11066568</v>
      </c>
      <c r="D2855" s="809">
        <v>25231715.460230436</v>
      </c>
      <c r="E2855" s="809">
        <v>356222814.67142719</v>
      </c>
      <c r="F2855" s="810">
        <v>1202615354.2423234</v>
      </c>
      <c r="G2855" s="1"/>
      <c r="I2855" s="1"/>
    </row>
    <row r="2856" spans="2:9" ht="13.15" customHeight="1" x14ac:dyDescent="0.2">
      <c r="B2856" s="1051" t="s">
        <v>3586</v>
      </c>
      <c r="C2856" s="804">
        <v>1137654240.4896684</v>
      </c>
      <c r="D2856" s="804">
        <v>13275250.208739383</v>
      </c>
      <c r="E2856" s="804">
        <v>34533674.114926286</v>
      </c>
      <c r="F2856" s="803">
        <v>1185463164.813334</v>
      </c>
      <c r="G2856" s="1"/>
      <c r="I2856" s="1"/>
    </row>
    <row r="2857" spans="2:9" ht="13.15" customHeight="1" x14ac:dyDescent="0.2">
      <c r="B2857" s="1054" t="s">
        <v>3587</v>
      </c>
      <c r="C2857" s="809">
        <v>36559247.972534016</v>
      </c>
      <c r="D2857" s="809">
        <v>562255.250714052</v>
      </c>
      <c r="E2857" s="809">
        <v>3987689.7888464839</v>
      </c>
      <c r="F2857" s="810">
        <v>41109193.01209455</v>
      </c>
      <c r="G2857" s="1"/>
      <c r="I2857" s="1"/>
    </row>
    <row r="2858" spans="2:9" ht="13.15" customHeight="1" x14ac:dyDescent="0.2">
      <c r="B2858" s="1051" t="s">
        <v>3588</v>
      </c>
      <c r="C2858" s="804">
        <v>0</v>
      </c>
      <c r="D2858" s="804">
        <v>0</v>
      </c>
      <c r="E2858" s="804">
        <v>1834.2362159090731</v>
      </c>
      <c r="F2858" s="803">
        <v>1834.2362159090731</v>
      </c>
      <c r="G2858" s="1"/>
      <c r="I2858" s="1"/>
    </row>
    <row r="2859" spans="2:9" ht="13.15" customHeight="1" x14ac:dyDescent="0.2">
      <c r="B2859" s="1054" t="s">
        <v>3589</v>
      </c>
      <c r="C2859" s="809">
        <v>1863118.2747439886</v>
      </c>
      <c r="D2859" s="809">
        <v>30491.81727933824</v>
      </c>
      <c r="E2859" s="809">
        <v>4427.4667280563835</v>
      </c>
      <c r="F2859" s="810">
        <v>1898037.5587513831</v>
      </c>
      <c r="G2859" s="1"/>
      <c r="I2859" s="1"/>
    </row>
    <row r="2860" spans="2:9" ht="13.15" customHeight="1" x14ac:dyDescent="0.2">
      <c r="B2860" s="1051" t="s">
        <v>3590</v>
      </c>
      <c r="C2860" s="804">
        <v>115072.94722897375</v>
      </c>
      <c r="D2860" s="804">
        <v>2910.5825584822865</v>
      </c>
      <c r="E2860" s="804">
        <v>0</v>
      </c>
      <c r="F2860" s="803">
        <v>117983.52978745603</v>
      </c>
      <c r="G2860" s="1"/>
      <c r="I2860" s="1"/>
    </row>
    <row r="2861" spans="2:9" ht="13.15" customHeight="1" x14ac:dyDescent="0.2">
      <c r="B2861" s="1054" t="s">
        <v>3591</v>
      </c>
      <c r="C2861" s="809">
        <v>0</v>
      </c>
      <c r="D2861" s="809">
        <v>17408.055683113103</v>
      </c>
      <c r="E2861" s="809">
        <v>217704.86397100106</v>
      </c>
      <c r="F2861" s="810">
        <v>235112.91965411417</v>
      </c>
      <c r="G2861" s="1"/>
      <c r="I2861" s="1"/>
    </row>
    <row r="2862" spans="2:9" ht="13.15" customHeight="1" x14ac:dyDescent="0.2">
      <c r="B2862" s="1051" t="s">
        <v>3592</v>
      </c>
      <c r="C2862" s="804">
        <v>2073903.5548577253</v>
      </c>
      <c r="D2862" s="804">
        <v>115134.33006339216</v>
      </c>
      <c r="E2862" s="804">
        <v>51105.615946707971</v>
      </c>
      <c r="F2862" s="803">
        <v>2240143.500867825</v>
      </c>
      <c r="G2862" s="1"/>
      <c r="I2862" s="1"/>
    </row>
    <row r="2863" spans="2:9" ht="13.15" customHeight="1" x14ac:dyDescent="0.2">
      <c r="B2863" s="1054" t="s">
        <v>3593</v>
      </c>
      <c r="C2863" s="809">
        <v>417343.94723683485</v>
      </c>
      <c r="D2863" s="809">
        <v>0</v>
      </c>
      <c r="E2863" s="809">
        <v>1644.4876418495139</v>
      </c>
      <c r="F2863" s="810">
        <v>418988.43487868435</v>
      </c>
      <c r="G2863" s="1"/>
      <c r="I2863" s="1"/>
    </row>
    <row r="2864" spans="2:9" ht="13.15" customHeight="1" x14ac:dyDescent="0.2">
      <c r="B2864" s="1051" t="s">
        <v>3594</v>
      </c>
      <c r="C2864" s="804">
        <v>998576176.60919094</v>
      </c>
      <c r="D2864" s="804">
        <v>19890103.469568178</v>
      </c>
      <c r="E2864" s="804">
        <v>239069138.93143484</v>
      </c>
      <c r="F2864" s="803">
        <v>1257535419.0101938</v>
      </c>
      <c r="G2864" s="1"/>
      <c r="I2864" s="1"/>
    </row>
    <row r="2865" spans="2:9" ht="13.15" customHeight="1" x14ac:dyDescent="0.2">
      <c r="B2865" s="1054" t="s">
        <v>3595</v>
      </c>
      <c r="C2865" s="809">
        <v>93681513.513938412</v>
      </c>
      <c r="D2865" s="809">
        <v>3739433.3116363697</v>
      </c>
      <c r="E2865" s="809">
        <v>5541654.3446247289</v>
      </c>
      <c r="F2865" s="810">
        <v>102962601.17019951</v>
      </c>
      <c r="G2865" s="1"/>
      <c r="I2865" s="1"/>
    </row>
    <row r="2866" spans="2:9" ht="13.15" customHeight="1" x14ac:dyDescent="0.2">
      <c r="B2866" s="1051" t="s">
        <v>3596</v>
      </c>
      <c r="C2866" s="804">
        <v>441712007.23611546</v>
      </c>
      <c r="D2866" s="804">
        <v>12167662.665901305</v>
      </c>
      <c r="E2866" s="804">
        <v>191417837.60242352</v>
      </c>
      <c r="F2866" s="803">
        <v>645297507.50444031</v>
      </c>
      <c r="G2866" s="1"/>
      <c r="I2866" s="1"/>
    </row>
    <row r="2867" spans="2:9" ht="13.15" customHeight="1" x14ac:dyDescent="0.2">
      <c r="B2867" s="1054" t="s">
        <v>3597</v>
      </c>
      <c r="C2867" s="809">
        <v>87087451.879125535</v>
      </c>
      <c r="D2867" s="809">
        <v>2713383.6601866381</v>
      </c>
      <c r="E2867" s="809">
        <v>5787010.2679308075</v>
      </c>
      <c r="F2867" s="810">
        <v>95587845.807242975</v>
      </c>
      <c r="G2867" s="1"/>
      <c r="I2867" s="1"/>
    </row>
    <row r="2868" spans="2:9" ht="13.15" customHeight="1" x14ac:dyDescent="0.2">
      <c r="B2868" s="1051" t="s">
        <v>3598</v>
      </c>
      <c r="C2868" s="804">
        <v>102203592.38425477</v>
      </c>
      <c r="D2868" s="804">
        <v>2904040.6776841735</v>
      </c>
      <c r="E2868" s="804">
        <v>5104653.8800099744</v>
      </c>
      <c r="F2868" s="803">
        <v>110212286.94194892</v>
      </c>
      <c r="G2868" s="1"/>
      <c r="I2868" s="1"/>
    </row>
    <row r="2869" spans="2:9" ht="13.15" customHeight="1" x14ac:dyDescent="0.2">
      <c r="B2869" s="1054" t="s">
        <v>3599</v>
      </c>
      <c r="C2869" s="809">
        <v>60831186.611866184</v>
      </c>
      <c r="D2869" s="809">
        <v>2227953.9290995738</v>
      </c>
      <c r="E2869" s="809">
        <v>2194062.7618506839</v>
      </c>
      <c r="F2869" s="810">
        <v>65253203.302816443</v>
      </c>
      <c r="G2869" s="1"/>
      <c r="I2869" s="1"/>
    </row>
    <row r="2870" spans="2:9" ht="13.15" customHeight="1" x14ac:dyDescent="0.2">
      <c r="B2870" s="1051" t="s">
        <v>3600</v>
      </c>
      <c r="C2870" s="804">
        <v>52636056.707728848</v>
      </c>
      <c r="D2870" s="804">
        <v>1363663.3683167321</v>
      </c>
      <c r="E2870" s="804">
        <v>24622217.716641221</v>
      </c>
      <c r="F2870" s="803">
        <v>78621937.792686805</v>
      </c>
      <c r="G2870" s="1"/>
      <c r="I2870" s="1"/>
    </row>
    <row r="2871" spans="2:9" ht="13.15" customHeight="1" x14ac:dyDescent="0.2">
      <c r="B2871" s="1054" t="s">
        <v>3601</v>
      </c>
      <c r="C2871" s="809">
        <v>115099806.67281747</v>
      </c>
      <c r="D2871" s="809">
        <v>3983256.9705355135</v>
      </c>
      <c r="E2871" s="809">
        <v>13626075.718357731</v>
      </c>
      <c r="F2871" s="810">
        <v>132709139.36171071</v>
      </c>
      <c r="G2871" s="1"/>
      <c r="I2871" s="1"/>
    </row>
    <row r="2872" spans="2:9" ht="13.15" customHeight="1" x14ac:dyDescent="0.2">
      <c r="B2872" s="1051" t="s">
        <v>3602</v>
      </c>
      <c r="C2872" s="804">
        <v>14682162.790638944</v>
      </c>
      <c r="D2872" s="804">
        <v>1679544.735413729</v>
      </c>
      <c r="E2872" s="804">
        <v>526615.54253996362</v>
      </c>
      <c r="F2872" s="803">
        <v>16888323.068592638</v>
      </c>
      <c r="G2872" s="1"/>
      <c r="I2872" s="1"/>
    </row>
    <row r="2873" spans="2:9" ht="13.15" customHeight="1" x14ac:dyDescent="0.2">
      <c r="B2873" s="1054" t="s">
        <v>3603</v>
      </c>
      <c r="C2873" s="809">
        <v>12093157.820341568</v>
      </c>
      <c r="D2873" s="809">
        <v>673869.1618733753</v>
      </c>
      <c r="E2873" s="809">
        <v>2576469.3881053827</v>
      </c>
      <c r="F2873" s="810">
        <v>15343496.370320328</v>
      </c>
      <c r="G2873" s="1"/>
      <c r="I2873" s="1"/>
    </row>
    <row r="2874" spans="2:9" ht="13.15" customHeight="1" x14ac:dyDescent="0.2">
      <c r="B2874" s="1051" t="s">
        <v>3604</v>
      </c>
      <c r="C2874" s="804">
        <v>142851338.5422807</v>
      </c>
      <c r="D2874" s="804">
        <v>3444549.7187112798</v>
      </c>
      <c r="E2874" s="804">
        <v>19054208.998919886</v>
      </c>
      <c r="F2874" s="803">
        <v>165350097.25991186</v>
      </c>
      <c r="G2874" s="1"/>
      <c r="I2874" s="1"/>
    </row>
    <row r="2875" spans="2:9" ht="13.15" customHeight="1" x14ac:dyDescent="0.2">
      <c r="B2875" s="1054" t="s">
        <v>3605</v>
      </c>
      <c r="C2875" s="809">
        <v>71819562.333396912</v>
      </c>
      <c r="D2875" s="809">
        <v>3116762.6829583934</v>
      </c>
      <c r="E2875" s="809">
        <v>8687637.8857658356</v>
      </c>
      <c r="F2875" s="810">
        <v>83623962.902121142</v>
      </c>
      <c r="G2875" s="1"/>
      <c r="I2875" s="1"/>
    </row>
    <row r="2876" spans="2:9" ht="13.15" customHeight="1" x14ac:dyDescent="0.2">
      <c r="B2876" s="1051" t="s">
        <v>3606</v>
      </c>
      <c r="C2876" s="804">
        <v>461680572.13920563</v>
      </c>
      <c r="D2876" s="804">
        <v>9714776.144698834</v>
      </c>
      <c r="E2876" s="804">
        <v>42164674.623767011</v>
      </c>
      <c r="F2876" s="803">
        <v>513560022.90767151</v>
      </c>
      <c r="G2876" s="1"/>
      <c r="I2876" s="1"/>
    </row>
    <row r="2877" spans="2:9" ht="13.15" customHeight="1" x14ac:dyDescent="0.2">
      <c r="B2877" s="1054" t="s">
        <v>3607</v>
      </c>
      <c r="C2877" s="809">
        <v>57027234.920292318</v>
      </c>
      <c r="D2877" s="809">
        <v>1027823.720818712</v>
      </c>
      <c r="E2877" s="809">
        <v>2681084.101936887</v>
      </c>
      <c r="F2877" s="810">
        <v>60736142.743047915</v>
      </c>
      <c r="G2877" s="1"/>
      <c r="I2877" s="1"/>
    </row>
    <row r="2878" spans="2:9" ht="13.15" customHeight="1" x14ac:dyDescent="0.2">
      <c r="B2878" s="1051" t="s">
        <v>3608</v>
      </c>
      <c r="C2878" s="804">
        <v>24369150.738116853</v>
      </c>
      <c r="D2878" s="804">
        <v>513440.62323322042</v>
      </c>
      <c r="E2878" s="804">
        <v>846658.1374537535</v>
      </c>
      <c r="F2878" s="803">
        <v>25729249.498803828</v>
      </c>
      <c r="G2878" s="1"/>
      <c r="I2878" s="1"/>
    </row>
    <row r="2879" spans="2:9" ht="13.15" customHeight="1" x14ac:dyDescent="0.2">
      <c r="B2879" s="1054" t="s">
        <v>3609</v>
      </c>
      <c r="C2879" s="809">
        <v>20598057.553986307</v>
      </c>
      <c r="D2879" s="809">
        <v>292679.86613081157</v>
      </c>
      <c r="E2879" s="809">
        <v>4430892.8895013323</v>
      </c>
      <c r="F2879" s="810">
        <v>25321630.309618451</v>
      </c>
      <c r="G2879" s="1"/>
      <c r="I2879" s="1"/>
    </row>
    <row r="2880" spans="2:9" ht="13.15" customHeight="1" x14ac:dyDescent="0.2">
      <c r="B2880" s="1051" t="s">
        <v>3610</v>
      </c>
      <c r="C2880" s="804">
        <v>84941.286876363331</v>
      </c>
      <c r="D2880" s="804">
        <v>0</v>
      </c>
      <c r="E2880" s="804">
        <v>1581.2381171629941</v>
      </c>
      <c r="F2880" s="803">
        <v>86522.524993526327</v>
      </c>
      <c r="G2880" s="1"/>
      <c r="I2880" s="1"/>
    </row>
    <row r="2881" spans="2:9" ht="13.15" customHeight="1" x14ac:dyDescent="0.2">
      <c r="B2881" s="1054" t="s">
        <v>3611</v>
      </c>
      <c r="C2881" s="809">
        <v>134052621.03460942</v>
      </c>
      <c r="D2881" s="809">
        <v>5394750.9122299701</v>
      </c>
      <c r="E2881" s="809">
        <v>23030488.420585737</v>
      </c>
      <c r="F2881" s="810">
        <v>162477860.36742514</v>
      </c>
      <c r="G2881" s="1"/>
      <c r="I2881" s="1"/>
    </row>
    <row r="2882" spans="2:9" ht="13.15" customHeight="1" x14ac:dyDescent="0.2">
      <c r="B2882" s="1051" t="s">
        <v>3612</v>
      </c>
      <c r="C2882" s="804">
        <v>16935629.226421505</v>
      </c>
      <c r="D2882" s="804">
        <v>813105.88750438974</v>
      </c>
      <c r="E2882" s="804">
        <v>1714062.1190046857</v>
      </c>
      <c r="F2882" s="803">
        <v>19462797.232930582</v>
      </c>
      <c r="G2882" s="1"/>
      <c r="I2882" s="1"/>
    </row>
    <row r="2883" spans="2:9" ht="13.15" customHeight="1" x14ac:dyDescent="0.2">
      <c r="B2883" s="1054" t="s">
        <v>3613</v>
      </c>
      <c r="C2883" s="809">
        <v>41583872.764274977</v>
      </c>
      <c r="D2883" s="809">
        <v>2532026.6469593011</v>
      </c>
      <c r="E2883" s="809">
        <v>919837.83751605684</v>
      </c>
      <c r="F2883" s="810">
        <v>45035737.248750329</v>
      </c>
      <c r="G2883" s="1"/>
      <c r="I2883" s="1"/>
    </row>
    <row r="2884" spans="2:9" ht="13.15" customHeight="1" x14ac:dyDescent="0.2">
      <c r="B2884" s="1051" t="s">
        <v>3614</v>
      </c>
      <c r="C2884" s="804">
        <v>93635429.798105046</v>
      </c>
      <c r="D2884" s="804">
        <v>4352332.6988680111</v>
      </c>
      <c r="E2884" s="804">
        <v>23237862.497748878</v>
      </c>
      <c r="F2884" s="803">
        <v>121225624.99472193</v>
      </c>
      <c r="G2884" s="1"/>
      <c r="I2884" s="1"/>
    </row>
    <row r="2885" spans="2:9" ht="13.15" customHeight="1" x14ac:dyDescent="0.2">
      <c r="B2885" s="1054" t="s">
        <v>3615</v>
      </c>
      <c r="C2885" s="809">
        <v>25090538.135970529</v>
      </c>
      <c r="D2885" s="809">
        <v>1085162.1972208133</v>
      </c>
      <c r="E2885" s="809">
        <v>3520974.5402491828</v>
      </c>
      <c r="F2885" s="810">
        <v>29696674.873440526</v>
      </c>
      <c r="G2885" s="1"/>
      <c r="I2885" s="1"/>
    </row>
    <row r="2886" spans="2:9" ht="13.15" customHeight="1" x14ac:dyDescent="0.2">
      <c r="B2886" s="1051" t="s">
        <v>3616</v>
      </c>
      <c r="C2886" s="804">
        <v>68780627.593128398</v>
      </c>
      <c r="D2886" s="804">
        <v>4734422.8892120114</v>
      </c>
      <c r="E2886" s="804">
        <v>33606309.02689369</v>
      </c>
      <c r="F2886" s="803">
        <v>107121359.5092341</v>
      </c>
      <c r="G2886" s="1"/>
      <c r="I2886" s="1"/>
    </row>
    <row r="2887" spans="2:9" ht="13.15" customHeight="1" x14ac:dyDescent="0.2">
      <c r="B2887" s="1054" t="s">
        <v>3617</v>
      </c>
      <c r="C2887" s="809">
        <v>950306.21112079045</v>
      </c>
      <c r="D2887" s="809">
        <v>94289.014977880928</v>
      </c>
      <c r="E2887" s="809">
        <v>2593.2305121473105</v>
      </c>
      <c r="F2887" s="810">
        <v>1047188.4566108186</v>
      </c>
      <c r="G2887" s="1"/>
      <c r="I2887" s="1"/>
    </row>
    <row r="2888" spans="2:9" ht="13.15" customHeight="1" x14ac:dyDescent="0.2">
      <c r="B2888" s="1051" t="s">
        <v>3618</v>
      </c>
      <c r="C2888" s="804">
        <v>3268126.2382446695</v>
      </c>
      <c r="D2888" s="804">
        <v>247676.71580989737</v>
      </c>
      <c r="E2888" s="804">
        <v>444517.65949686093</v>
      </c>
      <c r="F2888" s="803">
        <v>3960320.6135514281</v>
      </c>
      <c r="G2888" s="1"/>
      <c r="I2888" s="1"/>
    </row>
    <row r="2889" spans="2:9" ht="13.15" customHeight="1" x14ac:dyDescent="0.2">
      <c r="B2889" s="1054" t="s">
        <v>3619</v>
      </c>
      <c r="C2889" s="809">
        <v>19627572.674394082</v>
      </c>
      <c r="D2889" s="809">
        <v>887408.90224735939</v>
      </c>
      <c r="E2889" s="809">
        <v>3531410.7118224581</v>
      </c>
      <c r="F2889" s="810">
        <v>24046392.288463898</v>
      </c>
      <c r="G2889" s="1"/>
      <c r="I2889" s="1"/>
    </row>
    <row r="2890" spans="2:9" ht="13.15" customHeight="1" x14ac:dyDescent="0.2">
      <c r="B2890" s="1051" t="s">
        <v>3620</v>
      </c>
      <c r="C2890" s="804">
        <v>37646032.880546048</v>
      </c>
      <c r="D2890" s="804">
        <v>2559635.6015140475</v>
      </c>
      <c r="E2890" s="804">
        <v>14191226.069304151</v>
      </c>
      <c r="F2890" s="803">
        <v>54396894.55136425</v>
      </c>
      <c r="G2890" s="1"/>
      <c r="I2890" s="1"/>
    </row>
    <row r="2891" spans="2:9" ht="13.15" customHeight="1" x14ac:dyDescent="0.2">
      <c r="B2891" s="1054" t="s">
        <v>3621</v>
      </c>
      <c r="C2891" s="809">
        <v>3021421837.5129471</v>
      </c>
      <c r="D2891" s="809">
        <v>57906386.498928748</v>
      </c>
      <c r="E2891" s="809">
        <v>545511369.83657432</v>
      </c>
      <c r="F2891" s="810">
        <v>3624839593.8484497</v>
      </c>
      <c r="G2891" s="1"/>
      <c r="I2891" s="1"/>
    </row>
    <row r="2892" spans="2:9" ht="13.15" customHeight="1" x14ac:dyDescent="0.2">
      <c r="B2892" s="1051" t="s">
        <v>3622</v>
      </c>
      <c r="C2892" s="804">
        <v>376181236.00572383</v>
      </c>
      <c r="D2892" s="804">
        <v>10312249.444370514</v>
      </c>
      <c r="E2892" s="804">
        <v>40723954.745933495</v>
      </c>
      <c r="F2892" s="803">
        <v>427217440.19602782</v>
      </c>
      <c r="G2892" s="1"/>
      <c r="I2892" s="1"/>
    </row>
    <row r="2893" spans="2:9" ht="13.15" customHeight="1" x14ac:dyDescent="0.2">
      <c r="B2893" s="1054" t="s">
        <v>3623</v>
      </c>
      <c r="C2893" s="809">
        <v>4957135.326245294</v>
      </c>
      <c r="D2893" s="809">
        <v>294897.45284203615</v>
      </c>
      <c r="E2893" s="809">
        <v>90671394.470428482</v>
      </c>
      <c r="F2893" s="810">
        <v>95923427.249515817</v>
      </c>
      <c r="G2893" s="1"/>
      <c r="I2893" s="1"/>
    </row>
    <row r="2894" spans="2:9" ht="13.15" customHeight="1" x14ac:dyDescent="0.2">
      <c r="B2894" s="1051" t="s">
        <v>3624</v>
      </c>
      <c r="C2894" s="804">
        <v>26133693.490530811</v>
      </c>
      <c r="D2894" s="804">
        <v>2418500.0672615469</v>
      </c>
      <c r="E2894" s="804">
        <v>2910577.5299870917</v>
      </c>
      <c r="F2894" s="803">
        <v>31462771.087779451</v>
      </c>
      <c r="G2894" s="1"/>
      <c r="I2894" s="1"/>
    </row>
    <row r="2895" spans="2:9" ht="13.15" customHeight="1" x14ac:dyDescent="0.2">
      <c r="B2895" s="1054" t="s">
        <v>3625</v>
      </c>
      <c r="C2895" s="809">
        <v>31338835.559678346</v>
      </c>
      <c r="D2895" s="809">
        <v>881851.07555235259</v>
      </c>
      <c r="E2895" s="809">
        <v>330898.34509378043</v>
      </c>
      <c r="F2895" s="810">
        <v>32551584.980324477</v>
      </c>
      <c r="G2895" s="1"/>
      <c r="I2895" s="1"/>
    </row>
    <row r="2896" spans="2:9" ht="13.15" customHeight="1" x14ac:dyDescent="0.2">
      <c r="B2896" s="1051" t="s">
        <v>3626</v>
      </c>
      <c r="C2896" s="804">
        <v>314313983.84173328</v>
      </c>
      <c r="D2896" s="804">
        <v>7884283.053835433</v>
      </c>
      <c r="E2896" s="804">
        <v>135285841.24339762</v>
      </c>
      <c r="F2896" s="803">
        <v>457484108.13896632</v>
      </c>
      <c r="G2896" s="1"/>
      <c r="I2896" s="1"/>
    </row>
    <row r="2897" spans="2:9" ht="13.15" customHeight="1" x14ac:dyDescent="0.2">
      <c r="B2897" s="1054" t="s">
        <v>3627</v>
      </c>
      <c r="C2897" s="809">
        <v>6911193.9514652621</v>
      </c>
      <c r="D2897" s="809">
        <v>274038.27783957979</v>
      </c>
      <c r="E2897" s="809">
        <v>582907.61951096624</v>
      </c>
      <c r="F2897" s="810">
        <v>7768139.8488158081</v>
      </c>
      <c r="G2897" s="1"/>
      <c r="I2897" s="1"/>
    </row>
    <row r="2898" spans="2:9" ht="13.15" customHeight="1" x14ac:dyDescent="0.2">
      <c r="B2898" s="1051" t="s">
        <v>3628</v>
      </c>
      <c r="C2898" s="804">
        <v>10896071.947509352</v>
      </c>
      <c r="D2898" s="804">
        <v>457903.93603398924</v>
      </c>
      <c r="E2898" s="804">
        <v>316184.37390791235</v>
      </c>
      <c r="F2898" s="803">
        <v>11670160.257451253</v>
      </c>
      <c r="G2898" s="1"/>
      <c r="I2898" s="1"/>
    </row>
    <row r="2899" spans="2:9" ht="13.15" customHeight="1" x14ac:dyDescent="0.2">
      <c r="B2899" s="1054" t="s">
        <v>3629</v>
      </c>
      <c r="C2899" s="809">
        <v>2283189.0690715574</v>
      </c>
      <c r="D2899" s="809">
        <v>94663.232735400088</v>
      </c>
      <c r="E2899" s="809">
        <v>126.49904937303954</v>
      </c>
      <c r="F2899" s="810">
        <v>2377978.8008563304</v>
      </c>
      <c r="G2899" s="1"/>
      <c r="I2899" s="1"/>
    </row>
    <row r="2900" spans="2:9" ht="13.15" customHeight="1" x14ac:dyDescent="0.2">
      <c r="B2900" s="1051" t="s">
        <v>3630</v>
      </c>
      <c r="C2900" s="804">
        <v>0</v>
      </c>
      <c r="D2900" s="804">
        <v>2910.5825584822865</v>
      </c>
      <c r="E2900" s="804">
        <v>0</v>
      </c>
      <c r="F2900" s="803">
        <v>2910.5825584822865</v>
      </c>
      <c r="G2900" s="1"/>
      <c r="I2900" s="1"/>
    </row>
    <row r="2901" spans="2:9" ht="13.15" customHeight="1" x14ac:dyDescent="0.2">
      <c r="B2901" s="1054" t="s">
        <v>3631</v>
      </c>
      <c r="C2901" s="809">
        <v>364988.48309474252</v>
      </c>
      <c r="D2901" s="809">
        <v>34511.193193432824</v>
      </c>
      <c r="E2901" s="809">
        <v>1454.7390677899548</v>
      </c>
      <c r="F2901" s="810">
        <v>400954.41535596532</v>
      </c>
      <c r="G2901" s="1"/>
      <c r="I2901" s="1"/>
    </row>
    <row r="2902" spans="2:9" ht="13.15" customHeight="1" x14ac:dyDescent="0.2">
      <c r="B2902" s="1051" t="s">
        <v>3632</v>
      </c>
      <c r="C2902" s="804">
        <v>134547952.80864128</v>
      </c>
      <c r="D2902" s="804">
        <v>2639690.4817892546</v>
      </c>
      <c r="E2902" s="804">
        <v>8940191.1701894999</v>
      </c>
      <c r="F2902" s="803">
        <v>146127834.46062005</v>
      </c>
      <c r="G2902" s="1"/>
      <c r="I2902" s="1"/>
    </row>
    <row r="2903" spans="2:9" ht="13.15" customHeight="1" x14ac:dyDescent="0.2">
      <c r="B2903" s="1054" t="s">
        <v>3633</v>
      </c>
      <c r="C2903" s="809">
        <v>11453575.835209917</v>
      </c>
      <c r="D2903" s="809">
        <v>108952.80710585362</v>
      </c>
      <c r="E2903" s="809">
        <v>10436.171573275764</v>
      </c>
      <c r="F2903" s="810">
        <v>11572964.813889047</v>
      </c>
      <c r="G2903" s="1"/>
      <c r="I2903" s="1"/>
    </row>
    <row r="2904" spans="2:9" ht="13.15" customHeight="1" x14ac:dyDescent="0.2">
      <c r="B2904" s="1051" t="s">
        <v>3634</v>
      </c>
      <c r="C2904" s="804">
        <v>40858122.411076128</v>
      </c>
      <c r="D2904" s="804">
        <v>1343524.9089954239</v>
      </c>
      <c r="E2904" s="804">
        <v>1039695.6867970119</v>
      </c>
      <c r="F2904" s="803">
        <v>43241343.006868571</v>
      </c>
      <c r="G2904" s="1"/>
      <c r="I2904" s="1"/>
    </row>
    <row r="2905" spans="2:9" ht="13.15" customHeight="1" x14ac:dyDescent="0.2">
      <c r="B2905" s="1054" t="s">
        <v>3635</v>
      </c>
      <c r="C2905" s="809">
        <v>91752132.854889557</v>
      </c>
      <c r="D2905" s="809">
        <v>2578166.3104697163</v>
      </c>
      <c r="E2905" s="809">
        <v>5816111.0191450175</v>
      </c>
      <c r="F2905" s="810">
        <v>100146410.18450429</v>
      </c>
      <c r="G2905" s="1"/>
      <c r="I2905" s="1"/>
    </row>
    <row r="2906" spans="2:9" ht="13.15" customHeight="1" x14ac:dyDescent="0.2">
      <c r="B2906" s="1051" t="s">
        <v>3636</v>
      </c>
      <c r="C2906" s="804">
        <v>151534710.41801402</v>
      </c>
      <c r="D2906" s="804">
        <v>3080629.8794823769</v>
      </c>
      <c r="E2906" s="804">
        <v>7866535.0718452344</v>
      </c>
      <c r="F2906" s="803">
        <v>162481875.36934164</v>
      </c>
      <c r="G2906" s="1"/>
      <c r="I2906" s="1"/>
    </row>
    <row r="2907" spans="2:9" ht="13.15" customHeight="1" x14ac:dyDescent="0.2">
      <c r="B2907" s="1054" t="s">
        <v>3637</v>
      </c>
      <c r="C2907" s="809">
        <v>451585102.49753588</v>
      </c>
      <c r="D2907" s="809">
        <v>4162202.3582143919</v>
      </c>
      <c r="E2907" s="809">
        <v>151183142.7337428</v>
      </c>
      <c r="F2907" s="810">
        <v>606930447.58949304</v>
      </c>
      <c r="G2907" s="1"/>
      <c r="I2907" s="1"/>
    </row>
    <row r="2908" spans="2:9" ht="13.15" customHeight="1" x14ac:dyDescent="0.2">
      <c r="B2908" s="1051" t="s">
        <v>3638</v>
      </c>
      <c r="C2908" s="804">
        <v>67704341.046415731</v>
      </c>
      <c r="D2908" s="804">
        <v>2496240.3414069144</v>
      </c>
      <c r="E2908" s="804">
        <v>3486679.9138317569</v>
      </c>
      <c r="F2908" s="803">
        <v>73687261.301654398</v>
      </c>
      <c r="G2908" s="1"/>
      <c r="I2908" s="1"/>
    </row>
    <row r="2909" spans="2:9" ht="13.15" customHeight="1" x14ac:dyDescent="0.2">
      <c r="B2909" s="1054" t="s">
        <v>3639</v>
      </c>
      <c r="C2909" s="809">
        <v>71489613.835418105</v>
      </c>
      <c r="D2909" s="809">
        <v>2040983.6495094502</v>
      </c>
      <c r="E2909" s="809">
        <v>3110105.6278855498</v>
      </c>
      <c r="F2909" s="810">
        <v>76640703.1128131</v>
      </c>
      <c r="G2909" s="1"/>
      <c r="I2909" s="1"/>
    </row>
    <row r="2910" spans="2:9" ht="13.15" customHeight="1" x14ac:dyDescent="0.2">
      <c r="B2910" s="1051" t="s">
        <v>3640</v>
      </c>
      <c r="C2910" s="804">
        <v>8463997.0272837263</v>
      </c>
      <c r="D2910" s="804">
        <v>321259.01487171848</v>
      </c>
      <c r="E2910" s="804">
        <v>71408.713371080812</v>
      </c>
      <c r="F2910" s="803">
        <v>8856664.7555265259</v>
      </c>
      <c r="G2910" s="1"/>
      <c r="I2910" s="1"/>
    </row>
    <row r="2911" spans="2:9" ht="13.15" customHeight="1" x14ac:dyDescent="0.2">
      <c r="B2911" s="1054" t="s">
        <v>3641</v>
      </c>
      <c r="C2911" s="809">
        <v>599695301.99665177</v>
      </c>
      <c r="D2911" s="809">
        <v>13586363.764407251</v>
      </c>
      <c r="E2911" s="809">
        <v>195440515.01472852</v>
      </c>
      <c r="F2911" s="810">
        <v>808722180.77578759</v>
      </c>
      <c r="G2911" s="1"/>
      <c r="I2911" s="1"/>
    </row>
    <row r="2912" spans="2:9" ht="13.15" customHeight="1" x14ac:dyDescent="0.2">
      <c r="B2912" s="1051" t="s">
        <v>3642</v>
      </c>
      <c r="C2912" s="804">
        <v>52099413.200272404</v>
      </c>
      <c r="D2912" s="804">
        <v>865898.31114848028</v>
      </c>
      <c r="E2912" s="804">
        <v>1097289.3653526655</v>
      </c>
      <c r="F2912" s="803">
        <v>54062600.876773551</v>
      </c>
      <c r="G2912" s="1"/>
      <c r="I2912" s="1"/>
    </row>
    <row r="2913" spans="2:9" ht="13.15" customHeight="1" x14ac:dyDescent="0.2">
      <c r="B2913" s="1054" t="s">
        <v>3643</v>
      </c>
      <c r="C2913" s="809">
        <v>176776043.19810215</v>
      </c>
      <c r="D2913" s="809">
        <v>4328743.1202273583</v>
      </c>
      <c r="E2913" s="809">
        <v>8781144.3487519715</v>
      </c>
      <c r="F2913" s="810">
        <v>189885930.66708148</v>
      </c>
      <c r="G2913" s="1"/>
      <c r="I2913" s="1"/>
    </row>
    <row r="2914" spans="2:9" ht="13.15" customHeight="1" x14ac:dyDescent="0.2">
      <c r="B2914" s="1051" t="s">
        <v>3644</v>
      </c>
      <c r="C2914" s="804">
        <v>72529360.631114915</v>
      </c>
      <c r="D2914" s="804">
        <v>2176644.5165686156</v>
      </c>
      <c r="E2914" s="804">
        <v>7003112.1112946235</v>
      </c>
      <c r="F2914" s="803">
        <v>81709117.258978158</v>
      </c>
      <c r="G2914" s="1"/>
      <c r="I2914" s="1"/>
    </row>
    <row r="2915" spans="2:9" ht="13.15" customHeight="1" x14ac:dyDescent="0.2">
      <c r="B2915" s="1054" t="s">
        <v>3645</v>
      </c>
      <c r="C2915" s="809">
        <v>10613843.273618387</v>
      </c>
      <c r="D2915" s="809">
        <v>310780.91766118229</v>
      </c>
      <c r="E2915" s="809">
        <v>184815.11113401075</v>
      </c>
      <c r="F2915" s="810">
        <v>11109439.302413581</v>
      </c>
      <c r="G2915" s="1"/>
      <c r="I2915" s="1"/>
    </row>
    <row r="2916" spans="2:9" ht="13.15" customHeight="1" x14ac:dyDescent="0.2">
      <c r="B2916" s="1051" t="s">
        <v>3646</v>
      </c>
      <c r="C2916" s="804">
        <v>32404351.060382675</v>
      </c>
      <c r="D2916" s="804">
        <v>935488.95413009764</v>
      </c>
      <c r="E2916" s="804">
        <v>15673000.656835258</v>
      </c>
      <c r="F2916" s="803">
        <v>49012840.671348035</v>
      </c>
      <c r="G2916" s="1"/>
      <c r="I2916" s="1"/>
    </row>
    <row r="2917" spans="2:9" ht="13.15" customHeight="1" x14ac:dyDescent="0.2">
      <c r="B2917" s="1054" t="s">
        <v>3647</v>
      </c>
      <c r="C2917" s="809">
        <v>102744053.47763824</v>
      </c>
      <c r="D2917" s="809">
        <v>7209097.1998522701</v>
      </c>
      <c r="E2917" s="809">
        <v>20516241.360700849</v>
      </c>
      <c r="F2917" s="810">
        <v>130469392.03819136</v>
      </c>
      <c r="G2917" s="1"/>
      <c r="I2917" s="1"/>
    </row>
    <row r="2918" spans="2:9" ht="13.15" customHeight="1" x14ac:dyDescent="0.2">
      <c r="B2918" s="1051" t="s">
        <v>3648</v>
      </c>
      <c r="C2918" s="804">
        <v>72650159.957234502</v>
      </c>
      <c r="D2918" s="804">
        <v>2323268.5779313967</v>
      </c>
      <c r="E2918" s="804">
        <v>21750220.729328897</v>
      </c>
      <c r="F2918" s="803">
        <v>96723649.264494807</v>
      </c>
      <c r="G2918" s="1"/>
      <c r="I2918" s="1"/>
    </row>
    <row r="2919" spans="2:9" ht="13.15" customHeight="1" x14ac:dyDescent="0.2">
      <c r="B2919" s="1054" t="s">
        <v>3649</v>
      </c>
      <c r="C2919" s="809">
        <v>13484122.52132497</v>
      </c>
      <c r="D2919" s="809">
        <v>1111246.5609115921</v>
      </c>
      <c r="E2919" s="809">
        <v>2695947.7402382186</v>
      </c>
      <c r="F2919" s="810">
        <v>17291316.822474781</v>
      </c>
      <c r="G2919" s="1"/>
      <c r="I2919" s="1"/>
    </row>
    <row r="2920" spans="2:9" ht="13.15" customHeight="1" x14ac:dyDescent="0.2">
      <c r="B2920" s="1051" t="s">
        <v>3650</v>
      </c>
      <c r="C2920" s="804">
        <v>9249601.6741241794</v>
      </c>
      <c r="D2920" s="804">
        <v>746592.1460845971</v>
      </c>
      <c r="E2920" s="804">
        <v>959305.54092044511</v>
      </c>
      <c r="F2920" s="803">
        <v>10955499.361129222</v>
      </c>
      <c r="G2920" s="1"/>
      <c r="I2920" s="1"/>
    </row>
    <row r="2921" spans="2:9" ht="13.15" customHeight="1" x14ac:dyDescent="0.2">
      <c r="B2921" s="1054" t="s">
        <v>3651</v>
      </c>
      <c r="C2921" s="809">
        <v>24852620.727303982</v>
      </c>
      <c r="D2921" s="809">
        <v>1751810.3423657627</v>
      </c>
      <c r="E2921" s="809">
        <v>5472285.6263530031</v>
      </c>
      <c r="F2921" s="810">
        <v>32076716.696022749</v>
      </c>
      <c r="G2921" s="1"/>
      <c r="I2921" s="1"/>
    </row>
    <row r="2922" spans="2:9" ht="13.15" customHeight="1" x14ac:dyDescent="0.2">
      <c r="B2922" s="1051" t="s">
        <v>3652</v>
      </c>
      <c r="C2922" s="804">
        <v>2813969.855282926</v>
      </c>
      <c r="D2922" s="804">
        <v>77615.534892860975</v>
      </c>
      <c r="E2922" s="804">
        <v>8538.6858326801685</v>
      </c>
      <c r="F2922" s="803">
        <v>2900124.076008467</v>
      </c>
      <c r="G2922" s="1"/>
      <c r="I2922" s="1"/>
    </row>
    <row r="2923" spans="2:9" ht="13.15" customHeight="1" x14ac:dyDescent="0.2">
      <c r="B2923" s="1054" t="s">
        <v>3653</v>
      </c>
      <c r="C2923" s="809">
        <v>94938180.995703161</v>
      </c>
      <c r="D2923" s="809">
        <v>6156810.7256253622</v>
      </c>
      <c r="E2923" s="809">
        <v>18615600.407936726</v>
      </c>
      <c r="F2923" s="810">
        <v>119710592.12926525</v>
      </c>
      <c r="G2923" s="1"/>
      <c r="I2923" s="1"/>
    </row>
    <row r="2924" spans="2:9" ht="13.15" customHeight="1" x14ac:dyDescent="0.2">
      <c r="B2924" s="1051" t="s">
        <v>3654</v>
      </c>
      <c r="C2924" s="804">
        <v>602855172.40539432</v>
      </c>
      <c r="D2924" s="804">
        <v>8147690.775378081</v>
      </c>
      <c r="E2924" s="804">
        <v>495381772.62408483</v>
      </c>
      <c r="F2924" s="803">
        <v>1106384635.8048573</v>
      </c>
      <c r="G2924" s="1"/>
      <c r="I2924" s="1"/>
    </row>
    <row r="2925" spans="2:9" ht="13.15" customHeight="1" x14ac:dyDescent="0.2">
      <c r="B2925" s="1054" t="s">
        <v>3655</v>
      </c>
      <c r="C2925" s="809">
        <v>278801436.12497741</v>
      </c>
      <c r="D2925" s="809">
        <v>7792849.1817482579</v>
      </c>
      <c r="E2925" s="809">
        <v>55121892.465387054</v>
      </c>
      <c r="F2925" s="810">
        <v>341716177.77211273</v>
      </c>
      <c r="G2925" s="1"/>
      <c r="I2925" s="1"/>
    </row>
    <row r="2926" spans="2:9" ht="13.15" customHeight="1" x14ac:dyDescent="0.2">
      <c r="B2926" s="1051" t="s">
        <v>3656</v>
      </c>
      <c r="C2926" s="804">
        <v>81533409.724718511</v>
      </c>
      <c r="D2926" s="804">
        <v>1284246.0442210012</v>
      </c>
      <c r="E2926" s="804">
        <v>12827555.101923006</v>
      </c>
      <c r="F2926" s="803">
        <v>95645210.870862514</v>
      </c>
      <c r="G2926" s="1"/>
      <c r="I2926" s="1"/>
    </row>
    <row r="2927" spans="2:9" ht="13.15" customHeight="1" x14ac:dyDescent="0.2">
      <c r="B2927" s="1054" t="s">
        <v>3657</v>
      </c>
      <c r="C2927" s="809">
        <v>94912139.605986685</v>
      </c>
      <c r="D2927" s="809">
        <v>1256512.3504137485</v>
      </c>
      <c r="E2927" s="809">
        <v>997065.50715829746</v>
      </c>
      <c r="F2927" s="810">
        <v>97165717.463558733</v>
      </c>
      <c r="G2927" s="1"/>
      <c r="I2927" s="1"/>
    </row>
    <row r="2928" spans="2:9" ht="13.15" customHeight="1" x14ac:dyDescent="0.2">
      <c r="B2928" s="1051" t="s">
        <v>3658</v>
      </c>
      <c r="C2928" s="804">
        <v>620070303.4586165</v>
      </c>
      <c r="D2928" s="804">
        <v>7357841.8285076618</v>
      </c>
      <c r="E2928" s="804">
        <v>50177257.484135985</v>
      </c>
      <c r="F2928" s="803">
        <v>677605402.77126014</v>
      </c>
      <c r="G2928" s="1"/>
      <c r="I2928" s="1"/>
    </row>
    <row r="2929" spans="2:9" ht="13.15" customHeight="1" x14ac:dyDescent="0.2">
      <c r="B2929" s="1054" t="s">
        <v>3659</v>
      </c>
      <c r="C2929" s="809">
        <v>45881656.463980801</v>
      </c>
      <c r="D2929" s="809">
        <v>836321.2483875223</v>
      </c>
      <c r="E2929" s="809">
        <v>767216.73444748472</v>
      </c>
      <c r="F2929" s="810">
        <v>47485194.446815811</v>
      </c>
      <c r="G2929" s="1"/>
      <c r="I2929" s="1"/>
    </row>
    <row r="2930" spans="2:9" ht="13.15" customHeight="1" x14ac:dyDescent="0.2">
      <c r="B2930" s="1051" t="s">
        <v>3660</v>
      </c>
      <c r="C2930" s="804">
        <v>87620686.827718541</v>
      </c>
      <c r="D2930" s="804">
        <v>2303892.4140420705</v>
      </c>
      <c r="E2930" s="804">
        <v>3466643.198543462</v>
      </c>
      <c r="F2930" s="803">
        <v>93391222.440304071</v>
      </c>
      <c r="G2930" s="1"/>
      <c r="I2930" s="1"/>
    </row>
    <row r="2931" spans="2:9" ht="13.15" customHeight="1" x14ac:dyDescent="0.2">
      <c r="B2931" s="1054" t="s">
        <v>3661</v>
      </c>
      <c r="C2931" s="809">
        <v>50439036.006724492</v>
      </c>
      <c r="D2931" s="809">
        <v>1590661.0880444592</v>
      </c>
      <c r="E2931" s="809">
        <v>2468375.9504161202</v>
      </c>
      <c r="F2931" s="810">
        <v>54498073.045185067</v>
      </c>
      <c r="G2931" s="1"/>
      <c r="I2931" s="1"/>
    </row>
    <row r="2932" spans="2:9" ht="13.15" customHeight="1" x14ac:dyDescent="0.2">
      <c r="B2932" s="1051" t="s">
        <v>3662</v>
      </c>
      <c r="C2932" s="804">
        <v>664790050.37723505</v>
      </c>
      <c r="D2932" s="804">
        <v>10882973.104338063</v>
      </c>
      <c r="E2932" s="804">
        <v>75091291.767075211</v>
      </c>
      <c r="F2932" s="803">
        <v>750764315.24864829</v>
      </c>
      <c r="G2932" s="1"/>
      <c r="I2932" s="1"/>
    </row>
    <row r="2933" spans="2:9" ht="13.15" customHeight="1" x14ac:dyDescent="0.2">
      <c r="B2933" s="1054" t="s">
        <v>3663</v>
      </c>
      <c r="C2933" s="809">
        <v>51152379.205660477</v>
      </c>
      <c r="D2933" s="809">
        <v>1503967.3075525241</v>
      </c>
      <c r="E2933" s="809">
        <v>4269176.3430948546</v>
      </c>
      <c r="F2933" s="810">
        <v>56925522.856307857</v>
      </c>
      <c r="G2933" s="1"/>
      <c r="I2933" s="1"/>
    </row>
    <row r="2934" spans="2:9" ht="13.15" customHeight="1" x14ac:dyDescent="0.2">
      <c r="B2934" s="1051" t="s">
        <v>3664</v>
      </c>
      <c r="C2934" s="804">
        <v>80561834.106290027</v>
      </c>
      <c r="D2934" s="804">
        <v>3486323.508383973</v>
      </c>
      <c r="E2934" s="804">
        <v>4345089.5511883562</v>
      </c>
      <c r="F2934" s="803">
        <v>88393247.165862352</v>
      </c>
      <c r="G2934" s="1"/>
      <c r="I2934" s="1"/>
    </row>
    <row r="2935" spans="2:9" ht="13.15" customHeight="1" x14ac:dyDescent="0.2">
      <c r="B2935" s="1054" t="s">
        <v>3665</v>
      </c>
      <c r="C2935" s="809">
        <v>18513928.322538327</v>
      </c>
      <c r="D2935" s="809">
        <v>763348.7856712878</v>
      </c>
      <c r="E2935" s="809">
        <v>1148421.6197331394</v>
      </c>
      <c r="F2935" s="810">
        <v>20425698.727942754</v>
      </c>
      <c r="G2935" s="1"/>
      <c r="I2935" s="1"/>
    </row>
    <row r="2936" spans="2:9" ht="13.15" customHeight="1" x14ac:dyDescent="0.2">
      <c r="B2936" s="1051" t="s">
        <v>3666</v>
      </c>
      <c r="C2936" s="804">
        <v>56389834.412833229</v>
      </c>
      <c r="D2936" s="804">
        <v>1213893.1058074008</v>
      </c>
      <c r="E2936" s="804">
        <v>8683984.7659745999</v>
      </c>
      <c r="F2936" s="803">
        <v>66287712.284615234</v>
      </c>
      <c r="G2936" s="1"/>
      <c r="I2936" s="1"/>
    </row>
    <row r="2937" spans="2:9" ht="13.15" customHeight="1" x14ac:dyDescent="0.2">
      <c r="B2937" s="1054" t="s">
        <v>3667</v>
      </c>
      <c r="C2937" s="809">
        <v>148528225.15812531</v>
      </c>
      <c r="D2937" s="809">
        <v>4486704.5936512798</v>
      </c>
      <c r="E2937" s="809">
        <v>37690237.454244338</v>
      </c>
      <c r="F2937" s="810">
        <v>190705167.20602092</v>
      </c>
      <c r="G2937" s="1"/>
      <c r="I2937" s="1"/>
    </row>
    <row r="2938" spans="2:9" ht="13.15" customHeight="1" x14ac:dyDescent="0.2">
      <c r="B2938" s="1051" t="s">
        <v>3668</v>
      </c>
      <c r="C2938" s="804">
        <v>131874006.55146749</v>
      </c>
      <c r="D2938" s="804">
        <v>4548408.9438911006</v>
      </c>
      <c r="E2938" s="804">
        <v>104055250.49506298</v>
      </c>
      <c r="F2938" s="803">
        <v>240477665.99042156</v>
      </c>
      <c r="G2938" s="1"/>
      <c r="I2938" s="1"/>
    </row>
    <row r="2939" spans="2:9" ht="13.15" customHeight="1" x14ac:dyDescent="0.2">
      <c r="B2939" s="1054" t="s">
        <v>3669</v>
      </c>
      <c r="C2939" s="809">
        <v>9649493.7999803163</v>
      </c>
      <c r="D2939" s="809">
        <v>334536.81530517573</v>
      </c>
      <c r="E2939" s="809">
        <v>23528.823183385353</v>
      </c>
      <c r="F2939" s="810">
        <v>10007559.438468877</v>
      </c>
      <c r="G2939" s="1"/>
      <c r="I2939" s="1"/>
    </row>
    <row r="2940" spans="2:9" ht="13.15" customHeight="1" x14ac:dyDescent="0.2">
      <c r="B2940" s="1051" t="s">
        <v>3670</v>
      </c>
      <c r="C2940" s="804">
        <v>183071924.10354316</v>
      </c>
      <c r="D2940" s="804">
        <v>4956888.4160986766</v>
      </c>
      <c r="E2940" s="804">
        <v>10530476.61458336</v>
      </c>
      <c r="F2940" s="803">
        <v>198559289.13422522</v>
      </c>
      <c r="G2940" s="1"/>
      <c r="I2940" s="1"/>
    </row>
    <row r="2941" spans="2:9" ht="13.15" customHeight="1" x14ac:dyDescent="0.2">
      <c r="B2941" s="1054" t="s">
        <v>3671</v>
      </c>
      <c r="C2941" s="809">
        <v>965352135.31333375</v>
      </c>
      <c r="D2941" s="809">
        <v>27995036.401170474</v>
      </c>
      <c r="E2941" s="809">
        <v>250023621.60283503</v>
      </c>
      <c r="F2941" s="810">
        <v>1243370793.3173392</v>
      </c>
      <c r="G2941" s="1"/>
      <c r="I2941" s="1"/>
    </row>
    <row r="2942" spans="2:9" ht="13.15" customHeight="1" x14ac:dyDescent="0.2">
      <c r="B2942" s="1051" t="s">
        <v>3672</v>
      </c>
      <c r="C2942" s="804">
        <v>100354790.05673712</v>
      </c>
      <c r="D2942" s="804">
        <v>2433025.2602200685</v>
      </c>
      <c r="E2942" s="804">
        <v>8008037.086185446</v>
      </c>
      <c r="F2942" s="803">
        <v>110795852.40314263</v>
      </c>
      <c r="G2942" s="1"/>
      <c r="I2942" s="1"/>
    </row>
    <row r="2943" spans="2:9" ht="13.15" customHeight="1" x14ac:dyDescent="0.2">
      <c r="B2943" s="1054" t="s">
        <v>3673</v>
      </c>
      <c r="C2943" s="809">
        <v>59506211.610478565</v>
      </c>
      <c r="D2943" s="809">
        <v>2174870.4471996352</v>
      </c>
      <c r="E2943" s="809">
        <v>3327936.9909059247</v>
      </c>
      <c r="F2943" s="810">
        <v>65009019.048584126</v>
      </c>
      <c r="G2943" s="1"/>
      <c r="I2943" s="1"/>
    </row>
    <row r="2944" spans="2:9" ht="13.15" customHeight="1" x14ac:dyDescent="0.2">
      <c r="B2944" s="1051" t="s">
        <v>3674</v>
      </c>
      <c r="C2944" s="804">
        <v>779244412.34367585</v>
      </c>
      <c r="D2944" s="804">
        <v>16576793.304410558</v>
      </c>
      <c r="E2944" s="804">
        <v>88429459.947454154</v>
      </c>
      <c r="F2944" s="803">
        <v>884250665.59554052</v>
      </c>
      <c r="G2944" s="1"/>
      <c r="I2944" s="1"/>
    </row>
    <row r="2945" spans="2:9" ht="13.15" customHeight="1" x14ac:dyDescent="0.2">
      <c r="B2945" s="1054" t="s">
        <v>3675</v>
      </c>
      <c r="C2945" s="809">
        <v>1027542655.1999301</v>
      </c>
      <c r="D2945" s="809">
        <v>18073511.875400767</v>
      </c>
      <c r="E2945" s="809">
        <v>138079888.00639144</v>
      </c>
      <c r="F2945" s="810">
        <v>1183696055.0817223</v>
      </c>
      <c r="G2945" s="1"/>
      <c r="I2945" s="1"/>
    </row>
    <row r="2946" spans="2:9" ht="13.15" customHeight="1" x14ac:dyDescent="0.2">
      <c r="B2946" s="1051" t="s">
        <v>3676</v>
      </c>
      <c r="C2946" s="804">
        <v>1042191959.483126</v>
      </c>
      <c r="D2946" s="804">
        <v>36891717.088264644</v>
      </c>
      <c r="E2946" s="804">
        <v>415643643.27471709</v>
      </c>
      <c r="F2946" s="803">
        <v>1494727319.8461077</v>
      </c>
      <c r="G2946" s="1"/>
      <c r="I2946" s="1"/>
    </row>
    <row r="2947" spans="2:9" ht="13.15" customHeight="1" x14ac:dyDescent="0.2">
      <c r="B2947" s="1054" t="s">
        <v>3677</v>
      </c>
      <c r="C2947" s="809">
        <v>118459145.94624721</v>
      </c>
      <c r="D2947" s="809">
        <v>13724644.155769054</v>
      </c>
      <c r="E2947" s="809">
        <v>28441188.606344551</v>
      </c>
      <c r="F2947" s="810">
        <v>160624978.70836079</v>
      </c>
      <c r="G2947" s="1"/>
      <c r="I2947" s="1"/>
    </row>
    <row r="2948" spans="2:9" ht="13.15" customHeight="1" x14ac:dyDescent="0.2">
      <c r="B2948" s="1051" t="s">
        <v>3678</v>
      </c>
      <c r="C2948" s="804">
        <v>93538626.72638391</v>
      </c>
      <c r="D2948" s="804">
        <v>7286116.7583164871</v>
      </c>
      <c r="E2948" s="804">
        <v>42210871.938990898</v>
      </c>
      <c r="F2948" s="803">
        <v>143035615.4236913</v>
      </c>
      <c r="G2948" s="1"/>
      <c r="I2948" s="1"/>
    </row>
    <row r="2949" spans="2:9" ht="13.15" customHeight="1" x14ac:dyDescent="0.2">
      <c r="B2949" s="1054" t="s">
        <v>3679</v>
      </c>
      <c r="C2949" s="809">
        <v>224575763.90570515</v>
      </c>
      <c r="D2949" s="809">
        <v>18314563.550910886</v>
      </c>
      <c r="E2949" s="809">
        <v>163409019.29825658</v>
      </c>
      <c r="F2949" s="810">
        <v>406299346.75487262</v>
      </c>
      <c r="G2949" s="1"/>
      <c r="I2949" s="1"/>
    </row>
    <row r="2950" spans="2:9" ht="13.15" customHeight="1" x14ac:dyDescent="0.2">
      <c r="B2950" s="1051" t="s">
        <v>3680</v>
      </c>
      <c r="C2950" s="804">
        <v>159254959.90130004</v>
      </c>
      <c r="D2950" s="804">
        <v>11878669.537677918</v>
      </c>
      <c r="E2950" s="804">
        <v>78486812.509930193</v>
      </c>
      <c r="F2950" s="803">
        <v>249620441.94890815</v>
      </c>
      <c r="G2950" s="1"/>
      <c r="I2950" s="1"/>
    </row>
    <row r="2951" spans="2:9" ht="13.15" customHeight="1" x14ac:dyDescent="0.2">
      <c r="B2951" s="1054" t="s">
        <v>3681</v>
      </c>
      <c r="C2951" s="809">
        <v>200245061.71156773</v>
      </c>
      <c r="D2951" s="809">
        <v>17298437.599993877</v>
      </c>
      <c r="E2951" s="809">
        <v>62147367.927727833</v>
      </c>
      <c r="F2951" s="810">
        <v>279690867.23928946</v>
      </c>
      <c r="G2951" s="1"/>
      <c r="I2951" s="1"/>
    </row>
    <row r="2952" spans="2:9" ht="13.15" customHeight="1" x14ac:dyDescent="0.2">
      <c r="B2952" s="1051" t="s">
        <v>3682</v>
      </c>
      <c r="C2952" s="804">
        <v>345338141.24714082</v>
      </c>
      <c r="D2952" s="804">
        <v>20596543.436262656</v>
      </c>
      <c r="E2952" s="804">
        <v>112326858.47624701</v>
      </c>
      <c r="F2952" s="803">
        <v>478261543.1596505</v>
      </c>
      <c r="G2952" s="1"/>
      <c r="I2952" s="1"/>
    </row>
    <row r="2953" spans="2:9" ht="13.15" customHeight="1" x14ac:dyDescent="0.2">
      <c r="B2953" s="1054" t="s">
        <v>3683</v>
      </c>
      <c r="C2953" s="809">
        <v>186476392.69632462</v>
      </c>
      <c r="D2953" s="809">
        <v>9589343.8963451907</v>
      </c>
      <c r="E2953" s="809">
        <v>30466022.026548814</v>
      </c>
      <c r="F2953" s="810">
        <v>226531758.61921862</v>
      </c>
      <c r="G2953" s="1"/>
      <c r="I2953" s="1"/>
    </row>
    <row r="2954" spans="2:9" ht="13.15" customHeight="1" x14ac:dyDescent="0.2">
      <c r="B2954" s="1051" t="s">
        <v>3684</v>
      </c>
      <c r="C2954" s="804">
        <v>160191631.87696719</v>
      </c>
      <c r="D2954" s="804">
        <v>4853742.9141928367</v>
      </c>
      <c r="E2954" s="804">
        <v>9949545.7974329814</v>
      </c>
      <c r="F2954" s="803">
        <v>174994920.58859301</v>
      </c>
      <c r="G2954" s="1"/>
      <c r="I2954" s="1"/>
    </row>
    <row r="2955" spans="2:9" ht="13.15" customHeight="1" x14ac:dyDescent="0.2">
      <c r="B2955" s="1054" t="s">
        <v>3685</v>
      </c>
      <c r="C2955" s="809">
        <v>17385831.68110168</v>
      </c>
      <c r="D2955" s="809">
        <v>178986.96742971547</v>
      </c>
      <c r="E2955" s="809">
        <v>23106797.267530732</v>
      </c>
      <c r="F2955" s="810">
        <v>40671615.916062132</v>
      </c>
      <c r="G2955" s="1"/>
      <c r="I2955" s="1"/>
    </row>
    <row r="2956" spans="2:9" ht="13.15" customHeight="1" x14ac:dyDescent="0.2">
      <c r="B2956" s="1051" t="s">
        <v>3686</v>
      </c>
      <c r="C2956" s="804">
        <v>1500749882.6763787</v>
      </c>
      <c r="D2956" s="804">
        <v>18932965.325169761</v>
      </c>
      <c r="E2956" s="804">
        <v>343462768.8567391</v>
      </c>
      <c r="F2956" s="803">
        <v>1863145616.8582876</v>
      </c>
      <c r="G2956" s="1"/>
      <c r="I2956" s="1"/>
    </row>
    <row r="2957" spans="2:9" ht="13.15" customHeight="1" x14ac:dyDescent="0.2">
      <c r="B2957" s="1054" t="s">
        <v>3687</v>
      </c>
      <c r="C2957" s="809">
        <v>1686039142.4917502</v>
      </c>
      <c r="D2957" s="809">
        <v>28960712.254407033</v>
      </c>
      <c r="E2957" s="809">
        <v>347578358.74338573</v>
      </c>
      <c r="F2957" s="810">
        <v>2062578213.489543</v>
      </c>
      <c r="G2957" s="1"/>
      <c r="I2957" s="1"/>
    </row>
    <row r="2958" spans="2:9" ht="13.15" customHeight="1" x14ac:dyDescent="0.2">
      <c r="B2958" s="1051" t="s">
        <v>3688</v>
      </c>
      <c r="C2958" s="804">
        <v>988410354.31257939</v>
      </c>
      <c r="D2958" s="804">
        <v>17277425.965905033</v>
      </c>
      <c r="E2958" s="804">
        <v>278318197.56566823</v>
      </c>
      <c r="F2958" s="803">
        <v>1284005977.8441527</v>
      </c>
      <c r="G2958" s="1"/>
      <c r="I2958" s="1"/>
    </row>
    <row r="2959" spans="2:9" ht="13.15" customHeight="1" x14ac:dyDescent="0.2">
      <c r="B2959" s="1054" t="s">
        <v>3689</v>
      </c>
      <c r="C2959" s="809">
        <v>771914101.99436474</v>
      </c>
      <c r="D2959" s="809">
        <v>13779598.726456575</v>
      </c>
      <c r="E2959" s="809">
        <v>626977796.07063353</v>
      </c>
      <c r="F2959" s="810">
        <v>1412671496.7914548</v>
      </c>
      <c r="G2959" s="1"/>
      <c r="I2959" s="1"/>
    </row>
    <row r="2960" spans="2:9" ht="13.15" customHeight="1" x14ac:dyDescent="0.2">
      <c r="B2960" s="1051" t="s">
        <v>3690</v>
      </c>
      <c r="C2960" s="804">
        <v>1129850004.1159878</v>
      </c>
      <c r="D2960" s="804">
        <v>19894192.145066988</v>
      </c>
      <c r="E2960" s="804">
        <v>488512234.76663226</v>
      </c>
      <c r="F2960" s="803">
        <v>1638256431.0276871</v>
      </c>
      <c r="G2960" s="1"/>
      <c r="I2960" s="1"/>
    </row>
    <row r="2961" spans="2:9" ht="13.15" customHeight="1" x14ac:dyDescent="0.2">
      <c r="B2961" s="1054" t="s">
        <v>3691</v>
      </c>
      <c r="C2961" s="809">
        <v>1608204700.8456132</v>
      </c>
      <c r="D2961" s="809">
        <v>21338201.451914787</v>
      </c>
      <c r="E2961" s="809">
        <v>473563929.93419516</v>
      </c>
      <c r="F2961" s="810">
        <v>2103106832.2317233</v>
      </c>
      <c r="G2961" s="1"/>
      <c r="I2961" s="1"/>
    </row>
    <row r="2962" spans="2:9" ht="13.15" customHeight="1" x14ac:dyDescent="0.2">
      <c r="B2962" s="1051" t="s">
        <v>3692</v>
      </c>
      <c r="C2962" s="804">
        <v>866754252.83715594</v>
      </c>
      <c r="D2962" s="804">
        <v>22727228.468241155</v>
      </c>
      <c r="E2962" s="804">
        <v>786200049.79607356</v>
      </c>
      <c r="F2962" s="803">
        <v>1675681531.1014705</v>
      </c>
      <c r="G2962" s="1"/>
      <c r="I2962" s="1"/>
    </row>
    <row r="2963" spans="2:9" ht="13.15" customHeight="1" x14ac:dyDescent="0.2">
      <c r="B2963" s="1054" t="s">
        <v>3693</v>
      </c>
      <c r="C2963" s="809">
        <v>262731.71719221846</v>
      </c>
      <c r="D2963" s="809">
        <v>0</v>
      </c>
      <c r="E2963" s="809">
        <v>505.99619749215816</v>
      </c>
      <c r="F2963" s="810">
        <v>263237.71338971064</v>
      </c>
      <c r="G2963" s="1"/>
      <c r="I2963" s="1"/>
    </row>
    <row r="2964" spans="2:9" ht="13.15" customHeight="1" x14ac:dyDescent="0.2">
      <c r="B2964" s="1051" t="s">
        <v>3694</v>
      </c>
      <c r="C2964" s="804">
        <v>2495610.4574397341</v>
      </c>
      <c r="D2964" s="804">
        <v>26611.040534695188</v>
      </c>
      <c r="E2964" s="804">
        <v>13535.398282915232</v>
      </c>
      <c r="F2964" s="803">
        <v>2535756.8962573446</v>
      </c>
      <c r="G2964" s="1"/>
      <c r="I2964" s="1"/>
    </row>
    <row r="2965" spans="2:9" ht="13.15" customHeight="1" x14ac:dyDescent="0.2">
      <c r="B2965" s="1054" t="s">
        <v>3695</v>
      </c>
      <c r="C2965" s="809">
        <v>0</v>
      </c>
      <c r="D2965" s="809">
        <v>2910.5825584822865</v>
      </c>
      <c r="E2965" s="809">
        <v>0</v>
      </c>
      <c r="F2965" s="810">
        <v>2910.5825584822865</v>
      </c>
      <c r="G2965" s="1"/>
      <c r="I2965" s="1"/>
    </row>
    <row r="2966" spans="2:9" ht="13.15" customHeight="1" x14ac:dyDescent="0.2">
      <c r="B2966" s="1051" t="s">
        <v>3696</v>
      </c>
      <c r="C2966" s="804">
        <v>16762201.751450818</v>
      </c>
      <c r="D2966" s="804">
        <v>32321.326316098537</v>
      </c>
      <c r="E2966" s="804">
        <v>948.74287029779669</v>
      </c>
      <c r="F2966" s="803">
        <v>16795471.820637215</v>
      </c>
      <c r="G2966" s="1"/>
      <c r="I2966" s="1"/>
    </row>
    <row r="2967" spans="2:9" ht="13.15" customHeight="1" x14ac:dyDescent="0.2">
      <c r="B2967" s="1054" t="s">
        <v>3697</v>
      </c>
      <c r="C2967" s="809">
        <v>0</v>
      </c>
      <c r="D2967" s="809">
        <v>29715.661930409624</v>
      </c>
      <c r="E2967" s="809">
        <v>10309.672523902727</v>
      </c>
      <c r="F2967" s="810">
        <v>40025.334454312353</v>
      </c>
      <c r="G2967" s="1"/>
      <c r="I2967" s="1"/>
    </row>
    <row r="2968" spans="2:9" ht="13.15" customHeight="1" x14ac:dyDescent="0.2">
      <c r="B2968" s="1051" t="s">
        <v>3698</v>
      </c>
      <c r="C2968" s="804">
        <v>1033210406.8780208</v>
      </c>
      <c r="D2968" s="804">
        <v>7136360.3557241177</v>
      </c>
      <c r="E2968" s="804">
        <v>260728942.09593096</v>
      </c>
      <c r="F2968" s="803">
        <v>1301075709.3296759</v>
      </c>
      <c r="G2968" s="1"/>
      <c r="I2968" s="1"/>
    </row>
    <row r="2969" spans="2:9" ht="13.15" customHeight="1" x14ac:dyDescent="0.2">
      <c r="B2969" s="1054" t="s">
        <v>3699</v>
      </c>
      <c r="C2969" s="809">
        <v>793226184.4590596</v>
      </c>
      <c r="D2969" s="809">
        <v>27586362.890125662</v>
      </c>
      <c r="E2969" s="809">
        <v>265406651.9874312</v>
      </c>
      <c r="F2969" s="810">
        <v>1086219199.3366165</v>
      </c>
      <c r="G2969" s="1"/>
      <c r="I2969" s="1"/>
    </row>
    <row r="2970" spans="2:9" ht="13.15" customHeight="1" x14ac:dyDescent="0.2">
      <c r="B2970" s="1051" t="s">
        <v>3700</v>
      </c>
      <c r="C2970" s="804">
        <v>13566336.961110605</v>
      </c>
      <c r="D2970" s="804">
        <v>403642.36119371251</v>
      </c>
      <c r="E2970" s="804">
        <v>1054875.5727217768</v>
      </c>
      <c r="F2970" s="803">
        <v>15024854.895026095</v>
      </c>
      <c r="G2970" s="1"/>
      <c r="I2970" s="1"/>
    </row>
    <row r="2971" spans="2:9" ht="13.15" customHeight="1" x14ac:dyDescent="0.2">
      <c r="B2971" s="1054" t="s">
        <v>3701</v>
      </c>
      <c r="C2971" s="809">
        <v>57390723.637487151</v>
      </c>
      <c r="D2971" s="809">
        <v>4811026.6501678778</v>
      </c>
      <c r="E2971" s="809">
        <v>28208720.792056389</v>
      </c>
      <c r="F2971" s="810">
        <v>90410471.079711407</v>
      </c>
      <c r="G2971" s="1"/>
      <c r="I2971" s="1"/>
    </row>
    <row r="2972" spans="2:9" ht="13.15" customHeight="1" x14ac:dyDescent="0.2">
      <c r="B2972" s="1051" t="s">
        <v>3702</v>
      </c>
      <c r="C2972" s="804">
        <v>100420916.09868741</v>
      </c>
      <c r="D2972" s="804">
        <v>6321521.9786015656</v>
      </c>
      <c r="E2972" s="804">
        <v>25167605.170402568</v>
      </c>
      <c r="F2972" s="803">
        <v>131910043.24769154</v>
      </c>
      <c r="G2972" s="1"/>
      <c r="I2972" s="1"/>
    </row>
    <row r="2973" spans="2:9" ht="13.15" customHeight="1" x14ac:dyDescent="0.2">
      <c r="B2973" s="1054" t="s">
        <v>3703</v>
      </c>
      <c r="C2973" s="809">
        <v>107232852.81604992</v>
      </c>
      <c r="D2973" s="809">
        <v>9263386.3696290683</v>
      </c>
      <c r="E2973" s="809">
        <v>33770051.427647024</v>
      </c>
      <c r="F2973" s="810">
        <v>150266290.61332601</v>
      </c>
      <c r="G2973" s="1"/>
      <c r="I2973" s="1"/>
    </row>
    <row r="2974" spans="2:9" ht="13.15" customHeight="1" x14ac:dyDescent="0.2">
      <c r="B2974" s="1051" t="s">
        <v>3704</v>
      </c>
      <c r="C2974" s="804">
        <v>88355163.09160772</v>
      </c>
      <c r="D2974" s="804">
        <v>3296983.182996226</v>
      </c>
      <c r="E2974" s="804">
        <v>30114006.56788975</v>
      </c>
      <c r="F2974" s="803">
        <v>121766152.8424937</v>
      </c>
      <c r="G2974" s="1"/>
      <c r="I2974" s="1"/>
    </row>
    <row r="2975" spans="2:9" ht="13.15" customHeight="1" x14ac:dyDescent="0.2">
      <c r="B2975" s="1054" t="s">
        <v>3705</v>
      </c>
      <c r="C2975" s="809">
        <v>451618779.05910659</v>
      </c>
      <c r="D2975" s="809">
        <v>18087898.469189841</v>
      </c>
      <c r="E2975" s="809">
        <v>129287721.71521619</v>
      </c>
      <c r="F2975" s="810">
        <v>598994399.24351263</v>
      </c>
      <c r="G2975" s="1"/>
      <c r="I2975" s="1"/>
    </row>
    <row r="2976" spans="2:9" ht="13.15" customHeight="1" x14ac:dyDescent="0.2">
      <c r="B2976" s="1051" t="s">
        <v>3706</v>
      </c>
      <c r="C2976" s="804">
        <v>83678620.330998987</v>
      </c>
      <c r="D2976" s="804">
        <v>6948904.9790408937</v>
      </c>
      <c r="E2976" s="804">
        <v>39451238.557122156</v>
      </c>
      <c r="F2976" s="803">
        <v>130078763.86716203</v>
      </c>
      <c r="G2976" s="1"/>
      <c r="I2976" s="1"/>
    </row>
    <row r="2977" spans="2:9" ht="13.15" customHeight="1" x14ac:dyDescent="0.2">
      <c r="B2977" s="1054" t="s">
        <v>3707</v>
      </c>
      <c r="C2977" s="809">
        <v>11877873.242528118</v>
      </c>
      <c r="D2977" s="809">
        <v>714395.55902100494</v>
      </c>
      <c r="E2977" s="809">
        <v>1694771.0139752971</v>
      </c>
      <c r="F2977" s="810">
        <v>14287039.815524422</v>
      </c>
      <c r="G2977" s="1"/>
      <c r="I2977" s="1"/>
    </row>
    <row r="2978" spans="2:9" ht="13.15" customHeight="1" x14ac:dyDescent="0.2">
      <c r="B2978" s="1051" t="s">
        <v>3708</v>
      </c>
      <c r="C2978" s="804">
        <v>33451460.343224507</v>
      </c>
      <c r="D2978" s="804">
        <v>2106638.076078644</v>
      </c>
      <c r="E2978" s="804">
        <v>15639520.220661681</v>
      </c>
      <c r="F2978" s="803">
        <v>51197618.639964834</v>
      </c>
      <c r="G2978" s="1"/>
      <c r="I2978" s="1"/>
    </row>
    <row r="2979" spans="2:9" ht="13.15" customHeight="1" x14ac:dyDescent="0.2">
      <c r="B2979" s="1054" t="s">
        <v>3709</v>
      </c>
      <c r="C2979" s="809">
        <v>20168579.137195695</v>
      </c>
      <c r="D2979" s="809">
        <v>1352395.2558403227</v>
      </c>
      <c r="E2979" s="809">
        <v>6212874.3109074635</v>
      </c>
      <c r="F2979" s="810">
        <v>27733848.703943484</v>
      </c>
      <c r="G2979" s="1"/>
      <c r="I2979" s="1"/>
    </row>
    <row r="2980" spans="2:9" ht="13.15" customHeight="1" x14ac:dyDescent="0.2">
      <c r="B2980" s="1051" t="s">
        <v>3710</v>
      </c>
      <c r="C2980" s="804">
        <v>22162586.072294917</v>
      </c>
      <c r="D2980" s="804">
        <v>799107.3713897845</v>
      </c>
      <c r="E2980" s="804">
        <v>4578428.3586349944</v>
      </c>
      <c r="F2980" s="803">
        <v>27540121.802319694</v>
      </c>
      <c r="G2980" s="1"/>
      <c r="I2980" s="1"/>
    </row>
    <row r="2981" spans="2:9" ht="13.15" customHeight="1" x14ac:dyDescent="0.2">
      <c r="B2981" s="1054" t="s">
        <v>3711</v>
      </c>
      <c r="C2981" s="809">
        <v>106370487.42360535</v>
      </c>
      <c r="D2981" s="809">
        <v>7817505.9739936842</v>
      </c>
      <c r="E2981" s="809">
        <v>39462414.258383669</v>
      </c>
      <c r="F2981" s="810">
        <v>153650407.6559827</v>
      </c>
      <c r="G2981" s="1"/>
      <c r="I2981" s="1"/>
    </row>
    <row r="2982" spans="2:9" ht="13.15" customHeight="1" x14ac:dyDescent="0.2">
      <c r="B2982" s="1051" t="s">
        <v>3712</v>
      </c>
      <c r="C2982" s="804">
        <v>157479918.78758684</v>
      </c>
      <c r="D2982" s="804">
        <v>8928419.8968985882</v>
      </c>
      <c r="E2982" s="804">
        <v>46779850.713032156</v>
      </c>
      <c r="F2982" s="803">
        <v>213188189.39751759</v>
      </c>
      <c r="G2982" s="1"/>
      <c r="I2982" s="1"/>
    </row>
    <row r="2983" spans="2:9" ht="13.15" customHeight="1" x14ac:dyDescent="0.2">
      <c r="B2983" s="1054" t="s">
        <v>3713</v>
      </c>
      <c r="C2983" s="809">
        <v>142742401.00100583</v>
      </c>
      <c r="D2983" s="809">
        <v>9834622.8465235829</v>
      </c>
      <c r="E2983" s="809">
        <v>92410456.171458036</v>
      </c>
      <c r="F2983" s="810">
        <v>244987480.01898745</v>
      </c>
      <c r="G2983" s="1"/>
      <c r="I2983" s="1"/>
    </row>
    <row r="2984" spans="2:9" ht="13.15" customHeight="1" x14ac:dyDescent="0.2">
      <c r="B2984" s="1051" t="s">
        <v>3714</v>
      </c>
      <c r="C2984" s="804">
        <v>288318950.52576602</v>
      </c>
      <c r="D2984" s="804">
        <v>12708282.586263979</v>
      </c>
      <c r="E2984" s="804">
        <v>81862152.871492341</v>
      </c>
      <c r="F2984" s="803">
        <v>382889385.9835223</v>
      </c>
      <c r="G2984" s="1"/>
      <c r="I2984" s="1"/>
    </row>
    <row r="2985" spans="2:9" ht="13.15" customHeight="1" x14ac:dyDescent="0.2">
      <c r="B2985" s="1054" t="s">
        <v>3715</v>
      </c>
      <c r="C2985" s="809">
        <v>212187697.57250071</v>
      </c>
      <c r="D2985" s="809">
        <v>16473606.222753892</v>
      </c>
      <c r="E2985" s="809">
        <v>72283644.480112135</v>
      </c>
      <c r="F2985" s="810">
        <v>300944948.27536672</v>
      </c>
      <c r="G2985" s="1"/>
      <c r="I2985" s="1"/>
    </row>
    <row r="2986" spans="2:9" ht="13.15" customHeight="1" x14ac:dyDescent="0.2">
      <c r="B2986" s="1051" t="s">
        <v>3716</v>
      </c>
      <c r="C2986" s="804">
        <v>48478023.921423152</v>
      </c>
      <c r="D2986" s="804">
        <v>2373122.6991831134</v>
      </c>
      <c r="E2986" s="804">
        <v>29678976.15793179</v>
      </c>
      <c r="F2986" s="803">
        <v>80530122.778538048</v>
      </c>
      <c r="G2986" s="1"/>
      <c r="I2986" s="1"/>
    </row>
    <row r="2987" spans="2:9" ht="13.15" customHeight="1" x14ac:dyDescent="0.2">
      <c r="B2987" s="1054" t="s">
        <v>3717</v>
      </c>
      <c r="C2987" s="809">
        <v>33685832.850673079</v>
      </c>
      <c r="D2987" s="809">
        <v>1837533.9286715386</v>
      </c>
      <c r="E2987" s="809">
        <v>5484556.0341421897</v>
      </c>
      <c r="F2987" s="810">
        <v>41007922.813486807</v>
      </c>
      <c r="G2987" s="1"/>
      <c r="I2987" s="1"/>
    </row>
    <row r="2988" spans="2:9" ht="13.15" customHeight="1" x14ac:dyDescent="0.2">
      <c r="B2988" s="1051" t="s">
        <v>3718</v>
      </c>
      <c r="C2988" s="804">
        <v>12055663.67284398</v>
      </c>
      <c r="D2988" s="804">
        <v>411986.03119469498</v>
      </c>
      <c r="E2988" s="804">
        <v>72420.705766065119</v>
      </c>
      <c r="F2988" s="803">
        <v>12540070.409804739</v>
      </c>
      <c r="G2988" s="1"/>
      <c r="I2988" s="1"/>
    </row>
    <row r="2989" spans="2:9" ht="13.15" customHeight="1" x14ac:dyDescent="0.2">
      <c r="B2989" s="1054" t="s">
        <v>3719</v>
      </c>
      <c r="C2989" s="809">
        <v>7130841.4846238811</v>
      </c>
      <c r="D2989" s="809">
        <v>280233.6607140635</v>
      </c>
      <c r="E2989" s="809">
        <v>1518747.5867727126</v>
      </c>
      <c r="F2989" s="810">
        <v>8929822.7321106568</v>
      </c>
      <c r="G2989" s="1"/>
      <c r="I2989" s="1"/>
    </row>
    <row r="2990" spans="2:9" ht="13.15" customHeight="1" x14ac:dyDescent="0.2">
      <c r="B2990" s="1051" t="s">
        <v>3720</v>
      </c>
      <c r="C2990" s="804">
        <v>10579894.027338751</v>
      </c>
      <c r="D2990" s="804">
        <v>261605.93233977686</v>
      </c>
      <c r="E2990" s="804">
        <v>417446.86293103045</v>
      </c>
      <c r="F2990" s="803">
        <v>11258946.822609557</v>
      </c>
      <c r="G2990" s="1"/>
      <c r="I2990" s="1"/>
    </row>
    <row r="2991" spans="2:9" ht="13.15" customHeight="1" x14ac:dyDescent="0.2">
      <c r="B2991" s="1054" t="s">
        <v>3721</v>
      </c>
      <c r="C2991" s="809">
        <v>616356337.7210362</v>
      </c>
      <c r="D2991" s="809">
        <v>19912598.114770185</v>
      </c>
      <c r="E2991" s="809">
        <v>159326134.89095479</v>
      </c>
      <c r="F2991" s="810">
        <v>795595070.7267611</v>
      </c>
      <c r="G2991" s="1"/>
      <c r="I2991" s="1"/>
    </row>
    <row r="2992" spans="2:9" ht="13.15" customHeight="1" x14ac:dyDescent="0.2">
      <c r="B2992" s="1051" t="s">
        <v>3722</v>
      </c>
      <c r="C2992" s="804">
        <v>42735283.948337384</v>
      </c>
      <c r="D2992" s="804">
        <v>2697763.5337894494</v>
      </c>
      <c r="E2992" s="804">
        <v>13816317.411475135</v>
      </c>
      <c r="F2992" s="803">
        <v>59249364.893601969</v>
      </c>
      <c r="G2992" s="1"/>
      <c r="I2992" s="1"/>
    </row>
    <row r="2993" spans="2:9" ht="13.15" customHeight="1" x14ac:dyDescent="0.2">
      <c r="B2993" s="1054" t="s">
        <v>3723</v>
      </c>
      <c r="C2993" s="809">
        <v>48754117.189359955</v>
      </c>
      <c r="D2993" s="809">
        <v>3132036.31143195</v>
      </c>
      <c r="E2993" s="809">
        <v>5556714.7428888679</v>
      </c>
      <c r="F2993" s="810">
        <v>57442868.243680775</v>
      </c>
      <c r="G2993" s="1"/>
      <c r="I2993" s="1"/>
    </row>
    <row r="2994" spans="2:9" ht="13.15" customHeight="1" x14ac:dyDescent="0.2">
      <c r="B2994" s="1051" t="s">
        <v>3724</v>
      </c>
      <c r="C2994" s="804">
        <v>73564199.102048501</v>
      </c>
      <c r="D2994" s="804">
        <v>3290427.4422811703</v>
      </c>
      <c r="E2994" s="804">
        <v>8430845.3930896521</v>
      </c>
      <c r="F2994" s="803">
        <v>85285471.937419325</v>
      </c>
      <c r="G2994" s="1"/>
      <c r="I2994" s="1"/>
    </row>
    <row r="2995" spans="2:9" ht="13.15" customHeight="1" x14ac:dyDescent="0.2">
      <c r="B2995" s="1054" t="s">
        <v>3725</v>
      </c>
      <c r="C2995" s="809">
        <v>463946991.09866941</v>
      </c>
      <c r="D2995" s="809">
        <v>28896984.356293295</v>
      </c>
      <c r="E2995" s="809">
        <v>154495371.50005773</v>
      </c>
      <c r="F2995" s="810">
        <v>647339346.95502043</v>
      </c>
      <c r="G2995" s="1"/>
      <c r="I2995" s="1"/>
    </row>
    <row r="2996" spans="2:9" ht="13.15" customHeight="1" x14ac:dyDescent="0.2">
      <c r="B2996" s="1051" t="s">
        <v>3726</v>
      </c>
      <c r="C2996" s="804">
        <v>93943290.834648848</v>
      </c>
      <c r="D2996" s="804">
        <v>4892190.3237986956</v>
      </c>
      <c r="E2996" s="804">
        <v>33842334.805945054</v>
      </c>
      <c r="F2996" s="803">
        <v>132677815.9643926</v>
      </c>
      <c r="G2996" s="1"/>
      <c r="I2996" s="1"/>
    </row>
    <row r="2997" spans="2:9" ht="13.15" customHeight="1" x14ac:dyDescent="0.2">
      <c r="B2997" s="1054" t="s">
        <v>3727</v>
      </c>
      <c r="C2997" s="809">
        <v>43700178.791393623</v>
      </c>
      <c r="D2997" s="809">
        <v>3547598.2011984973</v>
      </c>
      <c r="E2997" s="809">
        <v>8259628.9297632426</v>
      </c>
      <c r="F2997" s="810">
        <v>55507405.922355361</v>
      </c>
      <c r="G2997" s="1"/>
      <c r="I2997" s="1"/>
    </row>
    <row r="2998" spans="2:9" ht="13.15" customHeight="1" x14ac:dyDescent="0.2">
      <c r="B2998" s="1051" t="s">
        <v>3728</v>
      </c>
      <c r="C2998" s="804">
        <v>19862354.208906278</v>
      </c>
      <c r="D2998" s="804">
        <v>1859626.6362821134</v>
      </c>
      <c r="E2998" s="804">
        <v>16044696.675803533</v>
      </c>
      <c r="F2998" s="803">
        <v>37766677.520991921</v>
      </c>
      <c r="G2998" s="1"/>
      <c r="I2998" s="1"/>
    </row>
    <row r="2999" spans="2:9" ht="13.15" customHeight="1" x14ac:dyDescent="0.2">
      <c r="B2999" s="1054" t="s">
        <v>3729</v>
      </c>
      <c r="C2999" s="809">
        <v>29042557.624571271</v>
      </c>
      <c r="D2999" s="809">
        <v>3117913.0560648418</v>
      </c>
      <c r="E2999" s="809">
        <v>8862143.9019270316</v>
      </c>
      <c r="F2999" s="810">
        <v>41022614.582563147</v>
      </c>
      <c r="G2999" s="1"/>
      <c r="I2999" s="1"/>
    </row>
    <row r="3000" spans="2:9" ht="13.15" customHeight="1" x14ac:dyDescent="0.2">
      <c r="B3000" s="1051" t="s">
        <v>3730</v>
      </c>
      <c r="C3000" s="804">
        <v>40025070.624856897</v>
      </c>
      <c r="D3000" s="804">
        <v>3642289.1537677865</v>
      </c>
      <c r="E3000" s="804">
        <v>9842258.5364693403</v>
      </c>
      <c r="F3000" s="803">
        <v>53509618.315094024</v>
      </c>
      <c r="G3000" s="1"/>
      <c r="I3000" s="1"/>
    </row>
    <row r="3001" spans="2:9" ht="13.15" customHeight="1" x14ac:dyDescent="0.2">
      <c r="B3001" s="1054" t="s">
        <v>3731</v>
      </c>
      <c r="C3001" s="809">
        <v>139927340.40688667</v>
      </c>
      <c r="D3001" s="809">
        <v>12071350.103049433</v>
      </c>
      <c r="E3001" s="809">
        <v>27202744.099438556</v>
      </c>
      <c r="F3001" s="810">
        <v>179201434.60937464</v>
      </c>
      <c r="G3001" s="1"/>
      <c r="I3001" s="1"/>
    </row>
    <row r="3002" spans="2:9" ht="13.15" customHeight="1" x14ac:dyDescent="0.2">
      <c r="B3002" s="1051" t="s">
        <v>3732</v>
      </c>
      <c r="C3002" s="804">
        <v>17223584.279203005</v>
      </c>
      <c r="D3002" s="804">
        <v>488783.83098779182</v>
      </c>
      <c r="E3002" s="804">
        <v>2457180.7845466062</v>
      </c>
      <c r="F3002" s="803">
        <v>20169548.894737404</v>
      </c>
      <c r="G3002" s="1"/>
      <c r="I3002" s="1"/>
    </row>
    <row r="3003" spans="2:9" ht="13.15" customHeight="1" x14ac:dyDescent="0.2">
      <c r="B3003" s="1054" t="s">
        <v>3733</v>
      </c>
      <c r="C3003" s="809">
        <v>14287860.701318806</v>
      </c>
      <c r="D3003" s="809">
        <v>933576.28559166635</v>
      </c>
      <c r="E3003" s="809">
        <v>1519258.2062384712</v>
      </c>
      <c r="F3003" s="810">
        <v>16740695.193148943</v>
      </c>
      <c r="G3003" s="1"/>
      <c r="I3003" s="1"/>
    </row>
    <row r="3004" spans="2:9" ht="13.15" customHeight="1" x14ac:dyDescent="0.2">
      <c r="B3004" s="1051" t="s">
        <v>3734</v>
      </c>
      <c r="C3004" s="804">
        <v>9723391.3561392073</v>
      </c>
      <c r="D3004" s="804">
        <v>669239.94961369387</v>
      </c>
      <c r="E3004" s="804">
        <v>467097.73980994843</v>
      </c>
      <c r="F3004" s="803">
        <v>10859729.04556285</v>
      </c>
      <c r="G3004" s="1"/>
      <c r="I3004" s="1"/>
    </row>
    <row r="3005" spans="2:9" ht="13.15" customHeight="1" x14ac:dyDescent="0.2">
      <c r="B3005" s="1054" t="s">
        <v>3735</v>
      </c>
      <c r="C3005" s="809">
        <v>12630346.697216162</v>
      </c>
      <c r="D3005" s="809">
        <v>1488596.659660348</v>
      </c>
      <c r="E3005" s="809">
        <v>3153368.3027711301</v>
      </c>
      <c r="F3005" s="810">
        <v>17272311.65964764</v>
      </c>
      <c r="G3005" s="1"/>
      <c r="I3005" s="1"/>
    </row>
    <row r="3006" spans="2:9" ht="13.15" customHeight="1" x14ac:dyDescent="0.2">
      <c r="B3006" s="1051" t="s">
        <v>3736</v>
      </c>
      <c r="C3006" s="804">
        <v>7965529.379097552</v>
      </c>
      <c r="D3006" s="804">
        <v>515575.05044277426</v>
      </c>
      <c r="E3006" s="804">
        <v>924248.08204663626</v>
      </c>
      <c r="F3006" s="803">
        <v>9405352.5115869623</v>
      </c>
      <c r="G3006" s="1"/>
      <c r="I3006" s="1"/>
    </row>
    <row r="3007" spans="2:9" ht="13.15" customHeight="1" x14ac:dyDescent="0.2">
      <c r="B3007" s="1054" t="s">
        <v>3737</v>
      </c>
      <c r="C3007" s="809">
        <v>14840456.264256053</v>
      </c>
      <c r="D3007" s="809">
        <v>1133838.2255321925</v>
      </c>
      <c r="E3007" s="809">
        <v>2511132.6291042082</v>
      </c>
      <c r="F3007" s="810">
        <v>18485427.118892454</v>
      </c>
      <c r="G3007" s="1"/>
      <c r="I3007" s="1"/>
    </row>
    <row r="3008" spans="2:9" ht="13.15" customHeight="1" x14ac:dyDescent="0.2">
      <c r="B3008" s="1051" t="s">
        <v>3738</v>
      </c>
      <c r="C3008" s="804">
        <v>47628611.052659512</v>
      </c>
      <c r="D3008" s="804">
        <v>3620335.0453266641</v>
      </c>
      <c r="E3008" s="804">
        <v>13817554.412541796</v>
      </c>
      <c r="F3008" s="803">
        <v>65066500.510527968</v>
      </c>
      <c r="G3008" s="1"/>
      <c r="I3008" s="1"/>
    </row>
    <row r="3009" spans="2:9" ht="13.15" customHeight="1" x14ac:dyDescent="0.2">
      <c r="B3009" s="1054" t="s">
        <v>3739</v>
      </c>
      <c r="C3009" s="809">
        <v>10147279.736393804</v>
      </c>
      <c r="D3009" s="809">
        <v>941809.07625708741</v>
      </c>
      <c r="E3009" s="809">
        <v>2091408.7832844625</v>
      </c>
      <c r="F3009" s="810">
        <v>13180497.595935354</v>
      </c>
      <c r="G3009" s="1"/>
      <c r="I3009" s="1"/>
    </row>
    <row r="3010" spans="2:9" ht="13.15" customHeight="1" x14ac:dyDescent="0.2">
      <c r="B3010" s="1051" t="s">
        <v>3740</v>
      </c>
      <c r="C3010" s="804">
        <v>23968304.215778966</v>
      </c>
      <c r="D3010" s="804">
        <v>1198827.376088019</v>
      </c>
      <c r="E3010" s="804">
        <v>7379638.2927996935</v>
      </c>
      <c r="F3010" s="803">
        <v>32546769.884666678</v>
      </c>
      <c r="G3010" s="1"/>
      <c r="I3010" s="1"/>
    </row>
    <row r="3011" spans="2:9" ht="13.15" customHeight="1" x14ac:dyDescent="0.2">
      <c r="B3011" s="1054" t="s">
        <v>3741</v>
      </c>
      <c r="C3011" s="809">
        <v>174614335.16692275</v>
      </c>
      <c r="D3011" s="809">
        <v>11099617.46610776</v>
      </c>
      <c r="E3011" s="809">
        <v>31877286.302446634</v>
      </c>
      <c r="F3011" s="810">
        <v>217591238.93547714</v>
      </c>
      <c r="G3011" s="1"/>
      <c r="I3011" s="1"/>
    </row>
    <row r="3012" spans="2:9" ht="13.15" customHeight="1" x14ac:dyDescent="0.2">
      <c r="B3012" s="1051" t="s">
        <v>3742</v>
      </c>
      <c r="C3012" s="804">
        <v>347209576.40551168</v>
      </c>
      <c r="D3012" s="804">
        <v>12719786.317328451</v>
      </c>
      <c r="E3012" s="804">
        <v>120394562.02127868</v>
      </c>
      <c r="F3012" s="803">
        <v>480323924.74411881</v>
      </c>
      <c r="G3012" s="1"/>
      <c r="I3012" s="1"/>
    </row>
    <row r="3013" spans="2:9" ht="13.15" customHeight="1" x14ac:dyDescent="0.2">
      <c r="B3013" s="1054" t="s">
        <v>3743</v>
      </c>
      <c r="C3013" s="809">
        <v>283473615.93024129</v>
      </c>
      <c r="D3013" s="809">
        <v>11846653.129534602</v>
      </c>
      <c r="E3013" s="809">
        <v>71746612.305663496</v>
      </c>
      <c r="F3013" s="810">
        <v>367066881.36543941</v>
      </c>
      <c r="G3013" s="1"/>
      <c r="I3013" s="1"/>
    </row>
    <row r="3014" spans="2:9" ht="13.15" customHeight="1" x14ac:dyDescent="0.2">
      <c r="B3014" s="1051" t="s">
        <v>3744</v>
      </c>
      <c r="C3014" s="804">
        <v>261617663.81329921</v>
      </c>
      <c r="D3014" s="804">
        <v>6705746.5961551201</v>
      </c>
      <c r="E3014" s="804">
        <v>40071826.936077639</v>
      </c>
      <c r="F3014" s="803">
        <v>308395237.34553194</v>
      </c>
      <c r="G3014" s="1"/>
      <c r="I3014" s="1"/>
    </row>
    <row r="3015" spans="2:9" ht="13.15" customHeight="1" x14ac:dyDescent="0.2">
      <c r="B3015" s="1054" t="s">
        <v>3745</v>
      </c>
      <c r="C3015" s="809">
        <v>26334525.778763361</v>
      </c>
      <c r="D3015" s="809">
        <v>1340073.7896760809</v>
      </c>
      <c r="E3015" s="809">
        <v>2769127.4403005219</v>
      </c>
      <c r="F3015" s="810">
        <v>30443727.008739963</v>
      </c>
      <c r="G3015" s="1"/>
      <c r="I3015" s="1"/>
    </row>
    <row r="3016" spans="2:9" ht="13.15" customHeight="1" x14ac:dyDescent="0.2">
      <c r="B3016" s="1051" t="s">
        <v>3746</v>
      </c>
      <c r="C3016" s="804">
        <v>38033517.852139354</v>
      </c>
      <c r="D3016" s="804">
        <v>2113166.0969598112</v>
      </c>
      <c r="E3016" s="804">
        <v>10702620.081623422</v>
      </c>
      <c r="F3016" s="803">
        <v>50849304.030722588</v>
      </c>
      <c r="G3016" s="1"/>
      <c r="I3016" s="1"/>
    </row>
    <row r="3017" spans="2:9" ht="13.15" customHeight="1" x14ac:dyDescent="0.2">
      <c r="B3017" s="1054" t="s">
        <v>3747</v>
      </c>
      <c r="C3017" s="809">
        <v>13499801.892096693</v>
      </c>
      <c r="D3017" s="809">
        <v>1210871.6439133568</v>
      </c>
      <c r="E3017" s="809">
        <v>3544060.6167597626</v>
      </c>
      <c r="F3017" s="810">
        <v>18254734.152769811</v>
      </c>
      <c r="G3017" s="1"/>
      <c r="I3017" s="1"/>
    </row>
    <row r="3018" spans="2:9" ht="13.15" customHeight="1" x14ac:dyDescent="0.2">
      <c r="B3018" s="1051" t="s">
        <v>3748</v>
      </c>
      <c r="C3018" s="804">
        <v>176059427.78265733</v>
      </c>
      <c r="D3018" s="804">
        <v>15020144.452549512</v>
      </c>
      <c r="E3018" s="804">
        <v>61330580.720329791</v>
      </c>
      <c r="F3018" s="803">
        <v>252410152.95553663</v>
      </c>
      <c r="G3018" s="1"/>
      <c r="I3018" s="1"/>
    </row>
    <row r="3019" spans="2:9" ht="13.15" customHeight="1" x14ac:dyDescent="0.2">
      <c r="B3019" s="1054" t="s">
        <v>3749</v>
      </c>
      <c r="C3019" s="809">
        <v>47156730.163608015</v>
      </c>
      <c r="D3019" s="809">
        <v>2749169.9657390262</v>
      </c>
      <c r="E3019" s="809">
        <v>10312048.511645526</v>
      </c>
      <c r="F3019" s="810">
        <v>60217948.640992567</v>
      </c>
      <c r="G3019" s="1"/>
      <c r="I3019" s="1"/>
    </row>
    <row r="3020" spans="2:9" ht="13.15" customHeight="1" x14ac:dyDescent="0.2">
      <c r="B3020" s="1051" t="s">
        <v>3750</v>
      </c>
      <c r="C3020" s="804">
        <v>52834571.175934285</v>
      </c>
      <c r="D3020" s="804">
        <v>2394938.2084547868</v>
      </c>
      <c r="E3020" s="804">
        <v>17911486.616908442</v>
      </c>
      <c r="F3020" s="803">
        <v>73140996.001297519</v>
      </c>
      <c r="G3020" s="1"/>
      <c r="I3020" s="1"/>
    </row>
    <row r="3021" spans="2:9" ht="13.15" customHeight="1" x14ac:dyDescent="0.2">
      <c r="B3021" s="1054" t="s">
        <v>3751</v>
      </c>
      <c r="C3021" s="809">
        <v>288081033.11709964</v>
      </c>
      <c r="D3021" s="809">
        <v>17805267.042844266</v>
      </c>
      <c r="E3021" s="809">
        <v>94514773.862634644</v>
      </c>
      <c r="F3021" s="810">
        <v>400401074.0225786</v>
      </c>
      <c r="G3021" s="1"/>
      <c r="I3021" s="1"/>
    </row>
    <row r="3022" spans="2:9" ht="13.15" customHeight="1" x14ac:dyDescent="0.2">
      <c r="B3022" s="1051" t="s">
        <v>3752</v>
      </c>
      <c r="C3022" s="804">
        <v>37301086.723568201</v>
      </c>
      <c r="D3022" s="804">
        <v>2224184.0316904932</v>
      </c>
      <c r="E3022" s="804">
        <v>14987733.868767101</v>
      </c>
      <c r="F3022" s="803">
        <v>54513004.624025792</v>
      </c>
      <c r="G3022" s="1"/>
      <c r="I3022" s="1"/>
    </row>
    <row r="3023" spans="2:9" ht="13.15" customHeight="1" x14ac:dyDescent="0.2">
      <c r="B3023" s="1054" t="s">
        <v>3753</v>
      </c>
      <c r="C3023" s="809">
        <v>625332709.31666899</v>
      </c>
      <c r="D3023" s="809">
        <v>18085320.524638034</v>
      </c>
      <c r="E3023" s="809">
        <v>72210440.486590505</v>
      </c>
      <c r="F3023" s="810">
        <v>715628470.32789755</v>
      </c>
      <c r="G3023" s="1"/>
      <c r="I3023" s="1"/>
    </row>
    <row r="3024" spans="2:9" ht="13.15" customHeight="1" x14ac:dyDescent="0.2">
      <c r="B3024" s="1051" t="s">
        <v>3754</v>
      </c>
      <c r="C3024" s="804">
        <v>141981747.00504571</v>
      </c>
      <c r="D3024" s="804">
        <v>8581339.8567580488</v>
      </c>
      <c r="E3024" s="804">
        <v>656414300.55253732</v>
      </c>
      <c r="F3024" s="803">
        <v>806977387.41434109</v>
      </c>
      <c r="G3024" s="1"/>
      <c r="I3024" s="1"/>
    </row>
    <row r="3025" spans="2:9" ht="13.15" customHeight="1" x14ac:dyDescent="0.2">
      <c r="B3025" s="1054" t="s">
        <v>3755</v>
      </c>
      <c r="C3025" s="809">
        <v>362470239.80644965</v>
      </c>
      <c r="D3025" s="809">
        <v>18832564.086819068</v>
      </c>
      <c r="E3025" s="809">
        <v>77460201.60253188</v>
      </c>
      <c r="F3025" s="810">
        <v>458763005.49580061</v>
      </c>
      <c r="G3025" s="1"/>
      <c r="I3025" s="1"/>
    </row>
    <row r="3026" spans="2:9" ht="13.15" customHeight="1" x14ac:dyDescent="0.2">
      <c r="B3026" s="1051" t="s">
        <v>3756</v>
      </c>
      <c r="C3026" s="804">
        <v>703663437.13332069</v>
      </c>
      <c r="D3026" s="804">
        <v>21238105.131736889</v>
      </c>
      <c r="E3026" s="804">
        <v>193309178.62735945</v>
      </c>
      <c r="F3026" s="803">
        <v>918210720.89241695</v>
      </c>
      <c r="G3026" s="1"/>
      <c r="I3026" s="1"/>
    </row>
    <row r="3027" spans="2:9" ht="13.15" customHeight="1" x14ac:dyDescent="0.2">
      <c r="B3027" s="1054" t="s">
        <v>3757</v>
      </c>
      <c r="C3027" s="809">
        <v>37037400.609894224</v>
      </c>
      <c r="D3027" s="809">
        <v>3409789.0470128334</v>
      </c>
      <c r="E3027" s="809">
        <v>14070239.007911494</v>
      </c>
      <c r="F3027" s="810">
        <v>54517428.664818555</v>
      </c>
      <c r="G3027" s="1"/>
      <c r="I3027" s="1"/>
    </row>
    <row r="3028" spans="2:9" ht="13.15" customHeight="1" x14ac:dyDescent="0.2">
      <c r="B3028" s="1051" t="s">
        <v>3758</v>
      </c>
      <c r="C3028" s="804">
        <v>369903897.66049969</v>
      </c>
      <c r="D3028" s="804">
        <v>13034240.112980101</v>
      </c>
      <c r="E3028" s="804">
        <v>81162126.692171142</v>
      </c>
      <c r="F3028" s="803">
        <v>464100264.46565098</v>
      </c>
      <c r="G3028" s="1"/>
      <c r="I3028" s="1"/>
    </row>
    <row r="3029" spans="2:9" ht="13.15" customHeight="1" x14ac:dyDescent="0.2">
      <c r="B3029" s="1054" t="s">
        <v>3759</v>
      </c>
      <c r="C3029" s="809">
        <v>154359314.97695082</v>
      </c>
      <c r="D3029" s="809">
        <v>17199075.855414074</v>
      </c>
      <c r="E3029" s="809">
        <v>645849677.34238839</v>
      </c>
      <c r="F3029" s="810">
        <v>817408068.17475331</v>
      </c>
      <c r="G3029" s="1"/>
      <c r="I3029" s="1"/>
    </row>
    <row r="3030" spans="2:9" ht="13.15" customHeight="1" x14ac:dyDescent="0.2">
      <c r="B3030" s="1051" t="s">
        <v>3760</v>
      </c>
      <c r="C3030" s="804">
        <v>9663264.3777885232</v>
      </c>
      <c r="D3030" s="804">
        <v>60512.397382541261</v>
      </c>
      <c r="E3030" s="804">
        <v>4451564.7969619473</v>
      </c>
      <c r="F3030" s="803">
        <v>14175341.572133012</v>
      </c>
      <c r="G3030" s="1"/>
      <c r="I3030" s="1"/>
    </row>
    <row r="3031" spans="2:9" ht="13.15" customHeight="1" x14ac:dyDescent="0.2">
      <c r="B3031" s="1054" t="s">
        <v>3761</v>
      </c>
      <c r="C3031" s="809">
        <v>118801365.25613435</v>
      </c>
      <c r="D3031" s="809">
        <v>5676869.5216485756</v>
      </c>
      <c r="E3031" s="809">
        <v>6799078.999338069</v>
      </c>
      <c r="F3031" s="810">
        <v>131277313.77712099</v>
      </c>
      <c r="G3031" s="1"/>
      <c r="I3031" s="1"/>
    </row>
    <row r="3032" spans="2:9" ht="13.15" customHeight="1" x14ac:dyDescent="0.2">
      <c r="B3032" s="1051" t="s">
        <v>3762</v>
      </c>
      <c r="C3032" s="804">
        <v>155542221.24491113</v>
      </c>
      <c r="D3032" s="804">
        <v>6744803.8421065696</v>
      </c>
      <c r="E3032" s="804">
        <v>17078222.631991696</v>
      </c>
      <c r="F3032" s="803">
        <v>179365247.7190094</v>
      </c>
      <c r="G3032" s="1"/>
      <c r="I3032" s="1"/>
    </row>
    <row r="3033" spans="2:9" ht="13.15" customHeight="1" x14ac:dyDescent="0.2">
      <c r="B3033" s="1054" t="s">
        <v>3763</v>
      </c>
      <c r="C3033" s="809">
        <v>232802797.92080402</v>
      </c>
      <c r="D3033" s="809">
        <v>5267683.1936768033</v>
      </c>
      <c r="E3033" s="809">
        <v>42264615.820111804</v>
      </c>
      <c r="F3033" s="810">
        <v>280335096.9345926</v>
      </c>
      <c r="G3033" s="1"/>
      <c r="I3033" s="1"/>
    </row>
    <row r="3034" spans="2:9" ht="13.15" customHeight="1" x14ac:dyDescent="0.2">
      <c r="B3034" s="1051" t="s">
        <v>3764</v>
      </c>
      <c r="C3034" s="804">
        <v>1658841978.6358347</v>
      </c>
      <c r="D3034" s="804">
        <v>30536501.651569407</v>
      </c>
      <c r="E3034" s="804">
        <v>352323547.41520947</v>
      </c>
      <c r="F3034" s="803">
        <v>2041702027.7026136</v>
      </c>
      <c r="G3034" s="1"/>
      <c r="I3034" s="1"/>
    </row>
    <row r="3035" spans="2:9" ht="13.15" customHeight="1" x14ac:dyDescent="0.2">
      <c r="B3035" s="1054" t="s">
        <v>3765</v>
      </c>
      <c r="C3035" s="809">
        <v>246460620.60180891</v>
      </c>
      <c r="D3035" s="809">
        <v>5415180.4298071265</v>
      </c>
      <c r="E3035" s="809">
        <v>28182388.026273943</v>
      </c>
      <c r="F3035" s="810">
        <v>280058189.05789</v>
      </c>
      <c r="G3035" s="1"/>
      <c r="I3035" s="1"/>
    </row>
    <row r="3036" spans="2:9" ht="13.15" customHeight="1" x14ac:dyDescent="0.2">
      <c r="B3036" s="1051" t="s">
        <v>3766</v>
      </c>
      <c r="C3036" s="804">
        <v>190165271.44066951</v>
      </c>
      <c r="D3036" s="804">
        <v>5595456.3695127415</v>
      </c>
      <c r="E3036" s="804">
        <v>92706611.060689345</v>
      </c>
      <c r="F3036" s="803">
        <v>288467338.8708716</v>
      </c>
      <c r="G3036" s="1"/>
      <c r="I3036" s="1"/>
    </row>
    <row r="3037" spans="2:9" ht="13.15" customHeight="1" x14ac:dyDescent="0.2">
      <c r="B3037" s="1054" t="s">
        <v>3767</v>
      </c>
      <c r="C3037" s="809">
        <v>166648124.07605252</v>
      </c>
      <c r="D3037" s="809">
        <v>5873846.6612731023</v>
      </c>
      <c r="E3037" s="809">
        <v>135621599.33509165</v>
      </c>
      <c r="F3037" s="810">
        <v>308143570.07241726</v>
      </c>
      <c r="G3037" s="1"/>
      <c r="I3037" s="1"/>
    </row>
    <row r="3038" spans="2:9" ht="13.15" customHeight="1" x14ac:dyDescent="0.2">
      <c r="B3038" s="1051" t="s">
        <v>3768</v>
      </c>
      <c r="C3038" s="804">
        <v>71642044.587790087</v>
      </c>
      <c r="D3038" s="804">
        <v>1783369.3732498777</v>
      </c>
      <c r="E3038" s="804">
        <v>54788066.523481846</v>
      </c>
      <c r="F3038" s="803">
        <v>128213480.48452181</v>
      </c>
      <c r="G3038" s="1"/>
      <c r="I3038" s="1"/>
    </row>
    <row r="3039" spans="2:9" ht="13.15" customHeight="1" x14ac:dyDescent="0.2">
      <c r="B3039" s="1054" t="s">
        <v>3769</v>
      </c>
      <c r="C3039" s="809">
        <v>443378247.15090817</v>
      </c>
      <c r="D3039" s="809">
        <v>15700694.094390448</v>
      </c>
      <c r="E3039" s="809">
        <v>141436736.05232024</v>
      </c>
      <c r="F3039" s="810">
        <v>600515677.29761887</v>
      </c>
      <c r="G3039" s="1"/>
      <c r="I3039" s="1"/>
    </row>
    <row r="3040" spans="2:9" ht="13.15" customHeight="1" x14ac:dyDescent="0.2">
      <c r="B3040" s="1051" t="s">
        <v>3770</v>
      </c>
      <c r="C3040" s="804">
        <v>65562266.314289652</v>
      </c>
      <c r="D3040" s="804">
        <v>1949826.9757611742</v>
      </c>
      <c r="E3040" s="804">
        <v>10194950.463920366</v>
      </c>
      <c r="F3040" s="803">
        <v>77707043.753971189</v>
      </c>
      <c r="G3040" s="1"/>
      <c r="I3040" s="1"/>
    </row>
    <row r="3041" spans="2:9" ht="13.15" customHeight="1" x14ac:dyDescent="0.2">
      <c r="B3041" s="1054" t="s">
        <v>3771</v>
      </c>
      <c r="C3041" s="809">
        <v>170159757.75949973</v>
      </c>
      <c r="D3041" s="809">
        <v>11428457.855548484</v>
      </c>
      <c r="E3041" s="809">
        <v>60590417.687031969</v>
      </c>
      <c r="F3041" s="810">
        <v>242178633.30208015</v>
      </c>
      <c r="G3041" s="1"/>
      <c r="I3041" s="1"/>
    </row>
    <row r="3042" spans="2:9" ht="13.15" customHeight="1" x14ac:dyDescent="0.2">
      <c r="B3042" s="1051" t="s">
        <v>3772</v>
      </c>
      <c r="C3042" s="804">
        <v>31517035.017057829</v>
      </c>
      <c r="D3042" s="804">
        <v>1659267.6769229709</v>
      </c>
      <c r="E3042" s="804">
        <v>3343053.6273060036</v>
      </c>
      <c r="F3042" s="803">
        <v>36519356.321286805</v>
      </c>
      <c r="G3042" s="1"/>
      <c r="I3042" s="1"/>
    </row>
    <row r="3043" spans="2:9" ht="13.15" customHeight="1" x14ac:dyDescent="0.2">
      <c r="B3043" s="1054" t="s">
        <v>3773</v>
      </c>
      <c r="C3043" s="809">
        <v>13203257.270979369</v>
      </c>
      <c r="D3043" s="809">
        <v>1272894.7722429205</v>
      </c>
      <c r="E3043" s="809">
        <v>7650156.5098839393</v>
      </c>
      <c r="F3043" s="810">
        <v>22126308.55310623</v>
      </c>
      <c r="G3043" s="1"/>
      <c r="I3043" s="1"/>
    </row>
    <row r="3044" spans="2:9" ht="13.15" customHeight="1" x14ac:dyDescent="0.2">
      <c r="B3044" s="1051" t="s">
        <v>3774</v>
      </c>
      <c r="C3044" s="804">
        <v>36528025.573345095</v>
      </c>
      <c r="D3044" s="804">
        <v>2432262.9647880844</v>
      </c>
      <c r="E3044" s="804">
        <v>4933083.4284004224</v>
      </c>
      <c r="F3044" s="803">
        <v>43893371.966533601</v>
      </c>
      <c r="G3044" s="1"/>
      <c r="I3044" s="1"/>
    </row>
    <row r="3045" spans="2:9" ht="13.15" customHeight="1" x14ac:dyDescent="0.2">
      <c r="B3045" s="1054" t="s">
        <v>3775</v>
      </c>
      <c r="C3045" s="809">
        <v>26392198.594732393</v>
      </c>
      <c r="D3045" s="809">
        <v>1848122.9052176357</v>
      </c>
      <c r="E3045" s="809">
        <v>10229914.873273019</v>
      </c>
      <c r="F3045" s="810">
        <v>38470236.373223051</v>
      </c>
      <c r="G3045" s="1"/>
      <c r="I3045" s="1"/>
    </row>
    <row r="3046" spans="2:9" ht="13.15" customHeight="1" x14ac:dyDescent="0.2">
      <c r="B3046" s="1051" t="s">
        <v>3776</v>
      </c>
      <c r="C3046" s="804">
        <v>32328817.395969335</v>
      </c>
      <c r="D3046" s="804">
        <v>1270843.5045350373</v>
      </c>
      <c r="E3046" s="804">
        <v>5094393.5398843614</v>
      </c>
      <c r="F3046" s="803">
        <v>38694054.440388732</v>
      </c>
      <c r="G3046" s="1"/>
      <c r="I3046" s="1"/>
    </row>
    <row r="3047" spans="2:9" ht="13.15" customHeight="1" x14ac:dyDescent="0.2">
      <c r="B3047" s="1054" t="s">
        <v>3777</v>
      </c>
      <c r="C3047" s="809">
        <v>65756826.854213506</v>
      </c>
      <c r="D3047" s="809">
        <v>4439941.2338783285</v>
      </c>
      <c r="E3047" s="809">
        <v>87339090.562534153</v>
      </c>
      <c r="F3047" s="810">
        <v>157535858.650626</v>
      </c>
      <c r="G3047" s="1"/>
      <c r="I3047" s="1"/>
    </row>
    <row r="3048" spans="2:9" ht="13.15" customHeight="1" x14ac:dyDescent="0.2">
      <c r="B3048" s="1051" t="s">
        <v>3778</v>
      </c>
      <c r="C3048" s="804">
        <v>603915506.89662611</v>
      </c>
      <c r="D3048" s="804">
        <v>17293808.38773419</v>
      </c>
      <c r="E3048" s="804">
        <v>86351115.851886109</v>
      </c>
      <c r="F3048" s="803">
        <v>707560431.13624644</v>
      </c>
      <c r="G3048" s="1"/>
      <c r="I3048" s="1"/>
    </row>
    <row r="3049" spans="2:9" ht="13.15" customHeight="1" x14ac:dyDescent="0.2">
      <c r="B3049" s="1054" t="s">
        <v>3779</v>
      </c>
      <c r="C3049" s="809">
        <v>47039066.711642824</v>
      </c>
      <c r="D3049" s="809">
        <v>1926708.6342966566</v>
      </c>
      <c r="E3049" s="809">
        <v>3190685.5223361766</v>
      </c>
      <c r="F3049" s="810">
        <v>52156460.868275657</v>
      </c>
      <c r="G3049" s="1"/>
      <c r="I3049" s="1"/>
    </row>
    <row r="3050" spans="2:9" ht="13.15" customHeight="1" x14ac:dyDescent="0.2">
      <c r="B3050" s="1051" t="s">
        <v>3780</v>
      </c>
      <c r="C3050" s="804">
        <v>1522041377.4455378</v>
      </c>
      <c r="D3050" s="804">
        <v>31819403.283846747</v>
      </c>
      <c r="E3050" s="804">
        <v>744104942.17328286</v>
      </c>
      <c r="F3050" s="803">
        <v>2297965722.9026675</v>
      </c>
      <c r="G3050" s="1"/>
      <c r="I3050" s="1"/>
    </row>
    <row r="3051" spans="2:9" ht="13.15" customHeight="1" x14ac:dyDescent="0.2">
      <c r="B3051" s="1054" t="s">
        <v>3781</v>
      </c>
      <c r="C3051" s="809">
        <v>40978103.683068424</v>
      </c>
      <c r="D3051" s="809">
        <v>1910159.8934641439</v>
      </c>
      <c r="E3051" s="809">
        <v>1625275.5162421854</v>
      </c>
      <c r="F3051" s="810">
        <v>44513539.092774749</v>
      </c>
      <c r="G3051" s="1"/>
      <c r="I3051" s="1"/>
    </row>
    <row r="3052" spans="2:9" ht="13.15" customHeight="1" x14ac:dyDescent="0.2">
      <c r="B3052" s="1051" t="s">
        <v>3782</v>
      </c>
      <c r="C3052" s="804">
        <v>177169936.26035869</v>
      </c>
      <c r="D3052" s="804">
        <v>4836029.9403369315</v>
      </c>
      <c r="E3052" s="804">
        <v>25022878.34505235</v>
      </c>
      <c r="F3052" s="803">
        <v>207028844.545748</v>
      </c>
      <c r="G3052" s="1"/>
      <c r="I3052" s="1"/>
    </row>
    <row r="3053" spans="2:9" ht="13.15" customHeight="1" x14ac:dyDescent="0.2">
      <c r="B3053" s="1054" t="s">
        <v>3783</v>
      </c>
      <c r="C3053" s="809">
        <v>206533307.4451547</v>
      </c>
      <c r="D3053" s="809">
        <v>4020221.3690282404</v>
      </c>
      <c r="E3053" s="809">
        <v>17705250.482031539</v>
      </c>
      <c r="F3053" s="810">
        <v>228258779.29621446</v>
      </c>
      <c r="G3053" s="1"/>
      <c r="I3053" s="1"/>
    </row>
    <row r="3054" spans="2:9" ht="13.15" customHeight="1" x14ac:dyDescent="0.2">
      <c r="B3054" s="1051" t="s">
        <v>3784</v>
      </c>
      <c r="C3054" s="804">
        <v>738726600.44952309</v>
      </c>
      <c r="D3054" s="804">
        <v>16145555.848579045</v>
      </c>
      <c r="E3054" s="804">
        <v>280424885.99338436</v>
      </c>
      <c r="F3054" s="803">
        <v>1035297042.2914865</v>
      </c>
      <c r="G3054" s="1"/>
      <c r="I3054" s="1"/>
    </row>
    <row r="3055" spans="2:9" ht="13.15" customHeight="1" x14ac:dyDescent="0.2">
      <c r="B3055" s="1054" t="s">
        <v>3785</v>
      </c>
      <c r="C3055" s="809">
        <v>99092123.511372775</v>
      </c>
      <c r="D3055" s="809">
        <v>3309609.5673332606</v>
      </c>
      <c r="E3055" s="809">
        <v>14703300.756251816</v>
      </c>
      <c r="F3055" s="810">
        <v>117105033.83495785</v>
      </c>
      <c r="G3055" s="1"/>
      <c r="I3055" s="1"/>
    </row>
    <row r="3056" spans="2:9" ht="13.15" customHeight="1" x14ac:dyDescent="0.2">
      <c r="B3056" s="1051" t="s">
        <v>3786</v>
      </c>
      <c r="C3056" s="804">
        <v>83893632.224103317</v>
      </c>
      <c r="D3056" s="804">
        <v>1230497.2863076953</v>
      </c>
      <c r="E3056" s="804">
        <v>5914854.3927986305</v>
      </c>
      <c r="F3056" s="803">
        <v>91038983.903209642</v>
      </c>
      <c r="G3056" s="1"/>
      <c r="I3056" s="1"/>
    </row>
    <row r="3057" spans="2:9" ht="13.15" customHeight="1" x14ac:dyDescent="0.2">
      <c r="B3057" s="1054" t="s">
        <v>3787</v>
      </c>
      <c r="C3057" s="809">
        <v>37089483.389327221</v>
      </c>
      <c r="D3057" s="809">
        <v>287551.69686110475</v>
      </c>
      <c r="E3057" s="809">
        <v>2360958.9771156437</v>
      </c>
      <c r="F3057" s="810">
        <v>39737994.06330397</v>
      </c>
      <c r="G3057" s="1"/>
      <c r="I3057" s="1"/>
    </row>
    <row r="3058" spans="2:9" ht="13.15" customHeight="1" x14ac:dyDescent="0.2">
      <c r="B3058" s="1051" t="s">
        <v>3788</v>
      </c>
      <c r="C3058" s="804">
        <v>198604863.18649116</v>
      </c>
      <c r="D3058" s="804">
        <v>3981358.1619140292</v>
      </c>
      <c r="E3058" s="804">
        <v>23882608.001733501</v>
      </c>
      <c r="F3058" s="803">
        <v>226468829.35013869</v>
      </c>
      <c r="G3058" s="1"/>
      <c r="I3058" s="1"/>
    </row>
    <row r="3059" spans="2:9" ht="13.15" customHeight="1" x14ac:dyDescent="0.2">
      <c r="B3059" s="1054" t="s">
        <v>3789</v>
      </c>
      <c r="C3059" s="809">
        <v>1898686177.4566865</v>
      </c>
      <c r="D3059" s="809">
        <v>31262137.60323292</v>
      </c>
      <c r="E3059" s="809">
        <v>475669344.80145347</v>
      </c>
      <c r="F3059" s="810">
        <v>2405617659.8613729</v>
      </c>
      <c r="G3059" s="1"/>
      <c r="I3059" s="1"/>
    </row>
    <row r="3060" spans="2:9" ht="13.15" customHeight="1" x14ac:dyDescent="0.2">
      <c r="B3060" s="1051" t="s">
        <v>3790</v>
      </c>
      <c r="C3060" s="804">
        <v>2371402.5724568013</v>
      </c>
      <c r="D3060" s="804">
        <v>180456.11862590173</v>
      </c>
      <c r="E3060" s="804">
        <v>2617328.5810528747</v>
      </c>
      <c r="F3060" s="803">
        <v>5169187.2721355781</v>
      </c>
      <c r="G3060" s="1"/>
      <c r="I3060" s="1"/>
    </row>
    <row r="3061" spans="2:9" ht="13.15" customHeight="1" x14ac:dyDescent="0.2">
      <c r="B3061" s="1054" t="s">
        <v>3791</v>
      </c>
      <c r="C3061" s="809">
        <v>270184462.97590351</v>
      </c>
      <c r="D3061" s="809">
        <v>5379310.9647530736</v>
      </c>
      <c r="E3061" s="809">
        <v>21313995.780620616</v>
      </c>
      <c r="F3061" s="810">
        <v>296877769.72127724</v>
      </c>
      <c r="G3061" s="1"/>
      <c r="I3061" s="1"/>
    </row>
    <row r="3062" spans="2:9" ht="13.15" customHeight="1" x14ac:dyDescent="0.2">
      <c r="B3062" s="1051" t="s">
        <v>3792</v>
      </c>
      <c r="C3062" s="804">
        <v>124358679.62705012</v>
      </c>
      <c r="D3062" s="804">
        <v>2184516.9493934619</v>
      </c>
      <c r="E3062" s="804">
        <v>8526960.0503058285</v>
      </c>
      <c r="F3062" s="803">
        <v>135070156.6267494</v>
      </c>
      <c r="G3062" s="1"/>
      <c r="I3062" s="1"/>
    </row>
    <row r="3063" spans="2:9" ht="13.15" customHeight="1" x14ac:dyDescent="0.2">
      <c r="B3063" s="1054" t="s">
        <v>3793</v>
      </c>
      <c r="C3063" s="809">
        <v>119621328.17631806</v>
      </c>
      <c r="D3063" s="809">
        <v>3851185.8219651449</v>
      </c>
      <c r="E3063" s="809">
        <v>8449979.800686188</v>
      </c>
      <c r="F3063" s="810">
        <v>131922493.79896939</v>
      </c>
      <c r="G3063" s="1"/>
      <c r="I3063" s="1"/>
    </row>
    <row r="3064" spans="2:9" ht="13.15" customHeight="1" x14ac:dyDescent="0.2">
      <c r="B3064" s="1051" t="s">
        <v>3794</v>
      </c>
      <c r="C3064" s="804">
        <v>22262797.702879403</v>
      </c>
      <c r="D3064" s="804">
        <v>707271.56171119562</v>
      </c>
      <c r="E3064" s="804">
        <v>2022403.55185147</v>
      </c>
      <c r="F3064" s="803">
        <v>24992472.816442069</v>
      </c>
      <c r="G3064" s="1"/>
      <c r="I3064" s="1"/>
    </row>
    <row r="3065" spans="2:9" ht="13.15" customHeight="1" x14ac:dyDescent="0.2">
      <c r="B3065" s="1054" t="s">
        <v>3795</v>
      </c>
      <c r="C3065" s="809">
        <v>252628476.03634015</v>
      </c>
      <c r="D3065" s="809">
        <v>5243996.5956175355</v>
      </c>
      <c r="E3065" s="809">
        <v>45445710.741453573</v>
      </c>
      <c r="F3065" s="810">
        <v>303318183.37341124</v>
      </c>
      <c r="G3065" s="1"/>
      <c r="I3065" s="1"/>
    </row>
    <row r="3066" spans="2:9" ht="13.15" customHeight="1" x14ac:dyDescent="0.2">
      <c r="B3066" s="1051" t="s">
        <v>3796</v>
      </c>
      <c r="C3066" s="804">
        <v>519232588.7821098</v>
      </c>
      <c r="D3066" s="804">
        <v>13011981.08636619</v>
      </c>
      <c r="E3066" s="804">
        <v>94718795.920344874</v>
      </c>
      <c r="F3066" s="803">
        <v>626963365.78882086</v>
      </c>
      <c r="G3066" s="1"/>
      <c r="I3066" s="1"/>
    </row>
    <row r="3067" spans="2:9" ht="13.15" customHeight="1" x14ac:dyDescent="0.2">
      <c r="B3067" s="1054" t="s">
        <v>3797</v>
      </c>
      <c r="C3067" s="809">
        <v>55579824.48453071</v>
      </c>
      <c r="D3067" s="809">
        <v>1364647.4224198386</v>
      </c>
      <c r="E3067" s="809">
        <v>6937041.9331124248</v>
      </c>
      <c r="F3067" s="810">
        <v>63881513.840062976</v>
      </c>
      <c r="G3067" s="1"/>
      <c r="I3067" s="1"/>
    </row>
    <row r="3068" spans="2:9" ht="13.15" customHeight="1" x14ac:dyDescent="0.2">
      <c r="B3068" s="1051" t="s">
        <v>3798</v>
      </c>
      <c r="C3068" s="804">
        <v>29479807.555570468</v>
      </c>
      <c r="D3068" s="804">
        <v>1027005.985718948</v>
      </c>
      <c r="E3068" s="804">
        <v>5614280.8092742395</v>
      </c>
      <c r="F3068" s="803">
        <v>36121094.350563653</v>
      </c>
      <c r="G3068" s="1"/>
      <c r="I3068" s="1"/>
    </row>
    <row r="3069" spans="2:9" ht="13.15" customHeight="1" x14ac:dyDescent="0.2">
      <c r="B3069" s="1054" t="s">
        <v>3799</v>
      </c>
      <c r="C3069" s="809">
        <v>97959391.229881883</v>
      </c>
      <c r="D3069" s="809">
        <v>7010345.9908587644</v>
      </c>
      <c r="E3069" s="809">
        <v>39633829.059809849</v>
      </c>
      <c r="F3069" s="810">
        <v>144603566.28055048</v>
      </c>
      <c r="G3069" s="1"/>
      <c r="I3069" s="1"/>
    </row>
    <row r="3070" spans="2:9" ht="13.15" customHeight="1" x14ac:dyDescent="0.2">
      <c r="B3070" s="1051" t="s">
        <v>3800</v>
      </c>
      <c r="C3070" s="804">
        <v>135459810.47578269</v>
      </c>
      <c r="D3070" s="804">
        <v>6061177.2987037972</v>
      </c>
      <c r="E3070" s="804">
        <v>27267266.222487286</v>
      </c>
      <c r="F3070" s="803">
        <v>168788253.99697375</v>
      </c>
      <c r="G3070" s="1"/>
      <c r="I3070" s="1"/>
    </row>
    <row r="3071" spans="2:9" ht="13.15" customHeight="1" x14ac:dyDescent="0.2">
      <c r="B3071" s="1054" t="s">
        <v>3801</v>
      </c>
      <c r="C3071" s="809">
        <v>38020838.013167426</v>
      </c>
      <c r="D3071" s="809">
        <v>1525630.3577377985</v>
      </c>
      <c r="E3071" s="809">
        <v>5791126.4802977489</v>
      </c>
      <c r="F3071" s="810">
        <v>45337594.85120298</v>
      </c>
      <c r="G3071" s="1"/>
      <c r="I3071" s="1"/>
    </row>
    <row r="3072" spans="2:9" ht="13.15" customHeight="1" x14ac:dyDescent="0.2">
      <c r="B3072" s="1051" t="s">
        <v>3802</v>
      </c>
      <c r="C3072" s="804">
        <v>28029806.615072675</v>
      </c>
      <c r="D3072" s="804">
        <v>1016749.647179534</v>
      </c>
      <c r="E3072" s="804">
        <v>1112812.1373346287</v>
      </c>
      <c r="F3072" s="803">
        <v>30159368.399586838</v>
      </c>
      <c r="G3072" s="1"/>
      <c r="I3072" s="1"/>
    </row>
    <row r="3073" spans="2:9" ht="13.15" customHeight="1" x14ac:dyDescent="0.2">
      <c r="B3073" s="1054" t="s">
        <v>3803</v>
      </c>
      <c r="C3073" s="809">
        <v>150028809.11215618</v>
      </c>
      <c r="D3073" s="809">
        <v>5751477.4545643395</v>
      </c>
      <c r="E3073" s="809">
        <v>11856534.418418491</v>
      </c>
      <c r="F3073" s="810">
        <v>167636820.98513901</v>
      </c>
      <c r="G3073" s="1"/>
      <c r="I3073" s="1"/>
    </row>
    <row r="3074" spans="2:9" ht="13.15" customHeight="1" x14ac:dyDescent="0.2">
      <c r="B3074" s="1051" t="s">
        <v>3804</v>
      </c>
      <c r="C3074" s="804">
        <v>151303746.46942884</v>
      </c>
      <c r="D3074" s="804">
        <v>5495138.2906637182</v>
      </c>
      <c r="E3074" s="804">
        <v>24743613.200488303</v>
      </c>
      <c r="F3074" s="803">
        <v>181542497.96058086</v>
      </c>
      <c r="G3074" s="1"/>
      <c r="I3074" s="1"/>
    </row>
    <row r="3075" spans="2:9" ht="13.15" customHeight="1" x14ac:dyDescent="0.2">
      <c r="B3075" s="1054" t="s">
        <v>3805</v>
      </c>
      <c r="C3075" s="809">
        <v>79599393.425615475</v>
      </c>
      <c r="D3075" s="809">
        <v>3863673.6071327259</v>
      </c>
      <c r="E3075" s="809">
        <v>9553004.2825723272</v>
      </c>
      <c r="F3075" s="810">
        <v>93016071.315320536</v>
      </c>
      <c r="G3075" s="1"/>
      <c r="I3075" s="1"/>
    </row>
    <row r="3076" spans="2:9" ht="13.15" customHeight="1" x14ac:dyDescent="0.2">
      <c r="B3076" s="1051" t="s">
        <v>3806</v>
      </c>
      <c r="C3076" s="804">
        <v>56201000.251799911</v>
      </c>
      <c r="D3076" s="804">
        <v>2953381.9820089205</v>
      </c>
      <c r="E3076" s="804">
        <v>5559253.7227969682</v>
      </c>
      <c r="F3076" s="803">
        <v>64713635.956605799</v>
      </c>
      <c r="G3076" s="1"/>
      <c r="I3076" s="1"/>
    </row>
    <row r="3077" spans="2:9" ht="13.15" customHeight="1" x14ac:dyDescent="0.2">
      <c r="B3077" s="1054" t="s">
        <v>3807</v>
      </c>
      <c r="C3077" s="809">
        <v>181108866.88292399</v>
      </c>
      <c r="D3077" s="809">
        <v>4100012.9108814886</v>
      </c>
      <c r="E3077" s="809">
        <v>18709255.936497446</v>
      </c>
      <c r="F3077" s="810">
        <v>203918135.73030293</v>
      </c>
      <c r="G3077" s="1"/>
      <c r="I3077" s="1"/>
    </row>
    <row r="3078" spans="2:9" ht="13.15" customHeight="1" x14ac:dyDescent="0.2">
      <c r="B3078" s="1051" t="s">
        <v>3808</v>
      </c>
      <c r="C3078" s="804">
        <v>65741011.141087279</v>
      </c>
      <c r="D3078" s="804">
        <v>2053471.4346770339</v>
      </c>
      <c r="E3078" s="804">
        <v>11836680.213829836</v>
      </c>
      <c r="F3078" s="803">
        <v>79631162.789594144</v>
      </c>
      <c r="G3078" s="1"/>
      <c r="I3078" s="1"/>
    </row>
    <row r="3079" spans="2:9" ht="13.15" customHeight="1" x14ac:dyDescent="0.2">
      <c r="B3079" s="1054" t="s">
        <v>3809</v>
      </c>
      <c r="C3079" s="809">
        <v>43083365.979469575</v>
      </c>
      <c r="D3079" s="809">
        <v>1750826.2882626567</v>
      </c>
      <c r="E3079" s="809">
        <v>2744649.874246839</v>
      </c>
      <c r="F3079" s="810">
        <v>47578842.141979069</v>
      </c>
      <c r="G3079" s="1"/>
      <c r="I3079" s="1"/>
    </row>
    <row r="3080" spans="2:9" ht="13.15" customHeight="1" x14ac:dyDescent="0.2">
      <c r="B3080" s="1051" t="s">
        <v>3810</v>
      </c>
      <c r="C3080" s="804">
        <v>46392803.951138861</v>
      </c>
      <c r="D3080" s="804">
        <v>1715331.0409661185</v>
      </c>
      <c r="E3080" s="804">
        <v>3625524.7314788308</v>
      </c>
      <c r="F3080" s="803">
        <v>51733659.72358381</v>
      </c>
      <c r="G3080" s="1"/>
      <c r="I3080" s="1"/>
    </row>
    <row r="3081" spans="2:9" ht="13.15" customHeight="1" x14ac:dyDescent="0.2">
      <c r="B3081" s="1054" t="s">
        <v>3811</v>
      </c>
      <c r="C3081" s="809">
        <v>32506062.456867028</v>
      </c>
      <c r="D3081" s="809">
        <v>1162292.6350205939</v>
      </c>
      <c r="E3081" s="809">
        <v>1288139.8197656614</v>
      </c>
      <c r="F3081" s="810">
        <v>34956494.911653288</v>
      </c>
      <c r="G3081" s="1"/>
      <c r="I3081" s="1"/>
    </row>
    <row r="3082" spans="2:9" ht="13.15" customHeight="1" x14ac:dyDescent="0.2">
      <c r="B3082" s="1051" t="s">
        <v>3812</v>
      </c>
      <c r="C3082" s="804">
        <v>32159616.53398928</v>
      </c>
      <c r="D3082" s="804">
        <v>959147.83235547447</v>
      </c>
      <c r="E3082" s="804">
        <v>798019.25296982017</v>
      </c>
      <c r="F3082" s="803">
        <v>33916783.619314574</v>
      </c>
      <c r="G3082" s="1"/>
      <c r="I3082" s="1"/>
    </row>
    <row r="3083" spans="2:9" ht="13.15" customHeight="1" x14ac:dyDescent="0.2">
      <c r="B3083" s="1054" t="s">
        <v>3813</v>
      </c>
      <c r="C3083" s="809">
        <v>296631607.53951406</v>
      </c>
      <c r="D3083" s="809">
        <v>3887678.9832817325</v>
      </c>
      <c r="E3083" s="809">
        <v>28418579.798817866</v>
      </c>
      <c r="F3083" s="810">
        <v>328937866.32161367</v>
      </c>
      <c r="G3083" s="1"/>
      <c r="I3083" s="1"/>
    </row>
    <row r="3084" spans="2:9" ht="13.15" customHeight="1" x14ac:dyDescent="0.2">
      <c r="B3084" s="1051" t="s">
        <v>3814</v>
      </c>
      <c r="C3084" s="804">
        <v>694665523.44567144</v>
      </c>
      <c r="D3084" s="804">
        <v>22224224.36246777</v>
      </c>
      <c r="E3084" s="804">
        <v>442917684.84829551</v>
      </c>
      <c r="F3084" s="803">
        <v>1159807432.6564348</v>
      </c>
      <c r="G3084" s="1"/>
      <c r="I3084" s="1"/>
    </row>
    <row r="3085" spans="2:9" ht="13.15" customHeight="1" x14ac:dyDescent="0.2">
      <c r="B3085" s="1054" t="s">
        <v>3815</v>
      </c>
      <c r="C3085" s="809">
        <v>1311216694.39134</v>
      </c>
      <c r="D3085" s="809">
        <v>23370120.715742111</v>
      </c>
      <c r="E3085" s="809">
        <v>294898816.22308898</v>
      </c>
      <c r="F3085" s="810">
        <v>1629485631.3301711</v>
      </c>
      <c r="G3085" s="1"/>
      <c r="I3085" s="1"/>
    </row>
    <row r="3086" spans="2:9" ht="13.15" customHeight="1" x14ac:dyDescent="0.2">
      <c r="B3086" s="1051" t="s">
        <v>3816</v>
      </c>
      <c r="C3086" s="804">
        <v>1229673877.0441582</v>
      </c>
      <c r="D3086" s="804">
        <v>26163392.937200602</v>
      </c>
      <c r="E3086" s="804">
        <v>133602874.16428053</v>
      </c>
      <c r="F3086" s="803">
        <v>1389440144.1456394</v>
      </c>
      <c r="G3086" s="1"/>
      <c r="I3086" s="1"/>
    </row>
    <row r="3087" spans="2:9" ht="13.15" customHeight="1" x14ac:dyDescent="0.2">
      <c r="B3087" s="1054" t="s">
        <v>3817</v>
      </c>
      <c r="C3087" s="809">
        <v>2207105808.6270895</v>
      </c>
      <c r="D3087" s="809">
        <v>58114063.494434856</v>
      </c>
      <c r="E3087" s="809">
        <v>345060519.38902766</v>
      </c>
      <c r="F3087" s="810">
        <v>2610280391.5105519</v>
      </c>
      <c r="G3087" s="1"/>
      <c r="I3087" s="1"/>
    </row>
    <row r="3088" spans="2:9" ht="13.15" customHeight="1" x14ac:dyDescent="0.2">
      <c r="B3088" s="1051" t="s">
        <v>3818</v>
      </c>
      <c r="C3088" s="804">
        <v>70352.654940936554</v>
      </c>
      <c r="D3088" s="804">
        <v>2910.5825584822865</v>
      </c>
      <c r="E3088" s="804">
        <v>0</v>
      </c>
      <c r="F3088" s="803">
        <v>73263.237499418843</v>
      </c>
      <c r="G3088" s="1"/>
      <c r="I3088" s="1"/>
    </row>
    <row r="3089" spans="2:9" ht="13.15" customHeight="1" x14ac:dyDescent="0.2">
      <c r="B3089" s="1054" t="s">
        <v>3819</v>
      </c>
      <c r="C3089" s="809">
        <v>167973.78078921288</v>
      </c>
      <c r="D3089" s="809">
        <v>200760.89695055201</v>
      </c>
      <c r="E3089" s="809">
        <v>50923583.814660169</v>
      </c>
      <c r="F3089" s="810">
        <v>51292318.492399931</v>
      </c>
      <c r="G3089" s="1"/>
      <c r="I3089" s="1"/>
    </row>
    <row r="3090" spans="2:9" ht="13.15" customHeight="1" x14ac:dyDescent="0.2">
      <c r="B3090" s="1051" t="s">
        <v>3820</v>
      </c>
      <c r="C3090" s="804">
        <v>573577015.19218361</v>
      </c>
      <c r="D3090" s="804">
        <v>7733223.8190502152</v>
      </c>
      <c r="E3090" s="804">
        <v>166201572.34807423</v>
      </c>
      <c r="F3090" s="803">
        <v>747511811.359308</v>
      </c>
      <c r="G3090" s="1"/>
      <c r="I3090" s="1"/>
    </row>
    <row r="3091" spans="2:9" ht="13.15" customHeight="1" x14ac:dyDescent="0.2">
      <c r="B3091" s="1054" t="s">
        <v>3821</v>
      </c>
      <c r="C3091" s="809">
        <v>74064984.570261747</v>
      </c>
      <c r="D3091" s="809">
        <v>7385963.5999893723</v>
      </c>
      <c r="E3091" s="809">
        <v>24524134.450404748</v>
      </c>
      <c r="F3091" s="810">
        <v>105975082.62065586</v>
      </c>
      <c r="G3091" s="1"/>
      <c r="I3091" s="1"/>
    </row>
    <row r="3092" spans="2:9" ht="13.15" customHeight="1" x14ac:dyDescent="0.2">
      <c r="B3092" s="1051" t="s">
        <v>3822</v>
      </c>
      <c r="C3092" s="804">
        <v>44209690.17029725</v>
      </c>
      <c r="D3092" s="804">
        <v>3639073.653036512</v>
      </c>
      <c r="E3092" s="804">
        <v>11715861.708811136</v>
      </c>
      <c r="F3092" s="803">
        <v>59564625.532144897</v>
      </c>
      <c r="G3092" s="1"/>
      <c r="I3092" s="1"/>
    </row>
    <row r="3093" spans="2:9" ht="13.15" customHeight="1" x14ac:dyDescent="0.2">
      <c r="B3093" s="1054" t="s">
        <v>3823</v>
      </c>
      <c r="C3093" s="809">
        <v>7710160.1490503158</v>
      </c>
      <c r="D3093" s="809">
        <v>252292.06815263355</v>
      </c>
      <c r="E3093" s="809">
        <v>319789.596815044</v>
      </c>
      <c r="F3093" s="810">
        <v>8282241.8140179934</v>
      </c>
      <c r="G3093" s="1"/>
      <c r="I3093" s="1"/>
    </row>
    <row r="3094" spans="2:9" ht="13.15" customHeight="1" x14ac:dyDescent="0.2">
      <c r="B3094" s="1051" t="s">
        <v>3824</v>
      </c>
      <c r="C3094" s="804">
        <v>51388796.848427109</v>
      </c>
      <c r="D3094" s="804">
        <v>3184801.015242151</v>
      </c>
      <c r="E3094" s="804">
        <v>29805232.042758022</v>
      </c>
      <c r="F3094" s="803">
        <v>84378829.906427279</v>
      </c>
      <c r="G3094" s="1"/>
      <c r="I3094" s="1"/>
    </row>
    <row r="3095" spans="2:9" ht="13.15" customHeight="1" x14ac:dyDescent="0.2">
      <c r="B3095" s="1054" t="s">
        <v>3825</v>
      </c>
      <c r="C3095" s="809">
        <v>43937278.145932928</v>
      </c>
      <c r="D3095" s="809">
        <v>0</v>
      </c>
      <c r="E3095" s="809">
        <v>70765275.956444845</v>
      </c>
      <c r="F3095" s="810">
        <v>114702554.10237777</v>
      </c>
      <c r="G3095" s="1"/>
      <c r="I3095" s="1"/>
    </row>
    <row r="3096" spans="2:9" ht="13.15" customHeight="1" x14ac:dyDescent="0.2">
      <c r="B3096" s="1051" t="s">
        <v>3826</v>
      </c>
      <c r="C3096" s="804">
        <v>57734170.028565072</v>
      </c>
      <c r="D3096" s="804">
        <v>6126457.5075154733</v>
      </c>
      <c r="E3096" s="804">
        <v>54902159.11793755</v>
      </c>
      <c r="F3096" s="803">
        <v>118762786.6540181</v>
      </c>
      <c r="G3096" s="1"/>
      <c r="I3096" s="1"/>
    </row>
    <row r="3097" spans="2:9" ht="13.15" customHeight="1" x14ac:dyDescent="0.2">
      <c r="B3097" s="1054" t="s">
        <v>3827</v>
      </c>
      <c r="C3097" s="809">
        <v>7281772.4710960072</v>
      </c>
      <c r="D3097" s="809">
        <v>415769.78852072224</v>
      </c>
      <c r="E3097" s="809">
        <v>3139073.9101919765</v>
      </c>
      <c r="F3097" s="810">
        <v>10836616.169808706</v>
      </c>
      <c r="G3097" s="1"/>
      <c r="I3097" s="1"/>
    </row>
    <row r="3098" spans="2:9" ht="13.15" customHeight="1" x14ac:dyDescent="0.2">
      <c r="B3098" s="1051" t="s">
        <v>3828</v>
      </c>
      <c r="C3098" s="804">
        <v>241193306.41899255</v>
      </c>
      <c r="D3098" s="804">
        <v>8280371.760294036</v>
      </c>
      <c r="E3098" s="804">
        <v>33477986.491807282</v>
      </c>
      <c r="F3098" s="803">
        <v>282951664.67109388</v>
      </c>
      <c r="G3098" s="1"/>
      <c r="I3098" s="1"/>
    </row>
    <row r="3099" spans="2:9" ht="13.15" customHeight="1" x14ac:dyDescent="0.2">
      <c r="B3099" s="1054" t="s">
        <v>3829</v>
      </c>
      <c r="C3099" s="809">
        <v>71052363.904418916</v>
      </c>
      <c r="D3099" s="809">
        <v>1717992.1450195881</v>
      </c>
      <c r="E3099" s="809">
        <v>20726740.899559215</v>
      </c>
      <c r="F3099" s="810">
        <v>93497096.948997721</v>
      </c>
      <c r="G3099" s="1"/>
      <c r="I3099" s="1"/>
    </row>
    <row r="3100" spans="2:9" ht="13.15" customHeight="1" x14ac:dyDescent="0.2">
      <c r="B3100" s="1051" t="s">
        <v>3830</v>
      </c>
      <c r="C3100" s="804">
        <v>35567766.370343164</v>
      </c>
      <c r="D3100" s="804">
        <v>1014781.5389733219</v>
      </c>
      <c r="E3100" s="804">
        <v>3649877.0715603093</v>
      </c>
      <c r="F3100" s="803">
        <v>40232424.980876796</v>
      </c>
      <c r="G3100" s="1"/>
      <c r="I3100" s="1"/>
    </row>
    <row r="3101" spans="2:9" ht="13.15" customHeight="1" x14ac:dyDescent="0.2">
      <c r="B3101" s="1054" t="s">
        <v>3831</v>
      </c>
      <c r="C3101" s="809">
        <v>19113289.313081652</v>
      </c>
      <c r="D3101" s="809">
        <v>835933.17071305763</v>
      </c>
      <c r="E3101" s="809">
        <v>7713722.2821938917</v>
      </c>
      <c r="F3101" s="810">
        <v>27662944.7659886</v>
      </c>
      <c r="G3101" s="1"/>
      <c r="I3101" s="1"/>
    </row>
    <row r="3102" spans="2:9" ht="13.15" customHeight="1" x14ac:dyDescent="0.2">
      <c r="B3102" s="1051" t="s">
        <v>3832</v>
      </c>
      <c r="C3102" s="804">
        <v>73574697.463347808</v>
      </c>
      <c r="D3102" s="804">
        <v>2977179.4594037491</v>
      </c>
      <c r="E3102" s="804">
        <v>27510823.509074584</v>
      </c>
      <c r="F3102" s="803">
        <v>104062700.43182614</v>
      </c>
      <c r="G3102" s="1"/>
      <c r="I3102" s="1"/>
    </row>
    <row r="3103" spans="2:9" ht="13.15" customHeight="1" x14ac:dyDescent="0.2">
      <c r="B3103" s="1054" t="s">
        <v>3833</v>
      </c>
      <c r="C3103" s="809">
        <v>31164726.37293499</v>
      </c>
      <c r="D3103" s="809">
        <v>1514584.0039325114</v>
      </c>
      <c r="E3103" s="809">
        <v>5218402.0342613133</v>
      </c>
      <c r="F3103" s="810">
        <v>37897712.411128819</v>
      </c>
      <c r="G3103" s="1"/>
      <c r="I3103" s="1"/>
    </row>
    <row r="3104" spans="2:9" ht="13.15" customHeight="1" x14ac:dyDescent="0.2">
      <c r="B3104" s="1051" t="s">
        <v>3834</v>
      </c>
      <c r="C3104" s="804">
        <v>17877073.184497405</v>
      </c>
      <c r="D3104" s="804">
        <v>885981.33080200828</v>
      </c>
      <c r="E3104" s="804">
        <v>5601124.908139444</v>
      </c>
      <c r="F3104" s="803">
        <v>24364179.423438858</v>
      </c>
      <c r="G3104" s="1"/>
      <c r="I3104" s="1"/>
    </row>
    <row r="3105" spans="2:9" ht="13.15" customHeight="1" x14ac:dyDescent="0.2">
      <c r="B3105" s="1054" t="s">
        <v>3835</v>
      </c>
      <c r="C3105" s="809">
        <v>27840290.742266662</v>
      </c>
      <c r="D3105" s="809">
        <v>795226.59464514186</v>
      </c>
      <c r="E3105" s="809">
        <v>12485372.777985709</v>
      </c>
      <c r="F3105" s="810">
        <v>41120890.114897512</v>
      </c>
      <c r="G3105" s="1"/>
      <c r="I3105" s="1"/>
    </row>
    <row r="3106" spans="2:9" ht="13.15" customHeight="1" x14ac:dyDescent="0.2">
      <c r="B3106" s="1051" t="s">
        <v>3836</v>
      </c>
      <c r="C3106" s="804">
        <v>53693664.351870015</v>
      </c>
      <c r="D3106" s="804">
        <v>1496649.2714054829</v>
      </c>
      <c r="E3106" s="804">
        <v>17865867.13561647</v>
      </c>
      <c r="F3106" s="803">
        <v>73056180.75889197</v>
      </c>
      <c r="G3106" s="1"/>
      <c r="I3106" s="1"/>
    </row>
    <row r="3107" spans="2:9" ht="13.15" customHeight="1" x14ac:dyDescent="0.2">
      <c r="B3107" s="1054" t="s">
        <v>3837</v>
      </c>
      <c r="C3107" s="809">
        <v>55517107.001443863</v>
      </c>
      <c r="D3107" s="809">
        <v>1133962.9647846993</v>
      </c>
      <c r="E3107" s="809">
        <v>8301301.0376758277</v>
      </c>
      <c r="F3107" s="810">
        <v>64952371.003904387</v>
      </c>
      <c r="G3107" s="1"/>
      <c r="I3107" s="1"/>
    </row>
    <row r="3108" spans="2:9" ht="13.15" customHeight="1" x14ac:dyDescent="0.2">
      <c r="B3108" s="1051" t="s">
        <v>3838</v>
      </c>
      <c r="C3108" s="804">
        <v>38202718.714119375</v>
      </c>
      <c r="D3108" s="804">
        <v>4025612.8767199046</v>
      </c>
      <c r="E3108" s="804">
        <v>31082367.013315</v>
      </c>
      <c r="F3108" s="803">
        <v>73310698.604154289</v>
      </c>
      <c r="G3108" s="1"/>
      <c r="I3108" s="1"/>
    </row>
    <row r="3109" spans="2:9" ht="13.15" customHeight="1" x14ac:dyDescent="0.2">
      <c r="B3109" s="1054" t="s">
        <v>3839</v>
      </c>
      <c r="C3109" s="809">
        <v>49652613.305756807</v>
      </c>
      <c r="D3109" s="809">
        <v>1670424.9100638202</v>
      </c>
      <c r="E3109" s="809">
        <v>89473916.112995207</v>
      </c>
      <c r="F3109" s="810">
        <v>140796954.32881582</v>
      </c>
      <c r="G3109" s="1"/>
      <c r="I3109" s="1"/>
    </row>
    <row r="3110" spans="2:9" ht="13.15" customHeight="1" x14ac:dyDescent="0.2">
      <c r="B3110" s="1051" t="s">
        <v>3840</v>
      </c>
      <c r="C3110" s="804">
        <v>27718400.677310869</v>
      </c>
      <c r="D3110" s="804">
        <v>458666.23146597267</v>
      </c>
      <c r="E3110" s="804">
        <v>1475579.9984633571</v>
      </c>
      <c r="F3110" s="803">
        <v>29652646.907240201</v>
      </c>
      <c r="G3110" s="1"/>
      <c r="I3110" s="1"/>
    </row>
    <row r="3111" spans="2:9" ht="13.15" customHeight="1" x14ac:dyDescent="0.2">
      <c r="B3111" s="1054" t="s">
        <v>3841</v>
      </c>
      <c r="C3111" s="809">
        <v>105757492.19760829</v>
      </c>
      <c r="D3111" s="809">
        <v>2507522.3138002683</v>
      </c>
      <c r="E3111" s="809">
        <v>14889161.634841062</v>
      </c>
      <c r="F3111" s="810">
        <v>123154176.14624962</v>
      </c>
      <c r="G3111" s="1"/>
      <c r="I3111" s="1"/>
    </row>
    <row r="3112" spans="2:9" ht="13.15" customHeight="1" x14ac:dyDescent="0.2">
      <c r="B3112" s="1051" t="s">
        <v>3842</v>
      </c>
      <c r="C3112" s="804">
        <v>52712817.453333005</v>
      </c>
      <c r="D3112" s="804">
        <v>1891989.5423490473</v>
      </c>
      <c r="E3112" s="804">
        <v>9117482.2330865115</v>
      </c>
      <c r="F3112" s="803">
        <v>63722289.228768565</v>
      </c>
      <c r="G3112" s="1"/>
      <c r="I3112" s="1"/>
    </row>
    <row r="3113" spans="2:9" ht="13.15" customHeight="1" x14ac:dyDescent="0.2">
      <c r="B3113" s="1054" t="s">
        <v>3843</v>
      </c>
      <c r="C3113" s="809">
        <v>39991394.063286327</v>
      </c>
      <c r="D3113" s="809">
        <v>1126728.0881393289</v>
      </c>
      <c r="E3113" s="809">
        <v>3756046.4440627089</v>
      </c>
      <c r="F3113" s="810">
        <v>44874168.595488362</v>
      </c>
      <c r="G3113" s="1"/>
      <c r="I3113" s="1"/>
    </row>
    <row r="3114" spans="2:9" ht="13.15" customHeight="1" x14ac:dyDescent="0.2">
      <c r="B3114" s="1051" t="s">
        <v>3844</v>
      </c>
      <c r="C3114" s="804">
        <v>63746458.836569898</v>
      </c>
      <c r="D3114" s="804">
        <v>3408832.7127436185</v>
      </c>
      <c r="E3114" s="804">
        <v>21019528.95639082</v>
      </c>
      <c r="F3114" s="803">
        <v>88174820.505704343</v>
      </c>
      <c r="G3114" s="1"/>
      <c r="I3114" s="1"/>
    </row>
    <row r="3115" spans="2:9" ht="13.15" customHeight="1" x14ac:dyDescent="0.2">
      <c r="B3115" s="1054" t="s">
        <v>3845</v>
      </c>
      <c r="C3115" s="809">
        <v>113980026.91500752</v>
      </c>
      <c r="D3115" s="809">
        <v>2360662.6338494215</v>
      </c>
      <c r="E3115" s="809">
        <v>22483067.205268413</v>
      </c>
      <c r="F3115" s="810">
        <v>138823756.75412536</v>
      </c>
      <c r="G3115" s="1"/>
      <c r="I3115" s="1"/>
    </row>
    <row r="3116" spans="2:9" ht="13.15" customHeight="1" x14ac:dyDescent="0.2">
      <c r="B3116" s="1051" t="s">
        <v>3846</v>
      </c>
      <c r="C3116" s="804">
        <v>30234189.803222023</v>
      </c>
      <c r="D3116" s="804">
        <v>2214787.0080016777</v>
      </c>
      <c r="E3116" s="804">
        <v>107753850.99122038</v>
      </c>
      <c r="F3116" s="803">
        <v>140202827.8024441</v>
      </c>
      <c r="G3116" s="1"/>
      <c r="I3116" s="1"/>
    </row>
    <row r="3117" spans="2:9" ht="13.15" customHeight="1" x14ac:dyDescent="0.2">
      <c r="B3117" s="1054" t="s">
        <v>3847</v>
      </c>
      <c r="C3117" s="809">
        <v>122885500.48628113</v>
      </c>
      <c r="D3117" s="809">
        <v>5530453.3590399735</v>
      </c>
      <c r="E3117" s="809">
        <v>20006410.982757475</v>
      </c>
      <c r="F3117" s="810">
        <v>148422364.82807857</v>
      </c>
      <c r="G3117" s="1"/>
      <c r="I3117" s="1"/>
    </row>
    <row r="3118" spans="2:9" ht="13.15" customHeight="1" x14ac:dyDescent="0.2">
      <c r="B3118" s="1051" t="s">
        <v>3848</v>
      </c>
      <c r="C3118" s="804">
        <v>476485715.7336368</v>
      </c>
      <c r="D3118" s="804">
        <v>25764712.426273271</v>
      </c>
      <c r="E3118" s="804">
        <v>287560914.95443153</v>
      </c>
      <c r="F3118" s="803">
        <v>789811343.11434162</v>
      </c>
      <c r="G3118" s="1"/>
      <c r="I3118" s="1"/>
    </row>
    <row r="3119" spans="2:9" ht="13.15" customHeight="1" x14ac:dyDescent="0.2">
      <c r="B3119" s="1054" t="s">
        <v>3849</v>
      </c>
      <c r="C3119" s="809">
        <v>104560542.66713065</v>
      </c>
      <c r="D3119" s="809">
        <v>6497224.1457152814</v>
      </c>
      <c r="E3119" s="809">
        <v>33023983.072870024</v>
      </c>
      <c r="F3119" s="810">
        <v>144081749.88571596</v>
      </c>
      <c r="G3119" s="1"/>
      <c r="I3119" s="1"/>
    </row>
    <row r="3120" spans="2:9" ht="13.15" customHeight="1" x14ac:dyDescent="0.2">
      <c r="B3120" s="1051" t="s">
        <v>3850</v>
      </c>
      <c r="C3120" s="804">
        <v>71991490.042467639</v>
      </c>
      <c r="D3120" s="804">
        <v>3174433.7973671774</v>
      </c>
      <c r="E3120" s="804">
        <v>13308178.22729985</v>
      </c>
      <c r="F3120" s="803">
        <v>88474102.067134663</v>
      </c>
      <c r="G3120" s="1"/>
      <c r="I3120" s="1"/>
    </row>
    <row r="3121" spans="2:9" ht="13.15" customHeight="1" x14ac:dyDescent="0.2">
      <c r="B3121" s="1054" t="s">
        <v>3851</v>
      </c>
      <c r="C3121" s="809">
        <v>34277558.669362359</v>
      </c>
      <c r="D3121" s="809">
        <v>2921878.3907925854</v>
      </c>
      <c r="E3121" s="809">
        <v>11812228.232355684</v>
      </c>
      <c r="F3121" s="810">
        <v>49011665.292510629</v>
      </c>
      <c r="G3121" s="1"/>
      <c r="I3121" s="1"/>
    </row>
    <row r="3122" spans="2:9" ht="13.15" customHeight="1" x14ac:dyDescent="0.2">
      <c r="B3122" s="1051" t="s">
        <v>3852</v>
      </c>
      <c r="C3122" s="804">
        <v>37766014.152538329</v>
      </c>
      <c r="D3122" s="804">
        <v>2681519.7111297306</v>
      </c>
      <c r="E3122" s="804">
        <v>18858857.777680852</v>
      </c>
      <c r="F3122" s="803">
        <v>59306391.641348913</v>
      </c>
      <c r="G3122" s="1"/>
      <c r="I3122" s="1"/>
    </row>
    <row r="3123" spans="2:9" ht="13.15" customHeight="1" x14ac:dyDescent="0.2">
      <c r="B3123" s="1054" t="s">
        <v>3853</v>
      </c>
      <c r="C3123" s="809">
        <v>33082517.931848198</v>
      </c>
      <c r="D3123" s="809">
        <v>1544202.6464443051</v>
      </c>
      <c r="E3123" s="809">
        <v>6580288.6214495916</v>
      </c>
      <c r="F3123" s="810">
        <v>41207009.199742094</v>
      </c>
      <c r="G3123" s="1"/>
      <c r="I3123" s="1"/>
    </row>
    <row r="3124" spans="2:9" ht="13.15" customHeight="1" x14ac:dyDescent="0.2">
      <c r="B3124" s="1051" t="s">
        <v>3854</v>
      </c>
      <c r="C3124" s="804">
        <v>37413432.823706441</v>
      </c>
      <c r="D3124" s="804">
        <v>1248681.4973397371</v>
      </c>
      <c r="E3124" s="804">
        <v>3824797.7036604416</v>
      </c>
      <c r="F3124" s="803">
        <v>42486912.024706624</v>
      </c>
      <c r="G3124" s="1"/>
      <c r="I3124" s="1"/>
    </row>
    <row r="3125" spans="2:9" ht="13.15" customHeight="1" x14ac:dyDescent="0.2">
      <c r="B3125" s="1054" t="s">
        <v>3855</v>
      </c>
      <c r="C3125" s="809">
        <v>324112227.15051323</v>
      </c>
      <c r="D3125" s="809">
        <v>39368401.086861968</v>
      </c>
      <c r="E3125" s="809">
        <v>139893410.97439918</v>
      </c>
      <c r="F3125" s="810">
        <v>503374039.21177435</v>
      </c>
      <c r="G3125" s="1"/>
      <c r="I3125" s="1"/>
    </row>
    <row r="3126" spans="2:9" ht="13.15" customHeight="1" x14ac:dyDescent="0.2">
      <c r="B3126" s="1051" t="s">
        <v>3856</v>
      </c>
      <c r="C3126" s="804">
        <v>133216160.68952674</v>
      </c>
      <c r="D3126" s="804">
        <v>12088661.139313931</v>
      </c>
      <c r="E3126" s="804">
        <v>90989293.201767415</v>
      </c>
      <c r="F3126" s="803">
        <v>236294115.03060809</v>
      </c>
      <c r="G3126" s="1"/>
      <c r="I3126" s="1"/>
    </row>
    <row r="3127" spans="2:9" ht="13.15" customHeight="1" x14ac:dyDescent="0.2">
      <c r="B3127" s="1054" t="s">
        <v>3857</v>
      </c>
      <c r="C3127" s="809">
        <v>1303978.2787889868</v>
      </c>
      <c r="D3127" s="809">
        <v>357100.7600918861</v>
      </c>
      <c r="E3127" s="809">
        <v>318777.60442005965</v>
      </c>
      <c r="F3127" s="810">
        <v>1979856.6433009326</v>
      </c>
      <c r="G3127" s="1"/>
      <c r="I3127" s="1"/>
    </row>
    <row r="3128" spans="2:9" ht="13.15" customHeight="1" x14ac:dyDescent="0.2">
      <c r="B3128" s="1051" t="s">
        <v>3858</v>
      </c>
      <c r="C3128" s="804">
        <v>271860246.85551405</v>
      </c>
      <c r="D3128" s="804">
        <v>33396315.334281627</v>
      </c>
      <c r="E3128" s="804">
        <v>153837432.77402341</v>
      </c>
      <c r="F3128" s="803">
        <v>459093994.96381909</v>
      </c>
      <c r="G3128" s="1"/>
      <c r="I3128" s="1"/>
    </row>
    <row r="3129" spans="2:9" ht="13.15" customHeight="1" x14ac:dyDescent="0.2">
      <c r="B3129" s="1054" t="s">
        <v>3859</v>
      </c>
      <c r="C3129" s="809">
        <v>33493999.157839965</v>
      </c>
      <c r="D3129" s="809">
        <v>4674797.5265139611</v>
      </c>
      <c r="E3129" s="809">
        <v>27101725.583402164</v>
      </c>
      <c r="F3129" s="810">
        <v>65270522.26775609</v>
      </c>
      <c r="G3129" s="1"/>
      <c r="I3129" s="1"/>
    </row>
    <row r="3130" spans="2:9" ht="13.15" customHeight="1" x14ac:dyDescent="0.2">
      <c r="B3130" s="1051" t="s">
        <v>3860</v>
      </c>
      <c r="C3130" s="804">
        <v>69705028.756887227</v>
      </c>
      <c r="D3130" s="804">
        <v>10410779.593933614</v>
      </c>
      <c r="E3130" s="804">
        <v>82577792.803123474</v>
      </c>
      <c r="F3130" s="803">
        <v>162693601.15394431</v>
      </c>
      <c r="G3130" s="1"/>
      <c r="I3130" s="1"/>
    </row>
    <row r="3131" spans="2:9" ht="13.15" customHeight="1" x14ac:dyDescent="0.2">
      <c r="B3131" s="1054" t="s">
        <v>3861</v>
      </c>
      <c r="C3131" s="809">
        <v>988209.3856819924</v>
      </c>
      <c r="D3131" s="809">
        <v>111031.79464762662</v>
      </c>
      <c r="E3131" s="809">
        <v>695.74477155171746</v>
      </c>
      <c r="F3131" s="810">
        <v>1099936.9251011708</v>
      </c>
      <c r="G3131" s="1"/>
      <c r="I3131" s="1"/>
    </row>
    <row r="3132" spans="2:9" ht="13.15" customHeight="1" x14ac:dyDescent="0.2">
      <c r="B3132" s="1051" t="s">
        <v>3862</v>
      </c>
      <c r="C3132" s="804">
        <v>140514157.90081266</v>
      </c>
      <c r="D3132" s="804">
        <v>17455054.66147412</v>
      </c>
      <c r="E3132" s="804">
        <v>78345307.613781303</v>
      </c>
      <c r="F3132" s="803">
        <v>236314520.17606807</v>
      </c>
      <c r="G3132" s="1"/>
      <c r="I3132" s="1"/>
    </row>
    <row r="3133" spans="2:9" ht="13.15" customHeight="1" x14ac:dyDescent="0.2">
      <c r="B3133" s="1054" t="s">
        <v>3863</v>
      </c>
      <c r="C3133" s="809">
        <v>28156741.347146336</v>
      </c>
      <c r="D3133" s="809">
        <v>4966507.198458612</v>
      </c>
      <c r="E3133" s="809">
        <v>21766311.92847079</v>
      </c>
      <c r="F3133" s="810">
        <v>54889560.474075735</v>
      </c>
      <c r="G3133" s="1"/>
      <c r="I3133" s="1"/>
    </row>
    <row r="3134" spans="2:9" ht="13.15" customHeight="1" x14ac:dyDescent="0.2">
      <c r="B3134" s="1051" t="s">
        <v>3864</v>
      </c>
      <c r="C3134" s="804">
        <v>14857908.085636744</v>
      </c>
      <c r="D3134" s="804">
        <v>1402540.4353478884</v>
      </c>
      <c r="E3134" s="804">
        <v>14790648.349843901</v>
      </c>
      <c r="F3134" s="803">
        <v>31051096.870828532</v>
      </c>
      <c r="G3134" s="1"/>
      <c r="I3134" s="1"/>
    </row>
    <row r="3135" spans="2:9" ht="13.15" customHeight="1" x14ac:dyDescent="0.2">
      <c r="B3135" s="1054" t="s">
        <v>3865</v>
      </c>
      <c r="C3135" s="809">
        <v>21440925.989732169</v>
      </c>
      <c r="D3135" s="809">
        <v>3600196.5860053557</v>
      </c>
      <c r="E3135" s="809">
        <v>28101263.628786638</v>
      </c>
      <c r="F3135" s="810">
        <v>53142386.204524159</v>
      </c>
      <c r="G3135" s="1"/>
      <c r="I3135" s="1"/>
    </row>
    <row r="3136" spans="2:9" ht="13.15" customHeight="1" x14ac:dyDescent="0.2">
      <c r="B3136" s="1051" t="s">
        <v>3866</v>
      </c>
      <c r="C3136" s="804">
        <v>120509598.61612459</v>
      </c>
      <c r="D3136" s="804">
        <v>24618926.952334356</v>
      </c>
      <c r="E3136" s="804">
        <v>77834621.085114285</v>
      </c>
      <c r="F3136" s="803">
        <v>222963146.65357322</v>
      </c>
      <c r="G3136" s="1"/>
      <c r="I3136" s="1"/>
    </row>
    <row r="3137" spans="2:9" ht="13.15" customHeight="1" x14ac:dyDescent="0.2">
      <c r="B3137" s="1054" t="s">
        <v>3867</v>
      </c>
      <c r="C3137" s="809">
        <v>35627757.006339289</v>
      </c>
      <c r="D3137" s="809">
        <v>3201363.6159916106</v>
      </c>
      <c r="E3137" s="809">
        <v>6866868.5493438197</v>
      </c>
      <c r="F3137" s="810">
        <v>45695989.171674713</v>
      </c>
      <c r="G3137" s="1"/>
      <c r="I3137" s="1"/>
    </row>
    <row r="3138" spans="2:9" ht="13.15" customHeight="1" x14ac:dyDescent="0.2">
      <c r="B3138" s="1051" t="s">
        <v>3868</v>
      </c>
      <c r="C3138" s="804">
        <v>39227876.877880827</v>
      </c>
      <c r="D3138" s="804">
        <v>7647139.8749038549</v>
      </c>
      <c r="E3138" s="804">
        <v>34860628.697657168</v>
      </c>
      <c r="F3138" s="803">
        <v>81735645.450441852</v>
      </c>
      <c r="G3138" s="1"/>
      <c r="I3138" s="1"/>
    </row>
    <row r="3139" spans="2:9" ht="13.15" customHeight="1" x14ac:dyDescent="0.2">
      <c r="B3139" s="1054" t="s">
        <v>3869</v>
      </c>
      <c r="C3139" s="809">
        <v>38906790.632946886</v>
      </c>
      <c r="D3139" s="809">
        <v>6485082.8584713237</v>
      </c>
      <c r="E3139" s="809">
        <v>20651653.274260331</v>
      </c>
      <c r="F3139" s="810">
        <v>66043526.76567854</v>
      </c>
      <c r="G3139" s="1"/>
      <c r="I3139" s="1"/>
    </row>
    <row r="3140" spans="2:9" ht="13.15" customHeight="1" x14ac:dyDescent="0.2">
      <c r="B3140" s="1051" t="s">
        <v>3870</v>
      </c>
      <c r="C3140" s="804">
        <v>33254854.667982575</v>
      </c>
      <c r="D3140" s="804">
        <v>5975328.9731455147</v>
      </c>
      <c r="E3140" s="804">
        <v>21063546.459678873</v>
      </c>
      <c r="F3140" s="803">
        <v>60293730.100806966</v>
      </c>
      <c r="G3140" s="1"/>
      <c r="I3140" s="1"/>
    </row>
    <row r="3141" spans="2:9" ht="13.15" customHeight="1" x14ac:dyDescent="0.2">
      <c r="B3141" s="1054" t="s">
        <v>3871</v>
      </c>
      <c r="C3141" s="809">
        <v>74330306.792190194</v>
      </c>
      <c r="D3141" s="809">
        <v>4503682.9919090923</v>
      </c>
      <c r="E3141" s="809">
        <v>30394313.566034332</v>
      </c>
      <c r="F3141" s="810">
        <v>109228303.35013361</v>
      </c>
      <c r="G3141" s="1"/>
      <c r="I3141" s="1"/>
    </row>
    <row r="3142" spans="2:9" ht="13.15" customHeight="1" x14ac:dyDescent="0.2">
      <c r="B3142" s="1051" t="s">
        <v>3872</v>
      </c>
      <c r="C3142" s="804">
        <v>58849314.14632076</v>
      </c>
      <c r="D3142" s="804">
        <v>2010921.4896554118</v>
      </c>
      <c r="E3142" s="804">
        <v>9154862.7021762431</v>
      </c>
      <c r="F3142" s="803">
        <v>70015098.338152409</v>
      </c>
      <c r="G3142" s="1"/>
      <c r="I3142" s="1"/>
    </row>
    <row r="3143" spans="2:9" ht="13.15" customHeight="1" x14ac:dyDescent="0.2">
      <c r="B3143" s="1054" t="s">
        <v>3873</v>
      </c>
      <c r="C3143" s="809">
        <v>29390912.340412542</v>
      </c>
      <c r="D3143" s="809">
        <v>1358202.5610403416</v>
      </c>
      <c r="E3143" s="809">
        <v>4735340.883505065</v>
      </c>
      <c r="F3143" s="810">
        <v>35484455.784957945</v>
      </c>
      <c r="G3143" s="1"/>
      <c r="I3143" s="1"/>
    </row>
    <row r="3144" spans="2:9" ht="13.15" customHeight="1" x14ac:dyDescent="0.2">
      <c r="B3144" s="1051" t="s">
        <v>3874</v>
      </c>
      <c r="C3144" s="804">
        <v>33844126.324290223</v>
      </c>
      <c r="D3144" s="804">
        <v>4723057.7573169842</v>
      </c>
      <c r="E3144" s="804">
        <v>10991203.344002912</v>
      </c>
      <c r="F3144" s="803">
        <v>49558387.425610118</v>
      </c>
      <c r="G3144" s="1"/>
      <c r="I3144" s="1"/>
    </row>
    <row r="3145" spans="2:9" ht="13.15" customHeight="1" x14ac:dyDescent="0.2">
      <c r="B3145" s="1054" t="s">
        <v>3875</v>
      </c>
      <c r="C3145" s="809">
        <v>25067905.305117436</v>
      </c>
      <c r="D3145" s="809">
        <v>400052.64270491753</v>
      </c>
      <c r="E3145" s="809">
        <v>1977243.3912252944</v>
      </c>
      <c r="F3145" s="810">
        <v>27445201.339047648</v>
      </c>
      <c r="G3145" s="1"/>
      <c r="I3145" s="1"/>
    </row>
    <row r="3146" spans="2:9" ht="13.15" customHeight="1" x14ac:dyDescent="0.2">
      <c r="B3146" s="1051" t="s">
        <v>3876</v>
      </c>
      <c r="C3146" s="804">
        <v>61804807.36561276</v>
      </c>
      <c r="D3146" s="804">
        <v>1849162.3989885224</v>
      </c>
      <c r="E3146" s="804">
        <v>6076343.6392577309</v>
      </c>
      <c r="F3146" s="803">
        <v>69730313.403859019</v>
      </c>
      <c r="G3146" s="1"/>
      <c r="I3146" s="1"/>
    </row>
    <row r="3147" spans="2:9" ht="13.15" customHeight="1" x14ac:dyDescent="0.2">
      <c r="B3147" s="1054" t="s">
        <v>3877</v>
      </c>
      <c r="C3147" s="809">
        <v>38547801.21345178</v>
      </c>
      <c r="D3147" s="809">
        <v>1097927.1807272998</v>
      </c>
      <c r="E3147" s="809">
        <v>3193025.754749577</v>
      </c>
      <c r="F3147" s="810">
        <v>42838754.148928657</v>
      </c>
      <c r="G3147" s="1"/>
      <c r="I3147" s="1"/>
    </row>
    <row r="3148" spans="2:9" ht="13.15" customHeight="1" x14ac:dyDescent="0.2">
      <c r="B3148" s="1051" t="s">
        <v>3878</v>
      </c>
      <c r="C3148" s="804">
        <v>35234681.998209991</v>
      </c>
      <c r="D3148" s="804">
        <v>1811172.3666418563</v>
      </c>
      <c r="E3148" s="804">
        <v>5498787.1771966545</v>
      </c>
      <c r="F3148" s="803">
        <v>42544641.542048499</v>
      </c>
      <c r="G3148" s="1"/>
      <c r="I3148" s="1"/>
    </row>
    <row r="3149" spans="2:9" ht="13.15" customHeight="1" x14ac:dyDescent="0.2">
      <c r="B3149" s="1054" t="s">
        <v>3879</v>
      </c>
      <c r="C3149" s="809">
        <v>62406349.833828688</v>
      </c>
      <c r="D3149" s="809">
        <v>3454944.6564201443</v>
      </c>
      <c r="E3149" s="809">
        <v>32717142.755282082</v>
      </c>
      <c r="F3149" s="810">
        <v>98578437.245530903</v>
      </c>
      <c r="G3149" s="1"/>
      <c r="I3149" s="1"/>
    </row>
    <row r="3150" spans="2:9" ht="13.15" customHeight="1" x14ac:dyDescent="0.2">
      <c r="B3150" s="1051" t="s">
        <v>3880</v>
      </c>
      <c r="C3150" s="804">
        <v>18936453.279247556</v>
      </c>
      <c r="D3150" s="804">
        <v>1029556.2104368559</v>
      </c>
      <c r="E3150" s="804">
        <v>3968401.6778816232</v>
      </c>
      <c r="F3150" s="803">
        <v>23934411.167566035</v>
      </c>
      <c r="G3150" s="1"/>
      <c r="I3150" s="1"/>
    </row>
    <row r="3151" spans="2:9" ht="13.15" customHeight="1" x14ac:dyDescent="0.2">
      <c r="B3151" s="1054" t="s">
        <v>3881</v>
      </c>
      <c r="C3151" s="809">
        <v>68379508.386081412</v>
      </c>
      <c r="D3151" s="809">
        <v>5394667.7527282974</v>
      </c>
      <c r="E3151" s="809">
        <v>34406053.260357738</v>
      </c>
      <c r="F3151" s="810">
        <v>108180229.39916745</v>
      </c>
      <c r="G3151" s="1"/>
      <c r="I3151" s="1"/>
    </row>
    <row r="3152" spans="2:9" ht="13.15" customHeight="1" x14ac:dyDescent="0.2">
      <c r="B3152" s="1051" t="s">
        <v>3882</v>
      </c>
      <c r="C3152" s="804">
        <v>49795636.435665801</v>
      </c>
      <c r="D3152" s="804">
        <v>1607694.9259700549</v>
      </c>
      <c r="E3152" s="804">
        <v>3344762.5858249473</v>
      </c>
      <c r="F3152" s="803">
        <v>54748093.9474608</v>
      </c>
      <c r="G3152" s="1"/>
      <c r="I3152" s="1"/>
    </row>
    <row r="3153" spans="2:9" ht="13.15" customHeight="1" x14ac:dyDescent="0.2">
      <c r="B3153" s="1054" t="s">
        <v>3883</v>
      </c>
      <c r="C3153" s="809">
        <v>16043813.88539695</v>
      </c>
      <c r="D3153" s="809">
        <v>688824.01225719636</v>
      </c>
      <c r="E3153" s="809">
        <v>4350745.0546116363</v>
      </c>
      <c r="F3153" s="810">
        <v>21083382.952265784</v>
      </c>
      <c r="G3153" s="1"/>
      <c r="I3153" s="1"/>
    </row>
    <row r="3154" spans="2:9" ht="13.15" customHeight="1" x14ac:dyDescent="0.2">
      <c r="B3154" s="1051" t="s">
        <v>3884</v>
      </c>
      <c r="C3154" s="804">
        <v>19147102.21700675</v>
      </c>
      <c r="D3154" s="804">
        <v>654908.79549240484</v>
      </c>
      <c r="E3154" s="804">
        <v>4532587.4380853791</v>
      </c>
      <c r="F3154" s="803">
        <v>24334598.450584531</v>
      </c>
      <c r="G3154" s="1"/>
      <c r="I3154" s="1"/>
    </row>
    <row r="3155" spans="2:9" ht="13.15" customHeight="1" x14ac:dyDescent="0.2">
      <c r="B3155" s="1054" t="s">
        <v>3885</v>
      </c>
      <c r="C3155" s="809">
        <v>14161607.681017824</v>
      </c>
      <c r="D3155" s="809">
        <v>1724714.2047379874</v>
      </c>
      <c r="E3155" s="809">
        <v>4444480.8501970572</v>
      </c>
      <c r="F3155" s="810">
        <v>20330802.735952869</v>
      </c>
      <c r="G3155" s="1"/>
      <c r="I3155" s="1"/>
    </row>
    <row r="3156" spans="2:9" ht="13.15" customHeight="1" x14ac:dyDescent="0.2">
      <c r="B3156" s="1051" t="s">
        <v>3886</v>
      </c>
      <c r="C3156" s="804">
        <v>50634414.60077557</v>
      </c>
      <c r="D3156" s="804">
        <v>1492421.9967372101</v>
      </c>
      <c r="E3156" s="804">
        <v>9459219.4149677753</v>
      </c>
      <c r="F3156" s="803">
        <v>61586056.012480557</v>
      </c>
      <c r="G3156" s="1"/>
      <c r="I3156" s="1"/>
    </row>
    <row r="3157" spans="2:9" ht="13.15" customHeight="1" x14ac:dyDescent="0.2">
      <c r="B3157" s="1054" t="s">
        <v>3887</v>
      </c>
      <c r="C3157" s="809">
        <v>69949354.256217003</v>
      </c>
      <c r="D3157" s="809">
        <v>4149894.7519670962</v>
      </c>
      <c r="E3157" s="809">
        <v>20700688.55982057</v>
      </c>
      <c r="F3157" s="810">
        <v>94799937.568004668</v>
      </c>
      <c r="G3157" s="1"/>
      <c r="I3157" s="1"/>
    </row>
    <row r="3158" spans="2:9" ht="13.15" customHeight="1" x14ac:dyDescent="0.2">
      <c r="B3158" s="1051" t="s">
        <v>3888</v>
      </c>
      <c r="C3158" s="804">
        <v>20262109.99240787</v>
      </c>
      <c r="D3158" s="804">
        <v>932037.83481075428</v>
      </c>
      <c r="E3158" s="804">
        <v>5862471.9441441437</v>
      </c>
      <c r="F3158" s="803">
        <v>27056619.771362767</v>
      </c>
      <c r="G3158" s="1"/>
      <c r="I3158" s="1"/>
    </row>
    <row r="3159" spans="2:9" ht="13.15" customHeight="1" x14ac:dyDescent="0.2">
      <c r="B3159" s="1054" t="s">
        <v>3889</v>
      </c>
      <c r="C3159" s="809">
        <v>38189357.163374782</v>
      </c>
      <c r="D3159" s="809">
        <v>819218.11087720247</v>
      </c>
      <c r="E3159" s="809">
        <v>3393273.7499070992</v>
      </c>
      <c r="F3159" s="810">
        <v>42401849.024159081</v>
      </c>
      <c r="G3159" s="1"/>
      <c r="I3159" s="1"/>
    </row>
    <row r="3160" spans="2:9" ht="13.15" customHeight="1" x14ac:dyDescent="0.2">
      <c r="B3160" s="1051" t="s">
        <v>3890</v>
      </c>
      <c r="C3160" s="804">
        <v>26591531.11706505</v>
      </c>
      <c r="D3160" s="804">
        <v>569115.90960190329</v>
      </c>
      <c r="E3160" s="804">
        <v>3308709.1354012224</v>
      </c>
      <c r="F3160" s="803">
        <v>30469356.162068177</v>
      </c>
      <c r="G3160" s="1"/>
      <c r="I3160" s="1"/>
    </row>
    <row r="3161" spans="2:9" ht="13.15" customHeight="1" x14ac:dyDescent="0.2">
      <c r="B3161" s="1054" t="s">
        <v>3891</v>
      </c>
      <c r="C3161" s="809">
        <v>49848809.953935131</v>
      </c>
      <c r="D3161" s="809">
        <v>1145397.3962644513</v>
      </c>
      <c r="E3161" s="809">
        <v>6775705.6594978645</v>
      </c>
      <c r="F3161" s="810">
        <v>57769913.009697445</v>
      </c>
      <c r="G3161" s="1"/>
      <c r="I3161" s="1"/>
    </row>
    <row r="3162" spans="2:9" ht="13.15" customHeight="1" x14ac:dyDescent="0.2">
      <c r="B3162" s="1051" t="s">
        <v>3892</v>
      </c>
      <c r="C3162" s="804">
        <v>77615203.140042901</v>
      </c>
      <c r="D3162" s="804">
        <v>2655601.6664422909</v>
      </c>
      <c r="E3162" s="804">
        <v>19630507.625384357</v>
      </c>
      <c r="F3162" s="803">
        <v>99901312.431869552</v>
      </c>
      <c r="G3162" s="1"/>
      <c r="I3162" s="1"/>
    </row>
    <row r="3163" spans="2:9" ht="13.15" customHeight="1" x14ac:dyDescent="0.2">
      <c r="B3163" s="1054" t="s">
        <v>3893</v>
      </c>
      <c r="C3163" s="809">
        <v>30248369.408093832</v>
      </c>
      <c r="D3163" s="809">
        <v>978399.25699229364</v>
      </c>
      <c r="E3163" s="809">
        <v>23387460.495710984</v>
      </c>
      <c r="F3163" s="810">
        <v>54614229.160797112</v>
      </c>
      <c r="G3163" s="1"/>
      <c r="I3163" s="1"/>
    </row>
    <row r="3164" spans="2:9" ht="13.15" customHeight="1" x14ac:dyDescent="0.2">
      <c r="B3164" s="1051" t="s">
        <v>3894</v>
      </c>
      <c r="C3164" s="804">
        <v>76551187.405238494</v>
      </c>
      <c r="D3164" s="804">
        <v>7044912.6237199819</v>
      </c>
      <c r="E3164" s="804">
        <v>35078338.592747763</v>
      </c>
      <c r="F3164" s="803">
        <v>118674438.62170623</v>
      </c>
      <c r="G3164" s="1"/>
      <c r="I3164" s="1"/>
    </row>
    <row r="3165" spans="2:9" ht="13.15" customHeight="1" x14ac:dyDescent="0.2">
      <c r="B3165" s="1054" t="s">
        <v>3895</v>
      </c>
      <c r="C3165" s="809">
        <v>1423770307.5931854</v>
      </c>
      <c r="D3165" s="809">
        <v>50968777.352198131</v>
      </c>
      <c r="E3165" s="809">
        <v>996003714.20851421</v>
      </c>
      <c r="F3165" s="810">
        <v>2470742799.1538978</v>
      </c>
      <c r="G3165" s="1"/>
      <c r="I3165" s="1"/>
    </row>
    <row r="3166" spans="2:9" ht="13.15" customHeight="1" x14ac:dyDescent="0.2">
      <c r="B3166" s="1051" t="s">
        <v>3896</v>
      </c>
      <c r="C3166" s="804">
        <v>259595843.03787431</v>
      </c>
      <c r="D3166" s="804">
        <v>12896153.760455534</v>
      </c>
      <c r="E3166" s="804">
        <v>43674858.423035398</v>
      </c>
      <c r="F3166" s="803">
        <v>316166855.22136521</v>
      </c>
      <c r="G3166" s="1"/>
      <c r="I3166" s="1"/>
    </row>
    <row r="3167" spans="2:9" ht="13.15" customHeight="1" x14ac:dyDescent="0.2">
      <c r="B3167" s="1054" t="s">
        <v>3897</v>
      </c>
      <c r="C3167" s="809">
        <v>87862694.507021159</v>
      </c>
      <c r="D3167" s="809">
        <v>8730597.3023404125</v>
      </c>
      <c r="E3167" s="809">
        <v>20819719.542012341</v>
      </c>
      <c r="F3167" s="810">
        <v>117413011.35137391</v>
      </c>
      <c r="G3167" s="1"/>
      <c r="I3167" s="1"/>
    </row>
    <row r="3168" spans="2:9" ht="13.15" customHeight="1" x14ac:dyDescent="0.2">
      <c r="B3168" s="1051" t="s">
        <v>3898</v>
      </c>
      <c r="C3168" s="804">
        <v>68877567.007203966</v>
      </c>
      <c r="D3168" s="804">
        <v>1439296.9350864366</v>
      </c>
      <c r="E3168" s="804">
        <v>4156822.0119227665</v>
      </c>
      <c r="F3168" s="803">
        <v>74473685.954213157</v>
      </c>
      <c r="G3168" s="1"/>
      <c r="I3168" s="1"/>
    </row>
    <row r="3169" spans="2:9" ht="13.15" customHeight="1" x14ac:dyDescent="0.2">
      <c r="B3169" s="1054" t="s">
        <v>3899</v>
      </c>
      <c r="C3169" s="809">
        <v>30100165.268712454</v>
      </c>
      <c r="D3169" s="809">
        <v>1434972.6409995479</v>
      </c>
      <c r="E3169" s="809">
        <v>2322906.5467288136</v>
      </c>
      <c r="F3169" s="810">
        <v>33858044.456440814</v>
      </c>
      <c r="G3169" s="1"/>
      <c r="I3169" s="1"/>
    </row>
    <row r="3170" spans="2:9" ht="13.15" customHeight="1" x14ac:dyDescent="0.2">
      <c r="B3170" s="1051" t="s">
        <v>3900</v>
      </c>
      <c r="C3170" s="804">
        <v>49534404.484373488</v>
      </c>
      <c r="D3170" s="804">
        <v>1601665.862098912</v>
      </c>
      <c r="E3170" s="804">
        <v>10106641.549658993</v>
      </c>
      <c r="F3170" s="803">
        <v>61242711.896131389</v>
      </c>
      <c r="G3170" s="1"/>
      <c r="I3170" s="1"/>
    </row>
    <row r="3171" spans="2:9" ht="13.15" customHeight="1" x14ac:dyDescent="0.2">
      <c r="B3171" s="1054" t="s">
        <v>3901</v>
      </c>
      <c r="C3171" s="809">
        <v>125776094.7448137</v>
      </c>
      <c r="D3171" s="809">
        <v>12696986.753953671</v>
      </c>
      <c r="E3171" s="809">
        <v>66711000.947634421</v>
      </c>
      <c r="F3171" s="810">
        <v>205184082.4464018</v>
      </c>
      <c r="G3171" s="1"/>
      <c r="I3171" s="1"/>
    </row>
    <row r="3172" spans="2:9" ht="13.15" customHeight="1" x14ac:dyDescent="0.2">
      <c r="B3172" s="1051" t="s">
        <v>3902</v>
      </c>
      <c r="C3172" s="804">
        <v>35797230.553028412</v>
      </c>
      <c r="D3172" s="804">
        <v>4406719.0129607981</v>
      </c>
      <c r="E3172" s="804">
        <v>18617592.251273345</v>
      </c>
      <c r="F3172" s="803">
        <v>58821541.81726256</v>
      </c>
      <c r="G3172" s="1"/>
      <c r="I3172" s="1"/>
    </row>
    <row r="3173" spans="2:9" ht="13.15" customHeight="1" x14ac:dyDescent="0.2">
      <c r="B3173" s="1054" t="s">
        <v>3903</v>
      </c>
      <c r="C3173" s="809">
        <v>45043832.695352778</v>
      </c>
      <c r="D3173" s="809">
        <v>3602261.7136301845</v>
      </c>
      <c r="E3173" s="809">
        <v>62399302.878787361</v>
      </c>
      <c r="F3173" s="810">
        <v>111045397.28777033</v>
      </c>
      <c r="G3173" s="1"/>
      <c r="I3173" s="1"/>
    </row>
    <row r="3174" spans="2:9" ht="13.15" customHeight="1" x14ac:dyDescent="0.2">
      <c r="B3174" s="1051" t="s">
        <v>3904</v>
      </c>
      <c r="C3174" s="804">
        <v>70567803.176395461</v>
      </c>
      <c r="D3174" s="804">
        <v>3540474.2038886882</v>
      </c>
      <c r="E3174" s="804">
        <v>11357058.648614727</v>
      </c>
      <c r="F3174" s="803">
        <v>85465336.028898865</v>
      </c>
      <c r="G3174" s="1"/>
      <c r="I3174" s="1"/>
    </row>
    <row r="3175" spans="2:9" ht="13.15" customHeight="1" x14ac:dyDescent="0.2">
      <c r="B3175" s="1054" t="s">
        <v>3905</v>
      </c>
      <c r="C3175" s="809">
        <v>27573605.09679288</v>
      </c>
      <c r="D3175" s="809">
        <v>1833223.4945015959</v>
      </c>
      <c r="E3175" s="809">
        <v>10544044.924902268</v>
      </c>
      <c r="F3175" s="810">
        <v>39950873.516196743</v>
      </c>
      <c r="G3175" s="1"/>
      <c r="I3175" s="1"/>
    </row>
    <row r="3176" spans="2:9" ht="13.15" customHeight="1" x14ac:dyDescent="0.2">
      <c r="B3176" s="1051" t="s">
        <v>3906</v>
      </c>
      <c r="C3176" s="804">
        <v>32489974.059031706</v>
      </c>
      <c r="D3176" s="804">
        <v>2393080.9795841365</v>
      </c>
      <c r="E3176" s="804">
        <v>106884417.67108738</v>
      </c>
      <c r="F3176" s="803">
        <v>141767472.70970324</v>
      </c>
      <c r="G3176" s="1"/>
      <c r="I3176" s="1"/>
    </row>
    <row r="3177" spans="2:9" ht="13.15" customHeight="1" x14ac:dyDescent="0.2">
      <c r="B3177" s="1054" t="s">
        <v>3907</v>
      </c>
      <c r="C3177" s="809">
        <v>45132727.910510719</v>
      </c>
      <c r="D3177" s="809">
        <v>2077074.8732346308</v>
      </c>
      <c r="E3177" s="809">
        <v>21702608.380782608</v>
      </c>
      <c r="F3177" s="810">
        <v>68912411.164527953</v>
      </c>
      <c r="G3177" s="1"/>
      <c r="I3177" s="1"/>
    </row>
    <row r="3178" spans="2:9" ht="13.15" customHeight="1" x14ac:dyDescent="0.2">
      <c r="B3178" s="1051" t="s">
        <v>3908</v>
      </c>
      <c r="C3178" s="804">
        <v>25964219.943841688</v>
      </c>
      <c r="D3178" s="804">
        <v>2941490.1732699773</v>
      </c>
      <c r="E3178" s="804">
        <v>7460028.4386762604</v>
      </c>
      <c r="F3178" s="803">
        <v>36365738.555787921</v>
      </c>
      <c r="G3178" s="1"/>
      <c r="I3178" s="1"/>
    </row>
    <row r="3179" spans="2:9" ht="13.15" customHeight="1" x14ac:dyDescent="0.2">
      <c r="B3179" s="1054" t="s">
        <v>3909</v>
      </c>
      <c r="C3179" s="809">
        <v>43312284.792736702</v>
      </c>
      <c r="D3179" s="809">
        <v>2639108.3652775595</v>
      </c>
      <c r="E3179" s="809">
        <v>7319392.9461038671</v>
      </c>
      <c r="F3179" s="810">
        <v>53270786.104118124</v>
      </c>
      <c r="G3179" s="1"/>
      <c r="I3179" s="1"/>
    </row>
    <row r="3180" spans="2:9" ht="13.15" customHeight="1" x14ac:dyDescent="0.2">
      <c r="B3180" s="1051" t="s">
        <v>3910</v>
      </c>
      <c r="C3180" s="804">
        <v>88909940.132217571</v>
      </c>
      <c r="D3180" s="804">
        <v>2589462.142780019</v>
      </c>
      <c r="E3180" s="804">
        <v>20850878.300034661</v>
      </c>
      <c r="F3180" s="803">
        <v>112350280.57503225</v>
      </c>
      <c r="G3180" s="1"/>
      <c r="I3180" s="1"/>
    </row>
    <row r="3181" spans="2:9" ht="13.15" customHeight="1" x14ac:dyDescent="0.2">
      <c r="B3181" s="1054" t="s">
        <v>3911</v>
      </c>
      <c r="C3181" s="809">
        <v>16217923.072140316</v>
      </c>
      <c r="D3181" s="809">
        <v>1987345.7709317047</v>
      </c>
      <c r="E3181" s="809">
        <v>6375615.3379258793</v>
      </c>
      <c r="F3181" s="810">
        <v>24580884.180997901</v>
      </c>
      <c r="G3181" s="1"/>
      <c r="I3181" s="1"/>
    </row>
    <row r="3182" spans="2:9" ht="13.15" customHeight="1" x14ac:dyDescent="0.2">
      <c r="B3182" s="1051" t="s">
        <v>3912</v>
      </c>
      <c r="C3182" s="804">
        <v>15966098.743311036</v>
      </c>
      <c r="D3182" s="804">
        <v>1106963.8465755403</v>
      </c>
      <c r="E3182" s="804">
        <v>1407815.7854212436</v>
      </c>
      <c r="F3182" s="803">
        <v>18480878.375307821</v>
      </c>
      <c r="G3182" s="1"/>
      <c r="I3182" s="1"/>
    </row>
    <row r="3183" spans="2:9" ht="13.15" customHeight="1" x14ac:dyDescent="0.2">
      <c r="B3183" s="1054" t="s">
        <v>3913</v>
      </c>
      <c r="C3183" s="809">
        <v>63451004.95428887</v>
      </c>
      <c r="D3183" s="809">
        <v>4488118.3051796835</v>
      </c>
      <c r="E3183" s="809">
        <v>40229939.981449939</v>
      </c>
      <c r="F3183" s="810">
        <v>108169063.24091849</v>
      </c>
      <c r="G3183" s="1"/>
      <c r="I3183" s="1"/>
    </row>
    <row r="3184" spans="2:9" ht="13.15" customHeight="1" x14ac:dyDescent="0.2">
      <c r="B3184" s="1051" t="s">
        <v>3914</v>
      </c>
      <c r="C3184" s="804">
        <v>13971273.754084593</v>
      </c>
      <c r="D3184" s="804">
        <v>886702.04648315604</v>
      </c>
      <c r="E3184" s="804">
        <v>5217390.0418663276</v>
      </c>
      <c r="F3184" s="803">
        <v>20075365.842434075</v>
      </c>
      <c r="G3184" s="1"/>
      <c r="I3184" s="1"/>
    </row>
    <row r="3185" spans="2:9" ht="13.15" customHeight="1" x14ac:dyDescent="0.2">
      <c r="B3185" s="1054" t="s">
        <v>3915</v>
      </c>
      <c r="C3185" s="809">
        <v>57849242.97579404</v>
      </c>
      <c r="D3185" s="809">
        <v>6913104.8135715658</v>
      </c>
      <c r="E3185" s="809">
        <v>21460092.738017224</v>
      </c>
      <c r="F3185" s="810">
        <v>86222440.527382821</v>
      </c>
      <c r="G3185" s="1"/>
      <c r="I3185" s="1"/>
    </row>
    <row r="3186" spans="2:9" ht="13.15" customHeight="1" x14ac:dyDescent="0.2">
      <c r="B3186" s="1051" t="s">
        <v>3916</v>
      </c>
      <c r="C3186" s="804">
        <v>25421713.71514016</v>
      </c>
      <c r="D3186" s="804">
        <v>1449373.0947055635</v>
      </c>
      <c r="E3186" s="804">
        <v>7776339.3116335459</v>
      </c>
      <c r="F3186" s="803">
        <v>34647426.121479273</v>
      </c>
      <c r="G3186" s="1"/>
      <c r="I3186" s="1"/>
    </row>
    <row r="3187" spans="2:9" ht="13.15" customHeight="1" x14ac:dyDescent="0.2">
      <c r="B3187" s="1054" t="s">
        <v>3917</v>
      </c>
      <c r="C3187" s="809">
        <v>58286901.93385686</v>
      </c>
      <c r="D3187" s="809">
        <v>1851546.3047030889</v>
      </c>
      <c r="E3187" s="809">
        <v>20604929.067119934</v>
      </c>
      <c r="F3187" s="810">
        <v>80743377.305679888</v>
      </c>
      <c r="G3187" s="1"/>
      <c r="I3187" s="1"/>
    </row>
    <row r="3188" spans="2:9" ht="13.15" customHeight="1" x14ac:dyDescent="0.2">
      <c r="B3188" s="1051" t="s">
        <v>3918</v>
      </c>
      <c r="C3188" s="804">
        <v>150628988.15682679</v>
      </c>
      <c r="D3188" s="804">
        <v>3773209.9292317093</v>
      </c>
      <c r="E3188" s="804">
        <v>26965536.856869228</v>
      </c>
      <c r="F3188" s="803">
        <v>181367734.94292772</v>
      </c>
      <c r="G3188" s="1"/>
      <c r="I3188" s="1"/>
    </row>
    <row r="3189" spans="2:9" ht="13.15" customHeight="1" x14ac:dyDescent="0.2">
      <c r="B3189" s="1054" t="s">
        <v>3919</v>
      </c>
      <c r="C3189" s="809">
        <v>20224206.817846674</v>
      </c>
      <c r="D3189" s="809">
        <v>1293698.5075775962</v>
      </c>
      <c r="E3189" s="809">
        <v>14147716.931405429</v>
      </c>
      <c r="F3189" s="810">
        <v>35665622.256829694</v>
      </c>
      <c r="G3189" s="1"/>
      <c r="I3189" s="1"/>
    </row>
    <row r="3190" spans="2:9" ht="13.15" customHeight="1" x14ac:dyDescent="0.2">
      <c r="B3190" s="1051" t="s">
        <v>3920</v>
      </c>
      <c r="C3190" s="804">
        <v>9164524.0448932797</v>
      </c>
      <c r="D3190" s="804">
        <v>169451.34457144962</v>
      </c>
      <c r="E3190" s="804">
        <v>888655.82184560271</v>
      </c>
      <c r="F3190" s="803">
        <v>10222631.211310331</v>
      </c>
      <c r="G3190" s="1"/>
      <c r="I3190" s="1"/>
    </row>
    <row r="3191" spans="2:9" ht="13.15" customHeight="1" x14ac:dyDescent="0.2">
      <c r="B3191" s="1054" t="s">
        <v>3921</v>
      </c>
      <c r="C3191" s="809">
        <v>15037198.281852506</v>
      </c>
      <c r="D3191" s="809">
        <v>1128765.4959302666</v>
      </c>
      <c r="E3191" s="809">
        <v>2666157.2141108676</v>
      </c>
      <c r="F3191" s="810">
        <v>18832120.991893638</v>
      </c>
      <c r="G3191" s="1"/>
      <c r="I3191" s="1"/>
    </row>
    <row r="3192" spans="2:9" ht="13.15" customHeight="1" x14ac:dyDescent="0.2">
      <c r="B3192" s="1051" t="s">
        <v>3922</v>
      </c>
      <c r="C3192" s="804">
        <v>24413598.34569582</v>
      </c>
      <c r="D3192" s="804">
        <v>639163.92984271003</v>
      </c>
      <c r="E3192" s="804">
        <v>2371989.6206624787</v>
      </c>
      <c r="F3192" s="803">
        <v>27424751.896201007</v>
      </c>
      <c r="G3192" s="1"/>
      <c r="I3192" s="1"/>
    </row>
    <row r="3193" spans="2:9" ht="13.15" customHeight="1" x14ac:dyDescent="0.2">
      <c r="B3193" s="1054" t="s">
        <v>3923</v>
      </c>
      <c r="C3193" s="809">
        <v>79519905.832920596</v>
      </c>
      <c r="D3193" s="809">
        <v>3768331.2384670167</v>
      </c>
      <c r="E3193" s="809">
        <v>215082348.9289239</v>
      </c>
      <c r="F3193" s="810">
        <v>298370586.00031149</v>
      </c>
      <c r="G3193" s="1"/>
      <c r="I3193" s="1"/>
    </row>
    <row r="3194" spans="2:9" ht="13.15" customHeight="1" x14ac:dyDescent="0.2">
      <c r="B3194" s="1051" t="s">
        <v>3924</v>
      </c>
      <c r="C3194" s="804">
        <v>127953891.17382833</v>
      </c>
      <c r="D3194" s="804">
        <v>21196899.598658904</v>
      </c>
      <c r="E3194" s="804">
        <v>41158871.819526955</v>
      </c>
      <c r="F3194" s="803">
        <v>190309662.59201419</v>
      </c>
      <c r="G3194" s="1"/>
      <c r="I3194" s="1"/>
    </row>
    <row r="3195" spans="2:9" ht="13.15" customHeight="1" x14ac:dyDescent="0.2">
      <c r="B3195" s="1054" t="s">
        <v>3925</v>
      </c>
      <c r="C3195" s="809">
        <v>55767295.222018681</v>
      </c>
      <c r="D3195" s="809">
        <v>2090685.3116747711</v>
      </c>
      <c r="E3195" s="809">
        <v>8959801.1680430155</v>
      </c>
      <c r="F3195" s="810">
        <v>66817781.701736473</v>
      </c>
      <c r="G3195" s="1"/>
      <c r="I3195" s="1"/>
    </row>
    <row r="3196" spans="2:9" ht="13.15" customHeight="1" x14ac:dyDescent="0.2">
      <c r="B3196" s="1051" t="s">
        <v>3926</v>
      </c>
      <c r="C3196" s="804">
        <v>77825170.366029397</v>
      </c>
      <c r="D3196" s="804">
        <v>1821428.7051812704</v>
      </c>
      <c r="E3196" s="804">
        <v>10423497.562191548</v>
      </c>
      <c r="F3196" s="803">
        <v>90070096.633402213</v>
      </c>
      <c r="G3196" s="1"/>
      <c r="I3196" s="1"/>
    </row>
    <row r="3197" spans="2:9" ht="13.15" customHeight="1" x14ac:dyDescent="0.2">
      <c r="B3197" s="1054" t="s">
        <v>3927</v>
      </c>
      <c r="C3197" s="809">
        <v>5194643.7078482229</v>
      </c>
      <c r="D3197" s="809">
        <v>221287.4339463246</v>
      </c>
      <c r="E3197" s="809">
        <v>432816.49742985476</v>
      </c>
      <c r="F3197" s="810">
        <v>5848747.6392244026</v>
      </c>
      <c r="G3197" s="1"/>
      <c r="I3197" s="1"/>
    </row>
    <row r="3198" spans="2:9" ht="13.15" customHeight="1" x14ac:dyDescent="0.2">
      <c r="B3198" s="1051" t="s">
        <v>3928</v>
      </c>
      <c r="C3198" s="804">
        <v>7526779.6821984537</v>
      </c>
      <c r="D3198" s="804">
        <v>81329.99263416219</v>
      </c>
      <c r="E3198" s="804">
        <v>364949.75744121906</v>
      </c>
      <c r="F3198" s="803">
        <v>7973059.4322738349</v>
      </c>
      <c r="G3198" s="1"/>
      <c r="I3198" s="1"/>
    </row>
    <row r="3199" spans="2:9" ht="13.15" customHeight="1" x14ac:dyDescent="0.2">
      <c r="B3199" s="1054" t="s">
        <v>3929</v>
      </c>
      <c r="C3199" s="809">
        <v>41188479.936118536</v>
      </c>
      <c r="D3199" s="809">
        <v>1279894.0303002233</v>
      </c>
      <c r="E3199" s="809">
        <v>6671117.1172612999</v>
      </c>
      <c r="F3199" s="810">
        <v>49139491.083680056</v>
      </c>
      <c r="G3199" s="1"/>
      <c r="I3199" s="1"/>
    </row>
    <row r="3200" spans="2:9" ht="13.15" customHeight="1" x14ac:dyDescent="0.2">
      <c r="B3200" s="1051" t="s">
        <v>3930</v>
      </c>
      <c r="C3200" s="804">
        <v>8820123.2573335804</v>
      </c>
      <c r="D3200" s="804">
        <v>256394.60356839898</v>
      </c>
      <c r="E3200" s="804">
        <v>577025.41371511971</v>
      </c>
      <c r="F3200" s="803">
        <v>9653543.2746171001</v>
      </c>
      <c r="G3200" s="1"/>
      <c r="I3200" s="1"/>
    </row>
    <row r="3201" spans="2:9" ht="13.15" customHeight="1" x14ac:dyDescent="0.2">
      <c r="B3201" s="1054" t="s">
        <v>3931</v>
      </c>
      <c r="C3201" s="809">
        <v>39163795.971248575</v>
      </c>
      <c r="D3201" s="809">
        <v>1346865.1489792056</v>
      </c>
      <c r="E3201" s="809">
        <v>4886468.5287064575</v>
      </c>
      <c r="F3201" s="810">
        <v>45397129.648934245</v>
      </c>
      <c r="G3201" s="1"/>
      <c r="I3201" s="1"/>
    </row>
    <row r="3202" spans="2:9" ht="13.15" customHeight="1" x14ac:dyDescent="0.2">
      <c r="B3202" s="1051" t="s">
        <v>3932</v>
      </c>
      <c r="C3202" s="804">
        <v>38595930.064603224</v>
      </c>
      <c r="D3202" s="804">
        <v>3030152.0619681277</v>
      </c>
      <c r="E3202" s="804">
        <v>11543860.499110786</v>
      </c>
      <c r="F3202" s="803">
        <v>53169942.625682138</v>
      </c>
      <c r="G3202" s="1"/>
      <c r="I3202" s="1"/>
    </row>
    <row r="3203" spans="2:9" ht="13.15" customHeight="1" x14ac:dyDescent="0.2">
      <c r="B3203" s="1054" t="s">
        <v>3933</v>
      </c>
      <c r="C3203" s="809">
        <v>22893381.092611626</v>
      </c>
      <c r="D3203" s="809">
        <v>1343122.9714040142</v>
      </c>
      <c r="E3203" s="809">
        <v>7829532.1618949091</v>
      </c>
      <c r="F3203" s="810">
        <v>32066036.225910552</v>
      </c>
      <c r="G3203" s="1"/>
      <c r="I3203" s="1"/>
    </row>
    <row r="3204" spans="2:9" ht="13.15" customHeight="1" x14ac:dyDescent="0.2">
      <c r="B3204" s="1051" t="s">
        <v>3934</v>
      </c>
      <c r="C3204" s="804">
        <v>13907601.874515958</v>
      </c>
      <c r="D3204" s="804">
        <v>917678.96085557505</v>
      </c>
      <c r="E3204" s="804">
        <v>6483139.5298929624</v>
      </c>
      <c r="F3204" s="803">
        <v>21308420.365264498</v>
      </c>
      <c r="G3204" s="1"/>
      <c r="I3204" s="1"/>
    </row>
    <row r="3205" spans="2:9" ht="13.15" customHeight="1" x14ac:dyDescent="0.2">
      <c r="B3205" s="1054" t="s">
        <v>3935</v>
      </c>
      <c r="C3205" s="809">
        <v>34239791.837155707</v>
      </c>
      <c r="D3205" s="809">
        <v>1212479.3942789948</v>
      </c>
      <c r="E3205" s="809">
        <v>2798791.4673784995</v>
      </c>
      <c r="F3205" s="810">
        <v>38251062.6988132</v>
      </c>
      <c r="G3205" s="1"/>
      <c r="I3205" s="1"/>
    </row>
    <row r="3206" spans="2:9" ht="13.15" customHeight="1" x14ac:dyDescent="0.2">
      <c r="B3206" s="1051" t="s">
        <v>3936</v>
      </c>
      <c r="C3206" s="804">
        <v>15567161.013936657</v>
      </c>
      <c r="D3206" s="804">
        <v>486815.72278158</v>
      </c>
      <c r="E3206" s="804">
        <v>3114040.0840664343</v>
      </c>
      <c r="F3206" s="803">
        <v>19168016.820784673</v>
      </c>
      <c r="G3206" s="1"/>
      <c r="I3206" s="1"/>
    </row>
    <row r="3207" spans="2:9" ht="13.15" customHeight="1" x14ac:dyDescent="0.2">
      <c r="B3207" s="1054" t="s">
        <v>3937</v>
      </c>
      <c r="C3207" s="809">
        <v>41343501.193226777</v>
      </c>
      <c r="D3207" s="809">
        <v>1552019.6396013713</v>
      </c>
      <c r="E3207" s="809">
        <v>2673114.6618263847</v>
      </c>
      <c r="F3207" s="810">
        <v>45568635.494654536</v>
      </c>
      <c r="G3207" s="1"/>
      <c r="I3207" s="1"/>
    </row>
    <row r="3208" spans="2:9" ht="13.15" customHeight="1" x14ac:dyDescent="0.2">
      <c r="B3208" s="1051" t="s">
        <v>3938</v>
      </c>
      <c r="C3208" s="804">
        <v>41004963.126912162</v>
      </c>
      <c r="D3208" s="804">
        <v>1976216.257624747</v>
      </c>
      <c r="E3208" s="804">
        <v>10504564.753678806</v>
      </c>
      <c r="F3208" s="803">
        <v>53485744.138215713</v>
      </c>
      <c r="G3208" s="1"/>
      <c r="I3208" s="1"/>
    </row>
    <row r="3209" spans="2:9" ht="13.15" customHeight="1" x14ac:dyDescent="0.2">
      <c r="B3209" s="1054" t="s">
        <v>3939</v>
      </c>
      <c r="C3209" s="809">
        <v>432905109.18717194</v>
      </c>
      <c r="D3209" s="809">
        <v>30890428.490680844</v>
      </c>
      <c r="E3209" s="809">
        <v>220835785.91783145</v>
      </c>
      <c r="F3209" s="810">
        <v>684631323.59568417</v>
      </c>
      <c r="G3209" s="1"/>
      <c r="I3209" s="1"/>
    </row>
    <row r="3210" spans="2:9" ht="13.15" customHeight="1" x14ac:dyDescent="0.2">
      <c r="B3210" s="1051" t="s">
        <v>3940</v>
      </c>
      <c r="C3210" s="804">
        <v>55833284.921614431</v>
      </c>
      <c r="D3210" s="804">
        <v>7561222.2497608438</v>
      </c>
      <c r="E3210" s="804">
        <v>24882400.220716763</v>
      </c>
      <c r="F3210" s="803">
        <v>88276907.392092034</v>
      </c>
      <c r="G3210" s="1"/>
      <c r="I3210" s="1"/>
    </row>
    <row r="3211" spans="2:9" ht="13.15" customHeight="1" x14ac:dyDescent="0.2">
      <c r="B3211" s="1054" t="s">
        <v>3941</v>
      </c>
      <c r="C3211" s="809">
        <v>48937906.683275424</v>
      </c>
      <c r="D3211" s="809">
        <v>5153227.9995437246</v>
      </c>
      <c r="E3211" s="809">
        <v>21745167.504935447</v>
      </c>
      <c r="F3211" s="810">
        <v>75836302.187754601</v>
      </c>
      <c r="G3211" s="1"/>
      <c r="I3211" s="1"/>
    </row>
    <row r="3212" spans="2:9" ht="13.15" customHeight="1" x14ac:dyDescent="0.2">
      <c r="B3212" s="1051" t="s">
        <v>3942</v>
      </c>
      <c r="C3212" s="804">
        <v>22471265.162966009</v>
      </c>
      <c r="D3212" s="804">
        <v>2298611.7856859686</v>
      </c>
      <c r="E3212" s="804">
        <v>13912808.196719695</v>
      </c>
      <c r="F3212" s="803">
        <v>38682685.145371675</v>
      </c>
      <c r="G3212" s="1"/>
      <c r="I3212" s="1"/>
    </row>
    <row r="3213" spans="2:9" ht="13.15" customHeight="1" x14ac:dyDescent="0.2">
      <c r="B3213" s="1054" t="s">
        <v>3943</v>
      </c>
      <c r="C3213" s="809">
        <v>93681104.486874864</v>
      </c>
      <c r="D3213" s="809">
        <v>10262312.163617132</v>
      </c>
      <c r="E3213" s="809">
        <v>39959314.326476164</v>
      </c>
      <c r="F3213" s="810">
        <v>143902730.97696817</v>
      </c>
      <c r="G3213" s="1"/>
      <c r="I3213" s="1"/>
    </row>
    <row r="3214" spans="2:9" ht="13.15" customHeight="1" x14ac:dyDescent="0.2">
      <c r="B3214" s="1051" t="s">
        <v>3944</v>
      </c>
      <c r="C3214" s="804">
        <v>38742634.438084707</v>
      </c>
      <c r="D3214" s="804">
        <v>3047310.6391462274</v>
      </c>
      <c r="E3214" s="804">
        <v>12677683.459960602</v>
      </c>
      <c r="F3214" s="803">
        <v>54467628.537191533</v>
      </c>
      <c r="G3214" s="1"/>
      <c r="I3214" s="1"/>
    </row>
    <row r="3215" spans="2:9" ht="13.15" customHeight="1" x14ac:dyDescent="0.2">
      <c r="B3215" s="1054" t="s">
        <v>3945</v>
      </c>
      <c r="C3215" s="809">
        <v>12683929.24254909</v>
      </c>
      <c r="D3215" s="809">
        <v>1732863.8359017374</v>
      </c>
      <c r="E3215" s="809">
        <v>2858469.1880915668</v>
      </c>
      <c r="F3215" s="810">
        <v>17275262.266542394</v>
      </c>
      <c r="G3215" s="1"/>
      <c r="I3215" s="1"/>
    </row>
    <row r="3216" spans="2:9" ht="13.15" customHeight="1" x14ac:dyDescent="0.2">
      <c r="B3216" s="1051" t="s">
        <v>3946</v>
      </c>
      <c r="C3216" s="804">
        <v>23302953.525639866</v>
      </c>
      <c r="D3216" s="804">
        <v>1041448.0191757978</v>
      </c>
      <c r="E3216" s="804">
        <v>5678162.8292076252</v>
      </c>
      <c r="F3216" s="803">
        <v>30022564.374023288</v>
      </c>
      <c r="G3216" s="1"/>
      <c r="I3216" s="1"/>
    </row>
    <row r="3217" spans="2:9" ht="13.15" customHeight="1" x14ac:dyDescent="0.2">
      <c r="B3217" s="1054" t="s">
        <v>3947</v>
      </c>
      <c r="C3217" s="809">
        <v>302153336.55589581</v>
      </c>
      <c r="D3217" s="809">
        <v>27533099.229305424</v>
      </c>
      <c r="E3217" s="809">
        <v>158452612.48134017</v>
      </c>
      <c r="F3217" s="810">
        <v>488139048.26654142</v>
      </c>
      <c r="G3217" s="1"/>
      <c r="I3217" s="1"/>
    </row>
    <row r="3218" spans="2:9" ht="13.15" customHeight="1" x14ac:dyDescent="0.2">
      <c r="B3218" s="1051" t="s">
        <v>3948</v>
      </c>
      <c r="C3218" s="804">
        <v>64438532.628198184</v>
      </c>
      <c r="D3218" s="804">
        <v>5627611.3768254984</v>
      </c>
      <c r="E3218" s="804">
        <v>24098414.245991942</v>
      </c>
      <c r="F3218" s="803">
        <v>94164558.251015633</v>
      </c>
      <c r="G3218" s="1"/>
      <c r="I3218" s="1"/>
    </row>
    <row r="3219" spans="2:9" ht="13.15" customHeight="1" x14ac:dyDescent="0.2">
      <c r="B3219" s="1054" t="s">
        <v>3949</v>
      </c>
      <c r="C3219" s="809">
        <v>33148643.973798506</v>
      </c>
      <c r="D3219" s="809">
        <v>4328147.143798722</v>
      </c>
      <c r="E3219" s="809">
        <v>16079104.417232996</v>
      </c>
      <c r="F3219" s="810">
        <v>53555895.534830227</v>
      </c>
      <c r="G3219" s="1"/>
      <c r="I3219" s="1"/>
    </row>
    <row r="3220" spans="2:9" ht="13.15" customHeight="1" x14ac:dyDescent="0.2">
      <c r="B3220" s="1051" t="s">
        <v>3950</v>
      </c>
      <c r="C3220" s="804">
        <v>125053889.29283278</v>
      </c>
      <c r="D3220" s="804">
        <v>8345042.1327601299</v>
      </c>
      <c r="E3220" s="804">
        <v>53974180.587011583</v>
      </c>
      <c r="F3220" s="803">
        <v>187373112.01260448</v>
      </c>
      <c r="G3220" s="1"/>
      <c r="I3220" s="1"/>
    </row>
    <row r="3221" spans="2:9" ht="13.15" customHeight="1" x14ac:dyDescent="0.2">
      <c r="B3221" s="1054" t="s">
        <v>3951</v>
      </c>
      <c r="C3221" s="809">
        <v>7865045.0638040062</v>
      </c>
      <c r="D3221" s="809">
        <v>516988.76197117969</v>
      </c>
      <c r="E3221" s="809">
        <v>2520430.3092331262</v>
      </c>
      <c r="F3221" s="810">
        <v>10902464.135008313</v>
      </c>
      <c r="G3221" s="1"/>
      <c r="I3221" s="1"/>
    </row>
    <row r="3222" spans="2:9" ht="13.15" customHeight="1" x14ac:dyDescent="0.2">
      <c r="B3222" s="1051" t="s">
        <v>3952</v>
      </c>
      <c r="C3222" s="804">
        <v>51077254.568310753</v>
      </c>
      <c r="D3222" s="804">
        <v>2852606.525900708</v>
      </c>
      <c r="E3222" s="804">
        <v>36504167.775800459</v>
      </c>
      <c r="F3222" s="803">
        <v>90434028.870011926</v>
      </c>
      <c r="G3222" s="1"/>
      <c r="I3222" s="1"/>
    </row>
    <row r="3223" spans="2:9" ht="13.15" customHeight="1" x14ac:dyDescent="0.2">
      <c r="B3223" s="1054" t="s">
        <v>3953</v>
      </c>
      <c r="C3223" s="809">
        <v>13379002.565977175</v>
      </c>
      <c r="D3223" s="809">
        <v>706232.06794030929</v>
      </c>
      <c r="E3223" s="809">
        <v>2428781.7479623589</v>
      </c>
      <c r="F3223" s="810">
        <v>16514016.381879844</v>
      </c>
      <c r="G3223" s="1"/>
      <c r="I3223" s="1"/>
    </row>
    <row r="3224" spans="2:9" ht="13.15" customHeight="1" x14ac:dyDescent="0.2">
      <c r="B3224" s="1051" t="s">
        <v>3954</v>
      </c>
      <c r="C3224" s="804">
        <v>15377917.825839717</v>
      </c>
      <c r="D3224" s="804">
        <v>1081614.0584828535</v>
      </c>
      <c r="E3224" s="804">
        <v>4787736.0206707995</v>
      </c>
      <c r="F3224" s="803">
        <v>21247267.90499337</v>
      </c>
      <c r="G3224" s="1"/>
      <c r="I3224" s="1"/>
    </row>
    <row r="3225" spans="2:9" ht="13.15" customHeight="1" x14ac:dyDescent="0.2">
      <c r="B3225" s="1054" t="s">
        <v>3955</v>
      </c>
      <c r="C3225" s="809">
        <v>94627320.427359477</v>
      </c>
      <c r="D3225" s="809">
        <v>12761712.566087544</v>
      </c>
      <c r="E3225" s="809">
        <v>59416714.514547303</v>
      </c>
      <c r="F3225" s="810">
        <v>166805747.50799432</v>
      </c>
      <c r="G3225" s="1"/>
      <c r="I3225" s="1"/>
    </row>
    <row r="3226" spans="2:9" ht="13.15" customHeight="1" x14ac:dyDescent="0.2">
      <c r="B3226" s="1051" t="s">
        <v>3956</v>
      </c>
      <c r="C3226" s="804">
        <v>364681167.42761683</v>
      </c>
      <c r="D3226" s="804">
        <v>36993227.119970955</v>
      </c>
      <c r="E3226" s="804">
        <v>257616360.90801972</v>
      </c>
      <c r="F3226" s="803">
        <v>659290755.45560753</v>
      </c>
      <c r="G3226" s="1"/>
      <c r="I3226" s="1"/>
    </row>
    <row r="3227" spans="2:9" ht="13.15" customHeight="1" x14ac:dyDescent="0.2">
      <c r="B3227" s="1054" t="s">
        <v>3957</v>
      </c>
      <c r="C3227" s="809">
        <v>151392232.65752316</v>
      </c>
      <c r="D3227" s="809">
        <v>12558027.226661563</v>
      </c>
      <c r="E3227" s="809">
        <v>57026341.005288646</v>
      </c>
      <c r="F3227" s="810">
        <v>220976600.88947338</v>
      </c>
      <c r="G3227" s="1"/>
      <c r="I3227" s="1"/>
    </row>
    <row r="3228" spans="2:9" ht="13.15" customHeight="1" x14ac:dyDescent="0.2">
      <c r="B3228" s="1051" t="s">
        <v>3958</v>
      </c>
      <c r="C3228" s="804">
        <v>112496213.07058471</v>
      </c>
      <c r="D3228" s="804">
        <v>8584555.3574893251</v>
      </c>
      <c r="E3228" s="804">
        <v>59425206.795795985</v>
      </c>
      <c r="F3228" s="803">
        <v>180505975.22387001</v>
      </c>
      <c r="G3228" s="1"/>
      <c r="I3228" s="1"/>
    </row>
    <row r="3229" spans="2:9" ht="13.15" customHeight="1" x14ac:dyDescent="0.2">
      <c r="B3229" s="1054" t="s">
        <v>3959</v>
      </c>
      <c r="C3229" s="809">
        <v>63707055.896108791</v>
      </c>
      <c r="D3229" s="809">
        <v>4485471.061043161</v>
      </c>
      <c r="E3229" s="809">
        <v>26385810.389500558</v>
      </c>
      <c r="F3229" s="810">
        <v>94578337.346652508</v>
      </c>
      <c r="G3229" s="1"/>
      <c r="I3229" s="1"/>
    </row>
    <row r="3230" spans="2:9" ht="13.15" customHeight="1" x14ac:dyDescent="0.2">
      <c r="B3230" s="1051" t="s">
        <v>3960</v>
      </c>
      <c r="C3230" s="804">
        <v>33202362.861485954</v>
      </c>
      <c r="D3230" s="804">
        <v>2481230.0513553144</v>
      </c>
      <c r="E3230" s="804">
        <v>35406451.424266912</v>
      </c>
      <c r="F3230" s="803">
        <v>71090044.33710818</v>
      </c>
      <c r="G3230" s="1"/>
      <c r="I3230" s="1"/>
    </row>
    <row r="3231" spans="2:9" ht="13.15" customHeight="1" x14ac:dyDescent="0.2">
      <c r="B3231" s="1054" t="s">
        <v>3961</v>
      </c>
      <c r="C3231" s="809">
        <v>33977332.804672562</v>
      </c>
      <c r="D3231" s="809">
        <v>2332554.72228465</v>
      </c>
      <c r="E3231" s="809">
        <v>15076680.120766539</v>
      </c>
      <c r="F3231" s="810">
        <v>51386567.647723749</v>
      </c>
      <c r="G3231" s="1"/>
      <c r="I3231" s="1"/>
    </row>
    <row r="3232" spans="2:9" ht="13.15" customHeight="1" x14ac:dyDescent="0.2">
      <c r="B3232" s="1051" t="s">
        <v>3962</v>
      </c>
      <c r="C3232" s="804">
        <v>41405536.964540988</v>
      </c>
      <c r="D3232" s="804">
        <v>2538776.4265115922</v>
      </c>
      <c r="E3232" s="804">
        <v>102434565.96508403</v>
      </c>
      <c r="F3232" s="803">
        <v>146378879.35613662</v>
      </c>
      <c r="G3232" s="1"/>
      <c r="I3232" s="1"/>
    </row>
    <row r="3233" spans="2:9" ht="13.15" customHeight="1" x14ac:dyDescent="0.2">
      <c r="B3233" s="1054" t="s">
        <v>3963</v>
      </c>
      <c r="C3233" s="809">
        <v>23107438.589234244</v>
      </c>
      <c r="D3233" s="809">
        <v>1903368.5341610184</v>
      </c>
      <c r="E3233" s="809">
        <v>5556730.7415323546</v>
      </c>
      <c r="F3233" s="810">
        <v>30567537.86492762</v>
      </c>
      <c r="G3233" s="1"/>
      <c r="I3233" s="1"/>
    </row>
    <row r="3234" spans="2:9" ht="13.15" customHeight="1" x14ac:dyDescent="0.2">
      <c r="B3234" s="1051" t="s">
        <v>3964</v>
      </c>
      <c r="C3234" s="804">
        <v>104830909.55617695</v>
      </c>
      <c r="D3234" s="804">
        <v>9732461.3987208456</v>
      </c>
      <c r="E3234" s="804">
        <v>66915195.441481188</v>
      </c>
      <c r="F3234" s="803">
        <v>181478566.39637899</v>
      </c>
      <c r="G3234" s="1"/>
      <c r="I3234" s="1"/>
    </row>
    <row r="3235" spans="2:9" ht="13.15" customHeight="1" x14ac:dyDescent="0.2">
      <c r="B3235" s="1054" t="s">
        <v>3965</v>
      </c>
      <c r="C3235" s="809">
        <v>16861186.300844461</v>
      </c>
      <c r="D3235" s="809">
        <v>1027893.0204034372</v>
      </c>
      <c r="E3235" s="809">
        <v>4204575.4030610882</v>
      </c>
      <c r="F3235" s="810">
        <v>22093654.724308986</v>
      </c>
      <c r="G3235" s="1"/>
      <c r="I3235" s="1"/>
    </row>
    <row r="3236" spans="2:9" ht="13.15" customHeight="1" x14ac:dyDescent="0.2">
      <c r="B3236" s="1051" t="s">
        <v>3966</v>
      </c>
      <c r="C3236" s="804">
        <v>6036830.4318214115</v>
      </c>
      <c r="D3236" s="804">
        <v>183630.03960634189</v>
      </c>
      <c r="E3236" s="804">
        <v>530537.01307052781</v>
      </c>
      <c r="F3236" s="803">
        <v>6750997.484498281</v>
      </c>
      <c r="G3236" s="1"/>
      <c r="I3236" s="1"/>
    </row>
    <row r="3237" spans="2:9" ht="13.15" customHeight="1" x14ac:dyDescent="0.2">
      <c r="B3237" s="1054" t="s">
        <v>3967</v>
      </c>
      <c r="C3237" s="809">
        <v>41489114.827871971</v>
      </c>
      <c r="D3237" s="809">
        <v>2344626.7099438785</v>
      </c>
      <c r="E3237" s="809">
        <v>19729112.243318476</v>
      </c>
      <c r="F3237" s="810">
        <v>63562853.781134322</v>
      </c>
      <c r="G3237" s="1"/>
      <c r="I3237" s="1"/>
    </row>
    <row r="3238" spans="2:9" ht="13.15" customHeight="1" x14ac:dyDescent="0.2">
      <c r="B3238" s="1051" t="s">
        <v>3968</v>
      </c>
      <c r="C3238" s="804">
        <v>31051016.849251386</v>
      </c>
      <c r="D3238" s="804">
        <v>1884394.3078631037</v>
      </c>
      <c r="E3238" s="804">
        <v>6169991.1331700031</v>
      </c>
      <c r="F3238" s="803">
        <v>39105402.290284492</v>
      </c>
      <c r="G3238" s="1"/>
      <c r="I3238" s="1"/>
    </row>
    <row r="3239" spans="2:9" ht="13.15" customHeight="1" x14ac:dyDescent="0.2">
      <c r="B3239" s="1054" t="s">
        <v>3969</v>
      </c>
      <c r="C3239" s="809">
        <v>72083112.104716286</v>
      </c>
      <c r="D3239" s="809">
        <v>11982369.436261537</v>
      </c>
      <c r="E3239" s="809">
        <v>40498216.042358369</v>
      </c>
      <c r="F3239" s="810">
        <v>124563697.58333619</v>
      </c>
      <c r="G3239" s="1"/>
      <c r="I3239" s="1"/>
    </row>
    <row r="3240" spans="2:9" ht="13.15" customHeight="1" x14ac:dyDescent="0.2">
      <c r="B3240" s="1051" t="s">
        <v>3970</v>
      </c>
      <c r="C3240" s="804">
        <v>36961185.233708203</v>
      </c>
      <c r="D3240" s="804">
        <v>4587188.991503641</v>
      </c>
      <c r="E3240" s="804">
        <v>14534804.022486931</v>
      </c>
      <c r="F3240" s="803">
        <v>56083178.247698776</v>
      </c>
      <c r="G3240" s="1"/>
      <c r="I3240" s="1"/>
    </row>
    <row r="3241" spans="2:9" ht="13.15" customHeight="1" x14ac:dyDescent="0.2">
      <c r="B3241" s="1054" t="s">
        <v>3971</v>
      </c>
      <c r="C3241" s="809">
        <v>15169177.681044035</v>
      </c>
      <c r="D3241" s="809">
        <v>982778.99074696179</v>
      </c>
      <c r="E3241" s="809">
        <v>3359561.7532491838</v>
      </c>
      <c r="F3241" s="810">
        <v>19511518.425040182</v>
      </c>
      <c r="G3241" s="1"/>
      <c r="I3241" s="1"/>
    </row>
    <row r="3242" spans="2:9" ht="13.15" customHeight="1" x14ac:dyDescent="0.2">
      <c r="B3242" s="1051" t="s">
        <v>3972</v>
      </c>
      <c r="C3242" s="804">
        <v>21127883.9437159</v>
      </c>
      <c r="D3242" s="804">
        <v>1880970.9083776504</v>
      </c>
      <c r="E3242" s="804">
        <v>6783764.5207279911</v>
      </c>
      <c r="F3242" s="803">
        <v>29792619.372821543</v>
      </c>
      <c r="G3242" s="1"/>
      <c r="I3242" s="1"/>
    </row>
    <row r="3243" spans="2:9" ht="13.15" customHeight="1" x14ac:dyDescent="0.2">
      <c r="B3243" s="1054" t="s">
        <v>3973</v>
      </c>
      <c r="C3243" s="809">
        <v>6053191.5143658146</v>
      </c>
      <c r="D3243" s="809">
        <v>454147.89854185272</v>
      </c>
      <c r="E3243" s="809">
        <v>216945.86967476277</v>
      </c>
      <c r="F3243" s="810">
        <v>6724285.2825824302</v>
      </c>
      <c r="G3243" s="1"/>
      <c r="I3243" s="1"/>
    </row>
    <row r="3244" spans="2:9" ht="13.15" customHeight="1" x14ac:dyDescent="0.2">
      <c r="B3244" s="1051" t="s">
        <v>3974</v>
      </c>
      <c r="C3244" s="804">
        <v>88562948.839921653</v>
      </c>
      <c r="D3244" s="804">
        <v>3058578.7516226373</v>
      </c>
      <c r="E3244" s="804">
        <v>10773916.368245805</v>
      </c>
      <c r="F3244" s="803">
        <v>102395443.9597901</v>
      </c>
      <c r="G3244" s="1"/>
      <c r="I3244" s="1"/>
    </row>
    <row r="3245" spans="2:9" ht="13.15" customHeight="1" x14ac:dyDescent="0.2">
      <c r="B3245" s="1054" t="s">
        <v>3975</v>
      </c>
      <c r="C3245" s="809">
        <v>38397960.965815939</v>
      </c>
      <c r="D3245" s="809">
        <v>1489095.6166703734</v>
      </c>
      <c r="E3245" s="809">
        <v>5144906.086575578</v>
      </c>
      <c r="F3245" s="810">
        <v>45031962.669061884</v>
      </c>
      <c r="G3245" s="1"/>
      <c r="I3245" s="1"/>
    </row>
    <row r="3246" spans="2:9" ht="13.15" customHeight="1" x14ac:dyDescent="0.2">
      <c r="B3246" s="1051" t="s">
        <v>3976</v>
      </c>
      <c r="C3246" s="804">
        <v>62613181.185660832</v>
      </c>
      <c r="D3246" s="804">
        <v>3228847.8312938511</v>
      </c>
      <c r="E3246" s="804">
        <v>16573975.396560935</v>
      </c>
      <c r="F3246" s="803">
        <v>82416004.413515612</v>
      </c>
      <c r="G3246" s="1"/>
      <c r="I3246" s="1"/>
    </row>
    <row r="3247" spans="2:9" ht="13.15" customHeight="1" x14ac:dyDescent="0.2">
      <c r="B3247" s="1054" t="s">
        <v>3977</v>
      </c>
      <c r="C3247" s="809">
        <v>3646067.2450203975</v>
      </c>
      <c r="D3247" s="809">
        <v>233345.56168860837</v>
      </c>
      <c r="E3247" s="809">
        <v>4661869.4665446263</v>
      </c>
      <c r="F3247" s="810">
        <v>8541282.2732536327</v>
      </c>
      <c r="G3247" s="1"/>
      <c r="I3247" s="1"/>
    </row>
    <row r="3248" spans="2:9" ht="13.15" customHeight="1" x14ac:dyDescent="0.2">
      <c r="B3248" s="1051" t="s">
        <v>3978</v>
      </c>
      <c r="C3248" s="804">
        <v>18230336.225101981</v>
      </c>
      <c r="D3248" s="804">
        <v>1215292.9574188616</v>
      </c>
      <c r="E3248" s="804">
        <v>5491133.984709586</v>
      </c>
      <c r="F3248" s="803">
        <v>24936763.167230431</v>
      </c>
      <c r="G3248" s="1"/>
      <c r="I3248" s="1"/>
    </row>
    <row r="3249" spans="2:9" ht="13.15" customHeight="1" x14ac:dyDescent="0.2">
      <c r="B3249" s="1054" t="s">
        <v>3979</v>
      </c>
      <c r="C3249" s="809">
        <v>26732509.111655984</v>
      </c>
      <c r="D3249" s="809">
        <v>1297607.0041561301</v>
      </c>
      <c r="E3249" s="809">
        <v>4973626.373724482</v>
      </c>
      <c r="F3249" s="810">
        <v>33003742.489536598</v>
      </c>
      <c r="G3249" s="1"/>
      <c r="I3249" s="1"/>
    </row>
    <row r="3250" spans="2:9" ht="13.15" customHeight="1" x14ac:dyDescent="0.2">
      <c r="B3250" s="1051" t="s">
        <v>3980</v>
      </c>
      <c r="C3250" s="804">
        <v>14995750.206073347</v>
      </c>
      <c r="D3250" s="804">
        <v>723113.44677950663</v>
      </c>
      <c r="E3250" s="804">
        <v>3312946.8535552192</v>
      </c>
      <c r="F3250" s="803">
        <v>19031810.506408073</v>
      </c>
      <c r="G3250" s="1"/>
      <c r="I3250" s="1"/>
    </row>
    <row r="3251" spans="2:9" ht="13.15" customHeight="1" x14ac:dyDescent="0.2">
      <c r="B3251" s="1054" t="s">
        <v>3981</v>
      </c>
      <c r="C3251" s="809">
        <v>33181093.45417821</v>
      </c>
      <c r="D3251" s="809">
        <v>1905419.8018689011</v>
      </c>
      <c r="E3251" s="809">
        <v>5618345.7818287211</v>
      </c>
      <c r="F3251" s="810">
        <v>40704859.037875839</v>
      </c>
      <c r="G3251" s="1"/>
      <c r="I3251" s="1"/>
    </row>
    <row r="3252" spans="2:9" ht="13.15" customHeight="1" x14ac:dyDescent="0.2">
      <c r="B3252" s="1051" t="s">
        <v>3982</v>
      </c>
      <c r="C3252" s="804">
        <v>36202576.373066008</v>
      </c>
      <c r="D3252" s="804">
        <v>2260885.0917612594</v>
      </c>
      <c r="E3252" s="804">
        <v>9629238.7605934087</v>
      </c>
      <c r="F3252" s="803">
        <v>48092700.225420676</v>
      </c>
      <c r="G3252" s="1"/>
      <c r="I3252" s="1"/>
    </row>
    <row r="3253" spans="2:9" ht="13.15" customHeight="1" x14ac:dyDescent="0.2">
      <c r="B3253" s="1054" t="s">
        <v>3983</v>
      </c>
      <c r="C3253" s="809">
        <v>4968179.0569627639</v>
      </c>
      <c r="D3253" s="809">
        <v>314966.61257861875</v>
      </c>
      <c r="E3253" s="809">
        <v>2086412.0708342276</v>
      </c>
      <c r="F3253" s="810">
        <v>7369557.7403756101</v>
      </c>
      <c r="G3253" s="1"/>
      <c r="I3253" s="1"/>
    </row>
    <row r="3254" spans="2:9" ht="13.15" customHeight="1" x14ac:dyDescent="0.2">
      <c r="B3254" s="1051" t="s">
        <v>3984</v>
      </c>
      <c r="C3254" s="804">
        <v>7423295.8351050997</v>
      </c>
      <c r="D3254" s="804">
        <v>163865.79804255272</v>
      </c>
      <c r="E3254" s="804">
        <v>5088044.7638823958</v>
      </c>
      <c r="F3254" s="803">
        <v>12675206.397030048</v>
      </c>
      <c r="G3254" s="1"/>
      <c r="I3254" s="1"/>
    </row>
    <row r="3255" spans="2:9" ht="13.15" customHeight="1" x14ac:dyDescent="0.2">
      <c r="B3255" s="1054" t="s">
        <v>3985</v>
      </c>
      <c r="C3255" s="809">
        <v>1645243.192194344</v>
      </c>
      <c r="D3255" s="809">
        <v>166998.13927215745</v>
      </c>
      <c r="E3255" s="809">
        <v>724080.55861127831</v>
      </c>
      <c r="F3255" s="810">
        <v>2536321.89007778</v>
      </c>
      <c r="G3255" s="1"/>
      <c r="I3255" s="1"/>
    </row>
    <row r="3256" spans="2:9" ht="13.15" customHeight="1" x14ac:dyDescent="0.2">
      <c r="B3256" s="1051" t="s">
        <v>3986</v>
      </c>
      <c r="C3256" s="804">
        <v>834960.57918274321</v>
      </c>
      <c r="D3256" s="804">
        <v>129243.72551355865</v>
      </c>
      <c r="E3256" s="804">
        <v>648750.37470963318</v>
      </c>
      <c r="F3256" s="803">
        <v>1612954.6794059351</v>
      </c>
      <c r="G3256" s="1"/>
      <c r="I3256" s="1"/>
    </row>
    <row r="3257" spans="2:9" ht="13.15" customHeight="1" x14ac:dyDescent="0.2">
      <c r="B3257" s="1054" t="s">
        <v>3987</v>
      </c>
      <c r="C3257" s="809">
        <v>5600534.8973039733</v>
      </c>
      <c r="D3257" s="809">
        <v>103256.38124139541</v>
      </c>
      <c r="E3257" s="809">
        <v>509095.42420179764</v>
      </c>
      <c r="F3257" s="810">
        <v>6212886.7027471662</v>
      </c>
      <c r="G3257" s="1"/>
      <c r="I3257" s="1"/>
    </row>
    <row r="3258" spans="2:9" ht="13.15" customHeight="1" x14ac:dyDescent="0.2">
      <c r="B3258" s="1051" t="s">
        <v>3988</v>
      </c>
      <c r="C3258" s="804">
        <v>20948184.720436543</v>
      </c>
      <c r="D3258" s="804">
        <v>915073.29646988609</v>
      </c>
      <c r="E3258" s="804">
        <v>1871644.6037724798</v>
      </c>
      <c r="F3258" s="803">
        <v>23734902.620678909</v>
      </c>
      <c r="G3258" s="1"/>
      <c r="I3258" s="1"/>
    </row>
    <row r="3259" spans="2:9" ht="13.15" customHeight="1" x14ac:dyDescent="0.2">
      <c r="B3259" s="1054" t="s">
        <v>3989</v>
      </c>
      <c r="C3259" s="809">
        <v>22549934.701533679</v>
      </c>
      <c r="D3259" s="809">
        <v>2053346.6954245269</v>
      </c>
      <c r="E3259" s="809">
        <v>6520203.7513592644</v>
      </c>
      <c r="F3259" s="810">
        <v>31123485.148317471</v>
      </c>
      <c r="G3259" s="1"/>
      <c r="I3259" s="1"/>
    </row>
    <row r="3260" spans="2:9" ht="13.15" customHeight="1" x14ac:dyDescent="0.2">
      <c r="B3260" s="1051" t="s">
        <v>3990</v>
      </c>
      <c r="C3260" s="804">
        <v>29328058.514971122</v>
      </c>
      <c r="D3260" s="804">
        <v>2647244.1365243648</v>
      </c>
      <c r="E3260" s="804">
        <v>20682404.823917907</v>
      </c>
      <c r="F3260" s="803">
        <v>52657707.475413397</v>
      </c>
      <c r="G3260" s="1"/>
      <c r="I3260" s="1"/>
    </row>
    <row r="3261" spans="2:9" ht="13.15" customHeight="1" x14ac:dyDescent="0.2">
      <c r="B3261" s="1054" t="s">
        <v>3991</v>
      </c>
      <c r="C3261" s="809">
        <v>26713012.154957239</v>
      </c>
      <c r="D3261" s="809">
        <v>994518.34039950743</v>
      </c>
      <c r="E3261" s="809">
        <v>6589418.0051443391</v>
      </c>
      <c r="F3261" s="810">
        <v>34296948.500501081</v>
      </c>
      <c r="G3261" s="1"/>
      <c r="I3261" s="1"/>
    </row>
    <row r="3262" spans="2:9" ht="13.15" customHeight="1" x14ac:dyDescent="0.2">
      <c r="B3262" s="1051" t="s">
        <v>3992</v>
      </c>
      <c r="C3262" s="804">
        <v>30463381.301198218</v>
      </c>
      <c r="D3262" s="804">
        <v>689378.40893500228</v>
      </c>
      <c r="E3262" s="804">
        <v>4981701.7688887399</v>
      </c>
      <c r="F3262" s="803">
        <v>36134461.479021959</v>
      </c>
      <c r="G3262" s="1"/>
      <c r="I3262" s="1"/>
    </row>
    <row r="3263" spans="2:9" ht="13.15" customHeight="1" x14ac:dyDescent="0.2">
      <c r="B3263" s="1054" t="s">
        <v>3993</v>
      </c>
      <c r="C3263" s="809">
        <v>21752195.585139472</v>
      </c>
      <c r="D3263" s="809">
        <v>490821.23877872975</v>
      </c>
      <c r="E3263" s="809">
        <v>3263738.7233491065</v>
      </c>
      <c r="F3263" s="810">
        <v>25506755.547267307</v>
      </c>
      <c r="G3263" s="1"/>
      <c r="I3263" s="1"/>
    </row>
    <row r="3264" spans="2:9" ht="13.15" customHeight="1" x14ac:dyDescent="0.2">
      <c r="B3264" s="1051" t="s">
        <v>3994</v>
      </c>
      <c r="C3264" s="804">
        <v>54781403.656363823</v>
      </c>
      <c r="D3264" s="804">
        <v>2123103.6574094859</v>
      </c>
      <c r="E3264" s="804">
        <v>9523671.296031706</v>
      </c>
      <c r="F3264" s="803">
        <v>66428178.609805018</v>
      </c>
      <c r="G3264" s="1"/>
      <c r="I3264" s="1"/>
    </row>
    <row r="3265" spans="2:9" ht="13.15" customHeight="1" x14ac:dyDescent="0.2">
      <c r="B3265" s="1054" t="s">
        <v>3995</v>
      </c>
      <c r="C3265" s="809">
        <v>31225262.378349278</v>
      </c>
      <c r="D3265" s="809">
        <v>1095460.1155110621</v>
      </c>
      <c r="E3265" s="809">
        <v>3944366.8585007456</v>
      </c>
      <c r="F3265" s="810">
        <v>36265089.35236109</v>
      </c>
      <c r="G3265" s="1"/>
      <c r="I3265" s="1"/>
    </row>
    <row r="3266" spans="2:9" ht="13.15" customHeight="1" x14ac:dyDescent="0.2">
      <c r="B3266" s="1051" t="s">
        <v>3996</v>
      </c>
      <c r="C3266" s="804">
        <v>11353636.889334515</v>
      </c>
      <c r="D3266" s="804">
        <v>571084.01780811488</v>
      </c>
      <c r="E3266" s="804">
        <v>3128384.7405199544</v>
      </c>
      <c r="F3266" s="803">
        <v>15053105.647662584</v>
      </c>
      <c r="G3266" s="1"/>
      <c r="I3266" s="1"/>
    </row>
    <row r="3267" spans="2:9" ht="13.15" customHeight="1" x14ac:dyDescent="0.2">
      <c r="B3267" s="1054" t="s">
        <v>3997</v>
      </c>
      <c r="C3267" s="809">
        <v>1666376.2571475322</v>
      </c>
      <c r="D3267" s="809">
        <v>0</v>
      </c>
      <c r="E3267" s="809">
        <v>0</v>
      </c>
      <c r="F3267" s="810">
        <v>1666376.2571475322</v>
      </c>
      <c r="G3267" s="1"/>
      <c r="I3267" s="1"/>
    </row>
    <row r="3268" spans="2:9" ht="13.15" customHeight="1" x14ac:dyDescent="0.2">
      <c r="B3268" s="1051" t="s">
        <v>3998</v>
      </c>
      <c r="C3268" s="804">
        <v>1575721952.9313717</v>
      </c>
      <c r="D3268" s="804">
        <v>12488242.544842711</v>
      </c>
      <c r="E3268" s="804">
        <v>633757323.63533986</v>
      </c>
      <c r="F3268" s="803">
        <v>2221967519.1115541</v>
      </c>
      <c r="G3268" s="1"/>
      <c r="I3268" s="1"/>
    </row>
    <row r="3269" spans="2:9" ht="13.15" customHeight="1" x14ac:dyDescent="0.2">
      <c r="B3269" s="1054" t="s">
        <v>3999</v>
      </c>
      <c r="C3269" s="809">
        <v>1538880748.9696562</v>
      </c>
      <c r="D3269" s="809">
        <v>15816077.902958857</v>
      </c>
      <c r="E3269" s="809">
        <v>612952803.57704341</v>
      </c>
      <c r="F3269" s="810">
        <v>2167649630.4496584</v>
      </c>
      <c r="G3269" s="1"/>
      <c r="I3269" s="1"/>
    </row>
    <row r="3270" spans="2:9" ht="13.15" customHeight="1" x14ac:dyDescent="0.2">
      <c r="B3270" s="1051" t="s">
        <v>4000</v>
      </c>
      <c r="C3270" s="804">
        <v>3075162949.0041981</v>
      </c>
      <c r="D3270" s="804">
        <v>44875417.326347664</v>
      </c>
      <c r="E3270" s="804">
        <v>524092116.48792732</v>
      </c>
      <c r="F3270" s="803">
        <v>3644130482.8184733</v>
      </c>
      <c r="G3270" s="1"/>
      <c r="I3270" s="1"/>
    </row>
    <row r="3271" spans="2:9" ht="13.15" customHeight="1" x14ac:dyDescent="0.2">
      <c r="B3271" s="1054" t="s">
        <v>4001</v>
      </c>
      <c r="C3271" s="809">
        <v>963994438.14685738</v>
      </c>
      <c r="D3271" s="809">
        <v>17468193.862738114</v>
      </c>
      <c r="E3271" s="809">
        <v>468234020.90299392</v>
      </c>
      <c r="F3271" s="810">
        <v>1449696652.9125896</v>
      </c>
      <c r="G3271" s="1"/>
      <c r="I3271" s="1"/>
    </row>
    <row r="3272" spans="2:9" ht="13.15" customHeight="1" x14ac:dyDescent="0.2">
      <c r="B3272" s="1051" t="s">
        <v>4002</v>
      </c>
      <c r="C3272" s="804">
        <v>2408162516.3752136</v>
      </c>
      <c r="D3272" s="804">
        <v>38866575.07402879</v>
      </c>
      <c r="E3272" s="804">
        <v>1063432879.971575</v>
      </c>
      <c r="F3272" s="803">
        <v>3510461971.4208174</v>
      </c>
      <c r="G3272" s="1"/>
      <c r="I3272" s="1"/>
    </row>
    <row r="3273" spans="2:9" ht="13.15" customHeight="1" x14ac:dyDescent="0.2">
      <c r="B3273" s="1054" t="s">
        <v>4003</v>
      </c>
      <c r="C3273" s="809">
        <v>1107438047.8772452</v>
      </c>
      <c r="D3273" s="809">
        <v>19721525.299764283</v>
      </c>
      <c r="E3273" s="809">
        <v>153445694.52396822</v>
      </c>
      <c r="F3273" s="810">
        <v>1280605267.7009778</v>
      </c>
      <c r="G3273" s="1"/>
      <c r="I3273" s="1"/>
    </row>
    <row r="3274" spans="2:9" ht="13.15" customHeight="1" x14ac:dyDescent="0.2">
      <c r="B3274" s="1051" t="s">
        <v>4004</v>
      </c>
      <c r="C3274" s="804">
        <v>1693551469.8843684</v>
      </c>
      <c r="D3274" s="804">
        <v>54685411.100459717</v>
      </c>
      <c r="E3274" s="804">
        <v>339014410.9328438</v>
      </c>
      <c r="F3274" s="803">
        <v>2087251291.9176722</v>
      </c>
      <c r="G3274" s="1"/>
      <c r="I3274" s="1"/>
    </row>
    <row r="3275" spans="2:9" ht="13.15" customHeight="1" x14ac:dyDescent="0.2">
      <c r="B3275" s="1054" t="s">
        <v>4005</v>
      </c>
      <c r="C3275" s="809">
        <v>140159.94046372632</v>
      </c>
      <c r="D3275" s="809">
        <v>2910.5825584822865</v>
      </c>
      <c r="E3275" s="809">
        <v>0</v>
      </c>
      <c r="F3275" s="810">
        <v>143070.5230222086</v>
      </c>
      <c r="G3275" s="1"/>
      <c r="I3275" s="1"/>
    </row>
    <row r="3276" spans="2:9" ht="13.15" customHeight="1" x14ac:dyDescent="0.2">
      <c r="B3276" s="1051" t="s">
        <v>4006</v>
      </c>
      <c r="C3276" s="804">
        <v>154475.88769007969</v>
      </c>
      <c r="D3276" s="804">
        <v>5821.1651169645729</v>
      </c>
      <c r="E3276" s="804">
        <v>0</v>
      </c>
      <c r="F3276" s="803">
        <v>160297.05280704427</v>
      </c>
      <c r="G3276" s="1"/>
      <c r="I3276" s="1"/>
    </row>
    <row r="3277" spans="2:9" ht="13.15" customHeight="1" x14ac:dyDescent="0.2">
      <c r="B3277" s="1054" t="s">
        <v>4007</v>
      </c>
      <c r="C3277" s="809">
        <v>768425.51016883424</v>
      </c>
      <c r="D3277" s="809">
        <v>5821.1651169645729</v>
      </c>
      <c r="E3277" s="809">
        <v>505.99619749215816</v>
      </c>
      <c r="F3277" s="810">
        <v>774752.67148329096</v>
      </c>
      <c r="G3277" s="1"/>
      <c r="I3277" s="1"/>
    </row>
    <row r="3278" spans="2:9" ht="13.15" customHeight="1" x14ac:dyDescent="0.2">
      <c r="B3278" s="1051" t="s">
        <v>4008</v>
      </c>
      <c r="C3278" s="804">
        <v>10782226.081471212</v>
      </c>
      <c r="D3278" s="804">
        <v>53235.940986335547</v>
      </c>
      <c r="E3278" s="804">
        <v>946276.13883502223</v>
      </c>
      <c r="F3278" s="803">
        <v>11781738.16129257</v>
      </c>
      <c r="G3278" s="1"/>
      <c r="I3278" s="1"/>
    </row>
    <row r="3279" spans="2:9" ht="13.15" customHeight="1" x14ac:dyDescent="0.2">
      <c r="B3279" s="1054" t="s">
        <v>4009</v>
      </c>
      <c r="C3279" s="809">
        <v>1155441055.0354626</v>
      </c>
      <c r="D3279" s="809">
        <v>24069062.467369284</v>
      </c>
      <c r="E3279" s="809">
        <v>229671365.86806688</v>
      </c>
      <c r="F3279" s="810">
        <v>1409181483.3708987</v>
      </c>
      <c r="G3279" s="1"/>
      <c r="I3279" s="1"/>
    </row>
    <row r="3280" spans="2:9" ht="13.15" customHeight="1" x14ac:dyDescent="0.2">
      <c r="B3280" s="1051" t="s">
        <v>4010</v>
      </c>
      <c r="C3280" s="804">
        <v>718387.86605386564</v>
      </c>
      <c r="D3280" s="804">
        <v>0</v>
      </c>
      <c r="E3280" s="804">
        <v>1454.7390677899548</v>
      </c>
      <c r="F3280" s="803">
        <v>719842.60512165562</v>
      </c>
      <c r="G3280" s="1"/>
      <c r="I3280" s="1"/>
    </row>
    <row r="3281" spans="2:9" ht="13.15" customHeight="1" x14ac:dyDescent="0.2">
      <c r="B3281" s="1054" t="s">
        <v>4011</v>
      </c>
      <c r="C3281" s="809">
        <v>0</v>
      </c>
      <c r="D3281" s="809">
        <v>0</v>
      </c>
      <c r="E3281" s="809">
        <v>2909.4781355799091</v>
      </c>
      <c r="F3281" s="810">
        <v>2909.4781355799091</v>
      </c>
      <c r="G3281" s="1"/>
      <c r="I3281" s="1"/>
    </row>
    <row r="3282" spans="2:9" ht="13.15" customHeight="1" x14ac:dyDescent="0.2">
      <c r="B3282" s="1051" t="s">
        <v>4012</v>
      </c>
      <c r="C3282" s="804">
        <v>0</v>
      </c>
      <c r="D3282" s="804">
        <v>0</v>
      </c>
      <c r="E3282" s="804">
        <v>379.49714811911861</v>
      </c>
      <c r="F3282" s="803">
        <v>379.49714811911861</v>
      </c>
      <c r="G3282" s="1"/>
      <c r="I3282" s="1"/>
    </row>
    <row r="3283" spans="2:9" ht="13.15" customHeight="1" x14ac:dyDescent="0.2">
      <c r="B3283" s="1054" t="s">
        <v>4013</v>
      </c>
      <c r="C3283" s="809">
        <v>71092175.871943593</v>
      </c>
      <c r="D3283" s="809">
        <v>1238175.68029531</v>
      </c>
      <c r="E3283" s="809">
        <v>28056208.249183405</v>
      </c>
      <c r="F3283" s="810">
        <v>100386559.8014223</v>
      </c>
      <c r="G3283" s="1"/>
      <c r="I3283" s="1"/>
    </row>
    <row r="3284" spans="2:9" ht="13.15" customHeight="1" x14ac:dyDescent="0.2">
      <c r="B3284" s="1051" t="s">
        <v>4014</v>
      </c>
      <c r="C3284" s="804">
        <v>176442822.48361441</v>
      </c>
      <c r="D3284" s="804">
        <v>3845808.174190423</v>
      </c>
      <c r="E3284" s="804">
        <v>116178440.68313493</v>
      </c>
      <c r="F3284" s="803">
        <v>296467071.34093976</v>
      </c>
      <c r="G3284" s="1"/>
      <c r="I3284" s="1"/>
    </row>
    <row r="3285" spans="2:9" ht="13.15" customHeight="1" x14ac:dyDescent="0.2">
      <c r="B3285" s="1054" t="s">
        <v>4015</v>
      </c>
      <c r="C3285" s="809">
        <v>83703161.954815581</v>
      </c>
      <c r="D3285" s="809">
        <v>1265493.5765942079</v>
      </c>
      <c r="E3285" s="809">
        <v>44915154.094075292</v>
      </c>
      <c r="F3285" s="810">
        <v>129883809.62548508</v>
      </c>
      <c r="G3285" s="1"/>
      <c r="I3285" s="1"/>
    </row>
    <row r="3286" spans="2:9" ht="13.15" customHeight="1" x14ac:dyDescent="0.2">
      <c r="B3286" s="1051" t="s">
        <v>4016</v>
      </c>
      <c r="C3286" s="804">
        <v>52232619.680654772</v>
      </c>
      <c r="D3286" s="804">
        <v>929182.69192005275</v>
      </c>
      <c r="E3286" s="804">
        <v>7806988.4923784453</v>
      </c>
      <c r="F3286" s="803">
        <v>60968790.864953265</v>
      </c>
      <c r="G3286" s="1"/>
      <c r="I3286" s="1"/>
    </row>
    <row r="3287" spans="2:9" ht="13.15" customHeight="1" x14ac:dyDescent="0.2">
      <c r="B3287" s="1054" t="s">
        <v>4017</v>
      </c>
      <c r="C3287" s="809">
        <v>6733676.2058584793</v>
      </c>
      <c r="D3287" s="809">
        <v>59888.701120009326</v>
      </c>
      <c r="E3287" s="809">
        <v>23286303.046992607</v>
      </c>
      <c r="F3287" s="810">
        <v>30079867.953971095</v>
      </c>
      <c r="G3287" s="1"/>
      <c r="I3287" s="1"/>
    </row>
    <row r="3288" spans="2:9" ht="13.15" customHeight="1" x14ac:dyDescent="0.2">
      <c r="B3288" s="1051" t="s">
        <v>4018</v>
      </c>
      <c r="C3288" s="804">
        <v>105372461.38839673</v>
      </c>
      <c r="D3288" s="804">
        <v>3341376.4969715541</v>
      </c>
      <c r="E3288" s="804">
        <v>18234015.723302722</v>
      </c>
      <c r="F3288" s="803">
        <v>126947853.60867099</v>
      </c>
      <c r="G3288" s="1"/>
      <c r="I3288" s="1"/>
    </row>
    <row r="3289" spans="2:9" ht="13.15" customHeight="1" x14ac:dyDescent="0.2">
      <c r="B3289" s="1054" t="s">
        <v>4019</v>
      </c>
      <c r="C3289" s="809">
        <v>4405085.1327262018</v>
      </c>
      <c r="D3289" s="809">
        <v>10394.937708865307</v>
      </c>
      <c r="E3289" s="809">
        <v>758.99429623823721</v>
      </c>
      <c r="F3289" s="810">
        <v>4416239.0647313045</v>
      </c>
      <c r="G3289" s="1"/>
      <c r="I3289" s="1"/>
    </row>
    <row r="3290" spans="2:9" ht="13.15" customHeight="1" x14ac:dyDescent="0.2">
      <c r="B3290" s="1051" t="s">
        <v>4020</v>
      </c>
      <c r="C3290" s="804">
        <v>52107184.714481004</v>
      </c>
      <c r="D3290" s="804">
        <v>679745.76665812032</v>
      </c>
      <c r="E3290" s="804">
        <v>11926456.87393954</v>
      </c>
      <c r="F3290" s="803">
        <v>64713387.355078667</v>
      </c>
      <c r="G3290" s="1"/>
      <c r="I3290" s="1"/>
    </row>
    <row r="3291" spans="2:9" ht="13.15" customHeight="1" x14ac:dyDescent="0.2">
      <c r="B3291" s="1054" t="s">
        <v>4021</v>
      </c>
      <c r="C3291" s="809">
        <v>84574116.915595978</v>
      </c>
      <c r="D3291" s="809">
        <v>1797354.0294475381</v>
      </c>
      <c r="E3291" s="809">
        <v>82221230.704599842</v>
      </c>
      <c r="F3291" s="810">
        <v>168592701.64964336</v>
      </c>
      <c r="G3291" s="1"/>
      <c r="I3291" s="1"/>
    </row>
    <row r="3292" spans="2:9" ht="13.15" customHeight="1" x14ac:dyDescent="0.2">
      <c r="B3292" s="1051" t="s">
        <v>4022</v>
      </c>
      <c r="C3292" s="804">
        <v>215896754.98531717</v>
      </c>
      <c r="D3292" s="804">
        <v>5561042.1957379244</v>
      </c>
      <c r="E3292" s="804">
        <v>119678400.38474634</v>
      </c>
      <c r="F3292" s="803">
        <v>341136197.56580144</v>
      </c>
      <c r="G3292" s="1"/>
      <c r="I3292" s="1"/>
    </row>
    <row r="3293" spans="2:9" ht="13.15" customHeight="1" x14ac:dyDescent="0.2">
      <c r="B3293" s="1054" t="s">
        <v>4023</v>
      </c>
      <c r="C3293" s="809">
        <v>61119005.322293192</v>
      </c>
      <c r="D3293" s="809">
        <v>615879.2693748516</v>
      </c>
      <c r="E3293" s="809">
        <v>5414728.5588882696</v>
      </c>
      <c r="F3293" s="810">
        <v>67149613.150556311</v>
      </c>
      <c r="G3293" s="1"/>
      <c r="I3293" s="1"/>
    </row>
    <row r="3294" spans="2:9" ht="13.15" customHeight="1" x14ac:dyDescent="0.2">
      <c r="B3294" s="1051" t="s">
        <v>4024</v>
      </c>
      <c r="C3294" s="804">
        <v>52743630.825458288</v>
      </c>
      <c r="D3294" s="804">
        <v>1171343.1607857791</v>
      </c>
      <c r="E3294" s="804">
        <v>10821803.925289473</v>
      </c>
      <c r="F3294" s="803">
        <v>64736777.911533542</v>
      </c>
      <c r="G3294" s="1"/>
      <c r="I3294" s="1"/>
    </row>
    <row r="3295" spans="2:9" ht="13.15" customHeight="1" x14ac:dyDescent="0.2">
      <c r="B3295" s="1054" t="s">
        <v>4025</v>
      </c>
      <c r="C3295" s="809">
        <v>2846699246.5165234</v>
      </c>
      <c r="D3295" s="809">
        <v>20855017.027372837</v>
      </c>
      <c r="E3295" s="809">
        <v>477628782.98033899</v>
      </c>
      <c r="F3295" s="810">
        <v>3345183046.5242352</v>
      </c>
      <c r="G3295" s="1"/>
      <c r="I3295" s="1"/>
    </row>
    <row r="3296" spans="2:9" ht="13.15" customHeight="1" x14ac:dyDescent="0.2">
      <c r="B3296" s="1051" t="s">
        <v>4026</v>
      </c>
      <c r="C3296" s="804">
        <v>61439409.855454415</v>
      </c>
      <c r="D3296" s="804">
        <v>1060560.8446431654</v>
      </c>
      <c r="E3296" s="804">
        <v>4571239.9163203295</v>
      </c>
      <c r="F3296" s="803">
        <v>67071210.616417915</v>
      </c>
      <c r="G3296" s="1"/>
      <c r="I3296" s="1"/>
    </row>
    <row r="3297" spans="2:9" ht="13.15" customHeight="1" x14ac:dyDescent="0.2">
      <c r="B3297" s="1054" t="s">
        <v>4027</v>
      </c>
      <c r="C3297" s="809">
        <v>61376283.345303915</v>
      </c>
      <c r="D3297" s="809">
        <v>1258591.3379555221</v>
      </c>
      <c r="E3297" s="809">
        <v>7908467.5687036859</v>
      </c>
      <c r="F3297" s="810">
        <v>70543342.251963124</v>
      </c>
      <c r="G3297" s="1"/>
      <c r="I3297" s="1"/>
    </row>
    <row r="3298" spans="2:9" ht="13.15" customHeight="1" x14ac:dyDescent="0.2">
      <c r="B3298" s="1051" t="s">
        <v>4028</v>
      </c>
      <c r="C3298" s="804">
        <v>161392944.36279002</v>
      </c>
      <c r="D3298" s="804">
        <v>4545415.2018309496</v>
      </c>
      <c r="E3298" s="804">
        <v>39636294.320102759</v>
      </c>
      <c r="F3298" s="803">
        <v>205574653.88472372</v>
      </c>
      <c r="G3298" s="1"/>
      <c r="I3298" s="1"/>
    </row>
    <row r="3299" spans="2:9" ht="13.15" customHeight="1" x14ac:dyDescent="0.2">
      <c r="B3299" s="1054" t="s">
        <v>4029</v>
      </c>
      <c r="C3299" s="809">
        <v>90447881.891391516</v>
      </c>
      <c r="D3299" s="809">
        <v>2637957.992171112</v>
      </c>
      <c r="E3299" s="809">
        <v>30265714.065807473</v>
      </c>
      <c r="F3299" s="810">
        <v>123351553.9493701</v>
      </c>
      <c r="G3299" s="1"/>
      <c r="I3299" s="1"/>
    </row>
    <row r="3300" spans="2:9" ht="13.15" customHeight="1" x14ac:dyDescent="0.2">
      <c r="B3300" s="1051" t="s">
        <v>4030</v>
      </c>
      <c r="C3300" s="804">
        <v>126106452.26985608</v>
      </c>
      <c r="D3300" s="804">
        <v>2398832.8451163745</v>
      </c>
      <c r="E3300" s="804">
        <v>20179970.901249073</v>
      </c>
      <c r="F3300" s="803">
        <v>148685256.01622152</v>
      </c>
      <c r="G3300" s="1"/>
      <c r="I3300" s="1"/>
    </row>
    <row r="3301" spans="2:9" ht="13.15" customHeight="1" x14ac:dyDescent="0.2">
      <c r="B3301" s="1054" t="s">
        <v>4031</v>
      </c>
      <c r="C3301" s="809">
        <v>69094487.693271905</v>
      </c>
      <c r="D3301" s="809">
        <v>2296588.2378119761</v>
      </c>
      <c r="E3301" s="809">
        <v>33481100.769615255</v>
      </c>
      <c r="F3301" s="810">
        <v>104872176.70069915</v>
      </c>
      <c r="G3301" s="1"/>
      <c r="I3301" s="1"/>
    </row>
    <row r="3302" spans="2:9" ht="13.15" customHeight="1" x14ac:dyDescent="0.2">
      <c r="B3302" s="1051" t="s">
        <v>4032</v>
      </c>
      <c r="C3302" s="804">
        <v>122541917.75284865</v>
      </c>
      <c r="D3302" s="804">
        <v>3539462.4299516911</v>
      </c>
      <c r="E3302" s="804">
        <v>53793484.074821405</v>
      </c>
      <c r="F3302" s="803">
        <v>179874864.25762177</v>
      </c>
      <c r="G3302" s="1"/>
      <c r="I3302" s="1"/>
    </row>
    <row r="3303" spans="2:9" ht="13.15" customHeight="1" x14ac:dyDescent="0.2">
      <c r="B3303" s="1054" t="s">
        <v>4033</v>
      </c>
      <c r="C3303" s="809">
        <v>118366978.51458035</v>
      </c>
      <c r="D3303" s="809">
        <v>2683598.6986715044</v>
      </c>
      <c r="E3303" s="809">
        <v>21223654.082942922</v>
      </c>
      <c r="F3303" s="810">
        <v>142274231.29619479</v>
      </c>
      <c r="G3303" s="1"/>
      <c r="I3303" s="1"/>
    </row>
    <row r="3304" spans="2:9" ht="13.15" customHeight="1" x14ac:dyDescent="0.2">
      <c r="B3304" s="1051" t="s">
        <v>4034</v>
      </c>
      <c r="C3304" s="804">
        <v>141747238.15524256</v>
      </c>
      <c r="D3304" s="804">
        <v>4750680.5717886752</v>
      </c>
      <c r="E3304" s="804">
        <v>41014099.577854775</v>
      </c>
      <c r="F3304" s="803">
        <v>187512018.30488601</v>
      </c>
      <c r="G3304" s="1"/>
      <c r="I3304" s="1"/>
    </row>
    <row r="3305" spans="2:9" ht="13.15" customHeight="1" x14ac:dyDescent="0.2">
      <c r="B3305" s="1054" t="s">
        <v>4035</v>
      </c>
      <c r="C3305" s="809">
        <v>56484046.979818113</v>
      </c>
      <c r="D3305" s="809">
        <v>1957131.15199127</v>
      </c>
      <c r="E3305" s="809">
        <v>24317255.434711341</v>
      </c>
      <c r="F3305" s="810">
        <v>82758433.566520721</v>
      </c>
      <c r="G3305" s="1"/>
      <c r="I3305" s="1"/>
    </row>
    <row r="3306" spans="2:9" ht="13.15" customHeight="1" x14ac:dyDescent="0.2">
      <c r="B3306" s="1051" t="s">
        <v>4036</v>
      </c>
      <c r="C3306" s="804">
        <v>34362227.271529652</v>
      </c>
      <c r="D3306" s="804">
        <v>561271.19661094632</v>
      </c>
      <c r="E3306" s="804">
        <v>7774724.0864959378</v>
      </c>
      <c r="F3306" s="803">
        <v>42698222.554636538</v>
      </c>
      <c r="G3306" s="1"/>
      <c r="I3306" s="1"/>
    </row>
    <row r="3307" spans="2:9" ht="13.15" customHeight="1" x14ac:dyDescent="0.2">
      <c r="B3307" s="1054" t="s">
        <v>4037</v>
      </c>
      <c r="C3307" s="809">
        <v>138796.51691835932</v>
      </c>
      <c r="D3307" s="809">
        <v>0</v>
      </c>
      <c r="E3307" s="809">
        <v>0</v>
      </c>
      <c r="F3307" s="810">
        <v>138796.51691835932</v>
      </c>
      <c r="G3307" s="1"/>
      <c r="I3307" s="1"/>
    </row>
    <row r="3308" spans="2:9" ht="13.15" customHeight="1" x14ac:dyDescent="0.2">
      <c r="B3308" s="1051" t="s">
        <v>4038</v>
      </c>
      <c r="C3308" s="804">
        <v>461802734.88887078</v>
      </c>
      <c r="D3308" s="804">
        <v>10013318.755697446</v>
      </c>
      <c r="E3308" s="804">
        <v>152301994.4156782</v>
      </c>
      <c r="F3308" s="803">
        <v>624118048.06024647</v>
      </c>
      <c r="G3308" s="1"/>
      <c r="I3308" s="1"/>
    </row>
    <row r="3309" spans="2:9" ht="13.15" customHeight="1" x14ac:dyDescent="0.2">
      <c r="B3309" s="1054" t="s">
        <v>4039</v>
      </c>
      <c r="C3309" s="809">
        <v>12119471.894767154</v>
      </c>
      <c r="D3309" s="809">
        <v>375936.38722035009</v>
      </c>
      <c r="E3309" s="809">
        <v>1059113.2908757739</v>
      </c>
      <c r="F3309" s="810">
        <v>13554521.572863277</v>
      </c>
      <c r="G3309" s="1"/>
      <c r="I3309" s="1"/>
    </row>
    <row r="3310" spans="2:9" ht="13.15" customHeight="1" x14ac:dyDescent="0.2">
      <c r="B3310" s="1051" t="s">
        <v>4040</v>
      </c>
      <c r="C3310" s="804">
        <v>54841803.319423564</v>
      </c>
      <c r="D3310" s="804">
        <v>1176873.2676468946</v>
      </c>
      <c r="E3310" s="804">
        <v>5656790.2732951781</v>
      </c>
      <c r="F3310" s="803">
        <v>61675466.860365637</v>
      </c>
      <c r="G3310" s="1"/>
      <c r="I3310" s="1"/>
    </row>
    <row r="3311" spans="2:9" ht="13.15" customHeight="1" x14ac:dyDescent="0.2">
      <c r="B3311" s="1054" t="s">
        <v>4041</v>
      </c>
      <c r="C3311" s="809">
        <v>35873854.956278041</v>
      </c>
      <c r="D3311" s="809">
        <v>742822.24867551506</v>
      </c>
      <c r="E3311" s="809">
        <v>19459348.765054669</v>
      </c>
      <c r="F3311" s="810">
        <v>56076025.970008224</v>
      </c>
      <c r="G3311" s="1"/>
      <c r="I3311" s="1"/>
    </row>
    <row r="3312" spans="2:9" ht="13.15" customHeight="1" x14ac:dyDescent="0.2">
      <c r="B3312" s="1051" t="s">
        <v>4042</v>
      </c>
      <c r="C3312" s="804">
        <v>36361142.531392179</v>
      </c>
      <c r="D3312" s="804">
        <v>1307004.0278449443</v>
      </c>
      <c r="E3312" s="804">
        <v>44809315.512738988</v>
      </c>
      <c r="F3312" s="803">
        <v>82477462.07197611</v>
      </c>
      <c r="G3312" s="1"/>
      <c r="I3312" s="1"/>
    </row>
    <row r="3313" spans="2:9" ht="13.15" customHeight="1" x14ac:dyDescent="0.2">
      <c r="B3313" s="1054" t="s">
        <v>4043</v>
      </c>
      <c r="C3313" s="809">
        <v>565096384.39764619</v>
      </c>
      <c r="D3313" s="809">
        <v>13274889.850898804</v>
      </c>
      <c r="E3313" s="809">
        <v>214326918.45791098</v>
      </c>
      <c r="F3313" s="810">
        <v>792698192.70645607</v>
      </c>
      <c r="G3313" s="1"/>
      <c r="I3313" s="1"/>
    </row>
    <row r="3314" spans="2:9" ht="13.15" customHeight="1" x14ac:dyDescent="0.2">
      <c r="B3314" s="1051" t="s">
        <v>4044</v>
      </c>
      <c r="C3314" s="804">
        <v>42127333.389458261</v>
      </c>
      <c r="D3314" s="804">
        <v>1068350.1179663409</v>
      </c>
      <c r="E3314" s="804">
        <v>11964232.71424114</v>
      </c>
      <c r="F3314" s="803">
        <v>55159916.22166574</v>
      </c>
      <c r="G3314" s="1"/>
      <c r="I3314" s="1"/>
    </row>
    <row r="3315" spans="2:9" ht="13.15" customHeight="1" x14ac:dyDescent="0.2">
      <c r="B3315" s="1054" t="s">
        <v>4045</v>
      </c>
      <c r="C3315" s="809">
        <v>497344868.89656097</v>
      </c>
      <c r="D3315" s="809">
        <v>18108522.025604215</v>
      </c>
      <c r="E3315" s="809">
        <v>233164605.57927245</v>
      </c>
      <c r="F3315" s="810">
        <v>748617996.50143766</v>
      </c>
      <c r="G3315" s="1"/>
      <c r="I3315" s="1"/>
    </row>
    <row r="3316" spans="2:9" ht="13.15" customHeight="1" x14ac:dyDescent="0.2">
      <c r="B3316" s="1051" t="s">
        <v>4046</v>
      </c>
      <c r="C3316" s="804">
        <v>134949753.72746083</v>
      </c>
      <c r="D3316" s="804">
        <v>3888912.515889856</v>
      </c>
      <c r="E3316" s="804">
        <v>46843619.16784171</v>
      </c>
      <c r="F3316" s="803">
        <v>185682285.41119239</v>
      </c>
      <c r="G3316" s="1"/>
      <c r="I3316" s="1"/>
    </row>
    <row r="3317" spans="2:9" ht="13.15" customHeight="1" x14ac:dyDescent="0.2">
      <c r="B3317" s="1054" t="s">
        <v>4047</v>
      </c>
      <c r="C3317" s="809">
        <v>183311068.59340066</v>
      </c>
      <c r="D3317" s="809">
        <v>4745372.2235986833</v>
      </c>
      <c r="E3317" s="809">
        <v>86345124.907616168</v>
      </c>
      <c r="F3317" s="810">
        <v>274401565.72461551</v>
      </c>
      <c r="G3317" s="1"/>
      <c r="I3317" s="1"/>
    </row>
    <row r="3318" spans="2:9" ht="13.15" customHeight="1" x14ac:dyDescent="0.2">
      <c r="B3318" s="1051" t="s">
        <v>4048</v>
      </c>
      <c r="C3318" s="804">
        <v>16604862.674315467</v>
      </c>
      <c r="D3318" s="804">
        <v>388715.23064378189</v>
      </c>
      <c r="E3318" s="804">
        <v>7085211.7553839441</v>
      </c>
      <c r="F3318" s="803">
        <v>24078789.660343193</v>
      </c>
      <c r="G3318" s="1"/>
      <c r="I3318" s="1"/>
    </row>
    <row r="3319" spans="2:9" ht="13.15" customHeight="1" x14ac:dyDescent="0.2">
      <c r="B3319" s="1054" t="s">
        <v>4049</v>
      </c>
      <c r="C3319" s="809">
        <v>259345654.81729952</v>
      </c>
      <c r="D3319" s="809">
        <v>8246137.7654395057</v>
      </c>
      <c r="E3319" s="809">
        <v>295489774.43793666</v>
      </c>
      <c r="F3319" s="810">
        <v>563081567.02067566</v>
      </c>
      <c r="G3319" s="1"/>
      <c r="I3319" s="1"/>
    </row>
    <row r="3320" spans="2:9" ht="13.15" customHeight="1" x14ac:dyDescent="0.2">
      <c r="B3320" s="1051" t="s">
        <v>4050</v>
      </c>
      <c r="C3320" s="804">
        <v>2318501.7388965623</v>
      </c>
      <c r="D3320" s="804">
        <v>95480.967835164149</v>
      </c>
      <c r="E3320" s="804">
        <v>2626879.2592805387</v>
      </c>
      <c r="F3320" s="803">
        <v>5040861.9660122655</v>
      </c>
      <c r="G3320" s="1"/>
      <c r="I3320" s="1"/>
    </row>
    <row r="3321" spans="2:9" ht="13.15" customHeight="1" x14ac:dyDescent="0.2">
      <c r="B3321" s="1054" t="s">
        <v>4051</v>
      </c>
      <c r="C3321" s="809">
        <v>165767079.78103635</v>
      </c>
      <c r="D3321" s="809">
        <v>4469878.6544798631</v>
      </c>
      <c r="E3321" s="809">
        <v>53831644.506123401</v>
      </c>
      <c r="F3321" s="810">
        <v>224068602.9416396</v>
      </c>
      <c r="G3321" s="1"/>
      <c r="I3321" s="1"/>
    </row>
    <row r="3322" spans="2:9" ht="13.15" customHeight="1" x14ac:dyDescent="0.2">
      <c r="B3322" s="1051" t="s">
        <v>4052</v>
      </c>
      <c r="C3322" s="804">
        <v>531462.49798405182</v>
      </c>
      <c r="D3322" s="804">
        <v>39071.105868388404</v>
      </c>
      <c r="E3322" s="804">
        <v>377156.9157057174</v>
      </c>
      <c r="F3322" s="803">
        <v>947690.51955815766</v>
      </c>
      <c r="G3322" s="1"/>
      <c r="I3322" s="1"/>
    </row>
    <row r="3323" spans="2:9" ht="13.15" customHeight="1" x14ac:dyDescent="0.2">
      <c r="B3323" s="1054" t="s">
        <v>4053</v>
      </c>
      <c r="C3323" s="809">
        <v>161886503.6862129</v>
      </c>
      <c r="D3323" s="809">
        <v>3925724.4552961807</v>
      </c>
      <c r="E3323" s="809">
        <v>71281600.576614186</v>
      </c>
      <c r="F3323" s="810">
        <v>237093828.71812326</v>
      </c>
      <c r="G3323" s="1"/>
      <c r="I3323" s="1"/>
    </row>
    <row r="3324" spans="2:9" ht="13.15" customHeight="1" x14ac:dyDescent="0.2">
      <c r="B3324" s="1051" t="s">
        <v>4054</v>
      </c>
      <c r="C3324" s="804">
        <v>22905.51556216539</v>
      </c>
      <c r="D3324" s="804">
        <v>8731.7476754468607</v>
      </c>
      <c r="E3324" s="804">
        <v>2416068.5935003683</v>
      </c>
      <c r="F3324" s="803">
        <v>2447705.8567379806</v>
      </c>
      <c r="G3324" s="1"/>
      <c r="I3324" s="1"/>
    </row>
    <row r="3325" spans="2:9" ht="13.15" customHeight="1" x14ac:dyDescent="0.2">
      <c r="B3325" s="1054" t="s">
        <v>4055</v>
      </c>
      <c r="C3325" s="809">
        <v>229029795.94370997</v>
      </c>
      <c r="D3325" s="809">
        <v>5730174.7622196358</v>
      </c>
      <c r="E3325" s="809">
        <v>122034578.288297</v>
      </c>
      <c r="F3325" s="810">
        <v>356794548.99422657</v>
      </c>
      <c r="G3325" s="1"/>
      <c r="I3325" s="1"/>
    </row>
    <row r="3326" spans="2:9" ht="13.15" customHeight="1" x14ac:dyDescent="0.2">
      <c r="B3326" s="1051" t="s">
        <v>4056</v>
      </c>
      <c r="C3326" s="804">
        <v>43101772.197332047</v>
      </c>
      <c r="D3326" s="804">
        <v>1187198.905771035</v>
      </c>
      <c r="E3326" s="804">
        <v>10088769.57099078</v>
      </c>
      <c r="F3326" s="803">
        <v>54377740.674093857</v>
      </c>
      <c r="G3326" s="1"/>
      <c r="I3326" s="1"/>
    </row>
    <row r="3327" spans="2:9" ht="13.15" customHeight="1" x14ac:dyDescent="0.2">
      <c r="B3327" s="1054" t="s">
        <v>4057</v>
      </c>
      <c r="C3327" s="809">
        <v>312815990.39243841</v>
      </c>
      <c r="D3327" s="809">
        <v>11229055.23045855</v>
      </c>
      <c r="E3327" s="809">
        <v>347756727.91199267</v>
      </c>
      <c r="F3327" s="810">
        <v>671801773.5348897</v>
      </c>
      <c r="G3327" s="1"/>
      <c r="I3327" s="1"/>
    </row>
    <row r="3328" spans="2:9" ht="13.15" customHeight="1" x14ac:dyDescent="0.2">
      <c r="B3328" s="1051" t="s">
        <v>4058</v>
      </c>
      <c r="C3328" s="804">
        <v>73329144.882827237</v>
      </c>
      <c r="D3328" s="804">
        <v>2317586.0119838831</v>
      </c>
      <c r="E3328" s="804">
        <v>17158801.227173779</v>
      </c>
      <c r="F3328" s="803">
        <v>92805532.121984899</v>
      </c>
      <c r="G3328" s="1"/>
      <c r="I3328" s="1"/>
    </row>
    <row r="3329" spans="2:9" ht="13.15" customHeight="1" x14ac:dyDescent="0.2">
      <c r="B3329" s="1054" t="s">
        <v>4059</v>
      </c>
      <c r="C3329" s="809">
        <v>451837199.51107442</v>
      </c>
      <c r="D3329" s="809">
        <v>15810256.737841878</v>
      </c>
      <c r="E3329" s="809">
        <v>198865442.92589742</v>
      </c>
      <c r="F3329" s="810">
        <v>666512899.17481375</v>
      </c>
      <c r="G3329" s="1"/>
      <c r="I3329" s="1"/>
    </row>
    <row r="3330" spans="2:9" ht="13.15" customHeight="1" x14ac:dyDescent="0.2">
      <c r="B3330" s="1051" t="s">
        <v>4060</v>
      </c>
      <c r="C3330" s="804">
        <v>87582238.283739194</v>
      </c>
      <c r="D3330" s="804">
        <v>4615019.7047295114</v>
      </c>
      <c r="E3330" s="804">
        <v>190250804.3475526</v>
      </c>
      <c r="F3330" s="803">
        <v>282448062.3360213</v>
      </c>
      <c r="G3330" s="1"/>
      <c r="I3330" s="1"/>
    </row>
    <row r="3331" spans="2:9" ht="13.15" customHeight="1" x14ac:dyDescent="0.2">
      <c r="B3331" s="1054" t="s">
        <v>4061</v>
      </c>
      <c r="C3331" s="809">
        <v>18593552.25758775</v>
      </c>
      <c r="D3331" s="809">
        <v>532331.69002946501</v>
      </c>
      <c r="E3331" s="809">
        <v>3740007.6442386005</v>
      </c>
      <c r="F3331" s="810">
        <v>22865891.591855817</v>
      </c>
      <c r="G3331" s="1"/>
      <c r="I3331" s="1"/>
    </row>
    <row r="3332" spans="2:9" ht="13.15" customHeight="1" x14ac:dyDescent="0.2">
      <c r="B3332" s="1051" t="s">
        <v>4062</v>
      </c>
      <c r="C3332" s="804">
        <v>45994275.248828091</v>
      </c>
      <c r="D3332" s="804">
        <v>1802149.5607105605</v>
      </c>
      <c r="E3332" s="804">
        <v>65349043.394542292</v>
      </c>
      <c r="F3332" s="803">
        <v>113145468.20408094</v>
      </c>
      <c r="G3332" s="1"/>
      <c r="I3332" s="1"/>
    </row>
    <row r="3333" spans="2:9" ht="13.15" customHeight="1" x14ac:dyDescent="0.2">
      <c r="B3333" s="1054" t="s">
        <v>4063</v>
      </c>
      <c r="C3333" s="809">
        <v>29848749.966946781</v>
      </c>
      <c r="D3333" s="809">
        <v>1383940.4268074916</v>
      </c>
      <c r="E3333" s="809">
        <v>5535753.6952789957</v>
      </c>
      <c r="F3333" s="810">
        <v>36768444.089033268</v>
      </c>
      <c r="G3333" s="1"/>
      <c r="I3333" s="1"/>
    </row>
    <row r="3334" spans="2:9" ht="13.15" customHeight="1" x14ac:dyDescent="0.2">
      <c r="B3334" s="1051" t="s">
        <v>4064</v>
      </c>
      <c r="C3334" s="804">
        <v>265376349.84316683</v>
      </c>
      <c r="D3334" s="804">
        <v>8778247.6967978496</v>
      </c>
      <c r="E3334" s="804">
        <v>126404277.51742749</v>
      </c>
      <c r="F3334" s="803">
        <v>400558875.05739218</v>
      </c>
      <c r="G3334" s="1"/>
      <c r="I3334" s="1"/>
    </row>
    <row r="3335" spans="2:9" ht="13.15" customHeight="1" x14ac:dyDescent="0.2">
      <c r="B3335" s="1054" t="s">
        <v>4065</v>
      </c>
      <c r="C3335" s="809">
        <v>2128484671.5952749</v>
      </c>
      <c r="D3335" s="809">
        <v>45909394.85029006</v>
      </c>
      <c r="E3335" s="809">
        <v>771550198.35948479</v>
      </c>
      <c r="F3335" s="810">
        <v>2945944264.8050499</v>
      </c>
      <c r="G3335" s="1"/>
      <c r="I3335" s="1"/>
    </row>
    <row r="3336" spans="2:9" ht="13.15" customHeight="1" x14ac:dyDescent="0.2">
      <c r="B3336" s="1051" t="s">
        <v>4066</v>
      </c>
      <c r="C3336" s="804">
        <v>122533600.8692219</v>
      </c>
      <c r="D3336" s="804">
        <v>3647417.3230374949</v>
      </c>
      <c r="E3336" s="804">
        <v>38692245.651050478</v>
      </c>
      <c r="F3336" s="803">
        <v>164873263.84330988</v>
      </c>
      <c r="G3336" s="1"/>
      <c r="I3336" s="1"/>
    </row>
    <row r="3337" spans="2:9" ht="13.15" customHeight="1" x14ac:dyDescent="0.2">
      <c r="B3337" s="1054" t="s">
        <v>4067</v>
      </c>
      <c r="C3337" s="809">
        <v>2342268938.1393986</v>
      </c>
      <c r="D3337" s="809">
        <v>47222719.000262015</v>
      </c>
      <c r="E3337" s="809">
        <v>601709914.7663883</v>
      </c>
      <c r="F3337" s="810">
        <v>2991201571.9060488</v>
      </c>
      <c r="G3337" s="1"/>
      <c r="I3337" s="1"/>
    </row>
    <row r="3338" spans="2:9" ht="13.15" customHeight="1" x14ac:dyDescent="0.2">
      <c r="B3338" s="1051" t="s">
        <v>4068</v>
      </c>
      <c r="C3338" s="804">
        <v>986476747.04054022</v>
      </c>
      <c r="D3338" s="804">
        <v>1736827.772148052</v>
      </c>
      <c r="E3338" s="804">
        <v>105049222.06150986</v>
      </c>
      <c r="F3338" s="803">
        <v>1093262796.8741982</v>
      </c>
      <c r="G3338" s="1"/>
      <c r="I3338" s="1"/>
    </row>
    <row r="3339" spans="2:9" ht="13.15" customHeight="1" x14ac:dyDescent="0.2">
      <c r="B3339" s="1054" t="s">
        <v>4069</v>
      </c>
      <c r="C3339" s="809">
        <v>427852125.18568742</v>
      </c>
      <c r="D3339" s="809">
        <v>839994.12637798802</v>
      </c>
      <c r="E3339" s="809">
        <v>81944624.784725279</v>
      </c>
      <c r="F3339" s="810">
        <v>510636744.09679067</v>
      </c>
      <c r="G3339" s="1"/>
      <c r="I3339" s="1"/>
    </row>
    <row r="3340" spans="2:9" ht="13.15" customHeight="1" x14ac:dyDescent="0.2">
      <c r="B3340" s="1051" t="s">
        <v>4070</v>
      </c>
      <c r="C3340" s="804">
        <v>346391794.96300048</v>
      </c>
      <c r="D3340" s="804">
        <v>812828.68916548672</v>
      </c>
      <c r="E3340" s="804">
        <v>21947060.429040261</v>
      </c>
      <c r="F3340" s="803">
        <v>369151684.0812062</v>
      </c>
      <c r="G3340" s="1"/>
      <c r="I3340" s="1"/>
    </row>
    <row r="3341" spans="2:9" ht="13.15" customHeight="1" x14ac:dyDescent="0.2">
      <c r="B3341" s="1054" t="s">
        <v>4071</v>
      </c>
      <c r="C3341" s="809">
        <v>108121668.62527472</v>
      </c>
      <c r="D3341" s="809">
        <v>2445277.4267995832</v>
      </c>
      <c r="E3341" s="809">
        <v>36210701.215323426</v>
      </c>
      <c r="F3341" s="810">
        <v>146777647.26739773</v>
      </c>
      <c r="G3341" s="1"/>
      <c r="I3341" s="1"/>
    </row>
    <row r="3342" spans="2:9" ht="13.15" customHeight="1" x14ac:dyDescent="0.2">
      <c r="B3342" s="1051" t="s">
        <v>4072</v>
      </c>
      <c r="C3342" s="804">
        <v>42796501.665524371</v>
      </c>
      <c r="D3342" s="804">
        <v>968780.4746323562</v>
      </c>
      <c r="E3342" s="804">
        <v>27341314.782914709</v>
      </c>
      <c r="F3342" s="803">
        <v>71106596.923071429</v>
      </c>
      <c r="G3342" s="1"/>
      <c r="I3342" s="1"/>
    </row>
    <row r="3343" spans="2:9" ht="13.15" customHeight="1" x14ac:dyDescent="0.2">
      <c r="B3343" s="1054" t="s">
        <v>4073</v>
      </c>
      <c r="C3343" s="809">
        <v>3423066371.6519475</v>
      </c>
      <c r="D3343" s="809">
        <v>45442093.890567213</v>
      </c>
      <c r="E3343" s="809">
        <v>637537492.84152007</v>
      </c>
      <c r="F3343" s="810">
        <v>4106045958.3840351</v>
      </c>
      <c r="G3343" s="1"/>
      <c r="I3343" s="1"/>
    </row>
    <row r="3344" spans="2:9" ht="13.15" customHeight="1" x14ac:dyDescent="0.2">
      <c r="B3344" s="1051" t="s">
        <v>4074</v>
      </c>
      <c r="C3344" s="804">
        <v>2672824432.2806082</v>
      </c>
      <c r="D3344" s="804">
        <v>35471034.021635547</v>
      </c>
      <c r="E3344" s="804">
        <v>792696904.9771775</v>
      </c>
      <c r="F3344" s="803">
        <v>3500992371.2794213</v>
      </c>
      <c r="G3344" s="1"/>
      <c r="I3344" s="1"/>
    </row>
    <row r="3345" spans="2:9" ht="13.15" customHeight="1" x14ac:dyDescent="0.2">
      <c r="B3345" s="1054" t="s">
        <v>4075</v>
      </c>
      <c r="C3345" s="809">
        <v>202604.73884153433</v>
      </c>
      <c r="D3345" s="809">
        <v>0</v>
      </c>
      <c r="E3345" s="809">
        <v>0</v>
      </c>
      <c r="F3345" s="810">
        <v>202604.73884153433</v>
      </c>
      <c r="G3345" s="1"/>
      <c r="I3345" s="1"/>
    </row>
    <row r="3346" spans="2:9" ht="13.15" customHeight="1" x14ac:dyDescent="0.2">
      <c r="B3346" s="1051" t="s">
        <v>4076</v>
      </c>
      <c r="C3346" s="804">
        <v>952317669.87726998</v>
      </c>
      <c r="D3346" s="804">
        <v>24702918.049021989</v>
      </c>
      <c r="E3346" s="804">
        <v>226778663.2703394</v>
      </c>
      <c r="F3346" s="803">
        <v>1203799251.1966314</v>
      </c>
      <c r="G3346" s="1"/>
      <c r="I3346" s="1"/>
    </row>
    <row r="3347" spans="2:9" ht="13.15" customHeight="1" x14ac:dyDescent="0.2">
      <c r="B3347" s="1054" t="s">
        <v>4077</v>
      </c>
      <c r="C3347" s="809">
        <v>84193040.034665897</v>
      </c>
      <c r="D3347" s="809">
        <v>1931171.5275529972</v>
      </c>
      <c r="E3347" s="809">
        <v>17653240.623243935</v>
      </c>
      <c r="F3347" s="810">
        <v>103777452.18546283</v>
      </c>
      <c r="G3347" s="1"/>
      <c r="I3347" s="1"/>
    </row>
    <row r="3348" spans="2:9" ht="13.15" customHeight="1" x14ac:dyDescent="0.2">
      <c r="B3348" s="1051" t="s">
        <v>4078</v>
      </c>
      <c r="C3348" s="804">
        <v>384600512.74071944</v>
      </c>
      <c r="D3348" s="804">
        <v>8190185.2807319248</v>
      </c>
      <c r="E3348" s="804">
        <v>125530431.19399145</v>
      </c>
      <c r="F3348" s="803">
        <v>518321129.21544278</v>
      </c>
      <c r="G3348" s="1"/>
      <c r="I3348" s="1"/>
    </row>
    <row r="3349" spans="2:9" ht="13.15" customHeight="1" x14ac:dyDescent="0.2">
      <c r="B3349" s="1054" t="s">
        <v>4079</v>
      </c>
      <c r="C3349" s="809">
        <v>91935513.321741417</v>
      </c>
      <c r="D3349" s="809">
        <v>2657500.4750637785</v>
      </c>
      <c r="E3349" s="809">
        <v>78157989.212476373</v>
      </c>
      <c r="F3349" s="810">
        <v>172751003.00928158</v>
      </c>
      <c r="G3349" s="1"/>
      <c r="I3349" s="1"/>
    </row>
    <row r="3350" spans="2:9" ht="13.15" customHeight="1" x14ac:dyDescent="0.2">
      <c r="B3350" s="1051" t="s">
        <v>4080</v>
      </c>
      <c r="C3350" s="804">
        <v>1106664577.6999578</v>
      </c>
      <c r="D3350" s="804">
        <v>29863519.524380535</v>
      </c>
      <c r="E3350" s="804">
        <v>566163425.07923138</v>
      </c>
      <c r="F3350" s="803">
        <v>1702691522.3035698</v>
      </c>
      <c r="G3350" s="1"/>
      <c r="I3350" s="1"/>
    </row>
    <row r="3351" spans="2:9" ht="13.15" customHeight="1" x14ac:dyDescent="0.2">
      <c r="B3351" s="1054" t="s">
        <v>4081</v>
      </c>
      <c r="C3351" s="809">
        <v>56248583.733533241</v>
      </c>
      <c r="D3351" s="809">
        <v>630265.86316392163</v>
      </c>
      <c r="E3351" s="809">
        <v>5463683.6909956364</v>
      </c>
      <c r="F3351" s="810">
        <v>62342533.287692793</v>
      </c>
      <c r="G3351" s="1"/>
      <c r="I3351" s="1"/>
    </row>
    <row r="3352" spans="2:9" ht="13.15" customHeight="1" x14ac:dyDescent="0.2">
      <c r="B3352" s="1051" t="s">
        <v>4082</v>
      </c>
      <c r="C3352" s="804">
        <v>990916190.44660938</v>
      </c>
      <c r="D3352" s="804">
        <v>15073796.1910442</v>
      </c>
      <c r="E3352" s="804">
        <v>148265156.88238466</v>
      </c>
      <c r="F3352" s="803">
        <v>1154255143.5200381</v>
      </c>
      <c r="G3352" s="1"/>
      <c r="I3352" s="1"/>
    </row>
    <row r="3353" spans="2:9" ht="13.15" customHeight="1" x14ac:dyDescent="0.2">
      <c r="B3353" s="1054" t="s">
        <v>4083</v>
      </c>
      <c r="C3353" s="809">
        <v>507318857.50033832</v>
      </c>
      <c r="D3353" s="809">
        <v>2681852.3491364135</v>
      </c>
      <c r="E3353" s="809">
        <v>87002042.775720909</v>
      </c>
      <c r="F3353" s="810">
        <v>597002752.62519562</v>
      </c>
      <c r="G3353" s="1"/>
      <c r="I3353" s="1"/>
    </row>
    <row r="3354" spans="2:9" ht="13.15" customHeight="1" x14ac:dyDescent="0.2">
      <c r="B3354" s="1051" t="s">
        <v>4084</v>
      </c>
      <c r="C3354" s="804">
        <v>571822698.11636031</v>
      </c>
      <c r="D3354" s="804">
        <v>5220143.6785549251</v>
      </c>
      <c r="E3354" s="804">
        <v>37388228.178944491</v>
      </c>
      <c r="F3354" s="803">
        <v>614431069.97385967</v>
      </c>
      <c r="G3354" s="1"/>
      <c r="I3354" s="1"/>
    </row>
    <row r="3355" spans="2:9" ht="13.15" customHeight="1" x14ac:dyDescent="0.2">
      <c r="B3355" s="1054" t="s">
        <v>4085</v>
      </c>
      <c r="C3355" s="809">
        <v>2628672142.2415709</v>
      </c>
      <c r="D3355" s="809">
        <v>16655531.492575973</v>
      </c>
      <c r="E3355" s="809">
        <v>709632820.87826049</v>
      </c>
      <c r="F3355" s="810">
        <v>3354960494.6124077</v>
      </c>
      <c r="G3355" s="1"/>
      <c r="I3355" s="1"/>
    </row>
    <row r="3356" spans="2:9" ht="13.15" customHeight="1" x14ac:dyDescent="0.2">
      <c r="B3356" s="1051" t="s">
        <v>4086</v>
      </c>
      <c r="C3356" s="804">
        <v>1534540562.7976894</v>
      </c>
      <c r="D3356" s="804">
        <v>18000386.953598142</v>
      </c>
      <c r="E3356" s="804">
        <v>220447202.95677245</v>
      </c>
      <c r="F3356" s="803">
        <v>1772988152.7080598</v>
      </c>
      <c r="G3356" s="1"/>
      <c r="I3356" s="1"/>
    </row>
    <row r="3357" spans="2:9" ht="13.15" customHeight="1" x14ac:dyDescent="0.2">
      <c r="B3357" s="1054" t="s">
        <v>4087</v>
      </c>
      <c r="C3357" s="809">
        <v>1550660046.6898544</v>
      </c>
      <c r="D3357" s="809">
        <v>9175569.9358645733</v>
      </c>
      <c r="E3357" s="809">
        <v>162579264.2798155</v>
      </c>
      <c r="F3357" s="810">
        <v>1722414880.9055345</v>
      </c>
      <c r="G3357" s="1"/>
      <c r="I3357" s="1"/>
    </row>
    <row r="3358" spans="2:9" ht="13.15" customHeight="1" x14ac:dyDescent="0.2">
      <c r="B3358" s="1051" t="s">
        <v>4088</v>
      </c>
      <c r="C3358" s="804">
        <v>360941023.95796627</v>
      </c>
      <c r="D3358" s="804">
        <v>8365942.8875134196</v>
      </c>
      <c r="E3358" s="804">
        <v>146993396.63001153</v>
      </c>
      <c r="F3358" s="803">
        <v>516300363.47549117</v>
      </c>
      <c r="G3358" s="1"/>
      <c r="I3358" s="1"/>
    </row>
    <row r="3359" spans="2:9" ht="13.15" customHeight="1" x14ac:dyDescent="0.2">
      <c r="B3359" s="1054" t="s">
        <v>4089</v>
      </c>
      <c r="C3359" s="809">
        <v>1779365484.1721215</v>
      </c>
      <c r="D3359" s="809">
        <v>11419379.609949399</v>
      </c>
      <c r="E3359" s="809">
        <v>216325004.79945487</v>
      </c>
      <c r="F3359" s="810">
        <v>2007109868.5815258</v>
      </c>
      <c r="G3359" s="1"/>
      <c r="I3359" s="1"/>
    </row>
    <row r="3360" spans="2:9" ht="13.15" customHeight="1" x14ac:dyDescent="0.2">
      <c r="B3360" s="1051" t="s">
        <v>4090</v>
      </c>
      <c r="C3360" s="804">
        <v>1094615049.4330683</v>
      </c>
      <c r="D3360" s="804">
        <v>10180413.914388213</v>
      </c>
      <c r="E3360" s="804">
        <v>267645099.81108949</v>
      </c>
      <c r="F3360" s="803">
        <v>1372440563.158546</v>
      </c>
      <c r="G3360" s="1"/>
      <c r="I3360" s="1"/>
    </row>
    <row r="3361" spans="2:9" ht="13.15" customHeight="1" x14ac:dyDescent="0.2">
      <c r="B3361" s="1054" t="s">
        <v>4091</v>
      </c>
      <c r="C3361" s="809">
        <v>1207102945.6200259</v>
      </c>
      <c r="D3361" s="809">
        <v>24569155.990584325</v>
      </c>
      <c r="E3361" s="809">
        <v>840148644.71789074</v>
      </c>
      <c r="F3361" s="810">
        <v>2071820746.328501</v>
      </c>
      <c r="G3361" s="1"/>
      <c r="I3361" s="1"/>
    </row>
    <row r="3362" spans="2:9" ht="13.15" customHeight="1" x14ac:dyDescent="0.2">
      <c r="B3362" s="1051" t="s">
        <v>4092</v>
      </c>
      <c r="C3362" s="804">
        <v>1019758870.1794304</v>
      </c>
      <c r="D3362" s="804">
        <v>7179436.9775896398</v>
      </c>
      <c r="E3362" s="804">
        <v>303855250.16019201</v>
      </c>
      <c r="F3362" s="803">
        <v>1330793557.3172121</v>
      </c>
      <c r="G3362" s="1"/>
      <c r="I3362" s="1"/>
    </row>
    <row r="3363" spans="2:9" ht="13.15" customHeight="1" x14ac:dyDescent="0.2">
      <c r="B3363" s="1054" t="s">
        <v>4093</v>
      </c>
      <c r="C3363" s="809">
        <v>4930736855.9022522</v>
      </c>
      <c r="D3363" s="809">
        <v>75558016.362436041</v>
      </c>
      <c r="E3363" s="809">
        <v>992803543.67522955</v>
      </c>
      <c r="F3363" s="810">
        <v>5999098415.9399185</v>
      </c>
      <c r="G3363" s="1"/>
      <c r="I3363" s="1"/>
    </row>
    <row r="3364" spans="2:9" ht="13.15" customHeight="1" x14ac:dyDescent="0.2">
      <c r="B3364" s="1051" t="s">
        <v>4094</v>
      </c>
      <c r="C3364" s="804">
        <v>4984815278.3786249</v>
      </c>
      <c r="D3364" s="804">
        <v>70645271.781807601</v>
      </c>
      <c r="E3364" s="804">
        <v>1826466258.5964937</v>
      </c>
      <c r="F3364" s="803">
        <v>6881926808.7569265</v>
      </c>
      <c r="G3364" s="1"/>
      <c r="I3364" s="1"/>
    </row>
    <row r="3365" spans="2:9" ht="13.15" customHeight="1" x14ac:dyDescent="0.2">
      <c r="B3365" s="1054" t="s">
        <v>4095</v>
      </c>
      <c r="C3365" s="809">
        <v>1438166696.8087156</v>
      </c>
      <c r="D3365" s="809">
        <v>11256123.648252428</v>
      </c>
      <c r="E3365" s="809">
        <v>392886714.8567571</v>
      </c>
      <c r="F3365" s="810">
        <v>1842309535.3137252</v>
      </c>
      <c r="G3365" s="1"/>
      <c r="I3365" s="1"/>
    </row>
    <row r="3366" spans="2:9" ht="13.15" customHeight="1" x14ac:dyDescent="0.2">
      <c r="B3366" s="1051" t="s">
        <v>4096</v>
      </c>
      <c r="C3366" s="804">
        <v>388494723.07099664</v>
      </c>
      <c r="D3366" s="804">
        <v>9806625.814294368</v>
      </c>
      <c r="E3366" s="804">
        <v>88110643.237513602</v>
      </c>
      <c r="F3366" s="803">
        <v>486411992.12280458</v>
      </c>
      <c r="G3366" s="1"/>
      <c r="I3366" s="1"/>
    </row>
    <row r="3367" spans="2:9" ht="13.15" customHeight="1" x14ac:dyDescent="0.2">
      <c r="B3367" s="1054" t="s">
        <v>4097</v>
      </c>
      <c r="C3367" s="809">
        <v>671299852.43694413</v>
      </c>
      <c r="D3367" s="809">
        <v>15555747.082978038</v>
      </c>
      <c r="E3367" s="809">
        <v>258783411.23915052</v>
      </c>
      <c r="F3367" s="810">
        <v>945639010.75907266</v>
      </c>
      <c r="G3367" s="1"/>
      <c r="I3367" s="1"/>
    </row>
    <row r="3368" spans="2:9" ht="13.15" customHeight="1" x14ac:dyDescent="0.2">
      <c r="B3368" s="1051" t="s">
        <v>4098</v>
      </c>
      <c r="C3368" s="804">
        <v>5995382.3560422547</v>
      </c>
      <c r="D3368" s="804">
        <v>63658.598529091163</v>
      </c>
      <c r="E3368" s="804">
        <v>152557.85354388566</v>
      </c>
      <c r="F3368" s="803">
        <v>6211598.8081152318</v>
      </c>
      <c r="G3368" s="1"/>
      <c r="I3368" s="1"/>
    </row>
    <row r="3369" spans="2:9" ht="13.15" customHeight="1" x14ac:dyDescent="0.2">
      <c r="B3369" s="1054" t="s">
        <v>4099</v>
      </c>
      <c r="C3369" s="809">
        <v>532811196.55512881</v>
      </c>
      <c r="D3369" s="809">
        <v>15541041.711099222</v>
      </c>
      <c r="E3369" s="809">
        <v>96431556.228664279</v>
      </c>
      <c r="F3369" s="810">
        <v>644783794.49489236</v>
      </c>
      <c r="G3369" s="1"/>
      <c r="I3369" s="1"/>
    </row>
    <row r="3370" spans="2:9" ht="13.15" customHeight="1" x14ac:dyDescent="0.2">
      <c r="B3370" s="1051" t="s">
        <v>4100</v>
      </c>
      <c r="C3370" s="804">
        <v>490781756.97622776</v>
      </c>
      <c r="D3370" s="804">
        <v>12546953.153022382</v>
      </c>
      <c r="E3370" s="804">
        <v>69953949.275790215</v>
      </c>
      <c r="F3370" s="803">
        <v>573282659.40504038</v>
      </c>
      <c r="G3370" s="1"/>
      <c r="I3370" s="1"/>
    </row>
    <row r="3371" spans="2:9" ht="13.15" customHeight="1" x14ac:dyDescent="0.2">
      <c r="B3371" s="1054" t="s">
        <v>4101</v>
      </c>
      <c r="C3371" s="809">
        <v>35481052.6328578</v>
      </c>
      <c r="D3371" s="809">
        <v>716460.68664583261</v>
      </c>
      <c r="E3371" s="809">
        <v>13170717.590668058</v>
      </c>
      <c r="F3371" s="810">
        <v>49368230.910171695</v>
      </c>
      <c r="G3371" s="1"/>
      <c r="I3371" s="1"/>
    </row>
    <row r="3372" spans="2:9" ht="13.15" customHeight="1" x14ac:dyDescent="0.2">
      <c r="B3372" s="1051" t="s">
        <v>4102</v>
      </c>
      <c r="C3372" s="804">
        <v>249380255.7818577</v>
      </c>
      <c r="D3372" s="804">
        <v>3062819.8862078539</v>
      </c>
      <c r="E3372" s="804">
        <v>139389974.62414113</v>
      </c>
      <c r="F3372" s="803">
        <v>391833050.29220665</v>
      </c>
      <c r="G3372" s="1"/>
      <c r="I3372" s="1"/>
    </row>
    <row r="3373" spans="2:9" ht="13.15" customHeight="1" x14ac:dyDescent="0.2">
      <c r="B3373" s="1054" t="s">
        <v>4103</v>
      </c>
      <c r="C3373" s="809">
        <v>686269970.28036463</v>
      </c>
      <c r="D3373" s="809">
        <v>16915973.191892374</v>
      </c>
      <c r="E3373" s="809">
        <v>227260626.37064245</v>
      </c>
      <c r="F3373" s="810">
        <v>930446569.84289944</v>
      </c>
      <c r="G3373" s="1"/>
      <c r="I3373" s="1"/>
    </row>
    <row r="3374" spans="2:9" ht="13.15" customHeight="1" x14ac:dyDescent="0.2">
      <c r="B3374" s="1051" t="s">
        <v>4104</v>
      </c>
      <c r="C3374" s="804">
        <v>901016950.18987417</v>
      </c>
      <c r="D3374" s="804">
        <v>21672682.827552181</v>
      </c>
      <c r="E3374" s="804">
        <v>526504814.79161739</v>
      </c>
      <c r="F3374" s="803">
        <v>1449194447.8090439</v>
      </c>
      <c r="G3374" s="1"/>
      <c r="I3374" s="1"/>
    </row>
    <row r="3375" spans="2:9" ht="13.15" customHeight="1" x14ac:dyDescent="0.2">
      <c r="B3375" s="1054" t="s">
        <v>4105</v>
      </c>
      <c r="C3375" s="809">
        <v>847489896.19524753</v>
      </c>
      <c r="D3375" s="809">
        <v>19072701.007810798</v>
      </c>
      <c r="E3375" s="809">
        <v>535701079.80968392</v>
      </c>
      <c r="F3375" s="810">
        <v>1402263677.0127423</v>
      </c>
      <c r="G3375" s="1"/>
      <c r="I3375" s="1"/>
    </row>
    <row r="3376" spans="2:9" ht="13.15" customHeight="1" x14ac:dyDescent="0.2">
      <c r="B3376" s="1051" t="s">
        <v>4106</v>
      </c>
      <c r="C3376" s="804">
        <v>14481466.844760921</v>
      </c>
      <c r="D3376" s="804">
        <v>374855.31369862822</v>
      </c>
      <c r="E3376" s="804">
        <v>10071980.810130781</v>
      </c>
      <c r="F3376" s="803">
        <v>24928302.96859033</v>
      </c>
      <c r="G3376" s="1"/>
      <c r="I3376" s="1"/>
    </row>
    <row r="3377" spans="2:9" ht="13.15" customHeight="1" x14ac:dyDescent="0.2">
      <c r="B3377" s="1054" t="s">
        <v>4107</v>
      </c>
      <c r="C3377" s="809">
        <v>269985948.50769812</v>
      </c>
      <c r="D3377" s="809">
        <v>7453475.2554292241</v>
      </c>
      <c r="E3377" s="809">
        <v>304302715.70321298</v>
      </c>
      <c r="F3377" s="810">
        <v>581742139.4663403</v>
      </c>
      <c r="G3377" s="1"/>
      <c r="I3377" s="1"/>
    </row>
    <row r="3378" spans="2:9" ht="13.15" customHeight="1" x14ac:dyDescent="0.2">
      <c r="B3378" s="1051" t="s">
        <v>4108</v>
      </c>
      <c r="C3378" s="804">
        <v>1382446167.0143027</v>
      </c>
      <c r="D3378" s="804">
        <v>32928113.479957346</v>
      </c>
      <c r="E3378" s="804">
        <v>313541443.47811055</v>
      </c>
      <c r="F3378" s="803">
        <v>1728915723.9723706</v>
      </c>
      <c r="G3378" s="1"/>
      <c r="I3378" s="1"/>
    </row>
    <row r="3379" spans="2:9" ht="13.15" customHeight="1" x14ac:dyDescent="0.2">
      <c r="B3379" s="1054" t="s">
        <v>4109</v>
      </c>
      <c r="C3379" s="809">
        <v>45270979.058010921</v>
      </c>
      <c r="D3379" s="809">
        <v>2121426.6074591223</v>
      </c>
      <c r="E3379" s="809">
        <v>32250173.64336019</v>
      </c>
      <c r="F3379" s="810">
        <v>79642579.308830231</v>
      </c>
      <c r="G3379" s="1"/>
      <c r="I3379" s="1"/>
    </row>
    <row r="3380" spans="2:9" ht="13.15" customHeight="1" x14ac:dyDescent="0.2">
      <c r="B3380" s="1051" t="s">
        <v>4110</v>
      </c>
      <c r="C3380" s="804">
        <v>46629.085251550954</v>
      </c>
      <c r="D3380" s="804">
        <v>8731.7476754468607</v>
      </c>
      <c r="E3380" s="804">
        <v>1328.2400184169153</v>
      </c>
      <c r="F3380" s="803">
        <v>56689.072945414729</v>
      </c>
      <c r="G3380" s="1"/>
      <c r="I3380" s="1"/>
    </row>
    <row r="3381" spans="2:9" ht="13.15" customHeight="1" x14ac:dyDescent="0.2">
      <c r="B3381" s="1054" t="s">
        <v>4111</v>
      </c>
      <c r="C3381" s="809">
        <v>2564599.6888353028</v>
      </c>
      <c r="D3381" s="809">
        <v>8731.7476754468607</v>
      </c>
      <c r="E3381" s="809">
        <v>1129446.7623271835</v>
      </c>
      <c r="F3381" s="810">
        <v>3702778.1988379331</v>
      </c>
      <c r="G3381" s="1"/>
      <c r="I3381" s="1"/>
    </row>
    <row r="3382" spans="2:9" ht="13.15" customHeight="1" x14ac:dyDescent="0.2">
      <c r="B3382" s="1051" t="s">
        <v>4112</v>
      </c>
      <c r="C3382" s="804">
        <v>358171.36536790768</v>
      </c>
      <c r="D3382" s="804">
        <v>11642.330233929146</v>
      </c>
      <c r="E3382" s="804">
        <v>1201.7409690438756</v>
      </c>
      <c r="F3382" s="803">
        <v>371015.4365708807</v>
      </c>
      <c r="G3382" s="1"/>
      <c r="I3382" s="1"/>
    </row>
    <row r="3383" spans="2:9" ht="13.15" customHeight="1" x14ac:dyDescent="0.2">
      <c r="B3383" s="1054" t="s">
        <v>4113</v>
      </c>
      <c r="C3383" s="809">
        <v>1725957.8660800701</v>
      </c>
      <c r="D3383" s="809">
        <v>10394.937708865307</v>
      </c>
      <c r="E3383" s="809">
        <v>1644.4876418495139</v>
      </c>
      <c r="F3383" s="810">
        <v>1737997.2914307851</v>
      </c>
      <c r="G3383" s="1"/>
      <c r="I3383" s="1"/>
    </row>
    <row r="3384" spans="2:9" ht="13.15" customHeight="1" x14ac:dyDescent="0.2">
      <c r="B3384" s="1051" t="s">
        <v>4114</v>
      </c>
      <c r="C3384" s="804">
        <v>467972908.14342904</v>
      </c>
      <c r="D3384" s="804">
        <v>9826930.5926190168</v>
      </c>
      <c r="E3384" s="804">
        <v>214720992.19273439</v>
      </c>
      <c r="F3384" s="803">
        <v>692520830.92878246</v>
      </c>
      <c r="G3384" s="1"/>
      <c r="I3384" s="1"/>
    </row>
    <row r="3385" spans="2:9" ht="13.15" customHeight="1" x14ac:dyDescent="0.2">
      <c r="B3385" s="1054" t="s">
        <v>4115</v>
      </c>
      <c r="C3385" s="809">
        <v>106519645.95946845</v>
      </c>
      <c r="D3385" s="809">
        <v>3388250.7360800607</v>
      </c>
      <c r="E3385" s="809">
        <v>433993879.60670877</v>
      </c>
      <c r="F3385" s="810">
        <v>543901776.3022573</v>
      </c>
      <c r="G3385" s="1"/>
      <c r="I3385" s="1"/>
    </row>
    <row r="3386" spans="2:9" ht="13.15" customHeight="1" x14ac:dyDescent="0.2">
      <c r="B3386" s="1051" t="s">
        <v>4116</v>
      </c>
      <c r="C3386" s="804">
        <v>87135035.360858798</v>
      </c>
      <c r="D3386" s="804">
        <v>2298722.6650215285</v>
      </c>
      <c r="E3386" s="804">
        <v>97932211.799798831</v>
      </c>
      <c r="F3386" s="803">
        <v>187365969.82567915</v>
      </c>
      <c r="G3386" s="1"/>
      <c r="I3386" s="1"/>
    </row>
    <row r="3387" spans="2:9" ht="13.15" customHeight="1" x14ac:dyDescent="0.2">
      <c r="B3387" s="1054" t="s">
        <v>4117</v>
      </c>
      <c r="C3387" s="809">
        <v>114527.57781082696</v>
      </c>
      <c r="D3387" s="809">
        <v>20498.817161882387</v>
      </c>
      <c r="E3387" s="809">
        <v>122767.32741653487</v>
      </c>
      <c r="F3387" s="810">
        <v>257793.72238924424</v>
      </c>
      <c r="G3387" s="1"/>
      <c r="I3387" s="1"/>
    </row>
    <row r="3388" spans="2:9" ht="13.15" customHeight="1" x14ac:dyDescent="0.2">
      <c r="B3388" s="1051" t="s">
        <v>4118</v>
      </c>
      <c r="C3388" s="804">
        <v>8619427.311455559</v>
      </c>
      <c r="D3388" s="804">
        <v>460273.98183161067</v>
      </c>
      <c r="E3388" s="804">
        <v>6730381.9218925694</v>
      </c>
      <c r="F3388" s="803">
        <v>15810083.215179738</v>
      </c>
      <c r="G3388" s="1"/>
      <c r="I3388" s="1"/>
    </row>
    <row r="3389" spans="2:9" ht="13.15" customHeight="1" x14ac:dyDescent="0.2">
      <c r="B3389" s="1054" t="s">
        <v>4119</v>
      </c>
      <c r="C3389" s="809">
        <v>994466136.33168113</v>
      </c>
      <c r="D3389" s="809">
        <v>19268513.914411921</v>
      </c>
      <c r="E3389" s="809">
        <v>360538404.38616055</v>
      </c>
      <c r="F3389" s="810">
        <v>1374273054.6322536</v>
      </c>
      <c r="G3389" s="1"/>
      <c r="I3389" s="1"/>
    </row>
    <row r="3390" spans="2:9" ht="13.15" customHeight="1" x14ac:dyDescent="0.2">
      <c r="B3390" s="1051" t="s">
        <v>4120</v>
      </c>
      <c r="C3390" s="804">
        <v>9274415.9826498572</v>
      </c>
      <c r="D3390" s="804">
        <v>206582.06206751653</v>
      </c>
      <c r="E3390" s="804">
        <v>1508619.3193694539</v>
      </c>
      <c r="F3390" s="803">
        <v>10989617.364086827</v>
      </c>
      <c r="G3390" s="1"/>
      <c r="I3390" s="1"/>
    </row>
    <row r="3391" spans="2:9" ht="13.15" customHeight="1" x14ac:dyDescent="0.2">
      <c r="B3391" s="1054" t="s">
        <v>4121</v>
      </c>
      <c r="C3391" s="809">
        <v>254260357.67778987</v>
      </c>
      <c r="D3391" s="809">
        <v>24987822.501746554</v>
      </c>
      <c r="E3391" s="809">
        <v>932248154.36646235</v>
      </c>
      <c r="F3391" s="810">
        <v>1211496334.5459988</v>
      </c>
      <c r="G3391" s="1"/>
      <c r="I3391" s="1"/>
    </row>
    <row r="3392" spans="2:9" ht="13.15" customHeight="1" x14ac:dyDescent="0.2">
      <c r="B3392" s="1051" t="s">
        <v>4122</v>
      </c>
      <c r="C3392" s="804">
        <v>338933731.82748854</v>
      </c>
      <c r="D3392" s="804">
        <v>13783507.223035114</v>
      </c>
      <c r="E3392" s="804">
        <v>437636831.25623363</v>
      </c>
      <c r="F3392" s="803">
        <v>790354070.30675721</v>
      </c>
      <c r="G3392" s="1"/>
      <c r="I3392" s="1"/>
    </row>
    <row r="3393" spans="2:9" ht="13.15" customHeight="1" x14ac:dyDescent="0.2">
      <c r="B3393" s="1054" t="s">
        <v>4123</v>
      </c>
      <c r="C3393" s="809">
        <v>44600856.385463059</v>
      </c>
      <c r="D3393" s="809">
        <v>3006202.1254869024</v>
      </c>
      <c r="E3393" s="809">
        <v>149628886.57683977</v>
      </c>
      <c r="F3393" s="810">
        <v>197235945.08778974</v>
      </c>
      <c r="G3393" s="1"/>
      <c r="I3393" s="1"/>
    </row>
    <row r="3394" spans="2:9" ht="13.15" customHeight="1" x14ac:dyDescent="0.2">
      <c r="B3394" s="1051" t="s">
        <v>4124</v>
      </c>
      <c r="C3394" s="804">
        <v>565889351.53163195</v>
      </c>
      <c r="D3394" s="804">
        <v>5263788.5570152197</v>
      </c>
      <c r="E3394" s="804">
        <v>565168256.15286016</v>
      </c>
      <c r="F3394" s="803">
        <v>1136321396.2415073</v>
      </c>
      <c r="G3394" s="1"/>
      <c r="I3394" s="1"/>
    </row>
    <row r="3395" spans="2:9" ht="13.15" customHeight="1" x14ac:dyDescent="0.2">
      <c r="B3395" s="1054" t="s">
        <v>4125</v>
      </c>
      <c r="C3395" s="809">
        <v>21431109.340205535</v>
      </c>
      <c r="D3395" s="809">
        <v>975377.7950982498</v>
      </c>
      <c r="E3395" s="809">
        <v>5220995.264773461</v>
      </c>
      <c r="F3395" s="810">
        <v>27627482.400077246</v>
      </c>
      <c r="G3395" s="1"/>
      <c r="I3395" s="1"/>
    </row>
    <row r="3396" spans="2:9" ht="13.15" customHeight="1" x14ac:dyDescent="0.2">
      <c r="B3396" s="1051" t="s">
        <v>4126</v>
      </c>
      <c r="C3396" s="804">
        <v>302751743.1499576</v>
      </c>
      <c r="D3396" s="804">
        <v>7776563.7793376967</v>
      </c>
      <c r="E3396" s="804">
        <v>182493407.63544026</v>
      </c>
      <c r="F3396" s="803">
        <v>493021714.56473553</v>
      </c>
      <c r="G3396" s="1"/>
      <c r="I3396" s="1"/>
    </row>
    <row r="3397" spans="2:9" ht="13.15" customHeight="1" x14ac:dyDescent="0.2">
      <c r="B3397" s="1054" t="s">
        <v>4127</v>
      </c>
      <c r="C3397" s="809">
        <v>194719242.42454982</v>
      </c>
      <c r="D3397" s="809">
        <v>5435471.3482148331</v>
      </c>
      <c r="E3397" s="809">
        <v>69275072.914740846</v>
      </c>
      <c r="F3397" s="810">
        <v>269429786.68750548</v>
      </c>
      <c r="G3397" s="1"/>
      <c r="I3397" s="1"/>
    </row>
    <row r="3398" spans="2:9" ht="13.15" customHeight="1" x14ac:dyDescent="0.2">
      <c r="B3398" s="1051" t="s">
        <v>4128</v>
      </c>
      <c r="C3398" s="804">
        <v>224372068.42802745</v>
      </c>
      <c r="D3398" s="804">
        <v>7542705.40072212</v>
      </c>
      <c r="E3398" s="804">
        <v>112234151.17859775</v>
      </c>
      <c r="F3398" s="803">
        <v>344148925.00734735</v>
      </c>
      <c r="G3398" s="1"/>
      <c r="I3398" s="1"/>
    </row>
    <row r="3399" spans="2:9" ht="13.15" customHeight="1" x14ac:dyDescent="0.2">
      <c r="B3399" s="1054" t="s">
        <v>4129</v>
      </c>
      <c r="C3399" s="809">
        <v>88266676.903513417</v>
      </c>
      <c r="D3399" s="809">
        <v>1943091.0561258281</v>
      </c>
      <c r="E3399" s="809">
        <v>9004139.084848268</v>
      </c>
      <c r="F3399" s="810">
        <v>99213907.044487521</v>
      </c>
      <c r="G3399" s="1"/>
      <c r="I3399" s="1"/>
    </row>
    <row r="3400" spans="2:9" ht="13.15" customHeight="1" x14ac:dyDescent="0.2">
      <c r="B3400" s="1051" t="s">
        <v>4130</v>
      </c>
      <c r="C3400" s="804">
        <v>88177099.97658281</v>
      </c>
      <c r="D3400" s="804">
        <v>1137968.4807818492</v>
      </c>
      <c r="E3400" s="804">
        <v>11170895.243637312</v>
      </c>
      <c r="F3400" s="803">
        <v>100485963.70100197</v>
      </c>
      <c r="G3400" s="1"/>
      <c r="I3400" s="1"/>
    </row>
    <row r="3401" spans="2:9" ht="13.15" customHeight="1" x14ac:dyDescent="0.2">
      <c r="B3401" s="1054" t="s">
        <v>4131</v>
      </c>
      <c r="C3401" s="809">
        <v>68168177.736549556</v>
      </c>
      <c r="D3401" s="809">
        <v>953520.70607574214</v>
      </c>
      <c r="E3401" s="809">
        <v>3584036.6032341863</v>
      </c>
      <c r="F3401" s="810">
        <v>72705735.045859486</v>
      </c>
      <c r="G3401" s="1"/>
      <c r="I3401" s="1"/>
    </row>
    <row r="3402" spans="2:9" ht="13.15" customHeight="1" x14ac:dyDescent="0.2">
      <c r="B3402" s="1051" t="s">
        <v>4132</v>
      </c>
      <c r="C3402" s="804">
        <v>135546115.18620443</v>
      </c>
      <c r="D3402" s="804">
        <v>5604770.2336998861</v>
      </c>
      <c r="E3402" s="804">
        <v>68877918.919496819</v>
      </c>
      <c r="F3402" s="803">
        <v>210028804.33940113</v>
      </c>
      <c r="G3402" s="1"/>
      <c r="I3402" s="1"/>
    </row>
    <row r="3403" spans="2:9" ht="13.15" customHeight="1" x14ac:dyDescent="0.2">
      <c r="B3403" s="1054" t="s">
        <v>4133</v>
      </c>
      <c r="C3403" s="809">
        <v>323617031.71883571</v>
      </c>
      <c r="D3403" s="809">
        <v>21328984.607146282</v>
      </c>
      <c r="E3403" s="809">
        <v>1076514452.7591085</v>
      </c>
      <c r="F3403" s="810">
        <v>1421460469.0850906</v>
      </c>
      <c r="G3403" s="1"/>
      <c r="I3403" s="1"/>
    </row>
    <row r="3404" spans="2:9" ht="13.15" customHeight="1" x14ac:dyDescent="0.2">
      <c r="B3404" s="1051" t="s">
        <v>4134</v>
      </c>
      <c r="C3404" s="804">
        <v>319708505.4413321</v>
      </c>
      <c r="D3404" s="804">
        <v>7402955.8581641344</v>
      </c>
      <c r="E3404" s="804">
        <v>245553376.9454596</v>
      </c>
      <c r="F3404" s="803">
        <v>572664838.24495578</v>
      </c>
      <c r="G3404" s="1"/>
      <c r="I3404" s="1"/>
    </row>
    <row r="3405" spans="2:9" ht="13.15" customHeight="1" x14ac:dyDescent="0.2">
      <c r="B3405" s="1054" t="s">
        <v>4135</v>
      </c>
      <c r="C3405" s="809">
        <v>184779884.77882451</v>
      </c>
      <c r="D3405" s="809">
        <v>3508748.8540012296</v>
      </c>
      <c r="E3405" s="809">
        <v>22124618.387575783</v>
      </c>
      <c r="F3405" s="810">
        <v>210413252.02040151</v>
      </c>
      <c r="G3405" s="1"/>
      <c r="I3405" s="1"/>
    </row>
    <row r="3406" spans="2:9" ht="13.15" customHeight="1" x14ac:dyDescent="0.2">
      <c r="B3406" s="1051" t="s">
        <v>4136</v>
      </c>
      <c r="C3406" s="804">
        <v>129199242.2401666</v>
      </c>
      <c r="D3406" s="804">
        <v>3262319.5307163978</v>
      </c>
      <c r="E3406" s="804">
        <v>41839896.14599631</v>
      </c>
      <c r="F3406" s="803">
        <v>174301457.91687933</v>
      </c>
      <c r="G3406" s="1"/>
      <c r="I3406" s="1"/>
    </row>
    <row r="3407" spans="2:9" ht="13.15" customHeight="1" x14ac:dyDescent="0.2">
      <c r="B3407" s="1054" t="s">
        <v>4137</v>
      </c>
      <c r="C3407" s="809">
        <v>160393554.90403605</v>
      </c>
      <c r="D3407" s="809">
        <v>5140338.2767847292</v>
      </c>
      <c r="E3407" s="809">
        <v>36345136.63033396</v>
      </c>
      <c r="F3407" s="810">
        <v>201879029.81115472</v>
      </c>
      <c r="G3407" s="1"/>
      <c r="I3407" s="1"/>
    </row>
    <row r="3408" spans="2:9" ht="13.15" customHeight="1" x14ac:dyDescent="0.2">
      <c r="B3408" s="1051" t="s">
        <v>4138</v>
      </c>
      <c r="C3408" s="804">
        <v>69980712.99776043</v>
      </c>
      <c r="D3408" s="804">
        <v>1822579.0782877172</v>
      </c>
      <c r="E3408" s="804">
        <v>13826486.316757856</v>
      </c>
      <c r="F3408" s="803">
        <v>85629778.392806008</v>
      </c>
      <c r="G3408" s="1"/>
      <c r="I3408" s="1"/>
    </row>
    <row r="3409" spans="2:9" ht="13.15" customHeight="1" x14ac:dyDescent="0.2">
      <c r="B3409" s="1054" t="s">
        <v>4139</v>
      </c>
      <c r="C3409" s="809">
        <v>81969159.889817834</v>
      </c>
      <c r="D3409" s="809">
        <v>2843306.5216305102</v>
      </c>
      <c r="E3409" s="809">
        <v>42855591.569835626</v>
      </c>
      <c r="F3409" s="810">
        <v>127668057.98128396</v>
      </c>
      <c r="G3409" s="1"/>
      <c r="I3409" s="1"/>
    </row>
    <row r="3410" spans="2:9" ht="13.15" customHeight="1" x14ac:dyDescent="0.2">
      <c r="B3410" s="1051" t="s">
        <v>4140</v>
      </c>
      <c r="C3410" s="804">
        <v>4813684899.3971777</v>
      </c>
      <c r="D3410" s="804">
        <v>38265803.114124142</v>
      </c>
      <c r="E3410" s="804">
        <v>969019317.44003987</v>
      </c>
      <c r="F3410" s="803">
        <v>5820970019.9513416</v>
      </c>
      <c r="G3410" s="1"/>
      <c r="I3410" s="1"/>
    </row>
    <row r="3411" spans="2:9" ht="13.15" customHeight="1" x14ac:dyDescent="0.2">
      <c r="B3411" s="1054" t="s">
        <v>4141</v>
      </c>
      <c r="C3411" s="809">
        <v>323577083.40895653</v>
      </c>
      <c r="D3411" s="809">
        <v>8401576.7339794021</v>
      </c>
      <c r="E3411" s="809">
        <v>132711417.98620461</v>
      </c>
      <c r="F3411" s="810">
        <v>464690078.12914056</v>
      </c>
      <c r="G3411" s="1"/>
      <c r="I3411" s="1"/>
    </row>
    <row r="3412" spans="2:9" ht="13.15" customHeight="1" x14ac:dyDescent="0.2">
      <c r="B3412" s="1051" t="s">
        <v>4142</v>
      </c>
      <c r="C3412" s="804">
        <v>79870987.395852551</v>
      </c>
      <c r="D3412" s="804">
        <v>2080193.3545472908</v>
      </c>
      <c r="E3412" s="804">
        <v>8600561.1613324564</v>
      </c>
      <c r="F3412" s="803">
        <v>90551741.911732301</v>
      </c>
      <c r="G3412" s="1"/>
      <c r="I3412" s="1"/>
    </row>
    <row r="3413" spans="2:9" ht="13.15" customHeight="1" x14ac:dyDescent="0.2">
      <c r="B3413" s="1054" t="s">
        <v>4143</v>
      </c>
      <c r="C3413" s="809">
        <v>124450847.05871695</v>
      </c>
      <c r="D3413" s="809">
        <v>3748137.3394779265</v>
      </c>
      <c r="E3413" s="809">
        <v>42570437.115645386</v>
      </c>
      <c r="F3413" s="810">
        <v>170769421.51384026</v>
      </c>
      <c r="G3413" s="1"/>
      <c r="I3413" s="1"/>
    </row>
    <row r="3414" spans="2:9" ht="13.15" customHeight="1" x14ac:dyDescent="0.2">
      <c r="B3414" s="1051" t="s">
        <v>4144</v>
      </c>
      <c r="C3414" s="804">
        <v>56981969.258586131</v>
      </c>
      <c r="D3414" s="804">
        <v>1647750.0859415478</v>
      </c>
      <c r="E3414" s="804">
        <v>60939668.72812973</v>
      </c>
      <c r="F3414" s="803">
        <v>119569388.07265741</v>
      </c>
      <c r="G3414" s="1"/>
      <c r="I3414" s="1"/>
    </row>
    <row r="3415" spans="2:9" ht="13.15" customHeight="1" x14ac:dyDescent="0.2">
      <c r="B3415" s="1054" t="s">
        <v>4145</v>
      </c>
      <c r="C3415" s="809">
        <v>88943753.036142677</v>
      </c>
      <c r="D3415" s="809">
        <v>2817624.0955311409</v>
      </c>
      <c r="E3415" s="809">
        <v>52521522.758144505</v>
      </c>
      <c r="F3415" s="810">
        <v>144282899.88981831</v>
      </c>
      <c r="G3415" s="1"/>
      <c r="I3415" s="1"/>
    </row>
    <row r="3416" spans="2:9" ht="13.15" customHeight="1" x14ac:dyDescent="0.2">
      <c r="B3416" s="1051" t="s">
        <v>4146</v>
      </c>
      <c r="C3416" s="804">
        <v>519520680.17724586</v>
      </c>
      <c r="D3416" s="804">
        <v>13335984.364793049</v>
      </c>
      <c r="E3416" s="804">
        <v>279549806.41151291</v>
      </c>
      <c r="F3416" s="803">
        <v>812406470.95355177</v>
      </c>
      <c r="G3416" s="1"/>
      <c r="I3416" s="1"/>
    </row>
    <row r="3417" spans="2:9" ht="13.15" customHeight="1" x14ac:dyDescent="0.2">
      <c r="B3417" s="1054" t="s">
        <v>4147</v>
      </c>
      <c r="C3417" s="809">
        <v>2277170235.8305354</v>
      </c>
      <c r="D3417" s="809">
        <v>14681671.420831913</v>
      </c>
      <c r="E3417" s="809">
        <v>446188133.74347907</v>
      </c>
      <c r="F3417" s="810">
        <v>2738040040.9948463</v>
      </c>
      <c r="G3417" s="1"/>
      <c r="I3417" s="1"/>
    </row>
    <row r="3418" spans="2:9" ht="13.15" customHeight="1" x14ac:dyDescent="0.2">
      <c r="B3418" s="1051" t="s">
        <v>4148</v>
      </c>
      <c r="C3418" s="804">
        <v>819094010.3582443</v>
      </c>
      <c r="D3418" s="804">
        <v>6620258.628437411</v>
      </c>
      <c r="E3418" s="804">
        <v>171946414.19290462</v>
      </c>
      <c r="F3418" s="803">
        <v>997660683.17958629</v>
      </c>
      <c r="G3418" s="1"/>
      <c r="I3418" s="1"/>
    </row>
    <row r="3419" spans="2:9" ht="13.15" customHeight="1" x14ac:dyDescent="0.2">
      <c r="B3419" s="1054" t="s">
        <v>4149</v>
      </c>
      <c r="C3419" s="809">
        <v>613949213.45169091</v>
      </c>
      <c r="D3419" s="809">
        <v>3088571.6118919495</v>
      </c>
      <c r="E3419" s="809">
        <v>77430646.706368208</v>
      </c>
      <c r="F3419" s="810">
        <v>694468431.76995111</v>
      </c>
      <c r="G3419" s="1"/>
      <c r="I3419" s="1"/>
    </row>
    <row r="3420" spans="2:9" ht="13.15" customHeight="1" x14ac:dyDescent="0.2">
      <c r="B3420" s="1051" t="s">
        <v>4150</v>
      </c>
      <c r="C3420" s="804">
        <v>1574007584.1654282</v>
      </c>
      <c r="D3420" s="804">
        <v>11088848.310641378</v>
      </c>
      <c r="E3420" s="804">
        <v>121600945.75129715</v>
      </c>
      <c r="F3420" s="803">
        <v>1706697378.2273667</v>
      </c>
      <c r="G3420" s="1"/>
      <c r="I3420" s="1"/>
    </row>
    <row r="3421" spans="2:9" ht="13.15" customHeight="1" x14ac:dyDescent="0.2">
      <c r="B3421" s="1054" t="s">
        <v>4151</v>
      </c>
      <c r="C3421" s="809">
        <v>332542820.30093527</v>
      </c>
      <c r="D3421" s="809">
        <v>5046284.8803949151</v>
      </c>
      <c r="E3421" s="809">
        <v>248973624.37075514</v>
      </c>
      <c r="F3421" s="810">
        <v>586562729.5520854</v>
      </c>
      <c r="G3421" s="1"/>
      <c r="I3421" s="1"/>
    </row>
    <row r="3422" spans="2:9" ht="13.15" customHeight="1" x14ac:dyDescent="0.2">
      <c r="B3422" s="1051" t="s">
        <v>4152</v>
      </c>
      <c r="C3422" s="804">
        <v>28374207.402632371</v>
      </c>
      <c r="D3422" s="804">
        <v>1465686.2169500091</v>
      </c>
      <c r="E3422" s="804">
        <v>6440856.3410161249</v>
      </c>
      <c r="F3422" s="803">
        <v>36280749.960598506</v>
      </c>
      <c r="G3422" s="1"/>
      <c r="I3422" s="1"/>
    </row>
    <row r="3423" spans="2:9" ht="13.15" customHeight="1" x14ac:dyDescent="0.2">
      <c r="B3423" s="1054" t="s">
        <v>4153</v>
      </c>
      <c r="C3423" s="809">
        <v>134637666.07792643</v>
      </c>
      <c r="D3423" s="809">
        <v>3955024.319718237</v>
      </c>
      <c r="E3423" s="809">
        <v>422813511.89522702</v>
      </c>
      <c r="F3423" s="810">
        <v>561406202.29287171</v>
      </c>
      <c r="G3423" s="1"/>
      <c r="I3423" s="1"/>
    </row>
    <row r="3424" spans="2:9" ht="13.15" customHeight="1" x14ac:dyDescent="0.2">
      <c r="B3424" s="1051" t="s">
        <v>4154</v>
      </c>
      <c r="C3424" s="804">
        <v>110812930.36147454</v>
      </c>
      <c r="D3424" s="804">
        <v>1664298.8267740619</v>
      </c>
      <c r="E3424" s="804">
        <v>20828682.507636137</v>
      </c>
      <c r="F3424" s="803">
        <v>133305911.69588473</v>
      </c>
      <c r="G3424" s="1"/>
      <c r="I3424" s="1"/>
    </row>
    <row r="3425" spans="2:9" ht="13.15" customHeight="1" x14ac:dyDescent="0.2">
      <c r="B3425" s="1054" t="s">
        <v>4155</v>
      </c>
      <c r="C3425" s="809">
        <v>317573384.16928738</v>
      </c>
      <c r="D3425" s="809">
        <v>3847291.1853035563</v>
      </c>
      <c r="E3425" s="809">
        <v>42543159.593064323</v>
      </c>
      <c r="F3425" s="810">
        <v>363963834.94765526</v>
      </c>
      <c r="G3425" s="1"/>
      <c r="I3425" s="1"/>
    </row>
    <row r="3426" spans="2:9" ht="13.15" customHeight="1" x14ac:dyDescent="0.2">
      <c r="B3426" s="1051" t="s">
        <v>4156</v>
      </c>
      <c r="C3426" s="804">
        <v>173065486.01938599</v>
      </c>
      <c r="D3426" s="804">
        <v>906064.35045553604</v>
      </c>
      <c r="E3426" s="804">
        <v>70609891.55812104</v>
      </c>
      <c r="F3426" s="803">
        <v>244581441.92796254</v>
      </c>
      <c r="G3426" s="1"/>
      <c r="I3426" s="1"/>
    </row>
    <row r="3427" spans="2:9" ht="13.15" customHeight="1" x14ac:dyDescent="0.2">
      <c r="B3427" s="1054" t="s">
        <v>4157</v>
      </c>
      <c r="C3427" s="809">
        <v>191918361.43530238</v>
      </c>
      <c r="D3427" s="809">
        <v>1609898.6527643348</v>
      </c>
      <c r="E3427" s="809">
        <v>29631571.20099026</v>
      </c>
      <c r="F3427" s="810">
        <v>223159831.28905696</v>
      </c>
      <c r="G3427" s="1"/>
      <c r="I3427" s="1"/>
    </row>
    <row r="3428" spans="2:9" ht="13.15" customHeight="1" x14ac:dyDescent="0.2">
      <c r="B3428" s="1051" t="s">
        <v>4158</v>
      </c>
      <c r="C3428" s="804">
        <v>1056601164.8799821</v>
      </c>
      <c r="D3428" s="804">
        <v>26598469.59002595</v>
      </c>
      <c r="E3428" s="804">
        <v>450978359.29459512</v>
      </c>
      <c r="F3428" s="803">
        <v>1534177993.7646031</v>
      </c>
      <c r="G3428" s="1"/>
      <c r="I3428" s="1"/>
    </row>
    <row r="3429" spans="2:9" ht="13.15" customHeight="1" x14ac:dyDescent="0.2">
      <c r="B3429" s="1054" t="s">
        <v>4159</v>
      </c>
      <c r="C3429" s="809">
        <v>11802884.947532943</v>
      </c>
      <c r="D3429" s="809">
        <v>302659.00633132213</v>
      </c>
      <c r="E3429" s="809">
        <v>2774566.8994235625</v>
      </c>
      <c r="F3429" s="810">
        <v>14880110.853287827</v>
      </c>
      <c r="G3429" s="1"/>
      <c r="I3429" s="1"/>
    </row>
    <row r="3430" spans="2:9" ht="13.15" customHeight="1" x14ac:dyDescent="0.2">
      <c r="B3430" s="1051" t="s">
        <v>4160</v>
      </c>
      <c r="C3430" s="804">
        <v>14501645.513232358</v>
      </c>
      <c r="D3430" s="804">
        <v>684194.7999975147</v>
      </c>
      <c r="E3430" s="804">
        <v>12351748.417847699</v>
      </c>
      <c r="F3430" s="803">
        <v>27537588.73107757</v>
      </c>
      <c r="G3430" s="1"/>
      <c r="I3430" s="1"/>
    </row>
    <row r="3431" spans="2:9" ht="13.15" customHeight="1" x14ac:dyDescent="0.2">
      <c r="B3431" s="1054" t="s">
        <v>4161</v>
      </c>
      <c r="C3431" s="809">
        <v>0</v>
      </c>
      <c r="D3431" s="809">
        <v>26888.238873598264</v>
      </c>
      <c r="E3431" s="809">
        <v>584046.11095532356</v>
      </c>
      <c r="F3431" s="810">
        <v>610934.34982892184</v>
      </c>
      <c r="G3431" s="1"/>
      <c r="I3431" s="1"/>
    </row>
    <row r="3432" spans="2:9" ht="13.15" customHeight="1" x14ac:dyDescent="0.2">
      <c r="B3432" s="1051" t="s">
        <v>4162</v>
      </c>
      <c r="C3432" s="804">
        <v>2851191.3180714445</v>
      </c>
      <c r="D3432" s="804">
        <v>5821.1651169645729</v>
      </c>
      <c r="E3432" s="804">
        <v>1225522.7903260069</v>
      </c>
      <c r="F3432" s="803">
        <v>4082535.2735144161</v>
      </c>
      <c r="G3432" s="1"/>
      <c r="I3432" s="1"/>
    </row>
    <row r="3433" spans="2:9" ht="13.15" customHeight="1" x14ac:dyDescent="0.2">
      <c r="B3433" s="1054" t="s">
        <v>4163</v>
      </c>
      <c r="C3433" s="809">
        <v>26634478.958744098</v>
      </c>
      <c r="D3433" s="809">
        <v>756654.44578677812</v>
      </c>
      <c r="E3433" s="809">
        <v>12462117.098509677</v>
      </c>
      <c r="F3433" s="810">
        <v>39853250.503040552</v>
      </c>
      <c r="G3433" s="1"/>
      <c r="I3433" s="1"/>
    </row>
    <row r="3434" spans="2:9" ht="13.15" customHeight="1" x14ac:dyDescent="0.2">
      <c r="B3434" s="1051" t="s">
        <v>4164</v>
      </c>
      <c r="C3434" s="804">
        <v>1489651615.0170903</v>
      </c>
      <c r="D3434" s="804">
        <v>21013740.796228729</v>
      </c>
      <c r="E3434" s="804">
        <v>380328738.6201812</v>
      </c>
      <c r="F3434" s="803">
        <v>1890994094.4335003</v>
      </c>
      <c r="G3434" s="1"/>
      <c r="I3434" s="1"/>
    </row>
    <row r="3435" spans="2:9" ht="13.15" customHeight="1" x14ac:dyDescent="0.2">
      <c r="B3435" s="1054" t="s">
        <v>4165</v>
      </c>
      <c r="C3435" s="809">
        <v>604061665.90068924</v>
      </c>
      <c r="D3435" s="809">
        <v>3816827.0878581097</v>
      </c>
      <c r="E3435" s="809">
        <v>72634755.125641987</v>
      </c>
      <c r="F3435" s="810">
        <v>680513248.11418927</v>
      </c>
      <c r="G3435" s="1"/>
      <c r="I3435" s="1"/>
    </row>
    <row r="3436" spans="2:9" ht="13.15" customHeight="1" x14ac:dyDescent="0.2">
      <c r="B3436" s="1051" t="s">
        <v>4166</v>
      </c>
      <c r="C3436" s="804">
        <v>328828718.22100115</v>
      </c>
      <c r="D3436" s="804">
        <v>1263081.9510457513</v>
      </c>
      <c r="E3436" s="804">
        <v>13866883.204439346</v>
      </c>
      <c r="F3436" s="803">
        <v>343958683.37648624</v>
      </c>
      <c r="G3436" s="1"/>
      <c r="I3436" s="1"/>
    </row>
    <row r="3437" spans="2:9" ht="13.15" customHeight="1" x14ac:dyDescent="0.2">
      <c r="B3437" s="1054" t="s">
        <v>4167</v>
      </c>
      <c r="C3437" s="809">
        <v>131661721.50545387</v>
      </c>
      <c r="D3437" s="809">
        <v>668962.75127479108</v>
      </c>
      <c r="E3437" s="809">
        <v>3021429.7942750491</v>
      </c>
      <c r="F3437" s="810">
        <v>135352114.05100372</v>
      </c>
      <c r="G3437" s="1"/>
      <c r="I3437" s="1"/>
    </row>
    <row r="3438" spans="2:9" ht="13.15" customHeight="1" x14ac:dyDescent="0.2">
      <c r="B3438" s="1051" t="s">
        <v>4168</v>
      </c>
      <c r="C3438" s="804">
        <v>355546229.67365783</v>
      </c>
      <c r="D3438" s="804">
        <v>8260884.7170691453</v>
      </c>
      <c r="E3438" s="804">
        <v>317215159.63566333</v>
      </c>
      <c r="F3438" s="803">
        <v>681022274.02639031</v>
      </c>
      <c r="G3438" s="1"/>
      <c r="I3438" s="1"/>
    </row>
    <row r="3439" spans="2:9" ht="13.15" customHeight="1" x14ac:dyDescent="0.2">
      <c r="B3439" s="1054" t="s">
        <v>4169</v>
      </c>
      <c r="C3439" s="809">
        <v>27805932.46892342</v>
      </c>
      <c r="D3439" s="809">
        <v>559996.08425199229</v>
      </c>
      <c r="E3439" s="809">
        <v>14623133.110749865</v>
      </c>
      <c r="F3439" s="810">
        <v>42989061.663925275</v>
      </c>
      <c r="G3439" s="1"/>
      <c r="I3439" s="1"/>
    </row>
    <row r="3440" spans="2:9" ht="13.15" customHeight="1" x14ac:dyDescent="0.2">
      <c r="B3440" s="1051" t="s">
        <v>4170</v>
      </c>
      <c r="C3440" s="804">
        <v>0</v>
      </c>
      <c r="D3440" s="804">
        <v>2910.5825584822865</v>
      </c>
      <c r="E3440" s="804">
        <v>11973135.023158193</v>
      </c>
      <c r="F3440" s="803">
        <v>11976045.605716676</v>
      </c>
      <c r="G3440" s="1"/>
      <c r="I3440" s="1"/>
    </row>
    <row r="3441" spans="2:9" ht="13.15" customHeight="1" x14ac:dyDescent="0.2">
      <c r="B3441" s="1054" t="s">
        <v>4171</v>
      </c>
      <c r="C3441" s="809">
        <v>4633322.2342206342</v>
      </c>
      <c r="D3441" s="809">
        <v>100221.05943040675</v>
      </c>
      <c r="E3441" s="809">
        <v>1871616.6849988063</v>
      </c>
      <c r="F3441" s="810">
        <v>6605159.9786498472</v>
      </c>
      <c r="G3441" s="1"/>
      <c r="I3441" s="1"/>
    </row>
    <row r="3442" spans="2:9" ht="13.15" customHeight="1" x14ac:dyDescent="0.2">
      <c r="B3442" s="1051" t="s">
        <v>4172</v>
      </c>
      <c r="C3442" s="804">
        <v>448132368.71124858</v>
      </c>
      <c r="D3442" s="804">
        <v>5997865.1980983363</v>
      </c>
      <c r="E3442" s="804">
        <v>132116691.30985603</v>
      </c>
      <c r="F3442" s="803">
        <v>586246925.219203</v>
      </c>
      <c r="G3442" s="1"/>
      <c r="I3442" s="1"/>
    </row>
    <row r="3443" spans="2:9" ht="13.15" customHeight="1" x14ac:dyDescent="0.2">
      <c r="B3443" s="1054" t="s">
        <v>4173</v>
      </c>
      <c r="C3443" s="809">
        <v>107122824.53593883</v>
      </c>
      <c r="D3443" s="809">
        <v>589975.0846043597</v>
      </c>
      <c r="E3443" s="809">
        <v>17596776.762086034</v>
      </c>
      <c r="F3443" s="810">
        <v>125309576.38262922</v>
      </c>
      <c r="G3443" s="1"/>
      <c r="I3443" s="1"/>
    </row>
    <row r="3444" spans="2:9" ht="13.15" customHeight="1" x14ac:dyDescent="0.2">
      <c r="B3444" s="1051" t="s">
        <v>4174</v>
      </c>
      <c r="C3444" s="804">
        <v>38761040.655947164</v>
      </c>
      <c r="D3444" s="804">
        <v>446303.18555089558</v>
      </c>
      <c r="E3444" s="804">
        <v>4980963.3185881171</v>
      </c>
      <c r="F3444" s="803">
        <v>44188307.160086177</v>
      </c>
      <c r="G3444" s="1"/>
      <c r="I3444" s="1"/>
    </row>
    <row r="3445" spans="2:9" ht="13.15" customHeight="1" x14ac:dyDescent="0.2">
      <c r="B3445" s="1054" t="s">
        <v>4175</v>
      </c>
      <c r="C3445" s="809">
        <v>239467484.89526719</v>
      </c>
      <c r="D3445" s="809">
        <v>1586018.0158678328</v>
      </c>
      <c r="E3445" s="809">
        <v>46113048.179631241</v>
      </c>
      <c r="F3445" s="810">
        <v>287166551.09076625</v>
      </c>
      <c r="G3445" s="1"/>
      <c r="I3445" s="1"/>
    </row>
    <row r="3446" spans="2:9" ht="13.15" customHeight="1" x14ac:dyDescent="0.2">
      <c r="B3446" s="1051" t="s">
        <v>4176</v>
      </c>
      <c r="C3446" s="804">
        <v>1197934603.9892054</v>
      </c>
      <c r="D3446" s="804">
        <v>6333843.4447658081</v>
      </c>
      <c r="E3446" s="804">
        <v>175213202.98929867</v>
      </c>
      <c r="F3446" s="803">
        <v>1379481650.4232697</v>
      </c>
      <c r="G3446" s="1"/>
      <c r="I3446" s="1"/>
    </row>
    <row r="3447" spans="2:9" ht="13.15" customHeight="1" x14ac:dyDescent="0.2">
      <c r="B3447" s="1054" t="s">
        <v>4177</v>
      </c>
      <c r="C3447" s="809">
        <v>738967244.70528042</v>
      </c>
      <c r="D3447" s="809">
        <v>4009784.8515685364</v>
      </c>
      <c r="E3447" s="809">
        <v>72208826.988387048</v>
      </c>
      <c r="F3447" s="810">
        <v>815185856.54523611</v>
      </c>
      <c r="G3447" s="1"/>
      <c r="I3447" s="1"/>
    </row>
    <row r="3448" spans="2:9" ht="13.15" customHeight="1" x14ac:dyDescent="0.2">
      <c r="B3448" s="1051" t="s">
        <v>4178</v>
      </c>
      <c r="C3448" s="804">
        <v>4639263897.6889906</v>
      </c>
      <c r="D3448" s="804">
        <v>80214075.281240046</v>
      </c>
      <c r="E3448" s="804">
        <v>1477006732.6772137</v>
      </c>
      <c r="F3448" s="803">
        <v>6196484705.6474447</v>
      </c>
      <c r="G3448" s="1"/>
      <c r="I3448" s="1"/>
    </row>
    <row r="3449" spans="2:9" ht="13.15" customHeight="1" x14ac:dyDescent="0.2">
      <c r="B3449" s="1054" t="s">
        <v>4179</v>
      </c>
      <c r="C3449" s="809">
        <v>308097590.52898693</v>
      </c>
      <c r="D3449" s="809">
        <v>6382089.8156518899</v>
      </c>
      <c r="E3449" s="809">
        <v>527637316.42043763</v>
      </c>
      <c r="F3449" s="810">
        <v>842116996.7650764</v>
      </c>
      <c r="G3449" s="1"/>
      <c r="I3449" s="1"/>
    </row>
    <row r="3450" spans="2:9" ht="13.15" customHeight="1" x14ac:dyDescent="0.2">
      <c r="B3450" s="1051" t="s">
        <v>4180</v>
      </c>
      <c r="C3450" s="804">
        <v>59730085.756627828</v>
      </c>
      <c r="D3450" s="804">
        <v>17777574.928787801</v>
      </c>
      <c r="E3450" s="804">
        <v>127768892.18709499</v>
      </c>
      <c r="F3450" s="803">
        <v>205276552.87251061</v>
      </c>
      <c r="G3450" s="1"/>
      <c r="I3450" s="1"/>
    </row>
    <row r="3451" spans="2:9" ht="13.15" customHeight="1" x14ac:dyDescent="0.2">
      <c r="B3451" s="1054" t="s">
        <v>4181</v>
      </c>
      <c r="C3451" s="809">
        <v>140923457.64913177</v>
      </c>
      <c r="D3451" s="809">
        <v>2731817.349723693</v>
      </c>
      <c r="E3451" s="809">
        <v>37699248.351749934</v>
      </c>
      <c r="F3451" s="810">
        <v>181354523.3506054</v>
      </c>
      <c r="G3451" s="1"/>
      <c r="I3451" s="1"/>
    </row>
    <row r="3452" spans="2:9" ht="13.15" customHeight="1" x14ac:dyDescent="0.2">
      <c r="B3452" s="1051" t="s">
        <v>4182</v>
      </c>
      <c r="C3452" s="804">
        <v>49756642.522268303</v>
      </c>
      <c r="D3452" s="804">
        <v>865593.39297568751</v>
      </c>
      <c r="E3452" s="804">
        <v>28937462.377077848</v>
      </c>
      <c r="F3452" s="803">
        <v>79559698.292321831</v>
      </c>
      <c r="G3452" s="1"/>
      <c r="I3452" s="1"/>
    </row>
    <row r="3453" spans="2:9" ht="13.15" customHeight="1" x14ac:dyDescent="0.2">
      <c r="B3453" s="1054" t="s">
        <v>4183</v>
      </c>
      <c r="C3453" s="809">
        <v>13445673.977345623</v>
      </c>
      <c r="D3453" s="809">
        <v>158765.34860673617</v>
      </c>
      <c r="E3453" s="809">
        <v>85034948.918269962</v>
      </c>
      <c r="F3453" s="810">
        <v>98639388.244222313</v>
      </c>
      <c r="G3453" s="1"/>
      <c r="I3453" s="1"/>
    </row>
    <row r="3454" spans="2:9" ht="13.15" customHeight="1" x14ac:dyDescent="0.2">
      <c r="B3454" s="1051" t="s">
        <v>4184</v>
      </c>
      <c r="C3454" s="804">
        <v>0</v>
      </c>
      <c r="D3454" s="804">
        <v>22037.267942794453</v>
      </c>
      <c r="E3454" s="804">
        <v>0</v>
      </c>
      <c r="F3454" s="803">
        <v>22037.267942794453</v>
      </c>
      <c r="G3454" s="1"/>
      <c r="I3454" s="1"/>
    </row>
    <row r="3455" spans="2:9" ht="13.15" customHeight="1" x14ac:dyDescent="0.2">
      <c r="B3455" s="1054" t="s">
        <v>4185</v>
      </c>
      <c r="C3455" s="809">
        <v>126592376.42142494</v>
      </c>
      <c r="D3455" s="809">
        <v>1824339.2877397528</v>
      </c>
      <c r="E3455" s="809">
        <v>24658237.3686729</v>
      </c>
      <c r="F3455" s="810">
        <v>153074953.07783759</v>
      </c>
      <c r="G3455" s="1"/>
      <c r="I3455" s="1"/>
    </row>
    <row r="3456" spans="2:9" ht="13.15" customHeight="1" x14ac:dyDescent="0.2">
      <c r="B3456" s="1051" t="s">
        <v>4186</v>
      </c>
      <c r="C3456" s="804">
        <v>1048200.02167814</v>
      </c>
      <c r="D3456" s="804">
        <v>22037.267942794449</v>
      </c>
      <c r="E3456" s="804">
        <v>1141337.6729682491</v>
      </c>
      <c r="F3456" s="803">
        <v>2211574.9625891838</v>
      </c>
      <c r="G3456" s="1"/>
      <c r="I3456" s="1"/>
    </row>
    <row r="3457" spans="2:9" ht="13.15" customHeight="1" x14ac:dyDescent="0.2">
      <c r="B3457" s="1054" t="s">
        <v>4187</v>
      </c>
      <c r="C3457" s="809">
        <v>91367920.099805132</v>
      </c>
      <c r="D3457" s="809">
        <v>1346962.168397822</v>
      </c>
      <c r="E3457" s="809">
        <v>13870569.491145199</v>
      </c>
      <c r="F3457" s="810">
        <v>106585451.75934815</v>
      </c>
      <c r="G3457" s="1"/>
      <c r="I3457" s="1"/>
    </row>
    <row r="3458" spans="2:9" ht="13.15" customHeight="1" x14ac:dyDescent="0.2">
      <c r="B3458" s="1051" t="s">
        <v>4188</v>
      </c>
      <c r="C3458" s="804">
        <v>61822668.214057103</v>
      </c>
      <c r="D3458" s="804">
        <v>1496039.4350598953</v>
      </c>
      <c r="E3458" s="804">
        <v>15795109.208899317</v>
      </c>
      <c r="F3458" s="803">
        <v>79113816.858016312</v>
      </c>
      <c r="G3458" s="1"/>
      <c r="I3458" s="1"/>
    </row>
    <row r="3459" spans="2:9" ht="13.15" customHeight="1" x14ac:dyDescent="0.2">
      <c r="B3459" s="1054" t="s">
        <v>4189</v>
      </c>
      <c r="C3459" s="809">
        <v>155812042.76453927</v>
      </c>
      <c r="D3459" s="809">
        <v>4392969.975351206</v>
      </c>
      <c r="E3459" s="809">
        <v>81990728.269975439</v>
      </c>
      <c r="F3459" s="810">
        <v>242195741.00986594</v>
      </c>
      <c r="G3459" s="1"/>
      <c r="I3459" s="1"/>
    </row>
    <row r="3460" spans="2:9" ht="13.15" customHeight="1" x14ac:dyDescent="0.2">
      <c r="B3460" s="1051" t="s">
        <v>4190</v>
      </c>
      <c r="C3460" s="804">
        <v>39832827.904960148</v>
      </c>
      <c r="D3460" s="804">
        <v>841144.49948443566</v>
      </c>
      <c r="E3460" s="804">
        <v>10952477.443291822</v>
      </c>
      <c r="F3460" s="803">
        <v>51626449.847736403</v>
      </c>
      <c r="G3460" s="1"/>
      <c r="I3460" s="1"/>
    </row>
    <row r="3461" spans="2:9" ht="13.15" customHeight="1" x14ac:dyDescent="0.2">
      <c r="B3461" s="1054" t="s">
        <v>4191</v>
      </c>
      <c r="C3461" s="809">
        <v>51805459.083891273</v>
      </c>
      <c r="D3461" s="809">
        <v>599247.36904066731</v>
      </c>
      <c r="E3461" s="809">
        <v>7953496.6659997189</v>
      </c>
      <c r="F3461" s="810">
        <v>60358203.118931659</v>
      </c>
      <c r="G3461" s="1"/>
      <c r="I3461" s="1"/>
    </row>
    <row r="3462" spans="2:9" ht="13.15" customHeight="1" x14ac:dyDescent="0.2">
      <c r="B3462" s="1051" t="s">
        <v>4192</v>
      </c>
      <c r="C3462" s="804">
        <v>19819270.024872676</v>
      </c>
      <c r="D3462" s="804">
        <v>279013.98802288994</v>
      </c>
      <c r="E3462" s="804">
        <v>9221590.9507205207</v>
      </c>
      <c r="F3462" s="803">
        <v>29319874.963616088</v>
      </c>
      <c r="G3462" s="1"/>
      <c r="I3462" s="1"/>
    </row>
    <row r="3463" spans="2:9" ht="13.15" customHeight="1" x14ac:dyDescent="0.2">
      <c r="B3463" s="1054" t="s">
        <v>4193</v>
      </c>
      <c r="C3463" s="809">
        <v>165519.61840755225</v>
      </c>
      <c r="D3463" s="809">
        <v>18780.187460683323</v>
      </c>
      <c r="E3463" s="809">
        <v>0</v>
      </c>
      <c r="F3463" s="810">
        <v>184299.80586823556</v>
      </c>
      <c r="G3463" s="1"/>
      <c r="I3463" s="1"/>
    </row>
    <row r="3464" spans="2:9" ht="13.15" customHeight="1" x14ac:dyDescent="0.2">
      <c r="B3464" s="1051" t="s">
        <v>4194</v>
      </c>
      <c r="C3464" s="804">
        <v>539837599.79617739</v>
      </c>
      <c r="D3464" s="804">
        <v>14787159.248701474</v>
      </c>
      <c r="E3464" s="804">
        <v>201768014.87933528</v>
      </c>
      <c r="F3464" s="803">
        <v>756392773.92421412</v>
      </c>
      <c r="G3464" s="1"/>
      <c r="I3464" s="1"/>
    </row>
    <row r="3465" spans="2:9" ht="13.15" customHeight="1" x14ac:dyDescent="0.2">
      <c r="B3465" s="1054" t="s">
        <v>4195</v>
      </c>
      <c r="C3465" s="809">
        <v>57071682.527871266</v>
      </c>
      <c r="D3465" s="809">
        <v>1158550.4574454019</v>
      </c>
      <c r="E3465" s="809">
        <v>10595725.185483223</v>
      </c>
      <c r="F3465" s="810">
        <v>68825958.170799896</v>
      </c>
      <c r="G3465" s="1"/>
      <c r="I3465" s="1"/>
    </row>
    <row r="3466" spans="2:9" ht="13.15" customHeight="1" x14ac:dyDescent="0.2">
      <c r="B3466" s="1051" t="s">
        <v>4196</v>
      </c>
      <c r="C3466" s="804">
        <v>173031945.8001698</v>
      </c>
      <c r="D3466" s="804">
        <v>4741727.0654421058</v>
      </c>
      <c r="E3466" s="804">
        <v>47504747.98250822</v>
      </c>
      <c r="F3466" s="803">
        <v>225278420.84812012</v>
      </c>
      <c r="G3466" s="1"/>
      <c r="I3466" s="1"/>
    </row>
    <row r="3467" spans="2:9" ht="13.15" customHeight="1" x14ac:dyDescent="0.2">
      <c r="B3467" s="1054" t="s">
        <v>4197</v>
      </c>
      <c r="C3467" s="809">
        <v>57245246.345196486</v>
      </c>
      <c r="D3467" s="809">
        <v>1179631.3911189809</v>
      </c>
      <c r="E3467" s="809">
        <v>7087795.8623957131</v>
      </c>
      <c r="F3467" s="810">
        <v>65512673.598711178</v>
      </c>
      <c r="G3467" s="1"/>
      <c r="I3467" s="1"/>
    </row>
    <row r="3468" spans="2:9" ht="13.15" customHeight="1" x14ac:dyDescent="0.2">
      <c r="B3468" s="1051" t="s">
        <v>4198</v>
      </c>
      <c r="C3468" s="804">
        <v>240406611.03331575</v>
      </c>
      <c r="D3468" s="804">
        <v>3768871.7752278778</v>
      </c>
      <c r="E3468" s="804">
        <v>45195036.597608976</v>
      </c>
      <c r="F3468" s="803">
        <v>289370519.40615261</v>
      </c>
      <c r="G3468" s="1"/>
      <c r="I3468" s="1"/>
    </row>
    <row r="3469" spans="2:9" ht="13.15" customHeight="1" x14ac:dyDescent="0.2">
      <c r="B3469" s="1054" t="s">
        <v>4199</v>
      </c>
      <c r="C3469" s="809">
        <v>90368394.298696607</v>
      </c>
      <c r="D3469" s="809">
        <v>2678082.4517273325</v>
      </c>
      <c r="E3469" s="809">
        <v>18600787.064104296</v>
      </c>
      <c r="F3469" s="810">
        <v>111647263.81452823</v>
      </c>
      <c r="G3469" s="1"/>
      <c r="I3469" s="1"/>
    </row>
    <row r="3470" spans="2:9" ht="13.15" customHeight="1" x14ac:dyDescent="0.2">
      <c r="B3470" s="1051" t="s">
        <v>4200</v>
      </c>
      <c r="C3470" s="804">
        <v>20816887.033017706</v>
      </c>
      <c r="D3470" s="804">
        <v>859938.54686206451</v>
      </c>
      <c r="E3470" s="804">
        <v>16662138.535793336</v>
      </c>
      <c r="F3470" s="803">
        <v>38338964.11567311</v>
      </c>
      <c r="G3470" s="1"/>
      <c r="I3470" s="1"/>
    </row>
    <row r="3471" spans="2:9" ht="13.15" customHeight="1" x14ac:dyDescent="0.2">
      <c r="B3471" s="1054" t="s">
        <v>4201</v>
      </c>
      <c r="C3471" s="809">
        <v>9421120.356131345</v>
      </c>
      <c r="D3471" s="809">
        <v>218501.59064034876</v>
      </c>
      <c r="E3471" s="809">
        <v>2449780.5901582842</v>
      </c>
      <c r="F3471" s="810">
        <v>12089402.536929978</v>
      </c>
      <c r="G3471" s="1"/>
      <c r="I3471" s="1"/>
    </row>
    <row r="3472" spans="2:9" ht="13.15" customHeight="1" x14ac:dyDescent="0.2">
      <c r="B3472" s="1051" t="s">
        <v>4202</v>
      </c>
      <c r="C3472" s="804">
        <v>83704525.378360927</v>
      </c>
      <c r="D3472" s="804">
        <v>1964601.6472247073</v>
      </c>
      <c r="E3472" s="804">
        <v>56353218.932198614</v>
      </c>
      <c r="F3472" s="803">
        <v>142022345.95778424</v>
      </c>
      <c r="G3472" s="1"/>
      <c r="I3472" s="1"/>
    </row>
    <row r="3473" spans="2:9" ht="13.15" customHeight="1" x14ac:dyDescent="0.2">
      <c r="B3473" s="1054" t="s">
        <v>4203</v>
      </c>
      <c r="C3473" s="809">
        <v>56438781.318111911</v>
      </c>
      <c r="D3473" s="809">
        <v>1590245.2905361047</v>
      </c>
      <c r="E3473" s="809">
        <v>20127308.60850504</v>
      </c>
      <c r="F3473" s="810">
        <v>78156335.217153057</v>
      </c>
      <c r="G3473" s="1"/>
      <c r="I3473" s="1"/>
    </row>
    <row r="3474" spans="2:9" ht="13.15" customHeight="1" x14ac:dyDescent="0.2">
      <c r="B3474" s="1051" t="s">
        <v>4204</v>
      </c>
      <c r="C3474" s="804">
        <v>25494929.55952638</v>
      </c>
      <c r="D3474" s="804">
        <v>715587.51187828789</v>
      </c>
      <c r="E3474" s="804">
        <v>22741350.112224065</v>
      </c>
      <c r="F3474" s="803">
        <v>48951867.183628738</v>
      </c>
      <c r="G3474" s="1"/>
      <c r="I3474" s="1"/>
    </row>
    <row r="3475" spans="2:9" ht="13.15" customHeight="1" x14ac:dyDescent="0.2">
      <c r="B3475" s="1054" t="s">
        <v>4205</v>
      </c>
      <c r="C3475" s="809">
        <v>59949324.262722842</v>
      </c>
      <c r="D3475" s="809">
        <v>1489123.336504264</v>
      </c>
      <c r="E3475" s="809">
        <v>7951034.498817713</v>
      </c>
      <c r="F3475" s="810">
        <v>69389482.098044828</v>
      </c>
      <c r="G3475" s="1"/>
      <c r="I3475" s="1"/>
    </row>
    <row r="3476" spans="2:9" ht="13.15" customHeight="1" x14ac:dyDescent="0.2">
      <c r="B3476" s="1051" t="s">
        <v>4206</v>
      </c>
      <c r="C3476" s="804">
        <v>32886866.653088029</v>
      </c>
      <c r="D3476" s="804">
        <v>624486.27779779211</v>
      </c>
      <c r="E3476" s="804">
        <v>3417966.1188848843</v>
      </c>
      <c r="F3476" s="803">
        <v>36929319.049770705</v>
      </c>
      <c r="G3476" s="1"/>
      <c r="I3476" s="1"/>
    </row>
    <row r="3477" spans="2:9" ht="13.15" customHeight="1" x14ac:dyDescent="0.2">
      <c r="B3477" s="1054" t="s">
        <v>4207</v>
      </c>
      <c r="C3477" s="809">
        <v>1795492.4668937859</v>
      </c>
      <c r="D3477" s="809">
        <v>29105.825584822865</v>
      </c>
      <c r="E3477" s="809">
        <v>0</v>
      </c>
      <c r="F3477" s="810">
        <v>1824598.2924786087</v>
      </c>
      <c r="G3477" s="1"/>
      <c r="I3477" s="1"/>
    </row>
    <row r="3478" spans="2:9" ht="13.15" customHeight="1" x14ac:dyDescent="0.2">
      <c r="B3478" s="1051" t="s">
        <v>4208</v>
      </c>
      <c r="C3478" s="804">
        <v>90512371.825087354</v>
      </c>
      <c r="D3478" s="804">
        <v>2969903.0030075419</v>
      </c>
      <c r="E3478" s="804">
        <v>16033517.645481138</v>
      </c>
      <c r="F3478" s="803">
        <v>109515792.47357604</v>
      </c>
      <c r="G3478" s="1"/>
      <c r="I3478" s="1"/>
    </row>
    <row r="3479" spans="2:9" ht="13.15" customHeight="1" x14ac:dyDescent="0.2">
      <c r="B3479" s="1054" t="s">
        <v>4209</v>
      </c>
      <c r="C3479" s="809">
        <v>93628885.365087226</v>
      </c>
      <c r="D3479" s="809">
        <v>3746792.9275342464</v>
      </c>
      <c r="E3479" s="809">
        <v>29554959.44754073</v>
      </c>
      <c r="F3479" s="810">
        <v>126930637.74016221</v>
      </c>
      <c r="G3479" s="1"/>
      <c r="I3479" s="1"/>
    </row>
    <row r="3480" spans="2:9" ht="13.15" customHeight="1" x14ac:dyDescent="0.2">
      <c r="B3480" s="1051" t="s">
        <v>4210</v>
      </c>
      <c r="C3480" s="804">
        <v>14446835.886708599</v>
      </c>
      <c r="D3480" s="804">
        <v>756446.5470326012</v>
      </c>
      <c r="E3480" s="804">
        <v>8777010.0416989736</v>
      </c>
      <c r="F3480" s="803">
        <v>23980292.475440174</v>
      </c>
      <c r="G3480" s="1"/>
      <c r="I3480" s="1"/>
    </row>
    <row r="3481" spans="2:9" ht="13.15" customHeight="1" x14ac:dyDescent="0.2">
      <c r="B3481" s="1054" t="s">
        <v>4211</v>
      </c>
      <c r="C3481" s="809">
        <v>18297280.321179509</v>
      </c>
      <c r="D3481" s="809">
        <v>805094.85551009071</v>
      </c>
      <c r="E3481" s="809">
        <v>9824046.332355693</v>
      </c>
      <c r="F3481" s="810">
        <v>28926421.509045292</v>
      </c>
      <c r="G3481" s="1"/>
      <c r="I3481" s="1"/>
    </row>
    <row r="3482" spans="2:9" ht="13.15" customHeight="1" x14ac:dyDescent="0.2">
      <c r="B3482" s="1051" t="s">
        <v>4212</v>
      </c>
      <c r="C3482" s="804">
        <v>102879168.75098413</v>
      </c>
      <c r="D3482" s="804">
        <v>2904290.1561891865</v>
      </c>
      <c r="E3482" s="804">
        <v>17664318.946653526</v>
      </c>
      <c r="F3482" s="803">
        <v>123447777.85382685</v>
      </c>
      <c r="G3482" s="1"/>
      <c r="I3482" s="1"/>
    </row>
    <row r="3483" spans="2:9" ht="13.15" customHeight="1" x14ac:dyDescent="0.2">
      <c r="B3483" s="1054" t="s">
        <v>4213</v>
      </c>
      <c r="C3483" s="809">
        <v>34113811.501563787</v>
      </c>
      <c r="D3483" s="809">
        <v>1906930.5328159228</v>
      </c>
      <c r="E3483" s="809">
        <v>93587023.582060829</v>
      </c>
      <c r="F3483" s="810">
        <v>129607765.61644053</v>
      </c>
      <c r="G3483" s="1"/>
      <c r="I3483" s="1"/>
    </row>
    <row r="3484" spans="2:9" ht="13.15" customHeight="1" x14ac:dyDescent="0.2">
      <c r="B3484" s="1051" t="s">
        <v>4214</v>
      </c>
      <c r="C3484" s="804">
        <v>50878467.415396266</v>
      </c>
      <c r="D3484" s="804">
        <v>1721332.3850033693</v>
      </c>
      <c r="E3484" s="804">
        <v>185230154.51500368</v>
      </c>
      <c r="F3484" s="803">
        <v>237829954.31540331</v>
      </c>
      <c r="G3484" s="1"/>
      <c r="I3484" s="1"/>
    </row>
    <row r="3485" spans="2:9" ht="13.15" customHeight="1" x14ac:dyDescent="0.2">
      <c r="B3485" s="1054" t="s">
        <v>4215</v>
      </c>
      <c r="C3485" s="809">
        <v>44722610.108064316</v>
      </c>
      <c r="D3485" s="809">
        <v>798968.77222033276</v>
      </c>
      <c r="E3485" s="809">
        <v>14061042.301239913</v>
      </c>
      <c r="F3485" s="810">
        <v>59582621.181524567</v>
      </c>
      <c r="G3485" s="1"/>
      <c r="I3485" s="1"/>
    </row>
    <row r="3486" spans="2:9" ht="13.15" customHeight="1" x14ac:dyDescent="0.2">
      <c r="B3486" s="1051" t="s">
        <v>4216</v>
      </c>
      <c r="C3486" s="804">
        <v>126255747.14807382</v>
      </c>
      <c r="D3486" s="804">
        <v>2952273.1886533075</v>
      </c>
      <c r="E3486" s="804">
        <v>45915441.383769557</v>
      </c>
      <c r="F3486" s="803">
        <v>175123461.72049668</v>
      </c>
      <c r="G3486" s="1"/>
      <c r="I3486" s="1"/>
    </row>
    <row r="3487" spans="2:9" ht="13.15" customHeight="1" x14ac:dyDescent="0.2">
      <c r="B3487" s="1054" t="s">
        <v>4217</v>
      </c>
      <c r="C3487" s="809">
        <v>32924906.170003772</v>
      </c>
      <c r="D3487" s="809">
        <v>483212.14437584009</v>
      </c>
      <c r="E3487" s="809">
        <v>10632561.347427405</v>
      </c>
      <c r="F3487" s="810">
        <v>44040679.661807016</v>
      </c>
      <c r="G3487" s="1"/>
      <c r="I3487" s="1"/>
    </row>
    <row r="3488" spans="2:9" ht="13.15" customHeight="1" x14ac:dyDescent="0.2">
      <c r="B3488" s="1051" t="s">
        <v>4218</v>
      </c>
      <c r="C3488" s="804">
        <v>3543463760.5102892</v>
      </c>
      <c r="D3488" s="804">
        <v>75766580.392626643</v>
      </c>
      <c r="E3488" s="804">
        <v>1200951035.1945357</v>
      </c>
      <c r="F3488" s="803">
        <v>4820181376.0974522</v>
      </c>
      <c r="G3488" s="1"/>
      <c r="I3488" s="1"/>
    </row>
    <row r="3489" spans="2:9" ht="13.15" customHeight="1" x14ac:dyDescent="0.2">
      <c r="B3489" s="1054" t="s">
        <v>4219</v>
      </c>
      <c r="C3489" s="809">
        <v>49795636.435665801</v>
      </c>
      <c r="D3489" s="809">
        <v>2145321.1042725686</v>
      </c>
      <c r="E3489" s="809">
        <v>35694120.393232197</v>
      </c>
      <c r="F3489" s="810">
        <v>87635077.933170557</v>
      </c>
      <c r="G3489" s="1"/>
      <c r="I3489" s="1"/>
    </row>
    <row r="3490" spans="2:9" ht="13.15" customHeight="1" x14ac:dyDescent="0.2">
      <c r="B3490" s="1051" t="s">
        <v>4220</v>
      </c>
      <c r="C3490" s="804">
        <v>193254652.85211673</v>
      </c>
      <c r="D3490" s="804">
        <v>5498450.8108136104</v>
      </c>
      <c r="E3490" s="804">
        <v>158076129.17374787</v>
      </c>
      <c r="F3490" s="803">
        <v>356829232.83667821</v>
      </c>
      <c r="G3490" s="1"/>
      <c r="I3490" s="1"/>
    </row>
    <row r="3491" spans="2:9" ht="13.15" customHeight="1" x14ac:dyDescent="0.2">
      <c r="B3491" s="1054" t="s">
        <v>4221</v>
      </c>
      <c r="C3491" s="809">
        <v>33429100.197080478</v>
      </c>
      <c r="D3491" s="809">
        <v>1658754.8599960003</v>
      </c>
      <c r="E3491" s="809">
        <v>11957449.141035937</v>
      </c>
      <c r="F3491" s="810">
        <v>47045304.198112413</v>
      </c>
      <c r="G3491" s="1"/>
      <c r="I3491" s="1"/>
    </row>
    <row r="3492" spans="2:9" ht="13.15" customHeight="1" x14ac:dyDescent="0.2">
      <c r="B3492" s="1051" t="s">
        <v>4222</v>
      </c>
      <c r="C3492" s="804">
        <v>95717922.921298519</v>
      </c>
      <c r="D3492" s="804">
        <v>3879349.173197696</v>
      </c>
      <c r="E3492" s="804">
        <v>131606956.44461085</v>
      </c>
      <c r="F3492" s="803">
        <v>231204228.53910708</v>
      </c>
      <c r="G3492" s="1"/>
      <c r="I3492" s="1"/>
    </row>
    <row r="3493" spans="2:9" ht="13.15" customHeight="1" x14ac:dyDescent="0.2">
      <c r="B3493" s="1054" t="s">
        <v>4223</v>
      </c>
      <c r="C3493" s="809">
        <v>2223372951.2892165</v>
      </c>
      <c r="D3493" s="809">
        <v>49678724.002777062</v>
      </c>
      <c r="E3493" s="809">
        <v>858475675.9331392</v>
      </c>
      <c r="F3493" s="810">
        <v>3131527351.2251329</v>
      </c>
      <c r="G3493" s="1"/>
      <c r="I3493" s="1"/>
    </row>
    <row r="3494" spans="2:9" ht="13.15" customHeight="1" x14ac:dyDescent="0.2">
      <c r="B3494" s="1051" t="s">
        <v>4224</v>
      </c>
      <c r="C3494" s="804">
        <v>51147334.538542643</v>
      </c>
      <c r="D3494" s="804">
        <v>1538797.2788356943</v>
      </c>
      <c r="E3494" s="804">
        <v>34812412.889199793</v>
      </c>
      <c r="F3494" s="803">
        <v>87498544.706578135</v>
      </c>
      <c r="G3494" s="1"/>
      <c r="I3494" s="1"/>
    </row>
    <row r="3495" spans="2:9" ht="13.15" customHeight="1" x14ac:dyDescent="0.2">
      <c r="B3495" s="1054" t="s">
        <v>4225</v>
      </c>
      <c r="C3495" s="809">
        <v>23479789.559473969</v>
      </c>
      <c r="D3495" s="809">
        <v>897166.28377674776</v>
      </c>
      <c r="E3495" s="809">
        <v>11865927.078814542</v>
      </c>
      <c r="F3495" s="810">
        <v>36242882.922065258</v>
      </c>
      <c r="G3495" s="1"/>
      <c r="I3495" s="1"/>
    </row>
    <row r="3496" spans="2:9" ht="13.15" customHeight="1" x14ac:dyDescent="0.2">
      <c r="B3496" s="1051" t="s">
        <v>4226</v>
      </c>
      <c r="C3496" s="804">
        <v>83143340.247087896</v>
      </c>
      <c r="D3496" s="804">
        <v>2240025.9167588023</v>
      </c>
      <c r="E3496" s="804">
        <v>50814000.776192524</v>
      </c>
      <c r="F3496" s="803">
        <v>136197366.94003922</v>
      </c>
      <c r="G3496" s="1"/>
      <c r="I3496" s="1"/>
    </row>
    <row r="3497" spans="2:9" ht="13.15" customHeight="1" x14ac:dyDescent="0.2">
      <c r="B3497" s="1054" t="s">
        <v>4227</v>
      </c>
      <c r="C3497" s="809">
        <v>139518177.00092202</v>
      </c>
      <c r="D3497" s="809">
        <v>4730251.0542115197</v>
      </c>
      <c r="E3497" s="809">
        <v>48295421.154790126</v>
      </c>
      <c r="F3497" s="810">
        <v>192543849.20992368</v>
      </c>
      <c r="G3497" s="1"/>
      <c r="I3497" s="1"/>
    </row>
    <row r="3498" spans="2:9" ht="13.15" customHeight="1" x14ac:dyDescent="0.2">
      <c r="B3498" s="1051" t="s">
        <v>4228</v>
      </c>
      <c r="C3498" s="804">
        <v>411822627.24751663</v>
      </c>
      <c r="D3498" s="804">
        <v>14825648.238058161</v>
      </c>
      <c r="E3498" s="804">
        <v>185255324.11374253</v>
      </c>
      <c r="F3498" s="803">
        <v>611903599.59931731</v>
      </c>
      <c r="G3498" s="1"/>
      <c r="I3498" s="1"/>
    </row>
    <row r="3499" spans="2:9" ht="13.15" customHeight="1" x14ac:dyDescent="0.2">
      <c r="B3499" s="1054" t="s">
        <v>4229</v>
      </c>
      <c r="C3499" s="809">
        <v>549631343.80725765</v>
      </c>
      <c r="D3499" s="809">
        <v>13278576.588806216</v>
      </c>
      <c r="E3499" s="809">
        <v>139626707.0221608</v>
      </c>
      <c r="F3499" s="810">
        <v>702536627.41822469</v>
      </c>
      <c r="G3499" s="1"/>
      <c r="I3499" s="1"/>
    </row>
    <row r="3500" spans="2:9" ht="13.15" customHeight="1" x14ac:dyDescent="0.2">
      <c r="B3500" s="1051" t="s">
        <v>4230</v>
      </c>
      <c r="C3500" s="804">
        <v>56961654.247760154</v>
      </c>
      <c r="D3500" s="804">
        <v>3383219.5862289732</v>
      </c>
      <c r="E3500" s="804">
        <v>155120041.24465013</v>
      </c>
      <c r="F3500" s="803">
        <v>215464915.07863927</v>
      </c>
      <c r="G3500" s="1"/>
      <c r="I3500" s="1"/>
    </row>
    <row r="3501" spans="2:9" ht="13.15" customHeight="1" x14ac:dyDescent="0.2">
      <c r="B3501" s="1054" t="s">
        <v>4231</v>
      </c>
      <c r="C3501" s="809">
        <v>231632707.83417022</v>
      </c>
      <c r="D3501" s="809">
        <v>10342408.623643178</v>
      </c>
      <c r="E3501" s="809">
        <v>474957119.94931096</v>
      </c>
      <c r="F3501" s="810">
        <v>716932236.4071244</v>
      </c>
      <c r="G3501" s="1"/>
      <c r="I3501" s="1"/>
    </row>
    <row r="3502" spans="2:9" ht="13.15" customHeight="1" x14ac:dyDescent="0.2">
      <c r="B3502" s="1051" t="s">
        <v>4232</v>
      </c>
      <c r="C3502" s="804">
        <v>19921254.106066119</v>
      </c>
      <c r="D3502" s="804">
        <v>1003444.1269121865</v>
      </c>
      <c r="E3502" s="804">
        <v>7749203.6246733889</v>
      </c>
      <c r="F3502" s="803">
        <v>28673901.857651696</v>
      </c>
      <c r="G3502" s="1"/>
      <c r="I3502" s="1"/>
    </row>
    <row r="3503" spans="2:9" ht="13.15" customHeight="1" x14ac:dyDescent="0.2">
      <c r="B3503" s="1054" t="s">
        <v>4233</v>
      </c>
      <c r="C3503" s="809">
        <v>130102919.36603582</v>
      </c>
      <c r="D3503" s="809">
        <v>3294931.9152883445</v>
      </c>
      <c r="E3503" s="809">
        <v>30732072.665509872</v>
      </c>
      <c r="F3503" s="810">
        <v>164129923.94683403</v>
      </c>
      <c r="G3503" s="1"/>
      <c r="I3503" s="1"/>
    </row>
    <row r="3504" spans="2:9" ht="13.15" customHeight="1" x14ac:dyDescent="0.2">
      <c r="B3504" s="1051" t="s">
        <v>4234</v>
      </c>
      <c r="C3504" s="804">
        <v>296961147.01042944</v>
      </c>
      <c r="D3504" s="804">
        <v>8015120.6697976859</v>
      </c>
      <c r="E3504" s="804">
        <v>173219903.07421529</v>
      </c>
      <c r="F3504" s="803">
        <v>478196170.75444239</v>
      </c>
      <c r="G3504" s="1"/>
      <c r="I3504" s="1"/>
    </row>
    <row r="3505" spans="2:9" ht="13.15" customHeight="1" x14ac:dyDescent="0.2">
      <c r="B3505" s="1054" t="s">
        <v>4235</v>
      </c>
      <c r="C3505" s="809">
        <v>48041864.729260251</v>
      </c>
      <c r="D3505" s="809">
        <v>1693959.0490366903</v>
      </c>
      <c r="E3505" s="809">
        <v>23105494.114658475</v>
      </c>
      <c r="F3505" s="810">
        <v>72841317.892955422</v>
      </c>
      <c r="G3505" s="1"/>
      <c r="I3505" s="1"/>
    </row>
    <row r="3506" spans="2:9" ht="13.15" customHeight="1" x14ac:dyDescent="0.2">
      <c r="B3506" s="1051" t="s">
        <v>4236</v>
      </c>
      <c r="C3506" s="804">
        <v>119911328.36441761</v>
      </c>
      <c r="D3506" s="804">
        <v>3253989.7206323589</v>
      </c>
      <c r="E3506" s="804">
        <v>51203001.599273995</v>
      </c>
      <c r="F3506" s="803">
        <v>174368319.68432397</v>
      </c>
      <c r="G3506" s="1"/>
      <c r="I3506" s="1"/>
    </row>
    <row r="3507" spans="2:9" ht="13.15" customHeight="1" x14ac:dyDescent="0.2">
      <c r="B3507" s="1054" t="s">
        <v>4237</v>
      </c>
      <c r="C3507" s="809">
        <v>200330002.99844402</v>
      </c>
      <c r="D3507" s="809">
        <v>4724249.710174269</v>
      </c>
      <c r="E3507" s="809">
        <v>168482860.38928998</v>
      </c>
      <c r="F3507" s="810">
        <v>373537113.09790826</v>
      </c>
      <c r="G3507" s="1"/>
      <c r="I3507" s="1"/>
    </row>
    <row r="3508" spans="2:9" ht="13.15" customHeight="1" x14ac:dyDescent="0.2">
      <c r="B3508" s="1051" t="s">
        <v>4238</v>
      </c>
      <c r="C3508" s="804">
        <v>93900479.335324317</v>
      </c>
      <c r="D3508" s="804">
        <v>2748851.1876492868</v>
      </c>
      <c r="E3508" s="804">
        <v>392664448.20786285</v>
      </c>
      <c r="F3508" s="803">
        <v>489313778.73083645</v>
      </c>
      <c r="G3508" s="1"/>
      <c r="I3508" s="1"/>
    </row>
    <row r="3509" spans="2:9" ht="13.15" customHeight="1" x14ac:dyDescent="0.2">
      <c r="B3509" s="1054" t="s">
        <v>4239</v>
      </c>
      <c r="C3509" s="809">
        <v>122089124.79343228</v>
      </c>
      <c r="D3509" s="809">
        <v>2977262.6189054218</v>
      </c>
      <c r="E3509" s="809">
        <v>31234248.018506087</v>
      </c>
      <c r="F3509" s="810">
        <v>156300635.4308438</v>
      </c>
      <c r="G3509" s="1"/>
      <c r="I3509" s="1"/>
    </row>
    <row r="3510" spans="2:9" ht="13.15" customHeight="1" x14ac:dyDescent="0.2">
      <c r="B3510" s="1051" t="s">
        <v>4240</v>
      </c>
      <c r="C3510" s="804">
        <v>130394282.97768076</v>
      </c>
      <c r="D3510" s="804">
        <v>3545144.9958992046</v>
      </c>
      <c r="E3510" s="804">
        <v>29761454.214720454</v>
      </c>
      <c r="F3510" s="803">
        <v>163700882.1883004</v>
      </c>
      <c r="G3510" s="1"/>
      <c r="I3510" s="1"/>
    </row>
    <row r="3511" spans="2:9" ht="13.15" customHeight="1" x14ac:dyDescent="0.2">
      <c r="B3511" s="1054" t="s">
        <v>4241</v>
      </c>
      <c r="C3511" s="809">
        <v>309124521.1433574</v>
      </c>
      <c r="D3511" s="809">
        <v>9686515.7740476653</v>
      </c>
      <c r="E3511" s="809">
        <v>625289291.20041645</v>
      </c>
      <c r="F3511" s="810">
        <v>944100328.11782146</v>
      </c>
      <c r="G3511" s="1"/>
      <c r="I3511" s="1"/>
    </row>
    <row r="3512" spans="2:9" ht="13.15" customHeight="1" x14ac:dyDescent="0.2">
      <c r="B3512" s="1051" t="s">
        <v>4242</v>
      </c>
      <c r="C3512" s="804">
        <v>65054800.070704035</v>
      </c>
      <c r="D3512" s="804">
        <v>1535415.4591010776</v>
      </c>
      <c r="E3512" s="804">
        <v>6296690.4601951223</v>
      </c>
      <c r="F3512" s="803">
        <v>72886905.990000233</v>
      </c>
      <c r="G3512" s="1"/>
      <c r="I3512" s="1"/>
    </row>
    <row r="3513" spans="2:9" ht="13.15" customHeight="1" x14ac:dyDescent="0.2">
      <c r="B3513" s="1054" t="s">
        <v>4243</v>
      </c>
      <c r="C3513" s="809">
        <v>373355268.02324146</v>
      </c>
      <c r="D3513" s="809">
        <v>6949528.6753034284</v>
      </c>
      <c r="E3513" s="809">
        <v>140762295.87453362</v>
      </c>
      <c r="F3513" s="810">
        <v>521067092.57307851</v>
      </c>
      <c r="G3513" s="1"/>
      <c r="I3513" s="1"/>
    </row>
    <row r="3514" spans="2:9" ht="13.15" customHeight="1" x14ac:dyDescent="0.2">
      <c r="B3514" s="1051" t="s">
        <v>4244</v>
      </c>
      <c r="C3514" s="804">
        <v>33542809.720764089</v>
      </c>
      <c r="D3514" s="804">
        <v>659413.2684995801</v>
      </c>
      <c r="E3514" s="804">
        <v>5854142.1670917124</v>
      </c>
      <c r="F3514" s="803">
        <v>40056365.156355381</v>
      </c>
      <c r="G3514" s="1"/>
      <c r="I3514" s="1"/>
    </row>
    <row r="3515" spans="2:9" ht="13.15" customHeight="1" x14ac:dyDescent="0.2">
      <c r="B3515" s="1054" t="s">
        <v>4245</v>
      </c>
      <c r="C3515" s="809">
        <v>30859592.183481868</v>
      </c>
      <c r="D3515" s="809">
        <v>822100.97360179445</v>
      </c>
      <c r="E3515" s="809">
        <v>13481314.648906864</v>
      </c>
      <c r="F3515" s="810">
        <v>45163007.805990532</v>
      </c>
      <c r="G3515" s="1"/>
      <c r="I3515" s="1"/>
    </row>
    <row r="3516" spans="2:9" ht="13.15" customHeight="1" x14ac:dyDescent="0.2">
      <c r="B3516" s="1051" t="s">
        <v>4246</v>
      </c>
      <c r="C3516" s="804">
        <v>509920.40596725332</v>
      </c>
      <c r="D3516" s="804">
        <v>29105.825584822865</v>
      </c>
      <c r="E3516" s="804">
        <v>59328.054155955535</v>
      </c>
      <c r="F3516" s="803">
        <v>598354.28570803173</v>
      </c>
      <c r="G3516" s="1"/>
      <c r="I3516" s="1"/>
    </row>
    <row r="3517" spans="2:9" ht="13.15" customHeight="1" x14ac:dyDescent="0.2">
      <c r="B3517" s="1054" t="s">
        <v>4247</v>
      </c>
      <c r="C3517" s="809">
        <v>129294000.17656957</v>
      </c>
      <c r="D3517" s="809">
        <v>2414064.8938390971</v>
      </c>
      <c r="E3517" s="809">
        <v>26678754.20201337</v>
      </c>
      <c r="F3517" s="810">
        <v>158386819.27242202</v>
      </c>
      <c r="G3517" s="1"/>
      <c r="I3517" s="1"/>
    </row>
    <row r="3518" spans="2:9" ht="13.15" customHeight="1" x14ac:dyDescent="0.2">
      <c r="B3518" s="1051" t="s">
        <v>4248</v>
      </c>
      <c r="C3518" s="804">
        <v>0</v>
      </c>
      <c r="D3518" s="804">
        <v>15232.048722723965</v>
      </c>
      <c r="E3518" s="804">
        <v>4680.464826802463</v>
      </c>
      <c r="F3518" s="803">
        <v>19912.513549526426</v>
      </c>
      <c r="G3518" s="1"/>
      <c r="I3518" s="1"/>
    </row>
    <row r="3519" spans="2:9" ht="13.15" customHeight="1" x14ac:dyDescent="0.2">
      <c r="B3519" s="1054" t="s">
        <v>4249</v>
      </c>
      <c r="C3519" s="809">
        <v>2210382.2517489605</v>
      </c>
      <c r="D3519" s="809">
        <v>40069.019888439485</v>
      </c>
      <c r="E3519" s="809">
        <v>569.24572217867785</v>
      </c>
      <c r="F3519" s="810">
        <v>2251020.517359579</v>
      </c>
      <c r="G3519" s="1"/>
      <c r="I3519" s="1"/>
    </row>
    <row r="3520" spans="2:9" ht="13.15" customHeight="1" x14ac:dyDescent="0.2">
      <c r="B3520" s="1051" t="s">
        <v>4250</v>
      </c>
      <c r="C3520" s="804">
        <v>553390302.52183473</v>
      </c>
      <c r="D3520" s="804">
        <v>5687139.7201049337</v>
      </c>
      <c r="E3520" s="804">
        <v>114771769.20245649</v>
      </c>
      <c r="F3520" s="803">
        <v>673849211.44439614</v>
      </c>
      <c r="G3520" s="1"/>
      <c r="I3520" s="1"/>
    </row>
    <row r="3521" spans="2:9" ht="13.15" customHeight="1" x14ac:dyDescent="0.2">
      <c r="B3521" s="1054" t="s">
        <v>4251</v>
      </c>
      <c r="C3521" s="809">
        <v>77633336.673196286</v>
      </c>
      <c r="D3521" s="809">
        <v>1286103.2730916515</v>
      </c>
      <c r="E3521" s="809">
        <v>16295918.1791877</v>
      </c>
      <c r="F3521" s="810">
        <v>95215358.12547563</v>
      </c>
      <c r="G3521" s="1"/>
      <c r="I3521" s="1"/>
    </row>
    <row r="3522" spans="2:9" ht="13.15" customHeight="1" x14ac:dyDescent="0.2">
      <c r="B3522" s="1051" t="s">
        <v>4252</v>
      </c>
      <c r="C3522" s="804">
        <v>330131742.10330844</v>
      </c>
      <c r="D3522" s="804">
        <v>3846362.5708682323</v>
      </c>
      <c r="E3522" s="804">
        <v>60152147.55913204</v>
      </c>
      <c r="F3522" s="803">
        <v>394130252.23330873</v>
      </c>
      <c r="G3522" s="1"/>
      <c r="I3522" s="1"/>
    </row>
    <row r="3523" spans="2:9" ht="13.15" customHeight="1" x14ac:dyDescent="0.2">
      <c r="B3523" s="1054" t="s">
        <v>4253</v>
      </c>
      <c r="C3523" s="809">
        <v>1122300864.2876449</v>
      </c>
      <c r="D3523" s="809">
        <v>10429684.520646807</v>
      </c>
      <c r="E3523" s="809">
        <v>650267313.94712305</v>
      </c>
      <c r="F3523" s="810">
        <v>1782997862.7554147</v>
      </c>
      <c r="G3523" s="1"/>
      <c r="I3523" s="1"/>
    </row>
    <row r="3524" spans="2:9" ht="13.15" customHeight="1" x14ac:dyDescent="0.2">
      <c r="B3524" s="1051" t="s">
        <v>4254</v>
      </c>
      <c r="C3524" s="804">
        <v>1920939976.5641663</v>
      </c>
      <c r="D3524" s="804">
        <v>17099076.554654777</v>
      </c>
      <c r="E3524" s="804">
        <v>379990698.30601162</v>
      </c>
      <c r="F3524" s="803">
        <v>2318029751.4248328</v>
      </c>
      <c r="G3524" s="1"/>
      <c r="I3524" s="1"/>
    </row>
    <row r="3525" spans="2:9" ht="13.15" customHeight="1" x14ac:dyDescent="0.2">
      <c r="B3525" s="1054" t="s">
        <v>4255</v>
      </c>
      <c r="C3525" s="809">
        <v>1806287509.156584</v>
      </c>
      <c r="D3525" s="809">
        <v>17216400.751595512</v>
      </c>
      <c r="E3525" s="809">
        <v>156341898.22588387</v>
      </c>
      <c r="F3525" s="810">
        <v>1979845808.1340635</v>
      </c>
      <c r="G3525" s="1"/>
      <c r="I3525" s="1"/>
    </row>
    <row r="3526" spans="2:9" ht="13.15" customHeight="1" x14ac:dyDescent="0.2">
      <c r="B3526" s="1051" t="s">
        <v>4256</v>
      </c>
      <c r="C3526" s="804">
        <v>1937634143.4807036</v>
      </c>
      <c r="D3526" s="804">
        <v>21565947.607157547</v>
      </c>
      <c r="E3526" s="804">
        <v>429964928.52280509</v>
      </c>
      <c r="F3526" s="803">
        <v>2389165019.6106663</v>
      </c>
      <c r="G3526" s="1"/>
      <c r="I3526" s="1"/>
    </row>
    <row r="3527" spans="2:9" ht="13.15" customHeight="1" x14ac:dyDescent="0.2">
      <c r="B3527" s="1054" t="s">
        <v>4257</v>
      </c>
      <c r="C3527" s="809">
        <v>1646096831.6760983</v>
      </c>
      <c r="D3527" s="809">
        <v>20315048.52310659</v>
      </c>
      <c r="E3527" s="809">
        <v>388669166.37378752</v>
      </c>
      <c r="F3527" s="810">
        <v>2055081046.5729923</v>
      </c>
      <c r="G3527" s="1"/>
      <c r="I3527" s="1"/>
    </row>
    <row r="3528" spans="2:9" ht="13.15" customHeight="1" x14ac:dyDescent="0.2">
      <c r="B3528" s="1051" t="s">
        <v>4258</v>
      </c>
      <c r="C3528" s="804">
        <v>3939796396.5165339</v>
      </c>
      <c r="D3528" s="804">
        <v>42142241.704763375</v>
      </c>
      <c r="E3528" s="804">
        <v>1066286604.1170204</v>
      </c>
      <c r="F3528" s="803">
        <v>5048225242.3383179</v>
      </c>
      <c r="G3528" s="1"/>
      <c r="I3528" s="1"/>
    </row>
    <row r="3529" spans="2:9" ht="13.15" customHeight="1" x14ac:dyDescent="0.2">
      <c r="B3529" s="1054" t="s">
        <v>4259</v>
      </c>
      <c r="C3529" s="809">
        <v>1907792346.9738381</v>
      </c>
      <c r="D3529" s="809">
        <v>24816389.18905196</v>
      </c>
      <c r="E3529" s="809">
        <v>162217611.11299205</v>
      </c>
      <c r="F3529" s="810">
        <v>2094826347.275882</v>
      </c>
      <c r="G3529" s="1"/>
      <c r="I3529" s="1"/>
    </row>
    <row r="3530" spans="2:9" ht="13.15" customHeight="1" x14ac:dyDescent="0.2">
      <c r="B3530" s="1051" t="s">
        <v>4260</v>
      </c>
      <c r="C3530" s="804">
        <v>3608180431.5417414</v>
      </c>
      <c r="D3530" s="804">
        <v>53664600.49761527</v>
      </c>
      <c r="E3530" s="804">
        <v>395062370.25048846</v>
      </c>
      <c r="F3530" s="803">
        <v>4056907402.289845</v>
      </c>
      <c r="G3530" s="1"/>
      <c r="I3530" s="1"/>
    </row>
    <row r="3531" spans="2:9" ht="13.15" customHeight="1" x14ac:dyDescent="0.2">
      <c r="B3531" s="1054" t="s">
        <v>4261</v>
      </c>
      <c r="C3531" s="809">
        <v>1131987306.8657057</v>
      </c>
      <c r="D3531" s="809">
        <v>12917955.409810264</v>
      </c>
      <c r="E3531" s="809">
        <v>729918816.27799273</v>
      </c>
      <c r="F3531" s="810">
        <v>1874824078.5535088</v>
      </c>
      <c r="G3531" s="1"/>
      <c r="I3531" s="1"/>
    </row>
    <row r="3532" spans="2:9" ht="13.15" customHeight="1" x14ac:dyDescent="0.2">
      <c r="B3532" s="1051" t="s">
        <v>4262</v>
      </c>
      <c r="C3532" s="804">
        <v>906619257.53778684</v>
      </c>
      <c r="D3532" s="804">
        <v>12900464.194625484</v>
      </c>
      <c r="E3532" s="804">
        <v>235636908.96258721</v>
      </c>
      <c r="F3532" s="803">
        <v>1155156630.6949995</v>
      </c>
      <c r="G3532" s="1"/>
      <c r="I3532" s="1"/>
    </row>
    <row r="3533" spans="2:9" ht="13.15" customHeight="1" x14ac:dyDescent="0.2">
      <c r="B3533" s="1054" t="s">
        <v>4263</v>
      </c>
      <c r="C3533" s="809">
        <v>1225629962.8086007</v>
      </c>
      <c r="D3533" s="809">
        <v>19527611.201784637</v>
      </c>
      <c r="E3533" s="809">
        <v>137854028.53683826</v>
      </c>
      <c r="F3533" s="810">
        <v>1383011602.5472236</v>
      </c>
      <c r="G3533" s="1"/>
      <c r="I3533" s="1"/>
    </row>
    <row r="3534" spans="2:9" ht="13.15" customHeight="1" x14ac:dyDescent="0.2">
      <c r="B3534" s="1051" t="s">
        <v>4264</v>
      </c>
      <c r="C3534" s="804">
        <v>1656774210.4869316</v>
      </c>
      <c r="D3534" s="804">
        <v>13719585.286084065</v>
      </c>
      <c r="E3534" s="804">
        <v>201897645.42868903</v>
      </c>
      <c r="F3534" s="803">
        <v>1872391441.2017047</v>
      </c>
      <c r="G3534" s="1"/>
      <c r="I3534" s="1"/>
    </row>
    <row r="3535" spans="2:9" ht="13.15" customHeight="1" x14ac:dyDescent="0.2">
      <c r="B3535" s="1054" t="s">
        <v>4265</v>
      </c>
      <c r="C3535" s="809">
        <v>1515862887.3073518</v>
      </c>
      <c r="D3535" s="809">
        <v>23509565.3401273</v>
      </c>
      <c r="E3535" s="809">
        <v>101378905.99536145</v>
      </c>
      <c r="F3535" s="810">
        <v>1640751358.6428404</v>
      </c>
      <c r="G3535" s="1"/>
      <c r="I3535" s="1"/>
    </row>
    <row r="3536" spans="2:9" ht="13.15" customHeight="1" x14ac:dyDescent="0.2">
      <c r="B3536" s="1051" t="s">
        <v>4266</v>
      </c>
      <c r="C3536" s="804">
        <v>3280706274.61306</v>
      </c>
      <c r="D3536" s="804">
        <v>44158360.663273193</v>
      </c>
      <c r="E3536" s="804">
        <v>451335022.61379111</v>
      </c>
      <c r="F3536" s="803">
        <v>3776199657.8901243</v>
      </c>
      <c r="G3536" s="1"/>
      <c r="I3536" s="1"/>
    </row>
    <row r="3537" spans="2:9" ht="13.15" customHeight="1" x14ac:dyDescent="0.2">
      <c r="B3537" s="1054" t="s">
        <v>4267</v>
      </c>
      <c r="C3537" s="809">
        <v>1900009243.6651108</v>
      </c>
      <c r="D3537" s="809">
        <v>31995535.108385731</v>
      </c>
      <c r="E3537" s="809">
        <v>582277858.44099367</v>
      </c>
      <c r="F3537" s="810">
        <v>2514282637.2144904</v>
      </c>
      <c r="G3537" s="1"/>
      <c r="I3537" s="1"/>
    </row>
    <row r="3538" spans="2:9" ht="13.15" customHeight="1" x14ac:dyDescent="0.2">
      <c r="B3538" s="1051" t="s">
        <v>4268</v>
      </c>
      <c r="C3538" s="804">
        <v>98485536.376039028</v>
      </c>
      <c r="D3538" s="804">
        <v>1582040.2197045744</v>
      </c>
      <c r="E3538" s="804">
        <v>177549603.41359243</v>
      </c>
      <c r="F3538" s="803">
        <v>277617180.00933599</v>
      </c>
      <c r="G3538" s="1"/>
      <c r="I3538" s="1"/>
    </row>
    <row r="3539" spans="2:9" ht="13.15" customHeight="1" x14ac:dyDescent="0.2">
      <c r="B3539" s="1054" t="s">
        <v>4269</v>
      </c>
      <c r="C3539" s="809">
        <v>207922.09066846562</v>
      </c>
      <c r="D3539" s="809">
        <v>12058.127742283757</v>
      </c>
      <c r="E3539" s="809">
        <v>3478.7238577585872</v>
      </c>
      <c r="F3539" s="810">
        <v>223458.94226850796</v>
      </c>
      <c r="G3539" s="1"/>
      <c r="I3539" s="1"/>
    </row>
    <row r="3540" spans="2:9" ht="13.15" customHeight="1" x14ac:dyDescent="0.2">
      <c r="B3540" s="1051" t="s">
        <v>4270</v>
      </c>
      <c r="C3540" s="804">
        <v>523418.29906638659</v>
      </c>
      <c r="D3540" s="804">
        <v>8731.7476754468607</v>
      </c>
      <c r="E3540" s="804">
        <v>7336.944863636294</v>
      </c>
      <c r="F3540" s="803">
        <v>539486.99160546972</v>
      </c>
      <c r="G3540" s="1"/>
      <c r="I3540" s="1"/>
    </row>
    <row r="3541" spans="2:9" ht="13.15" customHeight="1" x14ac:dyDescent="0.2">
      <c r="B3541" s="1054" t="s">
        <v>4271</v>
      </c>
      <c r="C3541" s="809">
        <v>2784110.8796393881</v>
      </c>
      <c r="D3541" s="809">
        <v>126402.44253980214</v>
      </c>
      <c r="E3541" s="809">
        <v>1326595.5307750655</v>
      </c>
      <c r="F3541" s="810">
        <v>4237108.8529542554</v>
      </c>
      <c r="G3541" s="1"/>
      <c r="I3541" s="1"/>
    </row>
    <row r="3542" spans="2:9" ht="13.15" customHeight="1" x14ac:dyDescent="0.2">
      <c r="B3542" s="1051" t="s">
        <v>4272</v>
      </c>
      <c r="C3542" s="804">
        <v>2152402392.7975206</v>
      </c>
      <c r="D3542" s="804">
        <v>44646021.840988472</v>
      </c>
      <c r="E3542" s="804">
        <v>556757880.90265691</v>
      </c>
      <c r="F3542" s="803">
        <v>2753806295.5411663</v>
      </c>
      <c r="G3542" s="1"/>
      <c r="I3542" s="1"/>
    </row>
    <row r="3543" spans="2:9" ht="13.15" customHeight="1" x14ac:dyDescent="0.2">
      <c r="B3543" s="1054" t="s">
        <v>4273</v>
      </c>
      <c r="C3543" s="809">
        <v>458550833.39081585</v>
      </c>
      <c r="D3543" s="809">
        <v>13000505.075135598</v>
      </c>
      <c r="E3543" s="809">
        <v>20225453.262630038</v>
      </c>
      <c r="F3543" s="810">
        <v>491776791.72858149</v>
      </c>
      <c r="G3543" s="1"/>
      <c r="I3543" s="1"/>
    </row>
    <row r="3544" spans="2:9" ht="13.15" customHeight="1" x14ac:dyDescent="0.2">
      <c r="B3544" s="1051" t="s">
        <v>4274</v>
      </c>
      <c r="C3544" s="804">
        <v>380819602.90706217</v>
      </c>
      <c r="D3544" s="804">
        <v>12537209.631409943</v>
      </c>
      <c r="E3544" s="804">
        <v>46771405.657714933</v>
      </c>
      <c r="F3544" s="803">
        <v>440128218.19618702</v>
      </c>
      <c r="G3544" s="1"/>
      <c r="I3544" s="1"/>
    </row>
    <row r="3545" spans="2:9" ht="13.15" customHeight="1" x14ac:dyDescent="0.2">
      <c r="B3545" s="1054" t="s">
        <v>4275</v>
      </c>
      <c r="C3545" s="809">
        <v>2005999744.9466221</v>
      </c>
      <c r="D3545" s="809">
        <v>45078825.467434779</v>
      </c>
      <c r="E3545" s="809">
        <v>252785712.24805456</v>
      </c>
      <c r="F3545" s="810">
        <v>2303864282.6621118</v>
      </c>
      <c r="G3545" s="1"/>
      <c r="I3545" s="1"/>
    </row>
    <row r="3546" spans="2:9" ht="13.15" customHeight="1" x14ac:dyDescent="0.2">
      <c r="B3546" s="1051" t="s">
        <v>4276</v>
      </c>
      <c r="C3546" s="804">
        <v>282736412.81926101</v>
      </c>
      <c r="D3546" s="804">
        <v>18476211.76224222</v>
      </c>
      <c r="E3546" s="804">
        <v>74996951.812559843</v>
      </c>
      <c r="F3546" s="803">
        <v>376209576.39406306</v>
      </c>
      <c r="G3546" s="1"/>
      <c r="I3546" s="1"/>
    </row>
    <row r="3547" spans="2:9" ht="13.15" customHeight="1" x14ac:dyDescent="0.2">
      <c r="B3547" s="1054" t="s">
        <v>4277</v>
      </c>
      <c r="C3547" s="809">
        <v>43082411.582987823</v>
      </c>
      <c r="D3547" s="809">
        <v>4806078.6598184556</v>
      </c>
      <c r="E3547" s="809">
        <v>22702339.635644488</v>
      </c>
      <c r="F3547" s="810">
        <v>70590829.878450766</v>
      </c>
      <c r="G3547" s="1"/>
      <c r="I3547" s="1"/>
    </row>
    <row r="3548" spans="2:9" ht="13.15" customHeight="1" x14ac:dyDescent="0.2">
      <c r="B3548" s="1051" t="s">
        <v>4278</v>
      </c>
      <c r="C3548" s="804">
        <v>25228925.625825275</v>
      </c>
      <c r="D3548" s="804">
        <v>1915953.3387472183</v>
      </c>
      <c r="E3548" s="804">
        <v>9969643.0791879911</v>
      </c>
      <c r="F3548" s="803">
        <v>37114522.043760486</v>
      </c>
      <c r="G3548" s="1"/>
      <c r="I3548" s="1"/>
    </row>
    <row r="3549" spans="2:9" ht="13.15" customHeight="1" x14ac:dyDescent="0.2">
      <c r="B3549" s="1054" t="s">
        <v>4279</v>
      </c>
      <c r="C3549" s="809">
        <v>111085342.3858389</v>
      </c>
      <c r="D3549" s="809">
        <v>7009888.6135995705</v>
      </c>
      <c r="E3549" s="809">
        <v>21304236.613129929</v>
      </c>
      <c r="F3549" s="810">
        <v>139399467.61256838</v>
      </c>
      <c r="G3549" s="1"/>
      <c r="I3549" s="1"/>
    </row>
    <row r="3550" spans="2:9" ht="13.15" customHeight="1" x14ac:dyDescent="0.2">
      <c r="B3550" s="1051" t="s">
        <v>4280</v>
      </c>
      <c r="C3550" s="804">
        <v>81261815.75448142</v>
      </c>
      <c r="D3550" s="804">
        <v>9617784.4459166452</v>
      </c>
      <c r="E3550" s="804">
        <v>25331743.399742279</v>
      </c>
      <c r="F3550" s="803">
        <v>116211343.60014033</v>
      </c>
      <c r="G3550" s="1"/>
      <c r="I3550" s="1"/>
    </row>
    <row r="3551" spans="2:9" ht="13.15" customHeight="1" x14ac:dyDescent="0.2">
      <c r="B3551" s="1054" t="s">
        <v>4281</v>
      </c>
      <c r="C3551" s="809">
        <v>61426457.331773445</v>
      </c>
      <c r="D3551" s="809">
        <v>3686987.385915908</v>
      </c>
      <c r="E3551" s="809">
        <v>5998071.5364265041</v>
      </c>
      <c r="F3551" s="810">
        <v>71111516.25411585</v>
      </c>
      <c r="G3551" s="1"/>
      <c r="I3551" s="1"/>
    </row>
    <row r="3552" spans="2:9" ht="13.15" customHeight="1" x14ac:dyDescent="0.2">
      <c r="B3552" s="1051" t="s">
        <v>4282</v>
      </c>
      <c r="C3552" s="804">
        <v>174279342.00182617</v>
      </c>
      <c r="D3552" s="804">
        <v>8954920.0580977239</v>
      </c>
      <c r="E3552" s="804">
        <v>438852218.7387166</v>
      </c>
      <c r="F3552" s="803">
        <v>622086480.79864049</v>
      </c>
      <c r="G3552" s="1"/>
      <c r="I3552" s="1"/>
    </row>
    <row r="3553" spans="2:9" ht="13.15" customHeight="1" x14ac:dyDescent="0.2">
      <c r="B3553" s="1054" t="s">
        <v>4283</v>
      </c>
      <c r="C3553" s="809">
        <v>41647680.98619815</v>
      </c>
      <c r="D3553" s="809">
        <v>3190996.3981166342</v>
      </c>
      <c r="E3553" s="809">
        <v>78211895.495887563</v>
      </c>
      <c r="F3553" s="810">
        <v>123050572.88020235</v>
      </c>
      <c r="G3553" s="1"/>
      <c r="I3553" s="1"/>
    </row>
    <row r="3554" spans="2:9" ht="13.15" customHeight="1" x14ac:dyDescent="0.2">
      <c r="B3554" s="1051" t="s">
        <v>4284</v>
      </c>
      <c r="C3554" s="804">
        <v>7224372.3398360536</v>
      </c>
      <c r="D3554" s="804">
        <v>1097871.7410595191</v>
      </c>
      <c r="E3554" s="804">
        <v>1117555.8516861177</v>
      </c>
      <c r="F3554" s="803">
        <v>9439799.9325816911</v>
      </c>
      <c r="G3554" s="1"/>
      <c r="I3554" s="1"/>
    </row>
    <row r="3555" spans="2:9" ht="13.15" customHeight="1" x14ac:dyDescent="0.2">
      <c r="B3555" s="1054" t="s">
        <v>4285</v>
      </c>
      <c r="C3555" s="809">
        <v>1867770412.2231357</v>
      </c>
      <c r="D3555" s="809">
        <v>42530000.601137921</v>
      </c>
      <c r="E3555" s="809">
        <v>200340529.15930006</v>
      </c>
      <c r="F3555" s="810">
        <v>2110640941.9835737</v>
      </c>
      <c r="G3555" s="1"/>
      <c r="I3555" s="1"/>
    </row>
    <row r="3556" spans="2:9" ht="13.15" customHeight="1" x14ac:dyDescent="0.2">
      <c r="B3556" s="1051" t="s">
        <v>4286</v>
      </c>
      <c r="C3556" s="804">
        <v>570722278.97289443</v>
      </c>
      <c r="D3556" s="804">
        <v>14412373.234587574</v>
      </c>
      <c r="E3556" s="804">
        <v>40486442.809543185</v>
      </c>
      <c r="F3556" s="803">
        <v>625621095.01702511</v>
      </c>
      <c r="G3556" s="1"/>
      <c r="I3556" s="1"/>
    </row>
    <row r="3557" spans="2:9" ht="13.15" customHeight="1" x14ac:dyDescent="0.2">
      <c r="B3557" s="1054" t="s">
        <v>4287</v>
      </c>
      <c r="C3557" s="809">
        <v>1377769351.5689843</v>
      </c>
      <c r="D3557" s="809">
        <v>33370133.951172195</v>
      </c>
      <c r="E3557" s="809">
        <v>224873280.68726122</v>
      </c>
      <c r="F3557" s="810">
        <v>1636012766.2074175</v>
      </c>
      <c r="G3557" s="1"/>
      <c r="I3557" s="1"/>
    </row>
    <row r="3558" spans="2:9" ht="13.15" customHeight="1" x14ac:dyDescent="0.2">
      <c r="B3558" s="1051" t="s">
        <v>4288</v>
      </c>
      <c r="C3558" s="804">
        <v>213184769.21122766</v>
      </c>
      <c r="D3558" s="804">
        <v>6095674.6319802906</v>
      </c>
      <c r="E3558" s="804">
        <v>28289746.971999314</v>
      </c>
      <c r="F3558" s="803">
        <v>247570190.81520727</v>
      </c>
      <c r="G3558" s="1"/>
      <c r="I3558" s="1"/>
    </row>
    <row r="3559" spans="2:9" ht="13.15" customHeight="1" x14ac:dyDescent="0.2">
      <c r="B3559" s="1054" t="s">
        <v>4289</v>
      </c>
      <c r="C3559" s="809">
        <v>216751212.52119863</v>
      </c>
      <c r="D3559" s="809">
        <v>5412519.3257536553</v>
      </c>
      <c r="E3559" s="809">
        <v>43515960.641639069</v>
      </c>
      <c r="F3559" s="810">
        <v>265679692.48859137</v>
      </c>
      <c r="G3559" s="1"/>
      <c r="I3559" s="1"/>
    </row>
    <row r="3560" spans="2:9" ht="13.15" customHeight="1" x14ac:dyDescent="0.2">
      <c r="B3560" s="1051" t="s">
        <v>4290</v>
      </c>
      <c r="C3560" s="804">
        <v>499900469.98999703</v>
      </c>
      <c r="D3560" s="804">
        <v>13023983.774440685</v>
      </c>
      <c r="E3560" s="804">
        <v>46093237.08908096</v>
      </c>
      <c r="F3560" s="803">
        <v>559017690.85351872</v>
      </c>
      <c r="G3560" s="1"/>
      <c r="I3560" s="1"/>
    </row>
    <row r="3561" spans="2:9" ht="13.15" customHeight="1" x14ac:dyDescent="0.2">
      <c r="B3561" s="1054" t="s">
        <v>4291</v>
      </c>
      <c r="C3561" s="809">
        <v>88582036.76955682</v>
      </c>
      <c r="D3561" s="809">
        <v>2420482.0353847053</v>
      </c>
      <c r="E3561" s="809">
        <v>4921183.4787798589</v>
      </c>
      <c r="F3561" s="810">
        <v>95923702.283721372</v>
      </c>
      <c r="G3561" s="1"/>
      <c r="I3561" s="1"/>
    </row>
    <row r="3562" spans="2:9" ht="13.15" customHeight="1" x14ac:dyDescent="0.2">
      <c r="B3562" s="1051" t="s">
        <v>4292</v>
      </c>
      <c r="C3562" s="804">
        <v>63658245.333184645</v>
      </c>
      <c r="D3562" s="804">
        <v>2214884.0274202949</v>
      </c>
      <c r="E3562" s="804">
        <v>28363363.852324184</v>
      </c>
      <c r="F3562" s="803">
        <v>94236493.21292913</v>
      </c>
      <c r="G3562" s="1"/>
      <c r="I3562" s="1"/>
    </row>
    <row r="3563" spans="2:9" ht="13.15" customHeight="1" x14ac:dyDescent="0.2">
      <c r="B3563" s="1054" t="s">
        <v>4293</v>
      </c>
      <c r="C3563" s="809">
        <v>74705384.609520659</v>
      </c>
      <c r="D3563" s="809">
        <v>5555331.9099565232</v>
      </c>
      <c r="E3563" s="809">
        <v>35352966.607289925</v>
      </c>
      <c r="F3563" s="810">
        <v>115613683.12676711</v>
      </c>
      <c r="G3563" s="1"/>
      <c r="I3563" s="1"/>
    </row>
    <row r="3564" spans="2:9" ht="13.15" customHeight="1" x14ac:dyDescent="0.2">
      <c r="B3564" s="1051" t="s">
        <v>4294</v>
      </c>
      <c r="C3564" s="804">
        <v>39246419.438097805</v>
      </c>
      <c r="D3564" s="804">
        <v>1900901.4689447808</v>
      </c>
      <c r="E3564" s="804">
        <v>3297007.973334216</v>
      </c>
      <c r="F3564" s="803">
        <v>44444328.880376801</v>
      </c>
      <c r="G3564" s="1"/>
      <c r="I3564" s="1"/>
    </row>
    <row r="3565" spans="2:9" ht="13.15" customHeight="1" x14ac:dyDescent="0.2">
      <c r="B3565" s="1054" t="s">
        <v>4295</v>
      </c>
      <c r="C3565" s="809">
        <v>150610854.62367335</v>
      </c>
      <c r="D3565" s="809">
        <v>4978690.0654534027</v>
      </c>
      <c r="E3565" s="809">
        <v>23371806.787838187</v>
      </c>
      <c r="F3565" s="810">
        <v>178961351.47696495</v>
      </c>
      <c r="G3565" s="1"/>
      <c r="I3565" s="1"/>
    </row>
    <row r="3566" spans="2:9" ht="13.15" customHeight="1" x14ac:dyDescent="0.2">
      <c r="B3566" s="1051" t="s">
        <v>4296</v>
      </c>
      <c r="C3566" s="804">
        <v>59234344.955532365</v>
      </c>
      <c r="D3566" s="804">
        <v>2775198.8897620239</v>
      </c>
      <c r="E3566" s="804">
        <v>14266689.287340771</v>
      </c>
      <c r="F3566" s="803">
        <v>76276233.132635161</v>
      </c>
      <c r="G3566" s="1"/>
      <c r="I3566" s="1"/>
    </row>
    <row r="3567" spans="2:9" ht="13.15" customHeight="1" x14ac:dyDescent="0.2">
      <c r="B3567" s="1054" t="s">
        <v>4297</v>
      </c>
      <c r="C3567" s="809">
        <v>0</v>
      </c>
      <c r="D3567" s="809">
        <v>7484.3551503830222</v>
      </c>
      <c r="E3567" s="809">
        <v>63.24952468651977</v>
      </c>
      <c r="F3567" s="810">
        <v>7547.6046750695423</v>
      </c>
      <c r="G3567" s="1"/>
      <c r="I3567" s="1"/>
    </row>
    <row r="3568" spans="2:9" ht="13.15" customHeight="1" x14ac:dyDescent="0.2">
      <c r="B3568" s="1051" t="s">
        <v>4298</v>
      </c>
      <c r="C3568" s="804">
        <v>728093260.21920574</v>
      </c>
      <c r="D3568" s="804">
        <v>17019118.693798199</v>
      </c>
      <c r="E3568" s="804">
        <v>54333888.436119847</v>
      </c>
      <c r="F3568" s="803">
        <v>799446267.34912372</v>
      </c>
      <c r="G3568" s="1"/>
      <c r="I3568" s="1"/>
    </row>
    <row r="3569" spans="2:9" ht="13.15" customHeight="1" x14ac:dyDescent="0.2">
      <c r="B3569" s="1054" t="s">
        <v>4299</v>
      </c>
      <c r="C3569" s="809">
        <v>137871434.04282784</v>
      </c>
      <c r="D3569" s="809">
        <v>4086776.6901988699</v>
      </c>
      <c r="E3569" s="809">
        <v>20741551.140816435</v>
      </c>
      <c r="F3569" s="810">
        <v>162699761.87384313</v>
      </c>
      <c r="G3569" s="1"/>
      <c r="I3569" s="1"/>
    </row>
    <row r="3570" spans="2:9" ht="13.15" customHeight="1" x14ac:dyDescent="0.2">
      <c r="B3570" s="1051" t="s">
        <v>4300</v>
      </c>
      <c r="C3570" s="804">
        <v>82206395.586711705</v>
      </c>
      <c r="D3570" s="804">
        <v>2658678.5680041164</v>
      </c>
      <c r="E3570" s="804">
        <v>9058606.4328909274</v>
      </c>
      <c r="F3570" s="803">
        <v>93923680.587606743</v>
      </c>
      <c r="G3570" s="1"/>
      <c r="I3570" s="1"/>
    </row>
    <row r="3571" spans="2:9" ht="13.15" customHeight="1" x14ac:dyDescent="0.2">
      <c r="B3571" s="1054" t="s">
        <v>4301</v>
      </c>
      <c r="C3571" s="809">
        <v>885852271.80652916</v>
      </c>
      <c r="D3571" s="809">
        <v>19123525.323248681</v>
      </c>
      <c r="E3571" s="809">
        <v>177429315.96506804</v>
      </c>
      <c r="F3571" s="810">
        <v>1082405113.0948458</v>
      </c>
      <c r="G3571" s="1"/>
      <c r="I3571" s="1"/>
    </row>
    <row r="3572" spans="2:9" ht="13.15" customHeight="1" x14ac:dyDescent="0.2">
      <c r="B3572" s="1051" t="s">
        <v>4302</v>
      </c>
      <c r="C3572" s="804">
        <v>1505108338.7238524</v>
      </c>
      <c r="D3572" s="804">
        <v>36558704.863823451</v>
      </c>
      <c r="E3572" s="804">
        <v>228898248.14160889</v>
      </c>
      <c r="F3572" s="803">
        <v>1770565291.7292848</v>
      </c>
      <c r="G3572" s="1"/>
      <c r="I3572" s="1"/>
    </row>
    <row r="3573" spans="2:9" ht="13.15" customHeight="1" x14ac:dyDescent="0.2">
      <c r="B3573" s="1054" t="s">
        <v>4303</v>
      </c>
      <c r="C3573" s="809">
        <v>602461143.00078344</v>
      </c>
      <c r="D3573" s="809">
        <v>21363523.520173576</v>
      </c>
      <c r="E3573" s="809">
        <v>61181841.375441633</v>
      </c>
      <c r="F3573" s="810">
        <v>685006507.89639866</v>
      </c>
      <c r="G3573" s="1"/>
      <c r="I3573" s="1"/>
    </row>
    <row r="3574" spans="2:9" ht="13.15" customHeight="1" x14ac:dyDescent="0.2">
      <c r="B3574" s="1051" t="s">
        <v>4304</v>
      </c>
      <c r="C3574" s="804">
        <v>468584948.97294456</v>
      </c>
      <c r="D3574" s="804">
        <v>923333.80696919793</v>
      </c>
      <c r="E3574" s="804">
        <v>280202952.31839633</v>
      </c>
      <c r="F3574" s="803">
        <v>749711235.09831011</v>
      </c>
      <c r="G3574" s="1"/>
      <c r="I3574" s="1"/>
    </row>
    <row r="3575" spans="2:9" ht="13.15" customHeight="1" x14ac:dyDescent="0.2">
      <c r="B3575" s="1054" t="s">
        <v>4305</v>
      </c>
      <c r="C3575" s="809">
        <v>408083574.51670253</v>
      </c>
      <c r="D3575" s="809">
        <v>13354445.774163989</v>
      </c>
      <c r="E3575" s="809">
        <v>95140117.3167914</v>
      </c>
      <c r="F3575" s="810">
        <v>516578137.60765791</v>
      </c>
      <c r="G3575" s="1"/>
      <c r="I3575" s="1"/>
    </row>
    <row r="3576" spans="2:9" ht="13.15" customHeight="1" x14ac:dyDescent="0.2">
      <c r="B3576" s="1051" t="s">
        <v>4306</v>
      </c>
      <c r="C3576" s="804">
        <v>1062269598.2698456</v>
      </c>
      <c r="D3576" s="804">
        <v>28002700.935241114</v>
      </c>
      <c r="E3576" s="804">
        <v>104436835.56333093</v>
      </c>
      <c r="F3576" s="803">
        <v>1194709134.7684176</v>
      </c>
      <c r="G3576" s="1"/>
      <c r="I3576" s="1"/>
    </row>
    <row r="3577" spans="2:9" ht="13.15" customHeight="1" x14ac:dyDescent="0.2">
      <c r="B3577" s="1054" t="s">
        <v>4307</v>
      </c>
      <c r="C3577" s="809">
        <v>449742571.9183268</v>
      </c>
      <c r="D3577" s="809">
        <v>11214225.11932724</v>
      </c>
      <c r="E3577" s="809">
        <v>49026515.434250556</v>
      </c>
      <c r="F3577" s="810">
        <v>509983312.47190458</v>
      </c>
      <c r="G3577" s="1"/>
      <c r="I3577" s="1"/>
    </row>
    <row r="3578" spans="2:9" ht="13.15" customHeight="1" x14ac:dyDescent="0.2">
      <c r="B3578" s="1051" t="s">
        <v>4308</v>
      </c>
      <c r="C3578" s="804">
        <v>1867395879.7752247</v>
      </c>
      <c r="D3578" s="804">
        <v>41058590.238489561</v>
      </c>
      <c r="E3578" s="804">
        <v>256273635.33801368</v>
      </c>
      <c r="F3578" s="803">
        <v>2164728105.351728</v>
      </c>
      <c r="G3578" s="1"/>
      <c r="I3578" s="1"/>
    </row>
    <row r="3579" spans="2:9" ht="13.15" customHeight="1" x14ac:dyDescent="0.2">
      <c r="B3579" s="1054" t="s">
        <v>4309</v>
      </c>
      <c r="C3579" s="809">
        <v>881210496.34632778</v>
      </c>
      <c r="D3579" s="809">
        <v>33838571.424084514</v>
      </c>
      <c r="E3579" s="809">
        <v>588416868.49551094</v>
      </c>
      <c r="F3579" s="810">
        <v>1503465936.2659233</v>
      </c>
      <c r="G3579" s="1"/>
      <c r="I3579" s="1"/>
    </row>
    <row r="3580" spans="2:9" ht="13.15" customHeight="1" x14ac:dyDescent="0.2">
      <c r="B3580" s="1051" t="s">
        <v>4310</v>
      </c>
      <c r="C3580" s="804">
        <v>116563578.19112349</v>
      </c>
      <c r="D3580" s="804">
        <v>4817513.0912982095</v>
      </c>
      <c r="E3580" s="804">
        <v>12838140.931147417</v>
      </c>
      <c r="F3580" s="803">
        <v>134219232.2135691</v>
      </c>
      <c r="G3580" s="1"/>
      <c r="I3580" s="1"/>
    </row>
    <row r="3581" spans="2:9" ht="13.15" customHeight="1" x14ac:dyDescent="0.2">
      <c r="B3581" s="1054" t="s">
        <v>4311</v>
      </c>
      <c r="C3581" s="809">
        <v>158122091.27745467</v>
      </c>
      <c r="D3581" s="809">
        <v>5680778.0182271088</v>
      </c>
      <c r="E3581" s="809">
        <v>12976599.082223769</v>
      </c>
      <c r="F3581" s="810">
        <v>176779468.37790555</v>
      </c>
      <c r="G3581" s="1"/>
      <c r="I3581" s="1"/>
    </row>
    <row r="3582" spans="2:9" ht="13.15" customHeight="1" x14ac:dyDescent="0.2">
      <c r="B3582" s="1051" t="s">
        <v>4312</v>
      </c>
      <c r="C3582" s="804">
        <v>297724664.19583488</v>
      </c>
      <c r="D3582" s="804">
        <v>8993894.1445474904</v>
      </c>
      <c r="E3582" s="804">
        <v>24240561.315918613</v>
      </c>
      <c r="F3582" s="803">
        <v>330959119.65630096</v>
      </c>
      <c r="G3582" s="1"/>
      <c r="I3582" s="1"/>
    </row>
    <row r="3583" spans="2:9" ht="13.15" customHeight="1" x14ac:dyDescent="0.2">
      <c r="B3583" s="1054" t="s">
        <v>4313</v>
      </c>
      <c r="C3583" s="809">
        <v>95051481.492323115</v>
      </c>
      <c r="D3583" s="809">
        <v>2562019.5072286152</v>
      </c>
      <c r="E3583" s="809">
        <v>2713151.6109529515</v>
      </c>
      <c r="F3583" s="810">
        <v>100326652.61050469</v>
      </c>
      <c r="G3583" s="1"/>
      <c r="I3583" s="1"/>
    </row>
    <row r="3584" spans="2:9" ht="13.15" customHeight="1" x14ac:dyDescent="0.2">
      <c r="B3584" s="1051" t="s">
        <v>4314</v>
      </c>
      <c r="C3584" s="804">
        <v>1632708966.8570755</v>
      </c>
      <c r="D3584" s="804">
        <v>48129199.148225866</v>
      </c>
      <c r="E3584" s="804">
        <v>751554039.77441859</v>
      </c>
      <c r="F3584" s="803">
        <v>2432392205.7797198</v>
      </c>
      <c r="G3584" s="1"/>
      <c r="I3584" s="1"/>
    </row>
    <row r="3585" spans="2:9" ht="13.15" customHeight="1" x14ac:dyDescent="0.2">
      <c r="B3585" s="1054" t="s">
        <v>4315</v>
      </c>
      <c r="C3585" s="809">
        <v>1690997641.2415421</v>
      </c>
      <c r="D3585" s="809">
        <v>41430992.346888922</v>
      </c>
      <c r="E3585" s="809">
        <v>547561304.98964906</v>
      </c>
      <c r="F3585" s="810">
        <v>2279989938.5780802</v>
      </c>
      <c r="G3585" s="1"/>
      <c r="I3585" s="1"/>
    </row>
    <row r="3586" spans="2:9" ht="13.15" customHeight="1" x14ac:dyDescent="0.2">
      <c r="B3586" s="1051" t="s">
        <v>4316</v>
      </c>
      <c r="C3586" s="804">
        <v>383365114.66626245</v>
      </c>
      <c r="D3586" s="804">
        <v>15604339.951787744</v>
      </c>
      <c r="E3586" s="804">
        <v>148314305.95449322</v>
      </c>
      <c r="F3586" s="803">
        <v>547283760.57254338</v>
      </c>
      <c r="G3586" s="1"/>
      <c r="I3586" s="1"/>
    </row>
    <row r="3587" spans="2:9" ht="13.15" customHeight="1" x14ac:dyDescent="0.2">
      <c r="B3587" s="1054" t="s">
        <v>4317</v>
      </c>
      <c r="C3587" s="809">
        <v>39756203.501710527</v>
      </c>
      <c r="D3587" s="809">
        <v>2624929.6702426677</v>
      </c>
      <c r="E3587" s="809">
        <v>5125931.2291696211</v>
      </c>
      <c r="F3587" s="810">
        <v>47507064.401122816</v>
      </c>
      <c r="G3587" s="1"/>
      <c r="I3587" s="1"/>
    </row>
    <row r="3588" spans="2:9" ht="13.15" customHeight="1" x14ac:dyDescent="0.2">
      <c r="B3588" s="1051" t="s">
        <v>4318</v>
      </c>
      <c r="C3588" s="804">
        <v>98470129.689976349</v>
      </c>
      <c r="D3588" s="804">
        <v>5751851.6723218588</v>
      </c>
      <c r="E3588" s="804">
        <v>5313741.3780668881</v>
      </c>
      <c r="F3588" s="803">
        <v>109535722.74036509</v>
      </c>
      <c r="G3588" s="1"/>
      <c r="I3588" s="1"/>
    </row>
    <row r="3589" spans="2:9" ht="13.15" customHeight="1" x14ac:dyDescent="0.2">
      <c r="B3589" s="1054" t="s">
        <v>4319</v>
      </c>
      <c r="C3589" s="809">
        <v>91807760.535540536</v>
      </c>
      <c r="D3589" s="809">
        <v>6568796.7568200547</v>
      </c>
      <c r="E3589" s="809">
        <v>14922903.832742034</v>
      </c>
      <c r="F3589" s="810">
        <v>113299461.12510262</v>
      </c>
      <c r="G3589" s="1"/>
      <c r="I3589" s="1"/>
    </row>
    <row r="3590" spans="2:9" ht="13.15" customHeight="1" x14ac:dyDescent="0.2">
      <c r="B3590" s="1051" t="s">
        <v>4320</v>
      </c>
      <c r="C3590" s="804">
        <v>147879235.55053064</v>
      </c>
      <c r="D3590" s="804">
        <v>5504313.5556814102</v>
      </c>
      <c r="E3590" s="804">
        <v>78895546.926975638</v>
      </c>
      <c r="F3590" s="803">
        <v>232279096.03318769</v>
      </c>
      <c r="G3590" s="1"/>
      <c r="I3590" s="1"/>
    </row>
    <row r="3591" spans="2:9" ht="13.15" customHeight="1" x14ac:dyDescent="0.2">
      <c r="B3591" s="1054" t="s">
        <v>4321</v>
      </c>
      <c r="C3591" s="809">
        <v>322629913.07199007</v>
      </c>
      <c r="D3591" s="809">
        <v>14593106.551552381</v>
      </c>
      <c r="E3591" s="809">
        <v>75083325.959111452</v>
      </c>
      <c r="F3591" s="810">
        <v>412306345.58265388</v>
      </c>
      <c r="G3591" s="1"/>
      <c r="I3591" s="1"/>
    </row>
    <row r="3592" spans="2:9" ht="13.15" customHeight="1" x14ac:dyDescent="0.2">
      <c r="B3592" s="1051" t="s">
        <v>4322</v>
      </c>
      <c r="C3592" s="804">
        <v>274881866.11675644</v>
      </c>
      <c r="D3592" s="804">
        <v>21930560.44223373</v>
      </c>
      <c r="E3592" s="804">
        <v>81005497.829964131</v>
      </c>
      <c r="F3592" s="803">
        <v>377817924.38895428</v>
      </c>
      <c r="G3592" s="1"/>
      <c r="I3592" s="1"/>
    </row>
    <row r="3593" spans="2:9" ht="13.15" customHeight="1" x14ac:dyDescent="0.2">
      <c r="B3593" s="1054" t="s">
        <v>4323</v>
      </c>
      <c r="C3593" s="809">
        <v>63290257.318290122</v>
      </c>
      <c r="D3593" s="809">
        <v>8072043.3486914365</v>
      </c>
      <c r="E3593" s="809">
        <v>24321441.106814537</v>
      </c>
      <c r="F3593" s="810">
        <v>95683741.773796096</v>
      </c>
      <c r="G3593" s="1"/>
      <c r="I3593" s="1"/>
    </row>
    <row r="3594" spans="2:9" ht="13.15" customHeight="1" x14ac:dyDescent="0.2">
      <c r="B3594" s="1051" t="s">
        <v>4324</v>
      </c>
      <c r="C3594" s="804">
        <v>213756180.01909098</v>
      </c>
      <c r="D3594" s="804">
        <v>5707139.5802567918</v>
      </c>
      <c r="E3594" s="804">
        <v>13592236.808194367</v>
      </c>
      <c r="F3594" s="803">
        <v>233055556.40754214</v>
      </c>
      <c r="G3594" s="1"/>
      <c r="I3594" s="1"/>
    </row>
    <row r="3595" spans="2:9" ht="13.15" customHeight="1" x14ac:dyDescent="0.2">
      <c r="B3595" s="1054" t="s">
        <v>4325</v>
      </c>
      <c r="C3595" s="809">
        <v>132147100.28760456</v>
      </c>
      <c r="D3595" s="809">
        <v>6662614.5346217994</v>
      </c>
      <c r="E3595" s="809">
        <v>14135644.68475353</v>
      </c>
      <c r="F3595" s="810">
        <v>152945359.50697988</v>
      </c>
      <c r="G3595" s="1"/>
      <c r="I3595" s="1"/>
    </row>
    <row r="3596" spans="2:9" ht="13.15" customHeight="1" x14ac:dyDescent="0.2">
      <c r="B3596" s="1051" t="s">
        <v>4326</v>
      </c>
      <c r="C3596" s="804">
        <v>64278466.703972109</v>
      </c>
      <c r="D3596" s="804">
        <v>3798476.5578227248</v>
      </c>
      <c r="E3596" s="804">
        <v>7491147.2048220262</v>
      </c>
      <c r="F3596" s="803">
        <v>75568090.466616869</v>
      </c>
      <c r="G3596" s="1"/>
      <c r="I3596" s="1"/>
    </row>
    <row r="3597" spans="2:9" ht="13.15" customHeight="1" x14ac:dyDescent="0.2">
      <c r="B3597" s="1054" t="s">
        <v>4327</v>
      </c>
      <c r="C3597" s="809">
        <v>2009277.2788073295</v>
      </c>
      <c r="D3597" s="809">
        <v>81634.910806955551</v>
      </c>
      <c r="E3597" s="809">
        <v>6641.2000920845758</v>
      </c>
      <c r="F3597" s="810">
        <v>2097553.3897063695</v>
      </c>
      <c r="G3597" s="1"/>
      <c r="I3597" s="1"/>
    </row>
    <row r="3598" spans="2:9" ht="13.15" customHeight="1" x14ac:dyDescent="0.2">
      <c r="B3598" s="1051" t="s">
        <v>4328</v>
      </c>
      <c r="C3598" s="804">
        <v>9705666.8500494398</v>
      </c>
      <c r="D3598" s="804">
        <v>1798268.7839659189</v>
      </c>
      <c r="E3598" s="804">
        <v>775439.17265673238</v>
      </c>
      <c r="F3598" s="803">
        <v>12279374.806672091</v>
      </c>
      <c r="G3598" s="1"/>
      <c r="I3598" s="1"/>
    </row>
    <row r="3599" spans="2:9" ht="13.15" customHeight="1" x14ac:dyDescent="0.2">
      <c r="B3599" s="1054" t="s">
        <v>4329</v>
      </c>
      <c r="C3599" s="809">
        <v>1457162049.9851224</v>
      </c>
      <c r="D3599" s="809">
        <v>50062574.402573183</v>
      </c>
      <c r="E3599" s="809">
        <v>460990723.23638326</v>
      </c>
      <c r="F3599" s="810">
        <v>1968215347.6240788</v>
      </c>
      <c r="G3599" s="1"/>
      <c r="I3599" s="1"/>
    </row>
    <row r="3600" spans="2:9" ht="13.15" customHeight="1" x14ac:dyDescent="0.2">
      <c r="B3600" s="1051" t="s">
        <v>4330</v>
      </c>
      <c r="C3600" s="804">
        <v>111605897.49546006</v>
      </c>
      <c r="D3600" s="804">
        <v>10101204.48904667</v>
      </c>
      <c r="E3600" s="804">
        <v>31351113.984426223</v>
      </c>
      <c r="F3600" s="803">
        <v>153058215.96893296</v>
      </c>
      <c r="G3600" s="1"/>
      <c r="I3600" s="1"/>
    </row>
    <row r="3601" spans="2:9" ht="13.15" customHeight="1" x14ac:dyDescent="0.2">
      <c r="B3601" s="1054" t="s">
        <v>4331</v>
      </c>
      <c r="C3601" s="809">
        <v>60267274.633502446</v>
      </c>
      <c r="D3601" s="809">
        <v>9015113.6773905233</v>
      </c>
      <c r="E3601" s="809">
        <v>38662732.817069799</v>
      </c>
      <c r="F3601" s="810">
        <v>107945121.12796277</v>
      </c>
      <c r="G3601" s="1"/>
      <c r="I3601" s="1"/>
    </row>
    <row r="3602" spans="2:9" ht="13.15" customHeight="1" x14ac:dyDescent="0.2">
      <c r="B3602" s="1051" t="s">
        <v>4332</v>
      </c>
      <c r="C3602" s="804">
        <v>31126005.144246578</v>
      </c>
      <c r="D3602" s="804">
        <v>2055675.161471314</v>
      </c>
      <c r="E3602" s="804">
        <v>3698342.9511629315</v>
      </c>
      <c r="F3602" s="803">
        <v>36880023.256880827</v>
      </c>
      <c r="G3602" s="1"/>
      <c r="I3602" s="1"/>
    </row>
    <row r="3603" spans="2:9" ht="13.15" customHeight="1" x14ac:dyDescent="0.2">
      <c r="B3603" s="1054" t="s">
        <v>4333</v>
      </c>
      <c r="C3603" s="809">
        <v>20054869.613512099</v>
      </c>
      <c r="D3603" s="809">
        <v>699870.36606248363</v>
      </c>
      <c r="E3603" s="809">
        <v>12067060.567317674</v>
      </c>
      <c r="F3603" s="810">
        <v>32821800.546892256</v>
      </c>
      <c r="G3603" s="1"/>
      <c r="I3603" s="1"/>
    </row>
    <row r="3604" spans="2:9" ht="13.15" customHeight="1" x14ac:dyDescent="0.2">
      <c r="B3604" s="1051" t="s">
        <v>4334</v>
      </c>
      <c r="C3604" s="804">
        <v>34675951.029318593</v>
      </c>
      <c r="D3604" s="804">
        <v>2279734.5788066685</v>
      </c>
      <c r="E3604" s="804">
        <v>6442533.3350442164</v>
      </c>
      <c r="F3604" s="803">
        <v>43398218.943169475</v>
      </c>
      <c r="G3604" s="1"/>
      <c r="I3604" s="1"/>
    </row>
    <row r="3605" spans="2:9" ht="13.15" customHeight="1" x14ac:dyDescent="0.2">
      <c r="B3605" s="1054" t="s">
        <v>4335</v>
      </c>
      <c r="C3605" s="809">
        <v>1082715225.0714595</v>
      </c>
      <c r="D3605" s="809">
        <v>29335914.066029351</v>
      </c>
      <c r="E3605" s="809">
        <v>388817174.59696937</v>
      </c>
      <c r="F3605" s="810">
        <v>1500868313.7344582</v>
      </c>
      <c r="G3605" s="1"/>
      <c r="I3605" s="1"/>
    </row>
    <row r="3606" spans="2:9" ht="13.15" customHeight="1" x14ac:dyDescent="0.2">
      <c r="B3606" s="1051" t="s">
        <v>4336</v>
      </c>
      <c r="C3606" s="804">
        <v>198766837.90368074</v>
      </c>
      <c r="D3606" s="804">
        <v>6847519.6865870999</v>
      </c>
      <c r="E3606" s="804">
        <v>52841880.465166181</v>
      </c>
      <c r="F3606" s="803">
        <v>258456238.05543402</v>
      </c>
      <c r="G3606" s="1"/>
      <c r="I3606" s="1"/>
    </row>
    <row r="3607" spans="2:9" ht="13.15" customHeight="1" x14ac:dyDescent="0.2">
      <c r="B3607" s="1054" t="s">
        <v>4337</v>
      </c>
      <c r="C3607" s="809">
        <v>69739659.714939535</v>
      </c>
      <c r="D3607" s="809">
        <v>4206415.4932694351</v>
      </c>
      <c r="E3607" s="809">
        <v>6982077.4737104382</v>
      </c>
      <c r="F3607" s="810">
        <v>80928152.681919396</v>
      </c>
      <c r="G3607" s="1"/>
      <c r="I3607" s="1"/>
    </row>
    <row r="3608" spans="2:9" ht="13.15" customHeight="1" x14ac:dyDescent="0.2">
      <c r="B3608" s="1051" t="s">
        <v>4338</v>
      </c>
      <c r="C3608" s="804">
        <v>147328003.41113865</v>
      </c>
      <c r="D3608" s="804">
        <v>7380461.2129621496</v>
      </c>
      <c r="E3608" s="804">
        <v>15957375.251604805</v>
      </c>
      <c r="F3608" s="803">
        <v>170665839.8757056</v>
      </c>
      <c r="G3608" s="1"/>
      <c r="I3608" s="1"/>
    </row>
    <row r="3609" spans="2:9" ht="13.15" customHeight="1" x14ac:dyDescent="0.2">
      <c r="B3609" s="1054" t="s">
        <v>4339</v>
      </c>
      <c r="C3609" s="809">
        <v>339131291.89921212</v>
      </c>
      <c r="D3609" s="809">
        <v>14081897.374947326</v>
      </c>
      <c r="E3609" s="809">
        <v>275723534.77148283</v>
      </c>
      <c r="F3609" s="810">
        <v>628936724.04564226</v>
      </c>
      <c r="G3609" s="1"/>
      <c r="I3609" s="1"/>
    </row>
    <row r="3610" spans="2:9" ht="13.15" customHeight="1" x14ac:dyDescent="0.2">
      <c r="B3610" s="1051" t="s">
        <v>4340</v>
      </c>
      <c r="C3610" s="804">
        <v>316950981.3208276</v>
      </c>
      <c r="D3610" s="804">
        <v>9372186.7176485248</v>
      </c>
      <c r="E3610" s="804">
        <v>61464189.875738755</v>
      </c>
      <c r="F3610" s="803">
        <v>387787357.91421485</v>
      </c>
      <c r="G3610" s="1"/>
      <c r="I3610" s="1"/>
    </row>
    <row r="3611" spans="2:9" ht="13.15" customHeight="1" x14ac:dyDescent="0.2">
      <c r="B3611" s="1054" t="s">
        <v>4341</v>
      </c>
      <c r="C3611" s="809">
        <v>210293220.55621335</v>
      </c>
      <c r="D3611" s="809">
        <v>11916410.091519564</v>
      </c>
      <c r="E3611" s="809">
        <v>115126355.19707491</v>
      </c>
      <c r="F3611" s="810">
        <v>337335985.8448078</v>
      </c>
      <c r="G3611" s="1"/>
      <c r="I3611" s="1"/>
    </row>
    <row r="3612" spans="2:9" ht="13.15" customHeight="1" x14ac:dyDescent="0.2">
      <c r="B3612" s="1051" t="s">
        <v>4342</v>
      </c>
      <c r="C3612" s="804">
        <v>113719340.3331334</v>
      </c>
      <c r="D3612" s="804">
        <v>6331542.6985529074</v>
      </c>
      <c r="E3612" s="804">
        <v>13427102.686351089</v>
      </c>
      <c r="F3612" s="803">
        <v>133477985.7180374</v>
      </c>
      <c r="G3612" s="1"/>
      <c r="I3612" s="1"/>
    </row>
    <row r="3613" spans="2:9" ht="13.15" customHeight="1" x14ac:dyDescent="0.2">
      <c r="B3613" s="1054" t="s">
        <v>4343</v>
      </c>
      <c r="C3613" s="809">
        <v>668948219.50589514</v>
      </c>
      <c r="D3613" s="809">
        <v>28422947.476935163</v>
      </c>
      <c r="E3613" s="809">
        <v>151742075.17941624</v>
      </c>
      <c r="F3613" s="810">
        <v>849113242.16224647</v>
      </c>
      <c r="G3613" s="1"/>
      <c r="I3613" s="1"/>
    </row>
    <row r="3614" spans="2:9" ht="13.15" customHeight="1" x14ac:dyDescent="0.2">
      <c r="B3614" s="1051" t="s">
        <v>4344</v>
      </c>
      <c r="C3614" s="804">
        <v>104876175.21788311</v>
      </c>
      <c r="D3614" s="804">
        <v>5803632.3220289517</v>
      </c>
      <c r="E3614" s="804">
        <v>19363288.115887813</v>
      </c>
      <c r="F3614" s="803">
        <v>130043095.65579987</v>
      </c>
      <c r="G3614" s="1"/>
      <c r="I3614" s="1"/>
    </row>
    <row r="3615" spans="2:9" ht="13.15" customHeight="1" x14ac:dyDescent="0.2">
      <c r="B3615" s="1054" t="s">
        <v>4345</v>
      </c>
      <c r="C3615" s="809">
        <v>172880469.44427955</v>
      </c>
      <c r="D3615" s="809">
        <v>9450550.6880564261</v>
      </c>
      <c r="E3615" s="809">
        <v>66566605.081606515</v>
      </c>
      <c r="F3615" s="810">
        <v>248897625.2139425</v>
      </c>
      <c r="G3615" s="1"/>
      <c r="I3615" s="1"/>
    </row>
    <row r="3616" spans="2:9" ht="13.15" customHeight="1" x14ac:dyDescent="0.2">
      <c r="B3616" s="1051" t="s">
        <v>4346</v>
      </c>
      <c r="C3616" s="804">
        <v>51322261.779413201</v>
      </c>
      <c r="D3616" s="804">
        <v>2688200.1910972935</v>
      </c>
      <c r="E3616" s="804">
        <v>12262179.827483781</v>
      </c>
      <c r="F3616" s="803">
        <v>66272641.797994278</v>
      </c>
      <c r="G3616" s="1"/>
      <c r="I3616" s="1"/>
    </row>
    <row r="3617" spans="2:9" ht="13.15" customHeight="1" x14ac:dyDescent="0.2">
      <c r="B3617" s="1054" t="s">
        <v>4347</v>
      </c>
      <c r="C3617" s="809">
        <v>19366204.380747229</v>
      </c>
      <c r="D3617" s="809">
        <v>903902.20341209229</v>
      </c>
      <c r="E3617" s="809">
        <v>5211754.3107495289</v>
      </c>
      <c r="F3617" s="810">
        <v>25481860.894908853</v>
      </c>
      <c r="G3617" s="1"/>
      <c r="I3617" s="1"/>
    </row>
    <row r="3618" spans="2:9" ht="13.15" customHeight="1" x14ac:dyDescent="0.2">
      <c r="B3618" s="1051" t="s">
        <v>4348</v>
      </c>
      <c r="C3618" s="804">
        <v>311617950.1231243</v>
      </c>
      <c r="D3618" s="804">
        <v>12478942.540572522</v>
      </c>
      <c r="E3618" s="804">
        <v>61166194.642643899</v>
      </c>
      <c r="F3618" s="803">
        <v>385263087.30634069</v>
      </c>
      <c r="G3618" s="1"/>
      <c r="I3618" s="1"/>
    </row>
    <row r="3619" spans="2:9" ht="13.15" customHeight="1" x14ac:dyDescent="0.2">
      <c r="B3619" s="1054" t="s">
        <v>4349</v>
      </c>
      <c r="C3619" s="809">
        <v>36542205.178216919</v>
      </c>
      <c r="D3619" s="809">
        <v>1090830.9032513809</v>
      </c>
      <c r="E3619" s="809">
        <v>7280249.970679963</v>
      </c>
      <c r="F3619" s="810">
        <v>44913286.05214826</v>
      </c>
      <c r="G3619" s="1"/>
      <c r="I3619" s="1"/>
    </row>
    <row r="3620" spans="2:9" ht="13.15" customHeight="1" x14ac:dyDescent="0.2">
      <c r="B3620" s="1051" t="s">
        <v>4350</v>
      </c>
      <c r="C3620" s="804">
        <v>17559531.840781443</v>
      </c>
      <c r="D3620" s="804">
        <v>742281.71191465412</v>
      </c>
      <c r="E3620" s="804">
        <v>6021185.9868836841</v>
      </c>
      <c r="F3620" s="803">
        <v>24322999.539579783</v>
      </c>
      <c r="G3620" s="1"/>
      <c r="I3620" s="1"/>
    </row>
    <row r="3621" spans="2:9" ht="13.15" customHeight="1" x14ac:dyDescent="0.2">
      <c r="B3621" s="1054" t="s">
        <v>4351</v>
      </c>
      <c r="C3621" s="809">
        <v>42314667.784591682</v>
      </c>
      <c r="D3621" s="809">
        <v>888115.75801156205</v>
      </c>
      <c r="E3621" s="809">
        <v>4565681.6250038883</v>
      </c>
      <c r="F3621" s="810">
        <v>47768465.167607136</v>
      </c>
      <c r="G3621" s="1"/>
      <c r="I3621" s="1"/>
    </row>
    <row r="3622" spans="2:9" ht="13.15" customHeight="1" x14ac:dyDescent="0.2">
      <c r="B3622" s="1051" t="s">
        <v>4352</v>
      </c>
      <c r="C3622" s="804">
        <v>46936264.576322153</v>
      </c>
      <c r="D3622" s="804">
        <v>1268126.9608137878</v>
      </c>
      <c r="E3622" s="804">
        <v>21967806.45670468</v>
      </c>
      <c r="F3622" s="803">
        <v>70172197.99384062</v>
      </c>
      <c r="G3622" s="1"/>
      <c r="I3622" s="1"/>
    </row>
    <row r="3623" spans="2:9" ht="13.15" customHeight="1" x14ac:dyDescent="0.2">
      <c r="B3623" s="1054" t="s">
        <v>4353</v>
      </c>
      <c r="C3623" s="809">
        <v>48711169.347680904</v>
      </c>
      <c r="D3623" s="809">
        <v>2286595.23769452</v>
      </c>
      <c r="E3623" s="809">
        <v>11242285.549114207</v>
      </c>
      <c r="F3623" s="810">
        <v>62240050.134489626</v>
      </c>
      <c r="G3623" s="1"/>
      <c r="I3623" s="1"/>
    </row>
    <row r="3624" spans="2:9" ht="13.15" customHeight="1" x14ac:dyDescent="0.2">
      <c r="B3624" s="1051" t="s">
        <v>4354</v>
      </c>
      <c r="C3624" s="804">
        <v>12836632.679630194</v>
      </c>
      <c r="D3624" s="804">
        <v>856279.528788544</v>
      </c>
      <c r="E3624" s="804">
        <v>10453176.118944708</v>
      </c>
      <c r="F3624" s="803">
        <v>24146088.327363446</v>
      </c>
      <c r="G3624" s="1"/>
      <c r="I3624" s="1"/>
    </row>
    <row r="3625" spans="2:9" ht="13.15" customHeight="1" x14ac:dyDescent="0.2">
      <c r="B3625" s="1054" t="s">
        <v>4355</v>
      </c>
      <c r="C3625" s="809">
        <v>17586936.654043313</v>
      </c>
      <c r="D3625" s="809">
        <v>1158273.2591064989</v>
      </c>
      <c r="E3625" s="809">
        <v>8508642.3084540702</v>
      </c>
      <c r="F3625" s="810">
        <v>27253852.221603882</v>
      </c>
      <c r="G3625" s="1"/>
      <c r="I3625" s="1"/>
    </row>
    <row r="3626" spans="2:9" ht="13.15" customHeight="1" x14ac:dyDescent="0.2">
      <c r="B3626" s="1051" t="s">
        <v>4356</v>
      </c>
      <c r="C3626" s="804">
        <v>23961759.782761198</v>
      </c>
      <c r="D3626" s="804">
        <v>1865988.338159939</v>
      </c>
      <c r="E3626" s="804">
        <v>40953713.072135486</v>
      </c>
      <c r="F3626" s="803">
        <v>66781461.193056621</v>
      </c>
      <c r="G3626" s="1"/>
      <c r="I3626" s="1"/>
    </row>
    <row r="3627" spans="2:9" ht="13.15" customHeight="1" x14ac:dyDescent="0.2">
      <c r="B3627" s="1054" t="s">
        <v>4357</v>
      </c>
      <c r="C3627" s="809">
        <v>41506430.306898139</v>
      </c>
      <c r="D3627" s="809">
        <v>1929286.5788484551</v>
      </c>
      <c r="E3627" s="809">
        <v>2872373.3140914254</v>
      </c>
      <c r="F3627" s="810">
        <v>46308090.199838027</v>
      </c>
      <c r="G3627" s="1"/>
      <c r="I3627" s="1"/>
    </row>
    <row r="3628" spans="2:9" ht="13.15" customHeight="1" x14ac:dyDescent="0.2">
      <c r="B3628" s="1051" t="s">
        <v>4358</v>
      </c>
      <c r="C3628" s="804">
        <v>213190904.61718178</v>
      </c>
      <c r="D3628" s="804">
        <v>8175313.5898497757</v>
      </c>
      <c r="E3628" s="804">
        <v>89761033.751760334</v>
      </c>
      <c r="F3628" s="803">
        <v>311127251.95879185</v>
      </c>
      <c r="G3628" s="1"/>
      <c r="I3628" s="1"/>
    </row>
    <row r="3629" spans="2:9" ht="13.15" customHeight="1" x14ac:dyDescent="0.2">
      <c r="B3629" s="1054" t="s">
        <v>4359</v>
      </c>
      <c r="C3629" s="809">
        <v>25114670.732723519</v>
      </c>
      <c r="D3629" s="809">
        <v>1720639.389156112</v>
      </c>
      <c r="E3629" s="809">
        <v>18817366.089486495</v>
      </c>
      <c r="F3629" s="810">
        <v>45652676.211366124</v>
      </c>
      <c r="G3629" s="1"/>
      <c r="I3629" s="1"/>
    </row>
    <row r="3630" spans="2:9" ht="13.15" customHeight="1" x14ac:dyDescent="0.2">
      <c r="B3630" s="1051" t="s">
        <v>4360</v>
      </c>
      <c r="C3630" s="804">
        <v>12920346.885315722</v>
      </c>
      <c r="D3630" s="804">
        <v>633121.00605462329</v>
      </c>
      <c r="E3630" s="804">
        <v>1564695.6764657551</v>
      </c>
      <c r="F3630" s="803">
        <v>15118163.5678361</v>
      </c>
      <c r="G3630" s="1"/>
      <c r="I3630" s="1"/>
    </row>
    <row r="3631" spans="2:9" ht="13.15" customHeight="1" x14ac:dyDescent="0.2">
      <c r="B3631" s="1054" t="s">
        <v>4361</v>
      </c>
      <c r="C3631" s="809">
        <v>8513761.986689616</v>
      </c>
      <c r="D3631" s="809">
        <v>672205.97183995682</v>
      </c>
      <c r="E3631" s="809">
        <v>869111.71871746809</v>
      </c>
      <c r="F3631" s="810">
        <v>10055079.677247042</v>
      </c>
      <c r="G3631" s="1"/>
      <c r="I3631" s="1"/>
    </row>
    <row r="3632" spans="2:9" ht="13.15" customHeight="1" x14ac:dyDescent="0.2">
      <c r="B3632" s="1051" t="s">
        <v>4362</v>
      </c>
      <c r="C3632" s="804">
        <v>65635073.131612226</v>
      </c>
      <c r="D3632" s="804">
        <v>3513239.4670914598</v>
      </c>
      <c r="E3632" s="804">
        <v>16804429.640021738</v>
      </c>
      <c r="F3632" s="803">
        <v>85952742.238725424</v>
      </c>
      <c r="G3632" s="1"/>
      <c r="I3632" s="1"/>
    </row>
    <row r="3633" spans="2:9" ht="13.15" customHeight="1" x14ac:dyDescent="0.2">
      <c r="B3633" s="1054" t="s">
        <v>4363</v>
      </c>
      <c r="C3633" s="809">
        <v>8958510.7471883316</v>
      </c>
      <c r="D3633" s="809">
        <v>322132.1896392632</v>
      </c>
      <c r="E3633" s="809">
        <v>31118.766145767724</v>
      </c>
      <c r="F3633" s="810">
        <v>9311761.7029733621</v>
      </c>
      <c r="G3633" s="1"/>
      <c r="I3633" s="1"/>
    </row>
    <row r="3634" spans="2:9" ht="13.15" customHeight="1" x14ac:dyDescent="0.2">
      <c r="B3634" s="1051" t="s">
        <v>4364</v>
      </c>
      <c r="C3634" s="804">
        <v>1994415.9621628299</v>
      </c>
      <c r="D3634" s="804">
        <v>268799.22923431167</v>
      </c>
      <c r="E3634" s="804">
        <v>1544426.8937954397</v>
      </c>
      <c r="F3634" s="803">
        <v>3807642.0851925816</v>
      </c>
      <c r="G3634" s="1"/>
      <c r="I3634" s="1"/>
    </row>
    <row r="3635" spans="2:9" ht="13.15" customHeight="1" x14ac:dyDescent="0.2">
      <c r="B3635" s="1054" t="s">
        <v>4365</v>
      </c>
      <c r="C3635" s="809">
        <v>35310897.374396019</v>
      </c>
      <c r="D3635" s="809">
        <v>1534680.8835029842</v>
      </c>
      <c r="E3635" s="809">
        <v>3205817.8886336279</v>
      </c>
      <c r="F3635" s="810">
        <v>40051396.146532632</v>
      </c>
      <c r="G3635" s="1"/>
      <c r="I3635" s="1"/>
    </row>
    <row r="3636" spans="2:9" ht="13.15" customHeight="1" x14ac:dyDescent="0.2">
      <c r="B3636" s="1051" t="s">
        <v>4366</v>
      </c>
      <c r="C3636" s="804">
        <v>30506192.800522733</v>
      </c>
      <c r="D3636" s="804">
        <v>2286747.6967809163</v>
      </c>
      <c r="E3636" s="804">
        <v>11264924.755318658</v>
      </c>
      <c r="F3636" s="803">
        <v>44057865.252622306</v>
      </c>
      <c r="G3636" s="1"/>
      <c r="I3636" s="1"/>
    </row>
    <row r="3637" spans="2:9" ht="13.15" customHeight="1" x14ac:dyDescent="0.2">
      <c r="B3637" s="1054" t="s">
        <v>4367</v>
      </c>
      <c r="C3637" s="809">
        <v>8400597.8324241545</v>
      </c>
      <c r="D3637" s="809">
        <v>426788.42249211908</v>
      </c>
      <c r="E3637" s="809">
        <v>17201150.985171858</v>
      </c>
      <c r="F3637" s="810">
        <v>26028537.240088131</v>
      </c>
      <c r="G3637" s="1"/>
      <c r="I3637" s="1"/>
    </row>
    <row r="3638" spans="2:9" ht="13.15" customHeight="1" x14ac:dyDescent="0.2">
      <c r="B3638" s="1051" t="s">
        <v>4368</v>
      </c>
      <c r="C3638" s="804">
        <v>16918722.774458952</v>
      </c>
      <c r="D3638" s="804">
        <v>1070692.4439300732</v>
      </c>
      <c r="E3638" s="804">
        <v>5893565.0455926619</v>
      </c>
      <c r="F3638" s="803">
        <v>23882980.263981689</v>
      </c>
      <c r="G3638" s="1"/>
      <c r="I3638" s="1"/>
    </row>
    <row r="3639" spans="2:9" ht="13.15" customHeight="1" x14ac:dyDescent="0.2">
      <c r="B3639" s="1054" t="s">
        <v>4369</v>
      </c>
      <c r="C3639" s="809">
        <v>44726291.351636827</v>
      </c>
      <c r="D3639" s="809">
        <v>2232028.7446814491</v>
      </c>
      <c r="E3639" s="809">
        <v>12976894.03133801</v>
      </c>
      <c r="F3639" s="810">
        <v>59935214.127656281</v>
      </c>
      <c r="G3639" s="1"/>
      <c r="I3639" s="1"/>
    </row>
    <row r="3640" spans="2:9" ht="13.15" customHeight="1" x14ac:dyDescent="0.2">
      <c r="B3640" s="1051" t="s">
        <v>4370</v>
      </c>
      <c r="C3640" s="804">
        <v>81371435.007528961</v>
      </c>
      <c r="D3640" s="804">
        <v>5702163.8700734805</v>
      </c>
      <c r="E3640" s="804">
        <v>23040060.996661905</v>
      </c>
      <c r="F3640" s="803">
        <v>110113659.87426434</v>
      </c>
      <c r="G3640" s="1"/>
      <c r="I3640" s="1"/>
    </row>
    <row r="3641" spans="2:9" ht="13.15" customHeight="1" x14ac:dyDescent="0.2">
      <c r="B3641" s="1054" t="s">
        <v>4371</v>
      </c>
      <c r="C3641" s="809">
        <v>15439953.597153911</v>
      </c>
      <c r="D3641" s="809">
        <v>1058953.0942775272</v>
      </c>
      <c r="E3641" s="809">
        <v>8447819.4927592278</v>
      </c>
      <c r="F3641" s="810">
        <v>24946726.184190668</v>
      </c>
      <c r="G3641" s="1"/>
      <c r="I3641" s="1"/>
    </row>
    <row r="3642" spans="2:9" ht="13.15" customHeight="1" x14ac:dyDescent="0.2">
      <c r="B3642" s="1051" t="s">
        <v>4372</v>
      </c>
      <c r="C3642" s="804">
        <v>9766884.567236416</v>
      </c>
      <c r="D3642" s="804">
        <v>890901.60131753806</v>
      </c>
      <c r="E3642" s="804">
        <v>909395.09079832141</v>
      </c>
      <c r="F3642" s="803">
        <v>11567181.259352276</v>
      </c>
      <c r="G3642" s="1"/>
      <c r="I3642" s="1"/>
    </row>
    <row r="3643" spans="2:9" ht="13.15" customHeight="1" x14ac:dyDescent="0.2">
      <c r="B3643" s="1054" t="s">
        <v>4373</v>
      </c>
      <c r="C3643" s="809">
        <v>4804431.8891641889</v>
      </c>
      <c r="D3643" s="809">
        <v>286997.30018329836</v>
      </c>
      <c r="E3643" s="809">
        <v>36052.229071316258</v>
      </c>
      <c r="F3643" s="810">
        <v>5127481.4184188033</v>
      </c>
      <c r="G3643" s="1"/>
      <c r="I3643" s="1"/>
    </row>
    <row r="3644" spans="2:9" ht="13.15" customHeight="1" x14ac:dyDescent="0.2">
      <c r="B3644" s="1051" t="s">
        <v>4374</v>
      </c>
      <c r="C3644" s="804">
        <v>357216.96888615075</v>
      </c>
      <c r="D3644" s="804">
        <v>12058.127742283757</v>
      </c>
      <c r="E3644" s="804">
        <v>264636.0112883987</v>
      </c>
      <c r="F3644" s="803">
        <v>633911.10791683313</v>
      </c>
      <c r="G3644" s="1"/>
      <c r="I3644" s="1"/>
    </row>
    <row r="3645" spans="2:9" ht="13.15" customHeight="1" x14ac:dyDescent="0.2">
      <c r="B3645" s="1054" t="s">
        <v>4375</v>
      </c>
      <c r="C3645" s="809">
        <v>74257363.632513106</v>
      </c>
      <c r="D3645" s="809">
        <v>3387211.2423091792</v>
      </c>
      <c r="E3645" s="809">
        <v>5116188.6618633084</v>
      </c>
      <c r="F3645" s="810">
        <v>82760763.536685601</v>
      </c>
      <c r="G3645" s="1"/>
      <c r="I3645" s="1"/>
    </row>
    <row r="3646" spans="2:9" ht="13.15" customHeight="1" x14ac:dyDescent="0.2">
      <c r="B3646" s="1051" t="s">
        <v>4376</v>
      </c>
      <c r="C3646" s="804">
        <v>1371080395.6554134</v>
      </c>
      <c r="D3646" s="804">
        <v>48810136.867741272</v>
      </c>
      <c r="E3646" s="804">
        <v>432787850.33954853</v>
      </c>
      <c r="F3646" s="803">
        <v>1852678382.8627033</v>
      </c>
      <c r="G3646" s="1"/>
      <c r="I3646" s="1"/>
    </row>
    <row r="3647" spans="2:9" ht="13.15" customHeight="1" x14ac:dyDescent="0.2">
      <c r="B3647" s="1054" t="s">
        <v>4377</v>
      </c>
      <c r="C3647" s="809">
        <v>146587800.76835898</v>
      </c>
      <c r="D3647" s="809">
        <v>7003554.6315556392</v>
      </c>
      <c r="E3647" s="809">
        <v>41880432.613020673</v>
      </c>
      <c r="F3647" s="810">
        <v>195471788.01293528</v>
      </c>
      <c r="G3647" s="1"/>
      <c r="I3647" s="1"/>
    </row>
    <row r="3648" spans="2:9" ht="13.15" customHeight="1" x14ac:dyDescent="0.2">
      <c r="B3648" s="1051" t="s">
        <v>4378</v>
      </c>
      <c r="C3648" s="804">
        <v>119482940.68646327</v>
      </c>
      <c r="D3648" s="804">
        <v>7508346.666615082</v>
      </c>
      <c r="E3648" s="804">
        <v>35814867.005932152</v>
      </c>
      <c r="F3648" s="803">
        <v>162806154.35901052</v>
      </c>
      <c r="G3648" s="1"/>
      <c r="I3648" s="1"/>
    </row>
    <row r="3649" spans="2:9" ht="13.15" customHeight="1" x14ac:dyDescent="0.2">
      <c r="B3649" s="1054" t="s">
        <v>4379</v>
      </c>
      <c r="C3649" s="809">
        <v>169839898.59575674</v>
      </c>
      <c r="D3649" s="809">
        <v>9195153.9985080771</v>
      </c>
      <c r="E3649" s="809">
        <v>99986270.984571338</v>
      </c>
      <c r="F3649" s="810">
        <v>279021323.57883614</v>
      </c>
      <c r="G3649" s="1"/>
      <c r="I3649" s="1"/>
    </row>
    <row r="3650" spans="2:9" ht="13.15" customHeight="1" x14ac:dyDescent="0.2">
      <c r="B3650" s="1051" t="s">
        <v>4380</v>
      </c>
      <c r="C3650" s="804">
        <v>12827634.084230766</v>
      </c>
      <c r="D3650" s="804">
        <v>1159326.6127943308</v>
      </c>
      <c r="E3650" s="804">
        <v>41165763.393647335</v>
      </c>
      <c r="F3650" s="803">
        <v>55152724.090672433</v>
      </c>
      <c r="G3650" s="1"/>
      <c r="I3650" s="1"/>
    </row>
    <row r="3651" spans="2:9" ht="13.15" customHeight="1" x14ac:dyDescent="0.2">
      <c r="B3651" s="1054" t="s">
        <v>4381</v>
      </c>
      <c r="C3651" s="809">
        <v>47589753.481616542</v>
      </c>
      <c r="D3651" s="809">
        <v>2398084.4096013354</v>
      </c>
      <c r="E3651" s="809">
        <v>871229342.04410982</v>
      </c>
      <c r="F3651" s="810">
        <v>921217179.93532765</v>
      </c>
      <c r="G3651" s="1"/>
      <c r="I3651" s="1"/>
    </row>
    <row r="3652" spans="2:9" ht="13.15" customHeight="1" x14ac:dyDescent="0.2">
      <c r="B3652" s="1051" t="s">
        <v>4382</v>
      </c>
      <c r="C3652" s="804">
        <v>41309142.919883527</v>
      </c>
      <c r="D3652" s="804">
        <v>3642275.2938508415</v>
      </c>
      <c r="E3652" s="804">
        <v>6217893.6633958817</v>
      </c>
      <c r="F3652" s="803">
        <v>51169311.877130248</v>
      </c>
      <c r="G3652" s="1"/>
      <c r="I3652" s="1"/>
    </row>
    <row r="3653" spans="2:9" ht="13.15" customHeight="1" x14ac:dyDescent="0.2">
      <c r="B3653" s="1054" t="s">
        <v>4383</v>
      </c>
      <c r="C3653" s="809">
        <v>53615131.155656904</v>
      </c>
      <c r="D3653" s="809">
        <v>3447945.3983628419</v>
      </c>
      <c r="E3653" s="809">
        <v>7417082.0114141144</v>
      </c>
      <c r="F3653" s="810">
        <v>64480158.56543386</v>
      </c>
      <c r="G3653" s="1"/>
      <c r="I3653" s="1"/>
    </row>
    <row r="3654" spans="2:9" ht="13.15" customHeight="1" x14ac:dyDescent="0.2">
      <c r="B3654" s="1051" t="s">
        <v>4384</v>
      </c>
      <c r="C3654" s="804">
        <v>82096230.96424605</v>
      </c>
      <c r="D3654" s="804">
        <v>5433863.5978491968</v>
      </c>
      <c r="E3654" s="804">
        <v>16992439.634071961</v>
      </c>
      <c r="F3654" s="803">
        <v>104522534.1961672</v>
      </c>
      <c r="G3654" s="1"/>
      <c r="I3654" s="1"/>
    </row>
    <row r="3655" spans="2:9" ht="13.15" customHeight="1" x14ac:dyDescent="0.2">
      <c r="B3655" s="1054" t="s">
        <v>4385</v>
      </c>
      <c r="C3655" s="809">
        <v>227584566.98562112</v>
      </c>
      <c r="D3655" s="809">
        <v>9427376.9069241285</v>
      </c>
      <c r="E3655" s="809">
        <v>60068524.998780183</v>
      </c>
      <c r="F3655" s="810">
        <v>297080468.89132541</v>
      </c>
      <c r="G3655" s="1"/>
      <c r="I3655" s="1"/>
    </row>
    <row r="3656" spans="2:9" ht="13.15" customHeight="1" x14ac:dyDescent="0.2">
      <c r="B3656" s="1051" t="s">
        <v>4386</v>
      </c>
      <c r="C3656" s="804">
        <v>102481049.07573691</v>
      </c>
      <c r="D3656" s="804">
        <v>11078522.672517233</v>
      </c>
      <c r="E3656" s="804">
        <v>22805421.968111962</v>
      </c>
      <c r="F3656" s="803">
        <v>136364993.71636611</v>
      </c>
      <c r="G3656" s="1"/>
      <c r="I3656" s="1"/>
    </row>
    <row r="3657" spans="2:9" ht="13.15" customHeight="1" x14ac:dyDescent="0.2">
      <c r="B3657" s="1054" t="s">
        <v>4387</v>
      </c>
      <c r="C3657" s="809">
        <v>32523105.251184128</v>
      </c>
      <c r="D3657" s="809">
        <v>3487764.9397462672</v>
      </c>
      <c r="E3657" s="809">
        <v>6032613.1655508829</v>
      </c>
      <c r="F3657" s="810">
        <v>42043483.356481276</v>
      </c>
      <c r="G3657" s="1"/>
      <c r="I3657" s="1"/>
    </row>
    <row r="3658" spans="2:9" ht="13.15" customHeight="1" x14ac:dyDescent="0.2">
      <c r="B3658" s="1051" t="s">
        <v>4388</v>
      </c>
      <c r="C3658" s="804">
        <v>47341474.054005228</v>
      </c>
      <c r="D3658" s="804">
        <v>2906396.8635648498</v>
      </c>
      <c r="E3658" s="804">
        <v>16963269.522825859</v>
      </c>
      <c r="F3658" s="803">
        <v>67211140.440395936</v>
      </c>
      <c r="G3658" s="1"/>
      <c r="I3658" s="1"/>
    </row>
    <row r="3659" spans="2:9" ht="13.15" customHeight="1" x14ac:dyDescent="0.2">
      <c r="B3659" s="1054" t="s">
        <v>4389</v>
      </c>
      <c r="C3659" s="809">
        <v>22729497.582458511</v>
      </c>
      <c r="D3659" s="809">
        <v>2480148.9778335919</v>
      </c>
      <c r="E3659" s="809">
        <v>5790873.4821990039</v>
      </c>
      <c r="F3659" s="810">
        <v>31000520.042491108</v>
      </c>
      <c r="G3659" s="1"/>
      <c r="I3659" s="1"/>
    </row>
    <row r="3660" spans="2:9" ht="13.15" customHeight="1" x14ac:dyDescent="0.2">
      <c r="B3660" s="1051" t="s">
        <v>4390</v>
      </c>
      <c r="C3660" s="804">
        <v>27773210.303834606</v>
      </c>
      <c r="D3660" s="804">
        <v>1636939.3507243285</v>
      </c>
      <c r="E3660" s="804">
        <v>10548123.231970903</v>
      </c>
      <c r="F3660" s="803">
        <v>39958272.886529833</v>
      </c>
      <c r="G3660" s="1"/>
      <c r="I3660" s="1"/>
    </row>
    <row r="3661" spans="2:9" ht="13.15" customHeight="1" x14ac:dyDescent="0.2">
      <c r="B3661" s="1054" t="s">
        <v>4391</v>
      </c>
      <c r="C3661" s="809">
        <v>33776227.831730925</v>
      </c>
      <c r="D3661" s="809">
        <v>3621513.1382670021</v>
      </c>
      <c r="E3661" s="809">
        <v>7527009.685319284</v>
      </c>
      <c r="F3661" s="810">
        <v>44924750.65531721</v>
      </c>
      <c r="G3661" s="1"/>
      <c r="I3661" s="1"/>
    </row>
    <row r="3662" spans="2:9" ht="13.15" customHeight="1" x14ac:dyDescent="0.2">
      <c r="B3662" s="1051" t="s">
        <v>4392</v>
      </c>
      <c r="C3662" s="804">
        <v>233768510.81798765</v>
      </c>
      <c r="D3662" s="804">
        <v>13533044.66391924</v>
      </c>
      <c r="E3662" s="804">
        <v>80097081.352027968</v>
      </c>
      <c r="F3662" s="803">
        <v>327398636.83393484</v>
      </c>
      <c r="G3662" s="1"/>
      <c r="I3662" s="1"/>
    </row>
    <row r="3663" spans="2:9" ht="13.15" customHeight="1" x14ac:dyDescent="0.2">
      <c r="B3663" s="1054" t="s">
        <v>4393</v>
      </c>
      <c r="C3663" s="809">
        <v>71727667.586439177</v>
      </c>
      <c r="D3663" s="809">
        <v>4741934.9641962834</v>
      </c>
      <c r="E3663" s="809">
        <v>14366196.727127073</v>
      </c>
      <c r="F3663" s="810">
        <v>90835799.277762532</v>
      </c>
      <c r="G3663" s="1"/>
      <c r="I3663" s="1"/>
    </row>
    <row r="3664" spans="2:9" ht="13.15" customHeight="1" x14ac:dyDescent="0.2">
      <c r="B3664" s="1051" t="s">
        <v>4394</v>
      </c>
      <c r="C3664" s="804">
        <v>81670297.448673353</v>
      </c>
      <c r="D3664" s="804">
        <v>7439573.758733226</v>
      </c>
      <c r="E3664" s="804">
        <v>26654285.974279828</v>
      </c>
      <c r="F3664" s="803">
        <v>115764157.1816864</v>
      </c>
      <c r="G3664" s="1"/>
      <c r="I3664" s="1"/>
    </row>
    <row r="3665" spans="2:9" ht="13.15" customHeight="1" x14ac:dyDescent="0.2">
      <c r="B3665" s="1054" t="s">
        <v>4395</v>
      </c>
      <c r="C3665" s="809">
        <v>5677977.3546808194</v>
      </c>
      <c r="D3665" s="809">
        <v>674645.31722230394</v>
      </c>
      <c r="E3665" s="809">
        <v>2045363.1293126766</v>
      </c>
      <c r="F3665" s="810">
        <v>8397985.8012157995</v>
      </c>
      <c r="G3665" s="1"/>
      <c r="I3665" s="1"/>
    </row>
    <row r="3666" spans="2:9" ht="13.15" customHeight="1" x14ac:dyDescent="0.2">
      <c r="B3666" s="1051" t="s">
        <v>4396</v>
      </c>
      <c r="C3666" s="804">
        <v>49162189.856488302</v>
      </c>
      <c r="D3666" s="804">
        <v>4050477.5677195126</v>
      </c>
      <c r="E3666" s="804">
        <v>17477150.53227691</v>
      </c>
      <c r="F3666" s="803">
        <v>70689817.95648472</v>
      </c>
      <c r="G3666" s="1"/>
      <c r="I3666" s="1"/>
    </row>
    <row r="3667" spans="2:9" ht="13.15" customHeight="1" x14ac:dyDescent="0.2">
      <c r="B3667" s="1054" t="s">
        <v>4397</v>
      </c>
      <c r="C3667" s="809">
        <v>68781172.962546587</v>
      </c>
      <c r="D3667" s="809">
        <v>7030609.1894325772</v>
      </c>
      <c r="E3667" s="809">
        <v>34215967.376115538</v>
      </c>
      <c r="F3667" s="810">
        <v>110027749.52809471</v>
      </c>
      <c r="G3667" s="1"/>
      <c r="I3667" s="1"/>
    </row>
    <row r="3668" spans="2:9" ht="13.15" customHeight="1" x14ac:dyDescent="0.2">
      <c r="B3668" s="1051" t="s">
        <v>4398</v>
      </c>
      <c r="C3668" s="804">
        <v>79190093.677296311</v>
      </c>
      <c r="D3668" s="804">
        <v>4744138.6909905672</v>
      </c>
      <c r="E3668" s="804">
        <v>36661520.890111677</v>
      </c>
      <c r="F3668" s="803">
        <v>120595753.25839856</v>
      </c>
      <c r="G3668" s="1"/>
      <c r="I3668" s="1"/>
    </row>
    <row r="3669" spans="2:9" ht="13.15" customHeight="1" x14ac:dyDescent="0.2">
      <c r="B3669" s="1054" t="s">
        <v>4399</v>
      </c>
      <c r="C3669" s="809">
        <v>50896055.579131499</v>
      </c>
      <c r="D3669" s="809">
        <v>4969722.6991898865</v>
      </c>
      <c r="E3669" s="809">
        <v>31064130.486033082</v>
      </c>
      <c r="F3669" s="810">
        <v>86929908.764354467</v>
      </c>
      <c r="G3669" s="1"/>
      <c r="I3669" s="1"/>
    </row>
    <row r="3670" spans="2:9" ht="13.15" customHeight="1" x14ac:dyDescent="0.2">
      <c r="B3670" s="1051" t="s">
        <v>4400</v>
      </c>
      <c r="C3670" s="804">
        <v>85670036.761361971</v>
      </c>
      <c r="D3670" s="804">
        <v>6116242.7487268923</v>
      </c>
      <c r="E3670" s="804">
        <v>26499843.106485244</v>
      </c>
      <c r="F3670" s="803">
        <v>118286122.61657411</v>
      </c>
      <c r="G3670" s="1"/>
      <c r="I3670" s="1"/>
    </row>
    <row r="3671" spans="2:9" ht="13.15" customHeight="1" x14ac:dyDescent="0.2">
      <c r="B3671" s="1054" t="s">
        <v>4401</v>
      </c>
      <c r="C3671" s="809">
        <v>47519128.141966544</v>
      </c>
      <c r="D3671" s="809">
        <v>3596301.9493437652</v>
      </c>
      <c r="E3671" s="809">
        <v>26838544.31118156</v>
      </c>
      <c r="F3671" s="810">
        <v>77953974.402491868</v>
      </c>
      <c r="G3671" s="1"/>
      <c r="I3671" s="1"/>
    </row>
    <row r="3672" spans="2:9" ht="13.15" customHeight="1" x14ac:dyDescent="0.2">
      <c r="B3672" s="1051" t="s">
        <v>4402</v>
      </c>
      <c r="C3672" s="804">
        <v>42538132.903677329</v>
      </c>
      <c r="D3672" s="804">
        <v>4362824.6559954956</v>
      </c>
      <c r="E3672" s="804">
        <v>28157406.026976287</v>
      </c>
      <c r="F3672" s="803">
        <v>75058363.58664912</v>
      </c>
      <c r="G3672" s="1"/>
      <c r="I3672" s="1"/>
    </row>
    <row r="3673" spans="2:9" ht="13.15" customHeight="1" x14ac:dyDescent="0.2">
      <c r="B3673" s="1054" t="s">
        <v>4403</v>
      </c>
      <c r="C3673" s="809">
        <v>136919491.72345263</v>
      </c>
      <c r="D3673" s="809">
        <v>7112576.7382462155</v>
      </c>
      <c r="E3673" s="809">
        <v>28799791.657634992</v>
      </c>
      <c r="F3673" s="810">
        <v>172831860.11933383</v>
      </c>
      <c r="G3673" s="1"/>
      <c r="I3673" s="1"/>
    </row>
    <row r="3674" spans="2:9" ht="13.15" customHeight="1" x14ac:dyDescent="0.2">
      <c r="B3674" s="1051" t="s">
        <v>4404</v>
      </c>
      <c r="C3674" s="804">
        <v>4619624735.9144583</v>
      </c>
      <c r="D3674" s="804">
        <v>96582027.357121035</v>
      </c>
      <c r="E3674" s="804">
        <v>912810295.78762412</v>
      </c>
      <c r="F3674" s="803">
        <v>5629017059.0592041</v>
      </c>
      <c r="G3674" s="1"/>
      <c r="I3674" s="1"/>
    </row>
    <row r="3675" spans="2:9" ht="13.15" customHeight="1" x14ac:dyDescent="0.2">
      <c r="B3675" s="1054" t="s">
        <v>4405</v>
      </c>
      <c r="C3675" s="809">
        <v>85405805.278269902</v>
      </c>
      <c r="D3675" s="809">
        <v>2507369.8547138725</v>
      </c>
      <c r="E3675" s="809">
        <v>3965615.3464027378</v>
      </c>
      <c r="F3675" s="810">
        <v>91878790.479386508</v>
      </c>
      <c r="G3675" s="1"/>
      <c r="I3675" s="1"/>
    </row>
    <row r="3676" spans="2:9" ht="13.15" customHeight="1" x14ac:dyDescent="0.2">
      <c r="B3676" s="1051" t="s">
        <v>4406</v>
      </c>
      <c r="C3676" s="804">
        <v>103104133.63596959</v>
      </c>
      <c r="D3676" s="804">
        <v>7464812.6674903566</v>
      </c>
      <c r="E3676" s="804">
        <v>16984929.078382969</v>
      </c>
      <c r="F3676" s="803">
        <v>127553875.38184293</v>
      </c>
      <c r="G3676" s="1"/>
      <c r="I3676" s="1"/>
    </row>
    <row r="3677" spans="2:9" ht="13.15" customHeight="1" x14ac:dyDescent="0.2">
      <c r="B3677" s="1054" t="s">
        <v>4407</v>
      </c>
      <c r="C3677" s="809">
        <v>68139273.157387763</v>
      </c>
      <c r="D3677" s="809">
        <v>2362214.9445472774</v>
      </c>
      <c r="E3677" s="809">
        <v>2779437.1128244251</v>
      </c>
      <c r="F3677" s="810">
        <v>73280925.214759469</v>
      </c>
      <c r="G3677" s="1"/>
      <c r="I3677" s="1"/>
    </row>
    <row r="3678" spans="2:9" ht="13.15" customHeight="1" x14ac:dyDescent="0.2">
      <c r="B3678" s="1051" t="s">
        <v>4408</v>
      </c>
      <c r="C3678" s="804">
        <v>752573120.94920683</v>
      </c>
      <c r="D3678" s="804">
        <v>8802641.1506213248</v>
      </c>
      <c r="E3678" s="804">
        <v>102375504.70472603</v>
      </c>
      <c r="F3678" s="803">
        <v>863751266.8045541</v>
      </c>
      <c r="G3678" s="1"/>
      <c r="I3678" s="1"/>
    </row>
    <row r="3679" spans="2:9" ht="13.15" customHeight="1" x14ac:dyDescent="0.2">
      <c r="B3679" s="1054" t="s">
        <v>4409</v>
      </c>
      <c r="C3679" s="809">
        <v>131446573.26999499</v>
      </c>
      <c r="D3679" s="809">
        <v>2694728.2119784616</v>
      </c>
      <c r="E3679" s="809">
        <v>30871024.75729347</v>
      </c>
      <c r="F3679" s="810">
        <v>165012326.23926693</v>
      </c>
      <c r="G3679" s="1"/>
      <c r="I3679" s="1"/>
    </row>
    <row r="3680" spans="2:9" ht="13.15" customHeight="1" x14ac:dyDescent="0.2">
      <c r="B3680" s="1051" t="s">
        <v>4410</v>
      </c>
      <c r="C3680" s="804">
        <v>58052120.39934466</v>
      </c>
      <c r="D3680" s="804">
        <v>2492692.2026689542</v>
      </c>
      <c r="E3680" s="804">
        <v>4501828.1130611608</v>
      </c>
      <c r="F3680" s="803">
        <v>65046640.715074778</v>
      </c>
      <c r="G3680" s="1"/>
      <c r="I3680" s="1"/>
    </row>
    <row r="3681" spans="2:9" ht="13.15" customHeight="1" x14ac:dyDescent="0.2">
      <c r="B3681" s="1054" t="s">
        <v>4411</v>
      </c>
      <c r="C3681" s="809">
        <v>3806814.8810191657</v>
      </c>
      <c r="D3681" s="809">
        <v>41094.653742380855</v>
      </c>
      <c r="E3681" s="809">
        <v>80010.648728447501</v>
      </c>
      <c r="F3681" s="810">
        <v>3927920.1834899941</v>
      </c>
      <c r="G3681" s="1"/>
      <c r="I3681" s="1"/>
    </row>
    <row r="3682" spans="2:9" ht="13.15" customHeight="1" x14ac:dyDescent="0.2">
      <c r="B3682" s="1051" t="s">
        <v>4412</v>
      </c>
      <c r="C3682" s="804">
        <v>870493714.595034</v>
      </c>
      <c r="D3682" s="804">
        <v>24934946.918600798</v>
      </c>
      <c r="E3682" s="804">
        <v>129317923.49894309</v>
      </c>
      <c r="F3682" s="803">
        <v>1024746585.0125779</v>
      </c>
      <c r="G3682" s="1"/>
      <c r="I3682" s="1"/>
    </row>
    <row r="3683" spans="2:9" ht="13.15" customHeight="1" x14ac:dyDescent="0.2">
      <c r="B3683" s="1054" t="s">
        <v>4413</v>
      </c>
      <c r="C3683" s="809">
        <v>756515732.81534445</v>
      </c>
      <c r="D3683" s="809">
        <v>18063615.894701928</v>
      </c>
      <c r="E3683" s="809">
        <v>69801553.603770107</v>
      </c>
      <c r="F3683" s="810">
        <v>844380902.31381655</v>
      </c>
      <c r="G3683" s="1"/>
      <c r="I3683" s="1"/>
    </row>
    <row r="3684" spans="2:9" ht="13.15" customHeight="1" x14ac:dyDescent="0.2">
      <c r="B3684" s="1051" t="s">
        <v>4414</v>
      </c>
      <c r="C3684" s="804">
        <v>683928017.65648782</v>
      </c>
      <c r="D3684" s="804">
        <v>28946727.598209459</v>
      </c>
      <c r="E3684" s="804">
        <v>189876357.3839843</v>
      </c>
      <c r="F3684" s="803">
        <v>902751102.63868165</v>
      </c>
      <c r="G3684" s="1"/>
      <c r="I3684" s="1"/>
    </row>
    <row r="3685" spans="2:9" ht="13.15" customHeight="1" x14ac:dyDescent="0.2">
      <c r="B3685" s="1054" t="s">
        <v>4415</v>
      </c>
      <c r="C3685" s="809">
        <v>540918249.29823518</v>
      </c>
      <c r="D3685" s="809">
        <v>18940075.462562628</v>
      </c>
      <c r="E3685" s="809">
        <v>125293636.13983965</v>
      </c>
      <c r="F3685" s="810">
        <v>685151960.90063751</v>
      </c>
      <c r="G3685" s="1"/>
      <c r="I3685" s="1"/>
    </row>
    <row r="3686" spans="2:9" ht="13.15" customHeight="1" x14ac:dyDescent="0.2">
      <c r="B3686" s="1051" t="s">
        <v>4416</v>
      </c>
      <c r="C3686" s="804">
        <v>155587214.22190824</v>
      </c>
      <c r="D3686" s="804">
        <v>5840721.4597741831</v>
      </c>
      <c r="E3686" s="804">
        <v>32945202.493937217</v>
      </c>
      <c r="F3686" s="803">
        <v>194373138.17561966</v>
      </c>
      <c r="G3686" s="1"/>
      <c r="I3686" s="1"/>
    </row>
    <row r="3687" spans="2:9" ht="13.15" customHeight="1" x14ac:dyDescent="0.2">
      <c r="B3687" s="1054" t="s">
        <v>4417</v>
      </c>
      <c r="C3687" s="809">
        <v>87145261.037449062</v>
      </c>
      <c r="D3687" s="809">
        <v>6991177.7257236196</v>
      </c>
      <c r="E3687" s="809">
        <v>32695026.300633751</v>
      </c>
      <c r="F3687" s="810">
        <v>126831465.06380644</v>
      </c>
      <c r="G3687" s="1"/>
      <c r="I3687" s="1"/>
    </row>
    <row r="3688" spans="2:9" ht="13.15" customHeight="1" x14ac:dyDescent="0.2">
      <c r="B3688" s="1051" t="s">
        <v>4418</v>
      </c>
      <c r="C3688" s="804">
        <v>145973305.77646205</v>
      </c>
      <c r="D3688" s="804">
        <v>5279852.2007546453</v>
      </c>
      <c r="E3688" s="804">
        <v>18849479.215776857</v>
      </c>
      <c r="F3688" s="803">
        <v>170102637.19299355</v>
      </c>
      <c r="G3688" s="1"/>
      <c r="I3688" s="1"/>
    </row>
    <row r="3689" spans="2:9" ht="13.15" customHeight="1" x14ac:dyDescent="0.2">
      <c r="B3689" s="1054" t="s">
        <v>4419</v>
      </c>
      <c r="C3689" s="809">
        <v>129719933.69214223</v>
      </c>
      <c r="D3689" s="809">
        <v>4617126.4121051775</v>
      </c>
      <c r="E3689" s="809">
        <v>43355169.337900043</v>
      </c>
      <c r="F3689" s="810">
        <v>177692229.44214746</v>
      </c>
      <c r="G3689" s="1"/>
      <c r="I3689" s="1"/>
    </row>
    <row r="3690" spans="2:9" ht="13.15" customHeight="1" x14ac:dyDescent="0.2">
      <c r="B3690" s="1051" t="s">
        <v>4420</v>
      </c>
      <c r="C3690" s="804">
        <v>16763701.517350717</v>
      </c>
      <c r="D3690" s="804">
        <v>751124.33892566233</v>
      </c>
      <c r="E3690" s="804">
        <v>252365.60349921384</v>
      </c>
      <c r="F3690" s="803">
        <v>17767191.459775593</v>
      </c>
      <c r="G3690" s="1"/>
      <c r="I3690" s="1"/>
    </row>
    <row r="3691" spans="2:9" ht="13.15" customHeight="1" x14ac:dyDescent="0.2">
      <c r="B3691" s="1054" t="s">
        <v>4421</v>
      </c>
      <c r="C3691" s="809">
        <v>238430464.94666094</v>
      </c>
      <c r="D3691" s="809">
        <v>6135993.1303737406</v>
      </c>
      <c r="E3691" s="809">
        <v>17340922.417609889</v>
      </c>
      <c r="F3691" s="810">
        <v>261907380.49464458</v>
      </c>
      <c r="G3691" s="1"/>
      <c r="I3691" s="1"/>
    </row>
    <row r="3692" spans="2:9" ht="13.15" customHeight="1" x14ac:dyDescent="0.2">
      <c r="B3692" s="1051" t="s">
        <v>4422</v>
      </c>
      <c r="C3692" s="804">
        <v>1886643875.3345869</v>
      </c>
      <c r="D3692" s="804">
        <v>22964745.864930246</v>
      </c>
      <c r="E3692" s="804">
        <v>168068403.47884867</v>
      </c>
      <c r="F3692" s="803">
        <v>2077677024.6783657</v>
      </c>
      <c r="G3692" s="1"/>
      <c r="I3692" s="1"/>
    </row>
    <row r="3693" spans="2:9" ht="13.15" customHeight="1" x14ac:dyDescent="0.2">
      <c r="B3693" s="1054" t="s">
        <v>4423</v>
      </c>
      <c r="C3693" s="809">
        <v>3902283979.1434336</v>
      </c>
      <c r="D3693" s="809">
        <v>50081243.710698299</v>
      </c>
      <c r="E3693" s="809">
        <v>542559549.79430485</v>
      </c>
      <c r="F3693" s="810">
        <v>4494924772.6484365</v>
      </c>
      <c r="G3693" s="1"/>
      <c r="I3693" s="1"/>
    </row>
    <row r="3694" spans="2:9" ht="13.15" customHeight="1" x14ac:dyDescent="0.2">
      <c r="B3694" s="1051" t="s">
        <v>4424</v>
      </c>
      <c r="C3694" s="804">
        <v>1306368905.6334331</v>
      </c>
      <c r="D3694" s="804">
        <v>10847602.596294027</v>
      </c>
      <c r="E3694" s="804">
        <v>70716873.10405679</v>
      </c>
      <c r="F3694" s="803">
        <v>1387933381.3337839</v>
      </c>
      <c r="G3694" s="1"/>
      <c r="I3694" s="1"/>
    </row>
    <row r="3695" spans="2:9" ht="13.15" customHeight="1" x14ac:dyDescent="0.2">
      <c r="B3695" s="1054" t="s">
        <v>4425</v>
      </c>
      <c r="C3695" s="809">
        <v>56115240.910796337</v>
      </c>
      <c r="D3695" s="809">
        <v>2664305.6942838482</v>
      </c>
      <c r="E3695" s="809">
        <v>8976372.5435108859</v>
      </c>
      <c r="F3695" s="810">
        <v>67755919.148591071</v>
      </c>
      <c r="G3695" s="1"/>
      <c r="I3695" s="1"/>
    </row>
    <row r="3696" spans="2:9" ht="13.15" customHeight="1" x14ac:dyDescent="0.2">
      <c r="B3696" s="1051" t="s">
        <v>4426</v>
      </c>
      <c r="C3696" s="804">
        <v>76060491.271260932</v>
      </c>
      <c r="D3696" s="804">
        <v>2713355.9403527486</v>
      </c>
      <c r="E3696" s="804">
        <v>18664175.740695745</v>
      </c>
      <c r="F3696" s="803">
        <v>97438022.95230943</v>
      </c>
      <c r="G3696" s="1"/>
      <c r="I3696" s="1"/>
    </row>
    <row r="3697" spans="2:9" ht="13.15" customHeight="1" x14ac:dyDescent="0.2">
      <c r="B3697" s="1054" t="s">
        <v>4427</v>
      </c>
      <c r="C3697" s="809">
        <v>243602748.50836504</v>
      </c>
      <c r="D3697" s="809">
        <v>10879120.047427313</v>
      </c>
      <c r="E3697" s="809">
        <v>76383916.680783033</v>
      </c>
      <c r="F3697" s="810">
        <v>330865785.23657537</v>
      </c>
      <c r="G3697" s="1"/>
      <c r="I3697" s="1"/>
    </row>
    <row r="3698" spans="2:9" ht="13.15" customHeight="1" x14ac:dyDescent="0.2">
      <c r="B3698" s="1051" t="s">
        <v>4428</v>
      </c>
      <c r="C3698" s="804">
        <v>34250290.198455013</v>
      </c>
      <c r="D3698" s="804">
        <v>3562927.2693398362</v>
      </c>
      <c r="E3698" s="804">
        <v>6272328.8641127916</v>
      </c>
      <c r="F3698" s="803">
        <v>44085546.331907645</v>
      </c>
      <c r="G3698" s="1"/>
      <c r="I3698" s="1"/>
    </row>
    <row r="3699" spans="2:9" ht="13.15" customHeight="1" x14ac:dyDescent="0.2">
      <c r="B3699" s="1054" t="s">
        <v>4429</v>
      </c>
      <c r="C3699" s="809">
        <v>26760186.609626938</v>
      </c>
      <c r="D3699" s="809">
        <v>700826.7003316991</v>
      </c>
      <c r="E3699" s="809">
        <v>1903557.6949654992</v>
      </c>
      <c r="F3699" s="810">
        <v>29364571.004924137</v>
      </c>
      <c r="G3699" s="1"/>
      <c r="I3699" s="1"/>
    </row>
    <row r="3700" spans="2:9" ht="13.15" customHeight="1" x14ac:dyDescent="0.2">
      <c r="B3700" s="1051" t="s">
        <v>4430</v>
      </c>
      <c r="C3700" s="804">
        <v>28784188.862724226</v>
      </c>
      <c r="D3700" s="804">
        <v>835600.53270637442</v>
      </c>
      <c r="E3700" s="804">
        <v>6467157.2959384052</v>
      </c>
      <c r="F3700" s="803">
        <v>36086946.691369005</v>
      </c>
      <c r="G3700" s="1"/>
      <c r="I3700" s="1"/>
    </row>
    <row r="3701" spans="2:9" ht="13.15" customHeight="1" x14ac:dyDescent="0.2">
      <c r="B3701" s="1054" t="s">
        <v>4431</v>
      </c>
      <c r="C3701" s="809">
        <v>54077604.422245361</v>
      </c>
      <c r="D3701" s="809">
        <v>1087809.4413573372</v>
      </c>
      <c r="E3701" s="809">
        <v>3426163.5027440889</v>
      </c>
      <c r="F3701" s="810">
        <v>58591577.366346784</v>
      </c>
      <c r="G3701" s="1"/>
      <c r="I3701" s="1"/>
    </row>
    <row r="3702" spans="2:9" ht="13.15" customHeight="1" x14ac:dyDescent="0.2">
      <c r="B3702" s="1051" t="s">
        <v>4432</v>
      </c>
      <c r="C3702" s="804">
        <v>752166548.0479784</v>
      </c>
      <c r="D3702" s="804">
        <v>5175265.2674865173</v>
      </c>
      <c r="E3702" s="804">
        <v>61147369.981924891</v>
      </c>
      <c r="F3702" s="803">
        <v>818489183.29738986</v>
      </c>
      <c r="G3702" s="1"/>
      <c r="I3702" s="1"/>
    </row>
    <row r="3703" spans="2:9" ht="13.15" customHeight="1" x14ac:dyDescent="0.2">
      <c r="B3703" s="1054" t="s">
        <v>4433</v>
      </c>
      <c r="C3703" s="809">
        <v>606425160.61658323</v>
      </c>
      <c r="D3703" s="809">
        <v>9216539.850354448</v>
      </c>
      <c r="E3703" s="809">
        <v>81908716.449712545</v>
      </c>
      <c r="F3703" s="810">
        <v>697550416.91665018</v>
      </c>
      <c r="G3703" s="1"/>
      <c r="I3703" s="1"/>
    </row>
    <row r="3704" spans="2:9" ht="13.15" customHeight="1" x14ac:dyDescent="0.2">
      <c r="B3704" s="1051" t="s">
        <v>4434</v>
      </c>
      <c r="C3704" s="804">
        <v>486641176.01130289</v>
      </c>
      <c r="D3704" s="804">
        <v>9737076.7510635871</v>
      </c>
      <c r="E3704" s="804">
        <v>90878264.882728711</v>
      </c>
      <c r="F3704" s="803">
        <v>587256517.64509523</v>
      </c>
      <c r="G3704" s="1"/>
      <c r="I3704" s="1"/>
    </row>
    <row r="3705" spans="2:9" ht="13.15" customHeight="1" x14ac:dyDescent="0.2">
      <c r="B3705" s="1054" t="s">
        <v>4435</v>
      </c>
      <c r="C3705" s="809">
        <v>160069741.8120113</v>
      </c>
      <c r="D3705" s="809">
        <v>3229457.6676394367</v>
      </c>
      <c r="E3705" s="809">
        <v>18678109.338958461</v>
      </c>
      <c r="F3705" s="810">
        <v>181977308.81860921</v>
      </c>
      <c r="G3705" s="1"/>
      <c r="I3705" s="1"/>
    </row>
    <row r="3706" spans="2:9" ht="13.15" customHeight="1" x14ac:dyDescent="0.2">
      <c r="B3706" s="1051" t="s">
        <v>4436</v>
      </c>
      <c r="C3706" s="804">
        <v>119984816.89351289</v>
      </c>
      <c r="D3706" s="804">
        <v>3764783.0997290565</v>
      </c>
      <c r="E3706" s="804">
        <v>12909100.841264825</v>
      </c>
      <c r="F3706" s="803">
        <v>136658700.83450678</v>
      </c>
      <c r="G3706" s="1"/>
      <c r="I3706" s="1"/>
    </row>
    <row r="3707" spans="2:9" ht="13.15" customHeight="1" x14ac:dyDescent="0.2">
      <c r="B3707" s="1054" t="s">
        <v>4437</v>
      </c>
      <c r="C3707" s="809">
        <v>17564303.823190212</v>
      </c>
      <c r="D3707" s="809">
        <v>1463316.1711523875</v>
      </c>
      <c r="E3707" s="809">
        <v>10615041.22908924</v>
      </c>
      <c r="F3707" s="810">
        <v>29642661.223431841</v>
      </c>
      <c r="G3707" s="1"/>
      <c r="I3707" s="1"/>
    </row>
    <row r="3708" spans="2:9" ht="13.15" customHeight="1" x14ac:dyDescent="0.2">
      <c r="B3708" s="1051" t="s">
        <v>4438</v>
      </c>
      <c r="C3708" s="804">
        <v>1697989958.8939564</v>
      </c>
      <c r="D3708" s="804">
        <v>58740420.861020282</v>
      </c>
      <c r="E3708" s="804">
        <v>488036415.33966416</v>
      </c>
      <c r="F3708" s="803">
        <v>2244766795.0946407</v>
      </c>
      <c r="G3708" s="1"/>
      <c r="I3708" s="1"/>
    </row>
    <row r="3709" spans="2:9" ht="13.15" customHeight="1" x14ac:dyDescent="0.2">
      <c r="B3709" s="1054" t="s">
        <v>4439</v>
      </c>
      <c r="C3709" s="809">
        <v>273229396.77977175</v>
      </c>
      <c r="D3709" s="809">
        <v>16645538.492458539</v>
      </c>
      <c r="E3709" s="809">
        <v>65102936.151058704</v>
      </c>
      <c r="F3709" s="810">
        <v>354977871.42328894</v>
      </c>
      <c r="G3709" s="1"/>
      <c r="I3709" s="1"/>
    </row>
    <row r="3710" spans="2:9" ht="13.15" customHeight="1" x14ac:dyDescent="0.2">
      <c r="B3710" s="1051" t="s">
        <v>4440</v>
      </c>
      <c r="C3710" s="804">
        <v>151990775.59393927</v>
      </c>
      <c r="D3710" s="804">
        <v>10988682.690878756</v>
      </c>
      <c r="E3710" s="804">
        <v>36636312.522342704</v>
      </c>
      <c r="F3710" s="803">
        <v>199615770.80716074</v>
      </c>
      <c r="G3710" s="1"/>
      <c r="I3710" s="1"/>
    </row>
    <row r="3711" spans="2:9" ht="13.15" customHeight="1" x14ac:dyDescent="0.2">
      <c r="B3711" s="1054" t="s">
        <v>4441</v>
      </c>
      <c r="C3711" s="809">
        <v>64277648.649844885</v>
      </c>
      <c r="D3711" s="809">
        <v>3641526.8583358028</v>
      </c>
      <c r="E3711" s="809">
        <v>12035132.510205179</v>
      </c>
      <c r="F3711" s="810">
        <v>79954308.018385872</v>
      </c>
      <c r="G3711" s="1"/>
      <c r="I3711" s="1"/>
    </row>
    <row r="3712" spans="2:9" ht="13.15" customHeight="1" x14ac:dyDescent="0.2">
      <c r="B3712" s="1051" t="s">
        <v>4442</v>
      </c>
      <c r="C3712" s="804">
        <v>106850685.19628359</v>
      </c>
      <c r="D3712" s="804">
        <v>7871795.2686678516</v>
      </c>
      <c r="E3712" s="804">
        <v>23425349.038112134</v>
      </c>
      <c r="F3712" s="803">
        <v>138147829.50306356</v>
      </c>
      <c r="G3712" s="1"/>
      <c r="I3712" s="1"/>
    </row>
    <row r="3713" spans="2:9" ht="13.15" customHeight="1" x14ac:dyDescent="0.2">
      <c r="B3713" s="1054" t="s">
        <v>4443</v>
      </c>
      <c r="C3713" s="809">
        <v>69790106.386118129</v>
      </c>
      <c r="D3713" s="809">
        <v>5625366.0702803833</v>
      </c>
      <c r="E3713" s="809">
        <v>8393625.4362611137</v>
      </c>
      <c r="F3713" s="810">
        <v>83809097.892659634</v>
      </c>
      <c r="G3713" s="1"/>
      <c r="I3713" s="1"/>
    </row>
    <row r="3714" spans="2:9" ht="13.15" customHeight="1" x14ac:dyDescent="0.2">
      <c r="B3714" s="1051" t="s">
        <v>4444</v>
      </c>
      <c r="C3714" s="804">
        <v>28905124.531198282</v>
      </c>
      <c r="D3714" s="804">
        <v>2659468.5832699914</v>
      </c>
      <c r="E3714" s="804">
        <v>7444469.0556033766</v>
      </c>
      <c r="F3714" s="803">
        <v>39009062.170071647</v>
      </c>
      <c r="G3714" s="1"/>
      <c r="I3714" s="1"/>
    </row>
    <row r="3715" spans="2:9" ht="13.15" customHeight="1" x14ac:dyDescent="0.2">
      <c r="B3715" s="1054" t="s">
        <v>4445</v>
      </c>
      <c r="C3715" s="809">
        <v>123365698.25895929</v>
      </c>
      <c r="D3715" s="809">
        <v>9491991.8397224341</v>
      </c>
      <c r="E3715" s="809">
        <v>22293835.246066399</v>
      </c>
      <c r="F3715" s="810">
        <v>155151525.34474814</v>
      </c>
      <c r="G3715" s="1"/>
      <c r="I3715" s="1"/>
    </row>
    <row r="3716" spans="2:9" ht="13.15" customHeight="1" x14ac:dyDescent="0.2">
      <c r="B3716" s="1051" t="s">
        <v>4446</v>
      </c>
      <c r="C3716" s="804">
        <v>104706156.30177586</v>
      </c>
      <c r="D3716" s="804">
        <v>8378652.4313521255</v>
      </c>
      <c r="E3716" s="804">
        <v>33819191.859821104</v>
      </c>
      <c r="F3716" s="803">
        <v>146904000.59294909</v>
      </c>
      <c r="G3716" s="1"/>
      <c r="I3716" s="1"/>
    </row>
    <row r="3717" spans="2:9" ht="13.15" customHeight="1" x14ac:dyDescent="0.2">
      <c r="B3717" s="1054" t="s">
        <v>4447</v>
      </c>
      <c r="C3717" s="809">
        <v>65531180.257455297</v>
      </c>
      <c r="D3717" s="809">
        <v>4995224.9463689681</v>
      </c>
      <c r="E3717" s="809">
        <v>13364766.097480709</v>
      </c>
      <c r="F3717" s="810">
        <v>83891171.301304981</v>
      </c>
      <c r="G3717" s="1"/>
      <c r="I3717" s="1"/>
    </row>
    <row r="3718" spans="2:9" ht="13.15" customHeight="1" x14ac:dyDescent="0.2">
      <c r="B3718" s="1051" t="s">
        <v>4448</v>
      </c>
      <c r="C3718" s="804">
        <v>95439.64817568913</v>
      </c>
      <c r="D3718" s="804">
        <v>0</v>
      </c>
      <c r="E3718" s="804">
        <v>0</v>
      </c>
      <c r="F3718" s="803">
        <v>95439.64817568913</v>
      </c>
      <c r="G3718" s="1"/>
      <c r="I3718" s="1"/>
    </row>
    <row r="3719" spans="2:9" ht="13.15" customHeight="1" x14ac:dyDescent="0.2">
      <c r="B3719" s="1054" t="s">
        <v>4449</v>
      </c>
      <c r="C3719" s="809">
        <v>167718547.90152025</v>
      </c>
      <c r="D3719" s="809">
        <v>9009874.62878526</v>
      </c>
      <c r="E3719" s="809">
        <v>28705566.471097607</v>
      </c>
      <c r="F3719" s="810">
        <v>205433989.00140312</v>
      </c>
      <c r="G3719" s="1"/>
      <c r="I3719" s="1"/>
    </row>
    <row r="3720" spans="2:9" ht="13.15" customHeight="1" x14ac:dyDescent="0.2">
      <c r="B3720" s="1051" t="s">
        <v>4450</v>
      </c>
      <c r="C3720" s="804">
        <v>542041982.98432696</v>
      </c>
      <c r="D3720" s="804">
        <v>25322927.573646512</v>
      </c>
      <c r="E3720" s="804">
        <v>98193138.398348108</v>
      </c>
      <c r="F3720" s="803">
        <v>665558048.9563216</v>
      </c>
      <c r="G3720" s="1"/>
      <c r="I3720" s="1"/>
    </row>
    <row r="3721" spans="2:9" ht="13.15" customHeight="1" x14ac:dyDescent="0.2">
      <c r="B3721" s="1054" t="s">
        <v>4451</v>
      </c>
      <c r="C3721" s="809">
        <v>72399426.367241502</v>
      </c>
      <c r="D3721" s="809">
        <v>3986486.3311837348</v>
      </c>
      <c r="E3721" s="809">
        <v>9964890.5122838188</v>
      </c>
      <c r="F3721" s="810">
        <v>86350803.21070905</v>
      </c>
      <c r="G3721" s="1"/>
      <c r="I3721" s="1"/>
    </row>
    <row r="3722" spans="2:9" ht="13.15" customHeight="1" x14ac:dyDescent="0.2">
      <c r="B3722" s="1051" t="s">
        <v>4452</v>
      </c>
      <c r="C3722" s="804">
        <v>0</v>
      </c>
      <c r="D3722" s="804">
        <v>10117.739369962233</v>
      </c>
      <c r="E3722" s="804">
        <v>0</v>
      </c>
      <c r="F3722" s="803">
        <v>10117.739369962233</v>
      </c>
      <c r="G3722" s="1"/>
      <c r="I3722" s="1"/>
    </row>
    <row r="3723" spans="2:9" ht="13.15" customHeight="1" x14ac:dyDescent="0.2">
      <c r="B3723" s="1054" t="s">
        <v>4453</v>
      </c>
      <c r="C3723" s="809">
        <v>231298805.40790993</v>
      </c>
      <c r="D3723" s="809">
        <v>13849646.746697381</v>
      </c>
      <c r="E3723" s="809">
        <v>56190408.432234459</v>
      </c>
      <c r="F3723" s="810">
        <v>301338860.58684176</v>
      </c>
      <c r="G3723" s="1"/>
      <c r="I3723" s="1"/>
    </row>
    <row r="3724" spans="2:9" ht="13.15" customHeight="1" x14ac:dyDescent="0.2">
      <c r="B3724" s="1051" t="s">
        <v>4454</v>
      </c>
      <c r="C3724" s="804">
        <v>0</v>
      </c>
      <c r="D3724" s="804">
        <v>7484.3551503830222</v>
      </c>
      <c r="E3724" s="804">
        <v>885.49334561127682</v>
      </c>
      <c r="F3724" s="803">
        <v>8369.8484959942998</v>
      </c>
      <c r="G3724" s="1"/>
      <c r="I3724" s="1"/>
    </row>
    <row r="3725" spans="2:9" ht="13.15" customHeight="1" x14ac:dyDescent="0.2">
      <c r="B3725" s="1054" t="s">
        <v>4455</v>
      </c>
      <c r="C3725" s="809">
        <v>69869321.29410398</v>
      </c>
      <c r="D3725" s="809">
        <v>4690334.493409479</v>
      </c>
      <c r="E3725" s="809">
        <v>27272595.76821984</v>
      </c>
      <c r="F3725" s="810">
        <v>101832251.55573331</v>
      </c>
      <c r="G3725" s="1"/>
      <c r="I3725" s="1"/>
    </row>
    <row r="3726" spans="2:9" ht="13.15" customHeight="1" x14ac:dyDescent="0.2">
      <c r="B3726" s="1051" t="s">
        <v>4456</v>
      </c>
      <c r="C3726" s="804">
        <v>13832477.237166233</v>
      </c>
      <c r="D3726" s="804">
        <v>1136305.2907484302</v>
      </c>
      <c r="E3726" s="804">
        <v>6910832.8158232067</v>
      </c>
      <c r="F3726" s="803">
        <v>21879615.34373787</v>
      </c>
      <c r="G3726" s="1"/>
      <c r="I3726" s="1"/>
    </row>
    <row r="3727" spans="2:9" ht="13.15" customHeight="1" x14ac:dyDescent="0.2">
      <c r="B3727" s="1054" t="s">
        <v>4457</v>
      </c>
      <c r="C3727" s="809">
        <v>33575531.885852903</v>
      </c>
      <c r="D3727" s="809">
        <v>1453558.7896229995</v>
      </c>
      <c r="E3727" s="809">
        <v>6157681.5681355596</v>
      </c>
      <c r="F3727" s="810">
        <v>41186772.243611462</v>
      </c>
      <c r="G3727" s="1"/>
      <c r="I3727" s="1"/>
    </row>
    <row r="3728" spans="2:9" ht="13.15" customHeight="1" x14ac:dyDescent="0.2">
      <c r="B3728" s="1051" t="s">
        <v>4458</v>
      </c>
      <c r="C3728" s="804">
        <v>46049493.902415462</v>
      </c>
      <c r="D3728" s="804">
        <v>2860284.9198883222</v>
      </c>
      <c r="E3728" s="804">
        <v>21045246.433054805</v>
      </c>
      <c r="F3728" s="803">
        <v>69955025.255358592</v>
      </c>
      <c r="G3728" s="1"/>
      <c r="I3728" s="1"/>
    </row>
    <row r="3729" spans="2:9" ht="13.15" customHeight="1" x14ac:dyDescent="0.2">
      <c r="B3729" s="1054" t="s">
        <v>4459</v>
      </c>
      <c r="C3729" s="809">
        <v>15071420.212841215</v>
      </c>
      <c r="D3729" s="809">
        <v>1227947.061589787</v>
      </c>
      <c r="E3729" s="809">
        <v>1443101.1552476347</v>
      </c>
      <c r="F3729" s="810">
        <v>17742468.429678638</v>
      </c>
      <c r="G3729" s="1"/>
      <c r="I3729" s="1"/>
    </row>
    <row r="3730" spans="2:9" ht="13.15" customHeight="1" x14ac:dyDescent="0.2">
      <c r="B3730" s="1051" t="s">
        <v>4460</v>
      </c>
      <c r="C3730" s="804">
        <v>11069635.76483457</v>
      </c>
      <c r="D3730" s="804">
        <v>1242098.0367907884</v>
      </c>
      <c r="E3730" s="804">
        <v>3415600.8321214393</v>
      </c>
      <c r="F3730" s="803">
        <v>15727334.633746797</v>
      </c>
      <c r="G3730" s="1"/>
      <c r="I3730" s="1"/>
    </row>
    <row r="3731" spans="2:9" ht="13.15" customHeight="1" x14ac:dyDescent="0.2">
      <c r="B3731" s="1054" t="s">
        <v>4461</v>
      </c>
      <c r="C3731" s="809">
        <v>7810508.1219893256</v>
      </c>
      <c r="D3731" s="809">
        <v>410101.08249015419</v>
      </c>
      <c r="E3731" s="809">
        <v>4835813.2439692263</v>
      </c>
      <c r="F3731" s="810">
        <v>13056422.448448706</v>
      </c>
      <c r="G3731" s="1"/>
      <c r="I3731" s="1"/>
    </row>
    <row r="3732" spans="2:9" ht="13.15" customHeight="1" x14ac:dyDescent="0.2">
      <c r="B3732" s="1051" t="s">
        <v>4462</v>
      </c>
      <c r="C3732" s="804">
        <v>1211658280.0274518</v>
      </c>
      <c r="D3732" s="804">
        <v>17230662.60613209</v>
      </c>
      <c r="E3732" s="804">
        <v>248692192.58036086</v>
      </c>
      <c r="F3732" s="803">
        <v>1477581135.2139447</v>
      </c>
      <c r="G3732" s="1"/>
      <c r="I3732" s="1"/>
    </row>
    <row r="3733" spans="2:9" ht="13.15" customHeight="1" x14ac:dyDescent="0.2">
      <c r="B3733" s="1054" t="s">
        <v>4463</v>
      </c>
      <c r="C3733" s="809">
        <v>1442910047.323046</v>
      </c>
      <c r="D3733" s="809">
        <v>26964523.85646439</v>
      </c>
      <c r="E3733" s="809">
        <v>172574548.97532007</v>
      </c>
      <c r="F3733" s="810">
        <v>1642449120.1548305</v>
      </c>
      <c r="G3733" s="1"/>
      <c r="I3733" s="1"/>
    </row>
    <row r="3734" spans="2:9" ht="13.15" customHeight="1" x14ac:dyDescent="0.2">
      <c r="B3734" s="1051" t="s">
        <v>4464</v>
      </c>
      <c r="C3734" s="804">
        <v>1072369294.5245062</v>
      </c>
      <c r="D3734" s="804">
        <v>18096089.680104434</v>
      </c>
      <c r="E3734" s="804">
        <v>144822343.95908633</v>
      </c>
      <c r="F3734" s="803">
        <v>1235287728.163697</v>
      </c>
      <c r="G3734" s="1"/>
      <c r="I3734" s="1"/>
    </row>
    <row r="3735" spans="2:9" ht="13.15" customHeight="1" x14ac:dyDescent="0.2">
      <c r="B3735" s="1054" t="s">
        <v>4465</v>
      </c>
      <c r="C3735" s="809">
        <v>1440567276.6450422</v>
      </c>
      <c r="D3735" s="809">
        <v>47881162.074575409</v>
      </c>
      <c r="E3735" s="809">
        <v>960574256.60814714</v>
      </c>
      <c r="F3735" s="810">
        <v>2449022695.3277645</v>
      </c>
      <c r="G3735" s="1"/>
      <c r="I3735" s="1"/>
    </row>
    <row r="3736" spans="2:9" ht="13.15" customHeight="1" x14ac:dyDescent="0.2">
      <c r="B3736" s="1051" t="s">
        <v>4466</v>
      </c>
      <c r="C3736" s="804">
        <v>3847832660.327405</v>
      </c>
      <c r="D3736" s="804">
        <v>75982115.961040661</v>
      </c>
      <c r="E3736" s="804">
        <v>221126007.05725542</v>
      </c>
      <c r="F3736" s="803">
        <v>4144940783.3457007</v>
      </c>
      <c r="G3736" s="1"/>
      <c r="I3736" s="1"/>
    </row>
    <row r="3737" spans="2:9" ht="13.15" customHeight="1" x14ac:dyDescent="0.2">
      <c r="B3737" s="1054" t="s">
        <v>4467</v>
      </c>
      <c r="C3737" s="809">
        <v>679257.61030183337</v>
      </c>
      <c r="D3737" s="809">
        <v>5821.1651169645729</v>
      </c>
      <c r="E3737" s="809">
        <v>4870.2134008620224</v>
      </c>
      <c r="F3737" s="810">
        <v>689948.98881966004</v>
      </c>
      <c r="G3737" s="1"/>
      <c r="I3737" s="1"/>
    </row>
    <row r="3738" spans="2:9" ht="13.15" customHeight="1" x14ac:dyDescent="0.2">
      <c r="B3738" s="1051" t="s">
        <v>4468</v>
      </c>
      <c r="C3738" s="804">
        <v>399089887.44204354</v>
      </c>
      <c r="D3738" s="804">
        <v>5882467.5296129948</v>
      </c>
      <c r="E3738" s="804">
        <v>106259833.96860008</v>
      </c>
      <c r="F3738" s="803">
        <v>511232188.94025666</v>
      </c>
      <c r="G3738" s="1"/>
      <c r="I3738" s="1"/>
    </row>
    <row r="3739" spans="2:9" ht="13.15" customHeight="1" x14ac:dyDescent="0.2">
      <c r="B3739" s="1054" t="s">
        <v>4469</v>
      </c>
      <c r="C3739" s="809">
        <v>1736047.2003157851</v>
      </c>
      <c r="D3739" s="809">
        <v>49188.845238350637</v>
      </c>
      <c r="E3739" s="809">
        <v>556555.64399915957</v>
      </c>
      <c r="F3739" s="810">
        <v>2341791.6895532953</v>
      </c>
      <c r="G3739" s="1"/>
      <c r="I3739" s="1"/>
    </row>
    <row r="3740" spans="2:9" ht="13.15" customHeight="1" x14ac:dyDescent="0.2">
      <c r="B3740" s="1051" t="s">
        <v>4470</v>
      </c>
      <c r="C3740" s="804">
        <v>131590278.11167666</v>
      </c>
      <c r="D3740" s="804">
        <v>3148945.4101050398</v>
      </c>
      <c r="E3740" s="804">
        <v>17953083.718261164</v>
      </c>
      <c r="F3740" s="803">
        <v>152692307.24004287</v>
      </c>
      <c r="G3740" s="1"/>
      <c r="I3740" s="1"/>
    </row>
    <row r="3741" spans="2:9" ht="13.15" customHeight="1" x14ac:dyDescent="0.2">
      <c r="B3741" s="1054" t="s">
        <v>4471</v>
      </c>
      <c r="C3741" s="809">
        <v>220841892.18436316</v>
      </c>
      <c r="D3741" s="809">
        <v>10947213.819378847</v>
      </c>
      <c r="E3741" s="809">
        <v>134152213.29444626</v>
      </c>
      <c r="F3741" s="810">
        <v>365941319.29818827</v>
      </c>
      <c r="G3741" s="1"/>
      <c r="I3741" s="1"/>
    </row>
    <row r="3742" spans="2:9" ht="13.15" customHeight="1" x14ac:dyDescent="0.2">
      <c r="B3742" s="1051" t="s">
        <v>4472</v>
      </c>
      <c r="C3742" s="804">
        <v>50872332.009442106</v>
      </c>
      <c r="D3742" s="804">
        <v>2330378.7153242598</v>
      </c>
      <c r="E3742" s="804">
        <v>14775531.713443821</v>
      </c>
      <c r="F3742" s="803">
        <v>67978242.438210189</v>
      </c>
      <c r="G3742" s="1"/>
      <c r="I3742" s="1"/>
    </row>
    <row r="3743" spans="2:9" ht="13.15" customHeight="1" x14ac:dyDescent="0.2">
      <c r="B3743" s="1054" t="s">
        <v>4473</v>
      </c>
      <c r="C3743" s="809">
        <v>58876991.644291691</v>
      </c>
      <c r="D3743" s="809">
        <v>2825524.2481898763</v>
      </c>
      <c r="E3743" s="809">
        <v>13826559.037103165</v>
      </c>
      <c r="F3743" s="810">
        <v>75529074.929584727</v>
      </c>
      <c r="G3743" s="1"/>
      <c r="I3743" s="1"/>
    </row>
    <row r="3744" spans="2:9" ht="13.15" customHeight="1" x14ac:dyDescent="0.2">
      <c r="B3744" s="1051" t="s">
        <v>4474</v>
      </c>
      <c r="C3744" s="804">
        <v>92900135.480088532</v>
      </c>
      <c r="D3744" s="804">
        <v>1795399.781158271</v>
      </c>
      <c r="E3744" s="804">
        <v>4494548.8163142698</v>
      </c>
      <c r="F3744" s="803">
        <v>99190084.077561066</v>
      </c>
      <c r="G3744" s="1"/>
      <c r="I3744" s="1"/>
    </row>
    <row r="3745" spans="2:9" ht="13.15" customHeight="1" x14ac:dyDescent="0.2">
      <c r="B3745" s="1054" t="s">
        <v>4475</v>
      </c>
      <c r="C3745" s="809">
        <v>35048711.026621908</v>
      </c>
      <c r="D3745" s="809">
        <v>1577674.3458668517</v>
      </c>
      <c r="E3745" s="809">
        <v>3357248.854795631</v>
      </c>
      <c r="F3745" s="810">
        <v>39983634.227284387</v>
      </c>
      <c r="G3745" s="1"/>
      <c r="I3745" s="1"/>
    </row>
    <row r="3746" spans="2:9" ht="13.15" customHeight="1" x14ac:dyDescent="0.2">
      <c r="B3746" s="1051" t="s">
        <v>4476</v>
      </c>
      <c r="C3746" s="804">
        <v>120046443.63776346</v>
      </c>
      <c r="D3746" s="804">
        <v>4421757.022846288</v>
      </c>
      <c r="E3746" s="804">
        <v>27827716.193887133</v>
      </c>
      <c r="F3746" s="803">
        <v>152295916.85449687</v>
      </c>
      <c r="G3746" s="1"/>
      <c r="I3746" s="1"/>
    </row>
    <row r="3747" spans="2:9" ht="13.15" customHeight="1" x14ac:dyDescent="0.2">
      <c r="B3747" s="1054" t="s">
        <v>4477</v>
      </c>
      <c r="C3747" s="809">
        <v>39793015.937435448</v>
      </c>
      <c r="D3747" s="809">
        <v>1577119.9491890448</v>
      </c>
      <c r="E3747" s="809">
        <v>5565894.922889052</v>
      </c>
      <c r="F3747" s="810">
        <v>46936030.809513547</v>
      </c>
      <c r="G3747" s="1"/>
      <c r="I3747" s="1"/>
    </row>
    <row r="3748" spans="2:9" ht="13.15" customHeight="1" x14ac:dyDescent="0.2">
      <c r="B3748" s="1051" t="s">
        <v>4478</v>
      </c>
      <c r="C3748" s="804">
        <v>232064095.04392433</v>
      </c>
      <c r="D3748" s="804">
        <v>3090830.778354011</v>
      </c>
      <c r="E3748" s="804">
        <v>22235023.924742997</v>
      </c>
      <c r="F3748" s="803">
        <v>257389949.74702135</v>
      </c>
      <c r="G3748" s="1"/>
      <c r="I3748" s="1"/>
    </row>
    <row r="3749" spans="2:9" ht="13.15" customHeight="1" x14ac:dyDescent="0.2">
      <c r="B3749" s="1054" t="s">
        <v>4479</v>
      </c>
      <c r="C3749" s="809">
        <v>80516841.129292876</v>
      </c>
      <c r="D3749" s="809">
        <v>2574271.67380813</v>
      </c>
      <c r="E3749" s="809">
        <v>21195333.271267157</v>
      </c>
      <c r="F3749" s="810">
        <v>104286446.07436816</v>
      </c>
      <c r="G3749" s="1"/>
      <c r="I3749" s="1"/>
    </row>
    <row r="3750" spans="2:9" ht="13.15" customHeight="1" x14ac:dyDescent="0.2">
      <c r="B3750" s="1051" t="s">
        <v>4480</v>
      </c>
      <c r="C3750" s="804">
        <v>448964738.78569525</v>
      </c>
      <c r="D3750" s="804">
        <v>8479247.7085400485</v>
      </c>
      <c r="E3750" s="804">
        <v>40511885.980211511</v>
      </c>
      <c r="F3750" s="803">
        <v>497955872.47444677</v>
      </c>
      <c r="G3750" s="1"/>
      <c r="I3750" s="1"/>
    </row>
    <row r="3751" spans="2:9" ht="13.15" customHeight="1" x14ac:dyDescent="0.2">
      <c r="B3751" s="1054" t="s">
        <v>4481</v>
      </c>
      <c r="C3751" s="809">
        <v>207894958.5399127</v>
      </c>
      <c r="D3751" s="809">
        <v>6297475.0227017244</v>
      </c>
      <c r="E3751" s="809">
        <v>47011787.326001659</v>
      </c>
      <c r="F3751" s="810">
        <v>261204220.88861609</v>
      </c>
      <c r="G3751" s="1"/>
      <c r="I3751" s="1"/>
    </row>
    <row r="3752" spans="2:9" ht="13.15" customHeight="1" x14ac:dyDescent="0.2">
      <c r="B3752" s="1051" t="s">
        <v>4482</v>
      </c>
      <c r="C3752" s="804">
        <v>50439445.0337881</v>
      </c>
      <c r="D3752" s="804">
        <v>1388098.4018910383</v>
      </c>
      <c r="E3752" s="804">
        <v>9498051.977924604</v>
      </c>
      <c r="F3752" s="803">
        <v>61325595.413603738</v>
      </c>
      <c r="G3752" s="1"/>
      <c r="I3752" s="1"/>
    </row>
    <row r="3753" spans="2:9" ht="13.15" customHeight="1" x14ac:dyDescent="0.2">
      <c r="B3753" s="1054" t="s">
        <v>4483</v>
      </c>
      <c r="C3753" s="809">
        <v>30743701.182125673</v>
      </c>
      <c r="D3753" s="809">
        <v>708920.89182766923</v>
      </c>
      <c r="E3753" s="809">
        <v>3277527.1197307673</v>
      </c>
      <c r="F3753" s="810">
        <v>34730149.193684109</v>
      </c>
      <c r="G3753" s="1"/>
      <c r="I3753" s="1"/>
    </row>
    <row r="3754" spans="2:9" ht="13.15" customHeight="1" x14ac:dyDescent="0.2">
      <c r="B3754" s="1051" t="s">
        <v>4484</v>
      </c>
      <c r="C3754" s="804">
        <v>55354995.941899672</v>
      </c>
      <c r="D3754" s="804">
        <v>1369636.9925200935</v>
      </c>
      <c r="E3754" s="804">
        <v>6964721.4108561249</v>
      </c>
      <c r="F3754" s="803">
        <v>63689354.345275894</v>
      </c>
      <c r="G3754" s="1"/>
      <c r="I3754" s="1"/>
    </row>
    <row r="3755" spans="2:9" ht="13.15" customHeight="1" x14ac:dyDescent="0.2">
      <c r="B3755" s="1054" t="s">
        <v>4485</v>
      </c>
      <c r="C3755" s="809">
        <v>120647168.05185215</v>
      </c>
      <c r="D3755" s="809">
        <v>1379754.7318900558</v>
      </c>
      <c r="E3755" s="809">
        <v>2780449.1052194089</v>
      </c>
      <c r="F3755" s="810">
        <v>124807371.88896161</v>
      </c>
      <c r="G3755" s="1"/>
      <c r="I3755" s="1"/>
    </row>
    <row r="3756" spans="2:9" ht="13.15" customHeight="1" x14ac:dyDescent="0.2">
      <c r="B3756" s="1051" t="s">
        <v>4486</v>
      </c>
      <c r="C3756" s="804">
        <v>125293170.12504472</v>
      </c>
      <c r="D3756" s="804">
        <v>1596288.2143241931</v>
      </c>
      <c r="E3756" s="804">
        <v>6385155.2867812254</v>
      </c>
      <c r="F3756" s="803">
        <v>133274613.62615013</v>
      </c>
      <c r="G3756" s="1"/>
      <c r="I3756" s="1"/>
    </row>
    <row r="3757" spans="2:9" ht="13.15" customHeight="1" x14ac:dyDescent="0.2">
      <c r="B3757" s="1054" t="s">
        <v>4487</v>
      </c>
      <c r="C3757" s="809">
        <v>42998970.062011376</v>
      </c>
      <c r="D3757" s="809">
        <v>655615.65125660785</v>
      </c>
      <c r="E3757" s="809">
        <v>4848518.8138945447</v>
      </c>
      <c r="F3757" s="810">
        <v>48503104.52716253</v>
      </c>
      <c r="G3757" s="1"/>
      <c r="I3757" s="1"/>
    </row>
    <row r="3758" spans="2:9" ht="13.15" customHeight="1" x14ac:dyDescent="0.2">
      <c r="B3758" s="1051" t="s">
        <v>4488</v>
      </c>
      <c r="C3758" s="804">
        <v>335265.84980574221</v>
      </c>
      <c r="D3758" s="804">
        <v>0</v>
      </c>
      <c r="E3758" s="804">
        <v>0</v>
      </c>
      <c r="F3758" s="803">
        <v>335265.84980574221</v>
      </c>
      <c r="G3758" s="1"/>
      <c r="I3758" s="1"/>
    </row>
    <row r="3759" spans="2:9" ht="13.15" customHeight="1" x14ac:dyDescent="0.2">
      <c r="B3759" s="1054" t="s">
        <v>4489</v>
      </c>
      <c r="C3759" s="809">
        <v>30670076.310675852</v>
      </c>
      <c r="D3759" s="809">
        <v>838344.79626151477</v>
      </c>
      <c r="E3759" s="809">
        <v>3651331.8106280998</v>
      </c>
      <c r="F3759" s="810">
        <v>35159752.917565465</v>
      </c>
      <c r="G3759" s="1"/>
      <c r="I3759" s="1"/>
    </row>
    <row r="3760" spans="2:9" ht="13.15" customHeight="1" x14ac:dyDescent="0.2">
      <c r="B3760" s="1051" t="s">
        <v>4490</v>
      </c>
      <c r="C3760" s="804">
        <v>132318073.60019352</v>
      </c>
      <c r="D3760" s="804">
        <v>2253317.5771092051</v>
      </c>
      <c r="E3760" s="804">
        <v>141484316.51034385</v>
      </c>
      <c r="F3760" s="803">
        <v>276055707.68764657</v>
      </c>
      <c r="G3760" s="1"/>
      <c r="I3760" s="1"/>
    </row>
    <row r="3761" spans="2:9" ht="13.15" customHeight="1" x14ac:dyDescent="0.2">
      <c r="B3761" s="1054" t="s">
        <v>4491</v>
      </c>
      <c r="C3761" s="809">
        <v>96873969.745415181</v>
      </c>
      <c r="D3761" s="809">
        <v>2239637.8390843379</v>
      </c>
      <c r="E3761" s="809">
        <v>16629059.034382284</v>
      </c>
      <c r="F3761" s="810">
        <v>115742666.61888181</v>
      </c>
      <c r="G3761" s="1"/>
      <c r="I3761" s="1"/>
    </row>
    <row r="3762" spans="2:9" ht="13.15" customHeight="1" x14ac:dyDescent="0.2">
      <c r="B3762" s="1051" t="s">
        <v>4492</v>
      </c>
      <c r="C3762" s="804">
        <v>36009379.256687507</v>
      </c>
      <c r="D3762" s="804">
        <v>1150414.6861985968</v>
      </c>
      <c r="E3762" s="804">
        <v>1942456.1526477083</v>
      </c>
      <c r="F3762" s="803">
        <v>39102250.095533818</v>
      </c>
      <c r="G3762" s="1"/>
      <c r="I3762" s="1"/>
    </row>
    <row r="3763" spans="2:9" ht="13.15" customHeight="1" x14ac:dyDescent="0.2">
      <c r="B3763" s="1054" t="s">
        <v>4493</v>
      </c>
      <c r="C3763" s="809">
        <v>449893775.589508</v>
      </c>
      <c r="D3763" s="809">
        <v>7895163.0886373781</v>
      </c>
      <c r="E3763" s="809">
        <v>9325234.09807631</v>
      </c>
      <c r="F3763" s="810">
        <v>467114172.77622163</v>
      </c>
      <c r="G3763" s="1"/>
      <c r="I3763" s="1"/>
    </row>
    <row r="3764" spans="2:9" ht="13.15" customHeight="1" x14ac:dyDescent="0.2">
      <c r="B3764" s="1051" t="s">
        <v>4494</v>
      </c>
      <c r="C3764" s="804">
        <v>288186425.75715637</v>
      </c>
      <c r="D3764" s="804">
        <v>8054898.6314302795</v>
      </c>
      <c r="E3764" s="804">
        <v>66467977.54476577</v>
      </c>
      <c r="F3764" s="803">
        <v>362709301.93335241</v>
      </c>
      <c r="G3764" s="1"/>
      <c r="I3764" s="1"/>
    </row>
    <row r="3765" spans="2:9" ht="13.15" customHeight="1" x14ac:dyDescent="0.2">
      <c r="B3765" s="1054" t="s">
        <v>4495</v>
      </c>
      <c r="C3765" s="809">
        <v>362247047.37207317</v>
      </c>
      <c r="D3765" s="809">
        <v>9164204.8039695472</v>
      </c>
      <c r="E3765" s="809">
        <v>47528818.221201405</v>
      </c>
      <c r="F3765" s="810">
        <v>418940070.39724416</v>
      </c>
      <c r="G3765" s="1"/>
      <c r="I3765" s="1"/>
    </row>
    <row r="3766" spans="2:9" ht="13.15" customHeight="1" x14ac:dyDescent="0.2">
      <c r="B3766" s="1051" t="s">
        <v>4496</v>
      </c>
      <c r="C3766" s="804">
        <v>50966953.603490584</v>
      </c>
      <c r="D3766" s="804">
        <v>1175916.9333776797</v>
      </c>
      <c r="E3766" s="804">
        <v>6961743.8195744352</v>
      </c>
      <c r="F3766" s="803">
        <v>59104614.356442705</v>
      </c>
      <c r="G3766" s="1"/>
      <c r="I3766" s="1"/>
    </row>
    <row r="3767" spans="2:9" ht="13.15" customHeight="1" x14ac:dyDescent="0.2">
      <c r="B3767" s="1054" t="s">
        <v>4497</v>
      </c>
      <c r="C3767" s="809">
        <v>78970446.144137681</v>
      </c>
      <c r="D3767" s="809">
        <v>1489137.1964212097</v>
      </c>
      <c r="E3767" s="809">
        <v>6388707.9895359892</v>
      </c>
      <c r="F3767" s="810">
        <v>86848291.330094874</v>
      </c>
      <c r="G3767" s="1"/>
      <c r="I3767" s="1"/>
    </row>
    <row r="3768" spans="2:9" ht="13.15" customHeight="1" x14ac:dyDescent="0.2">
      <c r="B3768" s="1051" t="s">
        <v>4498</v>
      </c>
      <c r="C3768" s="804">
        <v>76153885.784118518</v>
      </c>
      <c r="D3768" s="804">
        <v>1917810.5676178683</v>
      </c>
      <c r="E3768" s="804">
        <v>15223105.783408994</v>
      </c>
      <c r="F3768" s="803">
        <v>93294802.135145381</v>
      </c>
      <c r="G3768" s="1"/>
      <c r="I3768" s="1"/>
    </row>
    <row r="3769" spans="2:9" ht="13.15" customHeight="1" x14ac:dyDescent="0.2">
      <c r="B3769" s="1054" t="s">
        <v>4499</v>
      </c>
      <c r="C3769" s="809">
        <v>24734548.248275217</v>
      </c>
      <c r="D3769" s="809">
        <v>456559.52409030963</v>
      </c>
      <c r="E3769" s="809">
        <v>1513940.6228965372</v>
      </c>
      <c r="F3769" s="810">
        <v>26705048.395262063</v>
      </c>
      <c r="G3769" s="1"/>
      <c r="I3769" s="1"/>
    </row>
    <row r="3770" spans="2:9" ht="13.15" customHeight="1" x14ac:dyDescent="0.2">
      <c r="B3770" s="1051" t="s">
        <v>4500</v>
      </c>
      <c r="C3770" s="804">
        <v>77238216.529748946</v>
      </c>
      <c r="D3770" s="804">
        <v>3457536.4608888887</v>
      </c>
      <c r="E3770" s="804">
        <v>10000066.100562204</v>
      </c>
      <c r="F3770" s="803">
        <v>90695819.091200039</v>
      </c>
      <c r="G3770" s="1"/>
      <c r="I3770" s="1"/>
    </row>
    <row r="3771" spans="2:9" ht="13.15" customHeight="1" x14ac:dyDescent="0.2">
      <c r="B3771" s="1054" t="s">
        <v>4501</v>
      </c>
      <c r="C3771" s="809">
        <v>19262447.848944794</v>
      </c>
      <c r="D3771" s="809">
        <v>536254.04652494355</v>
      </c>
      <c r="E3771" s="809">
        <v>728761.0234380808</v>
      </c>
      <c r="F3771" s="810">
        <v>20527462.918907817</v>
      </c>
      <c r="G3771" s="1"/>
      <c r="I3771" s="1"/>
    </row>
    <row r="3772" spans="2:9" ht="13.15" customHeight="1" x14ac:dyDescent="0.2">
      <c r="B3772" s="1051" t="s">
        <v>4502</v>
      </c>
      <c r="C3772" s="804">
        <v>14766831.39280623</v>
      </c>
      <c r="D3772" s="804">
        <v>168231.67188027612</v>
      </c>
      <c r="E3772" s="804">
        <v>1171950.4429165248</v>
      </c>
      <c r="F3772" s="803">
        <v>16107013.507603033</v>
      </c>
      <c r="G3772" s="1"/>
      <c r="I3772" s="1"/>
    </row>
    <row r="3773" spans="2:9" ht="13.15" customHeight="1" x14ac:dyDescent="0.2">
      <c r="B3773" s="1054" t="s">
        <v>4503</v>
      </c>
      <c r="C3773" s="809">
        <v>14554410.004438056</v>
      </c>
      <c r="D3773" s="809">
        <v>836432.1277230836</v>
      </c>
      <c r="E3773" s="809">
        <v>4376044.8644862426</v>
      </c>
      <c r="F3773" s="810">
        <v>19766886.99664738</v>
      </c>
      <c r="G3773" s="1"/>
      <c r="I3773" s="1"/>
    </row>
    <row r="3774" spans="2:9" ht="13.15" customHeight="1" x14ac:dyDescent="0.2">
      <c r="B3774" s="1051" t="s">
        <v>4504</v>
      </c>
      <c r="C3774" s="804">
        <v>392602445.52847826</v>
      </c>
      <c r="D3774" s="804">
        <v>13910422.482501879</v>
      </c>
      <c r="E3774" s="804">
        <v>82360943.022154436</v>
      </c>
      <c r="F3774" s="803">
        <v>488873811.03313458</v>
      </c>
      <c r="G3774" s="1"/>
      <c r="I3774" s="1"/>
    </row>
    <row r="3775" spans="2:9" ht="13.15" customHeight="1" x14ac:dyDescent="0.2">
      <c r="B3775" s="1054" t="s">
        <v>4505</v>
      </c>
      <c r="C3775" s="809">
        <v>148628845.81577331</v>
      </c>
      <c r="D3775" s="809">
        <v>5589801.5233991174</v>
      </c>
      <c r="E3775" s="809">
        <v>24098882.51532286</v>
      </c>
      <c r="F3775" s="810">
        <v>178317529.85449529</v>
      </c>
      <c r="G3775" s="1"/>
      <c r="I3775" s="1"/>
    </row>
    <row r="3776" spans="2:9" ht="13.15" customHeight="1" x14ac:dyDescent="0.2">
      <c r="B3776" s="1051" t="s">
        <v>4506</v>
      </c>
      <c r="C3776" s="804">
        <v>448053562.83032626</v>
      </c>
      <c r="D3776" s="804">
        <v>13151162.372329416</v>
      </c>
      <c r="E3776" s="804">
        <v>25049352.792824991</v>
      </c>
      <c r="F3776" s="803">
        <v>486254077.99548066</v>
      </c>
      <c r="G3776" s="1"/>
      <c r="I3776" s="1"/>
    </row>
    <row r="3777" spans="2:9" ht="13.15" customHeight="1" x14ac:dyDescent="0.2">
      <c r="B3777" s="1054" t="s">
        <v>4507</v>
      </c>
      <c r="C3777" s="809">
        <v>84311521.540758282</v>
      </c>
      <c r="D3777" s="809">
        <v>1289776.1510821173</v>
      </c>
      <c r="E3777" s="809">
        <v>554002.58672922663</v>
      </c>
      <c r="F3777" s="810">
        <v>86155300.278569624</v>
      </c>
      <c r="G3777" s="1"/>
      <c r="I3777" s="1"/>
    </row>
    <row r="3778" spans="2:9" ht="13.15" customHeight="1" x14ac:dyDescent="0.2">
      <c r="B3778" s="1051" t="s">
        <v>4508</v>
      </c>
      <c r="C3778" s="804">
        <v>1433682260.4256489</v>
      </c>
      <c r="D3778" s="804">
        <v>34707449.617376201</v>
      </c>
      <c r="E3778" s="804">
        <v>126681023.32871504</v>
      </c>
      <c r="F3778" s="803">
        <v>1595070733.3717401</v>
      </c>
      <c r="G3778" s="1"/>
      <c r="I3778" s="1"/>
    </row>
    <row r="3779" spans="2:9" ht="13.15" customHeight="1" x14ac:dyDescent="0.2">
      <c r="B3779" s="1054" t="s">
        <v>4509</v>
      </c>
      <c r="C3779" s="809">
        <v>1146904251.190856</v>
      </c>
      <c r="D3779" s="809">
        <v>38927059.751577429</v>
      </c>
      <c r="E3779" s="809">
        <v>1420090153.3995562</v>
      </c>
      <c r="F3779" s="810">
        <v>2605921464.3419895</v>
      </c>
      <c r="G3779" s="1"/>
      <c r="I3779" s="1"/>
    </row>
    <row r="3780" spans="2:9" ht="13.15" customHeight="1" x14ac:dyDescent="0.2">
      <c r="B3780" s="1051" t="s">
        <v>4510</v>
      </c>
      <c r="C3780" s="804">
        <v>943152055.09354079</v>
      </c>
      <c r="D3780" s="804">
        <v>25469205.137085643</v>
      </c>
      <c r="E3780" s="804">
        <v>43665428.548542865</v>
      </c>
      <c r="F3780" s="803">
        <v>1012286688.7791693</v>
      </c>
      <c r="G3780" s="1"/>
      <c r="I3780" s="1"/>
    </row>
    <row r="3781" spans="2:9" ht="13.15" customHeight="1" x14ac:dyDescent="0.2">
      <c r="B3781" s="1054" t="s">
        <v>4511</v>
      </c>
      <c r="C3781" s="809">
        <v>853903440.55265415</v>
      </c>
      <c r="D3781" s="809">
        <v>18747616.65586222</v>
      </c>
      <c r="E3781" s="809">
        <v>331080696.57311767</v>
      </c>
      <c r="F3781" s="810">
        <v>1203731753.7816341</v>
      </c>
      <c r="G3781" s="1"/>
      <c r="I3781" s="1"/>
    </row>
    <row r="3782" spans="2:9" ht="13.15" customHeight="1" x14ac:dyDescent="0.2">
      <c r="B3782" s="1051" t="s">
        <v>4512</v>
      </c>
      <c r="C3782" s="804">
        <v>1608839.7835330451</v>
      </c>
      <c r="D3782" s="804">
        <v>20651.276248279075</v>
      </c>
      <c r="E3782" s="804">
        <v>3390933.5174936978</v>
      </c>
      <c r="F3782" s="803">
        <v>5020424.5772750219</v>
      </c>
      <c r="G3782" s="1"/>
      <c r="I3782" s="1"/>
    </row>
    <row r="3783" spans="2:9" ht="13.15" customHeight="1" x14ac:dyDescent="0.2">
      <c r="B3783" s="1054" t="s">
        <v>4513</v>
      </c>
      <c r="C3783" s="809">
        <v>38109596.885970816</v>
      </c>
      <c r="D3783" s="809">
        <v>1500211.2700603872</v>
      </c>
      <c r="E3783" s="809">
        <v>9273425.5512083881</v>
      </c>
      <c r="F3783" s="810">
        <v>48883233.707239598</v>
      </c>
      <c r="G3783" s="1"/>
      <c r="I3783" s="1"/>
    </row>
    <row r="3784" spans="2:9" ht="13.15" customHeight="1" x14ac:dyDescent="0.2">
      <c r="B3784" s="1051" t="s">
        <v>4514</v>
      </c>
      <c r="C3784" s="804">
        <v>81693611.991299152</v>
      </c>
      <c r="D3784" s="804">
        <v>2403226.4387879884</v>
      </c>
      <c r="E3784" s="804">
        <v>8026427.9322440438</v>
      </c>
      <c r="F3784" s="803">
        <v>92123266.362331182</v>
      </c>
      <c r="G3784" s="1"/>
      <c r="I3784" s="1"/>
    </row>
    <row r="3785" spans="2:9" ht="13.15" customHeight="1" x14ac:dyDescent="0.2">
      <c r="B3785" s="1054" t="s">
        <v>4515</v>
      </c>
      <c r="C3785" s="809">
        <v>274958626.86236066</v>
      </c>
      <c r="D3785" s="809">
        <v>5514500.5946360976</v>
      </c>
      <c r="E3785" s="809">
        <v>13424585.11566445</v>
      </c>
      <c r="F3785" s="810">
        <v>293897712.57266116</v>
      </c>
      <c r="G3785" s="1"/>
      <c r="I3785" s="1"/>
    </row>
    <row r="3786" spans="2:9" ht="13.15" customHeight="1" x14ac:dyDescent="0.2">
      <c r="B3786" s="1051" t="s">
        <v>4516</v>
      </c>
      <c r="C3786" s="804">
        <v>21150789.459278073</v>
      </c>
      <c r="D3786" s="804">
        <v>553939.30054695974</v>
      </c>
      <c r="E3786" s="804">
        <v>1616025.35574058</v>
      </c>
      <c r="F3786" s="803">
        <v>23320754.115565613</v>
      </c>
      <c r="G3786" s="1"/>
      <c r="I3786" s="1"/>
    </row>
    <row r="3787" spans="2:9" ht="13.15" customHeight="1" x14ac:dyDescent="0.2">
      <c r="B3787" s="1054" t="s">
        <v>4517</v>
      </c>
      <c r="C3787" s="809">
        <v>264739903.73218951</v>
      </c>
      <c r="D3787" s="809">
        <v>4580605.5309546962</v>
      </c>
      <c r="E3787" s="809">
        <v>24311294.556096837</v>
      </c>
      <c r="F3787" s="810">
        <v>293631803.81924105</v>
      </c>
      <c r="G3787" s="1"/>
      <c r="I3787" s="1"/>
    </row>
    <row r="3788" spans="2:9" ht="13.15" customHeight="1" x14ac:dyDescent="0.2">
      <c r="B3788" s="1051" t="s">
        <v>4518</v>
      </c>
      <c r="C3788" s="804">
        <v>264167538.52784443</v>
      </c>
      <c r="D3788" s="804">
        <v>4417321.8494238406</v>
      </c>
      <c r="E3788" s="804">
        <v>849504.36606464698</v>
      </c>
      <c r="F3788" s="803">
        <v>269434364.74333292</v>
      </c>
      <c r="G3788" s="1"/>
      <c r="I3788" s="1"/>
    </row>
    <row r="3789" spans="2:9" ht="13.15" customHeight="1" x14ac:dyDescent="0.2">
      <c r="B3789" s="1054" t="s">
        <v>4519</v>
      </c>
      <c r="C3789" s="809">
        <v>125341435.31855075</v>
      </c>
      <c r="D3789" s="809">
        <v>3738629.4364535529</v>
      </c>
      <c r="E3789" s="809">
        <v>253613453.37175423</v>
      </c>
      <c r="F3789" s="810">
        <v>382693518.12675852</v>
      </c>
      <c r="G3789" s="1"/>
      <c r="I3789" s="1"/>
    </row>
    <row r="3790" spans="2:9" ht="13.15" customHeight="1" x14ac:dyDescent="0.2">
      <c r="B3790" s="1051" t="s">
        <v>4520</v>
      </c>
      <c r="C3790" s="804">
        <v>1908111.2517410994</v>
      </c>
      <c r="D3790" s="804">
        <v>26195.24302634058</v>
      </c>
      <c r="E3790" s="804">
        <v>787456.58234717115</v>
      </c>
      <c r="F3790" s="803">
        <v>2721763.0771146109</v>
      </c>
      <c r="G3790" s="1"/>
      <c r="I3790" s="1"/>
    </row>
    <row r="3791" spans="2:9" ht="13.15" customHeight="1" x14ac:dyDescent="0.2">
      <c r="B3791" s="1054" t="s">
        <v>4521</v>
      </c>
      <c r="C3791" s="809">
        <v>205620904.4085952</v>
      </c>
      <c r="D3791" s="809">
        <v>5080324.8364122128</v>
      </c>
      <c r="E3791" s="809">
        <v>8042203.6426049154</v>
      </c>
      <c r="F3791" s="810">
        <v>218743432.88761234</v>
      </c>
      <c r="G3791" s="1"/>
      <c r="I3791" s="1"/>
    </row>
    <row r="3792" spans="2:9" ht="13.15" customHeight="1" x14ac:dyDescent="0.2">
      <c r="B3792" s="1051" t="s">
        <v>4522</v>
      </c>
      <c r="C3792" s="804">
        <v>49112697.581791483</v>
      </c>
      <c r="D3792" s="804">
        <v>2191141.9896932445</v>
      </c>
      <c r="E3792" s="804">
        <v>32518967.726247396</v>
      </c>
      <c r="F3792" s="803">
        <v>83822807.29773213</v>
      </c>
      <c r="G3792" s="1"/>
      <c r="I3792" s="1"/>
    </row>
    <row r="3793" spans="2:9" ht="13.15" customHeight="1" x14ac:dyDescent="0.2">
      <c r="B3793" s="1054" t="s">
        <v>4523</v>
      </c>
      <c r="C3793" s="809">
        <v>705980.71179102617</v>
      </c>
      <c r="D3793" s="809">
        <v>2910.5825584822865</v>
      </c>
      <c r="E3793" s="809">
        <v>2466.7314627742712</v>
      </c>
      <c r="F3793" s="810">
        <v>711358.02581228269</v>
      </c>
      <c r="G3793" s="1"/>
      <c r="I3793" s="1"/>
    </row>
    <row r="3794" spans="2:9" ht="13.15" customHeight="1" x14ac:dyDescent="0.2">
      <c r="B3794" s="1051" t="s">
        <v>4524</v>
      </c>
      <c r="C3794" s="804">
        <v>80935548.500075087</v>
      </c>
      <c r="D3794" s="804">
        <v>3916466.0307768197</v>
      </c>
      <c r="E3794" s="804">
        <v>13393339.850469308</v>
      </c>
      <c r="F3794" s="803">
        <v>98245354.381321207</v>
      </c>
      <c r="G3794" s="1"/>
      <c r="I3794" s="1"/>
    </row>
    <row r="3795" spans="2:9" ht="13.15" customHeight="1" x14ac:dyDescent="0.2">
      <c r="B3795" s="1054" t="s">
        <v>4525</v>
      </c>
      <c r="C3795" s="809">
        <v>109735280.39121653</v>
      </c>
      <c r="D3795" s="809">
        <v>2903985.2380163935</v>
      </c>
      <c r="E3795" s="809">
        <v>19331861.219086349</v>
      </c>
      <c r="F3795" s="810">
        <v>131971126.84831928</v>
      </c>
      <c r="G3795" s="1"/>
      <c r="I3795" s="1"/>
    </row>
    <row r="3796" spans="2:9" ht="13.15" customHeight="1" x14ac:dyDescent="0.2">
      <c r="B3796" s="1051" t="s">
        <v>4526</v>
      </c>
      <c r="C3796" s="804">
        <v>110744622.84185173</v>
      </c>
      <c r="D3796" s="804">
        <v>3723023.1699733087</v>
      </c>
      <c r="E3796" s="804">
        <v>18163429.253752571</v>
      </c>
      <c r="F3796" s="803">
        <v>132631075.26557761</v>
      </c>
      <c r="G3796" s="1"/>
      <c r="I3796" s="1"/>
    </row>
    <row r="3797" spans="2:9" ht="13.15" customHeight="1" x14ac:dyDescent="0.2">
      <c r="B3797" s="1054" t="s">
        <v>4527</v>
      </c>
      <c r="C3797" s="809">
        <v>2935101993.0898662</v>
      </c>
      <c r="D3797" s="809">
        <v>85009010.567834616</v>
      </c>
      <c r="E3797" s="809">
        <v>1141417407.2374744</v>
      </c>
      <c r="F3797" s="810">
        <v>4161528410.895175</v>
      </c>
      <c r="G3797" s="1"/>
      <c r="I3797" s="1"/>
    </row>
    <row r="3798" spans="2:9" ht="13.15" customHeight="1" x14ac:dyDescent="0.2">
      <c r="B3798" s="1051" t="s">
        <v>4528</v>
      </c>
      <c r="C3798" s="804">
        <v>1274386534.1603413</v>
      </c>
      <c r="D3798" s="804">
        <v>36555530.942842983</v>
      </c>
      <c r="E3798" s="804">
        <v>1030396812.7154731</v>
      </c>
      <c r="F3798" s="803">
        <v>2341338877.8186574</v>
      </c>
      <c r="G3798" s="1"/>
      <c r="I3798" s="1"/>
    </row>
    <row r="3799" spans="2:9" ht="13.15" customHeight="1" x14ac:dyDescent="0.2">
      <c r="B3799" s="1054" t="s">
        <v>4529</v>
      </c>
      <c r="C3799" s="809">
        <v>686778390.92043209</v>
      </c>
      <c r="D3799" s="809">
        <v>20790984.211086236</v>
      </c>
      <c r="E3799" s="809">
        <v>917982721.69286132</v>
      </c>
      <c r="F3799" s="810">
        <v>1625552096.8243797</v>
      </c>
      <c r="G3799" s="1"/>
      <c r="I3799" s="1"/>
    </row>
    <row r="3800" spans="2:9" ht="13.15" customHeight="1" x14ac:dyDescent="0.2">
      <c r="B3800" s="1051" t="s">
        <v>4530</v>
      </c>
      <c r="C3800" s="804">
        <v>343486066.70311457</v>
      </c>
      <c r="D3800" s="804">
        <v>11380557.98258603</v>
      </c>
      <c r="E3800" s="804">
        <v>118010932.50941177</v>
      </c>
      <c r="F3800" s="803">
        <v>472877557.19511235</v>
      </c>
      <c r="G3800" s="1"/>
      <c r="I3800" s="1"/>
    </row>
    <row r="3801" spans="2:9" ht="13.15" customHeight="1" x14ac:dyDescent="0.2">
      <c r="B3801" s="1054" t="s">
        <v>4531</v>
      </c>
      <c r="C3801" s="809">
        <v>49802998.922810785</v>
      </c>
      <c r="D3801" s="809">
        <v>1623287.3325333521</v>
      </c>
      <c r="E3801" s="809">
        <v>6937207.8676174888</v>
      </c>
      <c r="F3801" s="810">
        <v>58363494.122961625</v>
      </c>
      <c r="G3801" s="1"/>
      <c r="I3801" s="1"/>
    </row>
    <row r="3802" spans="2:9" ht="13.15" customHeight="1" x14ac:dyDescent="0.2">
      <c r="B3802" s="1051" t="s">
        <v>4532</v>
      </c>
      <c r="C3802" s="804">
        <v>142742946.37042412</v>
      </c>
      <c r="D3802" s="804">
        <v>4434424.986934159</v>
      </c>
      <c r="E3802" s="804">
        <v>29743083.361297753</v>
      </c>
      <c r="F3802" s="803">
        <v>176920454.71865603</v>
      </c>
      <c r="G3802" s="1"/>
      <c r="I3802" s="1"/>
    </row>
    <row r="3803" spans="2:9" ht="13.15" customHeight="1" x14ac:dyDescent="0.2">
      <c r="B3803" s="1054" t="s">
        <v>4533</v>
      </c>
      <c r="C3803" s="809">
        <v>34935546.872356467</v>
      </c>
      <c r="D3803" s="809">
        <v>381230.87549339887</v>
      </c>
      <c r="E3803" s="809">
        <v>11682123.960075513</v>
      </c>
      <c r="F3803" s="810">
        <v>46998901.707925379</v>
      </c>
      <c r="G3803" s="1"/>
      <c r="I3803" s="1"/>
    </row>
    <row r="3804" spans="2:9" ht="13.15" customHeight="1" x14ac:dyDescent="0.2">
      <c r="B3804" s="1051" t="s">
        <v>4534</v>
      </c>
      <c r="C3804" s="804">
        <v>50648048.836229242</v>
      </c>
      <c r="D3804" s="804">
        <v>539511.12700705475</v>
      </c>
      <c r="E3804" s="804">
        <v>12532404.670073196</v>
      </c>
      <c r="F3804" s="803">
        <v>63719964.633309491</v>
      </c>
      <c r="G3804" s="1"/>
      <c r="I3804" s="1"/>
    </row>
    <row r="3805" spans="2:9" ht="13.15" customHeight="1" x14ac:dyDescent="0.2">
      <c r="B3805" s="1054" t="s">
        <v>4535</v>
      </c>
      <c r="C3805" s="809">
        <v>15790626.133022301</v>
      </c>
      <c r="D3805" s="809">
        <v>511084.43735254469</v>
      </c>
      <c r="E3805" s="809">
        <v>4452956.2865050519</v>
      </c>
      <c r="F3805" s="810">
        <v>20754666.856879897</v>
      </c>
      <c r="G3805" s="1"/>
      <c r="I3805" s="1"/>
    </row>
    <row r="3806" spans="2:9" ht="13.15" customHeight="1" x14ac:dyDescent="0.2">
      <c r="B3806" s="1051" t="s">
        <v>4536</v>
      </c>
      <c r="C3806" s="804">
        <v>49186322.453241296</v>
      </c>
      <c r="D3806" s="804">
        <v>537224.24071110424</v>
      </c>
      <c r="E3806" s="804">
        <v>3341832.2476260406</v>
      </c>
      <c r="F3806" s="803">
        <v>53065378.941578448</v>
      </c>
      <c r="G3806" s="1"/>
      <c r="I3806" s="1"/>
    </row>
    <row r="3807" spans="2:9" ht="13.15" customHeight="1" x14ac:dyDescent="0.2">
      <c r="B3807" s="1054" t="s">
        <v>4537</v>
      </c>
      <c r="C3807" s="809">
        <v>20088000.805664506</v>
      </c>
      <c r="D3807" s="809">
        <v>1095501.6952618978</v>
      </c>
      <c r="E3807" s="809">
        <v>3050208.3280074159</v>
      </c>
      <c r="F3807" s="810">
        <v>24233710.82893382</v>
      </c>
      <c r="G3807" s="1"/>
      <c r="I3807" s="1"/>
    </row>
    <row r="3808" spans="2:9" ht="13.15" customHeight="1" x14ac:dyDescent="0.2">
      <c r="B3808" s="1051" t="s">
        <v>4538</v>
      </c>
      <c r="C3808" s="804">
        <v>55324046.227419861</v>
      </c>
      <c r="D3808" s="804">
        <v>1755594.0996917889</v>
      </c>
      <c r="E3808" s="804">
        <v>10419536.948283209</v>
      </c>
      <c r="F3808" s="803">
        <v>67499177.275394857</v>
      </c>
      <c r="G3808" s="1"/>
      <c r="I3808" s="1"/>
    </row>
    <row r="3809" spans="2:9" ht="13.15" customHeight="1" x14ac:dyDescent="0.2">
      <c r="B3809" s="1054" t="s">
        <v>4539</v>
      </c>
      <c r="C3809" s="809">
        <v>43192576.20545347</v>
      </c>
      <c r="D3809" s="809">
        <v>794436.57937926787</v>
      </c>
      <c r="E3809" s="809">
        <v>2958312.2457105266</v>
      </c>
      <c r="F3809" s="810">
        <v>46945325.030543268</v>
      </c>
      <c r="G3809" s="1"/>
      <c r="I3809" s="1"/>
    </row>
    <row r="3810" spans="2:9" ht="13.15" customHeight="1" x14ac:dyDescent="0.2">
      <c r="B3810" s="1051" t="s">
        <v>4540</v>
      </c>
      <c r="C3810" s="804">
        <v>69567732.005868807</v>
      </c>
      <c r="D3810" s="804">
        <v>2040775.7507552726</v>
      </c>
      <c r="E3810" s="804">
        <v>14619318.330858</v>
      </c>
      <c r="F3810" s="803">
        <v>86227826.087482065</v>
      </c>
      <c r="G3810" s="1"/>
      <c r="I3810" s="1"/>
    </row>
    <row r="3811" spans="2:9" ht="13.15" customHeight="1" x14ac:dyDescent="0.2">
      <c r="B3811" s="1054" t="s">
        <v>4541</v>
      </c>
      <c r="C3811" s="809">
        <v>71256468.409160331</v>
      </c>
      <c r="D3811" s="809">
        <v>1646890.7710909492</v>
      </c>
      <c r="E3811" s="809">
        <v>7919473.0449866373</v>
      </c>
      <c r="F3811" s="810">
        <v>80822832.225237921</v>
      </c>
      <c r="G3811" s="1"/>
      <c r="I3811" s="1"/>
    </row>
    <row r="3812" spans="2:9" ht="13.15" customHeight="1" x14ac:dyDescent="0.2">
      <c r="B3812" s="1051" t="s">
        <v>4542</v>
      </c>
      <c r="C3812" s="804">
        <v>23057264.602764729</v>
      </c>
      <c r="D3812" s="804">
        <v>189437.34480636133</v>
      </c>
      <c r="E3812" s="804">
        <v>2932943.7092386074</v>
      </c>
      <c r="F3812" s="803">
        <v>26179645.656809699</v>
      </c>
      <c r="G3812" s="1"/>
      <c r="I3812" s="1"/>
    </row>
    <row r="3813" spans="2:9" ht="13.15" customHeight="1" x14ac:dyDescent="0.2">
      <c r="B3813" s="1054" t="s">
        <v>4543</v>
      </c>
      <c r="C3813" s="809">
        <v>10174820.892010223</v>
      </c>
      <c r="D3813" s="809">
        <v>483863.56047226244</v>
      </c>
      <c r="E3813" s="809">
        <v>3368669.6848040428</v>
      </c>
      <c r="F3813" s="810">
        <v>14027354.137286529</v>
      </c>
      <c r="G3813" s="1"/>
      <c r="I3813" s="1"/>
    </row>
    <row r="3814" spans="2:9" ht="13.15" customHeight="1" x14ac:dyDescent="0.2">
      <c r="B3814" s="1051" t="s">
        <v>4544</v>
      </c>
      <c r="C3814" s="804">
        <v>167273526.45631233</v>
      </c>
      <c r="D3814" s="804">
        <v>6804900.4419807503</v>
      </c>
      <c r="E3814" s="804">
        <v>43072544.247087285</v>
      </c>
      <c r="F3814" s="803">
        <v>217150971.14538038</v>
      </c>
      <c r="G3814" s="1"/>
      <c r="I3814" s="1"/>
    </row>
    <row r="3815" spans="2:9" ht="13.15" customHeight="1" x14ac:dyDescent="0.2">
      <c r="B3815" s="1054" t="s">
        <v>4545</v>
      </c>
      <c r="C3815" s="809">
        <v>24248215.069642793</v>
      </c>
      <c r="D3815" s="809">
        <v>369283.62708667642</v>
      </c>
      <c r="E3815" s="809">
        <v>5147615.4545572521</v>
      </c>
      <c r="F3815" s="810">
        <v>29765114.151286721</v>
      </c>
      <c r="G3815" s="1"/>
      <c r="I3815" s="1"/>
    </row>
    <row r="3816" spans="2:9" ht="13.15" customHeight="1" x14ac:dyDescent="0.2">
      <c r="B3816" s="1051" t="s">
        <v>4546</v>
      </c>
      <c r="C3816" s="804">
        <v>67395798.298099175</v>
      </c>
      <c r="D3816" s="804">
        <v>1021337.2796883802</v>
      </c>
      <c r="E3816" s="804">
        <v>6917734.3509348193</v>
      </c>
      <c r="F3816" s="803">
        <v>75334869.928722367</v>
      </c>
      <c r="G3816" s="1"/>
      <c r="I3816" s="1"/>
    </row>
    <row r="3817" spans="2:9" ht="13.15" customHeight="1" x14ac:dyDescent="0.2">
      <c r="B3817" s="1054" t="s">
        <v>4547</v>
      </c>
      <c r="C3817" s="809">
        <v>14067258.771678431</v>
      </c>
      <c r="D3817" s="809">
        <v>287634.85636277567</v>
      </c>
      <c r="E3817" s="809">
        <v>1311099.3972268682</v>
      </c>
      <c r="F3817" s="810">
        <v>15665993.025268074</v>
      </c>
      <c r="G3817" s="1"/>
      <c r="I3817" s="1"/>
    </row>
    <row r="3818" spans="2:9" ht="13.15" customHeight="1" x14ac:dyDescent="0.2">
      <c r="B3818" s="1051" t="s">
        <v>4548</v>
      </c>
      <c r="C3818" s="804">
        <v>59522572.693022981</v>
      </c>
      <c r="D3818" s="804">
        <v>1179146.2940259005</v>
      </c>
      <c r="E3818" s="804">
        <v>4791113.6108357813</v>
      </c>
      <c r="F3818" s="803">
        <v>65492832.597884662</v>
      </c>
      <c r="G3818" s="1"/>
      <c r="I3818" s="1"/>
    </row>
    <row r="3819" spans="2:9" ht="13.15" customHeight="1" x14ac:dyDescent="0.2">
      <c r="B3819" s="1054" t="s">
        <v>4549</v>
      </c>
      <c r="C3819" s="809">
        <v>52876019.251713455</v>
      </c>
      <c r="D3819" s="809">
        <v>1906985.9724837032</v>
      </c>
      <c r="E3819" s="809">
        <v>4240754.1311817784</v>
      </c>
      <c r="F3819" s="810">
        <v>59023759.355378933</v>
      </c>
      <c r="G3819" s="1"/>
      <c r="I3819" s="1"/>
    </row>
    <row r="3820" spans="2:9" ht="13.15" customHeight="1" x14ac:dyDescent="0.2">
      <c r="B3820" s="1051" t="s">
        <v>4550</v>
      </c>
      <c r="C3820" s="804">
        <v>67078802.323801368</v>
      </c>
      <c r="D3820" s="804">
        <v>2059292.5997939978</v>
      </c>
      <c r="E3820" s="804">
        <v>6246649.5570900654</v>
      </c>
      <c r="F3820" s="803">
        <v>75384744.480685428</v>
      </c>
      <c r="G3820" s="1"/>
      <c r="I3820" s="1"/>
    </row>
    <row r="3821" spans="2:9" ht="13.15" customHeight="1" x14ac:dyDescent="0.2">
      <c r="B3821" s="1054" t="s">
        <v>4551</v>
      </c>
      <c r="C3821" s="809">
        <v>50026736.726605505</v>
      </c>
      <c r="D3821" s="809">
        <v>1322249.9364846123</v>
      </c>
      <c r="E3821" s="809">
        <v>11056311.883246532</v>
      </c>
      <c r="F3821" s="810">
        <v>62405298.546336651</v>
      </c>
      <c r="G3821" s="1"/>
      <c r="I3821" s="1"/>
    </row>
    <row r="3822" spans="2:9" ht="13.15" customHeight="1" x14ac:dyDescent="0.2">
      <c r="B3822" s="1051" t="s">
        <v>4552</v>
      </c>
      <c r="C3822" s="804">
        <v>654377584.7612679</v>
      </c>
      <c r="D3822" s="804">
        <v>11535484.134198958</v>
      </c>
      <c r="E3822" s="804">
        <v>134662562.66150019</v>
      </c>
      <c r="F3822" s="803">
        <v>800575631.55696702</v>
      </c>
      <c r="G3822" s="1"/>
      <c r="I3822" s="1"/>
    </row>
    <row r="3823" spans="2:9" ht="13.15" customHeight="1" x14ac:dyDescent="0.2">
      <c r="B3823" s="1054" t="s">
        <v>4553</v>
      </c>
      <c r="C3823" s="809">
        <v>28833817.479775589</v>
      </c>
      <c r="D3823" s="809">
        <v>1161710.5185088969</v>
      </c>
      <c r="E3823" s="809">
        <v>12823335.133994391</v>
      </c>
      <c r="F3823" s="810">
        <v>42818863.132278875</v>
      </c>
      <c r="G3823" s="1"/>
      <c r="I3823" s="1"/>
    </row>
    <row r="3824" spans="2:9" ht="13.15" customHeight="1" x14ac:dyDescent="0.2">
      <c r="B3824" s="1051" t="s">
        <v>4554</v>
      </c>
      <c r="C3824" s="804">
        <v>40705009.946931414</v>
      </c>
      <c r="D3824" s="804">
        <v>927907.5795610986</v>
      </c>
      <c r="E3824" s="804">
        <v>2429646.3295198833</v>
      </c>
      <c r="F3824" s="803">
        <v>44062563.856012397</v>
      </c>
      <c r="G3824" s="1"/>
      <c r="I3824" s="1"/>
    </row>
    <row r="3825" spans="2:9" ht="13.15" customHeight="1" x14ac:dyDescent="0.2">
      <c r="B3825" s="1054" t="s">
        <v>4555</v>
      </c>
      <c r="C3825" s="809">
        <v>19523816.142591652</v>
      </c>
      <c r="D3825" s="809">
        <v>306969.44050126505</v>
      </c>
      <c r="E3825" s="809">
        <v>9830430.8753529619</v>
      </c>
      <c r="F3825" s="810">
        <v>29661216.458445877</v>
      </c>
      <c r="G3825" s="1"/>
      <c r="I3825" s="1"/>
    </row>
    <row r="3826" spans="2:9" ht="13.15" customHeight="1" x14ac:dyDescent="0.2">
      <c r="B3826" s="1051" t="s">
        <v>4556</v>
      </c>
      <c r="C3826" s="804">
        <v>9715892.5266396906</v>
      </c>
      <c r="D3826" s="804">
        <v>297794.17548357329</v>
      </c>
      <c r="E3826" s="804">
        <v>1347341.374872244</v>
      </c>
      <c r="F3826" s="803">
        <v>11361028.076995507</v>
      </c>
      <c r="G3826" s="1"/>
      <c r="I3826" s="1"/>
    </row>
    <row r="3827" spans="2:9" ht="13.15" customHeight="1" x14ac:dyDescent="0.2">
      <c r="B3827" s="1054" t="s">
        <v>4557</v>
      </c>
      <c r="C3827" s="809">
        <v>17602479.682460491</v>
      </c>
      <c r="D3827" s="809">
        <v>343102.2439772808</v>
      </c>
      <c r="E3827" s="809">
        <v>6515519.9552700026</v>
      </c>
      <c r="F3827" s="810">
        <v>24461101.881707776</v>
      </c>
      <c r="G3827" s="1"/>
      <c r="I3827" s="1"/>
    </row>
    <row r="3828" spans="2:9" ht="13.15" customHeight="1" x14ac:dyDescent="0.2">
      <c r="B3828" s="1051" t="s">
        <v>4558</v>
      </c>
      <c r="C3828" s="804">
        <v>9166841.8649204075</v>
      </c>
      <c r="D3828" s="804">
        <v>93138.641871433196</v>
      </c>
      <c r="E3828" s="804">
        <v>660268.28102774033</v>
      </c>
      <c r="F3828" s="803">
        <v>9920248.7878195811</v>
      </c>
      <c r="G3828" s="1"/>
      <c r="I3828" s="1"/>
    </row>
    <row r="3829" spans="2:9" ht="13.15" customHeight="1" x14ac:dyDescent="0.2">
      <c r="B3829" s="1054" t="s">
        <v>4559</v>
      </c>
      <c r="C3829" s="809">
        <v>18285827.563398428</v>
      </c>
      <c r="D3829" s="809">
        <v>494258.49818112771</v>
      </c>
      <c r="E3829" s="809">
        <v>3794781.7326171258</v>
      </c>
      <c r="F3829" s="810">
        <v>22574867.79419668</v>
      </c>
      <c r="G3829" s="1"/>
      <c r="I3829" s="1"/>
    </row>
    <row r="3830" spans="2:9" ht="13.15" customHeight="1" x14ac:dyDescent="0.2">
      <c r="B3830" s="1051" t="s">
        <v>4560</v>
      </c>
      <c r="C3830" s="804">
        <v>5554314.8391160341</v>
      </c>
      <c r="D3830" s="804">
        <v>64905.991054154991</v>
      </c>
      <c r="E3830" s="804">
        <v>847986.37747217051</v>
      </c>
      <c r="F3830" s="803">
        <v>6467207.2076423597</v>
      </c>
      <c r="G3830" s="1"/>
      <c r="I3830" s="1"/>
    </row>
    <row r="3831" spans="2:9" ht="13.15" customHeight="1" x14ac:dyDescent="0.2">
      <c r="B3831" s="1054" t="s">
        <v>4561</v>
      </c>
      <c r="C3831" s="809">
        <v>56347159.255863257</v>
      </c>
      <c r="D3831" s="809">
        <v>2496947.1971711176</v>
      </c>
      <c r="E3831" s="809">
        <v>15119972.572316779</v>
      </c>
      <c r="F3831" s="810">
        <v>73964079.025351152</v>
      </c>
      <c r="G3831" s="1"/>
      <c r="I3831" s="1"/>
    </row>
    <row r="3832" spans="2:9" ht="13.15" customHeight="1" x14ac:dyDescent="0.2">
      <c r="B3832" s="1051" t="s">
        <v>4562</v>
      </c>
      <c r="C3832" s="804">
        <v>74827411.016830981</v>
      </c>
      <c r="D3832" s="804">
        <v>1120310.9465937223</v>
      </c>
      <c r="E3832" s="804">
        <v>9769832.594886221</v>
      </c>
      <c r="F3832" s="803">
        <v>85717554.558310926</v>
      </c>
      <c r="G3832" s="1"/>
      <c r="I3832" s="1"/>
    </row>
    <row r="3833" spans="2:9" ht="13.15" customHeight="1" x14ac:dyDescent="0.2">
      <c r="B3833" s="1054" t="s">
        <v>4563</v>
      </c>
      <c r="C3833" s="809">
        <v>66186714.298067734</v>
      </c>
      <c r="D3833" s="809">
        <v>1632684.356222166</v>
      </c>
      <c r="E3833" s="809">
        <v>32045308.432900559</v>
      </c>
      <c r="F3833" s="810">
        <v>99864707.087190464</v>
      </c>
      <c r="G3833" s="1"/>
      <c r="I3833" s="1"/>
    </row>
    <row r="3834" spans="2:9" ht="13.15" customHeight="1" x14ac:dyDescent="0.2">
      <c r="B3834" s="1051" t="s">
        <v>4564</v>
      </c>
      <c r="C3834" s="804">
        <v>5114474.4033806426</v>
      </c>
      <c r="D3834" s="804">
        <v>107164.87781992873</v>
      </c>
      <c r="E3834" s="804">
        <v>2273883.662005072</v>
      </c>
      <c r="F3834" s="803">
        <v>7495522.9432056434</v>
      </c>
      <c r="G3834" s="1"/>
      <c r="I3834" s="1"/>
    </row>
    <row r="3835" spans="2:9" ht="13.15" customHeight="1" x14ac:dyDescent="0.2">
      <c r="B3835" s="1054" t="s">
        <v>4565</v>
      </c>
      <c r="C3835" s="809">
        <v>80917823.99398531</v>
      </c>
      <c r="D3835" s="809">
        <v>1505782.956672339</v>
      </c>
      <c r="E3835" s="809">
        <v>16576561.928892471</v>
      </c>
      <c r="F3835" s="810">
        <v>99000168.879550129</v>
      </c>
      <c r="G3835" s="1"/>
      <c r="I3835" s="1"/>
    </row>
    <row r="3836" spans="2:9" ht="13.15" customHeight="1" x14ac:dyDescent="0.2">
      <c r="B3836" s="1051" t="s">
        <v>4566</v>
      </c>
      <c r="C3836" s="804">
        <v>39832964.247314692</v>
      </c>
      <c r="D3836" s="804">
        <v>1008405.9771785514</v>
      </c>
      <c r="E3836" s="804">
        <v>6928922.1798835546</v>
      </c>
      <c r="F3836" s="803">
        <v>47770292.404376797</v>
      </c>
      <c r="G3836" s="1"/>
      <c r="I3836" s="1"/>
    </row>
    <row r="3837" spans="2:9" ht="13.15" customHeight="1" x14ac:dyDescent="0.2">
      <c r="B3837" s="1054" t="s">
        <v>4567</v>
      </c>
      <c r="C3837" s="809">
        <v>26297986.027747527</v>
      </c>
      <c r="D3837" s="809">
        <v>511389.35552533768</v>
      </c>
      <c r="E3837" s="809">
        <v>1595405.7608752998</v>
      </c>
      <c r="F3837" s="810">
        <v>28404781.144148163</v>
      </c>
      <c r="G3837" s="1"/>
      <c r="I3837" s="1"/>
    </row>
    <row r="3838" spans="2:9" ht="13.15" customHeight="1" x14ac:dyDescent="0.2">
      <c r="B3838" s="1051" t="s">
        <v>4568</v>
      </c>
      <c r="C3838" s="804">
        <v>13318875.587626489</v>
      </c>
      <c r="D3838" s="804">
        <v>165778.46658098392</v>
      </c>
      <c r="E3838" s="804">
        <v>3637480.1647217516</v>
      </c>
      <c r="F3838" s="803">
        <v>17122134.218929224</v>
      </c>
      <c r="G3838" s="1"/>
      <c r="I3838" s="1"/>
    </row>
    <row r="3839" spans="2:9" ht="13.15" customHeight="1" x14ac:dyDescent="0.2">
      <c r="B3839" s="1054" t="s">
        <v>4569</v>
      </c>
      <c r="C3839" s="809">
        <v>45756494.182516083</v>
      </c>
      <c r="D3839" s="809">
        <v>500495.46080644691</v>
      </c>
      <c r="E3839" s="809">
        <v>7193548.5017863885</v>
      </c>
      <c r="F3839" s="810">
        <v>53450538.145108916</v>
      </c>
      <c r="G3839" s="1"/>
      <c r="I3839" s="1"/>
    </row>
    <row r="3840" spans="2:9" ht="13.15" customHeight="1" x14ac:dyDescent="0.2">
      <c r="B3840" s="1051" t="s">
        <v>4570</v>
      </c>
      <c r="C3840" s="804">
        <v>14450108.103217483</v>
      </c>
      <c r="D3840" s="804">
        <v>232347.64766855733</v>
      </c>
      <c r="E3840" s="804">
        <v>3679574.9232217153</v>
      </c>
      <c r="F3840" s="803">
        <v>18362030.674107756</v>
      </c>
      <c r="G3840" s="1"/>
      <c r="I3840" s="1"/>
    </row>
    <row r="3841" spans="2:9" ht="13.15" customHeight="1" x14ac:dyDescent="0.2">
      <c r="B3841" s="1054" t="s">
        <v>4571</v>
      </c>
      <c r="C3841" s="809">
        <v>46829644.855074465</v>
      </c>
      <c r="D3841" s="809">
        <v>630626.22100449575</v>
      </c>
      <c r="E3841" s="809">
        <v>7131386.4734880812</v>
      </c>
      <c r="F3841" s="810">
        <v>54591657.549567044</v>
      </c>
      <c r="G3841" s="1"/>
      <c r="I3841" s="1"/>
    </row>
    <row r="3842" spans="2:9" ht="13.15" customHeight="1" x14ac:dyDescent="0.2">
      <c r="B3842" s="1051" t="s">
        <v>4572</v>
      </c>
      <c r="C3842" s="804">
        <v>698481.88229150767</v>
      </c>
      <c r="D3842" s="804">
        <v>0</v>
      </c>
      <c r="E3842" s="804">
        <v>0</v>
      </c>
      <c r="F3842" s="803">
        <v>698481.88229150767</v>
      </c>
      <c r="G3842" s="1"/>
      <c r="I3842" s="1"/>
    </row>
    <row r="3843" spans="2:9" ht="13.15" customHeight="1" x14ac:dyDescent="0.2">
      <c r="B3843" s="1054" t="s">
        <v>4573</v>
      </c>
      <c r="C3843" s="809">
        <v>27686360.223994736</v>
      </c>
      <c r="D3843" s="809">
        <v>259790.28321996168</v>
      </c>
      <c r="E3843" s="809">
        <v>991786.10292194434</v>
      </c>
      <c r="F3843" s="810">
        <v>28937936.610136643</v>
      </c>
      <c r="G3843" s="1"/>
      <c r="I3843" s="1"/>
    </row>
    <row r="3844" spans="2:9" ht="13.15" customHeight="1" x14ac:dyDescent="0.2">
      <c r="B3844" s="1051" t="s">
        <v>4574</v>
      </c>
      <c r="C3844" s="804">
        <v>12949524.149186576</v>
      </c>
      <c r="D3844" s="804">
        <v>100636.85693876134</v>
      </c>
      <c r="E3844" s="804">
        <v>766736.17205840722</v>
      </c>
      <c r="F3844" s="803">
        <v>13816897.178183744</v>
      </c>
      <c r="G3844" s="1"/>
      <c r="I3844" s="1"/>
    </row>
    <row r="3845" spans="2:9" ht="13.15" customHeight="1" x14ac:dyDescent="0.2">
      <c r="B3845" s="1054" t="s">
        <v>4575</v>
      </c>
      <c r="C3845" s="809">
        <v>72495002.35777168</v>
      </c>
      <c r="D3845" s="809">
        <v>1374183.0452781038</v>
      </c>
      <c r="E3845" s="809">
        <v>7681397.6259123767</v>
      </c>
      <c r="F3845" s="810">
        <v>81550583.028962165</v>
      </c>
      <c r="G3845" s="1"/>
      <c r="I3845" s="1"/>
    </row>
    <row r="3846" spans="2:9" ht="13.15" customHeight="1" x14ac:dyDescent="0.2">
      <c r="B3846" s="1051" t="s">
        <v>4576</v>
      </c>
      <c r="C3846" s="804">
        <v>194197051.20667422</v>
      </c>
      <c r="D3846" s="804">
        <v>7341043.6091701323</v>
      </c>
      <c r="E3846" s="804">
        <v>285707075.47098762</v>
      </c>
      <c r="F3846" s="803">
        <v>487245170.28683197</v>
      </c>
      <c r="G3846" s="1"/>
      <c r="I3846" s="1"/>
    </row>
    <row r="3847" spans="2:9" ht="13.15" customHeight="1" x14ac:dyDescent="0.2">
      <c r="B3847" s="1054" t="s">
        <v>4577</v>
      </c>
      <c r="C3847" s="809">
        <v>63674470.07337451</v>
      </c>
      <c r="D3847" s="809">
        <v>1843770.8912968573</v>
      </c>
      <c r="E3847" s="809">
        <v>14700812.745208483</v>
      </c>
      <c r="F3847" s="810">
        <v>80219053.709879845</v>
      </c>
      <c r="G3847" s="1"/>
      <c r="I3847" s="1"/>
    </row>
    <row r="3848" spans="2:9" ht="13.15" customHeight="1" x14ac:dyDescent="0.2">
      <c r="B3848" s="1051" t="s">
        <v>4578</v>
      </c>
      <c r="C3848" s="804">
        <v>59422497.404793032</v>
      </c>
      <c r="D3848" s="804">
        <v>2226165.9998136484</v>
      </c>
      <c r="E3848" s="804">
        <v>15918830.121677354</v>
      </c>
      <c r="F3848" s="803">
        <v>77567493.526284039</v>
      </c>
      <c r="G3848" s="1"/>
      <c r="I3848" s="1"/>
    </row>
    <row r="3849" spans="2:9" ht="13.15" customHeight="1" x14ac:dyDescent="0.2">
      <c r="B3849" s="1054" t="s">
        <v>4579</v>
      </c>
      <c r="C3849" s="809">
        <v>36554203.305416159</v>
      </c>
      <c r="D3849" s="809">
        <v>649988.52497687517</v>
      </c>
      <c r="E3849" s="809">
        <v>4416634.5231992751</v>
      </c>
      <c r="F3849" s="810">
        <v>41620826.353592306</v>
      </c>
      <c r="G3849" s="1"/>
      <c r="I3849" s="1"/>
    </row>
    <row r="3850" spans="2:9" ht="13.15" customHeight="1" x14ac:dyDescent="0.2">
      <c r="B3850" s="1051" t="s">
        <v>4580</v>
      </c>
      <c r="C3850" s="804">
        <v>420034527.26126218</v>
      </c>
      <c r="D3850" s="804">
        <v>11675677.19409919</v>
      </c>
      <c r="E3850" s="804">
        <v>76558057.699534774</v>
      </c>
      <c r="F3850" s="803">
        <v>508268262.15489614</v>
      </c>
      <c r="G3850" s="1"/>
      <c r="I3850" s="1"/>
    </row>
    <row r="3851" spans="2:9" ht="13.15" customHeight="1" x14ac:dyDescent="0.2">
      <c r="B3851" s="1054" t="s">
        <v>4581</v>
      </c>
      <c r="C3851" s="809">
        <v>47966740.091910534</v>
      </c>
      <c r="D3851" s="809">
        <v>2160109.6356530469</v>
      </c>
      <c r="E3851" s="809">
        <v>15741531.864482353</v>
      </c>
      <c r="F3851" s="810">
        <v>65868381.592045933</v>
      </c>
      <c r="G3851" s="1"/>
      <c r="I3851" s="1"/>
    </row>
    <row r="3852" spans="2:9" ht="13.15" customHeight="1" x14ac:dyDescent="0.2">
      <c r="B3852" s="1051" t="s">
        <v>4582</v>
      </c>
      <c r="C3852" s="804">
        <v>35589308.462359942</v>
      </c>
      <c r="D3852" s="804">
        <v>609864.06542065518</v>
      </c>
      <c r="E3852" s="804">
        <v>12266802.566277701</v>
      </c>
      <c r="F3852" s="803">
        <v>48465975.094058305</v>
      </c>
      <c r="G3852" s="1"/>
      <c r="I3852" s="1"/>
    </row>
    <row r="3853" spans="2:9" ht="13.15" customHeight="1" x14ac:dyDescent="0.2">
      <c r="B3853" s="1054" t="s">
        <v>4583</v>
      </c>
      <c r="C3853" s="809">
        <v>16791924.38473982</v>
      </c>
      <c r="D3853" s="809">
        <v>308327.71236189012</v>
      </c>
      <c r="E3853" s="809">
        <v>1815608.7549147429</v>
      </c>
      <c r="F3853" s="810">
        <v>18915860.852016453</v>
      </c>
      <c r="G3853" s="1"/>
      <c r="I3853" s="1"/>
    </row>
    <row r="3854" spans="2:9" ht="13.15" customHeight="1" x14ac:dyDescent="0.2">
      <c r="B3854" s="1051" t="s">
        <v>4584</v>
      </c>
      <c r="C3854" s="804">
        <v>24078059.811181001</v>
      </c>
      <c r="D3854" s="804">
        <v>520037.94369911379</v>
      </c>
      <c r="E3854" s="804">
        <v>4307192.1929853028</v>
      </c>
      <c r="F3854" s="803">
        <v>28905289.947865419</v>
      </c>
      <c r="G3854" s="1"/>
      <c r="I3854" s="1"/>
    </row>
    <row r="3855" spans="2:9" ht="13.15" customHeight="1" x14ac:dyDescent="0.2">
      <c r="B3855" s="1054" t="s">
        <v>4585</v>
      </c>
      <c r="C3855" s="809">
        <v>8137457.0881683286</v>
      </c>
      <c r="D3855" s="809">
        <v>103048.48248721808</v>
      </c>
      <c r="E3855" s="809">
        <v>560520.86665028997</v>
      </c>
      <c r="F3855" s="810">
        <v>8801026.4373058379</v>
      </c>
      <c r="G3855" s="1"/>
      <c r="I3855" s="1"/>
    </row>
    <row r="3856" spans="2:9" ht="13.15" customHeight="1" x14ac:dyDescent="0.2">
      <c r="B3856" s="1051" t="s">
        <v>4586</v>
      </c>
      <c r="C3856" s="804">
        <v>3745188.1367685781</v>
      </c>
      <c r="D3856" s="804">
        <v>86499.741654704543</v>
      </c>
      <c r="E3856" s="804">
        <v>941696.00146265514</v>
      </c>
      <c r="F3856" s="803">
        <v>4773383.879885938</v>
      </c>
      <c r="G3856" s="1"/>
      <c r="I3856" s="1"/>
    </row>
    <row r="3857" spans="2:9" ht="13.15" customHeight="1" x14ac:dyDescent="0.2">
      <c r="B3857" s="1054" t="s">
        <v>4587</v>
      </c>
      <c r="C3857" s="809">
        <v>47662287.614230096</v>
      </c>
      <c r="D3857" s="809">
        <v>535228.41267100244</v>
      </c>
      <c r="E3857" s="809">
        <v>6273926.9427674804</v>
      </c>
      <c r="F3857" s="810">
        <v>54471442.969668575</v>
      </c>
      <c r="G3857" s="1"/>
      <c r="I3857" s="1"/>
    </row>
    <row r="3858" spans="2:9" ht="13.15" customHeight="1" x14ac:dyDescent="0.2">
      <c r="B3858" s="1051" t="s">
        <v>4588</v>
      </c>
      <c r="C3858" s="804">
        <v>129525.23680986383</v>
      </c>
      <c r="D3858" s="804">
        <v>0</v>
      </c>
      <c r="E3858" s="804">
        <v>0</v>
      </c>
      <c r="F3858" s="803">
        <v>129525.23680986383</v>
      </c>
      <c r="G3858" s="1"/>
      <c r="I3858" s="1"/>
    </row>
    <row r="3859" spans="2:9" ht="13.15" customHeight="1" x14ac:dyDescent="0.2">
      <c r="B3859" s="1054" t="s">
        <v>4589</v>
      </c>
      <c r="C3859" s="809">
        <v>11985447.360257579</v>
      </c>
      <c r="D3859" s="809">
        <v>797638.22019359807</v>
      </c>
      <c r="E3859" s="809">
        <v>2830051.8805167647</v>
      </c>
      <c r="F3859" s="810">
        <v>15613137.460967943</v>
      </c>
      <c r="G3859" s="1"/>
      <c r="I3859" s="1"/>
    </row>
    <row r="3860" spans="2:9" ht="13.15" customHeight="1" x14ac:dyDescent="0.2">
      <c r="B3860" s="1051" t="s">
        <v>4590</v>
      </c>
      <c r="C3860" s="804">
        <v>12786322.350806147</v>
      </c>
      <c r="D3860" s="804">
        <v>595865.54930604983</v>
      </c>
      <c r="E3860" s="804">
        <v>712252.89749489911</v>
      </c>
      <c r="F3860" s="803">
        <v>14094440.797607096</v>
      </c>
      <c r="G3860" s="1"/>
      <c r="I3860" s="1"/>
    </row>
    <row r="3861" spans="2:9" ht="13.15" customHeight="1" x14ac:dyDescent="0.2">
      <c r="B3861" s="1054" t="s">
        <v>4591</v>
      </c>
      <c r="C3861" s="809">
        <v>17000255.502471894</v>
      </c>
      <c r="D3861" s="809">
        <v>716086.46888831351</v>
      </c>
      <c r="E3861" s="809">
        <v>1164992.9952010075</v>
      </c>
      <c r="F3861" s="810">
        <v>18881334.966561213</v>
      </c>
      <c r="G3861" s="1"/>
      <c r="I3861" s="1"/>
    </row>
    <row r="3862" spans="2:9" ht="13.15" customHeight="1" x14ac:dyDescent="0.2">
      <c r="B3862" s="1051" t="s">
        <v>4592</v>
      </c>
      <c r="C3862" s="804">
        <v>16792606.096512504</v>
      </c>
      <c r="D3862" s="804">
        <v>826536.14702424372</v>
      </c>
      <c r="E3862" s="804">
        <v>4941052.8685109243</v>
      </c>
      <c r="F3862" s="803">
        <v>22560195.112047672</v>
      </c>
      <c r="G3862" s="1"/>
      <c r="I3862" s="1"/>
    </row>
    <row r="3863" spans="2:9" ht="13.15" customHeight="1" x14ac:dyDescent="0.2">
      <c r="B3863" s="1054" t="s">
        <v>4593</v>
      </c>
      <c r="C3863" s="809">
        <v>7208556.6267098002</v>
      </c>
      <c r="D3863" s="809">
        <v>543391.90375169786</v>
      </c>
      <c r="E3863" s="809">
        <v>505.99619749215816</v>
      </c>
      <c r="F3863" s="810">
        <v>7752454.5266589895</v>
      </c>
      <c r="G3863" s="1"/>
      <c r="I3863" s="1"/>
    </row>
    <row r="3864" spans="2:9" ht="13.15" customHeight="1" x14ac:dyDescent="0.2">
      <c r="B3864" s="1051" t="s">
        <v>4594</v>
      </c>
      <c r="C3864" s="804">
        <v>15602473.68376166</v>
      </c>
      <c r="D3864" s="804">
        <v>601853.03342635627</v>
      </c>
      <c r="E3864" s="804">
        <v>1372436.0929965291</v>
      </c>
      <c r="F3864" s="803">
        <v>17576762.810184546</v>
      </c>
      <c r="G3864" s="1"/>
      <c r="I3864" s="1"/>
    </row>
    <row r="3865" spans="2:9" ht="13.15" customHeight="1" x14ac:dyDescent="0.2">
      <c r="B3865" s="1054" t="s">
        <v>4595</v>
      </c>
      <c r="C3865" s="809">
        <v>53306315.722631246</v>
      </c>
      <c r="D3865" s="809">
        <v>1296082.4132921626</v>
      </c>
      <c r="E3865" s="809">
        <v>7732950.1376985926</v>
      </c>
      <c r="F3865" s="810">
        <v>62335348.273621999</v>
      </c>
      <c r="G3865" s="1"/>
      <c r="I3865" s="1"/>
    </row>
    <row r="3866" spans="2:9" ht="13.15" customHeight="1" x14ac:dyDescent="0.2">
      <c r="B3866" s="1051" t="s">
        <v>4596</v>
      </c>
      <c r="C3866" s="804">
        <v>14528913.984139688</v>
      </c>
      <c r="D3866" s="804">
        <v>678706.27288723388</v>
      </c>
      <c r="E3866" s="804">
        <v>2058724.5584420837</v>
      </c>
      <c r="F3866" s="803">
        <v>17266344.815469004</v>
      </c>
      <c r="G3866" s="1"/>
      <c r="I3866" s="1"/>
    </row>
    <row r="3867" spans="2:9" ht="13.15" customHeight="1" x14ac:dyDescent="0.2">
      <c r="B3867" s="1054" t="s">
        <v>4597</v>
      </c>
      <c r="C3867" s="809">
        <v>6159402.2085499037</v>
      </c>
      <c r="D3867" s="809">
        <v>218085.79313199411</v>
      </c>
      <c r="E3867" s="809">
        <v>110180.67200391745</v>
      </c>
      <c r="F3867" s="810">
        <v>6487668.6736858152</v>
      </c>
      <c r="G3867" s="1"/>
      <c r="I3867" s="1"/>
    </row>
    <row r="3868" spans="2:9" ht="13.15" customHeight="1" x14ac:dyDescent="0.2">
      <c r="B3868" s="1051" t="s">
        <v>4598</v>
      </c>
      <c r="C3868" s="804">
        <v>3271398.4547535502</v>
      </c>
      <c r="D3868" s="804">
        <v>332804.32568703161</v>
      </c>
      <c r="E3868" s="804">
        <v>1066449.8963398973</v>
      </c>
      <c r="F3868" s="803">
        <v>4670652.676780479</v>
      </c>
      <c r="G3868" s="1"/>
      <c r="I3868" s="1"/>
    </row>
    <row r="3869" spans="2:9" ht="13.15" customHeight="1" x14ac:dyDescent="0.2">
      <c r="B3869" s="1054" t="s">
        <v>4599</v>
      </c>
      <c r="C3869" s="809">
        <v>5360299.6686103093</v>
      </c>
      <c r="D3869" s="809">
        <v>60498.537465596091</v>
      </c>
      <c r="E3869" s="809">
        <v>266533.49702899432</v>
      </c>
      <c r="F3869" s="810">
        <v>5687331.7031048993</v>
      </c>
      <c r="G3869" s="1"/>
      <c r="I3869" s="1"/>
    </row>
    <row r="3870" spans="2:9" ht="13.15" customHeight="1" x14ac:dyDescent="0.2">
      <c r="B3870" s="1051" t="s">
        <v>4600</v>
      </c>
      <c r="C3870" s="804">
        <v>15935421.713540275</v>
      </c>
      <c r="D3870" s="804">
        <v>1556343.9336882597</v>
      </c>
      <c r="E3870" s="804">
        <v>3796236.4716849159</v>
      </c>
      <c r="F3870" s="803">
        <v>21288002.118913449</v>
      </c>
      <c r="G3870" s="1"/>
      <c r="I3870" s="1"/>
    </row>
    <row r="3871" spans="2:9" ht="13.15" customHeight="1" x14ac:dyDescent="0.2">
      <c r="B3871" s="1054" t="s">
        <v>4601</v>
      </c>
      <c r="C3871" s="809">
        <v>19931207.097947311</v>
      </c>
      <c r="D3871" s="809">
        <v>678359.77496360487</v>
      </c>
      <c r="E3871" s="809">
        <v>2292099.5251147896</v>
      </c>
      <c r="F3871" s="810">
        <v>22901666.398025706</v>
      </c>
      <c r="G3871" s="1"/>
      <c r="I3871" s="1"/>
    </row>
    <row r="3872" spans="2:9" ht="13.15" customHeight="1" x14ac:dyDescent="0.2">
      <c r="B3872" s="1051" t="s">
        <v>4602</v>
      </c>
      <c r="C3872" s="804">
        <v>14708749.549773598</v>
      </c>
      <c r="D3872" s="804">
        <v>185182.35030419912</v>
      </c>
      <c r="E3872" s="804">
        <v>1049183.1154999898</v>
      </c>
      <c r="F3872" s="803">
        <v>15943115.015577788</v>
      </c>
      <c r="G3872" s="1"/>
      <c r="I3872" s="1"/>
    </row>
    <row r="3873" spans="2:9" ht="13.15" customHeight="1" x14ac:dyDescent="0.2">
      <c r="B3873" s="1054" t="s">
        <v>4603</v>
      </c>
      <c r="C3873" s="809">
        <v>28775871.979097512</v>
      </c>
      <c r="D3873" s="809">
        <v>713993.62142959528</v>
      </c>
      <c r="E3873" s="809">
        <v>3903191.4179298207</v>
      </c>
      <c r="F3873" s="810">
        <v>33393057.018456928</v>
      </c>
      <c r="G3873" s="1"/>
      <c r="I3873" s="1"/>
    </row>
    <row r="3874" spans="2:9" ht="13.15" customHeight="1" x14ac:dyDescent="0.2">
      <c r="B3874" s="1051" t="s">
        <v>4604</v>
      </c>
      <c r="C3874" s="804">
        <v>8231805.9975077286</v>
      </c>
      <c r="D3874" s="804">
        <v>2910.5825584822865</v>
      </c>
      <c r="E3874" s="804">
        <v>379.49714811911861</v>
      </c>
      <c r="F3874" s="803">
        <v>8235096.0772143295</v>
      </c>
      <c r="G3874" s="1"/>
      <c r="I3874" s="1"/>
    </row>
    <row r="3875" spans="2:9" ht="13.15" customHeight="1" x14ac:dyDescent="0.2">
      <c r="B3875" s="1054" t="s">
        <v>4605</v>
      </c>
      <c r="C3875" s="809">
        <v>6214757.2044918025</v>
      </c>
      <c r="D3875" s="809">
        <v>26403.141780517883</v>
      </c>
      <c r="E3875" s="809">
        <v>206636.1971508601</v>
      </c>
      <c r="F3875" s="810">
        <v>6447796.5434231805</v>
      </c>
      <c r="G3875" s="1"/>
      <c r="I3875" s="1"/>
    </row>
    <row r="3876" spans="2:9" ht="13.15" customHeight="1" x14ac:dyDescent="0.2">
      <c r="B3876" s="1051" t="s">
        <v>4606</v>
      </c>
      <c r="C3876" s="804">
        <v>6973638.7498430675</v>
      </c>
      <c r="D3876" s="804">
        <v>229672.6836981427</v>
      </c>
      <c r="E3876" s="804">
        <v>844634.15266378492</v>
      </c>
      <c r="F3876" s="803">
        <v>8047945.5862049954</v>
      </c>
      <c r="G3876" s="1"/>
      <c r="I3876" s="1"/>
    </row>
    <row r="3877" spans="2:9" ht="13.15" customHeight="1" x14ac:dyDescent="0.2">
      <c r="B3877" s="1054" t="s">
        <v>4607</v>
      </c>
      <c r="C3877" s="809">
        <v>9607227.6700739413</v>
      </c>
      <c r="D3877" s="809">
        <v>84268.295026534775</v>
      </c>
      <c r="E3877" s="809">
        <v>841633.43337486545</v>
      </c>
      <c r="F3877" s="810">
        <v>10533129.398475341</v>
      </c>
      <c r="G3877" s="1"/>
      <c r="I3877" s="1"/>
    </row>
    <row r="3878" spans="2:9" ht="13.15" customHeight="1" x14ac:dyDescent="0.2">
      <c r="B3878" s="1051" t="s">
        <v>4608</v>
      </c>
      <c r="C3878" s="804">
        <v>11043867.059827138</v>
      </c>
      <c r="D3878" s="804">
        <v>117476.65602712311</v>
      </c>
      <c r="E3878" s="804">
        <v>2519671.3149368879</v>
      </c>
      <c r="F3878" s="803">
        <v>13681015.030791149</v>
      </c>
      <c r="G3878" s="1"/>
      <c r="I3878" s="1"/>
    </row>
    <row r="3879" spans="2:9" ht="13.15" customHeight="1" x14ac:dyDescent="0.2">
      <c r="B3879" s="1054" t="s">
        <v>4609</v>
      </c>
      <c r="C3879" s="809">
        <v>3362475.1475840653</v>
      </c>
      <c r="D3879" s="809">
        <v>57463.215654607433</v>
      </c>
      <c r="E3879" s="809">
        <v>110054.17295454438</v>
      </c>
      <c r="F3879" s="810">
        <v>3529992.5361932172</v>
      </c>
      <c r="G3879" s="1"/>
      <c r="I3879" s="1"/>
    </row>
    <row r="3880" spans="2:9" ht="13.15" customHeight="1" x14ac:dyDescent="0.2">
      <c r="B3880" s="1051" t="s">
        <v>4610</v>
      </c>
      <c r="C3880" s="804">
        <v>940080.53453053779</v>
      </c>
      <c r="D3880" s="804">
        <v>43935.936716137374</v>
      </c>
      <c r="E3880" s="804">
        <v>1207180.4281669164</v>
      </c>
      <c r="F3880" s="803">
        <v>2191196.8994135913</v>
      </c>
      <c r="G3880" s="1"/>
      <c r="I3880" s="1"/>
    </row>
    <row r="3881" spans="2:9" ht="13.15" customHeight="1" x14ac:dyDescent="0.2">
      <c r="B3881" s="1054" t="s">
        <v>4611</v>
      </c>
      <c r="C3881" s="809">
        <v>6732585.4670221843</v>
      </c>
      <c r="D3881" s="809">
        <v>391334.75494641589</v>
      </c>
      <c r="E3881" s="809">
        <v>291327.31070611003</v>
      </c>
      <c r="F3881" s="810">
        <v>7415247.5326747103</v>
      </c>
      <c r="G3881" s="1"/>
      <c r="I3881" s="1"/>
    </row>
    <row r="3882" spans="2:9" ht="13.15" customHeight="1" x14ac:dyDescent="0.2">
      <c r="B3882" s="1051" t="s">
        <v>4612</v>
      </c>
      <c r="C3882" s="804">
        <v>3010030.1611066982</v>
      </c>
      <c r="D3882" s="804">
        <v>55023.87027226037</v>
      </c>
      <c r="E3882" s="804">
        <v>2023.9847899686326</v>
      </c>
      <c r="F3882" s="803">
        <v>3067078.0161689268</v>
      </c>
      <c r="G3882" s="1"/>
      <c r="I3882" s="1"/>
    </row>
    <row r="3883" spans="2:9" ht="13.15" customHeight="1" x14ac:dyDescent="0.2">
      <c r="B3883" s="1054" t="s">
        <v>4613</v>
      </c>
      <c r="C3883" s="809">
        <v>531326.15562951507</v>
      </c>
      <c r="D3883" s="809">
        <v>2910.5825584822865</v>
      </c>
      <c r="E3883" s="809">
        <v>2529.9809874607909</v>
      </c>
      <c r="F3883" s="810">
        <v>536766.71917545819</v>
      </c>
      <c r="G3883" s="1"/>
      <c r="I3883" s="1"/>
    </row>
    <row r="3884" spans="2:9" ht="13.15" customHeight="1" x14ac:dyDescent="0.2">
      <c r="B3884" s="1051" t="s">
        <v>4614</v>
      </c>
      <c r="C3884" s="804">
        <v>7542186.3682611007</v>
      </c>
      <c r="D3884" s="804">
        <v>41967.828509925537</v>
      </c>
      <c r="E3884" s="804">
        <v>753681.33616456972</v>
      </c>
      <c r="F3884" s="803">
        <v>8337835.5329355961</v>
      </c>
      <c r="G3884" s="1"/>
      <c r="I3884" s="1"/>
    </row>
    <row r="3885" spans="2:9" ht="13.15" customHeight="1" x14ac:dyDescent="0.2">
      <c r="B3885" s="1054" t="s">
        <v>4615</v>
      </c>
      <c r="C3885" s="809">
        <v>211466.99188641977</v>
      </c>
      <c r="D3885" s="809">
        <v>0</v>
      </c>
      <c r="E3885" s="809">
        <v>0</v>
      </c>
      <c r="F3885" s="810">
        <v>211466.99188641977</v>
      </c>
      <c r="G3885" s="1"/>
      <c r="I3885" s="1"/>
    </row>
    <row r="3886" spans="2:9" ht="13.15" customHeight="1" x14ac:dyDescent="0.2">
      <c r="B3886" s="1051" t="s">
        <v>4616</v>
      </c>
      <c r="C3886" s="804">
        <v>4110721.9892814672</v>
      </c>
      <c r="D3886" s="804">
        <v>329145.30761351116</v>
      </c>
      <c r="E3886" s="804">
        <v>19842767.383704353</v>
      </c>
      <c r="F3886" s="803">
        <v>24282634.680599332</v>
      </c>
      <c r="G3886" s="1"/>
      <c r="I3886" s="1"/>
    </row>
    <row r="3887" spans="2:9" ht="13.15" customHeight="1" x14ac:dyDescent="0.2">
      <c r="B3887" s="1054" t="s">
        <v>4617</v>
      </c>
      <c r="C3887" s="809">
        <v>11021370.57132858</v>
      </c>
      <c r="D3887" s="809">
        <v>755296.17392615357</v>
      </c>
      <c r="E3887" s="809">
        <v>675378.42460265814</v>
      </c>
      <c r="F3887" s="810">
        <v>12452045.169857392</v>
      </c>
      <c r="G3887" s="1"/>
      <c r="I3887" s="1"/>
    </row>
    <row r="3888" spans="2:9" ht="13.15" customHeight="1" x14ac:dyDescent="0.2">
      <c r="B3888" s="1051" t="s">
        <v>4618</v>
      </c>
      <c r="C3888" s="804">
        <v>14847682.409046497</v>
      </c>
      <c r="D3888" s="804">
        <v>976652.90745720419</v>
      </c>
      <c r="E3888" s="804">
        <v>2680767.8543134537</v>
      </c>
      <c r="F3888" s="803">
        <v>18505103.170817155</v>
      </c>
      <c r="G3888" s="1"/>
      <c r="I3888" s="1"/>
    </row>
    <row r="3889" spans="2:9" ht="13.15" customHeight="1" x14ac:dyDescent="0.2">
      <c r="B3889" s="1054" t="s">
        <v>4619</v>
      </c>
      <c r="C3889" s="809">
        <v>6141950.3871692056</v>
      </c>
      <c r="D3889" s="809">
        <v>178973.10751277031</v>
      </c>
      <c r="E3889" s="809">
        <v>1431589.7417546886</v>
      </c>
      <c r="F3889" s="810">
        <v>7752513.2364366641</v>
      </c>
      <c r="G3889" s="1"/>
      <c r="I3889" s="1"/>
    </row>
    <row r="3890" spans="2:9" ht="13.15" customHeight="1" x14ac:dyDescent="0.2">
      <c r="B3890" s="1051" t="s">
        <v>4620</v>
      </c>
      <c r="C3890" s="804">
        <v>4694267.2666985374</v>
      </c>
      <c r="D3890" s="804">
        <v>125085.75043001253</v>
      </c>
      <c r="E3890" s="804">
        <v>34787.238577585871</v>
      </c>
      <c r="F3890" s="803">
        <v>4854140.2557061352</v>
      </c>
      <c r="G3890" s="1"/>
      <c r="I3890" s="1"/>
    </row>
    <row r="3891" spans="2:9" ht="13.15" customHeight="1" x14ac:dyDescent="0.2">
      <c r="B3891" s="1054" t="s">
        <v>4621</v>
      </c>
      <c r="C3891" s="809">
        <v>22089779.254972309</v>
      </c>
      <c r="D3891" s="809">
        <v>320732.3380278027</v>
      </c>
      <c r="E3891" s="809">
        <v>3092142.7628745781</v>
      </c>
      <c r="F3891" s="810">
        <v>25502654.355874687</v>
      </c>
      <c r="G3891" s="1"/>
      <c r="I3891" s="1"/>
    </row>
    <row r="3892" spans="2:9" ht="13.15" customHeight="1" x14ac:dyDescent="0.2">
      <c r="B3892" s="1051" t="s">
        <v>4622</v>
      </c>
      <c r="C3892" s="804">
        <v>4417219.6022799658</v>
      </c>
      <c r="D3892" s="804">
        <v>51281.692697068858</v>
      </c>
      <c r="E3892" s="804">
        <v>288607.5811445897</v>
      </c>
      <c r="F3892" s="803">
        <v>4757108.8761216244</v>
      </c>
      <c r="G3892" s="1"/>
      <c r="I3892" s="1"/>
    </row>
    <row r="3893" spans="2:9" ht="13.15" customHeight="1" x14ac:dyDescent="0.2">
      <c r="B3893" s="1054" t="s">
        <v>4623</v>
      </c>
      <c r="C3893" s="809">
        <v>13595650.567335989</v>
      </c>
      <c r="D3893" s="809">
        <v>267634.9962109187</v>
      </c>
      <c r="E3893" s="809">
        <v>1127529.7675165667</v>
      </c>
      <c r="F3893" s="810">
        <v>14990815.331063474</v>
      </c>
      <c r="G3893" s="1"/>
      <c r="I3893" s="1"/>
    </row>
    <row r="3894" spans="2:9" ht="13.15" customHeight="1" x14ac:dyDescent="0.2">
      <c r="B3894" s="1051" t="s">
        <v>4624</v>
      </c>
      <c r="C3894" s="804">
        <v>233366028.18739539</v>
      </c>
      <c r="D3894" s="804">
        <v>7490162.4555830397</v>
      </c>
      <c r="E3894" s="804">
        <v>70024264.777135283</v>
      </c>
      <c r="F3894" s="803">
        <v>310880455.42011368</v>
      </c>
      <c r="G3894" s="1"/>
      <c r="I3894" s="1"/>
    </row>
    <row r="3895" spans="2:9" ht="13.15" customHeight="1" x14ac:dyDescent="0.2">
      <c r="B3895" s="1054" t="s">
        <v>4625</v>
      </c>
      <c r="C3895" s="809">
        <v>547278.21111030877</v>
      </c>
      <c r="D3895" s="809">
        <v>47955.312630231958</v>
      </c>
      <c r="E3895" s="809">
        <v>316.24762343259886</v>
      </c>
      <c r="F3895" s="810">
        <v>595549.77136397327</v>
      </c>
      <c r="G3895" s="1"/>
      <c r="I3895" s="1"/>
    </row>
    <row r="3896" spans="2:9" ht="13.15" customHeight="1" x14ac:dyDescent="0.2">
      <c r="B3896" s="1051" t="s">
        <v>4626</v>
      </c>
      <c r="C3896" s="804">
        <v>76809147.140021935</v>
      </c>
      <c r="D3896" s="804">
        <v>1079091.5535988356</v>
      </c>
      <c r="E3896" s="804">
        <v>4392478.2948761191</v>
      </c>
      <c r="F3896" s="803">
        <v>82280716.988496885</v>
      </c>
      <c r="G3896" s="1"/>
      <c r="I3896" s="1"/>
    </row>
    <row r="3897" spans="2:9" ht="13.15" customHeight="1" x14ac:dyDescent="0.2">
      <c r="B3897" s="1054" t="s">
        <v>4627</v>
      </c>
      <c r="C3897" s="809">
        <v>51160968.773996316</v>
      </c>
      <c r="D3897" s="809">
        <v>1558603.1001503197</v>
      </c>
      <c r="E3897" s="809">
        <v>9370670.0804066509</v>
      </c>
      <c r="F3897" s="810">
        <v>62090241.954553284</v>
      </c>
      <c r="G3897" s="1"/>
      <c r="I3897" s="1"/>
    </row>
    <row r="3898" spans="2:9" ht="13.15" customHeight="1" x14ac:dyDescent="0.2">
      <c r="B3898" s="1051" t="s">
        <v>4628</v>
      </c>
      <c r="C3898" s="804">
        <v>32083537.500157796</v>
      </c>
      <c r="D3898" s="804">
        <v>688934.89159275731</v>
      </c>
      <c r="E3898" s="804">
        <v>1648571.5553872476</v>
      </c>
      <c r="F3898" s="803">
        <v>34421043.947137803</v>
      </c>
      <c r="G3898" s="1"/>
      <c r="I3898" s="1"/>
    </row>
    <row r="3899" spans="2:9" ht="13.15" customHeight="1" x14ac:dyDescent="0.2">
      <c r="B3899" s="1054" t="s">
        <v>4629</v>
      </c>
      <c r="C3899" s="809">
        <v>232054.68742146128</v>
      </c>
      <c r="D3899" s="809">
        <v>19584.062643502239</v>
      </c>
      <c r="E3899" s="809">
        <v>0</v>
      </c>
      <c r="F3899" s="810">
        <v>251638.7500649635</v>
      </c>
      <c r="G3899" s="1"/>
      <c r="I3899" s="1"/>
    </row>
    <row r="3900" spans="2:9" ht="13.15" customHeight="1" x14ac:dyDescent="0.2">
      <c r="B3900" s="1051" t="s">
        <v>4630</v>
      </c>
      <c r="C3900" s="804">
        <v>139146371.40010047</v>
      </c>
      <c r="D3900" s="804">
        <v>4358652.8209950048</v>
      </c>
      <c r="E3900" s="804">
        <v>17434856.859442074</v>
      </c>
      <c r="F3900" s="803">
        <v>160939881.08053756</v>
      </c>
      <c r="G3900" s="1"/>
      <c r="I3900" s="1"/>
    </row>
    <row r="3901" spans="2:9" ht="13.15" customHeight="1" x14ac:dyDescent="0.2">
      <c r="B3901" s="1054" t="s">
        <v>4631</v>
      </c>
      <c r="C3901" s="809">
        <v>682938.85387432412</v>
      </c>
      <c r="D3901" s="809">
        <v>73180.361470411764</v>
      </c>
      <c r="E3901" s="809">
        <v>0</v>
      </c>
      <c r="F3901" s="810">
        <v>756119.21534473589</v>
      </c>
      <c r="G3901" s="1"/>
      <c r="I3901" s="1"/>
    </row>
    <row r="3902" spans="2:9" ht="13.15" customHeight="1" x14ac:dyDescent="0.2">
      <c r="B3902" s="1051" t="s">
        <v>4632</v>
      </c>
      <c r="C3902" s="804">
        <v>26210045.209071368</v>
      </c>
      <c r="D3902" s="804">
        <v>112265.32725574536</v>
      </c>
      <c r="E3902" s="804">
        <v>406504.69516026258</v>
      </c>
      <c r="F3902" s="803">
        <v>26728815.231487375</v>
      </c>
      <c r="G3902" s="1"/>
      <c r="I3902" s="1"/>
    </row>
    <row r="3903" spans="2:9" ht="13.15" customHeight="1" x14ac:dyDescent="0.2">
      <c r="B3903" s="1054" t="s">
        <v>4633</v>
      </c>
      <c r="C3903" s="809">
        <v>29979774.969656538</v>
      </c>
      <c r="D3903" s="809">
        <v>613814.14175002405</v>
      </c>
      <c r="E3903" s="809">
        <v>9444925.0223886222</v>
      </c>
      <c r="F3903" s="810">
        <v>40038514.133795187</v>
      </c>
      <c r="G3903" s="1"/>
      <c r="I3903" s="1"/>
    </row>
    <row r="3904" spans="2:9" ht="13.15" customHeight="1" x14ac:dyDescent="0.2">
      <c r="B3904" s="1051" t="s">
        <v>4634</v>
      </c>
      <c r="C3904" s="804">
        <v>48637135.449167468</v>
      </c>
      <c r="D3904" s="804">
        <v>1107975.620512536</v>
      </c>
      <c r="E3904" s="804">
        <v>10528515.879318081</v>
      </c>
      <c r="F3904" s="803">
        <v>60273626.948998086</v>
      </c>
      <c r="G3904" s="1"/>
      <c r="I3904" s="1"/>
    </row>
    <row r="3905" spans="2:9" ht="13.15" customHeight="1" x14ac:dyDescent="0.2">
      <c r="B3905" s="1054" t="s">
        <v>4635</v>
      </c>
      <c r="C3905" s="809">
        <v>25641088.563589711</v>
      </c>
      <c r="D3905" s="809">
        <v>769072.93136963621</v>
      </c>
      <c r="E3905" s="809">
        <v>4285875.2241447316</v>
      </c>
      <c r="F3905" s="810">
        <v>30696036.719104078</v>
      </c>
      <c r="G3905" s="1"/>
      <c r="I3905" s="1"/>
    </row>
    <row r="3906" spans="2:9" ht="13.15" customHeight="1" x14ac:dyDescent="0.2">
      <c r="B3906" s="1051" t="s">
        <v>4636</v>
      </c>
      <c r="C3906" s="804">
        <v>12184916.224944768</v>
      </c>
      <c r="D3906" s="804">
        <v>129132.8461779974</v>
      </c>
      <c r="E3906" s="804">
        <v>1184284.100230396</v>
      </c>
      <c r="F3906" s="803">
        <v>13498333.171353161</v>
      </c>
      <c r="G3906" s="1"/>
      <c r="I3906" s="1"/>
    </row>
    <row r="3907" spans="2:9" ht="13.15" customHeight="1" x14ac:dyDescent="0.2">
      <c r="B3907" s="1054" t="s">
        <v>4637</v>
      </c>
      <c r="C3907" s="809">
        <v>22416319.194087714</v>
      </c>
      <c r="D3907" s="809">
        <v>461756.9929447422</v>
      </c>
      <c r="E3907" s="809">
        <v>13669866.772398774</v>
      </c>
      <c r="F3907" s="810">
        <v>36547942.959431231</v>
      </c>
      <c r="G3907" s="1"/>
      <c r="I3907" s="1"/>
    </row>
    <row r="3908" spans="2:9" ht="13.15" customHeight="1" x14ac:dyDescent="0.2">
      <c r="B3908" s="1051" t="s">
        <v>4638</v>
      </c>
      <c r="C3908" s="804">
        <v>10407966.318267973</v>
      </c>
      <c r="D3908" s="804">
        <v>214620.81389570568</v>
      </c>
      <c r="E3908" s="804">
        <v>828189.27624528972</v>
      </c>
      <c r="F3908" s="803">
        <v>11450776.40840897</v>
      </c>
      <c r="G3908" s="1"/>
      <c r="I3908" s="1"/>
    </row>
    <row r="3909" spans="2:9" ht="13.15" customHeight="1" x14ac:dyDescent="0.2">
      <c r="B3909" s="1054" t="s">
        <v>4639</v>
      </c>
      <c r="C3909" s="809">
        <v>30582135.491999678</v>
      </c>
      <c r="D3909" s="809">
        <v>525540.33072633983</v>
      </c>
      <c r="E3909" s="809">
        <v>2417839.5801915913</v>
      </c>
      <c r="F3909" s="810">
        <v>33525515.402917609</v>
      </c>
      <c r="G3909" s="1"/>
      <c r="I3909" s="1"/>
    </row>
    <row r="3910" spans="2:9" ht="13.15" customHeight="1" x14ac:dyDescent="0.2">
      <c r="B3910" s="1051" t="s">
        <v>4640</v>
      </c>
      <c r="C3910" s="804">
        <v>76938127.00741367</v>
      </c>
      <c r="D3910" s="804">
        <v>2475838.543663648</v>
      </c>
      <c r="E3910" s="804">
        <v>24637209.940570172</v>
      </c>
      <c r="F3910" s="803">
        <v>104051175.4916475</v>
      </c>
      <c r="G3910" s="1"/>
      <c r="I3910" s="1"/>
    </row>
    <row r="3911" spans="2:9" ht="13.15" customHeight="1" x14ac:dyDescent="0.2">
      <c r="B3911" s="1054" t="s">
        <v>4641</v>
      </c>
      <c r="C3911" s="809">
        <v>0</v>
      </c>
      <c r="D3911" s="809">
        <v>1663.1900334184493</v>
      </c>
      <c r="E3911" s="809">
        <v>0</v>
      </c>
      <c r="F3911" s="810">
        <v>1663.1900334184493</v>
      </c>
      <c r="G3911" s="1"/>
      <c r="I3911" s="1"/>
    </row>
    <row r="3912" spans="2:9" ht="13.15" customHeight="1" x14ac:dyDescent="0.2">
      <c r="B3912" s="1051" t="s">
        <v>4642</v>
      </c>
      <c r="C3912" s="804">
        <v>40999918.459794268</v>
      </c>
      <c r="D3912" s="804">
        <v>1117331.0644505147</v>
      </c>
      <c r="E3912" s="804">
        <v>4222444.4618357439</v>
      </c>
      <c r="F3912" s="803">
        <v>46339693.986080527</v>
      </c>
      <c r="G3912" s="1"/>
      <c r="I3912" s="1"/>
    </row>
    <row r="3913" spans="2:9" ht="13.15" customHeight="1" x14ac:dyDescent="0.2">
      <c r="B3913" s="1054" t="s">
        <v>4643</v>
      </c>
      <c r="C3913" s="809">
        <v>15295976.070763161</v>
      </c>
      <c r="D3913" s="809">
        <v>731221.49819242163</v>
      </c>
      <c r="E3913" s="809">
        <v>27738268.799847309</v>
      </c>
      <c r="F3913" s="810">
        <v>43765466.36880289</v>
      </c>
      <c r="G3913" s="1"/>
      <c r="I3913" s="1"/>
    </row>
    <row r="3914" spans="2:9" ht="13.15" customHeight="1" x14ac:dyDescent="0.2">
      <c r="B3914" s="1051" t="s">
        <v>4644</v>
      </c>
      <c r="C3914" s="804">
        <v>14713794.216891455</v>
      </c>
      <c r="D3914" s="804">
        <v>85016.730541573052</v>
      </c>
      <c r="E3914" s="804">
        <v>1830630.9930019421</v>
      </c>
      <c r="F3914" s="803">
        <v>16629441.94043497</v>
      </c>
      <c r="G3914" s="1"/>
      <c r="I3914" s="1"/>
    </row>
    <row r="3915" spans="2:9" ht="13.15" customHeight="1" x14ac:dyDescent="0.2">
      <c r="B3915" s="1054" t="s">
        <v>4645</v>
      </c>
      <c r="C3915" s="809">
        <v>11427398.10313887</v>
      </c>
      <c r="D3915" s="809">
        <v>333039.94427509932</v>
      </c>
      <c r="E3915" s="809">
        <v>3182905.8307997338</v>
      </c>
      <c r="F3915" s="810">
        <v>14943343.878213704</v>
      </c>
      <c r="G3915" s="1"/>
      <c r="I3915" s="1"/>
    </row>
    <row r="3916" spans="2:9" ht="13.15" customHeight="1" x14ac:dyDescent="0.2">
      <c r="B3916" s="1051" t="s">
        <v>4646</v>
      </c>
      <c r="C3916" s="804">
        <v>10164186.188356357</v>
      </c>
      <c r="D3916" s="804">
        <v>543877.00084477814</v>
      </c>
      <c r="E3916" s="804">
        <v>11647273.471973242</v>
      </c>
      <c r="F3916" s="803">
        <v>22355336.661174379</v>
      </c>
      <c r="G3916" s="1"/>
      <c r="I3916" s="1"/>
    </row>
    <row r="3917" spans="2:9" ht="13.15" customHeight="1" x14ac:dyDescent="0.2">
      <c r="B3917" s="1054" t="s">
        <v>4647</v>
      </c>
      <c r="C3917" s="809">
        <v>46168384.435571477</v>
      </c>
      <c r="D3917" s="809">
        <v>2082189.1825873917</v>
      </c>
      <c r="E3917" s="809">
        <v>13603960.767675415</v>
      </c>
      <c r="F3917" s="810">
        <v>61854534.385834284</v>
      </c>
      <c r="G3917" s="1"/>
      <c r="I3917" s="1"/>
    </row>
    <row r="3918" spans="2:9" ht="13.15" customHeight="1" x14ac:dyDescent="0.2">
      <c r="B3918" s="1051" t="s">
        <v>4648</v>
      </c>
      <c r="C3918" s="804">
        <v>44975252.491020828</v>
      </c>
      <c r="D3918" s="804">
        <v>1528915.1580538</v>
      </c>
      <c r="E3918" s="804">
        <v>6488480.1021369128</v>
      </c>
      <c r="F3918" s="803">
        <v>52992647.751211539</v>
      </c>
      <c r="G3918" s="1"/>
      <c r="I3918" s="1"/>
    </row>
    <row r="3919" spans="2:9" ht="13.15" customHeight="1" x14ac:dyDescent="0.2">
      <c r="B3919" s="1054" t="s">
        <v>4649</v>
      </c>
      <c r="C3919" s="809">
        <v>72428876.315821424</v>
      </c>
      <c r="D3919" s="809">
        <v>681256.4976051423</v>
      </c>
      <c r="E3919" s="809">
        <v>3400737.1938201087</v>
      </c>
      <c r="F3919" s="810">
        <v>76510870.007246673</v>
      </c>
      <c r="G3919" s="1"/>
      <c r="I3919" s="1"/>
    </row>
    <row r="3920" spans="2:9" ht="13.15" customHeight="1" x14ac:dyDescent="0.2">
      <c r="B3920" s="1051" t="s">
        <v>4650</v>
      </c>
      <c r="C3920" s="804">
        <v>9933494.9244802613</v>
      </c>
      <c r="D3920" s="804">
        <v>167718.85495330542</v>
      </c>
      <c r="E3920" s="804">
        <v>2527767.2540967623</v>
      </c>
      <c r="F3920" s="803">
        <v>12628981.033530328</v>
      </c>
      <c r="G3920" s="1"/>
      <c r="I3920" s="1"/>
    </row>
    <row r="3921" spans="2:9" ht="13.15" customHeight="1" x14ac:dyDescent="0.2">
      <c r="B3921" s="1054" t="s">
        <v>4651</v>
      </c>
      <c r="C3921" s="809">
        <v>31919653.990004696</v>
      </c>
      <c r="D3921" s="809">
        <v>276477.62322192686</v>
      </c>
      <c r="E3921" s="809">
        <v>3108332.1634918079</v>
      </c>
      <c r="F3921" s="810">
        <v>35304463.77671843</v>
      </c>
      <c r="G3921" s="1"/>
      <c r="I3921" s="1"/>
    </row>
    <row r="3922" spans="2:9" ht="13.15" customHeight="1" x14ac:dyDescent="0.2">
      <c r="B3922" s="1051" t="s">
        <v>4652</v>
      </c>
      <c r="C3922" s="804">
        <v>1048645315.8080571</v>
      </c>
      <c r="D3922" s="804">
        <v>10874435.39549985</v>
      </c>
      <c r="E3922" s="804">
        <v>1297204889.9390531</v>
      </c>
      <c r="F3922" s="803">
        <v>2356724641.1426101</v>
      </c>
      <c r="G3922" s="1"/>
      <c r="I3922" s="1"/>
    </row>
    <row r="3923" spans="2:9" ht="13.15" customHeight="1" x14ac:dyDescent="0.2">
      <c r="B3923" s="1054" t="s">
        <v>4653</v>
      </c>
      <c r="C3923" s="809">
        <v>726482375.30035484</v>
      </c>
      <c r="D3923" s="809">
        <v>7601582.3279051315</v>
      </c>
      <c r="E3923" s="809">
        <v>204767569.27666113</v>
      </c>
      <c r="F3923" s="810">
        <v>938851526.90492117</v>
      </c>
      <c r="G3923" s="1"/>
      <c r="I3923" s="1"/>
    </row>
    <row r="3924" spans="2:9" ht="13.15" customHeight="1" x14ac:dyDescent="0.2">
      <c r="B3924" s="1051" t="s">
        <v>4654</v>
      </c>
      <c r="C3924" s="804">
        <v>626049733.75917757</v>
      </c>
      <c r="D3924" s="804">
        <v>6818760.3589259041</v>
      </c>
      <c r="E3924" s="804">
        <v>566639066.05437672</v>
      </c>
      <c r="F3924" s="803">
        <v>1199507560.1724801</v>
      </c>
      <c r="G3924" s="1"/>
      <c r="I3924" s="1"/>
    </row>
    <row r="3925" spans="2:9" ht="13.15" customHeight="1" x14ac:dyDescent="0.2">
      <c r="B3925" s="1054" t="s">
        <v>4655</v>
      </c>
      <c r="C3925" s="809">
        <v>663543335.88735139</v>
      </c>
      <c r="D3925" s="809">
        <v>0</v>
      </c>
      <c r="E3925" s="809">
        <v>389682977.39726579</v>
      </c>
      <c r="F3925" s="810">
        <v>1053226313.2846172</v>
      </c>
      <c r="G3925" s="1"/>
      <c r="I3925" s="1"/>
    </row>
    <row r="3926" spans="2:9" ht="13.15" customHeight="1" x14ac:dyDescent="0.2">
      <c r="B3926" s="1051" t="s">
        <v>4656</v>
      </c>
      <c r="C3926" s="804">
        <v>513657277.22039521</v>
      </c>
      <c r="D3926" s="804">
        <v>3839862.2698209523</v>
      </c>
      <c r="E3926" s="804">
        <v>227152287.85856307</v>
      </c>
      <c r="F3926" s="803">
        <v>744649427.3487792</v>
      </c>
      <c r="G3926" s="1"/>
      <c r="I3926" s="1"/>
    </row>
    <row r="3927" spans="2:9" ht="13.15" customHeight="1" x14ac:dyDescent="0.2">
      <c r="B3927" s="1054" t="s">
        <v>4657</v>
      </c>
      <c r="C3927" s="809">
        <v>705599089.54067838</v>
      </c>
      <c r="D3927" s="809">
        <v>4873534.8755905209</v>
      </c>
      <c r="E3927" s="809">
        <v>313132050.16353726</v>
      </c>
      <c r="F3927" s="810">
        <v>1023604674.5798062</v>
      </c>
      <c r="G3927" s="1"/>
      <c r="I3927" s="1"/>
    </row>
    <row r="3928" spans="2:9" ht="13.15" customHeight="1" x14ac:dyDescent="0.2">
      <c r="B3928" s="1051" t="s">
        <v>4658</v>
      </c>
      <c r="C3928" s="804">
        <v>501957330.75053763</v>
      </c>
      <c r="D3928" s="804">
        <v>3598380.9368855408</v>
      </c>
      <c r="E3928" s="804">
        <v>304149361.86019272</v>
      </c>
      <c r="F3928" s="803">
        <v>809705073.54761589</v>
      </c>
      <c r="G3928" s="1"/>
      <c r="I3928" s="1"/>
    </row>
    <row r="3929" spans="2:9" ht="13.15" customHeight="1" x14ac:dyDescent="0.2">
      <c r="B3929" s="1054" t="s">
        <v>4659</v>
      </c>
      <c r="C3929" s="809">
        <v>1215625842.5444698</v>
      </c>
      <c r="D3929" s="809">
        <v>14670916.125282481</v>
      </c>
      <c r="E3929" s="809">
        <v>395526493.90417463</v>
      </c>
      <c r="F3929" s="810">
        <v>1625823252.5739269</v>
      </c>
      <c r="G3929" s="1"/>
      <c r="I3929" s="1"/>
    </row>
    <row r="3930" spans="2:9" ht="13.15" customHeight="1" x14ac:dyDescent="0.2">
      <c r="B3930" s="1051" t="s">
        <v>4660</v>
      </c>
      <c r="C3930" s="804">
        <v>2058181781.6137428</v>
      </c>
      <c r="D3930" s="804">
        <v>29046616.019633148</v>
      </c>
      <c r="E3930" s="804">
        <v>1782542199.5597448</v>
      </c>
      <c r="F3930" s="803">
        <v>3869770597.193121</v>
      </c>
      <c r="G3930" s="1"/>
      <c r="I3930" s="1"/>
    </row>
    <row r="3931" spans="2:9" ht="13.15" customHeight="1" x14ac:dyDescent="0.2">
      <c r="B3931" s="1054" t="s">
        <v>4661</v>
      </c>
      <c r="C3931" s="809">
        <v>1193077680.2935452</v>
      </c>
      <c r="D3931" s="809">
        <v>11006312.505232988</v>
      </c>
      <c r="E3931" s="809">
        <v>157299775.94691697</v>
      </c>
      <c r="F3931" s="810">
        <v>1361383768.7456954</v>
      </c>
      <c r="G3931" s="1"/>
      <c r="I3931" s="1"/>
    </row>
    <row r="3932" spans="2:9" ht="13.15" customHeight="1" x14ac:dyDescent="0.2">
      <c r="B3932" s="1051" t="s">
        <v>4662</v>
      </c>
      <c r="C3932" s="804">
        <v>1476965504.2968686</v>
      </c>
      <c r="D3932" s="804">
        <v>16730776.981671218</v>
      </c>
      <c r="E3932" s="804">
        <v>229724452.44568804</v>
      </c>
      <c r="F3932" s="803">
        <v>1723420733.7242279</v>
      </c>
      <c r="G3932" s="1"/>
      <c r="I3932" s="1"/>
    </row>
    <row r="3933" spans="2:9" ht="13.15" customHeight="1" x14ac:dyDescent="0.2">
      <c r="B3933" s="1054" t="s">
        <v>4663</v>
      </c>
      <c r="C3933" s="809">
        <v>1124098538.2322114</v>
      </c>
      <c r="D3933" s="809">
        <v>16615753.530943383</v>
      </c>
      <c r="E3933" s="809">
        <v>335487023.88987923</v>
      </c>
      <c r="F3933" s="810">
        <v>1476201315.653034</v>
      </c>
      <c r="G3933" s="1"/>
      <c r="I3933" s="1"/>
    </row>
    <row r="3934" spans="2:9" ht="13.15" customHeight="1" x14ac:dyDescent="0.2">
      <c r="B3934" s="1051" t="s">
        <v>4664</v>
      </c>
      <c r="C3934" s="804">
        <v>2042209411.1221225</v>
      </c>
      <c r="D3934" s="804">
        <v>27620971.102737676</v>
      </c>
      <c r="E3934" s="804">
        <v>966528903.70182252</v>
      </c>
      <c r="F3934" s="803">
        <v>3036359285.9266825</v>
      </c>
      <c r="G3934" s="1"/>
      <c r="I3934" s="1"/>
    </row>
    <row r="3935" spans="2:9" ht="13.15" customHeight="1" x14ac:dyDescent="0.2">
      <c r="B3935" s="1054" t="s">
        <v>4665</v>
      </c>
      <c r="C3935" s="809">
        <v>1489934798.0874631</v>
      </c>
      <c r="D3935" s="809">
        <v>31280626.732437752</v>
      </c>
      <c r="E3935" s="809">
        <v>1032967605.957298</v>
      </c>
      <c r="F3935" s="810">
        <v>2554183030.7771988</v>
      </c>
      <c r="G3935" s="1"/>
      <c r="I3935" s="1"/>
    </row>
    <row r="3936" spans="2:9" ht="13.15" customHeight="1" x14ac:dyDescent="0.2">
      <c r="B3936" s="1051" t="s">
        <v>4666</v>
      </c>
      <c r="C3936" s="804">
        <v>1128174220.2363765</v>
      </c>
      <c r="D3936" s="804">
        <v>23141224.187392887</v>
      </c>
      <c r="E3936" s="804">
        <v>226012985.3426061</v>
      </c>
      <c r="F3936" s="803">
        <v>1377328429.7663755</v>
      </c>
      <c r="G3936" s="1"/>
      <c r="I3936" s="1"/>
    </row>
    <row r="3937" spans="2:9" ht="13.15" customHeight="1" x14ac:dyDescent="0.2">
      <c r="B3937" s="1054" t="s">
        <v>4667</v>
      </c>
      <c r="C3937" s="809">
        <v>686957544.77429318</v>
      </c>
      <c r="D3937" s="809">
        <v>11662288.514330177</v>
      </c>
      <c r="E3937" s="809">
        <v>133432458.60334744</v>
      </c>
      <c r="F3937" s="810">
        <v>832052291.89197075</v>
      </c>
      <c r="G3937" s="1"/>
      <c r="I3937" s="1"/>
    </row>
    <row r="3938" spans="2:9" ht="13.15" customHeight="1" x14ac:dyDescent="0.2">
      <c r="B3938" s="1051" t="s">
        <v>4668</v>
      </c>
      <c r="C3938" s="804">
        <v>1649935550.6680791</v>
      </c>
      <c r="D3938" s="804">
        <v>27491907.556144442</v>
      </c>
      <c r="E3938" s="804">
        <v>233887860.15758097</v>
      </c>
      <c r="F3938" s="803">
        <v>1911315318.3818045</v>
      </c>
      <c r="G3938" s="1"/>
      <c r="I3938" s="1"/>
    </row>
    <row r="3939" spans="2:9" ht="13.15" customHeight="1" x14ac:dyDescent="0.2">
      <c r="B3939" s="1054" t="s">
        <v>4669</v>
      </c>
      <c r="C3939" s="809">
        <v>1949295777.7489364</v>
      </c>
      <c r="D3939" s="809">
        <v>33283232.271926086</v>
      </c>
      <c r="E3939" s="809">
        <v>1677925698.4260814</v>
      </c>
      <c r="F3939" s="810">
        <v>3660504708.4469442</v>
      </c>
      <c r="G3939" s="1"/>
      <c r="I3939" s="1"/>
    </row>
    <row r="3940" spans="2:9" ht="13.15" customHeight="1" x14ac:dyDescent="0.2">
      <c r="B3940" s="1051" t="s">
        <v>4670</v>
      </c>
      <c r="C3940" s="804">
        <v>143295.81461807038</v>
      </c>
      <c r="D3940" s="804">
        <v>0</v>
      </c>
      <c r="E3940" s="804">
        <v>0</v>
      </c>
      <c r="F3940" s="803">
        <v>143295.81461807038</v>
      </c>
      <c r="G3940" s="1"/>
      <c r="I3940" s="1"/>
    </row>
    <row r="3941" spans="2:9" ht="13.15" customHeight="1" x14ac:dyDescent="0.2">
      <c r="B3941" s="1054" t="s">
        <v>4671</v>
      </c>
      <c r="C3941" s="809">
        <v>0</v>
      </c>
      <c r="D3941" s="809">
        <v>0</v>
      </c>
      <c r="E3941" s="809">
        <v>189.7485740595593</v>
      </c>
      <c r="F3941" s="810">
        <v>189.7485740595593</v>
      </c>
      <c r="G3941" s="1"/>
      <c r="I3941" s="1"/>
    </row>
    <row r="3942" spans="2:9" ht="13.15" customHeight="1" x14ac:dyDescent="0.2">
      <c r="B3942" s="1051" t="s">
        <v>4672</v>
      </c>
      <c r="C3942" s="804">
        <v>394029.40461105935</v>
      </c>
      <c r="D3942" s="804">
        <v>29937.420601532096</v>
      </c>
      <c r="E3942" s="804">
        <v>505.99619749215816</v>
      </c>
      <c r="F3942" s="803">
        <v>424472.82141008362</v>
      </c>
      <c r="G3942" s="1"/>
      <c r="I3942" s="1"/>
    </row>
    <row r="3943" spans="2:9" ht="13.15" customHeight="1" x14ac:dyDescent="0.2">
      <c r="B3943" s="1054" t="s">
        <v>4673</v>
      </c>
      <c r="C3943" s="809">
        <v>7635.171854055131</v>
      </c>
      <c r="D3943" s="809">
        <v>5821.1651169645729</v>
      </c>
      <c r="E3943" s="809">
        <v>695.74477155171746</v>
      </c>
      <c r="F3943" s="810">
        <v>14152.081742571421</v>
      </c>
      <c r="G3943" s="1"/>
      <c r="I3943" s="1"/>
    </row>
    <row r="3944" spans="2:9" ht="13.15" customHeight="1" x14ac:dyDescent="0.2">
      <c r="B3944" s="1051" t="s">
        <v>4674</v>
      </c>
      <c r="C3944" s="804">
        <v>3103288.3316098005</v>
      </c>
      <c r="D3944" s="804">
        <v>110006.1607936853</v>
      </c>
      <c r="E3944" s="804">
        <v>38526423.978003539</v>
      </c>
      <c r="F3944" s="803">
        <v>41739718.470407024</v>
      </c>
      <c r="G3944" s="1"/>
      <c r="I3944" s="1"/>
    </row>
    <row r="3945" spans="2:9" ht="13.15" customHeight="1" x14ac:dyDescent="0.2">
      <c r="B3945" s="1054" t="s">
        <v>4675</v>
      </c>
      <c r="C3945" s="809">
        <v>3984061032.6557121</v>
      </c>
      <c r="D3945" s="809">
        <v>87040777.372575611</v>
      </c>
      <c r="E3945" s="809">
        <v>1592185244.0303102</v>
      </c>
      <c r="F3945" s="810">
        <v>5663287054.0585976</v>
      </c>
      <c r="G3945" s="1"/>
      <c r="I3945" s="1"/>
    </row>
    <row r="3946" spans="2:9" ht="13.15" customHeight="1" x14ac:dyDescent="0.2">
      <c r="B3946" s="1051" t="s">
        <v>4676</v>
      </c>
      <c r="C3946" s="804">
        <v>1356792262.2693861</v>
      </c>
      <c r="D3946" s="804">
        <v>25338242.781870868</v>
      </c>
      <c r="E3946" s="804">
        <v>338989124.3802253</v>
      </c>
      <c r="F3946" s="803">
        <v>1721119629.4314823</v>
      </c>
      <c r="G3946" s="1"/>
      <c r="I3946" s="1"/>
    </row>
    <row r="3947" spans="2:9" ht="13.15" customHeight="1" x14ac:dyDescent="0.2">
      <c r="B3947" s="1054" t="s">
        <v>4677</v>
      </c>
      <c r="C3947" s="809">
        <v>792024326.60381889</v>
      </c>
      <c r="D3947" s="809">
        <v>20431970.78245591</v>
      </c>
      <c r="E3947" s="809">
        <v>510331979.46911651</v>
      </c>
      <c r="F3947" s="810">
        <v>1322788276.8553913</v>
      </c>
      <c r="G3947" s="1"/>
      <c r="I3947" s="1"/>
    </row>
    <row r="3948" spans="2:9" ht="13.15" customHeight="1" x14ac:dyDescent="0.2">
      <c r="B3948" s="1051" t="s">
        <v>4678</v>
      </c>
      <c r="C3948" s="804">
        <v>1639554307.4512997</v>
      </c>
      <c r="D3948" s="804">
        <v>42075949.722014695</v>
      </c>
      <c r="E3948" s="804">
        <v>1023662854.4398268</v>
      </c>
      <c r="F3948" s="803">
        <v>2705293111.6131411</v>
      </c>
      <c r="G3948" s="1"/>
      <c r="I3948" s="1"/>
    </row>
    <row r="3949" spans="2:9" ht="13.15" customHeight="1" x14ac:dyDescent="0.2">
      <c r="B3949" s="1054" t="s">
        <v>4679</v>
      </c>
      <c r="C3949" s="809">
        <v>26218771.119761698</v>
      </c>
      <c r="D3949" s="809">
        <v>769142.2309543622</v>
      </c>
      <c r="E3949" s="809">
        <v>272841494.79193133</v>
      </c>
      <c r="F3949" s="810">
        <v>299829408.14264739</v>
      </c>
      <c r="G3949" s="1"/>
      <c r="I3949" s="1"/>
    </row>
    <row r="3950" spans="2:9" ht="13.15" customHeight="1" x14ac:dyDescent="0.2">
      <c r="B3950" s="1051" t="s">
        <v>4680</v>
      </c>
      <c r="C3950" s="804">
        <v>561062695.838678</v>
      </c>
      <c r="D3950" s="804">
        <v>17032410.354148597</v>
      </c>
      <c r="E3950" s="804">
        <v>480195918.69068372</v>
      </c>
      <c r="F3950" s="803">
        <v>1058291024.8835104</v>
      </c>
      <c r="G3950" s="1"/>
      <c r="I3950" s="1"/>
    </row>
    <row r="3951" spans="2:9" ht="13.15" customHeight="1" x14ac:dyDescent="0.2">
      <c r="B3951" s="1054" t="s">
        <v>4681</v>
      </c>
      <c r="C3951" s="809">
        <v>1191779973.7630649</v>
      </c>
      <c r="D3951" s="809">
        <v>29721829.593450226</v>
      </c>
      <c r="E3951" s="809">
        <v>626362379.56641936</v>
      </c>
      <c r="F3951" s="810">
        <v>1847864182.9229345</v>
      </c>
      <c r="G3951" s="1"/>
      <c r="I3951" s="1"/>
    </row>
    <row r="3952" spans="2:9" ht="13.15" customHeight="1" x14ac:dyDescent="0.2">
      <c r="B3952" s="1051" t="s">
        <v>4682</v>
      </c>
      <c r="C3952" s="804">
        <v>609482092.54765046</v>
      </c>
      <c r="D3952" s="804">
        <v>36453078.436784446</v>
      </c>
      <c r="E3952" s="804">
        <v>507833779.22345948</v>
      </c>
      <c r="F3952" s="803">
        <v>1153768950.2078943</v>
      </c>
      <c r="G3952" s="1"/>
      <c r="I3952" s="1"/>
    </row>
    <row r="3953" spans="2:9" ht="13.15" customHeight="1" x14ac:dyDescent="0.2">
      <c r="B3953" s="1054" t="s">
        <v>4683</v>
      </c>
      <c r="C3953" s="809">
        <v>462706548.35709447</v>
      </c>
      <c r="D3953" s="809">
        <v>11404715.817821426</v>
      </c>
      <c r="E3953" s="809">
        <v>358588687.04509193</v>
      </c>
      <c r="F3953" s="810">
        <v>832699951.2200079</v>
      </c>
      <c r="G3953" s="1"/>
      <c r="I3953" s="1"/>
    </row>
    <row r="3954" spans="2:9" ht="13.15" customHeight="1" x14ac:dyDescent="0.2">
      <c r="B3954" s="1051" t="s">
        <v>4684</v>
      </c>
      <c r="C3954" s="804">
        <v>1752293891.6247327</v>
      </c>
      <c r="D3954" s="804">
        <v>42247327.595041499</v>
      </c>
      <c r="E3954" s="804">
        <v>596835289.26639438</v>
      </c>
      <c r="F3954" s="803">
        <v>2391376508.4861689</v>
      </c>
      <c r="G3954" s="1"/>
      <c r="I3954" s="1"/>
    </row>
    <row r="3955" spans="2:9" ht="13.15" customHeight="1" x14ac:dyDescent="0.2">
      <c r="B3955" s="1054" t="s">
        <v>4685</v>
      </c>
      <c r="C3955" s="809">
        <v>666586906.26767433</v>
      </c>
      <c r="D3955" s="809">
        <v>15002791.836534172</v>
      </c>
      <c r="E3955" s="809">
        <v>595195949.58824408</v>
      </c>
      <c r="F3955" s="810">
        <v>1276785647.6924524</v>
      </c>
      <c r="G3955" s="1"/>
      <c r="I3955" s="1"/>
    </row>
    <row r="3956" spans="2:9" ht="13.15" customHeight="1" x14ac:dyDescent="0.2">
      <c r="B3956" s="1051" t="s">
        <v>4686</v>
      </c>
      <c r="C3956" s="804">
        <v>1158848932.1871059</v>
      </c>
      <c r="D3956" s="804">
        <v>46231346.861009009</v>
      </c>
      <c r="E3956" s="804">
        <v>1165583920.8353772</v>
      </c>
      <c r="F3956" s="803">
        <v>2370664199.8834925</v>
      </c>
      <c r="G3956" s="1"/>
      <c r="I3956" s="1"/>
    </row>
    <row r="3957" spans="2:9" ht="13.15" customHeight="1" x14ac:dyDescent="0.2">
      <c r="B3957" s="1054" t="s">
        <v>4687</v>
      </c>
      <c r="C3957" s="809">
        <v>1114862161.7664781</v>
      </c>
      <c r="D3957" s="809">
        <v>40102089.650270626</v>
      </c>
      <c r="E3957" s="809">
        <v>1240755771.038866</v>
      </c>
      <c r="F3957" s="810">
        <v>2395720022.455615</v>
      </c>
      <c r="G3957" s="1"/>
      <c r="I3957" s="1"/>
    </row>
    <row r="3958" spans="2:9" ht="13.15" customHeight="1" x14ac:dyDescent="0.2">
      <c r="B3958" s="1051" t="s">
        <v>4688</v>
      </c>
      <c r="C3958" s="804">
        <v>444104270.18881619</v>
      </c>
      <c r="D3958" s="804">
        <v>12426856.972692629</v>
      </c>
      <c r="E3958" s="804">
        <v>418333281.42312241</v>
      </c>
      <c r="F3958" s="803">
        <v>874864408.5846312</v>
      </c>
      <c r="G3958" s="1"/>
      <c r="I3958" s="1"/>
    </row>
    <row r="3959" spans="2:9" ht="13.15" customHeight="1" x14ac:dyDescent="0.2">
      <c r="B3959" s="1054" t="s">
        <v>4689</v>
      </c>
      <c r="C3959" s="809">
        <v>188978002.21736407</v>
      </c>
      <c r="D3959" s="809">
        <v>4182257.6580340308</v>
      </c>
      <c r="E3959" s="809">
        <v>47802855.730390206</v>
      </c>
      <c r="F3959" s="810">
        <v>240963115.60578829</v>
      </c>
      <c r="G3959" s="1"/>
      <c r="I3959" s="1"/>
    </row>
    <row r="3960" spans="2:9" ht="13.15" customHeight="1" x14ac:dyDescent="0.2">
      <c r="B3960" s="1051" t="s">
        <v>4690</v>
      </c>
      <c r="C3960" s="804">
        <v>111261496.70790039</v>
      </c>
      <c r="D3960" s="804">
        <v>13039409.862000637</v>
      </c>
      <c r="E3960" s="804">
        <v>188316742.30395684</v>
      </c>
      <c r="F3960" s="803">
        <v>312617648.87385786</v>
      </c>
      <c r="G3960" s="1"/>
      <c r="I3960" s="1"/>
    </row>
    <row r="3961" spans="2:9" ht="13.15" customHeight="1" x14ac:dyDescent="0.2">
      <c r="B3961" s="1054" t="s">
        <v>4691</v>
      </c>
      <c r="C3961" s="809">
        <v>204073964.05402192</v>
      </c>
      <c r="D3961" s="809">
        <v>8821476.7777497843</v>
      </c>
      <c r="E3961" s="809">
        <v>281301041.85650408</v>
      </c>
      <c r="F3961" s="810">
        <v>494196482.68827581</v>
      </c>
      <c r="G3961" s="1"/>
      <c r="I3961" s="1"/>
    </row>
    <row r="3962" spans="2:9" ht="13.15" customHeight="1" x14ac:dyDescent="0.2">
      <c r="B3962" s="1051" t="s">
        <v>4692</v>
      </c>
      <c r="C3962" s="804">
        <v>225485440.09517413</v>
      </c>
      <c r="D3962" s="804">
        <v>5098328.8685239712</v>
      </c>
      <c r="E3962" s="804">
        <v>80549308.364231721</v>
      </c>
      <c r="F3962" s="803">
        <v>311133077.32792985</v>
      </c>
      <c r="G3962" s="1"/>
      <c r="I3962" s="1"/>
    </row>
    <row r="3963" spans="2:9" ht="13.15" customHeight="1" x14ac:dyDescent="0.2">
      <c r="B3963" s="1054" t="s">
        <v>4693</v>
      </c>
      <c r="C3963" s="809">
        <v>178749735.12237537</v>
      </c>
      <c r="D3963" s="809">
        <v>6804152.0064657135</v>
      </c>
      <c r="E3963" s="809">
        <v>59025431.293595977</v>
      </c>
      <c r="F3963" s="810">
        <v>244579318.42243704</v>
      </c>
      <c r="G3963" s="1"/>
      <c r="I3963" s="1"/>
    </row>
    <row r="3964" spans="2:9" ht="13.15" customHeight="1" x14ac:dyDescent="0.2">
      <c r="B3964" s="1051" t="s">
        <v>4694</v>
      </c>
      <c r="C3964" s="804">
        <v>111662343.23023826</v>
      </c>
      <c r="D3964" s="804">
        <v>4872453.8020687979</v>
      </c>
      <c r="E3964" s="804">
        <v>160835203.36487097</v>
      </c>
      <c r="F3964" s="803">
        <v>277370000.39717805</v>
      </c>
      <c r="G3964" s="1"/>
      <c r="I3964" s="1"/>
    </row>
    <row r="3965" spans="2:9" ht="13.15" customHeight="1" x14ac:dyDescent="0.2">
      <c r="B3965" s="1054" t="s">
        <v>4695</v>
      </c>
      <c r="C3965" s="809">
        <v>73002059.574293718</v>
      </c>
      <c r="D3965" s="809">
        <v>1902730.9779815406</v>
      </c>
      <c r="E3965" s="809">
        <v>28158098.680838525</v>
      </c>
      <c r="F3965" s="810">
        <v>103062889.23311378</v>
      </c>
      <c r="G3965" s="1"/>
      <c r="I3965" s="1"/>
    </row>
    <row r="3966" spans="2:9" ht="13.15" customHeight="1" x14ac:dyDescent="0.2">
      <c r="B3966" s="1051" t="s">
        <v>4696</v>
      </c>
      <c r="C3966" s="804">
        <v>7113798.690306792</v>
      </c>
      <c r="D3966" s="804">
        <v>115148.18998033731</v>
      </c>
      <c r="E3966" s="804">
        <v>13069811.686263599</v>
      </c>
      <c r="F3966" s="803">
        <v>20298758.566550728</v>
      </c>
      <c r="G3966" s="1"/>
      <c r="I3966" s="1"/>
    </row>
    <row r="3967" spans="2:9" ht="13.15" customHeight="1" x14ac:dyDescent="0.2">
      <c r="B3967" s="1054" t="s">
        <v>4697</v>
      </c>
      <c r="C3967" s="809">
        <v>8613155.5631468706</v>
      </c>
      <c r="D3967" s="809">
        <v>374384.07652249286</v>
      </c>
      <c r="E3967" s="809">
        <v>2654203.0539451153</v>
      </c>
      <c r="F3967" s="810">
        <v>11641742.693614479</v>
      </c>
      <c r="G3967" s="1"/>
      <c r="I3967" s="1"/>
    </row>
    <row r="3968" spans="2:9" ht="13.15" customHeight="1" x14ac:dyDescent="0.2">
      <c r="B3968" s="1051" t="s">
        <v>4698</v>
      </c>
      <c r="C3968" s="804">
        <v>677556603.08663332</v>
      </c>
      <c r="D3968" s="804">
        <v>22090697.92261802</v>
      </c>
      <c r="E3968" s="804">
        <v>223471138.85677689</v>
      </c>
      <c r="F3968" s="803">
        <v>923118439.86602831</v>
      </c>
      <c r="G3968" s="1"/>
      <c r="I3968" s="1"/>
    </row>
    <row r="3969" spans="2:9" ht="13.15" customHeight="1" x14ac:dyDescent="0.2">
      <c r="B3969" s="1054" t="s">
        <v>4699</v>
      </c>
      <c r="C3969" s="809">
        <v>772053034.85363758</v>
      </c>
      <c r="D3969" s="809">
        <v>17011066.082053069</v>
      </c>
      <c r="E3969" s="809">
        <v>239803604.19377747</v>
      </c>
      <c r="F3969" s="810">
        <v>1028867705.1294681</v>
      </c>
      <c r="G3969" s="1"/>
      <c r="I3969" s="1"/>
    </row>
    <row r="3970" spans="2:9" ht="13.15" customHeight="1" x14ac:dyDescent="0.2">
      <c r="B3970" s="1051" t="s">
        <v>4700</v>
      </c>
      <c r="C3970" s="804">
        <v>185964699.83974841</v>
      </c>
      <c r="D3970" s="804">
        <v>5014226.892500774</v>
      </c>
      <c r="E3970" s="804">
        <v>71451668.497922942</v>
      </c>
      <c r="F3970" s="803">
        <v>262430595.23017216</v>
      </c>
      <c r="G3970" s="1"/>
      <c r="I3970" s="1"/>
    </row>
    <row r="3971" spans="2:9" ht="13.15" customHeight="1" x14ac:dyDescent="0.2">
      <c r="B3971" s="1054" t="s">
        <v>4701</v>
      </c>
      <c r="C3971" s="809">
        <v>72022985.126365647</v>
      </c>
      <c r="D3971" s="809">
        <v>1388625.0787349539</v>
      </c>
      <c r="E3971" s="809">
        <v>26012227.065738231</v>
      </c>
      <c r="F3971" s="810">
        <v>99423837.270838827</v>
      </c>
      <c r="G3971" s="1"/>
      <c r="I3971" s="1"/>
    </row>
    <row r="3972" spans="2:9" ht="13.15" customHeight="1" x14ac:dyDescent="0.2">
      <c r="B3972" s="1051" t="s">
        <v>4702</v>
      </c>
      <c r="C3972" s="804">
        <v>62243557.062511854</v>
      </c>
      <c r="D3972" s="804">
        <v>1794055.3692145913</v>
      </c>
      <c r="E3972" s="804">
        <v>21109697.153955404</v>
      </c>
      <c r="F3972" s="803">
        <v>85147309.585681856</v>
      </c>
      <c r="G3972" s="1"/>
      <c r="I3972" s="1"/>
    </row>
    <row r="3973" spans="2:9" ht="13.15" customHeight="1" x14ac:dyDescent="0.2">
      <c r="B3973" s="1054" t="s">
        <v>4703</v>
      </c>
      <c r="C3973" s="809">
        <v>136221146.1835157</v>
      </c>
      <c r="D3973" s="809">
        <v>2962557.2470266134</v>
      </c>
      <c r="E3973" s="809">
        <v>75794594.970297411</v>
      </c>
      <c r="F3973" s="810">
        <v>214978298.40083975</v>
      </c>
      <c r="G3973" s="1"/>
      <c r="I3973" s="1"/>
    </row>
    <row r="3974" spans="2:9" ht="13.15" customHeight="1" x14ac:dyDescent="0.2">
      <c r="B3974" s="1051" t="s">
        <v>4704</v>
      </c>
      <c r="C3974" s="804">
        <v>19899030.302276645</v>
      </c>
      <c r="D3974" s="804">
        <v>481687.55351187312</v>
      </c>
      <c r="E3974" s="804">
        <v>7017914.2611174863</v>
      </c>
      <c r="F3974" s="803">
        <v>27398632.116906002</v>
      </c>
      <c r="G3974" s="1"/>
      <c r="I3974" s="1"/>
    </row>
    <row r="3975" spans="2:9" ht="13.15" customHeight="1" x14ac:dyDescent="0.2">
      <c r="B3975" s="1054" t="s">
        <v>4705</v>
      </c>
      <c r="C3975" s="809">
        <v>142292062.20397118</v>
      </c>
      <c r="D3975" s="809">
        <v>3673751.1652332875</v>
      </c>
      <c r="E3975" s="809">
        <v>76726197.950586945</v>
      </c>
      <c r="F3975" s="810">
        <v>222692011.31979141</v>
      </c>
      <c r="G3975" s="1"/>
      <c r="I3975" s="1"/>
    </row>
    <row r="3976" spans="2:9" ht="13.15" customHeight="1" x14ac:dyDescent="0.2">
      <c r="B3976" s="1051" t="s">
        <v>4706</v>
      </c>
      <c r="C3976" s="804">
        <v>45252300.155439399</v>
      </c>
      <c r="D3976" s="804">
        <v>2067955.0478847199</v>
      </c>
      <c r="E3976" s="804">
        <v>32507943.960045256</v>
      </c>
      <c r="F3976" s="803">
        <v>79828199.163369372</v>
      </c>
      <c r="G3976" s="1"/>
      <c r="I3976" s="1"/>
    </row>
    <row r="3977" spans="2:9" ht="13.15" customHeight="1" x14ac:dyDescent="0.2">
      <c r="B3977" s="1054" t="s">
        <v>4707</v>
      </c>
      <c r="C3977" s="809">
        <v>169848897.19115612</v>
      </c>
      <c r="D3977" s="809">
        <v>5529427.7251860313</v>
      </c>
      <c r="E3977" s="809">
        <v>114423128.17401305</v>
      </c>
      <c r="F3977" s="810">
        <v>289801453.09035516</v>
      </c>
      <c r="G3977" s="1"/>
      <c r="I3977" s="1"/>
    </row>
    <row r="3978" spans="2:9" ht="13.15" customHeight="1" x14ac:dyDescent="0.2">
      <c r="B3978" s="1051" t="s">
        <v>4708</v>
      </c>
      <c r="C3978" s="804">
        <v>85292368.439295322</v>
      </c>
      <c r="D3978" s="804">
        <v>1973264.0953154291</v>
      </c>
      <c r="E3978" s="804">
        <v>29671218.239006098</v>
      </c>
      <c r="F3978" s="803">
        <v>116936850.77361685</v>
      </c>
      <c r="G3978" s="1"/>
      <c r="I3978" s="1"/>
    </row>
    <row r="3979" spans="2:9" ht="13.15" customHeight="1" x14ac:dyDescent="0.2">
      <c r="B3979" s="1054" t="s">
        <v>4709</v>
      </c>
      <c r="C3979" s="809">
        <v>232586149.91944543</v>
      </c>
      <c r="D3979" s="809">
        <v>8071641.4111000188</v>
      </c>
      <c r="E3979" s="809">
        <v>332714475.1902954</v>
      </c>
      <c r="F3979" s="810">
        <v>573372266.52084088</v>
      </c>
      <c r="G3979" s="1"/>
      <c r="I3979" s="1"/>
    </row>
    <row r="3980" spans="2:9" ht="13.15" customHeight="1" x14ac:dyDescent="0.2">
      <c r="B3980" s="1051" t="s">
        <v>4710</v>
      </c>
      <c r="C3980" s="804">
        <v>120503326.86781599</v>
      </c>
      <c r="D3980" s="804">
        <v>3834054.9646209357</v>
      </c>
      <c r="E3980" s="804">
        <v>274573014.21885335</v>
      </c>
      <c r="F3980" s="803">
        <v>398910396.05129027</v>
      </c>
      <c r="G3980" s="1"/>
      <c r="I3980" s="1"/>
    </row>
    <row r="3981" spans="2:9" ht="13.15" customHeight="1" x14ac:dyDescent="0.2">
      <c r="B3981" s="1054" t="s">
        <v>4711</v>
      </c>
      <c r="C3981" s="809">
        <v>1955352377.8221657</v>
      </c>
      <c r="D3981" s="809">
        <v>36034093.147532441</v>
      </c>
      <c r="E3981" s="809">
        <v>500296341.35906649</v>
      </c>
      <c r="F3981" s="810">
        <v>2491682812.3287649</v>
      </c>
      <c r="G3981" s="1"/>
      <c r="I3981" s="1"/>
    </row>
    <row r="3982" spans="2:9" ht="13.15" customHeight="1" x14ac:dyDescent="0.2">
      <c r="B3982" s="1051" t="s">
        <v>4712</v>
      </c>
      <c r="C3982" s="804">
        <v>365280801.10286921</v>
      </c>
      <c r="D3982" s="804">
        <v>7008086.8243967015</v>
      </c>
      <c r="E3982" s="804">
        <v>121507675.98688209</v>
      </c>
      <c r="F3982" s="803">
        <v>493796563.91414803</v>
      </c>
      <c r="G3982" s="1"/>
      <c r="I3982" s="1"/>
    </row>
    <row r="3983" spans="2:9" ht="13.15" customHeight="1" x14ac:dyDescent="0.2">
      <c r="B3983" s="1054" t="s">
        <v>4713</v>
      </c>
      <c r="C3983" s="809">
        <v>1039224468.1366342</v>
      </c>
      <c r="D3983" s="809">
        <v>19748427.398554828</v>
      </c>
      <c r="E3983" s="809">
        <v>238846192.38098559</v>
      </c>
      <c r="F3983" s="810">
        <v>1297819087.9161747</v>
      </c>
      <c r="G3983" s="1"/>
      <c r="I3983" s="1"/>
    </row>
    <row r="3984" spans="2:9" ht="13.15" customHeight="1" x14ac:dyDescent="0.2">
      <c r="B3984" s="1051" t="s">
        <v>4714</v>
      </c>
      <c r="C3984" s="804">
        <v>764355281.85885012</v>
      </c>
      <c r="D3984" s="804">
        <v>11194765.795936231</v>
      </c>
      <c r="E3984" s="804">
        <v>200939867.03420106</v>
      </c>
      <c r="F3984" s="803">
        <v>976489914.68898737</v>
      </c>
      <c r="G3984" s="1"/>
      <c r="I3984" s="1"/>
    </row>
    <row r="3985" spans="2:9" ht="13.15" customHeight="1" x14ac:dyDescent="0.2">
      <c r="B3985" s="1054" t="s">
        <v>4715</v>
      </c>
      <c r="C3985" s="809">
        <v>1287417863.7222505</v>
      </c>
      <c r="D3985" s="809">
        <v>95011269.109809786</v>
      </c>
      <c r="E3985" s="809">
        <v>908260618.65814173</v>
      </c>
      <c r="F3985" s="810">
        <v>2290689751.490202</v>
      </c>
      <c r="G3985" s="1"/>
      <c r="I3985" s="1"/>
    </row>
    <row r="3986" spans="2:9" ht="13.15" customHeight="1" x14ac:dyDescent="0.2">
      <c r="B3986" s="1051" t="s">
        <v>4716</v>
      </c>
      <c r="C3986" s="804">
        <v>1057941137.5403686</v>
      </c>
      <c r="D3986" s="804">
        <v>20445220.863055479</v>
      </c>
      <c r="E3986" s="804">
        <v>160156785.3613036</v>
      </c>
      <c r="F3986" s="803">
        <v>1238543143.7647276</v>
      </c>
      <c r="G3986" s="1"/>
      <c r="I3986" s="1"/>
    </row>
    <row r="3987" spans="2:9" ht="13.15" customHeight="1" x14ac:dyDescent="0.2">
      <c r="B3987" s="1054" t="s">
        <v>4717</v>
      </c>
      <c r="C3987" s="809">
        <v>1380349903.3133011</v>
      </c>
      <c r="D3987" s="809">
        <v>44853879.015414879</v>
      </c>
      <c r="E3987" s="809">
        <v>1016700550.198868</v>
      </c>
      <c r="F3987" s="810">
        <v>2441904332.5275841</v>
      </c>
      <c r="G3987" s="1"/>
      <c r="I3987" s="1"/>
    </row>
    <row r="3988" spans="2:9" ht="13.15" customHeight="1" x14ac:dyDescent="0.2">
      <c r="B3988" s="1051" t="s">
        <v>4718</v>
      </c>
      <c r="C3988" s="804">
        <v>2412300506.835403</v>
      </c>
      <c r="D3988" s="804">
        <v>43878542.800067522</v>
      </c>
      <c r="E3988" s="804">
        <v>1832166073.0896287</v>
      </c>
      <c r="F3988" s="803">
        <v>4288345122.7250991</v>
      </c>
      <c r="G3988" s="1"/>
      <c r="I3988" s="1"/>
    </row>
    <row r="3989" spans="2:9" ht="13.15" customHeight="1" x14ac:dyDescent="0.2">
      <c r="B3989" s="1054" t="s">
        <v>4719</v>
      </c>
      <c r="C3989" s="809">
        <v>97599174.729195952</v>
      </c>
      <c r="D3989" s="809">
        <v>2062979.3377014101</v>
      </c>
      <c r="E3989" s="809">
        <v>105128854.032538</v>
      </c>
      <c r="F3989" s="810">
        <v>204791008.09943536</v>
      </c>
      <c r="G3989" s="1"/>
      <c r="I3989" s="1"/>
    </row>
    <row r="3990" spans="2:9" ht="13.15" customHeight="1" x14ac:dyDescent="0.2">
      <c r="B3990" s="1051" t="s">
        <v>4720</v>
      </c>
      <c r="C3990" s="804">
        <v>96595285.97274223</v>
      </c>
      <c r="D3990" s="804">
        <v>2813965.0774576184</v>
      </c>
      <c r="E3990" s="804">
        <v>119407118.35575002</v>
      </c>
      <c r="F3990" s="803">
        <v>218816369.40594989</v>
      </c>
      <c r="G3990" s="1"/>
      <c r="I3990" s="1"/>
    </row>
    <row r="3991" spans="2:9" ht="13.15" customHeight="1" x14ac:dyDescent="0.2">
      <c r="B3991" s="1054" t="s">
        <v>4721</v>
      </c>
      <c r="C3991" s="809">
        <v>148861445.87261295</v>
      </c>
      <c r="D3991" s="809">
        <v>3526475.6877740822</v>
      </c>
      <c r="E3991" s="809">
        <v>29670834.868042145</v>
      </c>
      <c r="F3991" s="810">
        <v>182058756.42842919</v>
      </c>
      <c r="G3991" s="1"/>
      <c r="I3991" s="1"/>
    </row>
    <row r="3992" spans="2:9" ht="13.15" customHeight="1" x14ac:dyDescent="0.2">
      <c r="B3992" s="1051" t="s">
        <v>4722</v>
      </c>
      <c r="C3992" s="804">
        <v>93176501.432734489</v>
      </c>
      <c r="D3992" s="804">
        <v>5945973.669055678</v>
      </c>
      <c r="E3992" s="804">
        <v>42602001.661929339</v>
      </c>
      <c r="F3992" s="803">
        <v>141724476.7637195</v>
      </c>
      <c r="G3992" s="1"/>
      <c r="I3992" s="1"/>
    </row>
    <row r="3993" spans="2:9" ht="13.15" customHeight="1" x14ac:dyDescent="0.2">
      <c r="B3993" s="1054" t="s">
        <v>4723</v>
      </c>
      <c r="C3993" s="809">
        <v>88327485.593636766</v>
      </c>
      <c r="D3993" s="809">
        <v>2301730.2669986277</v>
      </c>
      <c r="E3993" s="809">
        <v>21336667.710232656</v>
      </c>
      <c r="F3993" s="810">
        <v>111965883.57086806</v>
      </c>
      <c r="G3993" s="1"/>
      <c r="I3993" s="1"/>
    </row>
    <row r="3994" spans="2:9" ht="13.15" customHeight="1" x14ac:dyDescent="0.2">
      <c r="B3994" s="1051" t="s">
        <v>4724</v>
      </c>
      <c r="C3994" s="804">
        <v>48642589.143348955</v>
      </c>
      <c r="D3994" s="804">
        <v>1249332.913436159</v>
      </c>
      <c r="E3994" s="804">
        <v>25821112.457074199</v>
      </c>
      <c r="F3994" s="803">
        <v>75713034.513859317</v>
      </c>
      <c r="G3994" s="1"/>
      <c r="I3994" s="1"/>
    </row>
    <row r="3995" spans="2:9" ht="13.15" customHeight="1" x14ac:dyDescent="0.2">
      <c r="B3995" s="1054" t="s">
        <v>4725</v>
      </c>
      <c r="C3995" s="809">
        <v>84089692.52992709</v>
      </c>
      <c r="D3995" s="809">
        <v>1882481.6393246725</v>
      </c>
      <c r="E3995" s="809">
        <v>56213516.513788223</v>
      </c>
      <c r="F3995" s="810">
        <v>142185690.68303999</v>
      </c>
      <c r="G3995" s="1"/>
      <c r="I3995" s="1"/>
    </row>
    <row r="3996" spans="2:9" ht="13.15" customHeight="1" x14ac:dyDescent="0.2">
      <c r="B3996" s="1051" t="s">
        <v>4726</v>
      </c>
      <c r="C3996" s="804">
        <v>2510505586.9881577</v>
      </c>
      <c r="D3996" s="804">
        <v>40027620.316524319</v>
      </c>
      <c r="E3996" s="804">
        <v>2855451798.6627526</v>
      </c>
      <c r="F3996" s="803">
        <v>5405985005.9674349</v>
      </c>
      <c r="G3996" s="1"/>
      <c r="I3996" s="1"/>
    </row>
    <row r="3997" spans="2:9" ht="13.15" customHeight="1" x14ac:dyDescent="0.2">
      <c r="B3997" s="1054" t="s">
        <v>4727</v>
      </c>
      <c r="C3997" s="809">
        <v>477061.89852390892</v>
      </c>
      <c r="D3997" s="809">
        <v>0</v>
      </c>
      <c r="E3997" s="809">
        <v>2846.2286108933899</v>
      </c>
      <c r="F3997" s="810">
        <v>479908.12713480229</v>
      </c>
      <c r="G3997" s="1"/>
      <c r="I3997" s="1"/>
    </row>
    <row r="3998" spans="2:9" ht="13.15" customHeight="1" x14ac:dyDescent="0.2">
      <c r="B3998" s="1051" t="s">
        <v>4728</v>
      </c>
      <c r="C3998" s="804">
        <v>35874673.010405257</v>
      </c>
      <c r="D3998" s="804">
        <v>758179.03665074508</v>
      </c>
      <c r="E3998" s="804">
        <v>17819035.591834459</v>
      </c>
      <c r="F3998" s="803">
        <v>54451887.63889046</v>
      </c>
      <c r="G3998" s="1"/>
      <c r="I3998" s="1"/>
    </row>
    <row r="3999" spans="2:9" ht="13.15" customHeight="1" x14ac:dyDescent="0.2">
      <c r="B3999" s="1054" t="s">
        <v>4729</v>
      </c>
      <c r="C3999" s="809">
        <v>345482936.82765883</v>
      </c>
      <c r="D3999" s="809">
        <v>8918870.4141233768</v>
      </c>
      <c r="E3999" s="809">
        <v>120754613.45357725</v>
      </c>
      <c r="F3999" s="810">
        <v>475156420.69535947</v>
      </c>
      <c r="G3999" s="1"/>
      <c r="I3999" s="1"/>
    </row>
    <row r="4000" spans="2:9" ht="13.15" customHeight="1" x14ac:dyDescent="0.2">
      <c r="B4000" s="1051" t="s">
        <v>4730</v>
      </c>
      <c r="C4000" s="804">
        <v>660702642.93057966</v>
      </c>
      <c r="D4000" s="804">
        <v>13724491.696682643</v>
      </c>
      <c r="E4000" s="804">
        <v>170646506.57944554</v>
      </c>
      <c r="F4000" s="803">
        <v>845073641.20670795</v>
      </c>
      <c r="G4000" s="1"/>
      <c r="I4000" s="1"/>
    </row>
    <row r="4001" spans="2:9" ht="13.15" customHeight="1" x14ac:dyDescent="0.2">
      <c r="B4001" s="1054" t="s">
        <v>4731</v>
      </c>
      <c r="C4001" s="809">
        <v>959117335.78272462</v>
      </c>
      <c r="D4001" s="809">
        <v>50924647.37664479</v>
      </c>
      <c r="E4001" s="809">
        <v>566817779.19085813</v>
      </c>
      <c r="F4001" s="810">
        <v>1576859762.3502276</v>
      </c>
      <c r="G4001" s="1"/>
      <c r="I4001" s="1"/>
    </row>
    <row r="4002" spans="2:9" ht="13.15" customHeight="1" x14ac:dyDescent="0.2">
      <c r="B4002" s="1051" t="s">
        <v>4732</v>
      </c>
      <c r="C4002" s="804">
        <v>13148311.302101083</v>
      </c>
      <c r="D4002" s="804">
        <v>142202.7478572774</v>
      </c>
      <c r="E4002" s="804">
        <v>65382108.910375163</v>
      </c>
      <c r="F4002" s="803">
        <v>78672622.960333526</v>
      </c>
      <c r="G4002" s="1"/>
      <c r="I4002" s="1"/>
    </row>
    <row r="4003" spans="2:9" ht="13.15" customHeight="1" x14ac:dyDescent="0.2">
      <c r="B4003" s="1054" t="s">
        <v>4733</v>
      </c>
      <c r="C4003" s="809">
        <v>6261113.6050342806</v>
      </c>
      <c r="D4003" s="809">
        <v>99375.604496752348</v>
      </c>
      <c r="E4003" s="809">
        <v>266976.24370179995</v>
      </c>
      <c r="F4003" s="810">
        <v>6627465.4532328323</v>
      </c>
      <c r="G4003" s="1"/>
      <c r="I4003" s="1"/>
    </row>
    <row r="4004" spans="2:9" ht="13.15" customHeight="1" x14ac:dyDescent="0.2">
      <c r="B4004" s="1051" t="s">
        <v>4734</v>
      </c>
      <c r="C4004" s="804">
        <v>65067207.224966884</v>
      </c>
      <c r="D4004" s="804">
        <v>1454903.2015666792</v>
      </c>
      <c r="E4004" s="804">
        <v>137850335.0453887</v>
      </c>
      <c r="F4004" s="803">
        <v>204372445.47192228</v>
      </c>
      <c r="G4004" s="1"/>
      <c r="I4004" s="1"/>
    </row>
    <row r="4005" spans="2:9" ht="13.15" customHeight="1" x14ac:dyDescent="0.2">
      <c r="B4005" s="1054" t="s">
        <v>4735</v>
      </c>
      <c r="C4005" s="809">
        <v>1234852841.3812351</v>
      </c>
      <c r="D4005" s="809">
        <v>30507118.627645694</v>
      </c>
      <c r="E4005" s="809">
        <v>1075495170.3369284</v>
      </c>
      <c r="F4005" s="810">
        <v>2340855130.345809</v>
      </c>
      <c r="G4005" s="1"/>
      <c r="I4005" s="1"/>
    </row>
    <row r="4006" spans="2:9" ht="13.15" customHeight="1" x14ac:dyDescent="0.2">
      <c r="B4006" s="1051" t="s">
        <v>4736</v>
      </c>
      <c r="C4006" s="804">
        <v>191605319.38928622</v>
      </c>
      <c r="D4006" s="804">
        <v>5111689.828459098</v>
      </c>
      <c r="E4006" s="804">
        <v>207044515.01747552</v>
      </c>
      <c r="F4006" s="803">
        <v>403761524.23522079</v>
      </c>
      <c r="G4006" s="1"/>
      <c r="I4006" s="1"/>
    </row>
    <row r="4007" spans="2:9" ht="13.15" customHeight="1" x14ac:dyDescent="0.2">
      <c r="B4007" s="1054" t="s">
        <v>4737</v>
      </c>
      <c r="C4007" s="809">
        <v>14246957.994957801</v>
      </c>
      <c r="D4007" s="809">
        <v>374342.49677165737</v>
      </c>
      <c r="E4007" s="809">
        <v>2039733.9216155761</v>
      </c>
      <c r="F4007" s="810">
        <v>16661034.413345035</v>
      </c>
      <c r="G4007" s="1"/>
      <c r="I4007" s="1"/>
    </row>
    <row r="4008" spans="2:9" ht="13.15" customHeight="1" x14ac:dyDescent="0.2">
      <c r="B4008" s="1051" t="s">
        <v>4738</v>
      </c>
      <c r="C4008" s="804">
        <v>6417907.3127514841</v>
      </c>
      <c r="D4008" s="804">
        <v>114385.89454835388</v>
      </c>
      <c r="E4008" s="804">
        <v>402140.47795689263</v>
      </c>
      <c r="F4008" s="803">
        <v>6934433.6852567308</v>
      </c>
      <c r="G4008" s="1"/>
      <c r="I4008" s="1"/>
    </row>
    <row r="4009" spans="2:9" ht="13.15" customHeight="1" x14ac:dyDescent="0.2">
      <c r="B4009" s="1054" t="s">
        <v>4739</v>
      </c>
      <c r="C4009" s="809">
        <v>18604459.645950694</v>
      </c>
      <c r="D4009" s="809">
        <v>472650.88766363286</v>
      </c>
      <c r="E4009" s="809">
        <v>1679970.6251986516</v>
      </c>
      <c r="F4009" s="810">
        <v>20757081.158812977</v>
      </c>
      <c r="G4009" s="1"/>
      <c r="I4009" s="1"/>
    </row>
    <row r="4010" spans="2:9" ht="13.15" customHeight="1" x14ac:dyDescent="0.2">
      <c r="B4010" s="1051" t="s">
        <v>4740</v>
      </c>
      <c r="C4010" s="804">
        <v>258753792.65625572</v>
      </c>
      <c r="D4010" s="804">
        <v>7246713.0144414157</v>
      </c>
      <c r="E4010" s="804">
        <v>161327076.38302454</v>
      </c>
      <c r="F4010" s="803">
        <v>427327582.05372167</v>
      </c>
      <c r="G4010" s="1"/>
      <c r="I4010" s="1"/>
    </row>
    <row r="4011" spans="2:9" ht="13.15" customHeight="1" x14ac:dyDescent="0.2">
      <c r="B4011" s="1054" t="s">
        <v>4741</v>
      </c>
      <c r="C4011" s="809">
        <v>2085826966.4466696</v>
      </c>
      <c r="D4011" s="809">
        <v>39560499.535721809</v>
      </c>
      <c r="E4011" s="809">
        <v>965611646.59584618</v>
      </c>
      <c r="F4011" s="810">
        <v>3090999112.5782375</v>
      </c>
      <c r="G4011" s="1"/>
      <c r="I4011" s="1"/>
    </row>
    <row r="4012" spans="2:9" ht="13.15" customHeight="1" x14ac:dyDescent="0.2">
      <c r="B4012" s="1051" t="s">
        <v>4742</v>
      </c>
      <c r="C4012" s="804">
        <v>137433.09337299236</v>
      </c>
      <c r="D4012" s="804">
        <v>0</v>
      </c>
      <c r="E4012" s="804">
        <v>0</v>
      </c>
      <c r="F4012" s="803">
        <v>137433.09337299236</v>
      </c>
      <c r="G4012" s="1"/>
      <c r="I4012" s="1"/>
    </row>
    <row r="4013" spans="2:9" ht="13.15" customHeight="1" x14ac:dyDescent="0.2">
      <c r="B4013" s="1054" t="s">
        <v>4743</v>
      </c>
      <c r="C4013" s="809">
        <v>114472768.18430322</v>
      </c>
      <c r="D4013" s="809">
        <v>3188751.091571521</v>
      </c>
      <c r="E4013" s="809">
        <v>139269564.76014185</v>
      </c>
      <c r="F4013" s="810">
        <v>256931084.03601658</v>
      </c>
      <c r="G4013" s="1"/>
      <c r="I4013" s="1"/>
    </row>
    <row r="4014" spans="2:9" ht="13.15" customHeight="1" x14ac:dyDescent="0.2">
      <c r="B4014" s="1051" t="s">
        <v>4744</v>
      </c>
      <c r="C4014" s="804">
        <v>1270505276.353745</v>
      </c>
      <c r="D4014" s="804">
        <v>30684040.467450574</v>
      </c>
      <c r="E4014" s="804">
        <v>438640048.36980867</v>
      </c>
      <c r="F4014" s="803">
        <v>1739829365.1910043</v>
      </c>
      <c r="G4014" s="1"/>
      <c r="I4014" s="1"/>
    </row>
    <row r="4015" spans="2:9" ht="13.15" customHeight="1" x14ac:dyDescent="0.2">
      <c r="B4015" s="1054" t="s">
        <v>4745</v>
      </c>
      <c r="C4015" s="809">
        <v>59467354.039435603</v>
      </c>
      <c r="D4015" s="809">
        <v>2376061.0015754863</v>
      </c>
      <c r="E4015" s="809">
        <v>121576307.48480912</v>
      </c>
      <c r="F4015" s="810">
        <v>183419722.5258202</v>
      </c>
      <c r="G4015" s="1"/>
      <c r="I4015" s="1"/>
    </row>
    <row r="4016" spans="2:9" ht="13.15" customHeight="1" x14ac:dyDescent="0.2">
      <c r="B4016" s="1051" t="s">
        <v>4746</v>
      </c>
      <c r="C4016" s="804">
        <v>0</v>
      </c>
      <c r="D4016" s="804">
        <v>9147.5451838014706</v>
      </c>
      <c r="E4016" s="804">
        <v>88106.587888322043</v>
      </c>
      <c r="F4016" s="803">
        <v>97254.133072123514</v>
      </c>
      <c r="G4016" s="1"/>
      <c r="I4016" s="1"/>
    </row>
    <row r="4017" spans="2:9" ht="13.15" customHeight="1" x14ac:dyDescent="0.2">
      <c r="B4017" s="1054" t="s">
        <v>4747</v>
      </c>
      <c r="C4017" s="809">
        <v>1012135560.1102195</v>
      </c>
      <c r="D4017" s="809">
        <v>28185097.442239348</v>
      </c>
      <c r="E4017" s="809">
        <v>632060171.84868705</v>
      </c>
      <c r="F4017" s="810">
        <v>1672380829.4011459</v>
      </c>
      <c r="G4017" s="1"/>
      <c r="I4017" s="1"/>
    </row>
    <row r="4018" spans="2:9" ht="13.15" customHeight="1" x14ac:dyDescent="0.2">
      <c r="B4018" s="1051" t="s">
        <v>4748</v>
      </c>
      <c r="C4018" s="804">
        <v>1574533183.9421661</v>
      </c>
      <c r="D4018" s="804">
        <v>70874390.068827957</v>
      </c>
      <c r="E4018" s="804">
        <v>1140102457.8911939</v>
      </c>
      <c r="F4018" s="803">
        <v>2785510031.9021878</v>
      </c>
      <c r="G4018" s="1"/>
      <c r="I4018" s="1"/>
    </row>
    <row r="4019" spans="2:9" ht="13.15" customHeight="1" x14ac:dyDescent="0.2">
      <c r="B4019" s="1054" t="s">
        <v>4749</v>
      </c>
      <c r="C4019" s="809">
        <v>93943836.204067051</v>
      </c>
      <c r="D4019" s="809">
        <v>1922911.0170536858</v>
      </c>
      <c r="E4019" s="809">
        <v>19588371.574195705</v>
      </c>
      <c r="F4019" s="810">
        <v>115455118.79531643</v>
      </c>
      <c r="G4019" s="1"/>
      <c r="I4019" s="1"/>
    </row>
    <row r="4020" spans="2:9" ht="13.15" customHeight="1" x14ac:dyDescent="0.2">
      <c r="B4020" s="1051" t="s">
        <v>4750</v>
      </c>
      <c r="C4020" s="804">
        <v>42678838.213559203</v>
      </c>
      <c r="D4020" s="804">
        <v>917956.15919447795</v>
      </c>
      <c r="E4020" s="804">
        <v>7350277.5210900828</v>
      </c>
      <c r="F4020" s="803">
        <v>50947071.893843763</v>
      </c>
      <c r="G4020" s="1"/>
      <c r="I4020" s="1"/>
    </row>
    <row r="4021" spans="2:9" ht="13.15" customHeight="1" x14ac:dyDescent="0.2">
      <c r="B4021" s="1054" t="s">
        <v>4751</v>
      </c>
      <c r="C4021" s="809">
        <v>27127765.597457878</v>
      </c>
      <c r="D4021" s="809">
        <v>394231.47758795298</v>
      </c>
      <c r="E4021" s="809">
        <v>12144351.4864846</v>
      </c>
      <c r="F4021" s="810">
        <v>39666348.561530434</v>
      </c>
      <c r="G4021" s="1"/>
      <c r="I4021" s="1"/>
    </row>
    <row r="4022" spans="2:9" ht="13.15" customHeight="1" x14ac:dyDescent="0.2">
      <c r="B4022" s="1051" t="s">
        <v>4752</v>
      </c>
      <c r="C4022" s="804">
        <v>288022678.58935809</v>
      </c>
      <c r="D4022" s="804">
        <v>7144094.1893794974</v>
      </c>
      <c r="E4022" s="804">
        <v>230563194.33099946</v>
      </c>
      <c r="F4022" s="803">
        <v>525729967.10973704</v>
      </c>
      <c r="G4022" s="1"/>
      <c r="I4022" s="1"/>
    </row>
    <row r="4023" spans="2:9" ht="13.15" customHeight="1" x14ac:dyDescent="0.2">
      <c r="B4023" s="1054" t="s">
        <v>4753</v>
      </c>
      <c r="C4023" s="809">
        <v>211870974.28291202</v>
      </c>
      <c r="D4023" s="809">
        <v>16145943.926253513</v>
      </c>
      <c r="E4023" s="809">
        <v>241224112.28042981</v>
      </c>
      <c r="F4023" s="810">
        <v>469241030.48959529</v>
      </c>
      <c r="G4023" s="1"/>
      <c r="I4023" s="1"/>
    </row>
    <row r="4024" spans="2:9" ht="13.15" customHeight="1" x14ac:dyDescent="0.2">
      <c r="B4024" s="1051" t="s">
        <v>4754</v>
      </c>
      <c r="C4024" s="804">
        <v>914670682.60024214</v>
      </c>
      <c r="D4024" s="804">
        <v>16986561.748894028</v>
      </c>
      <c r="E4024" s="804">
        <v>434363520.20794183</v>
      </c>
      <c r="F4024" s="803">
        <v>1366020764.5570779</v>
      </c>
      <c r="G4024" s="1"/>
      <c r="I4024" s="1"/>
    </row>
    <row r="4025" spans="2:9" ht="13.15" customHeight="1" x14ac:dyDescent="0.2">
      <c r="B4025" s="1054" t="s">
        <v>4755</v>
      </c>
      <c r="C4025" s="809">
        <v>17025342.495706648</v>
      </c>
      <c r="D4025" s="809">
        <v>498166.99475966115</v>
      </c>
      <c r="E4025" s="809">
        <v>2848315.8452080446</v>
      </c>
      <c r="F4025" s="810">
        <v>20371825.335674353</v>
      </c>
      <c r="G4025" s="1"/>
      <c r="I4025" s="1"/>
    </row>
    <row r="4026" spans="2:9" ht="13.15" customHeight="1" x14ac:dyDescent="0.2">
      <c r="B4026" s="1051" t="s">
        <v>4756</v>
      </c>
      <c r="C4026" s="804">
        <v>2765118525.9947805</v>
      </c>
      <c r="D4026" s="804">
        <v>39260487.773526989</v>
      </c>
      <c r="E4026" s="804">
        <v>1012753743.4524019</v>
      </c>
      <c r="F4026" s="803">
        <v>3817132757.2207098</v>
      </c>
      <c r="G4026" s="1"/>
      <c r="I4026" s="1"/>
    </row>
    <row r="4027" spans="2:9" ht="13.15" customHeight="1" x14ac:dyDescent="0.2">
      <c r="B4027" s="1054" t="s">
        <v>4757</v>
      </c>
      <c r="C4027" s="809">
        <v>358131417.0580284</v>
      </c>
      <c r="D4027" s="809">
        <v>7030900.2476884257</v>
      </c>
      <c r="E4027" s="809">
        <v>310492836.82107317</v>
      </c>
      <c r="F4027" s="810">
        <v>675655154.12679005</v>
      </c>
      <c r="G4027" s="1"/>
      <c r="I4027" s="1"/>
    </row>
    <row r="4028" spans="2:9" ht="13.15" customHeight="1" x14ac:dyDescent="0.2">
      <c r="B4028" s="1051" t="s">
        <v>4758</v>
      </c>
      <c r="C4028" s="804">
        <v>239516159.11583677</v>
      </c>
      <c r="D4028" s="804">
        <v>6474091.9443338206</v>
      </c>
      <c r="E4028" s="804">
        <v>130041456.60228318</v>
      </c>
      <c r="F4028" s="803">
        <v>376031707.66245377</v>
      </c>
      <c r="G4028" s="1"/>
      <c r="I4028" s="1"/>
    </row>
    <row r="4029" spans="2:9" ht="13.15" customHeight="1" x14ac:dyDescent="0.2">
      <c r="B4029" s="1054" t="s">
        <v>4759</v>
      </c>
      <c r="C4029" s="809">
        <v>637559073.61739254</v>
      </c>
      <c r="D4029" s="809">
        <v>11263982.221160343</v>
      </c>
      <c r="E4029" s="809">
        <v>233955857.06971017</v>
      </c>
      <c r="F4029" s="810">
        <v>882778912.90826297</v>
      </c>
      <c r="G4029" s="1"/>
      <c r="I4029" s="1"/>
    </row>
    <row r="4030" spans="2:9" ht="13.15" customHeight="1" x14ac:dyDescent="0.2">
      <c r="B4030" s="1051" t="s">
        <v>4760</v>
      </c>
      <c r="C4030" s="804">
        <v>521573723.35185951</v>
      </c>
      <c r="D4030" s="804">
        <v>9534985.302086303</v>
      </c>
      <c r="E4030" s="804">
        <v>162482300.26052392</v>
      </c>
      <c r="F4030" s="803">
        <v>693591008.91446972</v>
      </c>
      <c r="G4030" s="1"/>
      <c r="I4030" s="1"/>
    </row>
    <row r="4031" spans="2:9" ht="13.15" customHeight="1" x14ac:dyDescent="0.2">
      <c r="B4031" s="1054" t="s">
        <v>4761</v>
      </c>
      <c r="C4031" s="809">
        <v>90225916.538205802</v>
      </c>
      <c r="D4031" s="809">
        <v>3289235.4894238864</v>
      </c>
      <c r="E4031" s="809">
        <v>211763961.97750545</v>
      </c>
      <c r="F4031" s="810">
        <v>305279114.00513512</v>
      </c>
      <c r="G4031" s="1"/>
      <c r="I4031" s="1"/>
    </row>
    <row r="4032" spans="2:9" ht="13.15" customHeight="1" x14ac:dyDescent="0.2">
      <c r="B4032" s="1051" t="s">
        <v>4762</v>
      </c>
      <c r="C4032" s="804">
        <v>422308445.05022514</v>
      </c>
      <c r="D4032" s="804">
        <v>10360093.877665188</v>
      </c>
      <c r="E4032" s="804">
        <v>158993437.59616172</v>
      </c>
      <c r="F4032" s="803">
        <v>591661976.52405202</v>
      </c>
      <c r="G4032" s="1"/>
      <c r="I4032" s="1"/>
    </row>
    <row r="4033" spans="2:9" ht="13.15" customHeight="1" x14ac:dyDescent="0.2">
      <c r="B4033" s="1054" t="s">
        <v>4763</v>
      </c>
      <c r="C4033" s="809">
        <v>180039670.13864708</v>
      </c>
      <c r="D4033" s="809">
        <v>4100636.6071440214</v>
      </c>
      <c r="E4033" s="809">
        <v>235950320.56867281</v>
      </c>
      <c r="F4033" s="810">
        <v>420090627.31446391</v>
      </c>
      <c r="G4033" s="1"/>
      <c r="I4033" s="1"/>
    </row>
    <row r="4034" spans="2:9" ht="13.15" customHeight="1" x14ac:dyDescent="0.2">
      <c r="B4034" s="1051" t="s">
        <v>4764</v>
      </c>
      <c r="C4034" s="804">
        <v>15251937.490247807</v>
      </c>
      <c r="D4034" s="804">
        <v>375853.22771867912</v>
      </c>
      <c r="E4034" s="804">
        <v>6180431.8784883665</v>
      </c>
      <c r="F4034" s="803">
        <v>21808222.596454851</v>
      </c>
      <c r="G4034" s="1"/>
      <c r="I4034" s="1"/>
    </row>
    <row r="4035" spans="2:9" ht="13.15" customHeight="1" x14ac:dyDescent="0.2">
      <c r="B4035" s="1054" t="s">
        <v>4765</v>
      </c>
      <c r="C4035" s="809">
        <v>915820457.67605066</v>
      </c>
      <c r="D4035" s="809">
        <v>22095535.033631872</v>
      </c>
      <c r="E4035" s="809">
        <v>1225953603.6843874</v>
      </c>
      <c r="F4035" s="810">
        <v>2163869596.3940701</v>
      </c>
      <c r="G4035" s="1"/>
      <c r="I4035" s="1"/>
    </row>
    <row r="4036" spans="2:9" ht="13.15" customHeight="1" x14ac:dyDescent="0.2">
      <c r="B4036" s="1051" t="s">
        <v>4766</v>
      </c>
      <c r="C4036" s="804">
        <v>1264715770.9530535</v>
      </c>
      <c r="D4036" s="804">
        <v>25593431.572665058</v>
      </c>
      <c r="E4036" s="804">
        <v>1257600599.4428065</v>
      </c>
      <c r="F4036" s="803">
        <v>2547909801.9685249</v>
      </c>
      <c r="G4036" s="1"/>
      <c r="I4036" s="1"/>
    </row>
    <row r="4037" spans="2:9" ht="13.15" customHeight="1" x14ac:dyDescent="0.2">
      <c r="B4037" s="1054" t="s">
        <v>4767</v>
      </c>
      <c r="C4037" s="809">
        <v>2016953898.737164</v>
      </c>
      <c r="D4037" s="809">
        <v>50583360.781787291</v>
      </c>
      <c r="E4037" s="809">
        <v>275378489.10248744</v>
      </c>
      <c r="F4037" s="810">
        <v>2342915748.621439</v>
      </c>
      <c r="G4037" s="1"/>
      <c r="I4037" s="1"/>
    </row>
    <row r="4038" spans="2:9" ht="13.15" customHeight="1" x14ac:dyDescent="0.2">
      <c r="B4038" s="1051" t="s">
        <v>4768</v>
      </c>
      <c r="C4038" s="804">
        <v>1341165519.6465168</v>
      </c>
      <c r="D4038" s="804">
        <v>22430848.004285991</v>
      </c>
      <c r="E4038" s="804">
        <v>405834206.4708603</v>
      </c>
      <c r="F4038" s="803">
        <v>1769430574.1216631</v>
      </c>
      <c r="G4038" s="1"/>
      <c r="I4038" s="1"/>
    </row>
    <row r="4039" spans="2:9" ht="13.15" customHeight="1" x14ac:dyDescent="0.2">
      <c r="B4039" s="1054" t="s">
        <v>4769</v>
      </c>
      <c r="C4039" s="809">
        <v>1298318707.6521676</v>
      </c>
      <c r="D4039" s="809">
        <v>24443238.645137589</v>
      </c>
      <c r="E4039" s="809">
        <v>107675146.10665555</v>
      </c>
      <c r="F4039" s="810">
        <v>1430437092.4039607</v>
      </c>
      <c r="G4039" s="1"/>
      <c r="I4039" s="1"/>
    </row>
    <row r="4040" spans="2:9" ht="13.15" customHeight="1" x14ac:dyDescent="0.2">
      <c r="B4040" s="1051" t="s">
        <v>4770</v>
      </c>
      <c r="C4040" s="804">
        <v>1909561525.3663058</v>
      </c>
      <c r="D4040" s="804">
        <v>40399869.965837255</v>
      </c>
      <c r="E4040" s="804">
        <v>177781562.64228028</v>
      </c>
      <c r="F4040" s="803">
        <v>2127742957.9744234</v>
      </c>
      <c r="G4040" s="1"/>
      <c r="I4040" s="1"/>
    </row>
    <row r="4041" spans="2:9" ht="13.15" customHeight="1" x14ac:dyDescent="0.2">
      <c r="B4041" s="1054" t="s">
        <v>4771</v>
      </c>
      <c r="C4041" s="809">
        <v>2939335150.5135198</v>
      </c>
      <c r="D4041" s="809">
        <v>39899651.703369647</v>
      </c>
      <c r="E4041" s="809">
        <v>487759440.16563815</v>
      </c>
      <c r="F4041" s="810">
        <v>3466994242.3825274</v>
      </c>
      <c r="G4041" s="1"/>
      <c r="I4041" s="1"/>
    </row>
    <row r="4042" spans="2:9" ht="13.15" customHeight="1" x14ac:dyDescent="0.2">
      <c r="B4042" s="1051" t="s">
        <v>4772</v>
      </c>
      <c r="C4042" s="804">
        <v>1936731011.7242522</v>
      </c>
      <c r="D4042" s="804">
        <v>47555883.683789559</v>
      </c>
      <c r="E4042" s="804">
        <v>672233845.45413888</v>
      </c>
      <c r="F4042" s="803">
        <v>2656520740.8621807</v>
      </c>
      <c r="G4042" s="1"/>
      <c r="I4042" s="1"/>
    </row>
    <row r="4043" spans="2:9" ht="13.15" customHeight="1" x14ac:dyDescent="0.2">
      <c r="B4043" s="1054" t="s">
        <v>4773</v>
      </c>
      <c r="C4043" s="809">
        <v>688119.8633467186</v>
      </c>
      <c r="D4043" s="809">
        <v>2910.5825584822865</v>
      </c>
      <c r="E4043" s="809">
        <v>0</v>
      </c>
      <c r="F4043" s="810">
        <v>691030.4459052009</v>
      </c>
      <c r="G4043" s="1"/>
      <c r="I4043" s="1"/>
    </row>
    <row r="4044" spans="2:9" ht="13.15" customHeight="1" x14ac:dyDescent="0.2">
      <c r="B4044" s="1051" t="s">
        <v>4774</v>
      </c>
      <c r="C4044" s="804">
        <v>131979.39919152437</v>
      </c>
      <c r="D4044" s="804">
        <v>0</v>
      </c>
      <c r="E4044" s="804">
        <v>126.49904937303954</v>
      </c>
      <c r="F4044" s="803">
        <v>132105.8982408974</v>
      </c>
      <c r="G4044" s="1"/>
      <c r="I4044" s="1"/>
    </row>
    <row r="4045" spans="2:9" ht="13.15" customHeight="1" x14ac:dyDescent="0.2">
      <c r="B4045" s="1054" t="s">
        <v>4775</v>
      </c>
      <c r="C4045" s="809">
        <v>700663.35996409482</v>
      </c>
      <c r="D4045" s="809">
        <v>93831.637718690865</v>
      </c>
      <c r="E4045" s="809">
        <v>5783283.539236621</v>
      </c>
      <c r="F4045" s="810">
        <v>6577778.5369194066</v>
      </c>
      <c r="G4045" s="1"/>
      <c r="I4045" s="1"/>
    </row>
    <row r="4046" spans="2:9" ht="13.15" customHeight="1" x14ac:dyDescent="0.2">
      <c r="B4046" s="1051" t="s">
        <v>4776</v>
      </c>
      <c r="C4046" s="804">
        <v>2209266016.8923693</v>
      </c>
      <c r="D4046" s="804">
        <v>24025237.409988698</v>
      </c>
      <c r="E4046" s="804">
        <v>264417030.43644872</v>
      </c>
      <c r="F4046" s="803">
        <v>2497708284.7388067</v>
      </c>
      <c r="G4046" s="1"/>
      <c r="I4046" s="1"/>
    </row>
    <row r="4047" spans="2:9" ht="13.15" customHeight="1" x14ac:dyDescent="0.2">
      <c r="B4047" s="1054" t="s">
        <v>4777</v>
      </c>
      <c r="C4047" s="809">
        <v>1025590914.3947375</v>
      </c>
      <c r="D4047" s="809">
        <v>33765058.424607441</v>
      </c>
      <c r="E4047" s="809">
        <v>204522022.16686243</v>
      </c>
      <c r="F4047" s="810">
        <v>1263877994.9862072</v>
      </c>
      <c r="G4047" s="1"/>
      <c r="I4047" s="1"/>
    </row>
    <row r="4048" spans="2:9" ht="13.15" customHeight="1" x14ac:dyDescent="0.2">
      <c r="B4048" s="1051" t="s">
        <v>4778</v>
      </c>
      <c r="C4048" s="804">
        <v>407457354.08231527</v>
      </c>
      <c r="D4048" s="804">
        <v>10244280.411671486</v>
      </c>
      <c r="E4048" s="804">
        <v>21250133.04678914</v>
      </c>
      <c r="F4048" s="803">
        <v>438951767.5407759</v>
      </c>
      <c r="G4048" s="1"/>
      <c r="I4048" s="1"/>
    </row>
    <row r="4049" spans="2:9" ht="13.15" customHeight="1" x14ac:dyDescent="0.2">
      <c r="B4049" s="1054" t="s">
        <v>4779</v>
      </c>
      <c r="C4049" s="809">
        <v>192758775.70866659</v>
      </c>
      <c r="D4049" s="809">
        <v>5822093.7313998975</v>
      </c>
      <c r="E4049" s="809">
        <v>10328997.003403768</v>
      </c>
      <c r="F4049" s="810">
        <v>208909866.44347024</v>
      </c>
      <c r="G4049" s="1"/>
      <c r="I4049" s="1"/>
    </row>
    <row r="4050" spans="2:9" ht="13.15" customHeight="1" x14ac:dyDescent="0.2">
      <c r="B4050" s="1051" t="s">
        <v>4780</v>
      </c>
      <c r="C4050" s="804">
        <v>636439430.20193696</v>
      </c>
      <c r="D4050" s="804">
        <v>9649676.1148074511</v>
      </c>
      <c r="E4050" s="804">
        <v>83750875.519782424</v>
      </c>
      <c r="F4050" s="803">
        <v>729839981.83652687</v>
      </c>
      <c r="G4050" s="1"/>
      <c r="I4050" s="1"/>
    </row>
    <row r="4051" spans="2:9" ht="13.15" customHeight="1" x14ac:dyDescent="0.2">
      <c r="B4051" s="1054" t="s">
        <v>4781</v>
      </c>
      <c r="C4051" s="809">
        <v>0</v>
      </c>
      <c r="D4051" s="809">
        <v>0</v>
      </c>
      <c r="E4051" s="809">
        <v>3541.9733824451073</v>
      </c>
      <c r="F4051" s="810">
        <v>3541.9733824451073</v>
      </c>
      <c r="G4051" s="1"/>
      <c r="I4051" s="1"/>
    </row>
    <row r="4052" spans="2:9" ht="13.15" customHeight="1" x14ac:dyDescent="0.2">
      <c r="B4052" s="1051" t="s">
        <v>4782</v>
      </c>
      <c r="C4052" s="804">
        <v>472678082.79849076</v>
      </c>
      <c r="D4052" s="804">
        <v>23410577.813305013</v>
      </c>
      <c r="E4052" s="804">
        <v>223954695.65887785</v>
      </c>
      <c r="F4052" s="803">
        <v>720043356.27067363</v>
      </c>
      <c r="G4052" s="1"/>
      <c r="I4052" s="1"/>
    </row>
    <row r="4053" spans="2:9" ht="13.15" customHeight="1" x14ac:dyDescent="0.2">
      <c r="B4053" s="1054" t="s">
        <v>4783</v>
      </c>
      <c r="C4053" s="809">
        <v>45917105.47616034</v>
      </c>
      <c r="D4053" s="809">
        <v>2053305.1156736922</v>
      </c>
      <c r="E4053" s="809">
        <v>7541461.8481141636</v>
      </c>
      <c r="F4053" s="810">
        <v>55511872.439948194</v>
      </c>
      <c r="G4053" s="1"/>
      <c r="I4053" s="1"/>
    </row>
    <row r="4054" spans="2:9" ht="13.15" customHeight="1" x14ac:dyDescent="0.2">
      <c r="B4054" s="1051" t="s">
        <v>4784</v>
      </c>
      <c r="C4054" s="804">
        <v>60415342.430529289</v>
      </c>
      <c r="D4054" s="804">
        <v>2466774.1579815177</v>
      </c>
      <c r="E4054" s="804">
        <v>15182962.987739351</v>
      </c>
      <c r="F4054" s="803">
        <v>78065079.576250151</v>
      </c>
      <c r="G4054" s="1"/>
      <c r="I4054" s="1"/>
    </row>
    <row r="4055" spans="2:9" ht="13.15" customHeight="1" x14ac:dyDescent="0.2">
      <c r="B4055" s="1054" t="s">
        <v>4785</v>
      </c>
      <c r="C4055" s="809">
        <v>61679236.057084434</v>
      </c>
      <c r="D4055" s="809">
        <v>2687313.1564128017</v>
      </c>
      <c r="E4055" s="809">
        <v>24961941.204658963</v>
      </c>
      <c r="F4055" s="810">
        <v>89328490.418156207</v>
      </c>
      <c r="G4055" s="1"/>
      <c r="I4055" s="1"/>
    </row>
    <row r="4056" spans="2:9" ht="13.15" customHeight="1" x14ac:dyDescent="0.2">
      <c r="B4056" s="1051" t="s">
        <v>4786</v>
      </c>
      <c r="C4056" s="804">
        <v>63263534.216800928</v>
      </c>
      <c r="D4056" s="804">
        <v>2169964.0366010517</v>
      </c>
      <c r="E4056" s="804">
        <v>22009443.101365779</v>
      </c>
      <c r="F4056" s="803">
        <v>87442941.354767755</v>
      </c>
      <c r="G4056" s="1"/>
      <c r="I4056" s="1"/>
    </row>
    <row r="4057" spans="2:9" ht="13.15" customHeight="1" x14ac:dyDescent="0.2">
      <c r="B4057" s="1054" t="s">
        <v>4787</v>
      </c>
      <c r="C4057" s="809">
        <v>114885749.17619486</v>
      </c>
      <c r="D4057" s="809">
        <v>4153262.7117847698</v>
      </c>
      <c r="E4057" s="809">
        <v>15914709.17753147</v>
      </c>
      <c r="F4057" s="810">
        <v>134953721.06551111</v>
      </c>
      <c r="G4057" s="1"/>
      <c r="I4057" s="1"/>
    </row>
    <row r="4058" spans="2:9" ht="13.15" customHeight="1" x14ac:dyDescent="0.2">
      <c r="B4058" s="1051" t="s">
        <v>4788</v>
      </c>
      <c r="C4058" s="804">
        <v>211941054.253144</v>
      </c>
      <c r="D4058" s="804">
        <v>9224772.6410198789</v>
      </c>
      <c r="E4058" s="804">
        <v>66384611.209439963</v>
      </c>
      <c r="F4058" s="803">
        <v>287550438.10360384</v>
      </c>
      <c r="G4058" s="1"/>
      <c r="I4058" s="1"/>
    </row>
    <row r="4059" spans="2:9" ht="13.15" customHeight="1" x14ac:dyDescent="0.2">
      <c r="B4059" s="1054" t="s">
        <v>4789</v>
      </c>
      <c r="C4059" s="809">
        <v>14418885.704028577</v>
      </c>
      <c r="D4059" s="809">
        <v>522920.80642370612</v>
      </c>
      <c r="E4059" s="809">
        <v>559252.29727820773</v>
      </c>
      <c r="F4059" s="810">
        <v>15501058.807730492</v>
      </c>
      <c r="G4059" s="1"/>
      <c r="I4059" s="1"/>
    </row>
    <row r="4060" spans="2:9" ht="13.15" customHeight="1" x14ac:dyDescent="0.2">
      <c r="B4060" s="1051" t="s">
        <v>4790</v>
      </c>
      <c r="C4060" s="804">
        <v>115261099.6782344</v>
      </c>
      <c r="D4060" s="804">
        <v>6492885.9917114452</v>
      </c>
      <c r="E4060" s="804">
        <v>28015705.564482022</v>
      </c>
      <c r="F4060" s="803">
        <v>149769691.23442787</v>
      </c>
      <c r="G4060" s="1"/>
      <c r="I4060" s="1"/>
    </row>
    <row r="4061" spans="2:9" ht="13.15" customHeight="1" x14ac:dyDescent="0.2">
      <c r="B4061" s="1054" t="s">
        <v>4791</v>
      </c>
      <c r="C4061" s="809">
        <v>77944333.583894506</v>
      </c>
      <c r="D4061" s="809">
        <v>3903728.767104221</v>
      </c>
      <c r="E4061" s="809">
        <v>17627717.838893149</v>
      </c>
      <c r="F4061" s="810">
        <v>99475780.189891875</v>
      </c>
      <c r="G4061" s="1"/>
      <c r="I4061" s="1"/>
    </row>
    <row r="4062" spans="2:9" ht="13.15" customHeight="1" x14ac:dyDescent="0.2">
      <c r="B4062" s="1051" t="s">
        <v>4792</v>
      </c>
      <c r="C4062" s="804">
        <v>130989281.01287888</v>
      </c>
      <c r="D4062" s="804">
        <v>4920436.8345329193</v>
      </c>
      <c r="E4062" s="804">
        <v>35589267.454189859</v>
      </c>
      <c r="F4062" s="803">
        <v>171498985.30160168</v>
      </c>
      <c r="G4062" s="1"/>
      <c r="I4062" s="1"/>
    </row>
    <row r="4063" spans="2:9" ht="13.15" customHeight="1" x14ac:dyDescent="0.2">
      <c r="B4063" s="1054" t="s">
        <v>4793</v>
      </c>
      <c r="C4063" s="809">
        <v>64300145.138343409</v>
      </c>
      <c r="D4063" s="809">
        <v>3042903.1855576676</v>
      </c>
      <c r="E4063" s="809">
        <v>22210576.589868914</v>
      </c>
      <c r="F4063" s="810">
        <v>89553624.91376999</v>
      </c>
      <c r="G4063" s="1"/>
      <c r="I4063" s="1"/>
    </row>
    <row r="4064" spans="2:9" ht="13.15" customHeight="1" x14ac:dyDescent="0.2">
      <c r="B4064" s="1051" t="s">
        <v>4794</v>
      </c>
      <c r="C4064" s="804">
        <v>50801706.669792086</v>
      </c>
      <c r="D4064" s="804">
        <v>2553592.6777259605</v>
      </c>
      <c r="E4064" s="804">
        <v>4321084.5568888318</v>
      </c>
      <c r="F4064" s="803">
        <v>57676383.904406883</v>
      </c>
      <c r="G4064" s="1"/>
      <c r="I4064" s="1"/>
    </row>
    <row r="4065" spans="2:9" ht="13.15" customHeight="1" x14ac:dyDescent="0.2">
      <c r="B4065" s="1054" t="s">
        <v>4795</v>
      </c>
      <c r="C4065" s="809">
        <v>112583744.86219725</v>
      </c>
      <c r="D4065" s="809">
        <v>3878018.6211709622</v>
      </c>
      <c r="E4065" s="809">
        <v>64355521.624014266</v>
      </c>
      <c r="F4065" s="810">
        <v>180817285.10738248</v>
      </c>
      <c r="G4065" s="1"/>
      <c r="I4065" s="1"/>
    </row>
    <row r="4066" spans="2:9" ht="13.15" customHeight="1" x14ac:dyDescent="0.2">
      <c r="B4066" s="1051" t="s">
        <v>4796</v>
      </c>
      <c r="C4066" s="804">
        <v>150171695.89971057</v>
      </c>
      <c r="D4066" s="804">
        <v>5517244.8581912387</v>
      </c>
      <c r="E4066" s="804">
        <v>38747223.419882551</v>
      </c>
      <c r="F4066" s="803">
        <v>194436164.17778438</v>
      </c>
      <c r="G4066" s="1"/>
      <c r="I4066" s="1"/>
    </row>
    <row r="4067" spans="2:9" ht="13.15" customHeight="1" x14ac:dyDescent="0.2">
      <c r="B4067" s="1054" t="s">
        <v>4797</v>
      </c>
      <c r="C4067" s="809">
        <v>88121335.95357731</v>
      </c>
      <c r="D4067" s="809">
        <v>2490682.5147119081</v>
      </c>
      <c r="E4067" s="809">
        <v>21659107.093965083</v>
      </c>
      <c r="F4067" s="810">
        <v>112271125.56225429</v>
      </c>
      <c r="G4067" s="1"/>
      <c r="I4067" s="1"/>
    </row>
    <row r="4068" spans="2:9" ht="13.15" customHeight="1" x14ac:dyDescent="0.2">
      <c r="B4068" s="1051" t="s">
        <v>4798</v>
      </c>
      <c r="C4068" s="804">
        <v>116585938.33726746</v>
      </c>
      <c r="D4068" s="804">
        <v>6223199.7277926458</v>
      </c>
      <c r="E4068" s="804">
        <v>28317154.081679467</v>
      </c>
      <c r="F4068" s="803">
        <v>151126292.14673957</v>
      </c>
      <c r="G4068" s="1"/>
      <c r="I4068" s="1"/>
    </row>
    <row r="4069" spans="2:9" ht="13.15" customHeight="1" x14ac:dyDescent="0.2">
      <c r="B4069" s="1054" t="s">
        <v>4799</v>
      </c>
      <c r="C4069" s="809">
        <v>7720794.8527041767</v>
      </c>
      <c r="D4069" s="809">
        <v>288618.91046588134</v>
      </c>
      <c r="E4069" s="809">
        <v>627875.35576784692</v>
      </c>
      <c r="F4069" s="810">
        <v>8637289.118937904</v>
      </c>
      <c r="G4069" s="1"/>
      <c r="I4069" s="1"/>
    </row>
    <row r="4070" spans="2:9" ht="13.15" customHeight="1" x14ac:dyDescent="0.2">
      <c r="B4070" s="1051" t="s">
        <v>4800</v>
      </c>
      <c r="C4070" s="804">
        <v>37476286.649147861</v>
      </c>
      <c r="D4070" s="804">
        <v>2176727.6760702855</v>
      </c>
      <c r="E4070" s="804">
        <v>5459295.4994878359</v>
      </c>
      <c r="F4070" s="803">
        <v>45112309.824705988</v>
      </c>
      <c r="G4070" s="1"/>
      <c r="I4070" s="1"/>
    </row>
    <row r="4071" spans="2:9" ht="13.15" customHeight="1" x14ac:dyDescent="0.2">
      <c r="B4071" s="1054" t="s">
        <v>4801</v>
      </c>
      <c r="C4071" s="809">
        <v>8754542.584801428</v>
      </c>
      <c r="D4071" s="809">
        <v>361092.41617209045</v>
      </c>
      <c r="E4071" s="809">
        <v>25932.305121473106</v>
      </c>
      <c r="F4071" s="810">
        <v>9141567.3060949929</v>
      </c>
      <c r="G4071" s="1"/>
      <c r="I4071" s="1"/>
    </row>
    <row r="4072" spans="2:9" ht="13.15" customHeight="1" x14ac:dyDescent="0.2">
      <c r="B4072" s="1051" t="s">
        <v>4802</v>
      </c>
      <c r="C4072" s="804">
        <v>88844904.829103529</v>
      </c>
      <c r="D4072" s="804">
        <v>4818039.7681421256</v>
      </c>
      <c r="E4072" s="804">
        <v>13417072.897975598</v>
      </c>
      <c r="F4072" s="803">
        <v>107080017.49522124</v>
      </c>
      <c r="G4072" s="1"/>
      <c r="I4072" s="1"/>
    </row>
    <row r="4073" spans="2:9" ht="13.15" customHeight="1" x14ac:dyDescent="0.2">
      <c r="B4073" s="1054" t="s">
        <v>4803</v>
      </c>
      <c r="C4073" s="809">
        <v>37007541.634250671</v>
      </c>
      <c r="D4073" s="809">
        <v>1843673.8718782421</v>
      </c>
      <c r="E4073" s="809">
        <v>12642550.232750615</v>
      </c>
      <c r="F4073" s="810">
        <v>51493765.738879532</v>
      </c>
      <c r="G4073" s="1"/>
      <c r="I4073" s="1"/>
    </row>
    <row r="4074" spans="2:9" ht="13.15" customHeight="1" x14ac:dyDescent="0.2">
      <c r="B4074" s="1051" t="s">
        <v>4804</v>
      </c>
      <c r="C4074" s="804">
        <v>44434109.685864672</v>
      </c>
      <c r="D4074" s="804">
        <v>1903770.4717524284</v>
      </c>
      <c r="E4074" s="804">
        <v>13823602.77932838</v>
      </c>
      <c r="F4074" s="803">
        <v>60161482.936945483</v>
      </c>
      <c r="G4074" s="1"/>
      <c r="I4074" s="1"/>
    </row>
    <row r="4075" spans="2:9" ht="13.15" customHeight="1" x14ac:dyDescent="0.2">
      <c r="B4075" s="1054" t="s">
        <v>4805</v>
      </c>
      <c r="C4075" s="809">
        <v>11910050.03819878</v>
      </c>
      <c r="D4075" s="809">
        <v>817554.92084378423</v>
      </c>
      <c r="E4075" s="809">
        <v>779039.01558043563</v>
      </c>
      <c r="F4075" s="810">
        <v>13506643.974623</v>
      </c>
      <c r="G4075" s="1"/>
      <c r="I4075" s="1"/>
    </row>
    <row r="4076" spans="2:9" ht="13.15" customHeight="1" x14ac:dyDescent="0.2">
      <c r="B4076" s="1051" t="s">
        <v>4806</v>
      </c>
      <c r="C4076" s="804">
        <v>53510692.912081748</v>
      </c>
      <c r="D4076" s="804">
        <v>3161017.3977642688</v>
      </c>
      <c r="E4076" s="804">
        <v>621566512.23231065</v>
      </c>
      <c r="F4076" s="803">
        <v>678238222.5421567</v>
      </c>
      <c r="G4076" s="1"/>
      <c r="I4076" s="1"/>
    </row>
    <row r="4077" spans="2:9" ht="13.15" customHeight="1" x14ac:dyDescent="0.2">
      <c r="B4077" s="1054" t="s">
        <v>4807</v>
      </c>
      <c r="C4077" s="809">
        <v>26420285.119766936</v>
      </c>
      <c r="D4077" s="809">
        <v>1348472.8993448443</v>
      </c>
      <c r="E4077" s="809">
        <v>7153268.8994138623</v>
      </c>
      <c r="F4077" s="810">
        <v>34922026.918525644</v>
      </c>
      <c r="G4077" s="1"/>
      <c r="I4077" s="1"/>
    </row>
    <row r="4078" spans="2:9" ht="13.15" customHeight="1" x14ac:dyDescent="0.2">
      <c r="B4078" s="1051" t="s">
        <v>4808</v>
      </c>
      <c r="C4078" s="804">
        <v>29874518.671954222</v>
      </c>
      <c r="D4078" s="804">
        <v>2062064.5831830294</v>
      </c>
      <c r="E4078" s="804">
        <v>48276372.134261936</v>
      </c>
      <c r="F4078" s="803">
        <v>80212955.389399186</v>
      </c>
      <c r="G4078" s="1"/>
      <c r="I4078" s="1"/>
    </row>
    <row r="4079" spans="2:9" ht="13.15" customHeight="1" x14ac:dyDescent="0.2">
      <c r="B4079" s="1054" t="s">
        <v>4809</v>
      </c>
      <c r="C4079" s="809">
        <v>77360379.279413804</v>
      </c>
      <c r="D4079" s="809">
        <v>4850194.7754548807</v>
      </c>
      <c r="E4079" s="809">
        <v>64932972.203876562</v>
      </c>
      <c r="F4079" s="810">
        <v>147143546.25874525</v>
      </c>
      <c r="G4079" s="1"/>
      <c r="I4079" s="1"/>
    </row>
    <row r="4080" spans="2:9" ht="13.15" customHeight="1" x14ac:dyDescent="0.2">
      <c r="B4080" s="1051" t="s">
        <v>4810</v>
      </c>
      <c r="C4080" s="804">
        <v>20574743.01136053</v>
      </c>
      <c r="D4080" s="804">
        <v>875059.71624922694</v>
      </c>
      <c r="E4080" s="804">
        <v>3305862.9067903277</v>
      </c>
      <c r="F4080" s="803">
        <v>24755665.634400085</v>
      </c>
      <c r="G4080" s="1"/>
      <c r="I4080" s="1"/>
    </row>
    <row r="4081" spans="2:9" ht="13.15" customHeight="1" x14ac:dyDescent="0.2">
      <c r="B4081" s="1054" t="s">
        <v>4811</v>
      </c>
      <c r="C4081" s="809">
        <v>4068728.5440841638</v>
      </c>
      <c r="D4081" s="809">
        <v>100775.45610821289</v>
      </c>
      <c r="E4081" s="809">
        <v>1048171.1231050056</v>
      </c>
      <c r="F4081" s="810">
        <v>5217675.1232973821</v>
      </c>
      <c r="G4081" s="1"/>
      <c r="I4081" s="1"/>
    </row>
    <row r="4082" spans="2:9" ht="13.15" customHeight="1" x14ac:dyDescent="0.2">
      <c r="B4082" s="1051" t="s">
        <v>4812</v>
      </c>
      <c r="C4082" s="804">
        <v>48523834.952547476</v>
      </c>
      <c r="D4082" s="804">
        <v>1722510.4779437073</v>
      </c>
      <c r="E4082" s="804">
        <v>8489774.5000149645</v>
      </c>
      <c r="F4082" s="803">
        <v>58736119.93050614</v>
      </c>
      <c r="G4082" s="1"/>
      <c r="I4082" s="1"/>
    </row>
    <row r="4083" spans="2:9" ht="13.15" customHeight="1" x14ac:dyDescent="0.2">
      <c r="B4083" s="1054" t="s">
        <v>4813</v>
      </c>
      <c r="C4083" s="809">
        <v>65835905.419844814</v>
      </c>
      <c r="D4083" s="809">
        <v>3562927.2693398362</v>
      </c>
      <c r="E4083" s="809">
        <v>15144928.941914905</v>
      </c>
      <c r="F4083" s="810">
        <v>84543761.631099552</v>
      </c>
      <c r="G4083" s="1"/>
      <c r="I4083" s="1"/>
    </row>
    <row r="4084" spans="2:9" ht="13.15" customHeight="1" x14ac:dyDescent="0.2">
      <c r="B4084" s="1051" t="s">
        <v>4814</v>
      </c>
      <c r="C4084" s="804">
        <v>1864076216.1269639</v>
      </c>
      <c r="D4084" s="804">
        <v>33480153.971882842</v>
      </c>
      <c r="E4084" s="804">
        <v>295893495.01804006</v>
      </c>
      <c r="F4084" s="803">
        <v>2193449865.1168866</v>
      </c>
      <c r="G4084" s="1"/>
      <c r="I4084" s="1"/>
    </row>
    <row r="4085" spans="2:9" ht="13.15" customHeight="1" x14ac:dyDescent="0.2">
      <c r="B4085" s="1054" t="s">
        <v>4815</v>
      </c>
      <c r="C4085" s="809">
        <v>776898233.10680795</v>
      </c>
      <c r="D4085" s="809">
        <v>2793133.6222890532</v>
      </c>
      <c r="E4085" s="809">
        <v>72825323.639922857</v>
      </c>
      <c r="F4085" s="810">
        <v>852516690.36901987</v>
      </c>
      <c r="G4085" s="1"/>
      <c r="I4085" s="1"/>
    </row>
    <row r="4086" spans="2:9" ht="13.15" customHeight="1" x14ac:dyDescent="0.2">
      <c r="B4086" s="1051" t="s">
        <v>4816</v>
      </c>
      <c r="C4086" s="804">
        <v>1691028045.5866041</v>
      </c>
      <c r="D4086" s="804">
        <v>28282130.720772382</v>
      </c>
      <c r="E4086" s="804">
        <v>312030759.09762585</v>
      </c>
      <c r="F4086" s="803">
        <v>2031340935.4050021</v>
      </c>
      <c r="G4086" s="1"/>
      <c r="I4086" s="1"/>
    </row>
    <row r="4087" spans="2:9" ht="13.15" customHeight="1" x14ac:dyDescent="0.2">
      <c r="B4087" s="1054" t="s">
        <v>4817</v>
      </c>
      <c r="C4087" s="809">
        <v>92348494.313633084</v>
      </c>
      <c r="D4087" s="809">
        <v>3309152.1900740718</v>
      </c>
      <c r="E4087" s="809">
        <v>3786432.7953585056</v>
      </c>
      <c r="F4087" s="810">
        <v>99444079.299065664</v>
      </c>
      <c r="G4087" s="1"/>
      <c r="I4087" s="1"/>
    </row>
    <row r="4088" spans="2:9" ht="13.15" customHeight="1" x14ac:dyDescent="0.2">
      <c r="B4088" s="1051" t="s">
        <v>4818</v>
      </c>
      <c r="C4088" s="804">
        <v>251034497.56945148</v>
      </c>
      <c r="D4088" s="804">
        <v>3764755.3798951642</v>
      </c>
      <c r="E4088" s="804">
        <v>53537033.571724057</v>
      </c>
      <c r="F4088" s="803">
        <v>308336286.52107072</v>
      </c>
      <c r="G4088" s="1"/>
      <c r="I4088" s="1"/>
    </row>
    <row r="4089" spans="2:9" ht="13.15" customHeight="1" x14ac:dyDescent="0.2">
      <c r="B4089" s="1054" t="s">
        <v>4819</v>
      </c>
      <c r="C4089" s="809">
        <v>248630372.83190587</v>
      </c>
      <c r="D4089" s="809">
        <v>392346.52888341225</v>
      </c>
      <c r="E4089" s="809">
        <v>22251437.98516807</v>
      </c>
      <c r="F4089" s="810">
        <v>271274157.34595734</v>
      </c>
      <c r="G4089" s="1"/>
      <c r="I4089" s="1"/>
    </row>
    <row r="4090" spans="2:9" ht="13.15" customHeight="1" x14ac:dyDescent="0.2">
      <c r="B4090" s="1051" t="s">
        <v>4820</v>
      </c>
      <c r="C4090" s="804">
        <v>1399483780.3219168</v>
      </c>
      <c r="D4090" s="804">
        <v>58423541.579903208</v>
      </c>
      <c r="E4090" s="804">
        <v>617426968.69484758</v>
      </c>
      <c r="F4090" s="803">
        <v>2075334290.5966675</v>
      </c>
      <c r="G4090" s="1"/>
      <c r="I4090" s="1"/>
    </row>
    <row r="4091" spans="2:9" ht="13.15" customHeight="1" x14ac:dyDescent="0.2">
      <c r="B4091" s="1054" t="s">
        <v>4821</v>
      </c>
      <c r="C4091" s="809">
        <v>1732695632.5565658</v>
      </c>
      <c r="D4091" s="809">
        <v>4083838.3878064957</v>
      </c>
      <c r="E4091" s="809">
        <v>193510996.11151972</v>
      </c>
      <c r="F4091" s="810">
        <v>1930290467.055892</v>
      </c>
      <c r="G4091" s="1"/>
      <c r="I4091" s="1"/>
    </row>
    <row r="4092" spans="2:9" ht="13.15" customHeight="1" x14ac:dyDescent="0.2">
      <c r="B4092" s="1051" t="s">
        <v>4822</v>
      </c>
      <c r="C4092" s="804">
        <v>887446659.30048156</v>
      </c>
      <c r="D4092" s="804">
        <v>39168859.862602606</v>
      </c>
      <c r="E4092" s="804">
        <v>349056312.80674559</v>
      </c>
      <c r="F4092" s="803">
        <v>1275671831.9698298</v>
      </c>
      <c r="G4092" s="1"/>
      <c r="I4092" s="1"/>
    </row>
    <row r="4093" spans="2:9" ht="13.15" customHeight="1" x14ac:dyDescent="0.2">
      <c r="B4093" s="1054" t="s">
        <v>4823</v>
      </c>
      <c r="C4093" s="809">
        <v>1353069434.2787621</v>
      </c>
      <c r="D4093" s="809">
        <v>9947206.9518690687</v>
      </c>
      <c r="E4093" s="809">
        <v>98427037.873220012</v>
      </c>
      <c r="F4093" s="810">
        <v>1461443679.1038511</v>
      </c>
      <c r="G4093" s="1"/>
      <c r="I4093" s="1"/>
    </row>
    <row r="4094" spans="2:9" ht="13.15" customHeight="1" x14ac:dyDescent="0.2">
      <c r="B4094" s="1051" t="s">
        <v>4824</v>
      </c>
      <c r="C4094" s="804">
        <v>662820721.40830696</v>
      </c>
      <c r="D4094" s="804">
        <v>27529287.752145514</v>
      </c>
      <c r="E4094" s="804">
        <v>196970646.07356408</v>
      </c>
      <c r="F4094" s="803">
        <v>887320655.23401654</v>
      </c>
      <c r="G4094" s="1"/>
      <c r="I4094" s="1"/>
    </row>
    <row r="4095" spans="2:9" ht="13.15" customHeight="1" x14ac:dyDescent="0.2">
      <c r="B4095" s="1054" t="s">
        <v>4825</v>
      </c>
      <c r="C4095" s="809">
        <v>171890760.2926977</v>
      </c>
      <c r="D4095" s="809">
        <v>9747762.7470283024</v>
      </c>
      <c r="E4095" s="809">
        <v>88675189.559170961</v>
      </c>
      <c r="F4095" s="810">
        <v>270313712.59889698</v>
      </c>
      <c r="G4095" s="1"/>
      <c r="I4095" s="1"/>
    </row>
    <row r="4096" spans="2:9" ht="13.15" customHeight="1" x14ac:dyDescent="0.2">
      <c r="B4096" s="1051" t="s">
        <v>4826</v>
      </c>
      <c r="C4096" s="804">
        <v>95431058.607353315</v>
      </c>
      <c r="D4096" s="804">
        <v>5445880.1458406439</v>
      </c>
      <c r="E4096" s="804">
        <v>23227952.015010357</v>
      </c>
      <c r="F4096" s="803">
        <v>124104890.76820432</v>
      </c>
      <c r="G4096" s="1"/>
      <c r="I4096" s="1"/>
    </row>
    <row r="4097" spans="2:9" ht="13.15" customHeight="1" x14ac:dyDescent="0.2">
      <c r="B4097" s="1054" t="s">
        <v>4827</v>
      </c>
      <c r="C4097" s="809">
        <v>47080105.760358371</v>
      </c>
      <c r="D4097" s="809">
        <v>3626405.6889486397</v>
      </c>
      <c r="E4097" s="809">
        <v>9459706.5364322513</v>
      </c>
      <c r="F4097" s="810">
        <v>60166217.985739261</v>
      </c>
      <c r="G4097" s="1"/>
      <c r="I4097" s="1"/>
    </row>
    <row r="4098" spans="2:9" ht="13.15" customHeight="1" x14ac:dyDescent="0.2">
      <c r="B4098" s="1051" t="s">
        <v>4828</v>
      </c>
      <c r="C4098" s="804">
        <v>133046005.43106504</v>
      </c>
      <c r="D4098" s="804">
        <v>8033776.1180058597</v>
      </c>
      <c r="E4098" s="804">
        <v>137626798.22408527</v>
      </c>
      <c r="F4098" s="803">
        <v>278706579.77315617</v>
      </c>
      <c r="G4098" s="1"/>
      <c r="I4098" s="1"/>
    </row>
    <row r="4099" spans="2:9" ht="13.15" customHeight="1" x14ac:dyDescent="0.2">
      <c r="B4099" s="1054" t="s">
        <v>4829</v>
      </c>
      <c r="C4099" s="809">
        <v>144393370.57209083</v>
      </c>
      <c r="D4099" s="809">
        <v>6952577.8570313603</v>
      </c>
      <c r="E4099" s="809">
        <v>83590057.910631999</v>
      </c>
      <c r="F4099" s="810">
        <v>234936006.33975422</v>
      </c>
      <c r="G4099" s="1"/>
      <c r="I4099" s="1"/>
    </row>
    <row r="4100" spans="2:9" ht="13.15" customHeight="1" x14ac:dyDescent="0.2">
      <c r="B4100" s="1051" t="s">
        <v>4830</v>
      </c>
      <c r="C4100" s="804">
        <v>9255600.7377237938</v>
      </c>
      <c r="D4100" s="804">
        <v>458666.2314659729</v>
      </c>
      <c r="E4100" s="804">
        <v>205560.95523118923</v>
      </c>
      <c r="F4100" s="803">
        <v>9919827.9244209565</v>
      </c>
      <c r="G4100" s="1"/>
      <c r="I4100" s="1"/>
    </row>
    <row r="4101" spans="2:9" ht="13.15" customHeight="1" x14ac:dyDescent="0.2">
      <c r="B4101" s="1054" t="s">
        <v>4831</v>
      </c>
      <c r="C4101" s="809">
        <v>55479067.48452808</v>
      </c>
      <c r="D4101" s="809">
        <v>3165757.4893595129</v>
      </c>
      <c r="E4101" s="809">
        <v>15707655.509482363</v>
      </c>
      <c r="F4101" s="810">
        <v>74352480.483369961</v>
      </c>
      <c r="G4101" s="1"/>
      <c r="I4101" s="1"/>
    </row>
    <row r="4102" spans="2:9" ht="13.15" customHeight="1" x14ac:dyDescent="0.2">
      <c r="B4102" s="1051" t="s">
        <v>4832</v>
      </c>
      <c r="C4102" s="804">
        <v>42506637.819779351</v>
      </c>
      <c r="D4102" s="804">
        <v>4159167.036403405</v>
      </c>
      <c r="E4102" s="804">
        <v>34514759.625236347</v>
      </c>
      <c r="F4102" s="803">
        <v>81180564.481419101</v>
      </c>
      <c r="G4102" s="1"/>
      <c r="I4102" s="1"/>
    </row>
    <row r="4103" spans="2:9" ht="13.15" customHeight="1" x14ac:dyDescent="0.2">
      <c r="B4103" s="1054" t="s">
        <v>4833</v>
      </c>
      <c r="C4103" s="809">
        <v>31581388.608399149</v>
      </c>
      <c r="D4103" s="809">
        <v>2875600.1281127161</v>
      </c>
      <c r="E4103" s="809">
        <v>3599340.7013357799</v>
      </c>
      <c r="F4103" s="810">
        <v>38056329.437847644</v>
      </c>
      <c r="G4103" s="1"/>
      <c r="I4103" s="1"/>
    </row>
    <row r="4104" spans="2:9" ht="13.15" customHeight="1" x14ac:dyDescent="0.2">
      <c r="B4104" s="1051" t="s">
        <v>4834</v>
      </c>
      <c r="C4104" s="804">
        <v>125283626.16022713</v>
      </c>
      <c r="D4104" s="804">
        <v>8061842.4498197986</v>
      </c>
      <c r="E4104" s="804">
        <v>33640050.684442855</v>
      </c>
      <c r="F4104" s="803">
        <v>166985519.2944898</v>
      </c>
      <c r="G4104" s="1"/>
      <c r="I4104" s="1"/>
    </row>
    <row r="4105" spans="2:9" ht="13.15" customHeight="1" x14ac:dyDescent="0.2">
      <c r="B4105" s="1054" t="s">
        <v>4835</v>
      </c>
      <c r="C4105" s="809">
        <v>39829010.319033146</v>
      </c>
      <c r="D4105" s="809">
        <v>1416081.5742033045</v>
      </c>
      <c r="E4105" s="809">
        <v>7174646.583290684</v>
      </c>
      <c r="F4105" s="810">
        <v>48419738.476527132</v>
      </c>
      <c r="G4105" s="1"/>
      <c r="I4105" s="1"/>
    </row>
    <row r="4106" spans="2:9" ht="13.15" customHeight="1" x14ac:dyDescent="0.2">
      <c r="B4106" s="1051" t="s">
        <v>4836</v>
      </c>
      <c r="C4106" s="804">
        <v>15210353.072114114</v>
      </c>
      <c r="D4106" s="804">
        <v>974227.42199180217</v>
      </c>
      <c r="E4106" s="804">
        <v>2729197.5779980831</v>
      </c>
      <c r="F4106" s="803">
        <v>18913778.072104</v>
      </c>
      <c r="G4106" s="1"/>
      <c r="I4106" s="1"/>
    </row>
    <row r="4107" spans="2:9" ht="13.15" customHeight="1" x14ac:dyDescent="0.2">
      <c r="B4107" s="1054" t="s">
        <v>4837</v>
      </c>
      <c r="C4107" s="809">
        <v>38251392.934688978</v>
      </c>
      <c r="D4107" s="809">
        <v>2034691.2472163504</v>
      </c>
      <c r="E4107" s="809">
        <v>9438657.2439351473</v>
      </c>
      <c r="F4107" s="810">
        <v>49724741.425840475</v>
      </c>
      <c r="G4107" s="1"/>
      <c r="I4107" s="1"/>
    </row>
    <row r="4108" spans="2:9" ht="13.15" customHeight="1" x14ac:dyDescent="0.2">
      <c r="B4108" s="1051" t="s">
        <v>4838</v>
      </c>
      <c r="C4108" s="804">
        <v>28260906.906012379</v>
      </c>
      <c r="D4108" s="804">
        <v>1388195.4213096546</v>
      </c>
      <c r="E4108" s="804">
        <v>2868745.4416817906</v>
      </c>
      <c r="F4108" s="803">
        <v>32517847.769003823</v>
      </c>
      <c r="G4108" s="1"/>
      <c r="I4108" s="1"/>
    </row>
    <row r="4109" spans="2:9" ht="13.15" customHeight="1" x14ac:dyDescent="0.2">
      <c r="B4109" s="1054" t="s">
        <v>4839</v>
      </c>
      <c r="C4109" s="809">
        <v>24828215.44584192</v>
      </c>
      <c r="D4109" s="809">
        <v>763806.16293047764</v>
      </c>
      <c r="E4109" s="809">
        <v>4725353.9113708949</v>
      </c>
      <c r="F4109" s="810">
        <v>30317375.520143293</v>
      </c>
      <c r="G4109" s="1"/>
      <c r="I4109" s="1"/>
    </row>
    <row r="4110" spans="2:9" ht="13.15" customHeight="1" x14ac:dyDescent="0.2">
      <c r="B4110" s="1051" t="s">
        <v>4840</v>
      </c>
      <c r="C4110" s="804">
        <v>676576301.55751419</v>
      </c>
      <c r="D4110" s="804">
        <v>34274244.053338483</v>
      </c>
      <c r="E4110" s="804">
        <v>345733679.19068104</v>
      </c>
      <c r="F4110" s="803">
        <v>1056584224.8015337</v>
      </c>
      <c r="G4110" s="1"/>
      <c r="I4110" s="1"/>
    </row>
    <row r="4111" spans="2:9" ht="13.15" customHeight="1" x14ac:dyDescent="0.2">
      <c r="B4111" s="1054" t="s">
        <v>4841</v>
      </c>
      <c r="C4111" s="809">
        <v>15505534.269686062</v>
      </c>
      <c r="D4111" s="809">
        <v>229284.60602367835</v>
      </c>
      <c r="E4111" s="809">
        <v>830086.76198588545</v>
      </c>
      <c r="F4111" s="810">
        <v>16564905.637695625</v>
      </c>
      <c r="G4111" s="1"/>
      <c r="I4111" s="1"/>
    </row>
    <row r="4112" spans="2:9" ht="13.15" customHeight="1" x14ac:dyDescent="0.2">
      <c r="B4112" s="1051" t="s">
        <v>4842</v>
      </c>
      <c r="C4112" s="804">
        <v>454146975.33928066</v>
      </c>
      <c r="D4112" s="804">
        <v>21684893.41438086</v>
      </c>
      <c r="E4112" s="804">
        <v>145968423.43261483</v>
      </c>
      <c r="F4112" s="803">
        <v>621800292.18627632</v>
      </c>
      <c r="G4112" s="1"/>
      <c r="I4112" s="1"/>
    </row>
    <row r="4113" spans="2:9" ht="13.15" customHeight="1" x14ac:dyDescent="0.2">
      <c r="B4113" s="1054" t="s">
        <v>4843</v>
      </c>
      <c r="C4113" s="809">
        <v>367198456.31942773</v>
      </c>
      <c r="D4113" s="809">
        <v>20223711.670438036</v>
      </c>
      <c r="E4113" s="809">
        <v>92663182.68504712</v>
      </c>
      <c r="F4113" s="810">
        <v>480085350.67491293</v>
      </c>
      <c r="G4113" s="1"/>
      <c r="I4113" s="1"/>
    </row>
    <row r="4114" spans="2:9" ht="13.15" customHeight="1" x14ac:dyDescent="0.2">
      <c r="B4114" s="1051" t="s">
        <v>4844</v>
      </c>
      <c r="C4114" s="804">
        <v>204372690.1528118</v>
      </c>
      <c r="D4114" s="804">
        <v>12092347.877221342</v>
      </c>
      <c r="E4114" s="804">
        <v>48120245.904851831</v>
      </c>
      <c r="F4114" s="803">
        <v>264585283.93488497</v>
      </c>
      <c r="G4114" s="1"/>
      <c r="I4114" s="1"/>
    </row>
    <row r="4115" spans="2:9" ht="13.15" customHeight="1" x14ac:dyDescent="0.2">
      <c r="B4115" s="1054" t="s">
        <v>4845</v>
      </c>
      <c r="C4115" s="809">
        <v>9872958.9190659653</v>
      </c>
      <c r="D4115" s="809">
        <v>1000755.3030248266</v>
      </c>
      <c r="E4115" s="809">
        <v>4921319.0168087287</v>
      </c>
      <c r="F4115" s="810">
        <v>15795033.238899522</v>
      </c>
      <c r="G4115" s="1"/>
      <c r="I4115" s="1"/>
    </row>
    <row r="4116" spans="2:9" ht="13.15" customHeight="1" x14ac:dyDescent="0.2">
      <c r="B4116" s="1051" t="s">
        <v>4846</v>
      </c>
      <c r="C4116" s="804">
        <v>138522196.10103151</v>
      </c>
      <c r="D4116" s="804">
        <v>7097483.2886929447</v>
      </c>
      <c r="E4116" s="804">
        <v>36776532.047982872</v>
      </c>
      <c r="F4116" s="803">
        <v>182396211.43770733</v>
      </c>
      <c r="G4116" s="1"/>
      <c r="I4116" s="1"/>
    </row>
    <row r="4117" spans="2:9" ht="13.15" customHeight="1" x14ac:dyDescent="0.2">
      <c r="B4117" s="1054" t="s">
        <v>4847</v>
      </c>
      <c r="C4117" s="809">
        <v>370851.2043398206</v>
      </c>
      <c r="D4117" s="809">
        <v>0</v>
      </c>
      <c r="E4117" s="809">
        <v>126.49904937303954</v>
      </c>
      <c r="F4117" s="810">
        <v>370977.70338919363</v>
      </c>
      <c r="G4117" s="1"/>
      <c r="I4117" s="1"/>
    </row>
    <row r="4118" spans="2:9" ht="13.15" customHeight="1" x14ac:dyDescent="0.2">
      <c r="B4118" s="1051" t="s">
        <v>4848</v>
      </c>
      <c r="C4118" s="804">
        <v>23527645.725916341</v>
      </c>
      <c r="D4118" s="804">
        <v>1034060.683444031</v>
      </c>
      <c r="E4118" s="804">
        <v>7112657.4636869067</v>
      </c>
      <c r="F4118" s="803">
        <v>31674363.873047277</v>
      </c>
      <c r="G4118" s="1"/>
      <c r="I4118" s="1"/>
    </row>
    <row r="4119" spans="2:9" ht="13.15" customHeight="1" x14ac:dyDescent="0.2">
      <c r="B4119" s="1054" t="s">
        <v>4849</v>
      </c>
      <c r="C4119" s="809">
        <v>8839074.8446141779</v>
      </c>
      <c r="D4119" s="809">
        <v>518180.71482846315</v>
      </c>
      <c r="E4119" s="809">
        <v>2033914.965344416</v>
      </c>
      <c r="F4119" s="810">
        <v>11391170.524787057</v>
      </c>
      <c r="G4119" s="1"/>
      <c r="I4119" s="1"/>
    </row>
    <row r="4120" spans="2:9" ht="13.15" customHeight="1" x14ac:dyDescent="0.2">
      <c r="B4120" s="1051" t="s">
        <v>4850</v>
      </c>
      <c r="C4120" s="804">
        <v>113124751.32499887</v>
      </c>
      <c r="D4120" s="804">
        <v>4208106.4031367432</v>
      </c>
      <c r="E4120" s="804">
        <v>14329769.206860255</v>
      </c>
      <c r="F4120" s="803">
        <v>131662626.93499587</v>
      </c>
      <c r="G4120" s="1"/>
      <c r="I4120" s="1"/>
    </row>
    <row r="4121" spans="2:9" ht="13.15" customHeight="1" x14ac:dyDescent="0.2">
      <c r="B4121" s="1054" t="s">
        <v>4851</v>
      </c>
      <c r="C4121" s="809">
        <v>199867666.07421008</v>
      </c>
      <c r="D4121" s="809">
        <v>11646904.006521042</v>
      </c>
      <c r="E4121" s="809">
        <v>72345452.362093434</v>
      </c>
      <c r="F4121" s="810">
        <v>283860022.44282454</v>
      </c>
      <c r="G4121" s="1"/>
      <c r="I4121" s="1"/>
    </row>
    <row r="4122" spans="2:9" ht="13.15" customHeight="1" x14ac:dyDescent="0.2">
      <c r="B4122" s="1051" t="s">
        <v>4852</v>
      </c>
      <c r="C4122" s="804">
        <v>323949.4343791962</v>
      </c>
      <c r="D4122" s="804">
        <v>14552.912792411433</v>
      </c>
      <c r="E4122" s="804">
        <v>2782.9790862068699</v>
      </c>
      <c r="F4122" s="803">
        <v>341285.32625781454</v>
      </c>
      <c r="G4122" s="1"/>
      <c r="I4122" s="1"/>
    </row>
    <row r="4123" spans="2:9" ht="13.15" customHeight="1" x14ac:dyDescent="0.2">
      <c r="B4123" s="1054" t="s">
        <v>4853</v>
      </c>
      <c r="C4123" s="809">
        <v>49418649.825371839</v>
      </c>
      <c r="D4123" s="809">
        <v>4259942.492511618</v>
      </c>
      <c r="E4123" s="809">
        <v>7495615.077522248</v>
      </c>
      <c r="F4123" s="810">
        <v>61174207.395405702</v>
      </c>
      <c r="G4123" s="1"/>
      <c r="I4123" s="1"/>
    </row>
    <row r="4124" spans="2:9" ht="13.15" customHeight="1" x14ac:dyDescent="0.2">
      <c r="B4124" s="1051" t="s">
        <v>4854</v>
      </c>
      <c r="C4124" s="804">
        <v>4353275.0380022544</v>
      </c>
      <c r="D4124" s="804">
        <v>307315.93842489395</v>
      </c>
      <c r="E4124" s="804">
        <v>28778.533732366493</v>
      </c>
      <c r="F4124" s="803">
        <v>4689369.5101595148</v>
      </c>
      <c r="G4124" s="1"/>
      <c r="I4124" s="1"/>
    </row>
    <row r="4125" spans="2:9" ht="13.15" customHeight="1" x14ac:dyDescent="0.2">
      <c r="B4125" s="1054" t="s">
        <v>4855</v>
      </c>
      <c r="C4125" s="809">
        <v>179172669.10614821</v>
      </c>
      <c r="D4125" s="809">
        <v>10417169.015645333</v>
      </c>
      <c r="E4125" s="809">
        <v>36445725.880579658</v>
      </c>
      <c r="F4125" s="810">
        <v>226035564.00237319</v>
      </c>
      <c r="G4125" s="1"/>
      <c r="I4125" s="1"/>
    </row>
    <row r="4126" spans="2:9" ht="13.15" customHeight="1" x14ac:dyDescent="0.2">
      <c r="B4126" s="1051" t="s">
        <v>4856</v>
      </c>
      <c r="C4126" s="804">
        <v>561461088.19863462</v>
      </c>
      <c r="D4126" s="804">
        <v>27383356.68662997</v>
      </c>
      <c r="E4126" s="804">
        <v>152080253.68822908</v>
      </c>
      <c r="F4126" s="803">
        <v>740924698.57349372</v>
      </c>
      <c r="G4126" s="1"/>
      <c r="I4126" s="1"/>
    </row>
    <row r="4127" spans="2:9" ht="13.15" customHeight="1" x14ac:dyDescent="0.2">
      <c r="B4127" s="1054" t="s">
        <v>4857</v>
      </c>
      <c r="C4127" s="809">
        <v>729380604.73074198</v>
      </c>
      <c r="D4127" s="809">
        <v>32574796.477191512</v>
      </c>
      <c r="E4127" s="809">
        <v>409597913.66621059</v>
      </c>
      <c r="F4127" s="810">
        <v>1171553314.8741441</v>
      </c>
      <c r="G4127" s="1"/>
      <c r="I4127" s="1"/>
    </row>
    <row r="4128" spans="2:9" ht="13.15" customHeight="1" x14ac:dyDescent="0.2">
      <c r="B4128" s="1051" t="s">
        <v>4858</v>
      </c>
      <c r="C4128" s="804">
        <v>272993524.50642323</v>
      </c>
      <c r="D4128" s="804">
        <v>18597264.276841186</v>
      </c>
      <c r="E4128" s="804">
        <v>95480765.803605899</v>
      </c>
      <c r="F4128" s="803">
        <v>387071554.58687031</v>
      </c>
      <c r="G4128" s="1"/>
      <c r="I4128" s="1"/>
    </row>
    <row r="4129" spans="2:9" ht="13.15" customHeight="1" x14ac:dyDescent="0.2">
      <c r="B4129" s="1054" t="s">
        <v>4859</v>
      </c>
      <c r="C4129" s="809">
        <v>984704432.77391791</v>
      </c>
      <c r="D4129" s="809">
        <v>49217604.566011854</v>
      </c>
      <c r="E4129" s="809">
        <v>448219378.62636244</v>
      </c>
      <c r="F4129" s="810">
        <v>1482141415.9662924</v>
      </c>
      <c r="G4129" s="1"/>
      <c r="I4129" s="1"/>
    </row>
    <row r="4130" spans="2:9" ht="13.15" customHeight="1" x14ac:dyDescent="0.2">
      <c r="B4130" s="1051" t="s">
        <v>4860</v>
      </c>
      <c r="C4130" s="804">
        <v>235735.93099395215</v>
      </c>
      <c r="D4130" s="804">
        <v>2910.5825584822865</v>
      </c>
      <c r="E4130" s="804">
        <v>0</v>
      </c>
      <c r="F4130" s="803">
        <v>238646.51355243442</v>
      </c>
      <c r="G4130" s="1"/>
      <c r="I4130" s="1"/>
    </row>
    <row r="4131" spans="2:9" ht="13.15" customHeight="1" x14ac:dyDescent="0.2">
      <c r="B4131" s="1054" t="s">
        <v>4861</v>
      </c>
      <c r="C4131" s="809">
        <v>209117131.40597978</v>
      </c>
      <c r="D4131" s="809">
        <v>10438263.809235862</v>
      </c>
      <c r="E4131" s="809">
        <v>100645778.60930297</v>
      </c>
      <c r="F4131" s="810">
        <v>320201173.82451862</v>
      </c>
      <c r="G4131" s="1"/>
      <c r="I4131" s="1"/>
    </row>
    <row r="4132" spans="2:9" ht="13.15" customHeight="1" x14ac:dyDescent="0.2">
      <c r="B4132" s="1051" t="s">
        <v>4862</v>
      </c>
      <c r="C4132" s="804">
        <v>413892985.9011566</v>
      </c>
      <c r="D4132" s="804">
        <v>4319526.2754588332</v>
      </c>
      <c r="E4132" s="804">
        <v>93398755.546468362</v>
      </c>
      <c r="F4132" s="803">
        <v>511611267.72308379</v>
      </c>
      <c r="G4132" s="1"/>
      <c r="I4132" s="1"/>
    </row>
    <row r="4133" spans="2:9" ht="13.15" customHeight="1" x14ac:dyDescent="0.2">
      <c r="B4133" s="1054" t="s">
        <v>4863</v>
      </c>
      <c r="C4133" s="809">
        <v>1258522010.4711614</v>
      </c>
      <c r="D4133" s="809">
        <v>4992522.2625646628</v>
      </c>
      <c r="E4133" s="809">
        <v>251391236.45267913</v>
      </c>
      <c r="F4133" s="810">
        <v>1514905769.1864052</v>
      </c>
      <c r="G4133" s="1"/>
      <c r="I4133" s="1"/>
    </row>
    <row r="4134" spans="2:9" ht="13.15" customHeight="1" x14ac:dyDescent="0.2">
      <c r="B4134" s="1051" t="s">
        <v>4864</v>
      </c>
      <c r="C4134" s="804">
        <v>666254912.63437724</v>
      </c>
      <c r="D4134" s="804">
        <v>46681600.12288931</v>
      </c>
      <c r="E4134" s="804">
        <v>345841525.36792529</v>
      </c>
      <c r="F4134" s="803">
        <v>1058778038.1251918</v>
      </c>
      <c r="G4134" s="1"/>
      <c r="I4134" s="1"/>
    </row>
    <row r="4135" spans="2:9" ht="13.15" customHeight="1" x14ac:dyDescent="0.2">
      <c r="B4135" s="1054" t="s">
        <v>4865</v>
      </c>
      <c r="C4135" s="809">
        <v>441050201.44719416</v>
      </c>
      <c r="D4135" s="809">
        <v>38346440.110911034</v>
      </c>
      <c r="E4135" s="809">
        <v>607830848.00493526</v>
      </c>
      <c r="F4135" s="810">
        <v>1087227489.5630405</v>
      </c>
      <c r="G4135" s="1"/>
      <c r="I4135" s="1"/>
    </row>
    <row r="4136" spans="2:9" ht="13.15" customHeight="1" x14ac:dyDescent="0.2">
      <c r="B4136" s="1051" t="s">
        <v>4866</v>
      </c>
      <c r="C4136" s="804">
        <v>41112809.929350667</v>
      </c>
      <c r="D4136" s="804">
        <v>1330565.886651705</v>
      </c>
      <c r="E4136" s="804">
        <v>10877930.621974695</v>
      </c>
      <c r="F4136" s="803">
        <v>53321306.437977061</v>
      </c>
      <c r="G4136" s="1"/>
      <c r="I4136" s="1"/>
    </row>
    <row r="4137" spans="2:9" ht="13.15" customHeight="1" x14ac:dyDescent="0.2">
      <c r="B4137" s="1054" t="s">
        <v>4867</v>
      </c>
      <c r="C4137" s="809">
        <v>117483071.03011896</v>
      </c>
      <c r="D4137" s="809">
        <v>13282582.104803352</v>
      </c>
      <c r="E4137" s="809">
        <v>52990460.99170351</v>
      </c>
      <c r="F4137" s="810">
        <v>183756114.12662584</v>
      </c>
      <c r="G4137" s="1"/>
      <c r="I4137" s="1"/>
    </row>
    <row r="4138" spans="2:9" ht="13.15" customHeight="1" x14ac:dyDescent="0.2">
      <c r="B4138" s="1051" t="s">
        <v>4868</v>
      </c>
      <c r="C4138" s="804">
        <v>207248695.77940893</v>
      </c>
      <c r="D4138" s="804">
        <v>13870533.641533731</v>
      </c>
      <c r="E4138" s="804">
        <v>84256303.112203479</v>
      </c>
      <c r="F4138" s="803">
        <v>305375532.53314614</v>
      </c>
      <c r="G4138" s="1"/>
      <c r="I4138" s="1"/>
    </row>
    <row r="4139" spans="2:9" ht="13.15" customHeight="1" x14ac:dyDescent="0.2">
      <c r="B4139" s="1054" t="s">
        <v>4869</v>
      </c>
      <c r="C4139" s="809">
        <v>185758277.51497987</v>
      </c>
      <c r="D4139" s="809">
        <v>37571351.975587226</v>
      </c>
      <c r="E4139" s="809">
        <v>69579079.475865796</v>
      </c>
      <c r="F4139" s="810">
        <v>292908708.96643287</v>
      </c>
      <c r="G4139" s="1"/>
      <c r="I4139" s="1"/>
    </row>
    <row r="4140" spans="2:9" ht="13.15" customHeight="1" x14ac:dyDescent="0.2">
      <c r="B4140" s="1051" t="s">
        <v>4870</v>
      </c>
      <c r="C4140" s="804">
        <v>77172908.541925848</v>
      </c>
      <c r="D4140" s="804">
        <v>6880894.3665910279</v>
      </c>
      <c r="E4140" s="804">
        <v>41253990.836916655</v>
      </c>
      <c r="F4140" s="803">
        <v>125307793.74543352</v>
      </c>
      <c r="G4140" s="1"/>
      <c r="I4140" s="1"/>
    </row>
    <row r="4141" spans="2:9" ht="13.15" customHeight="1" x14ac:dyDescent="0.2">
      <c r="B4141" s="1054" t="s">
        <v>4871</v>
      </c>
      <c r="C4141" s="809">
        <v>112239753.10170114</v>
      </c>
      <c r="D4141" s="809">
        <v>7804602.3913177447</v>
      </c>
      <c r="E4141" s="809">
        <v>37603639.280678347</v>
      </c>
      <c r="F4141" s="810">
        <v>157647994.77369723</v>
      </c>
      <c r="G4141" s="1"/>
      <c r="I4141" s="1"/>
    </row>
    <row r="4142" spans="2:9" ht="13.15" customHeight="1" x14ac:dyDescent="0.2">
      <c r="B4142" s="1051" t="s">
        <v>4872</v>
      </c>
      <c r="C4142" s="804">
        <v>96066959.348912463</v>
      </c>
      <c r="D4142" s="804">
        <v>6868060.0834998153</v>
      </c>
      <c r="E4142" s="804">
        <v>53168640.654924512</v>
      </c>
      <c r="F4142" s="803">
        <v>156103660.08733678</v>
      </c>
      <c r="G4142" s="1"/>
      <c r="I4142" s="1"/>
    </row>
    <row r="4143" spans="2:9" ht="13.15" customHeight="1" x14ac:dyDescent="0.2">
      <c r="B4143" s="1054" t="s">
        <v>4873</v>
      </c>
      <c r="C4143" s="809">
        <v>131981444.32684244</v>
      </c>
      <c r="D4143" s="809">
        <v>9537396.9276347533</v>
      </c>
      <c r="E4143" s="809">
        <v>40092419.993099093</v>
      </c>
      <c r="F4143" s="810">
        <v>181611261.2475763</v>
      </c>
      <c r="G4143" s="1"/>
      <c r="I4143" s="1"/>
    </row>
    <row r="4144" spans="2:9" ht="13.15" customHeight="1" x14ac:dyDescent="0.2">
      <c r="B4144" s="1051" t="s">
        <v>4874</v>
      </c>
      <c r="C4144" s="804">
        <v>85232650.488008231</v>
      </c>
      <c r="D4144" s="804">
        <v>5784768.9750665976</v>
      </c>
      <c r="E4144" s="804">
        <v>19226388.643008158</v>
      </c>
      <c r="F4144" s="803">
        <v>110243808.10608299</v>
      </c>
      <c r="G4144" s="1"/>
      <c r="I4144" s="1"/>
    </row>
    <row r="4145" spans="2:9" ht="13.15" customHeight="1" x14ac:dyDescent="0.2">
      <c r="B4145" s="1054" t="s">
        <v>4875</v>
      </c>
      <c r="C4145" s="809">
        <v>78603548.868079424</v>
      </c>
      <c r="D4145" s="809">
        <v>6881240.8645146508</v>
      </c>
      <c r="E4145" s="809">
        <v>19117438.595019158</v>
      </c>
      <c r="F4145" s="810">
        <v>104602228.32761323</v>
      </c>
      <c r="G4145" s="1"/>
      <c r="I4145" s="1"/>
    </row>
    <row r="4146" spans="2:9" ht="13.15" customHeight="1" x14ac:dyDescent="0.2">
      <c r="B4146" s="1051" t="s">
        <v>4876</v>
      </c>
      <c r="C4146" s="804">
        <v>860876670.2754333</v>
      </c>
      <c r="D4146" s="804">
        <v>15219172.859881923</v>
      </c>
      <c r="E4146" s="804">
        <v>233024971.71948922</v>
      </c>
      <c r="F4146" s="803">
        <v>1109120814.8548045</v>
      </c>
      <c r="G4146" s="1"/>
      <c r="I4146" s="1"/>
    </row>
    <row r="4147" spans="2:9" ht="13.15" customHeight="1" x14ac:dyDescent="0.2">
      <c r="B4147" s="1054" t="s">
        <v>4877</v>
      </c>
      <c r="C4147" s="809">
        <v>666872134.47336507</v>
      </c>
      <c r="D4147" s="809">
        <v>9753417.5931419209</v>
      </c>
      <c r="E4147" s="809">
        <v>241856411.8634221</v>
      </c>
      <c r="F4147" s="810">
        <v>918481963.92992902</v>
      </c>
      <c r="G4147" s="1"/>
      <c r="I4147" s="1"/>
    </row>
    <row r="4148" spans="2:9" ht="13.15" customHeight="1" x14ac:dyDescent="0.2">
      <c r="B4148" s="1051" t="s">
        <v>4878</v>
      </c>
      <c r="C4148" s="804">
        <v>1313162572.4752877</v>
      </c>
      <c r="D4148" s="804">
        <v>22871330.024719913</v>
      </c>
      <c r="E4148" s="804">
        <v>222976044.28710914</v>
      </c>
      <c r="F4148" s="803">
        <v>1559009946.7871168</v>
      </c>
      <c r="G4148" s="1"/>
      <c r="I4148" s="1"/>
    </row>
    <row r="4149" spans="2:9" ht="13.15" customHeight="1" x14ac:dyDescent="0.2">
      <c r="B4149" s="1054" t="s">
        <v>4879</v>
      </c>
      <c r="C4149" s="809">
        <v>1428482572.0506823</v>
      </c>
      <c r="D4149" s="809">
        <v>29501720.252444241</v>
      </c>
      <c r="E4149" s="809">
        <v>318808543.13514042</v>
      </c>
      <c r="F4149" s="810">
        <v>1776792835.438267</v>
      </c>
      <c r="G4149" s="1"/>
      <c r="I4149" s="1"/>
    </row>
    <row r="4150" spans="2:9" ht="13.15" customHeight="1" x14ac:dyDescent="0.2">
      <c r="B4150" s="1051" t="s">
        <v>4880</v>
      </c>
      <c r="C4150" s="804">
        <v>1613724657.4113843</v>
      </c>
      <c r="D4150" s="804">
        <v>31727276.415912293</v>
      </c>
      <c r="E4150" s="804">
        <v>262238995.21681911</v>
      </c>
      <c r="F4150" s="803">
        <v>1907690929.0441158</v>
      </c>
      <c r="G4150" s="1"/>
      <c r="I4150" s="1"/>
    </row>
    <row r="4151" spans="2:9" ht="13.15" customHeight="1" x14ac:dyDescent="0.2">
      <c r="B4151" s="1054" t="s">
        <v>4881</v>
      </c>
      <c r="C4151" s="809">
        <v>421136309.82827312</v>
      </c>
      <c r="D4151" s="809">
        <v>16486606.824848453</v>
      </c>
      <c r="E4151" s="809">
        <v>476750317.41469288</v>
      </c>
      <c r="F4151" s="810">
        <v>914373234.06781447</v>
      </c>
      <c r="G4151" s="1"/>
      <c r="I4151" s="1"/>
    </row>
    <row r="4152" spans="2:9" ht="13.15" customHeight="1" x14ac:dyDescent="0.2">
      <c r="B4152" s="1051" t="s">
        <v>4882</v>
      </c>
      <c r="C4152" s="804">
        <v>67625.807850202575</v>
      </c>
      <c r="D4152" s="804">
        <v>13305.520267347594</v>
      </c>
      <c r="E4152" s="804">
        <v>0</v>
      </c>
      <c r="F4152" s="803">
        <v>80931.328117550176</v>
      </c>
      <c r="G4152" s="1"/>
      <c r="I4152" s="1"/>
    </row>
    <row r="4153" spans="2:9" ht="13.15" customHeight="1" x14ac:dyDescent="0.2">
      <c r="B4153" s="1054" t="s">
        <v>4883</v>
      </c>
      <c r="C4153" s="809">
        <v>0</v>
      </c>
      <c r="D4153" s="809">
        <v>5821.1651169645729</v>
      </c>
      <c r="E4153" s="809">
        <v>497900.25833228364</v>
      </c>
      <c r="F4153" s="810">
        <v>503721.42344924819</v>
      </c>
      <c r="G4153" s="1"/>
      <c r="I4153" s="1"/>
    </row>
    <row r="4154" spans="2:9" ht="13.15" customHeight="1" x14ac:dyDescent="0.2">
      <c r="B4154" s="1051" t="s">
        <v>4884</v>
      </c>
      <c r="C4154" s="804">
        <v>1642789.0298126834</v>
      </c>
      <c r="D4154" s="804">
        <v>9534694.2438304499</v>
      </c>
      <c r="E4154" s="804">
        <v>4615191.3173259748</v>
      </c>
      <c r="F4154" s="803">
        <v>15792674.590969108</v>
      </c>
      <c r="G4154" s="1"/>
      <c r="I4154" s="1"/>
    </row>
    <row r="4155" spans="2:9" ht="13.15" customHeight="1" x14ac:dyDescent="0.2">
      <c r="B4155" s="1054" t="s">
        <v>4885</v>
      </c>
      <c r="C4155" s="809">
        <v>21145472.107451148</v>
      </c>
      <c r="D4155" s="809">
        <v>3206963.0224374523</v>
      </c>
      <c r="E4155" s="809">
        <v>14075065.589368371</v>
      </c>
      <c r="F4155" s="810">
        <v>38427500.719256975</v>
      </c>
      <c r="G4155" s="1"/>
      <c r="I4155" s="1"/>
    </row>
    <row r="4156" spans="2:9" ht="13.15" customHeight="1" x14ac:dyDescent="0.2">
      <c r="B4156" s="1051" t="s">
        <v>4886</v>
      </c>
      <c r="C4156" s="804">
        <v>24909475.489145782</v>
      </c>
      <c r="D4156" s="804">
        <v>3048696.630840743</v>
      </c>
      <c r="E4156" s="804">
        <v>36168734.695788823</v>
      </c>
      <c r="F4156" s="803">
        <v>64126906.81577535</v>
      </c>
      <c r="G4156" s="1"/>
      <c r="I4156" s="1"/>
    </row>
    <row r="4157" spans="2:9" ht="13.15" customHeight="1" x14ac:dyDescent="0.2">
      <c r="B4157" s="1054" t="s">
        <v>4887</v>
      </c>
      <c r="C4157" s="809">
        <v>40673242.178324364</v>
      </c>
      <c r="D4157" s="809">
        <v>1056998.8459882601</v>
      </c>
      <c r="E4157" s="809">
        <v>10337375.815715419</v>
      </c>
      <c r="F4157" s="810">
        <v>52067616.84002804</v>
      </c>
      <c r="G4157" s="1"/>
      <c r="I4157" s="1"/>
    </row>
    <row r="4158" spans="2:9" ht="13.15" customHeight="1" x14ac:dyDescent="0.2">
      <c r="B4158" s="1051" t="s">
        <v>4888</v>
      </c>
      <c r="C4158" s="804">
        <v>9126075.5009139311</v>
      </c>
      <c r="D4158" s="804">
        <v>531888.17268722039</v>
      </c>
      <c r="E4158" s="804">
        <v>9333985.3560884688</v>
      </c>
      <c r="F4158" s="803">
        <v>18991949.029689617</v>
      </c>
      <c r="G4158" s="1"/>
      <c r="I4158" s="1"/>
    </row>
    <row r="4159" spans="2:9" ht="13.15" customHeight="1" x14ac:dyDescent="0.2">
      <c r="B4159" s="1054" t="s">
        <v>4889</v>
      </c>
      <c r="C4159" s="809">
        <v>10020754.031383751</v>
      </c>
      <c r="D4159" s="809">
        <v>954269.14159078058</v>
      </c>
      <c r="E4159" s="809">
        <v>13583657.670251045</v>
      </c>
      <c r="F4159" s="810">
        <v>24558680.843225576</v>
      </c>
      <c r="G4159" s="1"/>
      <c r="I4159" s="1"/>
    </row>
    <row r="4160" spans="2:9" ht="13.15" customHeight="1" x14ac:dyDescent="0.2">
      <c r="B4160" s="1051" t="s">
        <v>4890</v>
      </c>
      <c r="C4160" s="804">
        <v>52640010.636010431</v>
      </c>
      <c r="D4160" s="804">
        <v>2023353.8351552142</v>
      </c>
      <c r="E4160" s="804">
        <v>11005822.792296158</v>
      </c>
      <c r="F4160" s="803">
        <v>65669187.263461798</v>
      </c>
      <c r="G4160" s="1"/>
      <c r="I4160" s="1"/>
    </row>
    <row r="4161" spans="2:9" ht="13.15" customHeight="1" x14ac:dyDescent="0.2">
      <c r="B4161" s="1054" t="s">
        <v>4891</v>
      </c>
      <c r="C4161" s="809">
        <v>12520318.417105045</v>
      </c>
      <c r="D4161" s="809">
        <v>454951.77372467169</v>
      </c>
      <c r="E4161" s="809">
        <v>3932096.4507115604</v>
      </c>
      <c r="F4161" s="810">
        <v>16907366.641541276</v>
      </c>
      <c r="G4161" s="1"/>
      <c r="I4161" s="1"/>
    </row>
    <row r="4162" spans="2:9" ht="13.15" customHeight="1" x14ac:dyDescent="0.2">
      <c r="B4162" s="1051" t="s">
        <v>4892</v>
      </c>
      <c r="C4162" s="804">
        <v>21360347.658200987</v>
      </c>
      <c r="D4162" s="804">
        <v>1200698.4648756145</v>
      </c>
      <c r="E4162" s="804">
        <v>12978106.720902305</v>
      </c>
      <c r="F4162" s="803">
        <v>35539152.843978912</v>
      </c>
      <c r="G4162" s="1"/>
      <c r="I4162" s="1"/>
    </row>
    <row r="4163" spans="2:9" ht="13.15" customHeight="1" x14ac:dyDescent="0.2">
      <c r="B4163" s="1054" t="s">
        <v>4893</v>
      </c>
      <c r="C4163" s="809">
        <v>19586397.283324003</v>
      </c>
      <c r="D4163" s="809">
        <v>1117760.7218758143</v>
      </c>
      <c r="E4163" s="809">
        <v>14705153.466612153</v>
      </c>
      <c r="F4163" s="810">
        <v>35409311.471811965</v>
      </c>
      <c r="G4163" s="1"/>
      <c r="I4163" s="1"/>
    </row>
    <row r="4164" spans="2:9" ht="13.15" customHeight="1" x14ac:dyDescent="0.2">
      <c r="B4164" s="1051" t="s">
        <v>4894</v>
      </c>
      <c r="C4164" s="804">
        <v>21615853.230602756</v>
      </c>
      <c r="D4164" s="804">
        <v>1038343.3977800836</v>
      </c>
      <c r="E4164" s="804">
        <v>14210523.709419146</v>
      </c>
      <c r="F4164" s="803">
        <v>36864720.337801985</v>
      </c>
      <c r="G4164" s="1"/>
      <c r="I4164" s="1"/>
    </row>
    <row r="4165" spans="2:9" ht="13.15" customHeight="1" x14ac:dyDescent="0.2">
      <c r="B4165" s="1054" t="s">
        <v>4895</v>
      </c>
      <c r="C4165" s="809">
        <v>17903659.943632066</v>
      </c>
      <c r="D4165" s="809">
        <v>1648318.3425363002</v>
      </c>
      <c r="E4165" s="809">
        <v>16611285.917945374</v>
      </c>
      <c r="F4165" s="810">
        <v>36163264.204113737</v>
      </c>
      <c r="G4165" s="1"/>
      <c r="I4165" s="1"/>
    </row>
    <row r="4166" spans="2:9" ht="13.15" customHeight="1" x14ac:dyDescent="0.2">
      <c r="B4166" s="1051" t="s">
        <v>4896</v>
      </c>
      <c r="C4166" s="804">
        <v>8987006.2992864996</v>
      </c>
      <c r="D4166" s="804">
        <v>823195.90704046167</v>
      </c>
      <c r="E4166" s="804">
        <v>5483291.0436484581</v>
      </c>
      <c r="F4166" s="803">
        <v>15293493.249975421</v>
      </c>
      <c r="G4166" s="1"/>
      <c r="I4166" s="1"/>
    </row>
    <row r="4167" spans="2:9" ht="13.15" customHeight="1" x14ac:dyDescent="0.2">
      <c r="B4167" s="1054" t="s">
        <v>4897</v>
      </c>
      <c r="C4167" s="809">
        <v>49506999.671111621</v>
      </c>
      <c r="D4167" s="809">
        <v>2667424.1755965087</v>
      </c>
      <c r="E4167" s="809">
        <v>38826542.972641088</v>
      </c>
      <c r="F4167" s="810">
        <v>91000966.819349214</v>
      </c>
      <c r="G4167" s="1"/>
      <c r="I4167" s="1"/>
    </row>
    <row r="4168" spans="2:9" ht="13.15" customHeight="1" x14ac:dyDescent="0.2">
      <c r="B4168" s="1051" t="s">
        <v>4898</v>
      </c>
      <c r="C4168" s="804">
        <v>37409887.922488473</v>
      </c>
      <c r="D4168" s="804">
        <v>2332887.360291332</v>
      </c>
      <c r="E4168" s="804">
        <v>18933428.967286263</v>
      </c>
      <c r="F4168" s="803">
        <v>58676204.250066072</v>
      </c>
      <c r="G4168" s="1"/>
      <c r="I4168" s="1"/>
    </row>
    <row r="4169" spans="2:9" ht="13.15" customHeight="1" x14ac:dyDescent="0.2">
      <c r="B4169" s="1054" t="s">
        <v>4899</v>
      </c>
      <c r="C4169" s="809">
        <v>19011032.547179129</v>
      </c>
      <c r="D4169" s="809">
        <v>2010727.4508181785</v>
      </c>
      <c r="E4169" s="809">
        <v>21464295.448092666</v>
      </c>
      <c r="F4169" s="810">
        <v>42486055.446089968</v>
      </c>
      <c r="G4169" s="1"/>
      <c r="I4169" s="1"/>
    </row>
    <row r="4170" spans="2:9" ht="13.15" customHeight="1" x14ac:dyDescent="0.2">
      <c r="B4170" s="1051" t="s">
        <v>4900</v>
      </c>
      <c r="C4170" s="804">
        <v>10716781.751293594</v>
      </c>
      <c r="D4170" s="804">
        <v>775406.91341357154</v>
      </c>
      <c r="E4170" s="804">
        <v>10188106.937455231</v>
      </c>
      <c r="F4170" s="803">
        <v>21680295.602162398</v>
      </c>
      <c r="G4170" s="1"/>
      <c r="I4170" s="1"/>
    </row>
    <row r="4171" spans="2:9" ht="13.15" customHeight="1" x14ac:dyDescent="0.2">
      <c r="B4171" s="1054" t="s">
        <v>4901</v>
      </c>
      <c r="C4171" s="809">
        <v>43057460.932107612</v>
      </c>
      <c r="D4171" s="809">
        <v>2823362.1011464321</v>
      </c>
      <c r="E4171" s="809">
        <v>34483514.360041201</v>
      </c>
      <c r="F4171" s="810">
        <v>80364337.393295243</v>
      </c>
      <c r="G4171" s="1"/>
      <c r="I4171" s="1"/>
    </row>
    <row r="4172" spans="2:9" ht="13.15" customHeight="1" x14ac:dyDescent="0.2">
      <c r="B4172" s="1051" t="s">
        <v>4902</v>
      </c>
      <c r="C4172" s="804">
        <v>7630672.5563554186</v>
      </c>
      <c r="D4172" s="804">
        <v>302409.5278263095</v>
      </c>
      <c r="E4172" s="804">
        <v>2142261.4011324244</v>
      </c>
      <c r="F4172" s="803">
        <v>10075343.485314153</v>
      </c>
      <c r="G4172" s="1"/>
      <c r="I4172" s="1"/>
    </row>
    <row r="4173" spans="2:9" ht="13.15" customHeight="1" x14ac:dyDescent="0.2">
      <c r="B4173" s="1054" t="s">
        <v>4903</v>
      </c>
      <c r="C4173" s="809">
        <v>22379370.416008279</v>
      </c>
      <c r="D4173" s="809">
        <v>1058135.3591777631</v>
      </c>
      <c r="E4173" s="809">
        <v>10469251.074686812</v>
      </c>
      <c r="F4173" s="810">
        <v>33906756.849872857</v>
      </c>
      <c r="G4173" s="1"/>
      <c r="I4173" s="1"/>
    </row>
    <row r="4174" spans="2:9" ht="13.15" customHeight="1" x14ac:dyDescent="0.2">
      <c r="B4174" s="1051" t="s">
        <v>4904</v>
      </c>
      <c r="C4174" s="804">
        <v>29797076.214577358</v>
      </c>
      <c r="D4174" s="804">
        <v>2076284.8579687574</v>
      </c>
      <c r="E4174" s="804">
        <v>22305640.625472739</v>
      </c>
      <c r="F4174" s="803">
        <v>54179001.698018856</v>
      </c>
      <c r="G4174" s="1"/>
      <c r="I4174" s="1"/>
    </row>
    <row r="4175" spans="2:9" ht="13.15" customHeight="1" x14ac:dyDescent="0.2">
      <c r="B4175" s="1054" t="s">
        <v>4905</v>
      </c>
      <c r="C4175" s="809">
        <v>22612106.815202411</v>
      </c>
      <c r="D4175" s="809">
        <v>1325950.534308969</v>
      </c>
      <c r="E4175" s="809">
        <v>11570804.796627242</v>
      </c>
      <c r="F4175" s="810">
        <v>35508862.146138623</v>
      </c>
      <c r="G4175" s="1"/>
      <c r="I4175" s="1"/>
    </row>
    <row r="4176" spans="2:9" ht="13.15" customHeight="1" x14ac:dyDescent="0.2">
      <c r="B4176" s="1051" t="s">
        <v>4906</v>
      </c>
      <c r="C4176" s="804">
        <v>27687859.989894632</v>
      </c>
      <c r="D4176" s="804">
        <v>947477.7822876554</v>
      </c>
      <c r="E4176" s="804">
        <v>17081241.917208653</v>
      </c>
      <c r="F4176" s="803">
        <v>45716579.689390942</v>
      </c>
      <c r="G4176" s="1"/>
      <c r="I4176" s="1"/>
    </row>
    <row r="4177" spans="2:9" ht="13.15" customHeight="1" x14ac:dyDescent="0.2">
      <c r="B4177" s="1054" t="s">
        <v>4907</v>
      </c>
      <c r="C4177" s="809">
        <v>49318983.564205498</v>
      </c>
      <c r="D4177" s="809">
        <v>1006825.9466468038</v>
      </c>
      <c r="E4177" s="809">
        <v>40193409.637097538</v>
      </c>
      <c r="F4177" s="810">
        <v>90519219.147949845</v>
      </c>
      <c r="G4177" s="1"/>
      <c r="I4177" s="1"/>
    </row>
    <row r="4178" spans="2:9" ht="13.15" customHeight="1" x14ac:dyDescent="0.2">
      <c r="B4178" s="1051" t="s">
        <v>4908</v>
      </c>
      <c r="C4178" s="804">
        <v>7479196.2004651474</v>
      </c>
      <c r="D4178" s="804">
        <v>467855.35640060989</v>
      </c>
      <c r="E4178" s="804">
        <v>4250431.3084588135</v>
      </c>
      <c r="F4178" s="803">
        <v>12197482.865324572</v>
      </c>
      <c r="G4178" s="1"/>
      <c r="I4178" s="1"/>
    </row>
    <row r="4179" spans="2:9" ht="13.15" customHeight="1" x14ac:dyDescent="0.2">
      <c r="B4179" s="1054" t="s">
        <v>4909</v>
      </c>
      <c r="C4179" s="809">
        <v>39221605.129572131</v>
      </c>
      <c r="D4179" s="809">
        <v>1675788.6979215939</v>
      </c>
      <c r="E4179" s="809">
        <v>16456729.513419932</v>
      </c>
      <c r="F4179" s="810">
        <v>57354123.340913661</v>
      </c>
      <c r="G4179" s="1"/>
      <c r="I4179" s="1"/>
    </row>
    <row r="4180" spans="2:9" ht="13.15" customHeight="1" x14ac:dyDescent="0.2">
      <c r="B4180" s="1051" t="s">
        <v>4910</v>
      </c>
      <c r="C4180" s="804">
        <v>32952447.325620189</v>
      </c>
      <c r="D4180" s="804">
        <v>1057012.7059052053</v>
      </c>
      <c r="E4180" s="804">
        <v>17401209.23175532</v>
      </c>
      <c r="F4180" s="803">
        <v>51410669.26328072</v>
      </c>
      <c r="G4180" s="1"/>
      <c r="I4180" s="1"/>
    </row>
    <row r="4181" spans="2:9" ht="13.15" customHeight="1" x14ac:dyDescent="0.2">
      <c r="B4181" s="1054" t="s">
        <v>4911</v>
      </c>
      <c r="C4181" s="809">
        <v>10852987.763475757</v>
      </c>
      <c r="D4181" s="809">
        <v>799800.36723704229</v>
      </c>
      <c r="E4181" s="809">
        <v>8377842.2914023483</v>
      </c>
      <c r="F4181" s="810">
        <v>20030630.422115147</v>
      </c>
      <c r="G4181" s="1"/>
      <c r="I4181" s="1"/>
    </row>
    <row r="4182" spans="2:9" ht="13.15" customHeight="1" x14ac:dyDescent="0.2">
      <c r="B4182" s="1051" t="s">
        <v>4912</v>
      </c>
      <c r="C4182" s="804">
        <v>26908663.433717396</v>
      </c>
      <c r="D4182" s="804">
        <v>501451.79507566255</v>
      </c>
      <c r="E4182" s="804">
        <v>7288495.7277264185</v>
      </c>
      <c r="F4182" s="803">
        <v>34698610.956519477</v>
      </c>
      <c r="G4182" s="1"/>
      <c r="I4182" s="1"/>
    </row>
    <row r="4183" spans="2:9" ht="13.15" customHeight="1" x14ac:dyDescent="0.2">
      <c r="B4183" s="1054" t="s">
        <v>4913</v>
      </c>
      <c r="C4183" s="809">
        <v>57069364.707844146</v>
      </c>
      <c r="D4183" s="809">
        <v>2592247.9860859951</v>
      </c>
      <c r="E4183" s="809">
        <v>19793108.839969464</v>
      </c>
      <c r="F4183" s="810">
        <v>79454721.533899605</v>
      </c>
      <c r="G4183" s="1"/>
      <c r="I4183" s="1"/>
    </row>
    <row r="4184" spans="2:9" ht="13.15" customHeight="1" x14ac:dyDescent="0.2">
      <c r="B4184" s="1051" t="s">
        <v>4914</v>
      </c>
      <c r="C4184" s="804">
        <v>11323777.913690975</v>
      </c>
      <c r="D4184" s="804">
        <v>654797.91615684365</v>
      </c>
      <c r="E4184" s="804">
        <v>8697948.1358408239</v>
      </c>
      <c r="F4184" s="803">
        <v>20676523.965688642</v>
      </c>
      <c r="G4184" s="1"/>
      <c r="I4184" s="1"/>
    </row>
    <row r="4185" spans="2:9" ht="13.15" customHeight="1" x14ac:dyDescent="0.2">
      <c r="B4185" s="1054" t="s">
        <v>4915</v>
      </c>
      <c r="C4185" s="809">
        <v>18211793.664884999</v>
      </c>
      <c r="D4185" s="809">
        <v>939452.89037641161</v>
      </c>
      <c r="E4185" s="809">
        <v>5428390.4562205588</v>
      </c>
      <c r="F4185" s="810">
        <v>24579637.011481971</v>
      </c>
      <c r="G4185" s="1"/>
      <c r="I4185" s="1"/>
    </row>
    <row r="4186" spans="2:9" ht="13.15" customHeight="1" x14ac:dyDescent="0.2">
      <c r="B4186" s="1051" t="s">
        <v>4916</v>
      </c>
      <c r="C4186" s="804">
        <v>15637104.64181398</v>
      </c>
      <c r="D4186" s="804">
        <v>692011.7931545818</v>
      </c>
      <c r="E4186" s="804">
        <v>9374971.0480853338</v>
      </c>
      <c r="F4186" s="803">
        <v>25704087.483053897</v>
      </c>
      <c r="G4186" s="1"/>
      <c r="I4186" s="1"/>
    </row>
    <row r="4187" spans="2:9" ht="13.15" customHeight="1" x14ac:dyDescent="0.2">
      <c r="B4187" s="1054" t="s">
        <v>4917</v>
      </c>
      <c r="C4187" s="809">
        <v>25134849.40119496</v>
      </c>
      <c r="D4187" s="809">
        <v>1059521.3508722784</v>
      </c>
      <c r="E4187" s="809">
        <v>8807243.3144991305</v>
      </c>
      <c r="F4187" s="810">
        <v>35001614.06656637</v>
      </c>
      <c r="G4187" s="1"/>
      <c r="I4187" s="1"/>
    </row>
    <row r="4188" spans="2:9" ht="13.15" customHeight="1" x14ac:dyDescent="0.2">
      <c r="B4188" s="1051" t="s">
        <v>4918</v>
      </c>
      <c r="C4188" s="804">
        <v>100542397.13657962</v>
      </c>
      <c r="D4188" s="804">
        <v>3920374.527355351</v>
      </c>
      <c r="E4188" s="804">
        <v>29619625.911647838</v>
      </c>
      <c r="F4188" s="803">
        <v>134082397.57558282</v>
      </c>
      <c r="G4188" s="1"/>
      <c r="I4188" s="1"/>
    </row>
    <row r="4189" spans="2:9" ht="13.15" customHeight="1" x14ac:dyDescent="0.2">
      <c r="B4189" s="1054" t="s">
        <v>4919</v>
      </c>
      <c r="C4189" s="809">
        <v>131540649.49462533</v>
      </c>
      <c r="D4189" s="809">
        <v>4675379.6430256581</v>
      </c>
      <c r="E4189" s="809">
        <v>34006645.794751748</v>
      </c>
      <c r="F4189" s="810">
        <v>170222674.93240273</v>
      </c>
      <c r="G4189" s="1"/>
      <c r="I4189" s="1"/>
    </row>
    <row r="4190" spans="2:9" ht="13.15" customHeight="1" x14ac:dyDescent="0.2">
      <c r="B4190" s="1051" t="s">
        <v>4920</v>
      </c>
      <c r="C4190" s="804">
        <v>127106523.44038279</v>
      </c>
      <c r="D4190" s="804">
        <v>4349602.2952298205</v>
      </c>
      <c r="E4190" s="804">
        <v>36756038.320031546</v>
      </c>
      <c r="F4190" s="803">
        <v>168212164.05564415</v>
      </c>
      <c r="G4190" s="1"/>
      <c r="I4190" s="1"/>
    </row>
    <row r="4191" spans="2:9" ht="13.15" customHeight="1" x14ac:dyDescent="0.2">
      <c r="B4191" s="1054" t="s">
        <v>4921</v>
      </c>
      <c r="C4191" s="809">
        <v>13345053.319697535</v>
      </c>
      <c r="D4191" s="809">
        <v>774242.68039017846</v>
      </c>
      <c r="E4191" s="809">
        <v>9347141.2572232634</v>
      </c>
      <c r="F4191" s="810">
        <v>23466437.257310979</v>
      </c>
      <c r="G4191" s="1"/>
      <c r="I4191" s="1"/>
    </row>
    <row r="4192" spans="2:9" ht="13.15" customHeight="1" x14ac:dyDescent="0.2">
      <c r="B4192" s="1051" t="s">
        <v>4922</v>
      </c>
      <c r="C4192" s="804">
        <v>21217188.185937457</v>
      </c>
      <c r="D4192" s="804">
        <v>1422457.1359980744</v>
      </c>
      <c r="E4192" s="804">
        <v>19511263.528459724</v>
      </c>
      <c r="F4192" s="803">
        <v>42150908.850395255</v>
      </c>
      <c r="G4192" s="1"/>
      <c r="I4192" s="1"/>
    </row>
    <row r="4193" spans="2:9" ht="13.15" customHeight="1" x14ac:dyDescent="0.2">
      <c r="B4193" s="1054" t="s">
        <v>4923</v>
      </c>
      <c r="C4193" s="809">
        <v>12246679.311549895</v>
      </c>
      <c r="D4193" s="809">
        <v>1287946.6420453577</v>
      </c>
      <c r="E4193" s="809">
        <v>88125197.535700336</v>
      </c>
      <c r="F4193" s="810">
        <v>101659823.48929559</v>
      </c>
      <c r="G4193" s="1"/>
      <c r="I4193" s="1"/>
    </row>
    <row r="4194" spans="2:9" ht="13.15" customHeight="1" x14ac:dyDescent="0.2">
      <c r="B4194" s="1051" t="s">
        <v>4924</v>
      </c>
      <c r="C4194" s="804">
        <v>269107222.03270912</v>
      </c>
      <c r="D4194" s="804">
        <v>14072237.012836551</v>
      </c>
      <c r="E4194" s="804">
        <v>186874802.40234229</v>
      </c>
      <c r="F4194" s="803">
        <v>470054261.44788802</v>
      </c>
      <c r="G4194" s="1"/>
      <c r="I4194" s="1"/>
    </row>
    <row r="4195" spans="2:9" ht="13.15" customHeight="1" x14ac:dyDescent="0.2">
      <c r="B4195" s="1054" t="s">
        <v>4925</v>
      </c>
      <c r="C4195" s="809">
        <v>69449932.211549088</v>
      </c>
      <c r="D4195" s="809">
        <v>3714748.7995570498</v>
      </c>
      <c r="E4195" s="809">
        <v>55363072.446034364</v>
      </c>
      <c r="F4195" s="810">
        <v>128527753.45714051</v>
      </c>
      <c r="G4195" s="1"/>
      <c r="I4195" s="1"/>
    </row>
    <row r="4196" spans="2:9" ht="13.15" customHeight="1" x14ac:dyDescent="0.2">
      <c r="B4196" s="1051" t="s">
        <v>4926</v>
      </c>
      <c r="C4196" s="804">
        <v>2965991.5805913452</v>
      </c>
      <c r="D4196" s="804">
        <v>79153.985673773044</v>
      </c>
      <c r="E4196" s="804">
        <v>2121452.3075105594</v>
      </c>
      <c r="F4196" s="803">
        <v>5166597.8737756778</v>
      </c>
      <c r="G4196" s="1"/>
      <c r="I4196" s="1"/>
    </row>
    <row r="4197" spans="2:9" ht="13.15" customHeight="1" x14ac:dyDescent="0.2">
      <c r="B4197" s="1054" t="s">
        <v>4927</v>
      </c>
      <c r="C4197" s="809">
        <v>53764017.006810963</v>
      </c>
      <c r="D4197" s="809">
        <v>4992854.9005713463</v>
      </c>
      <c r="E4197" s="809">
        <v>39316220.792764105</v>
      </c>
      <c r="F4197" s="810">
        <v>98073092.700146407</v>
      </c>
      <c r="G4197" s="1"/>
      <c r="I4197" s="1"/>
    </row>
    <row r="4198" spans="2:9" ht="13.15" customHeight="1" x14ac:dyDescent="0.2">
      <c r="B4198" s="1051" t="s">
        <v>4928</v>
      </c>
      <c r="C4198" s="804">
        <v>56778682.807971925</v>
      </c>
      <c r="D4198" s="804">
        <v>3829619.7911984851</v>
      </c>
      <c r="E4198" s="804">
        <v>23940387.840520538</v>
      </c>
      <c r="F4198" s="803">
        <v>84548690.439690948</v>
      </c>
      <c r="G4198" s="1"/>
      <c r="I4198" s="1"/>
    </row>
    <row r="4199" spans="2:9" ht="13.15" customHeight="1" x14ac:dyDescent="0.2">
      <c r="B4199" s="1054" t="s">
        <v>4929</v>
      </c>
      <c r="C4199" s="809">
        <v>44972525.643930085</v>
      </c>
      <c r="D4199" s="809">
        <v>3542594.7711812984</v>
      </c>
      <c r="E4199" s="809">
        <v>39482187.54554154</v>
      </c>
      <c r="F4199" s="810">
        <v>87997307.960652918</v>
      </c>
      <c r="G4199" s="1"/>
      <c r="I4199" s="1"/>
    </row>
    <row r="4200" spans="2:9" ht="13.15" customHeight="1" x14ac:dyDescent="0.2">
      <c r="B4200" s="1051" t="s">
        <v>4930</v>
      </c>
      <c r="C4200" s="804">
        <v>23509648.535117492</v>
      </c>
      <c r="D4200" s="804">
        <v>1966652.9149325909</v>
      </c>
      <c r="E4200" s="804">
        <v>15899792.014746711</v>
      </c>
      <c r="F4200" s="803">
        <v>41376093.464796796</v>
      </c>
      <c r="G4200" s="1"/>
      <c r="I4200" s="1"/>
    </row>
    <row r="4201" spans="2:9" ht="13.15" customHeight="1" x14ac:dyDescent="0.2">
      <c r="B4201" s="1054" t="s">
        <v>4931</v>
      </c>
      <c r="C4201" s="809">
        <v>26064976.943844307</v>
      </c>
      <c r="D4201" s="809">
        <v>2124073.8515956472</v>
      </c>
      <c r="E4201" s="809">
        <v>30586534.628796875</v>
      </c>
      <c r="F4201" s="810">
        <v>58775585.424236834</v>
      </c>
      <c r="G4201" s="1"/>
      <c r="I4201" s="1"/>
    </row>
    <row r="4202" spans="2:9" ht="13.15" customHeight="1" x14ac:dyDescent="0.2">
      <c r="B4202" s="1051" t="s">
        <v>4932</v>
      </c>
      <c r="C4202" s="804">
        <v>15944011.281876085</v>
      </c>
      <c r="D4202" s="804">
        <v>1167961.3410511618</v>
      </c>
      <c r="E4202" s="804">
        <v>33287592.347268488</v>
      </c>
      <c r="F4202" s="803">
        <v>50399564.97019574</v>
      </c>
      <c r="G4202" s="1"/>
      <c r="I4202" s="1"/>
    </row>
    <row r="4203" spans="2:9" ht="13.15" customHeight="1" x14ac:dyDescent="0.2">
      <c r="B4203" s="1054" t="s">
        <v>4933</v>
      </c>
      <c r="C4203" s="809">
        <v>8095599.9853255618</v>
      </c>
      <c r="D4203" s="809">
        <v>757305.86188320094</v>
      </c>
      <c r="E4203" s="809">
        <v>8994588.4066206012</v>
      </c>
      <c r="F4203" s="810">
        <v>17847494.253829364</v>
      </c>
      <c r="G4203" s="1"/>
      <c r="I4203" s="1"/>
    </row>
    <row r="4204" spans="2:9" ht="13.15" customHeight="1" x14ac:dyDescent="0.2">
      <c r="B4204" s="1051" t="s">
        <v>4934</v>
      </c>
      <c r="C4204" s="804">
        <v>46257279.650729373</v>
      </c>
      <c r="D4204" s="804">
        <v>4854158.7117011929</v>
      </c>
      <c r="E4204" s="804">
        <v>16854543.589889728</v>
      </c>
      <c r="F4204" s="803">
        <v>67965981.952320293</v>
      </c>
      <c r="G4204" s="1"/>
      <c r="I4204" s="1"/>
    </row>
    <row r="4205" spans="2:9" ht="13.15" customHeight="1" x14ac:dyDescent="0.2">
      <c r="B4205" s="1054" t="s">
        <v>4935</v>
      </c>
      <c r="C4205" s="809">
        <v>4362273.633401677</v>
      </c>
      <c r="D4205" s="809">
        <v>472664.74758057814</v>
      </c>
      <c r="E4205" s="809">
        <v>20266792.197202783</v>
      </c>
      <c r="F4205" s="810">
        <v>25101730.578185037</v>
      </c>
      <c r="G4205" s="1"/>
      <c r="I4205" s="1"/>
    </row>
    <row r="4206" spans="2:9" ht="13.15" customHeight="1" x14ac:dyDescent="0.2">
      <c r="B4206" s="1051" t="s">
        <v>4936</v>
      </c>
      <c r="C4206" s="804">
        <v>0</v>
      </c>
      <c r="D4206" s="804">
        <v>2910.5825584822865</v>
      </c>
      <c r="E4206" s="804">
        <v>0</v>
      </c>
      <c r="F4206" s="803">
        <v>2910.5825584822865</v>
      </c>
      <c r="G4206" s="1"/>
      <c r="I4206" s="1"/>
    </row>
    <row r="4207" spans="2:9" ht="13.15" customHeight="1" x14ac:dyDescent="0.2">
      <c r="B4207" s="1054" t="s">
        <v>4937</v>
      </c>
      <c r="C4207" s="809">
        <v>42491231.13371671</v>
      </c>
      <c r="D4207" s="809">
        <v>3000519.5595393898</v>
      </c>
      <c r="E4207" s="809">
        <v>32919451.287332986</v>
      </c>
      <c r="F4207" s="810">
        <v>78411201.980589092</v>
      </c>
      <c r="G4207" s="1"/>
      <c r="I4207" s="1"/>
    </row>
    <row r="4208" spans="2:9" ht="13.15" customHeight="1" x14ac:dyDescent="0.2">
      <c r="B4208" s="1051" t="s">
        <v>4938</v>
      </c>
      <c r="C4208" s="804">
        <v>32653039.515057594</v>
      </c>
      <c r="D4208" s="804">
        <v>2189991.6165867965</v>
      </c>
      <c r="E4208" s="804">
        <v>41204372.90486984</v>
      </c>
      <c r="F4208" s="803">
        <v>76047404.036514223</v>
      </c>
      <c r="G4208" s="1"/>
      <c r="I4208" s="1"/>
    </row>
    <row r="4209" spans="2:9" ht="13.15" customHeight="1" x14ac:dyDescent="0.2">
      <c r="B4209" s="1054" t="s">
        <v>4939</v>
      </c>
      <c r="C4209" s="809">
        <v>48115080.573646471</v>
      </c>
      <c r="D4209" s="809">
        <v>2792606.9454451385</v>
      </c>
      <c r="E4209" s="809">
        <v>23729134.428067561</v>
      </c>
      <c r="F4209" s="810">
        <v>74636821.947159171</v>
      </c>
      <c r="G4209" s="1"/>
      <c r="I4209" s="1"/>
    </row>
    <row r="4210" spans="2:9" ht="13.15" customHeight="1" x14ac:dyDescent="0.2">
      <c r="B4210" s="1051" t="s">
        <v>4940</v>
      </c>
      <c r="C4210" s="804">
        <v>13416769.398183839</v>
      </c>
      <c r="D4210" s="804">
        <v>794478.1591301033</v>
      </c>
      <c r="E4210" s="804">
        <v>4599821.6828271495</v>
      </c>
      <c r="F4210" s="803">
        <v>18811069.240141094</v>
      </c>
      <c r="G4210" s="1"/>
      <c r="I4210" s="1"/>
    </row>
    <row r="4211" spans="2:9" ht="13.15" customHeight="1" x14ac:dyDescent="0.2">
      <c r="B4211" s="1054" t="s">
        <v>4941</v>
      </c>
      <c r="C4211" s="809">
        <v>70226674.605344668</v>
      </c>
      <c r="D4211" s="809">
        <v>4001912.4187436909</v>
      </c>
      <c r="E4211" s="809">
        <v>24352020.000454623</v>
      </c>
      <c r="F4211" s="810">
        <v>98580607.024542972</v>
      </c>
      <c r="G4211" s="1"/>
      <c r="I4211" s="1"/>
    </row>
    <row r="4212" spans="2:9" ht="13.15" customHeight="1" x14ac:dyDescent="0.2">
      <c r="B4212" s="1051" t="s">
        <v>4942</v>
      </c>
      <c r="C4212" s="804">
        <v>80016328.345788687</v>
      </c>
      <c r="D4212" s="804">
        <v>3476940.3446121025</v>
      </c>
      <c r="E4212" s="804">
        <v>65520533.472818077</v>
      </c>
      <c r="F4212" s="803">
        <v>149013802.16321886</v>
      </c>
      <c r="G4212" s="1"/>
      <c r="I4212" s="1"/>
    </row>
    <row r="4213" spans="2:9" ht="13.15" customHeight="1" x14ac:dyDescent="0.2">
      <c r="B4213" s="1054" t="s">
        <v>4943</v>
      </c>
      <c r="C4213" s="809">
        <v>73824612.999213606</v>
      </c>
      <c r="D4213" s="809">
        <v>4254855.9029927487</v>
      </c>
      <c r="E4213" s="809">
        <v>62164360.763025217</v>
      </c>
      <c r="F4213" s="810">
        <v>140243829.66523159</v>
      </c>
      <c r="G4213" s="1"/>
      <c r="I4213" s="1"/>
    </row>
    <row r="4214" spans="2:9" ht="13.15" customHeight="1" x14ac:dyDescent="0.2">
      <c r="B4214" s="1051" t="s">
        <v>4944</v>
      </c>
      <c r="C4214" s="804">
        <v>24488450.298336461</v>
      </c>
      <c r="D4214" s="804">
        <v>2124863.8668615199</v>
      </c>
      <c r="E4214" s="804">
        <v>35132264.734750837</v>
      </c>
      <c r="F4214" s="803">
        <v>61745578.89994882</v>
      </c>
      <c r="G4214" s="1"/>
      <c r="I4214" s="1"/>
    </row>
    <row r="4215" spans="2:9" ht="13.15" customHeight="1" x14ac:dyDescent="0.2">
      <c r="B4215" s="1054" t="s">
        <v>4945</v>
      </c>
      <c r="C4215" s="809">
        <v>28546816.823475841</v>
      </c>
      <c r="D4215" s="809">
        <v>3361223.898037015</v>
      </c>
      <c r="E4215" s="809">
        <v>54330327.395858414</v>
      </c>
      <c r="F4215" s="810">
        <v>86238368.117371276</v>
      </c>
      <c r="G4215" s="1"/>
      <c r="I4215" s="1"/>
    </row>
    <row r="4216" spans="2:9" ht="13.15" customHeight="1" x14ac:dyDescent="0.2">
      <c r="B4216" s="1051" t="s">
        <v>4946</v>
      </c>
      <c r="C4216" s="804">
        <v>4570468.408779216</v>
      </c>
      <c r="D4216" s="804">
        <v>304668.6942883695</v>
      </c>
      <c r="E4216" s="804">
        <v>4295275.2214615578</v>
      </c>
      <c r="F4216" s="803">
        <v>9170412.3245291431</v>
      </c>
      <c r="G4216" s="1"/>
      <c r="I4216" s="1"/>
    </row>
    <row r="4217" spans="2:9" ht="13.15" customHeight="1" x14ac:dyDescent="0.2">
      <c r="B4217" s="1054" t="s">
        <v>4947</v>
      </c>
      <c r="C4217" s="809">
        <v>10381243.216778781</v>
      </c>
      <c r="D4217" s="809">
        <v>823445.38554547448</v>
      </c>
      <c r="E4217" s="809">
        <v>18932986.220613454</v>
      </c>
      <c r="F4217" s="810">
        <v>30137674.822937708</v>
      </c>
      <c r="G4217" s="1"/>
      <c r="I4217" s="1"/>
    </row>
    <row r="4218" spans="2:9" ht="13.15" customHeight="1" x14ac:dyDescent="0.2">
      <c r="B4218" s="1051" t="s">
        <v>4948</v>
      </c>
      <c r="C4218" s="804">
        <v>70949152.742034629</v>
      </c>
      <c r="D4218" s="804">
        <v>6341064.4614942316</v>
      </c>
      <c r="E4218" s="804">
        <v>169261736.76597202</v>
      </c>
      <c r="F4218" s="803">
        <v>246551953.9695009</v>
      </c>
      <c r="G4218" s="1"/>
      <c r="I4218" s="1"/>
    </row>
    <row r="4219" spans="2:9" ht="13.15" customHeight="1" x14ac:dyDescent="0.2">
      <c r="B4219" s="1054" t="s">
        <v>4949</v>
      </c>
      <c r="C4219" s="809">
        <v>85533285.379761696</v>
      </c>
      <c r="D4219" s="809">
        <v>0</v>
      </c>
      <c r="E4219" s="809">
        <v>88012179.240680307</v>
      </c>
      <c r="F4219" s="810">
        <v>173545464.620442</v>
      </c>
      <c r="G4219" s="1"/>
      <c r="I4219" s="1"/>
    </row>
    <row r="4220" spans="2:9" ht="13.15" customHeight="1" x14ac:dyDescent="0.2">
      <c r="B4220" s="1051" t="s">
        <v>4950</v>
      </c>
      <c r="C4220" s="804">
        <v>18930045.188584324</v>
      </c>
      <c r="D4220" s="804">
        <v>2438915.7249217588</v>
      </c>
      <c r="E4220" s="804">
        <v>24182633.520069916</v>
      </c>
      <c r="F4220" s="803">
        <v>45551594.433576003</v>
      </c>
      <c r="G4220" s="1"/>
      <c r="I4220" s="1"/>
    </row>
    <row r="4221" spans="2:9" ht="13.15" customHeight="1" x14ac:dyDescent="0.2">
      <c r="B4221" s="1054" t="s">
        <v>4951</v>
      </c>
      <c r="C4221" s="809">
        <v>49475504.587213628</v>
      </c>
      <c r="D4221" s="809">
        <v>4224419.5253811898</v>
      </c>
      <c r="E4221" s="809">
        <v>32486726.865687776</v>
      </c>
      <c r="F4221" s="810">
        <v>86186650.978282601</v>
      </c>
      <c r="G4221" s="1"/>
      <c r="I4221" s="1"/>
    </row>
    <row r="4222" spans="2:9" ht="13.15" customHeight="1" x14ac:dyDescent="0.2">
      <c r="B4222" s="1051" t="s">
        <v>4952</v>
      </c>
      <c r="C4222" s="804">
        <v>175800377.30903748</v>
      </c>
      <c r="D4222" s="804">
        <v>9053838.2853352893</v>
      </c>
      <c r="E4222" s="804">
        <v>141464722.80607131</v>
      </c>
      <c r="F4222" s="803">
        <v>326318938.40044409</v>
      </c>
      <c r="G4222" s="1"/>
      <c r="I4222" s="1"/>
    </row>
    <row r="4223" spans="2:9" ht="13.15" customHeight="1" x14ac:dyDescent="0.2">
      <c r="B4223" s="1054" t="s">
        <v>4953</v>
      </c>
      <c r="C4223" s="809">
        <v>78884414.118425012</v>
      </c>
      <c r="D4223" s="809">
        <v>4489878.5146317175</v>
      </c>
      <c r="E4223" s="809">
        <v>110307803.21640053</v>
      </c>
      <c r="F4223" s="810">
        <v>193682095.84945726</v>
      </c>
      <c r="G4223" s="1"/>
      <c r="I4223" s="1"/>
    </row>
    <row r="4224" spans="2:9" ht="13.15" customHeight="1" x14ac:dyDescent="0.2">
      <c r="B4224" s="1051" t="s">
        <v>4954</v>
      </c>
      <c r="C4224" s="804">
        <v>48282372.642662972</v>
      </c>
      <c r="D4224" s="804">
        <v>1888774.0416177721</v>
      </c>
      <c r="E4224" s="804">
        <v>17806448.936421845</v>
      </c>
      <c r="F4224" s="803">
        <v>67977595.620702595</v>
      </c>
      <c r="G4224" s="1"/>
      <c r="I4224" s="1"/>
    </row>
    <row r="4225" spans="2:9" ht="13.15" customHeight="1" x14ac:dyDescent="0.2">
      <c r="B4225" s="1054" t="s">
        <v>4955</v>
      </c>
      <c r="C4225" s="809">
        <v>29936145.416204803</v>
      </c>
      <c r="D4225" s="809">
        <v>1360156.809329608</v>
      </c>
      <c r="E4225" s="809">
        <v>30362048.832418192</v>
      </c>
      <c r="F4225" s="810">
        <v>61658351.057952598</v>
      </c>
      <c r="G4225" s="1"/>
      <c r="I4225" s="1"/>
    </row>
    <row r="4226" spans="2:9" ht="13.15" customHeight="1" x14ac:dyDescent="0.2">
      <c r="B4226" s="1051" t="s">
        <v>4956</v>
      </c>
      <c r="C4226" s="804">
        <v>29615740.883043561</v>
      </c>
      <c r="D4226" s="804">
        <v>1289900.8903346243</v>
      </c>
      <c r="E4226" s="804">
        <v>8581569.0104176272</v>
      </c>
      <c r="F4226" s="803">
        <v>39487210.783795811</v>
      </c>
      <c r="G4226" s="1"/>
      <c r="I4226" s="1"/>
    </row>
    <row r="4227" spans="2:9" ht="13.15" customHeight="1" x14ac:dyDescent="0.2">
      <c r="B4227" s="1054" t="s">
        <v>4957</v>
      </c>
      <c r="C4227" s="809">
        <v>1945499324.8868613</v>
      </c>
      <c r="D4227" s="809">
        <v>68412591.62102975</v>
      </c>
      <c r="E4227" s="809">
        <v>701726856.5216583</v>
      </c>
      <c r="F4227" s="810">
        <v>2715638773.0295496</v>
      </c>
      <c r="G4227" s="1"/>
      <c r="I4227" s="1"/>
    </row>
    <row r="4228" spans="2:9" ht="13.15" customHeight="1" x14ac:dyDescent="0.2">
      <c r="B4228" s="1051" t="s">
        <v>4958</v>
      </c>
      <c r="C4228" s="804">
        <v>34257652.68560002</v>
      </c>
      <c r="D4228" s="804">
        <v>1651395.2440981227</v>
      </c>
      <c r="E4228" s="804">
        <v>35879433.984478854</v>
      </c>
      <c r="F4228" s="803">
        <v>71788481.914177001</v>
      </c>
      <c r="G4228" s="1"/>
      <c r="I4228" s="1"/>
    </row>
    <row r="4229" spans="2:9" ht="13.15" customHeight="1" x14ac:dyDescent="0.2">
      <c r="B4229" s="1054" t="s">
        <v>4959</v>
      </c>
      <c r="C4229" s="809">
        <v>38088191.136308558</v>
      </c>
      <c r="D4229" s="809">
        <v>3274336.0787078468</v>
      </c>
      <c r="E4229" s="809">
        <v>23505041.362103216</v>
      </c>
      <c r="F4229" s="810">
        <v>64867568.577119619</v>
      </c>
      <c r="G4229" s="1"/>
      <c r="I4229" s="1"/>
    </row>
    <row r="4230" spans="2:9" ht="13.15" customHeight="1" x14ac:dyDescent="0.2">
      <c r="B4230" s="1051" t="s">
        <v>4960</v>
      </c>
      <c r="C4230" s="804">
        <v>34978903.741099134</v>
      </c>
      <c r="D4230" s="804">
        <v>1580820.5470134011</v>
      </c>
      <c r="E4230" s="804">
        <v>58145035.04621888</v>
      </c>
      <c r="F4230" s="803">
        <v>94704759.334331423</v>
      </c>
      <c r="G4230" s="1"/>
      <c r="I4230" s="1"/>
    </row>
    <row r="4231" spans="2:9" ht="13.15" customHeight="1" x14ac:dyDescent="0.2">
      <c r="B4231" s="1054" t="s">
        <v>4961</v>
      </c>
      <c r="C4231" s="809">
        <v>50374000.703610487</v>
      </c>
      <c r="D4231" s="809">
        <v>2107566.6905139689</v>
      </c>
      <c r="E4231" s="809">
        <v>16616788.626593098</v>
      </c>
      <c r="F4231" s="810">
        <v>69098356.020717561</v>
      </c>
      <c r="G4231" s="1"/>
      <c r="I4231" s="1"/>
    </row>
    <row r="4232" spans="2:9" ht="13.15" customHeight="1" x14ac:dyDescent="0.2">
      <c r="B4232" s="1051" t="s">
        <v>4962</v>
      </c>
      <c r="C4232" s="804">
        <v>48580008.002616614</v>
      </c>
      <c r="D4232" s="804">
        <v>2800340.7791005331</v>
      </c>
      <c r="E4232" s="804">
        <v>38818510.283005901</v>
      </c>
      <c r="F4232" s="803">
        <v>90198859.064723045</v>
      </c>
      <c r="G4232" s="1"/>
      <c r="I4232" s="1"/>
    </row>
    <row r="4233" spans="2:9" ht="13.15" customHeight="1" x14ac:dyDescent="0.2">
      <c r="B4233" s="1054" t="s">
        <v>4963</v>
      </c>
      <c r="C4233" s="809">
        <v>16289366.465917554</v>
      </c>
      <c r="D4233" s="809">
        <v>406649.96317081089</v>
      </c>
      <c r="E4233" s="809">
        <v>1417738.095848341</v>
      </c>
      <c r="F4233" s="810">
        <v>18113754.524936706</v>
      </c>
      <c r="G4233" s="1"/>
      <c r="I4233" s="1"/>
    </row>
    <row r="4234" spans="2:9" ht="13.15" customHeight="1" x14ac:dyDescent="0.2">
      <c r="B4234" s="1051" t="s">
        <v>4964</v>
      </c>
      <c r="C4234" s="804">
        <v>27015419.497319635</v>
      </c>
      <c r="D4234" s="804">
        <v>1089070.6937993462</v>
      </c>
      <c r="E4234" s="804">
        <v>8228699.9121915363</v>
      </c>
      <c r="F4234" s="803">
        <v>36333190.103310518</v>
      </c>
      <c r="G4234" s="1"/>
      <c r="I4234" s="1"/>
    </row>
    <row r="4235" spans="2:9" ht="13.15" customHeight="1" x14ac:dyDescent="0.2">
      <c r="B4235" s="1054" t="s">
        <v>4965</v>
      </c>
      <c r="C4235" s="809">
        <v>262496390.28828812</v>
      </c>
      <c r="D4235" s="809">
        <v>6444501.0216559153</v>
      </c>
      <c r="E4235" s="809">
        <v>126487623.14543505</v>
      </c>
      <c r="F4235" s="810">
        <v>395428514.45537907</v>
      </c>
      <c r="G4235" s="1"/>
      <c r="I4235" s="1"/>
    </row>
    <row r="4236" spans="2:9" ht="13.15" customHeight="1" x14ac:dyDescent="0.2">
      <c r="B4236" s="1051" t="s">
        <v>4966</v>
      </c>
      <c r="C4236" s="804">
        <v>30299634.133399636</v>
      </c>
      <c r="D4236" s="804">
        <v>2287288.2335417774</v>
      </c>
      <c r="E4236" s="804">
        <v>19072830.919695351</v>
      </c>
      <c r="F4236" s="803">
        <v>51659753.28663677</v>
      </c>
      <c r="G4236" s="1"/>
      <c r="I4236" s="1"/>
    </row>
    <row r="4237" spans="2:9" ht="13.15" customHeight="1" x14ac:dyDescent="0.2">
      <c r="B4237" s="1054" t="s">
        <v>4967</v>
      </c>
      <c r="C4237" s="809">
        <v>20925279.204874378</v>
      </c>
      <c r="D4237" s="809">
        <v>672469.31026191462</v>
      </c>
      <c r="E4237" s="809">
        <v>7513411.0375116831</v>
      </c>
      <c r="F4237" s="810">
        <v>29111159.552647978</v>
      </c>
      <c r="G4237" s="1"/>
      <c r="I4237" s="1"/>
    </row>
    <row r="4238" spans="2:9" ht="13.15" customHeight="1" x14ac:dyDescent="0.2">
      <c r="B4238" s="1051" t="s">
        <v>4968</v>
      </c>
      <c r="C4238" s="804">
        <v>15938557.587694621</v>
      </c>
      <c r="D4238" s="804">
        <v>1045605.9942593443</v>
      </c>
      <c r="E4238" s="804">
        <v>24337787.864735007</v>
      </c>
      <c r="F4238" s="803">
        <v>41321951.446688972</v>
      </c>
      <c r="G4238" s="1"/>
      <c r="I4238" s="1"/>
    </row>
    <row r="4239" spans="2:9" ht="13.15" customHeight="1" x14ac:dyDescent="0.2">
      <c r="B4239" s="1054" t="s">
        <v>4969</v>
      </c>
      <c r="C4239" s="809">
        <v>12809364.208722848</v>
      </c>
      <c r="D4239" s="809">
        <v>544958.07436650025</v>
      </c>
      <c r="E4239" s="809">
        <v>4779576.8319862392</v>
      </c>
      <c r="F4239" s="810">
        <v>18133899.115075588</v>
      </c>
      <c r="G4239" s="1"/>
      <c r="I4239" s="1"/>
    </row>
    <row r="4240" spans="2:9" ht="13.15" customHeight="1" x14ac:dyDescent="0.2">
      <c r="B4240" s="1051" t="s">
        <v>4970</v>
      </c>
      <c r="C4240" s="804">
        <v>175991120.26303434</v>
      </c>
      <c r="D4240" s="804">
        <v>2876320.8437938653</v>
      </c>
      <c r="E4240" s="804">
        <v>72780626.460502133</v>
      </c>
      <c r="F4240" s="803">
        <v>251648067.56733036</v>
      </c>
      <c r="G4240" s="1"/>
      <c r="I4240" s="1"/>
    </row>
    <row r="4241" spans="2:9" ht="13.15" customHeight="1" x14ac:dyDescent="0.2">
      <c r="B4241" s="1054" t="s">
        <v>4971</v>
      </c>
      <c r="C4241" s="809">
        <v>815599.96483853192</v>
      </c>
      <c r="D4241" s="809">
        <v>27997.03222921057</v>
      </c>
      <c r="E4241" s="809">
        <v>316.24762343259886</v>
      </c>
      <c r="F4241" s="810">
        <v>843913.24469117506</v>
      </c>
      <c r="G4241" s="1"/>
      <c r="I4241" s="1"/>
    </row>
    <row r="4242" spans="2:9" ht="13.15" customHeight="1" x14ac:dyDescent="0.2">
      <c r="B4242" s="1051" t="s">
        <v>4972</v>
      </c>
      <c r="C4242" s="804">
        <v>1890114.0609422547</v>
      </c>
      <c r="D4242" s="804">
        <v>11642.330233929146</v>
      </c>
      <c r="E4242" s="804">
        <v>0</v>
      </c>
      <c r="F4242" s="803">
        <v>1901756.3911761839</v>
      </c>
      <c r="G4242" s="1"/>
      <c r="I4242" s="1"/>
    </row>
    <row r="4243" spans="2:9" ht="13.15" customHeight="1" x14ac:dyDescent="0.2">
      <c r="B4243" s="1054" t="s">
        <v>4973</v>
      </c>
      <c r="C4243" s="809">
        <v>29853521.949355554</v>
      </c>
      <c r="D4243" s="809">
        <v>896584.16726505081</v>
      </c>
      <c r="E4243" s="809">
        <v>4762352.6860220022</v>
      </c>
      <c r="F4243" s="810">
        <v>35512458.802642606</v>
      </c>
      <c r="G4243" s="1"/>
      <c r="I4243" s="1"/>
    </row>
    <row r="4244" spans="2:9" ht="13.15" customHeight="1" x14ac:dyDescent="0.2">
      <c r="B4244" s="1051" t="s">
        <v>4974</v>
      </c>
      <c r="C4244" s="804">
        <v>85485429.213319287</v>
      </c>
      <c r="D4244" s="804">
        <v>1262236.4961120973</v>
      </c>
      <c r="E4244" s="804">
        <v>58728980.030744158</v>
      </c>
      <c r="F4244" s="803">
        <v>145476645.74017555</v>
      </c>
      <c r="G4244" s="1"/>
      <c r="I4244" s="1"/>
    </row>
    <row r="4245" spans="2:9" ht="13.15" customHeight="1" x14ac:dyDescent="0.2">
      <c r="B4245" s="1054" t="s">
        <v>4975</v>
      </c>
      <c r="C4245" s="809">
        <v>14207146.027433081</v>
      </c>
      <c r="D4245" s="809">
        <v>137296.33725869295</v>
      </c>
      <c r="E4245" s="809">
        <v>2620048.310614395</v>
      </c>
      <c r="F4245" s="810">
        <v>16964490.675306167</v>
      </c>
      <c r="G4245" s="1"/>
      <c r="I4245" s="1"/>
    </row>
    <row r="4246" spans="2:9" ht="13.15" customHeight="1" x14ac:dyDescent="0.2">
      <c r="B4246" s="1051" t="s">
        <v>4976</v>
      </c>
      <c r="C4246" s="804">
        <v>28094841.918186683</v>
      </c>
      <c r="D4246" s="804">
        <v>937928.299512445</v>
      </c>
      <c r="E4246" s="804">
        <v>26242478.333963495</v>
      </c>
      <c r="F4246" s="803">
        <v>55275248.551662624</v>
      </c>
      <c r="G4246" s="1"/>
      <c r="I4246" s="1"/>
    </row>
    <row r="4247" spans="2:9" ht="13.15" customHeight="1" x14ac:dyDescent="0.2">
      <c r="B4247" s="1054" t="s">
        <v>4977</v>
      </c>
      <c r="C4247" s="809">
        <v>48988353.354454018</v>
      </c>
      <c r="D4247" s="809">
        <v>1042432.0732789038</v>
      </c>
      <c r="E4247" s="809">
        <v>7343206.5665802583</v>
      </c>
      <c r="F4247" s="810">
        <v>57373991.99431318</v>
      </c>
      <c r="G4247" s="1"/>
      <c r="I4247" s="1"/>
    </row>
    <row r="4248" spans="2:9" ht="13.15" customHeight="1" x14ac:dyDescent="0.2">
      <c r="B4248" s="1051" t="s">
        <v>4978</v>
      </c>
      <c r="C4248" s="804">
        <v>7945759.7376897326</v>
      </c>
      <c r="D4248" s="804">
        <v>157767.43458668506</v>
      </c>
      <c r="E4248" s="804">
        <v>518266.60528134299</v>
      </c>
      <c r="F4248" s="803">
        <v>8621793.7775577605</v>
      </c>
      <c r="G4248" s="1"/>
      <c r="I4248" s="1"/>
    </row>
    <row r="4249" spans="2:9" ht="13.15" customHeight="1" x14ac:dyDescent="0.2">
      <c r="B4249" s="1054" t="s">
        <v>4979</v>
      </c>
      <c r="C4249" s="809">
        <v>20028555.539086509</v>
      </c>
      <c r="D4249" s="809">
        <v>1029445.3311012945</v>
      </c>
      <c r="E4249" s="809">
        <v>18988962.049961023</v>
      </c>
      <c r="F4249" s="810">
        <v>40046962.920148827</v>
      </c>
      <c r="G4249" s="1"/>
      <c r="I4249" s="1"/>
    </row>
    <row r="4250" spans="2:9" ht="13.15" customHeight="1" x14ac:dyDescent="0.2">
      <c r="B4250" s="1051" t="s">
        <v>4980</v>
      </c>
      <c r="C4250" s="804">
        <v>20219571.177792426</v>
      </c>
      <c r="D4250" s="804">
        <v>396532.22380084847</v>
      </c>
      <c r="E4250" s="804">
        <v>7786206.2374846432</v>
      </c>
      <c r="F4250" s="803">
        <v>28402309.639077917</v>
      </c>
      <c r="G4250" s="1"/>
      <c r="I4250" s="1"/>
    </row>
    <row r="4251" spans="2:9" ht="13.15" customHeight="1" x14ac:dyDescent="0.2">
      <c r="B4251" s="1054" t="s">
        <v>4981</v>
      </c>
      <c r="C4251" s="809">
        <v>15089008.376576448</v>
      </c>
      <c r="D4251" s="809">
        <v>241398.17343374275</v>
      </c>
      <c r="E4251" s="809">
        <v>28231109.096204665</v>
      </c>
      <c r="F4251" s="810">
        <v>43561515.646214858</v>
      </c>
      <c r="G4251" s="1"/>
      <c r="I4251" s="1"/>
    </row>
    <row r="4252" spans="2:9" ht="13.15" customHeight="1" x14ac:dyDescent="0.2">
      <c r="B4252" s="1051" t="s">
        <v>4982</v>
      </c>
      <c r="C4252" s="804">
        <v>17796494.852966227</v>
      </c>
      <c r="D4252" s="804">
        <v>523918.72044375673</v>
      </c>
      <c r="E4252" s="804">
        <v>4452766.5379309915</v>
      </c>
      <c r="F4252" s="803">
        <v>22773180.111340974</v>
      </c>
      <c r="G4252" s="1"/>
      <c r="I4252" s="1"/>
    </row>
    <row r="4253" spans="2:9" ht="13.15" customHeight="1" x14ac:dyDescent="0.2">
      <c r="B4253" s="1054" t="s">
        <v>4983</v>
      </c>
      <c r="C4253" s="809">
        <v>68533302.561998874</v>
      </c>
      <c r="D4253" s="809">
        <v>1743965.6293748063</v>
      </c>
      <c r="E4253" s="809">
        <v>28931527.868150987</v>
      </c>
      <c r="F4253" s="810">
        <v>99208796.059524655</v>
      </c>
      <c r="G4253" s="1"/>
      <c r="I4253" s="1"/>
    </row>
    <row r="4254" spans="2:9" ht="13.15" customHeight="1" x14ac:dyDescent="0.2">
      <c r="B4254" s="1051" t="s">
        <v>4984</v>
      </c>
      <c r="C4254" s="804">
        <v>119259202.88266848</v>
      </c>
      <c r="D4254" s="804">
        <v>1265202.5183383604</v>
      </c>
      <c r="E4254" s="804">
        <v>42089883.828805164</v>
      </c>
      <c r="F4254" s="803">
        <v>162614289.22981203</v>
      </c>
      <c r="G4254" s="1"/>
      <c r="I4254" s="1"/>
    </row>
    <row r="4255" spans="2:9" ht="13.15" customHeight="1" x14ac:dyDescent="0.2">
      <c r="B4255" s="1054" t="s">
        <v>4985</v>
      </c>
      <c r="C4255" s="809">
        <v>6408499.6902884524</v>
      </c>
      <c r="D4255" s="809">
        <v>169188.00614949176</v>
      </c>
      <c r="E4255" s="809">
        <v>3066842.9529999709</v>
      </c>
      <c r="F4255" s="810">
        <v>9644530.6494379155</v>
      </c>
      <c r="G4255" s="1"/>
      <c r="I4255" s="1"/>
    </row>
    <row r="4256" spans="2:9" ht="13.15" customHeight="1" x14ac:dyDescent="0.2">
      <c r="B4256" s="1051" t="s">
        <v>4986</v>
      </c>
      <c r="C4256" s="804">
        <v>11495432.938052682</v>
      </c>
      <c r="D4256" s="804">
        <v>450876.95814279641</v>
      </c>
      <c r="E4256" s="804">
        <v>7056180.2235528314</v>
      </c>
      <c r="F4256" s="803">
        <v>19002490.119748309</v>
      </c>
      <c r="G4256" s="1"/>
      <c r="I4256" s="1"/>
    </row>
    <row r="4257" spans="2:9" ht="13.15" customHeight="1" x14ac:dyDescent="0.2">
      <c r="B4257" s="1054" t="s">
        <v>4987</v>
      </c>
      <c r="C4257" s="809">
        <v>60312949.322272204</v>
      </c>
      <c r="D4257" s="809">
        <v>1386740.1300304129</v>
      </c>
      <c r="E4257" s="809">
        <v>26586665.072431657</v>
      </c>
      <c r="F4257" s="810">
        <v>88286354.524734274</v>
      </c>
      <c r="G4257" s="1"/>
      <c r="I4257" s="1"/>
    </row>
    <row r="4258" spans="2:9" ht="13.15" customHeight="1" x14ac:dyDescent="0.2">
      <c r="B4258" s="1051" t="s">
        <v>4988</v>
      </c>
      <c r="C4258" s="804">
        <v>12277219.998966113</v>
      </c>
      <c r="D4258" s="804">
        <v>686024.30903427477</v>
      </c>
      <c r="E4258" s="804">
        <v>13897691.560319616</v>
      </c>
      <c r="F4258" s="803">
        <v>26860935.868320003</v>
      </c>
      <c r="G4258" s="1"/>
      <c r="I4258" s="1"/>
    </row>
    <row r="4259" spans="2:9" ht="13.15" customHeight="1" x14ac:dyDescent="0.2">
      <c r="B4259" s="1054" t="s">
        <v>4989</v>
      </c>
      <c r="C4259" s="809">
        <v>26665837.70028754</v>
      </c>
      <c r="D4259" s="809">
        <v>503974.29995968053</v>
      </c>
      <c r="E4259" s="809">
        <v>11387938.458367882</v>
      </c>
      <c r="F4259" s="810">
        <v>38557750.458615102</v>
      </c>
      <c r="G4259" s="1"/>
      <c r="I4259" s="1"/>
    </row>
    <row r="4260" spans="2:9" ht="13.15" customHeight="1" x14ac:dyDescent="0.2">
      <c r="B4260" s="1051" t="s">
        <v>4990</v>
      </c>
      <c r="C4260" s="804">
        <v>48848738.783408441</v>
      </c>
      <c r="D4260" s="804">
        <v>1127393.3641526964</v>
      </c>
      <c r="E4260" s="804">
        <v>45622749.932961054</v>
      </c>
      <c r="F4260" s="803">
        <v>95598882.080522195</v>
      </c>
      <c r="G4260" s="1"/>
      <c r="I4260" s="1"/>
    </row>
    <row r="4261" spans="2:9" ht="13.15" customHeight="1" x14ac:dyDescent="0.2">
      <c r="B4261" s="1054" t="s">
        <v>4991</v>
      </c>
      <c r="C4261" s="809">
        <v>4403449.0244717589</v>
      </c>
      <c r="D4261" s="809">
        <v>115342.2288175695</v>
      </c>
      <c r="E4261" s="809">
        <v>3608575.1319400119</v>
      </c>
      <c r="F4261" s="810">
        <v>8127366.3852293398</v>
      </c>
      <c r="G4261" s="1"/>
      <c r="I4261" s="1"/>
    </row>
    <row r="4262" spans="2:9" ht="13.15" customHeight="1" x14ac:dyDescent="0.2">
      <c r="B4262" s="1051" t="s">
        <v>4992</v>
      </c>
      <c r="C4262" s="804">
        <v>16336540.920587242</v>
      </c>
      <c r="D4262" s="804">
        <v>440592.89976949233</v>
      </c>
      <c r="E4262" s="804">
        <v>3425973.7541700304</v>
      </c>
      <c r="F4262" s="803">
        <v>20203107.574526764</v>
      </c>
      <c r="G4262" s="1"/>
      <c r="I4262" s="1"/>
    </row>
    <row r="4263" spans="2:9" ht="13.15" customHeight="1" x14ac:dyDescent="0.2">
      <c r="B4263" s="1054" t="s">
        <v>4993</v>
      </c>
      <c r="C4263" s="809">
        <v>70601207.053256959</v>
      </c>
      <c r="D4263" s="809">
        <v>1434459.8240725778</v>
      </c>
      <c r="E4263" s="809">
        <v>21036855.160261165</v>
      </c>
      <c r="F4263" s="810">
        <v>93072522.037590712</v>
      </c>
      <c r="G4263" s="1"/>
      <c r="I4263" s="1"/>
    </row>
    <row r="4264" spans="2:9" ht="13.15" customHeight="1" x14ac:dyDescent="0.2">
      <c r="B4264" s="1051" t="s">
        <v>4994</v>
      </c>
      <c r="C4264" s="804">
        <v>220738.2719949153</v>
      </c>
      <c r="D4264" s="804">
        <v>73208.08130430209</v>
      </c>
      <c r="E4264" s="804">
        <v>15562861.796741623</v>
      </c>
      <c r="F4264" s="803">
        <v>15856808.150040841</v>
      </c>
      <c r="G4264" s="1"/>
      <c r="I4264" s="1"/>
    </row>
    <row r="4265" spans="2:9" ht="13.15" customHeight="1" x14ac:dyDescent="0.2">
      <c r="B4265" s="1054" t="s">
        <v>4995</v>
      </c>
      <c r="C4265" s="809">
        <v>6462627.6050395211</v>
      </c>
      <c r="D4265" s="809">
        <v>358472.89186945627</v>
      </c>
      <c r="E4265" s="809">
        <v>8638683.3312095571</v>
      </c>
      <c r="F4265" s="810">
        <v>15459783.828118535</v>
      </c>
      <c r="G4265" s="1"/>
      <c r="I4265" s="1"/>
    </row>
    <row r="4266" spans="2:9" ht="13.15" customHeight="1" x14ac:dyDescent="0.2">
      <c r="B4266" s="1051" t="s">
        <v>4996</v>
      </c>
      <c r="C4266" s="804">
        <v>6103092.816126246</v>
      </c>
      <c r="D4266" s="804">
        <v>338597.77097010595</v>
      </c>
      <c r="E4266" s="804">
        <v>13687323.641212249</v>
      </c>
      <c r="F4266" s="803">
        <v>20129014.228308603</v>
      </c>
      <c r="G4266" s="1"/>
      <c r="I4266" s="1"/>
    </row>
    <row r="4267" spans="2:9" ht="13.15" customHeight="1" x14ac:dyDescent="0.2">
      <c r="B4267" s="1054" t="s">
        <v>4997</v>
      </c>
      <c r="C4267" s="809">
        <v>17781633.536321711</v>
      </c>
      <c r="D4267" s="809">
        <v>576447.80566588952</v>
      </c>
      <c r="E4267" s="809">
        <v>7310633.0613667006</v>
      </c>
      <c r="F4267" s="810">
        <v>25668714.403354298</v>
      </c>
      <c r="G4267" s="1"/>
      <c r="I4267" s="1"/>
    </row>
    <row r="4268" spans="2:9" ht="13.15" customHeight="1" x14ac:dyDescent="0.2">
      <c r="B4268" s="1051" t="s">
        <v>4998</v>
      </c>
      <c r="C4268" s="804">
        <v>8703141.5171410907</v>
      </c>
      <c r="D4268" s="804">
        <v>526399.6455769391</v>
      </c>
      <c r="E4268" s="804">
        <v>11653724.923491267</v>
      </c>
      <c r="F4268" s="803">
        <v>20883266.086209297</v>
      </c>
      <c r="G4268" s="1"/>
      <c r="I4268" s="1"/>
    </row>
    <row r="4269" spans="2:9" ht="13.15" customHeight="1" x14ac:dyDescent="0.2">
      <c r="B4269" s="1054" t="s">
        <v>4999</v>
      </c>
      <c r="C4269" s="809">
        <v>1773025564.6861649</v>
      </c>
      <c r="D4269" s="809">
        <v>49087570.825232372</v>
      </c>
      <c r="E4269" s="809">
        <v>955107271.78129399</v>
      </c>
      <c r="F4269" s="810">
        <v>2777220407.2926912</v>
      </c>
      <c r="G4269" s="1"/>
      <c r="I4269" s="1"/>
    </row>
    <row r="4270" spans="2:9" ht="13.15" customHeight="1" x14ac:dyDescent="0.2">
      <c r="B4270" s="1051" t="s">
        <v>5000</v>
      </c>
      <c r="C4270" s="804">
        <v>115521649.91775402</v>
      </c>
      <c r="D4270" s="804">
        <v>5778726.0512785083</v>
      </c>
      <c r="E4270" s="804">
        <v>55895114.132111847</v>
      </c>
      <c r="F4270" s="803">
        <v>177195490.10114437</v>
      </c>
      <c r="G4270" s="1"/>
      <c r="I4270" s="1"/>
    </row>
    <row r="4271" spans="2:9" ht="13.15" customHeight="1" x14ac:dyDescent="0.2">
      <c r="B4271" s="1054" t="s">
        <v>5001</v>
      </c>
      <c r="C4271" s="809">
        <v>24744364.89780185</v>
      </c>
      <c r="D4271" s="809">
        <v>1813029.5955125077</v>
      </c>
      <c r="E4271" s="809">
        <v>20924650.50346728</v>
      </c>
      <c r="F4271" s="810">
        <v>47482044.99678164</v>
      </c>
      <c r="G4271" s="1"/>
      <c r="I4271" s="1"/>
    </row>
    <row r="4272" spans="2:9" ht="13.15" customHeight="1" x14ac:dyDescent="0.2">
      <c r="B4272" s="1051" t="s">
        <v>5002</v>
      </c>
      <c r="C4272" s="804">
        <v>12519909.390041433</v>
      </c>
      <c r="D4272" s="804">
        <v>627105.80210042687</v>
      </c>
      <c r="E4272" s="804">
        <v>5919902.5125595033</v>
      </c>
      <c r="F4272" s="803">
        <v>19066917.704701364</v>
      </c>
      <c r="G4272" s="1"/>
      <c r="I4272" s="1"/>
    </row>
    <row r="4273" spans="2:9" ht="13.15" customHeight="1" x14ac:dyDescent="0.2">
      <c r="B4273" s="1054" t="s">
        <v>5003</v>
      </c>
      <c r="C4273" s="809">
        <v>34489162.003603309</v>
      </c>
      <c r="D4273" s="809">
        <v>2535034.2489364012</v>
      </c>
      <c r="E4273" s="809">
        <v>21344344.478637151</v>
      </c>
      <c r="F4273" s="810">
        <v>58368540.731176861</v>
      </c>
      <c r="G4273" s="1"/>
      <c r="I4273" s="1"/>
    </row>
    <row r="4274" spans="2:9" ht="13.15" customHeight="1" x14ac:dyDescent="0.2">
      <c r="B4274" s="1051" t="s">
        <v>5004</v>
      </c>
      <c r="C4274" s="804">
        <v>20456397.847622674</v>
      </c>
      <c r="D4274" s="804">
        <v>684846.21609393705</v>
      </c>
      <c r="E4274" s="804">
        <v>7370973.1079176404</v>
      </c>
      <c r="F4274" s="803">
        <v>28512217.171634253</v>
      </c>
      <c r="G4274" s="1"/>
      <c r="I4274" s="1"/>
    </row>
    <row r="4275" spans="2:9" ht="13.15" customHeight="1" x14ac:dyDescent="0.2">
      <c r="B4275" s="1054" t="s">
        <v>5005</v>
      </c>
      <c r="C4275" s="809">
        <v>29752355.922289334</v>
      </c>
      <c r="D4275" s="809">
        <v>2720826.4355861875</v>
      </c>
      <c r="E4275" s="809">
        <v>38045814.470412433</v>
      </c>
      <c r="F4275" s="810">
        <v>70518996.828287959</v>
      </c>
      <c r="G4275" s="1"/>
      <c r="I4275" s="1"/>
    </row>
    <row r="4276" spans="2:9" ht="13.15" customHeight="1" x14ac:dyDescent="0.2">
      <c r="B4276" s="1051" t="s">
        <v>5006</v>
      </c>
      <c r="C4276" s="804">
        <v>42624437.614099026</v>
      </c>
      <c r="D4276" s="804">
        <v>1412949.2329736988</v>
      </c>
      <c r="E4276" s="804">
        <v>14487195.533889005</v>
      </c>
      <c r="F4276" s="803">
        <v>58524582.380961731</v>
      </c>
      <c r="G4276" s="1"/>
      <c r="I4276" s="1"/>
    </row>
    <row r="4277" spans="2:9" ht="13.15" customHeight="1" x14ac:dyDescent="0.2">
      <c r="B4277" s="1054" t="s">
        <v>5007</v>
      </c>
      <c r="C4277" s="809">
        <v>13858654.969237285</v>
      </c>
      <c r="D4277" s="809">
        <v>1030457.1050382908</v>
      </c>
      <c r="E4277" s="809">
        <v>15995678.294171479</v>
      </c>
      <c r="F4277" s="810">
        <v>30884790.368447054</v>
      </c>
      <c r="G4277" s="1"/>
      <c r="I4277" s="1"/>
    </row>
    <row r="4278" spans="2:9" ht="13.15" customHeight="1" x14ac:dyDescent="0.2">
      <c r="B4278" s="1051" t="s">
        <v>5008</v>
      </c>
      <c r="C4278" s="804">
        <v>59737993.613190942</v>
      </c>
      <c r="D4278" s="804">
        <v>2160733.3319155788</v>
      </c>
      <c r="E4278" s="804">
        <v>20016447.117590189</v>
      </c>
      <c r="F4278" s="803">
        <v>81915174.06269671</v>
      </c>
      <c r="G4278" s="1"/>
      <c r="I4278" s="1"/>
    </row>
    <row r="4279" spans="2:9" ht="13.15" customHeight="1" x14ac:dyDescent="0.2">
      <c r="B4279" s="1054" t="s">
        <v>5009</v>
      </c>
      <c r="C4279" s="809">
        <v>27664136.42020525</v>
      </c>
      <c r="D4279" s="809">
        <v>1008447.5569293867</v>
      </c>
      <c r="E4279" s="809">
        <v>10187421.294981731</v>
      </c>
      <c r="F4279" s="810">
        <v>38860005.27211637</v>
      </c>
      <c r="G4279" s="1"/>
      <c r="I4279" s="1"/>
    </row>
    <row r="4280" spans="2:9" ht="13.15" customHeight="1" x14ac:dyDescent="0.2">
      <c r="B4280" s="1051" t="s">
        <v>5010</v>
      </c>
      <c r="C4280" s="804">
        <v>68621379.723029599</v>
      </c>
      <c r="D4280" s="804">
        <v>4315479.1797108473</v>
      </c>
      <c r="E4280" s="804">
        <v>36593013.839450687</v>
      </c>
      <c r="F4280" s="803">
        <v>109529872.74219114</v>
      </c>
      <c r="G4280" s="1"/>
      <c r="I4280" s="1"/>
    </row>
    <row r="4281" spans="2:9" ht="13.15" customHeight="1" x14ac:dyDescent="0.2">
      <c r="B4281" s="1054" t="s">
        <v>5011</v>
      </c>
      <c r="C4281" s="809">
        <v>90681845.371776521</v>
      </c>
      <c r="D4281" s="809">
        <v>5368860.5873764232</v>
      </c>
      <c r="E4281" s="809">
        <v>42217602.989184164</v>
      </c>
      <c r="F4281" s="810">
        <v>138268308.94833711</v>
      </c>
      <c r="G4281" s="1"/>
      <c r="I4281" s="1"/>
    </row>
    <row r="4282" spans="2:9" ht="13.15" customHeight="1" x14ac:dyDescent="0.2">
      <c r="B4282" s="1051" t="s">
        <v>5012</v>
      </c>
      <c r="C4282" s="804">
        <v>23903268.91266495</v>
      </c>
      <c r="D4282" s="804">
        <v>1124954.0187703492</v>
      </c>
      <c r="E4282" s="804">
        <v>7233121.6883445475</v>
      </c>
      <c r="F4282" s="803">
        <v>32261344.619779848</v>
      </c>
      <c r="G4282" s="1"/>
      <c r="I4282" s="1"/>
    </row>
    <row r="4283" spans="2:9" ht="13.15" customHeight="1" x14ac:dyDescent="0.2">
      <c r="B4283" s="1054" t="s">
        <v>5013</v>
      </c>
      <c r="C4283" s="809">
        <v>396543421.28636152</v>
      </c>
      <c r="D4283" s="809">
        <v>10936486.243663302</v>
      </c>
      <c r="E4283" s="809">
        <v>128552072.73593695</v>
      </c>
      <c r="F4283" s="810">
        <v>536031980.26596177</v>
      </c>
      <c r="G4283" s="1"/>
      <c r="I4283" s="1"/>
    </row>
    <row r="4284" spans="2:9" ht="13.15" customHeight="1" x14ac:dyDescent="0.2">
      <c r="B4284" s="1051" t="s">
        <v>5014</v>
      </c>
      <c r="C4284" s="804">
        <v>71793793.628389448</v>
      </c>
      <c r="D4284" s="804">
        <v>1647500.6074365356</v>
      </c>
      <c r="E4284" s="804">
        <v>20577979.85866046</v>
      </c>
      <c r="F4284" s="803">
        <v>94019274.094486445</v>
      </c>
      <c r="G4284" s="1"/>
      <c r="I4284" s="1"/>
    </row>
    <row r="4285" spans="2:9" ht="13.15" customHeight="1" x14ac:dyDescent="0.2">
      <c r="B4285" s="1054" t="s">
        <v>5015</v>
      </c>
      <c r="C4285" s="809">
        <v>22467720.261748042</v>
      </c>
      <c r="D4285" s="809">
        <v>1076846.2470537205</v>
      </c>
      <c r="E4285" s="809">
        <v>13112954.707533965</v>
      </c>
      <c r="F4285" s="810">
        <v>36657521.216335729</v>
      </c>
      <c r="G4285" s="1"/>
      <c r="I4285" s="1"/>
    </row>
    <row r="4286" spans="2:9" ht="13.15" customHeight="1" x14ac:dyDescent="0.2">
      <c r="B4286" s="1051" t="s">
        <v>5016</v>
      </c>
      <c r="C4286" s="804">
        <v>10877393.044937827</v>
      </c>
      <c r="D4286" s="804">
        <v>834949.11660995206</v>
      </c>
      <c r="E4286" s="804">
        <v>2001657.7077542914</v>
      </c>
      <c r="F4286" s="803">
        <v>13713999.86930207</v>
      </c>
      <c r="G4286" s="1"/>
      <c r="I4286" s="1"/>
    </row>
    <row r="4287" spans="2:9" ht="13.15" customHeight="1" x14ac:dyDescent="0.2">
      <c r="B4287" s="1054" t="s">
        <v>5017</v>
      </c>
      <c r="C4287" s="809">
        <v>18712988.160161905</v>
      </c>
      <c r="D4287" s="809">
        <v>789308.41010956105</v>
      </c>
      <c r="E4287" s="809">
        <v>4388694.7694235472</v>
      </c>
      <c r="F4287" s="810">
        <v>23890991.339695014</v>
      </c>
      <c r="G4287" s="1"/>
      <c r="I4287" s="1"/>
    </row>
    <row r="4288" spans="2:9" ht="13.15" customHeight="1" x14ac:dyDescent="0.2">
      <c r="B4288" s="1051" t="s">
        <v>5018</v>
      </c>
      <c r="C4288" s="804">
        <v>16652855.183112388</v>
      </c>
      <c r="D4288" s="804">
        <v>943971.22330053151</v>
      </c>
      <c r="E4288" s="804">
        <v>10412010.254845511</v>
      </c>
      <c r="F4288" s="803">
        <v>28008836.661258433</v>
      </c>
      <c r="G4288" s="1"/>
      <c r="I4288" s="1"/>
    </row>
    <row r="4289" spans="2:9" ht="13.15" customHeight="1" x14ac:dyDescent="0.2">
      <c r="B4289" s="1054" t="s">
        <v>5019</v>
      </c>
      <c r="C4289" s="809">
        <v>443343070.82343793</v>
      </c>
      <c r="D4289" s="809">
        <v>2524999.6690681097</v>
      </c>
      <c r="E4289" s="809">
        <v>148597953.94271982</v>
      </c>
      <c r="F4289" s="810">
        <v>594466024.43522584</v>
      </c>
      <c r="G4289" s="1"/>
      <c r="I4289" s="1"/>
    </row>
    <row r="4290" spans="2:9" ht="13.15" customHeight="1" x14ac:dyDescent="0.2">
      <c r="B4290" s="1051" t="s">
        <v>5020</v>
      </c>
      <c r="C4290" s="804">
        <v>128145997.55137058</v>
      </c>
      <c r="D4290" s="804">
        <v>706689.44519949937</v>
      </c>
      <c r="E4290" s="804">
        <v>12320466.044128269</v>
      </c>
      <c r="F4290" s="803">
        <v>141173153.04069835</v>
      </c>
      <c r="G4290" s="1"/>
      <c r="I4290" s="1"/>
    </row>
    <row r="4291" spans="2:9" ht="13.15" customHeight="1" x14ac:dyDescent="0.2">
      <c r="B4291" s="1054" t="s">
        <v>5021</v>
      </c>
      <c r="C4291" s="809">
        <v>107645697.46558709</v>
      </c>
      <c r="D4291" s="809">
        <v>2765538.5276512527</v>
      </c>
      <c r="E4291" s="809">
        <v>20635592.615102999</v>
      </c>
      <c r="F4291" s="810">
        <v>131046828.60834134</v>
      </c>
      <c r="G4291" s="1"/>
      <c r="I4291" s="1"/>
    </row>
    <row r="4292" spans="2:9" ht="13.15" customHeight="1" x14ac:dyDescent="0.2">
      <c r="B4292" s="1051" t="s">
        <v>5022</v>
      </c>
      <c r="C4292" s="804">
        <v>21550681.585134216</v>
      </c>
      <c r="D4292" s="804">
        <v>1184828.8599734134</v>
      </c>
      <c r="E4292" s="804">
        <v>17312343.649570756</v>
      </c>
      <c r="F4292" s="803">
        <v>40047854.094678387</v>
      </c>
      <c r="G4292" s="1"/>
      <c r="I4292" s="1"/>
    </row>
    <row r="4293" spans="2:9" ht="13.15" customHeight="1" x14ac:dyDescent="0.2">
      <c r="B4293" s="1054" t="s">
        <v>5023</v>
      </c>
      <c r="C4293" s="809">
        <v>27505842.946588136</v>
      </c>
      <c r="D4293" s="809">
        <v>1415554.8973593877</v>
      </c>
      <c r="E4293" s="809">
        <v>10628829.625470901</v>
      </c>
      <c r="F4293" s="810">
        <v>39550227.469418421</v>
      </c>
      <c r="G4293" s="1"/>
      <c r="I4293" s="1"/>
    </row>
    <row r="4294" spans="2:9" ht="13.15" customHeight="1" x14ac:dyDescent="0.2">
      <c r="B4294" s="1051" t="s">
        <v>5024</v>
      </c>
      <c r="C4294" s="804">
        <v>21245820.080390152</v>
      </c>
      <c r="D4294" s="804">
        <v>511028.99768476374</v>
      </c>
      <c r="E4294" s="804">
        <v>5898207.9255920276</v>
      </c>
      <c r="F4294" s="803">
        <v>27655057.003666945</v>
      </c>
      <c r="G4294" s="1"/>
      <c r="I4294" s="1"/>
    </row>
    <row r="4295" spans="2:9" ht="13.15" customHeight="1" x14ac:dyDescent="0.2">
      <c r="B4295" s="1054" t="s">
        <v>5025</v>
      </c>
      <c r="C4295" s="809">
        <v>10632522.176189918</v>
      </c>
      <c r="D4295" s="809">
        <v>352249.78916108218</v>
      </c>
      <c r="E4295" s="809">
        <v>1771998.6836175376</v>
      </c>
      <c r="F4295" s="810">
        <v>12756770.648968538</v>
      </c>
      <c r="G4295" s="1"/>
      <c r="I4295" s="1"/>
    </row>
    <row r="4296" spans="2:9" ht="13.15" customHeight="1" x14ac:dyDescent="0.2">
      <c r="B4296" s="1051" t="s">
        <v>5026</v>
      </c>
      <c r="C4296" s="804">
        <v>5739195.0718677975</v>
      </c>
      <c r="D4296" s="804">
        <v>266983.58011449646</v>
      </c>
      <c r="E4296" s="804">
        <v>3270918.3247769871</v>
      </c>
      <c r="F4296" s="803">
        <v>9277096.976759281</v>
      </c>
      <c r="G4296" s="1"/>
      <c r="I4296" s="1"/>
    </row>
    <row r="4297" spans="2:9" ht="13.15" customHeight="1" x14ac:dyDescent="0.2">
      <c r="B4297" s="1054" t="s">
        <v>5027</v>
      </c>
      <c r="C4297" s="809">
        <v>32514924.709911916</v>
      </c>
      <c r="D4297" s="809">
        <v>373607.92117356416</v>
      </c>
      <c r="E4297" s="809">
        <v>6178529.8190026823</v>
      </c>
      <c r="F4297" s="810">
        <v>39067062.450088166</v>
      </c>
      <c r="G4297" s="1"/>
      <c r="I4297" s="1"/>
    </row>
    <row r="4298" spans="2:9" ht="13.15" customHeight="1" x14ac:dyDescent="0.2">
      <c r="B4298" s="1051" t="s">
        <v>5028</v>
      </c>
      <c r="C4298" s="804">
        <v>1762906.6441595152</v>
      </c>
      <c r="D4298" s="804">
        <v>29632.502428738706</v>
      </c>
      <c r="E4298" s="804">
        <v>531422.50641613908</v>
      </c>
      <c r="F4298" s="803">
        <v>2323961.653004393</v>
      </c>
      <c r="G4298" s="1"/>
      <c r="I4298" s="1"/>
    </row>
    <row r="4299" spans="2:9" ht="13.15" customHeight="1" x14ac:dyDescent="0.2">
      <c r="B4299" s="1054" t="s">
        <v>5029</v>
      </c>
      <c r="C4299" s="809">
        <v>39187928.568001553</v>
      </c>
      <c r="D4299" s="809">
        <v>592580.74899004877</v>
      </c>
      <c r="E4299" s="809">
        <v>3346595.6006884477</v>
      </c>
      <c r="F4299" s="810">
        <v>43127104.917680055</v>
      </c>
      <c r="G4299" s="1"/>
      <c r="I4299" s="1"/>
    </row>
    <row r="4300" spans="2:9" ht="13.15" customHeight="1" x14ac:dyDescent="0.2">
      <c r="B4300" s="1051" t="s">
        <v>5030</v>
      </c>
      <c r="C4300" s="804">
        <v>136567728.44874793</v>
      </c>
      <c r="D4300" s="804">
        <v>2161024.3901714263</v>
      </c>
      <c r="E4300" s="804">
        <v>18186883.390846968</v>
      </c>
      <c r="F4300" s="803">
        <v>156915636.22976634</v>
      </c>
      <c r="G4300" s="1"/>
      <c r="I4300" s="1"/>
    </row>
    <row r="4301" spans="2:9" ht="13.15" customHeight="1" x14ac:dyDescent="0.2">
      <c r="B4301" s="1054" t="s">
        <v>5031</v>
      </c>
      <c r="C4301" s="809">
        <v>119176579.4158193</v>
      </c>
      <c r="D4301" s="809">
        <v>1648498.5214565874</v>
      </c>
      <c r="E4301" s="809">
        <v>22746357.594105478</v>
      </c>
      <c r="F4301" s="810">
        <v>143571435.53138137</v>
      </c>
      <c r="G4301" s="1"/>
      <c r="I4301" s="1"/>
    </row>
    <row r="4302" spans="2:9" ht="13.15" customHeight="1" x14ac:dyDescent="0.2">
      <c r="B4302" s="1051" t="s">
        <v>5032</v>
      </c>
      <c r="C4302" s="804">
        <v>61588432.04896304</v>
      </c>
      <c r="D4302" s="804">
        <v>544958.07436650025</v>
      </c>
      <c r="E4302" s="804">
        <v>10050699.417455534</v>
      </c>
      <c r="F4302" s="803">
        <v>72184089.540785074</v>
      </c>
      <c r="G4302" s="1"/>
      <c r="I4302" s="1"/>
    </row>
    <row r="4303" spans="2:9" ht="13.15" customHeight="1" x14ac:dyDescent="0.2">
      <c r="B4303" s="1054" t="s">
        <v>5033</v>
      </c>
      <c r="C4303" s="809">
        <v>105202578.81464404</v>
      </c>
      <c r="D4303" s="809">
        <v>766356.38764838618</v>
      </c>
      <c r="E4303" s="809">
        <v>12658569.523504701</v>
      </c>
      <c r="F4303" s="810">
        <v>118627504.72579713</v>
      </c>
      <c r="G4303" s="1"/>
      <c r="I4303" s="1"/>
    </row>
    <row r="4304" spans="2:9" ht="13.15" customHeight="1" x14ac:dyDescent="0.2">
      <c r="B4304" s="1051" t="s">
        <v>5034</v>
      </c>
      <c r="C4304" s="804">
        <v>29452402.742308602</v>
      </c>
      <c r="D4304" s="804">
        <v>851109.77976800129</v>
      </c>
      <c r="E4304" s="804">
        <v>5453563.7670457931</v>
      </c>
      <c r="F4304" s="803">
        <v>35757076.289122395</v>
      </c>
      <c r="G4304" s="1"/>
      <c r="I4304" s="1"/>
    </row>
    <row r="4305" spans="2:9" ht="13.15" customHeight="1" x14ac:dyDescent="0.2">
      <c r="B4305" s="1054" t="s">
        <v>5035</v>
      </c>
      <c r="C4305" s="809">
        <v>44908990.106715977</v>
      </c>
      <c r="D4305" s="809">
        <v>819980.40630918578</v>
      </c>
      <c r="E4305" s="809">
        <v>9958566.7360475585</v>
      </c>
      <c r="F4305" s="810">
        <v>55687537.249072723</v>
      </c>
      <c r="G4305" s="1"/>
      <c r="I4305" s="1"/>
    </row>
    <row r="4306" spans="2:9" ht="13.15" customHeight="1" x14ac:dyDescent="0.2">
      <c r="B4306" s="1051" t="s">
        <v>5036</v>
      </c>
      <c r="C4306" s="804">
        <v>7821279.1679977253</v>
      </c>
      <c r="D4306" s="804">
        <v>176963.419555723</v>
      </c>
      <c r="E4306" s="804">
        <v>891628.54950586916</v>
      </c>
      <c r="F4306" s="803">
        <v>8889871.1370593179</v>
      </c>
      <c r="G4306" s="1"/>
      <c r="I4306" s="1"/>
    </row>
    <row r="4307" spans="2:9" ht="13.15" customHeight="1" x14ac:dyDescent="0.2">
      <c r="B4307" s="1054" t="s">
        <v>5037</v>
      </c>
      <c r="C4307" s="809">
        <v>15010338.838008774</v>
      </c>
      <c r="D4307" s="809">
        <v>385984.82700558647</v>
      </c>
      <c r="E4307" s="809">
        <v>2543100.2869689865</v>
      </c>
      <c r="F4307" s="810">
        <v>17939423.951983348</v>
      </c>
      <c r="G4307" s="1"/>
      <c r="I4307" s="1"/>
    </row>
    <row r="4308" spans="2:9" ht="13.15" customHeight="1" x14ac:dyDescent="0.2">
      <c r="B4308" s="1051" t="s">
        <v>5038</v>
      </c>
      <c r="C4308" s="804">
        <v>23304044.264476158</v>
      </c>
      <c r="D4308" s="804">
        <v>662157.53205472021</v>
      </c>
      <c r="E4308" s="804">
        <v>7261776.8311123997</v>
      </c>
      <c r="F4308" s="803">
        <v>31227978.627643276</v>
      </c>
      <c r="G4308" s="1"/>
      <c r="I4308" s="1"/>
    </row>
    <row r="4309" spans="2:9" ht="13.15" customHeight="1" x14ac:dyDescent="0.2">
      <c r="B4309" s="1054" t="s">
        <v>5039</v>
      </c>
      <c r="C4309" s="809">
        <v>29191307.133370817</v>
      </c>
      <c r="D4309" s="809">
        <v>4620258.7533347774</v>
      </c>
      <c r="E4309" s="809">
        <v>135814376.11934546</v>
      </c>
      <c r="F4309" s="810">
        <v>169625942.00605106</v>
      </c>
      <c r="G4309" s="1"/>
      <c r="I4309" s="1"/>
    </row>
    <row r="4310" spans="2:9" ht="13.15" customHeight="1" x14ac:dyDescent="0.2">
      <c r="B4310" s="1051" t="s">
        <v>5040</v>
      </c>
      <c r="C4310" s="804">
        <v>2428120.9919440676</v>
      </c>
      <c r="D4310" s="804">
        <v>128855.64783909435</v>
      </c>
      <c r="E4310" s="804">
        <v>0</v>
      </c>
      <c r="F4310" s="803">
        <v>2556976.6397831622</v>
      </c>
      <c r="G4310" s="1"/>
      <c r="I4310" s="1"/>
    </row>
    <row r="4311" spans="2:9" ht="13.15" customHeight="1" x14ac:dyDescent="0.2">
      <c r="B4311" s="1054" t="s">
        <v>5041</v>
      </c>
      <c r="C4311" s="809">
        <v>32804652.213302396</v>
      </c>
      <c r="D4311" s="809">
        <v>983638.30559756153</v>
      </c>
      <c r="E4311" s="809">
        <v>9630844.548364507</v>
      </c>
      <c r="F4311" s="810">
        <v>43419135.06726446</v>
      </c>
      <c r="G4311" s="1"/>
      <c r="I4311" s="1"/>
    </row>
    <row r="4312" spans="2:9" ht="13.15" customHeight="1" x14ac:dyDescent="0.2">
      <c r="B4312" s="1051" t="s">
        <v>5042</v>
      </c>
      <c r="C4312" s="804">
        <v>17299117.943616338</v>
      </c>
      <c r="D4312" s="804">
        <v>758816.59283022245</v>
      </c>
      <c r="E4312" s="804">
        <v>7898676.9676096346</v>
      </c>
      <c r="F4312" s="803">
        <v>25956611.504056193</v>
      </c>
      <c r="G4312" s="1"/>
      <c r="I4312" s="1"/>
    </row>
    <row r="4313" spans="2:9" ht="13.15" customHeight="1" x14ac:dyDescent="0.2">
      <c r="B4313" s="1054" t="s">
        <v>5043</v>
      </c>
      <c r="C4313" s="809">
        <v>10001120.732330462</v>
      </c>
      <c r="D4313" s="809">
        <v>163339.12119863683</v>
      </c>
      <c r="E4313" s="809">
        <v>576772.41561637376</v>
      </c>
      <c r="F4313" s="810">
        <v>10741232.269145474</v>
      </c>
      <c r="G4313" s="1"/>
      <c r="I4313" s="1"/>
    </row>
    <row r="4314" spans="2:9" ht="13.15" customHeight="1" x14ac:dyDescent="0.2">
      <c r="B4314" s="1051" t="s">
        <v>5044</v>
      </c>
      <c r="C4314" s="804">
        <v>6096684.7254630215</v>
      </c>
      <c r="D4314" s="804">
        <v>120858.47576174064</v>
      </c>
      <c r="E4314" s="804">
        <v>1173911.1781818068</v>
      </c>
      <c r="F4314" s="803">
        <v>7391454.3794065686</v>
      </c>
      <c r="G4314" s="1"/>
      <c r="I4314" s="1"/>
    </row>
    <row r="4315" spans="2:9" ht="13.15" customHeight="1" x14ac:dyDescent="0.2">
      <c r="B4315" s="1054" t="s">
        <v>5045</v>
      </c>
      <c r="C4315" s="809">
        <v>16993302.042390525</v>
      </c>
      <c r="D4315" s="809">
        <v>410447.58041378291</v>
      </c>
      <c r="E4315" s="809">
        <v>5070524.6455442291</v>
      </c>
      <c r="F4315" s="810">
        <v>22474274.268348537</v>
      </c>
      <c r="G4315" s="1"/>
      <c r="I4315" s="1"/>
    </row>
    <row r="4316" spans="2:9" ht="13.15" customHeight="1" x14ac:dyDescent="0.2">
      <c r="B4316" s="1051" t="s">
        <v>5046</v>
      </c>
      <c r="C4316" s="804">
        <v>34357727.973829947</v>
      </c>
      <c r="D4316" s="804">
        <v>937595.66150576109</v>
      </c>
      <c r="E4316" s="804">
        <v>15284690.387170305</v>
      </c>
      <c r="F4316" s="803">
        <v>50580014.022506014</v>
      </c>
      <c r="G4316" s="1"/>
      <c r="I4316" s="1"/>
    </row>
    <row r="4317" spans="2:9" ht="13.15" customHeight="1" x14ac:dyDescent="0.2">
      <c r="B4317" s="1054" t="s">
        <v>5047</v>
      </c>
      <c r="C4317" s="809">
        <v>948320930.09638143</v>
      </c>
      <c r="D4317" s="809">
        <v>41755120.364568271</v>
      </c>
      <c r="E4317" s="809">
        <v>677969086.03269184</v>
      </c>
      <c r="F4317" s="810">
        <v>1668045136.4936414</v>
      </c>
      <c r="G4317" s="1"/>
      <c r="I4317" s="1"/>
    </row>
    <row r="4318" spans="2:9" ht="13.15" customHeight="1" x14ac:dyDescent="0.2">
      <c r="B4318" s="1051" t="s">
        <v>5048</v>
      </c>
      <c r="C4318" s="804">
        <v>108198565.71323338</v>
      </c>
      <c r="D4318" s="804">
        <v>7373101.5970642716</v>
      </c>
      <c r="E4318" s="804">
        <v>83223383.035792917</v>
      </c>
      <c r="F4318" s="803">
        <v>198795050.34609056</v>
      </c>
      <c r="G4318" s="1"/>
      <c r="I4318" s="1"/>
    </row>
    <row r="4319" spans="2:9" ht="13.15" customHeight="1" x14ac:dyDescent="0.2">
      <c r="B4319" s="1054" t="s">
        <v>5049</v>
      </c>
      <c r="C4319" s="809">
        <v>20523205.601345658</v>
      </c>
      <c r="D4319" s="809">
        <v>820687.26207338902</v>
      </c>
      <c r="E4319" s="809">
        <v>3024596.0380161223</v>
      </c>
      <c r="F4319" s="810">
        <v>24368488.90143517</v>
      </c>
      <c r="G4319" s="1"/>
      <c r="I4319" s="1"/>
    </row>
    <row r="4320" spans="2:9" ht="13.15" customHeight="1" x14ac:dyDescent="0.2">
      <c r="B4320" s="1051" t="s">
        <v>5050</v>
      </c>
      <c r="C4320" s="804">
        <v>66447128.195232846</v>
      </c>
      <c r="D4320" s="804">
        <v>2315659.4835285074</v>
      </c>
      <c r="E4320" s="804">
        <v>52500900.461292587</v>
      </c>
      <c r="F4320" s="803">
        <v>121263688.14005393</v>
      </c>
      <c r="G4320" s="1"/>
      <c r="I4320" s="1"/>
    </row>
    <row r="4321" spans="2:9" ht="13.15" customHeight="1" x14ac:dyDescent="0.2">
      <c r="B4321" s="1054" t="s">
        <v>5051</v>
      </c>
      <c r="C4321" s="809">
        <v>24490222.748945441</v>
      </c>
      <c r="D4321" s="809">
        <v>579413.82789215248</v>
      </c>
      <c r="E4321" s="809">
        <v>9074029.8096268717</v>
      </c>
      <c r="F4321" s="810">
        <v>34143666.386464462</v>
      </c>
      <c r="G4321" s="1"/>
      <c r="I4321" s="1"/>
    </row>
    <row r="4322" spans="2:9" ht="13.15" customHeight="1" x14ac:dyDescent="0.2">
      <c r="B4322" s="1051" t="s">
        <v>5052</v>
      </c>
      <c r="C4322" s="804">
        <v>11961451.105859119</v>
      </c>
      <c r="D4322" s="804">
        <v>1465769.3764516793</v>
      </c>
      <c r="E4322" s="804">
        <v>896878.26005485037</v>
      </c>
      <c r="F4322" s="803">
        <v>14324098.742365649</v>
      </c>
      <c r="G4322" s="1"/>
      <c r="I4322" s="1"/>
    </row>
    <row r="4323" spans="2:9" ht="13.15" customHeight="1" x14ac:dyDescent="0.2">
      <c r="B4323" s="1054" t="s">
        <v>5053</v>
      </c>
      <c r="C4323" s="809">
        <v>1338008921.4542828</v>
      </c>
      <c r="D4323" s="809">
        <v>53519833.66512309</v>
      </c>
      <c r="E4323" s="809">
        <v>1493432665.8996286</v>
      </c>
      <c r="F4323" s="810">
        <v>2884961421.0190344</v>
      </c>
      <c r="G4323" s="1"/>
      <c r="I4323" s="1"/>
    </row>
    <row r="4324" spans="2:9" ht="13.15" customHeight="1" x14ac:dyDescent="0.2">
      <c r="B4324" s="1051" t="s">
        <v>5054</v>
      </c>
      <c r="C4324" s="804">
        <v>33025935.854715463</v>
      </c>
      <c r="D4324" s="804">
        <v>2255327.2650662526</v>
      </c>
      <c r="E4324" s="804">
        <v>17203997.213782754</v>
      </c>
      <c r="F4324" s="803">
        <v>52485260.333564475</v>
      </c>
      <c r="G4324" s="1"/>
      <c r="I4324" s="1"/>
    </row>
    <row r="4325" spans="2:9" ht="13.15" customHeight="1" x14ac:dyDescent="0.2">
      <c r="B4325" s="1054" t="s">
        <v>5055</v>
      </c>
      <c r="C4325" s="809">
        <v>18003598.889507461</v>
      </c>
      <c r="D4325" s="809">
        <v>1447238.6674960093</v>
      </c>
      <c r="E4325" s="809">
        <v>7631371.4010520438</v>
      </c>
      <c r="F4325" s="810">
        <v>27082208.958055515</v>
      </c>
      <c r="G4325" s="1"/>
      <c r="I4325" s="1"/>
    </row>
    <row r="4326" spans="2:9" ht="13.15" customHeight="1" x14ac:dyDescent="0.2">
      <c r="B4326" s="1051" t="s">
        <v>5056</v>
      </c>
      <c r="C4326" s="804">
        <v>124459981.99647088</v>
      </c>
      <c r="D4326" s="804">
        <v>9754290.7679094672</v>
      </c>
      <c r="E4326" s="804">
        <v>155001908.96067736</v>
      </c>
      <c r="F4326" s="803">
        <v>289216181.72505772</v>
      </c>
      <c r="G4326" s="1"/>
      <c r="I4326" s="1"/>
    </row>
    <row r="4327" spans="2:9" ht="13.15" customHeight="1" x14ac:dyDescent="0.2">
      <c r="B4327" s="1054" t="s">
        <v>5057</v>
      </c>
      <c r="C4327" s="809">
        <v>4989584.8066250281</v>
      </c>
      <c r="D4327" s="809">
        <v>463517.20239677664</v>
      </c>
      <c r="E4327" s="809">
        <v>2939205.4121825732</v>
      </c>
      <c r="F4327" s="810">
        <v>8392307.421204377</v>
      </c>
      <c r="G4327" s="1"/>
      <c r="I4327" s="1"/>
    </row>
    <row r="4328" spans="2:9" ht="13.15" customHeight="1" x14ac:dyDescent="0.2">
      <c r="B4328" s="1051" t="s">
        <v>5058</v>
      </c>
      <c r="C4328" s="804">
        <v>40858667.780494265</v>
      </c>
      <c r="D4328" s="804">
        <v>3491299.2185672815</v>
      </c>
      <c r="E4328" s="804">
        <v>39136275.895030983</v>
      </c>
      <c r="F4328" s="803">
        <v>83486242.89409253</v>
      </c>
      <c r="G4328" s="1"/>
      <c r="I4328" s="1"/>
    </row>
    <row r="4329" spans="2:9" ht="13.15" customHeight="1" x14ac:dyDescent="0.2">
      <c r="B4329" s="1054" t="s">
        <v>5059</v>
      </c>
      <c r="C4329" s="809">
        <v>80809159.137419581</v>
      </c>
      <c r="D4329" s="809">
        <v>6963236.1331621855</v>
      </c>
      <c r="E4329" s="809">
        <v>48734401.78582406</v>
      </c>
      <c r="F4329" s="810">
        <v>136506797.05640584</v>
      </c>
      <c r="G4329" s="1"/>
      <c r="I4329" s="1"/>
    </row>
    <row r="4330" spans="2:9" ht="13.15" customHeight="1" x14ac:dyDescent="0.2">
      <c r="B4330" s="1051" t="s">
        <v>5060</v>
      </c>
      <c r="C4330" s="804">
        <v>78307004.24696213</v>
      </c>
      <c r="D4330" s="804">
        <v>4598429.3841461623</v>
      </c>
      <c r="E4330" s="804">
        <v>36450238.651398756</v>
      </c>
      <c r="F4330" s="803">
        <v>119355672.28250706</v>
      </c>
      <c r="G4330" s="1"/>
      <c r="I4330" s="1"/>
    </row>
    <row r="4331" spans="2:9" ht="13.15" customHeight="1" x14ac:dyDescent="0.2">
      <c r="B4331" s="1054" t="s">
        <v>5061</v>
      </c>
      <c r="C4331" s="809">
        <v>66791665.325147055</v>
      </c>
      <c r="D4331" s="809">
        <v>4069881.4514427269</v>
      </c>
      <c r="E4331" s="809">
        <v>45561799.681679614</v>
      </c>
      <c r="F4331" s="810">
        <v>116423346.45826939</v>
      </c>
      <c r="G4331" s="1"/>
      <c r="I4331" s="1"/>
    </row>
    <row r="4332" spans="2:9" ht="13.15" customHeight="1" x14ac:dyDescent="0.2">
      <c r="B4332" s="1051" t="s">
        <v>5062</v>
      </c>
      <c r="C4332" s="804">
        <v>2503927.3410664727</v>
      </c>
      <c r="D4332" s="804">
        <v>78391.690241789576</v>
      </c>
      <c r="E4332" s="804">
        <v>2010892.1383585229</v>
      </c>
      <c r="F4332" s="803">
        <v>4593211.1696667848</v>
      </c>
      <c r="G4332" s="1"/>
      <c r="I4332" s="1"/>
    </row>
    <row r="4333" spans="2:9" ht="13.15" customHeight="1" x14ac:dyDescent="0.2">
      <c r="B4333" s="1054" t="s">
        <v>5063</v>
      </c>
      <c r="C4333" s="809">
        <v>125972427.73534654</v>
      </c>
      <c r="D4333" s="809">
        <v>22420882.724002413</v>
      </c>
      <c r="E4333" s="809">
        <v>112932542.01908328</v>
      </c>
      <c r="F4333" s="810">
        <v>261325852.47843224</v>
      </c>
      <c r="G4333" s="1"/>
      <c r="I4333" s="1"/>
    </row>
    <row r="4334" spans="2:9" ht="13.15" customHeight="1" x14ac:dyDescent="0.2">
      <c r="B4334" s="1051" t="s">
        <v>5064</v>
      </c>
      <c r="C4334" s="804">
        <v>39648902.068690151</v>
      </c>
      <c r="D4334" s="804">
        <v>3288209.8555699443</v>
      </c>
      <c r="E4334" s="804">
        <v>66971836.20401004</v>
      </c>
      <c r="F4334" s="803">
        <v>109908948.12827013</v>
      </c>
      <c r="G4334" s="1"/>
      <c r="I4334" s="1"/>
    </row>
    <row r="4335" spans="2:9" ht="13.15" customHeight="1" x14ac:dyDescent="0.2">
      <c r="B4335" s="1054" t="s">
        <v>5065</v>
      </c>
      <c r="C4335" s="809">
        <v>280009429.38617247</v>
      </c>
      <c r="D4335" s="809">
        <v>13242125.007240461</v>
      </c>
      <c r="E4335" s="809">
        <v>146737206.55151576</v>
      </c>
      <c r="F4335" s="810">
        <v>439988760.94492871</v>
      </c>
      <c r="G4335" s="1"/>
      <c r="I4335" s="1"/>
    </row>
    <row r="4336" spans="2:9" ht="13.15" customHeight="1" x14ac:dyDescent="0.2">
      <c r="B4336" s="1051" t="s">
        <v>5066</v>
      </c>
      <c r="C4336" s="804">
        <v>56372791.618516177</v>
      </c>
      <c r="D4336" s="804">
        <v>4509698.1958632879</v>
      </c>
      <c r="E4336" s="804">
        <v>46775383.39573431</v>
      </c>
      <c r="F4336" s="803">
        <v>107657873.21011378</v>
      </c>
      <c r="G4336" s="1"/>
      <c r="I4336" s="1"/>
    </row>
    <row r="4337" spans="2:9" ht="13.15" customHeight="1" x14ac:dyDescent="0.2">
      <c r="B4337" s="1054" t="s">
        <v>5067</v>
      </c>
      <c r="C4337" s="809">
        <v>21154743.387559645</v>
      </c>
      <c r="D4337" s="809">
        <v>1589718.6136921893</v>
      </c>
      <c r="E4337" s="809">
        <v>4225384.4966829531</v>
      </c>
      <c r="F4337" s="810">
        <v>26969846.497934788</v>
      </c>
      <c r="G4337" s="1"/>
      <c r="I4337" s="1"/>
    </row>
    <row r="4338" spans="2:9" ht="13.15" customHeight="1" x14ac:dyDescent="0.2">
      <c r="B4338" s="1051" t="s">
        <v>5068</v>
      </c>
      <c r="C4338" s="804">
        <v>65186097.758122876</v>
      </c>
      <c r="D4338" s="804">
        <v>4333677.2506598346</v>
      </c>
      <c r="E4338" s="804">
        <v>33696740.555743895</v>
      </c>
      <c r="F4338" s="803">
        <v>103216515.56452662</v>
      </c>
      <c r="G4338" s="1"/>
      <c r="I4338" s="1"/>
    </row>
    <row r="4339" spans="2:9" ht="13.15" customHeight="1" x14ac:dyDescent="0.2">
      <c r="B4339" s="1054" t="s">
        <v>5069</v>
      </c>
      <c r="C4339" s="809">
        <v>16016954.441553226</v>
      </c>
      <c r="D4339" s="809">
        <v>783764.44333149935</v>
      </c>
      <c r="E4339" s="809">
        <v>16414137.149497492</v>
      </c>
      <c r="F4339" s="810">
        <v>33214856.034382217</v>
      </c>
      <c r="G4339" s="1"/>
      <c r="I4339" s="1"/>
    </row>
    <row r="4340" spans="2:9" ht="13.15" customHeight="1" x14ac:dyDescent="0.2">
      <c r="B4340" s="1051" t="s">
        <v>5070</v>
      </c>
      <c r="C4340" s="804">
        <v>19476914.372631036</v>
      </c>
      <c r="D4340" s="804">
        <v>783043.72765035147</v>
      </c>
      <c r="E4340" s="804">
        <v>8860088.0283607636</v>
      </c>
      <c r="F4340" s="803">
        <v>29120046.128642149</v>
      </c>
      <c r="G4340" s="1"/>
      <c r="I4340" s="1"/>
    </row>
    <row r="4341" spans="2:9" ht="13.15" customHeight="1" x14ac:dyDescent="0.2">
      <c r="B4341" s="1054" t="s">
        <v>5071</v>
      </c>
      <c r="C4341" s="809">
        <v>16072173.095140582</v>
      </c>
      <c r="D4341" s="809">
        <v>657098.66236973938</v>
      </c>
      <c r="E4341" s="809">
        <v>9132282.6218631566</v>
      </c>
      <c r="F4341" s="810">
        <v>25861554.379373476</v>
      </c>
      <c r="G4341" s="1"/>
      <c r="I4341" s="1"/>
    </row>
    <row r="4342" spans="2:9" ht="13.15" customHeight="1" x14ac:dyDescent="0.2">
      <c r="B4342" s="1051" t="s">
        <v>5072</v>
      </c>
      <c r="C4342" s="804">
        <v>38471040.467847601</v>
      </c>
      <c r="D4342" s="804">
        <v>3247766.6179239866</v>
      </c>
      <c r="E4342" s="804">
        <v>39150333.993145265</v>
      </c>
      <c r="F4342" s="803">
        <v>80869141.078916848</v>
      </c>
      <c r="G4342" s="1"/>
      <c r="I4342" s="1"/>
    </row>
    <row r="4343" spans="2:9" ht="13.15" customHeight="1" x14ac:dyDescent="0.2">
      <c r="B4343" s="1054" t="s">
        <v>5073</v>
      </c>
      <c r="C4343" s="809">
        <v>111975385.27625449</v>
      </c>
      <c r="D4343" s="809">
        <v>4364792.7642017081</v>
      </c>
      <c r="E4343" s="809">
        <v>42479074.900095657</v>
      </c>
      <c r="F4343" s="810">
        <v>158819252.94055188</v>
      </c>
      <c r="G4343" s="1"/>
      <c r="I4343" s="1"/>
    </row>
    <row r="4344" spans="2:9" ht="13.15" customHeight="1" x14ac:dyDescent="0.2">
      <c r="B4344" s="1051" t="s">
        <v>5074</v>
      </c>
      <c r="C4344" s="804">
        <v>87355773.632853746</v>
      </c>
      <c r="D4344" s="804">
        <v>2846632.9016973465</v>
      </c>
      <c r="E4344" s="804">
        <v>31224923.197551344</v>
      </c>
      <c r="F4344" s="803">
        <v>121427329.73210244</v>
      </c>
      <c r="G4344" s="1"/>
      <c r="I4344" s="1"/>
    </row>
    <row r="4345" spans="2:9" ht="13.15" customHeight="1" x14ac:dyDescent="0.2">
      <c r="B4345" s="1054" t="s">
        <v>5075</v>
      </c>
      <c r="C4345" s="809">
        <v>19931752.467365451</v>
      </c>
      <c r="D4345" s="809">
        <v>541465.37529632135</v>
      </c>
      <c r="E4345" s="809">
        <v>4012613.0956375008</v>
      </c>
      <c r="F4345" s="810">
        <v>24485830.938299272</v>
      </c>
      <c r="G4345" s="1"/>
      <c r="I4345" s="1"/>
    </row>
    <row r="4346" spans="2:9" ht="13.15" customHeight="1" x14ac:dyDescent="0.2">
      <c r="B4346" s="1051" t="s">
        <v>5076</v>
      </c>
      <c r="C4346" s="804">
        <v>19005578.852997661</v>
      </c>
      <c r="D4346" s="804">
        <v>1073769.3454918968</v>
      </c>
      <c r="E4346" s="804">
        <v>5971450.8751790179</v>
      </c>
      <c r="F4346" s="803">
        <v>26050799.073668577</v>
      </c>
      <c r="G4346" s="1"/>
      <c r="I4346" s="1"/>
    </row>
    <row r="4347" spans="2:9" ht="13.15" customHeight="1" x14ac:dyDescent="0.2">
      <c r="B4347" s="1054" t="s">
        <v>5077</v>
      </c>
      <c r="C4347" s="809">
        <v>29523437.109022204</v>
      </c>
      <c r="D4347" s="809">
        <v>1340226.2487624774</v>
      </c>
      <c r="E4347" s="809">
        <v>5640592.6115438323</v>
      </c>
      <c r="F4347" s="810">
        <v>36504255.969328515</v>
      </c>
      <c r="G4347" s="1"/>
      <c r="I4347" s="1"/>
    </row>
    <row r="4348" spans="2:9" ht="13.15" customHeight="1" x14ac:dyDescent="0.2">
      <c r="B4348" s="1051" t="s">
        <v>5078</v>
      </c>
      <c r="C4348" s="804">
        <v>16910951.260250352</v>
      </c>
      <c r="D4348" s="804">
        <v>2343781.2550102226</v>
      </c>
      <c r="E4348" s="804">
        <v>19179216.669741254</v>
      </c>
      <c r="F4348" s="803">
        <v>38433949.185001828</v>
      </c>
      <c r="G4348" s="1"/>
      <c r="I4348" s="1"/>
    </row>
    <row r="4349" spans="2:9" ht="13.15" customHeight="1" x14ac:dyDescent="0.2">
      <c r="B4349" s="1054" t="s">
        <v>5079</v>
      </c>
      <c r="C4349" s="809">
        <v>37042036.249948464</v>
      </c>
      <c r="D4349" s="809">
        <v>1359449.9535654059</v>
      </c>
      <c r="E4349" s="809">
        <v>5207649.6150646042</v>
      </c>
      <c r="F4349" s="810">
        <v>43609135.818578474</v>
      </c>
      <c r="G4349" s="1"/>
      <c r="I4349" s="1"/>
    </row>
    <row r="4350" spans="2:9" ht="13.15" customHeight="1" x14ac:dyDescent="0.2">
      <c r="B4350" s="1051" t="s">
        <v>5080</v>
      </c>
      <c r="C4350" s="804">
        <v>35383295.164655</v>
      </c>
      <c r="D4350" s="804">
        <v>2182382.5221839086</v>
      </c>
      <c r="E4350" s="804">
        <v>20975826.279079478</v>
      </c>
      <c r="F4350" s="803">
        <v>58541503.965918392</v>
      </c>
      <c r="G4350" s="1"/>
      <c r="I4350" s="1"/>
    </row>
    <row r="4351" spans="2:9" ht="13.15" customHeight="1" x14ac:dyDescent="0.2">
      <c r="B4351" s="1054" t="s">
        <v>5081</v>
      </c>
      <c r="C4351" s="809">
        <v>70358926.689245224</v>
      </c>
      <c r="D4351" s="809">
        <v>5294488.2730487306</v>
      </c>
      <c r="E4351" s="809">
        <v>66290807.730575606</v>
      </c>
      <c r="F4351" s="810">
        <v>141944222.69286954</v>
      </c>
      <c r="G4351" s="1"/>
      <c r="I4351" s="1"/>
    </row>
    <row r="4352" spans="2:9" ht="13.15" customHeight="1" x14ac:dyDescent="0.2">
      <c r="B4352" s="1051" t="s">
        <v>5082</v>
      </c>
      <c r="C4352" s="804">
        <v>35666750.919736773</v>
      </c>
      <c r="D4352" s="804">
        <v>3135875.5084257605</v>
      </c>
      <c r="E4352" s="804">
        <v>29452647.166475419</v>
      </c>
      <c r="F4352" s="803">
        <v>68255273.594637945</v>
      </c>
      <c r="G4352" s="1"/>
      <c r="I4352" s="1"/>
    </row>
    <row r="4353" spans="2:9" ht="13.15" customHeight="1" x14ac:dyDescent="0.2">
      <c r="B4353" s="1054" t="s">
        <v>5083</v>
      </c>
      <c r="C4353" s="809">
        <v>39686396.21618773</v>
      </c>
      <c r="D4353" s="809">
        <v>4874311.0309394477</v>
      </c>
      <c r="E4353" s="809">
        <v>53671403.799201183</v>
      </c>
      <c r="F4353" s="810">
        <v>98232111.046328366</v>
      </c>
      <c r="G4353" s="1"/>
      <c r="I4353" s="1"/>
    </row>
    <row r="4354" spans="2:9" ht="13.15" customHeight="1" x14ac:dyDescent="0.2">
      <c r="B4354" s="1051" t="s">
        <v>5084</v>
      </c>
      <c r="C4354" s="804">
        <v>1034975085.9727889</v>
      </c>
      <c r="D4354" s="804">
        <v>22344916.51922603</v>
      </c>
      <c r="E4354" s="804">
        <v>266479222.42834938</v>
      </c>
      <c r="F4354" s="803">
        <v>1323799224.9203644</v>
      </c>
      <c r="G4354" s="1"/>
      <c r="I4354" s="1"/>
    </row>
    <row r="4355" spans="2:9" ht="13.15" customHeight="1" x14ac:dyDescent="0.2">
      <c r="B4355" s="1054" t="s">
        <v>5085</v>
      </c>
      <c r="C4355" s="809">
        <v>155145328.65085486</v>
      </c>
      <c r="D4355" s="809">
        <v>2765081.1503920616</v>
      </c>
      <c r="E4355" s="809">
        <v>22384196.535133407</v>
      </c>
      <c r="F4355" s="810">
        <v>180294606.3363803</v>
      </c>
      <c r="G4355" s="1"/>
      <c r="I4355" s="1"/>
    </row>
    <row r="4356" spans="2:9" ht="13.15" customHeight="1" x14ac:dyDescent="0.2">
      <c r="B4356" s="1051" t="s">
        <v>5086</v>
      </c>
      <c r="C4356" s="804">
        <v>19479777.5620763</v>
      </c>
      <c r="D4356" s="804">
        <v>480135.242814016</v>
      </c>
      <c r="E4356" s="804">
        <v>6225334.4672707077</v>
      </c>
      <c r="F4356" s="803">
        <v>26185247.272161022</v>
      </c>
      <c r="G4356" s="1"/>
      <c r="I4356" s="1"/>
    </row>
    <row r="4357" spans="2:9" ht="13.15" customHeight="1" x14ac:dyDescent="0.2">
      <c r="B4357" s="1054" t="s">
        <v>5087</v>
      </c>
      <c r="C4357" s="809">
        <v>6036012.3776941914</v>
      </c>
      <c r="D4357" s="809">
        <v>128079.49249016574</v>
      </c>
      <c r="E4357" s="809">
        <v>388605.07967397745</v>
      </c>
      <c r="F4357" s="810">
        <v>6552696.9498583348</v>
      </c>
      <c r="G4357" s="1"/>
      <c r="I4357" s="1"/>
    </row>
    <row r="4358" spans="2:9" ht="13.15" customHeight="1" x14ac:dyDescent="0.2">
      <c r="B4358" s="1051" t="s">
        <v>5088</v>
      </c>
      <c r="C4358" s="804">
        <v>31986734.428436752</v>
      </c>
      <c r="D4358" s="804">
        <v>594673.59644876665</v>
      </c>
      <c r="E4358" s="804">
        <v>5537875.3834529249</v>
      </c>
      <c r="F4358" s="803">
        <v>38119283.408338442</v>
      </c>
      <c r="G4358" s="1"/>
      <c r="I4358" s="1"/>
    </row>
    <row r="4359" spans="2:9" ht="13.15" customHeight="1" x14ac:dyDescent="0.2">
      <c r="B4359" s="1054" t="s">
        <v>5089</v>
      </c>
      <c r="C4359" s="809">
        <v>163969133.15176094</v>
      </c>
      <c r="D4359" s="809">
        <v>592968.82666451274</v>
      </c>
      <c r="E4359" s="809">
        <v>12614916.893046381</v>
      </c>
      <c r="F4359" s="810">
        <v>177177018.87147182</v>
      </c>
      <c r="G4359" s="1"/>
      <c r="I4359" s="1"/>
    </row>
    <row r="4360" spans="2:9" ht="13.15" customHeight="1" x14ac:dyDescent="0.2">
      <c r="B4360" s="1051" t="s">
        <v>5090</v>
      </c>
      <c r="C4360" s="804">
        <v>21518777.474172626</v>
      </c>
      <c r="D4360" s="804">
        <v>729475.14865733229</v>
      </c>
      <c r="E4360" s="804">
        <v>3480558.0939744967</v>
      </c>
      <c r="F4360" s="803">
        <v>25728810.716804456</v>
      </c>
      <c r="G4360" s="1"/>
      <c r="I4360" s="1"/>
    </row>
    <row r="4361" spans="2:9" ht="13.15" customHeight="1" x14ac:dyDescent="0.2">
      <c r="B4361" s="1054" t="s">
        <v>5091</v>
      </c>
      <c r="C4361" s="809">
        <v>20626007.736666325</v>
      </c>
      <c r="D4361" s="809">
        <v>454535.97621631715</v>
      </c>
      <c r="E4361" s="809">
        <v>8426860.6730344016</v>
      </c>
      <c r="F4361" s="810">
        <v>29507404.385917045</v>
      </c>
      <c r="G4361" s="1"/>
      <c r="I4361" s="1"/>
    </row>
    <row r="4362" spans="2:9" ht="13.15" customHeight="1" x14ac:dyDescent="0.2">
      <c r="B4362" s="1051" t="s">
        <v>5092</v>
      </c>
      <c r="C4362" s="804">
        <v>5184281.6889034342</v>
      </c>
      <c r="D4362" s="804">
        <v>185709.02714811495</v>
      </c>
      <c r="E4362" s="804">
        <v>3405227.910072851</v>
      </c>
      <c r="F4362" s="803">
        <v>8775218.6261244006</v>
      </c>
      <c r="G4362" s="1"/>
      <c r="I4362" s="1"/>
    </row>
    <row r="4363" spans="2:9" ht="13.15" customHeight="1" x14ac:dyDescent="0.2">
      <c r="B4363" s="1054" t="s">
        <v>5093</v>
      </c>
      <c r="C4363" s="809">
        <v>4109358.5657361001</v>
      </c>
      <c r="D4363" s="809">
        <v>327953.35475622764</v>
      </c>
      <c r="E4363" s="809">
        <v>1551384.3415109569</v>
      </c>
      <c r="F4363" s="810">
        <v>5988696.2620032849</v>
      </c>
      <c r="G4363" s="1"/>
      <c r="I4363" s="1"/>
    </row>
    <row r="4364" spans="2:9" ht="13.15" customHeight="1" x14ac:dyDescent="0.2">
      <c r="B4364" s="1051" t="s">
        <v>5094</v>
      </c>
      <c r="C4364" s="804">
        <v>24031430.725929443</v>
      </c>
      <c r="D4364" s="804">
        <v>428465.47244248266</v>
      </c>
      <c r="E4364" s="804">
        <v>5807887.6043396778</v>
      </c>
      <c r="F4364" s="803">
        <v>30267783.802711602</v>
      </c>
      <c r="G4364" s="1"/>
      <c r="I4364" s="1"/>
    </row>
    <row r="4365" spans="2:9" ht="13.15" customHeight="1" x14ac:dyDescent="0.2">
      <c r="B4365" s="1054" t="s">
        <v>5095</v>
      </c>
      <c r="C4365" s="809">
        <v>5088705.698373206</v>
      </c>
      <c r="D4365" s="809">
        <v>189284.88571996466</v>
      </c>
      <c r="E4365" s="809">
        <v>1888820.5557135397</v>
      </c>
      <c r="F4365" s="810">
        <v>7166811.1398067102</v>
      </c>
      <c r="G4365" s="1"/>
      <c r="I4365" s="1"/>
    </row>
    <row r="4366" spans="2:9" ht="13.15" customHeight="1" x14ac:dyDescent="0.2">
      <c r="B4366" s="1051" t="s">
        <v>5096</v>
      </c>
      <c r="C4366" s="804">
        <v>462868386.73192954</v>
      </c>
      <c r="D4366" s="804">
        <v>3824117.4041712601</v>
      </c>
      <c r="E4366" s="804">
        <v>66029233.227125354</v>
      </c>
      <c r="F4366" s="803">
        <v>532721737.36322618</v>
      </c>
      <c r="G4366" s="1"/>
      <c r="I4366" s="1"/>
    </row>
    <row r="4367" spans="2:9" ht="13.15" customHeight="1" x14ac:dyDescent="0.2">
      <c r="B4367" s="1054" t="s">
        <v>5097</v>
      </c>
      <c r="C4367" s="809">
        <v>24307933.020929873</v>
      </c>
      <c r="D4367" s="809">
        <v>490932.11811429088</v>
      </c>
      <c r="E4367" s="809">
        <v>3338495.1868298436</v>
      </c>
      <c r="F4367" s="810">
        <v>28137360.325874008</v>
      </c>
      <c r="G4367" s="1"/>
      <c r="I4367" s="1"/>
    </row>
    <row r="4368" spans="2:9" ht="13.15" customHeight="1" x14ac:dyDescent="0.2">
      <c r="B4368" s="1051" t="s">
        <v>5098</v>
      </c>
      <c r="C4368" s="804">
        <v>8401415.8865513802</v>
      </c>
      <c r="D4368" s="804">
        <v>264377.91572880768</v>
      </c>
      <c r="E4368" s="804">
        <v>3174303.895442368</v>
      </c>
      <c r="F4368" s="803">
        <v>11840097.697722556</v>
      </c>
      <c r="G4368" s="1"/>
      <c r="I4368" s="1"/>
    </row>
    <row r="4369" spans="2:9" ht="13.15" customHeight="1" x14ac:dyDescent="0.2">
      <c r="B4369" s="1054" t="s">
        <v>5099</v>
      </c>
      <c r="C4369" s="809">
        <v>22065373.97351025</v>
      </c>
      <c r="D4369" s="809">
        <v>268383.43172595702</v>
      </c>
      <c r="E4369" s="809">
        <v>1187383.3269400357</v>
      </c>
      <c r="F4369" s="810">
        <v>23521140.732176244</v>
      </c>
      <c r="G4369" s="1"/>
      <c r="I4369" s="1"/>
    </row>
    <row r="4370" spans="2:9" ht="13.15" customHeight="1" x14ac:dyDescent="0.2">
      <c r="B4370" s="1051" t="s">
        <v>5100</v>
      </c>
      <c r="C4370" s="804">
        <v>46911041.240732864</v>
      </c>
      <c r="D4370" s="804">
        <v>580120.68365635537</v>
      </c>
      <c r="E4370" s="804">
        <v>20836670.414628323</v>
      </c>
      <c r="F4370" s="803">
        <v>68327832.33901754</v>
      </c>
      <c r="G4370" s="1"/>
      <c r="I4370" s="1"/>
    </row>
    <row r="4371" spans="2:9" ht="13.15" customHeight="1" x14ac:dyDescent="0.2">
      <c r="B4371" s="1054" t="s">
        <v>5101</v>
      </c>
      <c r="C4371" s="809">
        <v>503136146.7478621</v>
      </c>
      <c r="D4371" s="809">
        <v>3086076.8268418242</v>
      </c>
      <c r="E4371" s="809">
        <v>757041877.84799242</v>
      </c>
      <c r="F4371" s="810">
        <v>1263264101.4226964</v>
      </c>
      <c r="G4371" s="1"/>
      <c r="I4371" s="1"/>
    </row>
    <row r="4372" spans="2:9" ht="13.15" customHeight="1" x14ac:dyDescent="0.2">
      <c r="B4372" s="1051" t="s">
        <v>5102</v>
      </c>
      <c r="C4372" s="804">
        <v>7680164.8310522409</v>
      </c>
      <c r="D4372" s="804">
        <v>133872.93777324003</v>
      </c>
      <c r="E4372" s="804">
        <v>118762430.76290913</v>
      </c>
      <c r="F4372" s="803">
        <v>126576468.53173462</v>
      </c>
      <c r="G4372" s="1"/>
      <c r="I4372" s="1"/>
    </row>
    <row r="4373" spans="2:9" ht="13.15" customHeight="1" x14ac:dyDescent="0.2">
      <c r="B4373" s="1054" t="s">
        <v>5103</v>
      </c>
      <c r="C4373" s="809">
        <v>120647440.73656122</v>
      </c>
      <c r="D4373" s="809">
        <v>669641.8872051033</v>
      </c>
      <c r="E4373" s="809">
        <v>13093342.481795404</v>
      </c>
      <c r="F4373" s="810">
        <v>134410425.10556173</v>
      </c>
      <c r="G4373" s="1"/>
      <c r="I4373" s="1"/>
    </row>
    <row r="4374" spans="2:9" ht="13.15" customHeight="1" x14ac:dyDescent="0.2">
      <c r="B4374" s="1051" t="s">
        <v>5104</v>
      </c>
      <c r="C4374" s="804">
        <v>327240738.81771219</v>
      </c>
      <c r="D4374" s="804">
        <v>1851975.9621283882</v>
      </c>
      <c r="E4374" s="804">
        <v>37986514.148603335</v>
      </c>
      <c r="F4374" s="803">
        <v>367079228.92844391</v>
      </c>
      <c r="G4374" s="1"/>
      <c r="I4374" s="1"/>
    </row>
    <row r="4375" spans="2:9" ht="13.15" customHeight="1" x14ac:dyDescent="0.2">
      <c r="B4375" s="1054" t="s">
        <v>5105</v>
      </c>
      <c r="C4375" s="809">
        <v>90421431.474611387</v>
      </c>
      <c r="D4375" s="809">
        <v>370503.29977784969</v>
      </c>
      <c r="E4375" s="809">
        <v>9470898.8495440371</v>
      </c>
      <c r="F4375" s="810">
        <v>100262833.62393327</v>
      </c>
      <c r="G4375" s="1"/>
      <c r="I4375" s="1"/>
    </row>
    <row r="4376" spans="2:9" ht="13.15" customHeight="1" x14ac:dyDescent="0.2">
      <c r="B4376" s="1051" t="s">
        <v>5106</v>
      </c>
      <c r="C4376" s="804">
        <v>98902062.269148618</v>
      </c>
      <c r="D4376" s="804">
        <v>506413.64534202754</v>
      </c>
      <c r="E4376" s="804">
        <v>15765197.026213801</v>
      </c>
      <c r="F4376" s="803">
        <v>115173672.94070444</v>
      </c>
      <c r="G4376" s="1"/>
      <c r="I4376" s="1"/>
    </row>
    <row r="4377" spans="2:9" ht="13.15" customHeight="1" x14ac:dyDescent="0.2">
      <c r="B4377" s="1054" t="s">
        <v>5107</v>
      </c>
      <c r="C4377" s="809">
        <v>8281025.5874954732</v>
      </c>
      <c r="D4377" s="809">
        <v>158862.36802535219</v>
      </c>
      <c r="E4377" s="809">
        <v>2007729.662124197</v>
      </c>
      <c r="F4377" s="810">
        <v>10447617.617645022</v>
      </c>
      <c r="G4377" s="1"/>
      <c r="I4377" s="1"/>
    </row>
    <row r="4378" spans="2:9" ht="13.15" customHeight="1" x14ac:dyDescent="0.2">
      <c r="B4378" s="1051" t="s">
        <v>5108</v>
      </c>
      <c r="C4378" s="804">
        <v>19171234.813759744</v>
      </c>
      <c r="D4378" s="804">
        <v>139804.98222576582</v>
      </c>
      <c r="E4378" s="804">
        <v>12304056.536318066</v>
      </c>
      <c r="F4378" s="803">
        <v>31615096.332303576</v>
      </c>
      <c r="G4378" s="1"/>
      <c r="I4378" s="1"/>
    </row>
    <row r="4379" spans="2:9" ht="13.15" customHeight="1" x14ac:dyDescent="0.2">
      <c r="B4379" s="1054" t="s">
        <v>5109</v>
      </c>
      <c r="C4379" s="809">
        <v>31400189.619219869</v>
      </c>
      <c r="D4379" s="809">
        <v>1022127.2949542534</v>
      </c>
      <c r="E4379" s="809">
        <v>10490502.914981484</v>
      </c>
      <c r="F4379" s="810">
        <v>42912819.829155609</v>
      </c>
      <c r="G4379" s="1"/>
      <c r="I4379" s="1"/>
    </row>
    <row r="4380" spans="2:9" ht="13.15" customHeight="1" x14ac:dyDescent="0.2">
      <c r="B4380" s="1051" t="s">
        <v>5110</v>
      </c>
      <c r="C4380" s="804">
        <v>2959237044.0052433</v>
      </c>
      <c r="D4380" s="804">
        <v>30300245.507322323</v>
      </c>
      <c r="E4380" s="804">
        <v>389203034.92756605</v>
      </c>
      <c r="F4380" s="803">
        <v>3378740324.4401317</v>
      </c>
      <c r="G4380" s="1"/>
      <c r="I4380" s="1"/>
    </row>
    <row r="4381" spans="2:9" ht="13.15" customHeight="1" x14ac:dyDescent="0.2">
      <c r="B4381" s="1054" t="s">
        <v>5111</v>
      </c>
      <c r="C4381" s="809">
        <v>129651353.48781021</v>
      </c>
      <c r="D4381" s="809">
        <v>957747.98074401426</v>
      </c>
      <c r="E4381" s="809">
        <v>14837579.497161297</v>
      </c>
      <c r="F4381" s="810">
        <v>145446680.96571553</v>
      </c>
      <c r="G4381" s="1"/>
      <c r="I4381" s="1"/>
    </row>
    <row r="4382" spans="2:9" ht="13.15" customHeight="1" x14ac:dyDescent="0.2">
      <c r="B4382" s="1051" t="s">
        <v>5112</v>
      </c>
      <c r="C4382" s="804">
        <v>8640287.6916996744</v>
      </c>
      <c r="D4382" s="804">
        <v>173747.91882444729</v>
      </c>
      <c r="E4382" s="804">
        <v>226053.80122962163</v>
      </c>
      <c r="F4382" s="803">
        <v>9040089.4117537439</v>
      </c>
      <c r="G4382" s="1"/>
      <c r="I4382" s="1"/>
    </row>
    <row r="4383" spans="2:9" ht="13.15" customHeight="1" x14ac:dyDescent="0.2">
      <c r="B4383" s="1054" t="s">
        <v>5113</v>
      </c>
      <c r="C4383" s="809">
        <v>29027832.650281303</v>
      </c>
      <c r="D4383" s="809">
        <v>943111.90844993177</v>
      </c>
      <c r="E4383" s="809">
        <v>8640138.0702773482</v>
      </c>
      <c r="F4383" s="810">
        <v>38611082.629008584</v>
      </c>
      <c r="G4383" s="1"/>
      <c r="I4383" s="1"/>
    </row>
    <row r="4384" spans="2:9" ht="13.15" customHeight="1" x14ac:dyDescent="0.2">
      <c r="B4384" s="1051" t="s">
        <v>5114</v>
      </c>
      <c r="C4384" s="804">
        <v>40264896.82648693</v>
      </c>
      <c r="D4384" s="804">
        <v>948212.35788574885</v>
      </c>
      <c r="E4384" s="804">
        <v>3722108.0287523153</v>
      </c>
      <c r="F4384" s="803">
        <v>44935217.21312499</v>
      </c>
      <c r="G4384" s="1"/>
      <c r="I4384" s="1"/>
    </row>
    <row r="4385" spans="2:9" ht="13.15" customHeight="1" x14ac:dyDescent="0.2">
      <c r="B4385" s="1054" t="s">
        <v>5115</v>
      </c>
      <c r="C4385" s="809">
        <v>116213587.36702776</v>
      </c>
      <c r="D4385" s="809">
        <v>1598117.7233609539</v>
      </c>
      <c r="E4385" s="809">
        <v>18737671.688381482</v>
      </c>
      <c r="F4385" s="810">
        <v>136549376.77877021</v>
      </c>
      <c r="G4385" s="1"/>
      <c r="I4385" s="1"/>
    </row>
    <row r="4386" spans="2:9" ht="13.15" customHeight="1" x14ac:dyDescent="0.2">
      <c r="B4386" s="1051" t="s">
        <v>5116</v>
      </c>
      <c r="C4386" s="804">
        <v>8605929.4183564261</v>
      </c>
      <c r="D4386" s="804">
        <v>272569.1266433936</v>
      </c>
      <c r="E4386" s="804">
        <v>3838107.6570273922</v>
      </c>
      <c r="F4386" s="803">
        <v>12716606.202027211</v>
      </c>
      <c r="G4386" s="1"/>
      <c r="I4386" s="1"/>
    </row>
    <row r="4387" spans="2:9" ht="13.15" customHeight="1" x14ac:dyDescent="0.2">
      <c r="B4387" s="1054" t="s">
        <v>5117</v>
      </c>
      <c r="C4387" s="809">
        <v>82673368.150999919</v>
      </c>
      <c r="D4387" s="809">
        <v>3076097.6866413108</v>
      </c>
      <c r="E4387" s="809">
        <v>33624305.124411516</v>
      </c>
      <c r="F4387" s="810">
        <v>119373770.96205273</v>
      </c>
      <c r="G4387" s="1"/>
      <c r="I4387" s="1"/>
    </row>
    <row r="4388" spans="2:9" ht="13.15" customHeight="1" x14ac:dyDescent="0.2">
      <c r="B4388" s="1051" t="s">
        <v>5118</v>
      </c>
      <c r="C4388" s="804">
        <v>65244179.601155512</v>
      </c>
      <c r="D4388" s="804">
        <v>1080865.6229678148</v>
      </c>
      <c r="E4388" s="804">
        <v>23005495.779296201</v>
      </c>
      <c r="F4388" s="803">
        <v>89330541.003419533</v>
      </c>
      <c r="G4388" s="1"/>
      <c r="I4388" s="1"/>
    </row>
    <row r="4389" spans="2:9" ht="13.15" customHeight="1" x14ac:dyDescent="0.2">
      <c r="B4389" s="1054" t="s">
        <v>5119</v>
      </c>
      <c r="C4389" s="809">
        <v>10498497.641680341</v>
      </c>
      <c r="D4389" s="809">
        <v>80886.475291917261</v>
      </c>
      <c r="E4389" s="809">
        <v>1884329.8394607971</v>
      </c>
      <c r="F4389" s="810">
        <v>12463713.956433056</v>
      </c>
      <c r="G4389" s="1"/>
      <c r="I4389" s="1"/>
    </row>
    <row r="4390" spans="2:9" ht="13.15" customHeight="1" x14ac:dyDescent="0.2">
      <c r="B4390" s="1051" t="s">
        <v>5120</v>
      </c>
      <c r="C4390" s="804">
        <v>22901016.264465678</v>
      </c>
      <c r="D4390" s="804">
        <v>314883.45307694771</v>
      </c>
      <c r="E4390" s="804">
        <v>9551120.9743372891</v>
      </c>
      <c r="F4390" s="803">
        <v>32767020.691879913</v>
      </c>
      <c r="G4390" s="1"/>
      <c r="I4390" s="1"/>
    </row>
    <row r="4391" spans="2:9" ht="13.15" customHeight="1" x14ac:dyDescent="0.2">
      <c r="B4391" s="1054" t="s">
        <v>5121</v>
      </c>
      <c r="C4391" s="809">
        <v>29764217.70713402</v>
      </c>
      <c r="D4391" s="809">
        <v>442713.46706210077</v>
      </c>
      <c r="E4391" s="809">
        <v>4322219.5189780137</v>
      </c>
      <c r="F4391" s="810">
        <v>34529150.693174131</v>
      </c>
      <c r="G4391" s="1"/>
      <c r="I4391" s="1"/>
    </row>
    <row r="4392" spans="2:9" ht="13.15" customHeight="1" x14ac:dyDescent="0.2">
      <c r="B4392" s="1051" t="s">
        <v>5122</v>
      </c>
      <c r="C4392" s="804">
        <v>6797484.4277816517</v>
      </c>
      <c r="D4392" s="804">
        <v>169770.12266118819</v>
      </c>
      <c r="E4392" s="804">
        <v>643310.91558659251</v>
      </c>
      <c r="F4392" s="803">
        <v>7610565.4660294326</v>
      </c>
      <c r="G4392" s="1"/>
      <c r="I4392" s="1"/>
    </row>
    <row r="4393" spans="2:9" ht="13.15" customHeight="1" x14ac:dyDescent="0.2">
      <c r="B4393" s="1054" t="s">
        <v>5123</v>
      </c>
      <c r="C4393" s="809">
        <v>20164488.866559602</v>
      </c>
      <c r="D4393" s="809">
        <v>458472.19262874057</v>
      </c>
      <c r="E4393" s="809">
        <v>697326.00966888049</v>
      </c>
      <c r="F4393" s="810">
        <v>21320287.068857223</v>
      </c>
      <c r="G4393" s="1"/>
      <c r="I4393" s="1"/>
    </row>
    <row r="4394" spans="2:9" ht="13.15" customHeight="1" x14ac:dyDescent="0.2">
      <c r="B4394" s="1051" t="s">
        <v>5124</v>
      </c>
      <c r="C4394" s="804">
        <v>20589058.958586879</v>
      </c>
      <c r="D4394" s="804">
        <v>408784.39038036438</v>
      </c>
      <c r="E4394" s="804">
        <v>3279993.8511935426</v>
      </c>
      <c r="F4394" s="803">
        <v>24277837.200160787</v>
      </c>
      <c r="G4394" s="1"/>
      <c r="I4394" s="1"/>
    </row>
    <row r="4395" spans="2:9" ht="13.15" customHeight="1" x14ac:dyDescent="0.2">
      <c r="B4395" s="1054" t="s">
        <v>5125</v>
      </c>
      <c r="C4395" s="809">
        <v>17084787.762284648</v>
      </c>
      <c r="D4395" s="809">
        <v>858594.13491838437</v>
      </c>
      <c r="E4395" s="809">
        <v>7183817.7643702282</v>
      </c>
      <c r="F4395" s="810">
        <v>25127199.661573261</v>
      </c>
      <c r="G4395" s="1"/>
      <c r="I4395" s="1"/>
    </row>
    <row r="4396" spans="2:9" ht="13.15" customHeight="1" x14ac:dyDescent="0.2">
      <c r="B4396" s="1051" t="s">
        <v>5126</v>
      </c>
      <c r="C4396" s="804">
        <v>1796992.2327936892</v>
      </c>
      <c r="D4396" s="804">
        <v>157864.45400530114</v>
      </c>
      <c r="E4396" s="804">
        <v>315109.13198824145</v>
      </c>
      <c r="F4396" s="803">
        <v>2269965.818787232</v>
      </c>
      <c r="G4396" s="1"/>
      <c r="I4396" s="1"/>
    </row>
    <row r="4397" spans="2:9" ht="13.15" customHeight="1" x14ac:dyDescent="0.2">
      <c r="B4397" s="1054" t="s">
        <v>5127</v>
      </c>
      <c r="C4397" s="809">
        <v>23479516.874764897</v>
      </c>
      <c r="D4397" s="809">
        <v>1019147.4128110458</v>
      </c>
      <c r="E4397" s="809">
        <v>21764857.189403012</v>
      </c>
      <c r="F4397" s="810">
        <v>46263521.476978958</v>
      </c>
      <c r="G4397" s="1"/>
      <c r="I4397" s="1"/>
    </row>
    <row r="4398" spans="2:9" ht="13.15" customHeight="1" x14ac:dyDescent="0.2">
      <c r="B4398" s="1051" t="s">
        <v>5128</v>
      </c>
      <c r="C4398" s="804">
        <v>20427356.926106352</v>
      </c>
      <c r="D4398" s="804">
        <v>929972.70718592627</v>
      </c>
      <c r="E4398" s="804">
        <v>10887456.93191408</v>
      </c>
      <c r="F4398" s="803">
        <v>32244786.56520636</v>
      </c>
      <c r="G4398" s="1"/>
      <c r="I4398" s="1"/>
    </row>
    <row r="4399" spans="2:9" ht="13.15" customHeight="1" x14ac:dyDescent="0.2">
      <c r="B4399" s="1054" t="s">
        <v>5129</v>
      </c>
      <c r="C4399" s="809">
        <v>10741187.032755665</v>
      </c>
      <c r="D4399" s="809">
        <v>370628.0390303561</v>
      </c>
      <c r="E4399" s="809">
        <v>2396018.4941747417</v>
      </c>
      <c r="F4399" s="810">
        <v>13507833.565960763</v>
      </c>
      <c r="G4399" s="1"/>
      <c r="I4399" s="1"/>
    </row>
    <row r="4400" spans="2:9" ht="13.15" customHeight="1" x14ac:dyDescent="0.2">
      <c r="B4400" s="1051" t="s">
        <v>5130</v>
      </c>
      <c r="C4400" s="804">
        <v>37110480.1119259</v>
      </c>
      <c r="D4400" s="804">
        <v>1625532.639078466</v>
      </c>
      <c r="E4400" s="804">
        <v>18859427.023403022</v>
      </c>
      <c r="F4400" s="803">
        <v>57595439.774407387</v>
      </c>
      <c r="G4400" s="1"/>
      <c r="I4400" s="1"/>
    </row>
    <row r="4401" spans="2:9" ht="13.15" customHeight="1" x14ac:dyDescent="0.2">
      <c r="B4401" s="1054" t="s">
        <v>5131</v>
      </c>
      <c r="C4401" s="809">
        <v>12562993.574075034</v>
      </c>
      <c r="D4401" s="809">
        <v>311155.13541870145</v>
      </c>
      <c r="E4401" s="809">
        <v>739450.19311010255</v>
      </c>
      <c r="F4401" s="810">
        <v>13613598.902603839</v>
      </c>
      <c r="G4401" s="1"/>
      <c r="I4401" s="1"/>
    </row>
    <row r="4402" spans="2:9" ht="13.15" customHeight="1" x14ac:dyDescent="0.2">
      <c r="B4402" s="1051" t="s">
        <v>5132</v>
      </c>
      <c r="C4402" s="804">
        <v>3947520.1909010378</v>
      </c>
      <c r="D4402" s="804">
        <v>344529.81542263174</v>
      </c>
      <c r="E4402" s="804">
        <v>1292377.5379196585</v>
      </c>
      <c r="F4402" s="803">
        <v>5584427.5442433273</v>
      </c>
      <c r="G4402" s="1"/>
      <c r="I4402" s="1"/>
    </row>
    <row r="4403" spans="2:9" ht="13.15" customHeight="1" x14ac:dyDescent="0.2">
      <c r="B4403" s="1054" t="s">
        <v>5133</v>
      </c>
      <c r="C4403" s="809">
        <v>8720456.9961672556</v>
      </c>
      <c r="D4403" s="809">
        <v>197808.73464123422</v>
      </c>
      <c r="E4403" s="809">
        <v>2071105.6858600895</v>
      </c>
      <c r="F4403" s="810">
        <v>10989371.416668579</v>
      </c>
      <c r="G4403" s="1"/>
      <c r="I4403" s="1"/>
    </row>
    <row r="4404" spans="2:9" ht="13.15" customHeight="1" x14ac:dyDescent="0.2">
      <c r="B4404" s="1051" t="s">
        <v>5134</v>
      </c>
      <c r="C4404" s="804">
        <v>21145335.765096609</v>
      </c>
      <c r="D4404" s="804">
        <v>804526.59891533956</v>
      </c>
      <c r="E4404" s="804">
        <v>5581644.0545359962</v>
      </c>
      <c r="F4404" s="803">
        <v>27531506.418547943</v>
      </c>
      <c r="G4404" s="1"/>
      <c r="I4404" s="1"/>
    </row>
    <row r="4405" spans="2:9" ht="13.15" customHeight="1" x14ac:dyDescent="0.2">
      <c r="B4405" s="1054" t="s">
        <v>5135</v>
      </c>
      <c r="C4405" s="809">
        <v>59550931.902766585</v>
      </c>
      <c r="D4405" s="809">
        <v>1285174.6586563268</v>
      </c>
      <c r="E4405" s="809">
        <v>11632168.923201524</v>
      </c>
      <c r="F4405" s="810">
        <v>72468275.484624445</v>
      </c>
      <c r="G4405" s="1"/>
      <c r="I4405" s="1"/>
    </row>
    <row r="4406" spans="2:9" ht="13.15" customHeight="1" x14ac:dyDescent="0.2">
      <c r="B4406" s="1051" t="s">
        <v>5136</v>
      </c>
      <c r="C4406" s="804">
        <v>34294056.094261296</v>
      </c>
      <c r="D4406" s="804">
        <v>835309.47445052594</v>
      </c>
      <c r="E4406" s="804">
        <v>9315882.4382910356</v>
      </c>
      <c r="F4406" s="803">
        <v>44445248.00700286</v>
      </c>
      <c r="G4406" s="1"/>
      <c r="I4406" s="1"/>
    </row>
    <row r="4407" spans="2:9" ht="13.15" customHeight="1" x14ac:dyDescent="0.2">
      <c r="B4407" s="1054" t="s">
        <v>5137</v>
      </c>
      <c r="C4407" s="809">
        <v>110736305.95822495</v>
      </c>
      <c r="D4407" s="809">
        <v>4673882.7719955835</v>
      </c>
      <c r="E4407" s="809">
        <v>40689645.203191862</v>
      </c>
      <c r="F4407" s="810">
        <v>156099833.9334124</v>
      </c>
      <c r="G4407" s="1"/>
      <c r="I4407" s="1"/>
    </row>
    <row r="4408" spans="2:9" ht="13.15" customHeight="1" x14ac:dyDescent="0.2">
      <c r="B4408" s="1051" t="s">
        <v>5138</v>
      </c>
      <c r="C4408" s="804">
        <v>11495296.595698146</v>
      </c>
      <c r="D4408" s="804">
        <v>313067.80395713274</v>
      </c>
      <c r="E4408" s="804">
        <v>4503492.6567295799</v>
      </c>
      <c r="F4408" s="803">
        <v>16311857.056384858</v>
      </c>
      <c r="G4408" s="1"/>
      <c r="I4408" s="1"/>
    </row>
    <row r="4409" spans="2:9" ht="13.15" customHeight="1" x14ac:dyDescent="0.2">
      <c r="B4409" s="1054" t="s">
        <v>5139</v>
      </c>
      <c r="C4409" s="809">
        <v>26532085.850487038</v>
      </c>
      <c r="D4409" s="809">
        <v>1635788.977617881</v>
      </c>
      <c r="E4409" s="809">
        <v>18300889.81026664</v>
      </c>
      <c r="F4409" s="810">
        <v>46468764.638371557</v>
      </c>
      <c r="G4409" s="1"/>
      <c r="I4409" s="1"/>
    </row>
    <row r="4410" spans="2:9" ht="13.15" customHeight="1" x14ac:dyDescent="0.2">
      <c r="B4410" s="1051" t="s">
        <v>5140</v>
      </c>
      <c r="C4410" s="804">
        <v>61765949.794569798</v>
      </c>
      <c r="D4410" s="804">
        <v>1544923.3621254524</v>
      </c>
      <c r="E4410" s="804">
        <v>24825008.737424023</v>
      </c>
      <c r="F4410" s="803">
        <v>88135881.894119263</v>
      </c>
      <c r="G4410" s="1"/>
      <c r="I4410" s="1"/>
    </row>
    <row r="4411" spans="2:9" ht="13.15" customHeight="1" x14ac:dyDescent="0.2">
      <c r="B4411" s="1054" t="s">
        <v>5141</v>
      </c>
      <c r="C4411" s="809">
        <v>55638179.01227238</v>
      </c>
      <c r="D4411" s="809">
        <v>2342949.659993514</v>
      </c>
      <c r="E4411" s="809">
        <v>23772251.462626219</v>
      </c>
      <c r="F4411" s="810">
        <v>81753380.134892106</v>
      </c>
      <c r="G4411" s="1"/>
      <c r="I4411" s="1"/>
    </row>
    <row r="4412" spans="2:9" ht="13.15" customHeight="1" x14ac:dyDescent="0.2">
      <c r="B4412" s="1051" t="s">
        <v>5142</v>
      </c>
      <c r="C4412" s="804">
        <v>27855424.743620232</v>
      </c>
      <c r="D4412" s="804">
        <v>1805171.0226046043</v>
      </c>
      <c r="E4412" s="804">
        <v>161839911.04020655</v>
      </c>
      <c r="F4412" s="803">
        <v>191500506.80643138</v>
      </c>
      <c r="G4412" s="1"/>
      <c r="I4412" s="1"/>
    </row>
    <row r="4413" spans="2:9" ht="13.15" customHeight="1" x14ac:dyDescent="0.2">
      <c r="B4413" s="1054" t="s">
        <v>5143</v>
      </c>
      <c r="C4413" s="809">
        <v>38048651.853492908</v>
      </c>
      <c r="D4413" s="809">
        <v>2095369.9636022327</v>
      </c>
      <c r="E4413" s="809">
        <v>27331077.457882486</v>
      </c>
      <c r="F4413" s="810">
        <v>67475099.274977624</v>
      </c>
      <c r="G4413" s="1"/>
      <c r="I4413" s="1"/>
    </row>
    <row r="4414" spans="2:9" ht="13.15" customHeight="1" x14ac:dyDescent="0.2">
      <c r="B4414" s="1051" t="s">
        <v>5144</v>
      </c>
      <c r="C4414" s="804">
        <v>17413645.521427162</v>
      </c>
      <c r="D4414" s="804">
        <v>175813.04644927525</v>
      </c>
      <c r="E4414" s="804">
        <v>10169087.799900802</v>
      </c>
      <c r="F4414" s="803">
        <v>27758546.367777236</v>
      </c>
      <c r="G4414" s="1"/>
      <c r="I4414" s="1"/>
    </row>
    <row r="4415" spans="2:9" ht="13.15" customHeight="1" x14ac:dyDescent="0.2">
      <c r="B4415" s="1054" t="s">
        <v>5145</v>
      </c>
      <c r="C4415" s="809">
        <v>6407272.6090976223</v>
      </c>
      <c r="D4415" s="809">
        <v>169118.70656476598</v>
      </c>
      <c r="E4415" s="809">
        <v>418269.10675195517</v>
      </c>
      <c r="F4415" s="810">
        <v>6994660.4224143438</v>
      </c>
      <c r="G4415" s="1"/>
      <c r="I4415" s="1"/>
    </row>
    <row r="4416" spans="2:9" ht="13.15" customHeight="1" x14ac:dyDescent="0.2">
      <c r="B4416" s="1051" t="s">
        <v>5146</v>
      </c>
      <c r="C4416" s="804">
        <v>9087899.6416436508</v>
      </c>
      <c r="D4416" s="804">
        <v>41316.412413503305</v>
      </c>
      <c r="E4416" s="804">
        <v>613330.64088518219</v>
      </c>
      <c r="F4416" s="803">
        <v>9742546.6949423365</v>
      </c>
      <c r="G4416" s="1"/>
      <c r="I4416" s="1"/>
    </row>
    <row r="4417" spans="2:9" ht="13.15" customHeight="1" x14ac:dyDescent="0.2">
      <c r="B4417" s="1054" t="s">
        <v>5147</v>
      </c>
      <c r="C4417" s="809">
        <v>13773304.655297307</v>
      </c>
      <c r="D4417" s="809">
        <v>284807.43330596416</v>
      </c>
      <c r="E4417" s="809">
        <v>4118429.5504380469</v>
      </c>
      <c r="F4417" s="810">
        <v>18176541.639041319</v>
      </c>
      <c r="G4417" s="1"/>
      <c r="I4417" s="1"/>
    </row>
    <row r="4418" spans="2:9" ht="13.15" customHeight="1" x14ac:dyDescent="0.2">
      <c r="B4418" s="1051" t="s">
        <v>5148</v>
      </c>
      <c r="C4418" s="804">
        <v>378895.40325748583</v>
      </c>
      <c r="D4418" s="804">
        <v>90505.257651853943</v>
      </c>
      <c r="E4418" s="804">
        <v>572597.94698706339</v>
      </c>
      <c r="F4418" s="803">
        <v>1041998.6078964032</v>
      </c>
      <c r="G4418" s="1"/>
      <c r="I4418" s="1"/>
    </row>
    <row r="4419" spans="2:9" ht="13.15" customHeight="1" x14ac:dyDescent="0.2">
      <c r="B4419" s="1054" t="s">
        <v>5149</v>
      </c>
      <c r="C4419" s="809">
        <v>81688430.981826738</v>
      </c>
      <c r="D4419" s="809">
        <v>942751.55060935777</v>
      </c>
      <c r="E4419" s="809">
        <v>14464344.051986145</v>
      </c>
      <c r="F4419" s="810">
        <v>97095526.584422246</v>
      </c>
      <c r="G4419" s="1"/>
      <c r="I4419" s="1"/>
    </row>
    <row r="4420" spans="2:9" ht="13.15" customHeight="1" x14ac:dyDescent="0.2">
      <c r="B4420" s="1051" t="s">
        <v>5150</v>
      </c>
      <c r="C4420" s="804">
        <v>404860986.62487304</v>
      </c>
      <c r="D4420" s="804">
        <v>1317038.6077132348</v>
      </c>
      <c r="E4420" s="804">
        <v>24931345.126678683</v>
      </c>
      <c r="F4420" s="803">
        <v>431109370.35926497</v>
      </c>
      <c r="G4420" s="1"/>
      <c r="I4420" s="1"/>
    </row>
    <row r="4421" spans="2:9" ht="13.15" customHeight="1" x14ac:dyDescent="0.2">
      <c r="B4421" s="1054" t="s">
        <v>5151</v>
      </c>
      <c r="C4421" s="809">
        <v>142247614.59639233</v>
      </c>
      <c r="D4421" s="809">
        <v>508104.55520933669</v>
      </c>
      <c r="E4421" s="809">
        <v>38954636.703156121</v>
      </c>
      <c r="F4421" s="810">
        <v>181710355.85475779</v>
      </c>
      <c r="G4421" s="1"/>
      <c r="I4421" s="1"/>
    </row>
    <row r="4422" spans="2:9" ht="13.15" customHeight="1" x14ac:dyDescent="0.2">
      <c r="B4422" s="1051" t="s">
        <v>5152</v>
      </c>
      <c r="C4422" s="804">
        <v>58773916.824261956</v>
      </c>
      <c r="D4422" s="804">
        <v>239097.42722084717</v>
      </c>
      <c r="E4422" s="804">
        <v>2940596.9017256768</v>
      </c>
      <c r="F4422" s="803">
        <v>61953611.153208479</v>
      </c>
      <c r="G4422" s="1"/>
      <c r="I4422" s="1"/>
    </row>
    <row r="4423" spans="2:9" ht="13.15" customHeight="1" x14ac:dyDescent="0.2">
      <c r="B4423" s="1054" t="s">
        <v>5153</v>
      </c>
      <c r="C4423" s="809">
        <v>244068493.99146253</v>
      </c>
      <c r="D4423" s="809">
        <v>891275.8190750567</v>
      </c>
      <c r="E4423" s="809">
        <v>79763654.520448402</v>
      </c>
      <c r="F4423" s="810">
        <v>324723424.33098596</v>
      </c>
      <c r="G4423" s="1"/>
      <c r="I4423" s="1"/>
    </row>
    <row r="4424" spans="2:9" ht="13.15" customHeight="1" x14ac:dyDescent="0.2">
      <c r="B4424" s="1051" t="s">
        <v>5154</v>
      </c>
      <c r="C4424" s="804">
        <v>995479296.36824417</v>
      </c>
      <c r="D4424" s="804">
        <v>16944843.398889113</v>
      </c>
      <c r="E4424" s="804">
        <v>324515807.69193083</v>
      </c>
      <c r="F4424" s="803">
        <v>1336939947.459064</v>
      </c>
      <c r="G4424" s="1"/>
      <c r="I4424" s="1"/>
    </row>
    <row r="4425" spans="2:9" ht="13.15" customHeight="1" x14ac:dyDescent="0.2">
      <c r="B4425" s="1054" t="s">
        <v>5155</v>
      </c>
      <c r="C4425" s="809">
        <v>1000741293.1992332</v>
      </c>
      <c r="D4425" s="809">
        <v>19262734.329045799</v>
      </c>
      <c r="E4425" s="809">
        <v>440491399.33422279</v>
      </c>
      <c r="F4425" s="810">
        <v>1460495426.8625016</v>
      </c>
      <c r="G4425" s="1"/>
      <c r="I4425" s="1"/>
    </row>
    <row r="4426" spans="2:9" ht="13.15" customHeight="1" x14ac:dyDescent="0.2">
      <c r="B4426" s="1051" t="s">
        <v>5156</v>
      </c>
      <c r="C4426" s="804">
        <v>897851489.74459553</v>
      </c>
      <c r="D4426" s="804">
        <v>16894615.05987988</v>
      </c>
      <c r="E4426" s="804">
        <v>144299197.323782</v>
      </c>
      <c r="F4426" s="803">
        <v>1059045302.1282574</v>
      </c>
      <c r="G4426" s="1"/>
      <c r="I4426" s="1"/>
    </row>
    <row r="4427" spans="2:9" ht="13.15" customHeight="1" x14ac:dyDescent="0.2">
      <c r="B4427" s="1054" t="s">
        <v>5157</v>
      </c>
      <c r="C4427" s="809">
        <v>1547774906.1255038</v>
      </c>
      <c r="D4427" s="809">
        <v>23607499.513261762</v>
      </c>
      <c r="E4427" s="809">
        <v>324175141.54361212</v>
      </c>
      <c r="F4427" s="810">
        <v>1895557547.1823778</v>
      </c>
      <c r="G4427" s="1"/>
      <c r="I4427" s="1"/>
    </row>
    <row r="4428" spans="2:9" ht="13.15" customHeight="1" x14ac:dyDescent="0.2">
      <c r="B4428" s="1051" t="s">
        <v>5158</v>
      </c>
      <c r="C4428" s="804">
        <v>874374563.37456691</v>
      </c>
      <c r="D4428" s="804">
        <v>14369241.173054261</v>
      </c>
      <c r="E4428" s="804">
        <v>63839882.603172377</v>
      </c>
      <c r="F4428" s="803">
        <v>952583687.15079355</v>
      </c>
      <c r="G4428" s="1"/>
      <c r="I4428" s="1"/>
    </row>
    <row r="4429" spans="2:9" ht="13.15" customHeight="1" x14ac:dyDescent="0.2">
      <c r="B4429" s="1054" t="s">
        <v>5159</v>
      </c>
      <c r="C4429" s="809">
        <v>1833362237.5781267</v>
      </c>
      <c r="D4429" s="809">
        <v>34475018.810206011</v>
      </c>
      <c r="E4429" s="809">
        <v>196093860.24953496</v>
      </c>
      <c r="F4429" s="810">
        <v>2063931116.6378675</v>
      </c>
      <c r="G4429" s="1"/>
      <c r="I4429" s="1"/>
    </row>
    <row r="4430" spans="2:9" ht="13.15" customHeight="1" x14ac:dyDescent="0.2">
      <c r="B4430" s="1051" t="s">
        <v>5160</v>
      </c>
      <c r="C4430" s="804">
        <v>839283449.87568414</v>
      </c>
      <c r="D4430" s="804">
        <v>18831524.59304817</v>
      </c>
      <c r="E4430" s="804">
        <v>147272873.31577751</v>
      </c>
      <c r="F4430" s="803">
        <v>1005387847.7845099</v>
      </c>
      <c r="G4430" s="1"/>
      <c r="I4430" s="1"/>
    </row>
    <row r="4431" spans="2:9" ht="13.15" customHeight="1" x14ac:dyDescent="0.2">
      <c r="B4431" s="1054" t="s">
        <v>5161</v>
      </c>
      <c r="C4431" s="809">
        <v>1022056920.5651468</v>
      </c>
      <c r="D4431" s="809">
        <v>20132943.074364211</v>
      </c>
      <c r="E4431" s="809">
        <v>144873243.14527127</v>
      </c>
      <c r="F4431" s="810">
        <v>1187063106.7847822</v>
      </c>
      <c r="G4431" s="1"/>
      <c r="I4431" s="1"/>
    </row>
    <row r="4432" spans="2:9" ht="13.15" customHeight="1" x14ac:dyDescent="0.2">
      <c r="B4432" s="1051" t="s">
        <v>5162</v>
      </c>
      <c r="C4432" s="804">
        <v>2046571957.4402344</v>
      </c>
      <c r="D4432" s="804">
        <v>63778666.989587016</v>
      </c>
      <c r="E4432" s="804">
        <v>795459002.1195488</v>
      </c>
      <c r="F4432" s="803">
        <v>2905809626.5493703</v>
      </c>
      <c r="G4432" s="1"/>
      <c r="I4432" s="1"/>
    </row>
    <row r="4433" spans="2:9" ht="13.15" customHeight="1" x14ac:dyDescent="0.2">
      <c r="B4433" s="1054" t="s">
        <v>5163</v>
      </c>
      <c r="C4433" s="809">
        <v>0</v>
      </c>
      <c r="D4433" s="809">
        <v>0</v>
      </c>
      <c r="E4433" s="809">
        <v>252.99809874607908</v>
      </c>
      <c r="F4433" s="810">
        <v>252.99809874607908</v>
      </c>
      <c r="G4433" s="1"/>
      <c r="I4433" s="1"/>
    </row>
    <row r="4434" spans="2:9" ht="13.15" customHeight="1" x14ac:dyDescent="0.2">
      <c r="B4434" s="1051" t="s">
        <v>5164</v>
      </c>
      <c r="C4434" s="804">
        <v>265594.90663748921</v>
      </c>
      <c r="D4434" s="804">
        <v>7276.4563962057164</v>
      </c>
      <c r="E4434" s="804">
        <v>1201.7409690438756</v>
      </c>
      <c r="F4434" s="803">
        <v>274073.10400273878</v>
      </c>
      <c r="G4434" s="1"/>
      <c r="I4434" s="1"/>
    </row>
    <row r="4435" spans="2:9" ht="13.15" customHeight="1" x14ac:dyDescent="0.2">
      <c r="B4435" s="1054" t="s">
        <v>5165</v>
      </c>
      <c r="C4435" s="809">
        <v>231918.34506692461</v>
      </c>
      <c r="D4435" s="809">
        <v>99514.203666203917</v>
      </c>
      <c r="E4435" s="809">
        <v>181837289.92159238</v>
      </c>
      <c r="F4435" s="810">
        <v>182168722.4703255</v>
      </c>
      <c r="G4435" s="1"/>
      <c r="I4435" s="1"/>
    </row>
    <row r="4436" spans="2:9" ht="13.15" customHeight="1" x14ac:dyDescent="0.2">
      <c r="B4436" s="1051" t="s">
        <v>5166</v>
      </c>
      <c r="C4436" s="804">
        <v>2540739.7767913816</v>
      </c>
      <c r="D4436" s="804">
        <v>401258.45547914598</v>
      </c>
      <c r="E4436" s="804">
        <v>7934076.7349895556</v>
      </c>
      <c r="F4436" s="803">
        <v>10876074.967260083</v>
      </c>
      <c r="G4436" s="1"/>
      <c r="I4436" s="1"/>
    </row>
    <row r="4437" spans="2:9" ht="13.15" customHeight="1" x14ac:dyDescent="0.2">
      <c r="B4437" s="1054" t="s">
        <v>5167</v>
      </c>
      <c r="C4437" s="809">
        <v>832679707.93369889</v>
      </c>
      <c r="D4437" s="809">
        <v>34279995.918870725</v>
      </c>
      <c r="E4437" s="809">
        <v>334383449.76402622</v>
      </c>
      <c r="F4437" s="810">
        <v>1201343153.6165957</v>
      </c>
      <c r="G4437" s="1"/>
      <c r="I4437" s="1"/>
    </row>
    <row r="4438" spans="2:9" ht="13.15" customHeight="1" x14ac:dyDescent="0.2">
      <c r="B4438" s="1051" t="s">
        <v>5168</v>
      </c>
      <c r="C4438" s="804">
        <v>146548806.85496148</v>
      </c>
      <c r="D4438" s="804">
        <v>7626987.5556655917</v>
      </c>
      <c r="E4438" s="804">
        <v>62529360.732616037</v>
      </c>
      <c r="F4438" s="803">
        <v>216705155.1432431</v>
      </c>
      <c r="G4438" s="1"/>
      <c r="I4438" s="1"/>
    </row>
    <row r="4439" spans="2:9" ht="13.15" customHeight="1" x14ac:dyDescent="0.2">
      <c r="B4439" s="1054" t="s">
        <v>5169</v>
      </c>
      <c r="C4439" s="809">
        <v>75688003.958666638</v>
      </c>
      <c r="D4439" s="809">
        <v>5843327.1241598688</v>
      </c>
      <c r="E4439" s="809">
        <v>25954177.633729234</v>
      </c>
      <c r="F4439" s="810">
        <v>107485508.71655574</v>
      </c>
      <c r="G4439" s="1"/>
      <c r="I4439" s="1"/>
    </row>
    <row r="4440" spans="2:9" ht="13.15" customHeight="1" x14ac:dyDescent="0.2">
      <c r="B4440" s="1051" t="s">
        <v>5170</v>
      </c>
      <c r="C4440" s="804">
        <v>113966938.04897204</v>
      </c>
      <c r="D4440" s="804">
        <v>6038474.7547476385</v>
      </c>
      <c r="E4440" s="804">
        <v>43518434.094614252</v>
      </c>
      <c r="F4440" s="803">
        <v>163523846.89833394</v>
      </c>
      <c r="G4440" s="1"/>
      <c r="I4440" s="1"/>
    </row>
    <row r="4441" spans="2:9" ht="13.15" customHeight="1" x14ac:dyDescent="0.2">
      <c r="B4441" s="1054" t="s">
        <v>5171</v>
      </c>
      <c r="C4441" s="809">
        <v>80551063.06028159</v>
      </c>
      <c r="D4441" s="809">
        <v>7677922.7504390394</v>
      </c>
      <c r="E4441" s="809">
        <v>31982628.15393623</v>
      </c>
      <c r="F4441" s="810">
        <v>120211613.96465686</v>
      </c>
      <c r="G4441" s="1"/>
      <c r="I4441" s="1"/>
    </row>
    <row r="4442" spans="2:9" ht="13.15" customHeight="1" x14ac:dyDescent="0.2">
      <c r="B4442" s="1051" t="s">
        <v>5172</v>
      </c>
      <c r="C4442" s="804">
        <v>153970057.55474854</v>
      </c>
      <c r="D4442" s="804">
        <v>11974247.52493168</v>
      </c>
      <c r="E4442" s="804">
        <v>60454766.353758633</v>
      </c>
      <c r="F4442" s="803">
        <v>226399071.43343884</v>
      </c>
      <c r="G4442" s="1"/>
      <c r="I4442" s="1"/>
    </row>
    <row r="4443" spans="2:9" ht="13.15" customHeight="1" x14ac:dyDescent="0.2">
      <c r="B4443" s="1054" t="s">
        <v>5173</v>
      </c>
      <c r="C4443" s="809">
        <v>86032.025712656919</v>
      </c>
      <c r="D4443" s="809">
        <v>7013.1179742477962</v>
      </c>
      <c r="E4443" s="809">
        <v>313021.89767358633</v>
      </c>
      <c r="F4443" s="810">
        <v>406067.04136049107</v>
      </c>
      <c r="G4443" s="1"/>
      <c r="I4443" s="1"/>
    </row>
    <row r="4444" spans="2:9" ht="13.15" customHeight="1" x14ac:dyDescent="0.2">
      <c r="B4444" s="1051" t="s">
        <v>5174</v>
      </c>
      <c r="C4444" s="804">
        <v>442227654.02097321</v>
      </c>
      <c r="D4444" s="804">
        <v>15148029.906202445</v>
      </c>
      <c r="E4444" s="804">
        <v>73829212.509009063</v>
      </c>
      <c r="F4444" s="803">
        <v>531204896.4361847</v>
      </c>
      <c r="G4444" s="1"/>
      <c r="I4444" s="1"/>
    </row>
    <row r="4445" spans="2:9" ht="13.15" customHeight="1" x14ac:dyDescent="0.2">
      <c r="B4445" s="1054" t="s">
        <v>5175</v>
      </c>
      <c r="C4445" s="809">
        <v>468736016.30177087</v>
      </c>
      <c r="D4445" s="809">
        <v>12127718.385265371</v>
      </c>
      <c r="E4445" s="809">
        <v>55869139.83877559</v>
      </c>
      <c r="F4445" s="810">
        <v>536732874.52581179</v>
      </c>
      <c r="G4445" s="1"/>
      <c r="I4445" s="1"/>
    </row>
    <row r="4446" spans="2:9" ht="13.15" customHeight="1" x14ac:dyDescent="0.2">
      <c r="B4446" s="1051" t="s">
        <v>5176</v>
      </c>
      <c r="C4446" s="804">
        <v>91966054.009157658</v>
      </c>
      <c r="D4446" s="804">
        <v>5220545.6161463354</v>
      </c>
      <c r="E4446" s="804">
        <v>23412917.399203863</v>
      </c>
      <c r="F4446" s="803">
        <v>120599517.02450787</v>
      </c>
      <c r="G4446" s="1"/>
      <c r="I4446" s="1"/>
    </row>
    <row r="4447" spans="2:9" ht="13.15" customHeight="1" x14ac:dyDescent="0.2">
      <c r="B4447" s="1054" t="s">
        <v>5177</v>
      </c>
      <c r="C4447" s="809">
        <v>13205847.775715567</v>
      </c>
      <c r="D4447" s="809">
        <v>319387.92608412268</v>
      </c>
      <c r="E4447" s="809">
        <v>2860523.0034725429</v>
      </c>
      <c r="F4447" s="810">
        <v>16385758.705272233</v>
      </c>
      <c r="G4447" s="1"/>
      <c r="I4447" s="1"/>
    </row>
    <row r="4448" spans="2:9" ht="13.15" customHeight="1" x14ac:dyDescent="0.2">
      <c r="B4448" s="1051" t="s">
        <v>5178</v>
      </c>
      <c r="C4448" s="804">
        <v>16001956.782554183</v>
      </c>
      <c r="D4448" s="804">
        <v>391514.93386670284</v>
      </c>
      <c r="E4448" s="804">
        <v>6465727.8326451732</v>
      </c>
      <c r="F4448" s="803">
        <v>22859199.549066059</v>
      </c>
      <c r="G4448" s="1"/>
      <c r="I4448" s="1"/>
    </row>
    <row r="4449" spans="2:9" ht="13.15" customHeight="1" x14ac:dyDescent="0.2">
      <c r="B4449" s="1054" t="s">
        <v>5179</v>
      </c>
      <c r="C4449" s="809">
        <v>57289830.29512997</v>
      </c>
      <c r="D4449" s="809">
        <v>3285784.370104542</v>
      </c>
      <c r="E4449" s="809">
        <v>26829522.628986966</v>
      </c>
      <c r="F4449" s="810">
        <v>87405137.294221476</v>
      </c>
      <c r="G4449" s="1"/>
      <c r="I4449" s="1"/>
    </row>
    <row r="4450" spans="2:9" ht="13.15" customHeight="1" x14ac:dyDescent="0.2">
      <c r="B4450" s="1051" t="s">
        <v>5180</v>
      </c>
      <c r="C4450" s="804">
        <v>48676402.047274038</v>
      </c>
      <c r="D4450" s="804">
        <v>1756162.3562865409</v>
      </c>
      <c r="E4450" s="804">
        <v>6554807.1872314028</v>
      </c>
      <c r="F4450" s="803">
        <v>56987371.590791985</v>
      </c>
      <c r="G4450" s="1"/>
      <c r="I4450" s="1"/>
    </row>
    <row r="4451" spans="2:9" ht="13.15" customHeight="1" x14ac:dyDescent="0.2">
      <c r="B4451" s="1054" t="s">
        <v>5181</v>
      </c>
      <c r="C4451" s="809">
        <v>97914125.568175673</v>
      </c>
      <c r="D4451" s="809">
        <v>1435028.080667329</v>
      </c>
      <c r="E4451" s="809">
        <v>8344551.5833306015</v>
      </c>
      <c r="F4451" s="810">
        <v>107693705.23217361</v>
      </c>
      <c r="G4451" s="1"/>
      <c r="I4451" s="1"/>
    </row>
    <row r="4452" spans="2:9" ht="13.15" customHeight="1" x14ac:dyDescent="0.2">
      <c r="B4452" s="1051" t="s">
        <v>5182</v>
      </c>
      <c r="C4452" s="804">
        <v>159032176.49398705</v>
      </c>
      <c r="D4452" s="804">
        <v>1577119.949189045</v>
      </c>
      <c r="E4452" s="804">
        <v>13466934.98217321</v>
      </c>
      <c r="F4452" s="803">
        <v>174076231.4253493</v>
      </c>
      <c r="G4452" s="1"/>
      <c r="I4452" s="1"/>
    </row>
    <row r="4453" spans="2:9" ht="13.15" customHeight="1" x14ac:dyDescent="0.2">
      <c r="B4453" s="1054" t="s">
        <v>5183</v>
      </c>
      <c r="C4453" s="809">
        <v>911413463.75036049</v>
      </c>
      <c r="D4453" s="809">
        <v>26776306.184349209</v>
      </c>
      <c r="E4453" s="809">
        <v>239953258.98695436</v>
      </c>
      <c r="F4453" s="810">
        <v>1178143028.921664</v>
      </c>
      <c r="G4453" s="1"/>
      <c r="I4453" s="1"/>
    </row>
    <row r="4454" spans="2:9" ht="13.15" customHeight="1" x14ac:dyDescent="0.2">
      <c r="B4454" s="1051" t="s">
        <v>5184</v>
      </c>
      <c r="C4454" s="804">
        <v>130900113.11301188</v>
      </c>
      <c r="D4454" s="804">
        <v>6918219.1229243251</v>
      </c>
      <c r="E4454" s="804">
        <v>114946264.88198298</v>
      </c>
      <c r="F4454" s="803">
        <v>252764597.11791918</v>
      </c>
      <c r="G4454" s="1"/>
      <c r="I4454" s="1"/>
    </row>
    <row r="4455" spans="2:9" ht="13.15" customHeight="1" x14ac:dyDescent="0.2">
      <c r="B4455" s="1054" t="s">
        <v>5185</v>
      </c>
      <c r="C4455" s="809">
        <v>17817764.260273945</v>
      </c>
      <c r="D4455" s="809">
        <v>1949106.2600800265</v>
      </c>
      <c r="E4455" s="809">
        <v>13582772.176905429</v>
      </c>
      <c r="F4455" s="810">
        <v>33349642.697259404</v>
      </c>
      <c r="G4455" s="1"/>
      <c r="I4455" s="1"/>
    </row>
    <row r="4456" spans="2:9" ht="13.15" customHeight="1" x14ac:dyDescent="0.2">
      <c r="B4456" s="1051" t="s">
        <v>5186</v>
      </c>
      <c r="C4456" s="804">
        <v>17795404.114129916</v>
      </c>
      <c r="D4456" s="804">
        <v>785968.17012577876</v>
      </c>
      <c r="E4456" s="804">
        <v>2259904.402006038</v>
      </c>
      <c r="F4456" s="803">
        <v>20841276.686261732</v>
      </c>
      <c r="G4456" s="1"/>
      <c r="I4456" s="1"/>
    </row>
    <row r="4457" spans="2:9" ht="13.15" customHeight="1" x14ac:dyDescent="0.2">
      <c r="B4457" s="1054" t="s">
        <v>5187</v>
      </c>
      <c r="C4457" s="809">
        <v>56290440.836375996</v>
      </c>
      <c r="D4457" s="809">
        <v>2096215.418535888</v>
      </c>
      <c r="E4457" s="809">
        <v>19519867.095222414</v>
      </c>
      <c r="F4457" s="810">
        <v>77906523.350134298</v>
      </c>
      <c r="G4457" s="1"/>
      <c r="I4457" s="1"/>
    </row>
    <row r="4458" spans="2:9" ht="13.15" customHeight="1" x14ac:dyDescent="0.2">
      <c r="B4458" s="1051" t="s">
        <v>5188</v>
      </c>
      <c r="C4458" s="804">
        <v>28292947.359328516</v>
      </c>
      <c r="D4458" s="804">
        <v>426677.54315655807</v>
      </c>
      <c r="E4458" s="804">
        <v>2568499.9479948804</v>
      </c>
      <c r="F4458" s="803">
        <v>31288124.850479953</v>
      </c>
      <c r="G4458" s="1"/>
      <c r="I4458" s="1"/>
    </row>
    <row r="4459" spans="2:9" ht="13.15" customHeight="1" x14ac:dyDescent="0.2">
      <c r="B4459" s="1054" t="s">
        <v>5189</v>
      </c>
      <c r="C4459" s="809">
        <v>41895551.38674587</v>
      </c>
      <c r="D4459" s="809">
        <v>1261474.2006801134</v>
      </c>
      <c r="E4459" s="809">
        <v>5996759.3846336119</v>
      </c>
      <c r="F4459" s="810">
        <v>49153784.972059593</v>
      </c>
      <c r="G4459" s="1"/>
      <c r="I4459" s="1"/>
    </row>
    <row r="4460" spans="2:9" ht="13.15" customHeight="1" x14ac:dyDescent="0.2">
      <c r="B4460" s="1051" t="s">
        <v>5190</v>
      </c>
      <c r="C4460" s="804">
        <v>225503028.25890926</v>
      </c>
      <c r="D4460" s="804">
        <v>10302547.502508918</v>
      </c>
      <c r="E4460" s="804">
        <v>219179372.37553295</v>
      </c>
      <c r="F4460" s="803">
        <v>454984948.13695109</v>
      </c>
      <c r="G4460" s="1"/>
      <c r="I4460" s="1"/>
    </row>
    <row r="4461" spans="2:9" ht="13.15" customHeight="1" x14ac:dyDescent="0.2">
      <c r="B4461" s="1054" t="s">
        <v>5191</v>
      </c>
      <c r="C4461" s="809">
        <v>65660841.836619698</v>
      </c>
      <c r="D4461" s="809">
        <v>5920138.7838699138</v>
      </c>
      <c r="E4461" s="809">
        <v>22785221.449358869</v>
      </c>
      <c r="F4461" s="810">
        <v>94366202.069848478</v>
      </c>
      <c r="G4461" s="1"/>
      <c r="I4461" s="1"/>
    </row>
    <row r="4462" spans="2:9" ht="13.15" customHeight="1" x14ac:dyDescent="0.2">
      <c r="B4462" s="1051" t="s">
        <v>5192</v>
      </c>
      <c r="C4462" s="804">
        <v>8310884.5631390084</v>
      </c>
      <c r="D4462" s="804">
        <v>773813.02296487894</v>
      </c>
      <c r="E4462" s="804">
        <v>1147093.3797147227</v>
      </c>
      <c r="F4462" s="803">
        <v>10231790.96581861</v>
      </c>
      <c r="G4462" s="1"/>
      <c r="I4462" s="1"/>
    </row>
    <row r="4463" spans="2:9" ht="13.15" customHeight="1" x14ac:dyDescent="0.2">
      <c r="B4463" s="1054" t="s">
        <v>5193</v>
      </c>
      <c r="C4463" s="809">
        <v>246489934.20803425</v>
      </c>
      <c r="D4463" s="809">
        <v>20226871.731501535</v>
      </c>
      <c r="E4463" s="809">
        <v>58310857.674959287</v>
      </c>
      <c r="F4463" s="810">
        <v>325027663.6144951</v>
      </c>
      <c r="G4463" s="1"/>
      <c r="I4463" s="1"/>
    </row>
    <row r="4464" spans="2:9" ht="13.15" customHeight="1" x14ac:dyDescent="0.2">
      <c r="B4464" s="1051" t="s">
        <v>5194</v>
      </c>
      <c r="C4464" s="804">
        <v>198554961.88473082</v>
      </c>
      <c r="D4464" s="804">
        <v>16594838.916273158</v>
      </c>
      <c r="E4464" s="804">
        <v>53532697.492517285</v>
      </c>
      <c r="F4464" s="803">
        <v>268682498.29352123</v>
      </c>
      <c r="G4464" s="1"/>
      <c r="I4464" s="1"/>
    </row>
    <row r="4465" spans="2:9" ht="13.15" customHeight="1" x14ac:dyDescent="0.2">
      <c r="B4465" s="1054" t="s">
        <v>5195</v>
      </c>
      <c r="C4465" s="809">
        <v>178051798.60950208</v>
      </c>
      <c r="D4465" s="809">
        <v>11827332.405313052</v>
      </c>
      <c r="E4465" s="809">
        <v>49931127.201796778</v>
      </c>
      <c r="F4465" s="810">
        <v>239810258.21661189</v>
      </c>
      <c r="G4465" s="1"/>
      <c r="I4465" s="1"/>
    </row>
    <row r="4466" spans="2:9" ht="13.15" customHeight="1" x14ac:dyDescent="0.2">
      <c r="B4466" s="1051" t="s">
        <v>5196</v>
      </c>
      <c r="C4466" s="804">
        <v>33902753.536740966</v>
      </c>
      <c r="D4466" s="804">
        <v>3857478.2242582436</v>
      </c>
      <c r="E4466" s="804">
        <v>12786800.772317756</v>
      </c>
      <c r="F4466" s="803">
        <v>50547032.53331697</v>
      </c>
      <c r="G4466" s="1"/>
      <c r="I4466" s="1"/>
    </row>
    <row r="4467" spans="2:9" ht="13.15" customHeight="1" x14ac:dyDescent="0.2">
      <c r="B4467" s="1054" t="s">
        <v>5197</v>
      </c>
      <c r="C4467" s="809">
        <v>28412655.946611721</v>
      </c>
      <c r="D4467" s="809">
        <v>3348223.2959424602</v>
      </c>
      <c r="E4467" s="809">
        <v>3131755.8567884155</v>
      </c>
      <c r="F4467" s="810">
        <v>34892635.0993426</v>
      </c>
      <c r="G4467" s="1"/>
      <c r="I4467" s="1"/>
    </row>
    <row r="4468" spans="2:9" ht="13.15" customHeight="1" x14ac:dyDescent="0.2">
      <c r="B4468" s="1051" t="s">
        <v>5198</v>
      </c>
      <c r="C4468" s="804">
        <v>9408304.1748048943</v>
      </c>
      <c r="D4468" s="804">
        <v>669794.34629150014</v>
      </c>
      <c r="E4468" s="804">
        <v>7023163.9716664692</v>
      </c>
      <c r="F4468" s="803">
        <v>17101262.492762864</v>
      </c>
      <c r="G4468" s="1"/>
      <c r="I4468" s="1"/>
    </row>
    <row r="4469" spans="2:9" ht="13.15" customHeight="1" x14ac:dyDescent="0.2">
      <c r="B4469" s="1054" t="s">
        <v>5199</v>
      </c>
      <c r="C4469" s="809">
        <v>38857707.385313675</v>
      </c>
      <c r="D4469" s="809">
        <v>5156679.1188630639</v>
      </c>
      <c r="E4469" s="809">
        <v>11202403.668216748</v>
      </c>
      <c r="F4469" s="810">
        <v>55216790.172393486</v>
      </c>
      <c r="G4469" s="1"/>
      <c r="I4469" s="1"/>
    </row>
    <row r="4470" spans="2:9" ht="13.15" customHeight="1" x14ac:dyDescent="0.2">
      <c r="B4470" s="1051" t="s">
        <v>5200</v>
      </c>
      <c r="C4470" s="804">
        <v>190197.58457869475</v>
      </c>
      <c r="D4470" s="804">
        <v>23589.578640651675</v>
      </c>
      <c r="E4470" s="804">
        <v>0</v>
      </c>
      <c r="F4470" s="803">
        <v>213787.16321934643</v>
      </c>
      <c r="G4470" s="1"/>
      <c r="I4470" s="1"/>
    </row>
    <row r="4471" spans="2:9" ht="13.15" customHeight="1" x14ac:dyDescent="0.2">
      <c r="B4471" s="1054" t="s">
        <v>5201</v>
      </c>
      <c r="C4471" s="809">
        <v>7303314.5631128056</v>
      </c>
      <c r="D4471" s="809">
        <v>939771.66846614995</v>
      </c>
      <c r="E4471" s="809">
        <v>512953.64520767535</v>
      </c>
      <c r="F4471" s="810">
        <v>8756039.8767866306</v>
      </c>
      <c r="G4471" s="1"/>
      <c r="I4471" s="1"/>
    </row>
    <row r="4472" spans="2:9" ht="13.15" customHeight="1" x14ac:dyDescent="0.2">
      <c r="B4472" s="1051" t="s">
        <v>5202</v>
      </c>
      <c r="C4472" s="804">
        <v>49262401.487072773</v>
      </c>
      <c r="D4472" s="804">
        <v>3951212.8425583183</v>
      </c>
      <c r="E4472" s="804">
        <v>13317702.38727033</v>
      </c>
      <c r="F4472" s="803">
        <v>66531316.716901422</v>
      </c>
      <c r="G4472" s="1"/>
      <c r="I4472" s="1"/>
    </row>
    <row r="4473" spans="2:9" ht="13.15" customHeight="1" x14ac:dyDescent="0.2">
      <c r="B4473" s="1054" t="s">
        <v>5203</v>
      </c>
      <c r="C4473" s="809">
        <v>248961957.43813914</v>
      </c>
      <c r="D4473" s="809">
        <v>16394313.637910672</v>
      </c>
      <c r="E4473" s="809">
        <v>73758308.85970144</v>
      </c>
      <c r="F4473" s="810">
        <v>339114579.93575126</v>
      </c>
      <c r="G4473" s="1"/>
      <c r="I4473" s="1"/>
    </row>
    <row r="4474" spans="2:9" ht="13.15" customHeight="1" x14ac:dyDescent="0.2">
      <c r="B4474" s="1051" t="s">
        <v>5204</v>
      </c>
      <c r="C4474" s="804">
        <v>6748264.8377939044</v>
      </c>
      <c r="D4474" s="804">
        <v>472345.96949083969</v>
      </c>
      <c r="E4474" s="804">
        <v>7296528.4173616078</v>
      </c>
      <c r="F4474" s="803">
        <v>14517139.224646352</v>
      </c>
      <c r="G4474" s="1"/>
      <c r="I4474" s="1"/>
    </row>
    <row r="4475" spans="2:9" ht="13.15" customHeight="1" x14ac:dyDescent="0.2">
      <c r="B4475" s="1054" t="s">
        <v>5205</v>
      </c>
      <c r="C4475" s="809">
        <v>95961294.024146512</v>
      </c>
      <c r="D4475" s="809">
        <v>6013291.2856582906</v>
      </c>
      <c r="E4475" s="809">
        <v>18785405.17206277</v>
      </c>
      <c r="F4475" s="810">
        <v>120759990.48186757</v>
      </c>
      <c r="G4475" s="1"/>
      <c r="I4475" s="1"/>
    </row>
    <row r="4476" spans="2:9" ht="13.15" customHeight="1" x14ac:dyDescent="0.2">
      <c r="B4476" s="1051" t="s">
        <v>5206</v>
      </c>
      <c r="C4476" s="804">
        <v>23667260.29696193</v>
      </c>
      <c r="D4476" s="804">
        <v>1147670.4226434561</v>
      </c>
      <c r="E4476" s="804">
        <v>3766820.8813633998</v>
      </c>
      <c r="F4476" s="803">
        <v>28581751.600968786</v>
      </c>
      <c r="G4476" s="1"/>
      <c r="I4476" s="1"/>
    </row>
    <row r="4477" spans="2:9" ht="13.15" customHeight="1" x14ac:dyDescent="0.2">
      <c r="B4477" s="1054" t="s">
        <v>5207</v>
      </c>
      <c r="C4477" s="809">
        <v>30247278.669257551</v>
      </c>
      <c r="D4477" s="809">
        <v>1552795.7949502999</v>
      </c>
      <c r="E4477" s="809">
        <v>9323865.4321386237</v>
      </c>
      <c r="F4477" s="810">
        <v>41123939.896346472</v>
      </c>
      <c r="G4477" s="1"/>
      <c r="I4477" s="1"/>
    </row>
    <row r="4478" spans="2:9" ht="13.15" customHeight="1" x14ac:dyDescent="0.2">
      <c r="B4478" s="1051" t="s">
        <v>5208</v>
      </c>
      <c r="C4478" s="804">
        <v>88783414.427207515</v>
      </c>
      <c r="D4478" s="804">
        <v>5655747.0082241576</v>
      </c>
      <c r="E4478" s="804">
        <v>26630575.359254695</v>
      </c>
      <c r="F4478" s="803">
        <v>121069736.79468638</v>
      </c>
      <c r="G4478" s="1"/>
      <c r="I4478" s="1"/>
    </row>
    <row r="4479" spans="2:9" ht="13.15" customHeight="1" x14ac:dyDescent="0.2">
      <c r="B4479" s="1054" t="s">
        <v>5209</v>
      </c>
      <c r="C4479" s="809">
        <v>1616338.6130325636</v>
      </c>
      <c r="D4479" s="809">
        <v>20484.957244937235</v>
      </c>
      <c r="E4479" s="809">
        <v>442.74667280563841</v>
      </c>
      <c r="F4479" s="810">
        <v>1637266.3169503065</v>
      </c>
      <c r="G4479" s="1"/>
      <c r="I4479" s="1"/>
    </row>
    <row r="4480" spans="2:9" ht="13.15" customHeight="1" x14ac:dyDescent="0.2">
      <c r="B4480" s="1051" t="s">
        <v>5210</v>
      </c>
      <c r="C4480" s="804">
        <v>2167843.4371335097</v>
      </c>
      <c r="D4480" s="804">
        <v>22383.765866423295</v>
      </c>
      <c r="E4480" s="804">
        <v>106828.44719553189</v>
      </c>
      <c r="F4480" s="803">
        <v>2297055.650195465</v>
      </c>
      <c r="G4480" s="1"/>
      <c r="I4480" s="1"/>
    </row>
    <row r="4481" spans="2:9" ht="13.15" customHeight="1" x14ac:dyDescent="0.2">
      <c r="B4481" s="1054" t="s">
        <v>5211</v>
      </c>
      <c r="C4481" s="809">
        <v>5156058.8215143355</v>
      </c>
      <c r="D4481" s="809">
        <v>271488.05312167143</v>
      </c>
      <c r="E4481" s="809">
        <v>439141.44989850681</v>
      </c>
      <c r="F4481" s="810">
        <v>5866688.3245345131</v>
      </c>
      <c r="G4481" s="1"/>
      <c r="I4481" s="1"/>
    </row>
    <row r="4482" spans="2:9" ht="13.15" customHeight="1" x14ac:dyDescent="0.2">
      <c r="B4482" s="1051" t="s">
        <v>5212</v>
      </c>
      <c r="C4482" s="804">
        <v>2027138.1272516372</v>
      </c>
      <c r="D4482" s="804">
        <v>19376.163889324933</v>
      </c>
      <c r="E4482" s="804">
        <v>556912.0648648066</v>
      </c>
      <c r="F4482" s="803">
        <v>2603426.3560057688</v>
      </c>
      <c r="G4482" s="1"/>
      <c r="I4482" s="1"/>
    </row>
    <row r="4483" spans="2:9" ht="13.15" customHeight="1" x14ac:dyDescent="0.2">
      <c r="B4483" s="1054" t="s">
        <v>5213</v>
      </c>
      <c r="C4483" s="809">
        <v>278547.43031847558</v>
      </c>
      <c r="D4483" s="809">
        <v>20277.058490759926</v>
      </c>
      <c r="E4483" s="809">
        <v>0</v>
      </c>
      <c r="F4483" s="810">
        <v>298824.48880923551</v>
      </c>
      <c r="G4483" s="1"/>
      <c r="I4483" s="1"/>
    </row>
    <row r="4484" spans="2:9" ht="13.15" customHeight="1" x14ac:dyDescent="0.2">
      <c r="B4484" s="1051" t="s">
        <v>5214</v>
      </c>
      <c r="C4484" s="804">
        <v>608347587.81555068</v>
      </c>
      <c r="D4484" s="804">
        <v>36758828.204594538</v>
      </c>
      <c r="E4484" s="804">
        <v>228351665.86572102</v>
      </c>
      <c r="F4484" s="803">
        <v>873458081.88586617</v>
      </c>
      <c r="G4484" s="1"/>
      <c r="I4484" s="1"/>
    </row>
    <row r="4485" spans="2:9" ht="13.15" customHeight="1" x14ac:dyDescent="0.2">
      <c r="B4485" s="1054" t="s">
        <v>5215</v>
      </c>
      <c r="C4485" s="809">
        <v>71716078.486303538</v>
      </c>
      <c r="D4485" s="809">
        <v>4444417.9870516127</v>
      </c>
      <c r="E4485" s="809">
        <v>21348291.911004044</v>
      </c>
      <c r="F4485" s="810">
        <v>97508788.384359181</v>
      </c>
      <c r="G4485" s="1"/>
      <c r="I4485" s="1"/>
    </row>
    <row r="4486" spans="2:9" ht="13.15" customHeight="1" x14ac:dyDescent="0.2">
      <c r="B4486" s="1051" t="s">
        <v>5216</v>
      </c>
      <c r="C4486" s="804">
        <v>133909870.58940955</v>
      </c>
      <c r="D4486" s="804">
        <v>8049174.4857319295</v>
      </c>
      <c r="E4486" s="804">
        <v>38142494.361898966</v>
      </c>
      <c r="F4486" s="803">
        <v>180101539.43704045</v>
      </c>
      <c r="G4486" s="1"/>
      <c r="I4486" s="1"/>
    </row>
    <row r="4487" spans="2:9" ht="13.15" customHeight="1" x14ac:dyDescent="0.2">
      <c r="B4487" s="1054" t="s">
        <v>5217</v>
      </c>
      <c r="C4487" s="809">
        <v>19003806.402388681</v>
      </c>
      <c r="D4487" s="809">
        <v>951219.95986284746</v>
      </c>
      <c r="E4487" s="809">
        <v>993786.03916216653</v>
      </c>
      <c r="F4487" s="810">
        <v>20948812.401413694</v>
      </c>
      <c r="G4487" s="1"/>
      <c r="I4487" s="1"/>
    </row>
    <row r="4488" spans="2:9" ht="13.15" customHeight="1" x14ac:dyDescent="0.2">
      <c r="B4488" s="1051" t="s">
        <v>5218</v>
      </c>
      <c r="C4488" s="804">
        <v>4198526.465603102</v>
      </c>
      <c r="D4488" s="804">
        <v>247801.45506240375</v>
      </c>
      <c r="E4488" s="804">
        <v>569.24572217867785</v>
      </c>
      <c r="F4488" s="803">
        <v>4446897.1663876837</v>
      </c>
      <c r="G4488" s="1"/>
      <c r="I4488" s="1"/>
    </row>
    <row r="4489" spans="2:9" ht="13.15" customHeight="1" x14ac:dyDescent="0.2">
      <c r="B4489" s="1054" t="s">
        <v>5219</v>
      </c>
      <c r="C4489" s="809">
        <v>7440202.2870676527</v>
      </c>
      <c r="D4489" s="809">
        <v>526136.30715498142</v>
      </c>
      <c r="E4489" s="809">
        <v>1858207.785765264</v>
      </c>
      <c r="F4489" s="810">
        <v>9824546.3799878974</v>
      </c>
      <c r="G4489" s="1"/>
      <c r="I4489" s="1"/>
    </row>
    <row r="4490" spans="2:9" ht="13.15" customHeight="1" x14ac:dyDescent="0.2">
      <c r="B4490" s="1051" t="s">
        <v>5220</v>
      </c>
      <c r="C4490" s="804">
        <v>457292.25711608765</v>
      </c>
      <c r="D4490" s="804">
        <v>0</v>
      </c>
      <c r="E4490" s="804">
        <v>1518241.5905752205</v>
      </c>
      <c r="F4490" s="803">
        <v>1975533.8476913082</v>
      </c>
      <c r="G4490" s="1"/>
      <c r="I4490" s="1"/>
    </row>
    <row r="4491" spans="2:9" ht="13.15" customHeight="1" x14ac:dyDescent="0.2">
      <c r="B4491" s="1054" t="s">
        <v>5221</v>
      </c>
      <c r="C4491" s="809">
        <v>456520559.38941002</v>
      </c>
      <c r="D4491" s="809">
        <v>22573605.148821078</v>
      </c>
      <c r="E4491" s="809">
        <v>111561711.79529153</v>
      </c>
      <c r="F4491" s="810">
        <v>590655876.33352256</v>
      </c>
      <c r="G4491" s="1"/>
      <c r="I4491" s="1"/>
    </row>
    <row r="4492" spans="2:9" ht="13.15" customHeight="1" x14ac:dyDescent="0.2">
      <c r="B4492" s="1051" t="s">
        <v>5222</v>
      </c>
      <c r="C4492" s="804">
        <v>511593735.68448228</v>
      </c>
      <c r="D4492" s="804">
        <v>30055520.953821767</v>
      </c>
      <c r="E4492" s="804">
        <v>216685128.08463269</v>
      </c>
      <c r="F4492" s="803">
        <v>758334384.72293663</v>
      </c>
      <c r="G4492" s="1"/>
      <c r="I4492" s="1"/>
    </row>
    <row r="4493" spans="2:9" ht="13.15" customHeight="1" x14ac:dyDescent="0.2">
      <c r="B4493" s="1054" t="s">
        <v>5223</v>
      </c>
      <c r="C4493" s="809">
        <v>0</v>
      </c>
      <c r="D4493" s="809">
        <v>0</v>
      </c>
      <c r="E4493" s="809">
        <v>569.24572217867785</v>
      </c>
      <c r="F4493" s="810">
        <v>569.24572217867785</v>
      </c>
      <c r="G4493" s="1"/>
      <c r="I4493" s="1"/>
    </row>
    <row r="4494" spans="2:9" ht="13.15" customHeight="1" x14ac:dyDescent="0.2">
      <c r="B4494" s="1051" t="s">
        <v>5224</v>
      </c>
      <c r="C4494" s="804">
        <v>35929482.636929013</v>
      </c>
      <c r="D4494" s="804">
        <v>8116547.5420023194</v>
      </c>
      <c r="E4494" s="804">
        <v>20267124.582574915</v>
      </c>
      <c r="F4494" s="803">
        <v>64313154.761506245</v>
      </c>
      <c r="G4494" s="1"/>
      <c r="I4494" s="1"/>
    </row>
    <row r="4495" spans="2:9" ht="13.15" customHeight="1" x14ac:dyDescent="0.2">
      <c r="B4495" s="1054" t="s">
        <v>5225</v>
      </c>
      <c r="C4495" s="809">
        <v>4695630.6902439045</v>
      </c>
      <c r="D4495" s="809">
        <v>399110.16835264722</v>
      </c>
      <c r="E4495" s="809">
        <v>287658.83827429195</v>
      </c>
      <c r="F4495" s="810">
        <v>5382399.6968708439</v>
      </c>
      <c r="G4495" s="1"/>
      <c r="I4495" s="1"/>
    </row>
    <row r="4496" spans="2:9" ht="13.15" customHeight="1" x14ac:dyDescent="0.2">
      <c r="B4496" s="1051" t="s">
        <v>5226</v>
      </c>
      <c r="C4496" s="804">
        <v>108312820.60633513</v>
      </c>
      <c r="D4496" s="804">
        <v>7699987.7382157231</v>
      </c>
      <c r="E4496" s="804">
        <v>46006422.693145767</v>
      </c>
      <c r="F4496" s="803">
        <v>162019231.03769663</v>
      </c>
      <c r="G4496" s="1"/>
      <c r="I4496" s="1"/>
    </row>
    <row r="4497" spans="2:9" ht="13.15" customHeight="1" x14ac:dyDescent="0.2">
      <c r="B4497" s="1054" t="s">
        <v>5227</v>
      </c>
      <c r="C4497" s="809">
        <v>126755169.19274175</v>
      </c>
      <c r="D4497" s="809">
        <v>5827887.1766829705</v>
      </c>
      <c r="E4497" s="809">
        <v>43958313.122324817</v>
      </c>
      <c r="F4497" s="810">
        <v>176541369.49174953</v>
      </c>
      <c r="G4497" s="1"/>
      <c r="I4497" s="1"/>
    </row>
    <row r="4498" spans="2:9" ht="13.15" customHeight="1" x14ac:dyDescent="0.2">
      <c r="B4498" s="1051" t="s">
        <v>5228</v>
      </c>
      <c r="C4498" s="804">
        <v>11686312.234404061</v>
      </c>
      <c r="D4498" s="804">
        <v>700008.96523193514</v>
      </c>
      <c r="E4498" s="804">
        <v>3091383.7685783398</v>
      </c>
      <c r="F4498" s="803">
        <v>15477704.968214335</v>
      </c>
      <c r="G4498" s="1"/>
      <c r="I4498" s="1"/>
    </row>
    <row r="4499" spans="2:9" ht="13.15" customHeight="1" x14ac:dyDescent="0.2">
      <c r="B4499" s="1054" t="s">
        <v>5229</v>
      </c>
      <c r="C4499" s="809">
        <v>161981670.64967951</v>
      </c>
      <c r="D4499" s="809">
        <v>8675878.3502409402</v>
      </c>
      <c r="E4499" s="809">
        <v>48281681.086475708</v>
      </c>
      <c r="F4499" s="810">
        <v>218939230.08639616</v>
      </c>
      <c r="G4499" s="1"/>
      <c r="I4499" s="1"/>
    </row>
    <row r="4500" spans="2:9" ht="13.15" customHeight="1" x14ac:dyDescent="0.2">
      <c r="B4500" s="1051" t="s">
        <v>5230</v>
      </c>
      <c r="C4500" s="804">
        <v>5016035.2234051479</v>
      </c>
      <c r="D4500" s="804">
        <v>141426.59250834878</v>
      </c>
      <c r="E4500" s="804">
        <v>189.7485740595593</v>
      </c>
      <c r="F4500" s="803">
        <v>5157651.564487556</v>
      </c>
      <c r="G4500" s="1"/>
      <c r="I4500" s="1"/>
    </row>
    <row r="4501" spans="2:9" ht="13.15" customHeight="1" x14ac:dyDescent="0.2">
      <c r="B4501" s="1054" t="s">
        <v>5231</v>
      </c>
      <c r="C4501" s="809">
        <v>118149648.80144888</v>
      </c>
      <c r="D4501" s="809">
        <v>4722101.4230477689</v>
      </c>
      <c r="E4501" s="809">
        <v>26124877.272439469</v>
      </c>
      <c r="F4501" s="810">
        <v>148996627.49693611</v>
      </c>
      <c r="G4501" s="1"/>
      <c r="I4501" s="1"/>
    </row>
    <row r="4502" spans="2:9" ht="13.15" customHeight="1" x14ac:dyDescent="0.2">
      <c r="B4502" s="1051" t="s">
        <v>5232</v>
      </c>
      <c r="C4502" s="804">
        <v>36498984.651828788</v>
      </c>
      <c r="D4502" s="804">
        <v>1087767.8616065024</v>
      </c>
      <c r="E4502" s="804">
        <v>25390212.506544776</v>
      </c>
      <c r="F4502" s="803">
        <v>62976965.019980066</v>
      </c>
      <c r="G4502" s="1"/>
      <c r="I4502" s="1"/>
    </row>
    <row r="4503" spans="2:9" ht="13.15" customHeight="1" x14ac:dyDescent="0.2">
      <c r="B4503" s="1054" t="s">
        <v>5233</v>
      </c>
      <c r="C4503" s="809">
        <v>134185963.85734627</v>
      </c>
      <c r="D4503" s="809">
        <v>5920471.4218765954</v>
      </c>
      <c r="E4503" s="809">
        <v>23698080.262439791</v>
      </c>
      <c r="F4503" s="810">
        <v>163804515.54166266</v>
      </c>
      <c r="G4503" s="1"/>
      <c r="I4503" s="1"/>
    </row>
    <row r="4504" spans="2:9" ht="13.15" customHeight="1" x14ac:dyDescent="0.2">
      <c r="B4504" s="1051" t="s">
        <v>5234</v>
      </c>
      <c r="C4504" s="804">
        <v>37460879.963085204</v>
      </c>
      <c r="D4504" s="804">
        <v>1622220.1189285759</v>
      </c>
      <c r="E4504" s="804">
        <v>6651842.7865191977</v>
      </c>
      <c r="F4504" s="803">
        <v>45734942.868532978</v>
      </c>
      <c r="G4504" s="1"/>
      <c r="I4504" s="1"/>
    </row>
    <row r="4505" spans="2:9" ht="13.15" customHeight="1" x14ac:dyDescent="0.2">
      <c r="B4505" s="1054" t="s">
        <v>5235</v>
      </c>
      <c r="C4505" s="809">
        <v>47365606.650758207</v>
      </c>
      <c r="D4505" s="809">
        <v>3344370.2390317069</v>
      </c>
      <c r="E4505" s="809">
        <v>13143546.67420483</v>
      </c>
      <c r="F4505" s="810">
        <v>63853523.56399475</v>
      </c>
      <c r="G4505" s="1"/>
      <c r="I4505" s="1"/>
    </row>
    <row r="4506" spans="2:9" ht="13.15" customHeight="1" x14ac:dyDescent="0.2">
      <c r="B4506" s="1051" t="s">
        <v>5236</v>
      </c>
      <c r="C4506" s="804">
        <v>25858690.961430289</v>
      </c>
      <c r="D4506" s="804">
        <v>2860326.4996391586</v>
      </c>
      <c r="E4506" s="804">
        <v>15564760.565023704</v>
      </c>
      <c r="F4506" s="803">
        <v>44283778.026093148</v>
      </c>
      <c r="G4506" s="1"/>
      <c r="I4506" s="1"/>
    </row>
    <row r="4507" spans="2:9" ht="13.15" customHeight="1" x14ac:dyDescent="0.2">
      <c r="B4507" s="1054" t="s">
        <v>5237</v>
      </c>
      <c r="C4507" s="809">
        <v>28635439.353924695</v>
      </c>
      <c r="D4507" s="809">
        <v>1971697.9247006255</v>
      </c>
      <c r="E4507" s="809">
        <v>8150914.6999359485</v>
      </c>
      <c r="F4507" s="810">
        <v>38758051.978561267</v>
      </c>
      <c r="G4507" s="1"/>
      <c r="I4507" s="1"/>
    </row>
    <row r="4508" spans="2:9" ht="13.15" customHeight="1" x14ac:dyDescent="0.2">
      <c r="B4508" s="1051" t="s">
        <v>5238</v>
      </c>
      <c r="C4508" s="804">
        <v>3286540363.9636855</v>
      </c>
      <c r="D4508" s="804">
        <v>107679732.15469033</v>
      </c>
      <c r="E4508" s="804">
        <v>973705920.91418087</v>
      </c>
      <c r="F4508" s="803">
        <v>4367926017.0325565</v>
      </c>
      <c r="G4508" s="1"/>
      <c r="I4508" s="1"/>
    </row>
    <row r="4509" spans="2:9" ht="13.15" customHeight="1" x14ac:dyDescent="0.2">
      <c r="B4509" s="1054" t="s">
        <v>5239</v>
      </c>
      <c r="C4509" s="809">
        <v>241276611.59761447</v>
      </c>
      <c r="D4509" s="809">
        <v>15623522.076839831</v>
      </c>
      <c r="E4509" s="809">
        <v>51389078.02077543</v>
      </c>
      <c r="F4509" s="810">
        <v>308289211.69522971</v>
      </c>
      <c r="G4509" s="1"/>
      <c r="I4509" s="1"/>
    </row>
    <row r="4510" spans="2:9" ht="13.15" customHeight="1" x14ac:dyDescent="0.2">
      <c r="B4510" s="1051" t="s">
        <v>5240</v>
      </c>
      <c r="C4510" s="804">
        <v>83190787.386466682</v>
      </c>
      <c r="D4510" s="804">
        <v>1068849.0749763665</v>
      </c>
      <c r="E4510" s="804">
        <v>2458430.172582279</v>
      </c>
      <c r="F4510" s="803">
        <v>86718066.634025335</v>
      </c>
      <c r="G4510" s="1"/>
      <c r="I4510" s="1"/>
    </row>
    <row r="4511" spans="2:9" ht="13.15" customHeight="1" x14ac:dyDescent="0.2">
      <c r="B4511" s="1054" t="s">
        <v>5241</v>
      </c>
      <c r="C4511" s="809">
        <v>6140586.9636238366</v>
      </c>
      <c r="D4511" s="809">
        <v>663695.98283563252</v>
      </c>
      <c r="E4511" s="809">
        <v>1317044.8525474009</v>
      </c>
      <c r="F4511" s="810">
        <v>8121327.79900687</v>
      </c>
      <c r="G4511" s="1"/>
      <c r="I4511" s="1"/>
    </row>
    <row r="4512" spans="2:9" ht="13.15" customHeight="1" x14ac:dyDescent="0.2">
      <c r="B4512" s="1051" t="s">
        <v>5242</v>
      </c>
      <c r="C4512" s="804">
        <v>33149325.685571175</v>
      </c>
      <c r="D4512" s="804">
        <v>2121052.389701603</v>
      </c>
      <c r="E4512" s="804">
        <v>5974676.6009380296</v>
      </c>
      <c r="F4512" s="803">
        <v>41245054.676210806</v>
      </c>
      <c r="G4512" s="1"/>
      <c r="I4512" s="1"/>
    </row>
    <row r="4513" spans="2:9" ht="13.15" customHeight="1" x14ac:dyDescent="0.2">
      <c r="B4513" s="1054" t="s">
        <v>5243</v>
      </c>
      <c r="C4513" s="809">
        <v>132629615.88030995</v>
      </c>
      <c r="D4513" s="809">
        <v>9330967.3246536367</v>
      </c>
      <c r="E4513" s="809">
        <v>43574187.194899961</v>
      </c>
      <c r="F4513" s="810">
        <v>185534770.39986354</v>
      </c>
      <c r="G4513" s="1"/>
      <c r="I4513" s="1"/>
    </row>
    <row r="4514" spans="2:9" ht="13.15" customHeight="1" x14ac:dyDescent="0.2">
      <c r="B4514" s="1051" t="s">
        <v>5244</v>
      </c>
      <c r="C4514" s="804">
        <v>138938858.33649558</v>
      </c>
      <c r="D4514" s="804">
        <v>8149284.665826777</v>
      </c>
      <c r="E4514" s="804">
        <v>44502760.63910494</v>
      </c>
      <c r="F4514" s="803">
        <v>191590903.64142728</v>
      </c>
      <c r="G4514" s="1"/>
      <c r="I4514" s="1"/>
    </row>
    <row r="4515" spans="2:9" ht="13.15" customHeight="1" x14ac:dyDescent="0.2">
      <c r="B4515" s="1054" t="s">
        <v>5245</v>
      </c>
      <c r="C4515" s="809">
        <v>1421152670.7284346</v>
      </c>
      <c r="D4515" s="809">
        <v>56586562.047909543</v>
      </c>
      <c r="E4515" s="809">
        <v>348366803.58154464</v>
      </c>
      <c r="F4515" s="810">
        <v>1826106036.3578887</v>
      </c>
      <c r="G4515" s="1"/>
      <c r="I4515" s="1"/>
    </row>
    <row r="4516" spans="2:9" ht="13.15" customHeight="1" x14ac:dyDescent="0.2">
      <c r="B4516" s="1051" t="s">
        <v>5246</v>
      </c>
      <c r="C4516" s="804">
        <v>151184037.88214564</v>
      </c>
      <c r="D4516" s="804">
        <v>10869265.646479303</v>
      </c>
      <c r="E4516" s="804">
        <v>81964543.874241531</v>
      </c>
      <c r="F4516" s="803">
        <v>244017847.40286648</v>
      </c>
      <c r="G4516" s="1"/>
      <c r="I4516" s="1"/>
    </row>
    <row r="4517" spans="2:9" ht="13.15" customHeight="1" x14ac:dyDescent="0.2">
      <c r="B4517" s="1054" t="s">
        <v>5247</v>
      </c>
      <c r="C4517" s="809">
        <v>359543787.50867397</v>
      </c>
      <c r="D4517" s="809">
        <v>22401187.782023363</v>
      </c>
      <c r="E4517" s="809">
        <v>97105274.783201218</v>
      </c>
      <c r="F4517" s="810">
        <v>479050250.07389855</v>
      </c>
      <c r="G4517" s="1"/>
      <c r="I4517" s="1"/>
    </row>
    <row r="4518" spans="2:9" ht="13.15" customHeight="1" x14ac:dyDescent="0.2">
      <c r="B4518" s="1051" t="s">
        <v>5248</v>
      </c>
      <c r="C4518" s="804">
        <v>4393768.7172996541</v>
      </c>
      <c r="D4518" s="804">
        <v>185016.03130085728</v>
      </c>
      <c r="E4518" s="804">
        <v>226812.7955258599</v>
      </c>
      <c r="F4518" s="803">
        <v>4805597.5441263719</v>
      </c>
      <c r="G4518" s="1"/>
      <c r="I4518" s="1"/>
    </row>
    <row r="4519" spans="2:9" ht="13.15" customHeight="1" x14ac:dyDescent="0.2">
      <c r="B4519" s="1054" t="s">
        <v>5249</v>
      </c>
      <c r="C4519" s="809">
        <v>16105440.629647538</v>
      </c>
      <c r="D4519" s="809">
        <v>1237538.1241158331</v>
      </c>
      <c r="E4519" s="809">
        <v>16796432.478572283</v>
      </c>
      <c r="F4519" s="810">
        <v>34139411.232335657</v>
      </c>
      <c r="G4519" s="1"/>
      <c r="I4519" s="1"/>
    </row>
    <row r="4520" spans="2:9" ht="13.15" customHeight="1" x14ac:dyDescent="0.2">
      <c r="B4520" s="1051" t="s">
        <v>5250</v>
      </c>
      <c r="C4520" s="804">
        <v>667872478.32860065</v>
      </c>
      <c r="D4520" s="804">
        <v>19768053.040949166</v>
      </c>
      <c r="E4520" s="804">
        <v>138441523.21864817</v>
      </c>
      <c r="F4520" s="803">
        <v>826082054.58819795</v>
      </c>
      <c r="G4520" s="1"/>
      <c r="I4520" s="1"/>
    </row>
    <row r="4521" spans="2:9" ht="13.15" customHeight="1" x14ac:dyDescent="0.2">
      <c r="B4521" s="1054" t="s">
        <v>5251</v>
      </c>
      <c r="C4521" s="809">
        <v>95041664.842796475</v>
      </c>
      <c r="D4521" s="809">
        <v>2907145.2990798876</v>
      </c>
      <c r="E4521" s="809">
        <v>48115856.480983704</v>
      </c>
      <c r="F4521" s="810">
        <v>146064666.62286007</v>
      </c>
      <c r="G4521" s="1"/>
      <c r="I4521" s="1"/>
    </row>
    <row r="4522" spans="2:9" ht="13.15" customHeight="1" x14ac:dyDescent="0.2">
      <c r="B4522" s="1051" t="s">
        <v>5252</v>
      </c>
      <c r="C4522" s="804">
        <v>71937362.127716601</v>
      </c>
      <c r="D4522" s="804">
        <v>5017511.6928167716</v>
      </c>
      <c r="E4522" s="804">
        <v>17431824.894520182</v>
      </c>
      <c r="F4522" s="803">
        <v>94386698.715053543</v>
      </c>
      <c r="G4522" s="1"/>
      <c r="I4522" s="1"/>
    </row>
    <row r="4523" spans="2:9" ht="13.15" customHeight="1" x14ac:dyDescent="0.2">
      <c r="B4523" s="1054" t="s">
        <v>5253</v>
      </c>
      <c r="C4523" s="809">
        <v>32007867.493389931</v>
      </c>
      <c r="D4523" s="809">
        <v>690611.94154312112</v>
      </c>
      <c r="E4523" s="809">
        <v>20522207.209245879</v>
      </c>
      <c r="F4523" s="810">
        <v>53220686.644178927</v>
      </c>
      <c r="G4523" s="1"/>
      <c r="I4523" s="1"/>
    </row>
    <row r="4524" spans="2:9" ht="13.15" customHeight="1" x14ac:dyDescent="0.2">
      <c r="B4524" s="1051" t="s">
        <v>5254</v>
      </c>
      <c r="C4524" s="804">
        <v>65679384.396836668</v>
      </c>
      <c r="D4524" s="804">
        <v>3164648.6960038985</v>
      </c>
      <c r="E4524" s="804">
        <v>20397914.794467662</v>
      </c>
      <c r="F4524" s="803">
        <v>89241947.887308225</v>
      </c>
      <c r="G4524" s="1"/>
      <c r="I4524" s="1"/>
    </row>
    <row r="4525" spans="2:9" ht="13.15" customHeight="1" x14ac:dyDescent="0.2">
      <c r="B4525" s="1054" t="s">
        <v>5255</v>
      </c>
      <c r="C4525" s="809">
        <v>378413433.03419846</v>
      </c>
      <c r="D4525" s="809">
        <v>18299386.941855948</v>
      </c>
      <c r="E4525" s="809">
        <v>95761852.474744365</v>
      </c>
      <c r="F4525" s="810">
        <v>492474672.45079881</v>
      </c>
      <c r="G4525" s="1"/>
      <c r="I4525" s="1"/>
    </row>
    <row r="4526" spans="2:9" ht="13.15" customHeight="1" x14ac:dyDescent="0.2">
      <c r="B4526" s="1051" t="s">
        <v>5256</v>
      </c>
      <c r="C4526" s="804">
        <v>227525939.77317029</v>
      </c>
      <c r="D4526" s="804">
        <v>18354133.613789301</v>
      </c>
      <c r="E4526" s="804">
        <v>84086154.873979539</v>
      </c>
      <c r="F4526" s="803">
        <v>329966228.26093912</v>
      </c>
      <c r="G4526" s="1"/>
      <c r="I4526" s="1"/>
    </row>
    <row r="4527" spans="2:9" ht="13.15" customHeight="1" x14ac:dyDescent="0.2">
      <c r="B4527" s="1054" t="s">
        <v>5257</v>
      </c>
      <c r="C4527" s="809">
        <v>28425608.470292717</v>
      </c>
      <c r="D4527" s="809">
        <v>2604015.0555724301</v>
      </c>
      <c r="E4527" s="809">
        <v>6193772.9544521347</v>
      </c>
      <c r="F4527" s="810">
        <v>37223396.48031728</v>
      </c>
      <c r="G4527" s="1"/>
      <c r="I4527" s="1"/>
    </row>
    <row r="4528" spans="2:9" ht="13.15" customHeight="1" x14ac:dyDescent="0.2">
      <c r="B4528" s="1051" t="s">
        <v>5258</v>
      </c>
      <c r="C4528" s="804">
        <v>95116244.110728055</v>
      </c>
      <c r="D4528" s="804">
        <v>9891864.3035070598</v>
      </c>
      <c r="E4528" s="804">
        <v>32647257.865659814</v>
      </c>
      <c r="F4528" s="803">
        <v>137655366.27989492</v>
      </c>
      <c r="G4528" s="1"/>
      <c r="I4528" s="1"/>
    </row>
    <row r="4529" spans="2:9" ht="13.15" customHeight="1" x14ac:dyDescent="0.2">
      <c r="B4529" s="1054" t="s">
        <v>5259</v>
      </c>
      <c r="C4529" s="809">
        <v>2029864.9743423709</v>
      </c>
      <c r="D4529" s="809">
        <v>106749.08031157416</v>
      </c>
      <c r="E4529" s="809">
        <v>123463.07218808659</v>
      </c>
      <c r="F4529" s="810">
        <v>2260077.1268420317</v>
      </c>
      <c r="G4529" s="1"/>
      <c r="I4529" s="1"/>
    </row>
    <row r="4530" spans="2:9" ht="13.15" customHeight="1" x14ac:dyDescent="0.2">
      <c r="B4530" s="1051" t="s">
        <v>5260</v>
      </c>
      <c r="C4530" s="804">
        <v>8109643.2478428436</v>
      </c>
      <c r="D4530" s="804">
        <v>562712.62797324208</v>
      </c>
      <c r="E4530" s="804">
        <v>2418429.308720306</v>
      </c>
      <c r="F4530" s="803">
        <v>11090785.184536392</v>
      </c>
      <c r="G4530" s="1"/>
      <c r="I4530" s="1"/>
    </row>
    <row r="4531" spans="2:9" ht="13.15" customHeight="1" x14ac:dyDescent="0.2">
      <c r="B4531" s="1054" t="s">
        <v>5261</v>
      </c>
      <c r="C4531" s="809">
        <v>43234024.281232633</v>
      </c>
      <c r="D4531" s="809">
        <v>2094469.069000799</v>
      </c>
      <c r="E4531" s="809">
        <v>23525027.436918344</v>
      </c>
      <c r="F4531" s="810">
        <v>68853520.787151769</v>
      </c>
      <c r="G4531" s="1"/>
      <c r="I4531" s="1"/>
    </row>
    <row r="4532" spans="2:9" ht="13.15" customHeight="1" x14ac:dyDescent="0.2">
      <c r="B4532" s="1051" t="s">
        <v>5262</v>
      </c>
      <c r="C4532" s="804">
        <v>8013658.2302490063</v>
      </c>
      <c r="D4532" s="804">
        <v>1044053.6835614864</v>
      </c>
      <c r="E4532" s="804">
        <v>3690420.0168843679</v>
      </c>
      <c r="F4532" s="803">
        <v>12748131.930694861</v>
      </c>
      <c r="G4532" s="1"/>
      <c r="I4532" s="1"/>
    </row>
    <row r="4533" spans="2:9" ht="13.15" customHeight="1" x14ac:dyDescent="0.2">
      <c r="B4533" s="1054" t="s">
        <v>5263</v>
      </c>
      <c r="C4533" s="809">
        <v>684447618.36962676</v>
      </c>
      <c r="D4533" s="809">
        <v>26494492.493103404</v>
      </c>
      <c r="E4533" s="809">
        <v>110990214.37700659</v>
      </c>
      <c r="F4533" s="810">
        <v>821932325.2397368</v>
      </c>
      <c r="G4533" s="1"/>
      <c r="I4533" s="1"/>
    </row>
    <row r="4534" spans="2:9" ht="13.15" customHeight="1" x14ac:dyDescent="0.2">
      <c r="B4534" s="1051" t="s">
        <v>5264</v>
      </c>
      <c r="C4534" s="804">
        <v>7646488.2694816748</v>
      </c>
      <c r="D4534" s="804">
        <v>982058.27506581438</v>
      </c>
      <c r="E4534" s="804">
        <v>3819512.2967695557</v>
      </c>
      <c r="F4534" s="803">
        <v>12448058.841317045</v>
      </c>
      <c r="G4534" s="1"/>
      <c r="I4534" s="1"/>
    </row>
    <row r="4535" spans="2:9" ht="13.15" customHeight="1" x14ac:dyDescent="0.2">
      <c r="B4535" s="1054" t="s">
        <v>5265</v>
      </c>
      <c r="C4535" s="809">
        <v>83552639.99540703</v>
      </c>
      <c r="D4535" s="809">
        <v>6934324.3464145893</v>
      </c>
      <c r="E4535" s="809">
        <v>35104908.971192241</v>
      </c>
      <c r="F4535" s="810">
        <v>125591873.31301387</v>
      </c>
      <c r="G4535" s="1"/>
      <c r="I4535" s="1"/>
    </row>
    <row r="4536" spans="2:9" ht="13.15" customHeight="1" x14ac:dyDescent="0.2">
      <c r="B4536" s="1051" t="s">
        <v>5266</v>
      </c>
      <c r="C4536" s="804">
        <v>34445941.477215171</v>
      </c>
      <c r="D4536" s="804">
        <v>3517134.1037530503</v>
      </c>
      <c r="E4536" s="804">
        <v>6273214.3574584033</v>
      </c>
      <c r="F4536" s="803">
        <v>44236289.938426629</v>
      </c>
      <c r="G4536" s="1"/>
      <c r="I4536" s="1"/>
    </row>
    <row r="4537" spans="2:9" ht="13.15" customHeight="1" x14ac:dyDescent="0.2">
      <c r="B4537" s="1054" t="s">
        <v>5267</v>
      </c>
      <c r="C4537" s="809">
        <v>140810838.86428455</v>
      </c>
      <c r="D4537" s="809">
        <v>9534874.4227507357</v>
      </c>
      <c r="E4537" s="809">
        <v>47911959.161934674</v>
      </c>
      <c r="F4537" s="810">
        <v>198257672.44896996</v>
      </c>
      <c r="G4537" s="1"/>
      <c r="I4537" s="1"/>
    </row>
    <row r="4538" spans="2:9" ht="13.15" customHeight="1" x14ac:dyDescent="0.2">
      <c r="B4538" s="1051" t="s">
        <v>5268</v>
      </c>
      <c r="C4538" s="804">
        <v>1784994.1055944599</v>
      </c>
      <c r="D4538" s="804">
        <v>93027.762535871938</v>
      </c>
      <c r="E4538" s="804">
        <v>4395019.7218921985</v>
      </c>
      <c r="F4538" s="803">
        <v>6273041.5900225304</v>
      </c>
      <c r="G4538" s="1"/>
      <c r="I4538" s="1"/>
    </row>
    <row r="4539" spans="2:9" ht="13.15" customHeight="1" x14ac:dyDescent="0.2">
      <c r="B4539" s="1054" t="s">
        <v>5269</v>
      </c>
      <c r="C4539" s="809">
        <v>27037234.274045508</v>
      </c>
      <c r="D4539" s="809">
        <v>2292555.0019809357</v>
      </c>
      <c r="E4539" s="809">
        <v>18362032.761268239</v>
      </c>
      <c r="F4539" s="810">
        <v>47691822.037294686</v>
      </c>
      <c r="G4539" s="1"/>
      <c r="I4539" s="1"/>
    </row>
    <row r="4540" spans="2:9" ht="13.15" customHeight="1" x14ac:dyDescent="0.2">
      <c r="B4540" s="1051" t="s">
        <v>5270</v>
      </c>
      <c r="C4540" s="804">
        <v>24541896.501314845</v>
      </c>
      <c r="D4540" s="804">
        <v>2636419.5413901978</v>
      </c>
      <c r="E4540" s="804">
        <v>42982099.994070128</v>
      </c>
      <c r="F4540" s="803">
        <v>70160416.036775172</v>
      </c>
      <c r="G4540" s="1"/>
      <c r="I4540" s="1"/>
    </row>
    <row r="4541" spans="2:9" ht="13.15" customHeight="1" x14ac:dyDescent="0.2">
      <c r="B4541" s="1054" t="s">
        <v>5271</v>
      </c>
      <c r="C4541" s="809">
        <v>75713636.32131955</v>
      </c>
      <c r="D4541" s="809">
        <v>4398209.0239564721</v>
      </c>
      <c r="E4541" s="809">
        <v>40673587.578157917</v>
      </c>
      <c r="F4541" s="810">
        <v>120785432.92343394</v>
      </c>
      <c r="G4541" s="1"/>
      <c r="I4541" s="1"/>
    </row>
    <row r="4542" spans="2:9" ht="13.15" customHeight="1" x14ac:dyDescent="0.2">
      <c r="B4542" s="1051" t="s">
        <v>5272</v>
      </c>
      <c r="C4542" s="804">
        <v>141464600.45428795</v>
      </c>
      <c r="D4542" s="804">
        <v>6711553.9013551353</v>
      </c>
      <c r="E4542" s="804">
        <v>40523401.220931038</v>
      </c>
      <c r="F4542" s="803">
        <v>188699555.57657415</v>
      </c>
      <c r="G4542" s="1"/>
      <c r="I4542" s="1"/>
    </row>
    <row r="4543" spans="2:9" ht="13.15" customHeight="1" x14ac:dyDescent="0.2">
      <c r="B4543" s="1054" t="s">
        <v>5273</v>
      </c>
      <c r="C4543" s="809">
        <v>41742438.922601156</v>
      </c>
      <c r="D4543" s="809">
        <v>2738608.7090268182</v>
      </c>
      <c r="E4543" s="809">
        <v>16289598.835389731</v>
      </c>
      <c r="F4543" s="810">
        <v>60770646.46701771</v>
      </c>
      <c r="G4543" s="1"/>
      <c r="I4543" s="1"/>
    </row>
    <row r="4544" spans="2:9" ht="13.15" customHeight="1" x14ac:dyDescent="0.2">
      <c r="B4544" s="1051" t="s">
        <v>5274</v>
      </c>
      <c r="C4544" s="804">
        <v>23765290.449873816</v>
      </c>
      <c r="D4544" s="804">
        <v>2161661.9463509033</v>
      </c>
      <c r="E4544" s="804">
        <v>6436461.38067431</v>
      </c>
      <c r="F4544" s="803">
        <v>32363413.776899029</v>
      </c>
      <c r="G4544" s="1"/>
      <c r="I4544" s="1"/>
    </row>
    <row r="4545" spans="2:9" ht="13.15" customHeight="1" x14ac:dyDescent="0.2">
      <c r="B4545" s="1054" t="s">
        <v>5275</v>
      </c>
      <c r="C4545" s="809">
        <v>103144899.99997611</v>
      </c>
      <c r="D4545" s="809">
        <v>6668241.6609015353</v>
      </c>
      <c r="E4545" s="809">
        <v>41755101.093312159</v>
      </c>
      <c r="F4545" s="810">
        <v>151568242.75418979</v>
      </c>
      <c r="G4545" s="1"/>
      <c r="I4545" s="1"/>
    </row>
    <row r="4546" spans="2:9" ht="13.15" customHeight="1" x14ac:dyDescent="0.2">
      <c r="B4546" s="1051" t="s">
        <v>5276</v>
      </c>
      <c r="C4546" s="804">
        <v>107592796.63202685</v>
      </c>
      <c r="D4546" s="804">
        <v>4541021.6081593363</v>
      </c>
      <c r="E4546" s="804">
        <v>17182505.450621698</v>
      </c>
      <c r="F4546" s="803">
        <v>129316323.69080788</v>
      </c>
      <c r="G4546" s="1"/>
      <c r="I4546" s="1"/>
    </row>
    <row r="4547" spans="2:9" ht="13.15" customHeight="1" x14ac:dyDescent="0.2">
      <c r="B4547" s="1054" t="s">
        <v>5277</v>
      </c>
      <c r="C4547" s="809">
        <v>246634320.76148868</v>
      </c>
      <c r="D4547" s="809">
        <v>16341493.494432688</v>
      </c>
      <c r="E4547" s="809">
        <v>69501855.526408687</v>
      </c>
      <c r="F4547" s="810">
        <v>332477669.78233004</v>
      </c>
      <c r="G4547" s="1"/>
      <c r="I4547" s="1"/>
    </row>
    <row r="4548" spans="2:9" ht="13.15" customHeight="1" x14ac:dyDescent="0.2">
      <c r="B4548" s="1051" t="s">
        <v>5278</v>
      </c>
      <c r="C4548" s="804">
        <v>73853108.551311746</v>
      </c>
      <c r="D4548" s="804">
        <v>3863853.7860530131</v>
      </c>
      <c r="E4548" s="804">
        <v>60070943.418244764</v>
      </c>
      <c r="F4548" s="803">
        <v>137787905.75560951</v>
      </c>
      <c r="G4548" s="1"/>
      <c r="I4548" s="1"/>
    </row>
    <row r="4549" spans="2:9" ht="13.15" customHeight="1" x14ac:dyDescent="0.2">
      <c r="B4549" s="1054" t="s">
        <v>5279</v>
      </c>
      <c r="C4549" s="809">
        <v>11540562.257404326</v>
      </c>
      <c r="D4549" s="809">
        <v>713383.7850840087</v>
      </c>
      <c r="E4549" s="809">
        <v>4326077.739983893</v>
      </c>
      <c r="F4549" s="810">
        <v>16580023.782472227</v>
      </c>
      <c r="G4549" s="1"/>
      <c r="I4549" s="1"/>
    </row>
    <row r="4550" spans="2:9" ht="13.15" customHeight="1" x14ac:dyDescent="0.2">
      <c r="B4550" s="1051" t="s">
        <v>5280</v>
      </c>
      <c r="C4550" s="804">
        <v>4281013.5900978036</v>
      </c>
      <c r="D4550" s="804">
        <v>276657.80214221391</v>
      </c>
      <c r="E4550" s="804">
        <v>2465656.2208546</v>
      </c>
      <c r="F4550" s="803">
        <v>7023327.6130946176</v>
      </c>
      <c r="G4550" s="1"/>
      <c r="I4550" s="1"/>
    </row>
    <row r="4551" spans="2:9" ht="13.15" customHeight="1" x14ac:dyDescent="0.2">
      <c r="B4551" s="1054" t="s">
        <v>5281</v>
      </c>
      <c r="C4551" s="809">
        <v>17641746.280567065</v>
      </c>
      <c r="D4551" s="809">
        <v>1584535.0047547019</v>
      </c>
      <c r="E4551" s="809">
        <v>6443198.7801843509</v>
      </c>
      <c r="F4551" s="810">
        <v>25669480.065506119</v>
      </c>
      <c r="G4551" s="1"/>
      <c r="I4551" s="1"/>
    </row>
    <row r="4552" spans="2:9" ht="13.15" customHeight="1" x14ac:dyDescent="0.2">
      <c r="B4552" s="1051" t="s">
        <v>5282</v>
      </c>
      <c r="C4552" s="804">
        <v>2177948450.7399969</v>
      </c>
      <c r="D4552" s="804">
        <v>59684891.041330874</v>
      </c>
      <c r="E4552" s="804">
        <v>3660041657.7895288</v>
      </c>
      <c r="F4552" s="803">
        <v>5897674999.5708561</v>
      </c>
      <c r="G4552" s="1"/>
      <c r="I4552" s="1"/>
    </row>
    <row r="4553" spans="2:9" ht="13.15" customHeight="1" x14ac:dyDescent="0.2">
      <c r="B4553" s="1054" t="s">
        <v>5283</v>
      </c>
      <c r="C4553" s="809">
        <v>138836328.88588408</v>
      </c>
      <c r="D4553" s="809">
        <v>10346594.318560613</v>
      </c>
      <c r="E4553" s="809">
        <v>42531559.519570075</v>
      </c>
      <c r="F4553" s="810">
        <v>191714482.72401476</v>
      </c>
      <c r="G4553" s="1"/>
      <c r="I4553" s="1"/>
    </row>
    <row r="4554" spans="2:9" ht="13.15" customHeight="1" x14ac:dyDescent="0.2">
      <c r="B4554" s="1051" t="s">
        <v>5284</v>
      </c>
      <c r="C4554" s="804">
        <v>25655131.826106992</v>
      </c>
      <c r="D4554" s="804">
        <v>3013450.8620492169</v>
      </c>
      <c r="E4554" s="804">
        <v>12232331.57532355</v>
      </c>
      <c r="F4554" s="803">
        <v>40900914.263479762</v>
      </c>
      <c r="G4554" s="1"/>
      <c r="I4554" s="1"/>
    </row>
    <row r="4555" spans="2:9" ht="13.15" customHeight="1" x14ac:dyDescent="0.2">
      <c r="B4555" s="1054" t="s">
        <v>5285</v>
      </c>
      <c r="C4555" s="809">
        <v>29595971.241635717</v>
      </c>
      <c r="D4555" s="809">
        <v>3173422.0234301803</v>
      </c>
      <c r="E4555" s="809">
        <v>12984285.517340019</v>
      </c>
      <c r="F4555" s="810">
        <v>45753678.782405913</v>
      </c>
      <c r="G4555" s="1"/>
      <c r="I4555" s="1"/>
    </row>
    <row r="4556" spans="2:9" ht="13.15" customHeight="1" x14ac:dyDescent="0.2">
      <c r="B4556" s="1051" t="s">
        <v>5286</v>
      </c>
      <c r="C4556" s="804">
        <v>0</v>
      </c>
      <c r="D4556" s="804">
        <v>22868.862959503676</v>
      </c>
      <c r="E4556" s="804">
        <v>2568183.7003714484</v>
      </c>
      <c r="F4556" s="803">
        <v>2591052.5633309521</v>
      </c>
      <c r="G4556" s="1"/>
      <c r="I4556" s="1"/>
    </row>
    <row r="4557" spans="2:9" ht="13.15" customHeight="1" x14ac:dyDescent="0.2">
      <c r="B4557" s="1054" t="s">
        <v>5287</v>
      </c>
      <c r="C4557" s="809">
        <v>24613203.552737541</v>
      </c>
      <c r="D4557" s="809">
        <v>1192230.0556221255</v>
      </c>
      <c r="E4557" s="809">
        <v>6926075.951272659</v>
      </c>
      <c r="F4557" s="810">
        <v>32731509.559632327</v>
      </c>
      <c r="G4557" s="1"/>
      <c r="I4557" s="1"/>
    </row>
    <row r="4558" spans="2:9" ht="13.15" customHeight="1" x14ac:dyDescent="0.2">
      <c r="B4558" s="1051" t="s">
        <v>5288</v>
      </c>
      <c r="C4558" s="804">
        <v>41159848.04166586</v>
      </c>
      <c r="D4558" s="804">
        <v>3283899.4214000017</v>
      </c>
      <c r="E4558" s="804">
        <v>15103986.495140919</v>
      </c>
      <c r="F4558" s="803">
        <v>59547733.95820678</v>
      </c>
      <c r="G4558" s="1"/>
      <c r="I4558" s="1"/>
    </row>
    <row r="4559" spans="2:9" ht="13.15" customHeight="1" x14ac:dyDescent="0.2">
      <c r="B4559" s="1054" t="s">
        <v>5289</v>
      </c>
      <c r="C4559" s="809">
        <v>2388990.7361920355</v>
      </c>
      <c r="D4559" s="809">
        <v>93651.458798403837</v>
      </c>
      <c r="E4559" s="809">
        <v>1391.4895431034347</v>
      </c>
      <c r="F4559" s="810">
        <v>2484033.684533543</v>
      </c>
      <c r="G4559" s="1"/>
      <c r="I4559" s="1"/>
    </row>
    <row r="4560" spans="2:9" ht="13.15" customHeight="1" x14ac:dyDescent="0.2">
      <c r="B4560" s="1051" t="s">
        <v>5290</v>
      </c>
      <c r="C4560" s="804">
        <v>600683238.6976248</v>
      </c>
      <c r="D4560" s="804">
        <v>27406461.168177575</v>
      </c>
      <c r="E4560" s="804">
        <v>365327585.54872763</v>
      </c>
      <c r="F4560" s="803">
        <v>993417285.41453004</v>
      </c>
      <c r="G4560" s="1"/>
      <c r="I4560" s="1"/>
    </row>
    <row r="4561" spans="2:9" ht="13.15" customHeight="1" x14ac:dyDescent="0.2">
      <c r="B4561" s="1054" t="s">
        <v>5291</v>
      </c>
      <c r="C4561" s="809">
        <v>55516425.289671145</v>
      </c>
      <c r="D4561" s="809">
        <v>4256976.4702853533</v>
      </c>
      <c r="E4561" s="809">
        <v>47011999.827527724</v>
      </c>
      <c r="F4561" s="810">
        <v>106785401.58748423</v>
      </c>
      <c r="G4561" s="1"/>
      <c r="I4561" s="1"/>
    </row>
    <row r="4562" spans="2:9" ht="13.15" customHeight="1" x14ac:dyDescent="0.2">
      <c r="B4562" s="1051" t="s">
        <v>5292</v>
      </c>
      <c r="C4562" s="804">
        <v>218225618.74315837</v>
      </c>
      <c r="D4562" s="804">
        <v>13280503.117261587</v>
      </c>
      <c r="E4562" s="804">
        <v>68699473.392703325</v>
      </c>
      <c r="F4562" s="803">
        <v>300205595.25312328</v>
      </c>
      <c r="G4562" s="1"/>
      <c r="I4562" s="1"/>
    </row>
    <row r="4563" spans="2:9" ht="13.15" customHeight="1" x14ac:dyDescent="0.2">
      <c r="B4563" s="1054" t="s">
        <v>5293</v>
      </c>
      <c r="C4563" s="809">
        <v>13737582.958408695</v>
      </c>
      <c r="D4563" s="809">
        <v>1794803.80472963</v>
      </c>
      <c r="E4563" s="809">
        <v>4831820.9393773042</v>
      </c>
      <c r="F4563" s="810">
        <v>20364207.702515628</v>
      </c>
      <c r="G4563" s="1"/>
      <c r="I4563" s="1"/>
    </row>
    <row r="4564" spans="2:9" ht="13.15" customHeight="1" x14ac:dyDescent="0.2">
      <c r="B4564" s="1051" t="s">
        <v>5294</v>
      </c>
      <c r="C4564" s="804">
        <v>28630667.371515904</v>
      </c>
      <c r="D4564" s="804">
        <v>3424633.0180610907</v>
      </c>
      <c r="E4564" s="804">
        <v>132628434.31136079</v>
      </c>
      <c r="F4564" s="803">
        <v>164683734.70093778</v>
      </c>
      <c r="G4564" s="1"/>
      <c r="I4564" s="1"/>
    </row>
    <row r="4565" spans="2:9" ht="13.15" customHeight="1" x14ac:dyDescent="0.2">
      <c r="B4565" s="1054" t="s">
        <v>5295</v>
      </c>
      <c r="C4565" s="809">
        <v>1032875277.3705693</v>
      </c>
      <c r="D4565" s="809">
        <v>38311928.917717651</v>
      </c>
      <c r="E4565" s="809">
        <v>221022987.41966292</v>
      </c>
      <c r="F4565" s="810">
        <v>1292210193.7079499</v>
      </c>
      <c r="G4565" s="1"/>
      <c r="I4565" s="1"/>
    </row>
    <row r="4566" spans="2:9" ht="13.15" customHeight="1" x14ac:dyDescent="0.2">
      <c r="B4566" s="1051" t="s">
        <v>5296</v>
      </c>
      <c r="C4566" s="804">
        <v>8316883.6267386228</v>
      </c>
      <c r="D4566" s="804">
        <v>39500.763293688178</v>
      </c>
      <c r="E4566" s="804">
        <v>306696.94520493434</v>
      </c>
      <c r="F4566" s="803">
        <v>8663081.335237246</v>
      </c>
      <c r="G4566" s="1"/>
      <c r="I4566" s="1"/>
    </row>
    <row r="4567" spans="2:9" ht="13.15" customHeight="1" x14ac:dyDescent="0.2">
      <c r="B4567" s="1054" t="s">
        <v>5297</v>
      </c>
      <c r="C4567" s="809">
        <v>1081879310.0957954</v>
      </c>
      <c r="D4567" s="809">
        <v>34950233.782504462</v>
      </c>
      <c r="E4567" s="809">
        <v>289780197.52522141</v>
      </c>
      <c r="F4567" s="810">
        <v>1406609741.4035213</v>
      </c>
      <c r="G4567" s="1"/>
      <c r="I4567" s="1"/>
    </row>
    <row r="4568" spans="2:9" ht="13.15" customHeight="1" x14ac:dyDescent="0.2">
      <c r="B4568" s="1051" t="s">
        <v>5298</v>
      </c>
      <c r="C4568" s="804">
        <v>40621841.110664032</v>
      </c>
      <c r="D4568" s="804">
        <v>3014185.4376473092</v>
      </c>
      <c r="E4568" s="804">
        <v>6738526.7622676035</v>
      </c>
      <c r="F4568" s="803">
        <v>50374553.310578942</v>
      </c>
      <c r="G4568" s="1"/>
      <c r="I4568" s="1"/>
    </row>
    <row r="4569" spans="2:9" ht="13.15" customHeight="1" x14ac:dyDescent="0.2">
      <c r="B4569" s="1054" t="s">
        <v>5299</v>
      </c>
      <c r="C4569" s="809">
        <v>186550562.93719247</v>
      </c>
      <c r="D4569" s="809">
        <v>7501984.9647372551</v>
      </c>
      <c r="E4569" s="809">
        <v>35937710.358765081</v>
      </c>
      <c r="F4569" s="810">
        <v>229990258.2606948</v>
      </c>
      <c r="G4569" s="1"/>
      <c r="I4569" s="1"/>
    </row>
    <row r="4570" spans="2:9" ht="13.15" customHeight="1" x14ac:dyDescent="0.2">
      <c r="B4570" s="1051" t="s">
        <v>5300</v>
      </c>
      <c r="C4570" s="804">
        <v>38927514.670836486</v>
      </c>
      <c r="D4570" s="804">
        <v>2959688.2442189655</v>
      </c>
      <c r="E4570" s="804">
        <v>2921116.0481222286</v>
      </c>
      <c r="F4570" s="803">
        <v>44808318.963177681</v>
      </c>
      <c r="G4570" s="1"/>
      <c r="I4570" s="1"/>
    </row>
    <row r="4571" spans="2:9" ht="13.15" customHeight="1" x14ac:dyDescent="0.2">
      <c r="B4571" s="1054" t="s">
        <v>5301</v>
      </c>
      <c r="C4571" s="809">
        <v>649668047.15086067</v>
      </c>
      <c r="D4571" s="809">
        <v>0</v>
      </c>
      <c r="E4571" s="809">
        <v>315496096.46595818</v>
      </c>
      <c r="F4571" s="810">
        <v>965164143.6168189</v>
      </c>
      <c r="G4571" s="1"/>
      <c r="I4571" s="1"/>
    </row>
    <row r="4572" spans="2:9" ht="13.15" customHeight="1" x14ac:dyDescent="0.2">
      <c r="B4572" s="1051" t="s">
        <v>5302</v>
      </c>
      <c r="C4572" s="804">
        <v>96382455.557310387</v>
      </c>
      <c r="D4572" s="804">
        <v>7600127.0366258891</v>
      </c>
      <c r="E4572" s="804">
        <v>26604569.101427589</v>
      </c>
      <c r="F4572" s="803">
        <v>130587151.69536386</v>
      </c>
      <c r="G4572" s="1"/>
      <c r="I4572" s="1"/>
    </row>
    <row r="4573" spans="2:9" ht="13.15" customHeight="1" x14ac:dyDescent="0.2">
      <c r="B4573" s="1054" t="s">
        <v>5303</v>
      </c>
      <c r="C4573" s="809">
        <v>217636892.45626891</v>
      </c>
      <c r="D4573" s="809">
        <v>11242222.151556445</v>
      </c>
      <c r="E4573" s="809">
        <v>62605698.243383974</v>
      </c>
      <c r="F4573" s="810">
        <v>291484812.85120928</v>
      </c>
      <c r="G4573" s="1"/>
      <c r="I4573" s="1"/>
    </row>
    <row r="4574" spans="2:9" ht="13.15" customHeight="1" x14ac:dyDescent="0.2">
      <c r="B4574" s="1051" t="s">
        <v>5304</v>
      </c>
      <c r="C4574" s="804">
        <v>1659345354.6087837</v>
      </c>
      <c r="D4574" s="804">
        <v>60940336.17813985</v>
      </c>
      <c r="E4574" s="804">
        <v>356617698.60161644</v>
      </c>
      <c r="F4574" s="803">
        <v>2076903389.38854</v>
      </c>
      <c r="G4574" s="1"/>
      <c r="I4574" s="1"/>
    </row>
    <row r="4575" spans="2:9" ht="13.15" customHeight="1" x14ac:dyDescent="0.2">
      <c r="B4575" s="1054" t="s">
        <v>5305</v>
      </c>
      <c r="C4575" s="809">
        <v>28402975.639439628</v>
      </c>
      <c r="D4575" s="809">
        <v>2733341.9405876598</v>
      </c>
      <c r="E4575" s="809">
        <v>8327305.9211778184</v>
      </c>
      <c r="F4575" s="810">
        <v>39463623.501205102</v>
      </c>
      <c r="G4575" s="1"/>
      <c r="I4575" s="1"/>
    </row>
    <row r="4576" spans="2:9" ht="13.15" customHeight="1" x14ac:dyDescent="0.2">
      <c r="B4576" s="1051" t="s">
        <v>5306</v>
      </c>
      <c r="C4576" s="804">
        <v>21588993.786759034</v>
      </c>
      <c r="D4576" s="804">
        <v>1185410.9764851101</v>
      </c>
      <c r="E4576" s="804">
        <v>7982026.7659141067</v>
      </c>
      <c r="F4576" s="803">
        <v>30756431.529158249</v>
      </c>
      <c r="G4576" s="1"/>
      <c r="I4576" s="1"/>
    </row>
    <row r="4577" spans="2:9" ht="13.15" customHeight="1" x14ac:dyDescent="0.2">
      <c r="B4577" s="1054" t="s">
        <v>5307</v>
      </c>
      <c r="C4577" s="809">
        <v>60411933.871665843</v>
      </c>
      <c r="D4577" s="809">
        <v>3898766.9168378557</v>
      </c>
      <c r="E4577" s="809">
        <v>28021038.024161391</v>
      </c>
      <c r="F4577" s="810">
        <v>92331738.81266509</v>
      </c>
      <c r="G4577" s="1"/>
      <c r="I4577" s="1"/>
    </row>
    <row r="4578" spans="2:9" ht="13.15" customHeight="1" x14ac:dyDescent="0.2">
      <c r="B4578" s="1051" t="s">
        <v>5308</v>
      </c>
      <c r="C4578" s="804">
        <v>17384331.915201772</v>
      </c>
      <c r="D4578" s="804">
        <v>1175972.3730454599</v>
      </c>
      <c r="E4578" s="804">
        <v>4042144.1403052639</v>
      </c>
      <c r="F4578" s="803">
        <v>22602448.428552493</v>
      </c>
      <c r="G4578" s="1"/>
      <c r="I4578" s="1"/>
    </row>
    <row r="4579" spans="2:9" ht="13.15" customHeight="1" x14ac:dyDescent="0.2">
      <c r="B4579" s="1054" t="s">
        <v>5309</v>
      </c>
      <c r="C4579" s="809">
        <v>14691570.413101973</v>
      </c>
      <c r="D4579" s="809">
        <v>1244814.5805120389</v>
      </c>
      <c r="E4579" s="809">
        <v>1472448.9347021801</v>
      </c>
      <c r="F4579" s="810">
        <v>17408833.928316191</v>
      </c>
      <c r="G4579" s="1"/>
      <c r="I4579" s="1"/>
    </row>
    <row r="4580" spans="2:9" ht="13.15" customHeight="1" x14ac:dyDescent="0.2">
      <c r="B4580" s="1051" t="s">
        <v>5310</v>
      </c>
      <c r="C4580" s="804">
        <v>12913802.452297958</v>
      </c>
      <c r="D4580" s="804">
        <v>1097289.6245478226</v>
      </c>
      <c r="E4580" s="804">
        <v>5849063.0449106023</v>
      </c>
      <c r="F4580" s="803">
        <v>19860155.121756382</v>
      </c>
      <c r="G4580" s="1"/>
      <c r="I4580" s="1"/>
    </row>
    <row r="4581" spans="2:9" ht="13.15" customHeight="1" x14ac:dyDescent="0.2">
      <c r="B4581" s="1054" t="s">
        <v>5311</v>
      </c>
      <c r="C4581" s="809">
        <v>66650550.988201573</v>
      </c>
      <c r="D4581" s="809">
        <v>6922044.4600011846</v>
      </c>
      <c r="E4581" s="809">
        <v>36541955.931759693</v>
      </c>
      <c r="F4581" s="810">
        <v>110114551.37996244</v>
      </c>
      <c r="G4581" s="1"/>
      <c r="I4581" s="1"/>
    </row>
    <row r="4582" spans="2:9" ht="13.15" customHeight="1" x14ac:dyDescent="0.2">
      <c r="B4582" s="1051" t="s">
        <v>5312</v>
      </c>
      <c r="C4582" s="804">
        <v>19861263.470069978</v>
      </c>
      <c r="D4582" s="804">
        <v>1306518.9307518632</v>
      </c>
      <c r="E4582" s="804">
        <v>4426168.1583935367</v>
      </c>
      <c r="F4582" s="803">
        <v>25593950.559215378</v>
      </c>
      <c r="G4582" s="1"/>
      <c r="I4582" s="1"/>
    </row>
    <row r="4583" spans="2:9" ht="13.15" customHeight="1" x14ac:dyDescent="0.2">
      <c r="B4583" s="1054" t="s">
        <v>5313</v>
      </c>
      <c r="C4583" s="809">
        <v>90152428.009110466</v>
      </c>
      <c r="D4583" s="809">
        <v>4596253.377185774</v>
      </c>
      <c r="E4583" s="809">
        <v>113324426.3789362</v>
      </c>
      <c r="F4583" s="810">
        <v>208073107.76523244</v>
      </c>
      <c r="G4583" s="1"/>
      <c r="I4583" s="1"/>
    </row>
    <row r="4584" spans="2:9" ht="13.15" customHeight="1" x14ac:dyDescent="0.2">
      <c r="B4584" s="1051" t="s">
        <v>5314</v>
      </c>
      <c r="C4584" s="804">
        <v>31009705.115826767</v>
      </c>
      <c r="D4584" s="804">
        <v>1726807.0521967052</v>
      </c>
      <c r="E4584" s="804">
        <v>3689581.4160918053</v>
      </c>
      <c r="F4584" s="803">
        <v>36426093.584115274</v>
      </c>
      <c r="G4584" s="1"/>
      <c r="I4584" s="1"/>
    </row>
    <row r="4585" spans="2:9" ht="13.15" customHeight="1" x14ac:dyDescent="0.2">
      <c r="B4585" s="1054" t="s">
        <v>5315</v>
      </c>
      <c r="C4585" s="809">
        <v>4756224368.4741678</v>
      </c>
      <c r="D4585" s="809">
        <v>99996986.153154299</v>
      </c>
      <c r="E4585" s="809">
        <v>811489433.66330326</v>
      </c>
      <c r="F4585" s="810">
        <v>5667710788.2906256</v>
      </c>
      <c r="G4585" s="1"/>
      <c r="I4585" s="1"/>
    </row>
    <row r="4586" spans="2:9" ht="13.15" customHeight="1" x14ac:dyDescent="0.2">
      <c r="B4586" s="1051" t="s">
        <v>5316</v>
      </c>
      <c r="C4586" s="804">
        <v>1159712388.3183882</v>
      </c>
      <c r="D4586" s="804">
        <v>48155255.792082757</v>
      </c>
      <c r="E4586" s="804">
        <v>491589395.52739459</v>
      </c>
      <c r="F4586" s="803">
        <v>1699457039.6378655</v>
      </c>
      <c r="G4586" s="1"/>
      <c r="I4586" s="1"/>
    </row>
    <row r="4587" spans="2:9" ht="13.15" customHeight="1" x14ac:dyDescent="0.2">
      <c r="B4587" s="1054" t="s">
        <v>5317</v>
      </c>
      <c r="C4587" s="809">
        <v>96191985.288022637</v>
      </c>
      <c r="D4587" s="809">
        <v>6901018.9659953853</v>
      </c>
      <c r="E4587" s="809">
        <v>45920038.332698278</v>
      </c>
      <c r="F4587" s="810">
        <v>149013042.58671629</v>
      </c>
      <c r="G4587" s="1"/>
      <c r="I4587" s="1"/>
    </row>
    <row r="4588" spans="2:9" ht="13.15" customHeight="1" x14ac:dyDescent="0.2">
      <c r="B4588" s="1051" t="s">
        <v>5318</v>
      </c>
      <c r="C4588" s="804">
        <v>107388283.1002218</v>
      </c>
      <c r="D4588" s="804">
        <v>7593737.6149141751</v>
      </c>
      <c r="E4588" s="804">
        <v>42823941.627246588</v>
      </c>
      <c r="F4588" s="803">
        <v>157805962.34238255</v>
      </c>
      <c r="G4588" s="1"/>
      <c r="I4588" s="1"/>
    </row>
    <row r="4589" spans="2:9" ht="13.15" customHeight="1" x14ac:dyDescent="0.2">
      <c r="B4589" s="1054" t="s">
        <v>5319</v>
      </c>
      <c r="C4589" s="809">
        <v>14888448.77305297</v>
      </c>
      <c r="D4589" s="809">
        <v>1525034.3813091568</v>
      </c>
      <c r="E4589" s="809">
        <v>3294414.7428220687</v>
      </c>
      <c r="F4589" s="810">
        <v>19707897.897184197</v>
      </c>
      <c r="G4589" s="1"/>
      <c r="I4589" s="1"/>
    </row>
    <row r="4590" spans="2:9" ht="13.15" customHeight="1" x14ac:dyDescent="0.2">
      <c r="B4590" s="1051" t="s">
        <v>5320</v>
      </c>
      <c r="C4590" s="804">
        <v>582999.90799892391</v>
      </c>
      <c r="D4590" s="804">
        <v>27858.433059759023</v>
      </c>
      <c r="E4590" s="804">
        <v>1897.4857405955934</v>
      </c>
      <c r="F4590" s="803">
        <v>612755.8267992785</v>
      </c>
      <c r="G4590" s="1"/>
      <c r="I4590" s="1"/>
    </row>
    <row r="4591" spans="2:9" ht="13.15" customHeight="1" x14ac:dyDescent="0.2">
      <c r="B4591" s="1054" t="s">
        <v>5321</v>
      </c>
      <c r="C4591" s="809">
        <v>190277753.88316238</v>
      </c>
      <c r="D4591" s="809">
        <v>11295416.512791947</v>
      </c>
      <c r="E4591" s="809">
        <v>149692928.64039961</v>
      </c>
      <c r="F4591" s="810">
        <v>351266099.03635395</v>
      </c>
      <c r="G4591" s="1"/>
      <c r="I4591" s="1"/>
    </row>
    <row r="4592" spans="2:9" ht="13.15" customHeight="1" x14ac:dyDescent="0.2">
      <c r="B4592" s="1051" t="s">
        <v>5322</v>
      </c>
      <c r="C4592" s="804">
        <v>3063400694.0783162</v>
      </c>
      <c r="D4592" s="804">
        <v>84669705.941100299</v>
      </c>
      <c r="E4592" s="804">
        <v>838567261.22281682</v>
      </c>
      <c r="F4592" s="803">
        <v>3986637661.2422333</v>
      </c>
      <c r="G4592" s="1"/>
      <c r="I4592" s="1"/>
    </row>
    <row r="4593" spans="2:9" ht="13.15" customHeight="1" x14ac:dyDescent="0.2">
      <c r="B4593" s="1054" t="s">
        <v>5323</v>
      </c>
      <c r="C4593" s="809">
        <v>70237172.966643959</v>
      </c>
      <c r="D4593" s="809">
        <v>7702149.8852591654</v>
      </c>
      <c r="E4593" s="809">
        <v>21214331.775243927</v>
      </c>
      <c r="F4593" s="810">
        <v>99153654.627147049</v>
      </c>
      <c r="G4593" s="1"/>
      <c r="I4593" s="1"/>
    </row>
    <row r="4594" spans="2:9" ht="13.15" customHeight="1" x14ac:dyDescent="0.2">
      <c r="B4594" s="1051" t="s">
        <v>5324</v>
      </c>
      <c r="C4594" s="804">
        <v>30690118.636792738</v>
      </c>
      <c r="D4594" s="804">
        <v>1618644.2603567257</v>
      </c>
      <c r="E4594" s="804">
        <v>15290382.844392091</v>
      </c>
      <c r="F4594" s="803">
        <v>47599145.74154155</v>
      </c>
      <c r="G4594" s="1"/>
      <c r="I4594" s="1"/>
    </row>
    <row r="4595" spans="2:9" ht="13.15" customHeight="1" x14ac:dyDescent="0.2">
      <c r="B4595" s="1054" t="s">
        <v>5325</v>
      </c>
      <c r="C4595" s="809">
        <v>23135252.429559734</v>
      </c>
      <c r="D4595" s="809">
        <v>290282.10049929994</v>
      </c>
      <c r="E4595" s="809">
        <v>12762615.590295332</v>
      </c>
      <c r="F4595" s="810">
        <v>36188150.120354362</v>
      </c>
      <c r="G4595" s="1"/>
      <c r="I4595" s="1"/>
    </row>
    <row r="4596" spans="2:9" ht="13.15" customHeight="1" x14ac:dyDescent="0.2">
      <c r="B4596" s="1051" t="s">
        <v>5326</v>
      </c>
      <c r="C4596" s="804">
        <v>28875129.213200204</v>
      </c>
      <c r="D4596" s="804">
        <v>1806654.0337177361</v>
      </c>
      <c r="E4596" s="804">
        <v>4005023.1526751188</v>
      </c>
      <c r="F4596" s="803">
        <v>34686806.399593063</v>
      </c>
      <c r="G4596" s="1"/>
      <c r="I4596" s="1"/>
    </row>
    <row r="4597" spans="2:9" ht="13.15" customHeight="1" x14ac:dyDescent="0.2">
      <c r="B4597" s="1054" t="s">
        <v>5327</v>
      </c>
      <c r="C4597" s="809">
        <v>250005521.81976303</v>
      </c>
      <c r="D4597" s="809">
        <v>12507979.066572612</v>
      </c>
      <c r="E4597" s="809">
        <v>58321938.136671878</v>
      </c>
      <c r="F4597" s="810">
        <v>320835439.02300751</v>
      </c>
      <c r="G4597" s="1"/>
      <c r="I4597" s="1"/>
    </row>
    <row r="4598" spans="2:9" ht="13.15" customHeight="1" x14ac:dyDescent="0.2">
      <c r="B4598" s="1051" t="s">
        <v>5328</v>
      </c>
      <c r="C4598" s="804">
        <v>446453721.64219284</v>
      </c>
      <c r="D4598" s="804">
        <v>19069416.207494792</v>
      </c>
      <c r="E4598" s="804">
        <v>155888169.89957488</v>
      </c>
      <c r="F4598" s="803">
        <v>621411307.74926257</v>
      </c>
      <c r="G4598" s="1"/>
      <c r="I4598" s="1"/>
    </row>
    <row r="4599" spans="2:9" ht="13.15" customHeight="1" x14ac:dyDescent="0.2">
      <c r="B4599" s="1054" t="s">
        <v>5329</v>
      </c>
      <c r="C4599" s="809">
        <v>407271383.11072737</v>
      </c>
      <c r="D4599" s="809">
        <v>18486814.598705254</v>
      </c>
      <c r="E4599" s="809">
        <v>144353373.8385222</v>
      </c>
      <c r="F4599" s="810">
        <v>570111571.5479548</v>
      </c>
      <c r="G4599" s="1"/>
      <c r="I4599" s="1"/>
    </row>
    <row r="4600" spans="2:9" ht="13.15" customHeight="1" x14ac:dyDescent="0.2">
      <c r="B4600" s="1051" t="s">
        <v>5330</v>
      </c>
      <c r="C4600" s="804">
        <v>216487526.40752468</v>
      </c>
      <c r="D4600" s="804">
        <v>12713674.093955634</v>
      </c>
      <c r="E4600" s="804">
        <v>48084791.040570684</v>
      </c>
      <c r="F4600" s="803">
        <v>277285991.54205102</v>
      </c>
      <c r="G4600" s="1"/>
      <c r="I4600" s="1"/>
    </row>
    <row r="4601" spans="2:9" ht="13.15" customHeight="1" x14ac:dyDescent="0.2">
      <c r="B4601" s="1054" t="s">
        <v>5331</v>
      </c>
      <c r="C4601" s="809">
        <v>410260416.54923511</v>
      </c>
      <c r="D4601" s="809">
        <v>25429912.272546154</v>
      </c>
      <c r="E4601" s="809">
        <v>99915929.462832794</v>
      </c>
      <c r="F4601" s="810">
        <v>535606258.28461409</v>
      </c>
      <c r="G4601" s="1"/>
      <c r="I4601" s="1"/>
    </row>
    <row r="4602" spans="2:9" ht="13.15" customHeight="1" x14ac:dyDescent="0.2">
      <c r="B4602" s="1051" t="s">
        <v>5332</v>
      </c>
      <c r="C4602" s="804">
        <v>1222869575.4986503</v>
      </c>
      <c r="D4602" s="804">
        <v>15047004.971589211</v>
      </c>
      <c r="E4602" s="804">
        <v>444229463.05066061</v>
      </c>
      <c r="F4602" s="803">
        <v>1682146043.5209002</v>
      </c>
      <c r="G4602" s="1"/>
      <c r="I4602" s="1"/>
    </row>
    <row r="4603" spans="2:9" ht="13.15" customHeight="1" x14ac:dyDescent="0.2">
      <c r="B4603" s="1054" t="s">
        <v>5333</v>
      </c>
      <c r="C4603" s="809">
        <v>1229907567.8398347</v>
      </c>
      <c r="D4603" s="809">
        <v>12992105.965466829</v>
      </c>
      <c r="E4603" s="809">
        <v>238544162.29469052</v>
      </c>
      <c r="F4603" s="810">
        <v>1481443836.099992</v>
      </c>
      <c r="G4603" s="1"/>
      <c r="I4603" s="1"/>
    </row>
    <row r="4604" spans="2:9" ht="13.15" customHeight="1" x14ac:dyDescent="0.2">
      <c r="B4604" s="1051" t="s">
        <v>5334</v>
      </c>
      <c r="C4604" s="804">
        <v>762751077.71537125</v>
      </c>
      <c r="D4604" s="804">
        <v>8373607.4215840911</v>
      </c>
      <c r="E4604" s="804">
        <v>281734790.83839887</v>
      </c>
      <c r="F4604" s="803">
        <v>1052859475.9753542</v>
      </c>
      <c r="G4604" s="1"/>
      <c r="I4604" s="1"/>
    </row>
    <row r="4605" spans="2:9" ht="13.15" customHeight="1" x14ac:dyDescent="0.2">
      <c r="B4605" s="1054" t="s">
        <v>5335</v>
      </c>
      <c r="C4605" s="809">
        <v>979350813.88067937</v>
      </c>
      <c r="D4605" s="809">
        <v>10760465.298459848</v>
      </c>
      <c r="E4605" s="809">
        <v>126335950.56133913</v>
      </c>
      <c r="F4605" s="810">
        <v>1116447229.7404783</v>
      </c>
      <c r="G4605" s="1"/>
      <c r="I4605" s="1"/>
    </row>
    <row r="4606" spans="2:9" ht="13.15" customHeight="1" x14ac:dyDescent="0.2">
      <c r="B4606" s="1051" t="s">
        <v>5336</v>
      </c>
      <c r="C4606" s="804">
        <v>2292673452.2801933</v>
      </c>
      <c r="D4606" s="804">
        <v>36174092.168595426</v>
      </c>
      <c r="E4606" s="804">
        <v>246419710.59054238</v>
      </c>
      <c r="F4606" s="803">
        <v>2575267255.039331</v>
      </c>
      <c r="G4606" s="1"/>
      <c r="I4606" s="1"/>
    </row>
    <row r="4607" spans="2:9" ht="13.15" customHeight="1" x14ac:dyDescent="0.2">
      <c r="B4607" s="1054" t="s">
        <v>5337</v>
      </c>
      <c r="C4607" s="809">
        <v>1784522088.3630538</v>
      </c>
      <c r="D4607" s="809">
        <v>25545905.917460132</v>
      </c>
      <c r="E4607" s="809">
        <v>108148811.39620547</v>
      </c>
      <c r="F4607" s="810">
        <v>1918216805.6767194</v>
      </c>
      <c r="G4607" s="1"/>
      <c r="I4607" s="1"/>
    </row>
    <row r="4608" spans="2:9" ht="13.15" customHeight="1" x14ac:dyDescent="0.2">
      <c r="B4608" s="1051" t="s">
        <v>5338</v>
      </c>
      <c r="C4608" s="804">
        <v>2448443774.284245</v>
      </c>
      <c r="D4608" s="804">
        <v>30698205.302568518</v>
      </c>
      <c r="E4608" s="804">
        <v>171254224.28045362</v>
      </c>
      <c r="F4608" s="803">
        <v>2650396203.8672671</v>
      </c>
      <c r="G4608" s="1"/>
      <c r="I4608" s="1"/>
    </row>
    <row r="4609" spans="2:9" ht="13.15" customHeight="1" x14ac:dyDescent="0.2">
      <c r="B4609" s="1054" t="s">
        <v>5339</v>
      </c>
      <c r="C4609" s="809">
        <v>2763931665.7985396</v>
      </c>
      <c r="D4609" s="809">
        <v>38125471.455054469</v>
      </c>
      <c r="E4609" s="809">
        <v>371986707.31198823</v>
      </c>
      <c r="F4609" s="810">
        <v>3174043844.5655823</v>
      </c>
      <c r="G4609" s="1"/>
      <c r="I4609" s="1"/>
    </row>
    <row r="4610" spans="2:9" ht="13.15" customHeight="1" x14ac:dyDescent="0.2">
      <c r="B4610" s="1051" t="s">
        <v>5340</v>
      </c>
      <c r="C4610" s="804">
        <v>1783849102.5010602</v>
      </c>
      <c r="D4610" s="804">
        <v>29807289.841334037</v>
      </c>
      <c r="E4610" s="804">
        <v>1328640205.4465845</v>
      </c>
      <c r="F4610" s="803">
        <v>3142296597.7889786</v>
      </c>
      <c r="G4610" s="1"/>
      <c r="I4610" s="1"/>
    </row>
    <row r="4611" spans="2:9" ht="13.15" customHeight="1" x14ac:dyDescent="0.2">
      <c r="B4611" s="1054" t="s">
        <v>5341</v>
      </c>
      <c r="C4611" s="809">
        <v>3072966200.9879041</v>
      </c>
      <c r="D4611" s="809">
        <v>59423035.630486079</v>
      </c>
      <c r="E4611" s="809">
        <v>568194114.70419693</v>
      </c>
      <c r="F4611" s="810">
        <v>3700583351.322587</v>
      </c>
      <c r="G4611" s="1"/>
      <c r="I4611" s="1"/>
    </row>
    <row r="4612" spans="2:9" ht="13.15" customHeight="1" x14ac:dyDescent="0.2">
      <c r="B4612" s="1051" t="s">
        <v>5342</v>
      </c>
      <c r="C4612" s="804">
        <v>142068.73342724011</v>
      </c>
      <c r="D4612" s="804">
        <v>0</v>
      </c>
      <c r="E4612" s="804">
        <v>0</v>
      </c>
      <c r="F4612" s="803">
        <v>142068.73342724011</v>
      </c>
      <c r="G4612" s="1"/>
      <c r="I4612" s="1"/>
    </row>
    <row r="4613" spans="2:9" ht="13.15" customHeight="1" x14ac:dyDescent="0.2">
      <c r="B4613" s="1054" t="s">
        <v>5343</v>
      </c>
      <c r="C4613" s="809">
        <v>272821.0514279342</v>
      </c>
      <c r="D4613" s="809">
        <v>16216.102825829879</v>
      </c>
      <c r="E4613" s="809">
        <v>354387.08681857027</v>
      </c>
      <c r="F4613" s="810">
        <v>643424.24107233435</v>
      </c>
      <c r="G4613" s="1"/>
      <c r="I4613" s="1"/>
    </row>
    <row r="4614" spans="2:9" ht="13.15" customHeight="1" x14ac:dyDescent="0.2">
      <c r="B4614" s="1051" t="s">
        <v>5344</v>
      </c>
      <c r="C4614" s="804">
        <v>743202.17457954492</v>
      </c>
      <c r="D4614" s="804">
        <v>87525.375508645899</v>
      </c>
      <c r="E4614" s="804">
        <v>50093.623551723649</v>
      </c>
      <c r="F4614" s="803">
        <v>880821.17363991449</v>
      </c>
      <c r="G4614" s="1"/>
      <c r="I4614" s="1"/>
    </row>
    <row r="4615" spans="2:9" ht="13.15" customHeight="1" x14ac:dyDescent="0.2">
      <c r="B4615" s="1054" t="s">
        <v>5345</v>
      </c>
      <c r="C4615" s="809">
        <v>608575143.20527244</v>
      </c>
      <c r="D4615" s="809">
        <v>12779217.641189272</v>
      </c>
      <c r="E4615" s="809">
        <v>58070034.11429204</v>
      </c>
      <c r="F4615" s="810">
        <v>679424394.96075368</v>
      </c>
      <c r="G4615" s="1"/>
      <c r="I4615" s="1"/>
    </row>
    <row r="4616" spans="2:9" ht="13.15" customHeight="1" x14ac:dyDescent="0.2">
      <c r="B4616" s="1051" t="s">
        <v>5346</v>
      </c>
      <c r="C4616" s="804">
        <v>94033549.473352164</v>
      </c>
      <c r="D4616" s="804">
        <v>2507078.7964580245</v>
      </c>
      <c r="E4616" s="804">
        <v>14224121.687892037</v>
      </c>
      <c r="F4616" s="803">
        <v>110764749.95770222</v>
      </c>
      <c r="G4616" s="1"/>
      <c r="I4616" s="1"/>
    </row>
    <row r="4617" spans="2:9" ht="13.15" customHeight="1" x14ac:dyDescent="0.2">
      <c r="B4617" s="1054" t="s">
        <v>5347</v>
      </c>
      <c r="C4617" s="809">
        <v>24740547.311874826</v>
      </c>
      <c r="D4617" s="809">
        <v>1158605.8971131828</v>
      </c>
      <c r="E4617" s="809">
        <v>349896.37056582741</v>
      </c>
      <c r="F4617" s="810">
        <v>26249049.579553835</v>
      </c>
      <c r="G4617" s="1"/>
      <c r="I4617" s="1"/>
    </row>
    <row r="4618" spans="2:9" ht="13.15" customHeight="1" x14ac:dyDescent="0.2">
      <c r="B4618" s="1051" t="s">
        <v>5348</v>
      </c>
      <c r="C4618" s="804">
        <v>42037892.804882191</v>
      </c>
      <c r="D4618" s="804">
        <v>1416843.8696352872</v>
      </c>
      <c r="E4618" s="804">
        <v>4328228.2238232335</v>
      </c>
      <c r="F4618" s="803">
        <v>47782964.89834071</v>
      </c>
      <c r="G4618" s="1"/>
      <c r="I4618" s="1"/>
    </row>
    <row r="4619" spans="2:9" ht="13.15" customHeight="1" x14ac:dyDescent="0.2">
      <c r="B4619" s="1054" t="s">
        <v>5349</v>
      </c>
      <c r="C4619" s="809">
        <v>17601252.601269666</v>
      </c>
      <c r="D4619" s="809">
        <v>534868.05483042833</v>
      </c>
      <c r="E4619" s="809">
        <v>668231.22831308132</v>
      </c>
      <c r="F4619" s="810">
        <v>18804351.884413175</v>
      </c>
      <c r="G4619" s="1"/>
      <c r="I4619" s="1"/>
    </row>
    <row r="4620" spans="2:9" ht="13.15" customHeight="1" x14ac:dyDescent="0.2">
      <c r="B4620" s="1051" t="s">
        <v>5350</v>
      </c>
      <c r="C4620" s="804">
        <v>14515416.091040561</v>
      </c>
      <c r="D4620" s="804">
        <v>378874.68961272243</v>
      </c>
      <c r="E4620" s="804">
        <v>488096.58200587297</v>
      </c>
      <c r="F4620" s="803">
        <v>15382387.362659156</v>
      </c>
      <c r="G4620" s="1"/>
      <c r="I4620" s="1"/>
    </row>
    <row r="4621" spans="2:9" ht="13.15" customHeight="1" x14ac:dyDescent="0.2">
      <c r="B4621" s="1054" t="s">
        <v>5351</v>
      </c>
      <c r="C4621" s="809">
        <v>69018817.686504021</v>
      </c>
      <c r="D4621" s="809">
        <v>1560363.3096023549</v>
      </c>
      <c r="E4621" s="809">
        <v>6980402.8990553636</v>
      </c>
      <c r="F4621" s="810">
        <v>77559583.895161733</v>
      </c>
      <c r="G4621" s="1"/>
      <c r="I4621" s="1"/>
    </row>
    <row r="4622" spans="2:9" ht="13.15" customHeight="1" x14ac:dyDescent="0.2">
      <c r="B4622" s="1051" t="s">
        <v>5352</v>
      </c>
      <c r="C4622" s="804">
        <v>263911214.90131545</v>
      </c>
      <c r="D4622" s="804">
        <v>7464701.7881547902</v>
      </c>
      <c r="E4622" s="804">
        <v>38955388.55642271</v>
      </c>
      <c r="F4622" s="803">
        <v>310331305.24589294</v>
      </c>
      <c r="G4622" s="1"/>
      <c r="I4622" s="1"/>
    </row>
    <row r="4623" spans="2:9" ht="13.15" customHeight="1" x14ac:dyDescent="0.2">
      <c r="B4623" s="1054" t="s">
        <v>5353</v>
      </c>
      <c r="C4623" s="809">
        <v>79058932.332231984</v>
      </c>
      <c r="D4623" s="809">
        <v>2258057.6687044483</v>
      </c>
      <c r="E4623" s="809">
        <v>24162815.165453847</v>
      </c>
      <c r="F4623" s="810">
        <v>105479805.16639028</v>
      </c>
      <c r="G4623" s="1"/>
      <c r="I4623" s="1"/>
    </row>
    <row r="4624" spans="2:9" ht="13.15" customHeight="1" x14ac:dyDescent="0.2">
      <c r="B4624" s="1051" t="s">
        <v>5354</v>
      </c>
      <c r="C4624" s="804">
        <v>65806046.444201276</v>
      </c>
      <c r="D4624" s="804">
        <v>1878725.6018325354</v>
      </c>
      <c r="E4624" s="804">
        <v>12706386.762849016</v>
      </c>
      <c r="F4624" s="803">
        <v>80391158.808882833</v>
      </c>
      <c r="G4624" s="1"/>
      <c r="I4624" s="1"/>
    </row>
    <row r="4625" spans="2:9" ht="13.15" customHeight="1" x14ac:dyDescent="0.2">
      <c r="B4625" s="1054" t="s">
        <v>5355</v>
      </c>
      <c r="C4625" s="809">
        <v>10928521.42788909</v>
      </c>
      <c r="D4625" s="809">
        <v>324557.6751046651</v>
      </c>
      <c r="E4625" s="809">
        <v>252.99809874607908</v>
      </c>
      <c r="F4625" s="810">
        <v>11253332.101092501</v>
      </c>
      <c r="G4625" s="1"/>
      <c r="I4625" s="1"/>
    </row>
    <row r="4626" spans="2:9" ht="13.15" customHeight="1" x14ac:dyDescent="0.2">
      <c r="B4626" s="1051" t="s">
        <v>5356</v>
      </c>
      <c r="C4626" s="804">
        <v>19119015.6919722</v>
      </c>
      <c r="D4626" s="804">
        <v>1129943.5888706043</v>
      </c>
      <c r="E4626" s="804">
        <v>5370770.1392311389</v>
      </c>
      <c r="F4626" s="803">
        <v>25619729.420073941</v>
      </c>
      <c r="G4626" s="1"/>
      <c r="I4626" s="1"/>
    </row>
    <row r="4627" spans="2:9" ht="13.15" customHeight="1" x14ac:dyDescent="0.2">
      <c r="B4627" s="1054" t="s">
        <v>5357</v>
      </c>
      <c r="C4627" s="809">
        <v>7354033.9190004589</v>
      </c>
      <c r="D4627" s="809">
        <v>270503.99901856552</v>
      </c>
      <c r="E4627" s="809">
        <v>386770.84345806838</v>
      </c>
      <c r="F4627" s="810">
        <v>8011308.7614770932</v>
      </c>
      <c r="G4627" s="1"/>
      <c r="I4627" s="1"/>
    </row>
    <row r="4628" spans="2:9" ht="13.15" customHeight="1" x14ac:dyDescent="0.2">
      <c r="B4628" s="1051" t="s">
        <v>5358</v>
      </c>
      <c r="C4628" s="804">
        <v>68663373.168226883</v>
      </c>
      <c r="D4628" s="804">
        <v>1455859.5358358952</v>
      </c>
      <c r="E4628" s="804">
        <v>2565935.8809406171</v>
      </c>
      <c r="F4628" s="803">
        <v>72685168.585003391</v>
      </c>
      <c r="G4628" s="1"/>
      <c r="I4628" s="1"/>
    </row>
    <row r="4629" spans="2:9" ht="13.15" customHeight="1" x14ac:dyDescent="0.2">
      <c r="B4629" s="1054" t="s">
        <v>5359</v>
      </c>
      <c r="C4629" s="809">
        <v>22563977.964050964</v>
      </c>
      <c r="D4629" s="809">
        <v>507910.51637210418</v>
      </c>
      <c r="E4629" s="809">
        <v>7428972.9220551793</v>
      </c>
      <c r="F4629" s="810">
        <v>30500861.402478248</v>
      </c>
      <c r="G4629" s="1"/>
      <c r="I4629" s="1"/>
    </row>
    <row r="4630" spans="2:9" ht="13.15" customHeight="1" x14ac:dyDescent="0.2">
      <c r="B4630" s="1051" t="s">
        <v>5360</v>
      </c>
      <c r="C4630" s="804">
        <v>2176433.0054693222</v>
      </c>
      <c r="D4630" s="804">
        <v>98239.09130724975</v>
      </c>
      <c r="E4630" s="804">
        <v>518709.35195414862</v>
      </c>
      <c r="F4630" s="803">
        <v>2793381.4487307207</v>
      </c>
      <c r="G4630" s="1"/>
      <c r="I4630" s="1"/>
    </row>
    <row r="4631" spans="2:9" ht="13.15" customHeight="1" x14ac:dyDescent="0.2">
      <c r="B4631" s="1054" t="s">
        <v>5361</v>
      </c>
      <c r="C4631" s="809">
        <v>23076625.217108954</v>
      </c>
      <c r="D4631" s="809">
        <v>637376.00055678503</v>
      </c>
      <c r="E4631" s="809">
        <v>7365996.2912585372</v>
      </c>
      <c r="F4631" s="810">
        <v>31079997.508924276</v>
      </c>
      <c r="G4631" s="1"/>
      <c r="I4631" s="1"/>
    </row>
    <row r="4632" spans="2:9" ht="13.15" customHeight="1" x14ac:dyDescent="0.2">
      <c r="B4632" s="1051" t="s">
        <v>5362</v>
      </c>
      <c r="C4632" s="804">
        <v>37536549.969853073</v>
      </c>
      <c r="D4632" s="804">
        <v>524112.75928098895</v>
      </c>
      <c r="E4632" s="804">
        <v>894348.27906738955</v>
      </c>
      <c r="F4632" s="803">
        <v>38955011.00820145</v>
      </c>
      <c r="G4632" s="1"/>
      <c r="I4632" s="1"/>
    </row>
    <row r="4633" spans="2:9" ht="13.15" customHeight="1" x14ac:dyDescent="0.2">
      <c r="B4633" s="1054" t="s">
        <v>5363</v>
      </c>
      <c r="C4633" s="809">
        <v>4611780.1422038358</v>
      </c>
      <c r="D4633" s="809">
        <v>51863.809208765313</v>
      </c>
      <c r="E4633" s="809">
        <v>148699.63253800795</v>
      </c>
      <c r="F4633" s="810">
        <v>4812343.583950609</v>
      </c>
      <c r="G4633" s="1"/>
      <c r="I4633" s="1"/>
    </row>
    <row r="4634" spans="2:9" ht="13.15" customHeight="1" x14ac:dyDescent="0.2">
      <c r="B4634" s="1051" t="s">
        <v>5364</v>
      </c>
      <c r="C4634" s="804">
        <v>7185923.7958567096</v>
      </c>
      <c r="D4634" s="804">
        <v>201384.59321308386</v>
      </c>
      <c r="E4634" s="804">
        <v>0</v>
      </c>
      <c r="F4634" s="803">
        <v>7387308.3890697937</v>
      </c>
      <c r="G4634" s="1"/>
      <c r="I4634" s="1"/>
    </row>
    <row r="4635" spans="2:9" ht="13.15" customHeight="1" x14ac:dyDescent="0.2">
      <c r="B4635" s="1054" t="s">
        <v>5365</v>
      </c>
      <c r="C4635" s="809">
        <v>12410835.50641208</v>
      </c>
      <c r="D4635" s="809">
        <v>219554.94432818037</v>
      </c>
      <c r="E4635" s="809">
        <v>1712860.3780356417</v>
      </c>
      <c r="F4635" s="810">
        <v>14343250.828775901</v>
      </c>
      <c r="G4635" s="1"/>
      <c r="I4635" s="1"/>
    </row>
    <row r="4636" spans="2:9" ht="13.15" customHeight="1" x14ac:dyDescent="0.2">
      <c r="B4636" s="1051" t="s">
        <v>5366</v>
      </c>
      <c r="C4636" s="804">
        <v>7090756.8323900932</v>
      </c>
      <c r="D4636" s="804">
        <v>139070.40662767267</v>
      </c>
      <c r="E4636" s="804">
        <v>1517.9885924764744</v>
      </c>
      <c r="F4636" s="803">
        <v>7231345.2276102426</v>
      </c>
      <c r="G4636" s="1"/>
      <c r="I4636" s="1"/>
    </row>
    <row r="4637" spans="2:9" ht="13.15" customHeight="1" x14ac:dyDescent="0.2">
      <c r="B4637" s="1054" t="s">
        <v>5367</v>
      </c>
      <c r="C4637" s="809">
        <v>10291802.632202705</v>
      </c>
      <c r="D4637" s="809">
        <v>116672.78084430424</v>
      </c>
      <c r="E4637" s="809">
        <v>651976.10046864592</v>
      </c>
      <c r="F4637" s="810">
        <v>11060451.513515657</v>
      </c>
      <c r="G4637" s="1"/>
      <c r="I4637" s="1"/>
    </row>
    <row r="4638" spans="2:9" ht="13.15" customHeight="1" x14ac:dyDescent="0.2">
      <c r="B4638" s="1051" t="s">
        <v>5368</v>
      </c>
      <c r="C4638" s="804">
        <v>49038663.683278054</v>
      </c>
      <c r="D4638" s="804">
        <v>1036236.6904044208</v>
      </c>
      <c r="E4638" s="804">
        <v>2242891.3949086773</v>
      </c>
      <c r="F4638" s="803">
        <v>52317791.768591151</v>
      </c>
      <c r="G4638" s="1"/>
      <c r="I4638" s="1"/>
    </row>
    <row r="4639" spans="2:9" ht="13.15" customHeight="1" x14ac:dyDescent="0.2">
      <c r="B4639" s="1054" t="s">
        <v>5369</v>
      </c>
      <c r="C4639" s="809">
        <v>108495110.33435069</v>
      </c>
      <c r="D4639" s="809">
        <v>1889383.8779633583</v>
      </c>
      <c r="E4639" s="809">
        <v>2962581.0578239611</v>
      </c>
      <c r="F4639" s="810">
        <v>113347075.27013801</v>
      </c>
      <c r="G4639" s="1"/>
      <c r="I4639" s="1"/>
    </row>
    <row r="4640" spans="2:9" ht="13.15" customHeight="1" x14ac:dyDescent="0.2">
      <c r="B4640" s="1051" t="s">
        <v>5370</v>
      </c>
      <c r="C4640" s="804">
        <v>55132212.53458672</v>
      </c>
      <c r="D4640" s="804">
        <v>1492103.2186474719</v>
      </c>
      <c r="E4640" s="804">
        <v>5189237.887812458</v>
      </c>
      <c r="F4640" s="803">
        <v>61813553.641046651</v>
      </c>
      <c r="G4640" s="1"/>
      <c r="I4640" s="1"/>
    </row>
    <row r="4641" spans="2:9" ht="13.15" customHeight="1" x14ac:dyDescent="0.2">
      <c r="B4641" s="1054" t="s">
        <v>5371</v>
      </c>
      <c r="C4641" s="809">
        <v>27322735.164445359</v>
      </c>
      <c r="D4641" s="809">
        <v>722683.78935420664</v>
      </c>
      <c r="E4641" s="809">
        <v>5043643.5975524597</v>
      </c>
      <c r="F4641" s="810">
        <v>33089062.551352024</v>
      </c>
      <c r="G4641" s="1"/>
      <c r="I4641" s="1"/>
    </row>
    <row r="4642" spans="2:9" ht="13.15" customHeight="1" x14ac:dyDescent="0.2">
      <c r="B4642" s="1051" t="s">
        <v>5372</v>
      </c>
      <c r="C4642" s="804">
        <v>43391908.727786124</v>
      </c>
      <c r="D4642" s="804">
        <v>920852.88183601527</v>
      </c>
      <c r="E4642" s="804">
        <v>1673835.421304059</v>
      </c>
      <c r="F4642" s="803">
        <v>45986597.030926198</v>
      </c>
      <c r="G4642" s="1"/>
      <c r="I4642" s="1"/>
    </row>
    <row r="4643" spans="2:9" ht="13.15" customHeight="1" x14ac:dyDescent="0.2">
      <c r="B4643" s="1054" t="s">
        <v>5373</v>
      </c>
      <c r="C4643" s="809">
        <v>79294668.263225928</v>
      </c>
      <c r="D4643" s="809">
        <v>2017005.9931943349</v>
      </c>
      <c r="E4643" s="809">
        <v>11668479.789636804</v>
      </c>
      <c r="F4643" s="810">
        <v>92980154.046057075</v>
      </c>
      <c r="G4643" s="1"/>
      <c r="I4643" s="1"/>
    </row>
    <row r="4644" spans="2:9" ht="13.15" customHeight="1" x14ac:dyDescent="0.2">
      <c r="B4644" s="1051" t="s">
        <v>5374</v>
      </c>
      <c r="C4644" s="804">
        <v>29850658.7599103</v>
      </c>
      <c r="D4644" s="804">
        <v>809335.99009530817</v>
      </c>
      <c r="E4644" s="804">
        <v>5596864.2200120706</v>
      </c>
      <c r="F4644" s="803">
        <v>36256858.970017679</v>
      </c>
      <c r="G4644" s="1"/>
      <c r="I4644" s="1"/>
    </row>
    <row r="4645" spans="2:9" ht="13.15" customHeight="1" x14ac:dyDescent="0.2">
      <c r="B4645" s="1054" t="s">
        <v>5375</v>
      </c>
      <c r="C4645" s="809">
        <v>18059635.597222045</v>
      </c>
      <c r="D4645" s="809">
        <v>486095.00710043212</v>
      </c>
      <c r="E4645" s="809">
        <v>4020582.5357480026</v>
      </c>
      <c r="F4645" s="810">
        <v>22566313.140070479</v>
      </c>
      <c r="G4645" s="1"/>
      <c r="I4645" s="1"/>
    </row>
    <row r="4646" spans="2:9" ht="13.15" customHeight="1" x14ac:dyDescent="0.2">
      <c r="B4646" s="1051" t="s">
        <v>5376</v>
      </c>
      <c r="C4646" s="804">
        <v>15198900.314333033</v>
      </c>
      <c r="D4646" s="804">
        <v>475284.27188321215</v>
      </c>
      <c r="E4646" s="804">
        <v>778952.56739511853</v>
      </c>
      <c r="F4646" s="803">
        <v>16453137.153611364</v>
      </c>
      <c r="G4646" s="1"/>
      <c r="I4646" s="1"/>
    </row>
    <row r="4647" spans="2:9" ht="13.15" customHeight="1" x14ac:dyDescent="0.2">
      <c r="B4647" s="1054" t="s">
        <v>5377</v>
      </c>
      <c r="C4647" s="809">
        <v>16060174.967941364</v>
      </c>
      <c r="D4647" s="809">
        <v>416670.68312215689</v>
      </c>
      <c r="E4647" s="809">
        <v>731860.25014772033</v>
      </c>
      <c r="F4647" s="810">
        <v>17208705.901211239</v>
      </c>
      <c r="G4647" s="1"/>
      <c r="I4647" s="1"/>
    </row>
    <row r="4648" spans="2:9" ht="13.15" customHeight="1" x14ac:dyDescent="0.2">
      <c r="B4648" s="1051" t="s">
        <v>5378</v>
      </c>
      <c r="C4648" s="804">
        <v>58988247.00559362</v>
      </c>
      <c r="D4648" s="804">
        <v>1395180.8194500122</v>
      </c>
      <c r="E4648" s="804">
        <v>20341633.425738752</v>
      </c>
      <c r="F4648" s="803">
        <v>80725061.250782385</v>
      </c>
      <c r="G4648" s="1"/>
      <c r="I4648" s="1"/>
    </row>
    <row r="4649" spans="2:9" ht="13.15" customHeight="1" x14ac:dyDescent="0.2">
      <c r="B4649" s="1054" t="s">
        <v>5379</v>
      </c>
      <c r="C4649" s="809">
        <v>26411286.524367537</v>
      </c>
      <c r="D4649" s="809">
        <v>501687.41366373037</v>
      </c>
      <c r="E4649" s="809">
        <v>1497305.9979039826</v>
      </c>
      <c r="F4649" s="810">
        <v>28410279.935935251</v>
      </c>
      <c r="G4649" s="1"/>
      <c r="I4649" s="1"/>
    </row>
    <row r="4650" spans="2:9" ht="13.15" customHeight="1" x14ac:dyDescent="0.2">
      <c r="B4650" s="1051" t="s">
        <v>5380</v>
      </c>
      <c r="C4650" s="804">
        <v>37708477.678923853</v>
      </c>
      <c r="D4650" s="804">
        <v>486192.02651904844</v>
      </c>
      <c r="E4650" s="804">
        <v>11786727.845488345</v>
      </c>
      <c r="F4650" s="803">
        <v>49981397.550931245</v>
      </c>
      <c r="G4650" s="1"/>
      <c r="I4650" s="1"/>
    </row>
    <row r="4651" spans="2:9" ht="13.15" customHeight="1" x14ac:dyDescent="0.2">
      <c r="B4651" s="1054" t="s">
        <v>5381</v>
      </c>
      <c r="C4651" s="809">
        <v>86110695.251224577</v>
      </c>
      <c r="D4651" s="809">
        <v>1633723.8499930524</v>
      </c>
      <c r="E4651" s="809">
        <v>13881863.437584708</v>
      </c>
      <c r="F4651" s="810">
        <v>101626282.53880234</v>
      </c>
      <c r="G4651" s="1"/>
      <c r="I4651" s="1"/>
    </row>
    <row r="4652" spans="2:9" ht="13.15" customHeight="1" x14ac:dyDescent="0.2">
      <c r="B4652" s="1051" t="s">
        <v>5382</v>
      </c>
      <c r="C4652" s="804">
        <v>55779157.006863378</v>
      </c>
      <c r="D4652" s="804">
        <v>1893015.1762029892</v>
      </c>
      <c r="E4652" s="804">
        <v>12550995.669204133</v>
      </c>
      <c r="F4652" s="803">
        <v>70223167.852270499</v>
      </c>
      <c r="G4652" s="1"/>
      <c r="I4652" s="1"/>
    </row>
    <row r="4653" spans="2:9" ht="13.15" customHeight="1" x14ac:dyDescent="0.2">
      <c r="B4653" s="1054" t="s">
        <v>5383</v>
      </c>
      <c r="C4653" s="809">
        <v>45935239.009313725</v>
      </c>
      <c r="D4653" s="809">
        <v>1587805.9451537584</v>
      </c>
      <c r="E4653" s="809">
        <v>4810271.6628015582</v>
      </c>
      <c r="F4653" s="810">
        <v>52333316.617269039</v>
      </c>
      <c r="G4653" s="1"/>
      <c r="I4653" s="1"/>
    </row>
    <row r="4654" spans="2:9" ht="13.15" customHeight="1" x14ac:dyDescent="0.2">
      <c r="B4654" s="1051" t="s">
        <v>5384</v>
      </c>
      <c r="C4654" s="804">
        <v>33150552.766762011</v>
      </c>
      <c r="D4654" s="804">
        <v>1076527.4689639821</v>
      </c>
      <c r="E4654" s="804">
        <v>7489249.7190814335</v>
      </c>
      <c r="F4654" s="803">
        <v>41716329.954807423</v>
      </c>
      <c r="G4654" s="1"/>
      <c r="I4654" s="1"/>
    </row>
    <row r="4655" spans="2:9" ht="13.15" customHeight="1" x14ac:dyDescent="0.2">
      <c r="B4655" s="1054" t="s">
        <v>5385</v>
      </c>
      <c r="C4655" s="809">
        <v>50232204.654892281</v>
      </c>
      <c r="D4655" s="809">
        <v>1141308.7207656309</v>
      </c>
      <c r="E4655" s="809">
        <v>5406580.9342073258</v>
      </c>
      <c r="F4655" s="810">
        <v>56780094.309865236</v>
      </c>
      <c r="G4655" s="1"/>
      <c r="I4655" s="1"/>
    </row>
    <row r="4656" spans="2:9" ht="13.15" customHeight="1" x14ac:dyDescent="0.2">
      <c r="B4656" s="1051" t="s">
        <v>5386</v>
      </c>
      <c r="C4656" s="804">
        <v>38042789.132247828</v>
      </c>
      <c r="D4656" s="804">
        <v>1106506.4693163496</v>
      </c>
      <c r="E4656" s="804">
        <v>18628882.505920663</v>
      </c>
      <c r="F4656" s="803">
        <v>57778178.10748484</v>
      </c>
      <c r="G4656" s="1"/>
      <c r="I4656" s="1"/>
    </row>
    <row r="4657" spans="2:9" ht="13.15" customHeight="1" x14ac:dyDescent="0.2">
      <c r="B4657" s="1054" t="s">
        <v>5387</v>
      </c>
      <c r="C4657" s="809">
        <v>20722538.123678308</v>
      </c>
      <c r="D4657" s="809">
        <v>1012217.4543384687</v>
      </c>
      <c r="E4657" s="809">
        <v>1235516.2152264772</v>
      </c>
      <c r="F4657" s="810">
        <v>22970271.793243255</v>
      </c>
      <c r="G4657" s="1"/>
      <c r="I4657" s="1"/>
    </row>
    <row r="4658" spans="2:9" ht="13.15" customHeight="1" x14ac:dyDescent="0.2">
      <c r="B4658" s="1051" t="s">
        <v>5388</v>
      </c>
      <c r="C4658" s="804">
        <v>42807000.026823699</v>
      </c>
      <c r="D4658" s="804">
        <v>980797.02262380498</v>
      </c>
      <c r="E4658" s="804">
        <v>1235623.3443110457</v>
      </c>
      <c r="F4658" s="803">
        <v>45023420.39375855</v>
      </c>
      <c r="G4658" s="1"/>
      <c r="I4658" s="1"/>
    </row>
    <row r="4659" spans="2:9" ht="13.15" customHeight="1" x14ac:dyDescent="0.2">
      <c r="B4659" s="1054" t="s">
        <v>5389</v>
      </c>
      <c r="C4659" s="809">
        <v>12071070.358906623</v>
      </c>
      <c r="D4659" s="809">
        <v>302783.7455838286</v>
      </c>
      <c r="E4659" s="809">
        <v>626423.2924952918</v>
      </c>
      <c r="F4659" s="810">
        <v>13000277.396985743</v>
      </c>
      <c r="G4659" s="1"/>
      <c r="I4659" s="1"/>
    </row>
    <row r="4660" spans="2:9" ht="13.15" customHeight="1" x14ac:dyDescent="0.2">
      <c r="B4660" s="1051" t="s">
        <v>5390</v>
      </c>
      <c r="C4660" s="804">
        <v>18535606.756909668</v>
      </c>
      <c r="D4660" s="804">
        <v>609545.28733091662</v>
      </c>
      <c r="E4660" s="804">
        <v>1596481.252612445</v>
      </c>
      <c r="F4660" s="803">
        <v>20741633.296853032</v>
      </c>
      <c r="G4660" s="1"/>
      <c r="I4660" s="1"/>
    </row>
    <row r="4661" spans="2:9" ht="13.15" customHeight="1" x14ac:dyDescent="0.2">
      <c r="B4661" s="1054" t="s">
        <v>5391</v>
      </c>
      <c r="C4661" s="809">
        <v>32344224.082031976</v>
      </c>
      <c r="D4661" s="809">
        <v>1006562.6082248458</v>
      </c>
      <c r="E4661" s="809">
        <v>5167549.416413351</v>
      </c>
      <c r="F4661" s="810">
        <v>38518336.106670171</v>
      </c>
      <c r="G4661" s="1"/>
      <c r="I4661" s="1"/>
    </row>
    <row r="4662" spans="2:9" ht="13.15" customHeight="1" x14ac:dyDescent="0.2">
      <c r="B4662" s="1051" t="s">
        <v>5392</v>
      </c>
      <c r="C4662" s="804">
        <v>49185777.083823152</v>
      </c>
      <c r="D4662" s="804">
        <v>1440835.3858673484</v>
      </c>
      <c r="E4662" s="804">
        <v>8544867.88906895</v>
      </c>
      <c r="F4662" s="803">
        <v>59171480.358759448</v>
      </c>
      <c r="G4662" s="1"/>
      <c r="I4662" s="1"/>
    </row>
    <row r="4663" spans="2:9" ht="13.15" customHeight="1" x14ac:dyDescent="0.2">
      <c r="B4663" s="1054" t="s">
        <v>5393</v>
      </c>
      <c r="C4663" s="809">
        <v>31467815.427070092</v>
      </c>
      <c r="D4663" s="809">
        <v>959979.42737218365</v>
      </c>
      <c r="E4663" s="809">
        <v>1481873.1138804716</v>
      </c>
      <c r="F4663" s="810">
        <v>33909667.968322746</v>
      </c>
      <c r="G4663" s="1"/>
      <c r="I4663" s="1"/>
    </row>
    <row r="4664" spans="2:9" ht="13.15" customHeight="1" x14ac:dyDescent="0.2">
      <c r="B4664" s="1051" t="s">
        <v>5394</v>
      </c>
      <c r="C4664" s="804">
        <v>36474306.685657658</v>
      </c>
      <c r="D4664" s="804">
        <v>1743147.8942750418</v>
      </c>
      <c r="E4664" s="804">
        <v>3949426.8204756677</v>
      </c>
      <c r="F4664" s="803">
        <v>42166881.400408365</v>
      </c>
      <c r="G4664" s="1"/>
      <c r="I4664" s="1"/>
    </row>
    <row r="4665" spans="2:9" ht="13.15" customHeight="1" x14ac:dyDescent="0.2">
      <c r="B4665" s="1054" t="s">
        <v>5395</v>
      </c>
      <c r="C4665" s="809">
        <v>24474134.351110116</v>
      </c>
      <c r="D4665" s="809">
        <v>705248.01383720327</v>
      </c>
      <c r="E4665" s="809">
        <v>4466491.6847879654</v>
      </c>
      <c r="F4665" s="810">
        <v>29645874.049735285</v>
      </c>
      <c r="G4665" s="1"/>
      <c r="I4665" s="1"/>
    </row>
    <row r="4666" spans="2:9" ht="13.15" customHeight="1" x14ac:dyDescent="0.2">
      <c r="B4666" s="1051" t="s">
        <v>5396</v>
      </c>
      <c r="C4666" s="804">
        <v>14736154.363035478</v>
      </c>
      <c r="D4666" s="804">
        <v>519441.96727047209</v>
      </c>
      <c r="E4666" s="804">
        <v>1307620.6733691096</v>
      </c>
      <c r="F4666" s="803">
        <v>16563217.003675058</v>
      </c>
      <c r="G4666" s="1"/>
      <c r="I4666" s="1"/>
    </row>
    <row r="4667" spans="2:9" ht="13.15" customHeight="1" x14ac:dyDescent="0.2">
      <c r="B4667" s="1054" t="s">
        <v>5397</v>
      </c>
      <c r="C4667" s="809">
        <v>6381231.2193811126</v>
      </c>
      <c r="D4667" s="809">
        <v>239277.60614113414</v>
      </c>
      <c r="E4667" s="809">
        <v>5348063.5598686785</v>
      </c>
      <c r="F4667" s="810">
        <v>11968572.385390926</v>
      </c>
      <c r="G4667" s="1"/>
      <c r="I4667" s="1"/>
    </row>
    <row r="4668" spans="2:9" ht="13.15" customHeight="1" x14ac:dyDescent="0.2">
      <c r="B4668" s="1051" t="s">
        <v>5398</v>
      </c>
      <c r="C4668" s="804">
        <v>1564057182.788985</v>
      </c>
      <c r="D4668" s="804">
        <v>21690548.260494493</v>
      </c>
      <c r="E4668" s="804">
        <v>449232441.29935706</v>
      </c>
      <c r="F4668" s="803">
        <v>2034980172.3488364</v>
      </c>
      <c r="G4668" s="1"/>
      <c r="I4668" s="1"/>
    </row>
    <row r="4669" spans="2:9" ht="13.15" customHeight="1" x14ac:dyDescent="0.2">
      <c r="B4669" s="1054" t="s">
        <v>5399</v>
      </c>
      <c r="C4669" s="809">
        <v>156346095.76725966</v>
      </c>
      <c r="D4669" s="809">
        <v>4924913.5877062045</v>
      </c>
      <c r="E4669" s="809">
        <v>179961483.21216983</v>
      </c>
      <c r="F4669" s="810">
        <v>341232492.56713569</v>
      </c>
      <c r="G4669" s="1"/>
      <c r="I4669" s="1"/>
    </row>
    <row r="4670" spans="2:9" ht="13.15" customHeight="1" x14ac:dyDescent="0.2">
      <c r="B4670" s="1051" t="s">
        <v>5400</v>
      </c>
      <c r="C4670" s="804">
        <v>1144306383.9675143</v>
      </c>
      <c r="D4670" s="804">
        <v>26379704.660963625</v>
      </c>
      <c r="E4670" s="804">
        <v>159643449.2847563</v>
      </c>
      <c r="F4670" s="803">
        <v>1330329537.9132342</v>
      </c>
      <c r="G4670" s="1"/>
      <c r="I4670" s="1"/>
    </row>
    <row r="4671" spans="2:9" ht="13.15" customHeight="1" x14ac:dyDescent="0.2">
      <c r="B4671" s="1054" t="s">
        <v>5401</v>
      </c>
      <c r="C4671" s="809">
        <v>5327032.1341033559</v>
      </c>
      <c r="D4671" s="809">
        <v>82258.607069487494</v>
      </c>
      <c r="E4671" s="809">
        <v>8791747.1809509341</v>
      </c>
      <c r="F4671" s="810">
        <v>14201037.922123779</v>
      </c>
      <c r="G4671" s="1"/>
      <c r="I4671" s="1"/>
    </row>
    <row r="4672" spans="2:9" ht="13.15" customHeight="1" x14ac:dyDescent="0.2">
      <c r="B4672" s="1051" t="s">
        <v>5402</v>
      </c>
      <c r="C4672" s="804">
        <v>778722902.83757257</v>
      </c>
      <c r="D4672" s="804">
        <v>16087482.796578856</v>
      </c>
      <c r="E4672" s="804">
        <v>163522600.70581776</v>
      </c>
      <c r="F4672" s="803">
        <v>958332986.33996916</v>
      </c>
      <c r="G4672" s="1"/>
      <c r="I4672" s="1"/>
    </row>
    <row r="4673" spans="2:9" ht="13.15" customHeight="1" x14ac:dyDescent="0.2">
      <c r="B4673" s="1054" t="s">
        <v>5403</v>
      </c>
      <c r="C4673" s="809">
        <v>354429994.81706595</v>
      </c>
      <c r="D4673" s="809">
        <v>7252603.4791431092</v>
      </c>
      <c r="E4673" s="809">
        <v>42858628.686939299</v>
      </c>
      <c r="F4673" s="810">
        <v>404541226.98314834</v>
      </c>
      <c r="G4673" s="1"/>
      <c r="I4673" s="1"/>
    </row>
    <row r="4674" spans="2:9" ht="13.15" customHeight="1" x14ac:dyDescent="0.2">
      <c r="B4674" s="1051" t="s">
        <v>5404</v>
      </c>
      <c r="C4674" s="804">
        <v>230576190.9288654</v>
      </c>
      <c r="D4674" s="804">
        <v>5273823.136883501</v>
      </c>
      <c r="E4674" s="804">
        <v>7405359.5202433709</v>
      </c>
      <c r="F4674" s="803">
        <v>243255373.58599228</v>
      </c>
      <c r="G4674" s="1"/>
      <c r="I4674" s="1"/>
    </row>
    <row r="4675" spans="2:9" ht="13.15" customHeight="1" x14ac:dyDescent="0.2">
      <c r="B4675" s="1054" t="s">
        <v>5405</v>
      </c>
      <c r="C4675" s="809">
        <v>520840883.19622487</v>
      </c>
      <c r="D4675" s="809">
        <v>10868725.10971844</v>
      </c>
      <c r="E4675" s="809">
        <v>89413221.809340671</v>
      </c>
      <c r="F4675" s="810">
        <v>621122830.11528397</v>
      </c>
      <c r="G4675" s="1"/>
      <c r="I4675" s="1"/>
    </row>
    <row r="4676" spans="2:9" ht="13.15" customHeight="1" x14ac:dyDescent="0.2">
      <c r="B4676" s="1051" t="s">
        <v>5406</v>
      </c>
      <c r="C4676" s="804">
        <v>70200087.846209988</v>
      </c>
      <c r="D4676" s="804">
        <v>3282818.3478782806</v>
      </c>
      <c r="E4676" s="804">
        <v>104803974.96868905</v>
      </c>
      <c r="F4676" s="803">
        <v>178286881.1627773</v>
      </c>
      <c r="G4676" s="1"/>
      <c r="I4676" s="1"/>
    </row>
    <row r="4677" spans="2:9" ht="13.15" customHeight="1" x14ac:dyDescent="0.2">
      <c r="B4677" s="1054" t="s">
        <v>5407</v>
      </c>
      <c r="C4677" s="809">
        <v>747681838.98020291</v>
      </c>
      <c r="D4677" s="809">
        <v>19067822.317046095</v>
      </c>
      <c r="E4677" s="809">
        <v>150578152.04549348</v>
      </c>
      <c r="F4677" s="810">
        <v>917327813.34274244</v>
      </c>
      <c r="G4677" s="1"/>
      <c r="I4677" s="1"/>
    </row>
    <row r="4678" spans="2:9" ht="13.15" customHeight="1" x14ac:dyDescent="0.2">
      <c r="B4678" s="1051" t="s">
        <v>5408</v>
      </c>
      <c r="C4678" s="804">
        <v>2395807.85391887</v>
      </c>
      <c r="D4678" s="804">
        <v>34926.990701787436</v>
      </c>
      <c r="E4678" s="804">
        <v>1235642.7142758502</v>
      </c>
      <c r="F4678" s="803">
        <v>3666377.5588965081</v>
      </c>
      <c r="G4678" s="1"/>
      <c r="I4678" s="1"/>
    </row>
    <row r="4679" spans="2:9" ht="13.15" customHeight="1" x14ac:dyDescent="0.2">
      <c r="B4679" s="1054" t="s">
        <v>5409</v>
      </c>
      <c r="C4679" s="809">
        <v>47844440.999891117</v>
      </c>
      <c r="D4679" s="809">
        <v>1823202.7745502498</v>
      </c>
      <c r="E4679" s="809">
        <v>9267510.1056429353</v>
      </c>
      <c r="F4679" s="810">
        <v>58935153.880084306</v>
      </c>
      <c r="G4679" s="1"/>
      <c r="I4679" s="1"/>
    </row>
    <row r="4680" spans="2:9" ht="13.15" customHeight="1" x14ac:dyDescent="0.2">
      <c r="B4680" s="1051" t="s">
        <v>5410</v>
      </c>
      <c r="C4680" s="804">
        <v>39912315.497655056</v>
      </c>
      <c r="D4680" s="804">
        <v>1355943.3945782823</v>
      </c>
      <c r="E4680" s="804">
        <v>7362806.7687391145</v>
      </c>
      <c r="F4680" s="803">
        <v>48631065.660972454</v>
      </c>
      <c r="G4680" s="1"/>
      <c r="I4680" s="1"/>
    </row>
    <row r="4681" spans="2:9" ht="13.15" customHeight="1" x14ac:dyDescent="0.2">
      <c r="B4681" s="1054" t="s">
        <v>5411</v>
      </c>
      <c r="C4681" s="809">
        <v>5401066.0326167839</v>
      </c>
      <c r="D4681" s="809">
        <v>351626.09289855033</v>
      </c>
      <c r="E4681" s="809">
        <v>143196.92389028074</v>
      </c>
      <c r="F4681" s="810">
        <v>5895889.0494056148</v>
      </c>
      <c r="G4681" s="1"/>
      <c r="I4681" s="1"/>
    </row>
    <row r="4682" spans="2:9" ht="13.15" customHeight="1" x14ac:dyDescent="0.2">
      <c r="B4682" s="1051" t="s">
        <v>5412</v>
      </c>
      <c r="C4682" s="804">
        <v>41619458.118809052</v>
      </c>
      <c r="D4682" s="804">
        <v>1462581.5955542948</v>
      </c>
      <c r="E4682" s="804">
        <v>7650662.5060814302</v>
      </c>
      <c r="F4682" s="803">
        <v>50732702.220444776</v>
      </c>
      <c r="G4682" s="1"/>
      <c r="I4682" s="1"/>
    </row>
    <row r="4683" spans="2:9" ht="13.15" customHeight="1" x14ac:dyDescent="0.2">
      <c r="B4683" s="1054" t="s">
        <v>5413</v>
      </c>
      <c r="C4683" s="809">
        <v>175005501.38208857</v>
      </c>
      <c r="D4683" s="809">
        <v>4147261.3677475206</v>
      </c>
      <c r="E4683" s="809">
        <v>57890852.768758744</v>
      </c>
      <c r="F4683" s="810">
        <v>237043615.51859483</v>
      </c>
      <c r="G4683" s="1"/>
      <c r="I4683" s="1"/>
    </row>
    <row r="4684" spans="2:9" ht="13.15" customHeight="1" x14ac:dyDescent="0.2">
      <c r="B4684" s="1051" t="s">
        <v>5414</v>
      </c>
      <c r="C4684" s="804">
        <v>62997939.310163416</v>
      </c>
      <c r="D4684" s="804">
        <v>2513024.7008274957</v>
      </c>
      <c r="E4684" s="804">
        <v>21584910.042654593</v>
      </c>
      <c r="F4684" s="803">
        <v>87095874.053645507</v>
      </c>
      <c r="G4684" s="1"/>
      <c r="I4684" s="1"/>
    </row>
    <row r="4685" spans="2:9" ht="13.15" customHeight="1" x14ac:dyDescent="0.2">
      <c r="B4685" s="1054" t="s">
        <v>5415</v>
      </c>
      <c r="C4685" s="809">
        <v>40333886.057882518</v>
      </c>
      <c r="D4685" s="809">
        <v>1360960.6845124275</v>
      </c>
      <c r="E4685" s="809">
        <v>7061809.4312499315</v>
      </c>
      <c r="F4685" s="810">
        <v>48756656.173644878</v>
      </c>
      <c r="G4685" s="1"/>
      <c r="I4685" s="1"/>
    </row>
    <row r="4686" spans="2:9" ht="13.15" customHeight="1" x14ac:dyDescent="0.2">
      <c r="B4686" s="1051" t="s">
        <v>5416</v>
      </c>
      <c r="C4686" s="804">
        <v>77068061.271287128</v>
      </c>
      <c r="D4686" s="804">
        <v>3168875.9706721706</v>
      </c>
      <c r="E4686" s="804">
        <v>18636507.348450929</v>
      </c>
      <c r="F4686" s="803">
        <v>98873444.590410233</v>
      </c>
      <c r="G4686" s="1"/>
      <c r="I4686" s="1"/>
    </row>
    <row r="4687" spans="2:9" ht="13.15" customHeight="1" x14ac:dyDescent="0.2">
      <c r="B4687" s="1054" t="s">
        <v>5417</v>
      </c>
      <c r="C4687" s="809">
        <v>194732603.97529441</v>
      </c>
      <c r="D4687" s="809">
        <v>5534389.5754523966</v>
      </c>
      <c r="E4687" s="809">
        <v>54438745.10921479</v>
      </c>
      <c r="F4687" s="810">
        <v>254705738.65996158</v>
      </c>
      <c r="G4687" s="1"/>
      <c r="I4687" s="1"/>
    </row>
    <row r="4688" spans="2:9" ht="13.15" customHeight="1" x14ac:dyDescent="0.2">
      <c r="B4688" s="1051" t="s">
        <v>5418</v>
      </c>
      <c r="C4688" s="804">
        <v>12197050.694498533</v>
      </c>
      <c r="D4688" s="804">
        <v>577445.7196859403</v>
      </c>
      <c r="E4688" s="804">
        <v>2937813.9226394705</v>
      </c>
      <c r="F4688" s="803">
        <v>15712310.336823944</v>
      </c>
      <c r="G4688" s="1"/>
      <c r="I4688" s="1"/>
    </row>
    <row r="4689" spans="2:9" ht="13.15" customHeight="1" x14ac:dyDescent="0.2">
      <c r="B4689" s="1054" t="s">
        <v>5419</v>
      </c>
      <c r="C4689" s="809">
        <v>41611550.262245923</v>
      </c>
      <c r="D4689" s="809">
        <v>1883632.0124311198</v>
      </c>
      <c r="E4689" s="809">
        <v>11855538.167586787</v>
      </c>
      <c r="F4689" s="810">
        <v>55350720.442263834</v>
      </c>
      <c r="G4689" s="1"/>
      <c r="I4689" s="1"/>
    </row>
    <row r="4690" spans="2:9" ht="13.15" customHeight="1" x14ac:dyDescent="0.2">
      <c r="B4690" s="1051" t="s">
        <v>5420</v>
      </c>
      <c r="C4690" s="804">
        <v>58806775.331705302</v>
      </c>
      <c r="D4690" s="804">
        <v>2803279.0814929055</v>
      </c>
      <c r="E4690" s="804">
        <v>27597656.38575897</v>
      </c>
      <c r="F4690" s="803">
        <v>89207710.798957184</v>
      </c>
      <c r="G4690" s="1"/>
      <c r="I4690" s="1"/>
    </row>
    <row r="4691" spans="2:9" ht="13.15" customHeight="1" x14ac:dyDescent="0.2">
      <c r="B4691" s="1054" t="s">
        <v>5421</v>
      </c>
      <c r="C4691" s="809">
        <v>70884935.493047819</v>
      </c>
      <c r="D4691" s="809">
        <v>4487342.1498307539</v>
      </c>
      <c r="E4691" s="809">
        <v>37031810.373499662</v>
      </c>
      <c r="F4691" s="810">
        <v>112404088.01637824</v>
      </c>
      <c r="G4691" s="1"/>
      <c r="I4691" s="1"/>
    </row>
    <row r="4692" spans="2:9" ht="13.15" customHeight="1" x14ac:dyDescent="0.2">
      <c r="B4692" s="1051" t="s">
        <v>5422</v>
      </c>
      <c r="C4692" s="804">
        <v>102632525.43162721</v>
      </c>
      <c r="D4692" s="804">
        <v>4172694.3153418764</v>
      </c>
      <c r="E4692" s="804">
        <v>25214189.685286228</v>
      </c>
      <c r="F4692" s="803">
        <v>132019409.43225531</v>
      </c>
      <c r="G4692" s="1"/>
      <c r="I4692" s="1"/>
    </row>
    <row r="4693" spans="2:9" ht="13.15" customHeight="1" x14ac:dyDescent="0.2">
      <c r="B4693" s="1054" t="s">
        <v>5423</v>
      </c>
      <c r="C4693" s="809">
        <v>202532204.70892084</v>
      </c>
      <c r="D4693" s="809">
        <v>5777201.4604145447</v>
      </c>
      <c r="E4693" s="809">
        <v>34046452.337763838</v>
      </c>
      <c r="F4693" s="810">
        <v>242355858.50709924</v>
      </c>
      <c r="G4693" s="1"/>
      <c r="I4693" s="1"/>
    </row>
    <row r="4694" spans="2:9" ht="13.15" customHeight="1" x14ac:dyDescent="0.2">
      <c r="B4694" s="1051" t="s">
        <v>5424</v>
      </c>
      <c r="C4694" s="804">
        <v>80944683.437829092</v>
      </c>
      <c r="D4694" s="804">
        <v>5452560.6258082045</v>
      </c>
      <c r="E4694" s="804">
        <v>124792504.98046245</v>
      </c>
      <c r="F4694" s="803">
        <v>211189749.04409975</v>
      </c>
      <c r="G4694" s="1"/>
      <c r="I4694" s="1"/>
    </row>
    <row r="4695" spans="2:9" ht="13.15" customHeight="1" x14ac:dyDescent="0.2">
      <c r="B4695" s="1054" t="s">
        <v>5425</v>
      </c>
      <c r="C4695" s="809">
        <v>84828668.091516003</v>
      </c>
      <c r="D4695" s="809">
        <v>2908559.0106082936</v>
      </c>
      <c r="E4695" s="809">
        <v>25346592.019741379</v>
      </c>
      <c r="F4695" s="810">
        <v>113083819.12186569</v>
      </c>
      <c r="G4695" s="1"/>
      <c r="I4695" s="1"/>
    </row>
    <row r="4696" spans="2:9" ht="13.15" customHeight="1" x14ac:dyDescent="0.2">
      <c r="B4696" s="1051" t="s">
        <v>5426</v>
      </c>
      <c r="C4696" s="804">
        <v>54415051.749723718</v>
      </c>
      <c r="D4696" s="804">
        <v>1846168.6569283688</v>
      </c>
      <c r="E4696" s="804">
        <v>22073153.816274982</v>
      </c>
      <c r="F4696" s="803">
        <v>78334374.222927064</v>
      </c>
      <c r="G4696" s="1"/>
      <c r="I4696" s="1"/>
    </row>
    <row r="4697" spans="2:9" ht="13.15" customHeight="1" x14ac:dyDescent="0.2">
      <c r="B4697" s="1054" t="s">
        <v>5427</v>
      </c>
      <c r="C4697" s="809">
        <v>163597054.86623028</v>
      </c>
      <c r="D4697" s="809">
        <v>12300260.491315601</v>
      </c>
      <c r="E4697" s="809">
        <v>298465215.62613171</v>
      </c>
      <c r="F4697" s="810">
        <v>474362530.98367763</v>
      </c>
      <c r="G4697" s="1"/>
      <c r="I4697" s="1"/>
    </row>
    <row r="4698" spans="2:9" ht="13.15" customHeight="1" x14ac:dyDescent="0.2">
      <c r="B4698" s="1051" t="s">
        <v>5428</v>
      </c>
      <c r="C4698" s="804">
        <v>29784532.717959996</v>
      </c>
      <c r="D4698" s="804">
        <v>643543.66359737911</v>
      </c>
      <c r="E4698" s="804">
        <v>19532235.435082812</v>
      </c>
      <c r="F4698" s="803">
        <v>49960311.816640183</v>
      </c>
      <c r="G4698" s="1"/>
      <c r="I4698" s="1"/>
    </row>
    <row r="4699" spans="2:9" ht="13.15" customHeight="1" x14ac:dyDescent="0.2">
      <c r="B4699" s="1054" t="s">
        <v>5429</v>
      </c>
      <c r="C4699" s="809">
        <v>47479588.859150887</v>
      </c>
      <c r="D4699" s="809">
        <v>1752628.0774655275</v>
      </c>
      <c r="E4699" s="809">
        <v>13054818.200265381</v>
      </c>
      <c r="F4699" s="810">
        <v>62287035.136881799</v>
      </c>
      <c r="G4699" s="1"/>
      <c r="I4699" s="1"/>
    </row>
    <row r="4700" spans="2:9" ht="13.15" customHeight="1" x14ac:dyDescent="0.2">
      <c r="B4700" s="1051" t="s">
        <v>5430</v>
      </c>
      <c r="C4700" s="804">
        <v>215544719.02590325</v>
      </c>
      <c r="D4700" s="804">
        <v>9132562.6135837622</v>
      </c>
      <c r="E4700" s="804">
        <v>74277902.620552376</v>
      </c>
      <c r="F4700" s="803">
        <v>298955184.26003939</v>
      </c>
      <c r="G4700" s="1"/>
      <c r="I4700" s="1"/>
    </row>
    <row r="4701" spans="2:9" ht="13.15" customHeight="1" x14ac:dyDescent="0.2">
      <c r="B4701" s="1054" t="s">
        <v>5431</v>
      </c>
      <c r="C4701" s="809">
        <v>63907888.184341341</v>
      </c>
      <c r="D4701" s="809">
        <v>4290309.5705384491</v>
      </c>
      <c r="E4701" s="809">
        <v>19523794.280732751</v>
      </c>
      <c r="F4701" s="810">
        <v>87721992.035612538</v>
      </c>
      <c r="G4701" s="1"/>
      <c r="I4701" s="1"/>
    </row>
    <row r="4702" spans="2:9" ht="13.15" customHeight="1" x14ac:dyDescent="0.2">
      <c r="B4702" s="1051" t="s">
        <v>5432</v>
      </c>
      <c r="C4702" s="804">
        <v>22056239.035756286</v>
      </c>
      <c r="D4702" s="804">
        <v>1015904.1922458794</v>
      </c>
      <c r="E4702" s="804">
        <v>5301724.4184882203</v>
      </c>
      <c r="F4702" s="803">
        <v>28373867.646490384</v>
      </c>
      <c r="G4702" s="1"/>
      <c r="I4702" s="1"/>
    </row>
    <row r="4703" spans="2:9" ht="13.15" customHeight="1" x14ac:dyDescent="0.2">
      <c r="B4703" s="1054" t="s">
        <v>5433</v>
      </c>
      <c r="C4703" s="809">
        <v>105360735.94590659</v>
      </c>
      <c r="D4703" s="809">
        <v>5636329.2645840021</v>
      </c>
      <c r="E4703" s="809">
        <v>46837669.093656078</v>
      </c>
      <c r="F4703" s="810">
        <v>157834734.30414668</v>
      </c>
      <c r="G4703" s="1"/>
      <c r="I4703" s="1"/>
    </row>
    <row r="4704" spans="2:9" ht="13.15" customHeight="1" x14ac:dyDescent="0.2">
      <c r="B4704" s="1051" t="s">
        <v>5434</v>
      </c>
      <c r="C4704" s="804">
        <v>75795169.04933247</v>
      </c>
      <c r="D4704" s="804">
        <v>4055383.9783180957</v>
      </c>
      <c r="E4704" s="804">
        <v>34032418.749976948</v>
      </c>
      <c r="F4704" s="803">
        <v>113882971.77762751</v>
      </c>
      <c r="G4704" s="1"/>
      <c r="I4704" s="1"/>
    </row>
    <row r="4705" spans="2:9" ht="13.15" customHeight="1" x14ac:dyDescent="0.2">
      <c r="B4705" s="1054" t="s">
        <v>5435</v>
      </c>
      <c r="C4705" s="809">
        <v>44908581.079652384</v>
      </c>
      <c r="D4705" s="809">
        <v>3743175.4892115621</v>
      </c>
      <c r="E4705" s="809">
        <v>16827412.893990308</v>
      </c>
      <c r="F4705" s="810">
        <v>65479169.462854251</v>
      </c>
      <c r="G4705" s="1"/>
      <c r="I4705" s="1"/>
    </row>
    <row r="4706" spans="2:9" ht="13.15" customHeight="1" x14ac:dyDescent="0.2">
      <c r="B4706" s="1051" t="s">
        <v>5436</v>
      </c>
      <c r="C4706" s="804">
        <v>366947450.04472595</v>
      </c>
      <c r="D4706" s="804">
        <v>17819002.22053691</v>
      </c>
      <c r="E4706" s="804">
        <v>109216402.81312627</v>
      </c>
      <c r="F4706" s="803">
        <v>493982855.07838911</v>
      </c>
      <c r="G4706" s="1"/>
      <c r="I4706" s="1"/>
    </row>
    <row r="4707" spans="2:9" ht="13.15" customHeight="1" x14ac:dyDescent="0.2">
      <c r="B4707" s="1054" t="s">
        <v>5437</v>
      </c>
      <c r="C4707" s="809">
        <v>119094637.66074276</v>
      </c>
      <c r="D4707" s="809">
        <v>6484500.7419596286</v>
      </c>
      <c r="E4707" s="809">
        <v>29358629.553794041</v>
      </c>
      <c r="F4707" s="810">
        <v>154937767.95649642</v>
      </c>
      <c r="G4707" s="1"/>
      <c r="I4707" s="1"/>
    </row>
    <row r="4708" spans="2:9" ht="13.15" customHeight="1" x14ac:dyDescent="0.2">
      <c r="B4708" s="1051" t="s">
        <v>5438</v>
      </c>
      <c r="C4708" s="804">
        <v>90750152.891399354</v>
      </c>
      <c r="D4708" s="804">
        <v>5987996.9372333866</v>
      </c>
      <c r="E4708" s="804">
        <v>27368836.226757731</v>
      </c>
      <c r="F4708" s="803">
        <v>124106986.05539048</v>
      </c>
      <c r="G4708" s="1"/>
      <c r="I4708" s="1"/>
    </row>
    <row r="4709" spans="2:9" ht="13.15" customHeight="1" x14ac:dyDescent="0.2">
      <c r="B4709" s="1054" t="s">
        <v>5439</v>
      </c>
      <c r="C4709" s="809">
        <v>85335316.280974373</v>
      </c>
      <c r="D4709" s="809">
        <v>3872779.5725656939</v>
      </c>
      <c r="E4709" s="809">
        <v>15894162.807049613</v>
      </c>
      <c r="F4709" s="810">
        <v>105102258.66058968</v>
      </c>
      <c r="G4709" s="1"/>
      <c r="I4709" s="1"/>
    </row>
    <row r="4710" spans="2:9" ht="13.15" customHeight="1" x14ac:dyDescent="0.2">
      <c r="B4710" s="1051" t="s">
        <v>5440</v>
      </c>
      <c r="C4710" s="804">
        <v>55796608.828244075</v>
      </c>
      <c r="D4710" s="804">
        <v>2105418.4033874702</v>
      </c>
      <c r="E4710" s="804">
        <v>5888685.2768502962</v>
      </c>
      <c r="F4710" s="803">
        <v>63790712.508481845</v>
      </c>
      <c r="G4710" s="1"/>
      <c r="I4710" s="1"/>
    </row>
    <row r="4711" spans="2:9" ht="13.15" customHeight="1" x14ac:dyDescent="0.2">
      <c r="B4711" s="1054" t="s">
        <v>5441</v>
      </c>
      <c r="C4711" s="809">
        <v>33408239.816836387</v>
      </c>
      <c r="D4711" s="809">
        <v>6844221.026354149</v>
      </c>
      <c r="E4711" s="809">
        <v>19576432.513993483</v>
      </c>
      <c r="F4711" s="810">
        <v>59828893.357184023</v>
      </c>
      <c r="G4711" s="1"/>
      <c r="I4711" s="1"/>
    </row>
    <row r="4712" spans="2:9" ht="13.15" customHeight="1" x14ac:dyDescent="0.2">
      <c r="B4712" s="1051" t="s">
        <v>5442</v>
      </c>
      <c r="C4712" s="804">
        <v>29326695.091425776</v>
      </c>
      <c r="D4712" s="804">
        <v>2481299.3509400385</v>
      </c>
      <c r="E4712" s="804">
        <v>13869733.518826276</v>
      </c>
      <c r="F4712" s="803">
        <v>45677727.961192086</v>
      </c>
      <c r="G4712" s="1"/>
      <c r="I4712" s="1"/>
    </row>
    <row r="4713" spans="2:9" ht="13.15" customHeight="1" x14ac:dyDescent="0.2">
      <c r="B4713" s="1054" t="s">
        <v>5443</v>
      </c>
      <c r="C4713" s="809">
        <v>4702175.1232616659</v>
      </c>
      <c r="D4713" s="809">
        <v>36742.639821602585</v>
      </c>
      <c r="E4713" s="809">
        <v>109737.92533111178</v>
      </c>
      <c r="F4713" s="810">
        <v>4848655.6884143809</v>
      </c>
      <c r="G4713" s="1"/>
      <c r="I4713" s="1"/>
    </row>
    <row r="4714" spans="2:9" ht="13.15" customHeight="1" x14ac:dyDescent="0.2">
      <c r="B4714" s="1051" t="s">
        <v>5444</v>
      </c>
      <c r="C4714" s="804">
        <v>103483.84709335436</v>
      </c>
      <c r="D4714" s="804">
        <v>20374.077909376003</v>
      </c>
      <c r="E4714" s="804">
        <v>0</v>
      </c>
      <c r="F4714" s="803">
        <v>123857.92500273036</v>
      </c>
      <c r="G4714" s="1"/>
      <c r="I4714" s="1"/>
    </row>
    <row r="4715" spans="2:9" ht="13.15" customHeight="1" x14ac:dyDescent="0.2">
      <c r="B4715" s="1054" t="s">
        <v>5445</v>
      </c>
      <c r="C4715" s="809">
        <v>194882716.90763927</v>
      </c>
      <c r="D4715" s="809">
        <v>7444521.7490826463</v>
      </c>
      <c r="E4715" s="809">
        <v>80881646.499200836</v>
      </c>
      <c r="F4715" s="810">
        <v>283208885.15592277</v>
      </c>
      <c r="G4715" s="1"/>
      <c r="I4715" s="1"/>
    </row>
    <row r="4716" spans="2:9" ht="13.15" customHeight="1" x14ac:dyDescent="0.2">
      <c r="B4716" s="1051" t="s">
        <v>5446</v>
      </c>
      <c r="C4716" s="804">
        <v>116836944.61196955</v>
      </c>
      <c r="D4716" s="804">
        <v>3920845.7645314881</v>
      </c>
      <c r="E4716" s="804">
        <v>16205160.719933229</v>
      </c>
      <c r="F4716" s="803">
        <v>136962951.09643427</v>
      </c>
      <c r="G4716" s="1"/>
      <c r="I4716" s="1"/>
    </row>
    <row r="4717" spans="2:9" ht="13.15" customHeight="1" x14ac:dyDescent="0.2">
      <c r="B4717" s="1054" t="s">
        <v>5447</v>
      </c>
      <c r="C4717" s="809">
        <v>58552905.867557995</v>
      </c>
      <c r="D4717" s="809">
        <v>1527972.6837015301</v>
      </c>
      <c r="E4717" s="809">
        <v>6609895.0950540192</v>
      </c>
      <c r="F4717" s="810">
        <v>66690773.646313548</v>
      </c>
      <c r="G4717" s="1"/>
      <c r="I4717" s="1"/>
    </row>
    <row r="4718" spans="2:9" ht="13.15" customHeight="1" x14ac:dyDescent="0.2">
      <c r="B4718" s="1051" t="s">
        <v>5448</v>
      </c>
      <c r="C4718" s="804">
        <v>56738325.471029051</v>
      </c>
      <c r="D4718" s="804">
        <v>1445187.3997881268</v>
      </c>
      <c r="E4718" s="804">
        <v>7763752.6562209297</v>
      </c>
      <c r="F4718" s="803">
        <v>65947265.527038105</v>
      </c>
      <c r="G4718" s="1"/>
      <c r="I4718" s="1"/>
    </row>
    <row r="4719" spans="2:9" ht="13.15" customHeight="1" x14ac:dyDescent="0.2">
      <c r="B4719" s="1054" t="s">
        <v>5449</v>
      </c>
      <c r="C4719" s="809">
        <v>17140279.100581087</v>
      </c>
      <c r="D4719" s="809">
        <v>643959.46110573329</v>
      </c>
      <c r="E4719" s="809">
        <v>304394.92469323444</v>
      </c>
      <c r="F4719" s="810">
        <v>18088633.486380056</v>
      </c>
      <c r="G4719" s="1"/>
      <c r="I4719" s="1"/>
    </row>
    <row r="4720" spans="2:9" ht="13.15" customHeight="1" x14ac:dyDescent="0.2">
      <c r="B4720" s="1051" t="s">
        <v>5450</v>
      </c>
      <c r="C4720" s="804">
        <v>42058071.473353624</v>
      </c>
      <c r="D4720" s="804">
        <v>1435499.317843464</v>
      </c>
      <c r="E4720" s="804">
        <v>10007064.41484444</v>
      </c>
      <c r="F4720" s="803">
        <v>53500635.20604153</v>
      </c>
      <c r="G4720" s="1"/>
      <c r="I4720" s="1"/>
    </row>
    <row r="4721" spans="2:9" ht="13.15" customHeight="1" x14ac:dyDescent="0.2">
      <c r="B4721" s="1054" t="s">
        <v>5451</v>
      </c>
      <c r="C4721" s="809">
        <v>34233792.773556083</v>
      </c>
      <c r="D4721" s="809">
        <v>806661.02612489322</v>
      </c>
      <c r="E4721" s="809">
        <v>4074028.3841081113</v>
      </c>
      <c r="F4721" s="810">
        <v>39114482.183789089</v>
      </c>
      <c r="G4721" s="1"/>
      <c r="I4721" s="1"/>
    </row>
    <row r="4722" spans="2:9" ht="13.15" customHeight="1" x14ac:dyDescent="0.2">
      <c r="B4722" s="1051" t="s">
        <v>5452</v>
      </c>
      <c r="C4722" s="804">
        <v>11633820.42790743</v>
      </c>
      <c r="D4722" s="804">
        <v>522823.78700508963</v>
      </c>
      <c r="E4722" s="804">
        <v>6905899.3528976599</v>
      </c>
      <c r="F4722" s="803">
        <v>19062543.567810178</v>
      </c>
      <c r="G4722" s="1"/>
      <c r="I4722" s="1"/>
    </row>
    <row r="4723" spans="2:9" ht="13.15" customHeight="1" x14ac:dyDescent="0.2">
      <c r="B4723" s="1054" t="s">
        <v>5453</v>
      </c>
      <c r="C4723" s="809">
        <v>147384040.11885327</v>
      </c>
      <c r="D4723" s="809">
        <v>7278133.4461560771</v>
      </c>
      <c r="E4723" s="809">
        <v>52775821.789140508</v>
      </c>
      <c r="F4723" s="810">
        <v>207437995.35414988</v>
      </c>
      <c r="G4723" s="1"/>
      <c r="I4723" s="1"/>
    </row>
    <row r="4724" spans="2:9" ht="13.15" customHeight="1" x14ac:dyDescent="0.2">
      <c r="B4724" s="1051" t="s">
        <v>5454</v>
      </c>
      <c r="C4724" s="804">
        <v>49204455.986394696</v>
      </c>
      <c r="D4724" s="804">
        <v>1119146.7135703301</v>
      </c>
      <c r="E4724" s="804">
        <v>9828406.8905629925</v>
      </c>
      <c r="F4724" s="803">
        <v>60152009.590528011</v>
      </c>
      <c r="G4724" s="1"/>
      <c r="I4724" s="1"/>
    </row>
    <row r="4725" spans="2:9" ht="13.15" customHeight="1" x14ac:dyDescent="0.2">
      <c r="B4725" s="1054" t="s">
        <v>5455</v>
      </c>
      <c r="C4725" s="809">
        <v>93023661.65329884</v>
      </c>
      <c r="D4725" s="809">
        <v>3194489.0971868141</v>
      </c>
      <c r="E4725" s="809">
        <v>30510645.219151814</v>
      </c>
      <c r="F4725" s="810">
        <v>126728795.96963747</v>
      </c>
      <c r="G4725" s="1"/>
      <c r="I4725" s="1"/>
    </row>
    <row r="4726" spans="2:9" ht="13.15" customHeight="1" x14ac:dyDescent="0.2">
      <c r="B4726" s="1051" t="s">
        <v>5456</v>
      </c>
      <c r="C4726" s="804">
        <v>48302414.968779869</v>
      </c>
      <c r="D4726" s="804">
        <v>2580688.8153537363</v>
      </c>
      <c r="E4726" s="804">
        <v>36040717.657823317</v>
      </c>
      <c r="F4726" s="803">
        <v>86923821.441956922</v>
      </c>
      <c r="G4726" s="1"/>
      <c r="I4726" s="1"/>
    </row>
    <row r="4727" spans="2:9" ht="13.15" customHeight="1" x14ac:dyDescent="0.2">
      <c r="B4727" s="1054" t="s">
        <v>5457</v>
      </c>
      <c r="C4727" s="809">
        <v>60803100.086831622</v>
      </c>
      <c r="D4727" s="809">
        <v>3366449.0867253379</v>
      </c>
      <c r="E4727" s="809">
        <v>12940401.879958658</v>
      </c>
      <c r="F4727" s="810">
        <v>77109951.053515613</v>
      </c>
      <c r="G4727" s="1"/>
      <c r="I4727" s="1"/>
    </row>
    <row r="4728" spans="2:9" ht="13.15" customHeight="1" x14ac:dyDescent="0.2">
      <c r="B4728" s="1051" t="s">
        <v>5458</v>
      </c>
      <c r="C4728" s="804">
        <v>116445778.39680377</v>
      </c>
      <c r="D4728" s="804">
        <v>4238639.800166917</v>
      </c>
      <c r="E4728" s="804">
        <v>25265366.495824035</v>
      </c>
      <c r="F4728" s="803">
        <v>145949784.69279471</v>
      </c>
      <c r="G4728" s="1"/>
      <c r="I4728" s="1"/>
    </row>
    <row r="4729" spans="2:9" ht="13.15" customHeight="1" x14ac:dyDescent="0.2">
      <c r="B4729" s="1054" t="s">
        <v>5459</v>
      </c>
      <c r="C4729" s="809">
        <v>127268089.13050875</v>
      </c>
      <c r="D4729" s="809">
        <v>2524472.9922241918</v>
      </c>
      <c r="E4729" s="809">
        <v>111226075.225226</v>
      </c>
      <c r="F4729" s="810">
        <v>241018637.34795892</v>
      </c>
      <c r="G4729" s="1"/>
      <c r="I4729" s="1"/>
    </row>
    <row r="4730" spans="2:9" ht="13.15" customHeight="1" x14ac:dyDescent="0.2">
      <c r="B4730" s="1051" t="s">
        <v>5460</v>
      </c>
      <c r="C4730" s="804">
        <v>30363169.670613743</v>
      </c>
      <c r="D4730" s="804">
        <v>756501.98670038185</v>
      </c>
      <c r="E4730" s="804">
        <v>2371667.4271704312</v>
      </c>
      <c r="F4730" s="803">
        <v>33491339.084484555</v>
      </c>
      <c r="G4730" s="1"/>
      <c r="I4730" s="1"/>
    </row>
    <row r="4731" spans="2:9" ht="13.15" customHeight="1" x14ac:dyDescent="0.2">
      <c r="B4731" s="1054" t="s">
        <v>5461</v>
      </c>
      <c r="C4731" s="809">
        <v>92769246.819733337</v>
      </c>
      <c r="D4731" s="809">
        <v>3239021.0103315921</v>
      </c>
      <c r="E4731" s="809">
        <v>44779018.990414165</v>
      </c>
      <c r="F4731" s="810">
        <v>140787286.82047909</v>
      </c>
      <c r="G4731" s="1"/>
      <c r="I4731" s="1"/>
    </row>
    <row r="4732" spans="2:9" ht="13.15" customHeight="1" x14ac:dyDescent="0.2">
      <c r="B4732" s="1051" t="s">
        <v>5462</v>
      </c>
      <c r="C4732" s="804">
        <v>37842093.186369829</v>
      </c>
      <c r="D4732" s="804">
        <v>1400031.7903808157</v>
      </c>
      <c r="E4732" s="804">
        <v>7840134.018155775</v>
      </c>
      <c r="F4732" s="803">
        <v>47082258.994906418</v>
      </c>
      <c r="G4732" s="1"/>
      <c r="I4732" s="1"/>
    </row>
    <row r="4733" spans="2:9" ht="13.15" customHeight="1" x14ac:dyDescent="0.2">
      <c r="B4733" s="1054" t="s">
        <v>5463</v>
      </c>
      <c r="C4733" s="809">
        <v>25080721.486443881</v>
      </c>
      <c r="D4733" s="809">
        <v>2302395.5430119955</v>
      </c>
      <c r="E4733" s="809">
        <v>11485925.535308711</v>
      </c>
      <c r="F4733" s="810">
        <v>38869042.564764589</v>
      </c>
      <c r="G4733" s="1"/>
      <c r="I4733" s="1"/>
    </row>
    <row r="4734" spans="2:9" ht="13.15" customHeight="1" x14ac:dyDescent="0.2">
      <c r="B4734" s="1051" t="s">
        <v>5464</v>
      </c>
      <c r="C4734" s="804">
        <v>13759943.104552709</v>
      </c>
      <c r="D4734" s="804">
        <v>591305.63663109415</v>
      </c>
      <c r="E4734" s="804">
        <v>2702841.9384290497</v>
      </c>
      <c r="F4734" s="803">
        <v>17054090.679612853</v>
      </c>
      <c r="G4734" s="1"/>
      <c r="I4734" s="1"/>
    </row>
    <row r="4735" spans="2:9" ht="13.15" customHeight="1" x14ac:dyDescent="0.2">
      <c r="B4735" s="1054" t="s">
        <v>5465</v>
      </c>
      <c r="C4735" s="809">
        <v>31493584.1320775</v>
      </c>
      <c r="D4735" s="809">
        <v>543405.76366864285</v>
      </c>
      <c r="E4735" s="809">
        <v>4784700.0434858482</v>
      </c>
      <c r="F4735" s="810">
        <v>36821689.939231992</v>
      </c>
      <c r="G4735" s="1"/>
      <c r="I4735" s="1"/>
    </row>
    <row r="4736" spans="2:9" ht="13.15" customHeight="1" x14ac:dyDescent="0.2">
      <c r="B4736" s="1051" t="s">
        <v>5466</v>
      </c>
      <c r="C4736" s="804">
        <v>49542039.656227536</v>
      </c>
      <c r="D4736" s="804">
        <v>1879141.3993408899</v>
      </c>
      <c r="E4736" s="804">
        <v>11625662.388649734</v>
      </c>
      <c r="F4736" s="803">
        <v>63046843.444218159</v>
      </c>
      <c r="G4736" s="1"/>
      <c r="I4736" s="1"/>
    </row>
    <row r="4737" spans="2:9" ht="13.15" customHeight="1" x14ac:dyDescent="0.2">
      <c r="B4737" s="1054" t="s">
        <v>5467</v>
      </c>
      <c r="C4737" s="809">
        <v>838701540.70652151</v>
      </c>
      <c r="D4737" s="809">
        <v>17034170.56360063</v>
      </c>
      <c r="E4737" s="809">
        <v>116064372.68345323</v>
      </c>
      <c r="F4737" s="810">
        <v>971800083.95357537</v>
      </c>
      <c r="G4737" s="1"/>
      <c r="I4737" s="1"/>
    </row>
    <row r="4738" spans="2:9" ht="13.15" customHeight="1" x14ac:dyDescent="0.2">
      <c r="B4738" s="1051" t="s">
        <v>5468</v>
      </c>
      <c r="C4738" s="804">
        <v>87092496.54624337</v>
      </c>
      <c r="D4738" s="804">
        <v>2511666.4289668696</v>
      </c>
      <c r="E4738" s="804">
        <v>21283307.822088823</v>
      </c>
      <c r="F4738" s="803">
        <v>110887470.79729906</v>
      </c>
      <c r="G4738" s="1"/>
      <c r="I4738" s="1"/>
    </row>
    <row r="4739" spans="2:9" ht="13.15" customHeight="1" x14ac:dyDescent="0.2">
      <c r="B4739" s="1054" t="s">
        <v>5469</v>
      </c>
      <c r="C4739" s="809">
        <v>46268050.696737789</v>
      </c>
      <c r="D4739" s="809">
        <v>1236346.1712585499</v>
      </c>
      <c r="E4739" s="809">
        <v>10235195.487195879</v>
      </c>
      <c r="F4739" s="810">
        <v>57739592.355192214</v>
      </c>
      <c r="G4739" s="1"/>
      <c r="I4739" s="1"/>
    </row>
    <row r="4740" spans="2:9" ht="13.15" customHeight="1" x14ac:dyDescent="0.2">
      <c r="B4740" s="1051" t="s">
        <v>5470</v>
      </c>
      <c r="C4740" s="804">
        <v>31639334.109077234</v>
      </c>
      <c r="D4740" s="804">
        <v>1009875.1283747377</v>
      </c>
      <c r="E4740" s="804">
        <v>7025132.2725397833</v>
      </c>
      <c r="F4740" s="803">
        <v>39674341.50999175</v>
      </c>
      <c r="G4740" s="1"/>
      <c r="I4740" s="1"/>
    </row>
    <row r="4741" spans="2:9" ht="13.15" customHeight="1" x14ac:dyDescent="0.2">
      <c r="B4741" s="1054" t="s">
        <v>5471</v>
      </c>
      <c r="C4741" s="809">
        <v>6703817.2302149404</v>
      </c>
      <c r="D4741" s="809">
        <v>157836.73417141082</v>
      </c>
      <c r="E4741" s="809">
        <v>217451.86587225492</v>
      </c>
      <c r="F4741" s="810">
        <v>7079105.830258606</v>
      </c>
      <c r="G4741" s="1"/>
      <c r="I4741" s="1"/>
    </row>
    <row r="4742" spans="2:9" ht="13.15" customHeight="1" x14ac:dyDescent="0.2">
      <c r="B4742" s="1051" t="s">
        <v>5472</v>
      </c>
      <c r="C4742" s="804">
        <v>112813209.04488243</v>
      </c>
      <c r="D4742" s="804">
        <v>2543377.9189373814</v>
      </c>
      <c r="E4742" s="804">
        <v>7158707.7030696804</v>
      </c>
      <c r="F4742" s="803">
        <v>122515294.6668895</v>
      </c>
      <c r="G4742" s="1"/>
      <c r="I4742" s="1"/>
    </row>
    <row r="4743" spans="2:9" ht="13.15" customHeight="1" x14ac:dyDescent="0.2">
      <c r="B4743" s="1054" t="s">
        <v>5473</v>
      </c>
      <c r="C4743" s="809">
        <v>35091249.841237366</v>
      </c>
      <c r="D4743" s="809">
        <v>666412.52655688266</v>
      </c>
      <c r="E4743" s="809">
        <v>2575394.146185712</v>
      </c>
      <c r="F4743" s="810">
        <v>38333056.513979957</v>
      </c>
      <c r="G4743" s="1"/>
      <c r="I4743" s="1"/>
    </row>
    <row r="4744" spans="2:9" ht="13.15" customHeight="1" x14ac:dyDescent="0.2">
      <c r="B4744" s="1051" t="s">
        <v>5474</v>
      </c>
      <c r="C4744" s="804">
        <v>48642725.485703498</v>
      </c>
      <c r="D4744" s="804">
        <v>1353642.6483653858</v>
      </c>
      <c r="E4744" s="804">
        <v>3924253.509650432</v>
      </c>
      <c r="F4744" s="803">
        <v>53920621.643719316</v>
      </c>
      <c r="G4744" s="1"/>
      <c r="I4744" s="1"/>
    </row>
    <row r="4745" spans="2:9" ht="13.15" customHeight="1" x14ac:dyDescent="0.2">
      <c r="B4745" s="1054" t="s">
        <v>5475</v>
      </c>
      <c r="C4745" s="809">
        <v>32635996.720740505</v>
      </c>
      <c r="D4745" s="809">
        <v>1340364.8479319299</v>
      </c>
      <c r="E4745" s="809">
        <v>8440221.9419283718</v>
      </c>
      <c r="F4745" s="810">
        <v>42416583.510600805</v>
      </c>
      <c r="G4745" s="1"/>
      <c r="I4745" s="1"/>
    </row>
    <row r="4746" spans="2:9" ht="13.15" customHeight="1" x14ac:dyDescent="0.2">
      <c r="B4746" s="1051" t="s">
        <v>5476</v>
      </c>
      <c r="C4746" s="804">
        <v>65691246.181681342</v>
      </c>
      <c r="D4746" s="804">
        <v>4003270.6906043165</v>
      </c>
      <c r="E4746" s="804">
        <v>106247267.35754809</v>
      </c>
      <c r="F4746" s="803">
        <v>175941784.22983375</v>
      </c>
      <c r="G4746" s="1"/>
      <c r="I4746" s="1"/>
    </row>
    <row r="4747" spans="2:9" ht="13.15" customHeight="1" x14ac:dyDescent="0.2">
      <c r="B4747" s="1054" t="s">
        <v>5477</v>
      </c>
      <c r="C4747" s="809">
        <v>120400252.04778618</v>
      </c>
      <c r="D4747" s="809">
        <v>3115612.3098519454</v>
      </c>
      <c r="E4747" s="809">
        <v>14281068.11724155</v>
      </c>
      <c r="F4747" s="810">
        <v>137796932.47487968</v>
      </c>
      <c r="G4747" s="1"/>
      <c r="I4747" s="1"/>
    </row>
    <row r="4748" spans="2:9" ht="13.15" customHeight="1" x14ac:dyDescent="0.2">
      <c r="B4748" s="1051" t="s">
        <v>5478</v>
      </c>
      <c r="C4748" s="804">
        <v>262519023.11914134</v>
      </c>
      <c r="D4748" s="804">
        <v>19267169.502468251</v>
      </c>
      <c r="E4748" s="804">
        <v>83700886.710049808</v>
      </c>
      <c r="F4748" s="803">
        <v>365487079.33165938</v>
      </c>
      <c r="G4748" s="1"/>
      <c r="I4748" s="1"/>
    </row>
    <row r="4749" spans="2:9" ht="13.15" customHeight="1" x14ac:dyDescent="0.2">
      <c r="B4749" s="1054" t="s">
        <v>5479</v>
      </c>
      <c r="C4749" s="809">
        <v>21526003.618963074</v>
      </c>
      <c r="D4749" s="809">
        <v>1446337.7728945743</v>
      </c>
      <c r="E4749" s="809">
        <v>10887319.385223096</v>
      </c>
      <c r="F4749" s="810">
        <v>33859660.777080745</v>
      </c>
      <c r="G4749" s="1"/>
      <c r="I4749" s="1"/>
    </row>
    <row r="4750" spans="2:9" ht="13.15" customHeight="1" x14ac:dyDescent="0.2">
      <c r="B4750" s="1051" t="s">
        <v>5480</v>
      </c>
      <c r="C4750" s="804">
        <v>44695887.006575145</v>
      </c>
      <c r="D4750" s="804">
        <v>2747742.3942936752</v>
      </c>
      <c r="E4750" s="804">
        <v>21593450.977502532</v>
      </c>
      <c r="F4750" s="803">
        <v>69037080.378371358</v>
      </c>
      <c r="G4750" s="1"/>
      <c r="I4750" s="1"/>
    </row>
    <row r="4751" spans="2:9" ht="13.15" customHeight="1" x14ac:dyDescent="0.2">
      <c r="B4751" s="1054" t="s">
        <v>5481</v>
      </c>
      <c r="C4751" s="809">
        <v>52766536.341020465</v>
      </c>
      <c r="D4751" s="809">
        <v>2531694.0089526186</v>
      </c>
      <c r="E4751" s="809">
        <v>10296137.125619806</v>
      </c>
      <c r="F4751" s="810">
        <v>65594367.475592889</v>
      </c>
      <c r="G4751" s="1"/>
      <c r="I4751" s="1"/>
    </row>
    <row r="4752" spans="2:9" ht="13.15" customHeight="1" x14ac:dyDescent="0.2">
      <c r="B4752" s="1051" t="s">
        <v>5482</v>
      </c>
      <c r="C4752" s="804">
        <v>11159621.718828792</v>
      </c>
      <c r="D4752" s="804">
        <v>713342.20533317304</v>
      </c>
      <c r="E4752" s="804">
        <v>5967214.3099256111</v>
      </c>
      <c r="F4752" s="803">
        <v>17840178.234087575</v>
      </c>
      <c r="G4752" s="1"/>
      <c r="I4752" s="1"/>
    </row>
    <row r="4753" spans="2:9" ht="13.15" customHeight="1" x14ac:dyDescent="0.2">
      <c r="B4753" s="1054" t="s">
        <v>5483</v>
      </c>
      <c r="C4753" s="809">
        <v>45598200.708899014</v>
      </c>
      <c r="D4753" s="809">
        <v>1618519.5211042201</v>
      </c>
      <c r="E4753" s="809">
        <v>2796554.7050535968</v>
      </c>
      <c r="F4753" s="810">
        <v>50013274.935056828</v>
      </c>
      <c r="G4753" s="1"/>
      <c r="I4753" s="1"/>
    </row>
    <row r="4754" spans="2:9" ht="13.15" customHeight="1" x14ac:dyDescent="0.2">
      <c r="B4754" s="1051" t="s">
        <v>5484</v>
      </c>
      <c r="C4754" s="804">
        <v>26391107.855896104</v>
      </c>
      <c r="D4754" s="804">
        <v>1422429.4161641842</v>
      </c>
      <c r="E4754" s="804">
        <v>5325799.7271790234</v>
      </c>
      <c r="F4754" s="803">
        <v>33139336.999239314</v>
      </c>
      <c r="G4754" s="1"/>
      <c r="I4754" s="1"/>
    </row>
    <row r="4755" spans="2:9" ht="13.15" customHeight="1" x14ac:dyDescent="0.2">
      <c r="B4755" s="1054" t="s">
        <v>5485</v>
      </c>
      <c r="C4755" s="809">
        <v>31518671.125312258</v>
      </c>
      <c r="D4755" s="809">
        <v>1459269.0754044028</v>
      </c>
      <c r="E4755" s="809">
        <v>3365507.2085697171</v>
      </c>
      <c r="F4755" s="810">
        <v>36343447.40928638</v>
      </c>
      <c r="G4755" s="1"/>
      <c r="I4755" s="1"/>
    </row>
    <row r="4756" spans="2:9" ht="13.15" customHeight="1" x14ac:dyDescent="0.2">
      <c r="B4756" s="1051" t="s">
        <v>5486</v>
      </c>
      <c r="C4756" s="804">
        <v>41515292.559943005</v>
      </c>
      <c r="D4756" s="804">
        <v>2750223.319426856</v>
      </c>
      <c r="E4756" s="804">
        <v>17923449.639091194</v>
      </c>
      <c r="F4756" s="803">
        <v>62188965.518461056</v>
      </c>
      <c r="G4756" s="1"/>
      <c r="I4756" s="1"/>
    </row>
    <row r="4757" spans="2:9" ht="13.15" customHeight="1" x14ac:dyDescent="0.2">
      <c r="B4757" s="1054" t="s">
        <v>5487</v>
      </c>
      <c r="C4757" s="809">
        <v>70874709.816457555</v>
      </c>
      <c r="D4757" s="809">
        <v>2422422.4237570246</v>
      </c>
      <c r="E4757" s="809">
        <v>25258939.216703158</v>
      </c>
      <c r="F4757" s="810">
        <v>98556071.456917748</v>
      </c>
      <c r="G4757" s="1"/>
      <c r="I4757" s="1"/>
    </row>
    <row r="4758" spans="2:9" ht="13.15" customHeight="1" x14ac:dyDescent="0.2">
      <c r="B4758" s="1051" t="s">
        <v>5488</v>
      </c>
      <c r="C4758" s="804">
        <v>32931586.945376076</v>
      </c>
      <c r="D4758" s="804">
        <v>728504.95447117125</v>
      </c>
      <c r="E4758" s="804">
        <v>6278021.32133458</v>
      </c>
      <c r="F4758" s="803">
        <v>39938113.221181825</v>
      </c>
      <c r="G4758" s="1"/>
      <c r="I4758" s="1"/>
    </row>
    <row r="4759" spans="2:9" ht="13.15" customHeight="1" x14ac:dyDescent="0.2">
      <c r="B4759" s="1054" t="s">
        <v>5489</v>
      </c>
      <c r="C4759" s="809">
        <v>3210453.4222756466</v>
      </c>
      <c r="D4759" s="809">
        <v>499054.02944415103</v>
      </c>
      <c r="E4759" s="809">
        <v>2431311.7289498202</v>
      </c>
      <c r="F4759" s="810">
        <v>6140819.1806696178</v>
      </c>
      <c r="G4759" s="1"/>
      <c r="I4759" s="1"/>
    </row>
    <row r="4760" spans="2:9" ht="13.15" customHeight="1" x14ac:dyDescent="0.2">
      <c r="B4760" s="1051" t="s">
        <v>5490</v>
      </c>
      <c r="C4760" s="804">
        <v>27453896.509509668</v>
      </c>
      <c r="D4760" s="804">
        <v>1322610.2943251869</v>
      </c>
      <c r="E4760" s="804">
        <v>9197682.630389018</v>
      </c>
      <c r="F4760" s="803">
        <v>37974189.434223875</v>
      </c>
      <c r="G4760" s="1"/>
      <c r="I4760" s="1"/>
    </row>
    <row r="4761" spans="2:9" ht="13.15" customHeight="1" x14ac:dyDescent="0.2">
      <c r="B4761" s="1054" t="s">
        <v>5491</v>
      </c>
      <c r="C4761" s="809">
        <v>87722261.88184838</v>
      </c>
      <c r="D4761" s="809">
        <v>2597001.9375981814</v>
      </c>
      <c r="E4761" s="809">
        <v>26766378.204325024</v>
      </c>
      <c r="F4761" s="810">
        <v>117085642.02377158</v>
      </c>
      <c r="G4761" s="1"/>
      <c r="I4761" s="1"/>
    </row>
    <row r="4762" spans="2:9" ht="13.15" customHeight="1" x14ac:dyDescent="0.2">
      <c r="B4762" s="1051" t="s">
        <v>5492</v>
      </c>
      <c r="C4762" s="804">
        <v>79263173.179327965</v>
      </c>
      <c r="D4762" s="804">
        <v>3197108.621489448</v>
      </c>
      <c r="E4762" s="804">
        <v>12133725.566337265</v>
      </c>
      <c r="F4762" s="803">
        <v>94594007.367154688</v>
      </c>
      <c r="G4762" s="1"/>
      <c r="I4762" s="1"/>
    </row>
    <row r="4763" spans="2:9" ht="13.15" customHeight="1" x14ac:dyDescent="0.2">
      <c r="B4763" s="1054" t="s">
        <v>5493</v>
      </c>
      <c r="C4763" s="809">
        <v>26701968.424239762</v>
      </c>
      <c r="D4763" s="809">
        <v>1058828.3550250209</v>
      </c>
      <c r="E4763" s="809">
        <v>5902508.8932707105</v>
      </c>
      <c r="F4763" s="810">
        <v>33663305.672535494</v>
      </c>
      <c r="G4763" s="1"/>
      <c r="I4763" s="1"/>
    </row>
    <row r="4764" spans="2:9" ht="13.15" customHeight="1" x14ac:dyDescent="0.2">
      <c r="B4764" s="1051" t="s">
        <v>5494</v>
      </c>
      <c r="C4764" s="804">
        <v>74370800.471487612</v>
      </c>
      <c r="D4764" s="804">
        <v>2212694.1605429593</v>
      </c>
      <c r="E4764" s="804">
        <v>1057525.9772490996</v>
      </c>
      <c r="F4764" s="803">
        <v>77641020.609279677</v>
      </c>
      <c r="G4764" s="1"/>
      <c r="I4764" s="1"/>
    </row>
    <row r="4765" spans="2:9" ht="13.15" customHeight="1" x14ac:dyDescent="0.2">
      <c r="B4765" s="1054" t="s">
        <v>5495</v>
      </c>
      <c r="C4765" s="809">
        <v>41010144.136384517</v>
      </c>
      <c r="D4765" s="809">
        <v>1258674.4974571925</v>
      </c>
      <c r="E4765" s="809">
        <v>1300030.7304067272</v>
      </c>
      <c r="F4765" s="810">
        <v>43568849.364248432</v>
      </c>
      <c r="G4765" s="1"/>
      <c r="I4765" s="1"/>
    </row>
    <row r="4766" spans="2:9" ht="13.15" customHeight="1" x14ac:dyDescent="0.2">
      <c r="B4766" s="1051" t="s">
        <v>5496</v>
      </c>
      <c r="C4766" s="804">
        <v>284805271.70700085</v>
      </c>
      <c r="D4766" s="804">
        <v>6710819.3257570416</v>
      </c>
      <c r="E4766" s="804">
        <v>52315139.701057166</v>
      </c>
      <c r="F4766" s="803">
        <v>343831230.73381507</v>
      </c>
      <c r="G4766" s="1"/>
      <c r="I4766" s="1"/>
    </row>
    <row r="4767" spans="2:9" ht="13.15" customHeight="1" x14ac:dyDescent="0.2">
      <c r="B4767" s="1054" t="s">
        <v>5497</v>
      </c>
      <c r="C4767" s="809">
        <v>70119509.514678821</v>
      </c>
      <c r="D4767" s="809">
        <v>1755372.3410206672</v>
      </c>
      <c r="E4767" s="809">
        <v>7463215.841821312</v>
      </c>
      <c r="F4767" s="810">
        <v>79338097.697520807</v>
      </c>
      <c r="G4767" s="1"/>
      <c r="I4767" s="1"/>
    </row>
    <row r="4768" spans="2:9" ht="13.15" customHeight="1" x14ac:dyDescent="0.2">
      <c r="B4768" s="1051" t="s">
        <v>5498</v>
      </c>
      <c r="C4768" s="804">
        <v>76524191.619040221</v>
      </c>
      <c r="D4768" s="804">
        <v>4255410.2996705538</v>
      </c>
      <c r="E4768" s="804">
        <v>34580033.134712823</v>
      </c>
      <c r="F4768" s="803">
        <v>115359635.05342358</v>
      </c>
      <c r="G4768" s="1"/>
      <c r="I4768" s="1"/>
    </row>
    <row r="4769" spans="2:9" ht="13.15" customHeight="1" x14ac:dyDescent="0.2">
      <c r="B4769" s="1054" t="s">
        <v>5499</v>
      </c>
      <c r="C4769" s="809">
        <v>127899763.25907728</v>
      </c>
      <c r="D4769" s="809">
        <v>2685400.4878743729</v>
      </c>
      <c r="E4769" s="809">
        <v>37684319.806327216</v>
      </c>
      <c r="F4769" s="810">
        <v>168269483.55327886</v>
      </c>
      <c r="G4769" s="1"/>
      <c r="I4769" s="1"/>
    </row>
    <row r="4770" spans="2:9" ht="13.15" customHeight="1" x14ac:dyDescent="0.2">
      <c r="B4770" s="1051" t="s">
        <v>5500</v>
      </c>
      <c r="C4770" s="804">
        <v>63140826.097717866</v>
      </c>
      <c r="D4770" s="804">
        <v>1605006.1020826939</v>
      </c>
      <c r="E4770" s="804">
        <v>11575548.510978729</v>
      </c>
      <c r="F4770" s="803">
        <v>76321380.710779279</v>
      </c>
      <c r="G4770" s="1"/>
      <c r="I4770" s="1"/>
    </row>
    <row r="4771" spans="2:9" ht="13.15" customHeight="1" x14ac:dyDescent="0.2">
      <c r="B4771" s="1054" t="s">
        <v>5501</v>
      </c>
      <c r="C4771" s="809">
        <v>21556135.27931568</v>
      </c>
      <c r="D4771" s="809">
        <v>600758.09998768929</v>
      </c>
      <c r="E4771" s="809">
        <v>4132281.1963443956</v>
      </c>
      <c r="F4771" s="810">
        <v>26289174.575647764</v>
      </c>
      <c r="G4771" s="1"/>
      <c r="I4771" s="1"/>
    </row>
    <row r="4772" spans="2:9" ht="13.15" customHeight="1" x14ac:dyDescent="0.2">
      <c r="B4772" s="1051" t="s">
        <v>5502</v>
      </c>
      <c r="C4772" s="804">
        <v>6196623.6713384194</v>
      </c>
      <c r="D4772" s="804">
        <v>137060.71867062539</v>
      </c>
      <c r="E4772" s="804">
        <v>11031918.846298091</v>
      </c>
      <c r="F4772" s="803">
        <v>17365603.236307137</v>
      </c>
      <c r="G4772" s="1"/>
      <c r="I4772" s="1"/>
    </row>
    <row r="4773" spans="2:9" ht="13.15" customHeight="1" x14ac:dyDescent="0.2">
      <c r="B4773" s="1054" t="s">
        <v>5503</v>
      </c>
      <c r="C4773" s="809">
        <v>12622438.840653034</v>
      </c>
      <c r="D4773" s="809">
        <v>472401.40915862023</v>
      </c>
      <c r="E4773" s="809">
        <v>302016.48037813185</v>
      </c>
      <c r="F4773" s="810">
        <v>13396856.730189787</v>
      </c>
      <c r="G4773" s="1"/>
      <c r="I4773" s="1"/>
    </row>
    <row r="4774" spans="2:9" ht="13.15" customHeight="1" x14ac:dyDescent="0.2">
      <c r="B4774" s="1051" t="s">
        <v>5504</v>
      </c>
      <c r="C4774" s="804">
        <v>18132306.072190102</v>
      </c>
      <c r="D4774" s="804">
        <v>169451.34457144962</v>
      </c>
      <c r="E4774" s="804">
        <v>853172.838496465</v>
      </c>
      <c r="F4774" s="803">
        <v>19154930.255258016</v>
      </c>
      <c r="G4774" s="1"/>
      <c r="I4774" s="1"/>
    </row>
    <row r="4775" spans="2:9" ht="13.15" customHeight="1" x14ac:dyDescent="0.2">
      <c r="B4775" s="1054" t="s">
        <v>5505</v>
      </c>
      <c r="C4775" s="809">
        <v>52844387.825460941</v>
      </c>
      <c r="D4775" s="809">
        <v>1166062.5324296751</v>
      </c>
      <c r="E4775" s="809">
        <v>53815918.662719116</v>
      </c>
      <c r="F4775" s="810">
        <v>107826369.02060974</v>
      </c>
      <c r="G4775" s="1"/>
      <c r="I4775" s="1"/>
    </row>
    <row r="4776" spans="2:9" ht="13.15" customHeight="1" x14ac:dyDescent="0.2">
      <c r="B4776" s="1051" t="s">
        <v>5506</v>
      </c>
      <c r="C4776" s="804">
        <v>15514941.892149102</v>
      </c>
      <c r="D4776" s="804">
        <v>220830.05668713452</v>
      </c>
      <c r="E4776" s="804">
        <v>73748.945784482043</v>
      </c>
      <c r="F4776" s="803">
        <v>15809520.894620718</v>
      </c>
      <c r="G4776" s="1"/>
      <c r="I4776" s="1"/>
    </row>
    <row r="4777" spans="2:9" ht="13.15" customHeight="1" x14ac:dyDescent="0.2">
      <c r="B4777" s="1054" t="s">
        <v>5507</v>
      </c>
      <c r="C4777" s="809">
        <v>15754631.75142462</v>
      </c>
      <c r="D4777" s="809">
        <v>414009.5790686874</v>
      </c>
      <c r="E4777" s="809">
        <v>1242368.7005533916</v>
      </c>
      <c r="F4777" s="810">
        <v>17411010.0310467</v>
      </c>
      <c r="G4777" s="1"/>
      <c r="I4777" s="1"/>
    </row>
    <row r="4778" spans="2:9" ht="13.15" customHeight="1" x14ac:dyDescent="0.2">
      <c r="B4778" s="1051" t="s">
        <v>5508</v>
      </c>
      <c r="C4778" s="804">
        <v>3355521.6875026929</v>
      </c>
      <c r="D4778" s="804">
        <v>73374.40030764394</v>
      </c>
      <c r="E4778" s="804">
        <v>63.24952468651977</v>
      </c>
      <c r="F4778" s="803">
        <v>3428959.3373350236</v>
      </c>
      <c r="G4778" s="1"/>
      <c r="I4778" s="1"/>
    </row>
    <row r="4779" spans="2:9" ht="13.15" customHeight="1" x14ac:dyDescent="0.2">
      <c r="B4779" s="1054" t="s">
        <v>5509</v>
      </c>
      <c r="C4779" s="809">
        <v>21854997.720460121</v>
      </c>
      <c r="D4779" s="809">
        <v>555048.09390257217</v>
      </c>
      <c r="E4779" s="809">
        <v>1273908.6767111947</v>
      </c>
      <c r="F4779" s="810">
        <v>23683954.491073888</v>
      </c>
      <c r="G4779" s="1"/>
      <c r="I4779" s="1"/>
    </row>
    <row r="4780" spans="2:9" ht="13.15" customHeight="1" x14ac:dyDescent="0.2">
      <c r="B4780" s="1051" t="s">
        <v>5510</v>
      </c>
      <c r="C4780" s="804">
        <v>31413142.142900858</v>
      </c>
      <c r="D4780" s="804">
        <v>652829.80795063206</v>
      </c>
      <c r="E4780" s="804">
        <v>1041403.4239635483</v>
      </c>
      <c r="F4780" s="803">
        <v>33107375.374815036</v>
      </c>
      <c r="G4780" s="1"/>
      <c r="I4780" s="1"/>
    </row>
    <row r="4781" spans="2:9" ht="13.15" customHeight="1" x14ac:dyDescent="0.2">
      <c r="B4781" s="1054" t="s">
        <v>5511</v>
      </c>
      <c r="C4781" s="809">
        <v>16130800.307591366</v>
      </c>
      <c r="D4781" s="809">
        <v>474383.37728177727</v>
      </c>
      <c r="E4781" s="809">
        <v>3431369.9892004118</v>
      </c>
      <c r="F4781" s="810">
        <v>20036553.674073555</v>
      </c>
      <c r="G4781" s="1"/>
      <c r="I4781" s="1"/>
    </row>
    <row r="4782" spans="2:9" ht="13.15" customHeight="1" x14ac:dyDescent="0.2">
      <c r="B4782" s="1051" t="s">
        <v>5512</v>
      </c>
      <c r="C4782" s="804">
        <v>77124643.34841983</v>
      </c>
      <c r="D4782" s="804">
        <v>2012515.3801041034</v>
      </c>
      <c r="E4782" s="804">
        <v>14080891.592683975</v>
      </c>
      <c r="F4782" s="803">
        <v>93218050.321207911</v>
      </c>
      <c r="G4782" s="1"/>
      <c r="I4782" s="1"/>
    </row>
    <row r="4783" spans="2:9" ht="13.15" customHeight="1" x14ac:dyDescent="0.2">
      <c r="B4783" s="1054" t="s">
        <v>5513</v>
      </c>
      <c r="C4783" s="809">
        <v>21103205.97754477</v>
      </c>
      <c r="D4783" s="809">
        <v>505651.34991004411</v>
      </c>
      <c r="E4783" s="809">
        <v>2529.9809874607909</v>
      </c>
      <c r="F4783" s="810">
        <v>21611387.308442272</v>
      </c>
      <c r="G4783" s="1"/>
      <c r="I4783" s="1"/>
    </row>
    <row r="4784" spans="2:9" ht="13.15" customHeight="1" x14ac:dyDescent="0.2">
      <c r="B4784" s="1051" t="s">
        <v>5514</v>
      </c>
      <c r="C4784" s="804">
        <v>24146912.700222034</v>
      </c>
      <c r="D4784" s="804">
        <v>860617.68279237673</v>
      </c>
      <c r="E4784" s="804">
        <v>265901.00178212905</v>
      </c>
      <c r="F4784" s="803">
        <v>25273431.384796541</v>
      </c>
      <c r="G4784" s="1"/>
      <c r="I4784" s="1"/>
    </row>
    <row r="4785" spans="2:9" ht="13.15" customHeight="1" x14ac:dyDescent="0.2">
      <c r="B4785" s="1054" t="s">
        <v>5515</v>
      </c>
      <c r="C4785" s="809">
        <v>9964580.9813146256</v>
      </c>
      <c r="D4785" s="809">
        <v>235327.52981176539</v>
      </c>
      <c r="E4785" s="809">
        <v>1581.2381171629941</v>
      </c>
      <c r="F4785" s="810">
        <v>10201489.749243554</v>
      </c>
      <c r="G4785" s="1"/>
      <c r="I4785" s="1"/>
    </row>
    <row r="4786" spans="2:9" ht="13.15" customHeight="1" x14ac:dyDescent="0.2">
      <c r="B4786" s="1051" t="s">
        <v>5516</v>
      </c>
      <c r="C4786" s="804">
        <v>3928704.9459749749</v>
      </c>
      <c r="D4786" s="804">
        <v>24947.850501276742</v>
      </c>
      <c r="E4786" s="804">
        <v>89245.079332679379</v>
      </c>
      <c r="F4786" s="803">
        <v>4042897.875808931</v>
      </c>
      <c r="G4786" s="1"/>
      <c r="I4786" s="1"/>
    </row>
    <row r="4787" spans="2:9" ht="13.15" customHeight="1" x14ac:dyDescent="0.2">
      <c r="B4787" s="1054" t="s">
        <v>5517</v>
      </c>
      <c r="C4787" s="809">
        <v>30115844.639484171</v>
      </c>
      <c r="D4787" s="809">
        <v>521368.49572584836</v>
      </c>
      <c r="E4787" s="809">
        <v>153389.60465237842</v>
      </c>
      <c r="F4787" s="810">
        <v>30790602.739862397</v>
      </c>
      <c r="G4787" s="1"/>
      <c r="I4787" s="1"/>
    </row>
    <row r="4788" spans="2:9" ht="13.15" customHeight="1" x14ac:dyDescent="0.2">
      <c r="B4788" s="1051" t="s">
        <v>5518</v>
      </c>
      <c r="C4788" s="804">
        <v>25808516.974960789</v>
      </c>
      <c r="D4788" s="804">
        <v>649101.4902923858</v>
      </c>
      <c r="E4788" s="804">
        <v>4515763.0645187655</v>
      </c>
      <c r="F4788" s="803">
        <v>30973381.529771939</v>
      </c>
      <c r="G4788" s="1"/>
      <c r="I4788" s="1"/>
    </row>
    <row r="4789" spans="2:9" ht="13.15" customHeight="1" x14ac:dyDescent="0.2">
      <c r="B4789" s="1054" t="s">
        <v>5519</v>
      </c>
      <c r="C4789" s="809">
        <v>199355700.53292489</v>
      </c>
      <c r="D4789" s="809">
        <v>8746744.1055815164</v>
      </c>
      <c r="E4789" s="809">
        <v>25196847.591283083</v>
      </c>
      <c r="F4789" s="810">
        <v>233299292.2297895</v>
      </c>
      <c r="G4789" s="1"/>
      <c r="I4789" s="1"/>
    </row>
    <row r="4790" spans="2:9" ht="13.15" customHeight="1" x14ac:dyDescent="0.2">
      <c r="B4790" s="1051" t="s">
        <v>5520</v>
      </c>
      <c r="C4790" s="804">
        <v>375728579.38866192</v>
      </c>
      <c r="D4790" s="804">
        <v>19450425.324317075</v>
      </c>
      <c r="E4790" s="804">
        <v>155983741.40915084</v>
      </c>
      <c r="F4790" s="803">
        <v>551162746.12212992</v>
      </c>
      <c r="G4790" s="1"/>
      <c r="I4790" s="1"/>
    </row>
    <row r="4791" spans="2:9" ht="13.15" customHeight="1" x14ac:dyDescent="0.2">
      <c r="B4791" s="1054" t="s">
        <v>5521</v>
      </c>
      <c r="C4791" s="809">
        <v>202845383.09729168</v>
      </c>
      <c r="D4791" s="809">
        <v>11219519.607600288</v>
      </c>
      <c r="E4791" s="809">
        <v>213604148.0956988</v>
      </c>
      <c r="F4791" s="810">
        <v>427669050.80059075</v>
      </c>
      <c r="G4791" s="1"/>
      <c r="I4791" s="1"/>
    </row>
    <row r="4792" spans="2:9" ht="13.15" customHeight="1" x14ac:dyDescent="0.2">
      <c r="B4792" s="1051" t="s">
        <v>5522</v>
      </c>
      <c r="C4792" s="804">
        <v>282896342.40113288</v>
      </c>
      <c r="D4792" s="804">
        <v>11231924.233266195</v>
      </c>
      <c r="E4792" s="804">
        <v>74149261.23270072</v>
      </c>
      <c r="F4792" s="803">
        <v>368277527.86709976</v>
      </c>
      <c r="G4792" s="1"/>
      <c r="I4792" s="1"/>
    </row>
    <row r="4793" spans="2:9" ht="13.15" customHeight="1" x14ac:dyDescent="0.2">
      <c r="B4793" s="1054" t="s">
        <v>5523</v>
      </c>
      <c r="C4793" s="809">
        <v>28075617.646197006</v>
      </c>
      <c r="D4793" s="809">
        <v>894103.24213186861</v>
      </c>
      <c r="E4793" s="809">
        <v>653476.81734046643</v>
      </c>
      <c r="F4793" s="810">
        <v>29623197.705669343</v>
      </c>
      <c r="G4793" s="1"/>
      <c r="I4793" s="1"/>
    </row>
    <row r="4794" spans="2:9" ht="13.15" customHeight="1" x14ac:dyDescent="0.2">
      <c r="B4794" s="1051" t="s">
        <v>5524</v>
      </c>
      <c r="C4794" s="804">
        <v>48032184.422088131</v>
      </c>
      <c r="D4794" s="804">
        <v>2507037.2167071905</v>
      </c>
      <c r="E4794" s="804">
        <v>9628328.3206760883</v>
      </c>
      <c r="F4794" s="803">
        <v>60167549.959471412</v>
      </c>
      <c r="G4794" s="1"/>
      <c r="I4794" s="1"/>
    </row>
    <row r="4795" spans="2:9" ht="13.15" customHeight="1" x14ac:dyDescent="0.2">
      <c r="B4795" s="1054" t="s">
        <v>5525</v>
      </c>
      <c r="C4795" s="809">
        <v>50967907.999972343</v>
      </c>
      <c r="D4795" s="809">
        <v>742822.24867551506</v>
      </c>
      <c r="E4795" s="809">
        <v>3501511.9393656449</v>
      </c>
      <c r="F4795" s="810">
        <v>55212242.188013509</v>
      </c>
      <c r="G4795" s="1"/>
      <c r="I4795" s="1"/>
    </row>
    <row r="4796" spans="2:9" ht="13.15" customHeight="1" x14ac:dyDescent="0.2">
      <c r="B4796" s="1051" t="s">
        <v>5526</v>
      </c>
      <c r="C4796" s="804">
        <v>99305635.638577208</v>
      </c>
      <c r="D4796" s="804">
        <v>2196533.4973849095</v>
      </c>
      <c r="E4796" s="804">
        <v>5923176.8190628029</v>
      </c>
      <c r="F4796" s="803">
        <v>107425345.95502491</v>
      </c>
      <c r="G4796" s="1"/>
      <c r="I4796" s="1"/>
    </row>
    <row r="4797" spans="2:9" ht="13.15" customHeight="1" x14ac:dyDescent="0.2">
      <c r="B4797" s="1054" t="s">
        <v>5527</v>
      </c>
      <c r="C4797" s="809">
        <v>178775912.8544465</v>
      </c>
      <c r="D4797" s="809">
        <v>4874311.0309394468</v>
      </c>
      <c r="E4797" s="809">
        <v>32327188.731358629</v>
      </c>
      <c r="F4797" s="810">
        <v>215977412.61674458</v>
      </c>
      <c r="G4797" s="1"/>
      <c r="I4797" s="1"/>
    </row>
    <row r="4798" spans="2:9" ht="13.15" customHeight="1" x14ac:dyDescent="0.2">
      <c r="B4798" s="1051" t="s">
        <v>5528</v>
      </c>
      <c r="C4798" s="804">
        <v>1912994216.8264773</v>
      </c>
      <c r="D4798" s="804">
        <v>27822244.81661525</v>
      </c>
      <c r="E4798" s="804">
        <v>252135110.88667834</v>
      </c>
      <c r="F4798" s="803">
        <v>2192951572.5297709</v>
      </c>
      <c r="G4798" s="1"/>
      <c r="I4798" s="1"/>
    </row>
    <row r="4799" spans="2:9" ht="13.15" customHeight="1" x14ac:dyDescent="0.2">
      <c r="B4799" s="1054" t="s">
        <v>5529</v>
      </c>
      <c r="C4799" s="809">
        <v>1542066660.7681153</v>
      </c>
      <c r="D4799" s="809">
        <v>23972930.083437692</v>
      </c>
      <c r="E4799" s="809">
        <v>152310721.6421448</v>
      </c>
      <c r="F4799" s="810">
        <v>1718350312.4936976</v>
      </c>
      <c r="G4799" s="1"/>
      <c r="I4799" s="1"/>
    </row>
    <row r="4800" spans="2:9" ht="13.15" customHeight="1" x14ac:dyDescent="0.2">
      <c r="B4800" s="1051" t="s">
        <v>5530</v>
      </c>
      <c r="C4800" s="804">
        <v>1433311818.2483721</v>
      </c>
      <c r="D4800" s="804">
        <v>22282269.694633942</v>
      </c>
      <c r="E4800" s="804">
        <v>296567053.06188405</v>
      </c>
      <c r="F4800" s="803">
        <v>1752161141.00489</v>
      </c>
      <c r="G4800" s="1"/>
      <c r="I4800" s="1"/>
    </row>
    <row r="4801" spans="2:9" ht="13.15" customHeight="1" x14ac:dyDescent="0.2">
      <c r="B4801" s="1054" t="s">
        <v>5531</v>
      </c>
      <c r="C4801" s="809">
        <v>1414988087.510412</v>
      </c>
      <c r="D4801" s="809">
        <v>21110039.499163676</v>
      </c>
      <c r="E4801" s="809">
        <v>155290798.63469911</v>
      </c>
      <c r="F4801" s="810">
        <v>1591388925.6442747</v>
      </c>
      <c r="G4801" s="1"/>
      <c r="I4801" s="1"/>
    </row>
    <row r="4802" spans="2:9" ht="13.15" customHeight="1" x14ac:dyDescent="0.2">
      <c r="B4802" s="1051" t="s">
        <v>5532</v>
      </c>
      <c r="C4802" s="804">
        <v>1298031706.9958684</v>
      </c>
      <c r="D4802" s="804">
        <v>28977025.376651563</v>
      </c>
      <c r="E4802" s="804">
        <v>240627048.63901004</v>
      </c>
      <c r="F4802" s="803">
        <v>1567635781.0115299</v>
      </c>
      <c r="G4802" s="1"/>
      <c r="I4802" s="1"/>
    </row>
    <row r="4803" spans="2:9" ht="13.15" customHeight="1" x14ac:dyDescent="0.2">
      <c r="B4803" s="1054" t="s">
        <v>5533</v>
      </c>
      <c r="C4803" s="809">
        <v>0</v>
      </c>
      <c r="D4803" s="809">
        <v>2910.5825584822865</v>
      </c>
      <c r="E4803" s="809">
        <v>0</v>
      </c>
      <c r="F4803" s="810">
        <v>2910.5825584822865</v>
      </c>
      <c r="G4803" s="1"/>
      <c r="I4803" s="1"/>
    </row>
    <row r="4804" spans="2:9" ht="13.15" customHeight="1" x14ac:dyDescent="0.2">
      <c r="B4804" s="1051" t="s">
        <v>5534</v>
      </c>
      <c r="C4804" s="804">
        <v>411362608.14331013</v>
      </c>
      <c r="D4804" s="804">
        <v>17103262.249572225</v>
      </c>
      <c r="E4804" s="804">
        <v>168558347.43151793</v>
      </c>
      <c r="F4804" s="803">
        <v>597024217.82440031</v>
      </c>
      <c r="G4804" s="1"/>
      <c r="I4804" s="1"/>
    </row>
    <row r="4805" spans="2:9" ht="13.15" customHeight="1" x14ac:dyDescent="0.2">
      <c r="B4805" s="1054" t="s">
        <v>5535</v>
      </c>
      <c r="C4805" s="809">
        <v>226125840.13443294</v>
      </c>
      <c r="D4805" s="809">
        <v>7019867.7538000811</v>
      </c>
      <c r="E4805" s="809">
        <v>53544972.256144628</v>
      </c>
      <c r="F4805" s="810">
        <v>286690680.14437765</v>
      </c>
      <c r="G4805" s="1"/>
      <c r="I4805" s="1"/>
    </row>
    <row r="4806" spans="2:9" ht="13.15" customHeight="1" x14ac:dyDescent="0.2">
      <c r="B4806" s="1051" t="s">
        <v>5536</v>
      </c>
      <c r="C4806" s="804">
        <v>116177592.98543006</v>
      </c>
      <c r="D4806" s="804">
        <v>5919917.0251987921</v>
      </c>
      <c r="E4806" s="804">
        <v>49834840.812118456</v>
      </c>
      <c r="F4806" s="803">
        <v>171932350.82274729</v>
      </c>
      <c r="G4806" s="1"/>
      <c r="I4806" s="1"/>
    </row>
    <row r="4807" spans="2:9" ht="13.15" customHeight="1" x14ac:dyDescent="0.2">
      <c r="B4807" s="1054" t="s">
        <v>5537</v>
      </c>
      <c r="C4807" s="809">
        <v>95906075.370559171</v>
      </c>
      <c r="D4807" s="809">
        <v>1847928.866380404</v>
      </c>
      <c r="E4807" s="809">
        <v>34914154.923754238</v>
      </c>
      <c r="F4807" s="810">
        <v>132668159.16069382</v>
      </c>
      <c r="G4807" s="1"/>
      <c r="I4807" s="1"/>
    </row>
    <row r="4808" spans="2:9" ht="13.15" customHeight="1" x14ac:dyDescent="0.2">
      <c r="B4808" s="1051" t="s">
        <v>5538</v>
      </c>
      <c r="C4808" s="804">
        <v>160491448.71459335</v>
      </c>
      <c r="D4808" s="804">
        <v>2942072.2897816743</v>
      </c>
      <c r="E4808" s="804">
        <v>16185172.672769673</v>
      </c>
      <c r="F4808" s="803">
        <v>179618693.67714468</v>
      </c>
      <c r="G4808" s="1"/>
      <c r="I4808" s="1"/>
    </row>
    <row r="4809" spans="2:9" ht="13.15" customHeight="1" x14ac:dyDescent="0.2">
      <c r="B4809" s="1054" t="s">
        <v>5539</v>
      </c>
      <c r="C4809" s="809">
        <v>105303608.49935566</v>
      </c>
      <c r="D4809" s="809">
        <v>2437903.950984763</v>
      </c>
      <c r="E4809" s="809">
        <v>5435597.3777408069</v>
      </c>
      <c r="F4809" s="810">
        <v>113177109.82808122</v>
      </c>
      <c r="G4809" s="1"/>
      <c r="I4809" s="1"/>
    </row>
    <row r="4810" spans="2:9" ht="13.15" customHeight="1" x14ac:dyDescent="0.2">
      <c r="B4810" s="1051" t="s">
        <v>5540</v>
      </c>
      <c r="C4810" s="804">
        <v>29380686.66382229</v>
      </c>
      <c r="D4810" s="804">
        <v>792038.81374775595</v>
      </c>
      <c r="E4810" s="804">
        <v>41990853.443182975</v>
      </c>
      <c r="F4810" s="803">
        <v>72163578.920753017</v>
      </c>
      <c r="G4810" s="1"/>
      <c r="I4810" s="1"/>
    </row>
    <row r="4811" spans="2:9" ht="13.15" customHeight="1" x14ac:dyDescent="0.2">
      <c r="B4811" s="1054" t="s">
        <v>5541</v>
      </c>
      <c r="C4811" s="809">
        <v>282807856.21303827</v>
      </c>
      <c r="D4811" s="809">
        <v>7398770.1632466959</v>
      </c>
      <c r="E4811" s="809">
        <v>53765508.007093832</v>
      </c>
      <c r="F4811" s="810">
        <v>343972134.3833788</v>
      </c>
      <c r="G4811" s="1"/>
      <c r="I4811" s="1"/>
    </row>
    <row r="4812" spans="2:9" ht="13.15" customHeight="1" x14ac:dyDescent="0.2">
      <c r="B4812" s="1051" t="s">
        <v>5542</v>
      </c>
      <c r="C4812" s="804">
        <v>58517593.197732978</v>
      </c>
      <c r="D4812" s="804">
        <v>1782149.7005587046</v>
      </c>
      <c r="E4812" s="804">
        <v>3241854.3878075713</v>
      </c>
      <c r="F4812" s="803">
        <v>63541597.286099255</v>
      </c>
      <c r="G4812" s="1"/>
      <c r="I4812" s="1"/>
    </row>
    <row r="4813" spans="2:9" ht="13.15" customHeight="1" x14ac:dyDescent="0.2">
      <c r="B4813" s="1054" t="s">
        <v>5543</v>
      </c>
      <c r="C4813" s="809">
        <v>54500947.433081813</v>
      </c>
      <c r="D4813" s="809">
        <v>609198.78940728784</v>
      </c>
      <c r="E4813" s="809">
        <v>3355450.5341445603</v>
      </c>
      <c r="F4813" s="810">
        <v>58465596.756633662</v>
      </c>
      <c r="G4813" s="1"/>
      <c r="I4813" s="1"/>
    </row>
    <row r="4814" spans="2:9" ht="13.15" customHeight="1" x14ac:dyDescent="0.2">
      <c r="B4814" s="1051" t="s">
        <v>5544</v>
      </c>
      <c r="C4814" s="804">
        <v>119994360.85833038</v>
      </c>
      <c r="D4814" s="804">
        <v>3569663.1889751824</v>
      </c>
      <c r="E4814" s="804">
        <v>42985378.860451028</v>
      </c>
      <c r="F4814" s="803">
        <v>166549402.9077566</v>
      </c>
      <c r="G4814" s="1"/>
      <c r="I4814" s="1"/>
    </row>
    <row r="4815" spans="2:9" ht="13.15" customHeight="1" x14ac:dyDescent="0.2">
      <c r="B4815" s="1054" t="s">
        <v>5545</v>
      </c>
      <c r="C4815" s="809">
        <v>33715964.51102569</v>
      </c>
      <c r="D4815" s="809">
        <v>608062.2762177852</v>
      </c>
      <c r="E4815" s="809">
        <v>5410237.8426355282</v>
      </c>
      <c r="F4815" s="810">
        <v>39734264.629879005</v>
      </c>
      <c r="G4815" s="1"/>
      <c r="I4815" s="1"/>
    </row>
    <row r="4816" spans="2:9" ht="13.15" customHeight="1" x14ac:dyDescent="0.2">
      <c r="B4816" s="1051" t="s">
        <v>5546</v>
      </c>
      <c r="C4816" s="804">
        <v>27481301.322771538</v>
      </c>
      <c r="D4816" s="804">
        <v>759426.42917580972</v>
      </c>
      <c r="E4816" s="804">
        <v>9176518.8179602195</v>
      </c>
      <c r="F4816" s="803">
        <v>37417246.569907568</v>
      </c>
      <c r="G4816" s="1"/>
      <c r="I4816" s="1"/>
    </row>
    <row r="4817" spans="2:9" ht="13.15" customHeight="1" x14ac:dyDescent="0.2">
      <c r="B4817" s="1054" t="s">
        <v>5547</v>
      </c>
      <c r="C4817" s="809">
        <v>14831866.69592024</v>
      </c>
      <c r="D4817" s="809">
        <v>757264.28213236539</v>
      </c>
      <c r="E4817" s="809">
        <v>1913993.8665387747</v>
      </c>
      <c r="F4817" s="810">
        <v>17503124.844591379</v>
      </c>
      <c r="G4817" s="1"/>
      <c r="I4817" s="1"/>
    </row>
    <row r="4818" spans="2:9" ht="13.15" customHeight="1" x14ac:dyDescent="0.2">
      <c r="B4818" s="1051" t="s">
        <v>5548</v>
      </c>
      <c r="C4818" s="804">
        <v>17690693.185845744</v>
      </c>
      <c r="D4818" s="804">
        <v>587272.40080005466</v>
      </c>
      <c r="E4818" s="804">
        <v>2258084.6036816938</v>
      </c>
      <c r="F4818" s="803">
        <v>20536050.190327492</v>
      </c>
      <c r="G4818" s="1"/>
      <c r="I4818" s="1"/>
    </row>
    <row r="4819" spans="2:9" ht="13.15" customHeight="1" x14ac:dyDescent="0.2">
      <c r="B4819" s="1054" t="s">
        <v>5549</v>
      </c>
      <c r="C4819" s="809">
        <v>11138215.969166534</v>
      </c>
      <c r="D4819" s="809">
        <v>185944.6457361826</v>
      </c>
      <c r="E4819" s="809">
        <v>1509007.1599709885</v>
      </c>
      <c r="F4819" s="810">
        <v>12833167.774873704</v>
      </c>
      <c r="G4819" s="1"/>
      <c r="I4819" s="1"/>
    </row>
    <row r="4820" spans="2:9" ht="13.15" customHeight="1" x14ac:dyDescent="0.2">
      <c r="B4820" s="1051" t="s">
        <v>5550</v>
      </c>
      <c r="C4820" s="804">
        <v>43550474.88611231</v>
      </c>
      <c r="D4820" s="804">
        <v>1939958.7148962249</v>
      </c>
      <c r="E4820" s="804">
        <v>7420370.9866978116</v>
      </c>
      <c r="F4820" s="803">
        <v>52910804.587706342</v>
      </c>
      <c r="G4820" s="1"/>
      <c r="I4820" s="1"/>
    </row>
    <row r="4821" spans="2:9" ht="13.15" customHeight="1" x14ac:dyDescent="0.2">
      <c r="B4821" s="1054" t="s">
        <v>5551</v>
      </c>
      <c r="C4821" s="809">
        <v>38840528.248642057</v>
      </c>
      <c r="D4821" s="809">
        <v>1646391.8140809238</v>
      </c>
      <c r="E4821" s="809">
        <v>10644618.748994403</v>
      </c>
      <c r="F4821" s="810">
        <v>51131538.811717384</v>
      </c>
      <c r="G4821" s="1"/>
      <c r="I4821" s="1"/>
    </row>
    <row r="4822" spans="2:9" ht="13.15" customHeight="1" x14ac:dyDescent="0.2">
      <c r="B4822" s="1051" t="s">
        <v>5552</v>
      </c>
      <c r="C4822" s="804">
        <v>11012644.660638232</v>
      </c>
      <c r="D4822" s="804">
        <v>195438.68884361291</v>
      </c>
      <c r="E4822" s="804">
        <v>1527392.6260461602</v>
      </c>
      <c r="F4822" s="803">
        <v>12735475.975528006</v>
      </c>
      <c r="G4822" s="1"/>
      <c r="I4822" s="1"/>
    </row>
    <row r="4823" spans="2:9" ht="13.15" customHeight="1" x14ac:dyDescent="0.2">
      <c r="B4823" s="1054" t="s">
        <v>5553</v>
      </c>
      <c r="C4823" s="809">
        <v>13421677.722947165</v>
      </c>
      <c r="D4823" s="809">
        <v>317184.19928984332</v>
      </c>
      <c r="E4823" s="809">
        <v>395386.90790202783</v>
      </c>
      <c r="F4823" s="810">
        <v>14134248.830139037</v>
      </c>
      <c r="G4823" s="1"/>
      <c r="I4823" s="1"/>
    </row>
    <row r="4824" spans="2:9" ht="13.15" customHeight="1" x14ac:dyDescent="0.2">
      <c r="B4824" s="1051" t="s">
        <v>5554</v>
      </c>
      <c r="C4824" s="804">
        <v>37528233.086226352</v>
      </c>
      <c r="D4824" s="804">
        <v>1238189.5402122554</v>
      </c>
      <c r="E4824" s="804">
        <v>12505480.746852595</v>
      </c>
      <c r="F4824" s="803">
        <v>51271903.373291209</v>
      </c>
      <c r="G4824" s="1"/>
      <c r="I4824" s="1"/>
    </row>
    <row r="4825" spans="2:9" ht="13.15" customHeight="1" x14ac:dyDescent="0.2">
      <c r="B4825" s="1054" t="s">
        <v>5555</v>
      </c>
      <c r="C4825" s="809">
        <v>25899730.010145836</v>
      </c>
      <c r="D4825" s="809">
        <v>931414.13854822225</v>
      </c>
      <c r="E4825" s="809">
        <v>2704043.6793980934</v>
      </c>
      <c r="F4825" s="810">
        <v>29535187.82809215</v>
      </c>
      <c r="G4825" s="1"/>
      <c r="I4825" s="1"/>
    </row>
    <row r="4826" spans="2:9" ht="13.15" customHeight="1" x14ac:dyDescent="0.2">
      <c r="B4826" s="1051" t="s">
        <v>5556</v>
      </c>
      <c r="C4826" s="804">
        <v>5902533.2126027625</v>
      </c>
      <c r="D4826" s="804">
        <v>234135.57695448204</v>
      </c>
      <c r="E4826" s="804">
        <v>2357183.2860172186</v>
      </c>
      <c r="F4826" s="803">
        <v>8493852.0755744632</v>
      </c>
      <c r="G4826" s="1"/>
      <c r="I4826" s="1"/>
    </row>
    <row r="4827" spans="2:9" ht="13.15" customHeight="1" x14ac:dyDescent="0.2">
      <c r="B4827" s="1054" t="s">
        <v>5557</v>
      </c>
      <c r="C4827" s="809">
        <v>13223299.597096262</v>
      </c>
      <c r="D4827" s="809">
        <v>614437.83801255585</v>
      </c>
      <c r="E4827" s="809">
        <v>3288.9752836990278</v>
      </c>
      <c r="F4827" s="810">
        <v>13841026.410392517</v>
      </c>
      <c r="G4827" s="1"/>
      <c r="I4827" s="1"/>
    </row>
    <row r="4828" spans="2:9" ht="13.15" customHeight="1" x14ac:dyDescent="0.2">
      <c r="B4828" s="1051" t="s">
        <v>5558</v>
      </c>
      <c r="C4828" s="804">
        <v>1655468.868784596</v>
      </c>
      <c r="D4828" s="804">
        <v>61815.229575385711</v>
      </c>
      <c r="E4828" s="804">
        <v>874487.92831582238</v>
      </c>
      <c r="F4828" s="803">
        <v>2591772.0266758041</v>
      </c>
      <c r="G4828" s="1"/>
      <c r="I4828" s="1"/>
    </row>
    <row r="4829" spans="2:9" ht="13.15" customHeight="1" x14ac:dyDescent="0.2">
      <c r="B4829" s="1054" t="s">
        <v>5559</v>
      </c>
      <c r="C4829" s="809">
        <v>21384889.282017592</v>
      </c>
      <c r="D4829" s="809">
        <v>842766.10976701882</v>
      </c>
      <c r="E4829" s="809">
        <v>293414.54502076522</v>
      </c>
      <c r="F4829" s="810">
        <v>22521069.936805379</v>
      </c>
      <c r="G4829" s="1"/>
      <c r="I4829" s="1"/>
    </row>
    <row r="4830" spans="2:9" ht="13.15" customHeight="1" x14ac:dyDescent="0.2">
      <c r="B4830" s="1051" t="s">
        <v>5560</v>
      </c>
      <c r="C4830" s="804">
        <v>94177663.342097417</v>
      </c>
      <c r="D4830" s="804">
        <v>2993340.1225617994</v>
      </c>
      <c r="E4830" s="804">
        <v>3535512.6232014694</v>
      </c>
      <c r="F4830" s="803">
        <v>100706516.08786069</v>
      </c>
      <c r="G4830" s="1"/>
      <c r="I4830" s="1"/>
    </row>
    <row r="4831" spans="2:9" ht="13.15" customHeight="1" x14ac:dyDescent="0.2">
      <c r="B4831" s="1054" t="s">
        <v>5561</v>
      </c>
      <c r="C4831" s="809">
        <v>162555262.93521535</v>
      </c>
      <c r="D4831" s="809">
        <v>4305264.42092227</v>
      </c>
      <c r="E4831" s="809">
        <v>35396137.512994252</v>
      </c>
      <c r="F4831" s="810">
        <v>202256664.86913189</v>
      </c>
      <c r="G4831" s="1"/>
      <c r="I4831" s="1"/>
    </row>
    <row r="4832" spans="2:9" ht="13.15" customHeight="1" x14ac:dyDescent="0.2">
      <c r="B4832" s="1051" t="s">
        <v>5562</v>
      </c>
      <c r="C4832" s="804">
        <v>5091977.9148820881</v>
      </c>
      <c r="D4832" s="804">
        <v>88010.472601726287</v>
      </c>
      <c r="E4832" s="804">
        <v>167041.99469709871</v>
      </c>
      <c r="F4832" s="803">
        <v>5347030.3821809134</v>
      </c>
      <c r="G4832" s="1"/>
      <c r="I4832" s="1"/>
    </row>
    <row r="4833" spans="2:9" ht="13.15" customHeight="1" x14ac:dyDescent="0.2">
      <c r="B4833" s="1054" t="s">
        <v>5563</v>
      </c>
      <c r="C4833" s="809">
        <v>12538315.607903888</v>
      </c>
      <c r="D4833" s="809">
        <v>429768.30463532731</v>
      </c>
      <c r="E4833" s="809">
        <v>1792048.7829431647</v>
      </c>
      <c r="F4833" s="810">
        <v>14760132.695482381</v>
      </c>
      <c r="G4833" s="1"/>
      <c r="I4833" s="1"/>
    </row>
    <row r="4834" spans="2:9" ht="13.15" customHeight="1" x14ac:dyDescent="0.2">
      <c r="B4834" s="1051" t="s">
        <v>5564</v>
      </c>
      <c r="C4834" s="804">
        <v>8824349.8703242149</v>
      </c>
      <c r="D4834" s="804">
        <v>234066.27736975637</v>
      </c>
      <c r="E4834" s="804">
        <v>35735.981447883671</v>
      </c>
      <c r="F4834" s="803">
        <v>9094152.1291418541</v>
      </c>
      <c r="G4834" s="1"/>
      <c r="I4834" s="1"/>
    </row>
    <row r="4835" spans="2:9" ht="13.15" customHeight="1" x14ac:dyDescent="0.2">
      <c r="B4835" s="1054" t="s">
        <v>5565</v>
      </c>
      <c r="C4835" s="809">
        <v>67265864.034225702</v>
      </c>
      <c r="D4835" s="809">
        <v>1327877.0627643461</v>
      </c>
      <c r="E4835" s="809">
        <v>2579135.4824712197</v>
      </c>
      <c r="F4835" s="810">
        <v>71172876.579461262</v>
      </c>
      <c r="G4835" s="1"/>
      <c r="I4835" s="1"/>
    </row>
    <row r="4836" spans="2:9" ht="13.15" customHeight="1" x14ac:dyDescent="0.2">
      <c r="B4836" s="1051" t="s">
        <v>5566</v>
      </c>
      <c r="C4836" s="804">
        <v>15480583.618805856</v>
      </c>
      <c r="D4836" s="804">
        <v>291709.67194465082</v>
      </c>
      <c r="E4836" s="804">
        <v>181020.13965281958</v>
      </c>
      <c r="F4836" s="803">
        <v>15953313.430403328</v>
      </c>
      <c r="G4836" s="1"/>
      <c r="I4836" s="1"/>
    </row>
    <row r="4837" spans="2:9" ht="13.15" customHeight="1" x14ac:dyDescent="0.2">
      <c r="B4837" s="1054" t="s">
        <v>5567</v>
      </c>
      <c r="C4837" s="809">
        <v>49490229.561503604</v>
      </c>
      <c r="D4837" s="809">
        <v>1454237.9255533118</v>
      </c>
      <c r="E4837" s="809">
        <v>8364445.152063556</v>
      </c>
      <c r="F4837" s="810">
        <v>59308912.639120474</v>
      </c>
      <c r="G4837" s="1"/>
      <c r="I4837" s="1"/>
    </row>
    <row r="4838" spans="2:9" ht="13.15" customHeight="1" x14ac:dyDescent="0.2">
      <c r="B4838" s="1051" t="s">
        <v>5568</v>
      </c>
      <c r="C4838" s="804">
        <v>22490216.750246607</v>
      </c>
      <c r="D4838" s="804">
        <v>525360.15180605277</v>
      </c>
      <c r="E4838" s="804">
        <v>2594116.0054929219</v>
      </c>
      <c r="F4838" s="803">
        <v>25609692.907545581</v>
      </c>
      <c r="G4838" s="1"/>
      <c r="I4838" s="1"/>
    </row>
    <row r="4839" spans="2:9" ht="13.15" customHeight="1" x14ac:dyDescent="0.2">
      <c r="B4839" s="1054" t="s">
        <v>5569</v>
      </c>
      <c r="C4839" s="809">
        <v>2993123.709144149</v>
      </c>
      <c r="D4839" s="809">
        <v>152514.52606447178</v>
      </c>
      <c r="E4839" s="809">
        <v>74950.686753525908</v>
      </c>
      <c r="F4839" s="810">
        <v>3220588.9219621466</v>
      </c>
      <c r="G4839" s="1"/>
      <c r="I4839" s="1"/>
    </row>
    <row r="4840" spans="2:9" ht="13.15" customHeight="1" x14ac:dyDescent="0.2">
      <c r="B4840" s="1051" t="s">
        <v>5570</v>
      </c>
      <c r="C4840" s="804">
        <v>3112695.9540728326</v>
      </c>
      <c r="D4840" s="804">
        <v>86804.659827497904</v>
      </c>
      <c r="E4840" s="804">
        <v>343634.66762186185</v>
      </c>
      <c r="F4840" s="803">
        <v>3543135.2815221921</v>
      </c>
      <c r="G4840" s="1"/>
      <c r="I4840" s="1"/>
    </row>
    <row r="4841" spans="2:9" ht="13.15" customHeight="1" x14ac:dyDescent="0.2">
      <c r="B4841" s="1054" t="s">
        <v>5571</v>
      </c>
      <c r="C4841" s="809">
        <v>12881761.998981835</v>
      </c>
      <c r="D4841" s="809">
        <v>158321.83126449122</v>
      </c>
      <c r="E4841" s="809">
        <v>903835.7077703675</v>
      </c>
      <c r="F4841" s="810">
        <v>13943919.538016696</v>
      </c>
      <c r="G4841" s="1"/>
      <c r="I4841" s="1"/>
    </row>
    <row r="4842" spans="2:9" ht="13.15" customHeight="1" x14ac:dyDescent="0.2">
      <c r="B4842" s="1051" t="s">
        <v>5572</v>
      </c>
      <c r="C4842" s="804">
        <v>20186712.670349084</v>
      </c>
      <c r="D4842" s="804">
        <v>613717.1223314082</v>
      </c>
      <c r="E4842" s="804">
        <v>415675.87623980793</v>
      </c>
      <c r="F4842" s="803">
        <v>21216105.668920297</v>
      </c>
      <c r="G4842" s="1"/>
      <c r="I4842" s="1"/>
    </row>
    <row r="4843" spans="2:9" ht="13.15" customHeight="1" x14ac:dyDescent="0.2">
      <c r="B4843" s="1054" t="s">
        <v>5573</v>
      </c>
      <c r="C4843" s="809">
        <v>67030673.472649887</v>
      </c>
      <c r="D4843" s="809">
        <v>3369872.4862107891</v>
      </c>
      <c r="E4843" s="809">
        <v>18513777.846214995</v>
      </c>
      <c r="F4843" s="810">
        <v>88914323.805075675</v>
      </c>
      <c r="G4843" s="1"/>
      <c r="I4843" s="1"/>
    </row>
    <row r="4844" spans="2:9" ht="13.15" customHeight="1" x14ac:dyDescent="0.2">
      <c r="B4844" s="1051" t="s">
        <v>5574</v>
      </c>
      <c r="C4844" s="804">
        <v>78376675.190130398</v>
      </c>
      <c r="D4844" s="804">
        <v>2156672.3762506484</v>
      </c>
      <c r="E4844" s="804">
        <v>8606162.3155538291</v>
      </c>
      <c r="F4844" s="803">
        <v>89139509.881934881</v>
      </c>
      <c r="G4844" s="1"/>
      <c r="I4844" s="1"/>
    </row>
    <row r="4845" spans="2:9" ht="13.15" customHeight="1" x14ac:dyDescent="0.2">
      <c r="B4845" s="1054" t="s">
        <v>5575</v>
      </c>
      <c r="C4845" s="809">
        <v>161247603.41285399</v>
      </c>
      <c r="D4845" s="809">
        <v>4822128.4436409455</v>
      </c>
      <c r="E4845" s="809">
        <v>191318702.71905005</v>
      </c>
      <c r="F4845" s="810">
        <v>357388434.57554495</v>
      </c>
      <c r="G4845" s="1"/>
      <c r="I4845" s="1"/>
    </row>
    <row r="4846" spans="2:9" ht="13.15" customHeight="1" x14ac:dyDescent="0.2">
      <c r="B4846" s="1051" t="s">
        <v>5576</v>
      </c>
      <c r="C4846" s="804">
        <v>5391522.0677992152</v>
      </c>
      <c r="D4846" s="804">
        <v>58280.950754371501</v>
      </c>
      <c r="E4846" s="804">
        <v>193027.23728659117</v>
      </c>
      <c r="F4846" s="803">
        <v>5642830.2558401776</v>
      </c>
      <c r="G4846" s="1"/>
      <c r="I4846" s="1"/>
    </row>
    <row r="4847" spans="2:9" ht="13.15" customHeight="1" x14ac:dyDescent="0.2">
      <c r="B4847" s="1054" t="s">
        <v>5577</v>
      </c>
      <c r="C4847" s="809">
        <v>10338977.086872401</v>
      </c>
      <c r="D4847" s="809">
        <v>325458.56970609998</v>
      </c>
      <c r="E4847" s="809">
        <v>8981.4325054858091</v>
      </c>
      <c r="F4847" s="810">
        <v>10673417.089083986</v>
      </c>
      <c r="G4847" s="1"/>
      <c r="I4847" s="1"/>
    </row>
    <row r="4848" spans="2:9" ht="13.15" customHeight="1" x14ac:dyDescent="0.2">
      <c r="B4848" s="1051" t="s">
        <v>5578</v>
      </c>
      <c r="C4848" s="804">
        <v>61494901.193750866</v>
      </c>
      <c r="D4848" s="804">
        <v>1844089.6693865962</v>
      </c>
      <c r="E4848" s="804">
        <v>3176264.6307076495</v>
      </c>
      <c r="F4848" s="803">
        <v>66515255.493845113</v>
      </c>
      <c r="G4848" s="1"/>
      <c r="I4848" s="1"/>
    </row>
    <row r="4849" spans="2:9" ht="13.15" customHeight="1" x14ac:dyDescent="0.2">
      <c r="B4849" s="1054" t="s">
        <v>5579</v>
      </c>
      <c r="C4849" s="809">
        <v>10649019.601088859</v>
      </c>
      <c r="D4849" s="809">
        <v>266886.5606958805</v>
      </c>
      <c r="E4849" s="809">
        <v>35672.731923197149</v>
      </c>
      <c r="F4849" s="810">
        <v>10951578.893707937</v>
      </c>
      <c r="G4849" s="1"/>
      <c r="I4849" s="1"/>
    </row>
    <row r="4850" spans="2:9" ht="13.15" customHeight="1" x14ac:dyDescent="0.2">
      <c r="B4850" s="1051" t="s">
        <v>5580</v>
      </c>
      <c r="C4850" s="804">
        <v>4387905.9960545758</v>
      </c>
      <c r="D4850" s="804">
        <v>91045.794412714968</v>
      </c>
      <c r="E4850" s="804">
        <v>1391.4895431034349</v>
      </c>
      <c r="F4850" s="803">
        <v>4480343.2800103948</v>
      </c>
      <c r="G4850" s="1"/>
      <c r="I4850" s="1"/>
    </row>
    <row r="4851" spans="2:9" ht="13.15" customHeight="1" x14ac:dyDescent="0.2">
      <c r="B4851" s="1054" t="s">
        <v>5581</v>
      </c>
      <c r="C4851" s="809">
        <v>2806743.7104924805</v>
      </c>
      <c r="D4851" s="809">
        <v>40956.054572929315</v>
      </c>
      <c r="E4851" s="809">
        <v>96329.026097569615</v>
      </c>
      <c r="F4851" s="810">
        <v>2944028.7911629793</v>
      </c>
      <c r="G4851" s="1"/>
      <c r="I4851" s="1"/>
    </row>
    <row r="4852" spans="2:9" ht="13.15" customHeight="1" x14ac:dyDescent="0.2">
      <c r="B4852" s="1051" t="s">
        <v>5582</v>
      </c>
      <c r="C4852" s="804">
        <v>270808092.90555447</v>
      </c>
      <c r="D4852" s="804">
        <v>5301556.8306907592</v>
      </c>
      <c r="E4852" s="804">
        <v>76466406.507588819</v>
      </c>
      <c r="F4852" s="803">
        <v>352576056.24383402</v>
      </c>
      <c r="G4852" s="1"/>
      <c r="I4852" s="1"/>
    </row>
    <row r="4853" spans="2:9" ht="13.15" customHeight="1" x14ac:dyDescent="0.2">
      <c r="B4853" s="1054" t="s">
        <v>5583</v>
      </c>
      <c r="C4853" s="809">
        <v>12889124.486126814</v>
      </c>
      <c r="D4853" s="809">
        <v>257143.03908343732</v>
      </c>
      <c r="E4853" s="809">
        <v>401824.23033346009</v>
      </c>
      <c r="F4853" s="810">
        <v>13548091.755543713</v>
      </c>
      <c r="G4853" s="1"/>
      <c r="I4853" s="1"/>
    </row>
    <row r="4854" spans="2:9" ht="13.15" customHeight="1" x14ac:dyDescent="0.2">
      <c r="B4854" s="1051" t="s">
        <v>5584</v>
      </c>
      <c r="C4854" s="804">
        <v>12950887.572731938</v>
      </c>
      <c r="D4854" s="804">
        <v>154856.85202820276</v>
      </c>
      <c r="E4854" s="804">
        <v>292421.25545746123</v>
      </c>
      <c r="F4854" s="803">
        <v>13398165.680217601</v>
      </c>
      <c r="G4854" s="1"/>
      <c r="I4854" s="1"/>
    </row>
    <row r="4855" spans="2:9" ht="13.15" customHeight="1" x14ac:dyDescent="0.2">
      <c r="B4855" s="1054" t="s">
        <v>5585</v>
      </c>
      <c r="C4855" s="809">
        <v>8987142.641641032</v>
      </c>
      <c r="D4855" s="809">
        <v>126499.46195841822</v>
      </c>
      <c r="E4855" s="809">
        <v>0</v>
      </c>
      <c r="F4855" s="810">
        <v>9113642.1035994496</v>
      </c>
      <c r="G4855" s="1"/>
      <c r="I4855" s="1"/>
    </row>
    <row r="4856" spans="2:9" ht="13.15" customHeight="1" x14ac:dyDescent="0.2">
      <c r="B4856" s="1051" t="s">
        <v>5586</v>
      </c>
      <c r="C4856" s="804">
        <v>3223269.6036020955</v>
      </c>
      <c r="D4856" s="804">
        <v>35342.788210142055</v>
      </c>
      <c r="E4856" s="804">
        <v>0</v>
      </c>
      <c r="F4856" s="803">
        <v>3258612.3918122374</v>
      </c>
      <c r="G4856" s="1"/>
      <c r="I4856" s="1"/>
    </row>
    <row r="4857" spans="2:9" ht="13.15" customHeight="1" x14ac:dyDescent="0.2">
      <c r="B4857" s="1054" t="s">
        <v>5587</v>
      </c>
      <c r="C4857" s="809">
        <v>72335345.460609213</v>
      </c>
      <c r="D4857" s="809">
        <v>2157642.5704368092</v>
      </c>
      <c r="E4857" s="809">
        <v>21284243.065885276</v>
      </c>
      <c r="F4857" s="810">
        <v>95777231.096931294</v>
      </c>
      <c r="G4857" s="1"/>
      <c r="I4857" s="1"/>
    </row>
    <row r="4858" spans="2:9" ht="13.15" customHeight="1" x14ac:dyDescent="0.2">
      <c r="B4858" s="1051" t="s">
        <v>5588</v>
      </c>
      <c r="C4858" s="804">
        <v>9090626.4887343869</v>
      </c>
      <c r="D4858" s="804">
        <v>254842.2928705418</v>
      </c>
      <c r="E4858" s="804">
        <v>4111.2191046237858</v>
      </c>
      <c r="F4858" s="803">
        <v>9349580.0007095523</v>
      </c>
      <c r="G4858" s="1"/>
      <c r="I4858" s="1"/>
    </row>
    <row r="4859" spans="2:9" ht="13.15" customHeight="1" x14ac:dyDescent="0.2">
      <c r="B4859" s="1054" t="s">
        <v>5589</v>
      </c>
      <c r="C4859" s="809">
        <v>54954285.761916332</v>
      </c>
      <c r="D4859" s="809">
        <v>3549760.348241942</v>
      </c>
      <c r="E4859" s="809">
        <v>51322059.160912022</v>
      </c>
      <c r="F4859" s="810">
        <v>109826105.2710703</v>
      </c>
      <c r="G4859" s="1"/>
      <c r="I4859" s="1"/>
    </row>
    <row r="4860" spans="2:9" ht="13.15" customHeight="1" x14ac:dyDescent="0.2">
      <c r="B4860" s="1051" t="s">
        <v>5590</v>
      </c>
      <c r="C4860" s="804">
        <v>11331004.058481421</v>
      </c>
      <c r="D4860" s="804">
        <v>367010.60070767091</v>
      </c>
      <c r="E4860" s="804">
        <v>6777.2064290255739</v>
      </c>
      <c r="F4860" s="803">
        <v>11704791.865618117</v>
      </c>
      <c r="G4860" s="1"/>
      <c r="I4860" s="1"/>
    </row>
    <row r="4861" spans="2:9" ht="13.15" customHeight="1" x14ac:dyDescent="0.2">
      <c r="B4861" s="1054" t="s">
        <v>5591</v>
      </c>
      <c r="C4861" s="809">
        <v>49706468.535798803</v>
      </c>
      <c r="D4861" s="809">
        <v>1011510.5985742662</v>
      </c>
      <c r="E4861" s="809">
        <v>8017997.8466658164</v>
      </c>
      <c r="F4861" s="810">
        <v>58735976.981038883</v>
      </c>
      <c r="G4861" s="1"/>
      <c r="I4861" s="1"/>
    </row>
    <row r="4862" spans="2:9" ht="13.15" customHeight="1" x14ac:dyDescent="0.2">
      <c r="B4862" s="1051" t="s">
        <v>5592</v>
      </c>
      <c r="C4862" s="804">
        <v>27357775.149561286</v>
      </c>
      <c r="D4862" s="804">
        <v>608159.29563640128</v>
      </c>
      <c r="E4862" s="804">
        <v>896245.76480798516</v>
      </c>
      <c r="F4862" s="803">
        <v>28862180.210005671</v>
      </c>
      <c r="G4862" s="1"/>
      <c r="I4862" s="1"/>
    </row>
    <row r="4863" spans="2:9" ht="13.15" customHeight="1" x14ac:dyDescent="0.2">
      <c r="B4863" s="1054" t="s">
        <v>5593</v>
      </c>
      <c r="C4863" s="809">
        <v>5670478.5251813019</v>
      </c>
      <c r="D4863" s="809">
        <v>87663.974678097453</v>
      </c>
      <c r="E4863" s="809">
        <v>133519.74661324322</v>
      </c>
      <c r="F4863" s="810">
        <v>5891662.2464726428</v>
      </c>
      <c r="G4863" s="1"/>
      <c r="I4863" s="1"/>
    </row>
    <row r="4864" spans="2:9" ht="13.15" customHeight="1" x14ac:dyDescent="0.2">
      <c r="B4864" s="1051" t="s">
        <v>5594</v>
      </c>
      <c r="C4864" s="804">
        <v>34243609.423082732</v>
      </c>
      <c r="D4864" s="804">
        <v>1157871.3215150903</v>
      </c>
      <c r="E4864" s="804">
        <v>10290697.666496765</v>
      </c>
      <c r="F4864" s="803">
        <v>45692178.411094591</v>
      </c>
      <c r="G4864" s="1"/>
      <c r="I4864" s="1"/>
    </row>
    <row r="4865" spans="2:9" ht="13.15" customHeight="1" x14ac:dyDescent="0.2">
      <c r="B4865" s="1054" t="s">
        <v>5595</v>
      </c>
      <c r="C4865" s="809">
        <v>9617589.6890187301</v>
      </c>
      <c r="D4865" s="809">
        <v>149714.82284155072</v>
      </c>
      <c r="E4865" s="809">
        <v>13210651.397439741</v>
      </c>
      <c r="F4865" s="810">
        <v>22977955.909300022</v>
      </c>
      <c r="G4865" s="1"/>
      <c r="I4865" s="1"/>
    </row>
    <row r="4866" spans="2:9" ht="13.15" customHeight="1" x14ac:dyDescent="0.2">
      <c r="B4866" s="1051" t="s">
        <v>5596</v>
      </c>
      <c r="C4866" s="804">
        <v>35741193.84531381</v>
      </c>
      <c r="D4866" s="804">
        <v>1054559.5006059136</v>
      </c>
      <c r="E4866" s="804">
        <v>8872202.7124536131</v>
      </c>
      <c r="F4866" s="803">
        <v>45667956.058373332</v>
      </c>
      <c r="G4866" s="1"/>
      <c r="I4866" s="1"/>
    </row>
    <row r="4867" spans="2:9" ht="13.15" customHeight="1" x14ac:dyDescent="0.2">
      <c r="B4867" s="1054" t="s">
        <v>5597</v>
      </c>
      <c r="C4867" s="809">
        <v>26159734.880247317</v>
      </c>
      <c r="D4867" s="809">
        <v>596142.74764495296</v>
      </c>
      <c r="E4867" s="809">
        <v>2893729.0039329659</v>
      </c>
      <c r="F4867" s="810">
        <v>29649606.631825238</v>
      </c>
      <c r="G4867" s="1"/>
      <c r="I4867" s="1"/>
    </row>
    <row r="4868" spans="2:9" ht="13.15" customHeight="1" x14ac:dyDescent="0.2">
      <c r="B4868" s="1051" t="s">
        <v>5598</v>
      </c>
      <c r="C4868" s="804">
        <v>36027103.762777291</v>
      </c>
      <c r="D4868" s="804">
        <v>1766571.1539123517</v>
      </c>
      <c r="E4868" s="804">
        <v>15018473.13776475</v>
      </c>
      <c r="F4868" s="803">
        <v>52812148.054454394</v>
      </c>
      <c r="G4868" s="1"/>
      <c r="I4868" s="1"/>
    </row>
    <row r="4869" spans="2:9" ht="13.15" customHeight="1" x14ac:dyDescent="0.2">
      <c r="B4869" s="1054" t="s">
        <v>5599</v>
      </c>
      <c r="C4869" s="809">
        <v>454861272.93469828</v>
      </c>
      <c r="D4869" s="809">
        <v>10735198.669868831</v>
      </c>
      <c r="E4869" s="809">
        <v>92727297.445872799</v>
      </c>
      <c r="F4869" s="810">
        <v>558323769.05043995</v>
      </c>
      <c r="G4869" s="1"/>
      <c r="I4869" s="1"/>
    </row>
    <row r="4870" spans="2:9" ht="13.15" customHeight="1" x14ac:dyDescent="0.2">
      <c r="B4870" s="1051" t="s">
        <v>5600</v>
      </c>
      <c r="C4870" s="804">
        <v>60106390.655149095</v>
      </c>
      <c r="D4870" s="804">
        <v>3053007.0650106845</v>
      </c>
      <c r="E4870" s="804">
        <v>4259476.8746434655</v>
      </c>
      <c r="F4870" s="803">
        <v>67418874.594803244</v>
      </c>
      <c r="G4870" s="1"/>
      <c r="I4870" s="1"/>
    </row>
    <row r="4871" spans="2:9" ht="13.15" customHeight="1" x14ac:dyDescent="0.2">
      <c r="B4871" s="1054" t="s">
        <v>5601</v>
      </c>
      <c r="C4871" s="809">
        <v>35754010.026640289</v>
      </c>
      <c r="D4871" s="809">
        <v>966992.54534643202</v>
      </c>
      <c r="E4871" s="809">
        <v>6400851.8982758</v>
      </c>
      <c r="F4871" s="810">
        <v>43121854.47026252</v>
      </c>
      <c r="G4871" s="1"/>
      <c r="I4871" s="1"/>
    </row>
    <row r="4872" spans="2:9" ht="13.15" customHeight="1" x14ac:dyDescent="0.2">
      <c r="B4872" s="1051" t="s">
        <v>5602</v>
      </c>
      <c r="C4872" s="804">
        <v>50394588.399145536</v>
      </c>
      <c r="D4872" s="804">
        <v>1571381.943573751</v>
      </c>
      <c r="E4872" s="804">
        <v>13495585.913478782</v>
      </c>
      <c r="F4872" s="803">
        <v>65461556.256198071</v>
      </c>
      <c r="G4872" s="1"/>
      <c r="I4872" s="1"/>
    </row>
    <row r="4873" spans="2:9" ht="13.15" customHeight="1" x14ac:dyDescent="0.2">
      <c r="B4873" s="1054" t="s">
        <v>5603</v>
      </c>
      <c r="C4873" s="809">
        <v>23467518.747565661</v>
      </c>
      <c r="D4873" s="809">
        <v>635629.65102169616</v>
      </c>
      <c r="E4873" s="809">
        <v>4806710.8780767545</v>
      </c>
      <c r="F4873" s="810">
        <v>28909859.276664112</v>
      </c>
      <c r="G4873" s="1"/>
      <c r="I4873" s="1"/>
    </row>
    <row r="4874" spans="2:9" ht="13.15" customHeight="1" x14ac:dyDescent="0.2">
      <c r="B4874" s="1051" t="s">
        <v>5604</v>
      </c>
      <c r="C4874" s="804">
        <v>71227836.51470764</v>
      </c>
      <c r="D4874" s="804">
        <v>2646176.9229195891</v>
      </c>
      <c r="E4874" s="804">
        <v>5125800.6916658068</v>
      </c>
      <c r="F4874" s="803">
        <v>78999814.129293039</v>
      </c>
      <c r="G4874" s="1"/>
      <c r="I4874" s="1"/>
    </row>
    <row r="4875" spans="2:9" ht="13.15" customHeight="1" x14ac:dyDescent="0.2">
      <c r="B4875" s="1054" t="s">
        <v>5605</v>
      </c>
      <c r="C4875" s="809">
        <v>102310212.10550244</v>
      </c>
      <c r="D4875" s="809">
        <v>4822960.0386576522</v>
      </c>
      <c r="E4875" s="809">
        <v>113886075.81169532</v>
      </c>
      <c r="F4875" s="810">
        <v>221019247.95585543</v>
      </c>
      <c r="G4875" s="1"/>
      <c r="I4875" s="1"/>
    </row>
    <row r="4876" spans="2:9" ht="13.15" customHeight="1" x14ac:dyDescent="0.2">
      <c r="B4876" s="1051" t="s">
        <v>5606</v>
      </c>
      <c r="C4876" s="804">
        <v>33204135.312094942</v>
      </c>
      <c r="D4876" s="804">
        <v>1671838.6215922253</v>
      </c>
      <c r="E4876" s="804">
        <v>3877094.7390552047</v>
      </c>
      <c r="F4876" s="803">
        <v>38753068.672742367</v>
      </c>
      <c r="G4876" s="1"/>
      <c r="I4876" s="1"/>
    </row>
    <row r="4877" spans="2:9" ht="13.15" customHeight="1" x14ac:dyDescent="0.2">
      <c r="B4877" s="1054" t="s">
        <v>5607</v>
      </c>
      <c r="C4877" s="809">
        <v>131327273.70977533</v>
      </c>
      <c r="D4877" s="809">
        <v>4410294.8715326441</v>
      </c>
      <c r="E4877" s="809">
        <v>75264007.801863208</v>
      </c>
      <c r="F4877" s="810">
        <v>211001576.3831712</v>
      </c>
      <c r="G4877" s="1"/>
      <c r="I4877" s="1"/>
    </row>
    <row r="4878" spans="2:9" ht="13.15" customHeight="1" x14ac:dyDescent="0.2">
      <c r="B4878" s="1051" t="s">
        <v>5608</v>
      </c>
      <c r="C4878" s="804">
        <v>98911469.891611651</v>
      </c>
      <c r="D4878" s="804">
        <v>2499026.1847128901</v>
      </c>
      <c r="E4878" s="804">
        <v>5317076.1519905431</v>
      </c>
      <c r="F4878" s="803">
        <v>106727572.22831509</v>
      </c>
      <c r="G4878" s="1"/>
      <c r="I4878" s="1"/>
    </row>
    <row r="4879" spans="2:9" ht="13.15" customHeight="1" x14ac:dyDescent="0.2">
      <c r="B4879" s="1054" t="s">
        <v>5609</v>
      </c>
      <c r="C4879" s="809">
        <v>21322444.483639788</v>
      </c>
      <c r="D4879" s="809">
        <v>413427.46255699097</v>
      </c>
      <c r="E4879" s="809">
        <v>1290986.0483765549</v>
      </c>
      <c r="F4879" s="810">
        <v>23026857.994573336</v>
      </c>
      <c r="G4879" s="1"/>
      <c r="I4879" s="1"/>
    </row>
    <row r="4880" spans="2:9" ht="13.15" customHeight="1" x14ac:dyDescent="0.2">
      <c r="B4880" s="1051" t="s">
        <v>5610</v>
      </c>
      <c r="C4880" s="804">
        <v>42889078.124254785</v>
      </c>
      <c r="D4880" s="804">
        <v>1010290.9258830928</v>
      </c>
      <c r="E4880" s="804">
        <v>11847229.847077405</v>
      </c>
      <c r="F4880" s="803">
        <v>55746598.897215284</v>
      </c>
      <c r="G4880" s="1"/>
      <c r="I4880" s="1"/>
    </row>
    <row r="4881" spans="2:9" ht="13.15" customHeight="1" x14ac:dyDescent="0.2">
      <c r="B4881" s="1054" t="s">
        <v>5611</v>
      </c>
      <c r="C4881" s="809">
        <v>5893807.3019124139</v>
      </c>
      <c r="D4881" s="809">
        <v>74635.652749652945</v>
      </c>
      <c r="E4881" s="809">
        <v>0</v>
      </c>
      <c r="F4881" s="810">
        <v>5968442.9546620669</v>
      </c>
      <c r="G4881" s="1"/>
      <c r="I4881" s="1"/>
    </row>
    <row r="4882" spans="2:9" ht="13.15" customHeight="1" x14ac:dyDescent="0.2">
      <c r="B4882" s="1051" t="s">
        <v>5612</v>
      </c>
      <c r="C4882" s="804">
        <v>30814599.206484746</v>
      </c>
      <c r="D4882" s="804">
        <v>851331.53843912343</v>
      </c>
      <c r="E4882" s="804">
        <v>7466732.8882930316</v>
      </c>
      <c r="F4882" s="803">
        <v>39132663.633216903</v>
      </c>
      <c r="G4882" s="1"/>
      <c r="I4882" s="1"/>
    </row>
    <row r="4883" spans="2:9" ht="13.15" customHeight="1" x14ac:dyDescent="0.2">
      <c r="B4883" s="1054" t="s">
        <v>5613</v>
      </c>
      <c r="C4883" s="809">
        <v>100053609.79556558</v>
      </c>
      <c r="D4883" s="809">
        <v>2255091.6464781859</v>
      </c>
      <c r="E4883" s="809">
        <v>30620775.676804539</v>
      </c>
      <c r="F4883" s="810">
        <v>132929477.11884831</v>
      </c>
      <c r="G4883" s="1"/>
      <c r="I4883" s="1"/>
    </row>
    <row r="4884" spans="2:9" ht="13.15" customHeight="1" x14ac:dyDescent="0.2">
      <c r="B4884" s="1051" t="s">
        <v>5614</v>
      </c>
      <c r="C4884" s="804">
        <v>10008892.246539054</v>
      </c>
      <c r="D4884" s="804">
        <v>160151.34030125148</v>
      </c>
      <c r="E4884" s="804">
        <v>625221.55152624799</v>
      </c>
      <c r="F4884" s="803">
        <v>10794265.138366554</v>
      </c>
      <c r="G4884" s="1"/>
      <c r="I4884" s="1"/>
    </row>
    <row r="4885" spans="2:9" ht="13.15" customHeight="1" x14ac:dyDescent="0.2">
      <c r="B4885" s="1054" t="s">
        <v>5615</v>
      </c>
      <c r="C4885" s="809">
        <v>33276942.12941755</v>
      </c>
      <c r="D4885" s="809">
        <v>1033021.1896731448</v>
      </c>
      <c r="E4885" s="809">
        <v>11837584.817858458</v>
      </c>
      <c r="F4885" s="810">
        <v>46147548.136949152</v>
      </c>
      <c r="G4885" s="1"/>
      <c r="I4885" s="1"/>
    </row>
    <row r="4886" spans="2:9" ht="13.15" customHeight="1" x14ac:dyDescent="0.2">
      <c r="B4886" s="1051" t="s">
        <v>5616</v>
      </c>
      <c r="C4886" s="804">
        <v>40711281.695240103</v>
      </c>
      <c r="D4886" s="804">
        <v>917027.54475915269</v>
      </c>
      <c r="E4886" s="804">
        <v>870819.45588400401</v>
      </c>
      <c r="F4886" s="803">
        <v>42499128.695883259</v>
      </c>
      <c r="G4886" s="1"/>
      <c r="I4886" s="1"/>
    </row>
    <row r="4887" spans="2:9" ht="13.15" customHeight="1" x14ac:dyDescent="0.2">
      <c r="B4887" s="1054" t="s">
        <v>5617</v>
      </c>
      <c r="C4887" s="809">
        <v>41710807.496348642</v>
      </c>
      <c r="D4887" s="809">
        <v>1334183.3249743904</v>
      </c>
      <c r="E4887" s="809">
        <v>1353539.8282915233</v>
      </c>
      <c r="F4887" s="810">
        <v>44398530.64961455</v>
      </c>
      <c r="G4887" s="1"/>
      <c r="I4887" s="1"/>
    </row>
    <row r="4888" spans="2:9" ht="13.15" customHeight="1" x14ac:dyDescent="0.2">
      <c r="B4888" s="1051" t="s">
        <v>5618</v>
      </c>
      <c r="C4888" s="804">
        <v>47190815.75224217</v>
      </c>
      <c r="D4888" s="804">
        <v>1510329.0094303493</v>
      </c>
      <c r="E4888" s="804">
        <v>22127539.479238153</v>
      </c>
      <c r="F4888" s="803">
        <v>70828684.240910679</v>
      </c>
      <c r="G4888" s="1"/>
      <c r="I4888" s="1"/>
    </row>
    <row r="4889" spans="2:9" ht="13.15" customHeight="1" x14ac:dyDescent="0.2">
      <c r="B4889" s="1054" t="s">
        <v>5619</v>
      </c>
      <c r="C4889" s="809">
        <v>21405886.004616242</v>
      </c>
      <c r="D4889" s="809">
        <v>755642.67184978258</v>
      </c>
      <c r="E4889" s="809">
        <v>1140597.8388781999</v>
      </c>
      <c r="F4889" s="810">
        <v>23302126.515344225</v>
      </c>
      <c r="G4889" s="1"/>
      <c r="I4889" s="1"/>
    </row>
    <row r="4890" spans="2:9" ht="13.15" customHeight="1" x14ac:dyDescent="0.2">
      <c r="B4890" s="1051" t="s">
        <v>5620</v>
      </c>
      <c r="C4890" s="804">
        <v>278433175.42537379</v>
      </c>
      <c r="D4890" s="804">
        <v>6176436.3680197075</v>
      </c>
      <c r="E4890" s="804">
        <v>44081979.911710531</v>
      </c>
      <c r="F4890" s="803">
        <v>328691591.70510399</v>
      </c>
      <c r="G4890" s="1"/>
      <c r="I4890" s="1"/>
    </row>
    <row r="4891" spans="2:9" ht="13.15" customHeight="1" x14ac:dyDescent="0.2">
      <c r="B4891" s="1054" t="s">
        <v>5621</v>
      </c>
      <c r="C4891" s="809">
        <v>44696296.033638731</v>
      </c>
      <c r="D4891" s="809">
        <v>1673224.6132867406</v>
      </c>
      <c r="E4891" s="809">
        <v>6495599.6862562057</v>
      </c>
      <c r="F4891" s="810">
        <v>52865120.333181679</v>
      </c>
      <c r="G4891" s="1"/>
      <c r="I4891" s="1"/>
    </row>
    <row r="4892" spans="2:9" ht="13.15" customHeight="1" x14ac:dyDescent="0.2">
      <c r="B4892" s="1051" t="s">
        <v>5622</v>
      </c>
      <c r="C4892" s="804">
        <v>61250303.009711988</v>
      </c>
      <c r="D4892" s="804">
        <v>1946389.7163587753</v>
      </c>
      <c r="E4892" s="804">
        <v>3022884.5333428392</v>
      </c>
      <c r="F4892" s="803">
        <v>66219577.2594136</v>
      </c>
      <c r="G4892" s="1"/>
      <c r="I4892" s="1"/>
    </row>
    <row r="4893" spans="2:9" ht="13.15" customHeight="1" x14ac:dyDescent="0.2">
      <c r="B4893" s="1054" t="s">
        <v>5623</v>
      </c>
      <c r="C4893" s="809">
        <v>35622166.969803296</v>
      </c>
      <c r="D4893" s="809">
        <v>1011302.6998200887</v>
      </c>
      <c r="E4893" s="809">
        <v>6884291.1929852804</v>
      </c>
      <c r="F4893" s="810">
        <v>43517760.862608664</v>
      </c>
      <c r="G4893" s="1"/>
      <c r="I4893" s="1"/>
    </row>
    <row r="4894" spans="2:9" ht="13.15" customHeight="1" x14ac:dyDescent="0.2">
      <c r="B4894" s="1051" t="s">
        <v>5624</v>
      </c>
      <c r="C4894" s="804">
        <v>68885747.548476219</v>
      </c>
      <c r="D4894" s="804">
        <v>1131010.8024753814</v>
      </c>
      <c r="E4894" s="804">
        <v>1982734.6349157635</v>
      </c>
      <c r="F4894" s="803">
        <v>71999492.985867366</v>
      </c>
      <c r="G4894" s="1"/>
      <c r="I4894" s="1"/>
    </row>
    <row r="4895" spans="2:9" ht="13.15" customHeight="1" x14ac:dyDescent="0.2">
      <c r="B4895" s="1054" t="s">
        <v>5625</v>
      </c>
      <c r="C4895" s="809">
        <v>22087325.092590664</v>
      </c>
      <c r="D4895" s="809">
        <v>419761.4446009263</v>
      </c>
      <c r="E4895" s="809">
        <v>727166.62997084064</v>
      </c>
      <c r="F4895" s="810">
        <v>23234253.16716243</v>
      </c>
      <c r="G4895" s="1"/>
      <c r="I4895" s="1"/>
    </row>
    <row r="4896" spans="2:9" ht="13.15" customHeight="1" x14ac:dyDescent="0.2">
      <c r="B4896" s="1051" t="s">
        <v>5626</v>
      </c>
      <c r="C4896" s="804">
        <v>50732035.726623833</v>
      </c>
      <c r="D4896" s="804">
        <v>961670.3372394928</v>
      </c>
      <c r="E4896" s="804">
        <v>19409239.249168549</v>
      </c>
      <c r="F4896" s="803">
        <v>71102945.313031882</v>
      </c>
      <c r="G4896" s="1"/>
      <c r="I4896" s="1"/>
    </row>
    <row r="4897" spans="2:9" ht="13.15" customHeight="1" x14ac:dyDescent="0.2">
      <c r="B4897" s="1054" t="s">
        <v>5627</v>
      </c>
      <c r="C4897" s="809">
        <v>22324151.762420908</v>
      </c>
      <c r="D4897" s="809">
        <v>740105.70495426527</v>
      </c>
      <c r="E4897" s="809">
        <v>1423502.950084989</v>
      </c>
      <c r="F4897" s="810">
        <v>24487760.417460162</v>
      </c>
      <c r="G4897" s="1"/>
      <c r="I4897" s="1"/>
    </row>
    <row r="4898" spans="2:9" ht="13.15" customHeight="1" x14ac:dyDescent="0.2">
      <c r="B4898" s="1051" t="s">
        <v>5628</v>
      </c>
      <c r="C4898" s="804">
        <v>14344033.751387931</v>
      </c>
      <c r="D4898" s="804">
        <v>650182.56381410745</v>
      </c>
      <c r="E4898" s="804">
        <v>2711380.6242617299</v>
      </c>
      <c r="F4898" s="803">
        <v>17705596.939463768</v>
      </c>
      <c r="G4898" s="1"/>
      <c r="I4898" s="1"/>
    </row>
    <row r="4899" spans="2:9" ht="13.15" customHeight="1" x14ac:dyDescent="0.2">
      <c r="B4899" s="1054" t="s">
        <v>5629</v>
      </c>
      <c r="C4899" s="809">
        <v>8404960.7877693307</v>
      </c>
      <c r="D4899" s="809">
        <v>506774.00318260147</v>
      </c>
      <c r="E4899" s="809">
        <v>1630193.2492703607</v>
      </c>
      <c r="F4899" s="810">
        <v>10541928.040222293</v>
      </c>
      <c r="G4899" s="1"/>
      <c r="I4899" s="1"/>
    </row>
    <row r="4900" spans="2:9" ht="13.15" customHeight="1" x14ac:dyDescent="0.2">
      <c r="B4900" s="1051" t="s">
        <v>5630</v>
      </c>
      <c r="C4900" s="804">
        <v>5881263.805295038</v>
      </c>
      <c r="D4900" s="804">
        <v>110172.4797970271</v>
      </c>
      <c r="E4900" s="804">
        <v>956711.12691316695</v>
      </c>
      <c r="F4900" s="803">
        <v>6948147.4120052317</v>
      </c>
      <c r="G4900" s="1"/>
      <c r="I4900" s="1"/>
    </row>
    <row r="4901" spans="2:9" ht="13.15" customHeight="1" x14ac:dyDescent="0.2">
      <c r="B4901" s="1054" t="s">
        <v>5631</v>
      </c>
      <c r="C4901" s="809">
        <v>3658883.4263468487</v>
      </c>
      <c r="D4901" s="809">
        <v>168855.36814280806</v>
      </c>
      <c r="E4901" s="809">
        <v>353944.34014576458</v>
      </c>
      <c r="F4901" s="810">
        <v>4181683.134635421</v>
      </c>
      <c r="G4901" s="1"/>
      <c r="I4901" s="1"/>
    </row>
    <row r="4902" spans="2:9" ht="13.15" customHeight="1" x14ac:dyDescent="0.2">
      <c r="B4902" s="1051" t="s">
        <v>5632</v>
      </c>
      <c r="C4902" s="804">
        <v>1418688146.3278284</v>
      </c>
      <c r="D4902" s="804">
        <v>28784026.03319028</v>
      </c>
      <c r="E4902" s="804">
        <v>284747771.12388742</v>
      </c>
      <c r="F4902" s="803">
        <v>1732219943.4849062</v>
      </c>
      <c r="G4902" s="1"/>
      <c r="I4902" s="1"/>
    </row>
    <row r="4903" spans="2:9" ht="13.15" customHeight="1" x14ac:dyDescent="0.2">
      <c r="B4903" s="1054" t="s">
        <v>5633</v>
      </c>
      <c r="C4903" s="809">
        <v>134609034.18347374</v>
      </c>
      <c r="D4903" s="809">
        <v>7445616.6825213172</v>
      </c>
      <c r="E4903" s="809">
        <v>25066506.748529196</v>
      </c>
      <c r="F4903" s="810">
        <v>167121157.61452425</v>
      </c>
      <c r="G4903" s="1"/>
      <c r="I4903" s="1"/>
    </row>
    <row r="4904" spans="2:9" ht="13.15" customHeight="1" x14ac:dyDescent="0.2">
      <c r="B4904" s="1051" t="s">
        <v>5634</v>
      </c>
      <c r="C4904" s="804">
        <v>51264043.594026044</v>
      </c>
      <c r="D4904" s="804">
        <v>1693654.1308638977</v>
      </c>
      <c r="E4904" s="804">
        <v>3932090.4625825076</v>
      </c>
      <c r="F4904" s="803">
        <v>56889788.187472448</v>
      </c>
      <c r="G4904" s="1"/>
      <c r="I4904" s="1"/>
    </row>
    <row r="4905" spans="2:9" ht="13.15" customHeight="1" x14ac:dyDescent="0.2">
      <c r="B4905" s="1054" t="s">
        <v>5635</v>
      </c>
      <c r="C4905" s="809">
        <v>14486647.854233313</v>
      </c>
      <c r="D4905" s="809">
        <v>760937.16012283135</v>
      </c>
      <c r="E4905" s="809">
        <v>3970741.9102950245</v>
      </c>
      <c r="F4905" s="810">
        <v>19218326.924651168</v>
      </c>
      <c r="G4905" s="1"/>
      <c r="I4905" s="1"/>
    </row>
    <row r="4906" spans="2:9" ht="13.15" customHeight="1" x14ac:dyDescent="0.2">
      <c r="B4906" s="1051" t="s">
        <v>5636</v>
      </c>
      <c r="C4906" s="804">
        <v>35588354.065878198</v>
      </c>
      <c r="D4906" s="804">
        <v>1228182.6801778548</v>
      </c>
      <c r="E4906" s="804">
        <v>3505902.6085759653</v>
      </c>
      <c r="F4906" s="803">
        <v>40322439.354632013</v>
      </c>
      <c r="G4906" s="1"/>
      <c r="I4906" s="1"/>
    </row>
    <row r="4907" spans="2:9" ht="13.15" customHeight="1" x14ac:dyDescent="0.2">
      <c r="B4907" s="1054" t="s">
        <v>5637</v>
      </c>
      <c r="C4907" s="809">
        <v>15677189.294047771</v>
      </c>
      <c r="D4907" s="809">
        <v>309519.6652191733</v>
      </c>
      <c r="E4907" s="809">
        <v>12921941.142980674</v>
      </c>
      <c r="F4907" s="810">
        <v>28908650.102247618</v>
      </c>
      <c r="G4907" s="1"/>
      <c r="I4907" s="1"/>
    </row>
    <row r="4908" spans="2:9" ht="13.15" customHeight="1" x14ac:dyDescent="0.2">
      <c r="B4908" s="1051" t="s">
        <v>5638</v>
      </c>
      <c r="C4908" s="804">
        <v>18317595.332005475</v>
      </c>
      <c r="D4908" s="804">
        <v>192029.14927510507</v>
      </c>
      <c r="E4908" s="804">
        <v>1855677.8047778036</v>
      </c>
      <c r="F4908" s="803">
        <v>20365302.286058385</v>
      </c>
      <c r="G4908" s="1"/>
      <c r="I4908" s="1"/>
    </row>
    <row r="4909" spans="2:9" ht="13.15" customHeight="1" x14ac:dyDescent="0.2">
      <c r="B4909" s="1054" t="s">
        <v>5639</v>
      </c>
      <c r="C4909" s="809">
        <v>15492309.061296003</v>
      </c>
      <c r="D4909" s="809">
        <v>140525.69790691376</v>
      </c>
      <c r="E4909" s="809">
        <v>276337.17335540487</v>
      </c>
      <c r="F4909" s="810">
        <v>15909171.93255832</v>
      </c>
      <c r="G4909" s="1"/>
      <c r="I4909" s="1"/>
    </row>
    <row r="4910" spans="2:9" ht="13.15" customHeight="1" x14ac:dyDescent="0.2">
      <c r="B4910" s="1051" t="s">
        <v>5640</v>
      </c>
      <c r="C4910" s="804">
        <v>131494293.09408291</v>
      </c>
      <c r="D4910" s="804">
        <v>2723584.5590582723</v>
      </c>
      <c r="E4910" s="804">
        <v>22744945.5794954</v>
      </c>
      <c r="F4910" s="803">
        <v>156962823.23263657</v>
      </c>
      <c r="G4910" s="1"/>
      <c r="I4910" s="1"/>
    </row>
    <row r="4911" spans="2:9" ht="13.15" customHeight="1" x14ac:dyDescent="0.2">
      <c r="B4911" s="1054" t="s">
        <v>5641</v>
      </c>
      <c r="C4911" s="809">
        <v>63540036.511801355</v>
      </c>
      <c r="D4911" s="809">
        <v>1026922.8262172766</v>
      </c>
      <c r="E4911" s="809">
        <v>16560484.735801008</v>
      </c>
      <c r="F4911" s="810">
        <v>81127444.073819637</v>
      </c>
      <c r="G4911" s="1"/>
      <c r="I4911" s="1"/>
    </row>
    <row r="4912" spans="2:9" ht="13.15" customHeight="1" x14ac:dyDescent="0.2">
      <c r="B4912" s="1051" t="s">
        <v>5642</v>
      </c>
      <c r="C4912" s="804">
        <v>51573540.738824353</v>
      </c>
      <c r="D4912" s="804">
        <v>1756397.9748746075</v>
      </c>
      <c r="E4912" s="804">
        <v>4150433.8099294263</v>
      </c>
      <c r="F4912" s="803">
        <v>57480372.523628384</v>
      </c>
      <c r="G4912" s="1"/>
      <c r="I4912" s="1"/>
    </row>
    <row r="4913" spans="2:9" ht="13.15" customHeight="1" x14ac:dyDescent="0.2">
      <c r="B4913" s="1054" t="s">
        <v>5643</v>
      </c>
      <c r="C4913" s="809">
        <v>19743463.67575027</v>
      </c>
      <c r="D4913" s="809">
        <v>273289.84232454136</v>
      </c>
      <c r="E4913" s="809">
        <v>2501012.7051543645</v>
      </c>
      <c r="F4913" s="810">
        <v>22517766.223229174</v>
      </c>
      <c r="G4913" s="1"/>
      <c r="I4913" s="1"/>
    </row>
    <row r="4914" spans="2:9" ht="13.15" customHeight="1" x14ac:dyDescent="0.2">
      <c r="B4914" s="1051" t="s">
        <v>5644</v>
      </c>
      <c r="C4914" s="804">
        <v>79848627.249708563</v>
      </c>
      <c r="D4914" s="804">
        <v>1549815.9128070923</v>
      </c>
      <c r="E4914" s="804">
        <v>7240768.4375296356</v>
      </c>
      <c r="F4914" s="803">
        <v>88639211.600045294</v>
      </c>
      <c r="G4914" s="1"/>
      <c r="I4914" s="1"/>
    </row>
    <row r="4915" spans="2:9" ht="13.15" customHeight="1" x14ac:dyDescent="0.2">
      <c r="B4915" s="1054" t="s">
        <v>5645</v>
      </c>
      <c r="C4915" s="809">
        <v>74172831.372700319</v>
      </c>
      <c r="D4915" s="809">
        <v>839287.27061378502</v>
      </c>
      <c r="E4915" s="809">
        <v>24317133.865533624</v>
      </c>
      <c r="F4915" s="810">
        <v>99329252.508847728</v>
      </c>
      <c r="G4915" s="1"/>
      <c r="I4915" s="1"/>
    </row>
    <row r="4916" spans="2:9" ht="13.15" customHeight="1" x14ac:dyDescent="0.2">
      <c r="B4916" s="1051" t="s">
        <v>5646</v>
      </c>
      <c r="C4916" s="804">
        <v>37972709.162015975</v>
      </c>
      <c r="D4916" s="804">
        <v>721533.4162477589</v>
      </c>
      <c r="E4916" s="804">
        <v>3180375.8498122739</v>
      </c>
      <c r="F4916" s="803">
        <v>41874618.428076006</v>
      </c>
      <c r="G4916" s="1"/>
      <c r="I4916" s="1"/>
    </row>
    <row r="4917" spans="2:9" ht="13.15" customHeight="1" x14ac:dyDescent="0.2">
      <c r="B4917" s="1054" t="s">
        <v>5647</v>
      </c>
      <c r="C4917" s="809">
        <v>23354899.962718349</v>
      </c>
      <c r="D4917" s="809">
        <v>234620.67404756256</v>
      </c>
      <c r="E4917" s="809">
        <v>529778.01877428964</v>
      </c>
      <c r="F4917" s="810">
        <v>24119298.655540202</v>
      </c>
      <c r="G4917" s="1"/>
      <c r="I4917" s="1"/>
    </row>
    <row r="4918" spans="2:9" ht="13.15" customHeight="1" x14ac:dyDescent="0.2">
      <c r="B4918" s="1051" t="s">
        <v>5648</v>
      </c>
      <c r="C4918" s="804">
        <v>84876660.600312978</v>
      </c>
      <c r="D4918" s="804">
        <v>2816847.9401822113</v>
      </c>
      <c r="E4918" s="804">
        <v>6369717.9280589847</v>
      </c>
      <c r="F4918" s="803">
        <v>94063226.468554169</v>
      </c>
      <c r="G4918" s="1"/>
      <c r="I4918" s="1"/>
    </row>
    <row r="4919" spans="2:9" ht="13.15" customHeight="1" x14ac:dyDescent="0.2">
      <c r="B4919" s="1054" t="s">
        <v>5649</v>
      </c>
      <c r="C4919" s="809">
        <v>16009728.296762777</v>
      </c>
      <c r="D4919" s="809">
        <v>301855.13114850334</v>
      </c>
      <c r="E4919" s="809">
        <v>1282551.9360097861</v>
      </c>
      <c r="F4919" s="810">
        <v>17594135.363921069</v>
      </c>
      <c r="G4919" s="1"/>
      <c r="I4919" s="1"/>
    </row>
    <row r="4920" spans="2:9" ht="13.15" customHeight="1" x14ac:dyDescent="0.2">
      <c r="B4920" s="1051" t="s">
        <v>5650</v>
      </c>
      <c r="C4920" s="804">
        <v>34553924.622008257</v>
      </c>
      <c r="D4920" s="804">
        <v>500315.28188615985</v>
      </c>
      <c r="E4920" s="804">
        <v>5009432.0763919922</v>
      </c>
      <c r="F4920" s="803">
        <v>40063671.980286412</v>
      </c>
      <c r="G4920" s="1"/>
      <c r="I4920" s="1"/>
    </row>
    <row r="4921" spans="2:9" ht="13.15" customHeight="1" x14ac:dyDescent="0.2">
      <c r="B4921" s="1054" t="s">
        <v>5651</v>
      </c>
      <c r="C4921" s="809">
        <v>16428299.325190442</v>
      </c>
      <c r="D4921" s="809">
        <v>217836.31462698139</v>
      </c>
      <c r="E4921" s="809">
        <v>573736.43843142071</v>
      </c>
      <c r="F4921" s="810">
        <v>17219872.078248844</v>
      </c>
      <c r="G4921" s="1"/>
      <c r="I4921" s="1"/>
    </row>
    <row r="4922" spans="2:9" ht="13.15" customHeight="1" x14ac:dyDescent="0.2">
      <c r="B4922" s="1051" t="s">
        <v>5652</v>
      </c>
      <c r="C4922" s="804">
        <v>58495233.051588923</v>
      </c>
      <c r="D4922" s="804">
        <v>1133477.8676916189</v>
      </c>
      <c r="E4922" s="804">
        <v>3401947.3466943856</v>
      </c>
      <c r="F4922" s="803">
        <v>63030658.265974931</v>
      </c>
      <c r="G4922" s="1"/>
      <c r="I4922" s="1"/>
    </row>
    <row r="4923" spans="2:9" ht="13.15" customHeight="1" x14ac:dyDescent="0.2">
      <c r="B4923" s="1054" t="s">
        <v>5653</v>
      </c>
      <c r="C4923" s="809">
        <v>56823130.415550858</v>
      </c>
      <c r="D4923" s="809">
        <v>975433.23476603057</v>
      </c>
      <c r="E4923" s="809">
        <v>8392187.8815335259</v>
      </c>
      <c r="F4923" s="810">
        <v>66190751.531850412</v>
      </c>
      <c r="G4923" s="1"/>
      <c r="I4923" s="1"/>
    </row>
    <row r="4924" spans="2:9" ht="13.15" customHeight="1" x14ac:dyDescent="0.2">
      <c r="B4924" s="1051" t="s">
        <v>5654</v>
      </c>
      <c r="C4924" s="804">
        <v>17869165.327934273</v>
      </c>
      <c r="D4924" s="804">
        <v>266553.92268919665</v>
      </c>
      <c r="E4924" s="804">
        <v>730279.01203055738</v>
      </c>
      <c r="F4924" s="803">
        <v>18865998.262654025</v>
      </c>
      <c r="G4924" s="1"/>
      <c r="I4924" s="1"/>
    </row>
    <row r="4925" spans="2:9" ht="13.15" customHeight="1" x14ac:dyDescent="0.2">
      <c r="B4925" s="1054" t="s">
        <v>5655</v>
      </c>
      <c r="C4925" s="809">
        <v>27535974.606940754</v>
      </c>
      <c r="D4925" s="809">
        <v>358029.37452721142</v>
      </c>
      <c r="E4925" s="809">
        <v>552674.34671080974</v>
      </c>
      <c r="F4925" s="810">
        <v>28446678.328178775</v>
      </c>
      <c r="G4925" s="1"/>
      <c r="I4925" s="1"/>
    </row>
    <row r="4926" spans="2:9" ht="13.15" customHeight="1" x14ac:dyDescent="0.2">
      <c r="B4926" s="1051" t="s">
        <v>5656</v>
      </c>
      <c r="C4926" s="804">
        <v>37879723.676221944</v>
      </c>
      <c r="D4926" s="804">
        <v>562088.9317107104</v>
      </c>
      <c r="E4926" s="804">
        <v>5072853.710139445</v>
      </c>
      <c r="F4926" s="803">
        <v>43514666.318072103</v>
      </c>
      <c r="G4926" s="1"/>
      <c r="I4926" s="1"/>
    </row>
    <row r="4927" spans="2:9" ht="13.15" customHeight="1" x14ac:dyDescent="0.2">
      <c r="B4927" s="1054" t="s">
        <v>5657</v>
      </c>
      <c r="C4927" s="809">
        <v>4238474.7754823538</v>
      </c>
      <c r="D4927" s="809">
        <v>11129.513306958457</v>
      </c>
      <c r="E4927" s="809">
        <v>95443.532751958322</v>
      </c>
      <c r="F4927" s="810">
        <v>4345047.8215412702</v>
      </c>
      <c r="G4927" s="1"/>
      <c r="I4927" s="1"/>
    </row>
    <row r="4928" spans="2:9" ht="13.15" customHeight="1" x14ac:dyDescent="0.2">
      <c r="B4928" s="1051" t="s">
        <v>5658</v>
      </c>
      <c r="C4928" s="804">
        <v>5614305.4751121802</v>
      </c>
      <c r="D4928" s="804">
        <v>104891.85144092354</v>
      </c>
      <c r="E4928" s="804">
        <v>414537.38479545055</v>
      </c>
      <c r="F4928" s="803">
        <v>6133734.7113485541</v>
      </c>
      <c r="G4928" s="1"/>
      <c r="I4928" s="1"/>
    </row>
    <row r="4929" spans="2:9" ht="13.15" customHeight="1" x14ac:dyDescent="0.2">
      <c r="B4929" s="1054" t="s">
        <v>5659</v>
      </c>
      <c r="C4929" s="809">
        <v>12447238.915073374</v>
      </c>
      <c r="D4929" s="809">
        <v>253206.82267101374</v>
      </c>
      <c r="E4929" s="809">
        <v>1698104.9226731122</v>
      </c>
      <c r="F4929" s="810">
        <v>14398550.660417499</v>
      </c>
      <c r="G4929" s="1"/>
      <c r="I4929" s="1"/>
    </row>
    <row r="4930" spans="2:9" ht="13.15" customHeight="1" x14ac:dyDescent="0.2">
      <c r="B4930" s="1051" t="s">
        <v>5660</v>
      </c>
      <c r="C4930" s="804">
        <v>8440955.1693670209</v>
      </c>
      <c r="D4930" s="804">
        <v>217212.61836444944</v>
      </c>
      <c r="E4930" s="804">
        <v>535470.47599607636</v>
      </c>
      <c r="F4930" s="803">
        <v>9193638.2637275476</v>
      </c>
      <c r="G4930" s="1"/>
      <c r="I4930" s="1"/>
    </row>
    <row r="4931" spans="2:9" ht="13.15" customHeight="1" x14ac:dyDescent="0.2">
      <c r="B4931" s="1054" t="s">
        <v>5661</v>
      </c>
      <c r="C4931" s="809">
        <v>13042509.634980606</v>
      </c>
      <c r="D4931" s="809">
        <v>195078.33100303891</v>
      </c>
      <c r="E4931" s="809">
        <v>7322587.2215324519</v>
      </c>
      <c r="F4931" s="810">
        <v>20560175.187516097</v>
      </c>
      <c r="G4931" s="1"/>
      <c r="I4931" s="1"/>
    </row>
    <row r="4932" spans="2:9" ht="13.15" customHeight="1" x14ac:dyDescent="0.2">
      <c r="B4932" s="1051" t="s">
        <v>5662</v>
      </c>
      <c r="C4932" s="804">
        <v>48307459.635897741</v>
      </c>
      <c r="D4932" s="804">
        <v>1713113.4542548938</v>
      </c>
      <c r="E4932" s="804">
        <v>36651388.089389518</v>
      </c>
      <c r="F4932" s="803">
        <v>86671961.179542154</v>
      </c>
      <c r="G4932" s="1"/>
      <c r="I4932" s="1"/>
    </row>
    <row r="4933" spans="2:9" ht="13.15" customHeight="1" x14ac:dyDescent="0.2">
      <c r="B4933" s="1054" t="s">
        <v>5663</v>
      </c>
      <c r="C4933" s="809">
        <v>1309033989.637562</v>
      </c>
      <c r="D4933" s="809">
        <v>29018563.547736172</v>
      </c>
      <c r="E4933" s="809">
        <v>341772389.01758075</v>
      </c>
      <c r="F4933" s="810">
        <v>1679824942.202879</v>
      </c>
      <c r="G4933" s="1"/>
      <c r="I4933" s="1"/>
    </row>
    <row r="4934" spans="2:9" ht="13.15" customHeight="1" x14ac:dyDescent="0.2">
      <c r="B4934" s="1051" t="s">
        <v>5664</v>
      </c>
      <c r="C4934" s="804">
        <v>105531436.5737865</v>
      </c>
      <c r="D4934" s="804">
        <v>4110435.5684242458</v>
      </c>
      <c r="E4934" s="804">
        <v>10628082.183512378</v>
      </c>
      <c r="F4934" s="803">
        <v>120269954.32572311</v>
      </c>
      <c r="G4934" s="1"/>
      <c r="I4934" s="1"/>
    </row>
    <row r="4935" spans="2:9" ht="13.15" customHeight="1" x14ac:dyDescent="0.2">
      <c r="B4935" s="1054" t="s">
        <v>5665</v>
      </c>
      <c r="C4935" s="809">
        <v>53534143.797062084</v>
      </c>
      <c r="D4935" s="809">
        <v>1501430.9427515601</v>
      </c>
      <c r="E4935" s="809">
        <v>20405236.834600903</v>
      </c>
      <c r="F4935" s="810">
        <v>75440811.574414551</v>
      </c>
      <c r="G4935" s="1"/>
      <c r="I4935" s="1"/>
    </row>
    <row r="4936" spans="2:9" ht="13.15" customHeight="1" x14ac:dyDescent="0.2">
      <c r="B4936" s="1051" t="s">
        <v>5666</v>
      </c>
      <c r="C4936" s="804">
        <v>56008621.189548649</v>
      </c>
      <c r="D4936" s="804">
        <v>2381203.0307621374</v>
      </c>
      <c r="E4936" s="804">
        <v>17450570.975747712</v>
      </c>
      <c r="F4936" s="803">
        <v>75840395.196058497</v>
      </c>
      <c r="G4936" s="1"/>
      <c r="I4936" s="1"/>
    </row>
    <row r="4937" spans="2:9" ht="13.15" customHeight="1" x14ac:dyDescent="0.2">
      <c r="B4937" s="1054" t="s">
        <v>5667</v>
      </c>
      <c r="C4937" s="809">
        <v>123350700.5999603</v>
      </c>
      <c r="D4937" s="809">
        <v>4782281.1824236289</v>
      </c>
      <c r="E4937" s="809">
        <v>21950405.77870553</v>
      </c>
      <c r="F4937" s="810">
        <v>150083387.56108946</v>
      </c>
      <c r="G4937" s="1"/>
      <c r="I4937" s="1"/>
    </row>
    <row r="4938" spans="2:9" ht="13.15" customHeight="1" x14ac:dyDescent="0.2">
      <c r="B4938" s="1051" t="s">
        <v>5668</v>
      </c>
      <c r="C4938" s="804">
        <v>76135070.539192423</v>
      </c>
      <c r="D4938" s="804">
        <v>2721547.1512673334</v>
      </c>
      <c r="E4938" s="804">
        <v>15480998.546163518</v>
      </c>
      <c r="F4938" s="803">
        <v>94337616.236623272</v>
      </c>
      <c r="G4938" s="1"/>
      <c r="I4938" s="1"/>
    </row>
    <row r="4939" spans="2:9" ht="13.15" customHeight="1" x14ac:dyDescent="0.2">
      <c r="B4939" s="1054" t="s">
        <v>5669</v>
      </c>
      <c r="C4939" s="809">
        <v>68221487.597173437</v>
      </c>
      <c r="D4939" s="809">
        <v>2191779.5458727228</v>
      </c>
      <c r="E4939" s="809">
        <v>13336605.026825497</v>
      </c>
      <c r="F4939" s="810">
        <v>83749872.169871658</v>
      </c>
      <c r="G4939" s="1"/>
      <c r="I4939" s="1"/>
    </row>
    <row r="4940" spans="2:9" ht="13.15" customHeight="1" x14ac:dyDescent="0.2">
      <c r="B4940" s="1051" t="s">
        <v>5670</v>
      </c>
      <c r="C4940" s="804">
        <v>49940977.385601923</v>
      </c>
      <c r="D4940" s="804">
        <v>1382332.6764418548</v>
      </c>
      <c r="E4940" s="804">
        <v>6201110.8730522851</v>
      </c>
      <c r="F4940" s="803">
        <v>57524420.935096063</v>
      </c>
      <c r="G4940" s="1"/>
      <c r="I4940" s="1"/>
    </row>
    <row r="4941" spans="2:9" ht="13.15" customHeight="1" x14ac:dyDescent="0.2">
      <c r="B4941" s="1054" t="s">
        <v>5671</v>
      </c>
      <c r="C4941" s="809">
        <v>121376054.27920532</v>
      </c>
      <c r="D4941" s="809">
        <v>3730452.0854559098</v>
      </c>
      <c r="E4941" s="809">
        <v>20486780.506293125</v>
      </c>
      <c r="F4941" s="810">
        <v>145593286.87095436</v>
      </c>
      <c r="G4941" s="1"/>
      <c r="I4941" s="1"/>
    </row>
    <row r="4942" spans="2:9" ht="13.15" customHeight="1" x14ac:dyDescent="0.2">
      <c r="B4942" s="1051" t="s">
        <v>5672</v>
      </c>
      <c r="C4942" s="804">
        <v>101089266.32062633</v>
      </c>
      <c r="D4942" s="804">
        <v>2754145.6759223361</v>
      </c>
      <c r="E4942" s="804">
        <v>14691052.611244028</v>
      </c>
      <c r="F4942" s="803">
        <v>118534464.60779269</v>
      </c>
      <c r="G4942" s="1"/>
      <c r="I4942" s="1"/>
    </row>
    <row r="4943" spans="2:9" ht="13.15" customHeight="1" x14ac:dyDescent="0.2">
      <c r="B4943" s="1054" t="s">
        <v>5673</v>
      </c>
      <c r="C4943" s="809">
        <v>48249786.819928721</v>
      </c>
      <c r="D4943" s="809">
        <v>2389324.9420919982</v>
      </c>
      <c r="E4943" s="809">
        <v>11275198.601859763</v>
      </c>
      <c r="F4943" s="810">
        <v>61914310.363880485</v>
      </c>
      <c r="G4943" s="1"/>
      <c r="I4943" s="1"/>
    </row>
    <row r="4944" spans="2:9" ht="13.15" customHeight="1" x14ac:dyDescent="0.2">
      <c r="B4944" s="1051" t="s">
        <v>5674</v>
      </c>
      <c r="C4944" s="804">
        <v>28573539.924965035</v>
      </c>
      <c r="D4944" s="804">
        <v>2248023.0888361549</v>
      </c>
      <c r="E4944" s="804">
        <v>23914961.531596553</v>
      </c>
      <c r="F4944" s="803">
        <v>54736524.545397744</v>
      </c>
      <c r="G4944" s="1"/>
      <c r="I4944" s="1"/>
    </row>
    <row r="4945" spans="2:9" ht="13.15" customHeight="1" x14ac:dyDescent="0.2">
      <c r="B4945" s="1054" t="s">
        <v>5675</v>
      </c>
      <c r="C4945" s="809">
        <v>41310506.343428873</v>
      </c>
      <c r="D4945" s="809">
        <v>2722226.2871976472</v>
      </c>
      <c r="E4945" s="809">
        <v>14850188.828267796</v>
      </c>
      <c r="F4945" s="810">
        <v>58882921.45889432</v>
      </c>
      <c r="G4945" s="1"/>
      <c r="I4945" s="1"/>
    </row>
    <row r="4946" spans="2:9" ht="13.15" customHeight="1" x14ac:dyDescent="0.2">
      <c r="B4946" s="1051" t="s">
        <v>5676</v>
      </c>
      <c r="C4946" s="804">
        <v>45030334.802253634</v>
      </c>
      <c r="D4946" s="804">
        <v>2526094.6025067773</v>
      </c>
      <c r="E4946" s="804">
        <v>2049520.9722242346</v>
      </c>
      <c r="F4946" s="803">
        <v>49605950.376984648</v>
      </c>
      <c r="G4946" s="1"/>
      <c r="I4946" s="1"/>
    </row>
    <row r="4947" spans="2:9" ht="13.15" customHeight="1" x14ac:dyDescent="0.2">
      <c r="B4947" s="1054" t="s">
        <v>5677</v>
      </c>
      <c r="C4947" s="809">
        <v>31783311.635467999</v>
      </c>
      <c r="D4947" s="809">
        <v>658498.51398119982</v>
      </c>
      <c r="E4947" s="809">
        <v>10508448.994039264</v>
      </c>
      <c r="F4947" s="810">
        <v>42950259.143488467</v>
      </c>
      <c r="G4947" s="1"/>
      <c r="I4947" s="1"/>
    </row>
    <row r="4948" spans="2:9" ht="13.15" customHeight="1" x14ac:dyDescent="0.2">
      <c r="B4948" s="1051" t="s">
        <v>5678</v>
      </c>
      <c r="C4948" s="804">
        <v>53941534.752417736</v>
      </c>
      <c r="D4948" s="804">
        <v>1871989.6821971901</v>
      </c>
      <c r="E4948" s="804">
        <v>154420633.35149997</v>
      </c>
      <c r="F4948" s="803">
        <v>210234157.7861149</v>
      </c>
      <c r="G4948" s="1"/>
      <c r="I4948" s="1"/>
    </row>
    <row r="4949" spans="2:9" ht="13.15" customHeight="1" x14ac:dyDescent="0.2">
      <c r="B4949" s="1054" t="s">
        <v>5679</v>
      </c>
      <c r="C4949" s="809">
        <v>119009287.34680288</v>
      </c>
      <c r="D4949" s="809">
        <v>5156083.1424344238</v>
      </c>
      <c r="E4949" s="809">
        <v>15165212.035037473</v>
      </c>
      <c r="F4949" s="810">
        <v>139330582.52427477</v>
      </c>
      <c r="G4949" s="1"/>
      <c r="I4949" s="1"/>
    </row>
    <row r="4950" spans="2:9" ht="13.15" customHeight="1" x14ac:dyDescent="0.2">
      <c r="B4950" s="1051" t="s">
        <v>5680</v>
      </c>
      <c r="C4950" s="804">
        <v>56679970.943287328</v>
      </c>
      <c r="D4950" s="804">
        <v>2491029.0126355356</v>
      </c>
      <c r="E4950" s="804">
        <v>38353499.777510598</v>
      </c>
      <c r="F4950" s="803">
        <v>97524499.733433455</v>
      </c>
      <c r="G4950" s="1"/>
      <c r="I4950" s="1"/>
    </row>
    <row r="4951" spans="2:9" ht="13.15" customHeight="1" x14ac:dyDescent="0.2">
      <c r="B4951" s="1054" t="s">
        <v>5681</v>
      </c>
      <c r="C4951" s="809">
        <v>18205249.231867246</v>
      </c>
      <c r="D4951" s="809">
        <v>248757.78933161934</v>
      </c>
      <c r="E4951" s="809">
        <v>2212468.373534461</v>
      </c>
      <c r="F4951" s="810">
        <v>20666475.394733325</v>
      </c>
      <c r="G4951" s="1"/>
      <c r="I4951" s="1"/>
    </row>
    <row r="4952" spans="2:9" ht="13.15" customHeight="1" x14ac:dyDescent="0.2">
      <c r="B4952" s="1051" t="s">
        <v>5682</v>
      </c>
      <c r="C4952" s="804">
        <v>322622550.58484507</v>
      </c>
      <c r="D4952" s="804">
        <v>6000401.562899298</v>
      </c>
      <c r="E4952" s="804">
        <v>61316071.855419733</v>
      </c>
      <c r="F4952" s="803">
        <v>389939024.00316411</v>
      </c>
      <c r="G4952" s="1"/>
      <c r="I4952" s="1"/>
    </row>
    <row r="4953" spans="2:9" ht="13.15" customHeight="1" x14ac:dyDescent="0.2">
      <c r="B4953" s="1054" t="s">
        <v>5683</v>
      </c>
      <c r="C4953" s="809">
        <v>81774463.007539392</v>
      </c>
      <c r="D4953" s="809">
        <v>1065924.6325009393</v>
      </c>
      <c r="E4953" s="809">
        <v>13815777.088857684</v>
      </c>
      <c r="F4953" s="810">
        <v>96656164.728898019</v>
      </c>
      <c r="G4953" s="1"/>
      <c r="I4953" s="1"/>
    </row>
    <row r="4954" spans="2:9" ht="13.15" customHeight="1" x14ac:dyDescent="0.2">
      <c r="B4954" s="1051" t="s">
        <v>5684</v>
      </c>
      <c r="C4954" s="804">
        <v>44944711.803604588</v>
      </c>
      <c r="D4954" s="804">
        <v>795226.59464514127</v>
      </c>
      <c r="E4954" s="804">
        <v>2569527.0337486542</v>
      </c>
      <c r="F4954" s="803">
        <v>48309465.431998387</v>
      </c>
      <c r="G4954" s="1"/>
      <c r="I4954" s="1"/>
    </row>
    <row r="4955" spans="2:9" ht="13.15" customHeight="1" x14ac:dyDescent="0.2">
      <c r="B4955" s="1054" t="s">
        <v>5685</v>
      </c>
      <c r="C4955" s="809">
        <v>9937994.2221799679</v>
      </c>
      <c r="D4955" s="809">
        <v>397155.92006338044</v>
      </c>
      <c r="E4955" s="809">
        <v>16374006.283422349</v>
      </c>
      <c r="F4955" s="810">
        <v>26709156.425665699</v>
      </c>
      <c r="G4955" s="1"/>
      <c r="I4955" s="1"/>
    </row>
    <row r="4956" spans="2:9" ht="13.15" customHeight="1" x14ac:dyDescent="0.2">
      <c r="B4956" s="1051" t="s">
        <v>5686</v>
      </c>
      <c r="C4956" s="804">
        <v>19905029.365876265</v>
      </c>
      <c r="D4956" s="804">
        <v>608658.25264642679</v>
      </c>
      <c r="E4956" s="804">
        <v>2751480.8229129836</v>
      </c>
      <c r="F4956" s="803">
        <v>23265168.441435676</v>
      </c>
      <c r="G4956" s="1"/>
      <c r="I4956" s="1"/>
    </row>
    <row r="4957" spans="2:9" ht="13.15" customHeight="1" x14ac:dyDescent="0.2">
      <c r="B4957" s="1054" t="s">
        <v>5687</v>
      </c>
      <c r="C4957" s="809">
        <v>8485130.09223691</v>
      </c>
      <c r="D4957" s="809">
        <v>105889.76546097462</v>
      </c>
      <c r="E4957" s="809">
        <v>192693.65895500447</v>
      </c>
      <c r="F4957" s="810">
        <v>8783713.5166528895</v>
      </c>
      <c r="G4957" s="1"/>
      <c r="I4957" s="1"/>
    </row>
    <row r="4958" spans="2:9" ht="13.15" customHeight="1" x14ac:dyDescent="0.2">
      <c r="B4958" s="1051" t="s">
        <v>5688</v>
      </c>
      <c r="C4958" s="804">
        <v>41353726.869817019</v>
      </c>
      <c r="D4958" s="804">
        <v>1251106.9828051389</v>
      </c>
      <c r="E4958" s="804">
        <v>5229217.7029827079</v>
      </c>
      <c r="F4958" s="803">
        <v>47834051.555604868</v>
      </c>
      <c r="G4958" s="1"/>
      <c r="I4958" s="1"/>
    </row>
    <row r="4959" spans="2:9" ht="13.15" customHeight="1" x14ac:dyDescent="0.2">
      <c r="B4959" s="1054" t="s">
        <v>5689</v>
      </c>
      <c r="C4959" s="809">
        <v>8449817.4224119056</v>
      </c>
      <c r="D4959" s="809">
        <v>216505.7626002465</v>
      </c>
      <c r="E4959" s="809">
        <v>1414955.1167621338</v>
      </c>
      <c r="F4959" s="810">
        <v>10081278.301774286</v>
      </c>
      <c r="G4959" s="1"/>
      <c r="I4959" s="1"/>
    </row>
    <row r="4960" spans="2:9" ht="13.15" customHeight="1" x14ac:dyDescent="0.2">
      <c r="B4960" s="1051" t="s">
        <v>5690</v>
      </c>
      <c r="C4960" s="804">
        <v>40926157.245989926</v>
      </c>
      <c r="D4960" s="804">
        <v>972300.89353642566</v>
      </c>
      <c r="E4960" s="804">
        <v>2831864.8131623203</v>
      </c>
      <c r="F4960" s="803">
        <v>44730322.952688672</v>
      </c>
      <c r="G4960" s="1"/>
      <c r="I4960" s="1"/>
    </row>
    <row r="4961" spans="2:9" ht="13.15" customHeight="1" x14ac:dyDescent="0.2">
      <c r="B4961" s="1054" t="s">
        <v>5691</v>
      </c>
      <c r="C4961" s="809">
        <v>26724192.228029255</v>
      </c>
      <c r="D4961" s="809">
        <v>1028364.2575795732</v>
      </c>
      <c r="E4961" s="809">
        <v>6383573.2329614032</v>
      </c>
      <c r="F4961" s="810">
        <v>34136129.718570232</v>
      </c>
      <c r="G4961" s="1"/>
      <c r="I4961" s="1"/>
    </row>
    <row r="4962" spans="2:9" ht="13.15" customHeight="1" x14ac:dyDescent="0.2">
      <c r="B4962" s="1051" t="s">
        <v>5692</v>
      </c>
      <c r="C4962" s="804">
        <v>91731817.844063669</v>
      </c>
      <c r="D4962" s="804">
        <v>1439962.2110998037</v>
      </c>
      <c r="E4962" s="804">
        <v>17980379.600756817</v>
      </c>
      <c r="F4962" s="803">
        <v>111152159.6559203</v>
      </c>
      <c r="G4962" s="1"/>
      <c r="I4962" s="1"/>
    </row>
    <row r="4963" spans="2:9" ht="13.15" customHeight="1" x14ac:dyDescent="0.2">
      <c r="B4963" s="1054" t="s">
        <v>5693</v>
      </c>
      <c r="C4963" s="809">
        <v>27969679.636721998</v>
      </c>
      <c r="D4963" s="809">
        <v>654063.34055875044</v>
      </c>
      <c r="E4963" s="809">
        <v>2704574.194654983</v>
      </c>
      <c r="F4963" s="810">
        <v>31328317.17193573</v>
      </c>
      <c r="G4963" s="1"/>
      <c r="I4963" s="1"/>
    </row>
    <row r="4964" spans="2:9" ht="13.15" customHeight="1" x14ac:dyDescent="0.2">
      <c r="B4964" s="1051" t="s">
        <v>5694</v>
      </c>
      <c r="C4964" s="804">
        <v>30385666.15911229</v>
      </c>
      <c r="D4964" s="804">
        <v>639274.80917827133</v>
      </c>
      <c r="E4964" s="804">
        <v>2346146.1875025006</v>
      </c>
      <c r="F4964" s="803">
        <v>33371087.15579306</v>
      </c>
      <c r="G4964" s="1"/>
      <c r="I4964" s="1"/>
    </row>
    <row r="4965" spans="2:9" ht="13.15" customHeight="1" x14ac:dyDescent="0.2">
      <c r="B4965" s="1054" t="s">
        <v>5695</v>
      </c>
      <c r="C4965" s="809">
        <v>64717080.058516659</v>
      </c>
      <c r="D4965" s="809">
        <v>1832890.8564949126</v>
      </c>
      <c r="E4965" s="809">
        <v>5681763.2569451556</v>
      </c>
      <c r="F4965" s="810">
        <v>72231734.171956718</v>
      </c>
      <c r="G4965" s="1"/>
      <c r="I4965" s="1"/>
    </row>
    <row r="4966" spans="2:9" ht="13.15" customHeight="1" x14ac:dyDescent="0.2">
      <c r="B4966" s="1051" t="s">
        <v>5696</v>
      </c>
      <c r="C4966" s="804">
        <v>42229862.840069853</v>
      </c>
      <c r="D4966" s="804">
        <v>872828.26962105732</v>
      </c>
      <c r="E4966" s="804">
        <v>4886205.8150307694</v>
      </c>
      <c r="F4966" s="803">
        <v>47988896.924721681</v>
      </c>
      <c r="G4966" s="1"/>
      <c r="I4966" s="1"/>
    </row>
    <row r="4967" spans="2:9" ht="13.15" customHeight="1" x14ac:dyDescent="0.2">
      <c r="B4967" s="1054" t="s">
        <v>5697</v>
      </c>
      <c r="C4967" s="809">
        <v>17779452.058649126</v>
      </c>
      <c r="D4967" s="809">
        <v>602546.02927361394</v>
      </c>
      <c r="E4967" s="809">
        <v>5829771.9398812139</v>
      </c>
      <c r="F4967" s="810">
        <v>24211770.027803954</v>
      </c>
      <c r="G4967" s="1"/>
      <c r="I4967" s="1"/>
    </row>
    <row r="4968" spans="2:9" ht="13.15" customHeight="1" x14ac:dyDescent="0.2">
      <c r="B4968" s="1051" t="s">
        <v>5698</v>
      </c>
      <c r="C4968" s="804">
        <v>11620867.904226445</v>
      </c>
      <c r="D4968" s="804">
        <v>202631.98573814766</v>
      </c>
      <c r="E4968" s="804">
        <v>623766.81245845789</v>
      </c>
      <c r="F4968" s="803">
        <v>12447266.702423049</v>
      </c>
      <c r="G4968" s="1"/>
      <c r="I4968" s="1"/>
    </row>
    <row r="4969" spans="2:9" ht="13.15" customHeight="1" x14ac:dyDescent="0.2">
      <c r="B4969" s="1054" t="s">
        <v>5699</v>
      </c>
      <c r="C4969" s="809">
        <v>17841215.145254247</v>
      </c>
      <c r="D4969" s="809">
        <v>296352.74412127736</v>
      </c>
      <c r="E4969" s="809">
        <v>781321.37845257868</v>
      </c>
      <c r="F4969" s="810">
        <v>18918889.267828103</v>
      </c>
      <c r="G4969" s="1"/>
      <c r="I4969" s="1"/>
    </row>
    <row r="4970" spans="2:9" ht="13.15" customHeight="1" x14ac:dyDescent="0.2">
      <c r="B4970" s="1051" t="s">
        <v>5700</v>
      </c>
      <c r="C4970" s="804">
        <v>12980746.548375476</v>
      </c>
      <c r="D4970" s="804">
        <v>200844.05645222293</v>
      </c>
      <c r="E4970" s="804">
        <v>925058.63222304801</v>
      </c>
      <c r="F4970" s="803">
        <v>14106649.237050746</v>
      </c>
      <c r="G4970" s="1"/>
      <c r="I4970" s="1"/>
    </row>
    <row r="4971" spans="2:9" ht="13.15" customHeight="1" x14ac:dyDescent="0.2">
      <c r="B4971" s="1054" t="s">
        <v>5701</v>
      </c>
      <c r="C4971" s="809">
        <v>38245802.898152962</v>
      </c>
      <c r="D4971" s="809">
        <v>569212.92902051937</v>
      </c>
      <c r="E4971" s="809">
        <v>5313086.4314102354</v>
      </c>
      <c r="F4971" s="810">
        <v>44128102.258583717</v>
      </c>
      <c r="G4971" s="1"/>
      <c r="I4971" s="1"/>
    </row>
    <row r="4972" spans="2:9" ht="13.15" customHeight="1" x14ac:dyDescent="0.2">
      <c r="B4972" s="1051" t="s">
        <v>5702</v>
      </c>
      <c r="C4972" s="804">
        <v>50821203.626490854</v>
      </c>
      <c r="D4972" s="804">
        <v>772925.98828038911</v>
      </c>
      <c r="E4972" s="804">
        <v>4412094.0099109942</v>
      </c>
      <c r="F4972" s="803">
        <v>56006223.624682233</v>
      </c>
      <c r="G4972" s="1"/>
      <c r="I4972" s="1"/>
    </row>
    <row r="4973" spans="2:9" ht="13.15" customHeight="1" x14ac:dyDescent="0.2">
      <c r="B4973" s="1054" t="s">
        <v>5703</v>
      </c>
      <c r="C4973" s="809">
        <v>19305668.37533294</v>
      </c>
      <c r="D4973" s="809">
        <v>191696.51126842128</v>
      </c>
      <c r="E4973" s="809">
        <v>817120.60942514881</v>
      </c>
      <c r="F4973" s="810">
        <v>20314485.496026512</v>
      </c>
      <c r="G4973" s="1"/>
      <c r="I4973" s="1"/>
    </row>
    <row r="4974" spans="2:9" ht="13.15" customHeight="1" x14ac:dyDescent="0.2">
      <c r="B4974" s="1051" t="s">
        <v>5704</v>
      </c>
      <c r="C4974" s="804">
        <v>208815814.8024537</v>
      </c>
      <c r="D4974" s="804">
        <v>3559392.9905188247</v>
      </c>
      <c r="E4974" s="804">
        <v>47396436.535870135</v>
      </c>
      <c r="F4974" s="803">
        <v>259771644.32884267</v>
      </c>
      <c r="G4974" s="1"/>
      <c r="I4974" s="1"/>
    </row>
    <row r="4975" spans="2:9" ht="13.15" customHeight="1" x14ac:dyDescent="0.2">
      <c r="B4975" s="1054" t="s">
        <v>5705</v>
      </c>
      <c r="C4975" s="809">
        <v>16948718.092457015</v>
      </c>
      <c r="D4975" s="809">
        <v>182826.16442352298</v>
      </c>
      <c r="E4975" s="809">
        <v>752289.84662146599</v>
      </c>
      <c r="F4975" s="810">
        <v>17883834.103502002</v>
      </c>
      <c r="G4975" s="1"/>
      <c r="I4975" s="1"/>
    </row>
    <row r="4976" spans="2:9" ht="13.15" customHeight="1" x14ac:dyDescent="0.2">
      <c r="B4976" s="1051" t="s">
        <v>5706</v>
      </c>
      <c r="C4976" s="804">
        <v>12057027.096389346</v>
      </c>
      <c r="D4976" s="804">
        <v>155674.58712796681</v>
      </c>
      <c r="E4976" s="804">
        <v>213019.51659413829</v>
      </c>
      <c r="F4976" s="803">
        <v>12425721.200111451</v>
      </c>
      <c r="G4976" s="1"/>
      <c r="I4976" s="1"/>
    </row>
    <row r="4977" spans="2:9" ht="13.15" customHeight="1" x14ac:dyDescent="0.2">
      <c r="B4977" s="1054" t="s">
        <v>5707</v>
      </c>
      <c r="C4977" s="809">
        <v>3253401.2639547065</v>
      </c>
      <c r="D4977" s="809">
        <v>77130.437799780615</v>
      </c>
      <c r="E4977" s="809">
        <v>8242425.0590485102</v>
      </c>
      <c r="F4977" s="810">
        <v>11572956.760802997</v>
      </c>
      <c r="G4977" s="1"/>
      <c r="I4977" s="1"/>
    </row>
    <row r="4978" spans="2:9" ht="13.15" customHeight="1" x14ac:dyDescent="0.2">
      <c r="B4978" s="1051" t="s">
        <v>5708</v>
      </c>
      <c r="C4978" s="804">
        <v>154594505.53852662</v>
      </c>
      <c r="D4978" s="804">
        <v>1595387.3197227567</v>
      </c>
      <c r="E4978" s="804">
        <v>27150183.70568119</v>
      </c>
      <c r="F4978" s="803">
        <v>183340076.56393057</v>
      </c>
      <c r="G4978" s="1"/>
      <c r="I4978" s="1"/>
    </row>
    <row r="4979" spans="2:9" ht="13.15" customHeight="1" x14ac:dyDescent="0.2">
      <c r="B4979" s="1054" t="s">
        <v>5709</v>
      </c>
      <c r="C4979" s="809">
        <v>18522108.863810528</v>
      </c>
      <c r="D4979" s="809">
        <v>559940.64458421129</v>
      </c>
      <c r="E4979" s="809">
        <v>2148275.8916108212</v>
      </c>
      <c r="F4979" s="810">
        <v>21230325.40000556</v>
      </c>
      <c r="G4979" s="1"/>
      <c r="I4979" s="1"/>
    </row>
    <row r="4980" spans="2:9" ht="13.15" customHeight="1" x14ac:dyDescent="0.2">
      <c r="B4980" s="1051" t="s">
        <v>5710</v>
      </c>
      <c r="C4980" s="804">
        <v>50840700.583189607</v>
      </c>
      <c r="D4980" s="804">
        <v>428617.93152887968</v>
      </c>
      <c r="E4980" s="804">
        <v>5252496.4609427955</v>
      </c>
      <c r="F4980" s="803">
        <v>56521814.975661285</v>
      </c>
      <c r="G4980" s="1"/>
      <c r="I4980" s="1"/>
    </row>
    <row r="4981" spans="2:9" ht="13.15" customHeight="1" x14ac:dyDescent="0.2">
      <c r="B4981" s="1054" t="s">
        <v>5711</v>
      </c>
      <c r="C4981" s="809">
        <v>35142241.88183412</v>
      </c>
      <c r="D4981" s="809">
        <v>496088.00721788808</v>
      </c>
      <c r="E4981" s="809">
        <v>1766233.2518298032</v>
      </c>
      <c r="F4981" s="810">
        <v>37404563.140881814</v>
      </c>
      <c r="G4981" s="1"/>
      <c r="I4981" s="1"/>
    </row>
    <row r="4982" spans="2:9" ht="13.15" customHeight="1" x14ac:dyDescent="0.2">
      <c r="B4982" s="1051" t="s">
        <v>5712</v>
      </c>
      <c r="C4982" s="804">
        <v>13002288.640392276</v>
      </c>
      <c r="D4982" s="804">
        <v>195327.80950805161</v>
      </c>
      <c r="E4982" s="804">
        <v>1011296.6502127645</v>
      </c>
      <c r="F4982" s="803">
        <v>14208913.100113092</v>
      </c>
      <c r="G4982" s="1"/>
      <c r="I4982" s="1"/>
    </row>
    <row r="4983" spans="2:9" ht="13.15" customHeight="1" x14ac:dyDescent="0.2">
      <c r="B4983" s="1054" t="s">
        <v>5713</v>
      </c>
      <c r="C4983" s="809">
        <v>31169089.328280173</v>
      </c>
      <c r="D4983" s="809">
        <v>534341.37798651261</v>
      </c>
      <c r="E4983" s="809">
        <v>1179413.8868295343</v>
      </c>
      <c r="F4983" s="810">
        <v>32882844.593096219</v>
      </c>
      <c r="G4983" s="1"/>
      <c r="I4983" s="1"/>
    </row>
    <row r="4984" spans="2:9" ht="13.15" customHeight="1" x14ac:dyDescent="0.2">
      <c r="B4984" s="1051" t="s">
        <v>5714</v>
      </c>
      <c r="C4984" s="804">
        <v>15735952.848853089</v>
      </c>
      <c r="D4984" s="804">
        <v>376698.68265233358</v>
      </c>
      <c r="E4984" s="804">
        <v>1517545.8458036687</v>
      </c>
      <c r="F4984" s="803">
        <v>17630197.377309091</v>
      </c>
      <c r="G4984" s="1"/>
      <c r="I4984" s="1"/>
    </row>
    <row r="4985" spans="2:9" ht="13.15" customHeight="1" x14ac:dyDescent="0.2">
      <c r="B4985" s="1054" t="s">
        <v>5715</v>
      </c>
      <c r="C4985" s="809">
        <v>34998128.013088822</v>
      </c>
      <c r="D4985" s="809">
        <v>402491.9880872647</v>
      </c>
      <c r="E4985" s="809">
        <v>2418535.3249631431</v>
      </c>
      <c r="F4985" s="810">
        <v>37819155.326139234</v>
      </c>
      <c r="G4985" s="1"/>
      <c r="I4985" s="1"/>
    </row>
    <row r="4986" spans="2:9" ht="13.15" customHeight="1" x14ac:dyDescent="0.2">
      <c r="B4986" s="1051" t="s">
        <v>5716</v>
      </c>
      <c r="C4986" s="804">
        <v>16454068.030197872</v>
      </c>
      <c r="D4986" s="804">
        <v>278473.45126202895</v>
      </c>
      <c r="E4986" s="804">
        <v>1892615.5271947307</v>
      </c>
      <c r="F4986" s="803">
        <v>18625157.008654632</v>
      </c>
      <c r="G4986" s="1"/>
      <c r="I4986" s="1"/>
    </row>
    <row r="4987" spans="2:9" ht="13.15" customHeight="1" x14ac:dyDescent="0.2">
      <c r="B4987" s="1054" t="s">
        <v>5717</v>
      </c>
      <c r="C4987" s="809">
        <v>13158400.636336792</v>
      </c>
      <c r="D4987" s="809">
        <v>299803.86344062077</v>
      </c>
      <c r="E4987" s="809">
        <v>849124.86891652783</v>
      </c>
      <c r="F4987" s="810">
        <v>14307329.368693942</v>
      </c>
      <c r="G4987" s="1"/>
      <c r="I4987" s="1"/>
    </row>
    <row r="4988" spans="2:9" ht="13.15" customHeight="1" x14ac:dyDescent="0.2">
      <c r="B4988" s="1051" t="s">
        <v>5718</v>
      </c>
      <c r="C4988" s="804">
        <v>11948634.924532671</v>
      </c>
      <c r="D4988" s="804">
        <v>278958.54835510935</v>
      </c>
      <c r="E4988" s="804">
        <v>316573.37834359938</v>
      </c>
      <c r="F4988" s="803">
        <v>12544166.851231379</v>
      </c>
      <c r="G4988" s="1"/>
      <c r="I4988" s="1"/>
    </row>
    <row r="4989" spans="2:9" ht="13.15" customHeight="1" x14ac:dyDescent="0.2">
      <c r="B4989" s="1054" t="s">
        <v>5719</v>
      </c>
      <c r="C4989" s="809">
        <v>28266905.969611991</v>
      </c>
      <c r="D4989" s="809">
        <v>701852.33418564056</v>
      </c>
      <c r="E4989" s="809">
        <v>10914411.569880163</v>
      </c>
      <c r="F4989" s="810">
        <v>39883169.873677798</v>
      </c>
      <c r="G4989" s="1"/>
      <c r="I4989" s="1"/>
    </row>
    <row r="4990" spans="2:9" ht="13.15" customHeight="1" x14ac:dyDescent="0.2">
      <c r="B4990" s="1051" t="s">
        <v>5720</v>
      </c>
      <c r="C4990" s="804">
        <v>35068207.983320676</v>
      </c>
      <c r="D4990" s="804">
        <v>528811.27112539613</v>
      </c>
      <c r="E4990" s="804">
        <v>2182551.348357738</v>
      </c>
      <c r="F4990" s="803">
        <v>37779570.602803811</v>
      </c>
      <c r="G4990" s="1"/>
      <c r="I4990" s="1"/>
    </row>
    <row r="4991" spans="2:9" ht="13.15" customHeight="1" x14ac:dyDescent="0.2">
      <c r="B4991" s="1054" t="s">
        <v>5721</v>
      </c>
      <c r="C4991" s="809">
        <v>4100359.970336678</v>
      </c>
      <c r="D4991" s="809">
        <v>11642.330233929146</v>
      </c>
      <c r="E4991" s="809">
        <v>2846.2286108933895</v>
      </c>
      <c r="F4991" s="810">
        <v>4114848.5291815004</v>
      </c>
      <c r="G4991" s="1"/>
      <c r="I4991" s="1"/>
    </row>
    <row r="4992" spans="2:9" ht="13.15" customHeight="1" x14ac:dyDescent="0.2">
      <c r="B4992" s="1051" t="s">
        <v>5722</v>
      </c>
      <c r="C4992" s="804">
        <v>24882479.702947516</v>
      </c>
      <c r="D4992" s="804">
        <v>400066.50262186269</v>
      </c>
      <c r="E4992" s="804">
        <v>1167016.9799909764</v>
      </c>
      <c r="F4992" s="803">
        <v>26449563.185560357</v>
      </c>
      <c r="G4992" s="1"/>
      <c r="I4992" s="1"/>
    </row>
    <row r="4993" spans="2:9" ht="13.15" customHeight="1" x14ac:dyDescent="0.2">
      <c r="B4993" s="1054" t="s">
        <v>5723</v>
      </c>
      <c r="C4993" s="809">
        <v>64575420.352153018</v>
      </c>
      <c r="D4993" s="809">
        <v>1087379.7839320379</v>
      </c>
      <c r="E4993" s="809">
        <v>6000652.3449719343</v>
      </c>
      <c r="F4993" s="810">
        <v>71663452.481056988</v>
      </c>
      <c r="G4993" s="1"/>
      <c r="I4993" s="1"/>
    </row>
    <row r="4994" spans="2:9" ht="13.15" customHeight="1" x14ac:dyDescent="0.2">
      <c r="B4994" s="1051" t="s">
        <v>5724</v>
      </c>
      <c r="C4994" s="804">
        <v>4320825.5576225212</v>
      </c>
      <c r="D4994" s="804">
        <v>93332.680708665328</v>
      </c>
      <c r="E4994" s="804">
        <v>1011.9923949843163</v>
      </c>
      <c r="F4994" s="803">
        <v>4415170.2307261713</v>
      </c>
      <c r="G4994" s="1"/>
      <c r="I4994" s="1"/>
    </row>
    <row r="4995" spans="2:9" ht="13.15" customHeight="1" x14ac:dyDescent="0.2">
      <c r="B4995" s="1054" t="s">
        <v>5725</v>
      </c>
      <c r="C4995" s="809">
        <v>33144962.730225999</v>
      </c>
      <c r="D4995" s="809">
        <v>571707.71407064667</v>
      </c>
      <c r="E4995" s="809">
        <v>2461165.5046018572</v>
      </c>
      <c r="F4995" s="810">
        <v>36177835.948898502</v>
      </c>
      <c r="G4995" s="1"/>
      <c r="I4995" s="1"/>
    </row>
    <row r="4996" spans="2:9" ht="13.15" customHeight="1" x14ac:dyDescent="0.2">
      <c r="B4996" s="1051" t="s">
        <v>5726</v>
      </c>
      <c r="C4996" s="804">
        <v>16273005.383373139</v>
      </c>
      <c r="D4996" s="804">
        <v>573966.88053270709</v>
      </c>
      <c r="E4996" s="804">
        <v>3490551.5188749675</v>
      </c>
      <c r="F4996" s="803">
        <v>20337523.782780811</v>
      </c>
      <c r="G4996" s="1"/>
      <c r="I4996" s="1"/>
    </row>
    <row r="4997" spans="2:9" ht="13.15" customHeight="1" x14ac:dyDescent="0.2">
      <c r="B4997" s="1054" t="s">
        <v>5727</v>
      </c>
      <c r="C4997" s="809">
        <v>9010866.2113304175</v>
      </c>
      <c r="D4997" s="809">
        <v>150047.46084823442</v>
      </c>
      <c r="E4997" s="809">
        <v>623766.81245845789</v>
      </c>
      <c r="F4997" s="810">
        <v>9784680.4846371096</v>
      </c>
      <c r="G4997" s="1"/>
      <c r="I4997" s="1"/>
    </row>
    <row r="4998" spans="2:9" ht="13.15" customHeight="1" x14ac:dyDescent="0.2">
      <c r="B4998" s="1051" t="s">
        <v>5728</v>
      </c>
      <c r="C4998" s="804">
        <v>84349152.030610442</v>
      </c>
      <c r="D4998" s="804">
        <v>2304543.8301384943</v>
      </c>
      <c r="E4998" s="804">
        <v>3297946.6328351009</v>
      </c>
      <c r="F4998" s="803">
        <v>89951642.493584037</v>
      </c>
      <c r="G4998" s="1"/>
      <c r="I4998" s="1"/>
    </row>
    <row r="4999" spans="2:9" ht="13.15" customHeight="1" x14ac:dyDescent="0.2">
      <c r="B4999" s="1054" t="s">
        <v>5729</v>
      </c>
      <c r="C4999" s="809">
        <v>85332725.776238173</v>
      </c>
      <c r="D4999" s="809">
        <v>1944296.8689000581</v>
      </c>
      <c r="E4999" s="809">
        <v>51908631.186007403</v>
      </c>
      <c r="F4999" s="810">
        <v>139185653.83114564</v>
      </c>
      <c r="G4999" s="1"/>
      <c r="I4999" s="1"/>
    </row>
    <row r="5000" spans="2:9" ht="13.15" customHeight="1" x14ac:dyDescent="0.2">
      <c r="B5000" s="1051" t="s">
        <v>5730</v>
      </c>
      <c r="C5000" s="804">
        <v>20688997.904462274</v>
      </c>
      <c r="D5000" s="804">
        <v>474757.59503929625</v>
      </c>
      <c r="E5000" s="804">
        <v>1253226.0821387027</v>
      </c>
      <c r="F5000" s="803">
        <v>22416981.581640273</v>
      </c>
      <c r="G5000" s="1"/>
      <c r="I5000" s="1"/>
    </row>
    <row r="5001" spans="2:9" ht="13.15" customHeight="1" x14ac:dyDescent="0.2">
      <c r="B5001" s="1054" t="s">
        <v>5731</v>
      </c>
      <c r="C5001" s="809">
        <v>16854232.840763092</v>
      </c>
      <c r="D5001" s="809">
        <v>258944.82828630728</v>
      </c>
      <c r="E5001" s="809">
        <v>1993688.26764379</v>
      </c>
      <c r="F5001" s="810">
        <v>19106865.936693192</v>
      </c>
      <c r="G5001" s="1"/>
      <c r="I5001" s="1"/>
    </row>
    <row r="5002" spans="2:9" ht="13.15" customHeight="1" x14ac:dyDescent="0.2">
      <c r="B5002" s="1051" t="s">
        <v>5732</v>
      </c>
      <c r="C5002" s="804">
        <v>90244322.75606823</v>
      </c>
      <c r="D5002" s="804">
        <v>1324107.1653552635</v>
      </c>
      <c r="E5002" s="804">
        <v>24028781.716562673</v>
      </c>
      <c r="F5002" s="803">
        <v>115597211.63798617</v>
      </c>
      <c r="G5002" s="1"/>
      <c r="I5002" s="1"/>
    </row>
    <row r="5003" spans="2:9" ht="13.15" customHeight="1" x14ac:dyDescent="0.2">
      <c r="B5003" s="1054" t="s">
        <v>5733</v>
      </c>
      <c r="C5003" s="809">
        <v>39982531.810241453</v>
      </c>
      <c r="D5003" s="809">
        <v>813175.18708911573</v>
      </c>
      <c r="E5003" s="809">
        <v>5148404.1993267797</v>
      </c>
      <c r="F5003" s="810">
        <v>45944111.196657345</v>
      </c>
      <c r="G5003" s="1"/>
      <c r="I5003" s="1"/>
    </row>
    <row r="5004" spans="2:9" ht="13.15" customHeight="1" x14ac:dyDescent="0.2">
      <c r="B5004" s="1051" t="s">
        <v>5734</v>
      </c>
      <c r="C5004" s="804">
        <v>6740356.9812307786</v>
      </c>
      <c r="D5004" s="804">
        <v>49064.105985844268</v>
      </c>
      <c r="E5004" s="804">
        <v>2381281.3549227826</v>
      </c>
      <c r="F5004" s="803">
        <v>9170702.4421394058</v>
      </c>
      <c r="G5004" s="1"/>
      <c r="I5004" s="1"/>
    </row>
    <row r="5005" spans="2:9" ht="13.15" customHeight="1" x14ac:dyDescent="0.2">
      <c r="B5005" s="1054" t="s">
        <v>5735</v>
      </c>
      <c r="C5005" s="809">
        <v>34913323.068566985</v>
      </c>
      <c r="D5005" s="809">
        <v>760964.87995672168</v>
      </c>
      <c r="E5005" s="809">
        <v>3876257.1826525563</v>
      </c>
      <c r="F5005" s="810">
        <v>39550545.131176263</v>
      </c>
      <c r="G5005" s="1"/>
      <c r="I5005" s="1"/>
    </row>
    <row r="5006" spans="2:9" ht="13.15" customHeight="1" x14ac:dyDescent="0.2">
      <c r="B5006" s="1051" t="s">
        <v>5736</v>
      </c>
      <c r="C5006" s="804">
        <v>11011281.237092864</v>
      </c>
      <c r="D5006" s="804">
        <v>281591.93257468852</v>
      </c>
      <c r="E5006" s="804">
        <v>1569813.656551471</v>
      </c>
      <c r="F5006" s="803">
        <v>12862686.826219024</v>
      </c>
      <c r="G5006" s="1"/>
      <c r="I5006" s="1"/>
    </row>
    <row r="5007" spans="2:9" ht="13.15" customHeight="1" x14ac:dyDescent="0.2">
      <c r="B5007" s="1054" t="s">
        <v>5737</v>
      </c>
      <c r="C5007" s="809">
        <v>34732805.791160397</v>
      </c>
      <c r="D5007" s="809">
        <v>845441.07373743365</v>
      </c>
      <c r="E5007" s="809">
        <v>9629709.7246482</v>
      </c>
      <c r="F5007" s="810">
        <v>45207956.589546032</v>
      </c>
      <c r="G5007" s="1"/>
      <c r="I5007" s="1"/>
    </row>
    <row r="5008" spans="2:9" ht="13.15" customHeight="1" x14ac:dyDescent="0.2">
      <c r="B5008" s="1051" t="s">
        <v>5738</v>
      </c>
      <c r="C5008" s="804">
        <v>34220431.222811475</v>
      </c>
      <c r="D5008" s="804">
        <v>677417.30061133485</v>
      </c>
      <c r="E5008" s="804">
        <v>12090526.140976373</v>
      </c>
      <c r="F5008" s="803">
        <v>46988374.664399177</v>
      </c>
      <c r="G5008" s="1"/>
      <c r="I5008" s="1"/>
    </row>
    <row r="5009" spans="2:9" ht="13.15" customHeight="1" x14ac:dyDescent="0.2">
      <c r="B5009" s="1054" t="s">
        <v>5739</v>
      </c>
      <c r="C5009" s="809">
        <v>14233460.101858668</v>
      </c>
      <c r="D5009" s="809">
        <v>285846.92707685078</v>
      </c>
      <c r="E5009" s="809">
        <v>1261069.0231998314</v>
      </c>
      <c r="F5009" s="810">
        <v>15780376.05213535</v>
      </c>
      <c r="G5009" s="1"/>
      <c r="I5009" s="1"/>
    </row>
    <row r="5010" spans="2:9" ht="13.15" customHeight="1" x14ac:dyDescent="0.2">
      <c r="B5010" s="1051" t="s">
        <v>5740</v>
      </c>
      <c r="C5010" s="804">
        <v>11208568.624107467</v>
      </c>
      <c r="D5010" s="804">
        <v>168786.06855808222</v>
      </c>
      <c r="E5010" s="804">
        <v>1095228.7694717764</v>
      </c>
      <c r="F5010" s="803">
        <v>12472583.462137325</v>
      </c>
      <c r="G5010" s="1"/>
      <c r="I5010" s="1"/>
    </row>
    <row r="5011" spans="2:9" ht="13.15" customHeight="1" x14ac:dyDescent="0.2">
      <c r="B5011" s="1054" t="s">
        <v>5741</v>
      </c>
      <c r="C5011" s="809">
        <v>35143468.963024907</v>
      </c>
      <c r="D5011" s="809">
        <v>2235784.7821735851</v>
      </c>
      <c r="E5011" s="809">
        <v>10428265.382689945</v>
      </c>
      <c r="F5011" s="810">
        <v>47807519.127888434</v>
      </c>
      <c r="G5011" s="1"/>
      <c r="I5011" s="1"/>
    </row>
    <row r="5012" spans="2:9" ht="13.15" customHeight="1" x14ac:dyDescent="0.2">
      <c r="B5012" s="1051" t="s">
        <v>5742</v>
      </c>
      <c r="C5012" s="804">
        <v>98927421.947092384</v>
      </c>
      <c r="D5012" s="804">
        <v>4783861.2129553752</v>
      </c>
      <c r="E5012" s="804">
        <v>14292695.630346745</v>
      </c>
      <c r="F5012" s="803">
        <v>118003978.7903945</v>
      </c>
      <c r="G5012" s="1"/>
      <c r="I5012" s="1"/>
    </row>
    <row r="5013" spans="2:9" ht="13.15" customHeight="1" x14ac:dyDescent="0.2">
      <c r="B5013" s="1054" t="s">
        <v>5743</v>
      </c>
      <c r="C5013" s="809">
        <v>40484271.674936481</v>
      </c>
      <c r="D5013" s="809">
        <v>1289110.8750687505</v>
      </c>
      <c r="E5013" s="809">
        <v>4509880.8587229187</v>
      </c>
      <c r="F5013" s="810">
        <v>46283263.408728153</v>
      </c>
      <c r="G5013" s="1"/>
      <c r="I5013" s="1"/>
    </row>
    <row r="5014" spans="2:9" ht="13.15" customHeight="1" x14ac:dyDescent="0.2">
      <c r="B5014" s="1051" t="s">
        <v>5744</v>
      </c>
      <c r="C5014" s="804">
        <v>15727635.965226345</v>
      </c>
      <c r="D5014" s="804">
        <v>2627826.3928842042</v>
      </c>
      <c r="E5014" s="804">
        <v>100692421.05711855</v>
      </c>
      <c r="F5014" s="803">
        <v>119047883.4152291</v>
      </c>
      <c r="G5014" s="1"/>
      <c r="I5014" s="1"/>
    </row>
    <row r="5015" spans="2:9" ht="13.15" customHeight="1" x14ac:dyDescent="0.2">
      <c r="B5015" s="1054" t="s">
        <v>5745</v>
      </c>
      <c r="C5015" s="809">
        <v>13445537.634991085</v>
      </c>
      <c r="D5015" s="809">
        <v>232195.18858216063</v>
      </c>
      <c r="E5015" s="809">
        <v>1616151.854789953</v>
      </c>
      <c r="F5015" s="810">
        <v>15293884.6783632</v>
      </c>
      <c r="G5015" s="1"/>
      <c r="I5015" s="1"/>
    </row>
    <row r="5016" spans="2:9" ht="13.15" customHeight="1" x14ac:dyDescent="0.2">
      <c r="B5016" s="1051" t="s">
        <v>5746</v>
      </c>
      <c r="C5016" s="804">
        <v>8651604.1071262211</v>
      </c>
      <c r="D5016" s="804">
        <v>86901.679246113985</v>
      </c>
      <c r="E5016" s="804">
        <v>1810138.1470035091</v>
      </c>
      <c r="F5016" s="803">
        <v>10548643.933375845</v>
      </c>
      <c r="G5016" s="1"/>
      <c r="I5016" s="1"/>
    </row>
    <row r="5017" spans="2:9" ht="13.15" customHeight="1" x14ac:dyDescent="0.2">
      <c r="B5017" s="1054" t="s">
        <v>5747</v>
      </c>
      <c r="C5017" s="809">
        <v>28195598.91818931</v>
      </c>
      <c r="D5017" s="809">
        <v>450973.97756141267</v>
      </c>
      <c r="E5017" s="809">
        <v>4213050.839369081</v>
      </c>
      <c r="F5017" s="810">
        <v>32859623.735119805</v>
      </c>
      <c r="G5017" s="1"/>
      <c r="I5017" s="1"/>
    </row>
    <row r="5018" spans="2:9" ht="13.15" customHeight="1" x14ac:dyDescent="0.2">
      <c r="B5018" s="1051" t="s">
        <v>5748</v>
      </c>
      <c r="C5018" s="804">
        <v>10552216.529367801</v>
      </c>
      <c r="D5018" s="804">
        <v>225029.61152151617</v>
      </c>
      <c r="E5018" s="804">
        <v>565830.24784560583</v>
      </c>
      <c r="F5018" s="803">
        <v>11343076.388734922</v>
      </c>
      <c r="G5018" s="1"/>
      <c r="I5018" s="1"/>
    </row>
    <row r="5019" spans="2:9" ht="13.15" customHeight="1" x14ac:dyDescent="0.2">
      <c r="B5019" s="1054" t="s">
        <v>5749</v>
      </c>
      <c r="C5019" s="809">
        <v>11236927.833851101</v>
      </c>
      <c r="D5019" s="809">
        <v>351695.39248327614</v>
      </c>
      <c r="E5019" s="809">
        <v>1496094.213624385</v>
      </c>
      <c r="F5019" s="810">
        <v>13084717.439958761</v>
      </c>
      <c r="G5019" s="1"/>
      <c r="I5019" s="1"/>
    </row>
    <row r="5020" spans="2:9" ht="13.15" customHeight="1" x14ac:dyDescent="0.2">
      <c r="B5020" s="1051" t="s">
        <v>5750</v>
      </c>
      <c r="C5020" s="804">
        <v>13033783.724290255</v>
      </c>
      <c r="D5020" s="804">
        <v>327426.67791231198</v>
      </c>
      <c r="E5020" s="804">
        <v>1452019.3382284343</v>
      </c>
      <c r="F5020" s="803">
        <v>14813229.740431001</v>
      </c>
      <c r="G5020" s="1"/>
      <c r="I5020" s="1"/>
    </row>
    <row r="5021" spans="2:9" ht="13.15" customHeight="1" x14ac:dyDescent="0.2">
      <c r="B5021" s="1054" t="s">
        <v>5751</v>
      </c>
      <c r="C5021" s="809">
        <v>24037020.762465458</v>
      </c>
      <c r="D5021" s="809">
        <v>558360.61405246367</v>
      </c>
      <c r="E5021" s="809">
        <v>3068297.692067761</v>
      </c>
      <c r="F5021" s="810">
        <v>27663679.068585683</v>
      </c>
      <c r="G5021" s="1"/>
      <c r="I5021" s="1"/>
    </row>
    <row r="5022" spans="2:9" ht="13.15" customHeight="1" x14ac:dyDescent="0.2">
      <c r="B5022" s="1051" t="s">
        <v>5752</v>
      </c>
      <c r="C5022" s="804">
        <v>23567866.720504675</v>
      </c>
      <c r="D5022" s="804">
        <v>453829.12045211415</v>
      </c>
      <c r="E5022" s="804">
        <v>2001267.6698622503</v>
      </c>
      <c r="F5022" s="803">
        <v>26022963.51081904</v>
      </c>
      <c r="G5022" s="1"/>
      <c r="I5022" s="1"/>
    </row>
    <row r="5023" spans="2:9" ht="13.15" customHeight="1" x14ac:dyDescent="0.2">
      <c r="B5023" s="1054" t="s">
        <v>5753</v>
      </c>
      <c r="C5023" s="809">
        <v>47149094.991753958</v>
      </c>
      <c r="D5023" s="809">
        <v>1205105.9184641736</v>
      </c>
      <c r="E5023" s="809">
        <v>4482873.3116817744</v>
      </c>
      <c r="F5023" s="810">
        <v>52837074.221899912</v>
      </c>
      <c r="G5023" s="1"/>
      <c r="I5023" s="1"/>
    </row>
    <row r="5024" spans="2:9" ht="13.15" customHeight="1" x14ac:dyDescent="0.2">
      <c r="B5024" s="1051" t="s">
        <v>5754</v>
      </c>
      <c r="C5024" s="804">
        <v>3438307947.1232495</v>
      </c>
      <c r="D5024" s="804">
        <v>58488974.247801334</v>
      </c>
      <c r="E5024" s="804">
        <v>906333282.32423532</v>
      </c>
      <c r="F5024" s="803">
        <v>4403130203.6952858</v>
      </c>
      <c r="G5024" s="1"/>
      <c r="I5024" s="1"/>
    </row>
    <row r="5025" spans="2:9" ht="13.15" customHeight="1" x14ac:dyDescent="0.2">
      <c r="B5025" s="1054" t="s">
        <v>5755</v>
      </c>
      <c r="C5025" s="809">
        <v>1589419178.5528386</v>
      </c>
      <c r="D5025" s="809">
        <v>15530452.734553125</v>
      </c>
      <c r="E5025" s="809">
        <v>334735230.76009792</v>
      </c>
      <c r="F5025" s="810">
        <v>1939684862.0474896</v>
      </c>
      <c r="G5025" s="1"/>
      <c r="I5025" s="1"/>
    </row>
    <row r="5026" spans="2:9" ht="13.15" customHeight="1" x14ac:dyDescent="0.2">
      <c r="B5026" s="1051" t="s">
        <v>5756</v>
      </c>
      <c r="C5026" s="804">
        <v>2666100027.3548584</v>
      </c>
      <c r="D5026" s="804">
        <v>43589771.430515118</v>
      </c>
      <c r="E5026" s="804">
        <v>734934729.94807959</v>
      </c>
      <c r="F5026" s="803">
        <v>3444624528.7334533</v>
      </c>
      <c r="G5026" s="1"/>
      <c r="I5026" s="1"/>
    </row>
    <row r="5027" spans="2:9" ht="13.15" customHeight="1" x14ac:dyDescent="0.2">
      <c r="B5027" s="1054" t="s">
        <v>5757</v>
      </c>
      <c r="C5027" s="809">
        <v>917718206.90884709</v>
      </c>
      <c r="D5027" s="809">
        <v>11393558.584680581</v>
      </c>
      <c r="E5027" s="809">
        <v>190374501.56927299</v>
      </c>
      <c r="F5027" s="810">
        <v>1119486267.0628006</v>
      </c>
      <c r="G5027" s="1"/>
      <c r="I5027" s="1"/>
    </row>
    <row r="5028" spans="2:9" ht="13.15" customHeight="1" x14ac:dyDescent="0.2">
      <c r="B5028" s="1051" t="s">
        <v>5758</v>
      </c>
      <c r="C5028" s="804">
        <v>2854671729.3557024</v>
      </c>
      <c r="D5028" s="804">
        <v>46686215.475231998</v>
      </c>
      <c r="E5028" s="804">
        <v>763863541.55746734</v>
      </c>
      <c r="F5028" s="803">
        <v>3665221486.388402</v>
      </c>
      <c r="G5028" s="1"/>
      <c r="I5028" s="1"/>
    </row>
    <row r="5029" spans="2:9" ht="13.15" customHeight="1" x14ac:dyDescent="0.2">
      <c r="B5029" s="1054" t="s">
        <v>5759</v>
      </c>
      <c r="C5029" s="809">
        <v>1620319128.073262</v>
      </c>
      <c r="D5029" s="809">
        <v>17338645.219051763</v>
      </c>
      <c r="E5029" s="809">
        <v>297190847.21336353</v>
      </c>
      <c r="F5029" s="810">
        <v>1934848620.5056772</v>
      </c>
      <c r="G5029" s="1"/>
      <c r="I5029" s="1"/>
    </row>
    <row r="5030" spans="2:9" ht="13.15" customHeight="1" x14ac:dyDescent="0.2">
      <c r="B5030" s="1051" t="s">
        <v>5760</v>
      </c>
      <c r="C5030" s="804">
        <v>812517536.8871659</v>
      </c>
      <c r="D5030" s="804">
        <v>12712856.358855885</v>
      </c>
      <c r="E5030" s="804">
        <v>486499906.35163474</v>
      </c>
      <c r="F5030" s="803">
        <v>1311730299.5976565</v>
      </c>
      <c r="G5030" s="1"/>
      <c r="I5030" s="1"/>
    </row>
    <row r="5031" spans="2:9" ht="13.15" customHeight="1" x14ac:dyDescent="0.2">
      <c r="B5031" s="1054" t="s">
        <v>5761</v>
      </c>
      <c r="C5031" s="809">
        <v>1036606285.902467</v>
      </c>
      <c r="D5031" s="809">
        <v>12109187.676309699</v>
      </c>
      <c r="E5031" s="809">
        <v>182389663.14043272</v>
      </c>
      <c r="F5031" s="810">
        <v>1231105136.7192094</v>
      </c>
      <c r="G5031" s="1"/>
      <c r="I5031" s="1"/>
    </row>
    <row r="5032" spans="2:9" ht="13.15" customHeight="1" x14ac:dyDescent="0.2">
      <c r="B5032" s="1051" t="s">
        <v>5762</v>
      </c>
      <c r="C5032" s="804">
        <v>402209.94588326127</v>
      </c>
      <c r="D5032" s="804">
        <v>10117.739369962233</v>
      </c>
      <c r="E5032" s="804">
        <v>183613.37016496688</v>
      </c>
      <c r="F5032" s="803">
        <v>595941.05541819043</v>
      </c>
      <c r="G5032" s="1"/>
      <c r="I5032" s="1"/>
    </row>
    <row r="5033" spans="2:9" ht="13.15" customHeight="1" x14ac:dyDescent="0.2">
      <c r="B5033" s="1054" t="s">
        <v>5763</v>
      </c>
      <c r="C5033" s="809">
        <v>331039.23681510455</v>
      </c>
      <c r="D5033" s="809">
        <v>24739.951747099436</v>
      </c>
      <c r="E5033" s="809">
        <v>0</v>
      </c>
      <c r="F5033" s="810">
        <v>355779.18856220401</v>
      </c>
      <c r="G5033" s="1"/>
      <c r="I5033" s="1"/>
    </row>
    <row r="5034" spans="2:9" ht="13.15" customHeight="1" x14ac:dyDescent="0.2">
      <c r="B5034" s="1051" t="s">
        <v>5764</v>
      </c>
      <c r="C5034" s="804">
        <v>2833194.1272725998</v>
      </c>
      <c r="D5034" s="804">
        <v>1146450.7499522825</v>
      </c>
      <c r="E5034" s="804">
        <v>117745.20955084366</v>
      </c>
      <c r="F5034" s="803">
        <v>4097390.0867757257</v>
      </c>
      <c r="G5034" s="1"/>
      <c r="I5034" s="1"/>
    </row>
    <row r="5035" spans="2:9" ht="13.15" customHeight="1" x14ac:dyDescent="0.2">
      <c r="B5035" s="1054" t="s">
        <v>5765</v>
      </c>
      <c r="C5035" s="809">
        <v>597630124.35248458</v>
      </c>
      <c r="D5035" s="809">
        <v>21346974.779341064</v>
      </c>
      <c r="E5035" s="809">
        <v>251496512.59301063</v>
      </c>
      <c r="F5035" s="810">
        <v>870473611.72483635</v>
      </c>
      <c r="G5035" s="1"/>
      <c r="I5035" s="1"/>
    </row>
    <row r="5036" spans="2:9" ht="13.15" customHeight="1" x14ac:dyDescent="0.2">
      <c r="B5036" s="1051" t="s">
        <v>5766</v>
      </c>
      <c r="C5036" s="804">
        <v>0</v>
      </c>
      <c r="D5036" s="804">
        <v>12099.707493119218</v>
      </c>
      <c r="E5036" s="804">
        <v>0</v>
      </c>
      <c r="F5036" s="803">
        <v>12099.707493119218</v>
      </c>
      <c r="G5036" s="1"/>
      <c r="I5036" s="1"/>
    </row>
    <row r="5037" spans="2:9" ht="13.15" customHeight="1" x14ac:dyDescent="0.2">
      <c r="B5037" s="1054" t="s">
        <v>5767</v>
      </c>
      <c r="C5037" s="809">
        <v>807677792.32817709</v>
      </c>
      <c r="D5037" s="809">
        <v>18932632.68716307</v>
      </c>
      <c r="E5037" s="809">
        <v>167594440.94554448</v>
      </c>
      <c r="F5037" s="810">
        <v>994204865.96088469</v>
      </c>
      <c r="G5037" s="1"/>
      <c r="I5037" s="1"/>
    </row>
    <row r="5038" spans="2:9" ht="13.15" customHeight="1" x14ac:dyDescent="0.2">
      <c r="B5038" s="1051" t="s">
        <v>5768</v>
      </c>
      <c r="C5038" s="804">
        <v>60197603.690334164</v>
      </c>
      <c r="D5038" s="804">
        <v>1932086.2820713765</v>
      </c>
      <c r="E5038" s="804">
        <v>27793778.957668714</v>
      </c>
      <c r="F5038" s="803">
        <v>89923468.930074245</v>
      </c>
      <c r="G5038" s="1"/>
      <c r="I5038" s="1"/>
    </row>
    <row r="5039" spans="2:9" ht="13.15" customHeight="1" x14ac:dyDescent="0.2">
      <c r="B5039" s="1054" t="s">
        <v>5769</v>
      </c>
      <c r="C5039" s="809">
        <v>62154525.504999369</v>
      </c>
      <c r="D5039" s="809">
        <v>3702759.9713994912</v>
      </c>
      <c r="E5039" s="809">
        <v>64130416.615178123</v>
      </c>
      <c r="F5039" s="810">
        <v>129987702.09157699</v>
      </c>
      <c r="G5039" s="1"/>
      <c r="I5039" s="1"/>
    </row>
    <row r="5040" spans="2:9" ht="13.15" customHeight="1" x14ac:dyDescent="0.2">
      <c r="B5040" s="1051" t="s">
        <v>5770</v>
      </c>
      <c r="C5040" s="804">
        <v>44155698.597900733</v>
      </c>
      <c r="D5040" s="804">
        <v>4276352.6341746822</v>
      </c>
      <c r="E5040" s="804">
        <v>33809196.56030257</v>
      </c>
      <c r="F5040" s="803">
        <v>82241247.792377979</v>
      </c>
      <c r="G5040" s="1"/>
      <c r="I5040" s="1"/>
    </row>
    <row r="5041" spans="2:9" ht="13.15" customHeight="1" x14ac:dyDescent="0.2">
      <c r="B5041" s="1054" t="s">
        <v>5771</v>
      </c>
      <c r="C5041" s="809">
        <v>23987255.803059556</v>
      </c>
      <c r="D5041" s="809">
        <v>1493849.5681825613</v>
      </c>
      <c r="E5041" s="809">
        <v>16887876.089399524</v>
      </c>
      <c r="F5041" s="810">
        <v>42368981.460641637</v>
      </c>
      <c r="G5041" s="1"/>
      <c r="I5041" s="1"/>
    </row>
    <row r="5042" spans="2:9" ht="13.15" customHeight="1" x14ac:dyDescent="0.2">
      <c r="B5042" s="1051" t="s">
        <v>5772</v>
      </c>
      <c r="C5042" s="804">
        <v>237329636.77613166</v>
      </c>
      <c r="D5042" s="804">
        <v>8730112.2052473314</v>
      </c>
      <c r="E5042" s="804">
        <v>74136710.125718445</v>
      </c>
      <c r="F5042" s="803">
        <v>320196459.10709745</v>
      </c>
      <c r="G5042" s="1"/>
      <c r="I5042" s="1"/>
    </row>
    <row r="5043" spans="2:9" ht="13.15" customHeight="1" x14ac:dyDescent="0.2">
      <c r="B5043" s="1054" t="s">
        <v>5773</v>
      </c>
      <c r="C5043" s="809">
        <v>3557990.0839896905</v>
      </c>
      <c r="D5043" s="809">
        <v>88509.429611751824</v>
      </c>
      <c r="E5043" s="809">
        <v>820409.5847088478</v>
      </c>
      <c r="F5043" s="810">
        <v>4466909.0983102899</v>
      </c>
      <c r="G5043" s="1"/>
      <c r="I5043" s="1"/>
    </row>
    <row r="5044" spans="2:9" ht="13.15" customHeight="1" x14ac:dyDescent="0.2">
      <c r="B5044" s="1051" t="s">
        <v>5774</v>
      </c>
      <c r="C5044" s="804">
        <v>25381901.747615449</v>
      </c>
      <c r="D5044" s="804">
        <v>1549912.9322257082</v>
      </c>
      <c r="E5044" s="804">
        <v>5986251.263955663</v>
      </c>
      <c r="F5044" s="803">
        <v>32918065.943796821</v>
      </c>
      <c r="G5044" s="1"/>
      <c r="I5044" s="1"/>
    </row>
    <row r="5045" spans="2:9" ht="13.15" customHeight="1" x14ac:dyDescent="0.2">
      <c r="B5045" s="1054" t="s">
        <v>5775</v>
      </c>
      <c r="C5045" s="809">
        <v>543194757.59193456</v>
      </c>
      <c r="D5045" s="809">
        <v>18535171.848926898</v>
      </c>
      <c r="E5045" s="809">
        <v>372686460.34740019</v>
      </c>
      <c r="F5045" s="810">
        <v>934416389.78826165</v>
      </c>
      <c r="G5045" s="1"/>
      <c r="I5045" s="1"/>
    </row>
    <row r="5046" spans="2:9" ht="13.15" customHeight="1" x14ac:dyDescent="0.2">
      <c r="B5046" s="1051" t="s">
        <v>5776</v>
      </c>
      <c r="C5046" s="804">
        <v>318221692.06510943</v>
      </c>
      <c r="D5046" s="804">
        <v>10912855.085271817</v>
      </c>
      <c r="E5046" s="804">
        <v>149594571.28625017</v>
      </c>
      <c r="F5046" s="803">
        <v>478729118.43663144</v>
      </c>
      <c r="G5046" s="1"/>
      <c r="I5046" s="1"/>
    </row>
    <row r="5047" spans="2:9" ht="13.15" customHeight="1" x14ac:dyDescent="0.2">
      <c r="B5047" s="1054" t="s">
        <v>5777</v>
      </c>
      <c r="C5047" s="809">
        <v>275087606.72975218</v>
      </c>
      <c r="D5047" s="809">
        <v>13306462.741699871</v>
      </c>
      <c r="E5047" s="809">
        <v>94237529.080178231</v>
      </c>
      <c r="F5047" s="810">
        <v>382631598.55163026</v>
      </c>
      <c r="G5047" s="1"/>
      <c r="I5047" s="1"/>
    </row>
    <row r="5048" spans="2:9" ht="13.15" customHeight="1" x14ac:dyDescent="0.2">
      <c r="B5048" s="1051" t="s">
        <v>5778</v>
      </c>
      <c r="C5048" s="804">
        <v>290412214.69496804</v>
      </c>
      <c r="D5048" s="804">
        <v>15076498.8748485</v>
      </c>
      <c r="E5048" s="804">
        <v>184291317.36352736</v>
      </c>
      <c r="F5048" s="803">
        <v>489780030.93334389</v>
      </c>
      <c r="G5048" s="1"/>
      <c r="I5048" s="1"/>
    </row>
    <row r="5049" spans="2:9" ht="13.15" customHeight="1" x14ac:dyDescent="0.2">
      <c r="B5049" s="1054" t="s">
        <v>5779</v>
      </c>
      <c r="C5049" s="809">
        <v>46385850.491057515</v>
      </c>
      <c r="D5049" s="809">
        <v>3212465.4094646787</v>
      </c>
      <c r="E5049" s="809">
        <v>84571382.205018371</v>
      </c>
      <c r="F5049" s="810">
        <v>134169698.10554057</v>
      </c>
      <c r="G5049" s="1"/>
      <c r="I5049" s="1"/>
    </row>
    <row r="5050" spans="2:9" ht="13.15" customHeight="1" x14ac:dyDescent="0.2">
      <c r="B5050" s="1051" t="s">
        <v>5780</v>
      </c>
      <c r="C5050" s="804">
        <v>36180761.596340157</v>
      </c>
      <c r="D5050" s="804">
        <v>3938503.2987196143</v>
      </c>
      <c r="E5050" s="804">
        <v>34244638.830286525</v>
      </c>
      <c r="F5050" s="803">
        <v>74363903.725346297</v>
      </c>
      <c r="G5050" s="1"/>
      <c r="I5050" s="1"/>
    </row>
    <row r="5051" spans="2:9" ht="13.15" customHeight="1" x14ac:dyDescent="0.2">
      <c r="B5051" s="1054" t="s">
        <v>5781</v>
      </c>
      <c r="C5051" s="809">
        <v>163863331.48464051</v>
      </c>
      <c r="D5051" s="809">
        <v>5516219.2243372975</v>
      </c>
      <c r="E5051" s="809">
        <v>34792935.200701408</v>
      </c>
      <c r="F5051" s="810">
        <v>204172485.90967923</v>
      </c>
      <c r="G5051" s="1"/>
      <c r="I5051" s="1"/>
    </row>
    <row r="5052" spans="2:9" ht="13.15" customHeight="1" x14ac:dyDescent="0.2">
      <c r="B5052" s="1051" t="s">
        <v>5782</v>
      </c>
      <c r="C5052" s="804">
        <v>113074304.65382028</v>
      </c>
      <c r="D5052" s="804">
        <v>3346670.9852446038</v>
      </c>
      <c r="E5052" s="804">
        <v>23823905.730776314</v>
      </c>
      <c r="F5052" s="803">
        <v>140244881.36984119</v>
      </c>
      <c r="G5052" s="1"/>
      <c r="I5052" s="1"/>
    </row>
    <row r="5053" spans="2:9" ht="13.15" customHeight="1" x14ac:dyDescent="0.2">
      <c r="B5053" s="1054" t="s">
        <v>5783</v>
      </c>
      <c r="C5053" s="809">
        <v>59731176.495464131</v>
      </c>
      <c r="D5053" s="809">
        <v>4006389.1719169761</v>
      </c>
      <c r="E5053" s="809">
        <v>124389307.98103021</v>
      </c>
      <c r="F5053" s="810">
        <v>188126873.64841133</v>
      </c>
      <c r="G5053" s="1"/>
      <c r="I5053" s="1"/>
    </row>
    <row r="5054" spans="2:9" ht="13.15" customHeight="1" x14ac:dyDescent="0.2">
      <c r="B5054" s="1051" t="s">
        <v>5784</v>
      </c>
      <c r="C5054" s="804">
        <v>146282121.20948774</v>
      </c>
      <c r="D5054" s="804">
        <v>7520626.5530284885</v>
      </c>
      <c r="E5054" s="804">
        <v>62825447.388524666</v>
      </c>
      <c r="F5054" s="803">
        <v>216628195.15104091</v>
      </c>
      <c r="G5054" s="1"/>
      <c r="I5054" s="1"/>
    </row>
    <row r="5055" spans="2:9" ht="13.15" customHeight="1" x14ac:dyDescent="0.2">
      <c r="B5055" s="1054" t="s">
        <v>5785</v>
      </c>
      <c r="C5055" s="809">
        <v>55147073.85123124</v>
      </c>
      <c r="D5055" s="809">
        <v>2875059.5913518574</v>
      </c>
      <c r="E5055" s="809">
        <v>38575505.609160282</v>
      </c>
      <c r="F5055" s="810">
        <v>96597639.051743388</v>
      </c>
      <c r="G5055" s="1"/>
      <c r="I5055" s="1"/>
    </row>
    <row r="5056" spans="2:9" ht="13.15" customHeight="1" x14ac:dyDescent="0.2">
      <c r="B5056" s="1051" t="s">
        <v>5786</v>
      </c>
      <c r="C5056" s="804">
        <v>154359996.6887235</v>
      </c>
      <c r="D5056" s="804">
        <v>5930436.7021601656</v>
      </c>
      <c r="E5056" s="804">
        <v>55114521.429395445</v>
      </c>
      <c r="F5056" s="803">
        <v>215404954.82027912</v>
      </c>
      <c r="G5056" s="1"/>
      <c r="I5056" s="1"/>
    </row>
    <row r="5057" spans="2:9" ht="13.15" customHeight="1" x14ac:dyDescent="0.2">
      <c r="B5057" s="1054" t="s">
        <v>5787</v>
      </c>
      <c r="C5057" s="809">
        <v>66839657.833944015</v>
      </c>
      <c r="D5057" s="809">
        <v>4281134.3055207608</v>
      </c>
      <c r="E5057" s="809">
        <v>32574323.176369421</v>
      </c>
      <c r="F5057" s="810">
        <v>103695115.31583419</v>
      </c>
      <c r="G5057" s="1"/>
      <c r="I5057" s="1"/>
    </row>
    <row r="5058" spans="2:9" ht="13.15" customHeight="1" x14ac:dyDescent="0.2">
      <c r="B5058" s="1051" t="s">
        <v>5788</v>
      </c>
      <c r="C5058" s="804">
        <v>86320526.134856597</v>
      </c>
      <c r="D5058" s="804">
        <v>3740209.4669852983</v>
      </c>
      <c r="E5058" s="804">
        <v>65233808.522206865</v>
      </c>
      <c r="F5058" s="803">
        <v>155294544.12404877</v>
      </c>
      <c r="G5058" s="1"/>
      <c r="I5058" s="1"/>
    </row>
    <row r="5059" spans="2:9" ht="13.15" customHeight="1" x14ac:dyDescent="0.2">
      <c r="B5059" s="1054" t="s">
        <v>5789</v>
      </c>
      <c r="C5059" s="809">
        <v>191359903.15112013</v>
      </c>
      <c r="D5059" s="809">
        <v>9772502.698775392</v>
      </c>
      <c r="E5059" s="809">
        <v>73125932.563004628</v>
      </c>
      <c r="F5059" s="810">
        <v>274258338.41290015</v>
      </c>
      <c r="G5059" s="1"/>
      <c r="I5059" s="1"/>
    </row>
    <row r="5060" spans="2:9" ht="13.15" customHeight="1" x14ac:dyDescent="0.2">
      <c r="B5060" s="1051" t="s">
        <v>5790</v>
      </c>
      <c r="C5060" s="804">
        <v>226420612.30494121</v>
      </c>
      <c r="D5060" s="804">
        <v>9242014.3776996378</v>
      </c>
      <c r="E5060" s="804">
        <v>108477238.0190777</v>
      </c>
      <c r="F5060" s="803">
        <v>344139864.70171857</v>
      </c>
      <c r="G5060" s="1"/>
      <c r="I5060" s="1"/>
    </row>
    <row r="5061" spans="2:9" ht="13.15" customHeight="1" x14ac:dyDescent="0.2">
      <c r="B5061" s="1054" t="s">
        <v>5791</v>
      </c>
      <c r="C5061" s="809">
        <v>219708478.19109964</v>
      </c>
      <c r="D5061" s="809">
        <v>8149728.1831690166</v>
      </c>
      <c r="E5061" s="809">
        <v>97781549.946958169</v>
      </c>
      <c r="F5061" s="810">
        <v>325639756.32122684</v>
      </c>
      <c r="G5061" s="1"/>
      <c r="I5061" s="1"/>
    </row>
    <row r="5062" spans="2:9" ht="13.15" customHeight="1" x14ac:dyDescent="0.2">
      <c r="B5062" s="1051" t="s">
        <v>5792</v>
      </c>
      <c r="C5062" s="804">
        <v>61357740.785086922</v>
      </c>
      <c r="D5062" s="804">
        <v>2291363.0491236518</v>
      </c>
      <c r="E5062" s="804">
        <v>38522031.113704301</v>
      </c>
      <c r="F5062" s="803">
        <v>102171134.94791487</v>
      </c>
      <c r="G5062" s="1"/>
      <c r="I5062" s="1"/>
    </row>
    <row r="5063" spans="2:9" ht="13.15" customHeight="1" x14ac:dyDescent="0.2">
      <c r="B5063" s="1054" t="s">
        <v>5793</v>
      </c>
      <c r="C5063" s="809">
        <v>15877067.185798572</v>
      </c>
      <c r="D5063" s="809">
        <v>814478.01928195974</v>
      </c>
      <c r="E5063" s="809">
        <v>3076899.6274251267</v>
      </c>
      <c r="F5063" s="810">
        <v>19768444.832505658</v>
      </c>
      <c r="G5063" s="1"/>
      <c r="I5063" s="1"/>
    </row>
    <row r="5064" spans="2:9" ht="13.15" customHeight="1" x14ac:dyDescent="0.2">
      <c r="B5064" s="1051" t="s">
        <v>5794</v>
      </c>
      <c r="C5064" s="804">
        <v>141440740.54224402</v>
      </c>
      <c r="D5064" s="804">
        <v>4886355.2987647885</v>
      </c>
      <c r="E5064" s="804">
        <v>66431309.234205142</v>
      </c>
      <c r="F5064" s="803">
        <v>212758405.07521397</v>
      </c>
      <c r="G5064" s="1"/>
      <c r="I5064" s="1"/>
    </row>
    <row r="5065" spans="2:9" ht="13.15" customHeight="1" x14ac:dyDescent="0.2">
      <c r="B5065" s="1054" t="s">
        <v>5795</v>
      </c>
      <c r="C5065" s="809">
        <v>19897803.221085813</v>
      </c>
      <c r="D5065" s="809">
        <v>1329318.494126641</v>
      </c>
      <c r="E5065" s="809">
        <v>8358171.6892248401</v>
      </c>
      <c r="F5065" s="810">
        <v>29585293.404437292</v>
      </c>
      <c r="G5065" s="1"/>
      <c r="I5065" s="1"/>
    </row>
    <row r="5066" spans="2:9" ht="13.15" customHeight="1" x14ac:dyDescent="0.2">
      <c r="B5066" s="1051" t="s">
        <v>5796</v>
      </c>
      <c r="C5066" s="804">
        <v>15169723.050462179</v>
      </c>
      <c r="D5066" s="804">
        <v>899979.8469166141</v>
      </c>
      <c r="E5066" s="804">
        <v>8343641.898001208</v>
      </c>
      <c r="F5066" s="803">
        <v>24413344.79538</v>
      </c>
      <c r="G5066" s="1"/>
      <c r="I5066" s="1"/>
    </row>
    <row r="5067" spans="2:9" ht="13.15" customHeight="1" x14ac:dyDescent="0.2">
      <c r="B5067" s="1054" t="s">
        <v>5797</v>
      </c>
      <c r="C5067" s="809">
        <v>144854616.75748852</v>
      </c>
      <c r="D5067" s="809">
        <v>4918773.6444995012</v>
      </c>
      <c r="E5067" s="809">
        <v>44887674.881659769</v>
      </c>
      <c r="F5067" s="810">
        <v>194661065.28364781</v>
      </c>
      <c r="G5067" s="1"/>
      <c r="I5067" s="1"/>
    </row>
    <row r="5068" spans="2:9" ht="13.15" customHeight="1" x14ac:dyDescent="0.2">
      <c r="B5068" s="1051" t="s">
        <v>5798</v>
      </c>
      <c r="C5068" s="804">
        <v>86860714.543530986</v>
      </c>
      <c r="D5068" s="804">
        <v>3942079.157291465</v>
      </c>
      <c r="E5068" s="804">
        <v>39851578.052500218</v>
      </c>
      <c r="F5068" s="803">
        <v>130654371.75332268</v>
      </c>
      <c r="G5068" s="1"/>
      <c r="I5068" s="1"/>
    </row>
    <row r="5069" spans="2:9" ht="13.15" customHeight="1" x14ac:dyDescent="0.2">
      <c r="B5069" s="1054" t="s">
        <v>5799</v>
      </c>
      <c r="C5069" s="809">
        <v>43009059.396247089</v>
      </c>
      <c r="D5069" s="809">
        <v>1755441.6406053929</v>
      </c>
      <c r="E5069" s="809">
        <v>15516907.780108603</v>
      </c>
      <c r="F5069" s="810">
        <v>60281408.81696108</v>
      </c>
      <c r="G5069" s="1"/>
      <c r="I5069" s="1"/>
    </row>
    <row r="5070" spans="2:9" ht="13.15" customHeight="1" x14ac:dyDescent="0.2">
      <c r="B5070" s="1051" t="s">
        <v>5800</v>
      </c>
      <c r="C5070" s="804">
        <v>19454554.226487014</v>
      </c>
      <c r="D5070" s="804">
        <v>809308.27026141773</v>
      </c>
      <c r="E5070" s="804">
        <v>6924557.9626801824</v>
      </c>
      <c r="F5070" s="803">
        <v>27188420.459428616</v>
      </c>
      <c r="G5070" s="1"/>
      <c r="I5070" s="1"/>
    </row>
    <row r="5071" spans="2:9" ht="13.15" customHeight="1" x14ac:dyDescent="0.2">
      <c r="B5071" s="1054" t="s">
        <v>5801</v>
      </c>
      <c r="C5071" s="809">
        <v>31206719.818132285</v>
      </c>
      <c r="D5071" s="809">
        <v>2087275.772106264</v>
      </c>
      <c r="E5071" s="809">
        <v>19835216.666439049</v>
      </c>
      <c r="F5071" s="810">
        <v>53129212.256677598</v>
      </c>
      <c r="G5071" s="1"/>
      <c r="I5071" s="1"/>
    </row>
    <row r="5072" spans="2:9" ht="13.15" customHeight="1" x14ac:dyDescent="0.2">
      <c r="B5072" s="1051" t="s">
        <v>5802</v>
      </c>
      <c r="C5072" s="804">
        <v>26340797.527072061</v>
      </c>
      <c r="D5072" s="804">
        <v>1302596.5742563854</v>
      </c>
      <c r="E5072" s="804">
        <v>5555395.5017910907</v>
      </c>
      <c r="F5072" s="803">
        <v>33198789.603119537</v>
      </c>
      <c r="G5072" s="1"/>
      <c r="I5072" s="1"/>
    </row>
    <row r="5073" spans="2:9" ht="13.15" customHeight="1" x14ac:dyDescent="0.2">
      <c r="B5073" s="1054" t="s">
        <v>5803</v>
      </c>
      <c r="C5073" s="809">
        <v>35543361.08888109</v>
      </c>
      <c r="D5073" s="809">
        <v>2482671.4827176086</v>
      </c>
      <c r="E5073" s="809">
        <v>15933567.996514255</v>
      </c>
      <c r="F5073" s="810">
        <v>53959600.568112954</v>
      </c>
      <c r="G5073" s="1"/>
      <c r="I5073" s="1"/>
    </row>
    <row r="5074" spans="2:9" ht="13.15" customHeight="1" x14ac:dyDescent="0.2">
      <c r="B5074" s="1051" t="s">
        <v>5804</v>
      </c>
      <c r="C5074" s="804">
        <v>17238581.938202038</v>
      </c>
      <c r="D5074" s="804">
        <v>851539.43719330116</v>
      </c>
      <c r="E5074" s="804">
        <v>9710003.7803498283</v>
      </c>
      <c r="F5074" s="803">
        <v>27800125.155745167</v>
      </c>
      <c r="G5074" s="1"/>
      <c r="I5074" s="1"/>
    </row>
    <row r="5075" spans="2:9" ht="13.15" customHeight="1" x14ac:dyDescent="0.2">
      <c r="B5075" s="1054" t="s">
        <v>5805</v>
      </c>
      <c r="C5075" s="809">
        <v>43878923.618191205</v>
      </c>
      <c r="D5075" s="809">
        <v>2629059.9254923216</v>
      </c>
      <c r="E5075" s="809">
        <v>33321367.593451098</v>
      </c>
      <c r="F5075" s="810">
        <v>79829351.137134627</v>
      </c>
      <c r="G5075" s="1"/>
      <c r="I5075" s="1"/>
    </row>
    <row r="5076" spans="2:9" ht="13.15" customHeight="1" x14ac:dyDescent="0.2">
      <c r="B5076" s="1051" t="s">
        <v>5806</v>
      </c>
      <c r="C5076" s="804">
        <v>187410474.16725558</v>
      </c>
      <c r="D5076" s="804">
        <v>9395111.0202758107</v>
      </c>
      <c r="E5076" s="804">
        <v>182025725.43791631</v>
      </c>
      <c r="F5076" s="803">
        <v>378831310.62544769</v>
      </c>
      <c r="G5076" s="1"/>
      <c r="I5076" s="1"/>
    </row>
    <row r="5077" spans="2:9" ht="13.15" customHeight="1" x14ac:dyDescent="0.2">
      <c r="B5077" s="1054" t="s">
        <v>5807</v>
      </c>
      <c r="C5077" s="809">
        <v>191352131.63691151</v>
      </c>
      <c r="D5077" s="809">
        <v>6457085.8262421126</v>
      </c>
      <c r="E5077" s="809">
        <v>57132826.332678556</v>
      </c>
      <c r="F5077" s="810">
        <v>254942043.79583219</v>
      </c>
      <c r="G5077" s="1"/>
      <c r="I5077" s="1"/>
    </row>
    <row r="5078" spans="2:9" ht="13.15" customHeight="1" x14ac:dyDescent="0.2">
      <c r="B5078" s="1051" t="s">
        <v>5808</v>
      </c>
      <c r="C5078" s="804">
        <v>53965803.691525303</v>
      </c>
      <c r="D5078" s="804">
        <v>2473510.077616862</v>
      </c>
      <c r="E5078" s="804">
        <v>33684490.282555424</v>
      </c>
      <c r="F5078" s="803">
        <v>90123804.051697582</v>
      </c>
      <c r="G5078" s="1"/>
      <c r="I5078" s="1"/>
    </row>
    <row r="5079" spans="2:9" ht="13.15" customHeight="1" x14ac:dyDescent="0.2">
      <c r="B5079" s="1054" t="s">
        <v>5809</v>
      </c>
      <c r="C5079" s="809">
        <v>88166874.299992532</v>
      </c>
      <c r="D5079" s="809">
        <v>3571104.6203374784</v>
      </c>
      <c r="E5079" s="809">
        <v>44529538.025520243</v>
      </c>
      <c r="F5079" s="810">
        <v>136267516.94585025</v>
      </c>
      <c r="G5079" s="1"/>
      <c r="I5079" s="1"/>
    </row>
    <row r="5080" spans="2:9" ht="13.15" customHeight="1" x14ac:dyDescent="0.2">
      <c r="B5080" s="1051" t="s">
        <v>5810</v>
      </c>
      <c r="C5080" s="804">
        <v>31280344.689582124</v>
      </c>
      <c r="D5080" s="804">
        <v>2279609.8395541613</v>
      </c>
      <c r="E5080" s="804">
        <v>11183527.956971679</v>
      </c>
      <c r="F5080" s="803">
        <v>44743482.48610796</v>
      </c>
      <c r="G5080" s="1"/>
      <c r="I5080" s="1"/>
    </row>
    <row r="5081" spans="2:9" ht="13.15" customHeight="1" x14ac:dyDescent="0.2">
      <c r="B5081" s="1054" t="s">
        <v>5811</v>
      </c>
      <c r="C5081" s="809">
        <v>33185865.43658701</v>
      </c>
      <c r="D5081" s="809">
        <v>1741886.6418330325</v>
      </c>
      <c r="E5081" s="809">
        <v>13947403.727584286</v>
      </c>
      <c r="F5081" s="810">
        <v>48875155.806004331</v>
      </c>
      <c r="G5081" s="1"/>
      <c r="I5081" s="1"/>
    </row>
    <row r="5082" spans="2:9" ht="13.15" customHeight="1" x14ac:dyDescent="0.2">
      <c r="B5082" s="1051" t="s">
        <v>5812</v>
      </c>
      <c r="C5082" s="804">
        <v>27200708.757135011</v>
      </c>
      <c r="D5082" s="804">
        <v>1222610.9935659026</v>
      </c>
      <c r="E5082" s="804">
        <v>16429963.202381209</v>
      </c>
      <c r="F5082" s="803">
        <v>44853282.953082122</v>
      </c>
      <c r="G5082" s="1"/>
      <c r="I5082" s="1"/>
    </row>
    <row r="5083" spans="2:9" ht="13.15" customHeight="1" x14ac:dyDescent="0.2">
      <c r="B5083" s="1054" t="s">
        <v>5813</v>
      </c>
      <c r="C5083" s="809">
        <v>93805857.741275862</v>
      </c>
      <c r="D5083" s="809">
        <v>4670625.6915134704</v>
      </c>
      <c r="E5083" s="809">
        <v>101312539.79036967</v>
      </c>
      <c r="F5083" s="810">
        <v>199789023.22315902</v>
      </c>
      <c r="G5083" s="1"/>
      <c r="I5083" s="1"/>
    </row>
    <row r="5084" spans="2:9" ht="13.15" customHeight="1" x14ac:dyDescent="0.2">
      <c r="B5084" s="1051" t="s">
        <v>5814</v>
      </c>
      <c r="C5084" s="804">
        <v>23530917.942425232</v>
      </c>
      <c r="D5084" s="804">
        <v>1865087.4435585046</v>
      </c>
      <c r="E5084" s="804">
        <v>10257967.006475847</v>
      </c>
      <c r="F5084" s="803">
        <v>35653972.392459586</v>
      </c>
      <c r="G5084" s="1"/>
      <c r="I5084" s="1"/>
    </row>
    <row r="5085" spans="2:9" ht="13.15" customHeight="1" x14ac:dyDescent="0.2">
      <c r="B5085" s="1054" t="s">
        <v>5815</v>
      </c>
      <c r="C5085" s="809">
        <v>96789164.800893322</v>
      </c>
      <c r="D5085" s="809">
        <v>6360800.983224133</v>
      </c>
      <c r="E5085" s="809">
        <v>53874252.573751807</v>
      </c>
      <c r="F5085" s="810">
        <v>157024218.35786927</v>
      </c>
      <c r="G5085" s="1"/>
      <c r="I5085" s="1"/>
    </row>
    <row r="5086" spans="2:9" ht="13.15" customHeight="1" x14ac:dyDescent="0.2">
      <c r="B5086" s="1051" t="s">
        <v>5816</v>
      </c>
      <c r="C5086" s="804">
        <v>918758226.38925254</v>
      </c>
      <c r="D5086" s="804">
        <v>44704787.888835885</v>
      </c>
      <c r="E5086" s="804">
        <v>609381505.64424586</v>
      </c>
      <c r="F5086" s="803">
        <v>1572844519.9223342</v>
      </c>
      <c r="G5086" s="1"/>
      <c r="I5086" s="1"/>
    </row>
    <row r="5087" spans="2:9" ht="13.15" customHeight="1" x14ac:dyDescent="0.2">
      <c r="B5087" s="1054" t="s">
        <v>5817</v>
      </c>
      <c r="C5087" s="809">
        <v>149193303.16355526</v>
      </c>
      <c r="D5087" s="809">
        <v>9962078.6427512132</v>
      </c>
      <c r="E5087" s="809">
        <v>278061282.65974343</v>
      </c>
      <c r="F5087" s="810">
        <v>437216664.46604991</v>
      </c>
      <c r="G5087" s="1"/>
      <c r="I5087" s="1"/>
    </row>
    <row r="5088" spans="2:9" ht="13.15" customHeight="1" x14ac:dyDescent="0.2">
      <c r="B5088" s="1051" t="s">
        <v>5818</v>
      </c>
      <c r="C5088" s="804">
        <v>186234248.67466754</v>
      </c>
      <c r="D5088" s="804">
        <v>11479739.548245549</v>
      </c>
      <c r="E5088" s="804">
        <v>127676868.86485824</v>
      </c>
      <c r="F5088" s="803">
        <v>325390857.0877713</v>
      </c>
      <c r="G5088" s="1"/>
      <c r="I5088" s="1"/>
    </row>
    <row r="5089" spans="2:9" ht="13.15" customHeight="1" x14ac:dyDescent="0.2">
      <c r="B5089" s="1054" t="s">
        <v>5819</v>
      </c>
      <c r="C5089" s="809">
        <v>154458572.21105355</v>
      </c>
      <c r="D5089" s="809">
        <v>8870762.6424067486</v>
      </c>
      <c r="E5089" s="809">
        <v>155813844.28817016</v>
      </c>
      <c r="F5089" s="810">
        <v>319143179.14163047</v>
      </c>
      <c r="G5089" s="1"/>
      <c r="I5089" s="1"/>
    </row>
    <row r="5090" spans="2:9" ht="13.15" customHeight="1" x14ac:dyDescent="0.2">
      <c r="B5090" s="1051" t="s">
        <v>5820</v>
      </c>
      <c r="C5090" s="804">
        <v>37917763.193137683</v>
      </c>
      <c r="D5090" s="804">
        <v>2342686.3215715564</v>
      </c>
      <c r="E5090" s="804">
        <v>15444268.937954396</v>
      </c>
      <c r="F5090" s="803">
        <v>55704718.452663638</v>
      </c>
      <c r="G5090" s="1"/>
      <c r="I5090" s="1"/>
    </row>
    <row r="5091" spans="2:9" ht="13.15" customHeight="1" x14ac:dyDescent="0.2">
      <c r="B5091" s="1054" t="s">
        <v>5821</v>
      </c>
      <c r="C5091" s="809">
        <v>90392526.895449623</v>
      </c>
      <c r="D5091" s="809">
        <v>3652490.0526394201</v>
      </c>
      <c r="E5091" s="809">
        <v>23522625.555133056</v>
      </c>
      <c r="F5091" s="810">
        <v>117567642.50322211</v>
      </c>
      <c r="G5091" s="1"/>
      <c r="I5091" s="1"/>
    </row>
    <row r="5092" spans="2:9" ht="13.15" customHeight="1" x14ac:dyDescent="0.2">
      <c r="B5092" s="1051" t="s">
        <v>5822</v>
      </c>
      <c r="C5092" s="804">
        <v>40629748.967227161</v>
      </c>
      <c r="D5092" s="804">
        <v>2710168.1594553618</v>
      </c>
      <c r="E5092" s="804">
        <v>18362981.50413854</v>
      </c>
      <c r="F5092" s="803">
        <v>61702898.630821064</v>
      </c>
      <c r="G5092" s="1"/>
      <c r="I5092" s="1"/>
    </row>
    <row r="5093" spans="2:9" ht="13.15" customHeight="1" x14ac:dyDescent="0.2">
      <c r="B5093" s="1054" t="s">
        <v>5823</v>
      </c>
      <c r="C5093" s="809">
        <v>33021027.529952146</v>
      </c>
      <c r="D5093" s="809">
        <v>1115806.4735865481</v>
      </c>
      <c r="E5093" s="809">
        <v>53691066.767318845</v>
      </c>
      <c r="F5093" s="810">
        <v>87827900.770857543</v>
      </c>
      <c r="G5093" s="1"/>
      <c r="I5093" s="1"/>
    </row>
    <row r="5094" spans="2:9" ht="13.15" customHeight="1" x14ac:dyDescent="0.2">
      <c r="B5094" s="1051" t="s">
        <v>5824</v>
      </c>
      <c r="C5094" s="804">
        <v>28824409.857312556</v>
      </c>
      <c r="D5094" s="804">
        <v>12662420.121092463</v>
      </c>
      <c r="E5094" s="804">
        <v>152425165.30367416</v>
      </c>
      <c r="F5094" s="803">
        <v>193911995.28207919</v>
      </c>
      <c r="G5094" s="1"/>
      <c r="I5094" s="1"/>
    </row>
    <row r="5095" spans="2:9" ht="13.15" customHeight="1" x14ac:dyDescent="0.2">
      <c r="B5095" s="1054" t="s">
        <v>5825</v>
      </c>
      <c r="C5095" s="809">
        <v>38053014.808838084</v>
      </c>
      <c r="D5095" s="809">
        <v>42634850.87282785</v>
      </c>
      <c r="E5095" s="809">
        <v>708262597.7844336</v>
      </c>
      <c r="F5095" s="810">
        <v>788950463.4660995</v>
      </c>
      <c r="G5095" s="1"/>
      <c r="I5095" s="1"/>
    </row>
    <row r="5096" spans="2:9" ht="13.15" customHeight="1" x14ac:dyDescent="0.2">
      <c r="B5096" s="1051" t="s">
        <v>5826</v>
      </c>
      <c r="C5096" s="804">
        <v>64804475.507774681</v>
      </c>
      <c r="D5096" s="804">
        <v>2686245.9428080269</v>
      </c>
      <c r="E5096" s="804">
        <v>73720998.420636266</v>
      </c>
      <c r="F5096" s="803">
        <v>141211719.87121898</v>
      </c>
      <c r="G5096" s="1"/>
      <c r="I5096" s="1"/>
    </row>
    <row r="5097" spans="2:9" ht="13.15" customHeight="1" x14ac:dyDescent="0.2">
      <c r="B5097" s="1054" t="s">
        <v>5827</v>
      </c>
      <c r="C5097" s="809">
        <v>58241227.24508708</v>
      </c>
      <c r="D5097" s="809">
        <v>2561797.7485574926</v>
      </c>
      <c r="E5097" s="809">
        <v>20818762.543069083</v>
      </c>
      <c r="F5097" s="810">
        <v>81621787.53671366</v>
      </c>
      <c r="G5097" s="1"/>
      <c r="I5097" s="1"/>
    </row>
    <row r="5098" spans="2:9" ht="13.15" customHeight="1" x14ac:dyDescent="0.2">
      <c r="B5098" s="1051" t="s">
        <v>5828</v>
      </c>
      <c r="C5098" s="804">
        <v>53760199.420883931</v>
      </c>
      <c r="D5098" s="804">
        <v>4751900.2444798518</v>
      </c>
      <c r="E5098" s="804">
        <v>95460159.161594778</v>
      </c>
      <c r="F5098" s="803">
        <v>153972258.82695857</v>
      </c>
      <c r="G5098" s="1"/>
      <c r="I5098" s="1"/>
    </row>
    <row r="5099" spans="2:9" ht="13.15" customHeight="1" x14ac:dyDescent="0.2">
      <c r="B5099" s="1054" t="s">
        <v>5829</v>
      </c>
      <c r="C5099" s="809">
        <v>127382889.39302866</v>
      </c>
      <c r="D5099" s="809">
        <v>3942896.8923912277</v>
      </c>
      <c r="E5099" s="809">
        <v>48872639.875485443</v>
      </c>
      <c r="F5099" s="810">
        <v>180198426.16090533</v>
      </c>
      <c r="G5099" s="1"/>
      <c r="I5099" s="1"/>
    </row>
    <row r="5100" spans="2:9" ht="13.15" customHeight="1" x14ac:dyDescent="0.2">
      <c r="B5100" s="1051" t="s">
        <v>5830</v>
      </c>
      <c r="C5100" s="804">
        <v>170318187.57547146</v>
      </c>
      <c r="D5100" s="804">
        <v>4711470.8667508354</v>
      </c>
      <c r="E5100" s="804">
        <v>146605688.00548792</v>
      </c>
      <c r="F5100" s="803">
        <v>321635346.44771022</v>
      </c>
      <c r="G5100" s="1"/>
      <c r="I5100" s="1"/>
    </row>
    <row r="5101" spans="2:9" ht="13.15" customHeight="1" x14ac:dyDescent="0.2">
      <c r="B5101" s="1054" t="s">
        <v>5831</v>
      </c>
      <c r="C5101" s="809">
        <v>43122087.208158009</v>
      </c>
      <c r="D5101" s="809">
        <v>1915690.00032526</v>
      </c>
      <c r="E5101" s="809">
        <v>49536578.092194147</v>
      </c>
      <c r="F5101" s="810">
        <v>94574355.300677419</v>
      </c>
      <c r="G5101" s="1"/>
      <c r="I5101" s="1"/>
    </row>
    <row r="5102" spans="2:9" ht="13.15" customHeight="1" x14ac:dyDescent="0.2">
      <c r="B5102" s="1051" t="s">
        <v>5832</v>
      </c>
      <c r="C5102" s="804">
        <v>175634585.00592086</v>
      </c>
      <c r="D5102" s="804">
        <v>2588339.489507461</v>
      </c>
      <c r="E5102" s="804">
        <v>53666698.258894101</v>
      </c>
      <c r="F5102" s="803">
        <v>231889622.75432241</v>
      </c>
      <c r="G5102" s="1"/>
      <c r="I5102" s="1"/>
    </row>
    <row r="5103" spans="2:9" ht="13.15" customHeight="1" x14ac:dyDescent="0.2">
      <c r="B5103" s="1054" t="s">
        <v>5833</v>
      </c>
      <c r="C5103" s="809">
        <v>515907880.46673262</v>
      </c>
      <c r="D5103" s="809">
        <v>6742655.5549800638</v>
      </c>
      <c r="E5103" s="809">
        <v>28173618.567266636</v>
      </c>
      <c r="F5103" s="810">
        <v>550824154.58897924</v>
      </c>
      <c r="G5103" s="1"/>
      <c r="I5103" s="1"/>
    </row>
    <row r="5104" spans="2:9" ht="13.15" customHeight="1" x14ac:dyDescent="0.2">
      <c r="B5104" s="1051" t="s">
        <v>5834</v>
      </c>
      <c r="C5104" s="804">
        <v>857583866.07101786</v>
      </c>
      <c r="D5104" s="804">
        <v>25904600.568000704</v>
      </c>
      <c r="E5104" s="804">
        <v>464772652.07167459</v>
      </c>
      <c r="F5104" s="803">
        <v>1348261118.7106931</v>
      </c>
      <c r="G5104" s="1"/>
      <c r="I5104" s="1"/>
    </row>
    <row r="5105" spans="2:9" ht="13.15" customHeight="1" x14ac:dyDescent="0.2">
      <c r="B5105" s="1054" t="s">
        <v>5835</v>
      </c>
      <c r="C5105" s="809">
        <v>0</v>
      </c>
      <c r="D5105" s="809">
        <v>0</v>
      </c>
      <c r="E5105" s="809">
        <v>5692.457221786779</v>
      </c>
      <c r="F5105" s="810">
        <v>5692.457221786779</v>
      </c>
      <c r="G5105" s="1"/>
      <c r="I5105" s="1"/>
    </row>
    <row r="5106" spans="2:9" ht="13.15" customHeight="1" x14ac:dyDescent="0.2">
      <c r="B5106" s="1051" t="s">
        <v>5836</v>
      </c>
      <c r="C5106" s="804">
        <v>504834699.80068004</v>
      </c>
      <c r="D5106" s="804">
        <v>28164210.547403004</v>
      </c>
      <c r="E5106" s="804">
        <v>829838244.50878716</v>
      </c>
      <c r="F5106" s="803">
        <v>1362837154.8568702</v>
      </c>
      <c r="G5106" s="1"/>
      <c r="I5106" s="1"/>
    </row>
    <row r="5107" spans="2:9" ht="13.15" customHeight="1" x14ac:dyDescent="0.2">
      <c r="B5107" s="1054" t="s">
        <v>5837</v>
      </c>
      <c r="C5107" s="809">
        <v>114687780.07740764</v>
      </c>
      <c r="D5107" s="809">
        <v>7169554.8568077441</v>
      </c>
      <c r="E5107" s="809">
        <v>39231354.526560232</v>
      </c>
      <c r="F5107" s="810">
        <v>161088689.46077561</v>
      </c>
      <c r="G5107" s="1"/>
      <c r="I5107" s="1"/>
    </row>
    <row r="5108" spans="2:9" ht="13.15" customHeight="1" x14ac:dyDescent="0.2">
      <c r="B5108" s="1051" t="s">
        <v>5838</v>
      </c>
      <c r="C5108" s="804">
        <v>36415952.157915957</v>
      </c>
      <c r="D5108" s="804">
        <v>2850333.4995217021</v>
      </c>
      <c r="E5108" s="804">
        <v>11341817.283675812</v>
      </c>
      <c r="F5108" s="803">
        <v>50608102.941113472</v>
      </c>
      <c r="G5108" s="1"/>
      <c r="I5108" s="1"/>
    </row>
    <row r="5109" spans="2:9" ht="13.15" customHeight="1" x14ac:dyDescent="0.2">
      <c r="B5109" s="1054" t="s">
        <v>5839</v>
      </c>
      <c r="C5109" s="809">
        <v>67165243.376577616</v>
      </c>
      <c r="D5109" s="809">
        <v>4911206.1298474474</v>
      </c>
      <c r="E5109" s="809">
        <v>50749802.378994785</v>
      </c>
      <c r="F5109" s="810">
        <v>122826251.88541985</v>
      </c>
      <c r="G5109" s="1"/>
      <c r="I5109" s="1"/>
    </row>
    <row r="5110" spans="2:9" ht="13.15" customHeight="1" x14ac:dyDescent="0.2">
      <c r="B5110" s="1051" t="s">
        <v>5840</v>
      </c>
      <c r="C5110" s="804">
        <v>41122217.551813707</v>
      </c>
      <c r="D5110" s="804">
        <v>1807222.2903124879</v>
      </c>
      <c r="E5110" s="804">
        <v>13024278.873923464</v>
      </c>
      <c r="F5110" s="803">
        <v>55953718.716049664</v>
      </c>
      <c r="G5110" s="1"/>
      <c r="I5110" s="1"/>
    </row>
    <row r="5111" spans="2:9" ht="13.15" customHeight="1" x14ac:dyDescent="0.2">
      <c r="B5111" s="1054" t="s">
        <v>5841</v>
      </c>
      <c r="C5111" s="809">
        <v>36818162.103799216</v>
      </c>
      <c r="D5111" s="809">
        <v>2364293.9320890522</v>
      </c>
      <c r="E5111" s="809">
        <v>19757001.02822943</v>
      </c>
      <c r="F5111" s="810">
        <v>58939457.0641177</v>
      </c>
      <c r="G5111" s="1"/>
      <c r="I5111" s="1"/>
    </row>
    <row r="5112" spans="2:9" ht="13.15" customHeight="1" x14ac:dyDescent="0.2">
      <c r="B5112" s="1051" t="s">
        <v>5842</v>
      </c>
      <c r="C5112" s="804">
        <v>23184744.704256549</v>
      </c>
      <c r="D5112" s="804">
        <v>2038350.265289871</v>
      </c>
      <c r="E5112" s="804">
        <v>22881148.050595392</v>
      </c>
      <c r="F5112" s="803">
        <v>48104243.02014181</v>
      </c>
      <c r="G5112" s="1"/>
      <c r="I5112" s="1"/>
    </row>
    <row r="5113" spans="2:9" ht="13.15" customHeight="1" x14ac:dyDescent="0.2">
      <c r="B5113" s="1054" t="s">
        <v>5843</v>
      </c>
      <c r="C5113" s="809">
        <v>42462053.86984586</v>
      </c>
      <c r="D5113" s="809">
        <v>2141481.9072787603</v>
      </c>
      <c r="E5113" s="809">
        <v>9170232.3366750665</v>
      </c>
      <c r="F5113" s="810">
        <v>53773768.113799691</v>
      </c>
      <c r="G5113" s="1"/>
      <c r="I5113" s="1"/>
    </row>
    <row r="5114" spans="2:9" ht="13.15" customHeight="1" x14ac:dyDescent="0.2">
      <c r="B5114" s="1051" t="s">
        <v>5844</v>
      </c>
      <c r="C5114" s="804">
        <v>25307186.137329336</v>
      </c>
      <c r="D5114" s="804">
        <v>1496663.1313224277</v>
      </c>
      <c r="E5114" s="804">
        <v>45612963.97340592</v>
      </c>
      <c r="F5114" s="803">
        <v>72416813.242057681</v>
      </c>
      <c r="G5114" s="1"/>
      <c r="I5114" s="1"/>
    </row>
    <row r="5115" spans="2:9" ht="13.15" customHeight="1" x14ac:dyDescent="0.2">
      <c r="B5115" s="1054" t="s">
        <v>5845</v>
      </c>
      <c r="C5115" s="809">
        <v>249686889.73721072</v>
      </c>
      <c r="D5115" s="809">
        <v>12881309.789407276</v>
      </c>
      <c r="E5115" s="809">
        <v>97528279.532531321</v>
      </c>
      <c r="F5115" s="810">
        <v>360096479.05914932</v>
      </c>
      <c r="G5115" s="1"/>
      <c r="I5115" s="1"/>
    </row>
    <row r="5116" spans="2:9" ht="13.15" customHeight="1" x14ac:dyDescent="0.2">
      <c r="B5116" s="1051" t="s">
        <v>5846</v>
      </c>
      <c r="C5116" s="804">
        <v>111673795.98801932</v>
      </c>
      <c r="D5116" s="804">
        <v>3786931.2470074124</v>
      </c>
      <c r="E5116" s="804">
        <v>47574731.534725457</v>
      </c>
      <c r="F5116" s="803">
        <v>163035458.7697522</v>
      </c>
      <c r="G5116" s="1"/>
      <c r="I5116" s="1"/>
    </row>
    <row r="5117" spans="2:9" ht="13.15" customHeight="1" x14ac:dyDescent="0.2">
      <c r="B5117" s="1054" t="s">
        <v>5847</v>
      </c>
      <c r="C5117" s="809">
        <v>66117316.039608546</v>
      </c>
      <c r="D5117" s="809">
        <v>8023935.5769748073</v>
      </c>
      <c r="E5117" s="809">
        <v>88771091.282361895</v>
      </c>
      <c r="F5117" s="810">
        <v>162912342.89894524</v>
      </c>
      <c r="G5117" s="1"/>
      <c r="I5117" s="1"/>
    </row>
    <row r="5118" spans="2:9" ht="13.15" customHeight="1" x14ac:dyDescent="0.2">
      <c r="B5118" s="1051" t="s">
        <v>5848</v>
      </c>
      <c r="C5118" s="804">
        <v>1523563230.8068759</v>
      </c>
      <c r="D5118" s="804">
        <v>35684920.259933166</v>
      </c>
      <c r="E5118" s="804">
        <v>1582821361.4184847</v>
      </c>
      <c r="F5118" s="803">
        <v>3142069512.4852939</v>
      </c>
      <c r="G5118" s="1"/>
      <c r="I5118" s="1"/>
    </row>
    <row r="5119" spans="2:9" ht="13.15" customHeight="1" x14ac:dyDescent="0.2">
      <c r="B5119" s="1054" t="s">
        <v>5849</v>
      </c>
      <c r="C5119" s="809">
        <v>263753466.79711655</v>
      </c>
      <c r="D5119" s="809">
        <v>10989223.227639614</v>
      </c>
      <c r="E5119" s="809">
        <v>97044881.306884423</v>
      </c>
      <c r="F5119" s="810">
        <v>371787571.33164054</v>
      </c>
      <c r="G5119" s="1"/>
      <c r="I5119" s="1"/>
    </row>
    <row r="5120" spans="2:9" ht="13.15" customHeight="1" x14ac:dyDescent="0.2">
      <c r="B5120" s="1051" t="s">
        <v>5850</v>
      </c>
      <c r="C5120" s="804">
        <v>191564689.36763424</v>
      </c>
      <c r="D5120" s="804">
        <v>10235604.103663821</v>
      </c>
      <c r="E5120" s="804">
        <v>202042702.61338884</v>
      </c>
      <c r="F5120" s="803">
        <v>403842996.08468688</v>
      </c>
      <c r="G5120" s="1"/>
      <c r="I5120" s="1"/>
    </row>
    <row r="5121" spans="2:9" ht="13.15" customHeight="1" x14ac:dyDescent="0.2">
      <c r="B5121" s="1054" t="s">
        <v>5851</v>
      </c>
      <c r="C5121" s="809">
        <v>139818675.55032104</v>
      </c>
      <c r="D5121" s="809">
        <v>5833694.4818829913</v>
      </c>
      <c r="E5121" s="809">
        <v>145729402.77912274</v>
      </c>
      <c r="F5121" s="810">
        <v>291381772.81132674</v>
      </c>
      <c r="G5121" s="1"/>
      <c r="I5121" s="1"/>
    </row>
    <row r="5122" spans="2:9" ht="13.15" customHeight="1" x14ac:dyDescent="0.2">
      <c r="B5122" s="1051" t="s">
        <v>5852</v>
      </c>
      <c r="C5122" s="804">
        <v>221429800.41712531</v>
      </c>
      <c r="D5122" s="804">
        <v>9458395.4010473788</v>
      </c>
      <c r="E5122" s="804">
        <v>112657880.03336212</v>
      </c>
      <c r="F5122" s="803">
        <v>343546075.85153484</v>
      </c>
      <c r="G5122" s="1"/>
      <c r="I5122" s="1"/>
    </row>
    <row r="5123" spans="2:9" ht="13.15" customHeight="1" x14ac:dyDescent="0.2">
      <c r="B5123" s="1054" t="s">
        <v>5853</v>
      </c>
      <c r="C5123" s="809">
        <v>72445101.056011274</v>
      </c>
      <c r="D5123" s="809">
        <v>3755164.3173691179</v>
      </c>
      <c r="E5123" s="809">
        <v>41926908.173724912</v>
      </c>
      <c r="F5123" s="810">
        <v>118127173.54710531</v>
      </c>
      <c r="G5123" s="1"/>
      <c r="I5123" s="1"/>
    </row>
    <row r="5124" spans="2:9" ht="13.15" customHeight="1" x14ac:dyDescent="0.2">
      <c r="B5124" s="1051" t="s">
        <v>5854</v>
      </c>
      <c r="C5124" s="804">
        <v>105339602.88095339</v>
      </c>
      <c r="D5124" s="804">
        <v>5754180.1383686475</v>
      </c>
      <c r="E5124" s="804">
        <v>236678305.61156723</v>
      </c>
      <c r="F5124" s="803">
        <v>347772088.6308893</v>
      </c>
      <c r="G5124" s="1"/>
      <c r="I5124" s="1"/>
    </row>
    <row r="5125" spans="2:9" ht="13.15" customHeight="1" x14ac:dyDescent="0.2">
      <c r="B5125" s="1054" t="s">
        <v>5855</v>
      </c>
      <c r="C5125" s="809">
        <v>460250477.18247038</v>
      </c>
      <c r="D5125" s="809">
        <v>14177960.459294185</v>
      </c>
      <c r="E5125" s="809">
        <v>319190611.85650408</v>
      </c>
      <c r="F5125" s="810">
        <v>793619049.4982686</v>
      </c>
      <c r="G5125" s="1"/>
      <c r="I5125" s="1"/>
    </row>
    <row r="5126" spans="2:9" ht="13.15" customHeight="1" x14ac:dyDescent="0.2">
      <c r="B5126" s="1051" t="s">
        <v>5856</v>
      </c>
      <c r="C5126" s="804">
        <v>128221394.87342939</v>
      </c>
      <c r="D5126" s="804">
        <v>6430765.8439632654</v>
      </c>
      <c r="E5126" s="804">
        <v>90001483.279556185</v>
      </c>
      <c r="F5126" s="803">
        <v>224653643.99694884</v>
      </c>
      <c r="G5126" s="1"/>
      <c r="I5126" s="1"/>
    </row>
    <row r="5127" spans="2:9" ht="13.15" customHeight="1" x14ac:dyDescent="0.2">
      <c r="B5127" s="1054" t="s">
        <v>5857</v>
      </c>
      <c r="C5127" s="809">
        <v>20664728.965354756</v>
      </c>
      <c r="D5127" s="809">
        <v>1073506.0070699381</v>
      </c>
      <c r="E5127" s="809">
        <v>4972677.6308541829</v>
      </c>
      <c r="F5127" s="810">
        <v>26710912.603278875</v>
      </c>
      <c r="G5127" s="1"/>
      <c r="I5127" s="1"/>
    </row>
    <row r="5128" spans="2:9" ht="13.15" customHeight="1" x14ac:dyDescent="0.2">
      <c r="B5128" s="1051" t="s">
        <v>5858</v>
      </c>
      <c r="C5128" s="804">
        <v>74660664.317232609</v>
      </c>
      <c r="D5128" s="804">
        <v>4032293.3566874685</v>
      </c>
      <c r="E5128" s="804">
        <v>33598644.456829809</v>
      </c>
      <c r="F5128" s="803">
        <v>112291602.13074988</v>
      </c>
      <c r="G5128" s="1"/>
      <c r="I5128" s="1"/>
    </row>
    <row r="5129" spans="2:9" ht="13.15" customHeight="1" x14ac:dyDescent="0.2">
      <c r="B5129" s="1054" t="s">
        <v>5859</v>
      </c>
      <c r="C5129" s="809">
        <v>37432111.726277962</v>
      </c>
      <c r="D5129" s="809">
        <v>1694679.764717839</v>
      </c>
      <c r="E5129" s="809">
        <v>8145969.5339015657</v>
      </c>
      <c r="F5129" s="810">
        <v>47272761.024897367</v>
      </c>
      <c r="G5129" s="1"/>
      <c r="I5129" s="1"/>
    </row>
    <row r="5130" spans="2:9" ht="13.15" customHeight="1" x14ac:dyDescent="0.2">
      <c r="B5130" s="1051" t="s">
        <v>5860</v>
      </c>
      <c r="C5130" s="804">
        <v>100751955.33550251</v>
      </c>
      <c r="D5130" s="804">
        <v>4445526.7804072276</v>
      </c>
      <c r="E5130" s="804">
        <v>37593797.790837251</v>
      </c>
      <c r="F5130" s="803">
        <v>142791279.90674698</v>
      </c>
      <c r="G5130" s="1"/>
      <c r="I5130" s="1"/>
    </row>
    <row r="5131" spans="2:9" ht="13.15" customHeight="1" x14ac:dyDescent="0.2">
      <c r="B5131" s="1054" t="s">
        <v>5861</v>
      </c>
      <c r="C5131" s="809">
        <v>65640526.825793698</v>
      </c>
      <c r="D5131" s="809">
        <v>5267766.3531784741</v>
      </c>
      <c r="E5131" s="809">
        <v>68848119.613671735</v>
      </c>
      <c r="F5131" s="810">
        <v>139756412.7926439</v>
      </c>
      <c r="G5131" s="1"/>
      <c r="I5131" s="1"/>
    </row>
    <row r="5132" spans="2:9" ht="13.15" customHeight="1" x14ac:dyDescent="0.2">
      <c r="B5132" s="1051" t="s">
        <v>5862</v>
      </c>
      <c r="C5132" s="804">
        <v>92396350.480075449</v>
      </c>
      <c r="D5132" s="804">
        <v>3729620.4904392026</v>
      </c>
      <c r="E5132" s="804">
        <v>33830805.642226711</v>
      </c>
      <c r="F5132" s="803">
        <v>129956776.61274137</v>
      </c>
      <c r="G5132" s="1"/>
      <c r="I5132" s="1"/>
    </row>
    <row r="5133" spans="2:9" ht="13.15" customHeight="1" x14ac:dyDescent="0.2">
      <c r="B5133" s="1054" t="s">
        <v>5863</v>
      </c>
      <c r="C5133" s="809">
        <v>6770352.2992288508</v>
      </c>
      <c r="D5133" s="809">
        <v>481341.05558824429</v>
      </c>
      <c r="E5133" s="809">
        <v>1140452.1796226378</v>
      </c>
      <c r="F5133" s="810">
        <v>8392145.5344397333</v>
      </c>
      <c r="G5133" s="1"/>
      <c r="I5133" s="1"/>
    </row>
    <row r="5134" spans="2:9" ht="13.15" customHeight="1" x14ac:dyDescent="0.2">
      <c r="B5134" s="1051" t="s">
        <v>5864</v>
      </c>
      <c r="C5134" s="804">
        <v>40220858.245971598</v>
      </c>
      <c r="D5134" s="804">
        <v>1291688.8196205487</v>
      </c>
      <c r="E5134" s="804">
        <v>20574143.928828936</v>
      </c>
      <c r="F5134" s="803">
        <v>62086690.99442108</v>
      </c>
      <c r="G5134" s="1"/>
      <c r="I5134" s="1"/>
    </row>
    <row r="5135" spans="2:9" ht="13.15" customHeight="1" x14ac:dyDescent="0.2">
      <c r="B5135" s="1054" t="s">
        <v>5865</v>
      </c>
      <c r="C5135" s="809">
        <v>10487317.568608329</v>
      </c>
      <c r="D5135" s="809">
        <v>366262.16519263264</v>
      </c>
      <c r="E5135" s="809">
        <v>17971277.19775492</v>
      </c>
      <c r="F5135" s="810">
        <v>28824856.931555882</v>
      </c>
      <c r="G5135" s="1"/>
      <c r="I5135" s="1"/>
    </row>
    <row r="5136" spans="2:9" ht="13.15" customHeight="1" x14ac:dyDescent="0.2">
      <c r="B5136" s="1051" t="s">
        <v>5866</v>
      </c>
      <c r="C5136" s="804">
        <v>115709666.02466017</v>
      </c>
      <c r="D5136" s="804">
        <v>4174315.9256244572</v>
      </c>
      <c r="E5136" s="804">
        <v>49663551.015239969</v>
      </c>
      <c r="F5136" s="803">
        <v>169547532.96552461</v>
      </c>
      <c r="G5136" s="1"/>
      <c r="I5136" s="1"/>
    </row>
    <row r="5137" spans="2:9" ht="13.15" customHeight="1" x14ac:dyDescent="0.2">
      <c r="B5137" s="1054" t="s">
        <v>5867</v>
      </c>
      <c r="C5137" s="809">
        <v>19090247.455164947</v>
      </c>
      <c r="D5137" s="809">
        <v>1031732.2173972448</v>
      </c>
      <c r="E5137" s="809">
        <v>6580037.8017127085</v>
      </c>
      <c r="F5137" s="810">
        <v>26702017.474274904</v>
      </c>
      <c r="G5137" s="1"/>
      <c r="I5137" s="1"/>
    </row>
    <row r="5138" spans="2:9" ht="13.15" customHeight="1" x14ac:dyDescent="0.2">
      <c r="B5138" s="1051" t="s">
        <v>5868</v>
      </c>
      <c r="C5138" s="804">
        <v>1007847456.7176859</v>
      </c>
      <c r="D5138" s="804">
        <v>25192297.856438421</v>
      </c>
      <c r="E5138" s="804">
        <v>277911823.35674202</v>
      </c>
      <c r="F5138" s="803">
        <v>1310951577.9308662</v>
      </c>
      <c r="G5138" s="1"/>
      <c r="I5138" s="1"/>
    </row>
    <row r="5139" spans="2:9" ht="13.15" customHeight="1" x14ac:dyDescent="0.2">
      <c r="B5139" s="1054" t="s">
        <v>5869</v>
      </c>
      <c r="C5139" s="809">
        <v>19635480.530957207</v>
      </c>
      <c r="D5139" s="809">
        <v>1602802.3752884145</v>
      </c>
      <c r="E5139" s="809">
        <v>17179140.15058095</v>
      </c>
      <c r="F5139" s="810">
        <v>38417423.056826577</v>
      </c>
      <c r="G5139" s="1"/>
      <c r="I5139" s="1"/>
    </row>
    <row r="5140" spans="2:9" ht="13.15" customHeight="1" x14ac:dyDescent="0.2">
      <c r="B5140" s="1051" t="s">
        <v>5870</v>
      </c>
      <c r="C5140" s="804">
        <v>217951706.95289418</v>
      </c>
      <c r="D5140" s="804">
        <v>2916916.5405262215</v>
      </c>
      <c r="E5140" s="804">
        <v>28969233.680629563</v>
      </c>
      <c r="F5140" s="803">
        <v>249837857.17404994</v>
      </c>
      <c r="G5140" s="1"/>
      <c r="I5140" s="1"/>
    </row>
    <row r="5141" spans="2:9" ht="13.15" customHeight="1" x14ac:dyDescent="0.2">
      <c r="B5141" s="1054" t="s">
        <v>5871</v>
      </c>
      <c r="C5141" s="809">
        <v>35014080.068569608</v>
      </c>
      <c r="D5141" s="809">
        <v>1876882.2328788296</v>
      </c>
      <c r="E5141" s="809">
        <v>56879475.306766316</v>
      </c>
      <c r="F5141" s="810">
        <v>93770437.608214751</v>
      </c>
      <c r="G5141" s="1"/>
      <c r="I5141" s="1"/>
    </row>
    <row r="5142" spans="2:9" ht="13.15" customHeight="1" x14ac:dyDescent="0.2">
      <c r="B5142" s="1051" t="s">
        <v>5872</v>
      </c>
      <c r="C5142" s="804">
        <v>125557401.60813677</v>
      </c>
      <c r="D5142" s="804">
        <v>975696.57318798837</v>
      </c>
      <c r="E5142" s="804">
        <v>13513761.096448604</v>
      </c>
      <c r="F5142" s="803">
        <v>140046859.27777338</v>
      </c>
      <c r="G5142" s="1"/>
      <c r="I5142" s="1"/>
    </row>
    <row r="5143" spans="2:9" ht="13.15" customHeight="1" x14ac:dyDescent="0.2">
      <c r="B5143" s="1054" t="s">
        <v>5873</v>
      </c>
      <c r="C5143" s="809">
        <v>15046060.534897391</v>
      </c>
      <c r="D5143" s="809">
        <v>803196.04688860488</v>
      </c>
      <c r="E5143" s="809">
        <v>7710935.5333993565</v>
      </c>
      <c r="F5143" s="810">
        <v>23560192.11518535</v>
      </c>
      <c r="G5143" s="1"/>
      <c r="I5143" s="1"/>
    </row>
    <row r="5144" spans="2:9" ht="13.15" customHeight="1" x14ac:dyDescent="0.2">
      <c r="B5144" s="1051" t="s">
        <v>5874</v>
      </c>
      <c r="C5144" s="804">
        <v>111820636.70385535</v>
      </c>
      <c r="D5144" s="804">
        <v>6259096.9126805933</v>
      </c>
      <c r="E5144" s="804">
        <v>91133410.334345937</v>
      </c>
      <c r="F5144" s="803">
        <v>209213143.9508819</v>
      </c>
      <c r="G5144" s="1"/>
      <c r="I5144" s="1"/>
    </row>
    <row r="5145" spans="2:9" ht="13.15" customHeight="1" x14ac:dyDescent="0.2">
      <c r="B5145" s="1054" t="s">
        <v>5875</v>
      </c>
      <c r="C5145" s="809">
        <v>37259638.647789031</v>
      </c>
      <c r="D5145" s="809">
        <v>2991164.1156014088</v>
      </c>
      <c r="E5145" s="809">
        <v>47527068.50784874</v>
      </c>
      <c r="F5145" s="810">
        <v>87777871.271239176</v>
      </c>
      <c r="G5145" s="1"/>
      <c r="I5145" s="1"/>
    </row>
    <row r="5146" spans="2:9" ht="13.15" customHeight="1" x14ac:dyDescent="0.2">
      <c r="B5146" s="1051" t="s">
        <v>5876</v>
      </c>
      <c r="C5146" s="804">
        <v>9816.6495266423099</v>
      </c>
      <c r="D5146" s="804">
        <v>25211.188923234662</v>
      </c>
      <c r="E5146" s="804">
        <v>1212556.6377652707</v>
      </c>
      <c r="F5146" s="803">
        <v>1247584.4762151476</v>
      </c>
      <c r="G5146" s="1"/>
      <c r="I5146" s="1"/>
    </row>
    <row r="5147" spans="2:9" ht="13.15" customHeight="1" x14ac:dyDescent="0.2">
      <c r="B5147" s="1054" t="s">
        <v>5877</v>
      </c>
      <c r="C5147" s="809">
        <v>26218225.750343561</v>
      </c>
      <c r="D5147" s="809">
        <v>2119028.841827611</v>
      </c>
      <c r="E5147" s="809">
        <v>35150860.095008671</v>
      </c>
      <c r="F5147" s="810">
        <v>63488114.687179849</v>
      </c>
      <c r="G5147" s="1"/>
      <c r="I5147" s="1"/>
    </row>
    <row r="5148" spans="2:9" ht="13.15" customHeight="1" x14ac:dyDescent="0.2">
      <c r="B5148" s="1051" t="s">
        <v>5878</v>
      </c>
      <c r="C5148" s="804">
        <v>28489825.719279498</v>
      </c>
      <c r="D5148" s="804">
        <v>2138640.6243050033</v>
      </c>
      <c r="E5148" s="804">
        <v>28781442.372125603</v>
      </c>
      <c r="F5148" s="803">
        <v>59409908.715710104</v>
      </c>
      <c r="G5148" s="1"/>
      <c r="I5148" s="1"/>
    </row>
    <row r="5149" spans="2:9" ht="13.15" customHeight="1" x14ac:dyDescent="0.2">
      <c r="B5149" s="1054" t="s">
        <v>5879</v>
      </c>
      <c r="C5149" s="809">
        <v>1717865129.2841895</v>
      </c>
      <c r="D5149" s="809">
        <v>46871439.405287057</v>
      </c>
      <c r="E5149" s="809">
        <v>1020697602.5179062</v>
      </c>
      <c r="F5149" s="810">
        <v>2785434171.2073827</v>
      </c>
      <c r="G5149" s="1"/>
      <c r="I5149" s="1"/>
    </row>
    <row r="5150" spans="2:9" ht="13.15" customHeight="1" x14ac:dyDescent="0.2">
      <c r="B5150" s="1051" t="s">
        <v>5880</v>
      </c>
      <c r="C5150" s="804">
        <v>549330299.88844037</v>
      </c>
      <c r="D5150" s="804">
        <v>17437216.948365707</v>
      </c>
      <c r="E5150" s="804">
        <v>319864365.57193881</v>
      </c>
      <c r="F5150" s="803">
        <v>886631882.40874481</v>
      </c>
      <c r="G5150" s="1"/>
      <c r="I5150" s="1"/>
    </row>
    <row r="5151" spans="2:9" ht="13.15" customHeight="1" x14ac:dyDescent="0.2">
      <c r="B5151" s="1054" t="s">
        <v>5881</v>
      </c>
      <c r="C5151" s="809">
        <v>24275074.513486531</v>
      </c>
      <c r="D5151" s="809">
        <v>975530.25418464688</v>
      </c>
      <c r="E5151" s="809">
        <v>6328494.4420344215</v>
      </c>
      <c r="F5151" s="810">
        <v>31579099.209705599</v>
      </c>
      <c r="G5151" s="1"/>
      <c r="I5151" s="1"/>
    </row>
    <row r="5152" spans="2:9" ht="13.15" customHeight="1" x14ac:dyDescent="0.2">
      <c r="B5152" s="1051" t="s">
        <v>5882</v>
      </c>
      <c r="C5152" s="804">
        <v>51630668.185375221</v>
      </c>
      <c r="D5152" s="804">
        <v>2320759.9329643222</v>
      </c>
      <c r="E5152" s="804">
        <v>21340638.699588332</v>
      </c>
      <c r="F5152" s="803">
        <v>75292066.817927882</v>
      </c>
      <c r="G5152" s="1"/>
      <c r="I5152" s="1"/>
    </row>
    <row r="5153" spans="2:9" ht="13.15" customHeight="1" x14ac:dyDescent="0.2">
      <c r="B5153" s="1054" t="s">
        <v>5883</v>
      </c>
      <c r="C5153" s="809">
        <v>28416064.505475145</v>
      </c>
      <c r="D5153" s="809">
        <v>1244481.9425053552</v>
      </c>
      <c r="E5153" s="809">
        <v>14069224.271269456</v>
      </c>
      <c r="F5153" s="810">
        <v>43729770.719249956</v>
      </c>
      <c r="G5153" s="1"/>
      <c r="I5153" s="1"/>
    </row>
    <row r="5154" spans="2:9" ht="13.15" customHeight="1" x14ac:dyDescent="0.2">
      <c r="B5154" s="1051" t="s">
        <v>5884</v>
      </c>
      <c r="C5154" s="804">
        <v>45447678.749490492</v>
      </c>
      <c r="D5154" s="804">
        <v>3186755.2635314194</v>
      </c>
      <c r="E5154" s="804">
        <v>31006412.696548518</v>
      </c>
      <c r="F5154" s="803">
        <v>79640846.709570423</v>
      </c>
      <c r="G5154" s="1"/>
      <c r="I5154" s="1"/>
    </row>
    <row r="5155" spans="2:9" ht="13.15" customHeight="1" x14ac:dyDescent="0.2">
      <c r="B5155" s="1054" t="s">
        <v>5885</v>
      </c>
      <c r="C5155" s="809">
        <v>128266115.16571742</v>
      </c>
      <c r="D5155" s="809">
        <v>8840409.4242968671</v>
      </c>
      <c r="E5155" s="809">
        <v>81299928.586541951</v>
      </c>
      <c r="F5155" s="810">
        <v>218406453.17655623</v>
      </c>
      <c r="G5155" s="1"/>
      <c r="I5155" s="1"/>
    </row>
    <row r="5156" spans="2:9" ht="13.15" customHeight="1" x14ac:dyDescent="0.2">
      <c r="B5156" s="1051" t="s">
        <v>5886</v>
      </c>
      <c r="C5156" s="804">
        <v>49699515.075717449</v>
      </c>
      <c r="D5156" s="804">
        <v>2446594.1189093753</v>
      </c>
      <c r="E5156" s="804">
        <v>27764707.101166271</v>
      </c>
      <c r="F5156" s="803">
        <v>79910816.295793086</v>
      </c>
      <c r="G5156" s="1"/>
      <c r="I5156" s="1"/>
    </row>
    <row r="5157" spans="2:9" ht="13.15" customHeight="1" x14ac:dyDescent="0.2">
      <c r="B5157" s="1054" t="s">
        <v>5887</v>
      </c>
      <c r="C5157" s="809">
        <v>89523071.700569078</v>
      </c>
      <c r="D5157" s="809">
        <v>4293150.853512208</v>
      </c>
      <c r="E5157" s="809">
        <v>52870964.188758053</v>
      </c>
      <c r="F5157" s="810">
        <v>146687186.74283934</v>
      </c>
      <c r="G5157" s="1"/>
      <c r="I5157" s="1"/>
    </row>
    <row r="5158" spans="2:9" ht="13.15" customHeight="1" x14ac:dyDescent="0.2">
      <c r="B5158" s="1051" t="s">
        <v>5888</v>
      </c>
      <c r="C5158" s="804">
        <v>122417982.5525748</v>
      </c>
      <c r="D5158" s="804">
        <v>4547078.3918643687</v>
      </c>
      <c r="E5158" s="804">
        <v>42763775.370685093</v>
      </c>
      <c r="F5158" s="803">
        <v>169728836.31512427</v>
      </c>
      <c r="G5158" s="1"/>
      <c r="I5158" s="1"/>
    </row>
    <row r="5159" spans="2:9" ht="13.15" customHeight="1" x14ac:dyDescent="0.2">
      <c r="B5159" s="1054" t="s">
        <v>5889</v>
      </c>
      <c r="C5159" s="809">
        <v>1779540.4114129925</v>
      </c>
      <c r="D5159" s="809">
        <v>69562.923147726658</v>
      </c>
      <c r="E5159" s="809">
        <v>2805938.6636680765</v>
      </c>
      <c r="F5159" s="810">
        <v>4655041.9982287958</v>
      </c>
      <c r="G5159" s="1"/>
      <c r="I5159" s="1"/>
    </row>
    <row r="5160" spans="2:9" ht="13.15" customHeight="1" x14ac:dyDescent="0.2">
      <c r="B5160" s="1051" t="s">
        <v>5890</v>
      </c>
      <c r="C5160" s="804">
        <v>112323194.62267765</v>
      </c>
      <c r="D5160" s="804">
        <v>3707763.4014166957</v>
      </c>
      <c r="E5160" s="804">
        <v>37201477.338915668</v>
      </c>
      <c r="F5160" s="803">
        <v>153232435.36301002</v>
      </c>
      <c r="G5160" s="1"/>
      <c r="I5160" s="1"/>
    </row>
    <row r="5161" spans="2:9" ht="13.15" customHeight="1" x14ac:dyDescent="0.2">
      <c r="B5161" s="1054" t="s">
        <v>5891</v>
      </c>
      <c r="C5161" s="809">
        <v>43581424.600592144</v>
      </c>
      <c r="D5161" s="809">
        <v>2146041.819953715</v>
      </c>
      <c r="E5161" s="809">
        <v>29471377.704232395</v>
      </c>
      <c r="F5161" s="810">
        <v>75198844.124778256</v>
      </c>
      <c r="G5161" s="1"/>
      <c r="I5161" s="1"/>
    </row>
    <row r="5162" spans="2:9" ht="13.15" customHeight="1" x14ac:dyDescent="0.2">
      <c r="B5162" s="1051" t="s">
        <v>5892</v>
      </c>
      <c r="C5162" s="804">
        <v>16397076.926001534</v>
      </c>
      <c r="D5162" s="804">
        <v>1213948.5454751821</v>
      </c>
      <c r="E5162" s="804">
        <v>6309283.6484917598</v>
      </c>
      <c r="F5162" s="803">
        <v>23920309.119968474</v>
      </c>
      <c r="G5162" s="1"/>
      <c r="I5162" s="1"/>
    </row>
    <row r="5163" spans="2:9" ht="13.15" customHeight="1" x14ac:dyDescent="0.2">
      <c r="B5163" s="1054" t="s">
        <v>5893</v>
      </c>
      <c r="C5163" s="809">
        <v>203437790.62775359</v>
      </c>
      <c r="D5163" s="809">
        <v>5544230.1164834527</v>
      </c>
      <c r="E5163" s="809">
        <v>54497502.139875323</v>
      </c>
      <c r="F5163" s="810">
        <v>263479522.88411236</v>
      </c>
      <c r="G5163" s="1"/>
      <c r="I5163" s="1"/>
    </row>
    <row r="5164" spans="2:9" ht="13.15" customHeight="1" x14ac:dyDescent="0.2">
      <c r="B5164" s="1051" t="s">
        <v>5894</v>
      </c>
      <c r="C5164" s="804">
        <v>107825942.05828463</v>
      </c>
      <c r="D5164" s="804">
        <v>3890547.9860893809</v>
      </c>
      <c r="E5164" s="804">
        <v>26873349.059631374</v>
      </c>
      <c r="F5164" s="803">
        <v>138589839.10400537</v>
      </c>
      <c r="G5164" s="1"/>
      <c r="I5164" s="1"/>
    </row>
    <row r="5165" spans="2:9" ht="13.15" customHeight="1" x14ac:dyDescent="0.2">
      <c r="B5165" s="1054" t="s">
        <v>5895</v>
      </c>
      <c r="C5165" s="809">
        <v>75133772.287474975</v>
      </c>
      <c r="D5165" s="809">
        <v>4126180.4340739385</v>
      </c>
      <c r="E5165" s="809">
        <v>19897414.973033506</v>
      </c>
      <c r="F5165" s="810">
        <v>99157367.694582418</v>
      </c>
      <c r="G5165" s="1"/>
      <c r="I5165" s="1"/>
    </row>
    <row r="5166" spans="2:9" ht="13.15" customHeight="1" x14ac:dyDescent="0.2">
      <c r="B5166" s="1051" t="s">
        <v>5896</v>
      </c>
      <c r="C5166" s="804">
        <v>5349528.6226019124</v>
      </c>
      <c r="D5166" s="804">
        <v>106361.00263710984</v>
      </c>
      <c r="E5166" s="804">
        <v>2719.7295615203502</v>
      </c>
      <c r="F5166" s="803">
        <v>5458609.3548005428</v>
      </c>
      <c r="G5166" s="1"/>
      <c r="I5166" s="1"/>
    </row>
    <row r="5167" spans="2:9" ht="13.15" customHeight="1" x14ac:dyDescent="0.2">
      <c r="B5167" s="1054" t="s">
        <v>5897</v>
      </c>
      <c r="C5167" s="809">
        <v>63176956.8216701</v>
      </c>
      <c r="D5167" s="809">
        <v>3133172.8246214557</v>
      </c>
      <c r="E5167" s="809">
        <v>29416152.190731306</v>
      </c>
      <c r="F5167" s="810">
        <v>95726281.837022856</v>
      </c>
      <c r="G5167" s="1"/>
      <c r="I5167" s="1"/>
    </row>
    <row r="5168" spans="2:9" ht="13.15" customHeight="1" x14ac:dyDescent="0.2">
      <c r="B5168" s="1051" t="s">
        <v>5898</v>
      </c>
      <c r="C5168" s="804">
        <v>9847462.8987676017</v>
      </c>
      <c r="D5168" s="804">
        <v>448562.35201295593</v>
      </c>
      <c r="E5168" s="804">
        <v>2384380.5816324223</v>
      </c>
      <c r="F5168" s="803">
        <v>12680405.83241298</v>
      </c>
      <c r="G5168" s="1"/>
      <c r="I5168" s="1"/>
    </row>
    <row r="5169" spans="2:9" ht="13.15" customHeight="1" x14ac:dyDescent="0.2">
      <c r="B5169" s="1054" t="s">
        <v>5899</v>
      </c>
      <c r="C5169" s="809">
        <v>9747114.9258285947</v>
      </c>
      <c r="D5169" s="809">
        <v>286636.94234272453</v>
      </c>
      <c r="E5169" s="809">
        <v>692582.2953173914</v>
      </c>
      <c r="F5169" s="810">
        <v>10726334.16348871</v>
      </c>
      <c r="G5169" s="1"/>
      <c r="I5169" s="1"/>
    </row>
    <row r="5170" spans="2:9" ht="13.15" customHeight="1" x14ac:dyDescent="0.2">
      <c r="B5170" s="1051" t="s">
        <v>5900</v>
      </c>
      <c r="C5170" s="804">
        <v>1387283.4574109099</v>
      </c>
      <c r="D5170" s="804">
        <v>22175.867112245989</v>
      </c>
      <c r="E5170" s="804">
        <v>0</v>
      </c>
      <c r="F5170" s="803">
        <v>1409459.3245231558</v>
      </c>
      <c r="G5170" s="1"/>
      <c r="I5170" s="1"/>
    </row>
    <row r="5171" spans="2:9" ht="13.15" customHeight="1" x14ac:dyDescent="0.2">
      <c r="B5171" s="1054" t="s">
        <v>5901</v>
      </c>
      <c r="C5171" s="809">
        <v>14498373.296723468</v>
      </c>
      <c r="D5171" s="809">
        <v>383919.69938075863</v>
      </c>
      <c r="E5171" s="809">
        <v>8097761.2945945961</v>
      </c>
      <c r="F5171" s="810">
        <v>22980054.290698823</v>
      </c>
      <c r="G5171" s="1"/>
      <c r="I5171" s="1"/>
    </row>
    <row r="5172" spans="2:9" ht="13.15" customHeight="1" x14ac:dyDescent="0.2">
      <c r="B5172" s="1051" t="s">
        <v>5902</v>
      </c>
      <c r="C5172" s="804">
        <v>4646411.1002561571</v>
      </c>
      <c r="D5172" s="804">
        <v>251127.83512924062</v>
      </c>
      <c r="E5172" s="804">
        <v>1335450.4642311786</v>
      </c>
      <c r="F5172" s="803">
        <v>6232989.3996165767</v>
      </c>
      <c r="G5172" s="1"/>
      <c r="I5172" s="1"/>
    </row>
    <row r="5173" spans="2:9" ht="13.15" customHeight="1" x14ac:dyDescent="0.2">
      <c r="B5173" s="1054" t="s">
        <v>5903</v>
      </c>
      <c r="C5173" s="809">
        <v>24896386.623110265</v>
      </c>
      <c r="D5173" s="809">
        <v>1131315.7206481749</v>
      </c>
      <c r="E5173" s="809">
        <v>2605817.1675599278</v>
      </c>
      <c r="F5173" s="810">
        <v>28633519.511318367</v>
      </c>
      <c r="G5173" s="1"/>
      <c r="I5173" s="1"/>
    </row>
    <row r="5174" spans="2:9" ht="13.15" customHeight="1" x14ac:dyDescent="0.2">
      <c r="B5174" s="1051" t="s">
        <v>5904</v>
      </c>
      <c r="C5174" s="804">
        <v>609193046.75603247</v>
      </c>
      <c r="D5174" s="804">
        <v>17035348.656540971</v>
      </c>
      <c r="E5174" s="804">
        <v>307943292.31825906</v>
      </c>
      <c r="F5174" s="803">
        <v>934171687.73083258</v>
      </c>
      <c r="G5174" s="1"/>
      <c r="I5174" s="1"/>
    </row>
    <row r="5175" spans="2:9" ht="13.15" customHeight="1" x14ac:dyDescent="0.2">
      <c r="B5175" s="1054" t="s">
        <v>5905</v>
      </c>
      <c r="C5175" s="809">
        <v>33657609.983283989</v>
      </c>
      <c r="D5175" s="809">
        <v>1757118.6905557562</v>
      </c>
      <c r="E5175" s="809">
        <v>11228498.965503521</v>
      </c>
      <c r="F5175" s="810">
        <v>46643227.639343269</v>
      </c>
      <c r="G5175" s="1"/>
      <c r="I5175" s="1"/>
    </row>
    <row r="5176" spans="2:9" ht="13.15" customHeight="1" x14ac:dyDescent="0.2">
      <c r="B5176" s="1051" t="s">
        <v>5906</v>
      </c>
      <c r="C5176" s="804">
        <v>9879230.6673746556</v>
      </c>
      <c r="D5176" s="804">
        <v>479747.16513955168</v>
      </c>
      <c r="E5176" s="804">
        <v>4919674.529166881</v>
      </c>
      <c r="F5176" s="803">
        <v>15278652.361681089</v>
      </c>
      <c r="G5176" s="1"/>
      <c r="I5176" s="1"/>
    </row>
    <row r="5177" spans="2:9" ht="13.15" customHeight="1" x14ac:dyDescent="0.2">
      <c r="B5177" s="1054" t="s">
        <v>5907</v>
      </c>
      <c r="C5177" s="809">
        <v>24358379.692108449</v>
      </c>
      <c r="D5177" s="809">
        <v>1245161.0784356683</v>
      </c>
      <c r="E5177" s="809">
        <v>7325873.9594667861</v>
      </c>
      <c r="F5177" s="810">
        <v>32929414.730010901</v>
      </c>
      <c r="G5177" s="1"/>
      <c r="I5177" s="1"/>
    </row>
    <row r="5178" spans="2:9" ht="13.15" customHeight="1" x14ac:dyDescent="0.2">
      <c r="B5178" s="1051" t="s">
        <v>5908</v>
      </c>
      <c r="C5178" s="804">
        <v>18426669.21563483</v>
      </c>
      <c r="D5178" s="804">
        <v>593855.86134900257</v>
      </c>
      <c r="E5178" s="804">
        <v>3168864.4363193265</v>
      </c>
      <c r="F5178" s="803">
        <v>22189389.513303157</v>
      </c>
      <c r="G5178" s="1"/>
      <c r="I5178" s="1"/>
    </row>
    <row r="5179" spans="2:9" ht="13.15" customHeight="1" x14ac:dyDescent="0.2">
      <c r="B5179" s="1054" t="s">
        <v>5909</v>
      </c>
      <c r="C5179" s="809">
        <v>32456297.497461148</v>
      </c>
      <c r="D5179" s="809">
        <v>1202098.3164870746</v>
      </c>
      <c r="E5179" s="809">
        <v>10646665.991432501</v>
      </c>
      <c r="F5179" s="810">
        <v>44305061.805380724</v>
      </c>
      <c r="G5179" s="1"/>
      <c r="I5179" s="1"/>
    </row>
    <row r="5180" spans="2:9" ht="13.15" customHeight="1" x14ac:dyDescent="0.2">
      <c r="B5180" s="1051" t="s">
        <v>5910</v>
      </c>
      <c r="C5180" s="804">
        <v>324398409.75268561</v>
      </c>
      <c r="D5180" s="804">
        <v>11620597.884159148</v>
      </c>
      <c r="E5180" s="804">
        <v>212961833.41862008</v>
      </c>
      <c r="F5180" s="803">
        <v>548980841.05546486</v>
      </c>
      <c r="G5180" s="1"/>
      <c r="I5180" s="1"/>
    </row>
    <row r="5181" spans="2:9" ht="13.15" customHeight="1" x14ac:dyDescent="0.2">
      <c r="B5181" s="1054" t="s">
        <v>5911</v>
      </c>
      <c r="C5181" s="809">
        <v>44191829.321852952</v>
      </c>
      <c r="D5181" s="809">
        <v>2018087.0667160563</v>
      </c>
      <c r="E5181" s="809">
        <v>20570747.388216365</v>
      </c>
      <c r="F5181" s="810">
        <v>66780663.776785374</v>
      </c>
      <c r="G5181" s="1"/>
      <c r="I5181" s="1"/>
    </row>
    <row r="5182" spans="2:9" ht="13.15" customHeight="1" x14ac:dyDescent="0.2">
      <c r="B5182" s="1051" t="s">
        <v>5912</v>
      </c>
      <c r="C5182" s="804">
        <v>73368138.796224713</v>
      </c>
      <c r="D5182" s="804">
        <v>3226436.2057453939</v>
      </c>
      <c r="E5182" s="804">
        <v>26833293.056607716</v>
      </c>
      <c r="F5182" s="803">
        <v>103427868.05857784</v>
      </c>
      <c r="G5182" s="1"/>
      <c r="I5182" s="1"/>
    </row>
    <row r="5183" spans="2:9" ht="13.15" customHeight="1" x14ac:dyDescent="0.2">
      <c r="B5183" s="1054" t="s">
        <v>5913</v>
      </c>
      <c r="C5183" s="809">
        <v>27232885.552805685</v>
      </c>
      <c r="D5183" s="809">
        <v>865801.29172986432</v>
      </c>
      <c r="E5183" s="809">
        <v>51083035.866394877</v>
      </c>
      <c r="F5183" s="810">
        <v>79181722.710930422</v>
      </c>
      <c r="G5183" s="1"/>
      <c r="I5183" s="1"/>
    </row>
    <row r="5184" spans="2:9" ht="13.15" customHeight="1" x14ac:dyDescent="0.2">
      <c r="B5184" s="1051" t="s">
        <v>5914</v>
      </c>
      <c r="C5184" s="804">
        <v>74768647.462025687</v>
      </c>
      <c r="D5184" s="804">
        <v>2373344.457854236</v>
      </c>
      <c r="E5184" s="804">
        <v>24833790.170487858</v>
      </c>
      <c r="F5184" s="803">
        <v>101975782.09036779</v>
      </c>
      <c r="G5184" s="1"/>
      <c r="I5184" s="1"/>
    </row>
    <row r="5185" spans="2:9" ht="13.15" customHeight="1" x14ac:dyDescent="0.2">
      <c r="B5185" s="1054" t="s">
        <v>5915</v>
      </c>
      <c r="C5185" s="809">
        <v>37244504.646435462</v>
      </c>
      <c r="D5185" s="809">
        <v>616780.16397628677</v>
      </c>
      <c r="E5185" s="809">
        <v>14147590.432356056</v>
      </c>
      <c r="F5185" s="810">
        <v>52008875.242767811</v>
      </c>
      <c r="G5185" s="1"/>
      <c r="I5185" s="1"/>
    </row>
    <row r="5186" spans="2:9" ht="13.15" customHeight="1" x14ac:dyDescent="0.2">
      <c r="B5186" s="1051" t="s">
        <v>5916</v>
      </c>
      <c r="C5186" s="804">
        <v>11496250.992179899</v>
      </c>
      <c r="D5186" s="804">
        <v>397266.79939894169</v>
      </c>
      <c r="E5186" s="804">
        <v>1940305.6688083664</v>
      </c>
      <c r="F5186" s="803">
        <v>13833823.460387208</v>
      </c>
      <c r="G5186" s="1"/>
      <c r="I5186" s="1"/>
    </row>
    <row r="5187" spans="2:9" ht="13.15" customHeight="1" x14ac:dyDescent="0.2">
      <c r="B5187" s="1054" t="s">
        <v>5917</v>
      </c>
      <c r="C5187" s="809">
        <v>488461619.1290769</v>
      </c>
      <c r="D5187" s="809">
        <v>7913347.2996694194</v>
      </c>
      <c r="E5187" s="809">
        <v>87224803.68559058</v>
      </c>
      <c r="F5187" s="810">
        <v>583599770.11433697</v>
      </c>
      <c r="G5187" s="1"/>
      <c r="I5187" s="1"/>
    </row>
    <row r="5188" spans="2:9" ht="13.15" customHeight="1" x14ac:dyDescent="0.2">
      <c r="B5188" s="1051" t="s">
        <v>5918</v>
      </c>
      <c r="C5188" s="804">
        <v>9095671.155852247</v>
      </c>
      <c r="D5188" s="804">
        <v>418791.25041476538</v>
      </c>
      <c r="E5188" s="804">
        <v>2692911.7630532649</v>
      </c>
      <c r="F5188" s="803">
        <v>12207374.169320276</v>
      </c>
      <c r="G5188" s="1"/>
      <c r="I5188" s="1"/>
    </row>
    <row r="5189" spans="2:9" ht="13.15" customHeight="1" x14ac:dyDescent="0.2">
      <c r="B5189" s="1054" t="s">
        <v>5919</v>
      </c>
      <c r="C5189" s="809">
        <v>9575187.2167578153</v>
      </c>
      <c r="D5189" s="809">
        <v>314828.01340916724</v>
      </c>
      <c r="E5189" s="809">
        <v>3050524.5756308488</v>
      </c>
      <c r="F5189" s="810">
        <v>12940539.805797832</v>
      </c>
      <c r="G5189" s="1"/>
      <c r="I5189" s="1"/>
    </row>
    <row r="5190" spans="2:9" ht="13.15" customHeight="1" x14ac:dyDescent="0.2">
      <c r="B5190" s="1051" t="s">
        <v>5920</v>
      </c>
      <c r="C5190" s="804">
        <v>20448762.675768618</v>
      </c>
      <c r="D5190" s="804">
        <v>293483.74131363054</v>
      </c>
      <c r="E5190" s="804">
        <v>6920889.4902483663</v>
      </c>
      <c r="F5190" s="803">
        <v>27663135.907330614</v>
      </c>
      <c r="G5190" s="1"/>
      <c r="I5190" s="1"/>
    </row>
    <row r="5191" spans="2:9" ht="13.15" customHeight="1" x14ac:dyDescent="0.2">
      <c r="B5191" s="1054" t="s">
        <v>5921</v>
      </c>
      <c r="C5191" s="809">
        <v>43084184.033596814</v>
      </c>
      <c r="D5191" s="809">
        <v>656114.60826663324</v>
      </c>
      <c r="E5191" s="809">
        <v>10767788.831207184</v>
      </c>
      <c r="F5191" s="810">
        <v>54508087.473070636</v>
      </c>
      <c r="G5191" s="1"/>
      <c r="I5191" s="1"/>
    </row>
    <row r="5192" spans="2:9" ht="13.15" customHeight="1" x14ac:dyDescent="0.2">
      <c r="B5192" s="1051" t="s">
        <v>5922</v>
      </c>
      <c r="C5192" s="804">
        <v>58070662.959561653</v>
      </c>
      <c r="D5192" s="804">
        <v>444917.1938563803</v>
      </c>
      <c r="E5192" s="804">
        <v>12840601.528113186</v>
      </c>
      <c r="F5192" s="803">
        <v>71356181.681531221</v>
      </c>
      <c r="G5192" s="1"/>
      <c r="I5192" s="1"/>
    </row>
    <row r="5193" spans="2:9" ht="13.15" customHeight="1" x14ac:dyDescent="0.2">
      <c r="B5193" s="1054" t="s">
        <v>5923</v>
      </c>
      <c r="C5193" s="809">
        <v>63051521.855496332</v>
      </c>
      <c r="D5193" s="809">
        <v>872329.31261103146</v>
      </c>
      <c r="E5193" s="809">
        <v>19614816.096734136</v>
      </c>
      <c r="F5193" s="810">
        <v>83538667.264841497</v>
      </c>
      <c r="G5193" s="1"/>
      <c r="I5193" s="1"/>
    </row>
    <row r="5194" spans="2:9" ht="13.15" customHeight="1" x14ac:dyDescent="0.2">
      <c r="B5194" s="1051" t="s">
        <v>5924</v>
      </c>
      <c r="C5194" s="804">
        <v>26887257.684055146</v>
      </c>
      <c r="D5194" s="804">
        <v>600037.38430654129</v>
      </c>
      <c r="E5194" s="804">
        <v>993460.28425116593</v>
      </c>
      <c r="F5194" s="803">
        <v>28480755.352612853</v>
      </c>
      <c r="G5194" s="1"/>
      <c r="I5194" s="1"/>
    </row>
    <row r="5195" spans="2:9" ht="13.15" customHeight="1" x14ac:dyDescent="0.2">
      <c r="B5195" s="1054" t="s">
        <v>5925</v>
      </c>
      <c r="C5195" s="809">
        <v>16856959.687853824</v>
      </c>
      <c r="D5195" s="809">
        <v>355534.58947708376</v>
      </c>
      <c r="E5195" s="809">
        <v>1425517.7873847825</v>
      </c>
      <c r="F5195" s="810">
        <v>18638012.064715691</v>
      </c>
      <c r="G5195" s="1"/>
      <c r="I5195" s="1"/>
    </row>
    <row r="5196" spans="2:9" ht="13.15" customHeight="1" x14ac:dyDescent="0.2">
      <c r="B5196" s="1051" t="s">
        <v>5926</v>
      </c>
      <c r="C5196" s="804">
        <v>21744151.386221789</v>
      </c>
      <c r="D5196" s="804">
        <v>777679.9397925766</v>
      </c>
      <c r="E5196" s="804">
        <v>6039823.611365146</v>
      </c>
      <c r="F5196" s="803">
        <v>28561654.937379513</v>
      </c>
      <c r="G5196" s="1"/>
      <c r="I5196" s="1"/>
    </row>
    <row r="5197" spans="2:9" ht="13.15" customHeight="1" x14ac:dyDescent="0.2">
      <c r="B5197" s="1054" t="s">
        <v>5927</v>
      </c>
      <c r="C5197" s="809">
        <v>316939664.90540093</v>
      </c>
      <c r="D5197" s="809">
        <v>5722565.667816746</v>
      </c>
      <c r="E5197" s="809">
        <v>72643686.273142919</v>
      </c>
      <c r="F5197" s="810">
        <v>395305916.84636062</v>
      </c>
      <c r="G5197" s="1"/>
      <c r="I5197" s="1"/>
    </row>
    <row r="5198" spans="2:9" ht="13.15" customHeight="1" x14ac:dyDescent="0.2">
      <c r="B5198" s="1051" t="s">
        <v>5928</v>
      </c>
      <c r="C5198" s="804">
        <v>17340975.046459101</v>
      </c>
      <c r="D5198" s="804">
        <v>337599.85695005476</v>
      </c>
      <c r="E5198" s="804">
        <v>3751435.1440346679</v>
      </c>
      <c r="F5198" s="803">
        <v>21430010.047443826</v>
      </c>
      <c r="G5198" s="1"/>
      <c r="I5198" s="1"/>
    </row>
    <row r="5199" spans="2:9" ht="13.15" customHeight="1" x14ac:dyDescent="0.2">
      <c r="B5199" s="1054" t="s">
        <v>5929</v>
      </c>
      <c r="C5199" s="809">
        <v>125860763.34698094</v>
      </c>
      <c r="D5199" s="809">
        <v>889418.59020440618</v>
      </c>
      <c r="E5199" s="809">
        <v>25658304.748020712</v>
      </c>
      <c r="F5199" s="810">
        <v>152408486.68520606</v>
      </c>
      <c r="G5199" s="1"/>
      <c r="I5199" s="1"/>
    </row>
    <row r="5200" spans="2:9" ht="13.15" customHeight="1" x14ac:dyDescent="0.2">
      <c r="B5200" s="1051" t="s">
        <v>5930</v>
      </c>
      <c r="C5200" s="804">
        <v>219188195.7661877</v>
      </c>
      <c r="D5200" s="804">
        <v>1556801.3109474496</v>
      </c>
      <c r="E5200" s="804">
        <v>92399728.002574593</v>
      </c>
      <c r="F5200" s="803">
        <v>313144725.07970977</v>
      </c>
      <c r="G5200" s="1"/>
      <c r="I5200" s="1"/>
    </row>
    <row r="5201" spans="2:9" ht="13.15" customHeight="1" x14ac:dyDescent="0.2">
      <c r="B5201" s="1054" t="s">
        <v>5931</v>
      </c>
      <c r="C5201" s="809">
        <v>20805025.248173006</v>
      </c>
      <c r="D5201" s="809">
        <v>377696.59667238459</v>
      </c>
      <c r="E5201" s="809">
        <v>4044111.3589313873</v>
      </c>
      <c r="F5201" s="810">
        <v>25226833.203776781</v>
      </c>
      <c r="G5201" s="1"/>
      <c r="I5201" s="1"/>
    </row>
    <row r="5202" spans="2:9" ht="13.15" customHeight="1" x14ac:dyDescent="0.2">
      <c r="B5202" s="1051" t="s">
        <v>5932</v>
      </c>
      <c r="C5202" s="804">
        <v>903467567.67031634</v>
      </c>
      <c r="D5202" s="804">
        <v>9262097.3973531704</v>
      </c>
      <c r="E5202" s="804">
        <v>446871741.11144006</v>
      </c>
      <c r="F5202" s="803">
        <v>1359601406.1791096</v>
      </c>
      <c r="G5202" s="1"/>
      <c r="I5202" s="1"/>
    </row>
    <row r="5203" spans="2:9" ht="13.15" customHeight="1" x14ac:dyDescent="0.2">
      <c r="B5203" s="1054" t="s">
        <v>5933</v>
      </c>
      <c r="C5203" s="809">
        <v>236629382.44323123</v>
      </c>
      <c r="D5203" s="809">
        <v>1841303.8260806205</v>
      </c>
      <c r="E5203" s="809">
        <v>74224627.501866937</v>
      </c>
      <c r="F5203" s="810">
        <v>312695313.77117878</v>
      </c>
      <c r="G5203" s="1"/>
      <c r="I5203" s="1"/>
    </row>
    <row r="5204" spans="2:9" ht="13.15" customHeight="1" x14ac:dyDescent="0.2">
      <c r="B5204" s="1051" t="s">
        <v>5934</v>
      </c>
      <c r="C5204" s="804">
        <v>93483817.099860251</v>
      </c>
      <c r="D5204" s="804">
        <v>1017207.0244387242</v>
      </c>
      <c r="E5204" s="804">
        <v>3948812.4315807573</v>
      </c>
      <c r="F5204" s="803">
        <v>98449836.555879727</v>
      </c>
      <c r="G5204" s="1"/>
      <c r="I5204" s="1"/>
    </row>
    <row r="5205" spans="2:9" ht="13.15" customHeight="1" x14ac:dyDescent="0.2">
      <c r="B5205" s="1054" t="s">
        <v>5935</v>
      </c>
      <c r="C5205" s="809">
        <v>287795804.9114089</v>
      </c>
      <c r="D5205" s="809">
        <v>4524542.1669115461</v>
      </c>
      <c r="E5205" s="809">
        <v>42474571.895034656</v>
      </c>
      <c r="F5205" s="810">
        <v>334794918.97335511</v>
      </c>
      <c r="G5205" s="1"/>
      <c r="I5205" s="1"/>
    </row>
    <row r="5206" spans="2:9" ht="13.15" customHeight="1" x14ac:dyDescent="0.2">
      <c r="B5206" s="1051" t="s">
        <v>5936</v>
      </c>
      <c r="C5206" s="804">
        <v>140508022.49485853</v>
      </c>
      <c r="D5206" s="804">
        <v>2504140.4940656517</v>
      </c>
      <c r="E5206" s="804">
        <v>89746660.505654827</v>
      </c>
      <c r="F5206" s="803">
        <v>232758823.49457902</v>
      </c>
      <c r="G5206" s="1"/>
      <c r="I5206" s="1"/>
    </row>
    <row r="5207" spans="2:9" ht="13.15" customHeight="1" x14ac:dyDescent="0.2">
      <c r="B5207" s="1054" t="s">
        <v>5937</v>
      </c>
      <c r="C5207" s="809">
        <v>1377194.123175194</v>
      </c>
      <c r="D5207" s="809">
        <v>23839.057145664439</v>
      </c>
      <c r="E5207" s="809">
        <v>30676.019472962089</v>
      </c>
      <c r="F5207" s="810">
        <v>1431709.1997938205</v>
      </c>
      <c r="G5207" s="1"/>
      <c r="I5207" s="1"/>
    </row>
    <row r="5208" spans="2:9" ht="13.15" customHeight="1" x14ac:dyDescent="0.2">
      <c r="B5208" s="1051" t="s">
        <v>5938</v>
      </c>
      <c r="C5208" s="804">
        <v>13756398.203334758</v>
      </c>
      <c r="D5208" s="804">
        <v>255452.12921612849</v>
      </c>
      <c r="E5208" s="804">
        <v>1810964.4955291119</v>
      </c>
      <c r="F5208" s="803">
        <v>15822814.828079998</v>
      </c>
      <c r="G5208" s="1"/>
      <c r="I5208" s="1"/>
    </row>
    <row r="5209" spans="2:9" ht="13.15" customHeight="1" x14ac:dyDescent="0.2">
      <c r="B5209" s="1054" t="s">
        <v>5939</v>
      </c>
      <c r="C5209" s="809">
        <v>14321673.605243916</v>
      </c>
      <c r="D5209" s="809">
        <v>163408.42078336258</v>
      </c>
      <c r="E5209" s="809">
        <v>3050018.5794333564</v>
      </c>
      <c r="F5209" s="810">
        <v>17535100.605460636</v>
      </c>
      <c r="G5209" s="1"/>
      <c r="I5209" s="1"/>
    </row>
    <row r="5210" spans="2:9" ht="13.15" customHeight="1" x14ac:dyDescent="0.2">
      <c r="B5210" s="1051" t="s">
        <v>5940</v>
      </c>
      <c r="C5210" s="804">
        <v>222298573.90023324</v>
      </c>
      <c r="D5210" s="804">
        <v>2324224.9122006102</v>
      </c>
      <c r="E5210" s="804">
        <v>40762039.629940704</v>
      </c>
      <c r="F5210" s="803">
        <v>265384838.44237453</v>
      </c>
      <c r="G5210" s="1"/>
      <c r="I5210" s="1"/>
    </row>
    <row r="5211" spans="2:9" ht="13.15" customHeight="1" x14ac:dyDescent="0.2">
      <c r="B5211" s="1054" t="s">
        <v>5941</v>
      </c>
      <c r="C5211" s="809">
        <v>129593271.64477767</v>
      </c>
      <c r="D5211" s="809">
        <v>1082237.7547453856</v>
      </c>
      <c r="E5211" s="809">
        <v>14479442.318349315</v>
      </c>
      <c r="F5211" s="810">
        <v>145154951.71787235</v>
      </c>
      <c r="G5211" s="1"/>
      <c r="I5211" s="1"/>
    </row>
    <row r="5212" spans="2:9" ht="13.15" customHeight="1" x14ac:dyDescent="0.2">
      <c r="B5212" s="1051" t="s">
        <v>5942</v>
      </c>
      <c r="C5212" s="804">
        <v>98518394.883482307</v>
      </c>
      <c r="D5212" s="804">
        <v>1408320.020714018</v>
      </c>
      <c r="E5212" s="804">
        <v>15401538.907164393</v>
      </c>
      <c r="F5212" s="803">
        <v>115328253.81136072</v>
      </c>
      <c r="G5212" s="1"/>
      <c r="I5212" s="1"/>
    </row>
    <row r="5213" spans="2:9" ht="13.15" customHeight="1" x14ac:dyDescent="0.2">
      <c r="B5213" s="1054" t="s">
        <v>5943</v>
      </c>
      <c r="C5213" s="809">
        <v>11710990.200575203</v>
      </c>
      <c r="D5213" s="809">
        <v>140400.95865440741</v>
      </c>
      <c r="E5213" s="809">
        <v>2554332.0544651011</v>
      </c>
      <c r="F5213" s="810">
        <v>14405723.21369471</v>
      </c>
      <c r="G5213" s="1"/>
      <c r="I5213" s="1"/>
    </row>
    <row r="5214" spans="2:9" ht="13.15" customHeight="1" x14ac:dyDescent="0.2">
      <c r="B5214" s="1051" t="s">
        <v>5944</v>
      </c>
      <c r="C5214" s="804">
        <v>2377401.6360564167</v>
      </c>
      <c r="D5214" s="804">
        <v>15786.445400530112</v>
      </c>
      <c r="E5214" s="804">
        <v>462164.27688439988</v>
      </c>
      <c r="F5214" s="803">
        <v>2855352.3583413465</v>
      </c>
      <c r="G5214" s="1"/>
      <c r="I5214" s="1"/>
    </row>
    <row r="5215" spans="2:9" ht="13.15" customHeight="1" x14ac:dyDescent="0.2">
      <c r="B5215" s="1054" t="s">
        <v>5945</v>
      </c>
      <c r="C5215" s="809">
        <v>37311312.400158443</v>
      </c>
      <c r="D5215" s="809">
        <v>661991.21305137838</v>
      </c>
      <c r="E5215" s="809">
        <v>13901613.030850179</v>
      </c>
      <c r="F5215" s="810">
        <v>51874916.644060001</v>
      </c>
      <c r="G5215" s="1"/>
      <c r="I5215" s="1"/>
    </row>
    <row r="5216" spans="2:9" ht="13.15" customHeight="1" x14ac:dyDescent="0.2">
      <c r="B5216" s="1051" t="s">
        <v>5946</v>
      </c>
      <c r="C5216" s="804">
        <v>10466320.846009675</v>
      </c>
      <c r="D5216" s="804">
        <v>130768.31637752561</v>
      </c>
      <c r="E5216" s="804">
        <v>2583932.8320183917</v>
      </c>
      <c r="F5216" s="803">
        <v>13181021.994405594</v>
      </c>
      <c r="G5216" s="1"/>
      <c r="I5216" s="1"/>
    </row>
    <row r="5217" spans="2:9" ht="13.15" customHeight="1" x14ac:dyDescent="0.2">
      <c r="B5217" s="1054" t="s">
        <v>5947</v>
      </c>
      <c r="C5217" s="809">
        <v>399812365.57873344</v>
      </c>
      <c r="D5217" s="809">
        <v>5094406.5120284902</v>
      </c>
      <c r="E5217" s="809">
        <v>92797681.369599387</v>
      </c>
      <c r="F5217" s="810">
        <v>497704453.46036136</v>
      </c>
      <c r="G5217" s="1"/>
      <c r="I5217" s="1"/>
    </row>
    <row r="5218" spans="2:9" ht="13.15" customHeight="1" x14ac:dyDescent="0.2">
      <c r="B5218" s="1051" t="s">
        <v>5948</v>
      </c>
      <c r="C5218" s="804">
        <v>30478242.617842712</v>
      </c>
      <c r="D5218" s="804">
        <v>549767.46554646851</v>
      </c>
      <c r="E5218" s="804">
        <v>4788579.739963416</v>
      </c>
      <c r="F5218" s="803">
        <v>35816589.823352598</v>
      </c>
      <c r="G5218" s="1"/>
      <c r="I5218" s="1"/>
    </row>
    <row r="5219" spans="2:9" ht="13.15" customHeight="1" x14ac:dyDescent="0.2">
      <c r="B5219" s="1054" t="s">
        <v>5949</v>
      </c>
      <c r="C5219" s="809">
        <v>60555638.713347539</v>
      </c>
      <c r="D5219" s="809">
        <v>994393.60114700138</v>
      </c>
      <c r="E5219" s="809">
        <v>11489164.968435505</v>
      </c>
      <c r="F5219" s="810">
        <v>73039197.282930046</v>
      </c>
      <c r="G5219" s="1"/>
      <c r="I5219" s="1"/>
    </row>
    <row r="5220" spans="2:9" ht="13.15" customHeight="1" x14ac:dyDescent="0.2">
      <c r="B5220" s="1051" t="s">
        <v>5950</v>
      </c>
      <c r="C5220" s="804">
        <v>47232672.855084933</v>
      </c>
      <c r="D5220" s="804">
        <v>742503.47058577661</v>
      </c>
      <c r="E5220" s="804">
        <v>6258603.7172558177</v>
      </c>
      <c r="F5220" s="803">
        <v>54233780.042926528</v>
      </c>
      <c r="G5220" s="1"/>
      <c r="I5220" s="1"/>
    </row>
    <row r="5221" spans="2:9" ht="13.15" customHeight="1" x14ac:dyDescent="0.2">
      <c r="B5221" s="1054" t="s">
        <v>5951</v>
      </c>
      <c r="C5221" s="809">
        <v>25675446.836932961</v>
      </c>
      <c r="D5221" s="809">
        <v>512193.23070815665</v>
      </c>
      <c r="E5221" s="809">
        <v>5368578.8244807785</v>
      </c>
      <c r="F5221" s="810">
        <v>31556218.892121896</v>
      </c>
      <c r="G5221" s="1"/>
      <c r="I5221" s="1"/>
    </row>
    <row r="5222" spans="2:9" ht="13.15" customHeight="1" x14ac:dyDescent="0.2">
      <c r="B5222" s="1051" t="s">
        <v>5952</v>
      </c>
      <c r="C5222" s="804">
        <v>51373526.504719011</v>
      </c>
      <c r="D5222" s="804">
        <v>765289.1740436093</v>
      </c>
      <c r="E5222" s="804">
        <v>27899964.483988877</v>
      </c>
      <c r="F5222" s="803">
        <v>80038780.162751496</v>
      </c>
      <c r="G5222" s="1"/>
      <c r="I5222" s="1"/>
    </row>
    <row r="5223" spans="2:9" ht="13.15" customHeight="1" x14ac:dyDescent="0.2">
      <c r="B5223" s="1054" t="s">
        <v>5953</v>
      </c>
      <c r="C5223" s="809">
        <v>45590429.194690391</v>
      </c>
      <c r="D5223" s="809">
        <v>895627.83299583511</v>
      </c>
      <c r="E5223" s="809">
        <v>15535688.200079989</v>
      </c>
      <c r="F5223" s="810">
        <v>62021745.227766216</v>
      </c>
      <c r="G5223" s="1"/>
      <c r="I5223" s="1"/>
    </row>
    <row r="5224" spans="2:9" ht="13.15" customHeight="1" x14ac:dyDescent="0.2">
      <c r="B5224" s="1051" t="s">
        <v>5954</v>
      </c>
      <c r="C5224" s="804">
        <v>17202451.214249816</v>
      </c>
      <c r="D5224" s="804">
        <v>166332.86325879014</v>
      </c>
      <c r="E5224" s="804">
        <v>2588044.0511230156</v>
      </c>
      <c r="F5224" s="803">
        <v>19956828.128631622</v>
      </c>
      <c r="G5224" s="1"/>
      <c r="I5224" s="1"/>
    </row>
    <row r="5225" spans="2:9" ht="13.15" customHeight="1" x14ac:dyDescent="0.2">
      <c r="B5225" s="1054" t="s">
        <v>5955</v>
      </c>
      <c r="C5225" s="809">
        <v>21890992.102057807</v>
      </c>
      <c r="D5225" s="809">
        <v>283463.02136228431</v>
      </c>
      <c r="E5225" s="809">
        <v>5230100.0536942566</v>
      </c>
      <c r="F5225" s="810">
        <v>27404555.177114349</v>
      </c>
      <c r="G5225" s="1"/>
      <c r="I5225" s="1"/>
    </row>
    <row r="5226" spans="2:9" ht="13.15" customHeight="1" x14ac:dyDescent="0.2">
      <c r="B5226" s="1051" t="s">
        <v>5956</v>
      </c>
      <c r="C5226" s="804">
        <v>16516512.828575684</v>
      </c>
      <c r="D5226" s="804">
        <v>309949.32264447311</v>
      </c>
      <c r="E5226" s="804">
        <v>15041268.103321236</v>
      </c>
      <c r="F5226" s="803">
        <v>31867730.254541393</v>
      </c>
      <c r="G5226" s="1"/>
      <c r="I5226" s="1"/>
    </row>
    <row r="5227" spans="2:9" ht="13.15" customHeight="1" x14ac:dyDescent="0.2">
      <c r="B5227" s="1054" t="s">
        <v>5957</v>
      </c>
      <c r="C5227" s="809">
        <v>22018744.888258699</v>
      </c>
      <c r="D5227" s="809">
        <v>221176.55461076341</v>
      </c>
      <c r="E5227" s="809">
        <v>6014840.0491139702</v>
      </c>
      <c r="F5227" s="810">
        <v>28254761.491983432</v>
      </c>
      <c r="G5227" s="1"/>
      <c r="I5227" s="1"/>
    </row>
    <row r="5228" spans="2:9" ht="13.15" customHeight="1" x14ac:dyDescent="0.2">
      <c r="B5228" s="1051" t="s">
        <v>5958</v>
      </c>
      <c r="C5228" s="804">
        <v>25276509.107558586</v>
      </c>
      <c r="D5228" s="804">
        <v>360343.98065705213</v>
      </c>
      <c r="E5228" s="804">
        <v>7714607.7755395016</v>
      </c>
      <c r="F5228" s="803">
        <v>33351460.86375514</v>
      </c>
      <c r="G5228" s="1"/>
      <c r="I5228" s="1"/>
    </row>
    <row r="5229" spans="2:9" ht="13.15" customHeight="1" x14ac:dyDescent="0.2">
      <c r="B5229" s="1054" t="s">
        <v>5959</v>
      </c>
      <c r="C5229" s="809">
        <v>18004280.601280145</v>
      </c>
      <c r="D5229" s="809">
        <v>262742.44552927947</v>
      </c>
      <c r="E5229" s="809">
        <v>9034372.3576484248</v>
      </c>
      <c r="F5229" s="810">
        <v>27301395.404457849</v>
      </c>
      <c r="G5229" s="1"/>
      <c r="I5229" s="1"/>
    </row>
    <row r="5230" spans="2:9" ht="13.15" customHeight="1" x14ac:dyDescent="0.2">
      <c r="B5230" s="1051" t="s">
        <v>5960</v>
      </c>
      <c r="C5230" s="804">
        <v>297875458.83995265</v>
      </c>
      <c r="D5230" s="804">
        <v>2207967.928864663</v>
      </c>
      <c r="E5230" s="804">
        <v>46817846.35017816</v>
      </c>
      <c r="F5230" s="803">
        <v>346901273.11899549</v>
      </c>
      <c r="G5230" s="1"/>
      <c r="I5230" s="1"/>
    </row>
    <row r="5231" spans="2:9" ht="13.15" customHeight="1" x14ac:dyDescent="0.2">
      <c r="B5231" s="1054" t="s">
        <v>5961</v>
      </c>
      <c r="C5231" s="809">
        <v>1125369.7943459116</v>
      </c>
      <c r="D5231" s="809">
        <v>11919.528572832223</v>
      </c>
      <c r="E5231" s="809">
        <v>0</v>
      </c>
      <c r="F5231" s="810">
        <v>1137289.3229187438</v>
      </c>
      <c r="G5231" s="1"/>
      <c r="I5231" s="1"/>
    </row>
    <row r="5232" spans="2:9" ht="13.15" customHeight="1" x14ac:dyDescent="0.2">
      <c r="B5232" s="1051" t="s">
        <v>5962</v>
      </c>
      <c r="C5232" s="804">
        <v>69263006.843479261</v>
      </c>
      <c r="D5232" s="804">
        <v>379720.14454637707</v>
      </c>
      <c r="E5232" s="804">
        <v>4879632.9851650055</v>
      </c>
      <c r="F5232" s="803">
        <v>74522359.973190635</v>
      </c>
      <c r="G5232" s="1"/>
      <c r="I5232" s="1"/>
    </row>
    <row r="5233" spans="2:9" ht="13.15" customHeight="1" x14ac:dyDescent="0.2">
      <c r="B5233" s="1054" t="s">
        <v>5963</v>
      </c>
      <c r="C5233" s="809">
        <v>82280020.458161518</v>
      </c>
      <c r="D5233" s="809">
        <v>665608.65137406357</v>
      </c>
      <c r="E5233" s="809">
        <v>8209408.8071621461</v>
      </c>
      <c r="F5233" s="810">
        <v>91155037.916697726</v>
      </c>
      <c r="G5233" s="1"/>
      <c r="I5233" s="1"/>
    </row>
    <row r="5234" spans="2:9" ht="13.15" customHeight="1" x14ac:dyDescent="0.2">
      <c r="B5234" s="1051" t="s">
        <v>5964</v>
      </c>
      <c r="C5234" s="804">
        <v>28872129.681400407</v>
      </c>
      <c r="D5234" s="804">
        <v>215133.63082267638</v>
      </c>
      <c r="E5234" s="804">
        <v>2894932.3457127903</v>
      </c>
      <c r="F5234" s="803">
        <v>31982195.657935873</v>
      </c>
      <c r="G5234" s="1"/>
      <c r="I5234" s="1"/>
    </row>
    <row r="5235" spans="2:9" ht="13.15" customHeight="1" x14ac:dyDescent="0.2">
      <c r="B5235" s="1054" t="s">
        <v>5965</v>
      </c>
      <c r="C5235" s="809">
        <v>16529601.69461121</v>
      </c>
      <c r="D5235" s="809">
        <v>73956.516819340381</v>
      </c>
      <c r="E5235" s="809">
        <v>973852.93159834482</v>
      </c>
      <c r="F5235" s="810">
        <v>17577411.143028896</v>
      </c>
      <c r="G5235" s="1"/>
      <c r="I5235" s="1"/>
    </row>
    <row r="5236" spans="2:9" ht="13.15" customHeight="1" x14ac:dyDescent="0.2">
      <c r="B5236" s="1051" t="s">
        <v>5966</v>
      </c>
      <c r="C5236" s="804">
        <v>33598573.743769594</v>
      </c>
      <c r="D5236" s="804">
        <v>380302.26105807355</v>
      </c>
      <c r="E5236" s="804">
        <v>6313003.9950730447</v>
      </c>
      <c r="F5236" s="803">
        <v>40291879.999900714</v>
      </c>
      <c r="G5236" s="1"/>
      <c r="I5236" s="1"/>
    </row>
    <row r="5237" spans="2:9" ht="13.15" customHeight="1" x14ac:dyDescent="0.2">
      <c r="B5237" s="1054" t="s">
        <v>5967</v>
      </c>
      <c r="C5237" s="809">
        <v>21054259.072266098</v>
      </c>
      <c r="D5237" s="809">
        <v>618623.53292999219</v>
      </c>
      <c r="E5237" s="809">
        <v>7360347.1877703061</v>
      </c>
      <c r="F5237" s="810">
        <v>29033229.792966396</v>
      </c>
      <c r="G5237" s="1"/>
      <c r="I5237" s="1"/>
    </row>
    <row r="5238" spans="2:9" ht="13.15" customHeight="1" x14ac:dyDescent="0.2">
      <c r="B5238" s="1051" t="s">
        <v>5968</v>
      </c>
      <c r="C5238" s="804">
        <v>8204810.2113094572</v>
      </c>
      <c r="D5238" s="804">
        <v>60664.856468937964</v>
      </c>
      <c r="E5238" s="804">
        <v>645145.15180250152</v>
      </c>
      <c r="F5238" s="803">
        <v>8910620.2195808962</v>
      </c>
      <c r="G5238" s="1"/>
      <c r="I5238" s="1"/>
    </row>
    <row r="5239" spans="2:9" ht="13.15" customHeight="1" x14ac:dyDescent="0.2">
      <c r="B5239" s="1054" t="s">
        <v>5969</v>
      </c>
      <c r="C5239" s="809">
        <v>24771497.026354644</v>
      </c>
      <c r="D5239" s="809">
        <v>513579.22240267199</v>
      </c>
      <c r="E5239" s="809">
        <v>7569323.6173345651</v>
      </c>
      <c r="F5239" s="810">
        <v>32854399.866091885</v>
      </c>
      <c r="G5239" s="1"/>
      <c r="I5239" s="1"/>
    </row>
    <row r="5240" spans="2:9" ht="13.15" customHeight="1" x14ac:dyDescent="0.2">
      <c r="B5240" s="1051" t="s">
        <v>5970</v>
      </c>
      <c r="C5240" s="804">
        <v>160165454.14489615</v>
      </c>
      <c r="D5240" s="804">
        <v>1897159.2913695902</v>
      </c>
      <c r="E5240" s="804">
        <v>122820948.5906667</v>
      </c>
      <c r="F5240" s="803">
        <v>284883562.02693242</v>
      </c>
      <c r="G5240" s="1"/>
      <c r="I5240" s="1"/>
    </row>
    <row r="5241" spans="2:9" ht="13.15" customHeight="1" x14ac:dyDescent="0.2">
      <c r="B5241" s="1054" t="s">
        <v>5971</v>
      </c>
      <c r="C5241" s="809">
        <v>129910676.64613903</v>
      </c>
      <c r="D5241" s="809">
        <v>1519476.5546141502</v>
      </c>
      <c r="E5241" s="809">
        <v>43717019.934881844</v>
      </c>
      <c r="F5241" s="810">
        <v>175147173.13563502</v>
      </c>
      <c r="G5241" s="1"/>
      <c r="I5241" s="1"/>
    </row>
    <row r="5242" spans="2:9" ht="13.15" customHeight="1" x14ac:dyDescent="0.2">
      <c r="B5242" s="1051" t="s">
        <v>5972</v>
      </c>
      <c r="C5242" s="804">
        <v>25646814.942480251</v>
      </c>
      <c r="D5242" s="804">
        <v>215327.66965990851</v>
      </c>
      <c r="E5242" s="804">
        <v>3627107.242673161</v>
      </c>
      <c r="F5242" s="803">
        <v>29489249.854813322</v>
      </c>
      <c r="G5242" s="1"/>
      <c r="I5242" s="1"/>
    </row>
    <row r="5243" spans="2:9" ht="13.15" customHeight="1" x14ac:dyDescent="0.2">
      <c r="B5243" s="1054" t="s">
        <v>5973</v>
      </c>
      <c r="C5243" s="809">
        <v>114340788.78511171</v>
      </c>
      <c r="D5243" s="809">
        <v>1392783.0538185001</v>
      </c>
      <c r="E5243" s="809">
        <v>44186827.108923711</v>
      </c>
      <c r="F5243" s="810">
        <v>159920398.94785392</v>
      </c>
      <c r="G5243" s="1"/>
      <c r="I5243" s="1"/>
    </row>
    <row r="5244" spans="2:9" ht="13.15" customHeight="1" x14ac:dyDescent="0.2">
      <c r="B5244" s="1051" t="s">
        <v>5974</v>
      </c>
      <c r="C5244" s="804">
        <v>1281644037.6923294</v>
      </c>
      <c r="D5244" s="804">
        <v>7279131.3601761311</v>
      </c>
      <c r="E5244" s="804">
        <v>271512127.71597755</v>
      </c>
      <c r="F5244" s="803">
        <v>1560435296.7684832</v>
      </c>
      <c r="G5244" s="1"/>
      <c r="I5244" s="1"/>
    </row>
    <row r="5245" spans="2:9" ht="13.15" customHeight="1" x14ac:dyDescent="0.2">
      <c r="B5245" s="1054" t="s">
        <v>5975</v>
      </c>
      <c r="C5245" s="809">
        <v>157660708.74970236</v>
      </c>
      <c r="D5245" s="809">
        <v>1610619.3684454816</v>
      </c>
      <c r="E5245" s="809">
        <v>44972405.961558208</v>
      </c>
      <c r="F5245" s="810">
        <v>204243734.07970607</v>
      </c>
      <c r="G5245" s="1"/>
      <c r="I5245" s="1"/>
    </row>
    <row r="5246" spans="2:9" ht="13.15" customHeight="1" x14ac:dyDescent="0.2">
      <c r="B5246" s="1051" t="s">
        <v>5976</v>
      </c>
      <c r="C5246" s="804">
        <v>1601871871.1620927</v>
      </c>
      <c r="D5246" s="804">
        <v>40617068.724284761</v>
      </c>
      <c r="E5246" s="804">
        <v>594962854.96406889</v>
      </c>
      <c r="F5246" s="803">
        <v>2237451794.8504462</v>
      </c>
      <c r="G5246" s="1"/>
      <c r="I5246" s="1"/>
    </row>
    <row r="5247" spans="2:9" ht="13.15" customHeight="1" x14ac:dyDescent="0.2">
      <c r="B5247" s="1054" t="s">
        <v>5977</v>
      </c>
      <c r="C5247" s="809">
        <v>51290903.037869774</v>
      </c>
      <c r="D5247" s="809">
        <v>2822710.6850500111</v>
      </c>
      <c r="E5247" s="809">
        <v>22672171.621031128</v>
      </c>
      <c r="F5247" s="810">
        <v>76785785.343950912</v>
      </c>
      <c r="G5247" s="1"/>
      <c r="I5247" s="1"/>
    </row>
    <row r="5248" spans="2:9" ht="13.15" customHeight="1" x14ac:dyDescent="0.2">
      <c r="B5248" s="1051" t="s">
        <v>5978</v>
      </c>
      <c r="C5248" s="804">
        <v>25935042.679970838</v>
      </c>
      <c r="D5248" s="804">
        <v>995918.19201096764</v>
      </c>
      <c r="E5248" s="804">
        <v>8901094.4413157403</v>
      </c>
      <c r="F5248" s="803">
        <v>35832055.313297547</v>
      </c>
      <c r="G5248" s="1"/>
      <c r="I5248" s="1"/>
    </row>
    <row r="5249" spans="2:9" ht="13.15" customHeight="1" x14ac:dyDescent="0.2">
      <c r="B5249" s="1054" t="s">
        <v>5979</v>
      </c>
      <c r="C5249" s="809">
        <v>39514332.16476243</v>
      </c>
      <c r="D5249" s="809">
        <v>2051323.1475505354</v>
      </c>
      <c r="E5249" s="809">
        <v>17640132.715180028</v>
      </c>
      <c r="F5249" s="810">
        <v>59205788.027493</v>
      </c>
      <c r="G5249" s="1"/>
      <c r="I5249" s="1"/>
    </row>
    <row r="5250" spans="2:9" ht="13.15" customHeight="1" x14ac:dyDescent="0.2">
      <c r="B5250" s="1051" t="s">
        <v>5980</v>
      </c>
      <c r="C5250" s="804">
        <v>113903675.19646697</v>
      </c>
      <c r="D5250" s="804">
        <v>3402152.2327760546</v>
      </c>
      <c r="E5250" s="804">
        <v>38534393.418114044</v>
      </c>
      <c r="F5250" s="803">
        <v>155840220.84735706</v>
      </c>
      <c r="G5250" s="1"/>
      <c r="I5250" s="1"/>
    </row>
    <row r="5251" spans="2:9" ht="13.15" customHeight="1" x14ac:dyDescent="0.2">
      <c r="B5251" s="1054" t="s">
        <v>5981</v>
      </c>
      <c r="C5251" s="809">
        <v>67710067.425306231</v>
      </c>
      <c r="D5251" s="809">
        <v>2280926.5316639519</v>
      </c>
      <c r="E5251" s="809">
        <v>9407622.1845872197</v>
      </c>
      <c r="F5251" s="810">
        <v>79398616.14155741</v>
      </c>
      <c r="G5251" s="1"/>
      <c r="I5251" s="1"/>
    </row>
    <row r="5252" spans="2:9" ht="13.15" customHeight="1" x14ac:dyDescent="0.2">
      <c r="B5252" s="1051" t="s">
        <v>5982</v>
      </c>
      <c r="C5252" s="804">
        <v>4073364.1841384121</v>
      </c>
      <c r="D5252" s="804">
        <v>161717.51091605387</v>
      </c>
      <c r="E5252" s="804">
        <v>4086994.5366688482</v>
      </c>
      <c r="F5252" s="803">
        <v>8322076.2317233142</v>
      </c>
      <c r="G5252" s="1"/>
      <c r="I5252" s="1"/>
    </row>
    <row r="5253" spans="2:9" ht="13.15" customHeight="1" x14ac:dyDescent="0.2">
      <c r="B5253" s="1054" t="s">
        <v>5983</v>
      </c>
      <c r="C5253" s="809">
        <v>54766678.682073839</v>
      </c>
      <c r="D5253" s="809">
        <v>3283455.9040577565</v>
      </c>
      <c r="E5253" s="809">
        <v>43624502.158662967</v>
      </c>
      <c r="F5253" s="810">
        <v>101674636.74479456</v>
      </c>
      <c r="G5253" s="1"/>
      <c r="I5253" s="1"/>
    </row>
    <row r="5254" spans="2:9" ht="13.15" customHeight="1" x14ac:dyDescent="0.2">
      <c r="B5254" s="1051" t="s">
        <v>5984</v>
      </c>
      <c r="C5254" s="804">
        <v>90958620.351485953</v>
      </c>
      <c r="D5254" s="804">
        <v>4555907.1589584332</v>
      </c>
      <c r="E5254" s="804">
        <v>31530937.940055899</v>
      </c>
      <c r="F5254" s="803">
        <v>127045465.45050028</v>
      </c>
      <c r="G5254" s="1"/>
      <c r="I5254" s="1"/>
    </row>
    <row r="5255" spans="2:9" ht="13.15" customHeight="1" x14ac:dyDescent="0.2">
      <c r="B5255" s="1054" t="s">
        <v>5985</v>
      </c>
      <c r="C5255" s="809">
        <v>650985932.34981239</v>
      </c>
      <c r="D5255" s="809">
        <v>15187627.688914752</v>
      </c>
      <c r="E5255" s="809">
        <v>190002650.42179689</v>
      </c>
      <c r="F5255" s="810">
        <v>856176210.46052408</v>
      </c>
      <c r="G5255" s="1"/>
      <c r="I5255" s="1"/>
    </row>
    <row r="5256" spans="2:9" ht="13.15" customHeight="1" x14ac:dyDescent="0.2">
      <c r="B5256" s="1051" t="s">
        <v>5986</v>
      </c>
      <c r="C5256" s="804">
        <v>49767277.225922167</v>
      </c>
      <c r="D5256" s="804">
        <v>1239312.193484813</v>
      </c>
      <c r="E5256" s="804">
        <v>30445464.682751853</v>
      </c>
      <c r="F5256" s="803">
        <v>81452054.10215883</v>
      </c>
      <c r="G5256" s="1"/>
      <c r="I5256" s="1"/>
    </row>
    <row r="5257" spans="2:9" ht="13.15" customHeight="1" x14ac:dyDescent="0.2">
      <c r="B5257" s="1054" t="s">
        <v>5987</v>
      </c>
      <c r="C5257" s="809">
        <v>4861559.3357150676</v>
      </c>
      <c r="D5257" s="809">
        <v>90519.117568799134</v>
      </c>
      <c r="E5257" s="809">
        <v>10660011.641141357</v>
      </c>
      <c r="F5257" s="810">
        <v>15612090.094425224</v>
      </c>
      <c r="G5257" s="1"/>
      <c r="I5257" s="1"/>
    </row>
    <row r="5258" spans="2:9" ht="13.15" customHeight="1" x14ac:dyDescent="0.2">
      <c r="B5258" s="1051" t="s">
        <v>5988</v>
      </c>
      <c r="C5258" s="804">
        <v>29801984.539340682</v>
      </c>
      <c r="D5258" s="804">
        <v>1161059.1024124746</v>
      </c>
      <c r="E5258" s="804">
        <v>13641277.261119843</v>
      </c>
      <c r="F5258" s="803">
        <v>44604320.902872995</v>
      </c>
      <c r="G5258" s="1"/>
      <c r="I5258" s="1"/>
    </row>
    <row r="5259" spans="2:9" ht="13.15" customHeight="1" x14ac:dyDescent="0.2">
      <c r="B5259" s="1054" t="s">
        <v>5989</v>
      </c>
      <c r="C5259" s="809">
        <v>12363933.736451453</v>
      </c>
      <c r="D5259" s="809">
        <v>592968.82666451274</v>
      </c>
      <c r="E5259" s="809">
        <v>1263852.0022860379</v>
      </c>
      <c r="F5259" s="810">
        <v>14220754.565402003</v>
      </c>
      <c r="G5259" s="1"/>
      <c r="I5259" s="1"/>
    </row>
    <row r="5260" spans="2:9" ht="13.15" customHeight="1" x14ac:dyDescent="0.2">
      <c r="B5260" s="1051" t="s">
        <v>5990</v>
      </c>
      <c r="C5260" s="804">
        <v>5078752.7064920282</v>
      </c>
      <c r="D5260" s="804">
        <v>100789.31602515803</v>
      </c>
      <c r="E5260" s="804">
        <v>778348.65079231223</v>
      </c>
      <c r="F5260" s="803">
        <v>5957890.6733094985</v>
      </c>
      <c r="G5260" s="1"/>
      <c r="I5260" s="1"/>
    </row>
    <row r="5261" spans="2:9" ht="13.15" customHeight="1" x14ac:dyDescent="0.2">
      <c r="B5261" s="1054" t="s">
        <v>5991</v>
      </c>
      <c r="C5261" s="809">
        <v>3048206.0203769733</v>
      </c>
      <c r="D5261" s="809">
        <v>129423.90443384569</v>
      </c>
      <c r="E5261" s="809">
        <v>384999.8567668458</v>
      </c>
      <c r="F5261" s="810">
        <v>3562629.7815776644</v>
      </c>
      <c r="G5261" s="1"/>
      <c r="I5261" s="1"/>
    </row>
    <row r="5262" spans="2:9" ht="13.15" customHeight="1" x14ac:dyDescent="0.2">
      <c r="B5262" s="1051" t="s">
        <v>5992</v>
      </c>
      <c r="C5262" s="804">
        <v>5527182.7105632313</v>
      </c>
      <c r="D5262" s="804">
        <v>89562.783299583505</v>
      </c>
      <c r="E5262" s="804">
        <v>974358.92779583705</v>
      </c>
      <c r="F5262" s="803">
        <v>6591104.4216586519</v>
      </c>
      <c r="G5262" s="1"/>
      <c r="I5262" s="1"/>
    </row>
    <row r="5263" spans="2:9" ht="13.15" customHeight="1" x14ac:dyDescent="0.2">
      <c r="B5263" s="1054" t="s">
        <v>5993</v>
      </c>
      <c r="C5263" s="809">
        <v>2073767.2125031881</v>
      </c>
      <c r="D5263" s="809">
        <v>36008.064223509435</v>
      </c>
      <c r="E5263" s="809">
        <v>376565.42613078462</v>
      </c>
      <c r="F5263" s="810">
        <v>2486340.7028574822</v>
      </c>
      <c r="G5263" s="1"/>
      <c r="I5263" s="1"/>
    </row>
    <row r="5264" spans="2:9" ht="13.15" customHeight="1" x14ac:dyDescent="0.2">
      <c r="B5264" s="1051" t="s">
        <v>5994</v>
      </c>
      <c r="C5264" s="804">
        <v>15493399.800132299</v>
      </c>
      <c r="D5264" s="804">
        <v>467758.33698199381</v>
      </c>
      <c r="E5264" s="804">
        <v>1418244.0920458327</v>
      </c>
      <c r="F5264" s="803">
        <v>17379402.229160126</v>
      </c>
      <c r="G5264" s="1"/>
      <c r="I5264" s="1"/>
    </row>
    <row r="5265" spans="2:9" ht="13.15" customHeight="1" x14ac:dyDescent="0.2">
      <c r="B5265" s="1054" t="s">
        <v>5995</v>
      </c>
      <c r="C5265" s="809">
        <v>36031739.402831525</v>
      </c>
      <c r="D5265" s="809">
        <v>1294197.4645876216</v>
      </c>
      <c r="E5265" s="809">
        <v>5695176.9513482982</v>
      </c>
      <c r="F5265" s="810">
        <v>43021113.818767443</v>
      </c>
      <c r="G5265" s="1"/>
      <c r="I5265" s="1"/>
    </row>
    <row r="5266" spans="2:9" ht="13.15" customHeight="1" x14ac:dyDescent="0.2">
      <c r="B5266" s="1051" t="s">
        <v>5996</v>
      </c>
      <c r="C5266" s="804">
        <v>1145957.489880953</v>
      </c>
      <c r="D5266" s="804">
        <v>82327.906654213279</v>
      </c>
      <c r="E5266" s="804">
        <v>433638.74125077954</v>
      </c>
      <c r="F5266" s="803">
        <v>1661924.1377859458</v>
      </c>
      <c r="G5266" s="1"/>
      <c r="I5266" s="1"/>
    </row>
    <row r="5267" spans="2:9" ht="13.15" customHeight="1" x14ac:dyDescent="0.2">
      <c r="B5267" s="1054" t="s">
        <v>5997</v>
      </c>
      <c r="C5267" s="809">
        <v>82228619.390501156</v>
      </c>
      <c r="D5267" s="809">
        <v>3211287.3165243422</v>
      </c>
      <c r="E5267" s="809">
        <v>33171994.229105446</v>
      </c>
      <c r="F5267" s="810">
        <v>118611900.93613094</v>
      </c>
      <c r="G5267" s="1"/>
      <c r="I5267" s="1"/>
    </row>
    <row r="5268" spans="2:9" ht="13.15" customHeight="1" x14ac:dyDescent="0.2">
      <c r="B5268" s="1051" t="s">
        <v>5998</v>
      </c>
      <c r="C5268" s="804">
        <v>10004529.291193878</v>
      </c>
      <c r="D5268" s="804">
        <v>865524.09339096106</v>
      </c>
      <c r="E5268" s="804">
        <v>10370265.56855241</v>
      </c>
      <c r="F5268" s="803">
        <v>21240318.953137249</v>
      </c>
      <c r="G5268" s="1"/>
      <c r="I5268" s="1"/>
    </row>
    <row r="5269" spans="2:9" ht="13.15" customHeight="1" x14ac:dyDescent="0.2">
      <c r="B5269" s="1054" t="s">
        <v>5999</v>
      </c>
      <c r="C5269" s="809">
        <v>3188229.6184861637</v>
      </c>
      <c r="D5269" s="809">
        <v>168051.49295998912</v>
      </c>
      <c r="E5269" s="809">
        <v>857790.05379858112</v>
      </c>
      <c r="F5269" s="810">
        <v>4214071.1652447339</v>
      </c>
      <c r="G5269" s="1"/>
      <c r="I5269" s="1"/>
    </row>
    <row r="5270" spans="2:9" ht="13.15" customHeight="1" x14ac:dyDescent="0.2">
      <c r="B5270" s="1051" t="s">
        <v>6000</v>
      </c>
      <c r="C5270" s="804">
        <v>618994.28959661233</v>
      </c>
      <c r="D5270" s="804">
        <v>30214.618940435161</v>
      </c>
      <c r="E5270" s="804">
        <v>98922.256609716918</v>
      </c>
      <c r="F5270" s="803">
        <v>748131.16514676437</v>
      </c>
      <c r="G5270" s="1"/>
      <c r="I5270" s="1"/>
    </row>
    <row r="5271" spans="2:9" ht="13.15" customHeight="1" x14ac:dyDescent="0.2">
      <c r="B5271" s="1054" t="s">
        <v>6001</v>
      </c>
      <c r="C5271" s="809">
        <v>26035117.968200766</v>
      </c>
      <c r="D5271" s="809">
        <v>1103221.6690003483</v>
      </c>
      <c r="E5271" s="809">
        <v>10917609.84150275</v>
      </c>
      <c r="F5271" s="810">
        <v>38055949.478703864</v>
      </c>
      <c r="G5271" s="1"/>
      <c r="I5271" s="1"/>
    </row>
    <row r="5272" spans="2:9" ht="13.15" customHeight="1" x14ac:dyDescent="0.2">
      <c r="B5272" s="1051" t="s">
        <v>6002</v>
      </c>
      <c r="C5272" s="804">
        <v>25688399.36061395</v>
      </c>
      <c r="D5272" s="804">
        <v>1142486.8137059687</v>
      </c>
      <c r="E5272" s="804">
        <v>8986112.9703126103</v>
      </c>
      <c r="F5272" s="803">
        <v>35816999.144632533</v>
      </c>
      <c r="G5272" s="1"/>
      <c r="I5272" s="1"/>
    </row>
    <row r="5273" spans="2:9" ht="13.15" customHeight="1" x14ac:dyDescent="0.2">
      <c r="B5273" s="1054" t="s">
        <v>6003</v>
      </c>
      <c r="C5273" s="809">
        <v>16986075.897600077</v>
      </c>
      <c r="D5273" s="809">
        <v>1733931.0495065148</v>
      </c>
      <c r="E5273" s="809">
        <v>7076014.7209787518</v>
      </c>
      <c r="F5273" s="810">
        <v>25796021.668085344</v>
      </c>
      <c r="G5273" s="1"/>
      <c r="I5273" s="1"/>
    </row>
    <row r="5274" spans="2:9" ht="13.15" customHeight="1" x14ac:dyDescent="0.2">
      <c r="B5274" s="1051" t="s">
        <v>6004</v>
      </c>
      <c r="C5274" s="804">
        <v>6660733.0461813444</v>
      </c>
      <c r="D5274" s="804">
        <v>267177.61895172863</v>
      </c>
      <c r="E5274" s="804">
        <v>566462.74309247115</v>
      </c>
      <c r="F5274" s="803">
        <v>7494373.4082255438</v>
      </c>
      <c r="G5274" s="1"/>
      <c r="I5274" s="1"/>
    </row>
    <row r="5275" spans="2:9" ht="13.15" customHeight="1" x14ac:dyDescent="0.2">
      <c r="B5275" s="1054" t="s">
        <v>6005</v>
      </c>
      <c r="C5275" s="809">
        <v>5032941.6753676981</v>
      </c>
      <c r="D5275" s="809">
        <v>368646.07090719917</v>
      </c>
      <c r="E5275" s="809">
        <v>2335678.4476238028</v>
      </c>
      <c r="F5275" s="810">
        <v>7737266.1938987002</v>
      </c>
      <c r="G5275" s="1"/>
      <c r="I5275" s="1"/>
    </row>
    <row r="5276" spans="2:9" ht="13.15" customHeight="1" x14ac:dyDescent="0.2">
      <c r="B5276" s="1051" t="s">
        <v>6006</v>
      </c>
      <c r="C5276" s="804">
        <v>331573153.47547019</v>
      </c>
      <c r="D5276" s="804">
        <v>9554319.8862247933</v>
      </c>
      <c r="E5276" s="804">
        <v>253267573.91067663</v>
      </c>
      <c r="F5276" s="803">
        <v>594395047.27237165</v>
      </c>
      <c r="G5276" s="1"/>
      <c r="I5276" s="1"/>
    </row>
    <row r="5277" spans="2:9" ht="13.15" customHeight="1" x14ac:dyDescent="0.2">
      <c r="B5277" s="1054" t="s">
        <v>6007</v>
      </c>
      <c r="C5277" s="809">
        <v>146382060.15536308</v>
      </c>
      <c r="D5277" s="809">
        <v>6799841.57229577</v>
      </c>
      <c r="E5277" s="809">
        <v>119005676.03467497</v>
      </c>
      <c r="F5277" s="810">
        <v>272187577.76233387</v>
      </c>
      <c r="G5277" s="1"/>
      <c r="I5277" s="1"/>
    </row>
    <row r="5278" spans="2:9" ht="13.15" customHeight="1" x14ac:dyDescent="0.2">
      <c r="B5278" s="1051" t="s">
        <v>6008</v>
      </c>
      <c r="C5278" s="804">
        <v>152505877.00937891</v>
      </c>
      <c r="D5278" s="804">
        <v>7288542.2437818889</v>
      </c>
      <c r="E5278" s="804">
        <v>101563839.75461231</v>
      </c>
      <c r="F5278" s="803">
        <v>261358259.0077731</v>
      </c>
      <c r="G5278" s="1"/>
      <c r="I5278" s="1"/>
    </row>
    <row r="5279" spans="2:9" ht="13.15" customHeight="1" x14ac:dyDescent="0.2">
      <c r="B5279" s="1054" t="s">
        <v>6009</v>
      </c>
      <c r="C5279" s="809">
        <v>111776189.09627633</v>
      </c>
      <c r="D5279" s="809">
        <v>6358389.3576756762</v>
      </c>
      <c r="E5279" s="809">
        <v>143078958.79275981</v>
      </c>
      <c r="F5279" s="810">
        <v>261213537.24671179</v>
      </c>
      <c r="G5279" s="1"/>
      <c r="I5279" s="1"/>
    </row>
    <row r="5280" spans="2:9" ht="13.15" customHeight="1" x14ac:dyDescent="0.2">
      <c r="B5280" s="1051" t="s">
        <v>6010</v>
      </c>
      <c r="C5280" s="804">
        <v>56342932.642872609</v>
      </c>
      <c r="D5280" s="804">
        <v>1798670.7215573275</v>
      </c>
      <c r="E5280" s="804">
        <v>25919604.325587176</v>
      </c>
      <c r="F5280" s="803">
        <v>84061207.690017104</v>
      </c>
      <c r="G5280" s="1"/>
      <c r="I5280" s="1"/>
    </row>
    <row r="5281" spans="2:9" ht="13.15" customHeight="1" x14ac:dyDescent="0.2">
      <c r="B5281" s="1054" t="s">
        <v>6011</v>
      </c>
      <c r="C5281" s="809">
        <v>12287172.990847288</v>
      </c>
      <c r="D5281" s="809">
        <v>718747.57294178323</v>
      </c>
      <c r="E5281" s="809">
        <v>4666204.2114851391</v>
      </c>
      <c r="F5281" s="810">
        <v>17672124.77527421</v>
      </c>
      <c r="G5281" s="1"/>
      <c r="I5281" s="1"/>
    </row>
    <row r="5282" spans="2:9" ht="13.15" customHeight="1" x14ac:dyDescent="0.2">
      <c r="B5282" s="1051" t="s">
        <v>6012</v>
      </c>
      <c r="C5282" s="804">
        <v>84255348.490689173</v>
      </c>
      <c r="D5282" s="804">
        <v>1133907.5251169184</v>
      </c>
      <c r="E5282" s="804">
        <v>8222817.7063956866</v>
      </c>
      <c r="F5282" s="803">
        <v>93612073.722201779</v>
      </c>
      <c r="G5282" s="1"/>
      <c r="I5282" s="1"/>
    </row>
    <row r="5283" spans="2:9" ht="13.15" customHeight="1" x14ac:dyDescent="0.2">
      <c r="B5283" s="1054" t="s">
        <v>6013</v>
      </c>
      <c r="C5283" s="809">
        <v>1657888945.5776231</v>
      </c>
      <c r="D5283" s="809">
        <v>26259747.079803336</v>
      </c>
      <c r="E5283" s="809">
        <v>493876893.89835578</v>
      </c>
      <c r="F5283" s="810">
        <v>2178025586.5557823</v>
      </c>
      <c r="G5283" s="1"/>
      <c r="I5283" s="1"/>
    </row>
    <row r="5284" spans="2:9" ht="13.15" customHeight="1" x14ac:dyDescent="0.2">
      <c r="B5284" s="1051" t="s">
        <v>6014</v>
      </c>
      <c r="C5284" s="804">
        <v>47202268.510023274</v>
      </c>
      <c r="D5284" s="804">
        <v>1126395.4501326452</v>
      </c>
      <c r="E5284" s="804">
        <v>19421495.390967514</v>
      </c>
      <c r="F5284" s="803">
        <v>67750159.351123437</v>
      </c>
      <c r="G5284" s="1"/>
      <c r="I5284" s="1"/>
    </row>
    <row r="5285" spans="2:9" ht="13.15" customHeight="1" x14ac:dyDescent="0.2">
      <c r="B5285" s="1054" t="s">
        <v>6015</v>
      </c>
      <c r="C5285" s="809">
        <v>103631096.83625399</v>
      </c>
      <c r="D5285" s="809">
        <v>2044739.687001586</v>
      </c>
      <c r="E5285" s="809">
        <v>58320480.293688104</v>
      </c>
      <c r="F5285" s="810">
        <v>163996316.81694368</v>
      </c>
      <c r="G5285" s="1"/>
      <c r="I5285" s="1"/>
    </row>
    <row r="5286" spans="2:9" ht="13.15" customHeight="1" x14ac:dyDescent="0.2">
      <c r="B5286" s="1051" t="s">
        <v>6016</v>
      </c>
      <c r="C5286" s="804">
        <v>92912678.976705939</v>
      </c>
      <c r="D5286" s="804">
        <v>1715483.500052515</v>
      </c>
      <c r="E5286" s="804">
        <v>14459284.971964123</v>
      </c>
      <c r="F5286" s="803">
        <v>109087447.44872257</v>
      </c>
      <c r="G5286" s="1"/>
      <c r="I5286" s="1"/>
    </row>
    <row r="5287" spans="2:9" ht="13.15" customHeight="1" x14ac:dyDescent="0.2">
      <c r="B5287" s="1054" t="s">
        <v>6017</v>
      </c>
      <c r="C5287" s="809">
        <v>24159047.169775799</v>
      </c>
      <c r="D5287" s="809">
        <v>743944.90194807271</v>
      </c>
      <c r="E5287" s="809">
        <v>4578063.8463349883</v>
      </c>
      <c r="F5287" s="810">
        <v>29481055.918058857</v>
      </c>
      <c r="G5287" s="1"/>
      <c r="I5287" s="1"/>
    </row>
    <row r="5288" spans="2:9" ht="13.15" customHeight="1" x14ac:dyDescent="0.2">
      <c r="B5288" s="1051" t="s">
        <v>6018</v>
      </c>
      <c r="C5288" s="804">
        <v>26355113.474298391</v>
      </c>
      <c r="D5288" s="804">
        <v>370239.96135589189</v>
      </c>
      <c r="E5288" s="804">
        <v>1262081.0155948154</v>
      </c>
      <c r="F5288" s="803">
        <v>27987434.451249097</v>
      </c>
      <c r="G5288" s="1"/>
      <c r="I5288" s="1"/>
    </row>
    <row r="5289" spans="2:9" ht="13.15" customHeight="1" x14ac:dyDescent="0.2">
      <c r="B5289" s="1054" t="s">
        <v>6019</v>
      </c>
      <c r="C5289" s="809">
        <v>4201389.6550483722</v>
      </c>
      <c r="D5289" s="809">
        <v>85016.730541573081</v>
      </c>
      <c r="E5289" s="809">
        <v>0</v>
      </c>
      <c r="F5289" s="810">
        <v>4286406.3855899451</v>
      </c>
      <c r="G5289" s="1"/>
      <c r="I5289" s="1"/>
    </row>
    <row r="5290" spans="2:9" ht="13.15" customHeight="1" x14ac:dyDescent="0.2">
      <c r="B5290" s="1051" t="s">
        <v>6020</v>
      </c>
      <c r="C5290" s="804">
        <v>46740204.270498373</v>
      </c>
      <c r="D5290" s="804">
        <v>732219.41221247241</v>
      </c>
      <c r="E5290" s="804">
        <v>10248986.835381633</v>
      </c>
      <c r="F5290" s="803">
        <v>57721410.518092476</v>
      </c>
      <c r="G5290" s="1"/>
      <c r="I5290" s="1"/>
    </row>
    <row r="5291" spans="2:9" ht="13.15" customHeight="1" x14ac:dyDescent="0.2">
      <c r="B5291" s="1054" t="s">
        <v>6021</v>
      </c>
      <c r="C5291" s="809">
        <v>59389366.212640591</v>
      </c>
      <c r="D5291" s="809">
        <v>971413.85885193618</v>
      </c>
      <c r="E5291" s="809">
        <v>20383977.058704153</v>
      </c>
      <c r="F5291" s="810">
        <v>80744757.130196691</v>
      </c>
      <c r="G5291" s="1"/>
      <c r="I5291" s="1"/>
    </row>
    <row r="5292" spans="2:9" ht="13.15" customHeight="1" x14ac:dyDescent="0.2">
      <c r="B5292" s="1051" t="s">
        <v>6022</v>
      </c>
      <c r="C5292" s="804">
        <v>52495760.424910575</v>
      </c>
      <c r="D5292" s="804">
        <v>1274059.0052663134</v>
      </c>
      <c r="E5292" s="804">
        <v>15440790.214096637</v>
      </c>
      <c r="F5292" s="803">
        <v>69210609.644273534</v>
      </c>
      <c r="G5292" s="1"/>
      <c r="I5292" s="1"/>
    </row>
    <row r="5293" spans="2:9" ht="13.15" customHeight="1" x14ac:dyDescent="0.2">
      <c r="B5293" s="1054" t="s">
        <v>6023</v>
      </c>
      <c r="C5293" s="809">
        <v>25299278.280766211</v>
      </c>
      <c r="D5293" s="809">
        <v>712884.82807398331</v>
      </c>
      <c r="E5293" s="809">
        <v>8308773.8104446689</v>
      </c>
      <c r="F5293" s="810">
        <v>34320936.919284865</v>
      </c>
      <c r="G5293" s="1"/>
      <c r="I5293" s="1"/>
    </row>
    <row r="5294" spans="2:9" ht="13.15" customHeight="1" x14ac:dyDescent="0.2">
      <c r="B5294" s="1051" t="s">
        <v>6024</v>
      </c>
      <c r="C5294" s="804">
        <v>486348312.63375807</v>
      </c>
      <c r="D5294" s="804">
        <v>6505955.8933907282</v>
      </c>
      <c r="E5294" s="804">
        <v>71872911.387505367</v>
      </c>
      <c r="F5294" s="803">
        <v>564727179.91465414</v>
      </c>
      <c r="G5294" s="1"/>
      <c r="I5294" s="1"/>
    </row>
    <row r="5295" spans="2:9" ht="13.15" customHeight="1" x14ac:dyDescent="0.2">
      <c r="B5295" s="1054" t="s">
        <v>6025</v>
      </c>
      <c r="C5295" s="809">
        <v>384970273.20622295</v>
      </c>
      <c r="D5295" s="809">
        <v>3178647.212118505</v>
      </c>
      <c r="E5295" s="809">
        <v>35450382.715319648</v>
      </c>
      <c r="F5295" s="810">
        <v>423599303.13366109</v>
      </c>
      <c r="G5295" s="1"/>
      <c r="I5295" s="1"/>
    </row>
    <row r="5296" spans="2:9" ht="13.15" customHeight="1" x14ac:dyDescent="0.2">
      <c r="B5296" s="1051" t="s">
        <v>6026</v>
      </c>
      <c r="C5296" s="804">
        <v>31685690.509619724</v>
      </c>
      <c r="D5296" s="804">
        <v>404376.93679180555</v>
      </c>
      <c r="E5296" s="804">
        <v>6131155.9250124805</v>
      </c>
      <c r="F5296" s="803">
        <v>38221223.371424004</v>
      </c>
      <c r="G5296" s="1"/>
      <c r="I5296" s="1"/>
    </row>
    <row r="5297" spans="2:9" ht="13.15" customHeight="1" x14ac:dyDescent="0.2">
      <c r="B5297" s="1054" t="s">
        <v>6027</v>
      </c>
      <c r="C5297" s="809">
        <v>25598549.748974267</v>
      </c>
      <c r="D5297" s="809">
        <v>346553.36329662404</v>
      </c>
      <c r="E5297" s="809">
        <v>1579277.3818977121</v>
      </c>
      <c r="F5297" s="810">
        <v>27524380.494168602</v>
      </c>
      <c r="G5297" s="1"/>
      <c r="I5297" s="1"/>
    </row>
    <row r="5298" spans="2:9" ht="13.15" customHeight="1" x14ac:dyDescent="0.2">
      <c r="B5298" s="1051" t="s">
        <v>6028</v>
      </c>
      <c r="C5298" s="804">
        <v>87828881.603096068</v>
      </c>
      <c r="D5298" s="804">
        <v>1127559.6831560384</v>
      </c>
      <c r="E5298" s="804">
        <v>11031082.219169937</v>
      </c>
      <c r="F5298" s="803">
        <v>99987523.505422056</v>
      </c>
      <c r="G5298" s="1"/>
      <c r="I5298" s="1"/>
    </row>
    <row r="5299" spans="2:9" ht="13.15" customHeight="1" x14ac:dyDescent="0.2">
      <c r="B5299" s="1054" t="s">
        <v>6029</v>
      </c>
      <c r="C5299" s="809">
        <v>44948256.704822555</v>
      </c>
      <c r="D5299" s="809">
        <v>827686.5201306917</v>
      </c>
      <c r="E5299" s="809">
        <v>56648447.055867828</v>
      </c>
      <c r="F5299" s="810">
        <v>102424390.28082108</v>
      </c>
      <c r="G5299" s="1"/>
      <c r="I5299" s="1"/>
    </row>
    <row r="5300" spans="2:9" ht="13.15" customHeight="1" x14ac:dyDescent="0.2">
      <c r="B5300" s="1051" t="s">
        <v>6030</v>
      </c>
      <c r="C5300" s="804">
        <v>52497123.848455966</v>
      </c>
      <c r="D5300" s="804">
        <v>1207877.9018532047</v>
      </c>
      <c r="E5300" s="804">
        <v>14350237.951114943</v>
      </c>
      <c r="F5300" s="803">
        <v>68055239.701424107</v>
      </c>
      <c r="G5300" s="1"/>
      <c r="I5300" s="1"/>
    </row>
    <row r="5301" spans="2:9" ht="13.15" customHeight="1" x14ac:dyDescent="0.2">
      <c r="B5301" s="1054" t="s">
        <v>6031</v>
      </c>
      <c r="C5301" s="809">
        <v>58846450.956875473</v>
      </c>
      <c r="D5301" s="809">
        <v>1244177.024332562</v>
      </c>
      <c r="E5301" s="809">
        <v>21931954.757304497</v>
      </c>
      <c r="F5301" s="810">
        <v>82022582.738512531</v>
      </c>
      <c r="G5301" s="1"/>
      <c r="I5301" s="1"/>
    </row>
    <row r="5302" spans="2:9" ht="13.15" customHeight="1" x14ac:dyDescent="0.2">
      <c r="B5302" s="1051" t="s">
        <v>6032</v>
      </c>
      <c r="C5302" s="804">
        <v>346646618.82362956</v>
      </c>
      <c r="D5302" s="804">
        <v>12075757.556637989</v>
      </c>
      <c r="E5302" s="804">
        <v>185704478.91695067</v>
      </c>
      <c r="F5302" s="803">
        <v>544426855.2972182</v>
      </c>
      <c r="G5302" s="1"/>
      <c r="I5302" s="1"/>
    </row>
    <row r="5303" spans="2:9" ht="13.15" customHeight="1" x14ac:dyDescent="0.2">
      <c r="B5303" s="1054" t="s">
        <v>6033</v>
      </c>
      <c r="C5303" s="809">
        <v>51318444.193486191</v>
      </c>
      <c r="D5303" s="809">
        <v>1758740.3008383391</v>
      </c>
      <c r="E5303" s="809">
        <v>18741795.713972349</v>
      </c>
      <c r="F5303" s="810">
        <v>71818980.20829688</v>
      </c>
      <c r="G5303" s="1"/>
      <c r="I5303" s="1"/>
    </row>
    <row r="5304" spans="2:9" ht="13.15" customHeight="1" x14ac:dyDescent="0.2">
      <c r="B5304" s="1051" t="s">
        <v>6034</v>
      </c>
      <c r="C5304" s="804">
        <v>36395773.489444502</v>
      </c>
      <c r="D5304" s="804">
        <v>1745171.4421490333</v>
      </c>
      <c r="E5304" s="804">
        <v>10272987.79958454</v>
      </c>
      <c r="F5304" s="803">
        <v>48413932.731178075</v>
      </c>
      <c r="G5304" s="1"/>
      <c r="I5304" s="1"/>
    </row>
    <row r="5305" spans="2:9" ht="13.15" customHeight="1" x14ac:dyDescent="0.2">
      <c r="B5305" s="1054" t="s">
        <v>6035</v>
      </c>
      <c r="C5305" s="809">
        <v>118512455.8068711</v>
      </c>
      <c r="D5305" s="809">
        <v>3904948.4397953968</v>
      </c>
      <c r="E5305" s="809">
        <v>54461003.231327839</v>
      </c>
      <c r="F5305" s="810">
        <v>176878407.47799432</v>
      </c>
      <c r="G5305" s="1"/>
      <c r="I5305" s="1"/>
    </row>
    <row r="5306" spans="2:9" ht="13.15" customHeight="1" x14ac:dyDescent="0.2">
      <c r="B5306" s="1051" t="s">
        <v>6036</v>
      </c>
      <c r="C5306" s="804">
        <v>17574529.499780469</v>
      </c>
      <c r="D5306" s="804">
        <v>971316.83943331987</v>
      </c>
      <c r="E5306" s="804">
        <v>16815834.88078158</v>
      </c>
      <c r="F5306" s="803">
        <v>35361681.219995365</v>
      </c>
      <c r="G5306" s="1"/>
      <c r="I5306" s="1"/>
    </row>
    <row r="5307" spans="2:9" ht="13.15" customHeight="1" x14ac:dyDescent="0.2">
      <c r="B5307" s="1054" t="s">
        <v>6037</v>
      </c>
      <c r="C5307" s="809">
        <v>33881347.787078708</v>
      </c>
      <c r="D5307" s="809">
        <v>1979459.4781899112</v>
      </c>
      <c r="E5307" s="809">
        <v>15503407.243536294</v>
      </c>
      <c r="F5307" s="810">
        <v>51364214.50880491</v>
      </c>
      <c r="G5307" s="1"/>
      <c r="I5307" s="1"/>
    </row>
    <row r="5308" spans="2:9" ht="13.15" customHeight="1" x14ac:dyDescent="0.2">
      <c r="B5308" s="1051" t="s">
        <v>6038</v>
      </c>
      <c r="C5308" s="804">
        <v>339844635.09814811</v>
      </c>
      <c r="D5308" s="804">
        <v>12243601.150843808</v>
      </c>
      <c r="E5308" s="804">
        <v>114895257.10984147</v>
      </c>
      <c r="F5308" s="803">
        <v>466983493.35883337</v>
      </c>
      <c r="G5308" s="1"/>
      <c r="I5308" s="1"/>
    </row>
    <row r="5309" spans="2:9" ht="13.15" customHeight="1" x14ac:dyDescent="0.2">
      <c r="B5309" s="1054" t="s">
        <v>6039</v>
      </c>
      <c r="C5309" s="809">
        <v>1358106.1935400562</v>
      </c>
      <c r="D5309" s="809">
        <v>7442.7753995475596</v>
      </c>
      <c r="E5309" s="809">
        <v>448628.87860148476</v>
      </c>
      <c r="F5309" s="810">
        <v>1814177.8475410885</v>
      </c>
      <c r="G5309" s="1"/>
      <c r="I5309" s="1"/>
    </row>
    <row r="5310" spans="2:9" ht="13.15" customHeight="1" x14ac:dyDescent="0.2">
      <c r="B5310" s="1051" t="s">
        <v>6040</v>
      </c>
      <c r="C5310" s="804">
        <v>24249851.177897241</v>
      </c>
      <c r="D5310" s="804">
        <v>1343552.6288293139</v>
      </c>
      <c r="E5310" s="804">
        <v>34176287.759516463</v>
      </c>
      <c r="F5310" s="803">
        <v>59769691.566243023</v>
      </c>
      <c r="G5310" s="1"/>
      <c r="I5310" s="1"/>
    </row>
    <row r="5311" spans="2:9" ht="13.15" customHeight="1" x14ac:dyDescent="0.2">
      <c r="B5311" s="1054" t="s">
        <v>6041</v>
      </c>
      <c r="C5311" s="809">
        <v>25532969.076442115</v>
      </c>
      <c r="D5311" s="809">
        <v>1071898.2567043006</v>
      </c>
      <c r="E5311" s="809">
        <v>13723854.273239417</v>
      </c>
      <c r="F5311" s="810">
        <v>40328721.606385835</v>
      </c>
      <c r="G5311" s="1"/>
      <c r="I5311" s="1"/>
    </row>
    <row r="5312" spans="2:9" ht="13.15" customHeight="1" x14ac:dyDescent="0.2">
      <c r="B5312" s="1051" t="s">
        <v>6042</v>
      </c>
      <c r="C5312" s="804">
        <v>40793496.13502574</v>
      </c>
      <c r="D5312" s="804">
        <v>1735400.2007026998</v>
      </c>
      <c r="E5312" s="804">
        <v>28186778.36840865</v>
      </c>
      <c r="F5312" s="803">
        <v>70715674.704137087</v>
      </c>
      <c r="G5312" s="1"/>
      <c r="I5312" s="1"/>
    </row>
    <row r="5313" spans="2:9" ht="13.15" customHeight="1" x14ac:dyDescent="0.2">
      <c r="B5313" s="1054" t="s">
        <v>6043</v>
      </c>
      <c r="C5313" s="809">
        <v>103984496.21921313</v>
      </c>
      <c r="D5313" s="809">
        <v>5109541.5413325969</v>
      </c>
      <c r="E5313" s="809">
        <v>109276876.39433269</v>
      </c>
      <c r="F5313" s="810">
        <v>218370914.15487844</v>
      </c>
      <c r="G5313" s="1"/>
      <c r="I5313" s="1"/>
    </row>
    <row r="5314" spans="2:9" ht="13.15" customHeight="1" x14ac:dyDescent="0.2">
      <c r="B5314" s="1051" t="s">
        <v>6044</v>
      </c>
      <c r="C5314" s="804">
        <v>2707622.8187443004</v>
      </c>
      <c r="D5314" s="804">
        <v>185154.63047030888</v>
      </c>
      <c r="E5314" s="804">
        <v>3332364.4576339805</v>
      </c>
      <c r="F5314" s="803">
        <v>6225141.9068485899</v>
      </c>
      <c r="G5314" s="1"/>
      <c r="I5314" s="1"/>
    </row>
    <row r="5315" spans="2:9" ht="13.15" customHeight="1" x14ac:dyDescent="0.2">
      <c r="B5315" s="1054" t="s">
        <v>6045</v>
      </c>
      <c r="C5315" s="809">
        <v>11839015.671485161</v>
      </c>
      <c r="D5315" s="809">
        <v>1054711.9596923098</v>
      </c>
      <c r="E5315" s="809">
        <v>15847977.588260412</v>
      </c>
      <c r="F5315" s="810">
        <v>28741705.219437882</v>
      </c>
      <c r="G5315" s="1"/>
      <c r="I5315" s="1"/>
    </row>
    <row r="5316" spans="2:9" ht="13.15" customHeight="1" x14ac:dyDescent="0.2">
      <c r="B5316" s="1051" t="s">
        <v>6046</v>
      </c>
      <c r="C5316" s="804">
        <v>51597400.650868282</v>
      </c>
      <c r="D5316" s="804">
        <v>2049618.3777662818</v>
      </c>
      <c r="E5316" s="804">
        <v>40129281.803013481</v>
      </c>
      <c r="F5316" s="803">
        <v>93776300.831648052</v>
      </c>
      <c r="G5316" s="1"/>
      <c r="I5316" s="1"/>
    </row>
    <row r="5317" spans="2:9" ht="13.15" customHeight="1" x14ac:dyDescent="0.2">
      <c r="B5317" s="1054" t="s">
        <v>6047</v>
      </c>
      <c r="C5317" s="809">
        <v>293817.7740265858</v>
      </c>
      <c r="D5317" s="809">
        <v>0</v>
      </c>
      <c r="E5317" s="809">
        <v>0</v>
      </c>
      <c r="F5317" s="810">
        <v>293817.7740265858</v>
      </c>
      <c r="G5317" s="1"/>
      <c r="I5317" s="1"/>
    </row>
    <row r="5318" spans="2:9" ht="13.15" customHeight="1" x14ac:dyDescent="0.2">
      <c r="B5318" s="1051" t="s">
        <v>6048</v>
      </c>
      <c r="C5318" s="804">
        <v>9522286.3831975795</v>
      </c>
      <c r="D5318" s="804">
        <v>72071.568114799491</v>
      </c>
      <c r="E5318" s="804">
        <v>15189183.604893664</v>
      </c>
      <c r="F5318" s="803">
        <v>24783541.556206044</v>
      </c>
      <c r="G5318" s="1"/>
      <c r="I5318" s="1"/>
    </row>
    <row r="5319" spans="2:9" ht="13.15" customHeight="1" x14ac:dyDescent="0.2">
      <c r="B5319" s="1054" t="s">
        <v>6049</v>
      </c>
      <c r="C5319" s="809">
        <v>268330343.29655913</v>
      </c>
      <c r="D5319" s="809">
        <v>8979299.6520042513</v>
      </c>
      <c r="E5319" s="809">
        <v>207096544.3131361</v>
      </c>
      <c r="F5319" s="810">
        <v>484406187.2616995</v>
      </c>
      <c r="G5319" s="1"/>
      <c r="I5319" s="1"/>
    </row>
    <row r="5320" spans="2:9" ht="13.15" customHeight="1" x14ac:dyDescent="0.2">
      <c r="B5320" s="1051" t="s">
        <v>6050</v>
      </c>
      <c r="C5320" s="804">
        <v>4491935.2125660768</v>
      </c>
      <c r="D5320" s="804">
        <v>257337.07792066954</v>
      </c>
      <c r="E5320" s="804">
        <v>69736269.439319879</v>
      </c>
      <c r="F5320" s="803">
        <v>74485541.729806632</v>
      </c>
      <c r="G5320" s="1"/>
      <c r="I5320" s="1"/>
    </row>
    <row r="5321" spans="2:9" ht="13.15" customHeight="1" x14ac:dyDescent="0.2">
      <c r="B5321" s="1054" t="s">
        <v>6051</v>
      </c>
      <c r="C5321" s="809">
        <v>2114397.2341551241</v>
      </c>
      <c r="D5321" s="809">
        <v>95550.267419889919</v>
      </c>
      <c r="E5321" s="809">
        <v>2055609.5523118924</v>
      </c>
      <c r="F5321" s="810">
        <v>4265557.0538869062</v>
      </c>
      <c r="G5321" s="1"/>
      <c r="I5321" s="1"/>
    </row>
    <row r="5322" spans="2:9" ht="13.15" customHeight="1" x14ac:dyDescent="0.2">
      <c r="B5322" s="1051" t="s">
        <v>6052</v>
      </c>
      <c r="C5322" s="804">
        <v>71285645.673031226</v>
      </c>
      <c r="D5322" s="804">
        <v>2477252.2551920535</v>
      </c>
      <c r="E5322" s="804">
        <v>30081117.925692905</v>
      </c>
      <c r="F5322" s="803">
        <v>103844015.85391618</v>
      </c>
      <c r="G5322" s="1"/>
      <c r="I5322" s="1"/>
    </row>
    <row r="5323" spans="2:9" ht="13.15" customHeight="1" x14ac:dyDescent="0.2">
      <c r="B5323" s="1054" t="s">
        <v>6053</v>
      </c>
      <c r="C5323" s="809">
        <v>185813905.19563085</v>
      </c>
      <c r="D5323" s="809">
        <v>5094087.7339387508</v>
      </c>
      <c r="E5323" s="809">
        <v>54940497.746133901</v>
      </c>
      <c r="F5323" s="810">
        <v>245848490.6757035</v>
      </c>
      <c r="G5323" s="1"/>
      <c r="I5323" s="1"/>
    </row>
    <row r="5324" spans="2:9" ht="13.15" customHeight="1" x14ac:dyDescent="0.2">
      <c r="B5324" s="1051" t="s">
        <v>6054</v>
      </c>
      <c r="C5324" s="804">
        <v>52198125.064956963</v>
      </c>
      <c r="D5324" s="804">
        <v>1267919.0620596104</v>
      </c>
      <c r="E5324" s="804">
        <v>38779422.07674963</v>
      </c>
      <c r="F5324" s="803">
        <v>92245466.203766197</v>
      </c>
      <c r="G5324" s="1"/>
      <c r="I5324" s="1"/>
    </row>
    <row r="5325" spans="2:9" ht="13.15" customHeight="1" x14ac:dyDescent="0.2">
      <c r="B5325" s="1054" t="s">
        <v>6055</v>
      </c>
      <c r="C5325" s="809">
        <v>59475125.55364421</v>
      </c>
      <c r="D5325" s="809">
        <v>1567764.5052510661</v>
      </c>
      <c r="E5325" s="809">
        <v>21489532.008442588</v>
      </c>
      <c r="F5325" s="810">
        <v>82532422.067337871</v>
      </c>
      <c r="G5325" s="1"/>
      <c r="I5325" s="1"/>
    </row>
    <row r="5326" spans="2:9" ht="13.15" customHeight="1" x14ac:dyDescent="0.2">
      <c r="B5326" s="1051" t="s">
        <v>6056</v>
      </c>
      <c r="C5326" s="804">
        <v>25794201.027734432</v>
      </c>
      <c r="D5326" s="804">
        <v>1099742.8298471146</v>
      </c>
      <c r="E5326" s="804">
        <v>15203262.925052656</v>
      </c>
      <c r="F5326" s="803">
        <v>42097206.782634206</v>
      </c>
      <c r="G5326" s="1"/>
      <c r="I5326" s="1"/>
    </row>
    <row r="5327" spans="2:9" ht="13.15" customHeight="1" x14ac:dyDescent="0.2">
      <c r="B5327" s="1054" t="s">
        <v>6057</v>
      </c>
      <c r="C5327" s="809">
        <v>50465895.450568222</v>
      </c>
      <c r="D5327" s="809">
        <v>806480.84720460675</v>
      </c>
      <c r="E5327" s="809">
        <v>21431932.452470135</v>
      </c>
      <c r="F5327" s="810">
        <v>72704308.750242963</v>
      </c>
      <c r="G5327" s="1"/>
      <c r="I5327" s="1"/>
    </row>
    <row r="5328" spans="2:9" ht="13.15" customHeight="1" x14ac:dyDescent="0.2">
      <c r="B5328" s="1051" t="s">
        <v>6058</v>
      </c>
      <c r="C5328" s="804">
        <v>34014145.240397461</v>
      </c>
      <c r="D5328" s="804">
        <v>1000699.8633570458</v>
      </c>
      <c r="E5328" s="804">
        <v>8845890.5073938482</v>
      </c>
      <c r="F5328" s="803">
        <v>43860735.611148357</v>
      </c>
      <c r="G5328" s="1"/>
      <c r="I5328" s="1"/>
    </row>
    <row r="5329" spans="2:9" ht="13.15" customHeight="1" x14ac:dyDescent="0.2">
      <c r="B5329" s="1054" t="s">
        <v>6059</v>
      </c>
      <c r="C5329" s="809">
        <v>1250433363.9459164</v>
      </c>
      <c r="D5329" s="809">
        <v>12215243.760774018</v>
      </c>
      <c r="E5329" s="809">
        <v>734070227.69875419</v>
      </c>
      <c r="F5329" s="810">
        <v>1996718835.4054446</v>
      </c>
      <c r="G5329" s="1"/>
      <c r="I5329" s="1"/>
    </row>
    <row r="5330" spans="2:9" ht="13.15" customHeight="1" x14ac:dyDescent="0.2">
      <c r="B5330" s="1051" t="s">
        <v>6060</v>
      </c>
      <c r="C5330" s="804">
        <v>2129584272.6846123</v>
      </c>
      <c r="D5330" s="804">
        <v>25498019.904414613</v>
      </c>
      <c r="E5330" s="804">
        <v>416268885.98149651</v>
      </c>
      <c r="F5330" s="803">
        <v>2571351178.5705233</v>
      </c>
      <c r="G5330" s="1"/>
      <c r="I5330" s="1"/>
    </row>
    <row r="5331" spans="2:9" ht="13.15" customHeight="1" x14ac:dyDescent="0.2">
      <c r="B5331" s="1054" t="s">
        <v>6061</v>
      </c>
      <c r="C5331" s="809">
        <v>3522891198.9766011</v>
      </c>
      <c r="D5331" s="809">
        <v>39859014.426886439</v>
      </c>
      <c r="E5331" s="809">
        <v>750897436.23419058</v>
      </c>
      <c r="F5331" s="810">
        <v>4313647649.6376781</v>
      </c>
      <c r="G5331" s="1"/>
      <c r="I5331" s="1"/>
    </row>
    <row r="5332" spans="2:9" ht="13.15" customHeight="1" x14ac:dyDescent="0.2">
      <c r="B5332" s="1051" t="s">
        <v>6062</v>
      </c>
      <c r="C5332" s="804">
        <v>2617044048.1925535</v>
      </c>
      <c r="D5332" s="804">
        <v>35849562.213324666</v>
      </c>
      <c r="E5332" s="804">
        <v>531923103.25509828</v>
      </c>
      <c r="F5332" s="803">
        <v>3184816713.6609764</v>
      </c>
      <c r="G5332" s="1"/>
      <c r="I5332" s="1"/>
    </row>
    <row r="5333" spans="2:9" ht="13.15" customHeight="1" x14ac:dyDescent="0.2">
      <c r="B5333" s="1054" t="s">
        <v>6063</v>
      </c>
      <c r="C5333" s="809">
        <v>3503686696.6283307</v>
      </c>
      <c r="D5333" s="809">
        <v>59936892.051227704</v>
      </c>
      <c r="E5333" s="809">
        <v>393396533.20649004</v>
      </c>
      <c r="F5333" s="810">
        <v>3957020121.8860483</v>
      </c>
      <c r="G5333" s="1"/>
      <c r="I5333" s="1"/>
    </row>
    <row r="5334" spans="2:9" ht="13.15" customHeight="1" x14ac:dyDescent="0.2">
      <c r="B5334" s="1051" t="s">
        <v>6064</v>
      </c>
      <c r="C5334" s="804">
        <v>2372972281.9845819</v>
      </c>
      <c r="D5334" s="804">
        <v>66441919.330183029</v>
      </c>
      <c r="E5334" s="804">
        <v>1302183881.0418582</v>
      </c>
      <c r="F5334" s="803">
        <v>3741598082.3566232</v>
      </c>
      <c r="G5334" s="1"/>
      <c r="I5334" s="1"/>
    </row>
    <row r="5335" spans="2:9" ht="13.15" customHeight="1" x14ac:dyDescent="0.2">
      <c r="B5335" s="1054" t="s">
        <v>6065</v>
      </c>
      <c r="C5335" s="809">
        <v>3258382259.1929932</v>
      </c>
      <c r="D5335" s="809">
        <v>52746394.859915778</v>
      </c>
      <c r="E5335" s="809">
        <v>717529204.87155092</v>
      </c>
      <c r="F5335" s="810">
        <v>4028657858.9244599</v>
      </c>
      <c r="G5335" s="1"/>
      <c r="I5335" s="1"/>
    </row>
    <row r="5336" spans="2:9" ht="13.15" customHeight="1" x14ac:dyDescent="0.2">
      <c r="B5336" s="1051" t="s">
        <v>6066</v>
      </c>
      <c r="C5336" s="804">
        <v>494366061.13464308</v>
      </c>
      <c r="D5336" s="804">
        <v>16372137.770798419</v>
      </c>
      <c r="E5336" s="804">
        <v>40933509.087848291</v>
      </c>
      <c r="F5336" s="803">
        <v>551671707.99328983</v>
      </c>
      <c r="G5336" s="1"/>
      <c r="I5336" s="1"/>
    </row>
    <row r="5337" spans="2:9" ht="13.15" customHeight="1" x14ac:dyDescent="0.2">
      <c r="B5337" s="1054" t="s">
        <v>6067</v>
      </c>
      <c r="C5337" s="809">
        <v>236256622.44592774</v>
      </c>
      <c r="D5337" s="809">
        <v>11581956.435716059</v>
      </c>
      <c r="E5337" s="809">
        <v>700737698.64368725</v>
      </c>
      <c r="F5337" s="810">
        <v>948576277.52533102</v>
      </c>
      <c r="G5337" s="1"/>
      <c r="I5337" s="1"/>
    </row>
    <row r="5338" spans="2:9" ht="13.15" customHeight="1" x14ac:dyDescent="0.2">
      <c r="B5338" s="1051" t="s">
        <v>6068</v>
      </c>
      <c r="C5338" s="804">
        <v>73761.213804354033</v>
      </c>
      <c r="D5338" s="804">
        <v>0</v>
      </c>
      <c r="E5338" s="804">
        <v>0</v>
      </c>
      <c r="F5338" s="803">
        <v>73761.213804354033</v>
      </c>
      <c r="G5338" s="1"/>
      <c r="I5338" s="1"/>
    </row>
    <row r="5339" spans="2:9" ht="13.15" customHeight="1" x14ac:dyDescent="0.2">
      <c r="B5339" s="1054" t="s">
        <v>6069</v>
      </c>
      <c r="C5339" s="809">
        <v>96394.044657446022</v>
      </c>
      <c r="D5339" s="809">
        <v>0</v>
      </c>
      <c r="E5339" s="809">
        <v>0</v>
      </c>
      <c r="F5339" s="810">
        <v>96394.044657446022</v>
      </c>
      <c r="G5339" s="1"/>
      <c r="I5339" s="1"/>
    </row>
    <row r="5340" spans="2:9" ht="13.15" customHeight="1" x14ac:dyDescent="0.2">
      <c r="B5340" s="1051" t="s">
        <v>6070</v>
      </c>
      <c r="C5340" s="804">
        <v>521236.82139379933</v>
      </c>
      <c r="D5340" s="804">
        <v>308466.31153134169</v>
      </c>
      <c r="E5340" s="804">
        <v>121059.59024999883</v>
      </c>
      <c r="F5340" s="803">
        <v>950762.72317513986</v>
      </c>
      <c r="G5340" s="1"/>
      <c r="I5340" s="1"/>
    </row>
    <row r="5341" spans="2:9" ht="13.15" customHeight="1" x14ac:dyDescent="0.2">
      <c r="B5341" s="1054" t="s">
        <v>6071</v>
      </c>
      <c r="C5341" s="809">
        <v>31030838.180779953</v>
      </c>
      <c r="D5341" s="809">
        <v>75938.484942497365</v>
      </c>
      <c r="E5341" s="809">
        <v>117765934.50147302</v>
      </c>
      <c r="F5341" s="810">
        <v>148872711.16719547</v>
      </c>
      <c r="G5341" s="1"/>
      <c r="I5341" s="1"/>
    </row>
    <row r="5342" spans="2:9" ht="13.15" customHeight="1" x14ac:dyDescent="0.2">
      <c r="B5342" s="1051" t="s">
        <v>6072</v>
      </c>
      <c r="C5342" s="804">
        <v>113275818.65382551</v>
      </c>
      <c r="D5342" s="804">
        <v>1732184.6999714242</v>
      </c>
      <c r="E5342" s="804">
        <v>24245552.446621884</v>
      </c>
      <c r="F5342" s="803">
        <v>139253555.80041882</v>
      </c>
      <c r="G5342" s="1"/>
      <c r="I5342" s="1"/>
    </row>
    <row r="5343" spans="2:9" ht="13.15" customHeight="1" x14ac:dyDescent="0.2">
      <c r="B5343" s="1054" t="s">
        <v>6073</v>
      </c>
      <c r="C5343" s="809">
        <v>11960496.709377363</v>
      </c>
      <c r="D5343" s="809">
        <v>179194.86618389271</v>
      </c>
      <c r="E5343" s="809">
        <v>1386050.0839803941</v>
      </c>
      <c r="F5343" s="810">
        <v>13525741.65954165</v>
      </c>
      <c r="G5343" s="1"/>
      <c r="I5343" s="1"/>
    </row>
    <row r="5344" spans="2:9" ht="13.15" customHeight="1" x14ac:dyDescent="0.2">
      <c r="B5344" s="1051" t="s">
        <v>6074</v>
      </c>
      <c r="C5344" s="804">
        <v>7524052.8351077195</v>
      </c>
      <c r="D5344" s="804">
        <v>116090.66433260775</v>
      </c>
      <c r="E5344" s="804">
        <v>1885468.3309051541</v>
      </c>
      <c r="F5344" s="803">
        <v>9525611.8303454816</v>
      </c>
      <c r="G5344" s="1"/>
      <c r="I5344" s="1"/>
    </row>
    <row r="5345" spans="2:9" ht="13.15" customHeight="1" x14ac:dyDescent="0.2">
      <c r="B5345" s="1054" t="s">
        <v>6075</v>
      </c>
      <c r="C5345" s="809">
        <v>532234877.42250204</v>
      </c>
      <c r="D5345" s="809">
        <v>10021648.56578148</v>
      </c>
      <c r="E5345" s="809">
        <v>301222039.47940457</v>
      </c>
      <c r="F5345" s="810">
        <v>843478565.46768808</v>
      </c>
      <c r="G5345" s="1"/>
      <c r="I5345" s="1"/>
    </row>
    <row r="5346" spans="2:9" ht="13.15" customHeight="1" x14ac:dyDescent="0.2">
      <c r="B5346" s="1051" t="s">
        <v>6076</v>
      </c>
      <c r="C5346" s="804">
        <v>78939087.402594239</v>
      </c>
      <c r="D5346" s="804">
        <v>1859030.6598534717</v>
      </c>
      <c r="E5346" s="804">
        <v>26966308.351048335</v>
      </c>
      <c r="F5346" s="803">
        <v>107764426.41349605</v>
      </c>
      <c r="G5346" s="1"/>
      <c r="I5346" s="1"/>
    </row>
    <row r="5347" spans="2:9" ht="13.15" customHeight="1" x14ac:dyDescent="0.2">
      <c r="B5347" s="1054" t="s">
        <v>6077</v>
      </c>
      <c r="C5347" s="809">
        <v>13694362.43202056</v>
      </c>
      <c r="D5347" s="809">
        <v>135965.78523195823</v>
      </c>
      <c r="E5347" s="809">
        <v>2576079.9466930679</v>
      </c>
      <c r="F5347" s="810">
        <v>16406408.163945587</v>
      </c>
      <c r="G5347" s="1"/>
      <c r="I5347" s="1"/>
    </row>
    <row r="5348" spans="2:9" ht="13.15" customHeight="1" x14ac:dyDescent="0.2">
      <c r="B5348" s="1051" t="s">
        <v>6078</v>
      </c>
      <c r="C5348" s="804">
        <v>17757364.597214181</v>
      </c>
      <c r="D5348" s="804">
        <v>139624.80330547877</v>
      </c>
      <c r="E5348" s="804">
        <v>4495902.713767197</v>
      </c>
      <c r="F5348" s="803">
        <v>22392892.114286859</v>
      </c>
      <c r="G5348" s="1"/>
      <c r="I5348" s="1"/>
    </row>
    <row r="5349" spans="2:9" ht="13.15" customHeight="1" x14ac:dyDescent="0.2">
      <c r="B5349" s="1054" t="s">
        <v>6079</v>
      </c>
      <c r="C5349" s="809">
        <v>127074482.98706666</v>
      </c>
      <c r="D5349" s="809">
        <v>1207448.244427904</v>
      </c>
      <c r="E5349" s="809">
        <v>30444336.464035369</v>
      </c>
      <c r="F5349" s="810">
        <v>158726267.69552994</v>
      </c>
      <c r="G5349" s="1"/>
      <c r="I5349" s="1"/>
    </row>
    <row r="5350" spans="2:9" ht="13.15" customHeight="1" x14ac:dyDescent="0.2">
      <c r="B5350" s="1051" t="s">
        <v>6080</v>
      </c>
      <c r="C5350" s="804">
        <v>55232424.165171199</v>
      </c>
      <c r="D5350" s="804">
        <v>797180.84293440869</v>
      </c>
      <c r="E5350" s="804">
        <v>10894477.629154282</v>
      </c>
      <c r="F5350" s="803">
        <v>66924082.637259886</v>
      </c>
      <c r="G5350" s="1"/>
      <c r="I5350" s="1"/>
    </row>
    <row r="5351" spans="2:9" ht="13.15" customHeight="1" x14ac:dyDescent="0.2">
      <c r="B5351" s="1054" t="s">
        <v>6081</v>
      </c>
      <c r="C5351" s="809">
        <v>23871773.828766972</v>
      </c>
      <c r="D5351" s="809">
        <v>377807.47600794589</v>
      </c>
      <c r="E5351" s="809">
        <v>6197663.8849981278</v>
      </c>
      <c r="F5351" s="810">
        <v>30447245.189773045</v>
      </c>
      <c r="G5351" s="1"/>
      <c r="I5351" s="1"/>
    </row>
    <row r="5352" spans="2:9" ht="13.15" customHeight="1" x14ac:dyDescent="0.2">
      <c r="B5352" s="1051" t="s">
        <v>6082</v>
      </c>
      <c r="C5352" s="804">
        <v>7295679.391258751</v>
      </c>
      <c r="D5352" s="804">
        <v>149867.28192794742</v>
      </c>
      <c r="E5352" s="804">
        <v>2257944.7817840693</v>
      </c>
      <c r="F5352" s="803">
        <v>9703491.4549707677</v>
      </c>
      <c r="G5352" s="1"/>
      <c r="I5352" s="1"/>
    </row>
    <row r="5353" spans="2:9" ht="13.15" customHeight="1" x14ac:dyDescent="0.2">
      <c r="B5353" s="1054" t="s">
        <v>6083</v>
      </c>
      <c r="C5353" s="809">
        <v>148683928.12700617</v>
      </c>
      <c r="D5353" s="809">
        <v>6631554.4607477104</v>
      </c>
      <c r="E5353" s="809">
        <v>28277787.24542331</v>
      </c>
      <c r="F5353" s="810">
        <v>183593269.83317721</v>
      </c>
      <c r="G5353" s="1"/>
      <c r="I5353" s="1"/>
    </row>
    <row r="5354" spans="2:9" ht="13.15" customHeight="1" x14ac:dyDescent="0.2">
      <c r="B5354" s="1051" t="s">
        <v>6084</v>
      </c>
      <c r="C5354" s="804">
        <v>61532940.710666575</v>
      </c>
      <c r="D5354" s="804">
        <v>2598859.1664688326</v>
      </c>
      <c r="E5354" s="804">
        <v>32300773.263109408</v>
      </c>
      <c r="F5354" s="803">
        <v>96432573.140244812</v>
      </c>
      <c r="G5354" s="1"/>
      <c r="I5354" s="1"/>
    </row>
    <row r="5355" spans="2:9" ht="13.15" customHeight="1" x14ac:dyDescent="0.2">
      <c r="B5355" s="1054" t="s">
        <v>6085</v>
      </c>
      <c r="C5355" s="809">
        <v>40346702.239208974</v>
      </c>
      <c r="D5355" s="809">
        <v>436823.00236041058</v>
      </c>
      <c r="E5355" s="809">
        <v>16578965.410830559</v>
      </c>
      <c r="F5355" s="810">
        <v>57362490.652399942</v>
      </c>
      <c r="G5355" s="1"/>
      <c r="I5355" s="1"/>
    </row>
    <row r="5356" spans="2:9" ht="13.15" customHeight="1" x14ac:dyDescent="0.2">
      <c r="B5356" s="1051" t="s">
        <v>6086</v>
      </c>
      <c r="C5356" s="804">
        <v>43312421.135091245</v>
      </c>
      <c r="D5356" s="804">
        <v>534064.17964760948</v>
      </c>
      <c r="E5356" s="804">
        <v>4647511.8244407857</v>
      </c>
      <c r="F5356" s="803">
        <v>48493997.13917964</v>
      </c>
      <c r="G5356" s="1"/>
      <c r="I5356" s="1"/>
    </row>
    <row r="5357" spans="2:9" ht="13.15" customHeight="1" x14ac:dyDescent="0.2">
      <c r="B5357" s="1054" t="s">
        <v>6087</v>
      </c>
      <c r="C5357" s="809">
        <v>10439325.059811413</v>
      </c>
      <c r="D5357" s="809">
        <v>383628.64112491044</v>
      </c>
      <c r="E5357" s="809">
        <v>1825128.2843542143</v>
      </c>
      <c r="F5357" s="810">
        <v>12648081.985290537</v>
      </c>
      <c r="G5357" s="1"/>
      <c r="I5357" s="1"/>
    </row>
    <row r="5358" spans="2:9" ht="13.15" customHeight="1" x14ac:dyDescent="0.2">
      <c r="B5358" s="1051" t="s">
        <v>6088</v>
      </c>
      <c r="C5358" s="804">
        <v>24724458.914039489</v>
      </c>
      <c r="D5358" s="804">
        <v>197642.41563789229</v>
      </c>
      <c r="E5358" s="804">
        <v>3881749.8290610914</v>
      </c>
      <c r="F5358" s="803">
        <v>28803851.158738472</v>
      </c>
      <c r="G5358" s="1"/>
      <c r="I5358" s="1"/>
    </row>
    <row r="5359" spans="2:9" ht="13.15" customHeight="1" x14ac:dyDescent="0.2">
      <c r="B5359" s="1054" t="s">
        <v>6089</v>
      </c>
      <c r="C5359" s="809">
        <v>1678622800.1167271</v>
      </c>
      <c r="D5359" s="809">
        <v>31894080.516347241</v>
      </c>
      <c r="E5359" s="809">
        <v>296030905.29220635</v>
      </c>
      <c r="F5359" s="810">
        <v>2006547785.9252806</v>
      </c>
      <c r="G5359" s="1"/>
      <c r="I5359" s="1"/>
    </row>
    <row r="5360" spans="2:9" ht="13.15" customHeight="1" x14ac:dyDescent="0.2">
      <c r="B5360" s="1051" t="s">
        <v>6090</v>
      </c>
      <c r="C5360" s="804">
        <v>312008570.96887225</v>
      </c>
      <c r="D5360" s="804">
        <v>9296109.6335365716</v>
      </c>
      <c r="E5360" s="804">
        <v>195189600.54871073</v>
      </c>
      <c r="F5360" s="803">
        <v>516494281.15111959</v>
      </c>
      <c r="G5360" s="1"/>
      <c r="I5360" s="1"/>
    </row>
    <row r="5361" spans="2:9" ht="13.15" customHeight="1" x14ac:dyDescent="0.2">
      <c r="B5361" s="1054" t="s">
        <v>6091</v>
      </c>
      <c r="C5361" s="809">
        <v>1165067916.0045888</v>
      </c>
      <c r="D5361" s="809">
        <v>22341853.477581147</v>
      </c>
      <c r="E5361" s="809">
        <v>163011614.05227053</v>
      </c>
      <c r="F5361" s="810">
        <v>1350421383.5344405</v>
      </c>
      <c r="G5361" s="1"/>
      <c r="I5361" s="1"/>
    </row>
    <row r="5362" spans="2:9" ht="13.15" customHeight="1" x14ac:dyDescent="0.2">
      <c r="B5362" s="1051" t="s">
        <v>6092</v>
      </c>
      <c r="C5362" s="804">
        <v>193687267.14306164</v>
      </c>
      <c r="D5362" s="804">
        <v>6948322.8625292005</v>
      </c>
      <c r="E5362" s="804">
        <v>55769169.06760402</v>
      </c>
      <c r="F5362" s="803">
        <v>256404759.07319486</v>
      </c>
      <c r="G5362" s="1"/>
      <c r="I5362" s="1"/>
    </row>
    <row r="5363" spans="2:9" ht="13.15" customHeight="1" x14ac:dyDescent="0.2">
      <c r="B5363" s="1054" t="s">
        <v>6093</v>
      </c>
      <c r="C5363" s="809">
        <v>107190995.7132072</v>
      </c>
      <c r="D5363" s="809">
        <v>2819079.3868103805</v>
      </c>
      <c r="E5363" s="809">
        <v>18430547.596760217</v>
      </c>
      <c r="F5363" s="810">
        <v>128440622.69677779</v>
      </c>
      <c r="G5363" s="1"/>
      <c r="I5363" s="1"/>
    </row>
    <row r="5364" spans="2:9" ht="13.15" customHeight="1" x14ac:dyDescent="0.2">
      <c r="B5364" s="1051" t="s">
        <v>6094</v>
      </c>
      <c r="C5364" s="804">
        <v>20464578.388894871</v>
      </c>
      <c r="D5364" s="804">
        <v>333871.53929180844</v>
      </c>
      <c r="E5364" s="804">
        <v>6709256.5806472702</v>
      </c>
      <c r="F5364" s="803">
        <v>27507706.508833952</v>
      </c>
      <c r="G5364" s="1"/>
      <c r="I5364" s="1"/>
    </row>
    <row r="5365" spans="2:9" ht="13.15" customHeight="1" x14ac:dyDescent="0.2">
      <c r="B5365" s="1054" t="s">
        <v>6095</v>
      </c>
      <c r="C5365" s="809">
        <v>30534961.037329979</v>
      </c>
      <c r="D5365" s="809">
        <v>1177635.5630788787</v>
      </c>
      <c r="E5365" s="809">
        <v>18255727.013904091</v>
      </c>
      <c r="F5365" s="810">
        <v>49968323.614312947</v>
      </c>
      <c r="G5365" s="1"/>
      <c r="I5365" s="1"/>
    </row>
    <row r="5366" spans="2:9" ht="13.15" customHeight="1" x14ac:dyDescent="0.2">
      <c r="B5366" s="1051" t="s">
        <v>6096</v>
      </c>
      <c r="C5366" s="804">
        <v>5817728.2680809349</v>
      </c>
      <c r="D5366" s="804">
        <v>129811.98210830998</v>
      </c>
      <c r="E5366" s="804">
        <v>405998.6989627704</v>
      </c>
      <c r="F5366" s="803">
        <v>6353538.9491520151</v>
      </c>
      <c r="G5366" s="1"/>
      <c r="I5366" s="1"/>
    </row>
    <row r="5367" spans="2:9" ht="13.15" customHeight="1" x14ac:dyDescent="0.2">
      <c r="B5367" s="1054" t="s">
        <v>6097</v>
      </c>
      <c r="C5367" s="809">
        <v>14528777.64178515</v>
      </c>
      <c r="D5367" s="809">
        <v>330545.15922497155</v>
      </c>
      <c r="E5367" s="809">
        <v>1136151.2119439547</v>
      </c>
      <c r="F5367" s="810">
        <v>15995474.012954077</v>
      </c>
      <c r="G5367" s="1"/>
      <c r="I5367" s="1"/>
    </row>
    <row r="5368" spans="2:9" ht="13.15" customHeight="1" x14ac:dyDescent="0.2">
      <c r="B5368" s="1051" t="s">
        <v>6098</v>
      </c>
      <c r="C5368" s="804">
        <v>474198.70907863829</v>
      </c>
      <c r="D5368" s="804">
        <v>261924.71042951534</v>
      </c>
      <c r="E5368" s="804">
        <v>325379147.06016576</v>
      </c>
      <c r="F5368" s="803">
        <v>326115270.47967392</v>
      </c>
      <c r="G5368" s="1"/>
      <c r="I5368" s="1"/>
    </row>
    <row r="5369" spans="2:9" ht="13.15" customHeight="1" x14ac:dyDescent="0.2">
      <c r="B5369" s="1054" t="s">
        <v>6099</v>
      </c>
      <c r="C5369" s="809">
        <v>55121850.515641958</v>
      </c>
      <c r="D5369" s="809">
        <v>8556350.4265059363</v>
      </c>
      <c r="E5369" s="809">
        <v>149968865.19399661</v>
      </c>
      <c r="F5369" s="810">
        <v>213647066.13614452</v>
      </c>
      <c r="G5369" s="1"/>
      <c r="I5369" s="1"/>
    </row>
    <row r="5370" spans="2:9" ht="13.15" customHeight="1" x14ac:dyDescent="0.2">
      <c r="B5370" s="1051" t="s">
        <v>6100</v>
      </c>
      <c r="C5370" s="804">
        <v>158695683.56299055</v>
      </c>
      <c r="D5370" s="804">
        <v>7735178.0673394753</v>
      </c>
      <c r="E5370" s="804">
        <v>296737735.64991736</v>
      </c>
      <c r="F5370" s="803">
        <v>463168597.28024739</v>
      </c>
      <c r="G5370" s="1"/>
      <c r="I5370" s="1"/>
    </row>
    <row r="5371" spans="2:9" ht="13.15" customHeight="1" x14ac:dyDescent="0.2">
      <c r="B5371" s="1054" t="s">
        <v>6101</v>
      </c>
      <c r="C5371" s="809">
        <v>195587061.51117596</v>
      </c>
      <c r="D5371" s="809">
        <v>3538215.0374266291</v>
      </c>
      <c r="E5371" s="809">
        <v>56648266.405260779</v>
      </c>
      <c r="F5371" s="810">
        <v>255773542.95386335</v>
      </c>
      <c r="G5371" s="1"/>
      <c r="I5371" s="1"/>
    </row>
    <row r="5372" spans="2:9" ht="13.15" customHeight="1" x14ac:dyDescent="0.2">
      <c r="B5372" s="1051" t="s">
        <v>6102</v>
      </c>
      <c r="C5372" s="804">
        <v>40669424.592397332</v>
      </c>
      <c r="D5372" s="804">
        <v>1595664.5180616602</v>
      </c>
      <c r="E5372" s="804">
        <v>5847671.5553674987</v>
      </c>
      <c r="F5372" s="803">
        <v>48112760.665826492</v>
      </c>
      <c r="G5372" s="1"/>
      <c r="I5372" s="1"/>
    </row>
    <row r="5373" spans="2:9" ht="13.15" customHeight="1" x14ac:dyDescent="0.2">
      <c r="B5373" s="1054" t="s">
        <v>6103</v>
      </c>
      <c r="C5373" s="809">
        <v>1714905954.8213251</v>
      </c>
      <c r="D5373" s="809">
        <v>28010226.870142356</v>
      </c>
      <c r="E5373" s="809">
        <v>794985113.27551782</v>
      </c>
      <c r="F5373" s="810">
        <v>2537901294.9669852</v>
      </c>
      <c r="G5373" s="1"/>
      <c r="I5373" s="1"/>
    </row>
    <row r="5374" spans="2:9" ht="13.15" customHeight="1" x14ac:dyDescent="0.2">
      <c r="B5374" s="1051" t="s">
        <v>6104</v>
      </c>
      <c r="C5374" s="804">
        <v>0</v>
      </c>
      <c r="D5374" s="804">
        <v>2910.5825584822865</v>
      </c>
      <c r="E5374" s="804">
        <v>0</v>
      </c>
      <c r="F5374" s="803">
        <v>2910.5825584822865</v>
      </c>
      <c r="G5374" s="1"/>
      <c r="I5374" s="1"/>
    </row>
    <row r="5375" spans="2:9" ht="13.15" customHeight="1" x14ac:dyDescent="0.2">
      <c r="B5375" s="1054" t="s">
        <v>6105</v>
      </c>
      <c r="C5375" s="809">
        <v>252098104.27719235</v>
      </c>
      <c r="D5375" s="809">
        <v>2974462.9156824993</v>
      </c>
      <c r="E5375" s="809">
        <v>60028410.791218899</v>
      </c>
      <c r="F5375" s="810">
        <v>315100977.98409373</v>
      </c>
      <c r="G5375" s="1"/>
      <c r="I5375" s="1"/>
    </row>
    <row r="5376" spans="2:9" ht="13.15" customHeight="1" x14ac:dyDescent="0.2">
      <c r="B5376" s="1051" t="s">
        <v>6106</v>
      </c>
      <c r="C5376" s="804">
        <v>93582937.991608351</v>
      </c>
      <c r="D5376" s="804">
        <v>3325770.2304913132</v>
      </c>
      <c r="E5376" s="804">
        <v>37157198.26758977</v>
      </c>
      <c r="F5376" s="803">
        <v>134065906.48968944</v>
      </c>
      <c r="G5376" s="1"/>
      <c r="I5376" s="1"/>
    </row>
    <row r="5377" spans="2:9" ht="13.15" customHeight="1" x14ac:dyDescent="0.2">
      <c r="B5377" s="1054" t="s">
        <v>6107</v>
      </c>
      <c r="C5377" s="809">
        <v>72075749.617571384</v>
      </c>
      <c r="D5377" s="809">
        <v>2353247.5782837635</v>
      </c>
      <c r="E5377" s="809">
        <v>24041017.834296789</v>
      </c>
      <c r="F5377" s="810">
        <v>98470015.030151933</v>
      </c>
      <c r="G5377" s="1"/>
      <c r="I5377" s="1"/>
    </row>
    <row r="5378" spans="2:9" ht="13.15" customHeight="1" x14ac:dyDescent="0.2">
      <c r="B5378" s="1051" t="s">
        <v>6108</v>
      </c>
      <c r="C5378" s="804">
        <v>150021719.30972025</v>
      </c>
      <c r="D5378" s="804">
        <v>2777818.4140646579</v>
      </c>
      <c r="E5378" s="804">
        <v>31050456.659106292</v>
      </c>
      <c r="F5378" s="803">
        <v>183849994.38289118</v>
      </c>
      <c r="G5378" s="1"/>
      <c r="I5378" s="1"/>
    </row>
    <row r="5379" spans="2:9" ht="13.15" customHeight="1" x14ac:dyDescent="0.2">
      <c r="B5379" s="1054" t="s">
        <v>6109</v>
      </c>
      <c r="C5379" s="809">
        <v>238513088.4135102</v>
      </c>
      <c r="D5379" s="809">
        <v>2797180.7180370372</v>
      </c>
      <c r="E5379" s="809">
        <v>39921645.24306348</v>
      </c>
      <c r="F5379" s="810">
        <v>281231914.37461072</v>
      </c>
      <c r="G5379" s="1"/>
      <c r="I5379" s="1"/>
    </row>
    <row r="5380" spans="2:9" ht="13.15" customHeight="1" x14ac:dyDescent="0.2">
      <c r="B5380" s="1051" t="s">
        <v>6110</v>
      </c>
      <c r="C5380" s="804">
        <v>32716711.394626219</v>
      </c>
      <c r="D5380" s="804">
        <v>1562054.219469663</v>
      </c>
      <c r="E5380" s="804">
        <v>12145236.979830211</v>
      </c>
      <c r="F5380" s="803">
        <v>46424002.593926094</v>
      </c>
      <c r="G5380" s="1"/>
      <c r="I5380" s="1"/>
    </row>
    <row r="5381" spans="2:9" ht="13.15" customHeight="1" x14ac:dyDescent="0.2">
      <c r="B5381" s="1054" t="s">
        <v>6111</v>
      </c>
      <c r="C5381" s="809">
        <v>2259329.1570276348</v>
      </c>
      <c r="D5381" s="809">
        <v>522865.36675592489</v>
      </c>
      <c r="E5381" s="809">
        <v>4625247.9917511316</v>
      </c>
      <c r="F5381" s="810">
        <v>7407442.5155346915</v>
      </c>
      <c r="G5381" s="1"/>
      <c r="I5381" s="1"/>
    </row>
    <row r="5382" spans="2:9" ht="13.15" customHeight="1" x14ac:dyDescent="0.2">
      <c r="B5382" s="1051" t="s">
        <v>6112</v>
      </c>
      <c r="C5382" s="804">
        <v>70291573.566104114</v>
      </c>
      <c r="D5382" s="804">
        <v>1668678.5605287298</v>
      </c>
      <c r="E5382" s="804">
        <v>61467539.945517078</v>
      </c>
      <c r="F5382" s="803">
        <v>133427792.07214992</v>
      </c>
      <c r="G5382" s="1"/>
      <c r="I5382" s="1"/>
    </row>
    <row r="5383" spans="2:9" ht="13.15" customHeight="1" x14ac:dyDescent="0.2">
      <c r="B5383" s="1054" t="s">
        <v>6113</v>
      </c>
      <c r="C5383" s="809">
        <v>21510460.590545893</v>
      </c>
      <c r="D5383" s="809">
        <v>558845.71114554419</v>
      </c>
      <c r="E5383" s="809">
        <v>4155810.0195277813</v>
      </c>
      <c r="F5383" s="810">
        <v>26225116.321219217</v>
      </c>
      <c r="G5383" s="1"/>
      <c r="I5383" s="1"/>
    </row>
    <row r="5384" spans="2:9" ht="13.15" customHeight="1" x14ac:dyDescent="0.2">
      <c r="B5384" s="1051" t="s">
        <v>6114</v>
      </c>
      <c r="C5384" s="804">
        <v>59169445.994772911</v>
      </c>
      <c r="D5384" s="804">
        <v>1634222.8070030785</v>
      </c>
      <c r="E5384" s="804">
        <v>10251239.676467741</v>
      </c>
      <c r="F5384" s="803">
        <v>71054908.478243738</v>
      </c>
      <c r="G5384" s="1"/>
      <c r="I5384" s="1"/>
    </row>
    <row r="5385" spans="2:9" ht="13.15" customHeight="1" x14ac:dyDescent="0.2">
      <c r="B5385" s="1054" t="s">
        <v>6115</v>
      </c>
      <c r="C5385" s="809">
        <v>34471301.155159019</v>
      </c>
      <c r="D5385" s="809">
        <v>2335229.6862550625</v>
      </c>
      <c r="E5385" s="809">
        <v>5280766.0656022206</v>
      </c>
      <c r="F5385" s="810">
        <v>42087296.9070163</v>
      </c>
      <c r="G5385" s="1"/>
      <c r="I5385" s="1"/>
    </row>
    <row r="5386" spans="2:9" ht="13.15" customHeight="1" x14ac:dyDescent="0.2">
      <c r="B5386" s="1051" t="s">
        <v>6116</v>
      </c>
      <c r="C5386" s="804">
        <v>25914318.642081264</v>
      </c>
      <c r="D5386" s="804">
        <v>916584.02741690818</v>
      </c>
      <c r="E5386" s="804">
        <v>2757932.2744310074</v>
      </c>
      <c r="F5386" s="803">
        <v>29588834.943929181</v>
      </c>
      <c r="G5386" s="1"/>
      <c r="I5386" s="1"/>
    </row>
    <row r="5387" spans="2:9" ht="13.15" customHeight="1" x14ac:dyDescent="0.2">
      <c r="B5387" s="1054" t="s">
        <v>6117</v>
      </c>
      <c r="C5387" s="809">
        <v>1797401.2598573</v>
      </c>
      <c r="D5387" s="809">
        <v>193609.17980685266</v>
      </c>
      <c r="E5387" s="809">
        <v>69764.225729231301</v>
      </c>
      <c r="F5387" s="810">
        <v>2060774.6653933839</v>
      </c>
      <c r="G5387" s="1"/>
      <c r="I5387" s="1"/>
    </row>
    <row r="5388" spans="2:9" ht="13.15" customHeight="1" x14ac:dyDescent="0.2">
      <c r="B5388" s="1051" t="s">
        <v>6118</v>
      </c>
      <c r="C5388" s="804">
        <v>943080.06633034535</v>
      </c>
      <c r="D5388" s="804">
        <v>50727.296019262707</v>
      </c>
      <c r="E5388" s="804">
        <v>13408.899233542192</v>
      </c>
      <c r="F5388" s="803">
        <v>1007216.2615831502</v>
      </c>
      <c r="G5388" s="1"/>
      <c r="I5388" s="1"/>
    </row>
    <row r="5389" spans="2:9" ht="13.15" customHeight="1" x14ac:dyDescent="0.2">
      <c r="B5389" s="1054" t="s">
        <v>6119</v>
      </c>
      <c r="C5389" s="809">
        <v>294635.82815380604</v>
      </c>
      <c r="D5389" s="809">
        <v>7622.95431983456</v>
      </c>
      <c r="E5389" s="809">
        <v>119794.59975626842</v>
      </c>
      <c r="F5389" s="810">
        <v>422053.38222990901</v>
      </c>
      <c r="G5389" s="1"/>
      <c r="I5389" s="1"/>
    </row>
    <row r="5390" spans="2:9" ht="13.15" customHeight="1" x14ac:dyDescent="0.2">
      <c r="B5390" s="1051" t="s">
        <v>6120</v>
      </c>
      <c r="C5390" s="804">
        <v>304757748.21225584</v>
      </c>
      <c r="D5390" s="804">
        <v>4167122.6287299204</v>
      </c>
      <c r="E5390" s="804">
        <v>54712773.893813089</v>
      </c>
      <c r="F5390" s="803">
        <v>363637644.73479885</v>
      </c>
      <c r="G5390" s="1"/>
      <c r="I5390" s="1"/>
    </row>
    <row r="5391" spans="2:9" ht="13.15" customHeight="1" x14ac:dyDescent="0.2">
      <c r="B5391" s="1054" t="s">
        <v>6121</v>
      </c>
      <c r="C5391" s="809">
        <v>195932416.69521749</v>
      </c>
      <c r="D5391" s="809">
        <v>2035259.5038111033</v>
      </c>
      <c r="E5391" s="809">
        <v>26672493.338103864</v>
      </c>
      <c r="F5391" s="810">
        <v>224640169.53713244</v>
      </c>
      <c r="G5391" s="1"/>
      <c r="I5391" s="1"/>
    </row>
    <row r="5392" spans="2:9" ht="13.15" customHeight="1" x14ac:dyDescent="0.2">
      <c r="B5392" s="1051" t="s">
        <v>6122</v>
      </c>
      <c r="C5392" s="804">
        <v>17122827.27920039</v>
      </c>
      <c r="D5392" s="804">
        <v>643072.4264212437</v>
      </c>
      <c r="E5392" s="804">
        <v>9395843.3912318833</v>
      </c>
      <c r="F5392" s="803">
        <v>27161743.096853517</v>
      </c>
      <c r="G5392" s="1"/>
      <c r="I5392" s="1"/>
    </row>
    <row r="5393" spans="2:9" ht="13.15" customHeight="1" x14ac:dyDescent="0.2">
      <c r="B5393" s="1054" t="s">
        <v>6123</v>
      </c>
      <c r="C5393" s="809">
        <v>957566441.49986959</v>
      </c>
      <c r="D5393" s="809">
        <v>23581359.709903192</v>
      </c>
      <c r="E5393" s="809">
        <v>341374416.95784658</v>
      </c>
      <c r="F5393" s="810">
        <v>1322522218.1676195</v>
      </c>
      <c r="G5393" s="1"/>
      <c r="I5393" s="1"/>
    </row>
    <row r="5394" spans="2:9" ht="13.15" customHeight="1" x14ac:dyDescent="0.2">
      <c r="B5394" s="1051" t="s">
        <v>6124</v>
      </c>
      <c r="C5394" s="804">
        <v>20500845.455201626</v>
      </c>
      <c r="D5394" s="804">
        <v>421992.89122909604</v>
      </c>
      <c r="E5394" s="804">
        <v>5580394.8929859959</v>
      </c>
      <c r="F5394" s="803">
        <v>26503233.239416718</v>
      </c>
      <c r="G5394" s="1"/>
      <c r="I5394" s="1"/>
    </row>
    <row r="5395" spans="2:9" ht="13.15" customHeight="1" x14ac:dyDescent="0.2">
      <c r="B5395" s="1054" t="s">
        <v>6125</v>
      </c>
      <c r="C5395" s="809">
        <v>83754835.707185</v>
      </c>
      <c r="D5395" s="809">
        <v>5463676.2791982228</v>
      </c>
      <c r="E5395" s="809">
        <v>60357756.417852074</v>
      </c>
      <c r="F5395" s="810">
        <v>149576268.4042353</v>
      </c>
      <c r="G5395" s="1"/>
      <c r="I5395" s="1"/>
    </row>
    <row r="5396" spans="2:9" ht="13.15" customHeight="1" x14ac:dyDescent="0.2">
      <c r="B5396" s="1051" t="s">
        <v>6126</v>
      </c>
      <c r="C5396" s="804">
        <v>157650074.04604855</v>
      </c>
      <c r="D5396" s="804">
        <v>1344037.7259223948</v>
      </c>
      <c r="E5396" s="804">
        <v>25376539.363478165</v>
      </c>
      <c r="F5396" s="803">
        <v>184370651.13544911</v>
      </c>
      <c r="G5396" s="1"/>
      <c r="I5396" s="1"/>
    </row>
    <row r="5397" spans="2:9" ht="13.15" customHeight="1" x14ac:dyDescent="0.2">
      <c r="B5397" s="1054" t="s">
        <v>6127</v>
      </c>
      <c r="C5397" s="809">
        <v>64787023.686393984</v>
      </c>
      <c r="D5397" s="809">
        <v>2794990.8511597044</v>
      </c>
      <c r="E5397" s="809">
        <v>16088075.12983048</v>
      </c>
      <c r="F5397" s="810">
        <v>83670089.667384163</v>
      </c>
      <c r="G5397" s="1"/>
      <c r="I5397" s="1"/>
    </row>
    <row r="5398" spans="2:9" ht="13.15" customHeight="1" x14ac:dyDescent="0.2">
      <c r="B5398" s="1051" t="s">
        <v>6128</v>
      </c>
      <c r="C5398" s="804">
        <v>73461942.336145923</v>
      </c>
      <c r="D5398" s="804">
        <v>934601.91944560746</v>
      </c>
      <c r="E5398" s="804">
        <v>11074612.275461491</v>
      </c>
      <c r="F5398" s="803">
        <v>85471156.531053022</v>
      </c>
      <c r="G5398" s="1"/>
      <c r="I5398" s="1"/>
    </row>
    <row r="5399" spans="2:9" ht="13.15" customHeight="1" x14ac:dyDescent="0.2">
      <c r="B5399" s="1054" t="s">
        <v>6129</v>
      </c>
      <c r="C5399" s="809">
        <v>27520158.893814497</v>
      </c>
      <c r="D5399" s="809">
        <v>789876.66670431197</v>
      </c>
      <c r="E5399" s="809">
        <v>1979267.3760152631</v>
      </c>
      <c r="F5399" s="810">
        <v>30289302.936534073</v>
      </c>
      <c r="G5399" s="1"/>
      <c r="I5399" s="1"/>
    </row>
    <row r="5400" spans="2:9" ht="13.15" customHeight="1" x14ac:dyDescent="0.2">
      <c r="B5400" s="1051" t="s">
        <v>6130</v>
      </c>
      <c r="C5400" s="804">
        <v>38976325.233760625</v>
      </c>
      <c r="D5400" s="804">
        <v>524667.15595879476</v>
      </c>
      <c r="E5400" s="804">
        <v>4100403.4359023897</v>
      </c>
      <c r="F5400" s="803">
        <v>43601395.825621806</v>
      </c>
      <c r="G5400" s="1"/>
      <c r="I5400" s="1"/>
    </row>
    <row r="5401" spans="2:9" ht="13.15" customHeight="1" x14ac:dyDescent="0.2">
      <c r="B5401" s="1054" t="s">
        <v>6131</v>
      </c>
      <c r="C5401" s="809">
        <v>632930659.70793581</v>
      </c>
      <c r="D5401" s="809">
        <v>4451292.5058564106</v>
      </c>
      <c r="E5401" s="809">
        <v>221504931.08277404</v>
      </c>
      <c r="F5401" s="810">
        <v>858886883.29656625</v>
      </c>
      <c r="G5401" s="1"/>
      <c r="I5401" s="1"/>
    </row>
    <row r="5402" spans="2:9" ht="13.15" customHeight="1" x14ac:dyDescent="0.2">
      <c r="B5402" s="1051" t="s">
        <v>6132</v>
      </c>
      <c r="C5402" s="804">
        <v>102483639.58047314</v>
      </c>
      <c r="D5402" s="804">
        <v>667230.2616566465</v>
      </c>
      <c r="E5402" s="804">
        <v>11835885.353491938</v>
      </c>
      <c r="F5402" s="803">
        <v>114986755.19562171</v>
      </c>
      <c r="G5402" s="1"/>
      <c r="I5402" s="1"/>
    </row>
    <row r="5403" spans="2:9" ht="13.15" customHeight="1" x14ac:dyDescent="0.2">
      <c r="B5403" s="1054" t="s">
        <v>6133</v>
      </c>
      <c r="C5403" s="809">
        <v>23257960.548642755</v>
      </c>
      <c r="D5403" s="809">
        <v>178321.69141634804</v>
      </c>
      <c r="E5403" s="809">
        <v>3043377.3793412717</v>
      </c>
      <c r="F5403" s="810">
        <v>26479659.619400375</v>
      </c>
      <c r="G5403" s="1"/>
      <c r="I5403" s="1"/>
    </row>
    <row r="5404" spans="2:9" ht="13.15" customHeight="1" x14ac:dyDescent="0.2">
      <c r="B5404" s="1051" t="s">
        <v>6134</v>
      </c>
      <c r="C5404" s="804">
        <v>42251677.616795719</v>
      </c>
      <c r="D5404" s="804">
        <v>1109250.7328714905</v>
      </c>
      <c r="E5404" s="804">
        <v>30995027.791569278</v>
      </c>
      <c r="F5404" s="803">
        <v>74355956.141236484</v>
      </c>
      <c r="G5404" s="1"/>
      <c r="I5404" s="1"/>
    </row>
    <row r="5405" spans="2:9" ht="13.15" customHeight="1" x14ac:dyDescent="0.2">
      <c r="B5405" s="1054" t="s">
        <v>6135</v>
      </c>
      <c r="C5405" s="809">
        <v>110196117.54955058</v>
      </c>
      <c r="D5405" s="809">
        <v>2365957.1221224703</v>
      </c>
      <c r="E5405" s="809">
        <v>33105783.064459141</v>
      </c>
      <c r="F5405" s="810">
        <v>145667857.73613217</v>
      </c>
      <c r="G5405" s="1"/>
      <c r="I5405" s="1"/>
    </row>
    <row r="5406" spans="2:9" ht="13.15" customHeight="1" x14ac:dyDescent="0.2">
      <c r="B5406" s="1051" t="s">
        <v>6136</v>
      </c>
      <c r="C5406" s="804">
        <v>20020784.024877917</v>
      </c>
      <c r="D5406" s="804">
        <v>1860084.013541305</v>
      </c>
      <c r="E5406" s="804">
        <v>7619164.2427875428</v>
      </c>
      <c r="F5406" s="803">
        <v>29500032.281206764</v>
      </c>
      <c r="G5406" s="1"/>
      <c r="I5406" s="1"/>
    </row>
    <row r="5407" spans="2:9" ht="13.15" customHeight="1" x14ac:dyDescent="0.2">
      <c r="B5407" s="1054" t="s">
        <v>6137</v>
      </c>
      <c r="C5407" s="809">
        <v>967810660.65033853</v>
      </c>
      <c r="D5407" s="809">
        <v>24203974.898913402</v>
      </c>
      <c r="E5407" s="809">
        <v>367547286.88727993</v>
      </c>
      <c r="F5407" s="810">
        <v>1359561922.4365318</v>
      </c>
      <c r="G5407" s="1"/>
      <c r="I5407" s="1"/>
    </row>
    <row r="5408" spans="2:9" ht="13.15" customHeight="1" x14ac:dyDescent="0.2">
      <c r="B5408" s="1051" t="s">
        <v>6138</v>
      </c>
      <c r="C5408" s="804">
        <v>70926792.595890597</v>
      </c>
      <c r="D5408" s="804">
        <v>2962058.290016586</v>
      </c>
      <c r="E5408" s="804">
        <v>39705142.120061539</v>
      </c>
      <c r="F5408" s="803">
        <v>113593993.00596872</v>
      </c>
      <c r="G5408" s="1"/>
      <c r="I5408" s="1"/>
    </row>
    <row r="5409" spans="2:9" ht="13.15" customHeight="1" x14ac:dyDescent="0.2">
      <c r="B5409" s="1054" t="s">
        <v>6139</v>
      </c>
      <c r="C5409" s="809">
        <v>81601580.901986912</v>
      </c>
      <c r="D5409" s="809">
        <v>4949071.4229416074</v>
      </c>
      <c r="E5409" s="809">
        <v>49807708.236539833</v>
      </c>
      <c r="F5409" s="810">
        <v>136358360.56146836</v>
      </c>
      <c r="G5409" s="1"/>
      <c r="I5409" s="1"/>
    </row>
    <row r="5410" spans="2:9" ht="13.15" customHeight="1" x14ac:dyDescent="0.2">
      <c r="B5410" s="1051" t="s">
        <v>6140</v>
      </c>
      <c r="C5410" s="804">
        <v>59461491.318190508</v>
      </c>
      <c r="D5410" s="804">
        <v>2315728.7831132319</v>
      </c>
      <c r="E5410" s="804">
        <v>37602250.98549407</v>
      </c>
      <c r="F5410" s="803">
        <v>99379471.086797804</v>
      </c>
      <c r="G5410" s="1"/>
      <c r="I5410" s="1"/>
    </row>
    <row r="5411" spans="2:9" ht="13.15" customHeight="1" x14ac:dyDescent="0.2">
      <c r="B5411" s="1054" t="s">
        <v>6141</v>
      </c>
      <c r="C5411" s="809">
        <v>131448618.405313</v>
      </c>
      <c r="D5411" s="809">
        <v>11210247.323163982</v>
      </c>
      <c r="E5411" s="809">
        <v>42439019.926936433</v>
      </c>
      <c r="F5411" s="810">
        <v>185097885.65541339</v>
      </c>
      <c r="G5411" s="1"/>
      <c r="I5411" s="1"/>
    </row>
    <row r="5412" spans="2:9" ht="13.15" customHeight="1" x14ac:dyDescent="0.2">
      <c r="B5412" s="1051" t="s">
        <v>6142</v>
      </c>
      <c r="C5412" s="804">
        <v>82079188.169928953</v>
      </c>
      <c r="D5412" s="804">
        <v>5428679.9889117051</v>
      </c>
      <c r="E5412" s="804">
        <v>21552275.536931615</v>
      </c>
      <c r="F5412" s="803">
        <v>109060143.69577228</v>
      </c>
      <c r="G5412" s="1"/>
      <c r="I5412" s="1"/>
    </row>
    <row r="5413" spans="2:9" ht="13.15" customHeight="1" x14ac:dyDescent="0.2">
      <c r="B5413" s="1054" t="s">
        <v>6143</v>
      </c>
      <c r="C5413" s="809">
        <v>43210028.026834168</v>
      </c>
      <c r="D5413" s="809">
        <v>2686758.7597349985</v>
      </c>
      <c r="E5413" s="809">
        <v>83629382.637838826</v>
      </c>
      <c r="F5413" s="810">
        <v>129526169.42440799</v>
      </c>
      <c r="G5413" s="1"/>
      <c r="I5413" s="1"/>
    </row>
    <row r="5414" spans="2:9" ht="13.15" customHeight="1" x14ac:dyDescent="0.2">
      <c r="B5414" s="1051" t="s">
        <v>6144</v>
      </c>
      <c r="C5414" s="804">
        <v>169320161.54026279</v>
      </c>
      <c r="D5414" s="804">
        <v>7534278.5712194676</v>
      </c>
      <c r="E5414" s="804">
        <v>67857181.75932546</v>
      </c>
      <c r="F5414" s="803">
        <v>244711621.87080771</v>
      </c>
      <c r="G5414" s="1"/>
      <c r="I5414" s="1"/>
    </row>
    <row r="5415" spans="2:9" ht="13.15" customHeight="1" x14ac:dyDescent="0.2">
      <c r="B5415" s="1054" t="s">
        <v>6145</v>
      </c>
      <c r="C5415" s="809">
        <v>83039583.71528548</v>
      </c>
      <c r="D5415" s="809">
        <v>1659808.213683832</v>
      </c>
      <c r="E5415" s="809">
        <v>9811076.5207988843</v>
      </c>
      <c r="F5415" s="810">
        <v>94510468.449768186</v>
      </c>
      <c r="G5415" s="1"/>
      <c r="I5415" s="1"/>
    </row>
    <row r="5416" spans="2:9" ht="13.15" customHeight="1" x14ac:dyDescent="0.2">
      <c r="B5416" s="1051" t="s">
        <v>6146</v>
      </c>
      <c r="C5416" s="804">
        <v>76946716.575749472</v>
      </c>
      <c r="D5416" s="804">
        <v>1526073.8750800434</v>
      </c>
      <c r="E5416" s="804">
        <v>21387637.024172597</v>
      </c>
      <c r="F5416" s="803">
        <v>99860427.47500211</v>
      </c>
      <c r="G5416" s="1"/>
      <c r="I5416" s="1"/>
    </row>
    <row r="5417" spans="2:9" ht="13.15" customHeight="1" x14ac:dyDescent="0.2">
      <c r="B5417" s="1054" t="s">
        <v>6147</v>
      </c>
      <c r="C5417" s="809">
        <v>62465249.730988547</v>
      </c>
      <c r="D5417" s="809">
        <v>3776411.5700460407</v>
      </c>
      <c r="E5417" s="809">
        <v>28226494.634613924</v>
      </c>
      <c r="F5417" s="810">
        <v>94468155.935648501</v>
      </c>
      <c r="G5417" s="1"/>
      <c r="I5417" s="1"/>
    </row>
    <row r="5418" spans="2:9" ht="13.15" customHeight="1" x14ac:dyDescent="0.2">
      <c r="B5418" s="1051" t="s">
        <v>6148</v>
      </c>
      <c r="C5418" s="804">
        <v>217267677.36018372</v>
      </c>
      <c r="D5418" s="804">
        <v>2018877.0819819297</v>
      </c>
      <c r="E5418" s="804">
        <v>27232033.860782322</v>
      </c>
      <c r="F5418" s="803">
        <v>246518588.30294797</v>
      </c>
      <c r="G5418" s="1"/>
      <c r="I5418" s="1"/>
    </row>
    <row r="5419" spans="2:9" ht="13.15" customHeight="1" x14ac:dyDescent="0.2">
      <c r="B5419" s="1054" t="s">
        <v>6149</v>
      </c>
      <c r="C5419" s="809">
        <v>67621990.264275536</v>
      </c>
      <c r="D5419" s="809">
        <v>2674866.9509960562</v>
      </c>
      <c r="E5419" s="809">
        <v>24542080.568863399</v>
      </c>
      <c r="F5419" s="810">
        <v>94838937.784134984</v>
      </c>
      <c r="G5419" s="1"/>
      <c r="I5419" s="1"/>
    </row>
    <row r="5420" spans="2:9" ht="13.15" customHeight="1" x14ac:dyDescent="0.2">
      <c r="B5420" s="1051" t="s">
        <v>6150</v>
      </c>
      <c r="C5420" s="804">
        <v>27109223.037240881</v>
      </c>
      <c r="D5420" s="804">
        <v>830250.60476554488</v>
      </c>
      <c r="E5420" s="804">
        <v>18301371.535020631</v>
      </c>
      <c r="F5420" s="803">
        <v>46240845.177027062</v>
      </c>
      <c r="G5420" s="1"/>
      <c r="I5420" s="1"/>
    </row>
    <row r="5421" spans="2:9" ht="13.15" customHeight="1" x14ac:dyDescent="0.2">
      <c r="B5421" s="1054" t="s">
        <v>6151</v>
      </c>
      <c r="C5421" s="809">
        <v>21247728.873353668</v>
      </c>
      <c r="D5421" s="809">
        <v>518277.73424707947</v>
      </c>
      <c r="E5421" s="809">
        <v>3536407.4242726932</v>
      </c>
      <c r="F5421" s="810">
        <v>25302414.031873442</v>
      </c>
      <c r="G5421" s="1"/>
      <c r="I5421" s="1"/>
    </row>
    <row r="5422" spans="2:9" ht="13.15" customHeight="1" x14ac:dyDescent="0.2">
      <c r="B5422" s="1051" t="s">
        <v>6152</v>
      </c>
      <c r="C5422" s="804">
        <v>15233394.930030817</v>
      </c>
      <c r="D5422" s="804">
        <v>276200.42488302372</v>
      </c>
      <c r="E5422" s="804">
        <v>2775199.3946704278</v>
      </c>
      <c r="F5422" s="803">
        <v>18284794.749584269</v>
      </c>
      <c r="G5422" s="1"/>
      <c r="I5422" s="1"/>
    </row>
    <row r="5423" spans="2:9" ht="13.15" customHeight="1" x14ac:dyDescent="0.2">
      <c r="B5423" s="1054" t="s">
        <v>6153</v>
      </c>
      <c r="C5423" s="809">
        <v>78120896.933019474</v>
      </c>
      <c r="D5423" s="809">
        <v>580979.99850695487</v>
      </c>
      <c r="E5423" s="809">
        <v>14039723.224690873</v>
      </c>
      <c r="F5423" s="810">
        <v>92741600.156217292</v>
      </c>
      <c r="G5423" s="1"/>
      <c r="I5423" s="1"/>
    </row>
    <row r="5424" spans="2:9" ht="13.15" customHeight="1" x14ac:dyDescent="0.2">
      <c r="B5424" s="1051" t="s">
        <v>6154</v>
      </c>
      <c r="C5424" s="804">
        <v>135954187.8533327</v>
      </c>
      <c r="D5424" s="804">
        <v>5489691.3433042727</v>
      </c>
      <c r="E5424" s="804">
        <v>158039694.74994504</v>
      </c>
      <c r="F5424" s="803">
        <v>299483573.94658202</v>
      </c>
      <c r="G5424" s="1"/>
      <c r="I5424" s="1"/>
    </row>
    <row r="5425" spans="2:9" ht="13.15" customHeight="1" x14ac:dyDescent="0.2">
      <c r="B5425" s="1054" t="s">
        <v>6155</v>
      </c>
      <c r="C5425" s="809">
        <v>175569413.36045229</v>
      </c>
      <c r="D5425" s="809">
        <v>7636412.2991882991</v>
      </c>
      <c r="E5425" s="809">
        <v>95366404.504485801</v>
      </c>
      <c r="F5425" s="810">
        <v>278572230.1641264</v>
      </c>
      <c r="G5425" s="1"/>
      <c r="I5425" s="1"/>
    </row>
    <row r="5426" spans="2:9" ht="13.15" customHeight="1" x14ac:dyDescent="0.2">
      <c r="B5426" s="1051" t="s">
        <v>6156</v>
      </c>
      <c r="C5426" s="804">
        <v>43798345.286660045</v>
      </c>
      <c r="D5426" s="804">
        <v>2503419.7783845034</v>
      </c>
      <c r="E5426" s="804">
        <v>31874661.215296324</v>
      </c>
      <c r="F5426" s="803">
        <v>78176426.28034088</v>
      </c>
      <c r="G5426" s="1"/>
      <c r="I5426" s="1"/>
    </row>
    <row r="5427" spans="2:9" ht="13.15" customHeight="1" x14ac:dyDescent="0.2">
      <c r="B5427" s="1054" t="s">
        <v>6157</v>
      </c>
      <c r="C5427" s="809">
        <v>161616000.45481205</v>
      </c>
      <c r="D5427" s="809">
        <v>10553938.676060112</v>
      </c>
      <c r="E5427" s="809">
        <v>78170869.234463051</v>
      </c>
      <c r="F5427" s="810">
        <v>250340808.36533523</v>
      </c>
      <c r="G5427" s="1"/>
      <c r="I5427" s="1"/>
    </row>
    <row r="5428" spans="2:9" ht="13.15" customHeight="1" x14ac:dyDescent="0.2">
      <c r="B5428" s="1051" t="s">
        <v>6158</v>
      </c>
      <c r="C5428" s="804">
        <v>284904937.96816725</v>
      </c>
      <c r="D5428" s="804">
        <v>11181737.474007793</v>
      </c>
      <c r="E5428" s="804">
        <v>262591359.63155347</v>
      </c>
      <c r="F5428" s="803">
        <v>558678035.07372856</v>
      </c>
      <c r="G5428" s="1"/>
      <c r="I5428" s="1"/>
    </row>
    <row r="5429" spans="2:9" ht="13.15" customHeight="1" x14ac:dyDescent="0.2">
      <c r="B5429" s="1054" t="s">
        <v>6159</v>
      </c>
      <c r="C5429" s="809">
        <v>1937697.5426755627</v>
      </c>
      <c r="D5429" s="809">
        <v>74289.154826024082</v>
      </c>
      <c r="E5429" s="809">
        <v>11120278.43228516</v>
      </c>
      <c r="F5429" s="810">
        <v>13132265.129786747</v>
      </c>
      <c r="G5429" s="1"/>
      <c r="I5429" s="1"/>
    </row>
    <row r="5430" spans="2:9" ht="13.15" customHeight="1" x14ac:dyDescent="0.2">
      <c r="B5430" s="1051" t="s">
        <v>6160</v>
      </c>
      <c r="C5430" s="804">
        <v>388446185.19278175</v>
      </c>
      <c r="D5430" s="804">
        <v>11955813.835394623</v>
      </c>
      <c r="E5430" s="804">
        <v>230649645.32954341</v>
      </c>
      <c r="F5430" s="803">
        <v>631051644.35771978</v>
      </c>
      <c r="G5430" s="1"/>
      <c r="I5430" s="1"/>
    </row>
    <row r="5431" spans="2:9" ht="13.15" customHeight="1" x14ac:dyDescent="0.2">
      <c r="B5431" s="1054" t="s">
        <v>6161</v>
      </c>
      <c r="C5431" s="809">
        <v>347607287.05369508</v>
      </c>
      <c r="D5431" s="809">
        <v>10533938.815908251</v>
      </c>
      <c r="E5431" s="809">
        <v>274925271.70742935</v>
      </c>
      <c r="F5431" s="810">
        <v>633066497.57703269</v>
      </c>
      <c r="G5431" s="1"/>
      <c r="I5431" s="1"/>
    </row>
    <row r="5432" spans="2:9" ht="13.15" customHeight="1" x14ac:dyDescent="0.2">
      <c r="B5432" s="1051" t="s">
        <v>6162</v>
      </c>
      <c r="C5432" s="804">
        <v>63122010.852791816</v>
      </c>
      <c r="D5432" s="804">
        <v>2835281.6297192657</v>
      </c>
      <c r="E5432" s="804">
        <v>30976201.717124321</v>
      </c>
      <c r="F5432" s="803">
        <v>96933494.199635401</v>
      </c>
      <c r="G5432" s="1"/>
      <c r="I5432" s="1"/>
    </row>
    <row r="5433" spans="2:9" ht="13.15" customHeight="1" x14ac:dyDescent="0.2">
      <c r="B5433" s="1054" t="s">
        <v>6163</v>
      </c>
      <c r="C5433" s="809">
        <v>17285211.023453597</v>
      </c>
      <c r="D5433" s="809">
        <v>627590.89919350669</v>
      </c>
      <c r="E5433" s="809">
        <v>3181830.5888800635</v>
      </c>
      <c r="F5433" s="810">
        <v>21094632.511527166</v>
      </c>
      <c r="G5433" s="1"/>
      <c r="I5433" s="1"/>
    </row>
    <row r="5434" spans="2:9" ht="13.15" customHeight="1" x14ac:dyDescent="0.2">
      <c r="B5434" s="1051" t="s">
        <v>6164</v>
      </c>
      <c r="C5434" s="804">
        <v>9320227.0137741901</v>
      </c>
      <c r="D5434" s="804">
        <v>300427.55970315251</v>
      </c>
      <c r="E5434" s="804">
        <v>3532043.2070693239</v>
      </c>
      <c r="F5434" s="803">
        <v>13152697.780546667</v>
      </c>
      <c r="G5434" s="1"/>
      <c r="I5434" s="1"/>
    </row>
    <row r="5435" spans="2:9" ht="13.15" customHeight="1" x14ac:dyDescent="0.2">
      <c r="B5435" s="1054" t="s">
        <v>6165</v>
      </c>
      <c r="C5435" s="809">
        <v>59952187.452168107</v>
      </c>
      <c r="D5435" s="809">
        <v>1615997.0162202015</v>
      </c>
      <c r="E5435" s="809">
        <v>10205310.808169967</v>
      </c>
      <c r="F5435" s="810">
        <v>71773495.27655828</v>
      </c>
      <c r="G5435" s="1"/>
      <c r="I5435" s="1"/>
    </row>
    <row r="5436" spans="2:9" ht="13.15" customHeight="1" x14ac:dyDescent="0.2">
      <c r="B5436" s="1051" t="s">
        <v>6166</v>
      </c>
      <c r="C5436" s="804">
        <v>201577535.5424549</v>
      </c>
      <c r="D5436" s="804">
        <v>8494770.8155186232</v>
      </c>
      <c r="E5436" s="804">
        <v>85925281.106638983</v>
      </c>
      <c r="F5436" s="803">
        <v>295997587.46461248</v>
      </c>
      <c r="G5436" s="1"/>
      <c r="I5436" s="1"/>
    </row>
    <row r="5437" spans="2:9" ht="13.15" customHeight="1" x14ac:dyDescent="0.2">
      <c r="B5437" s="1054" t="s">
        <v>6167</v>
      </c>
      <c r="C5437" s="809">
        <v>219754834.59164217</v>
      </c>
      <c r="D5437" s="809">
        <v>1498714.3990303108</v>
      </c>
      <c r="E5437" s="809">
        <v>16781174.141253367</v>
      </c>
      <c r="F5437" s="810">
        <v>238034723.13192582</v>
      </c>
      <c r="G5437" s="1"/>
      <c r="I5437" s="1"/>
    </row>
    <row r="5438" spans="2:9" ht="13.15" customHeight="1" x14ac:dyDescent="0.2">
      <c r="B5438" s="1051" t="s">
        <v>6168</v>
      </c>
      <c r="C5438" s="804">
        <v>2643581724.0795779</v>
      </c>
      <c r="D5438" s="804">
        <v>55683740.91801919</v>
      </c>
      <c r="E5438" s="804">
        <v>1189052796.8222396</v>
      </c>
      <c r="F5438" s="803">
        <v>3888318261.8198366</v>
      </c>
      <c r="G5438" s="1"/>
      <c r="I5438" s="1"/>
    </row>
    <row r="5439" spans="2:9" ht="13.15" customHeight="1" x14ac:dyDescent="0.2">
      <c r="B5439" s="1054" t="s">
        <v>6169</v>
      </c>
      <c r="C5439" s="809">
        <v>98980595.465361699</v>
      </c>
      <c r="D5439" s="809">
        <v>5399920.6612505149</v>
      </c>
      <c r="E5439" s="809">
        <v>424304313.14801812</v>
      </c>
      <c r="F5439" s="810">
        <v>528684829.27463031</v>
      </c>
      <c r="G5439" s="1"/>
      <c r="I5439" s="1"/>
    </row>
    <row r="5440" spans="2:9" ht="13.15" customHeight="1" x14ac:dyDescent="0.2">
      <c r="B5440" s="1051" t="s">
        <v>6170</v>
      </c>
      <c r="C5440" s="804">
        <v>258809556.67926121</v>
      </c>
      <c r="D5440" s="804">
        <v>16719065.351852562</v>
      </c>
      <c r="E5440" s="804">
        <v>195877218.08660451</v>
      </c>
      <c r="F5440" s="803">
        <v>471405840.11771822</v>
      </c>
      <c r="G5440" s="1"/>
      <c r="I5440" s="1"/>
    </row>
    <row r="5441" spans="2:9" ht="13.15" customHeight="1" x14ac:dyDescent="0.2">
      <c r="B5441" s="1054" t="s">
        <v>6171</v>
      </c>
      <c r="C5441" s="809">
        <v>50759713.224594794</v>
      </c>
      <c r="D5441" s="809">
        <v>3068031.2149792328</v>
      </c>
      <c r="E5441" s="809">
        <v>47938712.245653927</v>
      </c>
      <c r="F5441" s="810">
        <v>101766456.68522796</v>
      </c>
      <c r="G5441" s="1"/>
      <c r="I5441" s="1"/>
    </row>
    <row r="5442" spans="2:9" ht="13.15" customHeight="1" x14ac:dyDescent="0.2">
      <c r="B5442" s="1051" t="s">
        <v>6172</v>
      </c>
      <c r="C5442" s="804">
        <v>38688915.55039724</v>
      </c>
      <c r="D5442" s="804">
        <v>1846057.7775928078</v>
      </c>
      <c r="E5442" s="804">
        <v>18122949.557953194</v>
      </c>
      <c r="F5442" s="803">
        <v>58657922.885943241</v>
      </c>
      <c r="G5442" s="1"/>
      <c r="I5442" s="1"/>
    </row>
    <row r="5443" spans="2:9" ht="13.15" customHeight="1" x14ac:dyDescent="0.2">
      <c r="B5443" s="1054" t="s">
        <v>6173</v>
      </c>
      <c r="C5443" s="809">
        <v>76393439.301039517</v>
      </c>
      <c r="D5443" s="809">
        <v>4247925.9445201689</v>
      </c>
      <c r="E5443" s="809">
        <v>39226460.906941697</v>
      </c>
      <c r="F5443" s="810">
        <v>119867826.15250139</v>
      </c>
      <c r="G5443" s="1"/>
      <c r="I5443" s="1"/>
    </row>
    <row r="5444" spans="2:9" ht="13.15" customHeight="1" x14ac:dyDescent="0.2">
      <c r="B5444" s="1051" t="s">
        <v>6174</v>
      </c>
      <c r="C5444" s="804">
        <v>204917105.17447671</v>
      </c>
      <c r="D5444" s="804">
        <v>5874830.7153762029</v>
      </c>
      <c r="E5444" s="804">
        <v>64097470.751644492</v>
      </c>
      <c r="F5444" s="803">
        <v>274889406.64149737</v>
      </c>
      <c r="G5444" s="1"/>
      <c r="I5444" s="1"/>
    </row>
    <row r="5445" spans="2:9" ht="13.15" customHeight="1" x14ac:dyDescent="0.2">
      <c r="B5445" s="1054" t="s">
        <v>6175</v>
      </c>
      <c r="C5445" s="809">
        <v>63382833.777020514</v>
      </c>
      <c r="D5445" s="809">
        <v>2069202.4404097821</v>
      </c>
      <c r="E5445" s="809">
        <v>7318903.5850884458</v>
      </c>
      <c r="F5445" s="810">
        <v>72770939.80251874</v>
      </c>
      <c r="G5445" s="1"/>
      <c r="I5445" s="1"/>
    </row>
    <row r="5446" spans="2:9" ht="13.15" customHeight="1" x14ac:dyDescent="0.2">
      <c r="B5446" s="1051" t="s">
        <v>6176</v>
      </c>
      <c r="C5446" s="804">
        <v>41180299.394846365</v>
      </c>
      <c r="D5446" s="804">
        <v>1441750.1403857281</v>
      </c>
      <c r="E5446" s="804">
        <v>7323021.5351698045</v>
      </c>
      <c r="F5446" s="803">
        <v>49945071.070401892</v>
      </c>
      <c r="G5446" s="1"/>
      <c r="I5446" s="1"/>
    </row>
    <row r="5447" spans="2:9" ht="13.15" customHeight="1" x14ac:dyDescent="0.2">
      <c r="B5447" s="1054" t="s">
        <v>6177</v>
      </c>
      <c r="C5447" s="809">
        <v>14352759.662078274</v>
      </c>
      <c r="D5447" s="809">
        <v>509504.40682079684</v>
      </c>
      <c r="E5447" s="809">
        <v>2592028.771178267</v>
      </c>
      <c r="F5447" s="810">
        <v>17454292.840077337</v>
      </c>
      <c r="G5447" s="1"/>
      <c r="I5447" s="1"/>
    </row>
    <row r="5448" spans="2:9" ht="13.15" customHeight="1" x14ac:dyDescent="0.2">
      <c r="B5448" s="1051" t="s">
        <v>6178</v>
      </c>
      <c r="C5448" s="804">
        <v>24113236.138651475</v>
      </c>
      <c r="D5448" s="804">
        <v>1429040.5965470225</v>
      </c>
      <c r="E5448" s="804">
        <v>10099313.252650583</v>
      </c>
      <c r="F5448" s="803">
        <v>35641589.987849079</v>
      </c>
      <c r="G5448" s="1"/>
      <c r="I5448" s="1"/>
    </row>
    <row r="5449" spans="2:9" ht="13.15" customHeight="1" x14ac:dyDescent="0.2">
      <c r="B5449" s="1054" t="s">
        <v>6179</v>
      </c>
      <c r="C5449" s="809">
        <v>23392257.7678614</v>
      </c>
      <c r="D5449" s="809">
        <v>951594.1776203661</v>
      </c>
      <c r="E5449" s="809">
        <v>5013157.3266535569</v>
      </c>
      <c r="F5449" s="810">
        <v>29357009.272135325</v>
      </c>
      <c r="G5449" s="1"/>
      <c r="I5449" s="1"/>
    </row>
    <row r="5450" spans="2:9" ht="13.15" customHeight="1" x14ac:dyDescent="0.2">
      <c r="B5450" s="1051" t="s">
        <v>6180</v>
      </c>
      <c r="C5450" s="804">
        <v>57893145.213954866</v>
      </c>
      <c r="D5450" s="804">
        <v>1669385.4162929337</v>
      </c>
      <c r="E5450" s="804">
        <v>19520258.057327788</v>
      </c>
      <c r="F5450" s="803">
        <v>79082788.687575594</v>
      </c>
      <c r="G5450" s="1"/>
      <c r="I5450" s="1"/>
    </row>
    <row r="5451" spans="2:9" ht="13.15" customHeight="1" x14ac:dyDescent="0.2">
      <c r="B5451" s="1054" t="s">
        <v>6181</v>
      </c>
      <c r="C5451" s="809">
        <v>9616226.2654733621</v>
      </c>
      <c r="D5451" s="809">
        <v>96118.524014641225</v>
      </c>
      <c r="E5451" s="809">
        <v>339839.69614067074</v>
      </c>
      <c r="F5451" s="810">
        <v>10052184.485628674</v>
      </c>
      <c r="G5451" s="1"/>
      <c r="I5451" s="1"/>
    </row>
    <row r="5452" spans="2:9" ht="13.15" customHeight="1" x14ac:dyDescent="0.2">
      <c r="B5452" s="1051" t="s">
        <v>6182</v>
      </c>
      <c r="C5452" s="804">
        <v>1944651.0027569344</v>
      </c>
      <c r="D5452" s="804">
        <v>72584.385041770176</v>
      </c>
      <c r="E5452" s="804">
        <v>0</v>
      </c>
      <c r="F5452" s="803">
        <v>2017235.3877987047</v>
      </c>
      <c r="G5452" s="1"/>
      <c r="I5452" s="1"/>
    </row>
    <row r="5453" spans="2:9" ht="13.15" customHeight="1" x14ac:dyDescent="0.2">
      <c r="B5453" s="1054" t="s">
        <v>6183</v>
      </c>
      <c r="C5453" s="809">
        <v>950169.86876625358</v>
      </c>
      <c r="D5453" s="809">
        <v>129174.42592883285</v>
      </c>
      <c r="E5453" s="809">
        <v>1248381.7409921251</v>
      </c>
      <c r="F5453" s="810">
        <v>2327726.0356872114</v>
      </c>
      <c r="G5453" s="1"/>
      <c r="I5453" s="1"/>
    </row>
    <row r="5454" spans="2:9" ht="13.15" customHeight="1" x14ac:dyDescent="0.2">
      <c r="B5454" s="1051" t="s">
        <v>6184</v>
      </c>
      <c r="C5454" s="804">
        <v>994229718.68891442</v>
      </c>
      <c r="D5454" s="804">
        <v>29014807.510244042</v>
      </c>
      <c r="E5454" s="804">
        <v>972155926.84844995</v>
      </c>
      <c r="F5454" s="803">
        <v>1995400453.0476084</v>
      </c>
      <c r="G5454" s="1"/>
      <c r="I5454" s="1"/>
    </row>
    <row r="5455" spans="2:9" ht="13.15" customHeight="1" x14ac:dyDescent="0.2">
      <c r="B5455" s="1054" t="s">
        <v>6185</v>
      </c>
      <c r="C5455" s="809">
        <v>312258213.82002896</v>
      </c>
      <c r="D5455" s="809">
        <v>13332394.646304239</v>
      </c>
      <c r="E5455" s="809">
        <v>274314716.0189026</v>
      </c>
      <c r="F5455" s="810">
        <v>599905324.48523581</v>
      </c>
      <c r="G5455" s="1"/>
      <c r="I5455" s="1"/>
    </row>
    <row r="5456" spans="2:9" ht="13.15" customHeight="1" x14ac:dyDescent="0.2">
      <c r="B5456" s="1051" t="s">
        <v>6186</v>
      </c>
      <c r="C5456" s="804">
        <v>172585015.56199852</v>
      </c>
      <c r="D5456" s="804">
        <v>16046429.722587315</v>
      </c>
      <c r="E5456" s="804">
        <v>227337645.86073712</v>
      </c>
      <c r="F5456" s="803">
        <v>415969091.14532292</v>
      </c>
      <c r="G5456" s="1"/>
      <c r="I5456" s="1"/>
    </row>
    <row r="5457" spans="2:9" ht="13.15" customHeight="1" x14ac:dyDescent="0.2">
      <c r="B5457" s="1054" t="s">
        <v>6187</v>
      </c>
      <c r="C5457" s="809">
        <v>333040333.55263984</v>
      </c>
      <c r="D5457" s="809">
        <v>13914774.496422658</v>
      </c>
      <c r="E5457" s="809">
        <v>402422695.49553812</v>
      </c>
      <c r="F5457" s="810">
        <v>749377803.54460061</v>
      </c>
      <c r="G5457" s="1"/>
      <c r="I5457" s="1"/>
    </row>
    <row r="5458" spans="2:9" ht="13.15" customHeight="1" x14ac:dyDescent="0.2">
      <c r="B5458" s="1051" t="s">
        <v>6188</v>
      </c>
      <c r="C5458" s="804">
        <v>184719757.80047384</v>
      </c>
      <c r="D5458" s="804">
        <v>7284800.066206703</v>
      </c>
      <c r="E5458" s="804">
        <v>142090076.36847287</v>
      </c>
      <c r="F5458" s="803">
        <v>334094634.23515344</v>
      </c>
      <c r="G5458" s="1"/>
      <c r="I5458" s="1"/>
    </row>
    <row r="5459" spans="2:9" ht="13.15" customHeight="1" x14ac:dyDescent="0.2">
      <c r="B5459" s="1054" t="s">
        <v>6189</v>
      </c>
      <c r="C5459" s="809">
        <v>1403421347.5209379</v>
      </c>
      <c r="D5459" s="809">
        <v>32716943.785381023</v>
      </c>
      <c r="E5459" s="809">
        <v>872233453.32322705</v>
      </c>
      <c r="F5459" s="810">
        <v>2308371744.6295462</v>
      </c>
      <c r="G5459" s="1"/>
      <c r="I5459" s="1"/>
    </row>
    <row r="5460" spans="2:9" ht="13.15" customHeight="1" x14ac:dyDescent="0.2">
      <c r="B5460" s="1051" t="s">
        <v>6190</v>
      </c>
      <c r="C5460" s="804">
        <v>28905533.558261894</v>
      </c>
      <c r="D5460" s="804">
        <v>1085023.5980513613</v>
      </c>
      <c r="E5460" s="804">
        <v>4722263.4148357809</v>
      </c>
      <c r="F5460" s="803">
        <v>34712820.571149036</v>
      </c>
      <c r="G5460" s="1"/>
      <c r="I5460" s="1"/>
    </row>
    <row r="5461" spans="2:9" ht="13.15" customHeight="1" x14ac:dyDescent="0.2">
      <c r="B5461" s="1054" t="s">
        <v>6191</v>
      </c>
      <c r="C5461" s="809">
        <v>14791509.358977376</v>
      </c>
      <c r="D5461" s="809">
        <v>349533.24543983216</v>
      </c>
      <c r="E5461" s="809">
        <v>5466735.268437067</v>
      </c>
      <c r="F5461" s="810">
        <v>20607777.872854277</v>
      </c>
      <c r="G5461" s="1"/>
      <c r="I5461" s="1"/>
    </row>
    <row r="5462" spans="2:9" ht="13.15" customHeight="1" x14ac:dyDescent="0.2">
      <c r="B5462" s="1051" t="s">
        <v>6192</v>
      </c>
      <c r="C5462" s="804">
        <v>63048249.638987452</v>
      </c>
      <c r="D5462" s="804">
        <v>804845.37700507848</v>
      </c>
      <c r="E5462" s="804">
        <v>14774010.412517525</v>
      </c>
      <c r="F5462" s="803">
        <v>78627105.428510055</v>
      </c>
      <c r="G5462" s="1"/>
      <c r="I5462" s="1"/>
    </row>
    <row r="5463" spans="2:9" ht="13.15" customHeight="1" x14ac:dyDescent="0.2">
      <c r="B5463" s="1054" t="s">
        <v>6193</v>
      </c>
      <c r="C5463" s="809">
        <v>31553165.741010047</v>
      </c>
      <c r="D5463" s="809">
        <v>2036742.5149242335</v>
      </c>
      <c r="E5463" s="809">
        <v>14653902.877471646</v>
      </c>
      <c r="F5463" s="810">
        <v>48243811.133405931</v>
      </c>
      <c r="G5463" s="1"/>
      <c r="I5463" s="1"/>
    </row>
    <row r="5464" spans="2:9" ht="13.15" customHeight="1" x14ac:dyDescent="0.2">
      <c r="B5464" s="1051" t="s">
        <v>6194</v>
      </c>
      <c r="C5464" s="804">
        <v>24823579.805787679</v>
      </c>
      <c r="D5464" s="804">
        <v>1044122.9831462128</v>
      </c>
      <c r="E5464" s="804">
        <v>4800702.1732315375</v>
      </c>
      <c r="F5464" s="803">
        <v>30668404.96216543</v>
      </c>
      <c r="G5464" s="1"/>
      <c r="I5464" s="1"/>
    </row>
    <row r="5465" spans="2:9" ht="13.15" customHeight="1" x14ac:dyDescent="0.2">
      <c r="B5465" s="1054" t="s">
        <v>6195</v>
      </c>
      <c r="C5465" s="809">
        <v>118621666.03285493</v>
      </c>
      <c r="D5465" s="809">
        <v>1363095.1117219811</v>
      </c>
      <c r="E5465" s="809">
        <v>45287015.51445955</v>
      </c>
      <c r="F5465" s="810">
        <v>165271776.65903646</v>
      </c>
      <c r="G5465" s="1"/>
      <c r="I5465" s="1"/>
    </row>
    <row r="5466" spans="2:9" ht="13.15" customHeight="1" x14ac:dyDescent="0.2">
      <c r="B5466" s="1051" t="s">
        <v>6196</v>
      </c>
      <c r="C5466" s="804">
        <v>60945.032477904344</v>
      </c>
      <c r="D5466" s="804">
        <v>0</v>
      </c>
      <c r="E5466" s="804">
        <v>0</v>
      </c>
      <c r="F5466" s="803">
        <v>60945.032477904344</v>
      </c>
      <c r="G5466" s="1"/>
      <c r="I5466" s="1"/>
    </row>
    <row r="5467" spans="2:9" ht="13.15" customHeight="1" x14ac:dyDescent="0.2">
      <c r="B5467" s="1054" t="s">
        <v>6197</v>
      </c>
      <c r="C5467" s="809">
        <v>1204865567.5820792</v>
      </c>
      <c r="D5467" s="809">
        <v>15391992.164271044</v>
      </c>
      <c r="E5467" s="809">
        <v>724929558.20201802</v>
      </c>
      <c r="F5467" s="810">
        <v>1945187117.9483683</v>
      </c>
      <c r="G5467" s="1"/>
      <c r="I5467" s="1"/>
    </row>
    <row r="5468" spans="2:9" ht="13.15" customHeight="1" x14ac:dyDescent="0.2">
      <c r="B5468" s="1051" t="s">
        <v>6198</v>
      </c>
      <c r="C5468" s="804">
        <v>3800515455.2125053</v>
      </c>
      <c r="D5468" s="804">
        <v>62130514.966054104</v>
      </c>
      <c r="E5468" s="804">
        <v>504440366.94649535</v>
      </c>
      <c r="F5468" s="803">
        <v>4367086337.1250544</v>
      </c>
      <c r="G5468" s="1"/>
      <c r="I5468" s="1"/>
    </row>
    <row r="5469" spans="2:9" ht="13.15" customHeight="1" x14ac:dyDescent="0.2">
      <c r="B5469" s="1054" t="s">
        <v>6199</v>
      </c>
      <c r="C5469" s="809">
        <v>3020059504.706418</v>
      </c>
      <c r="D5469" s="809">
        <v>85301870.612885728</v>
      </c>
      <c r="E5469" s="809">
        <v>1004586317.526668</v>
      </c>
      <c r="F5469" s="810">
        <v>4109947692.8459721</v>
      </c>
      <c r="G5469" s="1"/>
      <c r="I5469" s="1"/>
    </row>
    <row r="5470" spans="2:9" ht="13.15" customHeight="1" x14ac:dyDescent="0.2">
      <c r="B5470" s="1051" t="s">
        <v>6200</v>
      </c>
      <c r="C5470" s="804">
        <v>2856617334.7549405</v>
      </c>
      <c r="D5470" s="804">
        <v>52442502.320976354</v>
      </c>
      <c r="E5470" s="804">
        <v>489467705.9593758</v>
      </c>
      <c r="F5470" s="803">
        <v>3398527543.0352926</v>
      </c>
      <c r="G5470" s="1"/>
      <c r="I5470" s="1"/>
    </row>
    <row r="5471" spans="2:9" ht="13.15" customHeight="1" x14ac:dyDescent="0.2">
      <c r="B5471" s="1054" t="s">
        <v>6201</v>
      </c>
      <c r="C5471" s="809">
        <v>185016.57510630021</v>
      </c>
      <c r="D5471" s="809">
        <v>0</v>
      </c>
      <c r="E5471" s="809">
        <v>379.49714811911861</v>
      </c>
      <c r="F5471" s="810">
        <v>185396.07225441933</v>
      </c>
      <c r="G5471" s="1"/>
      <c r="I5471" s="1"/>
    </row>
    <row r="5472" spans="2:9" ht="13.15" customHeight="1" x14ac:dyDescent="0.2">
      <c r="B5472" s="1051" t="s">
        <v>6202</v>
      </c>
      <c r="C5472" s="804">
        <v>0</v>
      </c>
      <c r="D5472" s="804">
        <v>0</v>
      </c>
      <c r="E5472" s="804">
        <v>63.24952468651977</v>
      </c>
      <c r="F5472" s="803">
        <v>63.24952468651977</v>
      </c>
      <c r="G5472" s="1"/>
      <c r="I5472" s="1"/>
    </row>
    <row r="5473" spans="2:9" ht="13.15" customHeight="1" x14ac:dyDescent="0.2">
      <c r="B5473" s="1054" t="s">
        <v>6203</v>
      </c>
      <c r="C5473" s="809">
        <v>191561.00812406177</v>
      </c>
      <c r="D5473" s="809">
        <v>0</v>
      </c>
      <c r="E5473" s="809">
        <v>379.49714811911861</v>
      </c>
      <c r="F5473" s="810">
        <v>191940.50527218089</v>
      </c>
      <c r="G5473" s="1"/>
      <c r="I5473" s="1"/>
    </row>
    <row r="5474" spans="2:9" ht="13.15" customHeight="1" x14ac:dyDescent="0.2">
      <c r="B5474" s="1051" t="s">
        <v>6204</v>
      </c>
      <c r="C5474" s="804">
        <v>0</v>
      </c>
      <c r="D5474" s="804">
        <v>0</v>
      </c>
      <c r="E5474" s="804">
        <v>343697.91714654845</v>
      </c>
      <c r="F5474" s="803">
        <v>343697.91714654845</v>
      </c>
      <c r="G5474" s="1"/>
      <c r="I5474" s="1"/>
    </row>
    <row r="5475" spans="2:9" ht="13.15" customHeight="1" x14ac:dyDescent="0.2">
      <c r="B5475" s="1054" t="s">
        <v>6205</v>
      </c>
      <c r="C5475" s="809">
        <v>0</v>
      </c>
      <c r="D5475" s="809">
        <v>0</v>
      </c>
      <c r="E5475" s="809">
        <v>442.74667280563841</v>
      </c>
      <c r="F5475" s="810">
        <v>442.74667280563841</v>
      </c>
      <c r="G5475" s="1"/>
      <c r="I5475" s="1"/>
    </row>
    <row r="5476" spans="2:9" ht="13.15" customHeight="1" x14ac:dyDescent="0.2">
      <c r="B5476" s="1051" t="s">
        <v>6206</v>
      </c>
      <c r="C5476" s="804">
        <v>0</v>
      </c>
      <c r="D5476" s="804">
        <v>0</v>
      </c>
      <c r="E5476" s="804">
        <v>252.99809874607908</v>
      </c>
      <c r="F5476" s="803">
        <v>252.99809874607908</v>
      </c>
      <c r="G5476" s="1"/>
      <c r="I5476" s="1"/>
    </row>
    <row r="5477" spans="2:9" ht="13.15" customHeight="1" x14ac:dyDescent="0.2">
      <c r="B5477" s="1054" t="s">
        <v>6207</v>
      </c>
      <c r="C5477" s="809">
        <v>669440.96077519073</v>
      </c>
      <c r="D5477" s="809">
        <v>17463.495350893721</v>
      </c>
      <c r="E5477" s="809">
        <v>948.74287029779646</v>
      </c>
      <c r="F5477" s="810">
        <v>687853.19899638218</v>
      </c>
      <c r="G5477" s="1"/>
      <c r="I5477" s="1"/>
    </row>
    <row r="5478" spans="2:9" ht="13.15" customHeight="1" x14ac:dyDescent="0.2">
      <c r="B5478" s="1051" t="s">
        <v>6208</v>
      </c>
      <c r="C5478" s="804">
        <v>0</v>
      </c>
      <c r="D5478" s="804">
        <v>2910.5825584822865</v>
      </c>
      <c r="E5478" s="804">
        <v>126.49904937303954</v>
      </c>
      <c r="F5478" s="803">
        <v>3037.0816078553262</v>
      </c>
      <c r="G5478" s="1"/>
      <c r="I5478" s="1"/>
    </row>
    <row r="5479" spans="2:9" ht="13.15" customHeight="1" x14ac:dyDescent="0.2">
      <c r="B5479" s="1054" t="s">
        <v>6209</v>
      </c>
      <c r="C5479" s="809">
        <v>1211129.1353494953</v>
      </c>
      <c r="D5479" s="809">
        <v>79112.405922937585</v>
      </c>
      <c r="E5479" s="809">
        <v>948.74287029779669</v>
      </c>
      <c r="F5479" s="810">
        <v>1291190.2841427308</v>
      </c>
      <c r="G5479" s="1"/>
      <c r="I5479" s="1"/>
    </row>
    <row r="5480" spans="2:9" ht="13.15" customHeight="1" x14ac:dyDescent="0.2">
      <c r="B5480" s="1051" t="s">
        <v>6210</v>
      </c>
      <c r="C5480" s="804">
        <v>250958827.56268364</v>
      </c>
      <c r="D5480" s="804">
        <v>14691553.541613799</v>
      </c>
      <c r="E5480" s="804">
        <v>65569924.946811497</v>
      </c>
      <c r="F5480" s="803">
        <v>331220306.05110896</v>
      </c>
      <c r="G5480" s="1"/>
      <c r="I5480" s="1"/>
    </row>
    <row r="5481" spans="2:9" ht="13.15" customHeight="1" x14ac:dyDescent="0.2">
      <c r="B5481" s="1054" t="s">
        <v>6211</v>
      </c>
      <c r="C5481" s="809">
        <v>9219333.6714170352</v>
      </c>
      <c r="D5481" s="809">
        <v>805607.67243706167</v>
      </c>
      <c r="E5481" s="809">
        <v>3529576.4756065495</v>
      </c>
      <c r="F5481" s="810">
        <v>13554517.819460647</v>
      </c>
      <c r="G5481" s="1"/>
      <c r="I5481" s="1"/>
    </row>
    <row r="5482" spans="2:9" ht="13.15" customHeight="1" x14ac:dyDescent="0.2">
      <c r="B5482" s="1051" t="s">
        <v>6212</v>
      </c>
      <c r="C5482" s="804">
        <v>11005963.885265931</v>
      </c>
      <c r="D5482" s="804">
        <v>252971.20408294603</v>
      </c>
      <c r="E5482" s="804">
        <v>197275.26749725512</v>
      </c>
      <c r="F5482" s="803">
        <v>11456210.356846131</v>
      </c>
      <c r="G5482" s="1"/>
      <c r="I5482" s="1"/>
    </row>
    <row r="5483" spans="2:9" ht="13.15" customHeight="1" x14ac:dyDescent="0.2">
      <c r="B5483" s="1054" t="s">
        <v>6213</v>
      </c>
      <c r="C5483" s="809">
        <v>41187934.566700384</v>
      </c>
      <c r="D5483" s="809">
        <v>1758269.0636622044</v>
      </c>
      <c r="E5483" s="809">
        <v>5285826.0275771432</v>
      </c>
      <c r="F5483" s="810">
        <v>48232029.657939732</v>
      </c>
      <c r="G5483" s="1"/>
      <c r="I5483" s="1"/>
    </row>
    <row r="5484" spans="2:9" ht="13.15" customHeight="1" x14ac:dyDescent="0.2">
      <c r="B5484" s="1051" t="s">
        <v>6214</v>
      </c>
      <c r="C5484" s="804">
        <v>31726320.531271651</v>
      </c>
      <c r="D5484" s="804">
        <v>1357329.3862727981</v>
      </c>
      <c r="E5484" s="804">
        <v>4073585.6374353054</v>
      </c>
      <c r="F5484" s="803">
        <v>37157235.554979756</v>
      </c>
      <c r="G5484" s="1"/>
      <c r="I5484" s="1"/>
    </row>
    <row r="5485" spans="2:9" ht="13.15" customHeight="1" x14ac:dyDescent="0.2">
      <c r="B5485" s="1054" t="s">
        <v>6215</v>
      </c>
      <c r="C5485" s="809">
        <v>5918348.9257290186</v>
      </c>
      <c r="D5485" s="809">
        <v>126194.54378562483</v>
      </c>
      <c r="E5485" s="809">
        <v>35735.981447883671</v>
      </c>
      <c r="F5485" s="810">
        <v>6080279.4509625277</v>
      </c>
      <c r="G5485" s="1"/>
      <c r="I5485" s="1"/>
    </row>
    <row r="5486" spans="2:9" ht="13.15" customHeight="1" x14ac:dyDescent="0.2">
      <c r="B5486" s="1051" t="s">
        <v>6216</v>
      </c>
      <c r="C5486" s="804">
        <v>9188520.2992917411</v>
      </c>
      <c r="D5486" s="804">
        <v>215646.44774964699</v>
      </c>
      <c r="E5486" s="804">
        <v>2972.7276602664288</v>
      </c>
      <c r="F5486" s="803">
        <v>9407139.4747016542</v>
      </c>
      <c r="G5486" s="1"/>
      <c r="I5486" s="1"/>
    </row>
    <row r="5487" spans="2:9" ht="13.15" customHeight="1" x14ac:dyDescent="0.2">
      <c r="B5487" s="1054" t="s">
        <v>6217</v>
      </c>
      <c r="C5487" s="809">
        <v>13193304.279098192</v>
      </c>
      <c r="D5487" s="809">
        <v>537445.99938222708</v>
      </c>
      <c r="E5487" s="809">
        <v>216566.37252664365</v>
      </c>
      <c r="F5487" s="810">
        <v>13947316.651007064</v>
      </c>
      <c r="G5487" s="1"/>
      <c r="I5487" s="1"/>
    </row>
    <row r="5488" spans="2:9" ht="13.15" customHeight="1" x14ac:dyDescent="0.2">
      <c r="B5488" s="1051" t="s">
        <v>6218</v>
      </c>
      <c r="C5488" s="804">
        <v>14928533.425286755</v>
      </c>
      <c r="D5488" s="804">
        <v>455464.59065164241</v>
      </c>
      <c r="E5488" s="804">
        <v>661210.5310728777</v>
      </c>
      <c r="F5488" s="803">
        <v>16045208.547011275</v>
      </c>
      <c r="G5488" s="1"/>
      <c r="I5488" s="1"/>
    </row>
    <row r="5489" spans="2:9" ht="13.15" customHeight="1" x14ac:dyDescent="0.2">
      <c r="B5489" s="1054" t="s">
        <v>6219</v>
      </c>
      <c r="C5489" s="809">
        <v>7271955.8215693654</v>
      </c>
      <c r="D5489" s="809">
        <v>327662.29650037957</v>
      </c>
      <c r="E5489" s="809">
        <v>319030.60251880571</v>
      </c>
      <c r="F5489" s="810">
        <v>7918648.72058855</v>
      </c>
      <c r="G5489" s="1"/>
      <c r="I5489" s="1"/>
    </row>
    <row r="5490" spans="2:9" ht="13.15" customHeight="1" x14ac:dyDescent="0.2">
      <c r="B5490" s="1051" t="s">
        <v>6220</v>
      </c>
      <c r="C5490" s="804">
        <v>143610356.4299866</v>
      </c>
      <c r="D5490" s="804">
        <v>9875301.7027576081</v>
      </c>
      <c r="E5490" s="804">
        <v>40530899.741374418</v>
      </c>
      <c r="F5490" s="803">
        <v>194016557.87411863</v>
      </c>
      <c r="G5490" s="1"/>
      <c r="I5490" s="1"/>
    </row>
    <row r="5491" spans="2:9" ht="13.15" customHeight="1" x14ac:dyDescent="0.2">
      <c r="B5491" s="1054" t="s">
        <v>6221</v>
      </c>
      <c r="C5491" s="809">
        <v>10716781.751293596</v>
      </c>
      <c r="D5491" s="809">
        <v>334384.35621877911</v>
      </c>
      <c r="E5491" s="809">
        <v>4239742.1387867937</v>
      </c>
      <c r="F5491" s="810">
        <v>15290908.24629917</v>
      </c>
      <c r="G5491" s="1"/>
      <c r="I5491" s="1"/>
    </row>
    <row r="5492" spans="2:9" ht="13.15" customHeight="1" x14ac:dyDescent="0.2">
      <c r="B5492" s="1051" t="s">
        <v>6222</v>
      </c>
      <c r="C5492" s="804">
        <v>13376412.06124098</v>
      </c>
      <c r="D5492" s="804">
        <v>884678.4986091638</v>
      </c>
      <c r="E5492" s="804">
        <v>8141099.3205007045</v>
      </c>
      <c r="F5492" s="803">
        <v>22402189.880350851</v>
      </c>
      <c r="G5492" s="1"/>
      <c r="I5492" s="1"/>
    </row>
    <row r="5493" spans="2:9" ht="13.15" customHeight="1" x14ac:dyDescent="0.2">
      <c r="B5493" s="1054" t="s">
        <v>6223</v>
      </c>
      <c r="C5493" s="809">
        <v>28022035.100864086</v>
      </c>
      <c r="D5493" s="809">
        <v>1855191.4628596627</v>
      </c>
      <c r="E5493" s="809">
        <v>2889491.2857789691</v>
      </c>
      <c r="F5493" s="810">
        <v>32766717.84950272</v>
      </c>
      <c r="G5493" s="1"/>
      <c r="I5493" s="1"/>
    </row>
    <row r="5494" spans="2:9" ht="13.15" customHeight="1" x14ac:dyDescent="0.2">
      <c r="B5494" s="1051" t="s">
        <v>6224</v>
      </c>
      <c r="C5494" s="804">
        <v>26282170.314621262</v>
      </c>
      <c r="D5494" s="804">
        <v>1538298.3218256694</v>
      </c>
      <c r="E5494" s="804">
        <v>4355425.5194384363</v>
      </c>
      <c r="F5494" s="803">
        <v>32175894.155885369</v>
      </c>
      <c r="G5494" s="1"/>
      <c r="I5494" s="1"/>
    </row>
    <row r="5495" spans="2:9" ht="13.15" customHeight="1" x14ac:dyDescent="0.2">
      <c r="B5495" s="1054" t="s">
        <v>6225</v>
      </c>
      <c r="C5495" s="809">
        <v>7521189.6456624484</v>
      </c>
      <c r="D5495" s="809">
        <v>223505.02065754929</v>
      </c>
      <c r="E5495" s="809">
        <v>2276413.6429925328</v>
      </c>
      <c r="F5495" s="810">
        <v>10021108.30931253</v>
      </c>
      <c r="G5495" s="1"/>
      <c r="I5495" s="1"/>
    </row>
    <row r="5496" spans="2:9" ht="13.15" customHeight="1" x14ac:dyDescent="0.2">
      <c r="B5496" s="1051" t="s">
        <v>6226</v>
      </c>
      <c r="C5496" s="804">
        <v>26647976.851843238</v>
      </c>
      <c r="D5496" s="804">
        <v>1389692.2923397312</v>
      </c>
      <c r="E5496" s="804">
        <v>5704158.3838537857</v>
      </c>
      <c r="F5496" s="803">
        <v>33741827.528036758</v>
      </c>
      <c r="G5496" s="1"/>
      <c r="I5496" s="1"/>
    </row>
    <row r="5497" spans="2:9" ht="13.15" customHeight="1" x14ac:dyDescent="0.2">
      <c r="B5497" s="1054" t="s">
        <v>6227</v>
      </c>
      <c r="C5497" s="809">
        <v>16236874.659420917</v>
      </c>
      <c r="D5497" s="809">
        <v>1293074.8113150643</v>
      </c>
      <c r="E5497" s="809">
        <v>6572637.6073243879</v>
      </c>
      <c r="F5497" s="810">
        <v>24102587.07806037</v>
      </c>
      <c r="G5497" s="1"/>
      <c r="I5497" s="1"/>
    </row>
    <row r="5498" spans="2:9" ht="13.15" customHeight="1" x14ac:dyDescent="0.2">
      <c r="B5498" s="1051" t="s">
        <v>6228</v>
      </c>
      <c r="C5498" s="804">
        <v>5243045.2437087502</v>
      </c>
      <c r="D5498" s="804">
        <v>122175.16787153023</v>
      </c>
      <c r="E5498" s="804">
        <v>614342.63328016654</v>
      </c>
      <c r="F5498" s="803">
        <v>5979563.0448604468</v>
      </c>
      <c r="G5498" s="1"/>
      <c r="I5498" s="1"/>
    </row>
    <row r="5499" spans="2:9" ht="13.15" customHeight="1" x14ac:dyDescent="0.2">
      <c r="B5499" s="1054" t="s">
        <v>6229</v>
      </c>
      <c r="C5499" s="809">
        <v>80642957.807239383</v>
      </c>
      <c r="D5499" s="809">
        <v>4707700.9693417549</v>
      </c>
      <c r="E5499" s="809">
        <v>25955790.303248186</v>
      </c>
      <c r="F5499" s="810">
        <v>111306449.07982932</v>
      </c>
      <c r="G5499" s="1"/>
      <c r="I5499" s="1"/>
    </row>
    <row r="5500" spans="2:9" ht="13.15" customHeight="1" x14ac:dyDescent="0.2">
      <c r="B5500" s="1051" t="s">
        <v>6230</v>
      </c>
      <c r="C5500" s="804">
        <v>12635118.679624947</v>
      </c>
      <c r="D5500" s="804">
        <v>843195.7671923188</v>
      </c>
      <c r="E5500" s="804">
        <v>1822977.8005148729</v>
      </c>
      <c r="F5500" s="803">
        <v>15301292.247332139</v>
      </c>
      <c r="G5500" s="1"/>
      <c r="I5500" s="1"/>
    </row>
    <row r="5501" spans="2:9" ht="13.15" customHeight="1" x14ac:dyDescent="0.2">
      <c r="B5501" s="1054" t="s">
        <v>6231</v>
      </c>
      <c r="C5501" s="809">
        <v>11450576.303410105</v>
      </c>
      <c r="D5501" s="809">
        <v>529892.34464711812</v>
      </c>
      <c r="E5501" s="809">
        <v>1598758.2355011604</v>
      </c>
      <c r="F5501" s="810">
        <v>13579226.883558385</v>
      </c>
      <c r="G5501" s="1"/>
      <c r="I5501" s="1"/>
    </row>
    <row r="5502" spans="2:9" ht="13.15" customHeight="1" x14ac:dyDescent="0.2">
      <c r="B5502" s="1051" t="s">
        <v>6232</v>
      </c>
      <c r="C5502" s="804">
        <v>13809026.352185925</v>
      </c>
      <c r="D5502" s="804">
        <v>731956.07379051461</v>
      </c>
      <c r="E5502" s="804">
        <v>1646638.1256888558</v>
      </c>
      <c r="F5502" s="803">
        <v>16187620.551665297</v>
      </c>
      <c r="G5502" s="1"/>
      <c r="I5502" s="1"/>
    </row>
    <row r="5503" spans="2:9" ht="13.15" customHeight="1" x14ac:dyDescent="0.2">
      <c r="B5503" s="1054" t="s">
        <v>6233</v>
      </c>
      <c r="C5503" s="809">
        <v>10636067.07740787</v>
      </c>
      <c r="D5503" s="809">
        <v>303282.70259385416</v>
      </c>
      <c r="E5503" s="809">
        <v>273490.94474451145</v>
      </c>
      <c r="F5503" s="810">
        <v>11212840.724746235</v>
      </c>
      <c r="G5503" s="1"/>
      <c r="I5503" s="1"/>
    </row>
    <row r="5504" spans="2:9" ht="13.15" customHeight="1" x14ac:dyDescent="0.2">
      <c r="B5504" s="1051" t="s">
        <v>6234</v>
      </c>
      <c r="C5504" s="804">
        <v>14548274.5984839</v>
      </c>
      <c r="D5504" s="804">
        <v>245888.78652397255</v>
      </c>
      <c r="E5504" s="804">
        <v>8412.1867833071301</v>
      </c>
      <c r="F5504" s="803">
        <v>14802575.571791178</v>
      </c>
      <c r="G5504" s="1"/>
      <c r="I5504" s="1"/>
    </row>
    <row r="5505" spans="2:9" ht="13.15" customHeight="1" x14ac:dyDescent="0.2">
      <c r="B5505" s="1054" t="s">
        <v>6235</v>
      </c>
      <c r="C5505" s="809">
        <v>3462686.7781685381</v>
      </c>
      <c r="D5505" s="809">
        <v>142327.48710978377</v>
      </c>
      <c r="E5505" s="809">
        <v>288734.08019396273</v>
      </c>
      <c r="F5505" s="810">
        <v>3893748.3454722846</v>
      </c>
      <c r="G5505" s="1"/>
      <c r="I5505" s="1"/>
    </row>
    <row r="5506" spans="2:9" ht="13.15" customHeight="1" x14ac:dyDescent="0.2">
      <c r="B5506" s="1051" t="s">
        <v>6236</v>
      </c>
      <c r="C5506" s="804">
        <v>52314697.778085828</v>
      </c>
      <c r="D5506" s="804">
        <v>2335465.3048431305</v>
      </c>
      <c r="E5506" s="804">
        <v>8155836.459752663</v>
      </c>
      <c r="F5506" s="803">
        <v>62805999.54268162</v>
      </c>
      <c r="G5506" s="1"/>
      <c r="I5506" s="1"/>
    </row>
    <row r="5507" spans="2:9" ht="13.15" customHeight="1" x14ac:dyDescent="0.2">
      <c r="B5507" s="1054" t="s">
        <v>6237</v>
      </c>
      <c r="C5507" s="809">
        <v>14418203.992255887</v>
      </c>
      <c r="D5507" s="809">
        <v>736197.2083757316</v>
      </c>
      <c r="E5507" s="809">
        <v>2094571.2595187889</v>
      </c>
      <c r="F5507" s="810">
        <v>17248972.460150406</v>
      </c>
      <c r="G5507" s="1"/>
      <c r="I5507" s="1"/>
    </row>
    <row r="5508" spans="2:9" ht="13.15" customHeight="1" x14ac:dyDescent="0.2">
      <c r="B5508" s="1051" t="s">
        <v>6238</v>
      </c>
      <c r="C5508" s="804">
        <v>19463552.821886431</v>
      </c>
      <c r="D5508" s="804">
        <v>1462221.2377137206</v>
      </c>
      <c r="E5508" s="804">
        <v>11002634.316368232</v>
      </c>
      <c r="F5508" s="803">
        <v>31928408.375968382</v>
      </c>
      <c r="G5508" s="1"/>
      <c r="I5508" s="1"/>
    </row>
    <row r="5509" spans="2:9" ht="13.15" customHeight="1" x14ac:dyDescent="0.2">
      <c r="B5509" s="1054" t="s">
        <v>6239</v>
      </c>
      <c r="C5509" s="809">
        <v>28472919.267316949</v>
      </c>
      <c r="D5509" s="809">
        <v>1476857.3100078031</v>
      </c>
      <c r="E5509" s="809">
        <v>6330138.929676271</v>
      </c>
      <c r="F5509" s="810">
        <v>36279915.50700102</v>
      </c>
      <c r="G5509" s="1"/>
      <c r="I5509" s="1"/>
    </row>
    <row r="5510" spans="2:9" ht="13.15" customHeight="1" x14ac:dyDescent="0.2">
      <c r="B5510" s="1051" t="s">
        <v>6240</v>
      </c>
      <c r="C5510" s="804">
        <v>10392423.289850786</v>
      </c>
      <c r="D5510" s="804">
        <v>436975.4614468072</v>
      </c>
      <c r="E5510" s="804">
        <v>1983505.09416926</v>
      </c>
      <c r="F5510" s="803">
        <v>12812903.845466852</v>
      </c>
      <c r="G5510" s="1"/>
      <c r="I5510" s="1"/>
    </row>
    <row r="5511" spans="2:9" ht="13.15" customHeight="1" x14ac:dyDescent="0.2">
      <c r="B5511" s="1054" t="s">
        <v>6241</v>
      </c>
      <c r="C5511" s="809">
        <v>9393988.2275785431</v>
      </c>
      <c r="D5511" s="809">
        <v>1059715.3897095106</v>
      </c>
      <c r="E5511" s="809">
        <v>696706.50007233617</v>
      </c>
      <c r="F5511" s="810">
        <v>11150410.117360389</v>
      </c>
      <c r="G5511" s="1"/>
      <c r="I5511" s="1"/>
    </row>
    <row r="5512" spans="2:9" ht="13.15" customHeight="1" x14ac:dyDescent="0.2">
      <c r="B5512" s="1051" t="s">
        <v>6242</v>
      </c>
      <c r="C5512" s="804">
        <v>47314478.26780694</v>
      </c>
      <c r="D5512" s="804">
        <v>2193775.3739128239</v>
      </c>
      <c r="E5512" s="804">
        <v>11145641.491684452</v>
      </c>
      <c r="F5512" s="803">
        <v>60653895.133404218</v>
      </c>
      <c r="G5512" s="1"/>
      <c r="I5512" s="1"/>
    </row>
    <row r="5513" spans="2:9" ht="13.15" customHeight="1" x14ac:dyDescent="0.2">
      <c r="B5513" s="1054" t="s">
        <v>6243</v>
      </c>
      <c r="C5513" s="809">
        <v>227429818.41322204</v>
      </c>
      <c r="D5513" s="809">
        <v>12597015.173028279</v>
      </c>
      <c r="E5513" s="809">
        <v>97217580.693938807</v>
      </c>
      <c r="F5513" s="810">
        <v>337244414.28018916</v>
      </c>
      <c r="G5513" s="1"/>
      <c r="I5513" s="1"/>
    </row>
    <row r="5514" spans="2:9" ht="13.15" customHeight="1" x14ac:dyDescent="0.2">
      <c r="B5514" s="1051" t="s">
        <v>6244</v>
      </c>
      <c r="C5514" s="804">
        <v>24125234.2658507</v>
      </c>
      <c r="D5514" s="804">
        <v>1838005.1658476738</v>
      </c>
      <c r="E5514" s="804">
        <v>2147005.1154839136</v>
      </c>
      <c r="F5514" s="803">
        <v>28110244.547182288</v>
      </c>
      <c r="G5514" s="1"/>
      <c r="I5514" s="1"/>
    </row>
    <row r="5515" spans="2:9" ht="13.15" customHeight="1" x14ac:dyDescent="0.2">
      <c r="B5515" s="1054" t="s">
        <v>6245</v>
      </c>
      <c r="C5515" s="809">
        <v>19968564.903090369</v>
      </c>
      <c r="D5515" s="809">
        <v>1486434.5126169049</v>
      </c>
      <c r="E5515" s="809">
        <v>1344684.8948354099</v>
      </c>
      <c r="F5515" s="810">
        <v>22799684.310542684</v>
      </c>
      <c r="G5515" s="1"/>
      <c r="I5515" s="1"/>
    </row>
    <row r="5516" spans="2:9" ht="13.15" customHeight="1" x14ac:dyDescent="0.2">
      <c r="B5516" s="1051" t="s">
        <v>6246</v>
      </c>
      <c r="C5516" s="804">
        <v>64626412.392749727</v>
      </c>
      <c r="D5516" s="804">
        <v>3045966.2272025472</v>
      </c>
      <c r="E5516" s="804">
        <v>10359829.396979131</v>
      </c>
      <c r="F5516" s="803">
        <v>78032208.016931415</v>
      </c>
      <c r="G5516" s="1"/>
      <c r="I5516" s="1"/>
    </row>
    <row r="5517" spans="2:9" ht="13.15" customHeight="1" x14ac:dyDescent="0.2">
      <c r="B5517" s="1054" t="s">
        <v>6247</v>
      </c>
      <c r="C5517" s="809">
        <v>146915431.44631064</v>
      </c>
      <c r="D5517" s="809">
        <v>6474743.3604302453</v>
      </c>
      <c r="E5517" s="809">
        <v>27230156.044347167</v>
      </c>
      <c r="F5517" s="810">
        <v>180620330.85108805</v>
      </c>
      <c r="G5517" s="1"/>
      <c r="I5517" s="1"/>
    </row>
    <row r="5518" spans="2:9" ht="13.15" customHeight="1" x14ac:dyDescent="0.2">
      <c r="B5518" s="1051" t="s">
        <v>6248</v>
      </c>
      <c r="C5518" s="804">
        <v>16604453.647251859</v>
      </c>
      <c r="D5518" s="804">
        <v>695185.71413502155</v>
      </c>
      <c r="E5518" s="804">
        <v>168496.73376488866</v>
      </c>
      <c r="F5518" s="803">
        <v>17468136.095151767</v>
      </c>
      <c r="G5518" s="1"/>
      <c r="I5518" s="1"/>
    </row>
    <row r="5519" spans="2:9" ht="13.15" customHeight="1" x14ac:dyDescent="0.2">
      <c r="B5519" s="1054" t="s">
        <v>6249</v>
      </c>
      <c r="C5519" s="809">
        <v>7510145.9149449766</v>
      </c>
      <c r="D5519" s="809">
        <v>376393.76447954017</v>
      </c>
      <c r="E5519" s="809">
        <v>1653405.8248303132</v>
      </c>
      <c r="F5519" s="810">
        <v>9539945.5042548291</v>
      </c>
      <c r="G5519" s="1"/>
      <c r="I5519" s="1"/>
    </row>
    <row r="5520" spans="2:9" ht="13.15" customHeight="1" x14ac:dyDescent="0.2">
      <c r="B5520" s="1051" t="s">
        <v>6250</v>
      </c>
      <c r="C5520" s="804">
        <v>33571850.642280407</v>
      </c>
      <c r="D5520" s="804">
        <v>1139895.0092372254</v>
      </c>
      <c r="E5520" s="804">
        <v>3004984.9178565536</v>
      </c>
      <c r="F5520" s="803">
        <v>37716730.569374181</v>
      </c>
      <c r="G5520" s="1"/>
      <c r="I5520" s="1"/>
    </row>
    <row r="5521" spans="2:9" ht="13.15" customHeight="1" x14ac:dyDescent="0.2">
      <c r="B5521" s="1054" t="s">
        <v>6251</v>
      </c>
      <c r="C5521" s="809">
        <v>111415018.19910863</v>
      </c>
      <c r="D5521" s="809">
        <v>3269291.0689398116</v>
      </c>
      <c r="E5521" s="809">
        <v>94179364.50204885</v>
      </c>
      <c r="F5521" s="810">
        <v>208863673.77009729</v>
      </c>
      <c r="G5521" s="1"/>
      <c r="I5521" s="1"/>
    </row>
    <row r="5522" spans="2:9" ht="13.15" customHeight="1" x14ac:dyDescent="0.2">
      <c r="B5522" s="1051" t="s">
        <v>6252</v>
      </c>
      <c r="C5522" s="804">
        <v>26165188.574428789</v>
      </c>
      <c r="D5522" s="804">
        <v>1532754.3550476083</v>
      </c>
      <c r="E5522" s="804">
        <v>4038608.6502836603</v>
      </c>
      <c r="F5522" s="803">
        <v>31736551.57976006</v>
      </c>
      <c r="G5522" s="1"/>
      <c r="I5522" s="1"/>
    </row>
    <row r="5523" spans="2:9" ht="13.15" customHeight="1" x14ac:dyDescent="0.2">
      <c r="B5523" s="1054" t="s">
        <v>6253</v>
      </c>
      <c r="C5523" s="809">
        <v>12461554.862299731</v>
      </c>
      <c r="D5523" s="809">
        <v>483073.54520638863</v>
      </c>
      <c r="E5523" s="809">
        <v>1889579.5500097782</v>
      </c>
      <c r="F5523" s="810">
        <v>14834207.957515897</v>
      </c>
      <c r="G5523" s="1"/>
      <c r="I5523" s="1"/>
    </row>
    <row r="5524" spans="2:9" ht="13.15" customHeight="1" x14ac:dyDescent="0.2">
      <c r="B5524" s="1051" t="s">
        <v>6254</v>
      </c>
      <c r="C5524" s="804">
        <v>288707117.20913219</v>
      </c>
      <c r="D5524" s="804">
        <v>20930609.014391694</v>
      </c>
      <c r="E5524" s="804">
        <v>103148989.62958853</v>
      </c>
      <c r="F5524" s="803">
        <v>412786715.85311246</v>
      </c>
      <c r="G5524" s="1"/>
      <c r="I5524" s="1"/>
    </row>
    <row r="5525" spans="2:9" ht="13.15" customHeight="1" x14ac:dyDescent="0.2">
      <c r="B5525" s="1054" t="s">
        <v>6255</v>
      </c>
      <c r="C5525" s="809">
        <v>31588205.72612597</v>
      </c>
      <c r="D5525" s="809">
        <v>2393302.7382552577</v>
      </c>
      <c r="E5525" s="809">
        <v>11264234.350471677</v>
      </c>
      <c r="F5525" s="810">
        <v>45245742.814852901</v>
      </c>
      <c r="G5525" s="1"/>
      <c r="I5525" s="1"/>
    </row>
    <row r="5526" spans="2:9" ht="13.15" customHeight="1" x14ac:dyDescent="0.2">
      <c r="B5526" s="1051" t="s">
        <v>6256</v>
      </c>
      <c r="C5526" s="804">
        <v>3995512.6996979564</v>
      </c>
      <c r="D5526" s="804">
        <v>409948.6234037574</v>
      </c>
      <c r="E5526" s="804">
        <v>1264990.4937303953</v>
      </c>
      <c r="F5526" s="803">
        <v>5670451.8168321094</v>
      </c>
      <c r="G5526" s="1"/>
      <c r="I5526" s="1"/>
    </row>
    <row r="5527" spans="2:9" ht="13.15" customHeight="1" x14ac:dyDescent="0.2">
      <c r="B5527" s="1054" t="s">
        <v>6257</v>
      </c>
      <c r="C5527" s="809">
        <v>16609089.287306109</v>
      </c>
      <c r="D5527" s="809">
        <v>1071357.7199434396</v>
      </c>
      <c r="E5527" s="809">
        <v>4113812.3351359307</v>
      </c>
      <c r="F5527" s="810">
        <v>21794259.342385478</v>
      </c>
      <c r="G5527" s="1"/>
      <c r="I5527" s="1"/>
    </row>
    <row r="5528" spans="2:9" ht="13.15" customHeight="1" x14ac:dyDescent="0.2">
      <c r="B5528" s="1051" t="s">
        <v>6258</v>
      </c>
      <c r="C5528" s="804">
        <v>9527058.365606362</v>
      </c>
      <c r="D5528" s="804">
        <v>337613.71686699998</v>
      </c>
      <c r="E5528" s="804">
        <v>2951159.572348326</v>
      </c>
      <c r="F5528" s="803">
        <v>12815831.654821688</v>
      </c>
      <c r="G5528" s="1"/>
      <c r="I5528" s="1"/>
    </row>
    <row r="5529" spans="2:9" ht="13.15" customHeight="1" x14ac:dyDescent="0.2">
      <c r="B5529" s="1054" t="s">
        <v>6259</v>
      </c>
      <c r="C5529" s="809">
        <v>22447132.566213001</v>
      </c>
      <c r="D5529" s="809">
        <v>751276.79801205883</v>
      </c>
      <c r="E5529" s="809">
        <v>8404154.0936719403</v>
      </c>
      <c r="F5529" s="810">
        <v>31602563.457897</v>
      </c>
      <c r="G5529" s="1"/>
      <c r="I5529" s="1"/>
    </row>
    <row r="5530" spans="2:9" ht="13.15" customHeight="1" x14ac:dyDescent="0.2">
      <c r="B5530" s="1051" t="s">
        <v>6260</v>
      </c>
      <c r="C5530" s="804">
        <v>71911729.765063673</v>
      </c>
      <c r="D5530" s="804">
        <v>5733126.9245289536</v>
      </c>
      <c r="E5530" s="804">
        <v>73714126.41897659</v>
      </c>
      <c r="F5530" s="803">
        <v>151358983.1085692</v>
      </c>
      <c r="G5530" s="1"/>
      <c r="I5530" s="1"/>
    </row>
    <row r="5531" spans="2:9" ht="13.15" customHeight="1" x14ac:dyDescent="0.2">
      <c r="B5531" s="1054" t="s">
        <v>6261</v>
      </c>
      <c r="C5531" s="809">
        <v>13239797.021995205</v>
      </c>
      <c r="D5531" s="809">
        <v>1461833.1600392566</v>
      </c>
      <c r="E5531" s="809">
        <v>13100115.054022603</v>
      </c>
      <c r="F5531" s="810">
        <v>27801745.236057065</v>
      </c>
      <c r="G5531" s="1"/>
      <c r="I5531" s="1"/>
    </row>
    <row r="5532" spans="2:9" ht="13.15" customHeight="1" x14ac:dyDescent="0.2">
      <c r="B5532" s="1051" t="s">
        <v>6262</v>
      </c>
      <c r="C5532" s="804">
        <v>12168827.827109436</v>
      </c>
      <c r="D5532" s="804">
        <v>1696467.6940037638</v>
      </c>
      <c r="E5532" s="804">
        <v>5028084.2144795759</v>
      </c>
      <c r="F5532" s="803">
        <v>18893379.735592775</v>
      </c>
      <c r="G5532" s="1"/>
      <c r="I5532" s="1"/>
    </row>
    <row r="5533" spans="2:9" ht="13.15" customHeight="1" x14ac:dyDescent="0.2">
      <c r="B5533" s="1054" t="s">
        <v>6263</v>
      </c>
      <c r="C5533" s="809">
        <v>405073.13532853202</v>
      </c>
      <c r="D5533" s="809">
        <v>10533.536878316845</v>
      </c>
      <c r="E5533" s="809">
        <v>0</v>
      </c>
      <c r="F5533" s="810">
        <v>415606.67220684886</v>
      </c>
      <c r="G5533" s="1"/>
      <c r="I5533" s="1"/>
    </row>
    <row r="5534" spans="2:9" ht="13.15" customHeight="1" x14ac:dyDescent="0.2">
      <c r="B5534" s="1051" t="s">
        <v>6264</v>
      </c>
      <c r="C5534" s="804">
        <v>31010523.169953991</v>
      </c>
      <c r="D5534" s="804">
        <v>1779488.596505234</v>
      </c>
      <c r="E5534" s="804">
        <v>3709584.6228643847</v>
      </c>
      <c r="F5534" s="803">
        <v>36499596.389323615</v>
      </c>
      <c r="G5534" s="1"/>
      <c r="I5534" s="1"/>
    </row>
    <row r="5535" spans="2:9" ht="13.15" customHeight="1" x14ac:dyDescent="0.2">
      <c r="B5535" s="1054" t="s">
        <v>6265</v>
      </c>
      <c r="C5535" s="809">
        <v>50120131.239463136</v>
      </c>
      <c r="D5535" s="809">
        <v>4025404.9779657274</v>
      </c>
      <c r="E5535" s="809">
        <v>17757936.550987288</v>
      </c>
      <c r="F5535" s="810">
        <v>71903472.768416151</v>
      </c>
      <c r="G5535" s="1"/>
      <c r="I5535" s="1"/>
    </row>
    <row r="5536" spans="2:9" ht="13.15" customHeight="1" x14ac:dyDescent="0.2">
      <c r="B5536" s="1051" t="s">
        <v>6266</v>
      </c>
      <c r="C5536" s="804">
        <v>16419300.729791019</v>
      </c>
      <c r="D5536" s="804">
        <v>1601139.1852549962</v>
      </c>
      <c r="E5536" s="804">
        <v>11182199.716953263</v>
      </c>
      <c r="F5536" s="803">
        <v>29202639.631999277</v>
      </c>
      <c r="G5536" s="1"/>
      <c r="I5536" s="1"/>
    </row>
    <row r="5537" spans="2:9" ht="13.15" customHeight="1" x14ac:dyDescent="0.2">
      <c r="B5537" s="1054" t="s">
        <v>6267</v>
      </c>
      <c r="C5537" s="809">
        <v>16007001.449672047</v>
      </c>
      <c r="D5537" s="809">
        <v>1616440.5335624465</v>
      </c>
      <c r="E5537" s="809">
        <v>6558785.9614180392</v>
      </c>
      <c r="F5537" s="810">
        <v>24182227.944652535</v>
      </c>
      <c r="G5537" s="1"/>
      <c r="I5537" s="1"/>
    </row>
    <row r="5538" spans="2:9" ht="13.15" customHeight="1" x14ac:dyDescent="0.2">
      <c r="B5538" s="1051" t="s">
        <v>6268</v>
      </c>
      <c r="C5538" s="804">
        <v>9669399.7837426756</v>
      </c>
      <c r="D5538" s="804">
        <v>827367.74204095278</v>
      </c>
      <c r="E5538" s="804">
        <v>2726307.5120877479</v>
      </c>
      <c r="F5538" s="803">
        <v>13223075.037871376</v>
      </c>
      <c r="G5538" s="1"/>
      <c r="I5538" s="1"/>
    </row>
    <row r="5539" spans="2:9" ht="13.15" customHeight="1" x14ac:dyDescent="0.2">
      <c r="B5539" s="1054" t="s">
        <v>6269</v>
      </c>
      <c r="C5539" s="809">
        <v>36043464.845321693</v>
      </c>
      <c r="D5539" s="809">
        <v>3172618.1482473626</v>
      </c>
      <c r="E5539" s="809">
        <v>14812188.943566719</v>
      </c>
      <c r="F5539" s="810">
        <v>54028271.937135771</v>
      </c>
      <c r="G5539" s="1"/>
      <c r="I5539" s="1"/>
    </row>
    <row r="5540" spans="2:9" ht="13.15" customHeight="1" x14ac:dyDescent="0.2">
      <c r="B5540" s="1051" t="s">
        <v>6270</v>
      </c>
      <c r="C5540" s="804">
        <v>11288465.243865974</v>
      </c>
      <c r="D5540" s="804">
        <v>1027130.7249714541</v>
      </c>
      <c r="E5540" s="804">
        <v>4706270.6328745624</v>
      </c>
      <c r="F5540" s="803">
        <v>17021866.601711992</v>
      </c>
      <c r="G5540" s="1"/>
      <c r="I5540" s="1"/>
    </row>
    <row r="5541" spans="2:9" ht="13.15" customHeight="1" x14ac:dyDescent="0.2">
      <c r="B5541" s="1054" t="s">
        <v>6271</v>
      </c>
      <c r="C5541" s="809">
        <v>8774448.5685637854</v>
      </c>
      <c r="D5541" s="809">
        <v>806536.28687238693</v>
      </c>
      <c r="E5541" s="809">
        <v>3935764.9231433785</v>
      </c>
      <c r="F5541" s="810">
        <v>13516749.778579552</v>
      </c>
      <c r="G5541" s="1"/>
      <c r="I5541" s="1"/>
    </row>
    <row r="5542" spans="2:9" ht="13.15" customHeight="1" x14ac:dyDescent="0.2">
      <c r="B5542" s="1051" t="s">
        <v>6272</v>
      </c>
      <c r="C5542" s="804">
        <v>20224206.817846671</v>
      </c>
      <c r="D5542" s="804">
        <v>2541229.6318108835</v>
      </c>
      <c r="E5542" s="804">
        <v>20750914.8970364</v>
      </c>
      <c r="F5542" s="803">
        <v>43516351.346693955</v>
      </c>
      <c r="G5542" s="1"/>
      <c r="I5542" s="1"/>
    </row>
    <row r="5543" spans="2:9" ht="13.15" customHeight="1" x14ac:dyDescent="0.2">
      <c r="B5543" s="1054" t="s">
        <v>6273</v>
      </c>
      <c r="C5543" s="809">
        <v>43017239.93751929</v>
      </c>
      <c r="D5543" s="809">
        <v>2253289.8572753137</v>
      </c>
      <c r="E5543" s="809">
        <v>8086704.729270298</v>
      </c>
      <c r="F5543" s="810">
        <v>53357234.524064898</v>
      </c>
      <c r="G5543" s="1"/>
      <c r="I5543" s="1"/>
    </row>
    <row r="5544" spans="2:9" ht="13.15" customHeight="1" x14ac:dyDescent="0.2">
      <c r="B5544" s="1051" t="s">
        <v>6274</v>
      </c>
      <c r="C5544" s="804">
        <v>42884306.141846001</v>
      </c>
      <c r="D5544" s="804">
        <v>2684970.8304490731</v>
      </c>
      <c r="E5544" s="804">
        <v>5636671.1410132684</v>
      </c>
      <c r="F5544" s="803">
        <v>51205948.11330834</v>
      </c>
      <c r="G5544" s="1"/>
      <c r="I5544" s="1"/>
    </row>
    <row r="5545" spans="2:9" ht="13.15" customHeight="1" x14ac:dyDescent="0.2">
      <c r="B5545" s="1054" t="s">
        <v>6275</v>
      </c>
      <c r="C5545" s="809">
        <v>72422331.882803634</v>
      </c>
      <c r="D5545" s="809">
        <v>3970796.9052018197</v>
      </c>
      <c r="E5545" s="809">
        <v>62871001.276633486</v>
      </c>
      <c r="F5545" s="810">
        <v>139264130.06463894</v>
      </c>
      <c r="G5545" s="1"/>
      <c r="I5545" s="1"/>
    </row>
    <row r="5546" spans="2:9" ht="13.15" customHeight="1" x14ac:dyDescent="0.2">
      <c r="B5546" s="1051" t="s">
        <v>6276</v>
      </c>
      <c r="C5546" s="804">
        <v>180909261.67588216</v>
      </c>
      <c r="D5546" s="804">
        <v>13728594.232098408</v>
      </c>
      <c r="E5546" s="804">
        <v>87802191.327820346</v>
      </c>
      <c r="F5546" s="803">
        <v>282440047.23580092</v>
      </c>
      <c r="G5546" s="1"/>
      <c r="I5546" s="1"/>
    </row>
    <row r="5547" spans="2:9" ht="13.15" customHeight="1" x14ac:dyDescent="0.2">
      <c r="B5547" s="1054" t="s">
        <v>6277</v>
      </c>
      <c r="C5547" s="809">
        <v>10993693.073357634</v>
      </c>
      <c r="D5547" s="809">
        <v>488520.4925658342</v>
      </c>
      <c r="E5547" s="809">
        <v>2501898.1984999762</v>
      </c>
      <c r="F5547" s="810">
        <v>13984111.764423445</v>
      </c>
      <c r="G5547" s="1"/>
      <c r="I5547" s="1"/>
    </row>
    <row r="5548" spans="2:9" ht="13.15" customHeight="1" x14ac:dyDescent="0.2">
      <c r="B5548" s="1051" t="s">
        <v>6278</v>
      </c>
      <c r="C5548" s="804">
        <v>20154126.847614806</v>
      </c>
      <c r="D5548" s="804">
        <v>645331.59288330365</v>
      </c>
      <c r="E5548" s="804">
        <v>3410159.8712339769</v>
      </c>
      <c r="F5548" s="803">
        <v>24209618.311732087</v>
      </c>
      <c r="G5548" s="1"/>
      <c r="I5548" s="1"/>
    </row>
    <row r="5549" spans="2:9" ht="13.15" customHeight="1" x14ac:dyDescent="0.2">
      <c r="B5549" s="1054" t="s">
        <v>6279</v>
      </c>
      <c r="C5549" s="809">
        <v>28737968.804536294</v>
      </c>
      <c r="D5549" s="809">
        <v>1792572.3581014585</v>
      </c>
      <c r="E5549" s="809">
        <v>14514437.675537869</v>
      </c>
      <c r="F5549" s="810">
        <v>45044978.838175625</v>
      </c>
      <c r="G5549" s="1"/>
      <c r="I5549" s="1"/>
    </row>
    <row r="5550" spans="2:9" ht="13.15" customHeight="1" x14ac:dyDescent="0.2">
      <c r="B5550" s="1051" t="s">
        <v>6280</v>
      </c>
      <c r="C5550" s="804">
        <v>14348669.391442176</v>
      </c>
      <c r="D5550" s="804">
        <v>1163068.7903695221</v>
      </c>
      <c r="E5550" s="804">
        <v>6256769.4810399087</v>
      </c>
      <c r="F5550" s="803">
        <v>21768507.662851606</v>
      </c>
      <c r="G5550" s="1"/>
      <c r="I5550" s="1"/>
    </row>
    <row r="5551" spans="2:9" ht="13.15" customHeight="1" x14ac:dyDescent="0.2">
      <c r="B5551" s="1054" t="s">
        <v>6281</v>
      </c>
      <c r="C5551" s="809">
        <v>10901389.299336286</v>
      </c>
      <c r="D5551" s="809">
        <v>638886.73150380724</v>
      </c>
      <c r="E5551" s="809">
        <v>4192051.9971731575</v>
      </c>
      <c r="F5551" s="810">
        <v>15732328.028013252</v>
      </c>
      <c r="G5551" s="1"/>
      <c r="I5551" s="1"/>
    </row>
    <row r="5552" spans="2:9" ht="13.15" customHeight="1" x14ac:dyDescent="0.2">
      <c r="B5552" s="1051" t="s">
        <v>6282</v>
      </c>
      <c r="C5552" s="804">
        <v>6186670.6794572435</v>
      </c>
      <c r="D5552" s="804">
        <v>283282.84244199732</v>
      </c>
      <c r="E5552" s="804">
        <v>219286.10208816404</v>
      </c>
      <c r="F5552" s="803">
        <v>6689239.6239874046</v>
      </c>
      <c r="G5552" s="1"/>
      <c r="I5552" s="1"/>
    </row>
    <row r="5553" spans="2:9" ht="13.15" customHeight="1" x14ac:dyDescent="0.2">
      <c r="B5553" s="1054" t="s">
        <v>6283</v>
      </c>
      <c r="C5553" s="809">
        <v>14220371.235823141</v>
      </c>
      <c r="D5553" s="809">
        <v>463364.74331038009</v>
      </c>
      <c r="E5553" s="809">
        <v>1017874.6007801626</v>
      </c>
      <c r="F5553" s="810">
        <v>15701610.579913685</v>
      </c>
      <c r="G5553" s="1"/>
      <c r="I5553" s="1"/>
    </row>
    <row r="5554" spans="2:9" ht="13.15" customHeight="1" x14ac:dyDescent="0.2">
      <c r="B5554" s="1051" t="s">
        <v>6284</v>
      </c>
      <c r="C5554" s="804">
        <v>111450603.55364278</v>
      </c>
      <c r="D5554" s="804">
        <v>6316560.1283351984</v>
      </c>
      <c r="E5554" s="804">
        <v>49740248.457300059</v>
      </c>
      <c r="F5554" s="803">
        <v>167507412.13927802</v>
      </c>
      <c r="G5554" s="1"/>
      <c r="I5554" s="1"/>
    </row>
    <row r="5555" spans="2:9" ht="13.15" customHeight="1" x14ac:dyDescent="0.2">
      <c r="B5555" s="1054" t="s">
        <v>6285</v>
      </c>
      <c r="C5555" s="809">
        <v>102976653.53447782</v>
      </c>
      <c r="D5555" s="809">
        <v>10554867.290495437</v>
      </c>
      <c r="E5555" s="809">
        <v>36145294.629451521</v>
      </c>
      <c r="F5555" s="810">
        <v>149676815.45442477</v>
      </c>
      <c r="G5555" s="1"/>
      <c r="I5555" s="1"/>
    </row>
    <row r="5556" spans="2:9" ht="13.15" customHeight="1" x14ac:dyDescent="0.2">
      <c r="B5556" s="1051" t="s">
        <v>6286</v>
      </c>
      <c r="C5556" s="804">
        <v>4521385.1611460047</v>
      </c>
      <c r="D5556" s="804">
        <v>200830.19653527776</v>
      </c>
      <c r="E5556" s="804">
        <v>814147.88176488236</v>
      </c>
      <c r="F5556" s="803">
        <v>5536363.239446165</v>
      </c>
      <c r="G5556" s="1"/>
      <c r="I5556" s="1"/>
    </row>
    <row r="5557" spans="2:9" ht="13.15" customHeight="1" x14ac:dyDescent="0.2">
      <c r="B5557" s="1054" t="s">
        <v>6287</v>
      </c>
      <c r="C5557" s="809">
        <v>9016728.9325754996</v>
      </c>
      <c r="D5557" s="809">
        <v>637583.89931096265</v>
      </c>
      <c r="E5557" s="809">
        <v>4851365.0425054394</v>
      </c>
      <c r="F5557" s="810">
        <v>14505677.874391902</v>
      </c>
      <c r="G5557" s="1"/>
      <c r="I5557" s="1"/>
    </row>
    <row r="5558" spans="2:9" ht="13.15" customHeight="1" x14ac:dyDescent="0.2">
      <c r="B5558" s="1051" t="s">
        <v>6288</v>
      </c>
      <c r="C5558" s="804">
        <v>4073909.5535565587</v>
      </c>
      <c r="D5558" s="804">
        <v>222022.00954441782</v>
      </c>
      <c r="E5558" s="804">
        <v>389743.57111833477</v>
      </c>
      <c r="F5558" s="803">
        <v>4685675.1342193112</v>
      </c>
      <c r="G5558" s="1"/>
      <c r="I5558" s="1"/>
    </row>
    <row r="5559" spans="2:9" ht="13.15" customHeight="1" x14ac:dyDescent="0.2">
      <c r="B5559" s="1054" t="s">
        <v>6289</v>
      </c>
      <c r="C5559" s="809">
        <v>14639896.660732569</v>
      </c>
      <c r="D5559" s="809">
        <v>423254.14367110498</v>
      </c>
      <c r="E5559" s="809">
        <v>3268166.1900771633</v>
      </c>
      <c r="F5559" s="810">
        <v>18331316.994480837</v>
      </c>
      <c r="G5559" s="1"/>
      <c r="I5559" s="1"/>
    </row>
    <row r="5560" spans="2:9" ht="13.15" customHeight="1" x14ac:dyDescent="0.2">
      <c r="B5560" s="1051" t="s">
        <v>6290</v>
      </c>
      <c r="C5560" s="804">
        <v>8037245.4575838568</v>
      </c>
      <c r="D5560" s="804">
        <v>745788.27090177801</v>
      </c>
      <c r="E5560" s="804">
        <v>9693875.1515547652</v>
      </c>
      <c r="F5560" s="803">
        <v>18476908.8800404</v>
      </c>
      <c r="G5560" s="1"/>
      <c r="I5560" s="1"/>
    </row>
    <row r="5561" spans="2:9" ht="13.15" customHeight="1" x14ac:dyDescent="0.2">
      <c r="B5561" s="1054" t="s">
        <v>6291</v>
      </c>
      <c r="C5561" s="809">
        <v>8321655.609147409</v>
      </c>
      <c r="D5561" s="809">
        <v>980880.18212547596</v>
      </c>
      <c r="E5561" s="809">
        <v>9688372.4429070354</v>
      </c>
      <c r="F5561" s="810">
        <v>18990908.234179921</v>
      </c>
      <c r="G5561" s="1"/>
      <c r="I5561" s="1"/>
    </row>
    <row r="5562" spans="2:9" ht="13.15" customHeight="1" x14ac:dyDescent="0.2">
      <c r="B5562" s="1051" t="s">
        <v>6292</v>
      </c>
      <c r="C5562" s="804">
        <v>139891209.68293452</v>
      </c>
      <c r="D5562" s="804">
        <v>11596370.749339012</v>
      </c>
      <c r="E5562" s="804">
        <v>74882972.210738048</v>
      </c>
      <c r="F5562" s="803">
        <v>226370552.64301157</v>
      </c>
      <c r="G5562" s="1"/>
      <c r="I5562" s="1"/>
    </row>
    <row r="5563" spans="2:9" ht="13.15" customHeight="1" x14ac:dyDescent="0.2">
      <c r="B5563" s="1054" t="s">
        <v>6293</v>
      </c>
      <c r="C5563" s="809">
        <v>17819264.026173841</v>
      </c>
      <c r="D5563" s="809">
        <v>1506697.7111907185</v>
      </c>
      <c r="E5563" s="809">
        <v>8665959.278513208</v>
      </c>
      <c r="F5563" s="810">
        <v>27991921.015877768</v>
      </c>
      <c r="G5563" s="1"/>
      <c r="I5563" s="1"/>
    </row>
    <row r="5564" spans="2:9" ht="13.15" customHeight="1" x14ac:dyDescent="0.2">
      <c r="B5564" s="1051" t="s">
        <v>6294</v>
      </c>
      <c r="C5564" s="804">
        <v>19944023.279273756</v>
      </c>
      <c r="D5564" s="804">
        <v>1533128.5728051271</v>
      </c>
      <c r="E5564" s="804">
        <v>5287280.7666449323</v>
      </c>
      <c r="F5564" s="803">
        <v>26764432.618723817</v>
      </c>
      <c r="G5564" s="1"/>
      <c r="I5564" s="1"/>
    </row>
    <row r="5565" spans="2:9" ht="13.15" customHeight="1" x14ac:dyDescent="0.2">
      <c r="B5565" s="1054" t="s">
        <v>6295</v>
      </c>
      <c r="C5565" s="809">
        <v>22644556.295582149</v>
      </c>
      <c r="D5565" s="809">
        <v>1503939.5877186337</v>
      </c>
      <c r="E5565" s="809">
        <v>6341713.5926939044</v>
      </c>
      <c r="F5565" s="810">
        <v>30490209.475994684</v>
      </c>
      <c r="G5565" s="1"/>
      <c r="I5565" s="1"/>
    </row>
    <row r="5566" spans="2:9" ht="13.15" customHeight="1" x14ac:dyDescent="0.2">
      <c r="B5566" s="1051" t="s">
        <v>6296</v>
      </c>
      <c r="C5566" s="804">
        <v>51333850.879548848</v>
      </c>
      <c r="D5566" s="804">
        <v>3475914.7107581617</v>
      </c>
      <c r="E5566" s="804">
        <v>23155397.989636142</v>
      </c>
      <c r="F5566" s="803">
        <v>77965163.57994315</v>
      </c>
      <c r="G5566" s="1"/>
      <c r="I5566" s="1"/>
    </row>
    <row r="5567" spans="2:9" ht="13.15" customHeight="1" x14ac:dyDescent="0.2">
      <c r="B5567" s="1054" t="s">
        <v>6297</v>
      </c>
      <c r="C5567" s="809">
        <v>19786411.517429337</v>
      </c>
      <c r="D5567" s="809">
        <v>831026.76011447376</v>
      </c>
      <c r="E5567" s="809">
        <v>1837714.9397668319</v>
      </c>
      <c r="F5567" s="810">
        <v>22455153.217310641</v>
      </c>
      <c r="G5567" s="1"/>
      <c r="I5567" s="1"/>
    </row>
    <row r="5568" spans="2:9" ht="13.15" customHeight="1" x14ac:dyDescent="0.2">
      <c r="B5568" s="1051" t="s">
        <v>6298</v>
      </c>
      <c r="C5568" s="804">
        <v>18568056.237289395</v>
      </c>
      <c r="D5568" s="804">
        <v>1061919.1165037903</v>
      </c>
      <c r="E5568" s="804">
        <v>2418978.071635948</v>
      </c>
      <c r="F5568" s="803">
        <v>22048953.425429132</v>
      </c>
      <c r="G5568" s="1"/>
      <c r="I5568" s="1"/>
    </row>
    <row r="5569" spans="2:9" ht="13.15" customHeight="1" x14ac:dyDescent="0.2">
      <c r="B5569" s="1054" t="s">
        <v>6299</v>
      </c>
      <c r="C5569" s="809">
        <v>4960134.8580451002</v>
      </c>
      <c r="D5569" s="809">
        <v>357655.15676969232</v>
      </c>
      <c r="E5569" s="809">
        <v>6029071.192168436</v>
      </c>
      <c r="F5569" s="810">
        <v>11346861.206983227</v>
      </c>
      <c r="G5569" s="1"/>
      <c r="I5569" s="1"/>
    </row>
    <row r="5570" spans="2:9" ht="13.15" customHeight="1" x14ac:dyDescent="0.2">
      <c r="B5570" s="1051" t="s">
        <v>6300</v>
      </c>
      <c r="C5570" s="804">
        <v>50030008.943114385</v>
      </c>
      <c r="D5570" s="804">
        <v>2866993.119689778</v>
      </c>
      <c r="E5570" s="804">
        <v>11437865.312783245</v>
      </c>
      <c r="F5570" s="803">
        <v>64334867.375587404</v>
      </c>
      <c r="G5570" s="1"/>
      <c r="I5570" s="1"/>
    </row>
    <row r="5571" spans="2:9" ht="13.15" customHeight="1" x14ac:dyDescent="0.2">
      <c r="B5571" s="1054" t="s">
        <v>6301</v>
      </c>
      <c r="C5571" s="809">
        <v>15965689.716247423</v>
      </c>
      <c r="D5571" s="809">
        <v>1403053.2522748595</v>
      </c>
      <c r="E5571" s="809">
        <v>5558874.2256488493</v>
      </c>
      <c r="F5571" s="810">
        <v>22927617.194171131</v>
      </c>
      <c r="G5571" s="1"/>
      <c r="I5571" s="1"/>
    </row>
    <row r="5572" spans="2:9" ht="13.15" customHeight="1" x14ac:dyDescent="0.2">
      <c r="B5572" s="1051" t="s">
        <v>6302</v>
      </c>
      <c r="C5572" s="804">
        <v>35132288.889952928</v>
      </c>
      <c r="D5572" s="804">
        <v>3020949.0771165439</v>
      </c>
      <c r="E5572" s="804">
        <v>18960752.761950839</v>
      </c>
      <c r="F5572" s="803">
        <v>57113990.729020312</v>
      </c>
      <c r="G5572" s="1"/>
      <c r="I5572" s="1"/>
    </row>
    <row r="5573" spans="2:9" ht="13.15" customHeight="1" x14ac:dyDescent="0.2">
      <c r="B5573" s="1054" t="s">
        <v>6303</v>
      </c>
      <c r="C5573" s="809">
        <v>179927051.35379973</v>
      </c>
      <c r="D5573" s="809">
        <v>8298736.1502463659</v>
      </c>
      <c r="E5573" s="809">
        <v>62745670.993460841</v>
      </c>
      <c r="F5573" s="810">
        <v>250971458.49750692</v>
      </c>
      <c r="G5573" s="1"/>
      <c r="I5573" s="1"/>
    </row>
    <row r="5574" spans="2:9" ht="13.15" customHeight="1" x14ac:dyDescent="0.2">
      <c r="B5574" s="1051" t="s">
        <v>6304</v>
      </c>
      <c r="C5574" s="804">
        <v>4474074.3641217705</v>
      </c>
      <c r="D5574" s="804">
        <v>317059.46003733703</v>
      </c>
      <c r="E5574" s="804">
        <v>1325899.7860035137</v>
      </c>
      <c r="F5574" s="803">
        <v>6117033.6101626214</v>
      </c>
      <c r="G5574" s="1"/>
      <c r="I5574" s="1"/>
    </row>
    <row r="5575" spans="2:9" ht="13.15" customHeight="1" x14ac:dyDescent="0.2">
      <c r="B5575" s="1054" t="s">
        <v>6305</v>
      </c>
      <c r="C5575" s="809">
        <v>9535920.6186512485</v>
      </c>
      <c r="D5575" s="809">
        <v>402464.2682533745</v>
      </c>
      <c r="E5575" s="809">
        <v>1507299.4228044527</v>
      </c>
      <c r="F5575" s="810">
        <v>11445684.309709076</v>
      </c>
      <c r="G5575" s="1"/>
      <c r="I5575" s="1"/>
    </row>
    <row r="5576" spans="2:9" ht="13.15" customHeight="1" x14ac:dyDescent="0.2">
      <c r="B5576" s="1051" t="s">
        <v>6306</v>
      </c>
      <c r="C5576" s="804">
        <v>5710699.5197696276</v>
      </c>
      <c r="D5576" s="804">
        <v>301203.7150520811</v>
      </c>
      <c r="E5576" s="804">
        <v>798967.99584011757</v>
      </c>
      <c r="F5576" s="803">
        <v>6810871.2306618262</v>
      </c>
      <c r="G5576" s="1"/>
      <c r="I5576" s="1"/>
    </row>
    <row r="5577" spans="2:9" ht="13.15" customHeight="1" x14ac:dyDescent="0.2">
      <c r="B5577" s="1054" t="s">
        <v>6307</v>
      </c>
      <c r="C5577" s="809">
        <v>15327743.839370213</v>
      </c>
      <c r="D5577" s="809">
        <v>530779.37933160819</v>
      </c>
      <c r="E5577" s="809">
        <v>759753.29053447535</v>
      </c>
      <c r="F5577" s="810">
        <v>16618276.509236297</v>
      </c>
      <c r="G5577" s="1"/>
      <c r="I5577" s="1"/>
    </row>
    <row r="5578" spans="2:9" ht="13.15" customHeight="1" x14ac:dyDescent="0.2">
      <c r="B5578" s="1051" t="s">
        <v>6308</v>
      </c>
      <c r="C5578" s="804">
        <v>13755443.806853</v>
      </c>
      <c r="D5578" s="804">
        <v>1114365.0422242519</v>
      </c>
      <c r="E5578" s="804">
        <v>7328153.1797048664</v>
      </c>
      <c r="F5578" s="803">
        <v>22197962.028782118</v>
      </c>
      <c r="G5578" s="1"/>
      <c r="I5578" s="1"/>
    </row>
    <row r="5579" spans="2:9" ht="13.15" customHeight="1" x14ac:dyDescent="0.2">
      <c r="B5579" s="1054" t="s">
        <v>6309</v>
      </c>
      <c r="C5579" s="809">
        <v>46351628.560068794</v>
      </c>
      <c r="D5579" s="809">
        <v>3918517.2984847021</v>
      </c>
      <c r="E5579" s="809">
        <v>20932240.446429659</v>
      </c>
      <c r="F5579" s="810">
        <v>71202386.304983154</v>
      </c>
      <c r="G5579" s="1"/>
      <c r="I5579" s="1"/>
    </row>
    <row r="5580" spans="2:9" ht="13.15" customHeight="1" x14ac:dyDescent="0.2">
      <c r="B5580" s="1051" t="s">
        <v>6310</v>
      </c>
      <c r="C5580" s="804">
        <v>3956382.4439459252</v>
      </c>
      <c r="D5580" s="804">
        <v>612580.60914190544</v>
      </c>
      <c r="E5580" s="804">
        <v>508336.4299055594</v>
      </c>
      <c r="F5580" s="803">
        <v>5077299.4829933904</v>
      </c>
      <c r="G5580" s="1"/>
      <c r="I5580" s="1"/>
    </row>
    <row r="5581" spans="2:9" ht="13.15" customHeight="1" x14ac:dyDescent="0.2">
      <c r="B5581" s="1054" t="s">
        <v>6311</v>
      </c>
      <c r="C5581" s="809">
        <v>18876598.985605944</v>
      </c>
      <c r="D5581" s="809">
        <v>1575193.4207336688</v>
      </c>
      <c r="E5581" s="809">
        <v>25004814.091469973</v>
      </c>
      <c r="F5581" s="810">
        <v>45456606.497809589</v>
      </c>
      <c r="G5581" s="1"/>
      <c r="I5581" s="1"/>
    </row>
    <row r="5582" spans="2:9" ht="13.15" customHeight="1" x14ac:dyDescent="0.2">
      <c r="B5582" s="1051" t="s">
        <v>6312</v>
      </c>
      <c r="C5582" s="804">
        <v>133632277.55557272</v>
      </c>
      <c r="D5582" s="804">
        <v>9171883.1979571637</v>
      </c>
      <c r="E5582" s="804">
        <v>85496090.255935311</v>
      </c>
      <c r="F5582" s="803">
        <v>228300251.00946519</v>
      </c>
      <c r="G5582" s="1"/>
      <c r="I5582" s="1"/>
    </row>
    <row r="5583" spans="2:9" ht="13.15" customHeight="1" x14ac:dyDescent="0.2">
      <c r="B5583" s="1054" t="s">
        <v>6313</v>
      </c>
      <c r="C5583" s="809">
        <v>25490566.604181197</v>
      </c>
      <c r="D5583" s="809">
        <v>2702891.703059156</v>
      </c>
      <c r="E5583" s="809">
        <v>18038126.157513812</v>
      </c>
      <c r="F5583" s="810">
        <v>46231584.464754164</v>
      </c>
      <c r="G5583" s="1"/>
      <c r="I5583" s="1"/>
    </row>
    <row r="5584" spans="2:9" ht="13.15" customHeight="1" x14ac:dyDescent="0.2">
      <c r="B5584" s="1051" t="s">
        <v>6314</v>
      </c>
      <c r="C5584" s="804">
        <v>14119614.235820521</v>
      </c>
      <c r="D5584" s="804">
        <v>958939.93360129755</v>
      </c>
      <c r="E5584" s="804">
        <v>5315743.0527538676</v>
      </c>
      <c r="F5584" s="803">
        <v>20394297.222175688</v>
      </c>
      <c r="G5584" s="1"/>
      <c r="I5584" s="1"/>
    </row>
    <row r="5585" spans="2:9" ht="13.15" customHeight="1" x14ac:dyDescent="0.2">
      <c r="B5585" s="1054" t="s">
        <v>6315</v>
      </c>
      <c r="C5585" s="809">
        <v>27771301.51087109</v>
      </c>
      <c r="D5585" s="809">
        <v>2151350.1681437092</v>
      </c>
      <c r="E5585" s="809">
        <v>11119898.935137037</v>
      </c>
      <c r="F5585" s="810">
        <v>41042550.614151835</v>
      </c>
      <c r="G5585" s="1"/>
      <c r="I5585" s="1"/>
    </row>
    <row r="5586" spans="2:9" ht="13.15" customHeight="1" x14ac:dyDescent="0.2">
      <c r="B5586" s="1051" t="s">
        <v>6316</v>
      </c>
      <c r="C5586" s="804">
        <v>41052273.923936404</v>
      </c>
      <c r="D5586" s="804">
        <v>2552303.7054500612</v>
      </c>
      <c r="E5586" s="804">
        <v>25925600.671856336</v>
      </c>
      <c r="F5586" s="803">
        <v>69530178.301242799</v>
      </c>
      <c r="G5586" s="1"/>
      <c r="I5586" s="1"/>
    </row>
    <row r="5587" spans="2:9" ht="13.15" customHeight="1" x14ac:dyDescent="0.2">
      <c r="B5587" s="1054" t="s">
        <v>6317</v>
      </c>
      <c r="C5587" s="809">
        <v>123775407.03434213</v>
      </c>
      <c r="D5587" s="809">
        <v>4603432.8141633635</v>
      </c>
      <c r="E5587" s="809">
        <v>100524797.91109458</v>
      </c>
      <c r="F5587" s="810">
        <v>228903637.75960004</v>
      </c>
      <c r="G5587" s="1"/>
      <c r="I5587" s="1"/>
    </row>
    <row r="5588" spans="2:9" ht="13.15" customHeight="1" x14ac:dyDescent="0.2">
      <c r="B5588" s="1051" t="s">
        <v>6318</v>
      </c>
      <c r="C5588" s="804">
        <v>14339398.111333676</v>
      </c>
      <c r="D5588" s="804">
        <v>1229000.4152776184</v>
      </c>
      <c r="E5588" s="804">
        <v>2773744.6556026377</v>
      </c>
      <c r="F5588" s="803">
        <v>18342143.182213932</v>
      </c>
      <c r="G5588" s="1"/>
      <c r="I5588" s="1"/>
    </row>
    <row r="5589" spans="2:9" ht="13.15" customHeight="1" x14ac:dyDescent="0.2">
      <c r="B5589" s="1054" t="s">
        <v>6319</v>
      </c>
      <c r="C5589" s="809">
        <v>27426491.696247786</v>
      </c>
      <c r="D5589" s="809">
        <v>1548901.1582887121</v>
      </c>
      <c r="E5589" s="809">
        <v>16705527.709728286</v>
      </c>
      <c r="F5589" s="810">
        <v>45680920.564264789</v>
      </c>
      <c r="G5589" s="1"/>
      <c r="I5589" s="1"/>
    </row>
    <row r="5590" spans="2:9" ht="13.15" customHeight="1" x14ac:dyDescent="0.2">
      <c r="B5590" s="1051" t="s">
        <v>6320</v>
      </c>
      <c r="C5590" s="804">
        <v>16084852.934112497</v>
      </c>
      <c r="D5590" s="804">
        <v>1164205.3035590246</v>
      </c>
      <c r="E5590" s="804">
        <v>2031890.9805544475</v>
      </c>
      <c r="F5590" s="803">
        <v>19280949.218225967</v>
      </c>
      <c r="G5590" s="1"/>
      <c r="I5590" s="1"/>
    </row>
    <row r="5591" spans="2:9" ht="13.15" customHeight="1" x14ac:dyDescent="0.2">
      <c r="B5591" s="1054" t="s">
        <v>6321</v>
      </c>
      <c r="C5591" s="809">
        <v>35433332.808769956</v>
      </c>
      <c r="D5591" s="809">
        <v>2035841.6203227984</v>
      </c>
      <c r="E5591" s="809">
        <v>5900357.4218273712</v>
      </c>
      <c r="F5591" s="810">
        <v>43369531.850920126</v>
      </c>
      <c r="G5591" s="1"/>
      <c r="I5591" s="1"/>
    </row>
    <row r="5592" spans="2:9" ht="13.15" customHeight="1" x14ac:dyDescent="0.2">
      <c r="B5592" s="1051" t="s">
        <v>6322</v>
      </c>
      <c r="C5592" s="804">
        <v>82117636.7139083</v>
      </c>
      <c r="D5592" s="804">
        <v>4269422.6757021016</v>
      </c>
      <c r="E5592" s="804">
        <v>31904088.610711515</v>
      </c>
      <c r="F5592" s="803">
        <v>118291148.00032191</v>
      </c>
      <c r="G5592" s="1"/>
      <c r="I5592" s="1"/>
    </row>
    <row r="5593" spans="2:9" ht="13.15" customHeight="1" x14ac:dyDescent="0.2">
      <c r="B5593" s="1054" t="s">
        <v>6323</v>
      </c>
      <c r="C5593" s="809">
        <v>35148649.972497314</v>
      </c>
      <c r="D5593" s="809">
        <v>1904671.3663538622</v>
      </c>
      <c r="E5593" s="809">
        <v>9782171.4880171455</v>
      </c>
      <c r="F5593" s="810">
        <v>46835492.826868325</v>
      </c>
      <c r="G5593" s="1"/>
      <c r="I5593" s="1"/>
    </row>
    <row r="5594" spans="2:9" ht="13.15" customHeight="1" x14ac:dyDescent="0.2">
      <c r="B5594" s="1051" t="s">
        <v>6324</v>
      </c>
      <c r="C5594" s="804">
        <v>6796393.6889453605</v>
      </c>
      <c r="D5594" s="804">
        <v>303934.1186902764</v>
      </c>
      <c r="E5594" s="804">
        <v>1617669.8433824296</v>
      </c>
      <c r="F5594" s="803">
        <v>8717997.6510180663</v>
      </c>
      <c r="G5594" s="1"/>
      <c r="I5594" s="1"/>
    </row>
    <row r="5595" spans="2:9" ht="13.15" customHeight="1" x14ac:dyDescent="0.2">
      <c r="B5595" s="1054" t="s">
        <v>6325</v>
      </c>
      <c r="C5595" s="809">
        <v>8755633.3236377221</v>
      </c>
      <c r="D5595" s="809">
        <v>402602.86742282589</v>
      </c>
      <c r="E5595" s="809">
        <v>4533662.6800050503</v>
      </c>
      <c r="F5595" s="810">
        <v>13691898.871065598</v>
      </c>
      <c r="G5595" s="1"/>
      <c r="I5595" s="1"/>
    </row>
    <row r="5596" spans="2:9" ht="13.15" customHeight="1" x14ac:dyDescent="0.2">
      <c r="B5596" s="1051" t="s">
        <v>6326</v>
      </c>
      <c r="C5596" s="804">
        <v>21892082.840894107</v>
      </c>
      <c r="D5596" s="804">
        <v>886022.91055284371</v>
      </c>
      <c r="E5596" s="804">
        <v>3439066.4057801394</v>
      </c>
      <c r="F5596" s="803">
        <v>26217172.157227091</v>
      </c>
      <c r="G5596" s="1"/>
      <c r="I5596" s="1"/>
    </row>
    <row r="5597" spans="2:9" ht="13.15" customHeight="1" x14ac:dyDescent="0.2">
      <c r="B5597" s="1054" t="s">
        <v>6327</v>
      </c>
      <c r="C5597" s="809">
        <v>4834563.5495168017</v>
      </c>
      <c r="D5597" s="809">
        <v>159416.76470315829</v>
      </c>
      <c r="E5597" s="809">
        <v>0</v>
      </c>
      <c r="F5597" s="810">
        <v>4993980.31421996</v>
      </c>
      <c r="G5597" s="1"/>
      <c r="I5597" s="1"/>
    </row>
    <row r="5598" spans="2:9" ht="13.15" customHeight="1" x14ac:dyDescent="0.2">
      <c r="B5598" s="1051" t="s">
        <v>6328</v>
      </c>
      <c r="C5598" s="804">
        <v>8447090.5753211714</v>
      </c>
      <c r="D5598" s="804">
        <v>275853.92695939488</v>
      </c>
      <c r="E5598" s="804">
        <v>1981354.6103299181</v>
      </c>
      <c r="F5598" s="803">
        <v>10704299.112610485</v>
      </c>
      <c r="G5598" s="1"/>
      <c r="I5598" s="1"/>
    </row>
    <row r="5599" spans="2:9" ht="13.15" customHeight="1" x14ac:dyDescent="0.2">
      <c r="B5599" s="1054" t="s">
        <v>6329</v>
      </c>
      <c r="C5599" s="809">
        <v>9970580.0449142419</v>
      </c>
      <c r="D5599" s="809">
        <v>510349.86175445141</v>
      </c>
      <c r="E5599" s="809">
        <v>3647600.0886715949</v>
      </c>
      <c r="F5599" s="810">
        <v>14128529.995340288</v>
      </c>
      <c r="G5599" s="1"/>
      <c r="I5599" s="1"/>
    </row>
    <row r="5600" spans="2:9" ht="13.15" customHeight="1" x14ac:dyDescent="0.2">
      <c r="B5600" s="1051" t="s">
        <v>6330</v>
      </c>
      <c r="C5600" s="804">
        <v>21131701.529642936</v>
      </c>
      <c r="D5600" s="804">
        <v>963735.46486432105</v>
      </c>
      <c r="E5600" s="804">
        <v>4778881.0872146869</v>
      </c>
      <c r="F5600" s="803">
        <v>26874318.081721943</v>
      </c>
      <c r="G5600" s="1"/>
      <c r="I5600" s="1"/>
    </row>
    <row r="5601" spans="2:9" ht="13.15" customHeight="1" x14ac:dyDescent="0.2">
      <c r="B5601" s="1054" t="s">
        <v>6331</v>
      </c>
      <c r="C5601" s="809">
        <v>51706883.561561257</v>
      </c>
      <c r="D5601" s="809">
        <v>3808732.8963621403</v>
      </c>
      <c r="E5601" s="809">
        <v>21201070.216194443</v>
      </c>
      <c r="F5601" s="810">
        <v>76716686.674117833</v>
      </c>
      <c r="G5601" s="1"/>
      <c r="I5601" s="1"/>
    </row>
    <row r="5602" spans="2:9" ht="13.15" customHeight="1" x14ac:dyDescent="0.2">
      <c r="B5602" s="1051" t="s">
        <v>6332</v>
      </c>
      <c r="C5602" s="804">
        <v>13117497.929975785</v>
      </c>
      <c r="D5602" s="804">
        <v>1089680.5301449329</v>
      </c>
      <c r="E5602" s="804">
        <v>5566464.1686112322</v>
      </c>
      <c r="F5602" s="803">
        <v>19773642.628731951</v>
      </c>
      <c r="G5602" s="1"/>
      <c r="I5602" s="1"/>
    </row>
    <row r="5603" spans="2:9" ht="13.15" customHeight="1" x14ac:dyDescent="0.2">
      <c r="B5603" s="1054" t="s">
        <v>6333</v>
      </c>
      <c r="C5603" s="809">
        <v>9083809.3710075542</v>
      </c>
      <c r="D5603" s="809">
        <v>718595.11385538604</v>
      </c>
      <c r="E5603" s="809">
        <v>5844951.825805977</v>
      </c>
      <c r="F5603" s="810">
        <v>15647356.310668917</v>
      </c>
      <c r="G5603" s="1"/>
      <c r="I5603" s="1"/>
    </row>
    <row r="5604" spans="2:9" ht="13.15" customHeight="1" x14ac:dyDescent="0.2">
      <c r="B5604" s="1051" t="s">
        <v>6334</v>
      </c>
      <c r="C5604" s="804">
        <v>8977735.0191780031</v>
      </c>
      <c r="D5604" s="804">
        <v>1084192.0030346524</v>
      </c>
      <c r="E5604" s="804">
        <v>9913540.7507910468</v>
      </c>
      <c r="F5604" s="803">
        <v>19975467.773003705</v>
      </c>
      <c r="G5604" s="1"/>
      <c r="I5604" s="1"/>
    </row>
    <row r="5605" spans="2:9" ht="13.15" customHeight="1" x14ac:dyDescent="0.2">
      <c r="B5605" s="1054" t="s">
        <v>6335</v>
      </c>
      <c r="C5605" s="809">
        <v>2635770.3979034605</v>
      </c>
      <c r="D5605" s="809">
        <v>182285.62766266204</v>
      </c>
      <c r="E5605" s="809">
        <v>123273.32361402703</v>
      </c>
      <c r="F5605" s="810">
        <v>2941329.3491801494</v>
      </c>
      <c r="G5605" s="1"/>
      <c r="I5605" s="1"/>
    </row>
    <row r="5606" spans="2:9" ht="13.15" customHeight="1" x14ac:dyDescent="0.2">
      <c r="B5606" s="1051" t="s">
        <v>6336</v>
      </c>
      <c r="C5606" s="804">
        <v>82994318.053579271</v>
      </c>
      <c r="D5606" s="804">
        <v>7412976.5781154772</v>
      </c>
      <c r="E5606" s="804">
        <v>45764074.038081683</v>
      </c>
      <c r="F5606" s="803">
        <v>136171368.66977644</v>
      </c>
      <c r="G5606" s="1"/>
      <c r="I5606" s="1"/>
    </row>
    <row r="5607" spans="2:9" ht="13.15" customHeight="1" x14ac:dyDescent="0.2">
      <c r="B5607" s="1054" t="s">
        <v>6337</v>
      </c>
      <c r="C5607" s="809">
        <v>106573910.2165741</v>
      </c>
      <c r="D5607" s="809">
        <v>11804740.740692461</v>
      </c>
      <c r="E5607" s="809">
        <v>63435181.946730167</v>
      </c>
      <c r="F5607" s="810">
        <v>181813832.90399674</v>
      </c>
      <c r="G5607" s="1"/>
      <c r="I5607" s="1"/>
    </row>
    <row r="5608" spans="2:9" ht="13.15" customHeight="1" x14ac:dyDescent="0.2">
      <c r="B5608" s="1051" t="s">
        <v>6338</v>
      </c>
      <c r="C5608" s="804">
        <v>22524438.681235317</v>
      </c>
      <c r="D5608" s="804">
        <v>858912.91300812294</v>
      </c>
      <c r="E5608" s="804">
        <v>3576381.1238745735</v>
      </c>
      <c r="F5608" s="803">
        <v>26959732.718118016</v>
      </c>
      <c r="G5608" s="1"/>
      <c r="I5608" s="1"/>
    </row>
    <row r="5609" spans="2:9" ht="13.15" customHeight="1" x14ac:dyDescent="0.2">
      <c r="B5609" s="1054" t="s">
        <v>6339</v>
      </c>
      <c r="C5609" s="809">
        <v>40506359.136371449</v>
      </c>
      <c r="D5609" s="809">
        <v>3360433.8827711367</v>
      </c>
      <c r="E5609" s="809">
        <v>15496766.043444209</v>
      </c>
      <c r="F5609" s="810">
        <v>59363559.062586792</v>
      </c>
      <c r="G5609" s="1"/>
      <c r="I5609" s="1"/>
    </row>
    <row r="5610" spans="2:9" ht="13.15" customHeight="1" x14ac:dyDescent="0.2">
      <c r="B5610" s="1051" t="s">
        <v>6340</v>
      </c>
      <c r="C5610" s="804">
        <v>2252239.3545917268</v>
      </c>
      <c r="D5610" s="804">
        <v>50588.696849811167</v>
      </c>
      <c r="E5610" s="804">
        <v>2466.7314627742708</v>
      </c>
      <c r="F5610" s="803">
        <v>2305294.7829043125</v>
      </c>
      <c r="G5610" s="1"/>
      <c r="I5610" s="1"/>
    </row>
    <row r="5611" spans="2:9" ht="13.15" customHeight="1" x14ac:dyDescent="0.2">
      <c r="B5611" s="1054" t="s">
        <v>6341</v>
      </c>
      <c r="C5611" s="809">
        <v>37973390.873788647</v>
      </c>
      <c r="D5611" s="809">
        <v>1593155.8730945878</v>
      </c>
      <c r="E5611" s="809">
        <v>7080151.7934090216</v>
      </c>
      <c r="F5611" s="810">
        <v>46646698.540292256</v>
      </c>
      <c r="G5611" s="1"/>
      <c r="I5611" s="1"/>
    </row>
    <row r="5612" spans="2:9" ht="13.15" customHeight="1" x14ac:dyDescent="0.2">
      <c r="B5612" s="1051" t="s">
        <v>6342</v>
      </c>
      <c r="C5612" s="804">
        <v>80308510.011560857</v>
      </c>
      <c r="D5612" s="804">
        <v>5851421.3156558443</v>
      </c>
      <c r="E5612" s="804">
        <v>17665192.062494438</v>
      </c>
      <c r="F5612" s="803">
        <v>103825123.38971114</v>
      </c>
      <c r="G5612" s="1"/>
      <c r="I5612" s="1"/>
    </row>
    <row r="5613" spans="2:9" ht="13.15" customHeight="1" x14ac:dyDescent="0.2">
      <c r="B5613" s="1054" t="s">
        <v>6343</v>
      </c>
      <c r="C5613" s="809">
        <v>1003888.7564537128</v>
      </c>
      <c r="D5613" s="809">
        <v>75952.344859442528</v>
      </c>
      <c r="E5613" s="809">
        <v>294616.28598980908</v>
      </c>
      <c r="F5613" s="810">
        <v>1374457.3873029645</v>
      </c>
      <c r="G5613" s="1"/>
      <c r="I5613" s="1"/>
    </row>
    <row r="5614" spans="2:9" ht="13.15" customHeight="1" x14ac:dyDescent="0.2">
      <c r="B5614" s="1051" t="s">
        <v>6344</v>
      </c>
      <c r="C5614" s="804">
        <v>55530468.552188434</v>
      </c>
      <c r="D5614" s="804">
        <v>1721942.221348956</v>
      </c>
      <c r="E5614" s="804">
        <v>8412439.7814058755</v>
      </c>
      <c r="F5614" s="803">
        <v>65664850.554943264</v>
      </c>
      <c r="G5614" s="1"/>
      <c r="I5614" s="1"/>
    </row>
    <row r="5615" spans="2:9" ht="13.15" customHeight="1" x14ac:dyDescent="0.2">
      <c r="B5615" s="1054" t="s">
        <v>6345</v>
      </c>
      <c r="C5615" s="809">
        <v>788553459.28437769</v>
      </c>
      <c r="D5615" s="809">
        <v>69751806.095855191</v>
      </c>
      <c r="E5615" s="809">
        <v>253393598.60215291</v>
      </c>
      <c r="F5615" s="810">
        <v>1111698863.9823859</v>
      </c>
      <c r="G5615" s="1"/>
      <c r="I5615" s="1"/>
    </row>
    <row r="5616" spans="2:9" ht="13.15" customHeight="1" x14ac:dyDescent="0.2">
      <c r="B5616" s="1051" t="s">
        <v>6346</v>
      </c>
      <c r="C5616" s="804">
        <v>49917799.185330689</v>
      </c>
      <c r="D5616" s="804">
        <v>2295105.2266988438</v>
      </c>
      <c r="E5616" s="804">
        <v>64755020.866064236</v>
      </c>
      <c r="F5616" s="803">
        <v>116967925.27809377</v>
      </c>
      <c r="G5616" s="1"/>
      <c r="I5616" s="1"/>
    </row>
    <row r="5617" spans="2:9" ht="13.15" customHeight="1" x14ac:dyDescent="0.2">
      <c r="B5617" s="1054" t="s">
        <v>6347</v>
      </c>
      <c r="C5617" s="809">
        <v>82870655.538014457</v>
      </c>
      <c r="D5617" s="809">
        <v>2920090.4615066606</v>
      </c>
      <c r="E5617" s="809">
        <v>84095556.030801713</v>
      </c>
      <c r="F5617" s="810">
        <v>169886302.03032285</v>
      </c>
      <c r="G5617" s="1"/>
      <c r="I5617" s="1"/>
    </row>
    <row r="5618" spans="2:9" ht="13.15" customHeight="1" x14ac:dyDescent="0.2">
      <c r="B5618" s="1051" t="s">
        <v>6348</v>
      </c>
      <c r="C5618" s="804">
        <v>321700739.92582268</v>
      </c>
      <c r="D5618" s="804">
        <v>17629384.696810264</v>
      </c>
      <c r="E5618" s="804">
        <v>142010296.09886086</v>
      </c>
      <c r="F5618" s="803">
        <v>481340420.72149378</v>
      </c>
      <c r="G5618" s="1"/>
      <c r="I5618" s="1"/>
    </row>
    <row r="5619" spans="2:9" ht="13.15" customHeight="1" x14ac:dyDescent="0.2">
      <c r="B5619" s="1054" t="s">
        <v>6349</v>
      </c>
      <c r="C5619" s="809">
        <v>41597916.026792251</v>
      </c>
      <c r="D5619" s="809">
        <v>3458853.152998677</v>
      </c>
      <c r="E5619" s="809">
        <v>10898841.846357653</v>
      </c>
      <c r="F5619" s="810">
        <v>55955611.02614858</v>
      </c>
      <c r="G5619" s="1"/>
      <c r="I5619" s="1"/>
    </row>
    <row r="5620" spans="2:9" ht="13.15" customHeight="1" x14ac:dyDescent="0.2">
      <c r="B5620" s="1051" t="s">
        <v>6350</v>
      </c>
      <c r="C5620" s="804">
        <v>20865152.226523697</v>
      </c>
      <c r="D5620" s="804">
        <v>1657452.0278031558</v>
      </c>
      <c r="E5620" s="804">
        <v>10132826.852879213</v>
      </c>
      <c r="F5620" s="803">
        <v>32655431.107206069</v>
      </c>
      <c r="G5620" s="1"/>
      <c r="I5620" s="1"/>
    </row>
    <row r="5621" spans="2:9" ht="13.15" customHeight="1" x14ac:dyDescent="0.2">
      <c r="B5621" s="1054" t="s">
        <v>6351</v>
      </c>
      <c r="C5621" s="809">
        <v>56189820.17872788</v>
      </c>
      <c r="D5621" s="809">
        <v>4712815.2786945133</v>
      </c>
      <c r="E5621" s="809">
        <v>24356759.461531896</v>
      </c>
      <c r="F5621" s="810">
        <v>85259394.918954283</v>
      </c>
      <c r="G5621" s="1"/>
      <c r="I5621" s="1"/>
    </row>
    <row r="5622" spans="2:9" ht="13.15" customHeight="1" x14ac:dyDescent="0.2">
      <c r="B5622" s="1051" t="s">
        <v>6352</v>
      </c>
      <c r="C5622" s="804">
        <v>16919268.1438771</v>
      </c>
      <c r="D5622" s="804">
        <v>1232728.7329358647</v>
      </c>
      <c r="E5622" s="804">
        <v>5388606.505192738</v>
      </c>
      <c r="F5622" s="803">
        <v>23540603.382005703</v>
      </c>
      <c r="G5622" s="1"/>
      <c r="I5622" s="1"/>
    </row>
    <row r="5623" spans="2:9" ht="13.15" customHeight="1" x14ac:dyDescent="0.2">
      <c r="B5623" s="1054" t="s">
        <v>6353</v>
      </c>
      <c r="C5623" s="809">
        <v>15231486.137067303</v>
      </c>
      <c r="D5623" s="809">
        <v>1151190.8415475248</v>
      </c>
      <c r="E5623" s="809">
        <v>10073435.54919857</v>
      </c>
      <c r="F5623" s="810">
        <v>26456112.527813397</v>
      </c>
      <c r="G5623" s="1"/>
      <c r="I5623" s="1"/>
    </row>
    <row r="5624" spans="2:9" ht="13.15" customHeight="1" x14ac:dyDescent="0.2">
      <c r="B5624" s="1051" t="s">
        <v>6354</v>
      </c>
      <c r="C5624" s="804">
        <v>83267820.816779882</v>
      </c>
      <c r="D5624" s="804">
        <v>2347786.771007373</v>
      </c>
      <c r="E5624" s="804">
        <v>11094807.397504095</v>
      </c>
      <c r="F5624" s="803">
        <v>96710414.985291347</v>
      </c>
      <c r="G5624" s="1"/>
      <c r="I5624" s="1"/>
    </row>
    <row r="5625" spans="2:9" ht="13.15" customHeight="1" x14ac:dyDescent="0.2">
      <c r="B5625" s="1054" t="s">
        <v>6355</v>
      </c>
      <c r="C5625" s="809">
        <v>11204069.326407755</v>
      </c>
      <c r="D5625" s="809">
        <v>215840.48658687915</v>
      </c>
      <c r="E5625" s="809">
        <v>544768.15612499474</v>
      </c>
      <c r="F5625" s="810">
        <v>11964677.969119629</v>
      </c>
      <c r="G5625" s="1"/>
      <c r="I5625" s="1"/>
    </row>
    <row r="5626" spans="2:9" ht="13.15" customHeight="1" x14ac:dyDescent="0.2">
      <c r="B5626" s="1051" t="s">
        <v>6356</v>
      </c>
      <c r="C5626" s="804">
        <v>2886094.9608328394</v>
      </c>
      <c r="D5626" s="804">
        <v>86375.002402198152</v>
      </c>
      <c r="E5626" s="804">
        <v>1138.4914443573557</v>
      </c>
      <c r="F5626" s="803">
        <v>2973608.4546793946</v>
      </c>
      <c r="G5626" s="1"/>
      <c r="I5626" s="1"/>
    </row>
    <row r="5627" spans="2:9" ht="13.15" customHeight="1" x14ac:dyDescent="0.2">
      <c r="B5627" s="1054" t="s">
        <v>6357</v>
      </c>
      <c r="C5627" s="809">
        <v>329740439.54578799</v>
      </c>
      <c r="D5627" s="809">
        <v>10569974.599965652</v>
      </c>
      <c r="E5627" s="809">
        <v>45203799.045227543</v>
      </c>
      <c r="F5627" s="810">
        <v>385514213.19098115</v>
      </c>
      <c r="G5627" s="1"/>
      <c r="I5627" s="1"/>
    </row>
    <row r="5628" spans="2:9" ht="13.15" customHeight="1" x14ac:dyDescent="0.2">
      <c r="B5628" s="1051" t="s">
        <v>6358</v>
      </c>
      <c r="C5628" s="804">
        <v>33956336.08207389</v>
      </c>
      <c r="D5628" s="804">
        <v>1738879.0398559337</v>
      </c>
      <c r="E5628" s="804">
        <v>6810076.7002543742</v>
      </c>
      <c r="F5628" s="803">
        <v>42505291.822184198</v>
      </c>
      <c r="G5628" s="1"/>
      <c r="I5628" s="1"/>
    </row>
    <row r="5629" spans="2:9" ht="13.15" customHeight="1" x14ac:dyDescent="0.2">
      <c r="B5629" s="1054" t="s">
        <v>6359</v>
      </c>
      <c r="C5629" s="809">
        <v>56566397.761958264</v>
      </c>
      <c r="D5629" s="809">
        <v>3497688.6402789983</v>
      </c>
      <c r="E5629" s="809">
        <v>5503657.3905975176</v>
      </c>
      <c r="F5629" s="810">
        <v>65567743.792834774</v>
      </c>
      <c r="G5629" s="1"/>
      <c r="I5629" s="1"/>
    </row>
    <row r="5630" spans="2:9" ht="13.15" customHeight="1" x14ac:dyDescent="0.2">
      <c r="B5630" s="1051" t="s">
        <v>6360</v>
      </c>
      <c r="C5630" s="804">
        <v>639309.30042258045</v>
      </c>
      <c r="D5630" s="804">
        <v>25807.165351876276</v>
      </c>
      <c r="E5630" s="804">
        <v>36494.975744121912</v>
      </c>
      <c r="F5630" s="803">
        <v>701611.44151857868</v>
      </c>
      <c r="G5630" s="1"/>
      <c r="I5630" s="1"/>
    </row>
    <row r="5631" spans="2:9" ht="13.15" customHeight="1" x14ac:dyDescent="0.2">
      <c r="B5631" s="1054" t="s">
        <v>6361</v>
      </c>
      <c r="C5631" s="809">
        <v>0</v>
      </c>
      <c r="D5631" s="809">
        <v>5821.1651169645729</v>
      </c>
      <c r="E5631" s="809">
        <v>63.24952468651977</v>
      </c>
      <c r="F5631" s="810">
        <v>5884.414641651093</v>
      </c>
      <c r="G5631" s="1"/>
      <c r="I5631" s="1"/>
    </row>
    <row r="5632" spans="2:9" ht="13.15" customHeight="1" x14ac:dyDescent="0.2">
      <c r="B5632" s="1051" t="s">
        <v>6362</v>
      </c>
      <c r="C5632" s="804">
        <v>11056001.529380903</v>
      </c>
      <c r="D5632" s="804">
        <v>194523.93432523278</v>
      </c>
      <c r="E5632" s="804">
        <v>752226.5970967795</v>
      </c>
      <c r="F5632" s="803">
        <v>12002752.060802916</v>
      </c>
      <c r="G5632" s="1"/>
      <c r="I5632" s="1"/>
    </row>
    <row r="5633" spans="2:9" ht="13.15" customHeight="1" x14ac:dyDescent="0.2">
      <c r="B5633" s="1054" t="s">
        <v>6363</v>
      </c>
      <c r="C5633" s="809">
        <v>26683971.233440924</v>
      </c>
      <c r="D5633" s="809">
        <v>515186.97276830988</v>
      </c>
      <c r="E5633" s="809">
        <v>1426972.5264525726</v>
      </c>
      <c r="F5633" s="810">
        <v>28626130.732661806</v>
      </c>
      <c r="G5633" s="1"/>
      <c r="I5633" s="1"/>
    </row>
    <row r="5634" spans="2:9" ht="13.15" customHeight="1" x14ac:dyDescent="0.2">
      <c r="B5634" s="1051" t="s">
        <v>6364</v>
      </c>
      <c r="C5634" s="804">
        <v>77023477.321353599</v>
      </c>
      <c r="D5634" s="804">
        <v>4636377.8367419932</v>
      </c>
      <c r="E5634" s="804">
        <v>17997574.611656129</v>
      </c>
      <c r="F5634" s="803">
        <v>99657429.769751728</v>
      </c>
      <c r="G5634" s="1"/>
      <c r="I5634" s="1"/>
    </row>
    <row r="5635" spans="2:9" ht="13.15" customHeight="1" x14ac:dyDescent="0.2">
      <c r="B5635" s="1054" t="s">
        <v>6365</v>
      </c>
      <c r="C5635" s="809">
        <v>6697545.4819062529</v>
      </c>
      <c r="D5635" s="809">
        <v>355867.22748376743</v>
      </c>
      <c r="E5635" s="809">
        <v>659608.92812417424</v>
      </c>
      <c r="F5635" s="810">
        <v>7713021.6375141945</v>
      </c>
      <c r="G5635" s="1"/>
      <c r="I5635" s="1"/>
    </row>
    <row r="5636" spans="2:9" ht="13.15" customHeight="1" x14ac:dyDescent="0.2">
      <c r="B5636" s="1051" t="s">
        <v>6366</v>
      </c>
      <c r="C5636" s="804">
        <v>5430652.3235512478</v>
      </c>
      <c r="D5636" s="804">
        <v>585359.73226162337</v>
      </c>
      <c r="E5636" s="804">
        <v>1196048.5118220889</v>
      </c>
      <c r="F5636" s="803">
        <v>7212060.5676349597</v>
      </c>
      <c r="G5636" s="1"/>
      <c r="I5636" s="1"/>
    </row>
    <row r="5637" spans="2:9" ht="13.15" customHeight="1" x14ac:dyDescent="0.2">
      <c r="B5637" s="1054" t="s">
        <v>6367</v>
      </c>
      <c r="C5637" s="809">
        <v>14724428.920545319</v>
      </c>
      <c r="D5637" s="809">
        <v>412776.04646056885</v>
      </c>
      <c r="E5637" s="809">
        <v>2650661.0805626702</v>
      </c>
      <c r="F5637" s="810">
        <v>17787866.04756856</v>
      </c>
      <c r="G5637" s="1"/>
      <c r="I5637" s="1"/>
    </row>
    <row r="5638" spans="2:9" ht="13.15" customHeight="1" x14ac:dyDescent="0.2">
      <c r="B5638" s="1051" t="s">
        <v>6368</v>
      </c>
      <c r="C5638" s="804">
        <v>22618105.878802031</v>
      </c>
      <c r="D5638" s="804">
        <v>949847.828085277</v>
      </c>
      <c r="E5638" s="804">
        <v>1321830.3860719015</v>
      </c>
      <c r="F5638" s="803">
        <v>24889784.09295921</v>
      </c>
      <c r="G5638" s="1"/>
      <c r="I5638" s="1"/>
    </row>
    <row r="5639" spans="2:9" ht="13.15" customHeight="1" x14ac:dyDescent="0.2">
      <c r="B5639" s="1054" t="s">
        <v>6369</v>
      </c>
      <c r="C5639" s="809">
        <v>13359914.636342037</v>
      </c>
      <c r="D5639" s="809">
        <v>498804.55093913816</v>
      </c>
      <c r="E5639" s="809">
        <v>3327620.7432824923</v>
      </c>
      <c r="F5639" s="810">
        <v>17186339.93056367</v>
      </c>
      <c r="G5639" s="1"/>
      <c r="I5639" s="1"/>
    </row>
    <row r="5640" spans="2:9" ht="13.15" customHeight="1" x14ac:dyDescent="0.2">
      <c r="B5640" s="1051" t="s">
        <v>6370</v>
      </c>
      <c r="C5640" s="804">
        <v>7880588.0922211902</v>
      </c>
      <c r="D5640" s="804">
        <v>325929.80688223534</v>
      </c>
      <c r="E5640" s="804">
        <v>1707.737166536034</v>
      </c>
      <c r="F5640" s="803">
        <v>8208225.6362699615</v>
      </c>
      <c r="G5640" s="1"/>
      <c r="I5640" s="1"/>
    </row>
    <row r="5641" spans="2:9" ht="13.15" customHeight="1" x14ac:dyDescent="0.2">
      <c r="B5641" s="1054" t="s">
        <v>6371</v>
      </c>
      <c r="C5641" s="809">
        <v>12306397.262836961</v>
      </c>
      <c r="D5641" s="809">
        <v>474826.89462402242</v>
      </c>
      <c r="E5641" s="809">
        <v>4113938.8341853046</v>
      </c>
      <c r="F5641" s="810">
        <v>16895162.99164629</v>
      </c>
      <c r="G5641" s="1"/>
      <c r="I5641" s="1"/>
    </row>
    <row r="5642" spans="2:9" ht="13.15" customHeight="1" x14ac:dyDescent="0.2">
      <c r="B5642" s="1051" t="s">
        <v>6372</v>
      </c>
      <c r="C5642" s="804">
        <v>6363915.7403549505</v>
      </c>
      <c r="D5642" s="804">
        <v>425333.1312128781</v>
      </c>
      <c r="E5642" s="804">
        <v>502833.72125783219</v>
      </c>
      <c r="F5642" s="803">
        <v>7292082.5928256605</v>
      </c>
      <c r="G5642" s="1"/>
      <c r="I5642" s="1"/>
    </row>
    <row r="5643" spans="2:9" ht="13.15" customHeight="1" x14ac:dyDescent="0.2">
      <c r="B5643" s="1054" t="s">
        <v>6373</v>
      </c>
      <c r="C5643" s="809">
        <v>60592314.806717895</v>
      </c>
      <c r="D5643" s="809">
        <v>3007269.3390916791</v>
      </c>
      <c r="E5643" s="809">
        <v>13991237.607330978</v>
      </c>
      <c r="F5643" s="810">
        <v>77590821.753140554</v>
      </c>
      <c r="G5643" s="1"/>
      <c r="I5643" s="1"/>
    </row>
    <row r="5644" spans="2:9" ht="13.15" customHeight="1" x14ac:dyDescent="0.2">
      <c r="B5644" s="1051" t="s">
        <v>6374</v>
      </c>
      <c r="C5644" s="804">
        <v>18552104.181808595</v>
      </c>
      <c r="D5644" s="804">
        <v>914255.56137012201</v>
      </c>
      <c r="E5644" s="804">
        <v>41055519.472118728</v>
      </c>
      <c r="F5644" s="803">
        <v>60521879.215297446</v>
      </c>
      <c r="G5644" s="1"/>
      <c r="I5644" s="1"/>
    </row>
    <row r="5645" spans="2:9" ht="13.15" customHeight="1" x14ac:dyDescent="0.2">
      <c r="B5645" s="1054" t="s">
        <v>6375</v>
      </c>
      <c r="C5645" s="809">
        <v>10516903.859542793</v>
      </c>
      <c r="D5645" s="809">
        <v>581659.13443726732</v>
      </c>
      <c r="E5645" s="809">
        <v>5959053.9683404593</v>
      </c>
      <c r="F5645" s="810">
        <v>17057616.962320518</v>
      </c>
      <c r="G5645" s="1"/>
      <c r="I5645" s="1"/>
    </row>
    <row r="5646" spans="2:9" ht="13.15" customHeight="1" x14ac:dyDescent="0.2">
      <c r="B5646" s="1051" t="s">
        <v>6376</v>
      </c>
      <c r="C5646" s="804">
        <v>8368693.7214625701</v>
      </c>
      <c r="D5646" s="804">
        <v>494300.07793196331</v>
      </c>
      <c r="E5646" s="804">
        <v>9711711.5175163634</v>
      </c>
      <c r="F5646" s="803">
        <v>18574705.316910896</v>
      </c>
      <c r="G5646" s="1"/>
      <c r="I5646" s="1"/>
    </row>
    <row r="5647" spans="2:9" ht="13.15" customHeight="1" x14ac:dyDescent="0.2">
      <c r="B5647" s="1054" t="s">
        <v>6377</v>
      </c>
      <c r="C5647" s="809">
        <v>9001594.9312219229</v>
      </c>
      <c r="D5647" s="809">
        <v>382755.46635736572</v>
      </c>
      <c r="E5647" s="809">
        <v>2052573.5751269399</v>
      </c>
      <c r="F5647" s="810">
        <v>11436923.972706228</v>
      </c>
      <c r="G5647" s="1"/>
      <c r="I5647" s="1"/>
    </row>
    <row r="5648" spans="2:9" ht="13.15" customHeight="1" x14ac:dyDescent="0.2">
      <c r="B5648" s="1051" t="s">
        <v>6378</v>
      </c>
      <c r="C5648" s="804">
        <v>15303883.92732629</v>
      </c>
      <c r="D5648" s="804">
        <v>230906.21630626128</v>
      </c>
      <c r="E5648" s="804">
        <v>523706.06440438359</v>
      </c>
      <c r="F5648" s="803">
        <v>16058496.208036935</v>
      </c>
      <c r="G5648" s="1"/>
      <c r="I5648" s="1"/>
    </row>
    <row r="5649" spans="2:9" ht="13.15" customHeight="1" x14ac:dyDescent="0.2">
      <c r="B5649" s="1054" t="s">
        <v>6379</v>
      </c>
      <c r="C5649" s="809">
        <v>98129955.515407279</v>
      </c>
      <c r="D5649" s="809">
        <v>8250184.8611874934</v>
      </c>
      <c r="E5649" s="809">
        <v>20727248.736920651</v>
      </c>
      <c r="F5649" s="810">
        <v>127107389.11351542</v>
      </c>
      <c r="G5649" s="1"/>
      <c r="I5649" s="1"/>
    </row>
    <row r="5650" spans="2:9" ht="13.15" customHeight="1" x14ac:dyDescent="0.2">
      <c r="B5650" s="1051" t="s">
        <v>6380</v>
      </c>
      <c r="C5650" s="804">
        <v>18735211.963951387</v>
      </c>
      <c r="D5650" s="804">
        <v>313788.51963828062</v>
      </c>
      <c r="E5650" s="804">
        <v>451791.35483581072</v>
      </c>
      <c r="F5650" s="803">
        <v>19500791.83842548</v>
      </c>
      <c r="G5650" s="1"/>
      <c r="I5650" s="1"/>
    </row>
    <row r="5651" spans="2:9" ht="13.15" customHeight="1" x14ac:dyDescent="0.2">
      <c r="B5651" s="1054" t="s">
        <v>6381</v>
      </c>
      <c r="C5651" s="809">
        <v>9557735.39537712</v>
      </c>
      <c r="D5651" s="809">
        <v>278320.99217563227</v>
      </c>
      <c r="E5651" s="809">
        <v>504414.95937499515</v>
      </c>
      <c r="F5651" s="810">
        <v>10340471.346927749</v>
      </c>
      <c r="G5651" s="1"/>
      <c r="I5651" s="1"/>
    </row>
    <row r="5652" spans="2:9" ht="13.15" customHeight="1" x14ac:dyDescent="0.2">
      <c r="B5652" s="1051" t="s">
        <v>6382</v>
      </c>
      <c r="C5652" s="804">
        <v>33698512.689644992</v>
      </c>
      <c r="D5652" s="804">
        <v>990138.6066448387</v>
      </c>
      <c r="E5652" s="804">
        <v>1185991.8373969321</v>
      </c>
      <c r="F5652" s="803">
        <v>35874643.133686766</v>
      </c>
      <c r="G5652" s="1"/>
      <c r="I5652" s="1"/>
    </row>
    <row r="5653" spans="2:9" ht="13.15" customHeight="1" x14ac:dyDescent="0.2">
      <c r="B5653" s="1054" t="s">
        <v>6383</v>
      </c>
      <c r="C5653" s="809">
        <v>34188390.769495361</v>
      </c>
      <c r="D5653" s="809">
        <v>1371050.7040484997</v>
      </c>
      <c r="E5653" s="809">
        <v>3305166.6339908689</v>
      </c>
      <c r="F5653" s="810">
        <v>38864608.107534729</v>
      </c>
      <c r="G5653" s="1"/>
      <c r="I5653" s="1"/>
    </row>
    <row r="5654" spans="2:9" ht="13.15" customHeight="1" x14ac:dyDescent="0.2">
      <c r="B5654" s="1051" t="s">
        <v>6384</v>
      </c>
      <c r="C5654" s="804">
        <v>20758123.478212386</v>
      </c>
      <c r="D5654" s="804">
        <v>663280.18532727775</v>
      </c>
      <c r="E5654" s="804">
        <v>2973802.9021860999</v>
      </c>
      <c r="F5654" s="803">
        <v>24395206.565725762</v>
      </c>
      <c r="G5654" s="1"/>
      <c r="I5654" s="1"/>
    </row>
    <row r="5655" spans="2:9" ht="13.15" customHeight="1" x14ac:dyDescent="0.2">
      <c r="B5655" s="1054" t="s">
        <v>6385</v>
      </c>
      <c r="C5655" s="809">
        <v>76006227.014155284</v>
      </c>
      <c r="D5655" s="809">
        <v>2042300.3416192399</v>
      </c>
      <c r="E5655" s="809">
        <v>32485906.185478341</v>
      </c>
      <c r="F5655" s="810">
        <v>110534433.54125287</v>
      </c>
      <c r="G5655" s="1"/>
      <c r="I5655" s="1"/>
    </row>
    <row r="5656" spans="2:9" ht="13.15" customHeight="1" x14ac:dyDescent="0.2">
      <c r="B5656" s="1051" t="s">
        <v>6386</v>
      </c>
      <c r="C5656" s="804">
        <v>7177197.8851663573</v>
      </c>
      <c r="D5656" s="804">
        <v>499178.76869665738</v>
      </c>
      <c r="E5656" s="804">
        <v>6136721.8831848931</v>
      </c>
      <c r="F5656" s="803">
        <v>13813098.537047908</v>
      </c>
      <c r="G5656" s="1"/>
      <c r="I5656" s="1"/>
    </row>
    <row r="5657" spans="2:9" ht="13.15" customHeight="1" x14ac:dyDescent="0.2">
      <c r="B5657" s="1054" t="s">
        <v>6387</v>
      </c>
      <c r="C5657" s="809">
        <v>81549634.464908347</v>
      </c>
      <c r="D5657" s="809">
        <v>8712995.2078200653</v>
      </c>
      <c r="E5657" s="809">
        <v>38548309.711859994</v>
      </c>
      <c r="F5657" s="810">
        <v>128810939.38458842</v>
      </c>
      <c r="G5657" s="1"/>
      <c r="I5657" s="1"/>
    </row>
    <row r="5658" spans="2:9" ht="13.15" customHeight="1" x14ac:dyDescent="0.2">
      <c r="B5658" s="1051" t="s">
        <v>6388</v>
      </c>
      <c r="C5658" s="804">
        <v>5869674.7051594164</v>
      </c>
      <c r="D5658" s="804">
        <v>718096.15684536076</v>
      </c>
      <c r="E5658" s="804">
        <v>1936004.7011296838</v>
      </c>
      <c r="F5658" s="803">
        <v>8523775.5631344616</v>
      </c>
      <c r="G5658" s="1"/>
      <c r="I5658" s="1"/>
    </row>
    <row r="5659" spans="2:9" ht="13.15" customHeight="1" x14ac:dyDescent="0.2">
      <c r="B5659" s="1054" t="s">
        <v>6389</v>
      </c>
      <c r="C5659" s="809">
        <v>1010978.5588896214</v>
      </c>
      <c r="D5659" s="809">
        <v>30907.614787692855</v>
      </c>
      <c r="E5659" s="809">
        <v>503845.71365281654</v>
      </c>
      <c r="F5659" s="810">
        <v>1545731.8873301309</v>
      </c>
      <c r="G5659" s="1"/>
      <c r="I5659" s="1"/>
    </row>
    <row r="5660" spans="2:9" ht="13.15" customHeight="1" x14ac:dyDescent="0.2">
      <c r="B5660" s="1051" t="s">
        <v>6390</v>
      </c>
      <c r="C5660" s="804">
        <v>7824006.0150884585</v>
      </c>
      <c r="D5660" s="804">
        <v>1181211.4216507284</v>
      </c>
      <c r="E5660" s="804">
        <v>3665562.9536825665</v>
      </c>
      <c r="F5660" s="803">
        <v>12670780.390421754</v>
      </c>
      <c r="G5660" s="1"/>
      <c r="I5660" s="1"/>
    </row>
    <row r="5661" spans="2:9" ht="13.15" customHeight="1" x14ac:dyDescent="0.2">
      <c r="B5661" s="1054" t="s">
        <v>6391</v>
      </c>
      <c r="C5661" s="809">
        <v>104141017.24222125</v>
      </c>
      <c r="D5661" s="809">
        <v>11459254.591000611</v>
      </c>
      <c r="E5661" s="809">
        <v>41853971.876360983</v>
      </c>
      <c r="F5661" s="810">
        <v>157454243.70958287</v>
      </c>
      <c r="G5661" s="1"/>
      <c r="I5661" s="1"/>
    </row>
    <row r="5662" spans="2:9" ht="13.15" customHeight="1" x14ac:dyDescent="0.2">
      <c r="B5662" s="1051" t="s">
        <v>6392</v>
      </c>
      <c r="C5662" s="804">
        <v>11235973.437369345</v>
      </c>
      <c r="D5662" s="804">
        <v>565484.61136227264</v>
      </c>
      <c r="E5662" s="804">
        <v>7578811.0460375426</v>
      </c>
      <c r="F5662" s="803">
        <v>19380269.094769161</v>
      </c>
      <c r="G5662" s="1"/>
      <c r="I5662" s="1"/>
    </row>
    <row r="5663" spans="2:9" ht="13.15" customHeight="1" x14ac:dyDescent="0.2">
      <c r="B5663" s="1054" t="s">
        <v>6393</v>
      </c>
      <c r="C5663" s="809">
        <v>21659619.126409043</v>
      </c>
      <c r="D5663" s="809">
        <v>1932571.3791644571</v>
      </c>
      <c r="E5663" s="809">
        <v>6579025.8093177276</v>
      </c>
      <c r="F5663" s="810">
        <v>30171216.314891227</v>
      </c>
      <c r="G5663" s="1"/>
      <c r="I5663" s="1"/>
    </row>
    <row r="5664" spans="2:9" ht="13.15" customHeight="1" x14ac:dyDescent="0.2">
      <c r="B5664" s="1051" t="s">
        <v>6394</v>
      </c>
      <c r="C5664" s="804">
        <v>196231006.4516528</v>
      </c>
      <c r="D5664" s="804">
        <v>7855690.0451775799</v>
      </c>
      <c r="E5664" s="804">
        <v>133689981.56648771</v>
      </c>
      <c r="F5664" s="803">
        <v>337776678.06331807</v>
      </c>
      <c r="G5664" s="1"/>
      <c r="I5664" s="1"/>
    </row>
    <row r="5665" spans="2:9" ht="13.15" customHeight="1" x14ac:dyDescent="0.2">
      <c r="B5665" s="1054" t="s">
        <v>6395</v>
      </c>
      <c r="C5665" s="809">
        <v>12483778.666089211</v>
      </c>
      <c r="D5665" s="809">
        <v>262797.88519706001</v>
      </c>
      <c r="E5665" s="809">
        <v>3417035.4328433634</v>
      </c>
      <c r="F5665" s="810">
        <v>16163611.984129634</v>
      </c>
      <c r="G5665" s="1"/>
      <c r="I5665" s="1"/>
    </row>
    <row r="5666" spans="2:9" ht="13.15" customHeight="1" x14ac:dyDescent="0.2">
      <c r="B5666" s="1051" t="s">
        <v>6396</v>
      </c>
      <c r="C5666" s="804">
        <v>54435775.787613265</v>
      </c>
      <c r="D5666" s="804">
        <v>3165203.092681706</v>
      </c>
      <c r="E5666" s="804">
        <v>8632105.3806421589</v>
      </c>
      <c r="F5666" s="803">
        <v>66233084.260937132</v>
      </c>
      <c r="G5666" s="1"/>
      <c r="I5666" s="1"/>
    </row>
    <row r="5667" spans="2:9" ht="13.15" customHeight="1" x14ac:dyDescent="0.2">
      <c r="B5667" s="1054" t="s">
        <v>6397</v>
      </c>
      <c r="C5667" s="809">
        <v>213281299.59823966</v>
      </c>
      <c r="D5667" s="809">
        <v>12233802.189563576</v>
      </c>
      <c r="E5667" s="809">
        <v>85681843.296046421</v>
      </c>
      <c r="F5667" s="810">
        <v>311196945.08384967</v>
      </c>
      <c r="G5667" s="1"/>
      <c r="I5667" s="1"/>
    </row>
    <row r="5668" spans="2:9" ht="13.15" customHeight="1" x14ac:dyDescent="0.2">
      <c r="B5668" s="1051" t="s">
        <v>6398</v>
      </c>
      <c r="C5668" s="804">
        <v>6321922.2951576477</v>
      </c>
      <c r="D5668" s="804">
        <v>246096.68527814982</v>
      </c>
      <c r="E5668" s="804">
        <v>526236.04539184447</v>
      </c>
      <c r="F5668" s="803">
        <v>7094255.0258276425</v>
      </c>
      <c r="G5668" s="1"/>
      <c r="I5668" s="1"/>
    </row>
    <row r="5669" spans="2:9" ht="13.15" customHeight="1" x14ac:dyDescent="0.2">
      <c r="B5669" s="1054" t="s">
        <v>6399</v>
      </c>
      <c r="C5669" s="809">
        <v>130895204.78824857</v>
      </c>
      <c r="D5669" s="809">
        <v>6093235.2865979373</v>
      </c>
      <c r="E5669" s="809">
        <v>15730454.171892202</v>
      </c>
      <c r="F5669" s="810">
        <v>152718894.2467387</v>
      </c>
      <c r="G5669" s="1"/>
      <c r="I5669" s="1"/>
    </row>
    <row r="5670" spans="2:9" ht="13.15" customHeight="1" x14ac:dyDescent="0.2">
      <c r="B5670" s="1051" t="s">
        <v>6400</v>
      </c>
      <c r="C5670" s="804">
        <v>41661178.879297286</v>
      </c>
      <c r="D5670" s="804">
        <v>2408368.4679746418</v>
      </c>
      <c r="E5670" s="804">
        <v>16194661.298835268</v>
      </c>
      <c r="F5670" s="803">
        <v>60264208.646107197</v>
      </c>
      <c r="G5670" s="1"/>
      <c r="I5670" s="1"/>
    </row>
    <row r="5671" spans="2:9" ht="13.15" customHeight="1" x14ac:dyDescent="0.2">
      <c r="B5671" s="1054" t="s">
        <v>6401</v>
      </c>
      <c r="C5671" s="809">
        <v>309108569.0878765</v>
      </c>
      <c r="D5671" s="809">
        <v>18582364.866125133</v>
      </c>
      <c r="E5671" s="809">
        <v>95240190.470085174</v>
      </c>
      <c r="F5671" s="810">
        <v>422931124.42408681</v>
      </c>
      <c r="G5671" s="1"/>
      <c r="I5671" s="1"/>
    </row>
    <row r="5672" spans="2:9" ht="13.15" customHeight="1" x14ac:dyDescent="0.2">
      <c r="B5672" s="1051" t="s">
        <v>6402</v>
      </c>
      <c r="C5672" s="804">
        <v>69775245.069473669</v>
      </c>
      <c r="D5672" s="804">
        <v>3514639.3187029185</v>
      </c>
      <c r="E5672" s="804">
        <v>16760301.798106812</v>
      </c>
      <c r="F5672" s="803">
        <v>90050186.18628341</v>
      </c>
      <c r="G5672" s="1"/>
      <c r="I5672" s="1"/>
    </row>
    <row r="5673" spans="2:9" ht="13.15" customHeight="1" x14ac:dyDescent="0.2">
      <c r="B5673" s="1054" t="s">
        <v>6403</v>
      </c>
      <c r="C5673" s="809">
        <v>51255726.710399315</v>
      </c>
      <c r="D5673" s="809">
        <v>4200954.6859930437</v>
      </c>
      <c r="E5673" s="809">
        <v>20878281.203762196</v>
      </c>
      <c r="F5673" s="810">
        <v>76334962.600154549</v>
      </c>
      <c r="G5673" s="1"/>
      <c r="I5673" s="1"/>
    </row>
    <row r="5674" spans="2:9" ht="13.15" customHeight="1" x14ac:dyDescent="0.2">
      <c r="B5674" s="1051" t="s">
        <v>6404</v>
      </c>
      <c r="C5674" s="804">
        <v>53040175.446575634</v>
      </c>
      <c r="D5674" s="804">
        <v>1669122.0778709755</v>
      </c>
      <c r="E5674" s="804">
        <v>9804789.5610089991</v>
      </c>
      <c r="F5674" s="803">
        <v>64514087.085455604</v>
      </c>
      <c r="G5674" s="1"/>
      <c r="I5674" s="1"/>
    </row>
    <row r="5675" spans="2:9" ht="13.15" customHeight="1" x14ac:dyDescent="0.2">
      <c r="B5675" s="1054" t="s">
        <v>6405</v>
      </c>
      <c r="C5675" s="809">
        <v>6208076.429119505</v>
      </c>
      <c r="D5675" s="809">
        <v>161980.84933801176</v>
      </c>
      <c r="E5675" s="809">
        <v>792706.29289615224</v>
      </c>
      <c r="F5675" s="810">
        <v>7162763.5713536693</v>
      </c>
      <c r="G5675" s="1"/>
      <c r="I5675" s="1"/>
    </row>
    <row r="5676" spans="2:9" ht="13.15" customHeight="1" x14ac:dyDescent="0.2">
      <c r="B5676" s="1051" t="s">
        <v>6406</v>
      </c>
      <c r="C5676" s="804">
        <v>14014766.965181803</v>
      </c>
      <c r="D5676" s="804">
        <v>420454.4404481838</v>
      </c>
      <c r="E5676" s="804">
        <v>659882.2910544608</v>
      </c>
      <c r="F5676" s="803">
        <v>15095103.696684448</v>
      </c>
      <c r="G5676" s="1"/>
      <c r="I5676" s="1"/>
    </row>
    <row r="5677" spans="2:9" ht="13.15" customHeight="1" x14ac:dyDescent="0.2">
      <c r="B5677" s="1054" t="s">
        <v>6407</v>
      </c>
      <c r="C5677" s="809">
        <v>20212208.690647442</v>
      </c>
      <c r="D5677" s="809">
        <v>246997.57987958469</v>
      </c>
      <c r="E5677" s="809">
        <v>1808620.1584110332</v>
      </c>
      <c r="F5677" s="810">
        <v>22267826.428938061</v>
      </c>
      <c r="G5677" s="1"/>
      <c r="I5677" s="1"/>
    </row>
    <row r="5678" spans="2:9" ht="13.15" customHeight="1" x14ac:dyDescent="0.2">
      <c r="B5678" s="1051" t="s">
        <v>6408</v>
      </c>
      <c r="C5678" s="804">
        <v>6887061.3547122627</v>
      </c>
      <c r="D5678" s="804">
        <v>97740.134297224198</v>
      </c>
      <c r="E5678" s="804">
        <v>197654.76464537429</v>
      </c>
      <c r="F5678" s="803">
        <v>7182456.2536548609</v>
      </c>
      <c r="G5678" s="1"/>
      <c r="I5678" s="1"/>
    </row>
    <row r="5679" spans="2:9" ht="13.15" customHeight="1" x14ac:dyDescent="0.2">
      <c r="B5679" s="1054" t="s">
        <v>6409</v>
      </c>
      <c r="C5679" s="809">
        <v>40309208.091711372</v>
      </c>
      <c r="D5679" s="809">
        <v>1956743.0743168045</v>
      </c>
      <c r="E5679" s="809">
        <v>10996916.977355734</v>
      </c>
      <c r="F5679" s="810">
        <v>53262868.143383913</v>
      </c>
      <c r="G5679" s="1"/>
      <c r="I5679" s="1"/>
    </row>
    <row r="5680" spans="2:9" ht="13.15" customHeight="1" x14ac:dyDescent="0.2">
      <c r="B5680" s="1051" t="s">
        <v>6410</v>
      </c>
      <c r="C5680" s="804">
        <v>577818.8985265292</v>
      </c>
      <c r="D5680" s="804">
        <v>57823.57349518143</v>
      </c>
      <c r="E5680" s="804">
        <v>275388.43048510712</v>
      </c>
      <c r="F5680" s="803">
        <v>911030.90250681771</v>
      </c>
      <c r="G5680" s="1"/>
      <c r="I5680" s="1"/>
    </row>
    <row r="5681" spans="2:9" ht="13.15" customHeight="1" x14ac:dyDescent="0.2">
      <c r="B5681" s="1054" t="s">
        <v>6411</v>
      </c>
      <c r="C5681" s="809">
        <v>1959394110.5800514</v>
      </c>
      <c r="D5681" s="809">
        <v>48448018.817715265</v>
      </c>
      <c r="E5681" s="809">
        <v>403236513.80954194</v>
      </c>
      <c r="F5681" s="810">
        <v>2411078643.2073088</v>
      </c>
      <c r="G5681" s="1"/>
      <c r="I5681" s="1"/>
    </row>
    <row r="5682" spans="2:9" ht="13.15" customHeight="1" x14ac:dyDescent="0.2">
      <c r="B5682" s="1051" t="s">
        <v>6412</v>
      </c>
      <c r="C5682" s="804">
        <v>20519660.700127698</v>
      </c>
      <c r="D5682" s="804">
        <v>407412.25860279426</v>
      </c>
      <c r="E5682" s="804">
        <v>567980.73168494762</v>
      </c>
      <c r="F5682" s="803">
        <v>21495053.690415442</v>
      </c>
      <c r="G5682" s="1"/>
      <c r="I5682" s="1"/>
    </row>
    <row r="5683" spans="2:9" ht="13.15" customHeight="1" x14ac:dyDescent="0.2">
      <c r="B5683" s="1054" t="s">
        <v>6413</v>
      </c>
      <c r="C5683" s="809">
        <v>13245114.373822134</v>
      </c>
      <c r="D5683" s="809">
        <v>391556.5136175385</v>
      </c>
      <c r="E5683" s="809">
        <v>1405467.6880591558</v>
      </c>
      <c r="F5683" s="810">
        <v>15042138.575498827</v>
      </c>
      <c r="G5683" s="1"/>
      <c r="I5683" s="1"/>
    </row>
    <row r="5684" spans="2:9" ht="13.15" customHeight="1" x14ac:dyDescent="0.2">
      <c r="B5684" s="1051" t="s">
        <v>6414</v>
      </c>
      <c r="C5684" s="804">
        <v>7470333.9474202609</v>
      </c>
      <c r="D5684" s="804">
        <v>679967.52532924269</v>
      </c>
      <c r="E5684" s="804">
        <v>14119317.894821182</v>
      </c>
      <c r="F5684" s="803">
        <v>22269619.367570683</v>
      </c>
      <c r="G5684" s="1"/>
      <c r="I5684" s="1"/>
    </row>
    <row r="5685" spans="2:9" ht="13.15" customHeight="1" x14ac:dyDescent="0.2">
      <c r="B5685" s="1054" t="s">
        <v>6415</v>
      </c>
      <c r="C5685" s="809">
        <v>11664361.115323652</v>
      </c>
      <c r="D5685" s="809">
        <v>306415.04382345889</v>
      </c>
      <c r="E5685" s="809">
        <v>227065.79362460595</v>
      </c>
      <c r="F5685" s="810">
        <v>12197841.952771716</v>
      </c>
      <c r="G5685" s="1"/>
      <c r="I5685" s="1"/>
    </row>
    <row r="5686" spans="2:9" ht="13.15" customHeight="1" x14ac:dyDescent="0.2">
      <c r="B5686" s="1051" t="s">
        <v>6416</v>
      </c>
      <c r="C5686" s="804">
        <v>10757411.772945534</v>
      </c>
      <c r="D5686" s="804">
        <v>456614.96375809016</v>
      </c>
      <c r="E5686" s="804">
        <v>400242.99221629708</v>
      </c>
      <c r="F5686" s="803">
        <v>11614269.728919921</v>
      </c>
      <c r="G5686" s="1"/>
      <c r="I5686" s="1"/>
    </row>
    <row r="5687" spans="2:9" ht="13.15" customHeight="1" x14ac:dyDescent="0.2">
      <c r="B5687" s="1054" t="s">
        <v>6417</v>
      </c>
      <c r="C5687" s="809">
        <v>20530022.71907248</v>
      </c>
      <c r="D5687" s="809">
        <v>696308.36740757909</v>
      </c>
      <c r="E5687" s="809">
        <v>2396397.9913228606</v>
      </c>
      <c r="F5687" s="810">
        <v>23622729.077802919</v>
      </c>
      <c r="G5687" s="1"/>
      <c r="I5687" s="1"/>
    </row>
    <row r="5688" spans="2:9" ht="13.15" customHeight="1" x14ac:dyDescent="0.2">
      <c r="B5688" s="1051" t="s">
        <v>6418</v>
      </c>
      <c r="C5688" s="804">
        <v>26273580.746285446</v>
      </c>
      <c r="D5688" s="804">
        <v>667299.5612413726</v>
      </c>
      <c r="E5688" s="804">
        <v>4876475.1038059862</v>
      </c>
      <c r="F5688" s="803">
        <v>31817355.411332805</v>
      </c>
      <c r="G5688" s="1"/>
      <c r="I5688" s="1"/>
    </row>
    <row r="5689" spans="2:9" ht="13.15" customHeight="1" x14ac:dyDescent="0.2">
      <c r="B5689" s="1054" t="s">
        <v>6419</v>
      </c>
      <c r="C5689" s="809">
        <v>9368492.2072801813</v>
      </c>
      <c r="D5689" s="809">
        <v>238127.23303468639</v>
      </c>
      <c r="E5689" s="809">
        <v>571269.70696864661</v>
      </c>
      <c r="F5689" s="810">
        <v>10177889.147283515</v>
      </c>
      <c r="G5689" s="1"/>
      <c r="I5689" s="1"/>
    </row>
    <row r="5690" spans="2:9" ht="13.15" customHeight="1" x14ac:dyDescent="0.2">
      <c r="B5690" s="1051" t="s">
        <v>6420</v>
      </c>
      <c r="C5690" s="804">
        <v>20107088.735299651</v>
      </c>
      <c r="D5690" s="804">
        <v>498374.89351383829</v>
      </c>
      <c r="E5690" s="804">
        <v>1684334.8424020214</v>
      </c>
      <c r="F5690" s="803">
        <v>22289798.471215513</v>
      </c>
      <c r="G5690" s="1"/>
      <c r="I5690" s="1"/>
    </row>
    <row r="5691" spans="2:9" ht="13.15" customHeight="1" x14ac:dyDescent="0.2">
      <c r="B5691" s="1054" t="s">
        <v>6421</v>
      </c>
      <c r="C5691" s="809">
        <v>39766838.205364391</v>
      </c>
      <c r="D5691" s="809">
        <v>2224863.1676208046</v>
      </c>
      <c r="E5691" s="809">
        <v>4163969.2082123421</v>
      </c>
      <c r="F5691" s="810">
        <v>46155670.581197545</v>
      </c>
      <c r="G5691" s="1"/>
      <c r="I5691" s="1"/>
    </row>
    <row r="5692" spans="2:9" ht="13.15" customHeight="1" x14ac:dyDescent="0.2">
      <c r="B5692" s="1051" t="s">
        <v>6422</v>
      </c>
      <c r="C5692" s="804">
        <v>19667520.984273333</v>
      </c>
      <c r="D5692" s="804">
        <v>788074.87750144233</v>
      </c>
      <c r="E5692" s="804">
        <v>12031324.585869793</v>
      </c>
      <c r="F5692" s="803">
        <v>32486920.447644569</v>
      </c>
      <c r="G5692" s="1"/>
      <c r="I5692" s="1"/>
    </row>
    <row r="5693" spans="2:9" ht="13.15" customHeight="1" x14ac:dyDescent="0.2">
      <c r="B5693" s="1054" t="s">
        <v>6423</v>
      </c>
      <c r="C5693" s="809">
        <v>7808326.6443167385</v>
      </c>
      <c r="D5693" s="809">
        <v>172555.96596716403</v>
      </c>
      <c r="E5693" s="809">
        <v>414980.13146825618</v>
      </c>
      <c r="F5693" s="810">
        <v>8395862.7417521589</v>
      </c>
      <c r="G5693" s="1"/>
      <c r="I5693" s="1"/>
    </row>
    <row r="5694" spans="2:9" ht="13.15" customHeight="1" x14ac:dyDescent="0.2">
      <c r="B5694" s="1051" t="s">
        <v>6424</v>
      </c>
      <c r="C5694" s="804">
        <v>12708198.181656616</v>
      </c>
      <c r="D5694" s="804">
        <v>338071.09412619</v>
      </c>
      <c r="E5694" s="804">
        <v>329466.77409208135</v>
      </c>
      <c r="F5694" s="803">
        <v>13375736.049874887</v>
      </c>
      <c r="G5694" s="1"/>
      <c r="I5694" s="1"/>
    </row>
    <row r="5695" spans="2:9" ht="13.15" customHeight="1" x14ac:dyDescent="0.2">
      <c r="B5695" s="1054" t="s">
        <v>6425</v>
      </c>
      <c r="C5695" s="809">
        <v>14681890.105929868</v>
      </c>
      <c r="D5695" s="809">
        <v>492304.24989186111</v>
      </c>
      <c r="E5695" s="809">
        <v>602704.72073784692</v>
      </c>
      <c r="F5695" s="810">
        <v>15776899.076559575</v>
      </c>
      <c r="G5695" s="1"/>
      <c r="I5695" s="1"/>
    </row>
    <row r="5696" spans="2:9" ht="13.15" customHeight="1" x14ac:dyDescent="0.2">
      <c r="B5696" s="1051" t="s">
        <v>6426</v>
      </c>
      <c r="C5696" s="804">
        <v>11389494.928577667</v>
      </c>
      <c r="D5696" s="804">
        <v>223782.21899645231</v>
      </c>
      <c r="E5696" s="804">
        <v>1863077.9991661259</v>
      </c>
      <c r="F5696" s="803">
        <v>13476355.146740245</v>
      </c>
      <c r="G5696" s="1"/>
      <c r="I5696" s="1"/>
    </row>
    <row r="5697" spans="2:9" ht="13.15" customHeight="1" x14ac:dyDescent="0.2">
      <c r="B5697" s="1054" t="s">
        <v>6427</v>
      </c>
      <c r="C5697" s="809">
        <v>17940608.721711501</v>
      </c>
      <c r="D5697" s="809">
        <v>524791.89521130128</v>
      </c>
      <c r="E5697" s="809">
        <v>3760879.9873851524</v>
      </c>
      <c r="F5697" s="810">
        <v>22226280.604307957</v>
      </c>
      <c r="G5697" s="1"/>
      <c r="I5697" s="1"/>
    </row>
    <row r="5698" spans="2:9" ht="13.15" customHeight="1" x14ac:dyDescent="0.2">
      <c r="B5698" s="1051" t="s">
        <v>6428</v>
      </c>
      <c r="C5698" s="804">
        <v>94302552.938852996</v>
      </c>
      <c r="D5698" s="804">
        <v>4124378.6448710714</v>
      </c>
      <c r="E5698" s="804">
        <v>35910901.995462917</v>
      </c>
      <c r="F5698" s="803">
        <v>134337833.57918698</v>
      </c>
      <c r="G5698" s="1"/>
      <c r="I5698" s="1"/>
    </row>
    <row r="5699" spans="2:9" ht="13.15" customHeight="1" x14ac:dyDescent="0.2">
      <c r="B5699" s="1054" t="s">
        <v>6429</v>
      </c>
      <c r="C5699" s="809">
        <v>30476879.194297336</v>
      </c>
      <c r="D5699" s="809">
        <v>1088377.6979520887</v>
      </c>
      <c r="E5699" s="809">
        <v>2481715.9513954348</v>
      </c>
      <c r="F5699" s="810">
        <v>34046972.843644857</v>
      </c>
      <c r="G5699" s="1"/>
      <c r="I5699" s="1"/>
    </row>
    <row r="5700" spans="2:9" ht="13.15" customHeight="1" x14ac:dyDescent="0.2">
      <c r="B5700" s="1051" t="s">
        <v>6430</v>
      </c>
      <c r="C5700" s="804">
        <v>64627639.473940596</v>
      </c>
      <c r="D5700" s="804">
        <v>1987692.2688553343</v>
      </c>
      <c r="E5700" s="804">
        <v>5253821.7680857629</v>
      </c>
      <c r="F5700" s="803">
        <v>71869153.510881692</v>
      </c>
      <c r="G5700" s="1"/>
      <c r="I5700" s="1"/>
    </row>
    <row r="5701" spans="2:9" ht="13.15" customHeight="1" x14ac:dyDescent="0.2">
      <c r="B5701" s="1054" t="s">
        <v>6431</v>
      </c>
      <c r="C5701" s="809">
        <v>26505908.118415989</v>
      </c>
      <c r="D5701" s="809">
        <v>732732.2291394436</v>
      </c>
      <c r="E5701" s="809">
        <v>3620276.2940070182</v>
      </c>
      <c r="F5701" s="810">
        <v>30858916.641562451</v>
      </c>
      <c r="G5701" s="1"/>
      <c r="I5701" s="1"/>
    </row>
    <row r="5702" spans="2:9" ht="13.15" customHeight="1" x14ac:dyDescent="0.2">
      <c r="B5702" s="1051" t="s">
        <v>6432</v>
      </c>
      <c r="C5702" s="804">
        <v>9842281.8892952073</v>
      </c>
      <c r="D5702" s="804">
        <v>293095.66363916604</v>
      </c>
      <c r="E5702" s="804">
        <v>788721.57284090156</v>
      </c>
      <c r="F5702" s="803">
        <v>10924099.125775274</v>
      </c>
      <c r="G5702" s="1"/>
      <c r="I5702" s="1"/>
    </row>
    <row r="5703" spans="2:9" ht="13.15" customHeight="1" x14ac:dyDescent="0.2">
      <c r="B5703" s="1054" t="s">
        <v>6433</v>
      </c>
      <c r="C5703" s="809">
        <v>12772960.800061554</v>
      </c>
      <c r="D5703" s="809">
        <v>484556.55631952005</v>
      </c>
      <c r="E5703" s="809">
        <v>1146777.1320912901</v>
      </c>
      <c r="F5703" s="810">
        <v>14404294.488472363</v>
      </c>
      <c r="G5703" s="1"/>
      <c r="I5703" s="1"/>
    </row>
    <row r="5704" spans="2:9" ht="13.15" customHeight="1" x14ac:dyDescent="0.2">
      <c r="B5704" s="1051" t="s">
        <v>6434</v>
      </c>
      <c r="C5704" s="804">
        <v>126841610.24551803</v>
      </c>
      <c r="D5704" s="804">
        <v>6873340.7118559191</v>
      </c>
      <c r="E5704" s="804">
        <v>30159589.817549169</v>
      </c>
      <c r="F5704" s="803">
        <v>163874540.77492312</v>
      </c>
      <c r="G5704" s="1"/>
      <c r="I5704" s="1"/>
    </row>
    <row r="5705" spans="2:9" ht="13.15" customHeight="1" x14ac:dyDescent="0.2">
      <c r="B5705" s="1054" t="s">
        <v>6435</v>
      </c>
      <c r="C5705" s="809">
        <v>45949009.587121896</v>
      </c>
      <c r="D5705" s="809">
        <v>849003.0723923383</v>
      </c>
      <c r="E5705" s="809">
        <v>3316362.3278882909</v>
      </c>
      <c r="F5705" s="810">
        <v>50114374.987402521</v>
      </c>
      <c r="G5705" s="1"/>
      <c r="I5705" s="1"/>
    </row>
    <row r="5706" spans="2:9" ht="13.15" customHeight="1" x14ac:dyDescent="0.2">
      <c r="B5706" s="1051" t="s">
        <v>6436</v>
      </c>
      <c r="C5706" s="804">
        <v>12616167.092344344</v>
      </c>
      <c r="D5706" s="804">
        <v>408922.98954981595</v>
      </c>
      <c r="E5706" s="804">
        <v>657289.0605423135</v>
      </c>
      <c r="F5706" s="803">
        <v>13682379.142436473</v>
      </c>
      <c r="G5706" s="1"/>
      <c r="I5706" s="1"/>
    </row>
    <row r="5707" spans="2:9" ht="13.15" customHeight="1" x14ac:dyDescent="0.2">
      <c r="B5707" s="1054" t="s">
        <v>6437</v>
      </c>
      <c r="C5707" s="809">
        <v>10867031.025993038</v>
      </c>
      <c r="D5707" s="809">
        <v>261481.19308727034</v>
      </c>
      <c r="E5707" s="809">
        <v>403784.96559874219</v>
      </c>
      <c r="F5707" s="810">
        <v>11532297.18467905</v>
      </c>
      <c r="G5707" s="1"/>
      <c r="I5707" s="1"/>
    </row>
    <row r="5708" spans="2:9" ht="13.15" customHeight="1" x14ac:dyDescent="0.2">
      <c r="B5708" s="1051" t="s">
        <v>6438</v>
      </c>
      <c r="C5708" s="804">
        <v>14424066.713500969</v>
      </c>
      <c r="D5708" s="804">
        <v>438527.7721446646</v>
      </c>
      <c r="E5708" s="804">
        <v>1137226.4538636254</v>
      </c>
      <c r="F5708" s="803">
        <v>15999820.939509258</v>
      </c>
      <c r="G5708" s="1"/>
      <c r="I5708" s="1"/>
    </row>
    <row r="5709" spans="2:9" ht="13.15" customHeight="1" x14ac:dyDescent="0.2">
      <c r="B5709" s="1054" t="s">
        <v>6439</v>
      </c>
      <c r="C5709" s="809">
        <v>654999714.92501855</v>
      </c>
      <c r="D5709" s="809">
        <v>22838897.819068257</v>
      </c>
      <c r="E5709" s="809">
        <v>238653596.25902963</v>
      </c>
      <c r="F5709" s="810">
        <v>916492209.00311649</v>
      </c>
      <c r="G5709" s="1"/>
      <c r="I5709" s="1"/>
    </row>
    <row r="5710" spans="2:9" ht="13.15" customHeight="1" x14ac:dyDescent="0.2">
      <c r="B5710" s="1051" t="s">
        <v>6440</v>
      </c>
      <c r="C5710" s="804">
        <v>16252554.030192638</v>
      </c>
      <c r="D5710" s="804">
        <v>1406324.1926739158</v>
      </c>
      <c r="E5710" s="804">
        <v>7472994.5912369955</v>
      </c>
      <c r="F5710" s="803">
        <v>25131872.814103551</v>
      </c>
      <c r="G5710" s="1"/>
      <c r="I5710" s="1"/>
    </row>
    <row r="5711" spans="2:9" ht="13.15" customHeight="1" x14ac:dyDescent="0.2">
      <c r="B5711" s="1054" t="s">
        <v>6441</v>
      </c>
      <c r="C5711" s="809">
        <v>22965778.882870611</v>
      </c>
      <c r="D5711" s="809">
        <v>1607029.6499566855</v>
      </c>
      <c r="E5711" s="809">
        <v>5545781.5740387393</v>
      </c>
      <c r="F5711" s="810">
        <v>30118590.106866036</v>
      </c>
      <c r="G5711" s="1"/>
      <c r="I5711" s="1"/>
    </row>
    <row r="5712" spans="2:9" ht="13.15" customHeight="1" x14ac:dyDescent="0.2">
      <c r="B5712" s="1051" t="s">
        <v>6442</v>
      </c>
      <c r="C5712" s="804">
        <v>18484614.716312941</v>
      </c>
      <c r="D5712" s="804">
        <v>1333171.5510373937</v>
      </c>
      <c r="E5712" s="804">
        <v>9433097.3612722419</v>
      </c>
      <c r="F5712" s="803">
        <v>29250883.628622577</v>
      </c>
      <c r="G5712" s="1"/>
      <c r="I5712" s="1"/>
    </row>
    <row r="5713" spans="2:9" ht="13.15" customHeight="1" x14ac:dyDescent="0.2">
      <c r="B5713" s="1054" t="s">
        <v>6443</v>
      </c>
      <c r="C5713" s="809">
        <v>31672874.328293275</v>
      </c>
      <c r="D5713" s="809">
        <v>1868524.7029609024</v>
      </c>
      <c r="E5713" s="809">
        <v>7147069.7905273605</v>
      </c>
      <c r="F5713" s="810">
        <v>40688468.821781538</v>
      </c>
      <c r="G5713" s="1"/>
      <c r="I5713" s="1"/>
    </row>
    <row r="5714" spans="2:9" ht="13.15" customHeight="1" x14ac:dyDescent="0.2">
      <c r="B5714" s="1051" t="s">
        <v>6444</v>
      </c>
      <c r="C5714" s="804">
        <v>31777312.571868382</v>
      </c>
      <c r="D5714" s="804">
        <v>1709856.3737727818</v>
      </c>
      <c r="E5714" s="804">
        <v>15164959.036938725</v>
      </c>
      <c r="F5714" s="803">
        <v>48652127.982579887</v>
      </c>
      <c r="G5714" s="1"/>
      <c r="I5714" s="1"/>
    </row>
    <row r="5715" spans="2:9" ht="13.15" customHeight="1" x14ac:dyDescent="0.2">
      <c r="B5715" s="1054" t="s">
        <v>6445</v>
      </c>
      <c r="C5715" s="809">
        <v>10372244.621379357</v>
      </c>
      <c r="D5715" s="809">
        <v>598568.23311035486</v>
      </c>
      <c r="E5715" s="809">
        <v>2844773.8718255996</v>
      </c>
      <c r="F5715" s="810">
        <v>13815586.726315312</v>
      </c>
      <c r="G5715" s="1"/>
      <c r="I5715" s="1"/>
    </row>
    <row r="5716" spans="2:9" ht="13.15" customHeight="1" x14ac:dyDescent="0.2">
      <c r="B5716" s="1051" t="s">
        <v>6446</v>
      </c>
      <c r="C5716" s="804">
        <v>26426556.868075628</v>
      </c>
      <c r="D5716" s="804">
        <v>1162944.0511170158</v>
      </c>
      <c r="E5716" s="804">
        <v>4125450.2476782519</v>
      </c>
      <c r="F5716" s="803">
        <v>31714951.166870892</v>
      </c>
      <c r="G5716" s="1"/>
      <c r="I5716" s="1"/>
    </row>
    <row r="5717" spans="2:9" ht="13.15" customHeight="1" x14ac:dyDescent="0.2">
      <c r="B5717" s="1054" t="s">
        <v>6447</v>
      </c>
      <c r="C5717" s="809">
        <v>30697890.151001349</v>
      </c>
      <c r="D5717" s="809">
        <v>1821123.7870084767</v>
      </c>
      <c r="E5717" s="809">
        <v>7177682.5604756344</v>
      </c>
      <c r="F5717" s="810">
        <v>39696696.498485461</v>
      </c>
      <c r="G5717" s="1"/>
      <c r="I5717" s="1"/>
    </row>
    <row r="5718" spans="2:9" ht="13.15" customHeight="1" x14ac:dyDescent="0.2">
      <c r="B5718" s="1051" t="s">
        <v>6448</v>
      </c>
      <c r="C5718" s="804">
        <v>39303001.515230536</v>
      </c>
      <c r="D5718" s="804">
        <v>2526648.9991845824</v>
      </c>
      <c r="E5718" s="804">
        <v>13840893.487151122</v>
      </c>
      <c r="F5718" s="803">
        <v>55670544.001566239</v>
      </c>
      <c r="G5718" s="1"/>
      <c r="I5718" s="1"/>
    </row>
    <row r="5719" spans="2:9" ht="13.15" customHeight="1" x14ac:dyDescent="0.2">
      <c r="B5719" s="1054" t="s">
        <v>6449</v>
      </c>
      <c r="C5719" s="809">
        <v>34763073.793867543</v>
      </c>
      <c r="D5719" s="809">
        <v>2802904.8637353862</v>
      </c>
      <c r="E5719" s="809">
        <v>20952480.294329342</v>
      </c>
      <c r="F5719" s="810">
        <v>58518458.951932266</v>
      </c>
      <c r="G5719" s="1"/>
      <c r="I5719" s="1"/>
    </row>
    <row r="5720" spans="2:9" ht="13.15" customHeight="1" x14ac:dyDescent="0.2">
      <c r="B5720" s="1051" t="s">
        <v>6450</v>
      </c>
      <c r="C5720" s="804">
        <v>26821267.984459382</v>
      </c>
      <c r="D5720" s="804">
        <v>2363670.2358265202</v>
      </c>
      <c r="E5720" s="804">
        <v>17185108.323855799</v>
      </c>
      <c r="F5720" s="803">
        <v>46370046.544141695</v>
      </c>
      <c r="G5720" s="1"/>
      <c r="I5720" s="1"/>
    </row>
    <row r="5721" spans="2:9" ht="13.15" customHeight="1" x14ac:dyDescent="0.2">
      <c r="B5721" s="1054" t="s">
        <v>6451</v>
      </c>
      <c r="C5721" s="809">
        <v>22164631.207612973</v>
      </c>
      <c r="D5721" s="809">
        <v>2260372.2748342878</v>
      </c>
      <c r="E5721" s="809">
        <v>13639317.251975184</v>
      </c>
      <c r="F5721" s="810">
        <v>38064320.734422445</v>
      </c>
      <c r="G5721" s="1"/>
      <c r="I5721" s="1"/>
    </row>
    <row r="5722" spans="2:9" ht="13.15" customHeight="1" x14ac:dyDescent="0.2">
      <c r="B5722" s="1051" t="s">
        <v>6452</v>
      </c>
      <c r="C5722" s="804">
        <v>54308704.713185072</v>
      </c>
      <c r="D5722" s="804">
        <v>5323469.3593810443</v>
      </c>
      <c r="E5722" s="804">
        <v>15238693.276085528</v>
      </c>
      <c r="F5722" s="803">
        <v>74870867.348651648</v>
      </c>
      <c r="G5722" s="1"/>
      <c r="I5722" s="1"/>
    </row>
    <row r="5723" spans="2:9" ht="13.15" customHeight="1" x14ac:dyDescent="0.2">
      <c r="B5723" s="1054" t="s">
        <v>6453</v>
      </c>
      <c r="C5723" s="809">
        <v>18118399.152027365</v>
      </c>
      <c r="D5723" s="809">
        <v>1870174.0330773748</v>
      </c>
      <c r="E5723" s="809">
        <v>4119246.0064242142</v>
      </c>
      <c r="F5723" s="810">
        <v>24107819.191528954</v>
      </c>
      <c r="G5723" s="1"/>
      <c r="I5723" s="1"/>
    </row>
    <row r="5724" spans="2:9" ht="13.15" customHeight="1" x14ac:dyDescent="0.2">
      <c r="B5724" s="1051" t="s">
        <v>6454</v>
      </c>
      <c r="C5724" s="804">
        <v>17664242.769065615</v>
      </c>
      <c r="D5724" s="804">
        <v>1197233.4856393263</v>
      </c>
      <c r="E5724" s="804">
        <v>2691468.4466822944</v>
      </c>
      <c r="F5724" s="803">
        <v>21552944.701387234</v>
      </c>
      <c r="G5724" s="1"/>
      <c r="I5724" s="1"/>
    </row>
    <row r="5725" spans="2:9" ht="13.15" customHeight="1" x14ac:dyDescent="0.2">
      <c r="B5725" s="1054" t="s">
        <v>6455</v>
      </c>
      <c r="C5725" s="809">
        <v>10614115.958327461</v>
      </c>
      <c r="D5725" s="809">
        <v>829335.85024716472</v>
      </c>
      <c r="E5725" s="809">
        <v>1157213.3036645658</v>
      </c>
      <c r="F5725" s="810">
        <v>12600665.112239191</v>
      </c>
      <c r="G5725" s="1"/>
      <c r="I5725" s="1"/>
    </row>
    <row r="5726" spans="2:9" ht="13.15" customHeight="1" x14ac:dyDescent="0.2">
      <c r="B5726" s="1051" t="s">
        <v>6456</v>
      </c>
      <c r="C5726" s="804">
        <v>3326753.45069545</v>
      </c>
      <c r="D5726" s="804">
        <v>276671.66205915902</v>
      </c>
      <c r="E5726" s="804">
        <v>889604.56471590057</v>
      </c>
      <c r="F5726" s="803">
        <v>4493029.6774705099</v>
      </c>
      <c r="G5726" s="1"/>
      <c r="I5726" s="1"/>
    </row>
    <row r="5727" spans="2:9" ht="13.15" customHeight="1" x14ac:dyDescent="0.2">
      <c r="B5727" s="1054" t="s">
        <v>6457</v>
      </c>
      <c r="C5727" s="809">
        <v>13275791.40359289</v>
      </c>
      <c r="D5727" s="809">
        <v>998884.21423723071</v>
      </c>
      <c r="E5727" s="809">
        <v>8143586.7634572703</v>
      </c>
      <c r="F5727" s="810">
        <v>22418262.381287389</v>
      </c>
      <c r="G5727" s="1"/>
      <c r="I5727" s="1"/>
    </row>
    <row r="5728" spans="2:9" ht="13.15" customHeight="1" x14ac:dyDescent="0.2">
      <c r="B5728" s="1051" t="s">
        <v>6458</v>
      </c>
      <c r="C5728" s="804">
        <v>196460334.29198352</v>
      </c>
      <c r="D5728" s="804">
        <v>12701962.464136992</v>
      </c>
      <c r="E5728" s="804">
        <v>70813797.923412293</v>
      </c>
      <c r="F5728" s="803">
        <v>279976094.67953277</v>
      </c>
      <c r="G5728" s="1"/>
      <c r="I5728" s="1"/>
    </row>
    <row r="5729" spans="2:9" ht="13.15" customHeight="1" x14ac:dyDescent="0.2">
      <c r="B5729" s="1054" t="s">
        <v>6459</v>
      </c>
      <c r="C5729" s="809">
        <v>9589230.4792750962</v>
      </c>
      <c r="D5729" s="809">
        <v>295604.30860623886</v>
      </c>
      <c r="E5729" s="809">
        <v>2977703.4514642572</v>
      </c>
      <c r="F5729" s="810">
        <v>12862538.239345592</v>
      </c>
      <c r="G5729" s="1"/>
      <c r="I5729" s="1"/>
    </row>
    <row r="5730" spans="2:9" ht="13.15" customHeight="1" x14ac:dyDescent="0.2">
      <c r="B5730" s="1051" t="s">
        <v>6460</v>
      </c>
      <c r="C5730" s="804">
        <v>12011352.407619551</v>
      </c>
      <c r="D5730" s="804">
        <v>623377.48444217967</v>
      </c>
      <c r="E5730" s="804">
        <v>5687270.7607624847</v>
      </c>
      <c r="F5730" s="803">
        <v>18322000.652824216</v>
      </c>
      <c r="G5730" s="1"/>
      <c r="I5730" s="1"/>
    </row>
    <row r="5731" spans="2:9" ht="13.15" customHeight="1" x14ac:dyDescent="0.2">
      <c r="B5731" s="1054" t="s">
        <v>6461</v>
      </c>
      <c r="C5731" s="809">
        <v>15270889.077528412</v>
      </c>
      <c r="D5731" s="809">
        <v>672718.78876692767</v>
      </c>
      <c r="E5731" s="809">
        <v>3549120.5787346833</v>
      </c>
      <c r="F5731" s="810">
        <v>19492728.445030022</v>
      </c>
      <c r="G5731" s="1"/>
      <c r="I5731" s="1"/>
    </row>
    <row r="5732" spans="2:9" ht="13.15" customHeight="1" x14ac:dyDescent="0.2">
      <c r="B5732" s="1051" t="s">
        <v>6462</v>
      </c>
      <c r="C5732" s="804">
        <v>36021241.041532204</v>
      </c>
      <c r="D5732" s="804">
        <v>2077088.7331515756</v>
      </c>
      <c r="E5732" s="804">
        <v>12307472.010651134</v>
      </c>
      <c r="F5732" s="803">
        <v>50405801.785334915</v>
      </c>
      <c r="G5732" s="1"/>
      <c r="I5732" s="1"/>
    </row>
    <row r="5733" spans="2:9" ht="13.15" customHeight="1" x14ac:dyDescent="0.2">
      <c r="B5733" s="1054" t="s">
        <v>6463</v>
      </c>
      <c r="C5733" s="809">
        <v>58881218.257282339</v>
      </c>
      <c r="D5733" s="809">
        <v>2459234.3631633534</v>
      </c>
      <c r="E5733" s="809">
        <v>12027656.113437971</v>
      </c>
      <c r="F5733" s="810">
        <v>73368108.733883664</v>
      </c>
      <c r="G5733" s="1"/>
      <c r="I5733" s="1"/>
    </row>
    <row r="5734" spans="2:9" ht="13.15" customHeight="1" x14ac:dyDescent="0.2">
      <c r="B5734" s="1051" t="s">
        <v>6464</v>
      </c>
      <c r="C5734" s="804">
        <v>38381599.883271538</v>
      </c>
      <c r="D5734" s="804">
        <v>1429996.9308162385</v>
      </c>
      <c r="E5734" s="804">
        <v>7475334.8236503974</v>
      </c>
      <c r="F5734" s="803">
        <v>47286931.637738176</v>
      </c>
      <c r="G5734" s="1"/>
      <c r="I5734" s="1"/>
    </row>
    <row r="5735" spans="2:9" ht="13.15" customHeight="1" x14ac:dyDescent="0.2">
      <c r="B5735" s="1054" t="s">
        <v>6465</v>
      </c>
      <c r="C5735" s="809">
        <v>12474916.413044322</v>
      </c>
      <c r="D5735" s="809">
        <v>467786.05681588408</v>
      </c>
      <c r="E5735" s="809">
        <v>3979407.0951770772</v>
      </c>
      <c r="F5735" s="810">
        <v>16922109.565037284</v>
      </c>
      <c r="G5735" s="1"/>
      <c r="I5735" s="1"/>
    </row>
    <row r="5736" spans="2:9" ht="13.15" customHeight="1" x14ac:dyDescent="0.2">
      <c r="B5736" s="1051" t="s">
        <v>6466</v>
      </c>
      <c r="C5736" s="804">
        <v>153254396.53578538</v>
      </c>
      <c r="D5736" s="804">
        <v>10875765.947526583</v>
      </c>
      <c r="E5736" s="804">
        <v>94999049.195255339</v>
      </c>
      <c r="F5736" s="803">
        <v>259129211.67856729</v>
      </c>
      <c r="G5736" s="1"/>
      <c r="I5736" s="1"/>
    </row>
    <row r="5737" spans="2:9" ht="13.15" customHeight="1" x14ac:dyDescent="0.2">
      <c r="B5737" s="1054" t="s">
        <v>6467</v>
      </c>
      <c r="C5737" s="809">
        <v>3663928.0934647056</v>
      </c>
      <c r="D5737" s="809">
        <v>154538.07393846425</v>
      </c>
      <c r="E5737" s="809">
        <v>3325470.2594431504</v>
      </c>
      <c r="F5737" s="810">
        <v>7143936.4268463198</v>
      </c>
      <c r="G5737" s="1"/>
      <c r="I5737" s="1"/>
    </row>
    <row r="5738" spans="2:9" ht="13.15" customHeight="1" x14ac:dyDescent="0.2">
      <c r="B5738" s="1051" t="s">
        <v>6468</v>
      </c>
      <c r="C5738" s="804">
        <v>31372512.121248923</v>
      </c>
      <c r="D5738" s="804">
        <v>2440204.697197658</v>
      </c>
      <c r="E5738" s="804">
        <v>17180658.139173422</v>
      </c>
      <c r="F5738" s="803">
        <v>50993374.95762001</v>
      </c>
      <c r="G5738" s="1"/>
      <c r="I5738" s="1"/>
    </row>
    <row r="5739" spans="2:9" ht="13.15" customHeight="1" x14ac:dyDescent="0.2">
      <c r="B5739" s="1054" t="s">
        <v>6469</v>
      </c>
      <c r="C5739" s="809">
        <v>11849514.032784492</v>
      </c>
      <c r="D5739" s="809">
        <v>1039064.1134612316</v>
      </c>
      <c r="E5739" s="809">
        <v>2976396.1326982467</v>
      </c>
      <c r="F5739" s="810">
        <v>15864974.278943971</v>
      </c>
      <c r="G5739" s="1"/>
      <c r="I5739" s="1"/>
    </row>
    <row r="5740" spans="2:9" ht="13.15" customHeight="1" x14ac:dyDescent="0.2">
      <c r="B5740" s="1051" t="s">
        <v>6470</v>
      </c>
      <c r="C5740" s="804">
        <v>10062065.764808368</v>
      </c>
      <c r="D5740" s="804">
        <v>612081.6521318797</v>
      </c>
      <c r="E5740" s="804">
        <v>2786584.3091140008</v>
      </c>
      <c r="F5740" s="803">
        <v>13460731.726054247</v>
      </c>
      <c r="G5740" s="1"/>
      <c r="I5740" s="1"/>
    </row>
    <row r="5741" spans="2:9" ht="13.15" customHeight="1" x14ac:dyDescent="0.2">
      <c r="B5741" s="1054" t="s">
        <v>6471</v>
      </c>
      <c r="C5741" s="809">
        <v>8237941.4034618763</v>
      </c>
      <c r="D5741" s="809">
        <v>382228.78951345</v>
      </c>
      <c r="E5741" s="809">
        <v>2251430.0807413571</v>
      </c>
      <c r="F5741" s="810">
        <v>10871600.273716683</v>
      </c>
      <c r="G5741" s="1"/>
      <c r="I5741" s="1"/>
    </row>
    <row r="5742" spans="2:9" ht="13.15" customHeight="1" x14ac:dyDescent="0.2">
      <c r="B5742" s="1051" t="s">
        <v>6472</v>
      </c>
      <c r="C5742" s="804">
        <v>28800140.918205019</v>
      </c>
      <c r="D5742" s="804">
        <v>1611381.6638774651</v>
      </c>
      <c r="E5742" s="804">
        <v>6389719.981930973</v>
      </c>
      <c r="F5742" s="803">
        <v>36801242.564013459</v>
      </c>
      <c r="G5742" s="1"/>
      <c r="I5742" s="1"/>
    </row>
    <row r="5743" spans="2:9" ht="13.15" customHeight="1" x14ac:dyDescent="0.2">
      <c r="B5743" s="1054" t="s">
        <v>6473</v>
      </c>
      <c r="C5743" s="809">
        <v>327334815.04234242</v>
      </c>
      <c r="D5743" s="809">
        <v>15052798.416872285</v>
      </c>
      <c r="E5743" s="809">
        <v>93975589.073306397</v>
      </c>
      <c r="F5743" s="810">
        <v>436363202.53252107</v>
      </c>
      <c r="G5743" s="1"/>
      <c r="I5743" s="1"/>
    </row>
    <row r="5744" spans="2:9" ht="13.15" customHeight="1" x14ac:dyDescent="0.2">
      <c r="B5744" s="1051" t="s">
        <v>6474</v>
      </c>
      <c r="C5744" s="804">
        <v>26748870.194200393</v>
      </c>
      <c r="D5744" s="804">
        <v>1186006.9529137523</v>
      </c>
      <c r="E5744" s="804">
        <v>12586465.664043372</v>
      </c>
      <c r="F5744" s="803">
        <v>40521342.811157517</v>
      </c>
      <c r="G5744" s="1"/>
      <c r="I5744" s="1"/>
    </row>
    <row r="5745" spans="2:9" ht="13.15" customHeight="1" x14ac:dyDescent="0.2">
      <c r="B5745" s="1054" t="s">
        <v>6475</v>
      </c>
      <c r="C5745" s="809">
        <v>21683751.723162025</v>
      </c>
      <c r="D5745" s="809">
        <v>1277371.5254162052</v>
      </c>
      <c r="E5745" s="809">
        <v>5851846.0239968076</v>
      </c>
      <c r="F5745" s="810">
        <v>28812969.272575039</v>
      </c>
      <c r="G5745" s="1"/>
      <c r="I5745" s="1"/>
    </row>
    <row r="5746" spans="2:9" ht="13.15" customHeight="1" x14ac:dyDescent="0.2">
      <c r="B5746" s="1051" t="s">
        <v>6476</v>
      </c>
      <c r="C5746" s="804">
        <v>116805176.8433625</v>
      </c>
      <c r="D5746" s="804">
        <v>7826875.2778486041</v>
      </c>
      <c r="E5746" s="804">
        <v>36531470.719866022</v>
      </c>
      <c r="F5746" s="803">
        <v>161163522.84107712</v>
      </c>
      <c r="G5746" s="1"/>
      <c r="I5746" s="1"/>
    </row>
    <row r="5747" spans="2:9" ht="13.15" customHeight="1" x14ac:dyDescent="0.2">
      <c r="B5747" s="1054" t="s">
        <v>6477</v>
      </c>
      <c r="C5747" s="809">
        <v>6951142.261344512</v>
      </c>
      <c r="D5747" s="809">
        <v>264876.87273883307</v>
      </c>
      <c r="E5747" s="809">
        <v>329150.52646864881</v>
      </c>
      <c r="F5747" s="810">
        <v>7545169.6605519941</v>
      </c>
      <c r="G5747" s="1"/>
      <c r="I5747" s="1"/>
    </row>
    <row r="5748" spans="2:9" ht="13.15" customHeight="1" x14ac:dyDescent="0.2">
      <c r="B5748" s="1051" t="s">
        <v>6478</v>
      </c>
      <c r="C5748" s="804">
        <v>13235979.436068177</v>
      </c>
      <c r="D5748" s="804">
        <v>457335.67943923804</v>
      </c>
      <c r="E5748" s="804">
        <v>2121009.5608377536</v>
      </c>
      <c r="F5748" s="803">
        <v>15814324.676345168</v>
      </c>
      <c r="G5748" s="1"/>
      <c r="I5748" s="1"/>
    </row>
    <row r="5749" spans="2:9" ht="13.15" customHeight="1" x14ac:dyDescent="0.2">
      <c r="B5749" s="1054" t="s">
        <v>6479</v>
      </c>
      <c r="C5749" s="809">
        <v>8397189.2735607401</v>
      </c>
      <c r="D5749" s="809">
        <v>523724.68160652439</v>
      </c>
      <c r="E5749" s="809">
        <v>3410287.8720477736</v>
      </c>
      <c r="F5749" s="810">
        <v>12331201.827215038</v>
      </c>
      <c r="G5749" s="1"/>
      <c r="I5749" s="1"/>
    </row>
    <row r="5750" spans="2:9" ht="13.15" customHeight="1" x14ac:dyDescent="0.2">
      <c r="B5750" s="1051" t="s">
        <v>6480</v>
      </c>
      <c r="C5750" s="804">
        <v>27087408.260515019</v>
      </c>
      <c r="D5750" s="804">
        <v>1200324.2471180959</v>
      </c>
      <c r="E5750" s="804">
        <v>4733720.926588513</v>
      </c>
      <c r="F5750" s="803">
        <v>33021453.434221629</v>
      </c>
      <c r="G5750" s="1"/>
      <c r="I5750" s="1"/>
    </row>
    <row r="5751" spans="2:9" ht="13.15" customHeight="1" x14ac:dyDescent="0.2">
      <c r="B5751" s="1054" t="s">
        <v>6481</v>
      </c>
      <c r="C5751" s="809">
        <v>10144552.889303068</v>
      </c>
      <c r="D5751" s="809">
        <v>173179.66222969597</v>
      </c>
      <c r="E5751" s="809">
        <v>739829.6902582217</v>
      </c>
      <c r="F5751" s="810">
        <v>11057562.241790986</v>
      </c>
      <c r="G5751" s="1"/>
      <c r="I5751" s="1"/>
    </row>
    <row r="5752" spans="2:9" ht="13.15" customHeight="1" x14ac:dyDescent="0.2">
      <c r="B5752" s="1051" t="s">
        <v>6482</v>
      </c>
      <c r="C5752" s="804">
        <v>6846294.99070579</v>
      </c>
      <c r="D5752" s="804">
        <v>461341.1954363875</v>
      </c>
      <c r="E5752" s="804">
        <v>71408.713371080812</v>
      </c>
      <c r="F5752" s="803">
        <v>7379044.8995132577</v>
      </c>
      <c r="G5752" s="1"/>
      <c r="I5752" s="1"/>
    </row>
    <row r="5753" spans="2:9" ht="13.15" customHeight="1" x14ac:dyDescent="0.2">
      <c r="B5753" s="1054" t="s">
        <v>6483</v>
      </c>
      <c r="C5753" s="809">
        <v>14560272.725683136</v>
      </c>
      <c r="D5753" s="809">
        <v>512484.28896400495</v>
      </c>
      <c r="E5753" s="809">
        <v>2093306.269025058</v>
      </c>
      <c r="F5753" s="810">
        <v>17166063.283672199</v>
      </c>
      <c r="G5753" s="1"/>
      <c r="I5753" s="1"/>
    </row>
    <row r="5754" spans="2:9" ht="13.15" customHeight="1" x14ac:dyDescent="0.2">
      <c r="B5754" s="1051" t="s">
        <v>6484</v>
      </c>
      <c r="C5754" s="804">
        <v>18387538.959882803</v>
      </c>
      <c r="D5754" s="804">
        <v>723848.02237759996</v>
      </c>
      <c r="E5754" s="804">
        <v>2665018.7226665104</v>
      </c>
      <c r="F5754" s="803">
        <v>21776405.704926912</v>
      </c>
      <c r="G5754" s="1"/>
      <c r="I5754" s="1"/>
    </row>
    <row r="5755" spans="2:9" ht="13.15" customHeight="1" x14ac:dyDescent="0.2">
      <c r="B5755" s="1054" t="s">
        <v>6485</v>
      </c>
      <c r="C5755" s="809">
        <v>4272287.679407455</v>
      </c>
      <c r="D5755" s="809">
        <v>49521.483245034331</v>
      </c>
      <c r="E5755" s="809">
        <v>0</v>
      </c>
      <c r="F5755" s="810">
        <v>4321809.1626524897</v>
      </c>
      <c r="G5755" s="1"/>
      <c r="I5755" s="1"/>
    </row>
    <row r="5756" spans="2:9" ht="13.15" customHeight="1" x14ac:dyDescent="0.2">
      <c r="B5756" s="1051" t="s">
        <v>6486</v>
      </c>
      <c r="C5756" s="804">
        <v>11890416.739145497</v>
      </c>
      <c r="D5756" s="804">
        <v>705081.69483386143</v>
      </c>
      <c r="E5756" s="804">
        <v>3029841.9810583564</v>
      </c>
      <c r="F5756" s="803">
        <v>15625340.415037714</v>
      </c>
      <c r="G5756" s="1"/>
      <c r="I5756" s="1"/>
    </row>
    <row r="5757" spans="2:9" ht="13.15" customHeight="1" x14ac:dyDescent="0.2">
      <c r="B5757" s="1054" t="s">
        <v>6487</v>
      </c>
      <c r="C5757" s="809">
        <v>15137955.281855121</v>
      </c>
      <c r="D5757" s="809">
        <v>1221848.6981339192</v>
      </c>
      <c r="E5757" s="809">
        <v>4928450.3229654953</v>
      </c>
      <c r="F5757" s="810">
        <v>21288254.302954536</v>
      </c>
      <c r="G5757" s="1"/>
      <c r="I5757" s="1"/>
    </row>
    <row r="5758" spans="2:9" ht="13.15" customHeight="1" x14ac:dyDescent="0.2">
      <c r="B5758" s="1051" t="s">
        <v>6488</v>
      </c>
      <c r="C5758" s="804">
        <v>1406124334.6996272</v>
      </c>
      <c r="D5758" s="804">
        <v>46057779.121104859</v>
      </c>
      <c r="E5758" s="804">
        <v>301318735.9706946</v>
      </c>
      <c r="F5758" s="803">
        <v>1753500849.7914267</v>
      </c>
      <c r="G5758" s="1"/>
      <c r="I5758" s="1"/>
    </row>
    <row r="5759" spans="2:9" ht="13.15" customHeight="1" x14ac:dyDescent="0.2">
      <c r="B5759" s="1054" t="s">
        <v>6489</v>
      </c>
      <c r="C5759" s="809">
        <v>22929784.501272924</v>
      </c>
      <c r="D5759" s="809">
        <v>912426.05233336205</v>
      </c>
      <c r="E5759" s="809">
        <v>3611990.6062730849</v>
      </c>
      <c r="F5759" s="810">
        <v>27454201.159879372</v>
      </c>
      <c r="G5759" s="1"/>
      <c r="I5759" s="1"/>
    </row>
    <row r="5760" spans="2:9" ht="13.15" customHeight="1" x14ac:dyDescent="0.2">
      <c r="B5760" s="1051" t="s">
        <v>6490</v>
      </c>
      <c r="C5760" s="804">
        <v>161836738.726807</v>
      </c>
      <c r="D5760" s="804">
        <v>14001288.097994326</v>
      </c>
      <c r="E5760" s="804">
        <v>74421421.452461526</v>
      </c>
      <c r="F5760" s="803">
        <v>250259448.27726287</v>
      </c>
      <c r="G5760" s="1"/>
      <c r="I5760" s="1"/>
    </row>
    <row r="5761" spans="2:9" ht="13.15" customHeight="1" x14ac:dyDescent="0.2">
      <c r="B5761" s="1054" t="s">
        <v>6491</v>
      </c>
      <c r="C5761" s="809">
        <v>19855537.091179438</v>
      </c>
      <c r="D5761" s="809">
        <v>1627306.7084474468</v>
      </c>
      <c r="E5761" s="809">
        <v>14278597.896482464</v>
      </c>
      <c r="F5761" s="810">
        <v>35761441.696109347</v>
      </c>
      <c r="G5761" s="1"/>
      <c r="I5761" s="1"/>
    </row>
    <row r="5762" spans="2:9" ht="13.15" customHeight="1" x14ac:dyDescent="0.2">
      <c r="B5762" s="1051" t="s">
        <v>6492</v>
      </c>
      <c r="C5762" s="804">
        <v>19352979.172357164</v>
      </c>
      <c r="D5762" s="804">
        <v>1560723.6674429281</v>
      </c>
      <c r="E5762" s="804">
        <v>7734910.8729638755</v>
      </c>
      <c r="F5762" s="803">
        <v>28648613.712763969</v>
      </c>
      <c r="G5762" s="1"/>
      <c r="I5762" s="1"/>
    </row>
    <row r="5763" spans="2:9" ht="13.15" customHeight="1" x14ac:dyDescent="0.2">
      <c r="B5763" s="1054" t="s">
        <v>6493</v>
      </c>
      <c r="C5763" s="809">
        <v>68405140.74873434</v>
      </c>
      <c r="D5763" s="809">
        <v>4490155.7129706219</v>
      </c>
      <c r="E5763" s="809">
        <v>93296405.925989941</v>
      </c>
      <c r="F5763" s="810">
        <v>166191702.3876949</v>
      </c>
      <c r="G5763" s="1"/>
      <c r="I5763" s="1"/>
    </row>
    <row r="5764" spans="2:9" ht="13.15" customHeight="1" x14ac:dyDescent="0.2">
      <c r="B5764" s="1051" t="s">
        <v>6494</v>
      </c>
      <c r="C5764" s="804">
        <v>17178182.27514229</v>
      </c>
      <c r="D5764" s="804">
        <v>1194863.4398417047</v>
      </c>
      <c r="E5764" s="804">
        <v>12539914.013874095</v>
      </c>
      <c r="F5764" s="803">
        <v>30912959.728858091</v>
      </c>
      <c r="G5764" s="1"/>
      <c r="I5764" s="1"/>
    </row>
    <row r="5765" spans="2:9" ht="13.15" customHeight="1" x14ac:dyDescent="0.2">
      <c r="B5765" s="1054" t="s">
        <v>6495</v>
      </c>
      <c r="C5765" s="809">
        <v>11291328.433311246</v>
      </c>
      <c r="D5765" s="809">
        <v>608505.79356003017</v>
      </c>
      <c r="E5765" s="809">
        <v>2922381.0386159592</v>
      </c>
      <c r="F5765" s="810">
        <v>14822215.265487235</v>
      </c>
      <c r="G5765" s="1"/>
      <c r="I5765" s="1"/>
    </row>
    <row r="5766" spans="2:9" ht="13.15" customHeight="1" x14ac:dyDescent="0.2">
      <c r="B5766" s="1051" t="s">
        <v>6496</v>
      </c>
      <c r="C5766" s="804">
        <v>25423213.481040075</v>
      </c>
      <c r="D5766" s="804">
        <v>1041531.1786774689</v>
      </c>
      <c r="E5766" s="804">
        <v>14716836.154534733</v>
      </c>
      <c r="F5766" s="803">
        <v>41181580.81425228</v>
      </c>
      <c r="G5766" s="1"/>
      <c r="I5766" s="1"/>
    </row>
    <row r="5767" spans="2:9" ht="13.15" customHeight="1" x14ac:dyDescent="0.2">
      <c r="B5767" s="1054" t="s">
        <v>6497</v>
      </c>
      <c r="C5767" s="809">
        <v>18207839.736603431</v>
      </c>
      <c r="D5767" s="809">
        <v>1763050.7350082819</v>
      </c>
      <c r="E5767" s="809">
        <v>11115724.466507729</v>
      </c>
      <c r="F5767" s="810">
        <v>31086614.938119441</v>
      </c>
      <c r="G5767" s="1"/>
      <c r="I5767" s="1"/>
    </row>
    <row r="5768" spans="2:9" ht="13.15" customHeight="1" x14ac:dyDescent="0.2">
      <c r="B5768" s="1051" t="s">
        <v>6498</v>
      </c>
      <c r="C5768" s="804">
        <v>53388121.135353282</v>
      </c>
      <c r="D5768" s="804">
        <v>2855711.1472964212</v>
      </c>
      <c r="E5768" s="804">
        <v>26992551.523809806</v>
      </c>
      <c r="F5768" s="803">
        <v>83236383.806459516</v>
      </c>
      <c r="G5768" s="1"/>
      <c r="I5768" s="1"/>
    </row>
    <row r="5769" spans="2:9" ht="13.15" customHeight="1" x14ac:dyDescent="0.2">
      <c r="B5769" s="1054" t="s">
        <v>6499</v>
      </c>
      <c r="C5769" s="809">
        <v>63776317.812213406</v>
      </c>
      <c r="D5769" s="809">
        <v>7076651.8335243762</v>
      </c>
      <c r="E5769" s="809">
        <v>35536275.01562465</v>
      </c>
      <c r="F5769" s="810">
        <v>106389244.66136244</v>
      </c>
      <c r="G5769" s="1"/>
      <c r="I5769" s="1"/>
    </row>
    <row r="5770" spans="2:9" ht="13.15" customHeight="1" x14ac:dyDescent="0.2">
      <c r="B5770" s="1051" t="s">
        <v>6500</v>
      </c>
      <c r="C5770" s="804">
        <v>4143989.5237884219</v>
      </c>
      <c r="D5770" s="804">
        <v>75813.745689991003</v>
      </c>
      <c r="E5770" s="804">
        <v>718704.34901292413</v>
      </c>
      <c r="F5770" s="803">
        <v>4938507.6184913376</v>
      </c>
      <c r="G5770" s="1"/>
      <c r="I5770" s="1"/>
    </row>
    <row r="5771" spans="2:9" ht="13.15" customHeight="1" x14ac:dyDescent="0.2">
      <c r="B5771" s="1054" t="s">
        <v>6501</v>
      </c>
      <c r="C5771" s="809">
        <v>277456.69148218201</v>
      </c>
      <c r="D5771" s="809">
        <v>54206.135172496295</v>
      </c>
      <c r="E5771" s="809">
        <v>719779.59093259496</v>
      </c>
      <c r="F5771" s="810">
        <v>1051442.4175872733</v>
      </c>
      <c r="G5771" s="1"/>
      <c r="I5771" s="1"/>
    </row>
    <row r="5772" spans="2:9" ht="13.15" customHeight="1" x14ac:dyDescent="0.2">
      <c r="B5772" s="1051" t="s">
        <v>6502</v>
      </c>
      <c r="C5772" s="804">
        <v>5414700.2680704547</v>
      </c>
      <c r="D5772" s="804">
        <v>242409.9473707389</v>
      </c>
      <c r="E5772" s="804">
        <v>862913.26529818948</v>
      </c>
      <c r="F5772" s="803">
        <v>6520023.480739383</v>
      </c>
      <c r="G5772" s="1"/>
      <c r="I5772" s="1"/>
    </row>
    <row r="5773" spans="2:9" ht="13.15" customHeight="1" x14ac:dyDescent="0.2">
      <c r="B5773" s="1054" t="s">
        <v>6503</v>
      </c>
      <c r="C5773" s="809">
        <v>12566402.132938452</v>
      </c>
      <c r="D5773" s="809">
        <v>231959.56999409301</v>
      </c>
      <c r="E5773" s="809">
        <v>492334.30015987001</v>
      </c>
      <c r="F5773" s="810">
        <v>13290696.003092416</v>
      </c>
      <c r="G5773" s="1"/>
      <c r="I5773" s="1"/>
    </row>
    <row r="5774" spans="2:9" ht="13.15" customHeight="1" x14ac:dyDescent="0.2">
      <c r="B5774" s="1051" t="s">
        <v>6504</v>
      </c>
      <c r="C5774" s="804">
        <v>13206256.802779179</v>
      </c>
      <c r="D5774" s="804">
        <v>806744.18562656431</v>
      </c>
      <c r="E5774" s="804">
        <v>3180628.8479110193</v>
      </c>
      <c r="F5774" s="803">
        <v>17193629.836316764</v>
      </c>
      <c r="G5774" s="1"/>
      <c r="I5774" s="1"/>
    </row>
    <row r="5775" spans="2:9" ht="13.15" customHeight="1" x14ac:dyDescent="0.2">
      <c r="B5775" s="1054" t="s">
        <v>6505</v>
      </c>
      <c r="C5775" s="809">
        <v>10547717.231668092</v>
      </c>
      <c r="D5775" s="809">
        <v>351529.0734799343</v>
      </c>
      <c r="E5775" s="809">
        <v>1917093.0932484143</v>
      </c>
      <c r="F5775" s="810">
        <v>12816339.39839644</v>
      </c>
      <c r="G5775" s="1"/>
      <c r="I5775" s="1"/>
    </row>
    <row r="5776" spans="2:9" ht="13.15" customHeight="1" x14ac:dyDescent="0.2">
      <c r="B5776" s="1051" t="s">
        <v>6506</v>
      </c>
      <c r="C5776" s="804">
        <v>27650638.527106114</v>
      </c>
      <c r="D5776" s="804">
        <v>3479435.1296622297</v>
      </c>
      <c r="E5776" s="804">
        <v>37808862.793226428</v>
      </c>
      <c r="F5776" s="803">
        <v>68938936.449994773</v>
      </c>
      <c r="G5776" s="1"/>
      <c r="I5776" s="1"/>
    </row>
    <row r="5777" spans="2:9" ht="13.15" customHeight="1" x14ac:dyDescent="0.2">
      <c r="B5777" s="1054" t="s">
        <v>6507</v>
      </c>
      <c r="C5777" s="809">
        <v>3685606.5278360406</v>
      </c>
      <c r="D5777" s="809">
        <v>88370.830442300285</v>
      </c>
      <c r="E5777" s="809">
        <v>1282890.1092166803</v>
      </c>
      <c r="F5777" s="810">
        <v>5056867.4674950205</v>
      </c>
      <c r="G5777" s="1"/>
      <c r="I5777" s="1"/>
    </row>
    <row r="5778" spans="2:9" ht="13.15" customHeight="1" x14ac:dyDescent="0.2">
      <c r="B5778" s="1051" t="s">
        <v>6508</v>
      </c>
      <c r="C5778" s="804">
        <v>16954444.471347559</v>
      </c>
      <c r="D5778" s="804">
        <v>1556122.1750171373</v>
      </c>
      <c r="E5778" s="804">
        <v>6804636.8638745425</v>
      </c>
      <c r="F5778" s="803">
        <v>25315203.51023924</v>
      </c>
      <c r="G5778" s="1"/>
      <c r="I5778" s="1"/>
    </row>
    <row r="5779" spans="2:9" ht="13.15" customHeight="1" x14ac:dyDescent="0.2">
      <c r="B5779" s="1054" t="s">
        <v>6509</v>
      </c>
      <c r="C5779" s="809">
        <v>3976424.7700628187</v>
      </c>
      <c r="D5779" s="809">
        <v>184239.87595192861</v>
      </c>
      <c r="E5779" s="809">
        <v>1995965.2505325044</v>
      </c>
      <c r="F5779" s="810">
        <v>6156629.8965472514</v>
      </c>
      <c r="G5779" s="1"/>
      <c r="I5779" s="1"/>
    </row>
    <row r="5780" spans="2:9" ht="13.15" customHeight="1" x14ac:dyDescent="0.2">
      <c r="B5780" s="1051" t="s">
        <v>6510</v>
      </c>
      <c r="C5780" s="804">
        <v>6334602.1341295587</v>
      </c>
      <c r="D5780" s="804">
        <v>391584.23345142871</v>
      </c>
      <c r="E5780" s="804">
        <v>1062465.515684159</v>
      </c>
      <c r="F5780" s="803">
        <v>7788651.883265147</v>
      </c>
      <c r="G5780" s="1"/>
      <c r="I5780" s="1"/>
    </row>
    <row r="5781" spans="2:9" ht="13.15" customHeight="1" x14ac:dyDescent="0.2">
      <c r="B5781" s="1054" t="s">
        <v>6511</v>
      </c>
      <c r="C5781" s="809">
        <v>4394723.1137814103</v>
      </c>
      <c r="D5781" s="809">
        <v>630709.38050616649</v>
      </c>
      <c r="E5781" s="809">
        <v>4744726.3438839661</v>
      </c>
      <c r="F5781" s="810">
        <v>9770158.8381715417</v>
      </c>
      <c r="G5781" s="1"/>
      <c r="I5781" s="1"/>
    </row>
    <row r="5782" spans="2:9" ht="13.15" customHeight="1" x14ac:dyDescent="0.2">
      <c r="B5782" s="1051" t="s">
        <v>6512</v>
      </c>
      <c r="C5782" s="804">
        <v>7217146.1950456109</v>
      </c>
      <c r="D5782" s="804">
        <v>318902.82899104239</v>
      </c>
      <c r="E5782" s="804">
        <v>1547652.6195544524</v>
      </c>
      <c r="F5782" s="803">
        <v>9083701.6435911059</v>
      </c>
      <c r="G5782" s="1"/>
      <c r="I5782" s="1"/>
    </row>
    <row r="5783" spans="2:9" ht="13.15" customHeight="1" x14ac:dyDescent="0.2">
      <c r="B5783" s="1054" t="s">
        <v>6513</v>
      </c>
      <c r="C5783" s="809">
        <v>14268091.059910988</v>
      </c>
      <c r="D5783" s="809">
        <v>1009542.4903680538</v>
      </c>
      <c r="E5783" s="809">
        <v>11542279.26099362</v>
      </c>
      <c r="F5783" s="810">
        <v>26819912.811272662</v>
      </c>
      <c r="G5783" s="1"/>
      <c r="I5783" s="1"/>
    </row>
    <row r="5784" spans="2:9" ht="13.15" customHeight="1" x14ac:dyDescent="0.2">
      <c r="B5784" s="1051" t="s">
        <v>6514</v>
      </c>
      <c r="C5784" s="804">
        <v>2880504.9242968345</v>
      </c>
      <c r="D5784" s="804">
        <v>266138.12518084212</v>
      </c>
      <c r="E5784" s="804">
        <v>168306.98519082909</v>
      </c>
      <c r="F5784" s="803">
        <v>3314950.0346685061</v>
      </c>
      <c r="G5784" s="1"/>
      <c r="I5784" s="1"/>
    </row>
    <row r="5785" spans="2:9" ht="13.15" customHeight="1" x14ac:dyDescent="0.2">
      <c r="B5785" s="1054" t="s">
        <v>6515</v>
      </c>
      <c r="C5785" s="809">
        <v>8348242.3682820667</v>
      </c>
      <c r="D5785" s="809">
        <v>629448.12806415732</v>
      </c>
      <c r="E5785" s="809">
        <v>4537710.6495849881</v>
      </c>
      <c r="F5785" s="810">
        <v>13515401.145931212</v>
      </c>
      <c r="G5785" s="1"/>
      <c r="I5785" s="1"/>
    </row>
    <row r="5786" spans="2:9" ht="13.15" customHeight="1" x14ac:dyDescent="0.2">
      <c r="B5786" s="1051" t="s">
        <v>6516</v>
      </c>
      <c r="C5786" s="804">
        <v>280457995.73259825</v>
      </c>
      <c r="D5786" s="804">
        <v>14205902.05185562</v>
      </c>
      <c r="E5786" s="804">
        <v>67191486.969827324</v>
      </c>
      <c r="F5786" s="803">
        <v>361855384.75428116</v>
      </c>
      <c r="G5786" s="1"/>
      <c r="I5786" s="1"/>
    </row>
    <row r="5787" spans="2:9" ht="13.15" customHeight="1" x14ac:dyDescent="0.2">
      <c r="B5787" s="1054" t="s">
        <v>6517</v>
      </c>
      <c r="C5787" s="809">
        <v>11407628.461731048</v>
      </c>
      <c r="D5787" s="809">
        <v>2355284.986074701</v>
      </c>
      <c r="E5787" s="809">
        <v>5260526.2177025359</v>
      </c>
      <c r="F5787" s="810">
        <v>19023439.665508285</v>
      </c>
      <c r="G5787" s="1"/>
      <c r="I5787" s="1"/>
    </row>
    <row r="5788" spans="2:9" ht="13.15" customHeight="1" x14ac:dyDescent="0.2">
      <c r="B5788" s="1051" t="s">
        <v>6518</v>
      </c>
      <c r="C5788" s="804">
        <v>8822850.1044243108</v>
      </c>
      <c r="D5788" s="804">
        <v>341037.11635245295</v>
      </c>
      <c r="E5788" s="804">
        <v>1967439.7148988841</v>
      </c>
      <c r="F5788" s="803">
        <v>11131326.935675649</v>
      </c>
      <c r="G5788" s="1"/>
      <c r="I5788" s="1"/>
    </row>
    <row r="5789" spans="2:9" ht="13.15" customHeight="1" x14ac:dyDescent="0.2">
      <c r="B5789" s="1054" t="s">
        <v>6519</v>
      </c>
      <c r="C5789" s="809">
        <v>11072498.954279842</v>
      </c>
      <c r="D5789" s="809">
        <v>402284.08933308732</v>
      </c>
      <c r="E5789" s="809">
        <v>532687.49690986937</v>
      </c>
      <c r="F5789" s="810">
        <v>12007470.540522799</v>
      </c>
      <c r="G5789" s="1"/>
      <c r="I5789" s="1"/>
    </row>
    <row r="5790" spans="2:9" ht="13.15" customHeight="1" x14ac:dyDescent="0.2">
      <c r="B5790" s="1051" t="s">
        <v>6520</v>
      </c>
      <c r="C5790" s="804">
        <v>15614062.783897277</v>
      </c>
      <c r="D5790" s="804">
        <v>1181308.4410693448</v>
      </c>
      <c r="E5790" s="804">
        <v>3903760.6636520005</v>
      </c>
      <c r="F5790" s="803">
        <v>20699131.888618622</v>
      </c>
      <c r="G5790" s="1"/>
      <c r="I5790" s="1"/>
    </row>
    <row r="5791" spans="2:9" ht="13.15" customHeight="1" x14ac:dyDescent="0.2">
      <c r="B5791" s="1054" t="s">
        <v>6521</v>
      </c>
      <c r="C5791" s="809">
        <v>95243996.896928966</v>
      </c>
      <c r="D5791" s="809">
        <v>3777506.5034847078</v>
      </c>
      <c r="E5791" s="809">
        <v>16725468.232861364</v>
      </c>
      <c r="F5791" s="810">
        <v>115746971.63327505</v>
      </c>
      <c r="G5791" s="1"/>
      <c r="I5791" s="1"/>
    </row>
    <row r="5792" spans="2:9" ht="13.15" customHeight="1" x14ac:dyDescent="0.2">
      <c r="B5792" s="1051" t="s">
        <v>6522</v>
      </c>
      <c r="C5792" s="804">
        <v>5702655.3208519621</v>
      </c>
      <c r="D5792" s="804">
        <v>122507.80587821394</v>
      </c>
      <c r="E5792" s="804">
        <v>1897.4857405955934</v>
      </c>
      <c r="F5792" s="803">
        <v>5827060.6124707712</v>
      </c>
      <c r="G5792" s="1"/>
      <c r="I5792" s="1"/>
    </row>
    <row r="5793" spans="2:9" ht="13.15" customHeight="1" x14ac:dyDescent="0.2">
      <c r="B5793" s="1054" t="s">
        <v>6523</v>
      </c>
      <c r="C5793" s="809">
        <v>9936085.4292164613</v>
      </c>
      <c r="D5793" s="809">
        <v>234301.89595782396</v>
      </c>
      <c r="E5793" s="809">
        <v>205497.70570650269</v>
      </c>
      <c r="F5793" s="810">
        <v>10375885.030880788</v>
      </c>
      <c r="G5793" s="1"/>
      <c r="I5793" s="1"/>
    </row>
    <row r="5794" spans="2:9" ht="13.15" customHeight="1" x14ac:dyDescent="0.2">
      <c r="B5794" s="1051" t="s">
        <v>6524</v>
      </c>
      <c r="C5794" s="804">
        <v>5303308.5644139722</v>
      </c>
      <c r="D5794" s="804">
        <v>146402.30269165899</v>
      </c>
      <c r="E5794" s="804">
        <v>51105.615946707971</v>
      </c>
      <c r="F5794" s="803">
        <v>5500816.4830523394</v>
      </c>
      <c r="G5794" s="1"/>
      <c r="I5794" s="1"/>
    </row>
    <row r="5795" spans="2:9" ht="13.15" customHeight="1" x14ac:dyDescent="0.2">
      <c r="B5795" s="1054" t="s">
        <v>6525</v>
      </c>
      <c r="C5795" s="809">
        <v>1225445.0825758483</v>
      </c>
      <c r="D5795" s="809">
        <v>44628.932563395058</v>
      </c>
      <c r="E5795" s="809">
        <v>0</v>
      </c>
      <c r="F5795" s="810">
        <v>1270074.0151392433</v>
      </c>
      <c r="G5795" s="1"/>
      <c r="I5795" s="1"/>
    </row>
    <row r="5796" spans="2:9" ht="13.15" customHeight="1" x14ac:dyDescent="0.2">
      <c r="B5796" s="1051" t="s">
        <v>6526</v>
      </c>
      <c r="C5796" s="804">
        <v>3712602.3140343074</v>
      </c>
      <c r="D5796" s="804">
        <v>81593.331056120107</v>
      </c>
      <c r="E5796" s="804">
        <v>0</v>
      </c>
      <c r="F5796" s="803">
        <v>3794195.6450904272</v>
      </c>
      <c r="G5796" s="1"/>
      <c r="I5796" s="1"/>
    </row>
    <row r="5797" spans="2:9" ht="13.15" customHeight="1" x14ac:dyDescent="0.2">
      <c r="B5797" s="1054" t="s">
        <v>6527</v>
      </c>
      <c r="C5797" s="809">
        <v>2010913.3870617698</v>
      </c>
      <c r="D5797" s="809">
        <v>105972.92496264553</v>
      </c>
      <c r="E5797" s="809">
        <v>746154.64272687375</v>
      </c>
      <c r="F5797" s="810">
        <v>2863040.9547512894</v>
      </c>
      <c r="G5797" s="1"/>
      <c r="I5797" s="1"/>
    </row>
    <row r="5798" spans="2:9" ht="13.15" customHeight="1" x14ac:dyDescent="0.2">
      <c r="B5798" s="1051" t="s">
        <v>6528</v>
      </c>
      <c r="C5798" s="804">
        <v>2188022.1056049415</v>
      </c>
      <c r="D5798" s="804">
        <v>42369.766101334993</v>
      </c>
      <c r="E5798" s="804">
        <v>76215.677247256303</v>
      </c>
      <c r="F5798" s="803">
        <v>2306607.5489535332</v>
      </c>
      <c r="G5798" s="1"/>
      <c r="I5798" s="1"/>
    </row>
    <row r="5799" spans="2:9" ht="13.15" customHeight="1" x14ac:dyDescent="0.2">
      <c r="B5799" s="1054" t="s">
        <v>6529</v>
      </c>
      <c r="C5799" s="809">
        <v>6199486.8607836924</v>
      </c>
      <c r="D5799" s="809">
        <v>186776.24075289181</v>
      </c>
      <c r="E5799" s="809">
        <v>291453.80975548306</v>
      </c>
      <c r="F5799" s="810">
        <v>6677716.9112920668</v>
      </c>
      <c r="G5799" s="1"/>
      <c r="I5799" s="1"/>
    </row>
    <row r="5800" spans="2:9" ht="13.15" customHeight="1" x14ac:dyDescent="0.2">
      <c r="B5800" s="1051" t="s">
        <v>6530</v>
      </c>
      <c r="C5800" s="804">
        <v>9812013.8865880612</v>
      </c>
      <c r="D5800" s="804">
        <v>380080.50238695095</v>
      </c>
      <c r="E5800" s="804">
        <v>1357587.7978714604</v>
      </c>
      <c r="F5800" s="803">
        <v>11549682.186846474</v>
      </c>
      <c r="G5800" s="1"/>
      <c r="I5800" s="1"/>
    </row>
    <row r="5801" spans="2:9" ht="13.15" customHeight="1" x14ac:dyDescent="0.2">
      <c r="B5801" s="1054" t="s">
        <v>6531</v>
      </c>
      <c r="C5801" s="809">
        <v>8107870.7972338665</v>
      </c>
      <c r="D5801" s="809">
        <v>240427.97924758197</v>
      </c>
      <c r="E5801" s="809">
        <v>863814.53806435247</v>
      </c>
      <c r="F5801" s="810">
        <v>9212113.3145458009</v>
      </c>
      <c r="G5801" s="1"/>
      <c r="I5801" s="1"/>
    </row>
    <row r="5802" spans="2:9" ht="13.15" customHeight="1" x14ac:dyDescent="0.2">
      <c r="B5802" s="1051" t="s">
        <v>6532</v>
      </c>
      <c r="C5802" s="804">
        <v>8229351.8351260666</v>
      </c>
      <c r="D5802" s="804">
        <v>114136.4160433411</v>
      </c>
      <c r="E5802" s="804">
        <v>316.24762343259886</v>
      </c>
      <c r="F5802" s="803">
        <v>8343804.4987928402</v>
      </c>
      <c r="G5802" s="1"/>
      <c r="I5802" s="1"/>
    </row>
    <row r="5803" spans="2:9" ht="13.15" customHeight="1" x14ac:dyDescent="0.2">
      <c r="B5803" s="1054" t="s">
        <v>6533</v>
      </c>
      <c r="C5803" s="809">
        <v>11555832.601112438</v>
      </c>
      <c r="D5803" s="809">
        <v>475284.27188321203</v>
      </c>
      <c r="E5803" s="809">
        <v>836348.46492985077</v>
      </c>
      <c r="F5803" s="810">
        <v>12867465.337925501</v>
      </c>
      <c r="G5803" s="1"/>
      <c r="I5803" s="1"/>
    </row>
    <row r="5804" spans="2:9" ht="13.15" customHeight="1" x14ac:dyDescent="0.2">
      <c r="B5804" s="1051" t="s">
        <v>6534</v>
      </c>
      <c r="C5804" s="804">
        <v>11194252.676881112</v>
      </c>
      <c r="D5804" s="804">
        <v>166914.97977048653</v>
      </c>
      <c r="E5804" s="804">
        <v>177857.66341849358</v>
      </c>
      <c r="F5804" s="803">
        <v>11539025.320070093</v>
      </c>
      <c r="G5804" s="1"/>
      <c r="I5804" s="1"/>
    </row>
    <row r="5805" spans="2:9" ht="13.15" customHeight="1" x14ac:dyDescent="0.2">
      <c r="B5805" s="1054" t="s">
        <v>6535</v>
      </c>
      <c r="C5805" s="809">
        <v>80074137.504112259</v>
      </c>
      <c r="D5805" s="809">
        <v>5044857.3089495637</v>
      </c>
      <c r="E5805" s="809">
        <v>16399400.010245536</v>
      </c>
      <c r="F5805" s="810">
        <v>101518394.82330735</v>
      </c>
      <c r="G5805" s="1"/>
      <c r="I5805" s="1"/>
    </row>
    <row r="5806" spans="2:9" ht="13.15" customHeight="1" x14ac:dyDescent="0.2">
      <c r="B5806" s="1051" t="s">
        <v>6536</v>
      </c>
      <c r="C5806" s="804">
        <v>17386649.735228896</v>
      </c>
      <c r="D5806" s="804">
        <v>771013.31974195782</v>
      </c>
      <c r="E5806" s="804">
        <v>1080554.8797445036</v>
      </c>
      <c r="F5806" s="803">
        <v>19238217.934715357</v>
      </c>
      <c r="G5806" s="1"/>
      <c r="I5806" s="1"/>
    </row>
    <row r="5807" spans="2:9" ht="13.15" customHeight="1" x14ac:dyDescent="0.2">
      <c r="B5807" s="1054" t="s">
        <v>6537</v>
      </c>
      <c r="C5807" s="809">
        <v>21789962.417346131</v>
      </c>
      <c r="D5807" s="809">
        <v>784609.8982651534</v>
      </c>
      <c r="E5807" s="809">
        <v>2831934.2183142365</v>
      </c>
      <c r="F5807" s="810">
        <v>25406506.533925522</v>
      </c>
      <c r="G5807" s="1"/>
      <c r="I5807" s="1"/>
    </row>
    <row r="5808" spans="2:9" ht="13.15" customHeight="1" x14ac:dyDescent="0.2">
      <c r="B5808" s="1051" t="s">
        <v>6538</v>
      </c>
      <c r="C5808" s="804">
        <v>15640513.200677393</v>
      </c>
      <c r="D5808" s="804">
        <v>401965.31124334881</v>
      </c>
      <c r="E5808" s="804">
        <v>2070156.9429897922</v>
      </c>
      <c r="F5808" s="803">
        <v>18112635.454910535</v>
      </c>
      <c r="G5808" s="1"/>
      <c r="I5808" s="1"/>
    </row>
    <row r="5809" spans="2:9" ht="13.15" customHeight="1" x14ac:dyDescent="0.2">
      <c r="B5809" s="1054" t="s">
        <v>6539</v>
      </c>
      <c r="C5809" s="809">
        <v>2657994.2016929425</v>
      </c>
      <c r="D5809" s="809">
        <v>78599.5889959669</v>
      </c>
      <c r="E5809" s="809">
        <v>126.49904937303954</v>
      </c>
      <c r="F5809" s="810">
        <v>2736720.2897382826</v>
      </c>
      <c r="G5809" s="1"/>
      <c r="I5809" s="1"/>
    </row>
    <row r="5810" spans="2:9" ht="13.15" customHeight="1" x14ac:dyDescent="0.2">
      <c r="B5810" s="1051" t="s">
        <v>6540</v>
      </c>
      <c r="C5810" s="804">
        <v>65332938.47395891</v>
      </c>
      <c r="D5810" s="804">
        <v>5397231.8373631537</v>
      </c>
      <c r="E5810" s="804">
        <v>26856498.394293249</v>
      </c>
      <c r="F5810" s="803">
        <v>97586668.705615312</v>
      </c>
      <c r="G5810" s="1"/>
      <c r="I5810" s="1"/>
    </row>
    <row r="5811" spans="2:9" ht="13.15" customHeight="1" x14ac:dyDescent="0.2">
      <c r="B5811" s="1054" t="s">
        <v>6541</v>
      </c>
      <c r="C5811" s="809">
        <v>19032165.612132322</v>
      </c>
      <c r="D5811" s="809">
        <v>621894.47332904872</v>
      </c>
      <c r="E5811" s="809">
        <v>3752151.5529784122</v>
      </c>
      <c r="F5811" s="810">
        <v>23406211.638439782</v>
      </c>
      <c r="G5811" s="1"/>
      <c r="I5811" s="1"/>
    </row>
    <row r="5812" spans="2:9" ht="13.15" customHeight="1" x14ac:dyDescent="0.2">
      <c r="B5812" s="1051" t="s">
        <v>6542</v>
      </c>
      <c r="C5812" s="804">
        <v>2384355.0961377877</v>
      </c>
      <c r="D5812" s="804">
        <v>111059.51448151693</v>
      </c>
      <c r="E5812" s="804">
        <v>514408.38427546521</v>
      </c>
      <c r="F5812" s="803">
        <v>3009822.99489477</v>
      </c>
      <c r="G5812" s="1"/>
      <c r="I5812" s="1"/>
    </row>
    <row r="5813" spans="2:9" ht="13.15" customHeight="1" x14ac:dyDescent="0.2">
      <c r="B5813" s="1054" t="s">
        <v>6543</v>
      </c>
      <c r="C5813" s="809">
        <v>5111747.5562899094</v>
      </c>
      <c r="D5813" s="809">
        <v>116409.4424223463</v>
      </c>
      <c r="E5813" s="809">
        <v>60150.297976880298</v>
      </c>
      <c r="F5813" s="810">
        <v>5288307.296689136</v>
      </c>
      <c r="G5813" s="1"/>
      <c r="I5813" s="1"/>
    </row>
    <row r="5814" spans="2:9" ht="13.15" customHeight="1" x14ac:dyDescent="0.2">
      <c r="B5814" s="1051" t="s">
        <v>6544</v>
      </c>
      <c r="C5814" s="804">
        <v>8663738.576679986</v>
      </c>
      <c r="D5814" s="804">
        <v>537556.87871778815</v>
      </c>
      <c r="E5814" s="804">
        <v>426618.04401057574</v>
      </c>
      <c r="F5814" s="803">
        <v>9627913.4994083494</v>
      </c>
      <c r="G5814" s="1"/>
      <c r="I5814" s="1"/>
    </row>
    <row r="5815" spans="2:9" ht="13.15" customHeight="1" x14ac:dyDescent="0.2">
      <c r="B5815" s="1054" t="s">
        <v>6545</v>
      </c>
      <c r="C5815" s="809">
        <v>10036297.059800932</v>
      </c>
      <c r="D5815" s="809">
        <v>432415.5487718517</v>
      </c>
      <c r="E5815" s="809">
        <v>903203.2125235023</v>
      </c>
      <c r="F5815" s="810">
        <v>11371915.821096286</v>
      </c>
      <c r="G5815" s="1"/>
      <c r="I5815" s="1"/>
    </row>
    <row r="5816" spans="2:9" ht="13.15" customHeight="1" x14ac:dyDescent="0.2">
      <c r="B5816" s="1051" t="s">
        <v>6546</v>
      </c>
      <c r="C5816" s="804">
        <v>82200396.523112029</v>
      </c>
      <c r="D5816" s="804">
        <v>5433946.7573508648</v>
      </c>
      <c r="E5816" s="804">
        <v>31827411.960262936</v>
      </c>
      <c r="F5816" s="803">
        <v>119461755.24072583</v>
      </c>
      <c r="G5816" s="1"/>
      <c r="I5816" s="1"/>
    </row>
    <row r="5817" spans="2:9" ht="13.15" customHeight="1" x14ac:dyDescent="0.2">
      <c r="B5817" s="1054" t="s">
        <v>6547</v>
      </c>
      <c r="C5817" s="809">
        <v>5964023.6144988136</v>
      </c>
      <c r="D5817" s="809">
        <v>171045.23502014234</v>
      </c>
      <c r="E5817" s="809">
        <v>453688.84057640622</v>
      </c>
      <c r="F5817" s="810">
        <v>6588757.6900953623</v>
      </c>
      <c r="G5817" s="1"/>
      <c r="I5817" s="1"/>
    </row>
    <row r="5818" spans="2:9" ht="13.15" customHeight="1" x14ac:dyDescent="0.2">
      <c r="B5818" s="1051" t="s">
        <v>6548</v>
      </c>
      <c r="C5818" s="804">
        <v>4475165.1029580627</v>
      </c>
      <c r="D5818" s="804">
        <v>21746.209686946222</v>
      </c>
      <c r="E5818" s="804">
        <v>316.24762343259886</v>
      </c>
      <c r="F5818" s="803">
        <v>4497227.5602684412</v>
      </c>
      <c r="G5818" s="1"/>
      <c r="I5818" s="1"/>
    </row>
    <row r="5819" spans="2:9" ht="13.15" customHeight="1" x14ac:dyDescent="0.2">
      <c r="B5819" s="1054" t="s">
        <v>6549</v>
      </c>
      <c r="C5819" s="809">
        <v>210547771.73213342</v>
      </c>
      <c r="D5819" s="809">
        <v>14606245.752816379</v>
      </c>
      <c r="E5819" s="809">
        <v>52784686.872216277</v>
      </c>
      <c r="F5819" s="810">
        <v>277938704.35716605</v>
      </c>
      <c r="G5819" s="1"/>
      <c r="I5819" s="1"/>
    </row>
    <row r="5820" spans="2:9" ht="13.15" customHeight="1" x14ac:dyDescent="0.2">
      <c r="B5820" s="1051" t="s">
        <v>6550</v>
      </c>
      <c r="C5820" s="804">
        <v>3951065.0921189943</v>
      </c>
      <c r="D5820" s="804">
        <v>144974.73124630819</v>
      </c>
      <c r="E5820" s="804">
        <v>4996.7124502350625</v>
      </c>
      <c r="F5820" s="803">
        <v>4101036.5358155379</v>
      </c>
      <c r="G5820" s="1"/>
      <c r="I5820" s="1"/>
    </row>
    <row r="5821" spans="2:9" ht="13.15" customHeight="1" x14ac:dyDescent="0.2">
      <c r="B5821" s="1054" t="s">
        <v>6551</v>
      </c>
      <c r="C5821" s="809">
        <v>18675766.697373386</v>
      </c>
      <c r="D5821" s="809">
        <v>1170109.6281776601</v>
      </c>
      <c r="E5821" s="809">
        <v>2169142.4491241956</v>
      </c>
      <c r="F5821" s="810">
        <v>22015018.774675243</v>
      </c>
      <c r="G5821" s="1"/>
      <c r="I5821" s="1"/>
    </row>
    <row r="5822" spans="2:9" ht="13.15" customHeight="1" x14ac:dyDescent="0.2">
      <c r="B5822" s="1051" t="s">
        <v>6552</v>
      </c>
      <c r="C5822" s="804">
        <v>3752005.2544954135</v>
      </c>
      <c r="D5822" s="804">
        <v>147136.87828975215</v>
      </c>
      <c r="E5822" s="804">
        <v>265205.25701057736</v>
      </c>
      <c r="F5822" s="803">
        <v>4164347.3897957429</v>
      </c>
      <c r="G5822" s="1"/>
      <c r="I5822" s="1"/>
    </row>
    <row r="5823" spans="2:9" ht="13.15" customHeight="1" x14ac:dyDescent="0.2">
      <c r="B5823" s="1054" t="s">
        <v>6553</v>
      </c>
      <c r="C5823" s="809">
        <v>8010522.3560946612</v>
      </c>
      <c r="D5823" s="809">
        <v>477515.71851138189</v>
      </c>
      <c r="E5823" s="809">
        <v>1186940.58026723</v>
      </c>
      <c r="F5823" s="810">
        <v>9674978.6548732724</v>
      </c>
      <c r="G5823" s="1"/>
      <c r="I5823" s="1"/>
    </row>
    <row r="5824" spans="2:9" ht="13.15" customHeight="1" x14ac:dyDescent="0.2">
      <c r="B5824" s="1051" t="s">
        <v>6554</v>
      </c>
      <c r="C5824" s="804">
        <v>6618739.6009840416</v>
      </c>
      <c r="D5824" s="804">
        <v>430544.4599842559</v>
      </c>
      <c r="E5824" s="804">
        <v>45476.408249607717</v>
      </c>
      <c r="F5824" s="803">
        <v>7094760.4692179048</v>
      </c>
      <c r="G5824" s="1"/>
      <c r="I5824" s="1"/>
    </row>
    <row r="5825" spans="2:9" ht="13.15" customHeight="1" x14ac:dyDescent="0.2">
      <c r="B5825" s="1054" t="s">
        <v>6555</v>
      </c>
      <c r="C5825" s="809">
        <v>18811290.997782871</v>
      </c>
      <c r="D5825" s="809">
        <v>569282.22860524512</v>
      </c>
      <c r="E5825" s="809">
        <v>5442140.1126726111</v>
      </c>
      <c r="F5825" s="810">
        <v>24822713.339060728</v>
      </c>
      <c r="G5825" s="1"/>
      <c r="I5825" s="1"/>
    </row>
    <row r="5826" spans="2:9" ht="13.15" customHeight="1" x14ac:dyDescent="0.2">
      <c r="B5826" s="1051" t="s">
        <v>6556</v>
      </c>
      <c r="C5826" s="804">
        <v>6869473.1909770286</v>
      </c>
      <c r="D5826" s="804">
        <v>662808.94815114269</v>
      </c>
      <c r="E5826" s="804">
        <v>1193645.029884001</v>
      </c>
      <c r="F5826" s="803">
        <v>8725927.1690121721</v>
      </c>
      <c r="G5826" s="1"/>
      <c r="I5826" s="1"/>
    </row>
    <row r="5827" spans="2:9" ht="13.15" customHeight="1" x14ac:dyDescent="0.2">
      <c r="B5827" s="1054" t="s">
        <v>6557</v>
      </c>
      <c r="C5827" s="809">
        <v>10279668.162648939</v>
      </c>
      <c r="D5827" s="809">
        <v>782530.91072338074</v>
      </c>
      <c r="E5827" s="809">
        <v>5458876.7271194607</v>
      </c>
      <c r="F5827" s="810">
        <v>16521075.80049178</v>
      </c>
      <c r="G5827" s="1"/>
      <c r="I5827" s="1"/>
    </row>
    <row r="5828" spans="2:9" ht="13.15" customHeight="1" x14ac:dyDescent="0.2">
      <c r="B5828" s="1051" t="s">
        <v>6558</v>
      </c>
      <c r="C5828" s="804">
        <v>17152004.54307124</v>
      </c>
      <c r="D5828" s="804">
        <v>1058121.4992608179</v>
      </c>
      <c r="E5828" s="804">
        <v>4832010.6879513646</v>
      </c>
      <c r="F5828" s="803">
        <v>23042136.730283421</v>
      </c>
      <c r="G5828" s="1"/>
      <c r="I5828" s="1"/>
    </row>
    <row r="5829" spans="2:9" ht="13.15" customHeight="1" x14ac:dyDescent="0.2">
      <c r="B5829" s="1054" t="s">
        <v>6559</v>
      </c>
      <c r="C5829" s="809">
        <v>2257147.6793550481</v>
      </c>
      <c r="D5829" s="809">
        <v>100927.9151946096</v>
      </c>
      <c r="E5829" s="809">
        <v>470766.21224176663</v>
      </c>
      <c r="F5829" s="810">
        <v>2828841.8067914243</v>
      </c>
      <c r="G5829" s="1"/>
      <c r="I5829" s="1"/>
    </row>
    <row r="5830" spans="2:9" ht="13.15" customHeight="1" x14ac:dyDescent="0.2">
      <c r="B5830" s="1051" t="s">
        <v>6560</v>
      </c>
      <c r="C5830" s="804">
        <v>18998489.050561752</v>
      </c>
      <c r="D5830" s="804">
        <v>711277.07770834537</v>
      </c>
      <c r="E5830" s="804">
        <v>4874324.6199666457</v>
      </c>
      <c r="F5830" s="803">
        <v>24584090.748236742</v>
      </c>
      <c r="G5830" s="1"/>
      <c r="I5830" s="1"/>
    </row>
    <row r="5831" spans="2:9" ht="13.15" customHeight="1" x14ac:dyDescent="0.2">
      <c r="B5831" s="1054" t="s">
        <v>6561</v>
      </c>
      <c r="C5831" s="809">
        <v>18247651.704128154</v>
      </c>
      <c r="D5831" s="809">
        <v>808975.63225473405</v>
      </c>
      <c r="E5831" s="809">
        <v>2413981.3591857138</v>
      </c>
      <c r="F5831" s="810">
        <v>21470608.695568603</v>
      </c>
      <c r="G5831" s="1"/>
      <c r="I5831" s="1"/>
    </row>
    <row r="5832" spans="2:9" ht="13.15" customHeight="1" x14ac:dyDescent="0.2">
      <c r="B5832" s="1051" t="s">
        <v>6562</v>
      </c>
      <c r="C5832" s="804">
        <v>11630957.238462163</v>
      </c>
      <c r="D5832" s="804">
        <v>458097.97487122146</v>
      </c>
      <c r="E5832" s="804">
        <v>3111939.8641014593</v>
      </c>
      <c r="F5832" s="803">
        <v>15200995.077434845</v>
      </c>
      <c r="G5832" s="1"/>
      <c r="I5832" s="1"/>
    </row>
    <row r="5833" spans="2:9" ht="13.15" customHeight="1" x14ac:dyDescent="0.2">
      <c r="B5833" s="1054" t="s">
        <v>6563</v>
      </c>
      <c r="C5833" s="809">
        <v>2702441.8092719056</v>
      </c>
      <c r="D5833" s="809">
        <v>164364.75505257823</v>
      </c>
      <c r="E5833" s="809">
        <v>4388441.7713248022</v>
      </c>
      <c r="F5833" s="810">
        <v>7255248.3356492855</v>
      </c>
      <c r="G5833" s="1"/>
      <c r="I5833" s="1"/>
    </row>
    <row r="5834" spans="2:9" ht="13.15" customHeight="1" x14ac:dyDescent="0.2">
      <c r="B5834" s="1051" t="s">
        <v>6564</v>
      </c>
      <c r="C5834" s="804">
        <v>3249174.6509640678</v>
      </c>
      <c r="D5834" s="804">
        <v>240164.64082562405</v>
      </c>
      <c r="E5834" s="804">
        <v>1655050.3124721625</v>
      </c>
      <c r="F5834" s="803">
        <v>5144389.6042618547</v>
      </c>
      <c r="G5834" s="1"/>
      <c r="I5834" s="1"/>
    </row>
    <row r="5835" spans="2:9" ht="13.15" customHeight="1" x14ac:dyDescent="0.2">
      <c r="B5835" s="1054" t="s">
        <v>6565</v>
      </c>
      <c r="C5835" s="809">
        <v>1037741199.6616298</v>
      </c>
      <c r="D5835" s="809">
        <v>18888779.909948599</v>
      </c>
      <c r="E5835" s="809">
        <v>223023034.53281057</v>
      </c>
      <c r="F5835" s="810">
        <v>1279653014.104389</v>
      </c>
      <c r="G5835" s="1"/>
      <c r="I5835" s="1"/>
    </row>
    <row r="5836" spans="2:9" ht="13.15" customHeight="1" x14ac:dyDescent="0.2">
      <c r="B5836" s="1051" t="s">
        <v>6566</v>
      </c>
      <c r="C5836" s="804">
        <v>52369780.08931867</v>
      </c>
      <c r="D5836" s="804">
        <v>1470745.0866349901</v>
      </c>
      <c r="E5836" s="804">
        <v>9952594.1383340564</v>
      </c>
      <c r="F5836" s="803">
        <v>63793119.314287722</v>
      </c>
      <c r="G5836" s="1"/>
      <c r="I5836" s="1"/>
    </row>
    <row r="5837" spans="2:9" ht="13.15" customHeight="1" x14ac:dyDescent="0.2">
      <c r="B5837" s="1054" t="s">
        <v>6567</v>
      </c>
      <c r="C5837" s="809">
        <v>22336831.601392832</v>
      </c>
      <c r="D5837" s="809">
        <v>1189555.0916517109</v>
      </c>
      <c r="E5837" s="809">
        <v>5466403.4205571581</v>
      </c>
      <c r="F5837" s="810">
        <v>28992790.113601699</v>
      </c>
      <c r="G5837" s="1"/>
      <c r="I5837" s="1"/>
    </row>
    <row r="5838" spans="2:9" ht="13.15" customHeight="1" x14ac:dyDescent="0.2">
      <c r="B5838" s="1051" t="s">
        <v>6568</v>
      </c>
      <c r="C5838" s="804">
        <v>13880197.061254077</v>
      </c>
      <c r="D5838" s="804">
        <v>842696.81018229329</v>
      </c>
      <c r="E5838" s="804">
        <v>3403203.9252828821</v>
      </c>
      <c r="F5838" s="803">
        <v>18126097.796719253</v>
      </c>
      <c r="G5838" s="1"/>
      <c r="I5838" s="1"/>
    </row>
    <row r="5839" spans="2:9" ht="13.15" customHeight="1" x14ac:dyDescent="0.2">
      <c r="B5839" s="1054" t="s">
        <v>6569</v>
      </c>
      <c r="C5839" s="809">
        <v>29284428.961519375</v>
      </c>
      <c r="D5839" s="809">
        <v>1172119.3161347075</v>
      </c>
      <c r="E5839" s="809">
        <v>1312788.1416853901</v>
      </c>
      <c r="F5839" s="810">
        <v>31769336.419339471</v>
      </c>
      <c r="G5839" s="1"/>
      <c r="I5839" s="1"/>
    </row>
    <row r="5840" spans="2:9" ht="13.15" customHeight="1" x14ac:dyDescent="0.2">
      <c r="B5840" s="1051" t="s">
        <v>6570</v>
      </c>
      <c r="C5840" s="804">
        <v>40542898.887387268</v>
      </c>
      <c r="D5840" s="804">
        <v>1927290.750808354</v>
      </c>
      <c r="E5840" s="804">
        <v>7866469.8843118371</v>
      </c>
      <c r="F5840" s="803">
        <v>50336659.522507459</v>
      </c>
      <c r="G5840" s="1"/>
      <c r="I5840" s="1"/>
    </row>
    <row r="5841" spans="2:9" ht="13.15" customHeight="1" x14ac:dyDescent="0.2">
      <c r="B5841" s="1054" t="s">
        <v>6571</v>
      </c>
      <c r="C5841" s="809">
        <v>29249798.003467053</v>
      </c>
      <c r="D5841" s="809">
        <v>553315.60428442783</v>
      </c>
      <c r="E5841" s="809">
        <v>4484644.298372997</v>
      </c>
      <c r="F5841" s="810">
        <v>34287757.90612448</v>
      </c>
      <c r="G5841" s="1"/>
      <c r="I5841" s="1"/>
    </row>
    <row r="5842" spans="2:9" ht="13.15" customHeight="1" x14ac:dyDescent="0.2">
      <c r="B5842" s="1051" t="s">
        <v>6572</v>
      </c>
      <c r="C5842" s="804">
        <v>172693544.07620981</v>
      </c>
      <c r="D5842" s="804">
        <v>7571520.1680510957</v>
      </c>
      <c r="E5842" s="804">
        <v>56381109.060840137</v>
      </c>
      <c r="F5842" s="803">
        <v>236646173.30510104</v>
      </c>
      <c r="G5842" s="1"/>
      <c r="I5842" s="1"/>
    </row>
    <row r="5843" spans="2:9" ht="13.15" customHeight="1" x14ac:dyDescent="0.2">
      <c r="B5843" s="1054" t="s">
        <v>6573</v>
      </c>
      <c r="C5843" s="809">
        <v>7895449.4088656884</v>
      </c>
      <c r="D5843" s="809">
        <v>135674.72697610999</v>
      </c>
      <c r="E5843" s="809">
        <v>1596247.0068685585</v>
      </c>
      <c r="F5843" s="810">
        <v>9627371.142710356</v>
      </c>
      <c r="G5843" s="1"/>
      <c r="I5843" s="1"/>
    </row>
    <row r="5844" spans="2:9" ht="13.15" customHeight="1" x14ac:dyDescent="0.2">
      <c r="B5844" s="1051" t="s">
        <v>6574</v>
      </c>
      <c r="C5844" s="804">
        <v>4255108.5427358309</v>
      </c>
      <c r="D5844" s="804">
        <v>152528.38598141697</v>
      </c>
      <c r="E5844" s="804">
        <v>156479.32407444992</v>
      </c>
      <c r="F5844" s="803">
        <v>4564116.2527916981</v>
      </c>
      <c r="G5844" s="1"/>
      <c r="I5844" s="1"/>
    </row>
    <row r="5845" spans="2:9" ht="13.15" customHeight="1" x14ac:dyDescent="0.2">
      <c r="B5845" s="1054" t="s">
        <v>6575</v>
      </c>
      <c r="C5845" s="809">
        <v>7773423.0015553413</v>
      </c>
      <c r="D5845" s="809">
        <v>188494.87045409094</v>
      </c>
      <c r="E5845" s="809">
        <v>479874.14379662549</v>
      </c>
      <c r="F5845" s="810">
        <v>8441792.0158060566</v>
      </c>
      <c r="G5845" s="1"/>
      <c r="I5845" s="1"/>
    </row>
    <row r="5846" spans="2:9" ht="13.15" customHeight="1" x14ac:dyDescent="0.2">
      <c r="B5846" s="1051" t="s">
        <v>6576</v>
      </c>
      <c r="C5846" s="804">
        <v>3707966.6739800591</v>
      </c>
      <c r="D5846" s="804">
        <v>99611.223084819969</v>
      </c>
      <c r="E5846" s="804">
        <v>684043.60948471131</v>
      </c>
      <c r="F5846" s="803">
        <v>4491621.5065495903</v>
      </c>
      <c r="G5846" s="1"/>
      <c r="I5846" s="1"/>
    </row>
    <row r="5847" spans="2:9" ht="13.15" customHeight="1" x14ac:dyDescent="0.2">
      <c r="B5847" s="1054" t="s">
        <v>6577</v>
      </c>
      <c r="C5847" s="809">
        <v>16792197.069448892</v>
      </c>
      <c r="D5847" s="809">
        <v>1487058.2088794359</v>
      </c>
      <c r="E5847" s="809">
        <v>5111130.8403929751</v>
      </c>
      <c r="F5847" s="810">
        <v>23390386.118721306</v>
      </c>
      <c r="G5847" s="1"/>
      <c r="I5847" s="1"/>
    </row>
    <row r="5848" spans="2:9" ht="13.15" customHeight="1" x14ac:dyDescent="0.2">
      <c r="B5848" s="1051" t="s">
        <v>6578</v>
      </c>
      <c r="C5848" s="804">
        <v>2355041.4899123977</v>
      </c>
      <c r="D5848" s="804">
        <v>172181.74820964492</v>
      </c>
      <c r="E5848" s="804">
        <v>367479.73842867988</v>
      </c>
      <c r="F5848" s="803">
        <v>2894702.9765507225</v>
      </c>
      <c r="G5848" s="1"/>
      <c r="I5848" s="1"/>
    </row>
    <row r="5849" spans="2:9" ht="13.15" customHeight="1" x14ac:dyDescent="0.2">
      <c r="B5849" s="1054" t="s">
        <v>6579</v>
      </c>
      <c r="C5849" s="809">
        <v>2234787.5332110287</v>
      </c>
      <c r="D5849" s="809">
        <v>82175.447567816562</v>
      </c>
      <c r="E5849" s="809">
        <v>330036.01981426019</v>
      </c>
      <c r="F5849" s="810">
        <v>2646999.0005931053</v>
      </c>
      <c r="G5849" s="1"/>
      <c r="I5849" s="1"/>
    </row>
    <row r="5850" spans="2:9" ht="13.15" customHeight="1" x14ac:dyDescent="0.2">
      <c r="B5850" s="1051" t="s">
        <v>6580</v>
      </c>
      <c r="C5850" s="804">
        <v>9659446.7918614969</v>
      </c>
      <c r="D5850" s="804">
        <v>313040.08412324241</v>
      </c>
      <c r="E5850" s="804">
        <v>2060479.7657127541</v>
      </c>
      <c r="F5850" s="803">
        <v>12032966.641697494</v>
      </c>
      <c r="G5850" s="1"/>
      <c r="I5850" s="1"/>
    </row>
    <row r="5851" spans="2:9" ht="13.15" customHeight="1" x14ac:dyDescent="0.2">
      <c r="B5851" s="1054" t="s">
        <v>6581</v>
      </c>
      <c r="C5851" s="809">
        <v>6194033.1666022241</v>
      </c>
      <c r="D5851" s="809">
        <v>140359.37890357195</v>
      </c>
      <c r="E5851" s="809">
        <v>2702652.1898549893</v>
      </c>
      <c r="F5851" s="810">
        <v>9037044.7353607845</v>
      </c>
      <c r="G5851" s="1"/>
      <c r="I5851" s="1"/>
    </row>
    <row r="5852" spans="2:9" ht="13.15" customHeight="1" x14ac:dyDescent="0.2">
      <c r="B5852" s="1051" t="s">
        <v>6582</v>
      </c>
      <c r="C5852" s="804">
        <v>169002347.51183781</v>
      </c>
      <c r="D5852" s="804">
        <v>15238465.864269577</v>
      </c>
      <c r="E5852" s="804">
        <v>110240047.5070473</v>
      </c>
      <c r="F5852" s="803">
        <v>294480860.88315469</v>
      </c>
      <c r="G5852" s="1"/>
      <c r="I5852" s="1"/>
    </row>
    <row r="5853" spans="2:9" ht="13.15" customHeight="1" x14ac:dyDescent="0.2">
      <c r="B5853" s="1054" t="s">
        <v>6583</v>
      </c>
      <c r="C5853" s="809">
        <v>23087941.632535491</v>
      </c>
      <c r="D5853" s="809">
        <v>1808040.0254122519</v>
      </c>
      <c r="E5853" s="809">
        <v>2685195.3210415104</v>
      </c>
      <c r="F5853" s="810">
        <v>27581176.978989251</v>
      </c>
      <c r="G5853" s="1"/>
      <c r="I5853" s="1"/>
    </row>
    <row r="5854" spans="2:9" ht="13.15" customHeight="1" x14ac:dyDescent="0.2">
      <c r="B5854" s="1051" t="s">
        <v>6584</v>
      </c>
      <c r="C5854" s="804">
        <v>15687960.340056164</v>
      </c>
      <c r="D5854" s="804">
        <v>1109375.4721239961</v>
      </c>
      <c r="E5854" s="804">
        <v>2877979.8722860217</v>
      </c>
      <c r="F5854" s="803">
        <v>19675315.684466183</v>
      </c>
      <c r="G5854" s="1"/>
      <c r="I5854" s="1"/>
    </row>
    <row r="5855" spans="2:9" ht="13.15" customHeight="1" x14ac:dyDescent="0.2">
      <c r="B5855" s="1054" t="s">
        <v>6585</v>
      </c>
      <c r="C5855" s="809">
        <v>230460436.26986367</v>
      </c>
      <c r="D5855" s="809">
        <v>13459434.645023523</v>
      </c>
      <c r="E5855" s="809">
        <v>121445365.42083429</v>
      </c>
      <c r="F5855" s="810">
        <v>365365236.33572149</v>
      </c>
      <c r="G5855" s="1"/>
      <c r="I5855" s="1"/>
    </row>
    <row r="5856" spans="2:9" ht="13.15" customHeight="1" x14ac:dyDescent="0.2">
      <c r="B5856" s="1051" t="s">
        <v>6586</v>
      </c>
      <c r="C5856" s="804">
        <v>16315816.882697668</v>
      </c>
      <c r="D5856" s="804">
        <v>950582.40368336951</v>
      </c>
      <c r="E5856" s="804">
        <v>4190344.260006621</v>
      </c>
      <c r="F5856" s="803">
        <v>21456743.546387658</v>
      </c>
      <c r="G5856" s="1"/>
      <c r="I5856" s="1"/>
    </row>
    <row r="5857" spans="2:9" ht="13.15" customHeight="1" x14ac:dyDescent="0.2">
      <c r="B5857" s="1054" t="s">
        <v>6587</v>
      </c>
      <c r="C5857" s="809">
        <v>6442585.2789226267</v>
      </c>
      <c r="D5857" s="809">
        <v>326595.08289560268</v>
      </c>
      <c r="E5857" s="809">
        <v>1949603.3489372854</v>
      </c>
      <c r="F5857" s="810">
        <v>8718783.7107555158</v>
      </c>
      <c r="G5857" s="1"/>
      <c r="I5857" s="1"/>
    </row>
    <row r="5858" spans="2:9" ht="13.15" customHeight="1" x14ac:dyDescent="0.2">
      <c r="B5858" s="1051" t="s">
        <v>6588</v>
      </c>
      <c r="C5858" s="804">
        <v>101598914.04188448</v>
      </c>
      <c r="D5858" s="804">
        <v>5346989.6384369694</v>
      </c>
      <c r="E5858" s="804">
        <v>24888910.872371469</v>
      </c>
      <c r="F5858" s="803">
        <v>131834814.55269292</v>
      </c>
      <c r="G5858" s="1"/>
      <c r="I5858" s="1"/>
    </row>
    <row r="5859" spans="2:9" ht="13.15" customHeight="1" x14ac:dyDescent="0.2">
      <c r="B5859" s="1054" t="s">
        <v>6589</v>
      </c>
      <c r="C5859" s="809">
        <v>10213269.435989566</v>
      </c>
      <c r="D5859" s="809">
        <v>612871.66739775334</v>
      </c>
      <c r="E5859" s="809">
        <v>2461051.9912028047</v>
      </c>
      <c r="F5859" s="810">
        <v>13287193.094590124</v>
      </c>
      <c r="G5859" s="1"/>
      <c r="I5859" s="1"/>
    </row>
    <row r="5860" spans="2:9" ht="13.15" customHeight="1" x14ac:dyDescent="0.2">
      <c r="B5860" s="1051" t="s">
        <v>6590</v>
      </c>
      <c r="C5860" s="804">
        <v>25628954.09403595</v>
      </c>
      <c r="D5860" s="804">
        <v>1286574.5102677871</v>
      </c>
      <c r="E5860" s="804">
        <v>6622920.97945017</v>
      </c>
      <c r="F5860" s="803">
        <v>33538449.583753906</v>
      </c>
      <c r="G5860" s="1"/>
      <c r="I5860" s="1"/>
    </row>
    <row r="5861" spans="2:9" ht="13.15" customHeight="1" x14ac:dyDescent="0.2">
      <c r="B5861" s="1054" t="s">
        <v>6591</v>
      </c>
      <c r="C5861" s="809">
        <v>7549412.5130515462</v>
      </c>
      <c r="D5861" s="809">
        <v>710029.68518328154</v>
      </c>
      <c r="E5861" s="809">
        <v>1418623.5891939518</v>
      </c>
      <c r="F5861" s="810">
        <v>9678065.7874287795</v>
      </c>
      <c r="G5861" s="1"/>
      <c r="I5861" s="1"/>
    </row>
    <row r="5862" spans="2:9" ht="13.15" customHeight="1" x14ac:dyDescent="0.2">
      <c r="B5862" s="1051" t="s">
        <v>6592</v>
      </c>
      <c r="C5862" s="804">
        <v>28495279.413460966</v>
      </c>
      <c r="D5862" s="804">
        <v>1256318.3115765171</v>
      </c>
      <c r="E5862" s="804">
        <v>3642034.1304991818</v>
      </c>
      <c r="F5862" s="803">
        <v>33393631.855536662</v>
      </c>
      <c r="G5862" s="1"/>
      <c r="I5862" s="1"/>
    </row>
    <row r="5863" spans="2:9" ht="13.15" customHeight="1" x14ac:dyDescent="0.2">
      <c r="B5863" s="1054" t="s">
        <v>6593</v>
      </c>
      <c r="C5863" s="809">
        <v>39804605.03757105</v>
      </c>
      <c r="D5863" s="809">
        <v>1928829.2015892656</v>
      </c>
      <c r="E5863" s="809">
        <v>4847317.0729255015</v>
      </c>
      <c r="F5863" s="810">
        <v>46580751.312085815</v>
      </c>
      <c r="G5863" s="1"/>
      <c r="I5863" s="1"/>
    </row>
    <row r="5864" spans="2:9" ht="13.15" customHeight="1" x14ac:dyDescent="0.2">
      <c r="B5864" s="1051" t="s">
        <v>6594</v>
      </c>
      <c r="C5864" s="804">
        <v>54593932.918875843</v>
      </c>
      <c r="D5864" s="804">
        <v>3117885.3362309504</v>
      </c>
      <c r="E5864" s="804">
        <v>5040898.2433525482</v>
      </c>
      <c r="F5864" s="803">
        <v>62752716.498459339</v>
      </c>
      <c r="G5864" s="1"/>
      <c r="I5864" s="1"/>
    </row>
    <row r="5865" spans="2:9" ht="13.15" customHeight="1" x14ac:dyDescent="0.2">
      <c r="B5865" s="1054" t="s">
        <v>6595</v>
      </c>
      <c r="C5865" s="809">
        <v>13971682.781148201</v>
      </c>
      <c r="D5865" s="809">
        <v>581395.79601530964</v>
      </c>
      <c r="E5865" s="809">
        <v>6218313.7700305032</v>
      </c>
      <c r="F5865" s="810">
        <v>20771392.347194012</v>
      </c>
      <c r="G5865" s="1"/>
      <c r="I5865" s="1"/>
    </row>
    <row r="5866" spans="2:9" ht="13.15" customHeight="1" x14ac:dyDescent="0.2">
      <c r="B5866" s="1051" t="s">
        <v>6596</v>
      </c>
      <c r="C5866" s="804">
        <v>151993366.09867549</v>
      </c>
      <c r="D5866" s="804">
        <v>5540183.0207354678</v>
      </c>
      <c r="E5866" s="804">
        <v>49092555.760711543</v>
      </c>
      <c r="F5866" s="803">
        <v>206626104.88012251</v>
      </c>
      <c r="G5866" s="1"/>
      <c r="I5866" s="1"/>
    </row>
    <row r="5867" spans="2:9" ht="13.15" customHeight="1" x14ac:dyDescent="0.2">
      <c r="B5867" s="1054" t="s">
        <v>6597</v>
      </c>
      <c r="C5867" s="809">
        <v>72271809.923395112</v>
      </c>
      <c r="D5867" s="809">
        <v>4551291.8066156944</v>
      </c>
      <c r="E5867" s="809">
        <v>11527120.940122584</v>
      </c>
      <c r="F5867" s="810">
        <v>88350222.670133397</v>
      </c>
      <c r="G5867" s="1"/>
      <c r="I5867" s="1"/>
    </row>
    <row r="5868" spans="2:9" ht="13.15" customHeight="1" x14ac:dyDescent="0.2">
      <c r="B5868" s="1051" t="s">
        <v>6598</v>
      </c>
      <c r="C5868" s="804">
        <v>29547297.021066125</v>
      </c>
      <c r="D5868" s="804">
        <v>1468388.9007543139</v>
      </c>
      <c r="E5868" s="804">
        <v>9614560.2475978695</v>
      </c>
      <c r="F5868" s="803">
        <v>40630246.169418305</v>
      </c>
      <c r="G5868" s="1"/>
      <c r="I5868" s="1"/>
    </row>
    <row r="5869" spans="2:9" ht="13.15" customHeight="1" x14ac:dyDescent="0.2">
      <c r="B5869" s="1054" t="s">
        <v>6599</v>
      </c>
      <c r="C5869" s="809">
        <v>7581998.3357858201</v>
      </c>
      <c r="D5869" s="809">
        <v>227995.63374777904</v>
      </c>
      <c r="E5869" s="809">
        <v>261283.78648001319</v>
      </c>
      <c r="F5869" s="810">
        <v>8071277.7560136123</v>
      </c>
      <c r="G5869" s="1"/>
      <c r="I5869" s="1"/>
    </row>
    <row r="5870" spans="2:9" ht="13.15" customHeight="1" x14ac:dyDescent="0.2">
      <c r="B5870" s="1051" t="s">
        <v>6600</v>
      </c>
      <c r="C5870" s="804">
        <v>3760594.8228312242</v>
      </c>
      <c r="D5870" s="804">
        <v>248037.07365047137</v>
      </c>
      <c r="E5870" s="804">
        <v>1189597.0603040638</v>
      </c>
      <c r="F5870" s="803">
        <v>5198228.956785759</v>
      </c>
      <c r="G5870" s="1"/>
      <c r="I5870" s="1"/>
    </row>
    <row r="5871" spans="2:9" ht="13.15" customHeight="1" x14ac:dyDescent="0.2">
      <c r="B5871" s="1054" t="s">
        <v>6601</v>
      </c>
      <c r="C5871" s="809">
        <v>135305334.5880926</v>
      </c>
      <c r="D5871" s="809">
        <v>3858337.5391088435</v>
      </c>
      <c r="E5871" s="809">
        <v>18842209.297408968</v>
      </c>
      <c r="F5871" s="810">
        <v>158005881.42461041</v>
      </c>
      <c r="G5871" s="1"/>
      <c r="I5871" s="1"/>
    </row>
    <row r="5872" spans="2:9" ht="13.15" customHeight="1" x14ac:dyDescent="0.2">
      <c r="B5872" s="1051" t="s">
        <v>6602</v>
      </c>
      <c r="C5872" s="804">
        <v>17108920.359037641</v>
      </c>
      <c r="D5872" s="804">
        <v>1001101.8009484555</v>
      </c>
      <c r="E5872" s="804">
        <v>17693611.784381095</v>
      </c>
      <c r="F5872" s="803">
        <v>35803633.944367193</v>
      </c>
      <c r="G5872" s="1"/>
      <c r="I5872" s="1"/>
    </row>
    <row r="5873" spans="2:9" ht="13.15" customHeight="1" x14ac:dyDescent="0.2">
      <c r="B5873" s="1054" t="s">
        <v>6603</v>
      </c>
      <c r="C5873" s="809">
        <v>23244326.313189082</v>
      </c>
      <c r="D5873" s="809">
        <v>1005994.3516300946</v>
      </c>
      <c r="E5873" s="809">
        <v>2330175.7389760753</v>
      </c>
      <c r="F5873" s="810">
        <v>26580496.403795253</v>
      </c>
      <c r="G5873" s="1"/>
      <c r="I5873" s="1"/>
    </row>
    <row r="5874" spans="2:9" ht="13.15" customHeight="1" x14ac:dyDescent="0.2">
      <c r="B5874" s="1051" t="s">
        <v>6604</v>
      </c>
      <c r="C5874" s="804">
        <v>24818944.165733419</v>
      </c>
      <c r="D5874" s="804">
        <v>2175203.0852063196</v>
      </c>
      <c r="E5874" s="804">
        <v>13566306.935655396</v>
      </c>
      <c r="F5874" s="803">
        <v>40560454.186595134</v>
      </c>
      <c r="G5874" s="1"/>
      <c r="I5874" s="1"/>
    </row>
    <row r="5875" spans="2:9" ht="13.15" customHeight="1" x14ac:dyDescent="0.2">
      <c r="B5875" s="1054" t="s">
        <v>6605</v>
      </c>
      <c r="C5875" s="809">
        <v>93973967.864419669</v>
      </c>
      <c r="D5875" s="809">
        <v>3468804.5733652976</v>
      </c>
      <c r="E5875" s="809">
        <v>10367294.401644062</v>
      </c>
      <c r="F5875" s="810">
        <v>107810066.83942904</v>
      </c>
      <c r="G5875" s="1"/>
      <c r="I5875" s="1"/>
    </row>
    <row r="5876" spans="2:9" ht="13.15" customHeight="1" x14ac:dyDescent="0.2">
      <c r="B5876" s="1051" t="s">
        <v>6606</v>
      </c>
      <c r="C5876" s="804">
        <v>39091807.208053201</v>
      </c>
      <c r="D5876" s="804">
        <v>1556565.6923593823</v>
      </c>
      <c r="E5876" s="804">
        <v>1628359.0130544512</v>
      </c>
      <c r="F5876" s="803">
        <v>42276731.913467035</v>
      </c>
      <c r="G5876" s="1"/>
      <c r="I5876" s="1"/>
    </row>
    <row r="5877" spans="2:9" ht="13.15" customHeight="1" x14ac:dyDescent="0.2">
      <c r="B5877" s="1054" t="s">
        <v>6607</v>
      </c>
      <c r="C5877" s="809">
        <v>17556123.281918019</v>
      </c>
      <c r="D5877" s="809">
        <v>1072438.7934651615</v>
      </c>
      <c r="E5877" s="809">
        <v>1618538.8595798248</v>
      </c>
      <c r="F5877" s="810">
        <v>20247100.934963003</v>
      </c>
      <c r="G5877" s="1"/>
      <c r="I5877" s="1"/>
    </row>
    <row r="5878" spans="2:9" ht="13.15" customHeight="1" x14ac:dyDescent="0.2">
      <c r="B5878" s="1051" t="s">
        <v>6608</v>
      </c>
      <c r="C5878" s="804">
        <v>25007505.64205768</v>
      </c>
      <c r="D5878" s="804">
        <v>1235431.4167401697</v>
      </c>
      <c r="E5878" s="804">
        <v>2238843.4253287404</v>
      </c>
      <c r="F5878" s="803">
        <v>28481780.48412659</v>
      </c>
      <c r="G5878" s="1"/>
      <c r="I5878" s="1"/>
    </row>
    <row r="5879" spans="2:9" ht="13.15" customHeight="1" x14ac:dyDescent="0.2">
      <c r="B5879" s="1054" t="s">
        <v>6609</v>
      </c>
      <c r="C5879" s="809">
        <v>1436109563.3634653</v>
      </c>
      <c r="D5879" s="809">
        <v>20042410.096878469</v>
      </c>
      <c r="E5879" s="809">
        <v>191470911.10521787</v>
      </c>
      <c r="F5879" s="810">
        <v>1647622884.5655618</v>
      </c>
      <c r="G5879" s="1"/>
      <c r="I5879" s="1"/>
    </row>
    <row r="5880" spans="2:9" ht="13.15" customHeight="1" x14ac:dyDescent="0.2">
      <c r="B5880" s="1051" t="s">
        <v>6610</v>
      </c>
      <c r="C5880" s="804">
        <v>19573990.129061155</v>
      </c>
      <c r="D5880" s="804">
        <v>1171495.6198721756</v>
      </c>
      <c r="E5880" s="804">
        <v>3828177.4816516088</v>
      </c>
      <c r="F5880" s="803">
        <v>24573663.230584938</v>
      </c>
      <c r="G5880" s="1"/>
      <c r="I5880" s="1"/>
    </row>
    <row r="5881" spans="2:9" ht="13.15" customHeight="1" x14ac:dyDescent="0.2">
      <c r="B5881" s="1054" t="s">
        <v>6611</v>
      </c>
      <c r="C5881" s="809">
        <v>4613825.2775218869</v>
      </c>
      <c r="D5881" s="809">
        <v>314148.87747885473</v>
      </c>
      <c r="E5881" s="809">
        <v>1320523.5764051599</v>
      </c>
      <c r="F5881" s="810">
        <v>6248497.7314059017</v>
      </c>
      <c r="G5881" s="1"/>
      <c r="I5881" s="1"/>
    </row>
    <row r="5882" spans="2:9" ht="13.15" customHeight="1" x14ac:dyDescent="0.2">
      <c r="B5882" s="1051" t="s">
        <v>6612</v>
      </c>
      <c r="C5882" s="804">
        <v>37083484.325727619</v>
      </c>
      <c r="D5882" s="804">
        <v>910416.36437631468</v>
      </c>
      <c r="E5882" s="804">
        <v>5988783.3031284129</v>
      </c>
      <c r="F5882" s="803">
        <v>43982683.993232347</v>
      </c>
      <c r="G5882" s="1"/>
      <c r="I5882" s="1"/>
    </row>
    <row r="5883" spans="2:9" ht="13.15" customHeight="1" x14ac:dyDescent="0.2">
      <c r="B5883" s="1054" t="s">
        <v>6613</v>
      </c>
      <c r="C5883" s="809">
        <v>41405809.649250045</v>
      </c>
      <c r="D5883" s="809">
        <v>912010.25482500717</v>
      </c>
      <c r="E5883" s="809">
        <v>6968453.1328126285</v>
      </c>
      <c r="F5883" s="810">
        <v>49286273.036887683</v>
      </c>
      <c r="G5883" s="1"/>
      <c r="I5883" s="1"/>
    </row>
    <row r="5884" spans="2:9" ht="13.15" customHeight="1" x14ac:dyDescent="0.2">
      <c r="B5884" s="1051" t="s">
        <v>6614</v>
      </c>
      <c r="C5884" s="804">
        <v>41951588.09446045</v>
      </c>
      <c r="D5884" s="804">
        <v>4003132.0914348685</v>
      </c>
      <c r="E5884" s="804">
        <v>20826107.744005676</v>
      </c>
      <c r="F5884" s="803">
        <v>66780827.929900989</v>
      </c>
      <c r="G5884" s="1"/>
      <c r="I5884" s="1"/>
    </row>
    <row r="5885" spans="2:9" ht="13.15" customHeight="1" x14ac:dyDescent="0.2">
      <c r="B5885" s="1054" t="s">
        <v>6615</v>
      </c>
      <c r="C5885" s="809">
        <v>354792665.48013353</v>
      </c>
      <c r="D5885" s="809">
        <v>4217586.5863272278</v>
      </c>
      <c r="E5885" s="809">
        <v>53877702.179271698</v>
      </c>
      <c r="F5885" s="810">
        <v>412887954.24573249</v>
      </c>
      <c r="G5885" s="1"/>
      <c r="I5885" s="1"/>
    </row>
    <row r="5886" spans="2:9" ht="13.15" customHeight="1" x14ac:dyDescent="0.2">
      <c r="B5886" s="1051" t="s">
        <v>6616</v>
      </c>
      <c r="C5886" s="804">
        <v>2997077.6374257114</v>
      </c>
      <c r="D5886" s="804">
        <v>1092812.8713745375</v>
      </c>
      <c r="E5886" s="804">
        <v>1637846.4417574294</v>
      </c>
      <c r="F5886" s="803">
        <v>5727736.950557678</v>
      </c>
      <c r="G5886" s="1"/>
      <c r="I5886" s="1"/>
    </row>
    <row r="5887" spans="2:9" ht="13.15" customHeight="1" x14ac:dyDescent="0.2">
      <c r="B5887" s="1054" t="s">
        <v>6617</v>
      </c>
      <c r="C5887" s="809">
        <v>84545621.363497809</v>
      </c>
      <c r="D5887" s="809">
        <v>1125231.2171092527</v>
      </c>
      <c r="E5887" s="809">
        <v>18909722.799224891</v>
      </c>
      <c r="F5887" s="810">
        <v>104580575.37983194</v>
      </c>
      <c r="G5887" s="1"/>
      <c r="I5887" s="1"/>
    </row>
    <row r="5888" spans="2:9" ht="13.15" customHeight="1" x14ac:dyDescent="0.2">
      <c r="B5888" s="1051" t="s">
        <v>6618</v>
      </c>
      <c r="C5888" s="804">
        <v>138686079.61118463</v>
      </c>
      <c r="D5888" s="804">
        <v>2245361.9847826869</v>
      </c>
      <c r="E5888" s="804">
        <v>9545761.8267009743</v>
      </c>
      <c r="F5888" s="803">
        <v>150477203.42266831</v>
      </c>
      <c r="G5888" s="1"/>
      <c r="I5888" s="1"/>
    </row>
    <row r="5889" spans="2:9" ht="13.15" customHeight="1" x14ac:dyDescent="0.2">
      <c r="B5889" s="1054" t="s">
        <v>6619</v>
      </c>
      <c r="C5889" s="809">
        <v>38149272.511140995</v>
      </c>
      <c r="D5889" s="809">
        <v>1079742.9696952575</v>
      </c>
      <c r="E5889" s="809">
        <v>9628911.007953858</v>
      </c>
      <c r="F5889" s="810">
        <v>48857926.48879011</v>
      </c>
      <c r="G5889" s="1"/>
      <c r="I5889" s="1"/>
    </row>
    <row r="5890" spans="2:9" ht="13.15" customHeight="1" x14ac:dyDescent="0.2">
      <c r="B5890" s="1051" t="s">
        <v>6620</v>
      </c>
      <c r="C5890" s="804">
        <v>3697740.9973898064</v>
      </c>
      <c r="D5890" s="804">
        <v>43381.540038331215</v>
      </c>
      <c r="E5890" s="804">
        <v>675251.92555328493</v>
      </c>
      <c r="F5890" s="803">
        <v>4416374.4629814224</v>
      </c>
      <c r="G5890" s="1"/>
      <c r="I5890" s="1"/>
    </row>
    <row r="5891" spans="2:9" ht="13.15" customHeight="1" x14ac:dyDescent="0.2">
      <c r="B5891" s="1054" t="s">
        <v>6621</v>
      </c>
      <c r="C5891" s="809">
        <v>45077100.229859732</v>
      </c>
      <c r="D5891" s="809">
        <v>1346920.5886469865</v>
      </c>
      <c r="E5891" s="809">
        <v>11450757.198772224</v>
      </c>
      <c r="F5891" s="810">
        <v>57874778.017278939</v>
      </c>
      <c r="G5891" s="1"/>
      <c r="I5891" s="1"/>
    </row>
    <row r="5892" spans="2:9" ht="13.15" customHeight="1" x14ac:dyDescent="0.2">
      <c r="B5892" s="1051" t="s">
        <v>6622</v>
      </c>
      <c r="C5892" s="804">
        <v>30301406.584008619</v>
      </c>
      <c r="D5892" s="804">
        <v>973922.50381900906</v>
      </c>
      <c r="E5892" s="804">
        <v>14794633.069899149</v>
      </c>
      <c r="F5892" s="803">
        <v>46069962.15772678</v>
      </c>
      <c r="G5892" s="1"/>
      <c r="I5892" s="1"/>
    </row>
    <row r="5893" spans="2:9" ht="13.15" customHeight="1" x14ac:dyDescent="0.2">
      <c r="B5893" s="1054" t="s">
        <v>6623</v>
      </c>
      <c r="C5893" s="809">
        <v>60100118.906840421</v>
      </c>
      <c r="D5893" s="809">
        <v>2597445.4549404262</v>
      </c>
      <c r="E5893" s="809">
        <v>12670714.030925822</v>
      </c>
      <c r="F5893" s="810">
        <v>75368278.392706662</v>
      </c>
      <c r="G5893" s="1"/>
      <c r="I5893" s="1"/>
    </row>
    <row r="5894" spans="2:9" ht="13.15" customHeight="1" x14ac:dyDescent="0.2">
      <c r="B5894" s="1051" t="s">
        <v>6624</v>
      </c>
      <c r="C5894" s="804">
        <v>867548856.07939541</v>
      </c>
      <c r="D5894" s="804">
        <v>33606833.612761542</v>
      </c>
      <c r="E5894" s="804">
        <v>456659249.92630035</v>
      </c>
      <c r="F5894" s="803">
        <v>1357814939.6184573</v>
      </c>
      <c r="G5894" s="1"/>
      <c r="I5894" s="1"/>
    </row>
    <row r="5895" spans="2:9" ht="13.15" customHeight="1" x14ac:dyDescent="0.2">
      <c r="B5895" s="1054" t="s">
        <v>6625</v>
      </c>
      <c r="C5895" s="809">
        <v>62804060.482012212</v>
      </c>
      <c r="D5895" s="809">
        <v>2456199.0413523647</v>
      </c>
      <c r="E5895" s="809">
        <v>5598721.4262013547</v>
      </c>
      <c r="F5895" s="810">
        <v>70858980.949565932</v>
      </c>
      <c r="G5895" s="1"/>
      <c r="I5895" s="1"/>
    </row>
    <row r="5896" spans="2:9" ht="13.15" customHeight="1" x14ac:dyDescent="0.2">
      <c r="B5896" s="1051" t="s">
        <v>6626</v>
      </c>
      <c r="C5896" s="804">
        <v>29533935.470321536</v>
      </c>
      <c r="D5896" s="804">
        <v>1901192.5272006292</v>
      </c>
      <c r="E5896" s="804">
        <v>8357918.6911260951</v>
      </c>
      <c r="F5896" s="803">
        <v>39793046.688648261</v>
      </c>
      <c r="G5896" s="1"/>
      <c r="I5896" s="1"/>
    </row>
    <row r="5897" spans="2:9" ht="13.15" customHeight="1" x14ac:dyDescent="0.2">
      <c r="B5897" s="1054" t="s">
        <v>6627</v>
      </c>
      <c r="C5897" s="809">
        <v>48111808.357137583</v>
      </c>
      <c r="D5897" s="809">
        <v>3608373.9370029946</v>
      </c>
      <c r="E5897" s="809">
        <v>10958587.826584782</v>
      </c>
      <c r="F5897" s="810">
        <v>62678770.120725363</v>
      </c>
      <c r="G5897" s="1"/>
      <c r="I5897" s="1"/>
    </row>
    <row r="5898" spans="2:9" ht="13.15" customHeight="1" x14ac:dyDescent="0.2">
      <c r="B5898" s="1051" t="s">
        <v>6628</v>
      </c>
      <c r="C5898" s="804">
        <v>61060378.109842397</v>
      </c>
      <c r="D5898" s="804">
        <v>5805877.6285740677</v>
      </c>
      <c r="E5898" s="804">
        <v>47729293.069416858</v>
      </c>
      <c r="F5898" s="803">
        <v>114595548.80783331</v>
      </c>
      <c r="G5898" s="1"/>
      <c r="I5898" s="1"/>
    </row>
    <row r="5899" spans="2:9" ht="13.15" customHeight="1" x14ac:dyDescent="0.2">
      <c r="B5899" s="1054" t="s">
        <v>6629</v>
      </c>
      <c r="C5899" s="809">
        <v>25307731.506747484</v>
      </c>
      <c r="D5899" s="809">
        <v>2041593.4858550371</v>
      </c>
      <c r="E5899" s="809">
        <v>5634204.4095504945</v>
      </c>
      <c r="F5899" s="810">
        <v>32983529.402153015</v>
      </c>
      <c r="G5899" s="1"/>
      <c r="I5899" s="1"/>
    </row>
    <row r="5900" spans="2:9" ht="13.15" customHeight="1" x14ac:dyDescent="0.2">
      <c r="B5900" s="1051" t="s">
        <v>6630</v>
      </c>
      <c r="C5900" s="804">
        <v>36816662.337899297</v>
      </c>
      <c r="D5900" s="804">
        <v>1997643.6892219542</v>
      </c>
      <c r="E5900" s="804">
        <v>6483772.0251398273</v>
      </c>
      <c r="F5900" s="803">
        <v>45298078.052261084</v>
      </c>
      <c r="G5900" s="1"/>
      <c r="I5900" s="1"/>
    </row>
    <row r="5901" spans="2:9" ht="13.15" customHeight="1" x14ac:dyDescent="0.2">
      <c r="B5901" s="1054" t="s">
        <v>6631</v>
      </c>
      <c r="C5901" s="809">
        <v>60312676.637563117</v>
      </c>
      <c r="D5901" s="809">
        <v>4434494.2865188839</v>
      </c>
      <c r="E5901" s="809">
        <v>21876515.676757179</v>
      </c>
      <c r="F5901" s="810">
        <v>86623686.600839183</v>
      </c>
      <c r="G5901" s="1"/>
      <c r="I5901" s="1"/>
    </row>
    <row r="5902" spans="2:9" ht="13.15" customHeight="1" x14ac:dyDescent="0.2">
      <c r="B5902" s="1051" t="s">
        <v>6632</v>
      </c>
      <c r="C5902" s="804">
        <v>3705785.1963074734</v>
      </c>
      <c r="D5902" s="804">
        <v>442311.5294706914</v>
      </c>
      <c r="E5902" s="804">
        <v>1528804.2611978694</v>
      </c>
      <c r="F5902" s="803">
        <v>5676900.986976034</v>
      </c>
      <c r="G5902" s="1"/>
      <c r="I5902" s="1"/>
    </row>
    <row r="5903" spans="2:9" ht="13.15" customHeight="1" x14ac:dyDescent="0.2">
      <c r="B5903" s="1054" t="s">
        <v>6633</v>
      </c>
      <c r="C5903" s="809">
        <v>72031983.721765086</v>
      </c>
      <c r="D5903" s="809">
        <v>4197891.6443481669</v>
      </c>
      <c r="E5903" s="809">
        <v>17588174.826728668</v>
      </c>
      <c r="F5903" s="810">
        <v>93818050.192841917</v>
      </c>
      <c r="G5903" s="1"/>
      <c r="I5903" s="1"/>
    </row>
    <row r="5904" spans="2:9" ht="13.15" customHeight="1" x14ac:dyDescent="0.2">
      <c r="B5904" s="1051" t="s">
        <v>6634</v>
      </c>
      <c r="C5904" s="804">
        <v>27066684.222625434</v>
      </c>
      <c r="D5904" s="804">
        <v>896639.60693283193</v>
      </c>
      <c r="E5904" s="804">
        <v>2825229.7686974653</v>
      </c>
      <c r="F5904" s="803">
        <v>30788553.598255735</v>
      </c>
      <c r="G5904" s="1"/>
      <c r="I5904" s="1"/>
    </row>
    <row r="5905" spans="2:9" ht="13.15" customHeight="1" x14ac:dyDescent="0.2">
      <c r="B5905" s="1054" t="s">
        <v>6635</v>
      </c>
      <c r="C5905" s="809">
        <v>5830408.1070528487</v>
      </c>
      <c r="D5905" s="809">
        <v>411071.27667631488</v>
      </c>
      <c r="E5905" s="809">
        <v>358877.80307131313</v>
      </c>
      <c r="F5905" s="810">
        <v>6600357.1868004771</v>
      </c>
      <c r="G5905" s="1"/>
      <c r="I5905" s="1"/>
    </row>
    <row r="5906" spans="2:9" ht="13.15" customHeight="1" x14ac:dyDescent="0.2">
      <c r="B5906" s="1051" t="s">
        <v>6636</v>
      </c>
      <c r="C5906" s="804">
        <v>10411783.904194999</v>
      </c>
      <c r="D5906" s="804">
        <v>621644.99482403568</v>
      </c>
      <c r="E5906" s="804">
        <v>1975345.9054846989</v>
      </c>
      <c r="F5906" s="803">
        <v>13008774.804503733</v>
      </c>
      <c r="G5906" s="1"/>
      <c r="I5906" s="1"/>
    </row>
    <row r="5907" spans="2:9" ht="13.15" customHeight="1" x14ac:dyDescent="0.2">
      <c r="B5907" s="1054" t="s">
        <v>6637</v>
      </c>
      <c r="C5907" s="809">
        <v>5445513.6401957488</v>
      </c>
      <c r="D5907" s="809">
        <v>366081.9862723457</v>
      </c>
      <c r="E5907" s="809">
        <v>2088183.0575254499</v>
      </c>
      <c r="F5907" s="810">
        <v>7899778.6839935444</v>
      </c>
      <c r="G5907" s="1"/>
      <c r="I5907" s="1"/>
    </row>
    <row r="5908" spans="2:9" ht="13.15" customHeight="1" x14ac:dyDescent="0.2">
      <c r="B5908" s="1051" t="s">
        <v>6638</v>
      </c>
      <c r="C5908" s="804">
        <v>15932285.83938593</v>
      </c>
      <c r="D5908" s="804">
        <v>1363843.5472370191</v>
      </c>
      <c r="E5908" s="804">
        <v>2223220.7927311696</v>
      </c>
      <c r="F5908" s="803">
        <v>19519350.17935412</v>
      </c>
      <c r="G5908" s="1"/>
      <c r="I5908" s="1"/>
    </row>
    <row r="5909" spans="2:9" ht="13.15" customHeight="1" x14ac:dyDescent="0.2">
      <c r="B5909" s="1054" t="s">
        <v>6639</v>
      </c>
      <c r="C5909" s="809">
        <v>25777294.575771868</v>
      </c>
      <c r="D5909" s="809">
        <v>1614666.4641934659</v>
      </c>
      <c r="E5909" s="809">
        <v>4077696.8565399288</v>
      </c>
      <c r="F5909" s="810">
        <v>31469657.896505263</v>
      </c>
      <c r="G5909" s="1"/>
      <c r="I5909" s="1"/>
    </row>
    <row r="5910" spans="2:9" ht="13.15" customHeight="1" x14ac:dyDescent="0.2">
      <c r="B5910" s="1051" t="s">
        <v>6640</v>
      </c>
      <c r="C5910" s="804">
        <v>15924377.982822798</v>
      </c>
      <c r="D5910" s="804">
        <v>1540224.8502810451</v>
      </c>
      <c r="E5910" s="804">
        <v>6599686.3086070018</v>
      </c>
      <c r="F5910" s="803">
        <v>24064289.141710844</v>
      </c>
      <c r="G5910" s="1"/>
      <c r="I5910" s="1"/>
    </row>
    <row r="5911" spans="2:9" ht="13.15" customHeight="1" x14ac:dyDescent="0.2">
      <c r="B5911" s="1054" t="s">
        <v>6641</v>
      </c>
      <c r="C5911" s="809">
        <v>42925754.217625171</v>
      </c>
      <c r="D5911" s="809">
        <v>2622822.9628670025</v>
      </c>
      <c r="E5911" s="809">
        <v>11391618.89319033</v>
      </c>
      <c r="F5911" s="810">
        <v>56940196.073682502</v>
      </c>
      <c r="G5911" s="1"/>
      <c r="I5911" s="1"/>
    </row>
    <row r="5912" spans="2:9" ht="13.15" customHeight="1" x14ac:dyDescent="0.2">
      <c r="B5912" s="1051" t="s">
        <v>6642</v>
      </c>
      <c r="C5912" s="804">
        <v>21030399.160222173</v>
      </c>
      <c r="D5912" s="804">
        <v>1793334.6535334433</v>
      </c>
      <c r="E5912" s="804">
        <v>5465264.9291128004</v>
      </c>
      <c r="F5912" s="803">
        <v>28288998.742868416</v>
      </c>
      <c r="G5912" s="1"/>
      <c r="I5912" s="1"/>
    </row>
    <row r="5913" spans="2:9" ht="13.15" customHeight="1" x14ac:dyDescent="0.2">
      <c r="B5913" s="1054" t="s">
        <v>6643</v>
      </c>
      <c r="C5913" s="809">
        <v>75621468.889652744</v>
      </c>
      <c r="D5913" s="809">
        <v>4938801.2244852474</v>
      </c>
      <c r="E5913" s="809">
        <v>21741634.978383832</v>
      </c>
      <c r="F5913" s="810">
        <v>102301905.09252182</v>
      </c>
      <c r="G5913" s="1"/>
      <c r="I5913" s="1"/>
    </row>
    <row r="5914" spans="2:9" ht="13.15" customHeight="1" x14ac:dyDescent="0.2">
      <c r="B5914" s="1051" t="s">
        <v>6644</v>
      </c>
      <c r="C5914" s="804">
        <v>29998044.845164459</v>
      </c>
      <c r="D5914" s="804">
        <v>1111080.2419082504</v>
      </c>
      <c r="E5914" s="804">
        <v>3052928.0575689357</v>
      </c>
      <c r="F5914" s="803">
        <v>34162053.144641645</v>
      </c>
      <c r="G5914" s="1"/>
      <c r="I5914" s="1"/>
    </row>
    <row r="5915" spans="2:9" ht="13.15" customHeight="1" x14ac:dyDescent="0.2">
      <c r="B5915" s="1054" t="s">
        <v>6645</v>
      </c>
      <c r="C5915" s="809">
        <v>49913027.202921905</v>
      </c>
      <c r="D5915" s="809">
        <v>1777672.9473854199</v>
      </c>
      <c r="E5915" s="809">
        <v>3245470.8163901675</v>
      </c>
      <c r="F5915" s="810">
        <v>54936170.966697492</v>
      </c>
      <c r="G5915" s="1"/>
      <c r="I5915" s="1"/>
    </row>
    <row r="5916" spans="2:9" ht="13.15" customHeight="1" x14ac:dyDescent="0.2">
      <c r="B5916" s="1051" t="s">
        <v>6646</v>
      </c>
      <c r="C5916" s="804">
        <v>44081937.384096369</v>
      </c>
      <c r="D5916" s="804">
        <v>3073020.7850794885</v>
      </c>
      <c r="E5916" s="804">
        <v>27027819.461680107</v>
      </c>
      <c r="F5916" s="803">
        <v>74182777.630855963</v>
      </c>
      <c r="G5916" s="1"/>
      <c r="I5916" s="1"/>
    </row>
    <row r="5917" spans="2:9" ht="13.15" customHeight="1" x14ac:dyDescent="0.2">
      <c r="B5917" s="1054" t="s">
        <v>6647</v>
      </c>
      <c r="C5917" s="809">
        <v>20667455.81244548</v>
      </c>
      <c r="D5917" s="809">
        <v>682282.13145908352</v>
      </c>
      <c r="E5917" s="809">
        <v>1180805.3763726375</v>
      </c>
      <c r="F5917" s="810">
        <v>22530543.320277203</v>
      </c>
      <c r="G5917" s="1"/>
      <c r="I5917" s="1"/>
    </row>
    <row r="5918" spans="2:9" ht="13.15" customHeight="1" x14ac:dyDescent="0.2">
      <c r="B5918" s="1051" t="s">
        <v>6648</v>
      </c>
      <c r="C5918" s="804">
        <v>50645458.33149305</v>
      </c>
      <c r="D5918" s="804">
        <v>4112195.7778762789</v>
      </c>
      <c r="E5918" s="804">
        <v>19280921.855914004</v>
      </c>
      <c r="F5918" s="803">
        <v>74038575.965283334</v>
      </c>
      <c r="G5918" s="1"/>
      <c r="I5918" s="1"/>
    </row>
    <row r="5919" spans="2:9" ht="13.15" customHeight="1" x14ac:dyDescent="0.2">
      <c r="B5919" s="1054" t="s">
        <v>6649</v>
      </c>
      <c r="C5919" s="809">
        <v>20995222.832751703</v>
      </c>
      <c r="D5919" s="809">
        <v>2004019.2510167246</v>
      </c>
      <c r="E5919" s="809">
        <v>6618272.8396439552</v>
      </c>
      <c r="F5919" s="810">
        <v>29617514.923412383</v>
      </c>
      <c r="G5919" s="1"/>
      <c r="I5919" s="1"/>
    </row>
    <row r="5920" spans="2:9" ht="13.15" customHeight="1" x14ac:dyDescent="0.2">
      <c r="B5920" s="1051" t="s">
        <v>6650</v>
      </c>
      <c r="C5920" s="804">
        <v>6236708.32357221</v>
      </c>
      <c r="D5920" s="804">
        <v>471860.87239775958</v>
      </c>
      <c r="E5920" s="804">
        <v>1897042.9939227875</v>
      </c>
      <c r="F5920" s="803">
        <v>8605612.1898927577</v>
      </c>
      <c r="G5920" s="1"/>
      <c r="I5920" s="1"/>
    </row>
    <row r="5921" spans="2:9" ht="13.15" customHeight="1" x14ac:dyDescent="0.2">
      <c r="B5921" s="1054" t="s">
        <v>6651</v>
      </c>
      <c r="C5921" s="809">
        <v>37492784.074046798</v>
      </c>
      <c r="D5921" s="809">
        <v>2354425.6712241014</v>
      </c>
      <c r="E5921" s="809">
        <v>12085023.432328645</v>
      </c>
      <c r="F5921" s="810">
        <v>51932233.177599549</v>
      </c>
      <c r="G5921" s="1"/>
      <c r="I5921" s="1"/>
    </row>
    <row r="5922" spans="2:9" ht="13.15" customHeight="1" x14ac:dyDescent="0.2">
      <c r="B5922" s="1051" t="s">
        <v>6652</v>
      </c>
      <c r="C5922" s="804">
        <v>4998719.7443789868</v>
      </c>
      <c r="D5922" s="804">
        <v>66818.659592586191</v>
      </c>
      <c r="E5922" s="804">
        <v>1697743.7416355638</v>
      </c>
      <c r="F5922" s="803">
        <v>6763282.1456071371</v>
      </c>
      <c r="G5922" s="1"/>
      <c r="I5922" s="1"/>
    </row>
    <row r="5923" spans="2:9" ht="13.15" customHeight="1" x14ac:dyDescent="0.2">
      <c r="B5923" s="1054" t="s">
        <v>6653</v>
      </c>
      <c r="C5923" s="809">
        <v>17466410.012632858</v>
      </c>
      <c r="D5923" s="809">
        <v>1273518.4685054524</v>
      </c>
      <c r="E5923" s="809">
        <v>3388024.0393581176</v>
      </c>
      <c r="F5923" s="810">
        <v>22127952.520496428</v>
      </c>
      <c r="G5923" s="1"/>
      <c r="I5923" s="1"/>
    </row>
    <row r="5924" spans="2:9" ht="13.15" customHeight="1" x14ac:dyDescent="0.2">
      <c r="B5924" s="1051" t="s">
        <v>6654</v>
      </c>
      <c r="C5924" s="804">
        <v>6849158.1801510612</v>
      </c>
      <c r="D5924" s="804">
        <v>220261.80009238335</v>
      </c>
      <c r="E5924" s="804">
        <v>2272555.4219866558</v>
      </c>
      <c r="F5924" s="803">
        <v>9341975.4022301007</v>
      </c>
      <c r="G5924" s="1"/>
      <c r="I5924" s="1"/>
    </row>
    <row r="5925" spans="2:9" ht="13.15" customHeight="1" x14ac:dyDescent="0.2">
      <c r="B5925" s="1054" t="s">
        <v>6655</v>
      </c>
      <c r="C5925" s="809">
        <v>1113126114.5661609</v>
      </c>
      <c r="D5925" s="809">
        <v>21550965.03693983</v>
      </c>
      <c r="E5925" s="809">
        <v>180546042.1088317</v>
      </c>
      <c r="F5925" s="810">
        <v>1315223121.7119324</v>
      </c>
      <c r="G5925" s="1"/>
      <c r="I5925" s="1"/>
    </row>
    <row r="5926" spans="2:9" ht="13.15" customHeight="1" x14ac:dyDescent="0.2">
      <c r="B5926" s="1051" t="s">
        <v>6656</v>
      </c>
      <c r="C5926" s="804">
        <v>170701582.27642861</v>
      </c>
      <c r="D5926" s="804">
        <v>3503606.8248145818</v>
      </c>
      <c r="E5926" s="804">
        <v>17326417.001279283</v>
      </c>
      <c r="F5926" s="803">
        <v>191531606.10252249</v>
      </c>
      <c r="G5926" s="1"/>
      <c r="I5926" s="1"/>
    </row>
    <row r="5927" spans="2:9" ht="13.15" customHeight="1" x14ac:dyDescent="0.2">
      <c r="B5927" s="1054" t="s">
        <v>6657</v>
      </c>
      <c r="C5927" s="809">
        <v>353968203.26225019</v>
      </c>
      <c r="D5927" s="809">
        <v>7081211.7461993294</v>
      </c>
      <c r="E5927" s="809">
        <v>37355912.504856579</v>
      </c>
      <c r="F5927" s="810">
        <v>398405327.51330608</v>
      </c>
      <c r="G5927" s="1"/>
      <c r="I5927" s="1"/>
    </row>
    <row r="5928" spans="2:9" ht="13.15" customHeight="1" x14ac:dyDescent="0.2">
      <c r="B5928" s="1051" t="s">
        <v>6658</v>
      </c>
      <c r="C5928" s="804">
        <v>152916949.20830703</v>
      </c>
      <c r="D5928" s="804">
        <v>3552268.9932090123</v>
      </c>
      <c r="E5928" s="804">
        <v>69383249.109228835</v>
      </c>
      <c r="F5928" s="803">
        <v>225852467.31074488</v>
      </c>
      <c r="G5928" s="1"/>
      <c r="I5928" s="1"/>
    </row>
    <row r="5929" spans="2:9" ht="13.15" customHeight="1" x14ac:dyDescent="0.2">
      <c r="B5929" s="1054" t="s">
        <v>6659</v>
      </c>
      <c r="C5929" s="809">
        <v>18201977.015358366</v>
      </c>
      <c r="D5929" s="809">
        <v>513260.4443129336</v>
      </c>
      <c r="E5929" s="809">
        <v>3894273.2349490225</v>
      </c>
      <c r="F5929" s="810">
        <v>22609510.694620322</v>
      </c>
      <c r="G5929" s="1"/>
      <c r="I5929" s="1"/>
    </row>
    <row r="5930" spans="2:9" ht="13.15" customHeight="1" x14ac:dyDescent="0.2">
      <c r="B5930" s="1051" t="s">
        <v>6660</v>
      </c>
      <c r="C5930" s="804">
        <v>58730423.613164775</v>
      </c>
      <c r="D5930" s="804">
        <v>2994864.7134257639</v>
      </c>
      <c r="E5930" s="804">
        <v>109379851.72229537</v>
      </c>
      <c r="F5930" s="803">
        <v>171105140.04888591</v>
      </c>
      <c r="G5930" s="1"/>
      <c r="I5930" s="1"/>
    </row>
    <row r="5931" spans="2:9" ht="13.15" customHeight="1" x14ac:dyDescent="0.2">
      <c r="B5931" s="1054" t="s">
        <v>6661</v>
      </c>
      <c r="C5931" s="809">
        <v>53279728.963496596</v>
      </c>
      <c r="D5931" s="809">
        <v>2292291.6635589781</v>
      </c>
      <c r="E5931" s="809">
        <v>20609098.624806229</v>
      </c>
      <c r="F5931" s="810">
        <v>76181119.251861796</v>
      </c>
      <c r="G5931" s="1"/>
      <c r="I5931" s="1"/>
    </row>
    <row r="5932" spans="2:9" ht="13.15" customHeight="1" x14ac:dyDescent="0.2">
      <c r="B5932" s="1051" t="s">
        <v>6662</v>
      </c>
      <c r="C5932" s="804">
        <v>44452652.24608168</v>
      </c>
      <c r="D5932" s="804">
        <v>1532102.9389511852</v>
      </c>
      <c r="E5932" s="804">
        <v>2537823.9285219195</v>
      </c>
      <c r="F5932" s="803">
        <v>48522579.113554783</v>
      </c>
      <c r="G5932" s="1"/>
      <c r="I5932" s="1"/>
    </row>
    <row r="5933" spans="2:9" ht="13.15" customHeight="1" x14ac:dyDescent="0.2">
      <c r="B5933" s="1054" t="s">
        <v>6663</v>
      </c>
      <c r="C5933" s="809">
        <v>11578056.404901922</v>
      </c>
      <c r="D5933" s="809">
        <v>411376.19484910829</v>
      </c>
      <c r="E5933" s="809">
        <v>2525996.2674055402</v>
      </c>
      <c r="F5933" s="810">
        <v>14515428.867156569</v>
      </c>
      <c r="G5933" s="1"/>
      <c r="I5933" s="1"/>
    </row>
    <row r="5934" spans="2:9" ht="13.15" customHeight="1" x14ac:dyDescent="0.2">
      <c r="B5934" s="1051" t="s">
        <v>6664</v>
      </c>
      <c r="C5934" s="804">
        <v>33455823.298569676</v>
      </c>
      <c r="D5934" s="804">
        <v>899965.98699966853</v>
      </c>
      <c r="E5934" s="804">
        <v>3174746.6421151729</v>
      </c>
      <c r="F5934" s="803">
        <v>37530535.927684523</v>
      </c>
      <c r="G5934" s="1"/>
      <c r="I5934" s="1"/>
    </row>
    <row r="5935" spans="2:9" ht="13.15" customHeight="1" x14ac:dyDescent="0.2">
      <c r="B5935" s="1054" t="s">
        <v>6665</v>
      </c>
      <c r="C5935" s="809">
        <v>191286278.27967033</v>
      </c>
      <c r="D5935" s="809">
        <v>8808531.6153230146</v>
      </c>
      <c r="E5935" s="809">
        <v>61431022.018728226</v>
      </c>
      <c r="F5935" s="810">
        <v>261525831.91372156</v>
      </c>
      <c r="G5935" s="1"/>
      <c r="I5935" s="1"/>
    </row>
    <row r="5936" spans="2:9" ht="13.15" customHeight="1" x14ac:dyDescent="0.2">
      <c r="B5936" s="1051" t="s">
        <v>6666</v>
      </c>
      <c r="C5936" s="804">
        <v>8091237.0299803894</v>
      </c>
      <c r="D5936" s="804">
        <v>221231.99427854404</v>
      </c>
      <c r="E5936" s="804">
        <v>571332.9564933331</v>
      </c>
      <c r="F5936" s="803">
        <v>8883801.9807522669</v>
      </c>
      <c r="G5936" s="1"/>
      <c r="I5936" s="1"/>
    </row>
    <row r="5937" spans="2:9" ht="13.15" customHeight="1" x14ac:dyDescent="0.2">
      <c r="B5937" s="1054" t="s">
        <v>6667</v>
      </c>
      <c r="C5937" s="809">
        <v>39132164.544996038</v>
      </c>
      <c r="D5937" s="809">
        <v>1507764.9247954956</v>
      </c>
      <c r="E5937" s="809">
        <v>3332328.5704621016</v>
      </c>
      <c r="F5937" s="810">
        <v>43972258.040253632</v>
      </c>
      <c r="G5937" s="1"/>
      <c r="I5937" s="1"/>
    </row>
    <row r="5938" spans="2:9" ht="13.15" customHeight="1" x14ac:dyDescent="0.2">
      <c r="B5938" s="1051" t="s">
        <v>6668</v>
      </c>
      <c r="C5938" s="804">
        <v>16659808.643193759</v>
      </c>
      <c r="D5938" s="804">
        <v>570862.25913699251</v>
      </c>
      <c r="E5938" s="804">
        <v>2636746.1851316364</v>
      </c>
      <c r="F5938" s="803">
        <v>19867417.087462388</v>
      </c>
      <c r="G5938" s="1"/>
      <c r="I5938" s="1"/>
    </row>
    <row r="5939" spans="2:9" ht="13.15" customHeight="1" x14ac:dyDescent="0.2">
      <c r="B5939" s="1054" t="s">
        <v>6669</v>
      </c>
      <c r="C5939" s="809">
        <v>41665132.807578847</v>
      </c>
      <c r="D5939" s="809">
        <v>1092549.5329525794</v>
      </c>
      <c r="E5939" s="809">
        <v>6835186.3842981318</v>
      </c>
      <c r="F5939" s="810">
        <v>49592868.724829555</v>
      </c>
      <c r="G5939" s="1"/>
      <c r="I5939" s="1"/>
    </row>
    <row r="5940" spans="2:9" ht="13.15" customHeight="1" x14ac:dyDescent="0.2">
      <c r="B5940" s="1051" t="s">
        <v>6670</v>
      </c>
      <c r="C5940" s="804">
        <v>1193328822.9106019</v>
      </c>
      <c r="D5940" s="804">
        <v>21164508.972758126</v>
      </c>
      <c r="E5940" s="804">
        <v>262828981.81073534</v>
      </c>
      <c r="F5940" s="803">
        <v>1477322313.6940951</v>
      </c>
      <c r="G5940" s="1"/>
      <c r="I5940" s="1"/>
    </row>
    <row r="5941" spans="2:9" ht="13.15" customHeight="1" x14ac:dyDescent="0.2">
      <c r="B5941" s="1054" t="s">
        <v>6671</v>
      </c>
      <c r="C5941" s="809">
        <v>24539987.70835134</v>
      </c>
      <c r="D5941" s="809">
        <v>1109971.4485526383</v>
      </c>
      <c r="E5941" s="809">
        <v>16496424.781114653</v>
      </c>
      <c r="F5941" s="810">
        <v>42146383.938018635</v>
      </c>
      <c r="G5941" s="1"/>
      <c r="I5941" s="1"/>
    </row>
    <row r="5942" spans="2:9" ht="13.15" customHeight="1" x14ac:dyDescent="0.2">
      <c r="B5942" s="1051" t="s">
        <v>6672</v>
      </c>
      <c r="C5942" s="804">
        <v>24061153.359218448</v>
      </c>
      <c r="D5942" s="804">
        <v>732288.71179719805</v>
      </c>
      <c r="E5942" s="804">
        <v>3491876.6657824991</v>
      </c>
      <c r="F5942" s="803">
        <v>28285318.736798145</v>
      </c>
      <c r="G5942" s="1"/>
      <c r="I5942" s="1"/>
    </row>
    <row r="5943" spans="2:9" ht="13.15" customHeight="1" x14ac:dyDescent="0.2">
      <c r="B5943" s="1054" t="s">
        <v>6673</v>
      </c>
      <c r="C5943" s="809">
        <v>302608583.67769402</v>
      </c>
      <c r="D5943" s="809">
        <v>5150566.8954902533</v>
      </c>
      <c r="E5943" s="809">
        <v>1372086219.0601368</v>
      </c>
      <c r="F5943" s="810">
        <v>1679845369.633321</v>
      </c>
      <c r="G5943" s="1"/>
      <c r="I5943" s="1"/>
    </row>
    <row r="5944" spans="2:9" ht="13.15" customHeight="1" x14ac:dyDescent="0.2">
      <c r="B5944" s="1051" t="s">
        <v>6674</v>
      </c>
      <c r="C5944" s="804">
        <v>176049338.44842151</v>
      </c>
      <c r="D5944" s="804">
        <v>4316380.0743122837</v>
      </c>
      <c r="E5944" s="804">
        <v>35294456.499218658</v>
      </c>
      <c r="F5944" s="803">
        <v>215660175.02195245</v>
      </c>
      <c r="G5944" s="1"/>
      <c r="I5944" s="1"/>
    </row>
    <row r="5945" spans="2:9" ht="13.15" customHeight="1" x14ac:dyDescent="0.2">
      <c r="B5945" s="1054" t="s">
        <v>6675</v>
      </c>
      <c r="C5945" s="809">
        <v>105758037.56702648</v>
      </c>
      <c r="D5945" s="809">
        <v>2149188.0211002654</v>
      </c>
      <c r="E5945" s="809">
        <v>6395937.7251973394</v>
      </c>
      <c r="F5945" s="810">
        <v>114303163.31332409</v>
      </c>
      <c r="G5945" s="1"/>
      <c r="I5945" s="1"/>
    </row>
    <row r="5946" spans="2:9" ht="13.15" customHeight="1" x14ac:dyDescent="0.2">
      <c r="B5946" s="1051" t="s">
        <v>6676</v>
      </c>
      <c r="C5946" s="804">
        <v>44807142.367877059</v>
      </c>
      <c r="D5946" s="804">
        <v>879813.66776141478</v>
      </c>
      <c r="E5946" s="804">
        <v>2572041.9213773264</v>
      </c>
      <c r="F5946" s="803">
        <v>48258997.957015797</v>
      </c>
      <c r="G5946" s="1"/>
      <c r="I5946" s="1"/>
    </row>
    <row r="5947" spans="2:9" ht="13.15" customHeight="1" x14ac:dyDescent="0.2">
      <c r="B5947" s="1054" t="s">
        <v>6677</v>
      </c>
      <c r="C5947" s="809">
        <v>361278607.62779903</v>
      </c>
      <c r="D5947" s="809">
        <v>374910.75336640881</v>
      </c>
      <c r="E5947" s="809">
        <v>145995882.17543322</v>
      </c>
      <c r="F5947" s="810">
        <v>507649400.55659866</v>
      </c>
      <c r="G5947" s="1"/>
      <c r="I5947" s="1"/>
    </row>
    <row r="5948" spans="2:9" ht="13.15" customHeight="1" x14ac:dyDescent="0.2">
      <c r="B5948" s="1051" t="s">
        <v>6678</v>
      </c>
      <c r="C5948" s="804">
        <v>12996816949.020008</v>
      </c>
      <c r="D5948" s="804">
        <v>201632117.46980894</v>
      </c>
      <c r="E5948" s="804">
        <v>34414785319.036346</v>
      </c>
      <c r="F5948" s="803">
        <v>47613234385.526161</v>
      </c>
      <c r="G5948" s="1"/>
      <c r="I5948" s="1"/>
    </row>
    <row r="5949" spans="2:9" ht="13.15" customHeight="1" x14ac:dyDescent="0.2">
      <c r="B5949" s="1054" t="s">
        <v>6679</v>
      </c>
      <c r="C5949" s="809">
        <v>8750146089.2370319</v>
      </c>
      <c r="D5949" s="809">
        <v>126910685.69418174</v>
      </c>
      <c r="E5949" s="809">
        <v>6712876917.2393923</v>
      </c>
      <c r="F5949" s="810">
        <v>15589933692.170605</v>
      </c>
      <c r="G5949" s="1"/>
      <c r="I5949" s="1"/>
    </row>
    <row r="5950" spans="2:9" ht="13.15" customHeight="1" x14ac:dyDescent="0.2">
      <c r="B5950" s="1051" t="s">
        <v>6680</v>
      </c>
      <c r="C5950" s="804">
        <v>7713938195.6945295</v>
      </c>
      <c r="D5950" s="804">
        <v>92324468.770323962</v>
      </c>
      <c r="E5950" s="804">
        <v>7248312973.4556475</v>
      </c>
      <c r="F5950" s="803">
        <v>15054575637.920502</v>
      </c>
      <c r="G5950" s="1"/>
      <c r="I5950" s="1"/>
    </row>
    <row r="5951" spans="2:9" ht="13.15" customHeight="1" x14ac:dyDescent="0.2">
      <c r="B5951" s="1054" t="s">
        <v>6681</v>
      </c>
      <c r="C5951" s="809">
        <v>5531410141.607996</v>
      </c>
      <c r="D5951" s="809">
        <v>26445442.247034498</v>
      </c>
      <c r="E5951" s="809">
        <v>4691116281.0553503</v>
      </c>
      <c r="F5951" s="810">
        <v>10248971864.910381</v>
      </c>
      <c r="G5951" s="1"/>
      <c r="I5951" s="1"/>
    </row>
    <row r="5952" spans="2:9" ht="13.15" customHeight="1" x14ac:dyDescent="0.2">
      <c r="B5952" s="1051" t="s">
        <v>6682</v>
      </c>
      <c r="C5952" s="804">
        <v>9382043410.2399445</v>
      </c>
      <c r="D5952" s="804">
        <v>97586372.378634542</v>
      </c>
      <c r="E5952" s="804">
        <v>2759686079.953784</v>
      </c>
      <c r="F5952" s="803">
        <v>12239315862.572365</v>
      </c>
      <c r="G5952" s="1"/>
      <c r="I5952" s="1"/>
    </row>
    <row r="5953" spans="2:9" ht="13.15" customHeight="1" x14ac:dyDescent="0.2">
      <c r="B5953" s="1054" t="s">
        <v>6683</v>
      </c>
      <c r="C5953" s="809">
        <v>9003161777.5602646</v>
      </c>
      <c r="D5953" s="809">
        <v>119361410.69282667</v>
      </c>
      <c r="E5953" s="809">
        <v>4868821671.4106665</v>
      </c>
      <c r="F5953" s="810">
        <v>13991344859.663757</v>
      </c>
      <c r="G5953" s="1"/>
      <c r="I5953" s="1"/>
    </row>
    <row r="5954" spans="2:9" ht="13.15" customHeight="1" x14ac:dyDescent="0.2">
      <c r="B5954" s="1051" t="s">
        <v>6684</v>
      </c>
      <c r="C5954" s="804">
        <v>10121156404.922218</v>
      </c>
      <c r="D5954" s="804">
        <v>213517425.9077045</v>
      </c>
      <c r="E5954" s="804">
        <v>2684553921.2993579</v>
      </c>
      <c r="F5954" s="803">
        <v>13019227752.129282</v>
      </c>
      <c r="G5954" s="1"/>
      <c r="I5954" s="1"/>
    </row>
    <row r="5955" spans="2:9" ht="13.15" customHeight="1" x14ac:dyDescent="0.2">
      <c r="B5955" s="1054" t="s">
        <v>6685</v>
      </c>
      <c r="C5955" s="809">
        <v>5318739519.4157238</v>
      </c>
      <c r="D5955" s="809">
        <v>54413036.012653537</v>
      </c>
      <c r="E5955" s="809">
        <v>2543511472.3733025</v>
      </c>
      <c r="F5955" s="810">
        <v>7916664027.8016796</v>
      </c>
      <c r="G5955" s="1"/>
      <c r="I5955" s="1"/>
    </row>
    <row r="5956" spans="2:9" ht="13.15" customHeight="1" x14ac:dyDescent="0.2">
      <c r="B5956" s="1051" t="s">
        <v>6686</v>
      </c>
      <c r="C5956" s="804">
        <v>6351193362.5684233</v>
      </c>
      <c r="D5956" s="804">
        <v>60298109.206652172</v>
      </c>
      <c r="E5956" s="804">
        <v>3802414353.7122922</v>
      </c>
      <c r="F5956" s="803">
        <v>10213905825.487368</v>
      </c>
      <c r="G5956" s="1"/>
      <c r="I5956" s="1"/>
    </row>
    <row r="5957" spans="2:9" ht="13.15" customHeight="1" x14ac:dyDescent="0.2">
      <c r="B5957" s="1054" t="s">
        <v>6687</v>
      </c>
      <c r="C5957" s="809">
        <v>8623803492.0091228</v>
      </c>
      <c r="D5957" s="809">
        <v>84967902.054175228</v>
      </c>
      <c r="E5957" s="809">
        <v>5987104610.3983145</v>
      </c>
      <c r="F5957" s="810">
        <v>14695876004.461613</v>
      </c>
      <c r="G5957" s="1"/>
      <c r="I5957" s="1"/>
    </row>
    <row r="5958" spans="2:9" ht="13.15" customHeight="1" x14ac:dyDescent="0.2">
      <c r="B5958" s="1051" t="s">
        <v>6688</v>
      </c>
      <c r="C5958" s="804">
        <v>6141030894.3302116</v>
      </c>
      <c r="D5958" s="804">
        <v>75711792.140942395</v>
      </c>
      <c r="E5958" s="804">
        <v>788676051.28494525</v>
      </c>
      <c r="F5958" s="803">
        <v>7005418737.7560997</v>
      </c>
      <c r="G5958" s="1"/>
      <c r="I5958" s="1"/>
    </row>
    <row r="5959" spans="2:9" ht="13.15" customHeight="1" x14ac:dyDescent="0.2">
      <c r="B5959" s="1054" t="s">
        <v>6689</v>
      </c>
      <c r="C5959" s="809">
        <v>5668823874.3666449</v>
      </c>
      <c r="D5959" s="809">
        <v>34681739.471442968</v>
      </c>
      <c r="E5959" s="809">
        <v>1445364064.812969</v>
      </c>
      <c r="F5959" s="810">
        <v>7148869678.6510572</v>
      </c>
      <c r="G5959" s="1"/>
      <c r="I5959" s="1"/>
    </row>
    <row r="5960" spans="2:9" ht="13.15" customHeight="1" x14ac:dyDescent="0.2">
      <c r="B5960" s="1051" t="s">
        <v>6690</v>
      </c>
      <c r="C5960" s="804">
        <v>2262586239.5351624</v>
      </c>
      <c r="D5960" s="804">
        <v>107462810.59458181</v>
      </c>
      <c r="E5960" s="804">
        <v>14668148771.416723</v>
      </c>
      <c r="F5960" s="803">
        <v>17038197821.546467</v>
      </c>
      <c r="G5960" s="1"/>
      <c r="I5960" s="1"/>
    </row>
    <row r="5961" spans="2:9" ht="13.15" customHeight="1" x14ac:dyDescent="0.2">
      <c r="B5961" s="1054" t="s">
        <v>6691</v>
      </c>
      <c r="C5961" s="809">
        <v>3009163023.7318459</v>
      </c>
      <c r="D5961" s="809">
        <v>33679570.456889726</v>
      </c>
      <c r="E5961" s="809">
        <v>7554830930.6621885</v>
      </c>
      <c r="F5961" s="810">
        <v>10597673524.850924</v>
      </c>
      <c r="G5961" s="1"/>
      <c r="I5961" s="1"/>
    </row>
    <row r="5962" spans="2:9" ht="13.15" customHeight="1" x14ac:dyDescent="0.2">
      <c r="B5962" s="1051" t="s">
        <v>6692</v>
      </c>
      <c r="C5962" s="804">
        <v>8014320172.3802824</v>
      </c>
      <c r="D5962" s="804">
        <v>64296917.004000202</v>
      </c>
      <c r="E5962" s="804">
        <v>2995431829.5953536</v>
      </c>
      <c r="F5962" s="803">
        <v>11074048918.979637</v>
      </c>
      <c r="G5962" s="1"/>
      <c r="I5962" s="1"/>
    </row>
    <row r="5963" spans="2:9" ht="13.15" customHeight="1" x14ac:dyDescent="0.2">
      <c r="B5963" s="1054" t="s">
        <v>6693</v>
      </c>
      <c r="C5963" s="809">
        <v>5120619898.669034</v>
      </c>
      <c r="D5963" s="809">
        <v>176862491.64052382</v>
      </c>
      <c r="E5963" s="809">
        <v>4627297563.9281263</v>
      </c>
      <c r="F5963" s="810">
        <v>9924779954.2376842</v>
      </c>
      <c r="G5963" s="1"/>
      <c r="I5963" s="1"/>
    </row>
    <row r="5964" spans="2:9" ht="13.15" customHeight="1" x14ac:dyDescent="0.2">
      <c r="B5964" s="1051" t="s">
        <v>6694</v>
      </c>
      <c r="C5964" s="804">
        <v>8991925940.46525</v>
      </c>
      <c r="D5964" s="804">
        <v>120035113.53569686</v>
      </c>
      <c r="E5964" s="804">
        <v>768284772.65673482</v>
      </c>
      <c r="F5964" s="803">
        <v>9880245826.6576805</v>
      </c>
      <c r="G5964" s="1"/>
      <c r="I5964" s="1"/>
    </row>
    <row r="5965" spans="2:9" ht="13.15" customHeight="1" x14ac:dyDescent="0.2">
      <c r="B5965" s="1054" t="s">
        <v>6695</v>
      </c>
      <c r="C5965" s="809">
        <v>6134494505.5113678</v>
      </c>
      <c r="D5965" s="809">
        <v>89784805.309127808</v>
      </c>
      <c r="E5965" s="809">
        <v>526141148.12788612</v>
      </c>
      <c r="F5965" s="810">
        <v>6750420458.9483814</v>
      </c>
      <c r="G5965" s="1"/>
      <c r="I5965" s="1"/>
    </row>
    <row r="5966" spans="2:9" ht="13.15" customHeight="1" x14ac:dyDescent="0.2">
      <c r="B5966" s="1051" t="s">
        <v>6696</v>
      </c>
      <c r="C5966" s="804">
        <v>8293405064.2603397</v>
      </c>
      <c r="D5966" s="804">
        <v>99865968.358271778</v>
      </c>
      <c r="E5966" s="804">
        <v>786611323.28764832</v>
      </c>
      <c r="F5966" s="803">
        <v>9179882355.9062595</v>
      </c>
      <c r="G5966" s="1"/>
      <c r="I5966" s="1"/>
    </row>
    <row r="5967" spans="2:9" ht="13.15" customHeight="1" x14ac:dyDescent="0.2">
      <c r="B5967" s="1054" t="s">
        <v>6697</v>
      </c>
      <c r="C5967" s="809">
        <v>8237816922.8921833</v>
      </c>
      <c r="D5967" s="809">
        <v>136260973.74305609</v>
      </c>
      <c r="E5967" s="809">
        <v>15565062862.610098</v>
      </c>
      <c r="F5967" s="810">
        <v>23939140759.245338</v>
      </c>
      <c r="G5967" s="1"/>
      <c r="I5967" s="1"/>
    </row>
    <row r="5968" spans="2:9" ht="13.15" customHeight="1" x14ac:dyDescent="0.2">
      <c r="B5968" s="1051" t="s">
        <v>6698</v>
      </c>
      <c r="C5968" s="804">
        <v>7375028051.0943737</v>
      </c>
      <c r="D5968" s="804">
        <v>148036539.35857931</v>
      </c>
      <c r="E5968" s="804">
        <v>1526132767.3821552</v>
      </c>
      <c r="F5968" s="803">
        <v>9049197357.8351078</v>
      </c>
      <c r="G5968" s="1"/>
      <c r="I5968" s="1"/>
    </row>
    <row r="5969" spans="2:9" ht="13.15" customHeight="1" x14ac:dyDescent="0.2">
      <c r="B5969" s="1054" t="s">
        <v>6699</v>
      </c>
      <c r="C5969" s="809">
        <v>7478674418.2743349</v>
      </c>
      <c r="D5969" s="809">
        <v>161699839.52194899</v>
      </c>
      <c r="E5969" s="809">
        <v>7478041090.4359961</v>
      </c>
      <c r="F5969" s="810">
        <v>15118415348.232281</v>
      </c>
      <c r="G5969" s="1"/>
      <c r="I5969" s="1"/>
    </row>
    <row r="5970" spans="2:9" ht="13.15" customHeight="1" x14ac:dyDescent="0.2">
      <c r="B5970" s="1051" t="s">
        <v>6700</v>
      </c>
      <c r="C5970" s="804">
        <v>5948465588.4226332</v>
      </c>
      <c r="D5970" s="804">
        <v>135665163.63341743</v>
      </c>
      <c r="E5970" s="804">
        <v>1915204416.7169883</v>
      </c>
      <c r="F5970" s="803">
        <v>7999335168.7730389</v>
      </c>
      <c r="G5970" s="1"/>
      <c r="I5970" s="1"/>
    </row>
    <row r="5971" spans="2:9" ht="13.15" customHeight="1" x14ac:dyDescent="0.2">
      <c r="B5971" s="1054" t="s">
        <v>6701</v>
      </c>
      <c r="C5971" s="809">
        <v>4746950634.2032928</v>
      </c>
      <c r="D5971" s="809">
        <v>64375807.651251979</v>
      </c>
      <c r="E5971" s="809">
        <v>337590020.48427117</v>
      </c>
      <c r="F5971" s="810">
        <v>5148916462.3388157</v>
      </c>
      <c r="G5971" s="1"/>
      <c r="I5971" s="1"/>
    </row>
    <row r="5972" spans="2:9" ht="13.15" customHeight="1" x14ac:dyDescent="0.2">
      <c r="B5972" s="1051" t="s">
        <v>6702</v>
      </c>
      <c r="C5972" s="804">
        <v>7692407011.0660934</v>
      </c>
      <c r="D5972" s="804">
        <v>100024830.72629718</v>
      </c>
      <c r="E5972" s="804">
        <v>792346269.84767497</v>
      </c>
      <c r="F5972" s="803">
        <v>8584778111.6400661</v>
      </c>
      <c r="G5972" s="1"/>
      <c r="I5972" s="1"/>
    </row>
    <row r="5973" spans="2:9" ht="13.15" customHeight="1" x14ac:dyDescent="0.2">
      <c r="B5973" s="1054" t="s">
        <v>6703</v>
      </c>
      <c r="C5973" s="809">
        <v>5850015364.7164173</v>
      </c>
      <c r="D5973" s="809">
        <v>86437247.289198741</v>
      </c>
      <c r="E5973" s="809">
        <v>825547391.40626252</v>
      </c>
      <c r="F5973" s="810">
        <v>6762000003.4118786</v>
      </c>
      <c r="G5973" s="1"/>
      <c r="I5973" s="1"/>
    </row>
    <row r="5974" spans="2:9" ht="13.15" customHeight="1" x14ac:dyDescent="0.2">
      <c r="B5974" s="1051" t="s">
        <v>6704</v>
      </c>
      <c r="C5974" s="804">
        <v>8482545722.9066639</v>
      </c>
      <c r="D5974" s="804">
        <v>166224450.98844525</v>
      </c>
      <c r="E5974" s="804">
        <v>5173613616.7096195</v>
      </c>
      <c r="F5974" s="803">
        <v>13822383790.604729</v>
      </c>
      <c r="G5974" s="1"/>
      <c r="I5974" s="1"/>
    </row>
    <row r="5975" spans="2:9" ht="13.15" customHeight="1" x14ac:dyDescent="0.2">
      <c r="B5975" s="1054" t="s">
        <v>6705</v>
      </c>
      <c r="C5975" s="809">
        <v>8130153364.5781479</v>
      </c>
      <c r="D5975" s="809">
        <v>92783883.437304974</v>
      </c>
      <c r="E5975" s="809">
        <v>14308525402.292738</v>
      </c>
      <c r="F5975" s="810">
        <v>22531462650.308189</v>
      </c>
      <c r="G5975" s="1"/>
      <c r="I5975" s="1"/>
    </row>
    <row r="5976" spans="2:9" ht="13.15" customHeight="1" x14ac:dyDescent="0.2">
      <c r="B5976" s="1051" t="s">
        <v>6706</v>
      </c>
      <c r="C5976" s="804">
        <v>8941052381.3746166</v>
      </c>
      <c r="D5976" s="804">
        <v>115979202.88053462</v>
      </c>
      <c r="E5976" s="804">
        <v>2597070750.7919936</v>
      </c>
      <c r="F5976" s="803">
        <v>11654102335.047146</v>
      </c>
      <c r="G5976" s="1"/>
      <c r="I5976" s="1"/>
    </row>
    <row r="5977" spans="2:9" ht="13.15" customHeight="1" x14ac:dyDescent="0.2">
      <c r="B5977" s="1054" t="s">
        <v>6707</v>
      </c>
      <c r="C5977" s="809">
        <v>34067774142.130939</v>
      </c>
      <c r="D5977" s="809">
        <v>194597405.74495918</v>
      </c>
      <c r="E5977" s="809">
        <v>27269783251.986454</v>
      </c>
      <c r="F5977" s="810">
        <v>61532154799.86235</v>
      </c>
      <c r="G5977" s="1"/>
      <c r="I5977" s="1"/>
    </row>
    <row r="5978" spans="2:9" ht="13.15" customHeight="1" x14ac:dyDescent="0.2">
      <c r="B5978" s="1051" t="s">
        <v>6708</v>
      </c>
      <c r="C5978" s="804">
        <v>6630137821.8233089</v>
      </c>
      <c r="D5978" s="804">
        <v>132778849.78950736</v>
      </c>
      <c r="E5978" s="804">
        <v>2383707009.9615021</v>
      </c>
      <c r="F5978" s="803">
        <v>9146623681.5743179</v>
      </c>
      <c r="G5978" s="1"/>
      <c r="I5978" s="1"/>
    </row>
    <row r="5979" spans="2:9" ht="13.15" customHeight="1" x14ac:dyDescent="0.2">
      <c r="B5979" s="1054" t="s">
        <v>6709</v>
      </c>
      <c r="C5979" s="809">
        <v>7120698158.815773</v>
      </c>
      <c r="D5979" s="809">
        <v>121748490.32837376</v>
      </c>
      <c r="E5979" s="809">
        <v>678912705.40759885</v>
      </c>
      <c r="F5979" s="810">
        <v>7921359354.5517454</v>
      </c>
      <c r="G5979" s="1"/>
      <c r="I5979" s="1"/>
    </row>
    <row r="5980" spans="2:9" ht="13.15" customHeight="1" x14ac:dyDescent="0.2">
      <c r="B5980" s="1051" t="s">
        <v>6710</v>
      </c>
      <c r="C5980" s="804">
        <v>9046927673.3665409</v>
      </c>
      <c r="D5980" s="804">
        <v>297567205.48367953</v>
      </c>
      <c r="E5980" s="804">
        <v>3433498767.5125322</v>
      </c>
      <c r="F5980" s="803">
        <v>12777993646.362751</v>
      </c>
      <c r="G5980" s="1"/>
      <c r="I5980" s="1"/>
    </row>
    <row r="5981" spans="2:9" ht="13.15" customHeight="1" x14ac:dyDescent="0.2">
      <c r="B5981" s="1054" t="s">
        <v>6711</v>
      </c>
      <c r="C5981" s="809">
        <v>8059327056.297555</v>
      </c>
      <c r="D5981" s="809">
        <v>135524000.37933192</v>
      </c>
      <c r="E5981" s="809">
        <v>1529057315.0593033</v>
      </c>
      <c r="F5981" s="810">
        <v>9723908371.7361908</v>
      </c>
      <c r="G5981" s="1"/>
      <c r="I5981" s="1"/>
    </row>
    <row r="5982" spans="2:9" ht="13.15" customHeight="1" x14ac:dyDescent="0.2">
      <c r="B5982" s="1051" t="s">
        <v>6712</v>
      </c>
      <c r="C5982" s="804">
        <v>9145877591.8021317</v>
      </c>
      <c r="D5982" s="804">
        <v>129142021.44301502</v>
      </c>
      <c r="E5982" s="804">
        <v>880696531.78615165</v>
      </c>
      <c r="F5982" s="803">
        <v>10155716145.031298</v>
      </c>
      <c r="G5982" s="1"/>
      <c r="I5982" s="1"/>
    </row>
    <row r="5983" spans="2:9" ht="13.15" customHeight="1" x14ac:dyDescent="0.2">
      <c r="B5983" s="1054" t="s">
        <v>6713</v>
      </c>
      <c r="C5983" s="809">
        <v>5662796315.2149305</v>
      </c>
      <c r="D5983" s="809">
        <v>72050916.838551134</v>
      </c>
      <c r="E5983" s="809">
        <v>4055028932.5503798</v>
      </c>
      <c r="F5983" s="810">
        <v>9789876164.6038628</v>
      </c>
      <c r="G5983" s="1"/>
      <c r="I5983" s="1"/>
    </row>
    <row r="5984" spans="2:9" ht="13.15" customHeight="1" x14ac:dyDescent="0.2">
      <c r="B5984" s="1051" t="s">
        <v>6714</v>
      </c>
      <c r="C5984" s="804">
        <v>5092835371.949769</v>
      </c>
      <c r="D5984" s="804">
        <v>299502382.52722895</v>
      </c>
      <c r="E5984" s="804">
        <v>6432601378.3908119</v>
      </c>
      <c r="F5984" s="803">
        <v>11824939132.867809</v>
      </c>
      <c r="G5984" s="1"/>
      <c r="I5984" s="1"/>
    </row>
    <row r="5985" spans="2:9" ht="13.15" customHeight="1" x14ac:dyDescent="0.2">
      <c r="B5985" s="1054" t="s">
        <v>6715</v>
      </c>
      <c r="C5985" s="809">
        <v>7075394321.2503099</v>
      </c>
      <c r="D5985" s="809">
        <v>90251149.934581369</v>
      </c>
      <c r="E5985" s="809">
        <v>527522573.41466296</v>
      </c>
      <c r="F5985" s="810">
        <v>7693168044.599555</v>
      </c>
      <c r="G5985" s="1"/>
      <c r="I5985" s="1"/>
    </row>
    <row r="5986" spans="2:9" ht="13.15" customHeight="1" x14ac:dyDescent="0.2">
      <c r="B5986" s="1051" t="s">
        <v>6716</v>
      </c>
      <c r="C5986" s="804">
        <v>7299514974.3765802</v>
      </c>
      <c r="D5986" s="804">
        <v>83121165.140651986</v>
      </c>
      <c r="E5986" s="804">
        <v>707801899.44756997</v>
      </c>
      <c r="F5986" s="803">
        <v>8090438038.9648018</v>
      </c>
      <c r="G5986" s="1"/>
      <c r="I5986" s="1"/>
    </row>
    <row r="5987" spans="2:9" ht="13.15" customHeight="1" x14ac:dyDescent="0.2">
      <c r="B5987" s="1054" t="s">
        <v>6717</v>
      </c>
      <c r="C5987" s="809">
        <v>1150901809.025872</v>
      </c>
      <c r="D5987" s="809">
        <v>17512018.920118704</v>
      </c>
      <c r="E5987" s="809">
        <v>1677178509.04337</v>
      </c>
      <c r="F5987" s="810">
        <v>2845592336.9893608</v>
      </c>
      <c r="G5987" s="1"/>
      <c r="I5987" s="1"/>
    </row>
    <row r="5988" spans="2:9" ht="13.15" customHeight="1" x14ac:dyDescent="0.2">
      <c r="B5988" s="1051" t="s">
        <v>6718</v>
      </c>
      <c r="C5988" s="804">
        <v>9117080450.4157238</v>
      </c>
      <c r="D5988" s="804">
        <v>350242817.74773979</v>
      </c>
      <c r="E5988" s="804">
        <v>1574728618.7438233</v>
      </c>
      <c r="F5988" s="803">
        <v>11042051886.907288</v>
      </c>
      <c r="G5988" s="1"/>
      <c r="I5988" s="1"/>
    </row>
    <row r="5989" spans="2:9" ht="13.15" customHeight="1" x14ac:dyDescent="0.2">
      <c r="B5989" s="1054" t="s">
        <v>6719</v>
      </c>
      <c r="C5989" s="809">
        <v>26792246559.899761</v>
      </c>
      <c r="D5989" s="809">
        <v>246952867.78751698</v>
      </c>
      <c r="E5989" s="809">
        <v>5937205749.0326757</v>
      </c>
      <c r="F5989" s="810">
        <v>32976405176.719955</v>
      </c>
      <c r="G5989" s="1"/>
      <c r="I5989" s="1"/>
    </row>
    <row r="5990" spans="2:9" ht="13.15" customHeight="1" x14ac:dyDescent="0.2">
      <c r="B5990" s="1051" t="s">
        <v>6720</v>
      </c>
      <c r="C5990" s="804">
        <v>10325199691.946472</v>
      </c>
      <c r="D5990" s="804">
        <v>973962558.97901487</v>
      </c>
      <c r="E5990" s="804">
        <v>5798030298.1440153</v>
      </c>
      <c r="F5990" s="803">
        <v>17097192549.069504</v>
      </c>
      <c r="G5990" s="1"/>
      <c r="I5990" s="1"/>
    </row>
    <row r="5991" spans="2:9" ht="13.15" customHeight="1" x14ac:dyDescent="0.2">
      <c r="B5991" s="1054" t="s">
        <v>6721</v>
      </c>
      <c r="C5991" s="809">
        <v>6142339371.9067011</v>
      </c>
      <c r="D5991" s="809">
        <v>93970541.806315109</v>
      </c>
      <c r="E5991" s="809">
        <v>661103218.7984823</v>
      </c>
      <c r="F5991" s="810">
        <v>6897413132.5114985</v>
      </c>
      <c r="G5991" s="1"/>
      <c r="I5991" s="1"/>
    </row>
    <row r="5992" spans="2:9" ht="13.15" customHeight="1" x14ac:dyDescent="0.2">
      <c r="B5992" s="1051" t="s">
        <v>6722</v>
      </c>
      <c r="C5992" s="804">
        <v>9678971698.7429237</v>
      </c>
      <c r="D5992" s="804">
        <v>470400688.56783634</v>
      </c>
      <c r="E5992" s="804">
        <v>19890490562.716335</v>
      </c>
      <c r="F5992" s="803">
        <v>30039862950.027096</v>
      </c>
      <c r="G5992" s="1"/>
      <c r="I5992" s="1"/>
    </row>
    <row r="5993" spans="2:9" ht="13.15" customHeight="1" x14ac:dyDescent="0.2">
      <c r="B5993" s="1054" t="s">
        <v>6723</v>
      </c>
      <c r="C5993" s="809">
        <v>4611843405.0563412</v>
      </c>
      <c r="D5993" s="809">
        <v>94053992.366241872</v>
      </c>
      <c r="E5993" s="809">
        <v>23347834638.658241</v>
      </c>
      <c r="F5993" s="810">
        <v>28053732036.080826</v>
      </c>
      <c r="G5993" s="1"/>
      <c r="I5993" s="1"/>
    </row>
    <row r="5994" spans="2:9" ht="13.15" customHeight="1" x14ac:dyDescent="0.2">
      <c r="B5994" s="1051" t="s">
        <v>6724</v>
      </c>
      <c r="C5994" s="804">
        <v>7037917898.258812</v>
      </c>
      <c r="D5994" s="804">
        <v>94084775.241776928</v>
      </c>
      <c r="E5994" s="804">
        <v>441082442.52259797</v>
      </c>
      <c r="F5994" s="803">
        <v>7573085116.0231867</v>
      </c>
      <c r="G5994" s="1"/>
      <c r="I5994" s="1"/>
    </row>
    <row r="5995" spans="2:9" ht="13.15" customHeight="1" x14ac:dyDescent="0.2">
      <c r="B5995" s="1054" t="s">
        <v>6725</v>
      </c>
      <c r="C5995" s="809">
        <v>277191778.28731728</v>
      </c>
      <c r="D5995" s="809">
        <v>6167413.5620884001</v>
      </c>
      <c r="E5995" s="809">
        <v>69533010.262045622</v>
      </c>
      <c r="F5995" s="810">
        <v>352892202.11145127</v>
      </c>
      <c r="G5995" s="1"/>
      <c r="I5995" s="1"/>
    </row>
    <row r="5996" spans="2:9" ht="13.15" customHeight="1" x14ac:dyDescent="0.2">
      <c r="B5996" s="1051" t="s">
        <v>6726</v>
      </c>
      <c r="C5996" s="804">
        <v>3196094390.8652577</v>
      </c>
      <c r="D5996" s="804">
        <v>52342544.59996783</v>
      </c>
      <c r="E5996" s="804">
        <v>725036348.30420077</v>
      </c>
      <c r="F5996" s="803">
        <v>3973473283.7694263</v>
      </c>
      <c r="G5996" s="1"/>
      <c r="I5996" s="1"/>
    </row>
    <row r="5997" spans="2:9" ht="13.15" customHeight="1" x14ac:dyDescent="0.2">
      <c r="B5997" s="1054" t="s">
        <v>6727</v>
      </c>
      <c r="C5997" s="809">
        <v>8252886161.6273518</v>
      </c>
      <c r="D5997" s="809">
        <v>268652522.01344842</v>
      </c>
      <c r="E5997" s="809">
        <v>6538816033.8461323</v>
      </c>
      <c r="F5997" s="810">
        <v>15060354717.486933</v>
      </c>
      <c r="G5997" s="1"/>
      <c r="I5997" s="1"/>
    </row>
    <row r="5998" spans="2:9" ht="13.15" customHeight="1" x14ac:dyDescent="0.2">
      <c r="B5998" s="1051" t="s">
        <v>6728</v>
      </c>
      <c r="C5998" s="804">
        <v>4348421522.8654566</v>
      </c>
      <c r="D5998" s="804">
        <v>132398381.209445</v>
      </c>
      <c r="E5998" s="804">
        <v>524918100.94535577</v>
      </c>
      <c r="F5998" s="803">
        <v>5005738005.020257</v>
      </c>
      <c r="G5998" s="1"/>
      <c r="I5998" s="1"/>
    </row>
    <row r="5999" spans="2:9" ht="13.15" customHeight="1" x14ac:dyDescent="0.2">
      <c r="B5999" s="1054" t="s">
        <v>6729</v>
      </c>
      <c r="C5999" s="809">
        <v>3288001272.2925482</v>
      </c>
      <c r="D5999" s="809">
        <v>55216814.17605368</v>
      </c>
      <c r="E5999" s="809">
        <v>280267359.94542885</v>
      </c>
      <c r="F5999" s="810">
        <v>3623485446.4140306</v>
      </c>
      <c r="G5999" s="1"/>
      <c r="I5999" s="1"/>
    </row>
    <row r="6000" spans="2:9" ht="13.15" customHeight="1" x14ac:dyDescent="0.2">
      <c r="B6000" s="1051" t="s">
        <v>6730</v>
      </c>
      <c r="C6000" s="804">
        <v>4479640404.4033747</v>
      </c>
      <c r="D6000" s="804">
        <v>78122225.736541748</v>
      </c>
      <c r="E6000" s="804">
        <v>1145320052.2305441</v>
      </c>
      <c r="F6000" s="803">
        <v>5703082682.3704605</v>
      </c>
      <c r="G6000" s="1"/>
      <c r="I6000" s="1"/>
    </row>
    <row r="6001" spans="2:9" ht="13.15" customHeight="1" x14ac:dyDescent="0.2">
      <c r="B6001" s="1054" t="s">
        <v>6731</v>
      </c>
      <c r="C6001" s="809">
        <v>2945750467.3215346</v>
      </c>
      <c r="D6001" s="809">
        <v>126052729.11544199</v>
      </c>
      <c r="E6001" s="809">
        <v>792155964.67344558</v>
      </c>
      <c r="F6001" s="810">
        <v>3863959161.1104221</v>
      </c>
      <c r="G6001" s="1"/>
      <c r="I6001" s="1"/>
    </row>
    <row r="6002" spans="2:9" ht="13.15" customHeight="1" x14ac:dyDescent="0.2">
      <c r="B6002" s="1051" t="s">
        <v>6732</v>
      </c>
      <c r="C6002" s="804">
        <v>4061384054.1299825</v>
      </c>
      <c r="D6002" s="804">
        <v>48139954.443775244</v>
      </c>
      <c r="E6002" s="804">
        <v>223645315.50802466</v>
      </c>
      <c r="F6002" s="803">
        <v>4333169324.0817823</v>
      </c>
      <c r="G6002" s="1"/>
      <c r="I6002" s="1"/>
    </row>
    <row r="6003" spans="2:9" ht="13.15" customHeight="1" x14ac:dyDescent="0.2">
      <c r="B6003" s="1054" t="s">
        <v>6733</v>
      </c>
      <c r="C6003" s="809">
        <v>365397.51015835267</v>
      </c>
      <c r="D6003" s="809">
        <v>0</v>
      </c>
      <c r="E6003" s="809">
        <v>885.49334561127682</v>
      </c>
      <c r="F6003" s="810">
        <v>366283.00350396393</v>
      </c>
      <c r="G6003" s="1"/>
      <c r="I6003" s="1"/>
    </row>
    <row r="6004" spans="2:9" ht="13.15" customHeight="1" x14ac:dyDescent="0.2">
      <c r="B6004" s="1051" t="s">
        <v>6734</v>
      </c>
      <c r="C6004" s="804">
        <v>184198.52097908</v>
      </c>
      <c r="D6004" s="804">
        <v>0</v>
      </c>
      <c r="E6004" s="804">
        <v>316.24762343259886</v>
      </c>
      <c r="F6004" s="803">
        <v>184514.7686025126</v>
      </c>
      <c r="G6004" s="1"/>
      <c r="I6004" s="1"/>
    </row>
    <row r="6005" spans="2:9" ht="13.15" customHeight="1" x14ac:dyDescent="0.2">
      <c r="B6005" s="1054" t="s">
        <v>6735</v>
      </c>
      <c r="C6005" s="809">
        <v>3521859.3600374656</v>
      </c>
      <c r="D6005" s="809">
        <v>82923.883082854867</v>
      </c>
      <c r="E6005" s="809">
        <v>750455.61040555697</v>
      </c>
      <c r="F6005" s="810">
        <v>4355238.8535258779</v>
      </c>
      <c r="G6005" s="1"/>
      <c r="I6005" s="1"/>
    </row>
    <row r="6006" spans="2:9" ht="13.15" customHeight="1" x14ac:dyDescent="0.2">
      <c r="B6006" s="1051" t="s">
        <v>6736</v>
      </c>
      <c r="C6006" s="804">
        <v>1031429.9120701259</v>
      </c>
      <c r="D6006" s="804">
        <v>163075.78277667897</v>
      </c>
      <c r="E6006" s="804">
        <v>14200656.783568043</v>
      </c>
      <c r="F6006" s="803">
        <v>15395162.478414848</v>
      </c>
      <c r="G6006" s="1"/>
      <c r="I6006" s="1"/>
    </row>
    <row r="6007" spans="2:9" ht="13.15" customHeight="1" x14ac:dyDescent="0.2">
      <c r="B6007" s="1054" t="s">
        <v>6737</v>
      </c>
      <c r="C6007" s="809">
        <v>0</v>
      </c>
      <c r="D6007" s="809">
        <v>0</v>
      </c>
      <c r="E6007" s="809">
        <v>1138.4914443573557</v>
      </c>
      <c r="F6007" s="810">
        <v>1138.4914443573557</v>
      </c>
      <c r="G6007" s="1"/>
      <c r="I6007" s="1"/>
    </row>
    <row r="6008" spans="2:9" ht="13.15" customHeight="1" x14ac:dyDescent="0.2">
      <c r="B6008" s="1051" t="s">
        <v>6738</v>
      </c>
      <c r="C6008" s="804">
        <v>44452106.876663499</v>
      </c>
      <c r="D6008" s="804">
        <v>2188605.6248922828</v>
      </c>
      <c r="E6008" s="804">
        <v>14968406.952938374</v>
      </c>
      <c r="F6008" s="803">
        <v>61609119.454494148</v>
      </c>
      <c r="G6008" s="1"/>
      <c r="I6008" s="1"/>
    </row>
    <row r="6009" spans="2:9" ht="13.15" customHeight="1" x14ac:dyDescent="0.2">
      <c r="B6009" s="1054" t="s">
        <v>6739</v>
      </c>
      <c r="C6009" s="809">
        <v>628947.28147779126</v>
      </c>
      <c r="D6009" s="809">
        <v>41260.972745722691</v>
      </c>
      <c r="E6009" s="809">
        <v>4174.4686293103041</v>
      </c>
      <c r="F6009" s="810">
        <v>674382.72285282426</v>
      </c>
      <c r="G6009" s="1"/>
      <c r="I6009" s="1"/>
    </row>
    <row r="6010" spans="2:9" ht="13.15" customHeight="1" x14ac:dyDescent="0.2">
      <c r="B6010" s="1051" t="s">
        <v>6740</v>
      </c>
      <c r="C6010" s="804">
        <v>3003758.4127980103</v>
      </c>
      <c r="D6010" s="804">
        <v>17879.292859248333</v>
      </c>
      <c r="E6010" s="804">
        <v>569.24572217867785</v>
      </c>
      <c r="F6010" s="803">
        <v>3022206.9513794375</v>
      </c>
      <c r="G6010" s="1"/>
      <c r="I6010" s="1"/>
    </row>
    <row r="6011" spans="2:9" ht="13.15" customHeight="1" x14ac:dyDescent="0.2">
      <c r="B6011" s="1054" t="s">
        <v>6741</v>
      </c>
      <c r="C6011" s="809">
        <v>608632.27065182326</v>
      </c>
      <c r="D6011" s="809">
        <v>34982.43036956805</v>
      </c>
      <c r="E6011" s="809">
        <v>2719.7295615203502</v>
      </c>
      <c r="F6011" s="810">
        <v>646334.43058291171</v>
      </c>
      <c r="G6011" s="1"/>
      <c r="I6011" s="1"/>
    </row>
    <row r="6012" spans="2:9" ht="13.15" customHeight="1" x14ac:dyDescent="0.2">
      <c r="B6012" s="1051" t="s">
        <v>6742</v>
      </c>
      <c r="C6012" s="804">
        <v>16770.109608013947</v>
      </c>
      <c r="D6012" s="804">
        <v>13305.520267347596</v>
      </c>
      <c r="E6012" s="804">
        <v>0</v>
      </c>
      <c r="F6012" s="803">
        <v>30075.629875361541</v>
      </c>
      <c r="G6012" s="1"/>
      <c r="I6012" s="1"/>
    </row>
    <row r="6013" spans="2:9" ht="13.15" customHeight="1" x14ac:dyDescent="0.2">
      <c r="B6013" s="1054" t="s">
        <v>6743</v>
      </c>
      <c r="C6013" s="809">
        <v>200423.26116894718</v>
      </c>
      <c r="D6013" s="809">
        <v>11642.330233929146</v>
      </c>
      <c r="E6013" s="809">
        <v>316.24762343259886</v>
      </c>
      <c r="F6013" s="810">
        <v>212381.83902630894</v>
      </c>
      <c r="G6013" s="1"/>
      <c r="I6013" s="1"/>
    </row>
    <row r="6014" spans="2:9" ht="13.15" customHeight="1" x14ac:dyDescent="0.2">
      <c r="B6014" s="1051" t="s">
        <v>6744</v>
      </c>
      <c r="C6014" s="804">
        <v>1275073.6996272067</v>
      </c>
      <c r="D6014" s="804">
        <v>9202.9848515820868</v>
      </c>
      <c r="E6014" s="804">
        <v>50915.867372648463</v>
      </c>
      <c r="F6014" s="803">
        <v>1335192.5518514372</v>
      </c>
      <c r="G6014" s="1"/>
      <c r="I6014" s="1"/>
    </row>
    <row r="6015" spans="2:9" ht="13.15" customHeight="1" x14ac:dyDescent="0.2">
      <c r="B6015" s="1054" t="s">
        <v>6745</v>
      </c>
      <c r="C6015" s="809">
        <v>8062577458.0297108</v>
      </c>
      <c r="D6015" s="809">
        <v>159651995.2135514</v>
      </c>
      <c r="E6015" s="809">
        <v>1450530114.8192377</v>
      </c>
      <c r="F6015" s="810">
        <v>9672759568.0625</v>
      </c>
      <c r="G6015" s="1"/>
      <c r="I6015" s="1"/>
    </row>
    <row r="6016" spans="2:9" ht="13.15" customHeight="1" x14ac:dyDescent="0.2">
      <c r="B6016" s="1051" t="s">
        <v>6746</v>
      </c>
      <c r="C6016" s="804">
        <v>1271129315.3104603</v>
      </c>
      <c r="D6016" s="804">
        <v>484093468.77451575</v>
      </c>
      <c r="E6016" s="804">
        <v>8769069099.9682865</v>
      </c>
      <c r="F6016" s="803">
        <v>10524291884.053263</v>
      </c>
      <c r="G6016" s="1"/>
      <c r="I6016" s="1"/>
    </row>
    <row r="6017" spans="2:9" ht="13.15" customHeight="1" x14ac:dyDescent="0.2">
      <c r="B6017" s="1054" t="s">
        <v>6747</v>
      </c>
      <c r="C6017" s="809">
        <v>4483645052.0408278</v>
      </c>
      <c r="D6017" s="809">
        <v>64873184.630745836</v>
      </c>
      <c r="E6017" s="809">
        <v>6235182181.4909487</v>
      </c>
      <c r="F6017" s="810">
        <v>10783700418.162521</v>
      </c>
      <c r="G6017" s="1"/>
      <c r="I6017" s="1"/>
    </row>
    <row r="6018" spans="2:9" ht="13.15" customHeight="1" x14ac:dyDescent="0.2">
      <c r="B6018" s="1051" t="s">
        <v>6748</v>
      </c>
      <c r="C6018" s="804">
        <v>1849515943.4012818</v>
      </c>
      <c r="D6018" s="804">
        <v>45657116.642054327</v>
      </c>
      <c r="E6018" s="804">
        <v>829759613.70984852</v>
      </c>
      <c r="F6018" s="803">
        <v>2724932673.7531848</v>
      </c>
      <c r="G6018" s="1"/>
      <c r="I6018" s="1"/>
    </row>
    <row r="6019" spans="2:9" ht="13.15" customHeight="1" x14ac:dyDescent="0.2">
      <c r="B6019" s="1054" t="s">
        <v>6749</v>
      </c>
      <c r="C6019" s="809">
        <v>6082096.0935275964</v>
      </c>
      <c r="D6019" s="809">
        <v>588325.75448788621</v>
      </c>
      <c r="E6019" s="809">
        <v>75099194.836384788</v>
      </c>
      <c r="F6019" s="810">
        <v>81769616.684400275</v>
      </c>
      <c r="G6019" s="1"/>
      <c r="I6019" s="1"/>
    </row>
    <row r="6020" spans="2:9" ht="13.15" customHeight="1" x14ac:dyDescent="0.2">
      <c r="B6020" s="1051" t="s">
        <v>6750</v>
      </c>
      <c r="C6020" s="804">
        <v>437975681.35239166</v>
      </c>
      <c r="D6020" s="804">
        <v>7207475.5895696823</v>
      </c>
      <c r="E6020" s="804">
        <v>21009240.158455715</v>
      </c>
      <c r="F6020" s="803">
        <v>466192397.10041708</v>
      </c>
      <c r="G6020" s="1"/>
      <c r="I6020" s="1"/>
    </row>
    <row r="6021" spans="2:9" ht="13.15" customHeight="1" x14ac:dyDescent="0.2">
      <c r="B6021" s="1054" t="s">
        <v>6751</v>
      </c>
      <c r="C6021" s="809">
        <v>500645444.6151849</v>
      </c>
      <c r="D6021" s="809">
        <v>10850707.217689751</v>
      </c>
      <c r="E6021" s="809">
        <v>156464695.45240077</v>
      </c>
      <c r="F6021" s="810">
        <v>667960847.28527546</v>
      </c>
      <c r="G6021" s="1"/>
      <c r="I6021" s="1"/>
    </row>
    <row r="6022" spans="2:9" ht="13.15" customHeight="1" x14ac:dyDescent="0.2">
      <c r="B6022" s="1051" t="s">
        <v>6752</v>
      </c>
      <c r="C6022" s="804">
        <v>642381775.38206506</v>
      </c>
      <c r="D6022" s="804">
        <v>17688524.962415244</v>
      </c>
      <c r="E6022" s="804">
        <v>279540930.32394165</v>
      </c>
      <c r="F6022" s="803">
        <v>939611230.66842198</v>
      </c>
      <c r="G6022" s="1"/>
      <c r="I6022" s="1"/>
    </row>
    <row r="6023" spans="2:9" ht="13.15" customHeight="1" x14ac:dyDescent="0.2">
      <c r="B6023" s="1054" t="s">
        <v>6753</v>
      </c>
      <c r="C6023" s="809">
        <v>69261.916104642965</v>
      </c>
      <c r="D6023" s="809">
        <v>0</v>
      </c>
      <c r="E6023" s="809">
        <v>0</v>
      </c>
      <c r="F6023" s="810">
        <v>69261.916104642965</v>
      </c>
      <c r="G6023" s="1"/>
      <c r="I6023" s="1"/>
    </row>
    <row r="6024" spans="2:9" ht="13.15" customHeight="1" x14ac:dyDescent="0.2">
      <c r="B6024" s="1051" t="s">
        <v>6754</v>
      </c>
      <c r="C6024" s="804">
        <v>501487358.6544494</v>
      </c>
      <c r="D6024" s="804">
        <v>13703493.922510739</v>
      </c>
      <c r="E6024" s="804">
        <v>67958788.491118252</v>
      </c>
      <c r="F6024" s="803">
        <v>583149641.0680784</v>
      </c>
      <c r="G6024" s="1"/>
      <c r="I6024" s="1"/>
    </row>
    <row r="6025" spans="2:9" ht="13.15" customHeight="1" x14ac:dyDescent="0.2">
      <c r="B6025" s="1054" t="s">
        <v>6755</v>
      </c>
      <c r="C6025" s="809">
        <v>449230061.00762343</v>
      </c>
      <c r="D6025" s="809">
        <v>9278396.659680672</v>
      </c>
      <c r="E6025" s="809">
        <v>56980038.727676123</v>
      </c>
      <c r="F6025" s="810">
        <v>515488496.39498019</v>
      </c>
      <c r="G6025" s="1"/>
      <c r="I6025" s="1"/>
    </row>
    <row r="6026" spans="2:9" ht="13.15" customHeight="1" x14ac:dyDescent="0.2">
      <c r="B6026" s="1051" t="s">
        <v>6756</v>
      </c>
      <c r="C6026" s="804">
        <v>59806028.448104762</v>
      </c>
      <c r="D6026" s="804">
        <v>1613543.8109209083</v>
      </c>
      <c r="E6026" s="804">
        <v>6842128.5077660251</v>
      </c>
      <c r="F6026" s="803">
        <v>68261700.766791701</v>
      </c>
      <c r="G6026" s="1"/>
      <c r="I6026" s="1"/>
    </row>
    <row r="6027" spans="2:9" ht="13.15" customHeight="1" x14ac:dyDescent="0.2">
      <c r="B6027" s="1054" t="s">
        <v>6757</v>
      </c>
      <c r="C6027" s="809">
        <v>458122854.73992521</v>
      </c>
      <c r="D6027" s="809">
        <v>16540909.979439525</v>
      </c>
      <c r="E6027" s="809">
        <v>52948316.535872363</v>
      </c>
      <c r="F6027" s="810">
        <v>527612081.25523704</v>
      </c>
      <c r="G6027" s="1"/>
      <c r="I6027" s="1"/>
    </row>
    <row r="6028" spans="2:9" ht="13.15" customHeight="1" x14ac:dyDescent="0.2">
      <c r="B6028" s="1051" t="s">
        <v>6758</v>
      </c>
      <c r="C6028" s="804">
        <v>162088154.02857274</v>
      </c>
      <c r="D6028" s="804">
        <v>4963665.915484854</v>
      </c>
      <c r="E6028" s="804">
        <v>52060409.117397904</v>
      </c>
      <c r="F6028" s="803">
        <v>219112229.06145549</v>
      </c>
      <c r="G6028" s="1"/>
      <c r="I6028" s="1"/>
    </row>
    <row r="6029" spans="2:9" ht="13.15" customHeight="1" x14ac:dyDescent="0.2">
      <c r="B6029" s="1054" t="s">
        <v>6759</v>
      </c>
      <c r="C6029" s="809">
        <v>87471664.634209931</v>
      </c>
      <c r="D6029" s="809">
        <v>2016188.2580945706</v>
      </c>
      <c r="E6029" s="809">
        <v>16900291.975078616</v>
      </c>
      <c r="F6029" s="810">
        <v>106388144.86738311</v>
      </c>
      <c r="G6029" s="1"/>
      <c r="I6029" s="1"/>
    </row>
    <row r="6030" spans="2:9" ht="13.15" customHeight="1" x14ac:dyDescent="0.2">
      <c r="B6030" s="1051" t="s">
        <v>6760</v>
      </c>
      <c r="C6030" s="804">
        <v>53413617.155651651</v>
      </c>
      <c r="D6030" s="804">
        <v>923375.38672003348</v>
      </c>
      <c r="E6030" s="804">
        <v>22362531.229598802</v>
      </c>
      <c r="F6030" s="803">
        <v>76699523.771970481</v>
      </c>
      <c r="G6030" s="1"/>
      <c r="I6030" s="1"/>
    </row>
    <row r="6031" spans="2:9" ht="13.15" customHeight="1" x14ac:dyDescent="0.2">
      <c r="B6031" s="1054" t="s">
        <v>6761</v>
      </c>
      <c r="C6031" s="809">
        <v>79989332.559590444</v>
      </c>
      <c r="D6031" s="809">
        <v>1827069.6913779464</v>
      </c>
      <c r="E6031" s="809">
        <v>11228594.990818556</v>
      </c>
      <c r="F6031" s="810">
        <v>93044997.241786957</v>
      </c>
      <c r="G6031" s="1"/>
      <c r="I6031" s="1"/>
    </row>
    <row r="6032" spans="2:9" ht="13.15" customHeight="1" x14ac:dyDescent="0.2">
      <c r="B6032" s="1051" t="s">
        <v>6762</v>
      </c>
      <c r="C6032" s="804">
        <v>14966300.257493414</v>
      </c>
      <c r="D6032" s="804">
        <v>426400.34481765493</v>
      </c>
      <c r="E6032" s="804">
        <v>13177584.837216994</v>
      </c>
      <c r="F6032" s="803">
        <v>28570285.439528063</v>
      </c>
      <c r="G6032" s="1"/>
      <c r="I6032" s="1"/>
    </row>
    <row r="6033" spans="2:9" ht="13.15" customHeight="1" x14ac:dyDescent="0.2">
      <c r="B6033" s="1054" t="s">
        <v>6763</v>
      </c>
      <c r="C6033" s="809">
        <v>38343560.366355792</v>
      </c>
      <c r="D6033" s="809">
        <v>668186.5959258622</v>
      </c>
      <c r="E6033" s="809">
        <v>10855737.995542033</v>
      </c>
      <c r="F6033" s="810">
        <v>49867484.957823686</v>
      </c>
      <c r="G6033" s="1"/>
      <c r="I6033" s="1"/>
    </row>
    <row r="6034" spans="2:9" ht="13.15" customHeight="1" x14ac:dyDescent="0.2">
      <c r="B6034" s="1051" t="s">
        <v>6764</v>
      </c>
      <c r="C6034" s="804">
        <v>6546750.8377886638</v>
      </c>
      <c r="D6034" s="804">
        <v>288313.99229308817</v>
      </c>
      <c r="E6034" s="804">
        <v>742928.91696786124</v>
      </c>
      <c r="F6034" s="803">
        <v>7577993.7470496129</v>
      </c>
      <c r="G6034" s="1"/>
      <c r="I6034" s="1"/>
    </row>
    <row r="6035" spans="2:9" ht="13.15" customHeight="1" x14ac:dyDescent="0.2">
      <c r="B6035" s="1054" t="s">
        <v>6765</v>
      </c>
      <c r="C6035" s="809">
        <v>5464465.2274763491</v>
      </c>
      <c r="D6035" s="809">
        <v>219693.54349763197</v>
      </c>
      <c r="E6035" s="809">
        <v>1050043.0715876669</v>
      </c>
      <c r="F6035" s="810">
        <v>6734201.8425616482</v>
      </c>
      <c r="G6035" s="1"/>
      <c r="I6035" s="1"/>
    </row>
    <row r="6036" spans="2:9" ht="13.15" customHeight="1" x14ac:dyDescent="0.2">
      <c r="B6036" s="1051" t="s">
        <v>6766</v>
      </c>
      <c r="C6036" s="804">
        <v>2544613399.4261227</v>
      </c>
      <c r="D6036" s="804">
        <v>33508566.80162039</v>
      </c>
      <c r="E6036" s="804">
        <v>354121842.12556076</v>
      </c>
      <c r="F6036" s="803">
        <v>2932243808.3533039</v>
      </c>
      <c r="G6036" s="1"/>
      <c r="I6036" s="1"/>
    </row>
    <row r="6037" spans="2:9" ht="13.15" customHeight="1" x14ac:dyDescent="0.2">
      <c r="B6037" s="1054" t="s">
        <v>6767</v>
      </c>
      <c r="C6037" s="809">
        <v>62308.456023271334</v>
      </c>
      <c r="D6037" s="809">
        <v>42203.44709799315</v>
      </c>
      <c r="E6037" s="809">
        <v>16950.872615987297</v>
      </c>
      <c r="F6037" s="810">
        <v>121462.77573725177</v>
      </c>
      <c r="G6037" s="1"/>
      <c r="I6037" s="1"/>
    </row>
    <row r="6038" spans="2:9" ht="13.15" customHeight="1" x14ac:dyDescent="0.2">
      <c r="B6038" s="1051" t="s">
        <v>6768</v>
      </c>
      <c r="C6038" s="804">
        <v>1796469223.521687</v>
      </c>
      <c r="D6038" s="804">
        <v>34737955.294572473</v>
      </c>
      <c r="E6038" s="804">
        <v>141846926.98775044</v>
      </c>
      <c r="F6038" s="803">
        <v>1973054105.8040099</v>
      </c>
      <c r="G6038" s="1"/>
      <c r="I6038" s="1"/>
    </row>
    <row r="6039" spans="2:9" ht="13.15" customHeight="1" x14ac:dyDescent="0.2">
      <c r="B6039" s="1054" t="s">
        <v>6769</v>
      </c>
      <c r="C6039" s="809">
        <v>30010315.657072768</v>
      </c>
      <c r="D6039" s="809">
        <v>497584.87824796472</v>
      </c>
      <c r="E6039" s="809">
        <v>5642769.5145940054</v>
      </c>
      <c r="F6039" s="810">
        <v>36150670.04991474</v>
      </c>
      <c r="G6039" s="1"/>
      <c r="I6039" s="1"/>
    </row>
    <row r="6040" spans="2:9" ht="13.15" customHeight="1" x14ac:dyDescent="0.2">
      <c r="B6040" s="1051" t="s">
        <v>6770</v>
      </c>
      <c r="C6040" s="804">
        <v>255305012.79825011</v>
      </c>
      <c r="D6040" s="804">
        <v>5416330.8029135736</v>
      </c>
      <c r="E6040" s="804">
        <v>13519293.336346682</v>
      </c>
      <c r="F6040" s="803">
        <v>274240636.93751037</v>
      </c>
      <c r="G6040" s="1"/>
      <c r="I6040" s="1"/>
    </row>
    <row r="6041" spans="2:9" ht="13.15" customHeight="1" x14ac:dyDescent="0.2">
      <c r="B6041" s="1054" t="s">
        <v>6771</v>
      </c>
      <c r="C6041" s="809">
        <v>212063898.71458146</v>
      </c>
      <c r="D6041" s="809">
        <v>6140747.0818859274</v>
      </c>
      <c r="E6041" s="809">
        <v>26392300.178890359</v>
      </c>
      <c r="F6041" s="810">
        <v>244596945.97535774</v>
      </c>
      <c r="G6041" s="1"/>
      <c r="I6041" s="1"/>
    </row>
    <row r="6042" spans="2:9" ht="13.15" customHeight="1" x14ac:dyDescent="0.2">
      <c r="B6042" s="1051" t="s">
        <v>6772</v>
      </c>
      <c r="C6042" s="804">
        <v>146795995.54373655</v>
      </c>
      <c r="D6042" s="804">
        <v>3786695.6284193434</v>
      </c>
      <c r="E6042" s="804">
        <v>15615671.955496041</v>
      </c>
      <c r="F6042" s="803">
        <v>166198363.12765193</v>
      </c>
      <c r="G6042" s="1"/>
      <c r="I6042" s="1"/>
    </row>
    <row r="6043" spans="2:9" ht="13.15" customHeight="1" x14ac:dyDescent="0.2">
      <c r="B6043" s="1054" t="s">
        <v>6773</v>
      </c>
      <c r="C6043" s="809">
        <v>67208327.560611233</v>
      </c>
      <c r="D6043" s="809">
        <v>728823.73256091005</v>
      </c>
      <c r="E6043" s="809">
        <v>316310.87295728538</v>
      </c>
      <c r="F6043" s="810">
        <v>68253462.166129425</v>
      </c>
      <c r="G6043" s="1"/>
      <c r="I6043" s="1"/>
    </row>
    <row r="6044" spans="2:9" ht="13.15" customHeight="1" x14ac:dyDescent="0.2">
      <c r="B6044" s="1051" t="s">
        <v>6774</v>
      </c>
      <c r="C6044" s="804">
        <v>5183711914.203826</v>
      </c>
      <c r="D6044" s="804">
        <v>359766950.73483962</v>
      </c>
      <c r="E6044" s="804">
        <v>994584450.97449386</v>
      </c>
      <c r="F6044" s="803">
        <v>6538063315.9131594</v>
      </c>
      <c r="G6044" s="1"/>
      <c r="I6044" s="1"/>
    </row>
    <row r="6045" spans="2:9" ht="13.15" customHeight="1" x14ac:dyDescent="0.2">
      <c r="B6045" s="1054" t="s">
        <v>6775</v>
      </c>
      <c r="C6045" s="809">
        <v>2783530061.2090626</v>
      </c>
      <c r="D6045" s="809">
        <v>34682182.988785163</v>
      </c>
      <c r="E6045" s="809">
        <v>167118374.37744492</v>
      </c>
      <c r="F6045" s="810">
        <v>2985330618.5752926</v>
      </c>
      <c r="G6045" s="1"/>
      <c r="I6045" s="1"/>
    </row>
    <row r="6046" spans="2:9" ht="13.15" customHeight="1" x14ac:dyDescent="0.2">
      <c r="B6046" s="1051" t="s">
        <v>6776</v>
      </c>
      <c r="C6046" s="804">
        <v>1480843080.8598921</v>
      </c>
      <c r="D6046" s="804">
        <v>43160224.884551086</v>
      </c>
      <c r="E6046" s="804">
        <v>7063104461.9466381</v>
      </c>
      <c r="F6046" s="803">
        <v>8587107767.691081</v>
      </c>
      <c r="G6046" s="1"/>
      <c r="I6046" s="1"/>
    </row>
    <row r="6047" spans="2:9" ht="13.15" customHeight="1" x14ac:dyDescent="0.2">
      <c r="B6047" s="1054" t="s">
        <v>6777</v>
      </c>
      <c r="C6047" s="809">
        <v>8634494777.7401199</v>
      </c>
      <c r="D6047" s="809">
        <v>182734605.81218317</v>
      </c>
      <c r="E6047" s="809">
        <v>5709765995.1765966</v>
      </c>
      <c r="F6047" s="810">
        <v>14526995378.728901</v>
      </c>
      <c r="G6047" s="1"/>
      <c r="I6047" s="1"/>
    </row>
    <row r="6048" spans="2:9" ht="13.15" customHeight="1" x14ac:dyDescent="0.2">
      <c r="B6048" s="1051" t="s">
        <v>6778</v>
      </c>
      <c r="C6048" s="804">
        <v>5204557433.1312933</v>
      </c>
      <c r="D6048" s="804">
        <v>85750834.902489975</v>
      </c>
      <c r="E6048" s="804">
        <v>4903998192.5015373</v>
      </c>
      <c r="F6048" s="803">
        <v>10194306460.53532</v>
      </c>
      <c r="G6048" s="1"/>
      <c r="I6048" s="1"/>
    </row>
    <row r="6049" spans="2:9" ht="13.15" customHeight="1" x14ac:dyDescent="0.2">
      <c r="B6049" s="1054" t="s">
        <v>6779</v>
      </c>
      <c r="C6049" s="809">
        <v>2022107094.3692329</v>
      </c>
      <c r="D6049" s="809">
        <v>34693617.420264937</v>
      </c>
      <c r="E6049" s="809">
        <v>302668761.01245564</v>
      </c>
      <c r="F6049" s="810">
        <v>2359469472.8019533</v>
      </c>
      <c r="G6049" s="1"/>
      <c r="I6049" s="1"/>
    </row>
    <row r="6050" spans="2:9" ht="13.15" customHeight="1" x14ac:dyDescent="0.2">
      <c r="B6050" s="1051" t="s">
        <v>6780</v>
      </c>
      <c r="C6050" s="804">
        <v>2514384117.9476643</v>
      </c>
      <c r="D6050" s="804">
        <v>50893518.003186487</v>
      </c>
      <c r="E6050" s="804">
        <v>666781745.11574662</v>
      </c>
      <c r="F6050" s="803">
        <v>3232059381.0665975</v>
      </c>
      <c r="G6050" s="1"/>
      <c r="I6050" s="1"/>
    </row>
    <row r="6051" spans="2:9" ht="13.15" customHeight="1" x14ac:dyDescent="0.2">
      <c r="B6051" s="1054" t="s">
        <v>6781</v>
      </c>
      <c r="C6051" s="809">
        <v>3737689034.5843496</v>
      </c>
      <c r="D6051" s="809">
        <v>64428419.895975694</v>
      </c>
      <c r="E6051" s="809">
        <v>341372183.56350344</v>
      </c>
      <c r="F6051" s="810">
        <v>4143489638.0438285</v>
      </c>
      <c r="G6051" s="1"/>
      <c r="I6051" s="1"/>
    </row>
    <row r="6052" spans="2:9" ht="13.15" customHeight="1" x14ac:dyDescent="0.2">
      <c r="B6052" s="1051" t="s">
        <v>6782</v>
      </c>
      <c r="C6052" s="804">
        <v>3925597703.7150822</v>
      </c>
      <c r="D6052" s="804">
        <v>447982633.26685935</v>
      </c>
      <c r="E6052" s="804">
        <v>2747988338.0163016</v>
      </c>
      <c r="F6052" s="803">
        <v>7121568674.9982433</v>
      </c>
      <c r="G6052" s="1"/>
      <c r="I6052" s="1"/>
    </row>
    <row r="6053" spans="2:9" ht="13.15" customHeight="1" x14ac:dyDescent="0.2">
      <c r="B6053" s="1054" t="s">
        <v>6783</v>
      </c>
      <c r="C6053" s="809">
        <v>894596588.71474063</v>
      </c>
      <c r="D6053" s="809">
        <v>16853880.763978083</v>
      </c>
      <c r="E6053" s="809">
        <v>66355637.034533277</v>
      </c>
      <c r="F6053" s="810">
        <v>977806106.51325202</v>
      </c>
      <c r="G6053" s="1"/>
      <c r="I6053" s="1"/>
    </row>
    <row r="6054" spans="2:9" ht="13.15" customHeight="1" x14ac:dyDescent="0.2">
      <c r="B6054" s="1051" t="s">
        <v>6784</v>
      </c>
      <c r="C6054" s="804">
        <v>199874074.16487342</v>
      </c>
      <c r="D6054" s="804">
        <v>3076568.923817446</v>
      </c>
      <c r="E6054" s="804">
        <v>3988464.8123807507</v>
      </c>
      <c r="F6054" s="803">
        <v>206939107.90107164</v>
      </c>
      <c r="G6054" s="1"/>
      <c r="I6054" s="1"/>
    </row>
    <row r="6055" spans="2:9" ht="13.15" customHeight="1" x14ac:dyDescent="0.2">
      <c r="B6055" s="1054" t="s">
        <v>6785</v>
      </c>
      <c r="C6055" s="809">
        <v>3552559158.981432</v>
      </c>
      <c r="D6055" s="809">
        <v>51434941.798731379</v>
      </c>
      <c r="E6055" s="809">
        <v>539179139.91147852</v>
      </c>
      <c r="F6055" s="810">
        <v>4143173240.6916418</v>
      </c>
      <c r="G6055" s="1"/>
      <c r="I6055" s="1"/>
    </row>
    <row r="6056" spans="2:9" ht="13.15" customHeight="1" x14ac:dyDescent="0.2">
      <c r="B6056" s="1051" t="s">
        <v>6786</v>
      </c>
      <c r="C6056" s="804">
        <v>3071246242.1854234</v>
      </c>
      <c r="D6056" s="804">
        <v>57982726.921462595</v>
      </c>
      <c r="E6056" s="804">
        <v>242870426.28537482</v>
      </c>
      <c r="F6056" s="803">
        <v>3372099395.3922606</v>
      </c>
      <c r="G6056" s="1"/>
      <c r="I6056" s="1"/>
    </row>
    <row r="6057" spans="2:9" ht="13.15" customHeight="1" x14ac:dyDescent="0.2">
      <c r="B6057" s="1054" t="s">
        <v>6787</v>
      </c>
      <c r="C6057" s="809">
        <v>981846833.36518335</v>
      </c>
      <c r="D6057" s="809">
        <v>24050753.517084733</v>
      </c>
      <c r="E6057" s="809">
        <v>54922741.919904597</v>
      </c>
      <c r="F6057" s="810">
        <v>1060820328.8021727</v>
      </c>
      <c r="G6057" s="1"/>
      <c r="I6057" s="1"/>
    </row>
    <row r="6058" spans="2:9" ht="13.15" customHeight="1" x14ac:dyDescent="0.2">
      <c r="B6058" s="1051" t="s">
        <v>6788</v>
      </c>
      <c r="C6058" s="804">
        <v>1956574687.0305882</v>
      </c>
      <c r="D6058" s="804">
        <v>29262844.58389451</v>
      </c>
      <c r="E6058" s="804">
        <v>116279142.93899648</v>
      </c>
      <c r="F6058" s="803">
        <v>2102116674.5534792</v>
      </c>
      <c r="G6058" s="1"/>
      <c r="I6058" s="1"/>
    </row>
    <row r="6059" spans="2:9" ht="13.15" customHeight="1" x14ac:dyDescent="0.2">
      <c r="B6059" s="1054" t="s">
        <v>6789</v>
      </c>
      <c r="C6059" s="809">
        <v>2298403785.0990157</v>
      </c>
      <c r="D6059" s="809">
        <v>40321644.594598822</v>
      </c>
      <c r="E6059" s="809">
        <v>549835651.6951642</v>
      </c>
      <c r="F6059" s="810">
        <v>2888561081.3887787</v>
      </c>
      <c r="G6059" s="1"/>
      <c r="I6059" s="1"/>
    </row>
    <row r="6060" spans="2:9" ht="13.15" customHeight="1" x14ac:dyDescent="0.2">
      <c r="B6060" s="1051" t="s">
        <v>6790</v>
      </c>
      <c r="C6060" s="804">
        <v>392178557.14822382</v>
      </c>
      <c r="D6060" s="804">
        <v>6983166.693729315</v>
      </c>
      <c r="E6060" s="804">
        <v>30149211.595634878</v>
      </c>
      <c r="F6060" s="803">
        <v>429310935.43758804</v>
      </c>
      <c r="G6060" s="1"/>
      <c r="I6060" s="1"/>
    </row>
    <row r="6061" spans="2:9" ht="13.15" customHeight="1" x14ac:dyDescent="0.2">
      <c r="B6061" s="1054" t="s">
        <v>6791</v>
      </c>
      <c r="C6061" s="809">
        <v>143791282.73445675</v>
      </c>
      <c r="D6061" s="809">
        <v>4452567.6182153635</v>
      </c>
      <c r="E6061" s="809">
        <v>16265011.940759391</v>
      </c>
      <c r="F6061" s="810">
        <v>164508862.29343149</v>
      </c>
      <c r="G6061" s="1"/>
      <c r="I6061" s="1"/>
    </row>
    <row r="6062" spans="2:9" ht="13.15" customHeight="1" x14ac:dyDescent="0.2">
      <c r="B6062" s="1051" t="s">
        <v>6792</v>
      </c>
      <c r="C6062" s="804">
        <v>667504081.28664231</v>
      </c>
      <c r="D6062" s="804">
        <v>11636897.146486647</v>
      </c>
      <c r="E6062" s="804">
        <v>50389887.1657148</v>
      </c>
      <c r="F6062" s="803">
        <v>729530865.59884381</v>
      </c>
      <c r="G6062" s="1"/>
      <c r="I6062" s="1"/>
    </row>
    <row r="6063" spans="2:9" ht="13.15" customHeight="1" x14ac:dyDescent="0.2">
      <c r="B6063" s="1054" t="s">
        <v>6793</v>
      </c>
      <c r="C6063" s="809">
        <v>118419879.34814064</v>
      </c>
      <c r="D6063" s="809">
        <v>1950104.174100077</v>
      </c>
      <c r="E6063" s="809">
        <v>29149207.972709429</v>
      </c>
      <c r="F6063" s="810">
        <v>149519191.49495015</v>
      </c>
      <c r="G6063" s="1"/>
      <c r="I6063" s="1"/>
    </row>
    <row r="6064" spans="2:9" ht="13.15" customHeight="1" x14ac:dyDescent="0.2">
      <c r="B6064" s="1051" t="s">
        <v>6794</v>
      </c>
      <c r="C6064" s="804">
        <v>209973088.70776117</v>
      </c>
      <c r="D6064" s="804">
        <v>3200088.5036326563</v>
      </c>
      <c r="E6064" s="804">
        <v>11199747.357879674</v>
      </c>
      <c r="F6064" s="803">
        <v>224372924.5692735</v>
      </c>
      <c r="G6064" s="1"/>
      <c r="I6064" s="1"/>
    </row>
    <row r="6065" spans="2:9" ht="13.15" customHeight="1" x14ac:dyDescent="0.2">
      <c r="B6065" s="1054" t="s">
        <v>6795</v>
      </c>
      <c r="C6065" s="809">
        <v>20871423.974832386</v>
      </c>
      <c r="D6065" s="809">
        <v>900506.52376052924</v>
      </c>
      <c r="E6065" s="809">
        <v>1698186.4883083692</v>
      </c>
      <c r="F6065" s="810">
        <v>23470116.986901283</v>
      </c>
      <c r="G6065" s="1"/>
      <c r="I6065" s="1"/>
    </row>
    <row r="6066" spans="2:9" ht="13.15" customHeight="1" x14ac:dyDescent="0.2">
      <c r="B6066" s="1051" t="s">
        <v>6796</v>
      </c>
      <c r="C6066" s="804">
        <v>5404661925.8753386</v>
      </c>
      <c r="D6066" s="804">
        <v>94603648.952452734</v>
      </c>
      <c r="E6066" s="804">
        <v>1108901504.3972356</v>
      </c>
      <c r="F6066" s="803">
        <v>6608167079.2250271</v>
      </c>
      <c r="G6066" s="1"/>
      <c r="I6066" s="1"/>
    </row>
    <row r="6067" spans="2:9" ht="13.15" customHeight="1" x14ac:dyDescent="0.2">
      <c r="B6067" s="1054" t="s">
        <v>6797</v>
      </c>
      <c r="C6067" s="809">
        <v>3428192.1624707542</v>
      </c>
      <c r="D6067" s="809">
        <v>84947.430956847325</v>
      </c>
      <c r="E6067" s="809">
        <v>4047.9695799372653</v>
      </c>
      <c r="F6067" s="810">
        <v>3517187.5630075391</v>
      </c>
      <c r="G6067" s="1"/>
      <c r="I6067" s="1"/>
    </row>
    <row r="6068" spans="2:9" ht="13.15" customHeight="1" x14ac:dyDescent="0.2">
      <c r="B6068" s="1051" t="s">
        <v>6798</v>
      </c>
      <c r="C6068" s="804">
        <v>366079.22193103615</v>
      </c>
      <c r="D6068" s="804">
        <v>20277.05849075993</v>
      </c>
      <c r="E6068" s="804">
        <v>429907.01929427485</v>
      </c>
      <c r="F6068" s="803">
        <v>816263.29971607099</v>
      </c>
      <c r="G6068" s="1"/>
      <c r="I6068" s="1"/>
    </row>
    <row r="6069" spans="2:9" ht="13.15" customHeight="1" x14ac:dyDescent="0.2">
      <c r="B6069" s="1054" t="s">
        <v>6799</v>
      </c>
      <c r="C6069" s="809">
        <v>3190820.1232223609</v>
      </c>
      <c r="D6069" s="809">
        <v>8731.7476754468607</v>
      </c>
      <c r="E6069" s="809">
        <v>782586.36894630909</v>
      </c>
      <c r="F6069" s="810">
        <v>3982138.2398441168</v>
      </c>
      <c r="G6069" s="1"/>
      <c r="I6069" s="1"/>
    </row>
    <row r="6070" spans="2:9" ht="13.15" customHeight="1" x14ac:dyDescent="0.2">
      <c r="B6070" s="1051" t="s">
        <v>6800</v>
      </c>
      <c r="C6070" s="804">
        <v>5429095839.2318573</v>
      </c>
      <c r="D6070" s="804">
        <v>118241529.40365824</v>
      </c>
      <c r="E6070" s="804">
        <v>2294160862.325007</v>
      </c>
      <c r="F6070" s="803">
        <v>7841498230.9605217</v>
      </c>
      <c r="G6070" s="1"/>
      <c r="I6070" s="1"/>
    </row>
    <row r="6071" spans="2:9" ht="13.15" customHeight="1" x14ac:dyDescent="0.2">
      <c r="B6071" s="1054" t="s">
        <v>6801</v>
      </c>
      <c r="C6071" s="809">
        <v>1654952540.2879651</v>
      </c>
      <c r="D6071" s="809">
        <v>45853955.182509407</v>
      </c>
      <c r="E6071" s="809">
        <v>423016138.41355532</v>
      </c>
      <c r="F6071" s="810">
        <v>2123822633.8840299</v>
      </c>
      <c r="G6071" s="1"/>
      <c r="I6071" s="1"/>
    </row>
    <row r="6072" spans="2:9" ht="13.15" customHeight="1" x14ac:dyDescent="0.2">
      <c r="B6072" s="1051" t="s">
        <v>6802</v>
      </c>
      <c r="C6072" s="804">
        <v>1249842728.8660626</v>
      </c>
      <c r="D6072" s="804">
        <v>104350095.00737131</v>
      </c>
      <c r="E6072" s="804">
        <v>283361835.10798049</v>
      </c>
      <c r="F6072" s="803">
        <v>1637554658.9814146</v>
      </c>
      <c r="G6072" s="1"/>
      <c r="I6072" s="1"/>
    </row>
    <row r="6073" spans="2:9" ht="13.15" customHeight="1" x14ac:dyDescent="0.2">
      <c r="B6073" s="1054" t="s">
        <v>6803</v>
      </c>
      <c r="C6073" s="809">
        <v>3357054039.2253304</v>
      </c>
      <c r="D6073" s="809">
        <v>94143915.50738205</v>
      </c>
      <c r="E6073" s="809">
        <v>500067018.8816762</v>
      </c>
      <c r="F6073" s="810">
        <v>3951264973.6143885</v>
      </c>
      <c r="G6073" s="1"/>
      <c r="I6073" s="1"/>
    </row>
    <row r="6074" spans="2:9" ht="13.15" customHeight="1" x14ac:dyDescent="0.2">
      <c r="B6074" s="1051" t="s">
        <v>6804</v>
      </c>
      <c r="C6074" s="804">
        <v>2918908338.9568324</v>
      </c>
      <c r="D6074" s="804">
        <v>48151070.097165242</v>
      </c>
      <c r="E6074" s="804">
        <v>396124704.76273119</v>
      </c>
      <c r="F6074" s="803">
        <v>3363184113.8167286</v>
      </c>
      <c r="G6074" s="1"/>
      <c r="I6074" s="1"/>
    </row>
    <row r="6075" spans="2:9" ht="13.15" customHeight="1" x14ac:dyDescent="0.2">
      <c r="B6075" s="1054" t="s">
        <v>6805</v>
      </c>
      <c r="C6075" s="809">
        <v>770846677.70069718</v>
      </c>
      <c r="D6075" s="809">
        <v>20301562.823918954</v>
      </c>
      <c r="E6075" s="809">
        <v>681234979.38925838</v>
      </c>
      <c r="F6075" s="810">
        <v>1472383219.9138746</v>
      </c>
      <c r="G6075" s="1"/>
      <c r="I6075" s="1"/>
    </row>
    <row r="6076" spans="2:9" ht="13.15" customHeight="1" x14ac:dyDescent="0.2">
      <c r="B6076" s="1051" t="s">
        <v>6806</v>
      </c>
      <c r="C6076" s="804">
        <v>1949457752.4661255</v>
      </c>
      <c r="D6076" s="804">
        <v>45178852.48802793</v>
      </c>
      <c r="E6076" s="804">
        <v>480317725.62776893</v>
      </c>
      <c r="F6076" s="803">
        <v>2474954330.5819225</v>
      </c>
      <c r="G6076" s="1"/>
      <c r="I6076" s="1"/>
    </row>
    <row r="6077" spans="2:9" ht="13.15" customHeight="1" x14ac:dyDescent="0.2">
      <c r="B6077" s="1054" t="s">
        <v>6807</v>
      </c>
      <c r="C6077" s="809">
        <v>103412540.04193164</v>
      </c>
      <c r="D6077" s="809">
        <v>3843133.21022001</v>
      </c>
      <c r="E6077" s="809">
        <v>20025021.188758206</v>
      </c>
      <c r="F6077" s="810">
        <v>127280694.44090986</v>
      </c>
      <c r="G6077" s="1"/>
      <c r="I6077" s="1"/>
    </row>
    <row r="6078" spans="2:9" ht="13.15" customHeight="1" x14ac:dyDescent="0.2">
      <c r="B6078" s="1051" t="s">
        <v>6808</v>
      </c>
      <c r="C6078" s="804">
        <v>183769315.24699855</v>
      </c>
      <c r="D6078" s="804">
        <v>11425491.833322216</v>
      </c>
      <c r="E6078" s="804">
        <v>66542116.255951002</v>
      </c>
      <c r="F6078" s="803">
        <v>261736923.33627176</v>
      </c>
      <c r="G6078" s="1"/>
      <c r="I6078" s="1"/>
    </row>
    <row r="6079" spans="2:9" ht="13.15" customHeight="1" x14ac:dyDescent="0.2">
      <c r="B6079" s="1054" t="s">
        <v>6809</v>
      </c>
      <c r="C6079" s="809">
        <v>537529596.41858029</v>
      </c>
      <c r="D6079" s="809">
        <v>14192388.632834092</v>
      </c>
      <c r="E6079" s="809">
        <v>113956604.66481166</v>
      </c>
      <c r="F6079" s="810">
        <v>665678589.71622598</v>
      </c>
      <c r="G6079" s="1"/>
      <c r="I6079" s="1"/>
    </row>
    <row r="6080" spans="2:9" ht="13.15" customHeight="1" x14ac:dyDescent="0.2">
      <c r="B6080" s="1051" t="s">
        <v>6810</v>
      </c>
      <c r="C6080" s="804">
        <v>691794426.14383733</v>
      </c>
      <c r="D6080" s="804">
        <v>22434410.002940897</v>
      </c>
      <c r="E6080" s="804">
        <v>100403798.67094794</v>
      </c>
      <c r="F6080" s="803">
        <v>814632634.81772614</v>
      </c>
      <c r="G6080" s="1"/>
      <c r="I6080" s="1"/>
    </row>
    <row r="6081" spans="2:9" ht="13.15" customHeight="1" x14ac:dyDescent="0.2">
      <c r="B6081" s="1054" t="s">
        <v>6811</v>
      </c>
      <c r="C6081" s="809">
        <v>174356784.459203</v>
      </c>
      <c r="D6081" s="809">
        <v>5783285.9639534634</v>
      </c>
      <c r="E6081" s="809">
        <v>21703725.182593487</v>
      </c>
      <c r="F6081" s="810">
        <v>201843795.60574996</v>
      </c>
      <c r="G6081" s="1"/>
      <c r="I6081" s="1"/>
    </row>
    <row r="6082" spans="2:9" ht="13.15" customHeight="1" x14ac:dyDescent="0.2">
      <c r="B6082" s="1051" t="s">
        <v>6812</v>
      </c>
      <c r="C6082" s="804">
        <v>100953878.36257139</v>
      </c>
      <c r="D6082" s="804">
        <v>3523606.6849664361</v>
      </c>
      <c r="E6082" s="804">
        <v>10927959.744054785</v>
      </c>
      <c r="F6082" s="803">
        <v>115405444.7915926</v>
      </c>
      <c r="G6082" s="1"/>
      <c r="I6082" s="1"/>
    </row>
    <row r="6083" spans="2:9" ht="13.15" customHeight="1" x14ac:dyDescent="0.2">
      <c r="B6083" s="1054" t="s">
        <v>6813</v>
      </c>
      <c r="C6083" s="809">
        <v>6462928785.3006897</v>
      </c>
      <c r="D6083" s="809">
        <v>117968724.6584267</v>
      </c>
      <c r="E6083" s="809">
        <v>1186552667.1233764</v>
      </c>
      <c r="F6083" s="810">
        <v>7767450177.0824928</v>
      </c>
      <c r="G6083" s="1"/>
      <c r="I6083" s="1"/>
    </row>
    <row r="6084" spans="2:9" ht="13.15" customHeight="1" x14ac:dyDescent="0.2">
      <c r="B6084" s="1051" t="s">
        <v>6814</v>
      </c>
      <c r="C6084" s="804">
        <v>1149403679.2342231</v>
      </c>
      <c r="D6084" s="804">
        <v>19761136.942393541</v>
      </c>
      <c r="E6084" s="804">
        <v>60459549.512372121</v>
      </c>
      <c r="F6084" s="803">
        <v>1229624365.6889887</v>
      </c>
      <c r="G6084" s="1"/>
      <c r="I6084" s="1"/>
    </row>
    <row r="6085" spans="2:9" ht="13.15" customHeight="1" x14ac:dyDescent="0.2">
      <c r="B6085" s="1054" t="s">
        <v>6815</v>
      </c>
      <c r="C6085" s="809">
        <v>1604938210.7156234</v>
      </c>
      <c r="D6085" s="809">
        <v>46927835.407337531</v>
      </c>
      <c r="E6085" s="809">
        <v>154697506.86567587</v>
      </c>
      <c r="F6085" s="810">
        <v>1806563552.9886367</v>
      </c>
      <c r="G6085" s="1"/>
      <c r="I6085" s="1"/>
    </row>
    <row r="6086" spans="2:9" ht="13.15" customHeight="1" x14ac:dyDescent="0.2">
      <c r="B6086" s="1051" t="s">
        <v>6816</v>
      </c>
      <c r="C6086" s="804">
        <v>466015304.6169911</v>
      </c>
      <c r="D6086" s="804">
        <v>8693258.6860901676</v>
      </c>
      <c r="E6086" s="804">
        <v>42702952.82373637</v>
      </c>
      <c r="F6086" s="803">
        <v>517411516.12681764</v>
      </c>
      <c r="G6086" s="1"/>
      <c r="I6086" s="1"/>
    </row>
    <row r="6087" spans="2:9" ht="13.15" customHeight="1" x14ac:dyDescent="0.2">
      <c r="B6087" s="1054" t="s">
        <v>6817</v>
      </c>
      <c r="C6087" s="809">
        <v>436449328.69335353</v>
      </c>
      <c r="D6087" s="809">
        <v>7083664.9514986305</v>
      </c>
      <c r="E6087" s="809">
        <v>34712955.31689962</v>
      </c>
      <c r="F6087" s="810">
        <v>478245948.96175176</v>
      </c>
      <c r="G6087" s="1"/>
      <c r="I6087" s="1"/>
    </row>
    <row r="6088" spans="2:9" ht="13.15" customHeight="1" x14ac:dyDescent="0.2">
      <c r="B6088" s="1051" t="s">
        <v>6818</v>
      </c>
      <c r="C6088" s="804">
        <v>246506.97700235134</v>
      </c>
      <c r="D6088" s="804">
        <v>8731.7476754468607</v>
      </c>
      <c r="E6088" s="804">
        <v>126.49904937303954</v>
      </c>
      <c r="F6088" s="803">
        <v>255365.22372717122</v>
      </c>
      <c r="G6088" s="1"/>
      <c r="I6088" s="1"/>
    </row>
    <row r="6089" spans="2:9" ht="13.15" customHeight="1" x14ac:dyDescent="0.2">
      <c r="B6089" s="1054" t="s">
        <v>6819</v>
      </c>
      <c r="C6089" s="809">
        <v>676247171.11366284</v>
      </c>
      <c r="D6089" s="809">
        <v>12801809.305809874</v>
      </c>
      <c r="E6089" s="809">
        <v>109367911.66413033</v>
      </c>
      <c r="F6089" s="810">
        <v>798416892.08360302</v>
      </c>
      <c r="G6089" s="1"/>
      <c r="I6089" s="1"/>
    </row>
    <row r="6090" spans="2:9" ht="13.15" customHeight="1" x14ac:dyDescent="0.2">
      <c r="B6090" s="1051" t="s">
        <v>6820</v>
      </c>
      <c r="C6090" s="804">
        <v>1786251182.1032889</v>
      </c>
      <c r="D6090" s="804">
        <v>33842119.562822476</v>
      </c>
      <c r="E6090" s="804">
        <v>216227292.68825391</v>
      </c>
      <c r="F6090" s="803">
        <v>2036320594.3543653</v>
      </c>
      <c r="G6090" s="1"/>
      <c r="I6090" s="1"/>
    </row>
    <row r="6091" spans="2:9" ht="13.15" customHeight="1" x14ac:dyDescent="0.2">
      <c r="B6091" s="1054" t="s">
        <v>6821</v>
      </c>
      <c r="C6091" s="809">
        <v>2232065185.417995</v>
      </c>
      <c r="D6091" s="809">
        <v>36548476.245117925</v>
      </c>
      <c r="E6091" s="809">
        <v>329634116.11843514</v>
      </c>
      <c r="F6091" s="810">
        <v>2598247777.7815485</v>
      </c>
      <c r="G6091" s="1"/>
      <c r="I6091" s="1"/>
    </row>
    <row r="6092" spans="2:9" ht="13.15" customHeight="1" x14ac:dyDescent="0.2">
      <c r="B6092" s="1051" t="s">
        <v>6822</v>
      </c>
      <c r="C6092" s="804">
        <v>964754001.40398085</v>
      </c>
      <c r="D6092" s="804">
        <v>16918232.358354419</v>
      </c>
      <c r="E6092" s="804">
        <v>75550132.210052505</v>
      </c>
      <c r="F6092" s="803">
        <v>1057222365.9723878</v>
      </c>
      <c r="G6092" s="1"/>
      <c r="I6092" s="1"/>
    </row>
    <row r="6093" spans="2:9" ht="13.15" customHeight="1" x14ac:dyDescent="0.2">
      <c r="B6093" s="1054" t="s">
        <v>6823</v>
      </c>
      <c r="C6093" s="809">
        <v>676950015.95129943</v>
      </c>
      <c r="D6093" s="809">
        <v>10586564.920549</v>
      </c>
      <c r="E6093" s="809">
        <v>71083255.407121837</v>
      </c>
      <c r="F6093" s="810">
        <v>758619836.27897024</v>
      </c>
      <c r="G6093" s="1"/>
      <c r="I6093" s="1"/>
    </row>
    <row r="6094" spans="2:9" ht="13.15" customHeight="1" x14ac:dyDescent="0.2">
      <c r="B6094" s="1051" t="s">
        <v>6824</v>
      </c>
      <c r="C6094" s="804">
        <v>1038925469.3531352</v>
      </c>
      <c r="D6094" s="804">
        <v>16252623.70698037</v>
      </c>
      <c r="E6094" s="804">
        <v>100858604.1872119</v>
      </c>
      <c r="F6094" s="803">
        <v>1156036697.2473276</v>
      </c>
      <c r="G6094" s="1"/>
      <c r="I6094" s="1"/>
    </row>
    <row r="6095" spans="2:9" ht="13.15" customHeight="1" x14ac:dyDescent="0.2">
      <c r="B6095" s="1054" t="s">
        <v>6825</v>
      </c>
      <c r="C6095" s="809">
        <v>8060969.0272732405</v>
      </c>
      <c r="D6095" s="809">
        <v>63325.960522407469</v>
      </c>
      <c r="E6095" s="809">
        <v>442.74667280563841</v>
      </c>
      <c r="F6095" s="810">
        <v>8124737.7344684536</v>
      </c>
      <c r="G6095" s="1"/>
      <c r="I6095" s="1"/>
    </row>
    <row r="6096" spans="2:9" ht="13.15" customHeight="1" x14ac:dyDescent="0.2">
      <c r="B6096" s="1051" t="s">
        <v>6826</v>
      </c>
      <c r="C6096" s="804">
        <v>1375967.0419843637</v>
      </c>
      <c r="D6096" s="804">
        <v>22563.944786710297</v>
      </c>
      <c r="E6096" s="804">
        <v>0</v>
      </c>
      <c r="F6096" s="803">
        <v>1398530.9867710739</v>
      </c>
      <c r="G6096" s="1"/>
      <c r="I6096" s="1"/>
    </row>
    <row r="6097" spans="2:9" ht="13.15" customHeight="1" x14ac:dyDescent="0.2">
      <c r="B6097" s="1054" t="s">
        <v>6827</v>
      </c>
      <c r="C6097" s="809">
        <v>859051046.14818668</v>
      </c>
      <c r="D6097" s="809">
        <v>15249678.537078204</v>
      </c>
      <c r="E6097" s="809">
        <v>60081993.729553498</v>
      </c>
      <c r="F6097" s="810">
        <v>934382718.41481841</v>
      </c>
      <c r="G6097" s="1"/>
      <c r="I6097" s="1"/>
    </row>
    <row r="6098" spans="2:9" ht="13.15" customHeight="1" x14ac:dyDescent="0.2">
      <c r="B6098" s="1051" t="s">
        <v>6828</v>
      </c>
      <c r="C6098" s="804">
        <v>556174004.37441015</v>
      </c>
      <c r="D6098" s="804">
        <v>6969473.0957875075</v>
      </c>
      <c r="E6098" s="804">
        <v>78080581.31394583</v>
      </c>
      <c r="F6098" s="803">
        <v>641224058.78414345</v>
      </c>
      <c r="G6098" s="1"/>
      <c r="I6098" s="1"/>
    </row>
    <row r="6099" spans="2:9" ht="13.15" customHeight="1" x14ac:dyDescent="0.2">
      <c r="B6099" s="1054" t="s">
        <v>6829</v>
      </c>
      <c r="C6099" s="809">
        <v>333000657.92746943</v>
      </c>
      <c r="D6099" s="809">
        <v>5683009.4648552807</v>
      </c>
      <c r="E6099" s="809">
        <v>6078884.0357513782</v>
      </c>
      <c r="F6099" s="810">
        <v>344762551.42807609</v>
      </c>
      <c r="G6099" s="1"/>
      <c r="I6099" s="1"/>
    </row>
    <row r="6100" spans="2:9" ht="13.15" customHeight="1" x14ac:dyDescent="0.2">
      <c r="B6100" s="1051" t="s">
        <v>6830</v>
      </c>
      <c r="C6100" s="804">
        <v>5513126359.1799145</v>
      </c>
      <c r="D6100" s="804">
        <v>136828287.86345506</v>
      </c>
      <c r="E6100" s="804">
        <v>2434693736.0962362</v>
      </c>
      <c r="F6100" s="803">
        <v>8084648383.1396055</v>
      </c>
      <c r="G6100" s="1"/>
      <c r="I6100" s="1"/>
    </row>
    <row r="6101" spans="2:9" ht="13.15" customHeight="1" x14ac:dyDescent="0.2">
      <c r="B6101" s="1054" t="s">
        <v>6831</v>
      </c>
      <c r="C6101" s="809">
        <v>658784578.68695652</v>
      </c>
      <c r="D6101" s="809">
        <v>17146338.871437777</v>
      </c>
      <c r="E6101" s="809">
        <v>167494275.22849715</v>
      </c>
      <c r="F6101" s="810">
        <v>843425192.78689146</v>
      </c>
      <c r="G6101" s="1"/>
      <c r="I6101" s="1"/>
    </row>
    <row r="6102" spans="2:9" ht="13.15" customHeight="1" x14ac:dyDescent="0.2">
      <c r="B6102" s="1051" t="s">
        <v>6832</v>
      </c>
      <c r="C6102" s="804">
        <v>287374643.37824494</v>
      </c>
      <c r="D6102" s="804">
        <v>8512192.7311186772</v>
      </c>
      <c r="E6102" s="804">
        <v>109772728.2376653</v>
      </c>
      <c r="F6102" s="803">
        <v>405659564.34702891</v>
      </c>
      <c r="G6102" s="1"/>
      <c r="I6102" s="1"/>
    </row>
    <row r="6103" spans="2:9" ht="13.15" customHeight="1" x14ac:dyDescent="0.2">
      <c r="B6103" s="1054" t="s">
        <v>6833</v>
      </c>
      <c r="C6103" s="809">
        <v>271539433.29528916</v>
      </c>
      <c r="D6103" s="809">
        <v>5897685.718418764</v>
      </c>
      <c r="E6103" s="809">
        <v>10804602.848344967</v>
      </c>
      <c r="F6103" s="810">
        <v>288241721.86205292</v>
      </c>
      <c r="G6103" s="1"/>
      <c r="I6103" s="1"/>
    </row>
    <row r="6104" spans="2:9" ht="13.15" customHeight="1" x14ac:dyDescent="0.2">
      <c r="B6104" s="1051" t="s">
        <v>6834</v>
      </c>
      <c r="C6104" s="804">
        <v>837965973.70379579</v>
      </c>
      <c r="D6104" s="804">
        <v>18603445.799798742</v>
      </c>
      <c r="E6104" s="804">
        <v>58611574.150160372</v>
      </c>
      <c r="F6104" s="803">
        <v>915180993.65375495</v>
      </c>
      <c r="G6104" s="1"/>
      <c r="I6104" s="1"/>
    </row>
    <row r="6105" spans="2:9" ht="13.15" customHeight="1" x14ac:dyDescent="0.2">
      <c r="B6105" s="1054" t="s">
        <v>6835</v>
      </c>
      <c r="C6105" s="809">
        <v>69662626.284626335</v>
      </c>
      <c r="D6105" s="809">
        <v>1616606.8525657877</v>
      </c>
      <c r="E6105" s="809">
        <v>9548626.8688558079</v>
      </c>
      <c r="F6105" s="810">
        <v>80827860.006047934</v>
      </c>
      <c r="G6105" s="1"/>
      <c r="I6105" s="1"/>
    </row>
    <row r="6106" spans="2:9" ht="13.15" customHeight="1" x14ac:dyDescent="0.2">
      <c r="B6106" s="1051" t="s">
        <v>6836</v>
      </c>
      <c r="C6106" s="804">
        <v>4444446625.1115255</v>
      </c>
      <c r="D6106" s="804">
        <v>75292917.731025875</v>
      </c>
      <c r="E6106" s="804">
        <v>1211842490.958497</v>
      </c>
      <c r="F6106" s="803">
        <v>5731582033.8010483</v>
      </c>
      <c r="G6106" s="1"/>
      <c r="I6106" s="1"/>
    </row>
    <row r="6107" spans="2:9" ht="13.15" customHeight="1" x14ac:dyDescent="0.2">
      <c r="B6107" s="1054" t="s">
        <v>6837</v>
      </c>
      <c r="C6107" s="809">
        <v>2059461490.9534256</v>
      </c>
      <c r="D6107" s="809">
        <v>51343300.027890056</v>
      </c>
      <c r="E6107" s="809">
        <v>536009059.38500643</v>
      </c>
      <c r="F6107" s="810">
        <v>2646813850.366322</v>
      </c>
      <c r="G6107" s="1"/>
      <c r="I6107" s="1"/>
    </row>
    <row r="6108" spans="2:9" ht="13.15" customHeight="1" x14ac:dyDescent="0.2">
      <c r="B6108" s="1051" t="s">
        <v>6838</v>
      </c>
      <c r="C6108" s="804">
        <v>3439405639.4196234</v>
      </c>
      <c r="D6108" s="804">
        <v>67287291.104335666</v>
      </c>
      <c r="E6108" s="804">
        <v>181495641.21941161</v>
      </c>
      <c r="F6108" s="803">
        <v>3688188571.743371</v>
      </c>
      <c r="G6108" s="1"/>
      <c r="I6108" s="1"/>
    </row>
    <row r="6109" spans="2:9" ht="13.15" customHeight="1" x14ac:dyDescent="0.2">
      <c r="B6109" s="1054" t="s">
        <v>6839</v>
      </c>
      <c r="C6109" s="809">
        <v>2791746.051493444</v>
      </c>
      <c r="D6109" s="809">
        <v>204156.57660211463</v>
      </c>
      <c r="E6109" s="809">
        <v>1322014.1013968906</v>
      </c>
      <c r="F6109" s="810">
        <v>4317916.7294924492</v>
      </c>
      <c r="G6109" s="1"/>
      <c r="I6109" s="1"/>
    </row>
    <row r="6110" spans="2:9" ht="13.15" customHeight="1" x14ac:dyDescent="0.2">
      <c r="B6110" s="1051" t="s">
        <v>6840</v>
      </c>
      <c r="C6110" s="804">
        <v>1309005494.0854642</v>
      </c>
      <c r="D6110" s="804">
        <v>16071391.433005527</v>
      </c>
      <c r="E6110" s="804">
        <v>282928872.0939405</v>
      </c>
      <c r="F6110" s="803">
        <v>1608005757.6124103</v>
      </c>
      <c r="G6110" s="1"/>
      <c r="I6110" s="1"/>
    </row>
    <row r="6111" spans="2:9" ht="13.15" customHeight="1" x14ac:dyDescent="0.2">
      <c r="B6111" s="1054" t="s">
        <v>6841</v>
      </c>
      <c r="C6111" s="809">
        <v>622486017.29629707</v>
      </c>
      <c r="D6111" s="809">
        <v>17677187.550354101</v>
      </c>
      <c r="E6111" s="809">
        <v>130174023.73693681</v>
      </c>
      <c r="F6111" s="810">
        <v>770337228.583588</v>
      </c>
      <c r="G6111" s="1"/>
      <c r="I6111" s="1"/>
    </row>
    <row r="6112" spans="2:9" ht="13.15" customHeight="1" x14ac:dyDescent="0.2">
      <c r="B6112" s="1051" t="s">
        <v>6842</v>
      </c>
      <c r="C6112" s="804">
        <v>233755967.3213703</v>
      </c>
      <c r="D6112" s="804">
        <v>6930554.4490055144</v>
      </c>
      <c r="E6112" s="804">
        <v>29601888.13102309</v>
      </c>
      <c r="F6112" s="803">
        <v>270288409.9013989</v>
      </c>
      <c r="G6112" s="1"/>
      <c r="I6112" s="1"/>
    </row>
    <row r="6113" spans="2:9" ht="13.15" customHeight="1" x14ac:dyDescent="0.2">
      <c r="B6113" s="1054" t="s">
        <v>6843</v>
      </c>
      <c r="C6113" s="809">
        <v>211276930.64419565</v>
      </c>
      <c r="D6113" s="809">
        <v>5649911.9831902506</v>
      </c>
      <c r="E6113" s="809">
        <v>48652627.7837319</v>
      </c>
      <c r="F6113" s="810">
        <v>265579470.41111779</v>
      </c>
      <c r="G6113" s="1"/>
      <c r="I6113" s="1"/>
    </row>
    <row r="6114" spans="2:9" ht="13.15" customHeight="1" x14ac:dyDescent="0.2">
      <c r="B6114" s="1051" t="s">
        <v>6844</v>
      </c>
      <c r="C6114" s="804">
        <v>235903632.09003222</v>
      </c>
      <c r="D6114" s="804">
        <v>5274446.8331460375</v>
      </c>
      <c r="E6114" s="804">
        <v>20632755.99135679</v>
      </c>
      <c r="F6114" s="803">
        <v>261810834.91453505</v>
      </c>
      <c r="G6114" s="1"/>
      <c r="I6114" s="1"/>
    </row>
    <row r="6115" spans="2:9" ht="13.15" customHeight="1" x14ac:dyDescent="0.2">
      <c r="B6115" s="1054" t="s">
        <v>6845</v>
      </c>
      <c r="C6115" s="809">
        <v>144442590.1620785</v>
      </c>
      <c r="D6115" s="809">
        <v>2828323.9514127979</v>
      </c>
      <c r="E6115" s="809">
        <v>17904718.611163594</v>
      </c>
      <c r="F6115" s="810">
        <v>165175632.72465488</v>
      </c>
      <c r="G6115" s="1"/>
      <c r="I6115" s="1"/>
    </row>
    <row r="6116" spans="2:9" ht="13.15" customHeight="1" x14ac:dyDescent="0.2">
      <c r="B6116" s="1051" t="s">
        <v>6846</v>
      </c>
      <c r="C6116" s="804">
        <v>92034906.898198664</v>
      </c>
      <c r="D6116" s="804">
        <v>2508520.2278203215</v>
      </c>
      <c r="E6116" s="804">
        <v>11952160.512127891</v>
      </c>
      <c r="F6116" s="803">
        <v>106495587.63814688</v>
      </c>
      <c r="G6116" s="1"/>
      <c r="I6116" s="1"/>
    </row>
    <row r="6117" spans="2:9" ht="13.15" customHeight="1" x14ac:dyDescent="0.2">
      <c r="B6117" s="1054" t="s">
        <v>6847</v>
      </c>
      <c r="C6117" s="809">
        <v>682975529.96769416</v>
      </c>
      <c r="D6117" s="809">
        <v>19662579.072996534</v>
      </c>
      <c r="E6117" s="809">
        <v>127651184.55202173</v>
      </c>
      <c r="F6117" s="810">
        <v>830289293.5927124</v>
      </c>
      <c r="G6117" s="1"/>
      <c r="I6117" s="1"/>
    </row>
    <row r="6118" spans="2:9" ht="13.15" customHeight="1" x14ac:dyDescent="0.2">
      <c r="B6118" s="1051" t="s">
        <v>6848</v>
      </c>
      <c r="C6118" s="804">
        <v>56058113.464245446</v>
      </c>
      <c r="D6118" s="804">
        <v>1900194.6131805771</v>
      </c>
      <c r="E6118" s="804">
        <v>15245032.688233964</v>
      </c>
      <c r="F6118" s="803">
        <v>73203340.765659988</v>
      </c>
      <c r="G6118" s="1"/>
      <c r="I6118" s="1"/>
    </row>
    <row r="6119" spans="2:9" ht="13.15" customHeight="1" x14ac:dyDescent="0.2">
      <c r="B6119" s="1054" t="s">
        <v>6849</v>
      </c>
      <c r="C6119" s="809">
        <v>130501720.75305563</v>
      </c>
      <c r="D6119" s="809">
        <v>5640903.0371759031</v>
      </c>
      <c r="E6119" s="809">
        <v>22272132.176540297</v>
      </c>
      <c r="F6119" s="810">
        <v>158414755.96677181</v>
      </c>
      <c r="G6119" s="1"/>
      <c r="I6119" s="1"/>
    </row>
    <row r="6120" spans="2:9" ht="13.15" customHeight="1" x14ac:dyDescent="0.2">
      <c r="B6120" s="1051" t="s">
        <v>6850</v>
      </c>
      <c r="C6120" s="804">
        <v>73222661.503934056</v>
      </c>
      <c r="D6120" s="804">
        <v>1828081.4653149433</v>
      </c>
      <c r="E6120" s="804">
        <v>18881311.358944565</v>
      </c>
      <c r="F6120" s="803">
        <v>93932054.32819356</v>
      </c>
      <c r="G6120" s="1"/>
      <c r="I6120" s="1"/>
    </row>
    <row r="6121" spans="2:9" ht="13.15" customHeight="1" x14ac:dyDescent="0.2">
      <c r="B6121" s="1054" t="s">
        <v>6851</v>
      </c>
      <c r="C6121" s="809">
        <v>217731514.05031744</v>
      </c>
      <c r="D6121" s="809">
        <v>6292166.6745117344</v>
      </c>
      <c r="E6121" s="809">
        <v>29684219.007863127</v>
      </c>
      <c r="F6121" s="810">
        <v>253707899.7326923</v>
      </c>
      <c r="G6121" s="1"/>
      <c r="I6121" s="1"/>
    </row>
    <row r="6122" spans="2:9" ht="13.15" customHeight="1" x14ac:dyDescent="0.2">
      <c r="B6122" s="1051" t="s">
        <v>6852</v>
      </c>
      <c r="C6122" s="804">
        <v>74508233.564860597</v>
      </c>
      <c r="D6122" s="804">
        <v>2021094.6686931541</v>
      </c>
      <c r="E6122" s="804">
        <v>9494701.6816606112</v>
      </c>
      <c r="F6122" s="803">
        <v>86024029.91521436</v>
      </c>
      <c r="G6122" s="1"/>
      <c r="I6122" s="1"/>
    </row>
    <row r="6123" spans="2:9" ht="13.15" customHeight="1" x14ac:dyDescent="0.2">
      <c r="B6123" s="1054" t="s">
        <v>6853</v>
      </c>
      <c r="C6123" s="809">
        <v>2985522350.1940179</v>
      </c>
      <c r="D6123" s="809">
        <v>68252093.782804832</v>
      </c>
      <c r="E6123" s="809">
        <v>609023519.02176476</v>
      </c>
      <c r="F6123" s="810">
        <v>3662797962.9985876</v>
      </c>
      <c r="G6123" s="1"/>
      <c r="I6123" s="1"/>
    </row>
    <row r="6124" spans="2:9" ht="13.15" customHeight="1" x14ac:dyDescent="0.2">
      <c r="B6124" s="1051" t="s">
        <v>6854</v>
      </c>
      <c r="C6124" s="804">
        <v>836570237.0204035</v>
      </c>
      <c r="D6124" s="804">
        <v>19295014.075611074</v>
      </c>
      <c r="E6124" s="804">
        <v>82894315.223456949</v>
      </c>
      <c r="F6124" s="803">
        <v>938759566.3194716</v>
      </c>
      <c r="G6124" s="1"/>
      <c r="I6124" s="1"/>
    </row>
    <row r="6125" spans="2:9" ht="13.15" customHeight="1" x14ac:dyDescent="0.2">
      <c r="B6125" s="1054" t="s">
        <v>6855</v>
      </c>
      <c r="C6125" s="809">
        <v>1233383479.8263931</v>
      </c>
      <c r="D6125" s="809">
        <v>29039810.800413113</v>
      </c>
      <c r="E6125" s="809">
        <v>170121383.11824611</v>
      </c>
      <c r="F6125" s="810">
        <v>1432544673.7450523</v>
      </c>
      <c r="G6125" s="1"/>
      <c r="I6125" s="1"/>
    </row>
    <row r="6126" spans="2:9" ht="13.15" customHeight="1" x14ac:dyDescent="0.2">
      <c r="B6126" s="1051" t="s">
        <v>6856</v>
      </c>
      <c r="C6126" s="804">
        <v>239610508.02517611</v>
      </c>
      <c r="D6126" s="804">
        <v>6841546.0623837318</v>
      </c>
      <c r="E6126" s="804">
        <v>30211495.898101285</v>
      </c>
      <c r="F6126" s="803">
        <v>276663549.98566115</v>
      </c>
      <c r="G6126" s="1"/>
      <c r="I6126" s="1"/>
    </row>
    <row r="6127" spans="2:9" ht="13.15" customHeight="1" x14ac:dyDescent="0.2">
      <c r="B6127" s="1054" t="s">
        <v>6857</v>
      </c>
      <c r="C6127" s="809">
        <v>310755857.415389</v>
      </c>
      <c r="D6127" s="809">
        <v>6390184.0071478616</v>
      </c>
      <c r="E6127" s="809">
        <v>41234287.645375602</v>
      </c>
      <c r="F6127" s="810">
        <v>358380329.06791246</v>
      </c>
      <c r="G6127" s="1"/>
      <c r="I6127" s="1"/>
    </row>
    <row r="6128" spans="2:9" ht="13.15" customHeight="1" x14ac:dyDescent="0.2">
      <c r="B6128" s="1051" t="s">
        <v>6858</v>
      </c>
      <c r="C6128" s="804">
        <v>708192321.12396586</v>
      </c>
      <c r="D6128" s="804">
        <v>16292373.94877906</v>
      </c>
      <c r="E6128" s="804">
        <v>76087295.855580196</v>
      </c>
      <c r="F6128" s="803">
        <v>800571990.92832518</v>
      </c>
      <c r="G6128" s="1"/>
      <c r="I6128" s="1"/>
    </row>
    <row r="6129" spans="2:9" ht="13.15" customHeight="1" x14ac:dyDescent="0.2">
      <c r="B6129" s="1054" t="s">
        <v>6859</v>
      </c>
      <c r="C6129" s="809">
        <v>335912930.62037355</v>
      </c>
      <c r="D6129" s="809">
        <v>7481860.365332895</v>
      </c>
      <c r="E6129" s="809">
        <v>28868141.334923696</v>
      </c>
      <c r="F6129" s="810">
        <v>372262932.32063013</v>
      </c>
      <c r="G6129" s="1"/>
      <c r="I6129" s="1"/>
    </row>
    <row r="6130" spans="2:9" ht="13.15" customHeight="1" x14ac:dyDescent="0.2">
      <c r="B6130" s="1051" t="s">
        <v>6860</v>
      </c>
      <c r="C6130" s="804">
        <v>88743602.459682778</v>
      </c>
      <c r="D6130" s="804">
        <v>467037.62130084599</v>
      </c>
      <c r="E6130" s="804">
        <v>697262.76014419389</v>
      </c>
      <c r="F6130" s="803">
        <v>89907902.841127813</v>
      </c>
      <c r="G6130" s="1"/>
      <c r="I6130" s="1"/>
    </row>
    <row r="6131" spans="2:9" ht="13.15" customHeight="1" x14ac:dyDescent="0.2">
      <c r="B6131" s="1054" t="s">
        <v>6861</v>
      </c>
      <c r="C6131" s="809">
        <v>82902832.33368513</v>
      </c>
      <c r="D6131" s="809">
        <v>1545491.6187202039</v>
      </c>
      <c r="E6131" s="809">
        <v>14777871.945857227</v>
      </c>
      <c r="F6131" s="810">
        <v>99226195.89826256</v>
      </c>
      <c r="G6131" s="1"/>
      <c r="I6131" s="1"/>
    </row>
    <row r="6132" spans="2:9" ht="13.15" customHeight="1" x14ac:dyDescent="0.2">
      <c r="B6132" s="1051" t="s">
        <v>6862</v>
      </c>
      <c r="C6132" s="804">
        <v>184242559.55959535</v>
      </c>
      <c r="D6132" s="804">
        <v>4840451.2538424367</v>
      </c>
      <c r="E6132" s="804">
        <v>14077969.22068169</v>
      </c>
      <c r="F6132" s="803">
        <v>203160980.03411949</v>
      </c>
      <c r="G6132" s="1"/>
      <c r="I6132" s="1"/>
    </row>
    <row r="6133" spans="2:9" ht="13.15" customHeight="1" x14ac:dyDescent="0.2">
      <c r="B6133" s="1054" t="s">
        <v>6863</v>
      </c>
      <c r="C6133" s="809">
        <v>8888775041.4016705</v>
      </c>
      <c r="D6133" s="809">
        <v>213326020.45469683</v>
      </c>
      <c r="E6133" s="809">
        <v>1680199399.8580024</v>
      </c>
      <c r="F6133" s="810">
        <v>10782300461.714369</v>
      </c>
      <c r="G6133" s="1"/>
      <c r="I6133" s="1"/>
    </row>
    <row r="6134" spans="2:9" ht="13.15" customHeight="1" x14ac:dyDescent="0.2">
      <c r="B6134" s="1051" t="s">
        <v>6864</v>
      </c>
      <c r="C6134" s="804">
        <v>132005985.95065901</v>
      </c>
      <c r="D6134" s="804">
        <v>1311660.9599385152</v>
      </c>
      <c r="E6134" s="804">
        <v>20845377.286840912</v>
      </c>
      <c r="F6134" s="803">
        <v>154163024.19743842</v>
      </c>
      <c r="G6134" s="1"/>
      <c r="I6134" s="1"/>
    </row>
    <row r="6135" spans="2:9" ht="13.15" customHeight="1" x14ac:dyDescent="0.2">
      <c r="B6135" s="1054" t="s">
        <v>6865</v>
      </c>
      <c r="C6135" s="809">
        <v>1717216957.7307224</v>
      </c>
      <c r="D6135" s="809">
        <v>15012036.401136607</v>
      </c>
      <c r="E6135" s="809">
        <v>53349453.098343141</v>
      </c>
      <c r="F6135" s="810">
        <v>1785578447.2302022</v>
      </c>
      <c r="G6135" s="1"/>
      <c r="I6135" s="1"/>
    </row>
    <row r="6136" spans="2:9" ht="13.15" customHeight="1" x14ac:dyDescent="0.2">
      <c r="B6136" s="1051" t="s">
        <v>6866</v>
      </c>
      <c r="C6136" s="804">
        <v>4099030359.6952362</v>
      </c>
      <c r="D6136" s="804">
        <v>65792429.762216114</v>
      </c>
      <c r="E6136" s="804">
        <v>714059821.89096415</v>
      </c>
      <c r="F6136" s="803">
        <v>4878882611.3484163</v>
      </c>
      <c r="G6136" s="1"/>
      <c r="I6136" s="1"/>
    </row>
    <row r="6137" spans="2:9" ht="13.15" customHeight="1" x14ac:dyDescent="0.2">
      <c r="B6137" s="1054" t="s">
        <v>6867</v>
      </c>
      <c r="C6137" s="809">
        <v>3324435.6306683258</v>
      </c>
      <c r="D6137" s="809">
        <v>145598.42750884008</v>
      </c>
      <c r="E6137" s="809">
        <v>0</v>
      </c>
      <c r="F6137" s="810">
        <v>3470034.0581771657</v>
      </c>
      <c r="G6137" s="1"/>
      <c r="I6137" s="1"/>
    </row>
    <row r="6138" spans="2:9" ht="13.15" customHeight="1" x14ac:dyDescent="0.2">
      <c r="B6138" s="1051" t="s">
        <v>6868</v>
      </c>
      <c r="C6138" s="804">
        <v>943482139.93387413</v>
      </c>
      <c r="D6138" s="804">
        <v>19172062.752390601</v>
      </c>
      <c r="E6138" s="804">
        <v>136997248.71163589</v>
      </c>
      <c r="F6138" s="803">
        <v>1099651451.3979006</v>
      </c>
      <c r="G6138" s="1"/>
      <c r="I6138" s="1"/>
    </row>
    <row r="6139" spans="2:9" ht="13.15" customHeight="1" x14ac:dyDescent="0.2">
      <c r="B6139" s="1054" t="s">
        <v>6869</v>
      </c>
      <c r="C6139" s="809">
        <v>1159033948.7622132</v>
      </c>
      <c r="D6139" s="809">
        <v>24303004.005486507</v>
      </c>
      <c r="E6139" s="809">
        <v>152718396.22120559</v>
      </c>
      <c r="F6139" s="810">
        <v>1336055348.9889054</v>
      </c>
      <c r="G6139" s="1"/>
      <c r="I6139" s="1"/>
    </row>
    <row r="6140" spans="2:9" ht="13.15" customHeight="1" x14ac:dyDescent="0.2">
      <c r="B6140" s="1051" t="s">
        <v>6870</v>
      </c>
      <c r="C6140" s="804">
        <v>2355382482.1410923</v>
      </c>
      <c r="D6140" s="804">
        <v>36491248.648051366</v>
      </c>
      <c r="E6140" s="804">
        <v>332591079.25412774</v>
      </c>
      <c r="F6140" s="803">
        <v>2724464810.0432711</v>
      </c>
      <c r="G6140" s="1"/>
      <c r="I6140" s="1"/>
    </row>
    <row r="6141" spans="2:9" ht="13.15" customHeight="1" x14ac:dyDescent="0.2">
      <c r="B6141" s="1054" t="s">
        <v>6871</v>
      </c>
      <c r="C6141" s="809">
        <v>514528777.55059367</v>
      </c>
      <c r="D6141" s="809">
        <v>9634956.8830116875</v>
      </c>
      <c r="E6141" s="809">
        <v>46808438.220710129</v>
      </c>
      <c r="F6141" s="810">
        <v>570972172.65431547</v>
      </c>
      <c r="G6141" s="1"/>
      <c r="I6141" s="1"/>
    </row>
    <row r="6142" spans="2:9" ht="13.15" customHeight="1" x14ac:dyDescent="0.2">
      <c r="B6142" s="1051" t="s">
        <v>6872</v>
      </c>
      <c r="C6142" s="804">
        <v>380971351.94766176</v>
      </c>
      <c r="D6142" s="804">
        <v>9408444.2603770513</v>
      </c>
      <c r="E6142" s="804">
        <v>28231471.20431513</v>
      </c>
      <c r="F6142" s="803">
        <v>418611267.41235393</v>
      </c>
      <c r="G6142" s="1"/>
      <c r="I6142" s="1"/>
    </row>
    <row r="6143" spans="2:9" ht="13.15" customHeight="1" x14ac:dyDescent="0.2">
      <c r="B6143" s="1054" t="s">
        <v>6873</v>
      </c>
      <c r="C6143" s="809">
        <v>247874490.81835458</v>
      </c>
      <c r="D6143" s="809">
        <v>5657424.0581745245</v>
      </c>
      <c r="E6143" s="809">
        <v>38257588.894505568</v>
      </c>
      <c r="F6143" s="810">
        <v>291789503.77103466</v>
      </c>
      <c r="G6143" s="1"/>
      <c r="I6143" s="1"/>
    </row>
    <row r="6144" spans="2:9" ht="13.15" customHeight="1" x14ac:dyDescent="0.2">
      <c r="B6144" s="1051" t="s">
        <v>6874</v>
      </c>
      <c r="C6144" s="804">
        <v>256660801.17176288</v>
      </c>
      <c r="D6144" s="804">
        <v>7646446.8790565999</v>
      </c>
      <c r="E6144" s="804">
        <v>38214725.29494793</v>
      </c>
      <c r="F6144" s="803">
        <v>302521973.34576744</v>
      </c>
      <c r="G6144" s="1"/>
      <c r="I6144" s="1"/>
    </row>
    <row r="6145" spans="2:9" ht="13.15" customHeight="1" x14ac:dyDescent="0.2">
      <c r="B6145" s="1054" t="s">
        <v>6875</v>
      </c>
      <c r="C6145" s="809">
        <v>479454570.50367332</v>
      </c>
      <c r="D6145" s="809">
        <v>6420869.8632644285</v>
      </c>
      <c r="E6145" s="809">
        <v>42449986.342818893</v>
      </c>
      <c r="F6145" s="810">
        <v>528325426.70975667</v>
      </c>
      <c r="G6145" s="1"/>
      <c r="I6145" s="1"/>
    </row>
    <row r="6146" spans="2:9" ht="13.15" customHeight="1" x14ac:dyDescent="0.2">
      <c r="B6146" s="1051" t="s">
        <v>6876</v>
      </c>
      <c r="C6146" s="804">
        <v>1660923244.6778374</v>
      </c>
      <c r="D6146" s="804">
        <v>22644498.623995543</v>
      </c>
      <c r="E6146" s="804">
        <v>488867552.93410951</v>
      </c>
      <c r="F6146" s="803">
        <v>2172435296.2359424</v>
      </c>
      <c r="G6146" s="1"/>
      <c r="I6146" s="1"/>
    </row>
    <row r="6147" spans="2:9" ht="13.15" customHeight="1" x14ac:dyDescent="0.2">
      <c r="B6147" s="1054" t="s">
        <v>6877</v>
      </c>
      <c r="C6147" s="809">
        <v>3285826066.3682685</v>
      </c>
      <c r="D6147" s="809">
        <v>68819879.140379891</v>
      </c>
      <c r="E6147" s="809">
        <v>308476355.84263331</v>
      </c>
      <c r="F6147" s="810">
        <v>3663122301.3512816</v>
      </c>
      <c r="G6147" s="1"/>
      <c r="I6147" s="1"/>
    </row>
    <row r="6148" spans="2:9" ht="13.15" customHeight="1" x14ac:dyDescent="0.2">
      <c r="B6148" s="1051" t="s">
        <v>6878</v>
      </c>
      <c r="C6148" s="804">
        <v>2335615703.9227176</v>
      </c>
      <c r="D6148" s="804">
        <v>58708168.834288888</v>
      </c>
      <c r="E6148" s="804">
        <v>958688191.03882504</v>
      </c>
      <c r="F6148" s="803">
        <v>3353012063.7958317</v>
      </c>
      <c r="G6148" s="1"/>
      <c r="I6148" s="1"/>
    </row>
    <row r="6149" spans="2:9" ht="13.15" customHeight="1" x14ac:dyDescent="0.2">
      <c r="B6149" s="1054" t="s">
        <v>6879</v>
      </c>
      <c r="C6149" s="809">
        <v>2185591257.7659059</v>
      </c>
      <c r="D6149" s="809">
        <v>656680065.15806866</v>
      </c>
      <c r="E6149" s="809">
        <v>2716134589.7479324</v>
      </c>
      <c r="F6149" s="810">
        <v>5558405912.6719074</v>
      </c>
      <c r="G6149" s="1"/>
      <c r="I6149" s="1"/>
    </row>
    <row r="6150" spans="2:9" ht="13.15" customHeight="1" x14ac:dyDescent="0.2">
      <c r="B6150" s="1051" t="s">
        <v>6880</v>
      </c>
      <c r="C6150" s="804">
        <v>322190072.63625455</v>
      </c>
      <c r="D6150" s="804">
        <v>86279382.835165769</v>
      </c>
      <c r="E6150" s="804">
        <v>4940536.887990376</v>
      </c>
      <c r="F6150" s="803">
        <v>413409992.35941064</v>
      </c>
      <c r="G6150" s="1"/>
      <c r="I6150" s="1"/>
    </row>
    <row r="6151" spans="2:9" ht="13.15" customHeight="1" x14ac:dyDescent="0.2">
      <c r="B6151" s="1054" t="s">
        <v>6881</v>
      </c>
      <c r="C6151" s="809">
        <v>711653644.47858918</v>
      </c>
      <c r="D6151" s="809">
        <v>8438485.6928043496</v>
      </c>
      <c r="E6151" s="809">
        <v>18961556.340797357</v>
      </c>
      <c r="F6151" s="810">
        <v>739053686.51219082</v>
      </c>
      <c r="G6151" s="1"/>
      <c r="I6151" s="1"/>
    </row>
    <row r="6152" spans="2:9" ht="13.15" customHeight="1" x14ac:dyDescent="0.2">
      <c r="B6152" s="1051" t="s">
        <v>6882</v>
      </c>
      <c r="C6152" s="804">
        <v>485327926.45240533</v>
      </c>
      <c r="D6152" s="804">
        <v>5763078.2050474314</v>
      </c>
      <c r="E6152" s="804">
        <v>17241135.878783297</v>
      </c>
      <c r="F6152" s="803">
        <v>508332140.53623605</v>
      </c>
      <c r="G6152" s="1"/>
      <c r="I6152" s="1"/>
    </row>
    <row r="6153" spans="2:9" ht="13.15" customHeight="1" x14ac:dyDescent="0.2">
      <c r="B6153" s="1054" t="s">
        <v>6883</v>
      </c>
      <c r="C6153" s="809">
        <v>35214639.672093078</v>
      </c>
      <c r="D6153" s="809">
        <v>626094.02816343016</v>
      </c>
      <c r="E6153" s="809">
        <v>67773349.984247968</v>
      </c>
      <c r="F6153" s="810">
        <v>103614083.68450448</v>
      </c>
      <c r="G6153" s="1"/>
      <c r="I6153" s="1"/>
    </row>
    <row r="6154" spans="2:9" ht="13.15" customHeight="1" x14ac:dyDescent="0.2">
      <c r="B6154" s="1051" t="s">
        <v>6884</v>
      </c>
      <c r="C6154" s="804">
        <v>820977034.61675</v>
      </c>
      <c r="D6154" s="804">
        <v>20437417.729815368</v>
      </c>
      <c r="E6154" s="804">
        <v>113453224.67493033</v>
      </c>
      <c r="F6154" s="803">
        <v>954867677.0214957</v>
      </c>
      <c r="G6154" s="1"/>
      <c r="I6154" s="1"/>
    </row>
    <row r="6155" spans="2:9" ht="13.15" customHeight="1" x14ac:dyDescent="0.2">
      <c r="B6155" s="1054" t="s">
        <v>6885</v>
      </c>
      <c r="C6155" s="809">
        <v>381985057.35364193</v>
      </c>
      <c r="D6155" s="809">
        <v>6407647.5024987543</v>
      </c>
      <c r="E6155" s="809">
        <v>24088735.017792355</v>
      </c>
      <c r="F6155" s="810">
        <v>412481439.87393302</v>
      </c>
      <c r="G6155" s="1"/>
      <c r="I6155" s="1"/>
    </row>
    <row r="6156" spans="2:9" ht="13.15" customHeight="1" x14ac:dyDescent="0.2">
      <c r="B6156" s="1051" t="s">
        <v>6886</v>
      </c>
      <c r="C6156" s="804">
        <v>158574338.86745283</v>
      </c>
      <c r="D6156" s="804">
        <v>3759169.8333662683</v>
      </c>
      <c r="E6156" s="804">
        <v>11984775.462193875</v>
      </c>
      <c r="F6156" s="803">
        <v>174318284.16301298</v>
      </c>
      <c r="G6156" s="1"/>
      <c r="I6156" s="1"/>
    </row>
    <row r="6157" spans="2:9" ht="13.15" customHeight="1" x14ac:dyDescent="0.2">
      <c r="B6157" s="1054" t="s">
        <v>6887</v>
      </c>
      <c r="C6157" s="809">
        <v>180985477.05206817</v>
      </c>
      <c r="D6157" s="809">
        <v>5450675.6771036657</v>
      </c>
      <c r="E6157" s="809">
        <v>7575154.5209267512</v>
      </c>
      <c r="F6157" s="810">
        <v>194011307.25009859</v>
      </c>
      <c r="G6157" s="1"/>
      <c r="I6157" s="1"/>
    </row>
    <row r="6158" spans="2:9" ht="13.15" customHeight="1" x14ac:dyDescent="0.2">
      <c r="B6158" s="1051" t="s">
        <v>6888</v>
      </c>
      <c r="C6158" s="804">
        <v>677167345.66443133</v>
      </c>
      <c r="D6158" s="804">
        <v>14570459.447264012</v>
      </c>
      <c r="E6158" s="804">
        <v>67092634.518958099</v>
      </c>
      <c r="F6158" s="803">
        <v>758830439.63065338</v>
      </c>
      <c r="G6158" s="1"/>
      <c r="I6158" s="1"/>
    </row>
    <row r="6159" spans="2:9" ht="13.15" customHeight="1" x14ac:dyDescent="0.2">
      <c r="B6159" s="1054" t="s">
        <v>6889</v>
      </c>
      <c r="C6159" s="809">
        <v>772537868.26637006</v>
      </c>
      <c r="D6159" s="809">
        <v>14393897.965299685</v>
      </c>
      <c r="E6159" s="809">
        <v>54586424.146622621</v>
      </c>
      <c r="F6159" s="810">
        <v>841518190.37829244</v>
      </c>
      <c r="G6159" s="1"/>
      <c r="I6159" s="1"/>
    </row>
    <row r="6160" spans="2:9" ht="13.15" customHeight="1" x14ac:dyDescent="0.2">
      <c r="B6160" s="1051" t="s">
        <v>6890</v>
      </c>
      <c r="C6160" s="804">
        <v>204646192.91601235</v>
      </c>
      <c r="D6160" s="804">
        <v>4886078.1004258823</v>
      </c>
      <c r="E6160" s="804">
        <v>80269763.142210484</v>
      </c>
      <c r="F6160" s="803">
        <v>289802034.15864873</v>
      </c>
      <c r="G6160" s="1"/>
      <c r="I6160" s="1"/>
    </row>
    <row r="6161" spans="2:9" ht="13.15" customHeight="1" x14ac:dyDescent="0.2">
      <c r="B6161" s="1054" t="s">
        <v>6891</v>
      </c>
      <c r="C6161" s="809">
        <v>98353011.60742934</v>
      </c>
      <c r="D6161" s="809">
        <v>4050990.3846464814</v>
      </c>
      <c r="E6161" s="809">
        <v>18647458.9659121</v>
      </c>
      <c r="F6161" s="810">
        <v>121051460.95798792</v>
      </c>
      <c r="G6161" s="1"/>
      <c r="I6161" s="1"/>
    </row>
    <row r="6162" spans="2:9" ht="13.15" customHeight="1" x14ac:dyDescent="0.2">
      <c r="B6162" s="1051" t="s">
        <v>6892</v>
      </c>
      <c r="C6162" s="804">
        <v>202606238.60743427</v>
      </c>
      <c r="D6162" s="804">
        <v>2344557.4103591521</v>
      </c>
      <c r="E6162" s="804">
        <v>17802515.682664737</v>
      </c>
      <c r="F6162" s="803">
        <v>222753311.70045817</v>
      </c>
      <c r="G6162" s="1"/>
      <c r="I6162" s="1"/>
    </row>
    <row r="6163" spans="2:9" ht="13.15" customHeight="1" x14ac:dyDescent="0.2">
      <c r="B6163" s="1054" t="s">
        <v>6893</v>
      </c>
      <c r="C6163" s="809">
        <v>279923397.36045998</v>
      </c>
      <c r="D6163" s="809">
        <v>4690833.4504195042</v>
      </c>
      <c r="E6163" s="809">
        <v>53727637.264441237</v>
      </c>
      <c r="F6163" s="810">
        <v>338341868.07532072</v>
      </c>
      <c r="G6163" s="1"/>
      <c r="I6163" s="1"/>
    </row>
    <row r="6164" spans="2:9" ht="13.15" customHeight="1" x14ac:dyDescent="0.2">
      <c r="B6164" s="1051" t="s">
        <v>6894</v>
      </c>
      <c r="C6164" s="804">
        <v>1713414.3694626933</v>
      </c>
      <c r="D6164" s="804">
        <v>13638.158274031284</v>
      </c>
      <c r="E6164" s="804">
        <v>569.24572217867785</v>
      </c>
      <c r="F6164" s="803">
        <v>1727621.7734589032</v>
      </c>
      <c r="G6164" s="1"/>
      <c r="I6164" s="1"/>
    </row>
    <row r="6165" spans="2:9" ht="13.15" customHeight="1" x14ac:dyDescent="0.2">
      <c r="B6165" s="1054" t="s">
        <v>6895</v>
      </c>
      <c r="C6165" s="809">
        <v>131165708.01964934</v>
      </c>
      <c r="D6165" s="809">
        <v>1701166.2058481718</v>
      </c>
      <c r="E6165" s="809">
        <v>9633035.9883526023</v>
      </c>
      <c r="F6165" s="810">
        <v>142499910.21385011</v>
      </c>
      <c r="G6165" s="1"/>
      <c r="I6165" s="1"/>
    </row>
    <row r="6166" spans="2:9" ht="13.15" customHeight="1" x14ac:dyDescent="0.2">
      <c r="B6166" s="1051" t="s">
        <v>6896</v>
      </c>
      <c r="C6166" s="804">
        <v>113272546.43731664</v>
      </c>
      <c r="D6166" s="804">
        <v>2716405.1220806809</v>
      </c>
      <c r="E6166" s="804">
        <v>18418274.899896909</v>
      </c>
      <c r="F6166" s="803">
        <v>134407226.45929423</v>
      </c>
      <c r="G6166" s="1"/>
      <c r="I6166" s="1"/>
    </row>
    <row r="6167" spans="2:9" ht="13.15" customHeight="1" x14ac:dyDescent="0.2">
      <c r="B6167" s="1054" t="s">
        <v>6897</v>
      </c>
      <c r="C6167" s="809">
        <v>156983223.59000957</v>
      </c>
      <c r="D6167" s="809">
        <v>1563287.7520777818</v>
      </c>
      <c r="E6167" s="809">
        <v>17912394.910527673</v>
      </c>
      <c r="F6167" s="810">
        <v>176458906.25261503</v>
      </c>
      <c r="G6167" s="1"/>
      <c r="I6167" s="1"/>
    </row>
    <row r="6168" spans="2:9" ht="13.15" customHeight="1" x14ac:dyDescent="0.2">
      <c r="B6168" s="1051" t="s">
        <v>6898</v>
      </c>
      <c r="C6168" s="804">
        <v>1517536626.0516453</v>
      </c>
      <c r="D6168" s="804">
        <v>36355199.703317761</v>
      </c>
      <c r="E6168" s="804">
        <v>493873625.4644357</v>
      </c>
      <c r="F6168" s="803">
        <v>2047765451.2193985</v>
      </c>
      <c r="G6168" s="1"/>
      <c r="I6168" s="1"/>
    </row>
    <row r="6169" spans="2:9" ht="13.15" customHeight="1" x14ac:dyDescent="0.2">
      <c r="B6169" s="1054" t="s">
        <v>6899</v>
      </c>
      <c r="C6169" s="809">
        <v>342132596.14962876</v>
      </c>
      <c r="D6169" s="809">
        <v>7032383.2588015562</v>
      </c>
      <c r="E6169" s="809">
        <v>61121999.281861007</v>
      </c>
      <c r="F6169" s="810">
        <v>410286978.69029135</v>
      </c>
      <c r="G6169" s="1"/>
      <c r="I6169" s="1"/>
    </row>
    <row r="6170" spans="2:9" ht="13.15" customHeight="1" x14ac:dyDescent="0.2">
      <c r="B6170" s="1051" t="s">
        <v>6900</v>
      </c>
      <c r="C6170" s="804">
        <v>130553530.84777957</v>
      </c>
      <c r="D6170" s="804">
        <v>3266200.307461042</v>
      </c>
      <c r="E6170" s="804">
        <v>26138840.173923284</v>
      </c>
      <c r="F6170" s="803">
        <v>159958571.32916391</v>
      </c>
      <c r="G6170" s="1"/>
      <c r="I6170" s="1"/>
    </row>
    <row r="6171" spans="2:9" ht="13.15" customHeight="1" x14ac:dyDescent="0.2">
      <c r="B6171" s="1054" t="s">
        <v>6901</v>
      </c>
      <c r="C6171" s="809">
        <v>29268340.56368405</v>
      </c>
      <c r="D6171" s="809">
        <v>552276.1105135415</v>
      </c>
      <c r="E6171" s="809">
        <v>2058139.533299353</v>
      </c>
      <c r="F6171" s="810">
        <v>31878756.207496945</v>
      </c>
      <c r="G6171" s="1"/>
      <c r="I6171" s="1"/>
    </row>
    <row r="6172" spans="2:9" ht="13.15" customHeight="1" x14ac:dyDescent="0.2">
      <c r="B6172" s="1051" t="s">
        <v>6902</v>
      </c>
      <c r="C6172" s="804">
        <v>88740466.585528404</v>
      </c>
      <c r="D6172" s="804">
        <v>1644645.4645458336</v>
      </c>
      <c r="E6172" s="804">
        <v>4054421.0314552905</v>
      </c>
      <c r="F6172" s="803">
        <v>94439533.081529528</v>
      </c>
      <c r="G6172" s="1"/>
      <c r="I6172" s="1"/>
    </row>
    <row r="6173" spans="2:9" ht="13.15" customHeight="1" x14ac:dyDescent="0.2">
      <c r="B6173" s="1054" t="s">
        <v>6903</v>
      </c>
      <c r="C6173" s="809">
        <v>78267601.306501001</v>
      </c>
      <c r="D6173" s="809">
        <v>1357190.7871033461</v>
      </c>
      <c r="E6173" s="809">
        <v>12229291.946405267</v>
      </c>
      <c r="F6173" s="810">
        <v>91854084.040009603</v>
      </c>
      <c r="G6173" s="1"/>
      <c r="I6173" s="1"/>
    </row>
    <row r="6174" spans="2:9" ht="13.15" customHeight="1" x14ac:dyDescent="0.2">
      <c r="B6174" s="1051" t="s">
        <v>6904</v>
      </c>
      <c r="C6174" s="804">
        <v>14910263.549778834</v>
      </c>
      <c r="D6174" s="804">
        <v>293095.66363916622</v>
      </c>
      <c r="E6174" s="804">
        <v>9275180.0585498102</v>
      </c>
      <c r="F6174" s="803">
        <v>24478539.27196781</v>
      </c>
      <c r="G6174" s="1"/>
      <c r="I6174" s="1"/>
    </row>
    <row r="6175" spans="2:9" ht="13.15" customHeight="1" x14ac:dyDescent="0.2">
      <c r="B6175" s="1054" t="s">
        <v>6905</v>
      </c>
      <c r="C6175" s="809">
        <v>6699628111.3717985</v>
      </c>
      <c r="D6175" s="809">
        <v>107890389.03233957</v>
      </c>
      <c r="E6175" s="809">
        <v>6551910631.2757912</v>
      </c>
      <c r="F6175" s="810">
        <v>13359429131.67993</v>
      </c>
      <c r="G6175" s="1"/>
      <c r="I6175" s="1"/>
    </row>
    <row r="6176" spans="2:9" ht="13.15" customHeight="1" x14ac:dyDescent="0.2">
      <c r="B6176" s="1051" t="s">
        <v>6906</v>
      </c>
      <c r="C6176" s="804">
        <v>5824814252.9309196</v>
      </c>
      <c r="D6176" s="804">
        <v>113124600.52659392</v>
      </c>
      <c r="E6176" s="804">
        <v>1962413103.3503709</v>
      </c>
      <c r="F6176" s="803">
        <v>7900351956.8078842</v>
      </c>
      <c r="G6176" s="1"/>
      <c r="I6176" s="1"/>
    </row>
    <row r="6177" spans="2:9" ht="13.15" customHeight="1" x14ac:dyDescent="0.2">
      <c r="B6177" s="1054" t="s">
        <v>6907</v>
      </c>
      <c r="C6177" s="809">
        <v>1182119981.6017845</v>
      </c>
      <c r="D6177" s="809">
        <v>21182637.744122386</v>
      </c>
      <c r="E6177" s="809">
        <v>103859043.72941165</v>
      </c>
      <c r="F6177" s="810">
        <v>1307161663.0753183</v>
      </c>
      <c r="G6177" s="1"/>
      <c r="I6177" s="1"/>
    </row>
    <row r="6178" spans="2:9" ht="13.15" customHeight="1" x14ac:dyDescent="0.2">
      <c r="B6178" s="1051" t="s">
        <v>6908</v>
      </c>
      <c r="C6178" s="804">
        <v>894888770.3805126</v>
      </c>
      <c r="D6178" s="804">
        <v>14798524.380596496</v>
      </c>
      <c r="E6178" s="804">
        <v>90463759.011654317</v>
      </c>
      <c r="F6178" s="803">
        <v>1000151053.7727635</v>
      </c>
      <c r="G6178" s="1"/>
      <c r="I6178" s="1"/>
    </row>
    <row r="6179" spans="2:9" ht="13.15" customHeight="1" x14ac:dyDescent="0.2">
      <c r="B6179" s="1054" t="s">
        <v>6909</v>
      </c>
      <c r="C6179" s="809">
        <v>23197288.20087393</v>
      </c>
      <c r="D6179" s="809">
        <v>188494.87045409082</v>
      </c>
      <c r="E6179" s="809">
        <v>640780.93459913169</v>
      </c>
      <c r="F6179" s="810">
        <v>24026564.005927153</v>
      </c>
      <c r="G6179" s="1"/>
      <c r="I6179" s="1"/>
    </row>
    <row r="6180" spans="2:9" ht="13.15" customHeight="1" x14ac:dyDescent="0.2">
      <c r="B6180" s="1051" t="s">
        <v>6910</v>
      </c>
      <c r="C6180" s="804">
        <v>733522549.11921191</v>
      </c>
      <c r="D6180" s="804">
        <v>15374112.871411797</v>
      </c>
      <c r="E6180" s="804">
        <v>49553473.403197303</v>
      </c>
      <c r="F6180" s="803">
        <v>798450135.393821</v>
      </c>
      <c r="G6180" s="1"/>
      <c r="I6180" s="1"/>
    </row>
    <row r="6181" spans="2:9" ht="13.15" customHeight="1" x14ac:dyDescent="0.2">
      <c r="B6181" s="1054" t="s">
        <v>6911</v>
      </c>
      <c r="C6181" s="809">
        <v>203375754.85643929</v>
      </c>
      <c r="D6181" s="809">
        <v>485942.54801403556</v>
      </c>
      <c r="E6181" s="809">
        <v>90656277.329990298</v>
      </c>
      <c r="F6181" s="810">
        <v>294517974.73444366</v>
      </c>
      <c r="G6181" s="1"/>
      <c r="I6181" s="1"/>
    </row>
    <row r="6182" spans="2:9" ht="13.15" customHeight="1" x14ac:dyDescent="0.2">
      <c r="B6182" s="1051" t="s">
        <v>6912</v>
      </c>
      <c r="C6182" s="804">
        <v>1713400871.5695939</v>
      </c>
      <c r="D6182" s="804">
        <v>16925758.293255646</v>
      </c>
      <c r="E6182" s="804">
        <v>1203172975.0157804</v>
      </c>
      <c r="F6182" s="803">
        <v>2933499604.8786297</v>
      </c>
      <c r="G6182" s="1"/>
      <c r="I6182" s="1"/>
    </row>
    <row r="6183" spans="2:9" ht="13.15" customHeight="1" x14ac:dyDescent="0.2">
      <c r="B6183" s="1054" t="s">
        <v>6913</v>
      </c>
      <c r="C6183" s="809">
        <v>2081781825.1299174</v>
      </c>
      <c r="D6183" s="809">
        <v>37457520.477716662</v>
      </c>
      <c r="E6183" s="809">
        <v>2045008071.0234039</v>
      </c>
      <c r="F6183" s="810">
        <v>4164247416.6310377</v>
      </c>
      <c r="G6183" s="1"/>
      <c r="I6183" s="1"/>
    </row>
    <row r="6184" spans="2:9" ht="13.15" customHeight="1" x14ac:dyDescent="0.2">
      <c r="B6184" s="1051" t="s">
        <v>6914</v>
      </c>
      <c r="C6184" s="804">
        <v>2764591426.4521413</v>
      </c>
      <c r="D6184" s="804">
        <v>48517706.480115466</v>
      </c>
      <c r="E6184" s="804">
        <v>185585987.82157165</v>
      </c>
      <c r="F6184" s="803">
        <v>2998695120.7538285</v>
      </c>
      <c r="G6184" s="1"/>
      <c r="I6184" s="1"/>
    </row>
    <row r="6185" spans="2:9" ht="13.15" customHeight="1" x14ac:dyDescent="0.2">
      <c r="B6185" s="1054" t="s">
        <v>6915</v>
      </c>
      <c r="C6185" s="809">
        <v>2825025720.4699512</v>
      </c>
      <c r="D6185" s="809">
        <v>46631496.523132563</v>
      </c>
      <c r="E6185" s="809">
        <v>250317563.2964786</v>
      </c>
      <c r="F6185" s="810">
        <v>3121974780.2895627</v>
      </c>
      <c r="G6185" s="1"/>
      <c r="I6185" s="1"/>
    </row>
    <row r="6186" spans="2:9" ht="13.15" customHeight="1" x14ac:dyDescent="0.2">
      <c r="B6186" s="1051" t="s">
        <v>6916</v>
      </c>
      <c r="C6186" s="804">
        <v>2944197255.2186546</v>
      </c>
      <c r="D6186" s="804">
        <v>49502398.139400825</v>
      </c>
      <c r="E6186" s="804">
        <v>732469632.51442337</v>
      </c>
      <c r="F6186" s="803">
        <v>3726169285.872479</v>
      </c>
      <c r="G6186" s="1"/>
      <c r="I6186" s="1"/>
    </row>
    <row r="6187" spans="2:9" ht="13.15" customHeight="1" x14ac:dyDescent="0.2">
      <c r="B6187" s="1054" t="s">
        <v>6917</v>
      </c>
      <c r="C6187" s="809">
        <v>6406295034.4155922</v>
      </c>
      <c r="D6187" s="809">
        <v>149986504.93350971</v>
      </c>
      <c r="E6187" s="809">
        <v>3034208095.2618389</v>
      </c>
      <c r="F6187" s="810">
        <v>9590489634.6109409</v>
      </c>
      <c r="G6187" s="1"/>
      <c r="I6187" s="1"/>
    </row>
    <row r="6188" spans="2:9" ht="13.15" customHeight="1" x14ac:dyDescent="0.2">
      <c r="B6188" s="1051" t="s">
        <v>6918</v>
      </c>
      <c r="C6188" s="804">
        <v>1139406921.4572372</v>
      </c>
      <c r="D6188" s="804">
        <v>16726147.769411547</v>
      </c>
      <c r="E6188" s="804">
        <v>114129125.32934819</v>
      </c>
      <c r="F6188" s="803">
        <v>1270262194.5559969</v>
      </c>
      <c r="G6188" s="1"/>
      <c r="I6188" s="1"/>
    </row>
    <row r="6189" spans="2:9" ht="13.15" customHeight="1" x14ac:dyDescent="0.2">
      <c r="B6189" s="1054" t="s">
        <v>6919</v>
      </c>
      <c r="C6189" s="809">
        <v>2102974335.3496859</v>
      </c>
      <c r="D6189" s="809">
        <v>41513805.350636207</v>
      </c>
      <c r="E6189" s="809">
        <v>235136491.20371693</v>
      </c>
      <c r="F6189" s="810">
        <v>2379624631.9040389</v>
      </c>
      <c r="G6189" s="1"/>
      <c r="I6189" s="1"/>
    </row>
    <row r="6190" spans="2:9" ht="13.15" customHeight="1" x14ac:dyDescent="0.2">
      <c r="B6190" s="1051" t="s">
        <v>6920</v>
      </c>
      <c r="C6190" s="804">
        <v>75321379.367317483</v>
      </c>
      <c r="D6190" s="804">
        <v>2106485.6169922464</v>
      </c>
      <c r="E6190" s="804">
        <v>5688826.551203751</v>
      </c>
      <c r="F6190" s="803">
        <v>83116691.53551349</v>
      </c>
      <c r="G6190" s="1"/>
      <c r="I6190" s="1"/>
    </row>
    <row r="6191" spans="2:9" ht="13.15" customHeight="1" x14ac:dyDescent="0.2">
      <c r="B6191" s="1054" t="s">
        <v>6921</v>
      </c>
      <c r="C6191" s="809">
        <v>175079398.93824753</v>
      </c>
      <c r="D6191" s="809">
        <v>4223338.4518594667</v>
      </c>
      <c r="E6191" s="809">
        <v>31792753.635046564</v>
      </c>
      <c r="F6191" s="810">
        <v>211095491.02515358</v>
      </c>
      <c r="G6191" s="1"/>
      <c r="I6191" s="1"/>
    </row>
    <row r="6192" spans="2:9" ht="13.15" customHeight="1" x14ac:dyDescent="0.2">
      <c r="B6192" s="1051" t="s">
        <v>6922</v>
      </c>
      <c r="C6192" s="804">
        <v>823479189.50720787</v>
      </c>
      <c r="D6192" s="804">
        <v>22973477.612605698</v>
      </c>
      <c r="E6192" s="804">
        <v>390290468.28766114</v>
      </c>
      <c r="F6192" s="803">
        <v>1236743135.4074748</v>
      </c>
      <c r="G6192" s="1"/>
      <c r="I6192" s="1"/>
    </row>
    <row r="6193" spans="2:9" ht="13.15" customHeight="1" x14ac:dyDescent="0.2">
      <c r="B6193" s="1054" t="s">
        <v>6923</v>
      </c>
      <c r="C6193" s="809">
        <v>1021086299.3431997</v>
      </c>
      <c r="D6193" s="809">
        <v>116120144.37595122</v>
      </c>
      <c r="E6193" s="809">
        <v>428076654.59661907</v>
      </c>
      <c r="F6193" s="810">
        <v>1565283098.3157701</v>
      </c>
      <c r="G6193" s="1"/>
      <c r="I6193" s="1"/>
    </row>
    <row r="6194" spans="2:9" ht="13.15" customHeight="1" x14ac:dyDescent="0.2">
      <c r="B6194" s="1051" t="s">
        <v>6924</v>
      </c>
      <c r="C6194" s="804">
        <v>367280943.4439227</v>
      </c>
      <c r="D6194" s="804">
        <v>8039223.0653653061</v>
      </c>
      <c r="E6194" s="804">
        <v>23644064.876279581</v>
      </c>
      <c r="F6194" s="803">
        <v>398964231.38556761</v>
      </c>
      <c r="G6194" s="1"/>
      <c r="I6194" s="1"/>
    </row>
    <row r="6195" spans="2:9" ht="13.15" customHeight="1" x14ac:dyDescent="0.2">
      <c r="B6195" s="1054" t="s">
        <v>6925</v>
      </c>
      <c r="C6195" s="809">
        <v>981411492.22714758</v>
      </c>
      <c r="D6195" s="809">
        <v>30459953.330281336</v>
      </c>
      <c r="E6195" s="809">
        <v>298123046.82746428</v>
      </c>
      <c r="F6195" s="810">
        <v>1309994492.3848932</v>
      </c>
      <c r="G6195" s="1"/>
      <c r="I6195" s="1"/>
    </row>
    <row r="6196" spans="2:9" ht="13.15" customHeight="1" x14ac:dyDescent="0.2">
      <c r="B6196" s="1051" t="s">
        <v>6926</v>
      </c>
      <c r="C6196" s="804">
        <v>235984755.79098162</v>
      </c>
      <c r="D6196" s="804">
        <v>6550196.7482796572</v>
      </c>
      <c r="E6196" s="804">
        <v>17076822.353286564</v>
      </c>
      <c r="F6196" s="803">
        <v>259611774.89254785</v>
      </c>
      <c r="G6196" s="1"/>
      <c r="I6196" s="1"/>
    </row>
    <row r="6197" spans="2:9" ht="13.15" customHeight="1" x14ac:dyDescent="0.2">
      <c r="B6197" s="1054" t="s">
        <v>6927</v>
      </c>
      <c r="C6197" s="809">
        <v>223866647.31975979</v>
      </c>
      <c r="D6197" s="809">
        <v>7119243.3582968395</v>
      </c>
      <c r="E6197" s="809">
        <v>21817807.049883034</v>
      </c>
      <c r="F6197" s="810">
        <v>252803697.72793967</v>
      </c>
      <c r="G6197" s="1"/>
      <c r="I6197" s="1"/>
    </row>
    <row r="6198" spans="2:9" ht="13.15" customHeight="1" x14ac:dyDescent="0.2">
      <c r="B6198" s="1051" t="s">
        <v>6928</v>
      </c>
      <c r="C6198" s="804">
        <v>1814989014.56547</v>
      </c>
      <c r="D6198" s="804">
        <v>28716708.416587677</v>
      </c>
      <c r="E6198" s="804">
        <v>313038852.43292576</v>
      </c>
      <c r="F6198" s="803">
        <v>2156744575.4149833</v>
      </c>
      <c r="G6198" s="1"/>
      <c r="I6198" s="1"/>
    </row>
    <row r="6199" spans="2:9" ht="13.15" customHeight="1" x14ac:dyDescent="0.2">
      <c r="B6199" s="1054" t="s">
        <v>6929</v>
      </c>
      <c r="C6199" s="809">
        <v>2369002810.6746011</v>
      </c>
      <c r="D6199" s="809">
        <v>54905243.243126765</v>
      </c>
      <c r="E6199" s="809">
        <v>932470172.92191958</v>
      </c>
      <c r="F6199" s="810">
        <v>3356378226.8396473</v>
      </c>
      <c r="G6199" s="1"/>
      <c r="I6199" s="1"/>
    </row>
    <row r="6200" spans="2:9" ht="13.15" customHeight="1" x14ac:dyDescent="0.2">
      <c r="B6200" s="1051" t="s">
        <v>6930</v>
      </c>
      <c r="C6200" s="804">
        <v>1778793118.9677765</v>
      </c>
      <c r="D6200" s="804">
        <v>39084605.427492976</v>
      </c>
      <c r="E6200" s="804">
        <v>109222422.49407408</v>
      </c>
      <c r="F6200" s="803">
        <v>1927100146.8893435</v>
      </c>
      <c r="G6200" s="1"/>
      <c r="I6200" s="1"/>
    </row>
    <row r="6201" spans="2:9" ht="13.15" customHeight="1" x14ac:dyDescent="0.2">
      <c r="B6201" s="1054" t="s">
        <v>6931</v>
      </c>
      <c r="C6201" s="809">
        <v>1800654388.4365449</v>
      </c>
      <c r="D6201" s="809">
        <v>44344055.83050438</v>
      </c>
      <c r="E6201" s="809">
        <v>1920116793.6742415</v>
      </c>
      <c r="F6201" s="810">
        <v>3765115237.9412909</v>
      </c>
      <c r="G6201" s="1"/>
      <c r="I6201" s="1"/>
    </row>
    <row r="6202" spans="2:9" ht="13.15" customHeight="1" x14ac:dyDescent="0.2">
      <c r="B6202" s="1051" t="s">
        <v>6932</v>
      </c>
      <c r="C6202" s="804">
        <v>3544167968.7714701</v>
      </c>
      <c r="D6202" s="804">
        <v>129906409.72245714</v>
      </c>
      <c r="E6202" s="804">
        <v>2502983645.3507113</v>
      </c>
      <c r="F6202" s="803">
        <v>6177058023.8446388</v>
      </c>
      <c r="G6202" s="1"/>
      <c r="I6202" s="1"/>
    </row>
    <row r="6203" spans="2:9" ht="13.15" customHeight="1" x14ac:dyDescent="0.2">
      <c r="B6203" s="1054" t="s">
        <v>6933</v>
      </c>
      <c r="C6203" s="809">
        <v>1957420009.6287148</v>
      </c>
      <c r="D6203" s="809">
        <v>54608391.541995458</v>
      </c>
      <c r="E6203" s="809">
        <v>633940908.86626685</v>
      </c>
      <c r="F6203" s="810">
        <v>2645969310.0369773</v>
      </c>
      <c r="G6203" s="1"/>
      <c r="I6203" s="1"/>
    </row>
    <row r="6204" spans="2:9" ht="13.15" customHeight="1" x14ac:dyDescent="0.2">
      <c r="B6204" s="1051" t="s">
        <v>6934</v>
      </c>
      <c r="C6204" s="804">
        <v>14297090942.37859</v>
      </c>
      <c r="D6204" s="804">
        <v>249510479.84116048</v>
      </c>
      <c r="E6204" s="804">
        <v>3449704910.8604279</v>
      </c>
      <c r="F6204" s="803">
        <v>17996306333.080177</v>
      </c>
      <c r="G6204" s="1"/>
      <c r="I6204" s="1"/>
    </row>
    <row r="6205" spans="2:9" ht="13.15" customHeight="1" x14ac:dyDescent="0.2">
      <c r="B6205" s="1054" t="s">
        <v>6935</v>
      </c>
      <c r="C6205" s="809">
        <v>1344471.9580863866</v>
      </c>
      <c r="D6205" s="809">
        <v>180317.51945645022</v>
      </c>
      <c r="E6205" s="809">
        <v>4731380.6941751121</v>
      </c>
      <c r="F6205" s="810">
        <v>6256170.1717179492</v>
      </c>
      <c r="G6205" s="1"/>
      <c r="I6205" s="1"/>
    </row>
    <row r="6206" spans="2:9" ht="13.15" customHeight="1" x14ac:dyDescent="0.2">
      <c r="B6206" s="1051" t="s">
        <v>6936</v>
      </c>
      <c r="C6206" s="804">
        <v>2741072370.2945609</v>
      </c>
      <c r="D6206" s="804">
        <v>59192683.810857564</v>
      </c>
      <c r="E6206" s="804">
        <v>589302221.87433386</v>
      </c>
      <c r="F6206" s="803">
        <v>3389567275.9797525</v>
      </c>
      <c r="G6206" s="1"/>
      <c r="I6206" s="1"/>
    </row>
    <row r="6207" spans="2:9" ht="13.15" customHeight="1" x14ac:dyDescent="0.2">
      <c r="B6207" s="1054" t="s">
        <v>6937</v>
      </c>
      <c r="C6207" s="809">
        <v>130421142.42152448</v>
      </c>
      <c r="D6207" s="809">
        <v>2390128.8172748177</v>
      </c>
      <c r="E6207" s="809">
        <v>5261243.8174041482</v>
      </c>
      <c r="F6207" s="810">
        <v>138072515.05620345</v>
      </c>
      <c r="G6207" s="1"/>
      <c r="I6207" s="1"/>
    </row>
    <row r="6208" spans="2:9" ht="13.15" customHeight="1" x14ac:dyDescent="0.2">
      <c r="B6208" s="1051" t="s">
        <v>6938</v>
      </c>
      <c r="C6208" s="804">
        <v>26544493.004749883</v>
      </c>
      <c r="D6208" s="804">
        <v>715947.86971886188</v>
      </c>
      <c r="E6208" s="804">
        <v>610927.15894709446</v>
      </c>
      <c r="F6208" s="803">
        <v>27871368.033415839</v>
      </c>
      <c r="G6208" s="1"/>
      <c r="I6208" s="1"/>
    </row>
    <row r="6209" spans="2:9" ht="13.15" customHeight="1" x14ac:dyDescent="0.2">
      <c r="B6209" s="1054" t="s">
        <v>6939</v>
      </c>
      <c r="C6209" s="809">
        <v>777785276.46542382</v>
      </c>
      <c r="D6209" s="809">
        <v>18129256.461354189</v>
      </c>
      <c r="E6209" s="809">
        <v>142200306.54829392</v>
      </c>
      <c r="F6209" s="810">
        <v>938114839.47507191</v>
      </c>
      <c r="G6209" s="1"/>
      <c r="I6209" s="1"/>
    </row>
    <row r="6210" spans="2:9" ht="13.15" customHeight="1" x14ac:dyDescent="0.2">
      <c r="B6210" s="1051" t="s">
        <v>6940</v>
      </c>
      <c r="C6210" s="804">
        <v>444067185.06838238</v>
      </c>
      <c r="D6210" s="804">
        <v>23811753.109282456</v>
      </c>
      <c r="E6210" s="804">
        <v>482164123.07808948</v>
      </c>
      <c r="F6210" s="803">
        <v>950043061.25575423</v>
      </c>
      <c r="G6210" s="1"/>
      <c r="I6210" s="1"/>
    </row>
    <row r="6211" spans="2:9" ht="13.15" customHeight="1" x14ac:dyDescent="0.2">
      <c r="B6211" s="1054" t="s">
        <v>6941</v>
      </c>
      <c r="C6211" s="809">
        <v>1436758280.286351</v>
      </c>
      <c r="D6211" s="809">
        <v>35809507.053353161</v>
      </c>
      <c r="E6211" s="809">
        <v>534390469.07711041</v>
      </c>
      <c r="F6211" s="810">
        <v>2006958256.4168143</v>
      </c>
      <c r="G6211" s="1"/>
      <c r="I6211" s="1"/>
    </row>
    <row r="6212" spans="2:9" ht="13.15" customHeight="1" x14ac:dyDescent="0.2">
      <c r="B6212" s="1051" t="s">
        <v>6942</v>
      </c>
      <c r="C6212" s="804">
        <v>893506531.59021986</v>
      </c>
      <c r="D6212" s="804">
        <v>25014142.484025422</v>
      </c>
      <c r="E6212" s="804">
        <v>636934739.36840689</v>
      </c>
      <c r="F6212" s="803">
        <v>1555455413.4426522</v>
      </c>
      <c r="G6212" s="1"/>
      <c r="I6212" s="1"/>
    </row>
    <row r="6213" spans="2:9" ht="13.15" customHeight="1" x14ac:dyDescent="0.2">
      <c r="B6213" s="1054" t="s">
        <v>6943</v>
      </c>
      <c r="C6213" s="809">
        <v>1481760664.9059241</v>
      </c>
      <c r="D6213" s="809">
        <v>32594616.158423081</v>
      </c>
      <c r="E6213" s="809">
        <v>571604046.90350795</v>
      </c>
      <c r="F6213" s="810">
        <v>2085959327.9678552</v>
      </c>
      <c r="G6213" s="1"/>
      <c r="I6213" s="1"/>
    </row>
    <row r="6214" spans="2:9" ht="13.15" customHeight="1" x14ac:dyDescent="0.2">
      <c r="B6214" s="1051" t="s">
        <v>6944</v>
      </c>
      <c r="C6214" s="804">
        <v>135096867.12800604</v>
      </c>
      <c r="D6214" s="804">
        <v>643709.98260072048</v>
      </c>
      <c r="E6214" s="804">
        <v>41958805.092171535</v>
      </c>
      <c r="F6214" s="803">
        <v>177699382.20277828</v>
      </c>
      <c r="G6214" s="1"/>
      <c r="I6214" s="1"/>
    </row>
    <row r="6215" spans="2:9" ht="13.15" customHeight="1" x14ac:dyDescent="0.2">
      <c r="B6215" s="1054" t="s">
        <v>6945</v>
      </c>
      <c r="C6215" s="809">
        <v>2272907628.4582992</v>
      </c>
      <c r="D6215" s="809">
        <v>33529883.35388203</v>
      </c>
      <c r="E6215" s="809">
        <v>586131759.92455399</v>
      </c>
      <c r="F6215" s="810">
        <v>2892569271.7367349</v>
      </c>
      <c r="G6215" s="1"/>
      <c r="I6215" s="1"/>
    </row>
    <row r="6216" spans="2:9" ht="13.15" customHeight="1" x14ac:dyDescent="0.2">
      <c r="B6216" s="1051" t="s">
        <v>6946</v>
      </c>
      <c r="C6216" s="804">
        <v>1285276879.7289605</v>
      </c>
      <c r="D6216" s="804">
        <v>17227765.883490544</v>
      </c>
      <c r="E6216" s="804">
        <v>111628134.42337683</v>
      </c>
      <c r="F6216" s="803">
        <v>1414132780.0358279</v>
      </c>
      <c r="G6216" s="1"/>
      <c r="I6216" s="1"/>
    </row>
    <row r="6217" spans="2:9" ht="13.15" customHeight="1" x14ac:dyDescent="0.2">
      <c r="B6217" s="1054" t="s">
        <v>6947</v>
      </c>
      <c r="C6217" s="809">
        <v>4776970357.4828281</v>
      </c>
      <c r="D6217" s="809">
        <v>80181712.375173017</v>
      </c>
      <c r="E6217" s="809">
        <v>394624901.61171764</v>
      </c>
      <c r="F6217" s="810">
        <v>5251776971.469718</v>
      </c>
      <c r="G6217" s="1"/>
      <c r="I6217" s="1"/>
    </row>
    <row r="6218" spans="2:9" ht="13.15" customHeight="1" x14ac:dyDescent="0.2">
      <c r="B6218" s="1051" t="s">
        <v>6948</v>
      </c>
      <c r="C6218" s="804">
        <v>3039569822.9559107</v>
      </c>
      <c r="D6218" s="804">
        <v>36144057.728575289</v>
      </c>
      <c r="E6218" s="804">
        <v>469139309.95728564</v>
      </c>
      <c r="F6218" s="803">
        <v>3544853190.6417713</v>
      </c>
      <c r="G6218" s="1"/>
      <c r="I6218" s="1"/>
    </row>
    <row r="6219" spans="2:9" ht="13.15" customHeight="1" x14ac:dyDescent="0.2">
      <c r="B6219" s="1054" t="s">
        <v>6949</v>
      </c>
      <c r="C6219" s="809">
        <v>3480712191.8347721</v>
      </c>
      <c r="D6219" s="809">
        <v>69547233.721744716</v>
      </c>
      <c r="E6219" s="809">
        <v>332967883.34039748</v>
      </c>
      <c r="F6219" s="810">
        <v>3883227308.896914</v>
      </c>
      <c r="G6219" s="1"/>
      <c r="I6219" s="1"/>
    </row>
    <row r="6220" spans="2:9" ht="13.15" customHeight="1" x14ac:dyDescent="0.2">
      <c r="B6220" s="1051" t="s">
        <v>6950</v>
      </c>
      <c r="C6220" s="804">
        <v>1661133757.273242</v>
      </c>
      <c r="D6220" s="804">
        <v>255337244.36456814</v>
      </c>
      <c r="E6220" s="804">
        <v>3421942729.6928744</v>
      </c>
      <c r="F6220" s="803">
        <v>5338413731.3306847</v>
      </c>
      <c r="G6220" s="1"/>
      <c r="I6220" s="1"/>
    </row>
    <row r="6221" spans="2:9" ht="13.15" customHeight="1" x14ac:dyDescent="0.2">
      <c r="B6221" s="1054" t="s">
        <v>6951</v>
      </c>
      <c r="C6221" s="809">
        <v>2046608633.5336056</v>
      </c>
      <c r="D6221" s="809">
        <v>34651206.074412771</v>
      </c>
      <c r="E6221" s="809">
        <v>47953749.489573047</v>
      </c>
      <c r="F6221" s="810">
        <v>2129213589.0975914</v>
      </c>
      <c r="G6221" s="1"/>
      <c r="I6221" s="1"/>
    </row>
    <row r="6222" spans="2:9" ht="13.15" customHeight="1" x14ac:dyDescent="0.2">
      <c r="B6222" s="1051" t="s">
        <v>6952</v>
      </c>
      <c r="C6222" s="804">
        <v>945603626.97046542</v>
      </c>
      <c r="D6222" s="804">
        <v>22407050.526891157</v>
      </c>
      <c r="E6222" s="804">
        <v>61619994.271012537</v>
      </c>
      <c r="F6222" s="803">
        <v>1029630671.7683691</v>
      </c>
      <c r="G6222" s="1"/>
      <c r="I6222" s="1"/>
    </row>
    <row r="6223" spans="2:9" ht="13.15" customHeight="1" x14ac:dyDescent="0.2">
      <c r="B6223" s="1054" t="s">
        <v>6953</v>
      </c>
      <c r="C6223" s="809">
        <v>33443825.17137045</v>
      </c>
      <c r="D6223" s="809">
        <v>639053.05050714908</v>
      </c>
      <c r="E6223" s="809">
        <v>20314635.375051621</v>
      </c>
      <c r="F6223" s="810">
        <v>54397513.596929222</v>
      </c>
      <c r="G6223" s="1"/>
      <c r="I6223" s="1"/>
    </row>
    <row r="6224" spans="2:9" ht="13.15" customHeight="1" x14ac:dyDescent="0.2">
      <c r="B6224" s="1051" t="s">
        <v>6954</v>
      </c>
      <c r="C6224" s="804">
        <v>2171065070.6288581</v>
      </c>
      <c r="D6224" s="804">
        <v>28099526.315019969</v>
      </c>
      <c r="E6224" s="804">
        <v>346358860.95942253</v>
      </c>
      <c r="F6224" s="803">
        <v>2545523457.9033008</v>
      </c>
      <c r="G6224" s="1"/>
      <c r="I6224" s="1"/>
    </row>
    <row r="6225" spans="2:9" ht="13.15" customHeight="1" x14ac:dyDescent="0.2">
      <c r="B6225" s="1054" t="s">
        <v>6955</v>
      </c>
      <c r="C6225" s="809">
        <v>1952106339.0453551</v>
      </c>
      <c r="D6225" s="809">
        <v>27703035.670969956</v>
      </c>
      <c r="E6225" s="809">
        <v>173917501.1795218</v>
      </c>
      <c r="F6225" s="810">
        <v>2153726875.8958468</v>
      </c>
      <c r="G6225" s="1"/>
      <c r="I6225" s="1"/>
    </row>
    <row r="6226" spans="2:9" ht="13.15" customHeight="1" x14ac:dyDescent="0.2">
      <c r="B6226" s="1051" t="s">
        <v>6956</v>
      </c>
      <c r="C6226" s="804">
        <v>1429138515.1183574</v>
      </c>
      <c r="D6226" s="804">
        <v>23615884.76301359</v>
      </c>
      <c r="E6226" s="804">
        <v>81816026.741167665</v>
      </c>
      <c r="F6226" s="803">
        <v>1534570426.6225386</v>
      </c>
      <c r="G6226" s="1"/>
      <c r="I6226" s="1"/>
    </row>
    <row r="6227" spans="2:9" ht="13.15" customHeight="1" x14ac:dyDescent="0.2">
      <c r="B6227" s="1054" t="s">
        <v>6957</v>
      </c>
      <c r="C6227" s="809">
        <v>2651297065.2380977</v>
      </c>
      <c r="D6227" s="809">
        <v>109326401.16711007</v>
      </c>
      <c r="E6227" s="809">
        <v>4150475338.5705953</v>
      </c>
      <c r="F6227" s="810">
        <v>6911098804.9758034</v>
      </c>
      <c r="G6227" s="1"/>
      <c r="I6227" s="1"/>
    </row>
    <row r="6228" spans="2:9" ht="13.15" customHeight="1" x14ac:dyDescent="0.2">
      <c r="B6228" s="1051" t="s">
        <v>6958</v>
      </c>
      <c r="C6228" s="804">
        <v>3768992284.7894945</v>
      </c>
      <c r="D6228" s="804">
        <v>59341442.299429908</v>
      </c>
      <c r="E6228" s="804">
        <v>261025454.92472225</v>
      </c>
      <c r="F6228" s="803">
        <v>4089359182.0136466</v>
      </c>
      <c r="G6228" s="1"/>
      <c r="I6228" s="1"/>
    </row>
    <row r="6229" spans="2:9" ht="13.15" customHeight="1" x14ac:dyDescent="0.2">
      <c r="B6229" s="1054" t="s">
        <v>6959</v>
      </c>
      <c r="C6229" s="809">
        <v>1475055211.5674553</v>
      </c>
      <c r="D6229" s="809">
        <v>25613389.853066079</v>
      </c>
      <c r="E6229" s="809">
        <v>153869000.84731692</v>
      </c>
      <c r="F6229" s="810">
        <v>1654537602.2678382</v>
      </c>
      <c r="G6229" s="1"/>
      <c r="I6229" s="1"/>
    </row>
    <row r="6230" spans="2:9" ht="13.15" customHeight="1" x14ac:dyDescent="0.2">
      <c r="B6230" s="1051" t="s">
        <v>6960</v>
      </c>
      <c r="C6230" s="804">
        <v>1056262763.1560227</v>
      </c>
      <c r="D6230" s="804">
        <v>19114169.879310697</v>
      </c>
      <c r="E6230" s="804">
        <v>177772514.06401634</v>
      </c>
      <c r="F6230" s="803">
        <v>1253149447.0993497</v>
      </c>
      <c r="G6230" s="1"/>
      <c r="I6230" s="1"/>
    </row>
    <row r="6231" spans="2:9" ht="13.15" customHeight="1" x14ac:dyDescent="0.2">
      <c r="B6231" s="1054" t="s">
        <v>6961</v>
      </c>
      <c r="C6231" s="809">
        <v>2151693276.2115755</v>
      </c>
      <c r="D6231" s="809">
        <v>47373251.558203235</v>
      </c>
      <c r="E6231" s="809">
        <v>431153591.97818375</v>
      </c>
      <c r="F6231" s="810">
        <v>2630220119.7479625</v>
      </c>
      <c r="G6231" s="1"/>
      <c r="I6231" s="1"/>
    </row>
    <row r="6232" spans="2:9" ht="13.15" customHeight="1" x14ac:dyDescent="0.2">
      <c r="B6232" s="1051" t="s">
        <v>6962</v>
      </c>
      <c r="C6232" s="804">
        <v>1805523173.9170508</v>
      </c>
      <c r="D6232" s="804">
        <v>32874337.002210166</v>
      </c>
      <c r="E6232" s="804">
        <v>614231092.18412852</v>
      </c>
      <c r="F6232" s="803">
        <v>2452628603.1033897</v>
      </c>
      <c r="G6232" s="1"/>
      <c r="I6232" s="1"/>
    </row>
    <row r="6233" spans="2:9" ht="13.15" customHeight="1" x14ac:dyDescent="0.2">
      <c r="B6233" s="1054" t="s">
        <v>6963</v>
      </c>
      <c r="C6233" s="809">
        <v>19658113.361810297</v>
      </c>
      <c r="D6233" s="809">
        <v>261467.33317032529</v>
      </c>
      <c r="E6233" s="809">
        <v>10163926.485010168</v>
      </c>
      <c r="F6233" s="810">
        <v>30083507.179990791</v>
      </c>
      <c r="G6233" s="1"/>
      <c r="I6233" s="1"/>
    </row>
    <row r="6234" spans="2:9" ht="13.15" customHeight="1" x14ac:dyDescent="0.2">
      <c r="B6234" s="1051" t="s">
        <v>6964</v>
      </c>
      <c r="C6234" s="804">
        <v>2750566433.81037</v>
      </c>
      <c r="D6234" s="804">
        <v>37440431.200123288</v>
      </c>
      <c r="E6234" s="804">
        <v>218249733.71710378</v>
      </c>
      <c r="F6234" s="803">
        <v>3006256598.7275972</v>
      </c>
      <c r="G6234" s="1"/>
      <c r="I6234" s="1"/>
    </row>
    <row r="6235" spans="2:9" ht="13.15" customHeight="1" x14ac:dyDescent="0.2">
      <c r="B6235" s="1054" t="s">
        <v>6965</v>
      </c>
      <c r="C6235" s="809">
        <v>6552939826.2881489</v>
      </c>
      <c r="D6235" s="809">
        <v>111777222.56068774</v>
      </c>
      <c r="E6235" s="809">
        <v>996401156.54435503</v>
      </c>
      <c r="F6235" s="810">
        <v>7661118205.3931923</v>
      </c>
      <c r="G6235" s="1"/>
      <c r="I6235" s="1"/>
    </row>
    <row r="6236" spans="2:9" ht="13.15" customHeight="1" x14ac:dyDescent="0.2">
      <c r="B6236" s="1051" t="s">
        <v>6966</v>
      </c>
      <c r="C6236" s="804">
        <v>3495161618.2262144</v>
      </c>
      <c r="D6236" s="804">
        <v>65929545.920554586</v>
      </c>
      <c r="E6236" s="804">
        <v>1175907802.2113869</v>
      </c>
      <c r="F6236" s="803">
        <v>4736998966.3581562</v>
      </c>
      <c r="G6236" s="1"/>
      <c r="I6236" s="1"/>
    </row>
    <row r="6237" spans="2:9" ht="13.15" customHeight="1" x14ac:dyDescent="0.2">
      <c r="B6237" s="1054" t="s">
        <v>6967</v>
      </c>
      <c r="C6237" s="809">
        <v>2479857325.4542093</v>
      </c>
      <c r="D6237" s="809">
        <v>39263925.032929376</v>
      </c>
      <c r="E6237" s="809">
        <v>281388405.49978155</v>
      </c>
      <c r="F6237" s="810">
        <v>2800509655.9869204</v>
      </c>
      <c r="G6237" s="1"/>
      <c r="I6237" s="1"/>
    </row>
    <row r="6238" spans="2:9" ht="13.15" customHeight="1" x14ac:dyDescent="0.2">
      <c r="B6238" s="1051" t="s">
        <v>6968</v>
      </c>
      <c r="C6238" s="804">
        <v>2465484114.4389496</v>
      </c>
      <c r="D6238" s="804">
        <v>50723761.740441665</v>
      </c>
      <c r="E6238" s="804">
        <v>820056635.62334251</v>
      </c>
      <c r="F6238" s="803">
        <v>3336264511.8027339</v>
      </c>
      <c r="G6238" s="1"/>
      <c r="I6238" s="1"/>
    </row>
    <row r="6239" spans="2:9" ht="13.15" customHeight="1" x14ac:dyDescent="0.2">
      <c r="B6239" s="1054" t="s">
        <v>6969</v>
      </c>
      <c r="C6239" s="809">
        <v>35798866.661282837</v>
      </c>
      <c r="D6239" s="809">
        <v>0</v>
      </c>
      <c r="E6239" s="809">
        <v>7729086.048740237</v>
      </c>
      <c r="F6239" s="810">
        <v>43527952.710023075</v>
      </c>
      <c r="G6239" s="1"/>
      <c r="I6239" s="1"/>
    </row>
    <row r="6240" spans="2:9" ht="13.15" customHeight="1" x14ac:dyDescent="0.2">
      <c r="B6240" s="1051" t="s">
        <v>6970</v>
      </c>
      <c r="C6240" s="804">
        <v>1605951643.4368939</v>
      </c>
      <c r="D6240" s="804">
        <v>20337986.685650829</v>
      </c>
      <c r="E6240" s="804">
        <v>153636882.43741506</v>
      </c>
      <c r="F6240" s="803">
        <v>1779926512.5599599</v>
      </c>
      <c r="G6240" s="1"/>
      <c r="I6240" s="1"/>
    </row>
    <row r="6241" spans="2:9" ht="13.15" customHeight="1" x14ac:dyDescent="0.2">
      <c r="B6241" s="1054" t="s">
        <v>6971</v>
      </c>
      <c r="C6241" s="809">
        <v>2601497611.2165065</v>
      </c>
      <c r="D6241" s="809">
        <v>27920483.90792248</v>
      </c>
      <c r="E6241" s="809">
        <v>510303435.00284934</v>
      </c>
      <c r="F6241" s="810">
        <v>3139721530.1272783</v>
      </c>
      <c r="G6241" s="1"/>
      <c r="I6241" s="1"/>
    </row>
    <row r="6242" spans="2:9" ht="13.15" customHeight="1" x14ac:dyDescent="0.2">
      <c r="B6242" s="1051" t="s">
        <v>6972</v>
      </c>
      <c r="C6242" s="804">
        <v>2570959241.6203136</v>
      </c>
      <c r="D6242" s="804">
        <v>42139982.538301297</v>
      </c>
      <c r="E6242" s="804">
        <v>254508630.64842156</v>
      </c>
      <c r="F6242" s="803">
        <v>2867607854.8070369</v>
      </c>
      <c r="G6242" s="1"/>
      <c r="I6242" s="1"/>
    </row>
    <row r="6243" spans="2:9" ht="13.15" customHeight="1" x14ac:dyDescent="0.2">
      <c r="B6243" s="1054" t="s">
        <v>6973</v>
      </c>
      <c r="C6243" s="809">
        <v>1775286120.9243832</v>
      </c>
      <c r="D6243" s="809">
        <v>25177121.247383475</v>
      </c>
      <c r="E6243" s="809">
        <v>233542928.49631065</v>
      </c>
      <c r="F6243" s="810">
        <v>2034006170.6680775</v>
      </c>
      <c r="G6243" s="1"/>
      <c r="I6243" s="1"/>
    </row>
    <row r="6244" spans="2:9" ht="13.15" customHeight="1" x14ac:dyDescent="0.2">
      <c r="B6244" s="1051" t="s">
        <v>6974</v>
      </c>
      <c r="C6244" s="804">
        <v>3755681044.3737235</v>
      </c>
      <c r="D6244" s="804">
        <v>80968387.401063025</v>
      </c>
      <c r="E6244" s="804">
        <v>719071857.03620172</v>
      </c>
      <c r="F6244" s="803">
        <v>4555721288.8109884</v>
      </c>
      <c r="G6244" s="1"/>
      <c r="I6244" s="1"/>
    </row>
    <row r="6245" spans="2:9" ht="13.15" customHeight="1" x14ac:dyDescent="0.2">
      <c r="B6245" s="1054" t="s">
        <v>6975</v>
      </c>
      <c r="C6245" s="809">
        <v>2099368080.0721889</v>
      </c>
      <c r="D6245" s="809">
        <v>40704219.882035889</v>
      </c>
      <c r="E6245" s="809">
        <v>674261565.03527522</v>
      </c>
      <c r="F6245" s="810">
        <v>2814333864.9895</v>
      </c>
      <c r="G6245" s="1"/>
      <c r="I6245" s="1"/>
    </row>
    <row r="6246" spans="2:9" ht="13.15" customHeight="1" x14ac:dyDescent="0.2">
      <c r="B6246" s="1051" t="s">
        <v>6976</v>
      </c>
      <c r="C6246" s="804">
        <v>1881217585.9663823</v>
      </c>
      <c r="D6246" s="804">
        <v>32128895.229232021</v>
      </c>
      <c r="E6246" s="804">
        <v>90145540.057098657</v>
      </c>
      <c r="F6246" s="803">
        <v>2003492021.252713</v>
      </c>
      <c r="G6246" s="1"/>
      <c r="I6246" s="1"/>
    </row>
    <row r="6247" spans="2:9" ht="13.15" customHeight="1" x14ac:dyDescent="0.2">
      <c r="B6247" s="1054" t="s">
        <v>6977</v>
      </c>
      <c r="C6247" s="809">
        <v>3997370636.9632297</v>
      </c>
      <c r="D6247" s="809">
        <v>63726165.624198735</v>
      </c>
      <c r="E6247" s="809">
        <v>345269388.0551703</v>
      </c>
      <c r="F6247" s="810">
        <v>4406366190.6425991</v>
      </c>
      <c r="G6247" s="1"/>
      <c r="I6247" s="1"/>
    </row>
    <row r="6248" spans="2:9" ht="13.15" customHeight="1" x14ac:dyDescent="0.2">
      <c r="B6248" s="1051" t="s">
        <v>6978</v>
      </c>
      <c r="C6248" s="804">
        <v>4391033553.3252907</v>
      </c>
      <c r="D6248" s="804">
        <v>80458938.433909953</v>
      </c>
      <c r="E6248" s="804">
        <v>1012386200.6599488</v>
      </c>
      <c r="F6248" s="803">
        <v>5483878692.4191494</v>
      </c>
      <c r="G6248" s="1"/>
      <c r="I6248" s="1"/>
    </row>
    <row r="6249" spans="2:9" ht="13.15" customHeight="1" x14ac:dyDescent="0.2">
      <c r="B6249" s="1054" t="s">
        <v>6979</v>
      </c>
      <c r="C6249" s="809">
        <v>514199101.73732418</v>
      </c>
      <c r="D6249" s="809">
        <v>5997075.1828324627</v>
      </c>
      <c r="E6249" s="809">
        <v>2125695114.5794144</v>
      </c>
      <c r="F6249" s="810">
        <v>2645891291.4995708</v>
      </c>
      <c r="G6249" s="1"/>
      <c r="I6249" s="1"/>
    </row>
    <row r="6250" spans="2:9" ht="13.15" customHeight="1" x14ac:dyDescent="0.2">
      <c r="B6250" s="1051" t="s">
        <v>6980</v>
      </c>
      <c r="C6250" s="804">
        <v>2404621296.4008317</v>
      </c>
      <c r="D6250" s="804">
        <v>44920919.433678634</v>
      </c>
      <c r="E6250" s="804">
        <v>186945978.72029579</v>
      </c>
      <c r="F6250" s="803">
        <v>2636488194.5548062</v>
      </c>
      <c r="G6250" s="1"/>
      <c r="I6250" s="1"/>
    </row>
    <row r="6251" spans="2:9" ht="13.15" customHeight="1" x14ac:dyDescent="0.2">
      <c r="B6251" s="1054" t="s">
        <v>6981</v>
      </c>
      <c r="C6251" s="809">
        <v>4848998796.3033714</v>
      </c>
      <c r="D6251" s="809">
        <v>98772102.133209392</v>
      </c>
      <c r="E6251" s="809">
        <v>799597544.82840359</v>
      </c>
      <c r="F6251" s="810">
        <v>5747368443.2649841</v>
      </c>
      <c r="G6251" s="1"/>
      <c r="I6251" s="1"/>
    </row>
    <row r="6252" spans="2:9" ht="13.15" customHeight="1" x14ac:dyDescent="0.2">
      <c r="B6252" s="1051" t="s">
        <v>6982</v>
      </c>
      <c r="C6252" s="804">
        <v>2598611107.2286119</v>
      </c>
      <c r="D6252" s="804">
        <v>50598163.173084728</v>
      </c>
      <c r="E6252" s="804">
        <v>261333689.91429052</v>
      </c>
      <c r="F6252" s="803">
        <v>2910542960.3159871</v>
      </c>
      <c r="G6252" s="1"/>
      <c r="I6252" s="1"/>
    </row>
    <row r="6253" spans="2:9" ht="13.15" customHeight="1" x14ac:dyDescent="0.2">
      <c r="B6253" s="1054" t="s">
        <v>6983</v>
      </c>
      <c r="C6253" s="809">
        <v>3668796742.6028552</v>
      </c>
      <c r="D6253" s="809">
        <v>124030497.93354708</v>
      </c>
      <c r="E6253" s="809">
        <v>794485075.74054933</v>
      </c>
      <c r="F6253" s="810">
        <v>4587312316.2769518</v>
      </c>
      <c r="G6253" s="1"/>
      <c r="I6253" s="1"/>
    </row>
    <row r="6254" spans="2:9" ht="13.15" customHeight="1" x14ac:dyDescent="0.2">
      <c r="B6254" s="1051" t="s">
        <v>6984</v>
      </c>
      <c r="C6254" s="804">
        <v>2691263917.6775699</v>
      </c>
      <c r="D6254" s="804">
        <v>49888840.343665622</v>
      </c>
      <c r="E6254" s="804">
        <v>219741569.26682723</v>
      </c>
      <c r="F6254" s="803">
        <v>2960894327.2880626</v>
      </c>
      <c r="G6254" s="1"/>
      <c r="I6254" s="1"/>
    </row>
    <row r="6255" spans="2:9" ht="13.15" customHeight="1" x14ac:dyDescent="0.2">
      <c r="B6255" s="1054" t="s">
        <v>6985</v>
      </c>
      <c r="C6255" s="809">
        <v>31722502.945344623</v>
      </c>
      <c r="D6255" s="809">
        <v>12956070.181409445</v>
      </c>
      <c r="E6255" s="809">
        <v>1319225840.5924237</v>
      </c>
      <c r="F6255" s="810">
        <v>1363904413.7191777</v>
      </c>
      <c r="G6255" s="1"/>
      <c r="I6255" s="1"/>
    </row>
    <row r="6256" spans="2:9" ht="13.15" customHeight="1" x14ac:dyDescent="0.2">
      <c r="B6256" s="1051" t="s">
        <v>6986</v>
      </c>
      <c r="C6256" s="804">
        <v>17918112.233212948</v>
      </c>
      <c r="D6256" s="804">
        <v>9225715.1153721437</v>
      </c>
      <c r="E6256" s="804">
        <v>1915229660.2544367</v>
      </c>
      <c r="F6256" s="803">
        <v>1942373487.6030219</v>
      </c>
      <c r="G6256" s="1"/>
      <c r="I6256" s="1"/>
    </row>
    <row r="6257" spans="2:9" ht="13.15" customHeight="1" x14ac:dyDescent="0.2">
      <c r="B6257" s="1054" t="s">
        <v>6987</v>
      </c>
      <c r="C6257" s="809">
        <v>497776937.81808776</v>
      </c>
      <c r="D6257" s="809">
        <v>21524173.817484867</v>
      </c>
      <c r="E6257" s="809">
        <v>224284909.32291073</v>
      </c>
      <c r="F6257" s="810">
        <v>743586020.95848334</v>
      </c>
      <c r="G6257" s="1"/>
      <c r="I6257" s="1"/>
    </row>
    <row r="6258" spans="2:9" ht="13.15" customHeight="1" x14ac:dyDescent="0.2">
      <c r="B6258" s="1051" t="s">
        <v>6988</v>
      </c>
      <c r="C6258" s="804">
        <v>1745573167.9425545</v>
      </c>
      <c r="D6258" s="804">
        <v>53594039.660447448</v>
      </c>
      <c r="E6258" s="804">
        <v>1856621613.0244575</v>
      </c>
      <c r="F6258" s="803">
        <v>3655788820.6274595</v>
      </c>
      <c r="G6258" s="1"/>
      <c r="I6258" s="1"/>
    </row>
    <row r="6259" spans="2:9" ht="13.15" customHeight="1" x14ac:dyDescent="0.2">
      <c r="B6259" s="1054" t="s">
        <v>6989</v>
      </c>
      <c r="C6259" s="809">
        <v>1109669017.8245282</v>
      </c>
      <c r="D6259" s="809">
        <v>35885320.799043134</v>
      </c>
      <c r="E6259" s="809">
        <v>444868886.44933236</v>
      </c>
      <c r="F6259" s="810">
        <v>1590423225.0729036</v>
      </c>
      <c r="G6259" s="1"/>
      <c r="I6259" s="1"/>
    </row>
    <row r="6260" spans="2:9" ht="13.15" customHeight="1" x14ac:dyDescent="0.2">
      <c r="B6260" s="1051" t="s">
        <v>6990</v>
      </c>
      <c r="C6260" s="804">
        <v>180653.61976112582</v>
      </c>
      <c r="D6260" s="804">
        <v>2910.5825584822865</v>
      </c>
      <c r="E6260" s="804">
        <v>67929.989513322231</v>
      </c>
      <c r="F6260" s="803">
        <v>251494.19183293032</v>
      </c>
      <c r="G6260" s="1"/>
      <c r="I6260" s="1"/>
    </row>
    <row r="6261" spans="2:9" ht="13.15" customHeight="1" x14ac:dyDescent="0.2">
      <c r="B6261" s="1054" t="s">
        <v>6991</v>
      </c>
      <c r="C6261" s="809">
        <v>153408327.05405733</v>
      </c>
      <c r="D6261" s="809">
        <v>3944241.3043349045</v>
      </c>
      <c r="E6261" s="809">
        <v>8797502.8876974061</v>
      </c>
      <c r="F6261" s="810">
        <v>166150071.24608964</v>
      </c>
      <c r="G6261" s="1"/>
      <c r="I6261" s="1"/>
    </row>
    <row r="6262" spans="2:9" ht="13.15" customHeight="1" x14ac:dyDescent="0.2">
      <c r="B6262" s="1051" t="s">
        <v>6992</v>
      </c>
      <c r="C6262" s="804">
        <v>363241937.53312743</v>
      </c>
      <c r="D6262" s="804">
        <v>9260711.405658653</v>
      </c>
      <c r="E6262" s="804">
        <v>116348369.45342441</v>
      </c>
      <c r="F6262" s="803">
        <v>488851018.39221048</v>
      </c>
      <c r="G6262" s="1"/>
      <c r="I6262" s="1"/>
    </row>
    <row r="6263" spans="2:9" ht="13.15" customHeight="1" x14ac:dyDescent="0.2">
      <c r="B6263" s="1054" t="s">
        <v>6993</v>
      </c>
      <c r="C6263" s="809">
        <v>625088929.18675721</v>
      </c>
      <c r="D6263" s="809">
        <v>16598387.055011114</v>
      </c>
      <c r="E6263" s="809">
        <v>124287721.30657998</v>
      </c>
      <c r="F6263" s="810">
        <v>765975037.54834831</v>
      </c>
      <c r="G6263" s="1"/>
      <c r="I6263" s="1"/>
    </row>
    <row r="6264" spans="2:9" ht="13.15" customHeight="1" x14ac:dyDescent="0.2">
      <c r="B6264" s="1051" t="s">
        <v>6994</v>
      </c>
      <c r="C6264" s="804">
        <v>500477061.80733269</v>
      </c>
      <c r="D6264" s="804">
        <v>13575400.570103638</v>
      </c>
      <c r="E6264" s="804">
        <v>59768979.152731597</v>
      </c>
      <c r="F6264" s="803">
        <v>573821441.53016794</v>
      </c>
      <c r="G6264" s="1"/>
      <c r="I6264" s="1"/>
    </row>
    <row r="6265" spans="2:9" ht="13.15" customHeight="1" x14ac:dyDescent="0.2">
      <c r="B6265" s="1054" t="s">
        <v>6995</v>
      </c>
      <c r="C6265" s="809">
        <v>2267791517.9466653</v>
      </c>
      <c r="D6265" s="809">
        <v>27509994.747757886</v>
      </c>
      <c r="E6265" s="809">
        <v>343795766.76989782</v>
      </c>
      <c r="F6265" s="810">
        <v>2639097279.4643211</v>
      </c>
      <c r="G6265" s="1"/>
      <c r="I6265" s="1"/>
    </row>
    <row r="6266" spans="2:9" ht="13.15" customHeight="1" x14ac:dyDescent="0.2">
      <c r="B6266" s="1051" t="s">
        <v>6996</v>
      </c>
      <c r="C6266" s="804">
        <v>2620009630.7460809</v>
      </c>
      <c r="D6266" s="804">
        <v>57764294.630406968</v>
      </c>
      <c r="E6266" s="804">
        <v>251487462.82265228</v>
      </c>
      <c r="F6266" s="803">
        <v>2929261388.1991401</v>
      </c>
      <c r="G6266" s="1"/>
      <c r="I6266" s="1"/>
    </row>
    <row r="6267" spans="2:9" ht="13.15" customHeight="1" x14ac:dyDescent="0.2">
      <c r="B6267" s="1054" t="s">
        <v>6997</v>
      </c>
      <c r="C6267" s="809">
        <v>2524644834.5230327</v>
      </c>
      <c r="D6267" s="809">
        <v>42303487.978503227</v>
      </c>
      <c r="E6267" s="809">
        <v>317149741.91983873</v>
      </c>
      <c r="F6267" s="810">
        <v>2884098064.4213748</v>
      </c>
      <c r="G6267" s="1"/>
      <c r="I6267" s="1"/>
    </row>
    <row r="6268" spans="2:9" ht="13.15" customHeight="1" x14ac:dyDescent="0.2">
      <c r="B6268" s="1051" t="s">
        <v>6998</v>
      </c>
      <c r="C6268" s="804">
        <v>2827578049.346879</v>
      </c>
      <c r="D6268" s="804">
        <v>53337243.11928761</v>
      </c>
      <c r="E6268" s="804">
        <v>259643311.11616087</v>
      </c>
      <c r="F6268" s="803">
        <v>3140558603.5823274</v>
      </c>
      <c r="G6268" s="1"/>
      <c r="I6268" s="1"/>
    </row>
    <row r="6269" spans="2:9" ht="13.15" customHeight="1" x14ac:dyDescent="0.2">
      <c r="B6269" s="1054" t="s">
        <v>6999</v>
      </c>
      <c r="C6269" s="809">
        <v>3775456.1394757256</v>
      </c>
      <c r="D6269" s="809">
        <v>4030671.746404889</v>
      </c>
      <c r="E6269" s="809">
        <v>15961593.625985371</v>
      </c>
      <c r="F6269" s="810">
        <v>23767721.511865985</v>
      </c>
      <c r="G6269" s="1"/>
      <c r="I6269" s="1"/>
    </row>
    <row r="6270" spans="2:9" ht="13.15" customHeight="1" x14ac:dyDescent="0.2">
      <c r="B6270" s="1051" t="s">
        <v>7000</v>
      </c>
      <c r="C6270" s="804">
        <v>442307277.95602274</v>
      </c>
      <c r="D6270" s="804">
        <v>13185257.768014502</v>
      </c>
      <c r="E6270" s="804">
        <v>97494082.717350498</v>
      </c>
      <c r="F6270" s="803">
        <v>552986618.44138777</v>
      </c>
      <c r="G6270" s="1"/>
      <c r="I6270" s="1"/>
    </row>
    <row r="6271" spans="2:9" ht="13.15" customHeight="1" x14ac:dyDescent="0.2">
      <c r="B6271" s="1054" t="s">
        <v>7001</v>
      </c>
      <c r="C6271" s="809">
        <v>1007763878.8543552</v>
      </c>
      <c r="D6271" s="809">
        <v>26586813.399875093</v>
      </c>
      <c r="E6271" s="809">
        <v>371664980.38251215</v>
      </c>
      <c r="F6271" s="810">
        <v>1406015672.6367424</v>
      </c>
      <c r="G6271" s="1"/>
      <c r="I6271" s="1"/>
    </row>
    <row r="6272" spans="2:9" ht="13.15" customHeight="1" x14ac:dyDescent="0.2">
      <c r="B6272" s="1051" t="s">
        <v>7002</v>
      </c>
      <c r="C6272" s="804">
        <v>1267734527.0248511</v>
      </c>
      <c r="D6272" s="804">
        <v>14682724.77451974</v>
      </c>
      <c r="E6272" s="804">
        <v>1856367742.0845764</v>
      </c>
      <c r="F6272" s="803">
        <v>3138784993.8839474</v>
      </c>
      <c r="G6272" s="1"/>
      <c r="I6272" s="1"/>
    </row>
    <row r="6273" spans="2:9" ht="13.15" customHeight="1" x14ac:dyDescent="0.2">
      <c r="B6273" s="1054" t="s">
        <v>7003</v>
      </c>
      <c r="C6273" s="809">
        <v>3307745554.0224233</v>
      </c>
      <c r="D6273" s="809">
        <v>39399946.25782913</v>
      </c>
      <c r="E6273" s="809">
        <v>694803313.02902722</v>
      </c>
      <c r="F6273" s="810">
        <v>4041948813.3092794</v>
      </c>
      <c r="G6273" s="1"/>
      <c r="I6273" s="1"/>
    </row>
    <row r="6274" spans="2:9" ht="13.15" customHeight="1" x14ac:dyDescent="0.2">
      <c r="B6274" s="1051" t="s">
        <v>7004</v>
      </c>
      <c r="C6274" s="804">
        <v>9278636460.2345467</v>
      </c>
      <c r="D6274" s="804">
        <v>86222307.697213441</v>
      </c>
      <c r="E6274" s="804">
        <v>2037038834.248944</v>
      </c>
      <c r="F6274" s="803">
        <v>11401897602.180704</v>
      </c>
      <c r="G6274" s="1"/>
      <c r="I6274" s="1"/>
    </row>
    <row r="6275" spans="2:9" ht="13.15" customHeight="1" x14ac:dyDescent="0.2">
      <c r="B6275" s="1054" t="s">
        <v>7005</v>
      </c>
      <c r="C6275" s="809">
        <v>5625174551.2734919</v>
      </c>
      <c r="D6275" s="809">
        <v>180885387.97352782</v>
      </c>
      <c r="E6275" s="809">
        <v>2347196470.1593146</v>
      </c>
      <c r="F6275" s="810">
        <v>8153256409.4063339</v>
      </c>
      <c r="G6275" s="1"/>
      <c r="I6275" s="1"/>
    </row>
    <row r="6276" spans="2:9" ht="13.15" customHeight="1" x14ac:dyDescent="0.2">
      <c r="B6276" s="1051" t="s">
        <v>7006</v>
      </c>
      <c r="C6276" s="804">
        <v>398521748.85068899</v>
      </c>
      <c r="D6276" s="804">
        <v>3348251.015776352</v>
      </c>
      <c r="E6276" s="804">
        <v>390469803.60811877</v>
      </c>
      <c r="F6276" s="803">
        <v>792339803.4745841</v>
      </c>
      <c r="G6276" s="1"/>
      <c r="I6276" s="1"/>
    </row>
    <row r="6277" spans="2:9" ht="13.15" customHeight="1" x14ac:dyDescent="0.2">
      <c r="B6277" s="1054" t="s">
        <v>7007</v>
      </c>
      <c r="C6277" s="809">
        <v>4410198243.7060356</v>
      </c>
      <c r="D6277" s="809">
        <v>101818525.7376713</v>
      </c>
      <c r="E6277" s="809">
        <v>2207514968.2147055</v>
      </c>
      <c r="F6277" s="810">
        <v>6719531737.658412</v>
      </c>
      <c r="G6277" s="1"/>
      <c r="I6277" s="1"/>
    </row>
    <row r="6278" spans="2:9" ht="13.15" customHeight="1" x14ac:dyDescent="0.2">
      <c r="B6278" s="1051" t="s">
        <v>7008</v>
      </c>
      <c r="C6278" s="804">
        <v>5103375044.9825191</v>
      </c>
      <c r="D6278" s="804">
        <v>40999699.451389611</v>
      </c>
      <c r="E6278" s="804">
        <v>592663583.24678481</v>
      </c>
      <c r="F6278" s="803">
        <v>5737038327.6806936</v>
      </c>
      <c r="G6278" s="1"/>
      <c r="I6278" s="1"/>
    </row>
    <row r="6279" spans="2:9" ht="13.15" customHeight="1" x14ac:dyDescent="0.2">
      <c r="B6279" s="1054" t="s">
        <v>7009</v>
      </c>
      <c r="C6279" s="809">
        <v>627027172.09885061</v>
      </c>
      <c r="D6279" s="809">
        <v>4650237.7536871489</v>
      </c>
      <c r="E6279" s="809">
        <v>373953764.697191</v>
      </c>
      <c r="F6279" s="810">
        <v>1005631174.5497288</v>
      </c>
      <c r="G6279" s="1"/>
      <c r="I6279" s="1"/>
    </row>
    <row r="6280" spans="2:9" ht="13.15" customHeight="1" x14ac:dyDescent="0.2">
      <c r="B6280" s="1051" t="s">
        <v>7010</v>
      </c>
      <c r="C6280" s="804">
        <v>1702744353.1390054</v>
      </c>
      <c r="D6280" s="804">
        <v>19838849.496704999</v>
      </c>
      <c r="E6280" s="804">
        <v>199879588.76664749</v>
      </c>
      <c r="F6280" s="803">
        <v>1922462791.4023581</v>
      </c>
      <c r="G6280" s="1"/>
      <c r="I6280" s="1"/>
    </row>
    <row r="6281" spans="2:9" ht="13.15" customHeight="1" x14ac:dyDescent="0.2">
      <c r="B6281" s="1054" t="s">
        <v>7011</v>
      </c>
      <c r="C6281" s="809">
        <v>7176207903.3300676</v>
      </c>
      <c r="D6281" s="809">
        <v>124906430.82457592</v>
      </c>
      <c r="E6281" s="809">
        <v>550371963.16825569</v>
      </c>
      <c r="F6281" s="810">
        <v>7851486297.3228998</v>
      </c>
      <c r="G6281" s="1"/>
      <c r="I6281" s="1"/>
    </row>
    <row r="6282" spans="2:9" ht="13.15" customHeight="1" x14ac:dyDescent="0.2">
      <c r="B6282" s="1051" t="s">
        <v>7012</v>
      </c>
      <c r="C6282" s="804">
        <v>2281022861.7426777</v>
      </c>
      <c r="D6282" s="804">
        <v>41162470.315993518</v>
      </c>
      <c r="E6282" s="804">
        <v>135580441.82170865</v>
      </c>
      <c r="F6282" s="803">
        <v>2457765773.8803797</v>
      </c>
      <c r="G6282" s="1"/>
      <c r="I6282" s="1"/>
    </row>
    <row r="6283" spans="2:9" ht="13.15" customHeight="1" x14ac:dyDescent="0.2">
      <c r="B6283" s="1054" t="s">
        <v>7013</v>
      </c>
      <c r="C6283" s="809">
        <v>1048021958.5631151</v>
      </c>
      <c r="D6283" s="809">
        <v>12138931.058074005</v>
      </c>
      <c r="E6283" s="809">
        <v>190111459.56321195</v>
      </c>
      <c r="F6283" s="810">
        <v>1250272349.184401</v>
      </c>
      <c r="G6283" s="1"/>
      <c r="I6283" s="1"/>
    </row>
    <row r="6284" spans="2:9" ht="13.15" customHeight="1" x14ac:dyDescent="0.2">
      <c r="B6284" s="1051" t="s">
        <v>7014</v>
      </c>
      <c r="C6284" s="804">
        <v>1965871190.4746718</v>
      </c>
      <c r="D6284" s="804">
        <v>30382698.15322905</v>
      </c>
      <c r="E6284" s="804">
        <v>408462766.13974947</v>
      </c>
      <c r="F6284" s="803">
        <v>2404716654.7676501</v>
      </c>
      <c r="G6284" s="1"/>
      <c r="I6284" s="1"/>
    </row>
    <row r="6285" spans="2:9" ht="13.15" customHeight="1" x14ac:dyDescent="0.2">
      <c r="B6285" s="1054" t="s">
        <v>7015</v>
      </c>
      <c r="C6285" s="809">
        <v>2770453329.6430922</v>
      </c>
      <c r="D6285" s="809">
        <v>59433361.268610217</v>
      </c>
      <c r="E6285" s="809">
        <v>164515692.45515594</v>
      </c>
      <c r="F6285" s="810">
        <v>2994402383.366858</v>
      </c>
      <c r="G6285" s="1"/>
      <c r="I6285" s="1"/>
    </row>
    <row r="6286" spans="2:9" ht="13.15" customHeight="1" x14ac:dyDescent="0.2">
      <c r="B6286" s="1051" t="s">
        <v>7016</v>
      </c>
      <c r="C6286" s="804">
        <v>363026652.95531386</v>
      </c>
      <c r="D6286" s="804">
        <v>0</v>
      </c>
      <c r="E6286" s="804">
        <v>542645224.58218658</v>
      </c>
      <c r="F6286" s="803">
        <v>905671877.53750038</v>
      </c>
      <c r="G6286" s="1"/>
      <c r="I6286" s="1"/>
    </row>
    <row r="6287" spans="2:9" ht="13.15" customHeight="1" x14ac:dyDescent="0.2">
      <c r="B6287" s="1054" t="s">
        <v>7017</v>
      </c>
      <c r="C6287" s="809">
        <v>2928039322.7825084</v>
      </c>
      <c r="D6287" s="809">
        <v>37453514.961719543</v>
      </c>
      <c r="E6287" s="809">
        <v>645929463.33391619</v>
      </c>
      <c r="F6287" s="810">
        <v>3611422301.0781441</v>
      </c>
      <c r="G6287" s="1"/>
      <c r="I6287" s="1"/>
    </row>
    <row r="6288" spans="2:9" ht="13.15" customHeight="1" x14ac:dyDescent="0.2">
      <c r="B6288" s="1051" t="s">
        <v>7018</v>
      </c>
      <c r="C6288" s="804">
        <v>1504985085.2353523</v>
      </c>
      <c r="D6288" s="804">
        <v>23972777.624351278</v>
      </c>
      <c r="E6288" s="804">
        <v>151791318.52437231</v>
      </c>
      <c r="F6288" s="803">
        <v>1680749181.3840759</v>
      </c>
      <c r="G6288" s="1"/>
      <c r="I6288" s="1"/>
    </row>
    <row r="6289" spans="2:9" ht="13.15" customHeight="1" x14ac:dyDescent="0.2">
      <c r="B6289" s="1054" t="s">
        <v>7019</v>
      </c>
      <c r="C6289" s="809">
        <v>2505306034.9555483</v>
      </c>
      <c r="D6289" s="809">
        <v>45407776.736211039</v>
      </c>
      <c r="E6289" s="809">
        <v>242763035.15279758</v>
      </c>
      <c r="F6289" s="810">
        <v>2793476846.8445568</v>
      </c>
      <c r="G6289" s="1"/>
      <c r="I6289" s="1"/>
    </row>
    <row r="6290" spans="2:9" ht="13.15" customHeight="1" x14ac:dyDescent="0.2">
      <c r="B6290" s="1051" t="s">
        <v>7020</v>
      </c>
      <c r="C6290" s="804">
        <v>2106762.0623010695</v>
      </c>
      <c r="D6290" s="804">
        <v>47844.433294670729</v>
      </c>
      <c r="E6290" s="804">
        <v>1807418.4174419888</v>
      </c>
      <c r="F6290" s="803">
        <v>3962024.913037729</v>
      </c>
      <c r="G6290" s="1"/>
      <c r="I6290" s="1"/>
    </row>
    <row r="6291" spans="2:9" ht="13.15" customHeight="1" x14ac:dyDescent="0.2">
      <c r="B6291" s="1054" t="s">
        <v>7021</v>
      </c>
      <c r="C6291" s="809">
        <v>425115.46144542674</v>
      </c>
      <c r="D6291" s="809">
        <v>94011.816638977834</v>
      </c>
      <c r="E6291" s="809">
        <v>429084.77547335014</v>
      </c>
      <c r="F6291" s="810">
        <v>948212.05355775473</v>
      </c>
      <c r="G6291" s="1"/>
      <c r="I6291" s="1"/>
    </row>
    <row r="6292" spans="2:9" ht="13.15" customHeight="1" x14ac:dyDescent="0.2">
      <c r="B6292" s="1051" t="s">
        <v>7022</v>
      </c>
      <c r="C6292" s="804">
        <v>1401463.0622827266</v>
      </c>
      <c r="D6292" s="804">
        <v>428285.29352219577</v>
      </c>
      <c r="E6292" s="804">
        <v>143827.87731386349</v>
      </c>
      <c r="F6292" s="803">
        <v>1973576.233118786</v>
      </c>
      <c r="G6292" s="1"/>
      <c r="I6292" s="1"/>
    </row>
    <row r="6293" spans="2:9" ht="13.15" customHeight="1" x14ac:dyDescent="0.2">
      <c r="B6293" s="1054" t="s">
        <v>7023</v>
      </c>
      <c r="C6293" s="809">
        <v>1671614803.0935411</v>
      </c>
      <c r="D6293" s="809">
        <v>53218921.008326918</v>
      </c>
      <c r="E6293" s="809">
        <v>456594799.84935445</v>
      </c>
      <c r="F6293" s="810">
        <v>2181428523.9512224</v>
      </c>
      <c r="G6293" s="1"/>
      <c r="I6293" s="1"/>
    </row>
    <row r="6294" spans="2:9" ht="13.15" customHeight="1" x14ac:dyDescent="0.2">
      <c r="B6294" s="1051" t="s">
        <v>7024</v>
      </c>
      <c r="C6294" s="804">
        <v>141172282.44616133</v>
      </c>
      <c r="D6294" s="804">
        <v>4671873.0840385342</v>
      </c>
      <c r="E6294" s="804">
        <v>13301966.599601859</v>
      </c>
      <c r="F6294" s="803">
        <v>159146122.12980172</v>
      </c>
      <c r="G6294" s="1"/>
      <c r="I6294" s="1"/>
    </row>
    <row r="6295" spans="2:9" ht="13.15" customHeight="1" x14ac:dyDescent="0.2">
      <c r="B6295" s="1054" t="s">
        <v>7025</v>
      </c>
      <c r="C6295" s="809">
        <v>85567916.337814033</v>
      </c>
      <c r="D6295" s="809">
        <v>4830582.9929774869</v>
      </c>
      <c r="E6295" s="809">
        <v>13980156.131823007</v>
      </c>
      <c r="F6295" s="810">
        <v>104378655.46261452</v>
      </c>
      <c r="G6295" s="1"/>
      <c r="I6295" s="1"/>
    </row>
    <row r="6296" spans="2:9" ht="13.15" customHeight="1" x14ac:dyDescent="0.2">
      <c r="B6296" s="1051" t="s">
        <v>7026</v>
      </c>
      <c r="C6296" s="804">
        <v>196330127.34340101</v>
      </c>
      <c r="D6296" s="804">
        <v>6569683.7915045461</v>
      </c>
      <c r="E6296" s="804">
        <v>95082136.906958371</v>
      </c>
      <c r="F6296" s="803">
        <v>297981948.04186392</v>
      </c>
      <c r="G6296" s="1"/>
      <c r="I6296" s="1"/>
    </row>
    <row r="6297" spans="2:9" ht="13.15" customHeight="1" x14ac:dyDescent="0.2">
      <c r="B6297" s="1054" t="s">
        <v>7027</v>
      </c>
      <c r="C6297" s="809">
        <v>1816134426.6859329</v>
      </c>
      <c r="D6297" s="809">
        <v>56249724.486391462</v>
      </c>
      <c r="E6297" s="809">
        <v>345194370.59562349</v>
      </c>
      <c r="F6297" s="810">
        <v>2217578521.7679482</v>
      </c>
      <c r="G6297" s="1"/>
      <c r="I6297" s="1"/>
    </row>
    <row r="6298" spans="2:9" ht="13.15" customHeight="1" x14ac:dyDescent="0.2">
      <c r="B6298" s="1051" t="s">
        <v>7028</v>
      </c>
      <c r="C6298" s="804">
        <v>3734432770.1309466</v>
      </c>
      <c r="D6298" s="804">
        <v>105806051.56262577</v>
      </c>
      <c r="E6298" s="804">
        <v>586708755.90973139</v>
      </c>
      <c r="F6298" s="803">
        <v>4426947577.6033039</v>
      </c>
      <c r="G6298" s="1"/>
      <c r="I6298" s="1"/>
    </row>
    <row r="6299" spans="2:9" ht="13.15" customHeight="1" x14ac:dyDescent="0.2">
      <c r="B6299" s="1054" t="s">
        <v>7029</v>
      </c>
      <c r="C6299" s="809">
        <v>1181172811.2648184</v>
      </c>
      <c r="D6299" s="809">
        <v>32875778.433572464</v>
      </c>
      <c r="E6299" s="809">
        <v>236243330.05990371</v>
      </c>
      <c r="F6299" s="810">
        <v>1450291919.7582946</v>
      </c>
      <c r="G6299" s="1"/>
      <c r="I6299" s="1"/>
    </row>
    <row r="6300" spans="2:9" ht="13.15" customHeight="1" x14ac:dyDescent="0.2">
      <c r="B6300" s="1051" t="s">
        <v>7030</v>
      </c>
      <c r="C6300" s="804">
        <v>158521574.37624714</v>
      </c>
      <c r="D6300" s="804">
        <v>7176540.254948101</v>
      </c>
      <c r="E6300" s="804">
        <v>24020553.812356733</v>
      </c>
      <c r="F6300" s="803">
        <v>189718668.44355199</v>
      </c>
      <c r="G6300" s="1"/>
      <c r="I6300" s="1"/>
    </row>
    <row r="6301" spans="2:9" ht="13.15" customHeight="1" x14ac:dyDescent="0.2">
      <c r="B6301" s="1054" t="s">
        <v>7031</v>
      </c>
      <c r="C6301" s="809">
        <v>204311063.40856126</v>
      </c>
      <c r="D6301" s="809">
        <v>10416184.961542232</v>
      </c>
      <c r="E6301" s="809">
        <v>292331758.53313017</v>
      </c>
      <c r="F6301" s="810">
        <v>507059006.90323365</v>
      </c>
      <c r="G6301" s="1"/>
      <c r="I6301" s="1"/>
    </row>
    <row r="6302" spans="2:9" ht="13.15" customHeight="1" x14ac:dyDescent="0.2">
      <c r="B6302" s="1051" t="s">
        <v>7032</v>
      </c>
      <c r="C6302" s="804">
        <v>166853046.63492116</v>
      </c>
      <c r="D6302" s="804">
        <v>11857948.961844899</v>
      </c>
      <c r="E6302" s="804">
        <v>84229232.964111581</v>
      </c>
      <c r="F6302" s="803">
        <v>262940228.56087762</v>
      </c>
      <c r="G6302" s="1"/>
      <c r="I6302" s="1"/>
    </row>
    <row r="6303" spans="2:9" ht="13.15" customHeight="1" x14ac:dyDescent="0.2">
      <c r="B6303" s="1054" t="s">
        <v>7033</v>
      </c>
      <c r="C6303" s="809">
        <v>129036994.83826786</v>
      </c>
      <c r="D6303" s="809">
        <v>11052798.666667027</v>
      </c>
      <c r="E6303" s="809">
        <v>25535508.983266905</v>
      </c>
      <c r="F6303" s="810">
        <v>165625302.4882018</v>
      </c>
      <c r="G6303" s="1"/>
      <c r="I6303" s="1"/>
    </row>
    <row r="6304" spans="2:9" ht="13.15" customHeight="1" x14ac:dyDescent="0.2">
      <c r="B6304" s="1051" t="s">
        <v>7034</v>
      </c>
      <c r="C6304" s="804">
        <v>1615053177.3139911</v>
      </c>
      <c r="D6304" s="804">
        <v>49610020.39448002</v>
      </c>
      <c r="E6304" s="804">
        <v>145408094.40837944</v>
      </c>
      <c r="F6304" s="803">
        <v>1810071292.1168504</v>
      </c>
      <c r="G6304" s="1"/>
      <c r="I6304" s="1"/>
    </row>
    <row r="6305" spans="2:9" ht="13.15" customHeight="1" x14ac:dyDescent="0.2">
      <c r="B6305" s="1054" t="s">
        <v>7035</v>
      </c>
      <c r="C6305" s="809">
        <v>8072149.1003452493</v>
      </c>
      <c r="D6305" s="809">
        <v>269741.70358658209</v>
      </c>
      <c r="E6305" s="809">
        <v>35419.733824451061</v>
      </c>
      <c r="F6305" s="810">
        <v>8377310.5377562828</v>
      </c>
      <c r="G6305" s="1"/>
      <c r="I6305" s="1"/>
    </row>
    <row r="6306" spans="2:9" ht="13.15" customHeight="1" x14ac:dyDescent="0.2">
      <c r="B6306" s="1051" t="s">
        <v>7036</v>
      </c>
      <c r="C6306" s="804">
        <v>8268482.0908780945</v>
      </c>
      <c r="D6306" s="804">
        <v>132459.22624483428</v>
      </c>
      <c r="E6306" s="804">
        <v>5050411.2966939174</v>
      </c>
      <c r="F6306" s="803">
        <v>13451352.613816846</v>
      </c>
      <c r="G6306" s="1"/>
      <c r="I6306" s="1"/>
    </row>
    <row r="6307" spans="2:9" ht="13.15" customHeight="1" x14ac:dyDescent="0.2">
      <c r="B6307" s="1054" t="s">
        <v>7037</v>
      </c>
      <c r="C6307" s="809">
        <v>44011993.756219052</v>
      </c>
      <c r="D6307" s="809">
        <v>5109513.821498706</v>
      </c>
      <c r="E6307" s="809">
        <v>9299000.5702383704</v>
      </c>
      <c r="F6307" s="810">
        <v>58420508.147956133</v>
      </c>
      <c r="G6307" s="1"/>
      <c r="I6307" s="1"/>
    </row>
    <row r="6308" spans="2:9" ht="13.15" customHeight="1" x14ac:dyDescent="0.2">
      <c r="B6308" s="1051" t="s">
        <v>7038</v>
      </c>
      <c r="C6308" s="804">
        <v>86184729.149738014</v>
      </c>
      <c r="D6308" s="804">
        <v>3365534.3322069566</v>
      </c>
      <c r="E6308" s="804">
        <v>14443463.763773192</v>
      </c>
      <c r="F6308" s="803">
        <v>103993727.24571815</v>
      </c>
      <c r="G6308" s="1"/>
      <c r="I6308" s="1"/>
    </row>
    <row r="6309" spans="2:9" ht="13.15" customHeight="1" x14ac:dyDescent="0.2">
      <c r="B6309" s="1054" t="s">
        <v>7039</v>
      </c>
      <c r="C6309" s="809">
        <v>27307601.16309179</v>
      </c>
      <c r="D6309" s="809">
        <v>6796196.4141391926</v>
      </c>
      <c r="E6309" s="809">
        <v>192180086.2655699</v>
      </c>
      <c r="F6309" s="810">
        <v>226283883.84280089</v>
      </c>
      <c r="G6309" s="1"/>
      <c r="I6309" s="1"/>
    </row>
    <row r="6310" spans="2:9" ht="13.15" customHeight="1" x14ac:dyDescent="0.2">
      <c r="B6310" s="1051" t="s">
        <v>7040</v>
      </c>
      <c r="C6310" s="804">
        <v>41855330.392157525</v>
      </c>
      <c r="D6310" s="804">
        <v>2820312.9194184998</v>
      </c>
      <c r="E6310" s="804">
        <v>10486248.957830843</v>
      </c>
      <c r="F6310" s="803">
        <v>55161892.26940687</v>
      </c>
      <c r="G6310" s="1"/>
      <c r="I6310" s="1"/>
    </row>
    <row r="6311" spans="2:9" ht="13.15" customHeight="1" x14ac:dyDescent="0.2">
      <c r="B6311" s="1054" t="s">
        <v>7041</v>
      </c>
      <c r="C6311" s="809">
        <v>3429197823.6778178</v>
      </c>
      <c r="D6311" s="809">
        <v>123773687.53248291</v>
      </c>
      <c r="E6311" s="809">
        <v>1454170401.543525</v>
      </c>
      <c r="F6311" s="810">
        <v>5007141912.7538261</v>
      </c>
      <c r="G6311" s="1"/>
      <c r="I6311" s="1"/>
    </row>
    <row r="6312" spans="2:9" ht="13.15" customHeight="1" x14ac:dyDescent="0.2">
      <c r="B6312" s="1051" t="s">
        <v>7042</v>
      </c>
      <c r="C6312" s="804">
        <v>136539505.58135885</v>
      </c>
      <c r="D6312" s="804">
        <v>11305672.851331363</v>
      </c>
      <c r="E6312" s="804">
        <v>56932256.156352893</v>
      </c>
      <c r="F6312" s="803">
        <v>204777434.58904308</v>
      </c>
      <c r="G6312" s="1"/>
      <c r="I6312" s="1"/>
    </row>
    <row r="6313" spans="2:9" ht="13.15" customHeight="1" x14ac:dyDescent="0.2">
      <c r="B6313" s="1054" t="s">
        <v>7043</v>
      </c>
      <c r="C6313" s="809">
        <v>44588994.600618348</v>
      </c>
      <c r="D6313" s="809">
        <v>4574645.7666682797</v>
      </c>
      <c r="E6313" s="809">
        <v>8112461.2262759125</v>
      </c>
      <c r="F6313" s="810">
        <v>57276101.593562543</v>
      </c>
      <c r="G6313" s="1"/>
      <c r="I6313" s="1"/>
    </row>
    <row r="6314" spans="2:9" ht="13.15" customHeight="1" x14ac:dyDescent="0.2">
      <c r="B6314" s="1051" t="s">
        <v>7044</v>
      </c>
      <c r="C6314" s="804">
        <v>171559039.34410989</v>
      </c>
      <c r="D6314" s="804">
        <v>12593896.691715615</v>
      </c>
      <c r="E6314" s="804">
        <v>23689657.669614613</v>
      </c>
      <c r="F6314" s="803">
        <v>207842593.70544013</v>
      </c>
      <c r="G6314" s="1"/>
      <c r="I6314" s="1"/>
    </row>
    <row r="6315" spans="2:9" ht="13.15" customHeight="1" x14ac:dyDescent="0.2">
      <c r="B6315" s="1054" t="s">
        <v>7045</v>
      </c>
      <c r="C6315" s="809">
        <v>4810021.9257001951</v>
      </c>
      <c r="D6315" s="809">
        <v>166041.80500294187</v>
      </c>
      <c r="E6315" s="809">
        <v>2719.7295615203502</v>
      </c>
      <c r="F6315" s="810">
        <v>4978783.4602646576</v>
      </c>
      <c r="G6315" s="1"/>
      <c r="I6315" s="1"/>
    </row>
    <row r="6316" spans="2:9" ht="13.15" customHeight="1" x14ac:dyDescent="0.2">
      <c r="B6316" s="1051" t="s">
        <v>7046</v>
      </c>
      <c r="C6316" s="804">
        <v>68732089.714913368</v>
      </c>
      <c r="D6316" s="804">
        <v>8293968.3388172267</v>
      </c>
      <c r="E6316" s="804">
        <v>23399026.228259791</v>
      </c>
      <c r="F6316" s="803">
        <v>100425084.28199038</v>
      </c>
      <c r="G6316" s="1"/>
      <c r="I6316" s="1"/>
    </row>
    <row r="6317" spans="2:9" ht="13.15" customHeight="1" x14ac:dyDescent="0.2">
      <c r="B6317" s="1054" t="s">
        <v>7047</v>
      </c>
      <c r="C6317" s="809">
        <v>34078362.489384234</v>
      </c>
      <c r="D6317" s="809">
        <v>3762219.0150942039</v>
      </c>
      <c r="E6317" s="809">
        <v>10524039.381733971</v>
      </c>
      <c r="F6317" s="810">
        <v>48364620.886212409</v>
      </c>
      <c r="G6317" s="1"/>
      <c r="I6317" s="1"/>
    </row>
    <row r="6318" spans="2:9" ht="13.15" customHeight="1" x14ac:dyDescent="0.2">
      <c r="B6318" s="1051" t="s">
        <v>7048</v>
      </c>
      <c r="C6318" s="804">
        <v>21132383.241415616</v>
      </c>
      <c r="D6318" s="804">
        <v>2169090.8618335067</v>
      </c>
      <c r="E6318" s="804">
        <v>8541318.2488305364</v>
      </c>
      <c r="F6318" s="803">
        <v>31842792.35207966</v>
      </c>
      <c r="G6318" s="1"/>
      <c r="I6318" s="1"/>
    </row>
    <row r="6319" spans="2:9" ht="13.15" customHeight="1" x14ac:dyDescent="0.2">
      <c r="B6319" s="1054" t="s">
        <v>7049</v>
      </c>
      <c r="C6319" s="809">
        <v>390681381.75305623</v>
      </c>
      <c r="D6319" s="809">
        <v>22785952.936337769</v>
      </c>
      <c r="E6319" s="809">
        <v>219470305.44608989</v>
      </c>
      <c r="F6319" s="810">
        <v>632937640.13548386</v>
      </c>
      <c r="G6319" s="1"/>
      <c r="I6319" s="1"/>
    </row>
    <row r="6320" spans="2:9" ht="13.15" customHeight="1" x14ac:dyDescent="0.2">
      <c r="B6320" s="1051" t="s">
        <v>7050</v>
      </c>
      <c r="C6320" s="804">
        <v>234072690.61095887</v>
      </c>
      <c r="D6320" s="804">
        <v>16090836.896479568</v>
      </c>
      <c r="E6320" s="804">
        <v>118032150.99922457</v>
      </c>
      <c r="F6320" s="803">
        <v>368195678.50666302</v>
      </c>
      <c r="G6320" s="1"/>
      <c r="I6320" s="1"/>
    </row>
    <row r="6321" spans="2:9" ht="13.15" customHeight="1" x14ac:dyDescent="0.2">
      <c r="B6321" s="1054" t="s">
        <v>7051</v>
      </c>
      <c r="C6321" s="809">
        <v>9121848.8879232928</v>
      </c>
      <c r="D6321" s="809">
        <v>311751.1118473431</v>
      </c>
      <c r="E6321" s="809">
        <v>493346.29255485418</v>
      </c>
      <c r="F6321" s="810">
        <v>9926946.2923254892</v>
      </c>
      <c r="G6321" s="1"/>
      <c r="I6321" s="1"/>
    </row>
    <row r="6322" spans="2:9" ht="13.15" customHeight="1" x14ac:dyDescent="0.2">
      <c r="B6322" s="1051" t="s">
        <v>7052</v>
      </c>
      <c r="C6322" s="804">
        <v>158163675.69558835</v>
      </c>
      <c r="D6322" s="804">
        <v>9102639.0528991725</v>
      </c>
      <c r="E6322" s="804">
        <v>22771410.75960128</v>
      </c>
      <c r="F6322" s="803">
        <v>190037725.50808883</v>
      </c>
      <c r="G6322" s="1"/>
      <c r="I6322" s="1"/>
    </row>
    <row r="6323" spans="2:9" ht="13.15" customHeight="1" x14ac:dyDescent="0.2">
      <c r="B6323" s="1054" t="s">
        <v>7053</v>
      </c>
      <c r="C6323" s="809">
        <v>243776312.32569027</v>
      </c>
      <c r="D6323" s="809">
        <v>22778108.223346844</v>
      </c>
      <c r="E6323" s="809">
        <v>110136731.38686843</v>
      </c>
      <c r="F6323" s="810">
        <v>376691151.93590552</v>
      </c>
      <c r="G6323" s="1"/>
      <c r="I6323" s="1"/>
    </row>
    <row r="6324" spans="2:9" ht="13.15" customHeight="1" x14ac:dyDescent="0.2">
      <c r="B6324" s="1051" t="s">
        <v>7054</v>
      </c>
      <c r="C6324" s="804">
        <v>64898960.759468608</v>
      </c>
      <c r="D6324" s="804">
        <v>2470918.2731481176</v>
      </c>
      <c r="E6324" s="804">
        <v>25914080.81586362</v>
      </c>
      <c r="F6324" s="803">
        <v>93283959.848480344</v>
      </c>
      <c r="G6324" s="1"/>
      <c r="I6324" s="1"/>
    </row>
    <row r="6325" spans="2:9" ht="13.15" customHeight="1" x14ac:dyDescent="0.2">
      <c r="B6325" s="1054" t="s">
        <v>7055</v>
      </c>
      <c r="C6325" s="809">
        <v>103548473.36940478</v>
      </c>
      <c r="D6325" s="809">
        <v>7103082.695138786</v>
      </c>
      <c r="E6325" s="809">
        <v>24986640.752523676</v>
      </c>
      <c r="F6325" s="810">
        <v>135638196.81706724</v>
      </c>
      <c r="G6325" s="1"/>
      <c r="I6325" s="1"/>
    </row>
    <row r="6326" spans="2:9" ht="13.15" customHeight="1" x14ac:dyDescent="0.2">
      <c r="B6326" s="1051" t="s">
        <v>7056</v>
      </c>
      <c r="C6326" s="804">
        <v>565814772.26370013</v>
      </c>
      <c r="D6326" s="804">
        <v>24575309.793707956</v>
      </c>
      <c r="E6326" s="804">
        <v>220814148.95916638</v>
      </c>
      <c r="F6326" s="803">
        <v>811204231.0165745</v>
      </c>
      <c r="G6326" s="1"/>
      <c r="I6326" s="1"/>
    </row>
    <row r="6327" spans="2:9" ht="13.15" customHeight="1" x14ac:dyDescent="0.2">
      <c r="B6327" s="1054" t="s">
        <v>7057</v>
      </c>
      <c r="C6327" s="809">
        <v>192245992.11325419</v>
      </c>
      <c r="D6327" s="809">
        <v>11191619.594789697</v>
      </c>
      <c r="E6327" s="809">
        <v>73867103.173644155</v>
      </c>
      <c r="F6327" s="810">
        <v>277304714.881688</v>
      </c>
      <c r="G6327" s="1"/>
      <c r="I6327" s="1"/>
    </row>
    <row r="6328" spans="2:9" ht="13.15" customHeight="1" x14ac:dyDescent="0.2">
      <c r="B6328" s="1051" t="s">
        <v>7058</v>
      </c>
      <c r="C6328" s="804">
        <v>175463748.03568643</v>
      </c>
      <c r="D6328" s="804">
        <v>10716224.443570914</v>
      </c>
      <c r="E6328" s="804">
        <v>91805798.144159332</v>
      </c>
      <c r="F6328" s="803">
        <v>277985770.62341666</v>
      </c>
      <c r="G6328" s="1"/>
      <c r="I6328" s="1"/>
    </row>
    <row r="6329" spans="2:9" ht="13.15" customHeight="1" x14ac:dyDescent="0.2">
      <c r="B6329" s="1054" t="s">
        <v>7059</v>
      </c>
      <c r="C6329" s="809">
        <v>4635503.7118932214</v>
      </c>
      <c r="D6329" s="809">
        <v>496323.62580595567</v>
      </c>
      <c r="E6329" s="809">
        <v>1819752.0747558603</v>
      </c>
      <c r="F6329" s="810">
        <v>6951579.4124550372</v>
      </c>
      <c r="G6329" s="1"/>
      <c r="I6329" s="1"/>
    </row>
    <row r="6330" spans="2:9" ht="13.15" customHeight="1" x14ac:dyDescent="0.2">
      <c r="B6330" s="1051" t="s">
        <v>7060</v>
      </c>
      <c r="C6330" s="804">
        <v>100971739.21101564</v>
      </c>
      <c r="D6330" s="804">
        <v>10302575.222342804</v>
      </c>
      <c r="E6330" s="804">
        <v>40255125.907931454</v>
      </c>
      <c r="F6330" s="803">
        <v>151529440.34128991</v>
      </c>
      <c r="G6330" s="1"/>
      <c r="I6330" s="1"/>
    </row>
    <row r="6331" spans="2:9" ht="13.15" customHeight="1" x14ac:dyDescent="0.2">
      <c r="B6331" s="1054" t="s">
        <v>7061</v>
      </c>
      <c r="C6331" s="809">
        <v>86171912.968411565</v>
      </c>
      <c r="D6331" s="809">
        <v>5849910.5847088201</v>
      </c>
      <c r="E6331" s="809">
        <v>23068787.047441185</v>
      </c>
      <c r="F6331" s="810">
        <v>115090610.60056157</v>
      </c>
      <c r="G6331" s="1"/>
      <c r="I6331" s="1"/>
    </row>
    <row r="6332" spans="2:9" ht="13.15" customHeight="1" x14ac:dyDescent="0.2">
      <c r="B6332" s="1051" t="s">
        <v>7062</v>
      </c>
      <c r="C6332" s="804">
        <v>231503182.59736037</v>
      </c>
      <c r="D6332" s="804">
        <v>8768226.9768465012</v>
      </c>
      <c r="E6332" s="804">
        <v>41627502.089928485</v>
      </c>
      <c r="F6332" s="803">
        <v>281898911.6641354</v>
      </c>
      <c r="G6332" s="1"/>
      <c r="I6332" s="1"/>
    </row>
    <row r="6333" spans="2:9" ht="13.15" customHeight="1" x14ac:dyDescent="0.2">
      <c r="B6333" s="1054" t="s">
        <v>7063</v>
      </c>
      <c r="C6333" s="809">
        <v>63257944.180264898</v>
      </c>
      <c r="D6333" s="809">
        <v>2067650.1297119262</v>
      </c>
      <c r="E6333" s="809">
        <v>17953364.908282861</v>
      </c>
      <c r="F6333" s="810">
        <v>83278959.218259692</v>
      </c>
      <c r="G6333" s="1"/>
      <c r="I6333" s="1"/>
    </row>
    <row r="6334" spans="2:9" ht="13.15" customHeight="1" x14ac:dyDescent="0.2">
      <c r="B6334" s="1051" t="s">
        <v>7064</v>
      </c>
      <c r="C6334" s="804">
        <v>63152687.88256257</v>
      </c>
      <c r="D6334" s="804">
        <v>3283511.3437255369</v>
      </c>
      <c r="E6334" s="804">
        <v>41989173.039976291</v>
      </c>
      <c r="F6334" s="803">
        <v>108425372.26626441</v>
      </c>
      <c r="G6334" s="1"/>
      <c r="I6334" s="1"/>
    </row>
    <row r="6335" spans="2:9" ht="13.15" customHeight="1" x14ac:dyDescent="0.2">
      <c r="B6335" s="1054" t="s">
        <v>7065</v>
      </c>
      <c r="C6335" s="809">
        <v>122753384.74473506</v>
      </c>
      <c r="D6335" s="809">
        <v>5055751.2036684556</v>
      </c>
      <c r="E6335" s="809">
        <v>14151019.180014201</v>
      </c>
      <c r="F6335" s="810">
        <v>141960155.12841773</v>
      </c>
      <c r="G6335" s="1"/>
      <c r="I6335" s="1"/>
    </row>
    <row r="6336" spans="2:9" ht="13.15" customHeight="1" x14ac:dyDescent="0.2">
      <c r="B6336" s="1051" t="s">
        <v>7066</v>
      </c>
      <c r="C6336" s="804">
        <v>16881637.654024962</v>
      </c>
      <c r="D6336" s="804">
        <v>686952.92346960062</v>
      </c>
      <c r="E6336" s="804">
        <v>1108637.6687053181</v>
      </c>
      <c r="F6336" s="803">
        <v>18677228.24619988</v>
      </c>
      <c r="G6336" s="1"/>
      <c r="I6336" s="1"/>
    </row>
    <row r="6337" spans="2:9" ht="13.15" customHeight="1" x14ac:dyDescent="0.2">
      <c r="B6337" s="1054" t="s">
        <v>7067</v>
      </c>
      <c r="C6337" s="809">
        <v>32965945.218719315</v>
      </c>
      <c r="D6337" s="809">
        <v>585110.25375661056</v>
      </c>
      <c r="E6337" s="809">
        <v>10031979.745974513</v>
      </c>
      <c r="F6337" s="810">
        <v>43583035.218450435</v>
      </c>
      <c r="G6337" s="1"/>
      <c r="I6337" s="1"/>
    </row>
    <row r="6338" spans="2:9" ht="13.15" customHeight="1" x14ac:dyDescent="0.2">
      <c r="B6338" s="1051" t="s">
        <v>7068</v>
      </c>
      <c r="C6338" s="804">
        <v>761472.05008746253</v>
      </c>
      <c r="D6338" s="804">
        <v>17879.292859248333</v>
      </c>
      <c r="E6338" s="804">
        <v>1517.9885924764744</v>
      </c>
      <c r="F6338" s="803">
        <v>780869.33153918735</v>
      </c>
      <c r="G6338" s="1"/>
      <c r="I6338" s="1"/>
    </row>
    <row r="6339" spans="2:9" ht="13.15" customHeight="1" x14ac:dyDescent="0.2">
      <c r="B6339" s="1054" t="s">
        <v>7069</v>
      </c>
      <c r="C6339" s="809">
        <v>15599746.836670924</v>
      </c>
      <c r="D6339" s="809">
        <v>697320.14134457533</v>
      </c>
      <c r="E6339" s="809">
        <v>3514649.587780531</v>
      </c>
      <c r="F6339" s="810">
        <v>19811716.565796029</v>
      </c>
      <c r="G6339" s="1"/>
      <c r="I6339" s="1"/>
    </row>
    <row r="6340" spans="2:9" ht="13.15" customHeight="1" x14ac:dyDescent="0.2">
      <c r="B6340" s="1051" t="s">
        <v>7070</v>
      </c>
      <c r="C6340" s="804">
        <v>3089408816.2603178</v>
      </c>
      <c r="D6340" s="804">
        <v>72272730.949341491</v>
      </c>
      <c r="E6340" s="804">
        <v>745508762.95885921</v>
      </c>
      <c r="F6340" s="803">
        <v>3907190310.1685181</v>
      </c>
      <c r="G6340" s="1"/>
      <c r="I6340" s="1"/>
    </row>
    <row r="6341" spans="2:9" ht="13.15" customHeight="1" x14ac:dyDescent="0.2">
      <c r="B6341" s="1054" t="s">
        <v>7071</v>
      </c>
      <c r="C6341" s="809">
        <v>112281882.88925301</v>
      </c>
      <c r="D6341" s="809">
        <v>6611332.8419247307</v>
      </c>
      <c r="E6341" s="809">
        <v>15174446.576177148</v>
      </c>
      <c r="F6341" s="810">
        <v>134067662.30735488</v>
      </c>
      <c r="G6341" s="1"/>
      <c r="I6341" s="1"/>
    </row>
    <row r="6342" spans="2:9" ht="13.15" customHeight="1" x14ac:dyDescent="0.2">
      <c r="B6342" s="1051" t="s">
        <v>7072</v>
      </c>
      <c r="C6342" s="804">
        <v>77808536.598775908</v>
      </c>
      <c r="D6342" s="804">
        <v>3898836.2164225844</v>
      </c>
      <c r="E6342" s="804">
        <v>15125364.834484965</v>
      </c>
      <c r="F6342" s="803">
        <v>96832737.649683461</v>
      </c>
      <c r="G6342" s="1"/>
      <c r="I6342" s="1"/>
    </row>
    <row r="6343" spans="2:9" ht="13.15" customHeight="1" x14ac:dyDescent="0.2">
      <c r="B6343" s="1054" t="s">
        <v>7073</v>
      </c>
      <c r="C6343" s="809">
        <v>27468621.483799621</v>
      </c>
      <c r="D6343" s="809">
        <v>2308771.1048067654</v>
      </c>
      <c r="E6343" s="809">
        <v>13483590.455563188</v>
      </c>
      <c r="F6343" s="810">
        <v>43260983.044169575</v>
      </c>
      <c r="G6343" s="1"/>
      <c r="I6343" s="1"/>
    </row>
    <row r="6344" spans="2:9" ht="13.15" customHeight="1" x14ac:dyDescent="0.2">
      <c r="B6344" s="1051" t="s">
        <v>7074</v>
      </c>
      <c r="C6344" s="804">
        <v>17046339.218305301</v>
      </c>
      <c r="D6344" s="804">
        <v>2778178.7719052341</v>
      </c>
      <c r="E6344" s="804">
        <v>6615773.7831605934</v>
      </c>
      <c r="F6344" s="803">
        <v>26440291.773371127</v>
      </c>
      <c r="G6344" s="1"/>
      <c r="I6344" s="1"/>
    </row>
    <row r="6345" spans="2:9" ht="13.15" customHeight="1" x14ac:dyDescent="0.2">
      <c r="B6345" s="1054" t="s">
        <v>7075</v>
      </c>
      <c r="C6345" s="809">
        <v>7011541.92440427</v>
      </c>
      <c r="D6345" s="809">
        <v>559233.78882000863</v>
      </c>
      <c r="E6345" s="809">
        <v>6664981.913366707</v>
      </c>
      <c r="F6345" s="810">
        <v>14235757.626590986</v>
      </c>
      <c r="G6345" s="1"/>
      <c r="I6345" s="1"/>
    </row>
    <row r="6346" spans="2:9" ht="13.15" customHeight="1" x14ac:dyDescent="0.2">
      <c r="B6346" s="1051" t="s">
        <v>7076</v>
      </c>
      <c r="C6346" s="804">
        <v>13149947.410355523</v>
      </c>
      <c r="D6346" s="804">
        <v>527051.06167336134</v>
      </c>
      <c r="E6346" s="804">
        <v>5167721.4737495231</v>
      </c>
      <c r="F6346" s="803">
        <v>18844719.945778407</v>
      </c>
      <c r="G6346" s="1"/>
      <c r="I6346" s="1"/>
    </row>
    <row r="6347" spans="2:9" ht="13.15" customHeight="1" x14ac:dyDescent="0.2">
      <c r="B6347" s="1054" t="s">
        <v>7077</v>
      </c>
      <c r="C6347" s="809">
        <v>14553319.265601764</v>
      </c>
      <c r="D6347" s="809">
        <v>627743.3582799033</v>
      </c>
      <c r="E6347" s="809">
        <v>1500623.6792710563</v>
      </c>
      <c r="F6347" s="810">
        <v>16681686.303152721</v>
      </c>
      <c r="G6347" s="1"/>
      <c r="I6347" s="1"/>
    </row>
    <row r="6348" spans="2:9" ht="13.15" customHeight="1" x14ac:dyDescent="0.2">
      <c r="B6348" s="1051" t="s">
        <v>7078</v>
      </c>
      <c r="C6348" s="804">
        <v>13759534.077489104</v>
      </c>
      <c r="D6348" s="804">
        <v>580467.18157998426</v>
      </c>
      <c r="E6348" s="804">
        <v>239612393.24440125</v>
      </c>
      <c r="F6348" s="803">
        <v>253952394.50347033</v>
      </c>
      <c r="G6348" s="1"/>
      <c r="I6348" s="1"/>
    </row>
    <row r="6349" spans="2:9" ht="13.15" customHeight="1" x14ac:dyDescent="0.2">
      <c r="B6349" s="1054" t="s">
        <v>7079</v>
      </c>
      <c r="C6349" s="809">
        <v>9383898.8933428284</v>
      </c>
      <c r="D6349" s="809">
        <v>510086.52333249321</v>
      </c>
      <c r="E6349" s="809">
        <v>2505735.8565815995</v>
      </c>
      <c r="F6349" s="810">
        <v>12399721.27325692</v>
      </c>
      <c r="G6349" s="1"/>
      <c r="I6349" s="1"/>
    </row>
    <row r="6350" spans="2:9" ht="13.15" customHeight="1" x14ac:dyDescent="0.2">
      <c r="B6350" s="1051" t="s">
        <v>7080</v>
      </c>
      <c r="C6350" s="804">
        <v>10468093.296618661</v>
      </c>
      <c r="D6350" s="804">
        <v>491375.63545653562</v>
      </c>
      <c r="E6350" s="804">
        <v>3237019.3332563848</v>
      </c>
      <c r="F6350" s="803">
        <v>14196488.265331581</v>
      </c>
      <c r="G6350" s="1"/>
      <c r="I6350" s="1"/>
    </row>
    <row r="6351" spans="2:9" ht="13.15" customHeight="1" x14ac:dyDescent="0.2">
      <c r="B6351" s="1054" t="s">
        <v>7081</v>
      </c>
      <c r="C6351" s="809">
        <v>99884954.303003654</v>
      </c>
      <c r="D6351" s="809">
        <v>3819557.4914963017</v>
      </c>
      <c r="E6351" s="809">
        <v>12884735.444879627</v>
      </c>
      <c r="F6351" s="810">
        <v>116589247.23937957</v>
      </c>
      <c r="G6351" s="1"/>
      <c r="I6351" s="1"/>
    </row>
    <row r="6352" spans="2:9" ht="13.15" customHeight="1" x14ac:dyDescent="0.2">
      <c r="B6352" s="1051" t="s">
        <v>7082</v>
      </c>
      <c r="C6352" s="804">
        <v>18691173.383436035</v>
      </c>
      <c r="D6352" s="804">
        <v>989972.28764149686</v>
      </c>
      <c r="E6352" s="804">
        <v>544816.102532277</v>
      </c>
      <c r="F6352" s="803">
        <v>20225961.77360981</v>
      </c>
      <c r="G6352" s="1"/>
      <c r="I6352" s="1"/>
    </row>
    <row r="6353" spans="2:9" ht="13.15" customHeight="1" x14ac:dyDescent="0.2">
      <c r="B6353" s="1054" t="s">
        <v>7083</v>
      </c>
      <c r="C6353" s="809">
        <v>169053066.8677254</v>
      </c>
      <c r="D6353" s="809">
        <v>4120608.7474619872</v>
      </c>
      <c r="E6353" s="809">
        <v>25538204.342338569</v>
      </c>
      <c r="F6353" s="810">
        <v>198711879.95752594</v>
      </c>
      <c r="G6353" s="1"/>
      <c r="I6353" s="1"/>
    </row>
    <row r="6354" spans="2:9" ht="13.15" customHeight="1" x14ac:dyDescent="0.2">
      <c r="B6354" s="1051" t="s">
        <v>7084</v>
      </c>
      <c r="C6354" s="804">
        <v>33902208.167322829</v>
      </c>
      <c r="D6354" s="804">
        <v>1706890.3515465199</v>
      </c>
      <c r="E6354" s="804">
        <v>5815224.5492033148</v>
      </c>
      <c r="F6354" s="803">
        <v>41424323.068072662</v>
      </c>
      <c r="G6354" s="1"/>
      <c r="I6354" s="1"/>
    </row>
    <row r="6355" spans="2:9" ht="13.15" customHeight="1" x14ac:dyDescent="0.2">
      <c r="B6355" s="1054" t="s">
        <v>7085</v>
      </c>
      <c r="C6355" s="809">
        <v>43030465.145909339</v>
      </c>
      <c r="D6355" s="809">
        <v>3265105.3740223735</v>
      </c>
      <c r="E6355" s="809">
        <v>12043861.524364587</v>
      </c>
      <c r="F6355" s="810">
        <v>58339432.044296294</v>
      </c>
      <c r="G6355" s="1"/>
      <c r="I6355" s="1"/>
    </row>
    <row r="6356" spans="2:9" ht="13.15" customHeight="1" x14ac:dyDescent="0.2">
      <c r="B6356" s="1051" t="s">
        <v>7086</v>
      </c>
      <c r="C6356" s="804">
        <v>33777863.93998535</v>
      </c>
      <c r="D6356" s="804">
        <v>2687216.1369941877</v>
      </c>
      <c r="E6356" s="804">
        <v>4521835.018888671</v>
      </c>
      <c r="F6356" s="803">
        <v>40986915.095868215</v>
      </c>
      <c r="G6356" s="1"/>
      <c r="I6356" s="1"/>
    </row>
    <row r="6357" spans="2:9" ht="13.15" customHeight="1" x14ac:dyDescent="0.2">
      <c r="B6357" s="1054" t="s">
        <v>7087</v>
      </c>
      <c r="C6357" s="809">
        <v>10001257.074684998</v>
      </c>
      <c r="D6357" s="809">
        <v>626592.98517345591</v>
      </c>
      <c r="E6357" s="809">
        <v>2291088.9543665103</v>
      </c>
      <c r="F6357" s="810">
        <v>12918939.014224965</v>
      </c>
      <c r="G6357" s="1"/>
      <c r="I6357" s="1"/>
    </row>
    <row r="6358" spans="2:9" ht="13.15" customHeight="1" x14ac:dyDescent="0.2">
      <c r="B6358" s="1051" t="s">
        <v>7088</v>
      </c>
      <c r="C6358" s="804">
        <v>11655907.889342375</v>
      </c>
      <c r="D6358" s="804">
        <v>482463.70886080194</v>
      </c>
      <c r="E6358" s="804">
        <v>3590738.7659784141</v>
      </c>
      <c r="F6358" s="803">
        <v>15729110.364181591</v>
      </c>
      <c r="G6358" s="1"/>
      <c r="I6358" s="1"/>
    </row>
    <row r="6359" spans="2:9" ht="13.15" customHeight="1" x14ac:dyDescent="0.2">
      <c r="B6359" s="1054" t="s">
        <v>7089</v>
      </c>
      <c r="C6359" s="809">
        <v>649273745.06154037</v>
      </c>
      <c r="D6359" s="809">
        <v>26747241.938515231</v>
      </c>
      <c r="E6359" s="809">
        <v>138365436.73370492</v>
      </c>
      <c r="F6359" s="810">
        <v>814386423.73376048</v>
      </c>
      <c r="G6359" s="1"/>
      <c r="I6359" s="1"/>
    </row>
    <row r="6360" spans="2:9" ht="13.15" customHeight="1" x14ac:dyDescent="0.2">
      <c r="B6360" s="1051" t="s">
        <v>7090</v>
      </c>
      <c r="C6360" s="804">
        <v>49448917.828078993</v>
      </c>
      <c r="D6360" s="804">
        <v>2697209.1371116438</v>
      </c>
      <c r="E6360" s="804">
        <v>14718607.141225953</v>
      </c>
      <c r="F6360" s="803">
        <v>66864734.106416583</v>
      </c>
      <c r="G6360" s="1"/>
      <c r="I6360" s="1"/>
    </row>
    <row r="6361" spans="2:9" ht="13.15" customHeight="1" x14ac:dyDescent="0.2">
      <c r="B6361" s="1054" t="s">
        <v>7091</v>
      </c>
      <c r="C6361" s="809">
        <v>189382802.66798341</v>
      </c>
      <c r="D6361" s="809">
        <v>8650667.1613177024</v>
      </c>
      <c r="E6361" s="809">
        <v>149118378.15482709</v>
      </c>
      <c r="F6361" s="810">
        <v>347151847.98412824</v>
      </c>
      <c r="G6361" s="1"/>
      <c r="I6361" s="1"/>
    </row>
    <row r="6362" spans="2:9" ht="13.15" customHeight="1" x14ac:dyDescent="0.2">
      <c r="B6362" s="1051" t="s">
        <v>7092</v>
      </c>
      <c r="C6362" s="804">
        <v>160801627.57116434</v>
      </c>
      <c r="D6362" s="804">
        <v>17222138.757210832</v>
      </c>
      <c r="E6362" s="804">
        <v>63761297.65903677</v>
      </c>
      <c r="F6362" s="803">
        <v>241785063.98741192</v>
      </c>
      <c r="G6362" s="1"/>
      <c r="I6362" s="1"/>
    </row>
    <row r="6363" spans="2:9" ht="13.15" customHeight="1" x14ac:dyDescent="0.2">
      <c r="B6363" s="1054" t="s">
        <v>7093</v>
      </c>
      <c r="C6363" s="809">
        <v>146353564.60326502</v>
      </c>
      <c r="D6363" s="809">
        <v>10765427.14872621</v>
      </c>
      <c r="E6363" s="809">
        <v>60500654.432089813</v>
      </c>
      <c r="F6363" s="810">
        <v>217619646.18408102</v>
      </c>
      <c r="G6363" s="1"/>
      <c r="I6363" s="1"/>
    </row>
    <row r="6364" spans="2:9" ht="13.15" customHeight="1" x14ac:dyDescent="0.2">
      <c r="B6364" s="1051" t="s">
        <v>7094</v>
      </c>
      <c r="C6364" s="804">
        <v>327785835.55114985</v>
      </c>
      <c r="D6364" s="804">
        <v>17218341.139967844</v>
      </c>
      <c r="E6364" s="804">
        <v>167622902.86764112</v>
      </c>
      <c r="F6364" s="803">
        <v>512627079.55875885</v>
      </c>
      <c r="G6364" s="1"/>
      <c r="I6364" s="1"/>
    </row>
    <row r="6365" spans="2:9" ht="13.15" customHeight="1" x14ac:dyDescent="0.2">
      <c r="B6365" s="1054" t="s">
        <v>7095</v>
      </c>
      <c r="C6365" s="809">
        <v>2814378.882346536</v>
      </c>
      <c r="D6365" s="809">
        <v>264488.79506436881</v>
      </c>
      <c r="E6365" s="809">
        <v>155910.07835227123</v>
      </c>
      <c r="F6365" s="810">
        <v>3234777.7557631759</v>
      </c>
      <c r="G6365" s="1"/>
      <c r="I6365" s="1"/>
    </row>
    <row r="6366" spans="2:9" ht="13.15" customHeight="1" x14ac:dyDescent="0.2">
      <c r="B6366" s="1051" t="s">
        <v>7096</v>
      </c>
      <c r="C6366" s="804">
        <v>75072281.88557893</v>
      </c>
      <c r="D6366" s="804">
        <v>3523149.3077072473</v>
      </c>
      <c r="E6366" s="804">
        <v>14277824.862681666</v>
      </c>
      <c r="F6366" s="803">
        <v>92873256.055967852</v>
      </c>
      <c r="G6366" s="1"/>
      <c r="I6366" s="1"/>
    </row>
    <row r="6367" spans="2:9" ht="13.15" customHeight="1" x14ac:dyDescent="0.2">
      <c r="B6367" s="1054" t="s">
        <v>7097</v>
      </c>
      <c r="C6367" s="809">
        <v>109885938.6929796</v>
      </c>
      <c r="D6367" s="809">
        <v>7178064.8458120674</v>
      </c>
      <c r="E6367" s="809">
        <v>70960503.333071947</v>
      </c>
      <c r="F6367" s="810">
        <v>188024506.8718636</v>
      </c>
      <c r="G6367" s="1"/>
      <c r="I6367" s="1"/>
    </row>
    <row r="6368" spans="2:9" ht="13.15" customHeight="1" x14ac:dyDescent="0.2">
      <c r="B6368" s="1051" t="s">
        <v>7098</v>
      </c>
      <c r="C6368" s="804">
        <v>31821896.521801881</v>
      </c>
      <c r="D6368" s="804">
        <v>1683979.9088361806</v>
      </c>
      <c r="E6368" s="804">
        <v>11517014.619433008</v>
      </c>
      <c r="F6368" s="803">
        <v>45022891.050071076</v>
      </c>
      <c r="G6368" s="1"/>
      <c r="I6368" s="1"/>
    </row>
    <row r="6369" spans="2:9" ht="13.15" customHeight="1" x14ac:dyDescent="0.2">
      <c r="B6369" s="1054" t="s">
        <v>7099</v>
      </c>
      <c r="C6369" s="809">
        <v>8029882.9704388734</v>
      </c>
      <c r="D6369" s="809">
        <v>261508.91292116075</v>
      </c>
      <c r="E6369" s="809">
        <v>6780331.0886125015</v>
      </c>
      <c r="F6369" s="810">
        <v>15071722.971972536</v>
      </c>
      <c r="G6369" s="1"/>
      <c r="I6369" s="1"/>
    </row>
    <row r="6370" spans="2:9" ht="13.15" customHeight="1" x14ac:dyDescent="0.2">
      <c r="B6370" s="1051" t="s">
        <v>7100</v>
      </c>
      <c r="C6370" s="804">
        <v>353785913.53423476</v>
      </c>
      <c r="D6370" s="804">
        <v>17573917.309195764</v>
      </c>
      <c r="E6370" s="804">
        <v>105186376.84929736</v>
      </c>
      <c r="F6370" s="803">
        <v>476546207.69272786</v>
      </c>
      <c r="G6370" s="1"/>
      <c r="I6370" s="1"/>
    </row>
    <row r="6371" spans="2:9" ht="13.15" customHeight="1" x14ac:dyDescent="0.2">
      <c r="B6371" s="1054" t="s">
        <v>7101</v>
      </c>
      <c r="C6371" s="809">
        <v>152120437.17310363</v>
      </c>
      <c r="D6371" s="809">
        <v>6949778.1538084373</v>
      </c>
      <c r="E6371" s="809">
        <v>36854864.214786284</v>
      </c>
      <c r="F6371" s="810">
        <v>195925079.54169837</v>
      </c>
      <c r="G6371" s="1"/>
      <c r="I6371" s="1"/>
    </row>
    <row r="6372" spans="2:9" ht="13.15" customHeight="1" x14ac:dyDescent="0.2">
      <c r="B6372" s="1051" t="s">
        <v>7102</v>
      </c>
      <c r="C6372" s="804">
        <v>97879221.925414294</v>
      </c>
      <c r="D6372" s="804">
        <v>5287253.3964033602</v>
      </c>
      <c r="E6372" s="804">
        <v>16580781.218022062</v>
      </c>
      <c r="F6372" s="803">
        <v>119747256.53983971</v>
      </c>
      <c r="G6372" s="1"/>
      <c r="I6372" s="1"/>
    </row>
    <row r="6373" spans="2:9" ht="13.15" customHeight="1" x14ac:dyDescent="0.2">
      <c r="B6373" s="1054" t="s">
        <v>7103</v>
      </c>
      <c r="C6373" s="809">
        <v>712252.46009971434</v>
      </c>
      <c r="D6373" s="809">
        <v>5017.2899341456559</v>
      </c>
      <c r="E6373" s="809">
        <v>116189.37684913682</v>
      </c>
      <c r="F6373" s="810">
        <v>833459.12688299676</v>
      </c>
      <c r="G6373" s="1"/>
      <c r="I6373" s="1"/>
    </row>
    <row r="6374" spans="2:9" ht="13.15" customHeight="1" x14ac:dyDescent="0.2">
      <c r="B6374" s="1051" t="s">
        <v>7104</v>
      </c>
      <c r="C6374" s="804">
        <v>91812941.545012936</v>
      </c>
      <c r="D6374" s="804">
        <v>4600508.3716879347</v>
      </c>
      <c r="E6374" s="804">
        <v>9112745.5257206094</v>
      </c>
      <c r="F6374" s="803">
        <v>105526195.44242148</v>
      </c>
      <c r="G6374" s="1"/>
      <c r="I6374" s="1"/>
    </row>
    <row r="6375" spans="2:9" ht="13.15" customHeight="1" x14ac:dyDescent="0.2">
      <c r="B6375" s="1054" t="s">
        <v>7105</v>
      </c>
      <c r="C6375" s="809">
        <v>764831253.01853776</v>
      </c>
      <c r="D6375" s="809">
        <v>24566245.408025812</v>
      </c>
      <c r="E6375" s="809">
        <v>117402073.48568785</v>
      </c>
      <c r="F6375" s="810">
        <v>906799571.91225147</v>
      </c>
      <c r="G6375" s="1"/>
      <c r="I6375" s="1"/>
    </row>
    <row r="6376" spans="2:9" ht="13.15" customHeight="1" x14ac:dyDescent="0.2">
      <c r="B6376" s="1051" t="s">
        <v>7106</v>
      </c>
      <c r="C6376" s="804">
        <v>854864654.15213716</v>
      </c>
      <c r="D6376" s="804">
        <v>8187330.1378412312</v>
      </c>
      <c r="E6376" s="804">
        <v>122853800.60627671</v>
      </c>
      <c r="F6376" s="803">
        <v>985905784.89625514</v>
      </c>
      <c r="G6376" s="1"/>
      <c r="I6376" s="1"/>
    </row>
    <row r="6377" spans="2:9" ht="13.15" customHeight="1" x14ac:dyDescent="0.2">
      <c r="B6377" s="1054" t="s">
        <v>7107</v>
      </c>
      <c r="C6377" s="809">
        <v>689170653.87313294</v>
      </c>
      <c r="D6377" s="809">
        <v>37580194.60259819</v>
      </c>
      <c r="E6377" s="809">
        <v>1325140256.9519262</v>
      </c>
      <c r="F6377" s="810">
        <v>2051891105.4276574</v>
      </c>
      <c r="G6377" s="1"/>
      <c r="I6377" s="1"/>
    </row>
    <row r="6378" spans="2:9" ht="13.15" customHeight="1" x14ac:dyDescent="0.2">
      <c r="B6378" s="1051" t="s">
        <v>7108</v>
      </c>
      <c r="C6378" s="804">
        <v>220826894.5253641</v>
      </c>
      <c r="D6378" s="804">
        <v>10795212.110241346</v>
      </c>
      <c r="E6378" s="804">
        <v>29669755.112390183</v>
      </c>
      <c r="F6378" s="803">
        <v>261291861.74799564</v>
      </c>
      <c r="G6378" s="1"/>
      <c r="I6378" s="1"/>
    </row>
    <row r="6379" spans="2:9" ht="13.15" customHeight="1" x14ac:dyDescent="0.2">
      <c r="B6379" s="1054" t="s">
        <v>7109</v>
      </c>
      <c r="C6379" s="809">
        <v>1131505.2003000628</v>
      </c>
      <c r="D6379" s="809">
        <v>33942.936598681517</v>
      </c>
      <c r="E6379" s="809">
        <v>63755.520884011923</v>
      </c>
      <c r="F6379" s="810">
        <v>1229203.6577827563</v>
      </c>
      <c r="G6379" s="1"/>
      <c r="I6379" s="1"/>
    </row>
    <row r="6380" spans="2:9" ht="13.15" customHeight="1" x14ac:dyDescent="0.2">
      <c r="B6380" s="1051" t="s">
        <v>7110</v>
      </c>
      <c r="C6380" s="804">
        <v>22500306.084482316</v>
      </c>
      <c r="D6380" s="804">
        <v>849072.37197706336</v>
      </c>
      <c r="E6380" s="804">
        <v>1926833.520050138</v>
      </c>
      <c r="F6380" s="803">
        <v>25276211.976509519</v>
      </c>
      <c r="G6380" s="1"/>
      <c r="I6380" s="1"/>
    </row>
    <row r="6381" spans="2:9" ht="13.15" customHeight="1" x14ac:dyDescent="0.2">
      <c r="B6381" s="1054" t="s">
        <v>7111</v>
      </c>
      <c r="C6381" s="809">
        <v>6866300777.0716715</v>
      </c>
      <c r="D6381" s="809">
        <v>50225636.325432785</v>
      </c>
      <c r="E6381" s="809">
        <v>1687044437.6186047</v>
      </c>
      <c r="F6381" s="810">
        <v>8603570851.0157089</v>
      </c>
      <c r="G6381" s="1"/>
      <c r="I6381" s="1"/>
    </row>
    <row r="6382" spans="2:9" ht="13.15" customHeight="1" x14ac:dyDescent="0.2">
      <c r="B6382" s="1051" t="s">
        <v>7112</v>
      </c>
      <c r="C6382" s="804">
        <v>2725215072.7501717</v>
      </c>
      <c r="D6382" s="804">
        <v>42844800.894713201</v>
      </c>
      <c r="E6382" s="804">
        <v>488023257.27024049</v>
      </c>
      <c r="F6382" s="803">
        <v>3256083130.9151254</v>
      </c>
      <c r="G6382" s="1"/>
      <c r="I6382" s="1"/>
    </row>
    <row r="6383" spans="2:9" ht="13.15" customHeight="1" x14ac:dyDescent="0.2">
      <c r="B6383" s="1054" t="s">
        <v>7113</v>
      </c>
      <c r="C6383" s="809">
        <v>4928939863.6694584</v>
      </c>
      <c r="D6383" s="809">
        <v>37269482.984521791</v>
      </c>
      <c r="E6383" s="809">
        <v>934508428.95959926</v>
      </c>
      <c r="F6383" s="810">
        <v>5900717775.6135798</v>
      </c>
      <c r="G6383" s="1"/>
      <c r="I6383" s="1"/>
    </row>
    <row r="6384" spans="2:9" ht="13.15" customHeight="1" x14ac:dyDescent="0.2">
      <c r="B6384" s="1051" t="s">
        <v>7114</v>
      </c>
      <c r="C6384" s="804">
        <v>2628994046.5406308</v>
      </c>
      <c r="D6384" s="804">
        <v>37546861.502345152</v>
      </c>
      <c r="E6384" s="804">
        <v>446010964.47141212</v>
      </c>
      <c r="F6384" s="803">
        <v>3112551872.5143881</v>
      </c>
      <c r="G6384" s="1"/>
      <c r="I6384" s="1"/>
    </row>
    <row r="6385" spans="2:9" ht="13.15" customHeight="1" x14ac:dyDescent="0.2">
      <c r="B6385" s="1054" t="s">
        <v>7115</v>
      </c>
      <c r="C6385" s="809">
        <v>3363096323.3513341</v>
      </c>
      <c r="D6385" s="809">
        <v>20982680.722354643</v>
      </c>
      <c r="E6385" s="809">
        <v>196727505.18089184</v>
      </c>
      <c r="F6385" s="810">
        <v>3580806509.2545805</v>
      </c>
      <c r="G6385" s="1"/>
      <c r="I6385" s="1"/>
    </row>
    <row r="6386" spans="2:9" ht="13.15" customHeight="1" x14ac:dyDescent="0.2">
      <c r="B6386" s="1051" t="s">
        <v>7116</v>
      </c>
      <c r="C6386" s="804">
        <v>790890094.55642784</v>
      </c>
      <c r="D6386" s="804">
        <v>9024981.938255474</v>
      </c>
      <c r="E6386" s="804">
        <v>53283111.610354796</v>
      </c>
      <c r="F6386" s="803">
        <v>853198188.10503805</v>
      </c>
      <c r="G6386" s="1"/>
      <c r="I6386" s="1"/>
    </row>
    <row r="6387" spans="2:9" ht="13.15" customHeight="1" x14ac:dyDescent="0.2">
      <c r="B6387" s="1054" t="s">
        <v>7117</v>
      </c>
      <c r="C6387" s="809">
        <v>200740120.80089048</v>
      </c>
      <c r="D6387" s="809">
        <v>3883867.506121818</v>
      </c>
      <c r="E6387" s="809">
        <v>16573978.205667898</v>
      </c>
      <c r="F6387" s="810">
        <v>221197966.51268017</v>
      </c>
      <c r="G6387" s="1"/>
      <c r="I6387" s="1"/>
    </row>
    <row r="6388" spans="2:9" ht="13.15" customHeight="1" x14ac:dyDescent="0.2">
      <c r="B6388" s="1051" t="s">
        <v>7118</v>
      </c>
      <c r="C6388" s="804">
        <v>206439367.562879</v>
      </c>
      <c r="D6388" s="804">
        <v>642767.50824845047</v>
      </c>
      <c r="E6388" s="804">
        <v>1407928.0752663056</v>
      </c>
      <c r="F6388" s="803">
        <v>208490063.14639375</v>
      </c>
      <c r="G6388" s="1"/>
      <c r="I6388" s="1"/>
    </row>
    <row r="6389" spans="2:9" ht="13.15" customHeight="1" x14ac:dyDescent="0.2">
      <c r="B6389" s="1054" t="s">
        <v>7119</v>
      </c>
      <c r="C6389" s="809">
        <v>8384198846.7051916</v>
      </c>
      <c r="D6389" s="809">
        <v>113323698.23351106</v>
      </c>
      <c r="E6389" s="809">
        <v>1390691122.3454478</v>
      </c>
      <c r="F6389" s="810">
        <v>9888213667.2841511</v>
      </c>
      <c r="G6389" s="1"/>
      <c r="I6389" s="1"/>
    </row>
    <row r="6390" spans="2:9" ht="13.15" customHeight="1" x14ac:dyDescent="0.2">
      <c r="B6390" s="1051" t="s">
        <v>7120</v>
      </c>
      <c r="C6390" s="804">
        <v>4568346103.6884947</v>
      </c>
      <c r="D6390" s="804">
        <v>45287209.318705179</v>
      </c>
      <c r="E6390" s="804">
        <v>1588341074.3860786</v>
      </c>
      <c r="F6390" s="803">
        <v>6201974387.3932791</v>
      </c>
      <c r="G6390" s="1"/>
      <c r="I6390" s="1"/>
    </row>
    <row r="6391" spans="2:9" ht="13.15" customHeight="1" x14ac:dyDescent="0.2">
      <c r="B6391" s="1054" t="s">
        <v>7121</v>
      </c>
      <c r="C6391" s="809">
        <v>3905288010.2409415</v>
      </c>
      <c r="D6391" s="809">
        <v>59639139.455494955</v>
      </c>
      <c r="E6391" s="809">
        <v>316012193.8387838</v>
      </c>
      <c r="F6391" s="810">
        <v>4280939343.5352201</v>
      </c>
      <c r="G6391" s="1"/>
      <c r="I6391" s="1"/>
    </row>
    <row r="6392" spans="2:9" ht="13.15" customHeight="1" x14ac:dyDescent="0.2">
      <c r="B6392" s="1051" t="s">
        <v>7122</v>
      </c>
      <c r="C6392" s="804">
        <v>2392834772.5358443</v>
      </c>
      <c r="D6392" s="804">
        <v>21895564.151947189</v>
      </c>
      <c r="E6392" s="804">
        <v>217056377.72369096</v>
      </c>
      <c r="F6392" s="803">
        <v>2631786714.4114823</v>
      </c>
      <c r="G6392" s="1"/>
      <c r="I6392" s="1"/>
    </row>
    <row r="6393" spans="2:9" ht="13.15" customHeight="1" x14ac:dyDescent="0.2">
      <c r="B6393" s="1054" t="s">
        <v>7123</v>
      </c>
      <c r="C6393" s="809">
        <v>11016056082.691097</v>
      </c>
      <c r="D6393" s="809">
        <v>117639995.14832179</v>
      </c>
      <c r="E6393" s="809">
        <v>1903757362.7208714</v>
      </c>
      <c r="F6393" s="810">
        <v>13037453440.560289</v>
      </c>
      <c r="G6393" s="1"/>
      <c r="I6393" s="1"/>
    </row>
    <row r="6394" spans="2:9" ht="13.15" customHeight="1" x14ac:dyDescent="0.2">
      <c r="B6394" s="1051" t="s">
        <v>7124</v>
      </c>
      <c r="C6394" s="804">
        <v>7808534293.7226954</v>
      </c>
      <c r="D6394" s="804">
        <v>82546089.466763973</v>
      </c>
      <c r="E6394" s="804">
        <v>866598523.77083671</v>
      </c>
      <c r="F6394" s="803">
        <v>8757678906.9602947</v>
      </c>
      <c r="G6394" s="1"/>
      <c r="I6394" s="1"/>
    </row>
    <row r="6395" spans="2:9" ht="13.15" customHeight="1" x14ac:dyDescent="0.2">
      <c r="B6395" s="1054" t="s">
        <v>7125</v>
      </c>
      <c r="C6395" s="809">
        <v>2699375878.7454381</v>
      </c>
      <c r="D6395" s="809">
        <v>34669833.802787043</v>
      </c>
      <c r="E6395" s="809">
        <v>428996113.75295991</v>
      </c>
      <c r="F6395" s="810">
        <v>3163041826.3011847</v>
      </c>
      <c r="G6395" s="1"/>
      <c r="I6395" s="1"/>
    </row>
    <row r="6396" spans="2:9" ht="13.15" customHeight="1" x14ac:dyDescent="0.2">
      <c r="B6396" s="1051" t="s">
        <v>7126</v>
      </c>
      <c r="C6396" s="804">
        <v>4177525243.7067509</v>
      </c>
      <c r="D6396" s="804">
        <v>76296209.398851797</v>
      </c>
      <c r="E6396" s="804">
        <v>517783408.76683867</v>
      </c>
      <c r="F6396" s="803">
        <v>4771604861.8724413</v>
      </c>
      <c r="G6396" s="1"/>
      <c r="I6396" s="1"/>
    </row>
    <row r="6397" spans="2:9" ht="13.15" customHeight="1" x14ac:dyDescent="0.2">
      <c r="B6397" s="1054" t="s">
        <v>7127</v>
      </c>
      <c r="C6397" s="809">
        <v>7088463008.6173658</v>
      </c>
      <c r="D6397" s="809">
        <v>46958230.205197677</v>
      </c>
      <c r="E6397" s="809">
        <v>1258614180.0497448</v>
      </c>
      <c r="F6397" s="810">
        <v>8394035418.8723078</v>
      </c>
      <c r="G6397" s="1"/>
      <c r="I6397" s="1"/>
    </row>
    <row r="6398" spans="2:9" ht="13.15" customHeight="1" x14ac:dyDescent="0.2">
      <c r="B6398" s="1051" t="s">
        <v>7128</v>
      </c>
      <c r="C6398" s="804">
        <v>5071938724.6393452</v>
      </c>
      <c r="D6398" s="804">
        <v>72873225.710907221</v>
      </c>
      <c r="E6398" s="804">
        <v>729937621.76056182</v>
      </c>
      <c r="F6398" s="803">
        <v>5874749572.1108141</v>
      </c>
      <c r="G6398" s="1"/>
      <c r="I6398" s="1"/>
    </row>
    <row r="6399" spans="2:9" ht="13.15" customHeight="1" x14ac:dyDescent="0.2">
      <c r="B6399" s="1054" t="s">
        <v>7129</v>
      </c>
      <c r="C6399" s="809">
        <v>833341922.74968326</v>
      </c>
      <c r="D6399" s="809">
        <v>3125619.1698863464</v>
      </c>
      <c r="E6399" s="809">
        <v>52108129.348884344</v>
      </c>
      <c r="F6399" s="810">
        <v>888575671.26845396</v>
      </c>
      <c r="G6399" s="1"/>
      <c r="I6399" s="1"/>
    </row>
    <row r="6400" spans="2:9" ht="13.15" customHeight="1" x14ac:dyDescent="0.2">
      <c r="B6400" s="1051" t="s">
        <v>7130</v>
      </c>
      <c r="C6400" s="804">
        <v>4690758087.1774759</v>
      </c>
      <c r="D6400" s="804">
        <v>20529974.255175099</v>
      </c>
      <c r="E6400" s="804">
        <v>3146251741.8935122</v>
      </c>
      <c r="F6400" s="803">
        <v>7857539803.3261623</v>
      </c>
      <c r="G6400" s="1"/>
      <c r="I6400" s="1"/>
    </row>
    <row r="6401" spans="2:9" ht="13.15" customHeight="1" x14ac:dyDescent="0.2">
      <c r="B6401" s="1054" t="s">
        <v>7131</v>
      </c>
      <c r="C6401" s="809">
        <v>11145141888.092285</v>
      </c>
      <c r="D6401" s="809">
        <v>129077988.62672846</v>
      </c>
      <c r="E6401" s="809">
        <v>1794087874.47399</v>
      </c>
      <c r="F6401" s="810">
        <v>13068307751.193003</v>
      </c>
      <c r="G6401" s="1"/>
      <c r="I6401" s="1"/>
    </row>
    <row r="6402" spans="2:9" ht="13.15" customHeight="1" x14ac:dyDescent="0.2">
      <c r="B6402" s="1051" t="s">
        <v>7132</v>
      </c>
      <c r="C6402" s="804">
        <v>1801259884.8330429</v>
      </c>
      <c r="D6402" s="804">
        <v>16941115.081230871</v>
      </c>
      <c r="E6402" s="804">
        <v>288039432.26045352</v>
      </c>
      <c r="F6402" s="803">
        <v>2106240432.1747272</v>
      </c>
      <c r="G6402" s="1"/>
      <c r="I6402" s="1"/>
    </row>
    <row r="6403" spans="2:9" ht="13.15" customHeight="1" x14ac:dyDescent="0.2">
      <c r="B6403" s="1054" t="s">
        <v>7133</v>
      </c>
      <c r="C6403" s="809">
        <v>359787840.32329464</v>
      </c>
      <c r="D6403" s="809">
        <v>3157718.7375313225</v>
      </c>
      <c r="E6403" s="809">
        <v>37586537.673225187</v>
      </c>
      <c r="F6403" s="810">
        <v>400532096.73405111</v>
      </c>
      <c r="G6403" s="1"/>
      <c r="I6403" s="1"/>
    </row>
    <row r="6404" spans="2:9" ht="13.15" customHeight="1" x14ac:dyDescent="0.2">
      <c r="B6404" s="1051" t="s">
        <v>7134</v>
      </c>
      <c r="C6404" s="804">
        <v>1858988328.482718</v>
      </c>
      <c r="D6404" s="804">
        <v>16665815.550949274</v>
      </c>
      <c r="E6404" s="804">
        <v>234552495.2548044</v>
      </c>
      <c r="F6404" s="803">
        <v>2110206639.2884717</v>
      </c>
      <c r="G6404" s="1"/>
      <c r="I6404" s="1"/>
    </row>
    <row r="6405" spans="2:9" ht="13.15" customHeight="1" x14ac:dyDescent="0.2">
      <c r="B6405" s="1054" t="s">
        <v>7135</v>
      </c>
      <c r="C6405" s="809">
        <v>2186931775.7957125</v>
      </c>
      <c r="D6405" s="809">
        <v>17467930.524316166</v>
      </c>
      <c r="E6405" s="809">
        <v>132845568.02791461</v>
      </c>
      <c r="F6405" s="810">
        <v>2337245274.3479433</v>
      </c>
      <c r="G6405" s="1"/>
      <c r="I6405" s="1"/>
    </row>
    <row r="6406" spans="2:9" ht="13.15" customHeight="1" x14ac:dyDescent="0.2">
      <c r="B6406" s="1051" t="s">
        <v>7136</v>
      </c>
      <c r="C6406" s="804">
        <v>1849282525.290313</v>
      </c>
      <c r="D6406" s="804">
        <v>25368665.299565509</v>
      </c>
      <c r="E6406" s="804">
        <v>186849756.1927157</v>
      </c>
      <c r="F6406" s="803">
        <v>2061500946.7825942</v>
      </c>
      <c r="G6406" s="1"/>
      <c r="I6406" s="1"/>
    </row>
    <row r="6407" spans="2:9" ht="13.15" customHeight="1" x14ac:dyDescent="0.2">
      <c r="B6407" s="1054" t="s">
        <v>7137</v>
      </c>
      <c r="C6407" s="809">
        <v>473986560.37497908</v>
      </c>
      <c r="D6407" s="809">
        <v>2977470.5176595985</v>
      </c>
      <c r="E6407" s="809">
        <v>17286923.584205426</v>
      </c>
      <c r="F6407" s="810">
        <v>494250954.47684413</v>
      </c>
      <c r="G6407" s="1"/>
      <c r="I6407" s="1"/>
    </row>
    <row r="6408" spans="2:9" ht="13.15" customHeight="1" x14ac:dyDescent="0.2">
      <c r="B6408" s="1051" t="s">
        <v>7138</v>
      </c>
      <c r="C6408" s="804">
        <v>150658.30176305212</v>
      </c>
      <c r="D6408" s="804">
        <v>2910.5825584822865</v>
      </c>
      <c r="E6408" s="804">
        <v>1834.2362159090735</v>
      </c>
      <c r="F6408" s="803">
        <v>155403.12053744346</v>
      </c>
      <c r="G6408" s="1"/>
      <c r="I6408" s="1"/>
    </row>
    <row r="6409" spans="2:9" ht="13.15" customHeight="1" x14ac:dyDescent="0.2">
      <c r="B6409" s="1054" t="s">
        <v>7139</v>
      </c>
      <c r="C6409" s="809">
        <v>3591401050.6536198</v>
      </c>
      <c r="D6409" s="809">
        <v>88116500.96635668</v>
      </c>
      <c r="E6409" s="809">
        <v>811573657.68141007</v>
      </c>
      <c r="F6409" s="810">
        <v>4491091209.3013868</v>
      </c>
      <c r="G6409" s="1"/>
      <c r="I6409" s="1"/>
    </row>
    <row r="6410" spans="2:9" ht="13.15" customHeight="1" x14ac:dyDescent="0.2">
      <c r="B6410" s="1051" t="s">
        <v>7140</v>
      </c>
      <c r="C6410" s="804">
        <v>169351520.28180614</v>
      </c>
      <c r="D6410" s="804">
        <v>11012397.008771913</v>
      </c>
      <c r="E6410" s="804">
        <v>43937603.46033702</v>
      </c>
      <c r="F6410" s="803">
        <v>224301520.75091508</v>
      </c>
      <c r="G6410" s="1"/>
      <c r="I6410" s="1"/>
    </row>
    <row r="6411" spans="2:9" ht="13.15" customHeight="1" x14ac:dyDescent="0.2">
      <c r="B6411" s="1054" t="s">
        <v>7141</v>
      </c>
      <c r="C6411" s="809">
        <v>236977328.13200879</v>
      </c>
      <c r="D6411" s="809">
        <v>4361300.0651315292</v>
      </c>
      <c r="E6411" s="809">
        <v>16069297.756306376</v>
      </c>
      <c r="F6411" s="810">
        <v>257407925.95344669</v>
      </c>
      <c r="G6411" s="1"/>
      <c r="I6411" s="1"/>
    </row>
    <row r="6412" spans="2:9" ht="13.15" customHeight="1" x14ac:dyDescent="0.2">
      <c r="B6412" s="1051" t="s">
        <v>7142</v>
      </c>
      <c r="C6412" s="804">
        <v>153783950.24080592</v>
      </c>
      <c r="D6412" s="804">
        <v>4646537.1558627924</v>
      </c>
      <c r="E6412" s="804">
        <v>21965737.679807387</v>
      </c>
      <c r="F6412" s="803">
        <v>180396225.0764761</v>
      </c>
      <c r="G6412" s="1"/>
      <c r="I6412" s="1"/>
    </row>
    <row r="6413" spans="2:9" ht="13.15" customHeight="1" x14ac:dyDescent="0.2">
      <c r="B6413" s="1054" t="s">
        <v>7143</v>
      </c>
      <c r="C6413" s="809">
        <v>127201963.08855845</v>
      </c>
      <c r="D6413" s="809">
        <v>3215320.5523553826</v>
      </c>
      <c r="E6413" s="809">
        <v>14268605.00467106</v>
      </c>
      <c r="F6413" s="810">
        <v>144685888.64558488</v>
      </c>
      <c r="G6413" s="1"/>
      <c r="I6413" s="1"/>
    </row>
    <row r="6414" spans="2:9" ht="13.15" customHeight="1" x14ac:dyDescent="0.2">
      <c r="B6414" s="1051" t="s">
        <v>7144</v>
      </c>
      <c r="C6414" s="804">
        <v>11759391.736435728</v>
      </c>
      <c r="D6414" s="804">
        <v>449615.70570078725</v>
      </c>
      <c r="E6414" s="804">
        <v>1061896.2699619802</v>
      </c>
      <c r="F6414" s="803">
        <v>13270903.712098494</v>
      </c>
      <c r="G6414" s="1"/>
      <c r="I6414" s="1"/>
    </row>
    <row r="6415" spans="2:9" ht="13.15" customHeight="1" x14ac:dyDescent="0.2">
      <c r="B6415" s="1054" t="s">
        <v>7145</v>
      </c>
      <c r="C6415" s="809">
        <v>43084320.375951327</v>
      </c>
      <c r="D6415" s="809">
        <v>1195182.2179314434</v>
      </c>
      <c r="E6415" s="809">
        <v>2665776.0549628884</v>
      </c>
      <c r="F6415" s="810">
        <v>46945278.648845658</v>
      </c>
      <c r="G6415" s="1"/>
      <c r="I6415" s="1"/>
    </row>
    <row r="6416" spans="2:9" ht="13.15" customHeight="1" x14ac:dyDescent="0.2">
      <c r="B6416" s="1051" t="s">
        <v>7146</v>
      </c>
      <c r="C6416" s="804">
        <v>118388384.26424271</v>
      </c>
      <c r="D6416" s="804">
        <v>3555664.6728605744</v>
      </c>
      <c r="E6416" s="804">
        <v>22170951.472375363</v>
      </c>
      <c r="F6416" s="803">
        <v>144115000.40947866</v>
      </c>
      <c r="G6416" s="1"/>
      <c r="I6416" s="1"/>
    </row>
    <row r="6417" spans="2:9" ht="13.15" customHeight="1" x14ac:dyDescent="0.2">
      <c r="B6417" s="1054" t="s">
        <v>7147</v>
      </c>
      <c r="C6417" s="809">
        <v>188120545.14968261</v>
      </c>
      <c r="D6417" s="809">
        <v>11795565.475674761</v>
      </c>
      <c r="E6417" s="809">
        <v>31300921.681552436</v>
      </c>
      <c r="F6417" s="810">
        <v>231217032.3069098</v>
      </c>
      <c r="G6417" s="1"/>
      <c r="I6417" s="1"/>
    </row>
    <row r="6418" spans="2:9" ht="13.15" customHeight="1" x14ac:dyDescent="0.2">
      <c r="B6418" s="1051" t="s">
        <v>7148</v>
      </c>
      <c r="C6418" s="804">
        <v>140983857.31219149</v>
      </c>
      <c r="D6418" s="804">
        <v>9009458.8312769067</v>
      </c>
      <c r="E6418" s="804">
        <v>71271413.867179751</v>
      </c>
      <c r="F6418" s="803">
        <v>221264730.01064813</v>
      </c>
      <c r="G6418" s="1"/>
      <c r="I6418" s="1"/>
    </row>
    <row r="6419" spans="2:9" ht="13.15" customHeight="1" x14ac:dyDescent="0.2">
      <c r="B6419" s="1054" t="s">
        <v>7149</v>
      </c>
      <c r="C6419" s="809">
        <v>1547890388.0997965</v>
      </c>
      <c r="D6419" s="809">
        <v>27454735.258897547</v>
      </c>
      <c r="E6419" s="809">
        <v>119177489.70321409</v>
      </c>
      <c r="F6419" s="810">
        <v>1694522613.0619082</v>
      </c>
      <c r="G6419" s="1"/>
      <c r="I6419" s="1"/>
    </row>
    <row r="6420" spans="2:9" ht="13.15" customHeight="1" x14ac:dyDescent="0.2">
      <c r="B6420" s="1051" t="s">
        <v>7150</v>
      </c>
      <c r="C6420" s="804">
        <v>3018043819.3369489</v>
      </c>
      <c r="D6420" s="804">
        <v>44181811.642744407</v>
      </c>
      <c r="E6420" s="804">
        <v>220480402.88142377</v>
      </c>
      <c r="F6420" s="803">
        <v>3282706033.8611174</v>
      </c>
      <c r="G6420" s="1"/>
      <c r="I6420" s="1"/>
    </row>
    <row r="6421" spans="2:9" ht="13.15" customHeight="1" x14ac:dyDescent="0.2">
      <c r="B6421" s="1054" t="s">
        <v>7151</v>
      </c>
      <c r="C6421" s="809">
        <v>1459731967.0257845</v>
      </c>
      <c r="D6421" s="809">
        <v>28254993.003393784</v>
      </c>
      <c r="E6421" s="809">
        <v>82297799.554427549</v>
      </c>
      <c r="F6421" s="810">
        <v>1570284759.583606</v>
      </c>
      <c r="G6421" s="1"/>
      <c r="I6421" s="1"/>
    </row>
    <row r="6422" spans="2:9" ht="13.15" customHeight="1" x14ac:dyDescent="0.2">
      <c r="B6422" s="1051" t="s">
        <v>7152</v>
      </c>
      <c r="C6422" s="804">
        <v>3412270511.3350229</v>
      </c>
      <c r="D6422" s="804">
        <v>43063399.504772186</v>
      </c>
      <c r="E6422" s="804">
        <v>426753513.41870815</v>
      </c>
      <c r="F6422" s="803">
        <v>3882087424.2585034</v>
      </c>
      <c r="G6422" s="1"/>
      <c r="I6422" s="1"/>
    </row>
    <row r="6423" spans="2:9" ht="13.15" customHeight="1" x14ac:dyDescent="0.2">
      <c r="B6423" s="1054" t="s">
        <v>7153</v>
      </c>
      <c r="C6423" s="809">
        <v>434089515.22103232</v>
      </c>
      <c r="D6423" s="809">
        <v>10774103.456733879</v>
      </c>
      <c r="E6423" s="809">
        <v>115346998.07966632</v>
      </c>
      <c r="F6423" s="810">
        <v>560210616.75743246</v>
      </c>
      <c r="G6423" s="1"/>
      <c r="I6423" s="1"/>
    </row>
    <row r="6424" spans="2:9" ht="13.15" customHeight="1" x14ac:dyDescent="0.2">
      <c r="B6424" s="1051" t="s">
        <v>7154</v>
      </c>
      <c r="C6424" s="804">
        <v>674723272.61700606</v>
      </c>
      <c r="D6424" s="804">
        <v>14685205.699652927</v>
      </c>
      <c r="E6424" s="804">
        <v>85902760.042163014</v>
      </c>
      <c r="F6424" s="803">
        <v>775311238.35882199</v>
      </c>
      <c r="G6424" s="1"/>
      <c r="I6424" s="1"/>
    </row>
    <row r="6425" spans="2:9" ht="13.15" customHeight="1" x14ac:dyDescent="0.2">
      <c r="B6425" s="1054" t="s">
        <v>7155</v>
      </c>
      <c r="C6425" s="809">
        <v>612944506.64111006</v>
      </c>
      <c r="D6425" s="809">
        <v>9124274.383250555</v>
      </c>
      <c r="E6425" s="809">
        <v>66520100.956125699</v>
      </c>
      <c r="F6425" s="810">
        <v>688588881.98048639</v>
      </c>
      <c r="G6425" s="1"/>
      <c r="I6425" s="1"/>
    </row>
    <row r="6426" spans="2:9" ht="13.15" customHeight="1" x14ac:dyDescent="0.2">
      <c r="B6426" s="1051" t="s">
        <v>7156</v>
      </c>
      <c r="C6426" s="804">
        <v>141297308.38527143</v>
      </c>
      <c r="D6426" s="804">
        <v>2950540.6990351635</v>
      </c>
      <c r="E6426" s="804">
        <v>11507578.885715421</v>
      </c>
      <c r="F6426" s="803">
        <v>155755427.97002202</v>
      </c>
      <c r="G6426" s="1"/>
      <c r="I6426" s="1"/>
    </row>
    <row r="6427" spans="2:9" ht="13.15" customHeight="1" x14ac:dyDescent="0.2">
      <c r="B6427" s="1054" t="s">
        <v>7157</v>
      </c>
      <c r="C6427" s="809">
        <v>157470374.82276917</v>
      </c>
      <c r="D6427" s="809">
        <v>4446275.2159222653</v>
      </c>
      <c r="E6427" s="809">
        <v>8743867.2907632384</v>
      </c>
      <c r="F6427" s="810">
        <v>170660517.32945466</v>
      </c>
      <c r="G6427" s="1"/>
      <c r="I6427" s="1"/>
    </row>
    <row r="6428" spans="2:9" ht="13.15" customHeight="1" x14ac:dyDescent="0.2">
      <c r="B6428" s="1051" t="s">
        <v>7158</v>
      </c>
      <c r="C6428" s="804">
        <v>392314081.44863331</v>
      </c>
      <c r="D6428" s="804">
        <v>9780333.5518494043</v>
      </c>
      <c r="E6428" s="804">
        <v>43584284.321435757</v>
      </c>
      <c r="F6428" s="803">
        <v>445678699.32191849</v>
      </c>
      <c r="G6428" s="1"/>
      <c r="I6428" s="1"/>
    </row>
    <row r="6429" spans="2:9" ht="13.15" customHeight="1" x14ac:dyDescent="0.2">
      <c r="B6429" s="1054" t="s">
        <v>7159</v>
      </c>
      <c r="C6429" s="809">
        <v>78681945.721938044</v>
      </c>
      <c r="D6429" s="809">
        <v>2609351.1235963153</v>
      </c>
      <c r="E6429" s="809">
        <v>11579558.983111687</v>
      </c>
      <c r="F6429" s="810">
        <v>92870855.828646034</v>
      </c>
      <c r="G6429" s="1"/>
      <c r="I6429" s="1"/>
    </row>
    <row r="6430" spans="2:9" ht="13.15" customHeight="1" x14ac:dyDescent="0.2">
      <c r="B6430" s="1051" t="s">
        <v>7160</v>
      </c>
      <c r="C6430" s="804">
        <v>133659000.65706202</v>
      </c>
      <c r="D6430" s="804">
        <v>4893118.938234021</v>
      </c>
      <c r="E6430" s="804">
        <v>10375595.866596969</v>
      </c>
      <c r="F6430" s="803">
        <v>148927715.46189302</v>
      </c>
      <c r="G6430" s="1"/>
      <c r="I6430" s="1"/>
    </row>
    <row r="6431" spans="2:9" ht="13.15" customHeight="1" x14ac:dyDescent="0.2">
      <c r="B6431" s="1054" t="s">
        <v>7161</v>
      </c>
      <c r="C6431" s="809">
        <v>981621050.42606997</v>
      </c>
      <c r="D6431" s="809">
        <v>17730867.008682676</v>
      </c>
      <c r="E6431" s="809">
        <v>151355941.7657074</v>
      </c>
      <c r="F6431" s="810">
        <v>1150707859.2004602</v>
      </c>
      <c r="G6431" s="1"/>
      <c r="I6431" s="1"/>
    </row>
    <row r="6432" spans="2:9" ht="13.15" customHeight="1" x14ac:dyDescent="0.2">
      <c r="B6432" s="1051" t="s">
        <v>7162</v>
      </c>
      <c r="C6432" s="804">
        <v>2940696256.2388597</v>
      </c>
      <c r="D6432" s="804">
        <v>42263224.919777609</v>
      </c>
      <c r="E6432" s="804">
        <v>438051853.95761847</v>
      </c>
      <c r="F6432" s="803">
        <v>3421011335.1162558</v>
      </c>
      <c r="G6432" s="1"/>
      <c r="I6432" s="1"/>
    </row>
    <row r="6433" spans="2:9" ht="13.15" customHeight="1" x14ac:dyDescent="0.2">
      <c r="B6433" s="1054" t="s">
        <v>7163</v>
      </c>
      <c r="C6433" s="809">
        <v>46674214.570902631</v>
      </c>
      <c r="D6433" s="809">
        <v>1622123.0995099596</v>
      </c>
      <c r="E6433" s="809">
        <v>11926023.274756912</v>
      </c>
      <c r="F6433" s="810">
        <v>60222360.945169508</v>
      </c>
      <c r="G6433" s="1"/>
      <c r="I6433" s="1"/>
    </row>
    <row r="6434" spans="2:9" ht="13.15" customHeight="1" x14ac:dyDescent="0.2">
      <c r="B6434" s="1051" t="s">
        <v>7164</v>
      </c>
      <c r="C6434" s="804">
        <v>463275095.97551262</v>
      </c>
      <c r="D6434" s="804">
        <v>7949064.3056370793</v>
      </c>
      <c r="E6434" s="804">
        <v>62078681.097404763</v>
      </c>
      <c r="F6434" s="803">
        <v>533302841.37855446</v>
      </c>
      <c r="G6434" s="1"/>
      <c r="I6434" s="1"/>
    </row>
    <row r="6435" spans="2:9" ht="13.15" customHeight="1" x14ac:dyDescent="0.2">
      <c r="B6435" s="1054" t="s">
        <v>7165</v>
      </c>
      <c r="C6435" s="809">
        <v>9157161.5577482991</v>
      </c>
      <c r="D6435" s="809">
        <v>86070.084229404747</v>
      </c>
      <c r="E6435" s="809">
        <v>10056.674425156643</v>
      </c>
      <c r="F6435" s="810">
        <v>9253288.31640286</v>
      </c>
      <c r="G6435" s="1"/>
      <c r="I6435" s="1"/>
    </row>
    <row r="6436" spans="2:9" ht="13.15" customHeight="1" x14ac:dyDescent="0.2">
      <c r="B6436" s="1051" t="s">
        <v>7166</v>
      </c>
      <c r="C6436" s="804">
        <v>1095322120.8836963</v>
      </c>
      <c r="D6436" s="804">
        <v>17874344.868898906</v>
      </c>
      <c r="E6436" s="804">
        <v>52784122.985347278</v>
      </c>
      <c r="F6436" s="803">
        <v>1165980588.7379425</v>
      </c>
      <c r="G6436" s="1"/>
      <c r="I6436" s="1"/>
    </row>
    <row r="6437" spans="2:9" ht="13.15" customHeight="1" x14ac:dyDescent="0.2">
      <c r="B6437" s="1054" t="s">
        <v>7167</v>
      </c>
      <c r="C6437" s="809">
        <v>27030689.841027752</v>
      </c>
      <c r="D6437" s="809">
        <v>1293213.4104845163</v>
      </c>
      <c r="E6437" s="809">
        <v>3629384.2255618768</v>
      </c>
      <c r="F6437" s="810">
        <v>31953287.477074143</v>
      </c>
      <c r="G6437" s="1"/>
      <c r="I6437" s="1"/>
    </row>
    <row r="6438" spans="2:9" ht="13.15" customHeight="1" x14ac:dyDescent="0.2">
      <c r="B6438" s="1051" t="s">
        <v>7168</v>
      </c>
      <c r="C6438" s="804">
        <v>96512935.190602005</v>
      </c>
      <c r="D6438" s="804">
        <v>4769931.9964254946</v>
      </c>
      <c r="E6438" s="804">
        <v>21228011.668215919</v>
      </c>
      <c r="F6438" s="803">
        <v>122510878.85524341</v>
      </c>
      <c r="G6438" s="1"/>
      <c r="I6438" s="1"/>
    </row>
    <row r="6439" spans="2:9" ht="13.15" customHeight="1" x14ac:dyDescent="0.2">
      <c r="B6439" s="1054" t="s">
        <v>7169</v>
      </c>
      <c r="C6439" s="809">
        <v>2426330407.8019371</v>
      </c>
      <c r="D6439" s="809">
        <v>19931960.418742541</v>
      </c>
      <c r="E6439" s="809">
        <v>150533084.24017838</v>
      </c>
      <c r="F6439" s="810">
        <v>2596795452.4608583</v>
      </c>
      <c r="G6439" s="1"/>
      <c r="I6439" s="1"/>
    </row>
    <row r="6440" spans="2:9" ht="13.15" customHeight="1" x14ac:dyDescent="0.2">
      <c r="B6440" s="1051" t="s">
        <v>7170</v>
      </c>
      <c r="C6440" s="804">
        <v>2910909.269358519</v>
      </c>
      <c r="D6440" s="804">
        <v>26943.678541378886</v>
      </c>
      <c r="E6440" s="804">
        <v>1197566.5004145654</v>
      </c>
      <c r="F6440" s="803">
        <v>4135419.4483144637</v>
      </c>
      <c r="G6440" s="1"/>
      <c r="I6440" s="1"/>
    </row>
    <row r="6441" spans="2:9" ht="13.15" customHeight="1" x14ac:dyDescent="0.2">
      <c r="B6441" s="1054" t="s">
        <v>7171</v>
      </c>
      <c r="C6441" s="809">
        <v>2300920801.306119</v>
      </c>
      <c r="D6441" s="809">
        <v>15786265.221609825</v>
      </c>
      <c r="E6441" s="809">
        <v>989690984.25334895</v>
      </c>
      <c r="F6441" s="810">
        <v>3306398050.7810774</v>
      </c>
      <c r="G6441" s="1"/>
      <c r="I6441" s="1"/>
    </row>
    <row r="6442" spans="2:9" ht="13.15" customHeight="1" x14ac:dyDescent="0.2">
      <c r="B6442" s="1051" t="s">
        <v>7172</v>
      </c>
      <c r="C6442" s="804">
        <v>1967997585.8360269</v>
      </c>
      <c r="D6442" s="804">
        <v>28967794.671966083</v>
      </c>
      <c r="E6442" s="804">
        <v>223527891.10211137</v>
      </c>
      <c r="F6442" s="803">
        <v>2220493271.6101046</v>
      </c>
      <c r="G6442" s="1"/>
      <c r="I6442" s="1"/>
    </row>
    <row r="6443" spans="2:9" ht="13.15" customHeight="1" x14ac:dyDescent="0.2">
      <c r="B6443" s="1054" t="s">
        <v>7173</v>
      </c>
      <c r="C6443" s="809">
        <v>3090574407.0492525</v>
      </c>
      <c r="D6443" s="809">
        <v>23421083.630349427</v>
      </c>
      <c r="E6443" s="809">
        <v>615078344.5490762</v>
      </c>
      <c r="F6443" s="810">
        <v>3729073835.2286782</v>
      </c>
      <c r="G6443" s="1"/>
      <c r="I6443" s="1"/>
    </row>
    <row r="6444" spans="2:9" ht="13.15" customHeight="1" x14ac:dyDescent="0.2">
      <c r="B6444" s="1051" t="s">
        <v>7174</v>
      </c>
      <c r="C6444" s="804">
        <v>1143160017.4505684</v>
      </c>
      <c r="D6444" s="804">
        <v>13083373.518550681</v>
      </c>
      <c r="E6444" s="804">
        <v>311747351.07910728</v>
      </c>
      <c r="F6444" s="803">
        <v>1467990742.0482264</v>
      </c>
      <c r="G6444" s="1"/>
      <c r="I6444" s="1"/>
    </row>
    <row r="6445" spans="2:9" ht="13.15" customHeight="1" x14ac:dyDescent="0.2">
      <c r="B6445" s="1054" t="s">
        <v>7175</v>
      </c>
      <c r="C6445" s="809">
        <v>954260003.05999959</v>
      </c>
      <c r="D6445" s="809">
        <v>12684720.727457212</v>
      </c>
      <c r="E6445" s="809">
        <v>144443748.48518276</v>
      </c>
      <c r="F6445" s="810">
        <v>1111388472.2726395</v>
      </c>
      <c r="G6445" s="1"/>
      <c r="I6445" s="1"/>
    </row>
    <row r="6446" spans="2:9" ht="13.15" customHeight="1" x14ac:dyDescent="0.2">
      <c r="B6446" s="1051" t="s">
        <v>7176</v>
      </c>
      <c r="C6446" s="804">
        <v>1765239052.8185737</v>
      </c>
      <c r="D6446" s="804">
        <v>38523043.17262619</v>
      </c>
      <c r="E6446" s="804">
        <v>529977162.26601672</v>
      </c>
      <c r="F6446" s="803">
        <v>2333739258.2572165</v>
      </c>
      <c r="G6446" s="1"/>
      <c r="I6446" s="1"/>
    </row>
    <row r="6447" spans="2:9" ht="13.15" customHeight="1" x14ac:dyDescent="0.2">
      <c r="B6447" s="1054" t="s">
        <v>7177</v>
      </c>
      <c r="C6447" s="809">
        <v>4227523484.8812575</v>
      </c>
      <c r="D6447" s="809">
        <v>75023009.708436146</v>
      </c>
      <c r="E6447" s="809">
        <v>639008822.59815919</v>
      </c>
      <c r="F6447" s="810">
        <v>4941555317.1878529</v>
      </c>
      <c r="G6447" s="1"/>
      <c r="I6447" s="1"/>
    </row>
    <row r="6448" spans="2:9" ht="13.15" customHeight="1" x14ac:dyDescent="0.2">
      <c r="B6448" s="1051" t="s">
        <v>7178</v>
      </c>
      <c r="C6448" s="804">
        <v>2241510438.3708787</v>
      </c>
      <c r="D6448" s="804">
        <v>24943761.825777922</v>
      </c>
      <c r="E6448" s="804">
        <v>456468818.32586747</v>
      </c>
      <c r="F6448" s="803">
        <v>2722923018.5225244</v>
      </c>
      <c r="G6448" s="1"/>
      <c r="I6448" s="1"/>
    </row>
    <row r="6449" spans="2:9" ht="13.15" customHeight="1" x14ac:dyDescent="0.2">
      <c r="B6449" s="1054" t="s">
        <v>7179</v>
      </c>
      <c r="C6449" s="809">
        <v>3142395545.5039182</v>
      </c>
      <c r="D6449" s="809">
        <v>52565758.562369592</v>
      </c>
      <c r="E6449" s="809">
        <v>599649838.01930976</v>
      </c>
      <c r="F6449" s="810">
        <v>3794611142.085598</v>
      </c>
      <c r="G6449" s="1"/>
      <c r="I6449" s="1"/>
    </row>
    <row r="6450" spans="2:9" ht="13.15" customHeight="1" x14ac:dyDescent="0.2">
      <c r="B6450" s="1051" t="s">
        <v>7180</v>
      </c>
      <c r="C6450" s="804">
        <v>1115709529.499923</v>
      </c>
      <c r="D6450" s="804">
        <v>21141432.211044434</v>
      </c>
      <c r="E6450" s="804">
        <v>167508446.23075166</v>
      </c>
      <c r="F6450" s="803">
        <v>1304359407.9417193</v>
      </c>
      <c r="G6450" s="1"/>
      <c r="I6450" s="1"/>
    </row>
    <row r="6451" spans="2:9" ht="13.15" customHeight="1" x14ac:dyDescent="0.2">
      <c r="B6451" s="1054" t="s">
        <v>7181</v>
      </c>
      <c r="C6451" s="809">
        <v>1554224990.2339249</v>
      </c>
      <c r="D6451" s="809">
        <v>30934641.625735875</v>
      </c>
      <c r="E6451" s="809">
        <v>224566669.91291687</v>
      </c>
      <c r="F6451" s="810">
        <v>1809726301.7725775</v>
      </c>
      <c r="G6451" s="1"/>
      <c r="I6451" s="1"/>
    </row>
    <row r="6452" spans="2:9" ht="13.15" customHeight="1" x14ac:dyDescent="0.2">
      <c r="B6452" s="1051" t="s">
        <v>7182</v>
      </c>
      <c r="C6452" s="804">
        <v>1334147024.2620306</v>
      </c>
      <c r="D6452" s="804">
        <v>34183849.675022177</v>
      </c>
      <c r="E6452" s="804">
        <v>180384762.65750891</v>
      </c>
      <c r="F6452" s="803">
        <v>1548715636.5945616</v>
      </c>
      <c r="G6452" s="1"/>
      <c r="I6452" s="1"/>
    </row>
    <row r="6453" spans="2:9" ht="13.15" customHeight="1" x14ac:dyDescent="0.2">
      <c r="B6453" s="1054" t="s">
        <v>7183</v>
      </c>
      <c r="C6453" s="809">
        <v>62444.798377808031</v>
      </c>
      <c r="D6453" s="809">
        <v>0</v>
      </c>
      <c r="E6453" s="809">
        <v>1897.4857405955929</v>
      </c>
      <c r="F6453" s="810">
        <v>64342.284118403622</v>
      </c>
      <c r="G6453" s="1"/>
      <c r="I6453" s="1"/>
    </row>
    <row r="6454" spans="2:9" ht="13.15" customHeight="1" x14ac:dyDescent="0.2">
      <c r="B6454" s="1051" t="s">
        <v>7184</v>
      </c>
      <c r="C6454" s="804">
        <v>57809.158323560274</v>
      </c>
      <c r="D6454" s="804">
        <v>0</v>
      </c>
      <c r="E6454" s="804">
        <v>0</v>
      </c>
      <c r="F6454" s="803">
        <v>57809.158323560274</v>
      </c>
      <c r="G6454" s="1"/>
      <c r="I6454" s="1"/>
    </row>
    <row r="6455" spans="2:9" ht="13.15" customHeight="1" x14ac:dyDescent="0.2">
      <c r="B6455" s="1054" t="s">
        <v>7185</v>
      </c>
      <c r="C6455" s="809">
        <v>1417551.460118057</v>
      </c>
      <c r="D6455" s="809">
        <v>47594.954789657961</v>
      </c>
      <c r="E6455" s="809">
        <v>49459.030060709891</v>
      </c>
      <c r="F6455" s="810">
        <v>1514605.4449684247</v>
      </c>
      <c r="G6455" s="1"/>
      <c r="I6455" s="1"/>
    </row>
    <row r="6456" spans="2:9" ht="13.15" customHeight="1" x14ac:dyDescent="0.2">
      <c r="B6456" s="1051" t="s">
        <v>7186</v>
      </c>
      <c r="C6456" s="804">
        <v>0</v>
      </c>
      <c r="D6456" s="804">
        <v>11642.330233929146</v>
      </c>
      <c r="E6456" s="804">
        <v>53685.780690816071</v>
      </c>
      <c r="F6456" s="803">
        <v>65328.110924745219</v>
      </c>
      <c r="G6456" s="1"/>
      <c r="I6456" s="1"/>
    </row>
    <row r="6457" spans="2:9" ht="13.15" customHeight="1" x14ac:dyDescent="0.2">
      <c r="B6457" s="1054" t="s">
        <v>7187</v>
      </c>
      <c r="C6457" s="809">
        <v>3422056.7565166019</v>
      </c>
      <c r="D6457" s="809">
        <v>143491.72013317671</v>
      </c>
      <c r="E6457" s="809">
        <v>1369099.2113644069</v>
      </c>
      <c r="F6457" s="810">
        <v>4934647.6880141851</v>
      </c>
      <c r="G6457" s="1"/>
      <c r="I6457" s="1"/>
    </row>
    <row r="6458" spans="2:9" ht="13.15" customHeight="1" x14ac:dyDescent="0.2">
      <c r="B6458" s="1051" t="s">
        <v>7188</v>
      </c>
      <c r="C6458" s="804">
        <v>1631482976.4050808</v>
      </c>
      <c r="D6458" s="804">
        <v>46039151.392730467</v>
      </c>
      <c r="E6458" s="804">
        <v>1190051134.9455049</v>
      </c>
      <c r="F6458" s="803">
        <v>2867573262.7433162</v>
      </c>
      <c r="G6458" s="1"/>
      <c r="I6458" s="1"/>
    </row>
    <row r="6459" spans="2:9" ht="13.15" customHeight="1" x14ac:dyDescent="0.2">
      <c r="B6459" s="1054" t="s">
        <v>7189</v>
      </c>
      <c r="C6459" s="809">
        <v>764403410.71000123</v>
      </c>
      <c r="D6459" s="809">
        <v>13804380.25795451</v>
      </c>
      <c r="E6459" s="809">
        <v>159705725.43328333</v>
      </c>
      <c r="F6459" s="810">
        <v>937913516.40123904</v>
      </c>
      <c r="G6459" s="1"/>
      <c r="I6459" s="1"/>
    </row>
    <row r="6460" spans="2:9" ht="13.15" customHeight="1" x14ac:dyDescent="0.2">
      <c r="B6460" s="1051" t="s">
        <v>7190</v>
      </c>
      <c r="C6460" s="804">
        <v>67593085.685113758</v>
      </c>
      <c r="D6460" s="804">
        <v>2206374.0384159693</v>
      </c>
      <c r="E6460" s="804">
        <v>3489301.263411874</v>
      </c>
      <c r="F6460" s="803">
        <v>73288760.986941606</v>
      </c>
      <c r="G6460" s="1"/>
      <c r="I6460" s="1"/>
    </row>
    <row r="6461" spans="2:9" ht="13.15" customHeight="1" x14ac:dyDescent="0.2">
      <c r="B6461" s="1054" t="s">
        <v>7191</v>
      </c>
      <c r="C6461" s="809">
        <v>2152436.7510708636</v>
      </c>
      <c r="D6461" s="809">
        <v>79639.082766853433</v>
      </c>
      <c r="E6461" s="809">
        <v>286393.84778056148</v>
      </c>
      <c r="F6461" s="810">
        <v>2518469.6816182784</v>
      </c>
      <c r="G6461" s="1"/>
      <c r="I6461" s="1"/>
    </row>
    <row r="6462" spans="2:9" ht="13.15" customHeight="1" x14ac:dyDescent="0.2">
      <c r="B6462" s="1051" t="s">
        <v>7192</v>
      </c>
      <c r="C6462" s="804">
        <v>2050524794.9829626</v>
      </c>
      <c r="D6462" s="804">
        <v>45880566.22304415</v>
      </c>
      <c r="E6462" s="804">
        <v>1227670571.4854116</v>
      </c>
      <c r="F6462" s="803">
        <v>3324075932.6914186</v>
      </c>
      <c r="G6462" s="1"/>
      <c r="I6462" s="1"/>
    </row>
    <row r="6463" spans="2:9" ht="13.15" customHeight="1" x14ac:dyDescent="0.2">
      <c r="B6463" s="1054" t="s">
        <v>7193</v>
      </c>
      <c r="C6463" s="809">
        <v>1762308646.5925167</v>
      </c>
      <c r="D6463" s="809">
        <v>43117771.958947986</v>
      </c>
      <c r="E6463" s="809">
        <v>489277070.89733154</v>
      </c>
      <c r="F6463" s="810">
        <v>2294703489.4487963</v>
      </c>
      <c r="G6463" s="1"/>
      <c r="I6463" s="1"/>
    </row>
    <row r="6464" spans="2:9" ht="13.15" customHeight="1" x14ac:dyDescent="0.2">
      <c r="B6464" s="1051" t="s">
        <v>7194</v>
      </c>
      <c r="C6464" s="804">
        <v>694742420.53362954</v>
      </c>
      <c r="D6464" s="804">
        <v>23169817.196050745</v>
      </c>
      <c r="E6464" s="804">
        <v>183807108.50820482</v>
      </c>
      <c r="F6464" s="803">
        <v>901719346.23788512</v>
      </c>
      <c r="G6464" s="1"/>
      <c r="I6464" s="1"/>
    </row>
    <row r="6465" spans="2:9" ht="13.15" customHeight="1" x14ac:dyDescent="0.2">
      <c r="B6465" s="1054" t="s">
        <v>7195</v>
      </c>
      <c r="C6465" s="809">
        <v>407874425.34484303</v>
      </c>
      <c r="D6465" s="809">
        <v>16994697.520140838</v>
      </c>
      <c r="E6465" s="809">
        <v>158576365.3251549</v>
      </c>
      <c r="F6465" s="810">
        <v>583445488.19013882</v>
      </c>
      <c r="G6465" s="1"/>
      <c r="I6465" s="1"/>
    </row>
    <row r="6466" spans="2:9" ht="13.15" customHeight="1" x14ac:dyDescent="0.2">
      <c r="B6466" s="1051" t="s">
        <v>7196</v>
      </c>
      <c r="C6466" s="804">
        <v>1203136201.1571348</v>
      </c>
      <c r="D6466" s="804">
        <v>39631212.831975959</v>
      </c>
      <c r="E6466" s="804">
        <v>833191051.75448453</v>
      </c>
      <c r="F6466" s="803">
        <v>2075958465.7435951</v>
      </c>
      <c r="G6466" s="1"/>
      <c r="I6466" s="1"/>
    </row>
    <row r="6467" spans="2:9" ht="13.15" customHeight="1" x14ac:dyDescent="0.2">
      <c r="B6467" s="1054" t="s">
        <v>7197</v>
      </c>
      <c r="C6467" s="809">
        <v>31137594.244382184</v>
      </c>
      <c r="D6467" s="809">
        <v>1003402.5471613512</v>
      </c>
      <c r="E6467" s="809">
        <v>3015357.8399051432</v>
      </c>
      <c r="F6467" s="810">
        <v>35156354.631448679</v>
      </c>
      <c r="G6467" s="1"/>
      <c r="I6467" s="1"/>
    </row>
    <row r="6468" spans="2:9" ht="13.15" customHeight="1" x14ac:dyDescent="0.2">
      <c r="B6468" s="1051" t="s">
        <v>7198</v>
      </c>
      <c r="C6468" s="804">
        <v>80598646.542014956</v>
      </c>
      <c r="D6468" s="804">
        <v>2808670.5891845711</v>
      </c>
      <c r="E6468" s="804">
        <v>21516444.417182747</v>
      </c>
      <c r="F6468" s="803">
        <v>104923761.54838227</v>
      </c>
      <c r="G6468" s="1"/>
      <c r="I6468" s="1"/>
    </row>
    <row r="6469" spans="2:9" ht="13.15" customHeight="1" x14ac:dyDescent="0.2">
      <c r="B6469" s="1054" t="s">
        <v>7199</v>
      </c>
      <c r="C6469" s="809">
        <v>1181547616.39744</v>
      </c>
      <c r="D6469" s="809">
        <v>22952521.418184627</v>
      </c>
      <c r="E6469" s="809">
        <v>73236471.561670393</v>
      </c>
      <c r="F6469" s="810">
        <v>1277736609.3772948</v>
      </c>
      <c r="G6469" s="1"/>
      <c r="I6469" s="1"/>
    </row>
    <row r="6470" spans="2:9" ht="13.15" customHeight="1" x14ac:dyDescent="0.2">
      <c r="B6470" s="1051" t="s">
        <v>7200</v>
      </c>
      <c r="C6470" s="804">
        <v>618163555.63042057</v>
      </c>
      <c r="D6470" s="804">
        <v>11268251.075579453</v>
      </c>
      <c r="E6470" s="804">
        <v>68847652.980732977</v>
      </c>
      <c r="F6470" s="803">
        <v>698279459.68673301</v>
      </c>
      <c r="G6470" s="1"/>
      <c r="I6470" s="1"/>
    </row>
    <row r="6471" spans="2:9" ht="13.15" customHeight="1" x14ac:dyDescent="0.2">
      <c r="B6471" s="1054" t="s">
        <v>7201</v>
      </c>
      <c r="C6471" s="809">
        <v>487022389.23458731</v>
      </c>
      <c r="D6471" s="809">
        <v>13620084.942334803</v>
      </c>
      <c r="E6471" s="809">
        <v>59633929.26870846</v>
      </c>
      <c r="F6471" s="810">
        <v>560276403.44563055</v>
      </c>
      <c r="G6471" s="1"/>
      <c r="I6471" s="1"/>
    </row>
    <row r="6472" spans="2:9" ht="13.15" customHeight="1" x14ac:dyDescent="0.2">
      <c r="B6472" s="1051" t="s">
        <v>7202</v>
      </c>
      <c r="C6472" s="804">
        <v>320510334.82836252</v>
      </c>
      <c r="D6472" s="804">
        <v>9526849.5308394954</v>
      </c>
      <c r="E6472" s="804">
        <v>68002362.502026275</v>
      </c>
      <c r="F6472" s="803">
        <v>398039546.86122829</v>
      </c>
      <c r="G6472" s="1"/>
      <c r="I6472" s="1"/>
    </row>
    <row r="6473" spans="2:9" ht="13.15" customHeight="1" x14ac:dyDescent="0.2">
      <c r="B6473" s="1054" t="s">
        <v>7203</v>
      </c>
      <c r="C6473" s="809">
        <v>32809424.195711188</v>
      </c>
      <c r="D6473" s="809">
        <v>2509324.1030031401</v>
      </c>
      <c r="E6473" s="809">
        <v>19133031.281252299</v>
      </c>
      <c r="F6473" s="810">
        <v>54451779.57996662</v>
      </c>
      <c r="G6473" s="1"/>
      <c r="I6473" s="1"/>
    </row>
    <row r="6474" spans="2:9" ht="13.15" customHeight="1" x14ac:dyDescent="0.2">
      <c r="B6474" s="1051" t="s">
        <v>7204</v>
      </c>
      <c r="C6474" s="804">
        <v>319184678.11520237</v>
      </c>
      <c r="D6474" s="804">
        <v>2874699.2335112831</v>
      </c>
      <c r="E6474" s="804">
        <v>43119578.874615483</v>
      </c>
      <c r="F6474" s="803">
        <v>365178956.22332913</v>
      </c>
      <c r="G6474" s="1"/>
      <c r="I6474" s="1"/>
    </row>
    <row r="6475" spans="2:9" ht="13.15" customHeight="1" x14ac:dyDescent="0.2">
      <c r="B6475" s="1054" t="s">
        <v>7205</v>
      </c>
      <c r="C6475" s="809">
        <v>51846498.132606804</v>
      </c>
      <c r="D6475" s="809">
        <v>4546108.1976782074</v>
      </c>
      <c r="E6475" s="809">
        <v>52625598.573206834</v>
      </c>
      <c r="F6475" s="810">
        <v>109018204.90349185</v>
      </c>
      <c r="G6475" s="1"/>
      <c r="I6475" s="1"/>
    </row>
    <row r="6476" spans="2:9" ht="13.15" customHeight="1" x14ac:dyDescent="0.2">
      <c r="B6476" s="1051" t="s">
        <v>7206</v>
      </c>
      <c r="C6476" s="804">
        <v>481581783.91915548</v>
      </c>
      <c r="D6476" s="804">
        <v>10352817.421268985</v>
      </c>
      <c r="E6476" s="804">
        <v>38766216.195012055</v>
      </c>
      <c r="F6476" s="803">
        <v>530700817.53543651</v>
      </c>
      <c r="G6476" s="1"/>
      <c r="I6476" s="1"/>
    </row>
    <row r="6477" spans="2:9" ht="13.15" customHeight="1" x14ac:dyDescent="0.2">
      <c r="B6477" s="1054" t="s">
        <v>7207</v>
      </c>
      <c r="C6477" s="809">
        <v>545758948.25370646</v>
      </c>
      <c r="D6477" s="809">
        <v>13313711.478262179</v>
      </c>
      <c r="E6477" s="809">
        <v>51510110.467009969</v>
      </c>
      <c r="F6477" s="810">
        <v>610582770.19897866</v>
      </c>
      <c r="G6477" s="1"/>
      <c r="I6477" s="1"/>
    </row>
    <row r="6478" spans="2:9" ht="13.15" customHeight="1" x14ac:dyDescent="0.2">
      <c r="B6478" s="1051" t="s">
        <v>7208</v>
      </c>
      <c r="C6478" s="804">
        <v>277032803.1019274</v>
      </c>
      <c r="D6478" s="804">
        <v>9418631.2993317358</v>
      </c>
      <c r="E6478" s="804">
        <v>247781572.41900086</v>
      </c>
      <c r="F6478" s="803">
        <v>534233006.82025999</v>
      </c>
      <c r="G6478" s="1"/>
      <c r="I6478" s="1"/>
    </row>
    <row r="6479" spans="2:9" ht="13.15" customHeight="1" x14ac:dyDescent="0.2">
      <c r="B6479" s="1054" t="s">
        <v>7209</v>
      </c>
      <c r="C6479" s="809">
        <v>383611348.95855564</v>
      </c>
      <c r="D6479" s="809">
        <v>12269075.678188993</v>
      </c>
      <c r="E6479" s="809">
        <v>92395450.963194773</v>
      </c>
      <c r="F6479" s="810">
        <v>488275875.59993941</v>
      </c>
      <c r="G6479" s="1"/>
      <c r="I6479" s="1"/>
    </row>
    <row r="6480" spans="2:9" ht="13.15" customHeight="1" x14ac:dyDescent="0.2">
      <c r="B6480" s="1051" t="s">
        <v>7210</v>
      </c>
      <c r="C6480" s="804">
        <v>176894661.04654908</v>
      </c>
      <c r="D6480" s="804">
        <v>13258840.067076316</v>
      </c>
      <c r="E6480" s="804">
        <v>61063947.618221819</v>
      </c>
      <c r="F6480" s="803">
        <v>251217448.73184723</v>
      </c>
      <c r="G6480" s="1"/>
      <c r="I6480" s="1"/>
    </row>
    <row r="6481" spans="2:9" ht="13.15" customHeight="1" x14ac:dyDescent="0.2">
      <c r="B6481" s="1054" t="s">
        <v>7211</v>
      </c>
      <c r="C6481" s="809">
        <v>940490515.99062943</v>
      </c>
      <c r="D6481" s="809">
        <v>29468387.152191143</v>
      </c>
      <c r="E6481" s="809">
        <v>222390533.55790934</v>
      </c>
      <c r="F6481" s="810">
        <v>1192349436.7007298</v>
      </c>
      <c r="G6481" s="1"/>
      <c r="I6481" s="1"/>
    </row>
    <row r="6482" spans="2:9" ht="13.15" customHeight="1" x14ac:dyDescent="0.2">
      <c r="B6482" s="1051" t="s">
        <v>7212</v>
      </c>
      <c r="C6482" s="804">
        <v>47978874.561464287</v>
      </c>
      <c r="D6482" s="804">
        <v>1537951.8239020403</v>
      </c>
      <c r="E6482" s="804">
        <v>16904130.61856265</v>
      </c>
      <c r="F6482" s="803">
        <v>66420957.003928974</v>
      </c>
      <c r="G6482" s="1"/>
      <c r="I6482" s="1"/>
    </row>
    <row r="6483" spans="2:9" ht="13.15" customHeight="1" x14ac:dyDescent="0.2">
      <c r="B6483" s="1054" t="s">
        <v>7213</v>
      </c>
      <c r="C6483" s="809">
        <v>139421919.29861921</v>
      </c>
      <c r="D6483" s="809">
        <v>4027026.588248312</v>
      </c>
      <c r="E6483" s="809">
        <v>17935497.520972382</v>
      </c>
      <c r="F6483" s="810">
        <v>161384443.40783989</v>
      </c>
      <c r="G6483" s="1"/>
      <c r="I6483" s="1"/>
    </row>
    <row r="6484" spans="2:9" ht="13.15" customHeight="1" x14ac:dyDescent="0.2">
      <c r="B6484" s="1051" t="s">
        <v>7214</v>
      </c>
      <c r="C6484" s="804">
        <v>149085456.36111674</v>
      </c>
      <c r="D6484" s="804">
        <v>5835842.7690094896</v>
      </c>
      <c r="E6484" s="804">
        <v>41131652.335731752</v>
      </c>
      <c r="F6484" s="803">
        <v>196052951.46585798</v>
      </c>
      <c r="G6484" s="1"/>
      <c r="I6484" s="1"/>
    </row>
    <row r="6485" spans="2:9" ht="13.15" customHeight="1" x14ac:dyDescent="0.2">
      <c r="B6485" s="1054" t="s">
        <v>7215</v>
      </c>
      <c r="C6485" s="809">
        <v>142025240.21614286</v>
      </c>
      <c r="D6485" s="809">
        <v>4096284.5932232435</v>
      </c>
      <c r="E6485" s="809">
        <v>14100957.209946778</v>
      </c>
      <c r="F6485" s="810">
        <v>160222482.01931289</v>
      </c>
      <c r="G6485" s="1"/>
      <c r="I6485" s="1"/>
    </row>
    <row r="6486" spans="2:9" ht="13.15" customHeight="1" x14ac:dyDescent="0.2">
      <c r="B6486" s="1051" t="s">
        <v>7216</v>
      </c>
      <c r="C6486" s="804">
        <v>182952488.20096907</v>
      </c>
      <c r="D6486" s="804">
        <v>5618477.6915586432</v>
      </c>
      <c r="E6486" s="804">
        <v>17132888.775582992</v>
      </c>
      <c r="F6486" s="803">
        <v>205703854.6681107</v>
      </c>
      <c r="G6486" s="1"/>
      <c r="I6486" s="1"/>
    </row>
    <row r="6487" spans="2:9" ht="13.15" customHeight="1" x14ac:dyDescent="0.2">
      <c r="B6487" s="1054" t="s">
        <v>7217</v>
      </c>
      <c r="C6487" s="809">
        <v>256880176.02021247</v>
      </c>
      <c r="D6487" s="809">
        <v>16490210.403254185</v>
      </c>
      <c r="E6487" s="809">
        <v>703329300.28515124</v>
      </c>
      <c r="F6487" s="810">
        <v>976699686.70861793</v>
      </c>
      <c r="G6487" s="1"/>
      <c r="I6487" s="1"/>
    </row>
    <row r="6488" spans="2:9" ht="13.15" customHeight="1" x14ac:dyDescent="0.2">
      <c r="B6488" s="1051" t="s">
        <v>7218</v>
      </c>
      <c r="C6488" s="804">
        <v>1083678211.121552</v>
      </c>
      <c r="D6488" s="804">
        <v>35065492.85182035</v>
      </c>
      <c r="E6488" s="804">
        <v>296597538.67076516</v>
      </c>
      <c r="F6488" s="803">
        <v>1415341242.6441376</v>
      </c>
      <c r="G6488" s="1"/>
      <c r="I6488" s="1"/>
    </row>
    <row r="6489" spans="2:9" ht="13.15" customHeight="1" x14ac:dyDescent="0.2">
      <c r="B6489" s="1054" t="s">
        <v>7219</v>
      </c>
      <c r="C6489" s="809">
        <v>296020248.42177153</v>
      </c>
      <c r="D6489" s="809">
        <v>15785239.587755898</v>
      </c>
      <c r="E6489" s="809">
        <v>64433847.33364822</v>
      </c>
      <c r="F6489" s="810">
        <v>376239335.34317565</v>
      </c>
      <c r="G6489" s="1"/>
      <c r="I6489" s="1"/>
    </row>
    <row r="6490" spans="2:9" ht="13.15" customHeight="1" x14ac:dyDescent="0.2">
      <c r="B6490" s="1051" t="s">
        <v>7220</v>
      </c>
      <c r="C6490" s="804">
        <v>11267195.836558249</v>
      </c>
      <c r="D6490" s="804">
        <v>1026950.546051167</v>
      </c>
      <c r="E6490" s="804">
        <v>3410098.1234737132</v>
      </c>
      <c r="F6490" s="803">
        <v>15704244.506083129</v>
      </c>
      <c r="G6490" s="1"/>
      <c r="I6490" s="1"/>
    </row>
    <row r="6491" spans="2:9" ht="13.15" customHeight="1" x14ac:dyDescent="0.2">
      <c r="B6491" s="1054" t="s">
        <v>7221</v>
      </c>
      <c r="C6491" s="809">
        <v>33302847.176779505</v>
      </c>
      <c r="D6491" s="809">
        <v>2729405.7241752362</v>
      </c>
      <c r="E6491" s="809">
        <v>4971625.5409315424</v>
      </c>
      <c r="F6491" s="810">
        <v>41003878.441886283</v>
      </c>
      <c r="G6491" s="1"/>
      <c r="I6491" s="1"/>
    </row>
    <row r="6492" spans="2:9" ht="13.15" customHeight="1" x14ac:dyDescent="0.2">
      <c r="B6492" s="1051" t="s">
        <v>7222</v>
      </c>
      <c r="C6492" s="804">
        <v>65166055.432005987</v>
      </c>
      <c r="D6492" s="804">
        <v>3422235.2524295789</v>
      </c>
      <c r="E6492" s="804">
        <v>15242413.281065719</v>
      </c>
      <c r="F6492" s="803">
        <v>83830703.965501279</v>
      </c>
      <c r="G6492" s="1"/>
      <c r="I6492" s="1"/>
    </row>
    <row r="6493" spans="2:9" ht="13.15" customHeight="1" x14ac:dyDescent="0.2">
      <c r="B6493" s="1054" t="s">
        <v>7223</v>
      </c>
      <c r="C6493" s="809">
        <v>868588193.84802878</v>
      </c>
      <c r="D6493" s="809">
        <v>32561671.135844439</v>
      </c>
      <c r="E6493" s="809">
        <v>204861653.88921639</v>
      </c>
      <c r="F6493" s="810">
        <v>1106011518.8730896</v>
      </c>
      <c r="G6493" s="1"/>
      <c r="I6493" s="1"/>
    </row>
    <row r="6494" spans="2:9" ht="13.15" customHeight="1" x14ac:dyDescent="0.2">
      <c r="B6494" s="1051" t="s">
        <v>7224</v>
      </c>
      <c r="C6494" s="804">
        <v>58946935.272169031</v>
      </c>
      <c r="D6494" s="804">
        <v>2321688.5473996489</v>
      </c>
      <c r="E6494" s="804">
        <v>8175482.8283439456</v>
      </c>
      <c r="F6494" s="803">
        <v>69444106.647912621</v>
      </c>
      <c r="G6494" s="1"/>
      <c r="I6494" s="1"/>
    </row>
    <row r="6495" spans="2:9" ht="13.15" customHeight="1" x14ac:dyDescent="0.2">
      <c r="B6495" s="1054" t="s">
        <v>7225</v>
      </c>
      <c r="C6495" s="809">
        <v>61351878.063841857</v>
      </c>
      <c r="D6495" s="809">
        <v>2671471.2713444927</v>
      </c>
      <c r="E6495" s="809">
        <v>31924669.435052656</v>
      </c>
      <c r="F6495" s="810">
        <v>95948018.770238996</v>
      </c>
      <c r="G6495" s="1"/>
      <c r="I6495" s="1"/>
    </row>
    <row r="6496" spans="2:9" ht="13.15" customHeight="1" x14ac:dyDescent="0.2">
      <c r="B6496" s="1051" t="s">
        <v>7226</v>
      </c>
      <c r="C6496" s="804">
        <v>140219113.0455952</v>
      </c>
      <c r="D6496" s="804">
        <v>4072209.9174895114</v>
      </c>
      <c r="E6496" s="804">
        <v>39340641.103952572</v>
      </c>
      <c r="F6496" s="803">
        <v>183631964.06703728</v>
      </c>
      <c r="G6496" s="1"/>
      <c r="I6496" s="1"/>
    </row>
    <row r="6497" spans="2:9" ht="13.15" customHeight="1" x14ac:dyDescent="0.2">
      <c r="B6497" s="1054" t="s">
        <v>7227</v>
      </c>
      <c r="C6497" s="809">
        <v>6573882.9663414666</v>
      </c>
      <c r="D6497" s="809">
        <v>113443.42019608337</v>
      </c>
      <c r="E6497" s="809">
        <v>63.24952468651977</v>
      </c>
      <c r="F6497" s="810">
        <v>6687389.6360622365</v>
      </c>
      <c r="G6497" s="1"/>
      <c r="I6497" s="1"/>
    </row>
    <row r="6498" spans="2:9" ht="13.15" customHeight="1" x14ac:dyDescent="0.2">
      <c r="B6498" s="1051" t="s">
        <v>7228</v>
      </c>
      <c r="C6498" s="804">
        <v>48152983.748207651</v>
      </c>
      <c r="D6498" s="804">
        <v>2202410.1021696557</v>
      </c>
      <c r="E6498" s="804">
        <v>17541034.898070343</v>
      </c>
      <c r="F6498" s="803">
        <v>67896428.748447657</v>
      </c>
      <c r="G6498" s="1"/>
      <c r="I6498" s="1"/>
    </row>
    <row r="6499" spans="2:9" ht="13.15" customHeight="1" x14ac:dyDescent="0.2">
      <c r="B6499" s="1054" t="s">
        <v>7229</v>
      </c>
      <c r="C6499" s="809">
        <v>43778302.960543118</v>
      </c>
      <c r="D6499" s="809">
        <v>849945.54674460867</v>
      </c>
      <c r="E6499" s="809">
        <v>2770139.4326955066</v>
      </c>
      <c r="F6499" s="810">
        <v>47398387.939983234</v>
      </c>
      <c r="G6499" s="1"/>
      <c r="I6499" s="1"/>
    </row>
    <row r="6500" spans="2:9" ht="13.15" customHeight="1" x14ac:dyDescent="0.2">
      <c r="B6500" s="1051" t="s">
        <v>7230</v>
      </c>
      <c r="C6500" s="804">
        <v>105433133.73616555</v>
      </c>
      <c r="D6500" s="804">
        <v>3270122.6639565183</v>
      </c>
      <c r="E6500" s="804">
        <v>20667497.056897212</v>
      </c>
      <c r="F6500" s="803">
        <v>129370753.45701928</v>
      </c>
      <c r="G6500" s="1"/>
      <c r="I6500" s="1"/>
    </row>
    <row r="6501" spans="2:9" ht="13.15" customHeight="1" x14ac:dyDescent="0.2">
      <c r="B6501" s="1054" t="s">
        <v>7231</v>
      </c>
      <c r="C6501" s="809">
        <v>1472361.0866418099</v>
      </c>
      <c r="D6501" s="809">
        <v>35370.508044032351</v>
      </c>
      <c r="E6501" s="809">
        <v>144019.16771120552</v>
      </c>
      <c r="F6501" s="810">
        <v>1651750.7623970478</v>
      </c>
      <c r="G6501" s="1"/>
      <c r="I6501" s="1"/>
    </row>
    <row r="6502" spans="2:9" ht="13.15" customHeight="1" x14ac:dyDescent="0.2">
      <c r="B6502" s="1051" t="s">
        <v>7232</v>
      </c>
      <c r="C6502" s="804">
        <v>53251233.411398418</v>
      </c>
      <c r="D6502" s="804">
        <v>1629524.2951586724</v>
      </c>
      <c r="E6502" s="804">
        <v>11252343.439830611</v>
      </c>
      <c r="F6502" s="803">
        <v>66133101.146387696</v>
      </c>
      <c r="G6502" s="1"/>
      <c r="I6502" s="1"/>
    </row>
    <row r="6503" spans="2:9" ht="13.15" customHeight="1" x14ac:dyDescent="0.2">
      <c r="B6503" s="1054" t="s">
        <v>7233</v>
      </c>
      <c r="C6503" s="809">
        <v>1578134121.8678353</v>
      </c>
      <c r="D6503" s="809">
        <v>18291930.306539446</v>
      </c>
      <c r="E6503" s="809">
        <v>565699774.18546116</v>
      </c>
      <c r="F6503" s="810">
        <v>2162125826.3598361</v>
      </c>
      <c r="G6503" s="1"/>
      <c r="I6503" s="1"/>
    </row>
    <row r="6504" spans="2:9" ht="13.15" customHeight="1" x14ac:dyDescent="0.2">
      <c r="B6504" s="1051" t="s">
        <v>7234</v>
      </c>
      <c r="C6504" s="804">
        <v>1618898031.7119267</v>
      </c>
      <c r="D6504" s="804">
        <v>17707402.169294551</v>
      </c>
      <c r="E6504" s="804">
        <v>280274638.63167518</v>
      </c>
      <c r="F6504" s="803">
        <v>1916880072.5128965</v>
      </c>
      <c r="G6504" s="1"/>
      <c r="I6504" s="1"/>
    </row>
    <row r="6505" spans="2:9" ht="13.15" customHeight="1" x14ac:dyDescent="0.2">
      <c r="B6505" s="1054" t="s">
        <v>7235</v>
      </c>
      <c r="C6505" s="809">
        <v>1930944914.8824239</v>
      </c>
      <c r="D6505" s="809">
        <v>31187432.650898565</v>
      </c>
      <c r="E6505" s="809">
        <v>208353407.03979263</v>
      </c>
      <c r="F6505" s="810">
        <v>2170485754.5731149</v>
      </c>
      <c r="G6505" s="1"/>
      <c r="I6505" s="1"/>
    </row>
    <row r="6506" spans="2:9" ht="13.15" customHeight="1" x14ac:dyDescent="0.2">
      <c r="B6506" s="1051" t="s">
        <v>7236</v>
      </c>
      <c r="C6506" s="804">
        <v>1538588021.9344656</v>
      </c>
      <c r="D6506" s="804">
        <v>22724692.103440184</v>
      </c>
      <c r="E6506" s="804">
        <v>123653649.57888512</v>
      </c>
      <c r="F6506" s="803">
        <v>1684966363.616791</v>
      </c>
      <c r="G6506" s="1"/>
      <c r="I6506" s="1"/>
    </row>
    <row r="6507" spans="2:9" ht="13.15" customHeight="1" x14ac:dyDescent="0.2">
      <c r="B6507" s="1054" t="s">
        <v>7237</v>
      </c>
      <c r="C6507" s="809">
        <v>1766087647.6332116</v>
      </c>
      <c r="D6507" s="809">
        <v>31159227.719915185</v>
      </c>
      <c r="E6507" s="809">
        <v>147642127.23834333</v>
      </c>
      <c r="F6507" s="810">
        <v>1944889002.59147</v>
      </c>
      <c r="G6507" s="1"/>
      <c r="I6507" s="1"/>
    </row>
    <row r="6508" spans="2:9" ht="13.15" customHeight="1" x14ac:dyDescent="0.2">
      <c r="B6508" s="1051" t="s">
        <v>7238</v>
      </c>
      <c r="C6508" s="804">
        <v>13163036.276391046</v>
      </c>
      <c r="D6508" s="804">
        <v>93401.980293391083</v>
      </c>
      <c r="E6508" s="804">
        <v>43831.920607758198</v>
      </c>
      <c r="F6508" s="803">
        <v>13300270.177292196</v>
      </c>
      <c r="G6508" s="1"/>
      <c r="I6508" s="1"/>
    </row>
    <row r="6509" spans="2:9" ht="13.15" customHeight="1" x14ac:dyDescent="0.2">
      <c r="B6509" s="1054" t="s">
        <v>7239</v>
      </c>
      <c r="C6509" s="809">
        <v>1178149692.2376769</v>
      </c>
      <c r="D6509" s="809">
        <v>28499648.257309619</v>
      </c>
      <c r="E6509" s="809">
        <v>79421883.390280604</v>
      </c>
      <c r="F6509" s="810">
        <v>1286071223.8852673</v>
      </c>
      <c r="G6509" s="1"/>
      <c r="I6509" s="1"/>
    </row>
    <row r="6510" spans="2:9" ht="13.15" customHeight="1" x14ac:dyDescent="0.2">
      <c r="B6510" s="1051" t="s">
        <v>7240</v>
      </c>
      <c r="C6510" s="804">
        <v>2245244173.7498684</v>
      </c>
      <c r="D6510" s="804">
        <v>68459549.019639939</v>
      </c>
      <c r="E6510" s="804">
        <v>234406075.87674728</v>
      </c>
      <c r="F6510" s="803">
        <v>2548109798.6462555</v>
      </c>
      <c r="G6510" s="1"/>
      <c r="I6510" s="1"/>
    </row>
    <row r="6511" spans="2:9" ht="13.15" customHeight="1" x14ac:dyDescent="0.2">
      <c r="B6511" s="1054" t="s">
        <v>7241</v>
      </c>
      <c r="C6511" s="809">
        <v>705550278.97775376</v>
      </c>
      <c r="D6511" s="809">
        <v>25059256.513681877</v>
      </c>
      <c r="E6511" s="809">
        <v>123851818.83572371</v>
      </c>
      <c r="F6511" s="810">
        <v>854461354.3271594</v>
      </c>
      <c r="G6511" s="1"/>
      <c r="I6511" s="1"/>
    </row>
    <row r="6512" spans="2:9" ht="13.15" customHeight="1" x14ac:dyDescent="0.2">
      <c r="B6512" s="1051" t="s">
        <v>7242</v>
      </c>
      <c r="C6512" s="804">
        <v>848668984.87728083</v>
      </c>
      <c r="D6512" s="804">
        <v>45336315.004441842</v>
      </c>
      <c r="E6512" s="804">
        <v>358076721.52448672</v>
      </c>
      <c r="F6512" s="803">
        <v>1252082021.4062095</v>
      </c>
      <c r="G6512" s="1"/>
      <c r="I6512" s="1"/>
    </row>
    <row r="6513" spans="2:9" ht="13.15" customHeight="1" x14ac:dyDescent="0.2">
      <c r="B6513" s="1054" t="s">
        <v>7243</v>
      </c>
      <c r="C6513" s="809">
        <v>1025158.1637614376</v>
      </c>
      <c r="D6513" s="809">
        <v>11794.789320325837</v>
      </c>
      <c r="E6513" s="809">
        <v>1165625.4904478728</v>
      </c>
      <c r="F6513" s="810">
        <v>2202578.4435296361</v>
      </c>
      <c r="G6513" s="1"/>
      <c r="I6513" s="1"/>
    </row>
    <row r="6514" spans="2:9" ht="13.15" customHeight="1" x14ac:dyDescent="0.2">
      <c r="B6514" s="1051" t="s">
        <v>7244</v>
      </c>
      <c r="C6514" s="804">
        <v>133796706.43514401</v>
      </c>
      <c r="D6514" s="804">
        <v>8006499.801457799</v>
      </c>
      <c r="E6514" s="804">
        <v>78140094.858998492</v>
      </c>
      <c r="F6514" s="803">
        <v>219943301.09560031</v>
      </c>
      <c r="G6514" s="1"/>
      <c r="I6514" s="1"/>
    </row>
    <row r="6515" spans="2:9" ht="13.15" customHeight="1" x14ac:dyDescent="0.2">
      <c r="B6515" s="1054" t="s">
        <v>7245</v>
      </c>
      <c r="C6515" s="809">
        <v>75575657.858528376</v>
      </c>
      <c r="D6515" s="809">
        <v>3875218.9179480392</v>
      </c>
      <c r="E6515" s="809">
        <v>40364544.930974126</v>
      </c>
      <c r="F6515" s="810">
        <v>119815421.70745054</v>
      </c>
      <c r="G6515" s="1"/>
      <c r="I6515" s="1"/>
    </row>
    <row r="6516" spans="2:9" ht="13.15" customHeight="1" x14ac:dyDescent="0.2">
      <c r="B6516" s="1051" t="s">
        <v>7246</v>
      </c>
      <c r="C6516" s="804">
        <v>100789313.14064555</v>
      </c>
      <c r="D6516" s="804">
        <v>9983492.214431474</v>
      </c>
      <c r="E6516" s="804">
        <v>117732205.21042061</v>
      </c>
      <c r="F6516" s="803">
        <v>228505010.56549764</v>
      </c>
      <c r="G6516" s="1"/>
      <c r="I6516" s="1"/>
    </row>
    <row r="6517" spans="2:9" ht="13.15" customHeight="1" x14ac:dyDescent="0.2">
      <c r="B6517" s="1054" t="s">
        <v>7247</v>
      </c>
      <c r="C6517" s="809">
        <v>120556636.72843973</v>
      </c>
      <c r="D6517" s="809">
        <v>5036208.7207757886</v>
      </c>
      <c r="E6517" s="809">
        <v>46947228.523410186</v>
      </c>
      <c r="F6517" s="810">
        <v>172540073.9726257</v>
      </c>
      <c r="G6517" s="1"/>
      <c r="I6517" s="1"/>
    </row>
    <row r="6518" spans="2:9" ht="13.15" customHeight="1" x14ac:dyDescent="0.2">
      <c r="B6518" s="1051" t="s">
        <v>7248</v>
      </c>
      <c r="C6518" s="804">
        <v>62584003.921789989</v>
      </c>
      <c r="D6518" s="804">
        <v>5213518.6382551398</v>
      </c>
      <c r="E6518" s="804">
        <v>10592410.665678851</v>
      </c>
      <c r="F6518" s="803">
        <v>78389933.225723982</v>
      </c>
      <c r="G6518" s="1"/>
      <c r="I6518" s="1"/>
    </row>
    <row r="6519" spans="2:9" ht="13.15" customHeight="1" x14ac:dyDescent="0.2">
      <c r="B6519" s="1054" t="s">
        <v>7249</v>
      </c>
      <c r="C6519" s="809">
        <v>36184715.524621703</v>
      </c>
      <c r="D6519" s="809">
        <v>2176228.7190602589</v>
      </c>
      <c r="E6519" s="809">
        <v>9755969.738243252</v>
      </c>
      <c r="F6519" s="810">
        <v>48116913.981925212</v>
      </c>
      <c r="G6519" s="1"/>
      <c r="I6519" s="1"/>
    </row>
    <row r="6520" spans="2:9" ht="13.15" customHeight="1" x14ac:dyDescent="0.2">
      <c r="B6520" s="1051" t="s">
        <v>7250</v>
      </c>
      <c r="C6520" s="804">
        <v>25156118.808502685</v>
      </c>
      <c r="D6520" s="804">
        <v>2191557.7872016001</v>
      </c>
      <c r="E6520" s="804">
        <v>10625983.396860009</v>
      </c>
      <c r="F6520" s="803">
        <v>37973659.992564298</v>
      </c>
      <c r="G6520" s="1"/>
      <c r="I6520" s="1"/>
    </row>
    <row r="6521" spans="2:9" ht="13.15" customHeight="1" x14ac:dyDescent="0.2">
      <c r="B6521" s="1054" t="s">
        <v>7251</v>
      </c>
      <c r="C6521" s="809">
        <v>29486079.303879153</v>
      </c>
      <c r="D6521" s="809">
        <v>240760.6172542657</v>
      </c>
      <c r="E6521" s="809">
        <v>531533447.82235521</v>
      </c>
      <c r="F6521" s="810">
        <v>561260287.74348867</v>
      </c>
      <c r="G6521" s="1"/>
      <c r="I6521" s="1"/>
    </row>
    <row r="6522" spans="2:9" ht="13.15" customHeight="1" x14ac:dyDescent="0.2">
      <c r="B6522" s="1051" t="s">
        <v>7252</v>
      </c>
      <c r="C6522" s="804">
        <v>109209544.27212299</v>
      </c>
      <c r="D6522" s="804">
        <v>3758643.1565223522</v>
      </c>
      <c r="E6522" s="804">
        <v>5313661.7715705642</v>
      </c>
      <c r="F6522" s="803">
        <v>118281849.20021591</v>
      </c>
      <c r="G6522" s="1"/>
      <c r="I6522" s="1"/>
    </row>
    <row r="6523" spans="2:9" ht="13.15" customHeight="1" x14ac:dyDescent="0.2">
      <c r="B6523" s="1054" t="s">
        <v>7253</v>
      </c>
      <c r="C6523" s="809">
        <v>5873901.3181500565</v>
      </c>
      <c r="D6523" s="809">
        <v>6207177.6638040505</v>
      </c>
      <c r="E6523" s="809">
        <v>361432556.94279784</v>
      </c>
      <c r="F6523" s="810">
        <v>373513635.92475194</v>
      </c>
      <c r="G6523" s="1"/>
      <c r="I6523" s="1"/>
    </row>
    <row r="6524" spans="2:9" ht="13.15" customHeight="1" x14ac:dyDescent="0.2">
      <c r="B6524" s="1051" t="s">
        <v>7254</v>
      </c>
      <c r="C6524" s="804">
        <v>1119012014.0115106</v>
      </c>
      <c r="D6524" s="804">
        <v>39718419.429394886</v>
      </c>
      <c r="E6524" s="804">
        <v>200071468.30689764</v>
      </c>
      <c r="F6524" s="803">
        <v>1358801901.7478032</v>
      </c>
      <c r="G6524" s="1"/>
      <c r="I6524" s="1"/>
    </row>
    <row r="6525" spans="2:9" ht="13.15" customHeight="1" x14ac:dyDescent="0.2">
      <c r="B6525" s="1054" t="s">
        <v>7255</v>
      </c>
      <c r="C6525" s="809">
        <v>96066004.952430695</v>
      </c>
      <c r="D6525" s="809">
        <v>1717534.7677603972</v>
      </c>
      <c r="E6525" s="809">
        <v>6326389.6366584562</v>
      </c>
      <c r="F6525" s="810">
        <v>104109929.35684955</v>
      </c>
      <c r="G6525" s="1"/>
      <c r="I6525" s="1"/>
    </row>
    <row r="6526" spans="2:9" ht="13.15" customHeight="1" x14ac:dyDescent="0.2">
      <c r="B6526" s="1051" t="s">
        <v>7256</v>
      </c>
      <c r="C6526" s="804">
        <v>1172135.2219519992</v>
      </c>
      <c r="D6526" s="804">
        <v>17879.292859248333</v>
      </c>
      <c r="E6526" s="804">
        <v>2403.4819380877511</v>
      </c>
      <c r="F6526" s="803">
        <v>1192417.9967493354</v>
      </c>
      <c r="G6526" s="1"/>
      <c r="I6526" s="1"/>
    </row>
    <row r="6527" spans="2:9" ht="13.15" customHeight="1" x14ac:dyDescent="0.2">
      <c r="B6527" s="1054" t="s">
        <v>7257</v>
      </c>
      <c r="C6527" s="809">
        <v>402487947.94416159</v>
      </c>
      <c r="D6527" s="809">
        <v>21063761.23648379</v>
      </c>
      <c r="E6527" s="809">
        <v>62467806.82664559</v>
      </c>
      <c r="F6527" s="810">
        <v>486019516.00729102</v>
      </c>
      <c r="G6527" s="1"/>
      <c r="I6527" s="1"/>
    </row>
    <row r="6528" spans="2:9" ht="13.15" customHeight="1" x14ac:dyDescent="0.2">
      <c r="B6528" s="1051" t="s">
        <v>7258</v>
      </c>
      <c r="C6528" s="804">
        <v>8602520.8594930079</v>
      </c>
      <c r="D6528" s="804">
        <v>1025703.153526103</v>
      </c>
      <c r="E6528" s="804">
        <v>15537396.250454662</v>
      </c>
      <c r="F6528" s="803">
        <v>25165620.263473772</v>
      </c>
      <c r="G6528" s="1"/>
      <c r="I6528" s="1"/>
    </row>
    <row r="6529" spans="2:9" ht="13.15" customHeight="1" x14ac:dyDescent="0.2">
      <c r="B6529" s="1054" t="s">
        <v>7259</v>
      </c>
      <c r="C6529" s="809">
        <v>406762417.10124177</v>
      </c>
      <c r="D6529" s="809">
        <v>3269498.9676939864</v>
      </c>
      <c r="E6529" s="809">
        <v>15211350.109254569</v>
      </c>
      <c r="F6529" s="810">
        <v>425243266.17819035</v>
      </c>
      <c r="G6529" s="1"/>
      <c r="I6529" s="1"/>
    </row>
    <row r="6530" spans="2:9" ht="13.15" customHeight="1" x14ac:dyDescent="0.2">
      <c r="B6530" s="1051" t="s">
        <v>7260</v>
      </c>
      <c r="C6530" s="804">
        <v>103350095.24355388</v>
      </c>
      <c r="D6530" s="804">
        <v>5735469.2504926845</v>
      </c>
      <c r="E6530" s="804">
        <v>339136745.22784847</v>
      </c>
      <c r="F6530" s="803">
        <v>448222309.72189504</v>
      </c>
      <c r="G6530" s="1"/>
      <c r="I6530" s="1"/>
    </row>
    <row r="6531" spans="2:9" ht="13.15" customHeight="1" x14ac:dyDescent="0.2">
      <c r="B6531" s="1054" t="s">
        <v>7261</v>
      </c>
      <c r="C6531" s="809">
        <v>817507258.03614545</v>
      </c>
      <c r="D6531" s="809">
        <v>8218251.6125458572</v>
      </c>
      <c r="E6531" s="809">
        <v>78373762.187686637</v>
      </c>
      <c r="F6531" s="810">
        <v>904099271.83637798</v>
      </c>
      <c r="G6531" s="1"/>
      <c r="I6531" s="1"/>
    </row>
    <row r="6532" spans="2:9" ht="13.15" customHeight="1" x14ac:dyDescent="0.2">
      <c r="B6532" s="1051" t="s">
        <v>7262</v>
      </c>
      <c r="C6532" s="804">
        <v>4029422543.0371337</v>
      </c>
      <c r="D6532" s="804">
        <v>11729065.594171925</v>
      </c>
      <c r="E6532" s="804">
        <v>326019850.92690784</v>
      </c>
      <c r="F6532" s="803">
        <v>4367171459.5582132</v>
      </c>
      <c r="G6532" s="1"/>
      <c r="I6532" s="1"/>
    </row>
    <row r="6533" spans="2:9" ht="13.15" customHeight="1" x14ac:dyDescent="0.2">
      <c r="B6533" s="1054" t="s">
        <v>7263</v>
      </c>
      <c r="C6533" s="809">
        <v>77961103.693502486</v>
      </c>
      <c r="D6533" s="809">
        <v>3076111.5465582572</v>
      </c>
      <c r="E6533" s="809">
        <v>26518208.653437484</v>
      </c>
      <c r="F6533" s="810">
        <v>107555423.89349823</v>
      </c>
      <c r="G6533" s="1"/>
      <c r="I6533" s="1"/>
    </row>
    <row r="6534" spans="2:9" ht="13.15" customHeight="1" x14ac:dyDescent="0.2">
      <c r="B6534" s="1051" t="s">
        <v>7264</v>
      </c>
      <c r="C6534" s="804">
        <v>24350880.862608939</v>
      </c>
      <c r="D6534" s="804">
        <v>1755843.5781968029</v>
      </c>
      <c r="E6534" s="804">
        <v>10835142.223324474</v>
      </c>
      <c r="F6534" s="803">
        <v>36941866.664130211</v>
      </c>
      <c r="G6534" s="1"/>
      <c r="I6534" s="1"/>
    </row>
    <row r="6535" spans="2:9" ht="13.15" customHeight="1" x14ac:dyDescent="0.2">
      <c r="B6535" s="1054" t="s">
        <v>7265</v>
      </c>
      <c r="C6535" s="809">
        <v>258013999.04053959</v>
      </c>
      <c r="D6535" s="809">
        <v>2549309.9633899089</v>
      </c>
      <c r="E6535" s="809">
        <v>11317802.636094917</v>
      </c>
      <c r="F6535" s="810">
        <v>271881111.64002442</v>
      </c>
      <c r="G6535" s="1"/>
      <c r="I6535" s="1"/>
    </row>
    <row r="6536" spans="2:9" ht="13.15" customHeight="1" x14ac:dyDescent="0.2">
      <c r="B6536" s="1051" t="s">
        <v>7266</v>
      </c>
      <c r="C6536" s="804">
        <v>540792405.3049978</v>
      </c>
      <c r="D6536" s="804">
        <v>2451708.428262135</v>
      </c>
      <c r="E6536" s="804">
        <v>16151472.202258101</v>
      </c>
      <c r="F6536" s="803">
        <v>559395585.93551803</v>
      </c>
      <c r="G6536" s="1"/>
      <c r="I6536" s="1"/>
    </row>
    <row r="6537" spans="2:9" ht="13.15" customHeight="1" x14ac:dyDescent="0.2">
      <c r="B6537" s="1054" t="s">
        <v>7267</v>
      </c>
      <c r="C6537" s="809">
        <v>857226103.73271334</v>
      </c>
      <c r="D6537" s="809">
        <v>9963048.8369373698</v>
      </c>
      <c r="E6537" s="809">
        <v>69557584.54871285</v>
      </c>
      <c r="F6537" s="810">
        <v>936746737.11836362</v>
      </c>
      <c r="G6537" s="1"/>
      <c r="I6537" s="1"/>
    </row>
    <row r="6538" spans="2:9" ht="13.15" customHeight="1" x14ac:dyDescent="0.2">
      <c r="B6538" s="1051" t="s">
        <v>7268</v>
      </c>
      <c r="C6538" s="804">
        <v>744292.9134158385</v>
      </c>
      <c r="D6538" s="804">
        <v>55301.06861116345</v>
      </c>
      <c r="E6538" s="804">
        <v>124032.31791026526</v>
      </c>
      <c r="F6538" s="803">
        <v>923626.29993726721</v>
      </c>
      <c r="G6538" s="1"/>
      <c r="I6538" s="1"/>
    </row>
    <row r="6539" spans="2:9" ht="13.15" customHeight="1" x14ac:dyDescent="0.2">
      <c r="B6539" s="1054" t="s">
        <v>7269</v>
      </c>
      <c r="C6539" s="809">
        <v>898632.45875138149</v>
      </c>
      <c r="D6539" s="809">
        <v>2910.5825584822865</v>
      </c>
      <c r="E6539" s="809">
        <v>0</v>
      </c>
      <c r="F6539" s="810">
        <v>901543.04130986379</v>
      </c>
      <c r="G6539" s="1"/>
      <c r="I6539" s="1"/>
    </row>
    <row r="6540" spans="2:9" ht="13.15" customHeight="1" x14ac:dyDescent="0.2">
      <c r="B6540" s="1051" t="s">
        <v>7270</v>
      </c>
      <c r="C6540" s="804">
        <v>402403006.65728533</v>
      </c>
      <c r="D6540" s="804">
        <v>1712462.0381584712</v>
      </c>
      <c r="E6540" s="804">
        <v>22824514.559395067</v>
      </c>
      <c r="F6540" s="803">
        <v>426939983.25483888</v>
      </c>
      <c r="G6540" s="1"/>
      <c r="I6540" s="1"/>
    </row>
    <row r="6541" spans="2:9" ht="13.15" customHeight="1" x14ac:dyDescent="0.2">
      <c r="B6541" s="1054" t="s">
        <v>7271</v>
      </c>
      <c r="C6541" s="809">
        <v>233259408.46614754</v>
      </c>
      <c r="D6541" s="809">
        <v>12136962.949867796</v>
      </c>
      <c r="E6541" s="809">
        <v>117577152.19533944</v>
      </c>
      <c r="F6541" s="810">
        <v>362973523.61135477</v>
      </c>
      <c r="G6541" s="1"/>
      <c r="I6541" s="1"/>
    </row>
    <row r="6542" spans="2:9" ht="13.15" customHeight="1" x14ac:dyDescent="0.2">
      <c r="B6542" s="1051" t="s">
        <v>7272</v>
      </c>
      <c r="C6542" s="804">
        <v>25595822.901883535</v>
      </c>
      <c r="D6542" s="804">
        <v>1429525.6936401031</v>
      </c>
      <c r="E6542" s="804">
        <v>26408637.291887276</v>
      </c>
      <c r="F6542" s="803">
        <v>53433985.887410909</v>
      </c>
      <c r="G6542" s="1"/>
      <c r="I6542" s="1"/>
    </row>
    <row r="6543" spans="2:9" ht="13.15" customHeight="1" x14ac:dyDescent="0.2">
      <c r="B6543" s="1054" t="s">
        <v>7273</v>
      </c>
      <c r="C6543" s="809">
        <v>63538945.772965088</v>
      </c>
      <c r="D6543" s="809">
        <v>3175320.8320516683</v>
      </c>
      <c r="E6543" s="809">
        <v>87018306.773730725</v>
      </c>
      <c r="F6543" s="810">
        <v>153732573.37874746</v>
      </c>
      <c r="G6543" s="1"/>
      <c r="I6543" s="1"/>
    </row>
    <row r="6544" spans="2:9" ht="13.15" customHeight="1" x14ac:dyDescent="0.2">
      <c r="B6544" s="1051" t="s">
        <v>7274</v>
      </c>
      <c r="C6544" s="804">
        <v>290063178.26735413</v>
      </c>
      <c r="D6544" s="804">
        <v>10073124.297315782</v>
      </c>
      <c r="E6544" s="804">
        <v>40227496.453708962</v>
      </c>
      <c r="F6544" s="803">
        <v>340363799.01837885</v>
      </c>
      <c r="G6544" s="1"/>
      <c r="I6544" s="1"/>
    </row>
    <row r="6545" spans="2:9" ht="13.15" customHeight="1" x14ac:dyDescent="0.2">
      <c r="B6545" s="1054" t="s">
        <v>7275</v>
      </c>
      <c r="C6545" s="809">
        <v>586674334.45368767</v>
      </c>
      <c r="D6545" s="809">
        <v>16789792.508023687</v>
      </c>
      <c r="E6545" s="809">
        <v>35524156.129096746</v>
      </c>
      <c r="F6545" s="810">
        <v>638988283.09080815</v>
      </c>
      <c r="G6545" s="1"/>
      <c r="I6545" s="1"/>
    </row>
    <row r="6546" spans="2:9" ht="13.15" customHeight="1" x14ac:dyDescent="0.2">
      <c r="B6546" s="1051" t="s">
        <v>7276</v>
      </c>
      <c r="C6546" s="804">
        <v>210332896.1813834</v>
      </c>
      <c r="D6546" s="804">
        <v>10658165.25148767</v>
      </c>
      <c r="E6546" s="804">
        <v>69424957.187543005</v>
      </c>
      <c r="F6546" s="803">
        <v>290416018.62041408</v>
      </c>
      <c r="G6546" s="1"/>
      <c r="I6546" s="1"/>
    </row>
    <row r="6547" spans="2:9" ht="13.15" customHeight="1" x14ac:dyDescent="0.2">
      <c r="B6547" s="1054" t="s">
        <v>7277</v>
      </c>
      <c r="C6547" s="809">
        <v>103897237.1123096</v>
      </c>
      <c r="D6547" s="809">
        <v>3853153.9301713556</v>
      </c>
      <c r="E6547" s="809">
        <v>30857928.711030249</v>
      </c>
      <c r="F6547" s="810">
        <v>138608319.75351122</v>
      </c>
      <c r="G6547" s="1"/>
      <c r="I6547" s="1"/>
    </row>
    <row r="6548" spans="2:9" ht="13.15" customHeight="1" x14ac:dyDescent="0.2">
      <c r="B6548" s="1051" t="s">
        <v>7278</v>
      </c>
      <c r="C6548" s="804">
        <v>41107765.262232818</v>
      </c>
      <c r="D6548" s="804">
        <v>1642621.9166718421</v>
      </c>
      <c r="E6548" s="804">
        <v>1828979.8428351756</v>
      </c>
      <c r="F6548" s="803">
        <v>44579367.021739833</v>
      </c>
      <c r="G6548" s="1"/>
      <c r="I6548" s="1"/>
    </row>
    <row r="6549" spans="2:9" ht="13.15" customHeight="1" x14ac:dyDescent="0.2">
      <c r="B6549" s="1054" t="s">
        <v>7279</v>
      </c>
      <c r="C6549" s="809">
        <v>38045243.294629484</v>
      </c>
      <c r="D6549" s="809">
        <v>1119909.0090023133</v>
      </c>
      <c r="E6549" s="809">
        <v>4236312.3991214875</v>
      </c>
      <c r="F6549" s="810">
        <v>43401464.702753283</v>
      </c>
      <c r="G6549" s="1"/>
      <c r="I6549" s="1"/>
    </row>
    <row r="6550" spans="2:9" ht="13.15" customHeight="1" x14ac:dyDescent="0.2">
      <c r="B6550" s="1051" t="s">
        <v>7280</v>
      </c>
      <c r="C6550" s="804">
        <v>50987677.641380146</v>
      </c>
      <c r="D6550" s="804">
        <v>3436261.4883780759</v>
      </c>
      <c r="E6550" s="804">
        <v>38534930.17637863</v>
      </c>
      <c r="F6550" s="803">
        <v>92958869.306136847</v>
      </c>
      <c r="G6550" s="1"/>
      <c r="I6550" s="1"/>
    </row>
    <row r="6551" spans="2:9" ht="13.15" customHeight="1" x14ac:dyDescent="0.2">
      <c r="B6551" s="1054" t="s">
        <v>7281</v>
      </c>
      <c r="C6551" s="809">
        <v>2101277554.7474763</v>
      </c>
      <c r="D6551" s="809">
        <v>59140792.281814873</v>
      </c>
      <c r="E6551" s="809">
        <v>537435736.59364617</v>
      </c>
      <c r="F6551" s="810">
        <v>2697854083.6229372</v>
      </c>
      <c r="G6551" s="1"/>
      <c r="I6551" s="1"/>
    </row>
    <row r="6552" spans="2:9" ht="13.15" customHeight="1" x14ac:dyDescent="0.2">
      <c r="B6552" s="1051" t="s">
        <v>7282</v>
      </c>
      <c r="C6552" s="804">
        <v>155365930.58049527</v>
      </c>
      <c r="D6552" s="804">
        <v>8673480.5846094377</v>
      </c>
      <c r="E6552" s="804">
        <v>29231008.428935777</v>
      </c>
      <c r="F6552" s="803">
        <v>193270419.59404048</v>
      </c>
      <c r="G6552" s="1"/>
      <c r="I6552" s="1"/>
    </row>
    <row r="6553" spans="2:9" ht="13.15" customHeight="1" x14ac:dyDescent="0.2">
      <c r="B6553" s="1054" t="s">
        <v>7283</v>
      </c>
      <c r="C6553" s="809">
        <v>17171092.472706378</v>
      </c>
      <c r="D6553" s="809">
        <v>183727.05902495803</v>
      </c>
      <c r="E6553" s="809">
        <v>1091497.0475152715</v>
      </c>
      <c r="F6553" s="810">
        <v>18446316.57924661</v>
      </c>
      <c r="G6553" s="1"/>
      <c r="I6553" s="1"/>
    </row>
    <row r="6554" spans="2:9" ht="13.15" customHeight="1" x14ac:dyDescent="0.2">
      <c r="B6554" s="1051" t="s">
        <v>7284</v>
      </c>
      <c r="C6554" s="804">
        <v>85362175.72481814</v>
      </c>
      <c r="D6554" s="804">
        <v>4651887.0838036193</v>
      </c>
      <c r="E6554" s="804">
        <v>30579065.187290501</v>
      </c>
      <c r="F6554" s="803">
        <v>120593127.99591227</v>
      </c>
      <c r="G6554" s="1"/>
      <c r="I6554" s="1"/>
    </row>
    <row r="6555" spans="2:9" ht="13.15" customHeight="1" x14ac:dyDescent="0.2">
      <c r="B6555" s="1054" t="s">
        <v>7285</v>
      </c>
      <c r="C6555" s="809">
        <v>12377976.998968737</v>
      </c>
      <c r="D6555" s="809">
        <v>464930.91392518231</v>
      </c>
      <c r="E6555" s="809">
        <v>6150953.0262393616</v>
      </c>
      <c r="F6555" s="810">
        <v>18993860.939133279</v>
      </c>
      <c r="G6555" s="1"/>
      <c r="I6555" s="1"/>
    </row>
    <row r="6556" spans="2:9" ht="13.15" customHeight="1" x14ac:dyDescent="0.2">
      <c r="B6556" s="1051" t="s">
        <v>7286</v>
      </c>
      <c r="C6556" s="804">
        <v>22790987.984354559</v>
      </c>
      <c r="D6556" s="804">
        <v>956680.76713923761</v>
      </c>
      <c r="E6556" s="804">
        <v>2666238.063089822</v>
      </c>
      <c r="F6556" s="803">
        <v>26413906.814583618</v>
      </c>
      <c r="G6556" s="1"/>
      <c r="I6556" s="1"/>
    </row>
    <row r="6557" spans="2:9" ht="13.15" customHeight="1" x14ac:dyDescent="0.2">
      <c r="B6557" s="1054" t="s">
        <v>7287</v>
      </c>
      <c r="C6557" s="809">
        <v>828031524.38283336</v>
      </c>
      <c r="D6557" s="809">
        <v>33122817.593202867</v>
      </c>
      <c r="E6557" s="809">
        <v>215890595.2791625</v>
      </c>
      <c r="F6557" s="810">
        <v>1077044937.2551987</v>
      </c>
      <c r="G6557" s="1"/>
      <c r="I6557" s="1"/>
    </row>
    <row r="6558" spans="2:9" ht="13.15" customHeight="1" x14ac:dyDescent="0.2">
      <c r="B6558" s="1051" t="s">
        <v>7288</v>
      </c>
      <c r="C6558" s="804">
        <v>1014079938.4282674</v>
      </c>
      <c r="D6558" s="804">
        <v>32383044.526255298</v>
      </c>
      <c r="E6558" s="804">
        <v>256664156.54441279</v>
      </c>
      <c r="F6558" s="803">
        <v>1303127139.4989355</v>
      </c>
      <c r="G6558" s="1"/>
      <c r="I6558" s="1"/>
    </row>
    <row r="6559" spans="2:9" ht="13.15" customHeight="1" x14ac:dyDescent="0.2">
      <c r="B6559" s="1054" t="s">
        <v>7289</v>
      </c>
      <c r="C6559" s="809">
        <v>2711985.7740894756</v>
      </c>
      <c r="D6559" s="809">
        <v>159957.30146401931</v>
      </c>
      <c r="E6559" s="809">
        <v>302395.97752625099</v>
      </c>
      <c r="F6559" s="810">
        <v>3174339.0530797457</v>
      </c>
      <c r="G6559" s="1"/>
      <c r="I6559" s="1"/>
    </row>
    <row r="6560" spans="2:9" ht="13.15" customHeight="1" x14ac:dyDescent="0.2">
      <c r="B6560" s="1051" t="s">
        <v>7290</v>
      </c>
      <c r="C6560" s="804">
        <v>63885528.038197316</v>
      </c>
      <c r="D6560" s="804">
        <v>2883708.1795256324</v>
      </c>
      <c r="E6560" s="804">
        <v>13296631.327223614</v>
      </c>
      <c r="F6560" s="803">
        <v>80065867.544946566</v>
      </c>
      <c r="G6560" s="1"/>
      <c r="I6560" s="1"/>
    </row>
    <row r="6561" spans="2:9" ht="13.15" customHeight="1" x14ac:dyDescent="0.2">
      <c r="B6561" s="1054" t="s">
        <v>7291</v>
      </c>
      <c r="C6561" s="809">
        <v>508680917.62216043</v>
      </c>
      <c r="D6561" s="809">
        <v>18094274.030984603</v>
      </c>
      <c r="E6561" s="809">
        <v>86896677.577001184</v>
      </c>
      <c r="F6561" s="810">
        <v>613671869.23014617</v>
      </c>
      <c r="G6561" s="1"/>
      <c r="I6561" s="1"/>
    </row>
    <row r="6562" spans="2:9" ht="13.15" customHeight="1" x14ac:dyDescent="0.2">
      <c r="B6562" s="1051" t="s">
        <v>7292</v>
      </c>
      <c r="C6562" s="804">
        <v>49836948.169090405</v>
      </c>
      <c r="D6562" s="804">
        <v>2094455.2090838528</v>
      </c>
      <c r="E6562" s="804">
        <v>9394074.8895059191</v>
      </c>
      <c r="F6562" s="803">
        <v>61325478.267680183</v>
      </c>
      <c r="G6562" s="1"/>
      <c r="I6562" s="1"/>
    </row>
    <row r="6563" spans="2:9" ht="13.15" customHeight="1" x14ac:dyDescent="0.2">
      <c r="B6563" s="1054" t="s">
        <v>7293</v>
      </c>
      <c r="C6563" s="809">
        <v>27192800.900571872</v>
      </c>
      <c r="D6563" s="809">
        <v>3265146.953773207</v>
      </c>
      <c r="E6563" s="809">
        <v>6624628.7166167079</v>
      </c>
      <c r="F6563" s="810">
        <v>37082576.570961788</v>
      </c>
      <c r="G6563" s="1"/>
      <c r="I6563" s="1"/>
    </row>
    <row r="6564" spans="2:9" ht="13.15" customHeight="1" x14ac:dyDescent="0.2">
      <c r="B6564" s="1051" t="s">
        <v>7294</v>
      </c>
      <c r="C6564" s="804">
        <v>3709159533.2398992</v>
      </c>
      <c r="D6564" s="804">
        <v>114163803.23922475</v>
      </c>
      <c r="E6564" s="804">
        <v>2227270054.7880921</v>
      </c>
      <c r="F6564" s="803">
        <v>6050593391.2672157</v>
      </c>
      <c r="G6564" s="1"/>
      <c r="I6564" s="1"/>
    </row>
    <row r="6565" spans="2:9" ht="13.15" customHeight="1" x14ac:dyDescent="0.2">
      <c r="B6565" s="1054" t="s">
        <v>7295</v>
      </c>
      <c r="C6565" s="809">
        <v>1800973565.8885155</v>
      </c>
      <c r="D6565" s="809">
        <v>21998557.194766659</v>
      </c>
      <c r="E6565" s="809">
        <v>422834180.10062677</v>
      </c>
      <c r="F6565" s="810">
        <v>2245806303.1839089</v>
      </c>
      <c r="G6565" s="1"/>
      <c r="I6565" s="1"/>
    </row>
    <row r="6566" spans="2:9" ht="13.15" customHeight="1" x14ac:dyDescent="0.2">
      <c r="B6566" s="1051" t="s">
        <v>7296</v>
      </c>
      <c r="C6566" s="804">
        <v>513103999.94568503</v>
      </c>
      <c r="D6566" s="804">
        <v>10210240.455654185</v>
      </c>
      <c r="E6566" s="804">
        <v>36209429.29641825</v>
      </c>
      <c r="F6566" s="803">
        <v>559523669.69775748</v>
      </c>
      <c r="G6566" s="1"/>
      <c r="I6566" s="1"/>
    </row>
    <row r="6567" spans="2:9" ht="13.15" customHeight="1" x14ac:dyDescent="0.2">
      <c r="B6567" s="1054" t="s">
        <v>7297</v>
      </c>
      <c r="C6567" s="809">
        <v>220865343.06934348</v>
      </c>
      <c r="D6567" s="809">
        <v>5710576.8396591861</v>
      </c>
      <c r="E6567" s="809">
        <v>4838951.6373884454</v>
      </c>
      <c r="F6567" s="810">
        <v>231414871.5463911</v>
      </c>
      <c r="G6567" s="1"/>
      <c r="I6567" s="1"/>
    </row>
    <row r="6568" spans="2:9" ht="13.15" customHeight="1" x14ac:dyDescent="0.2">
      <c r="B6568" s="1051" t="s">
        <v>7298</v>
      </c>
      <c r="C6568" s="804">
        <v>736169226.90547824</v>
      </c>
      <c r="D6568" s="804">
        <v>17420238.550107893</v>
      </c>
      <c r="E6568" s="804">
        <v>64870216.516220175</v>
      </c>
      <c r="F6568" s="803">
        <v>818459681.97180629</v>
      </c>
      <c r="G6568" s="1"/>
      <c r="I6568" s="1"/>
    </row>
    <row r="6569" spans="2:9" ht="13.15" customHeight="1" x14ac:dyDescent="0.2">
      <c r="B6569" s="1054" t="s">
        <v>7299</v>
      </c>
      <c r="C6569" s="809">
        <v>2575907242.0088053</v>
      </c>
      <c r="D6569" s="809">
        <v>80870189.889506638</v>
      </c>
      <c r="E6569" s="809">
        <v>1741162876.9562407</v>
      </c>
      <c r="F6569" s="810">
        <v>4397940308.8545532</v>
      </c>
      <c r="G6569" s="1"/>
      <c r="I6569" s="1"/>
    </row>
    <row r="6570" spans="2:9" ht="13.15" customHeight="1" x14ac:dyDescent="0.2">
      <c r="B6570" s="1051" t="s">
        <v>7300</v>
      </c>
      <c r="C6570" s="804">
        <v>1911501677.0713625</v>
      </c>
      <c r="D6570" s="804">
        <v>65339861.894206114</v>
      </c>
      <c r="E6570" s="804">
        <v>1486642622.3690107</v>
      </c>
      <c r="F6570" s="803">
        <v>3463484161.3345795</v>
      </c>
      <c r="G6570" s="1"/>
      <c r="I6570" s="1"/>
    </row>
    <row r="6571" spans="2:9" ht="13.15" customHeight="1" x14ac:dyDescent="0.2">
      <c r="B6571" s="1054" t="s">
        <v>7301</v>
      </c>
      <c r="C6571" s="809">
        <v>27085635.809906043</v>
      </c>
      <c r="D6571" s="809">
        <v>463170.70447314787</v>
      </c>
      <c r="E6571" s="809">
        <v>8708510.8064634725</v>
      </c>
      <c r="F6571" s="810">
        <v>36257317.320842668</v>
      </c>
      <c r="G6571" s="1"/>
      <c r="I6571" s="1"/>
    </row>
    <row r="6572" spans="2:9" ht="13.15" customHeight="1" x14ac:dyDescent="0.2">
      <c r="B6572" s="1051" t="s">
        <v>7302</v>
      </c>
      <c r="C6572" s="804">
        <v>40053838.861664146</v>
      </c>
      <c r="D6572" s="804">
        <v>903791.32407653052</v>
      </c>
      <c r="E6572" s="804">
        <v>4833465.4270191537</v>
      </c>
      <c r="F6572" s="803">
        <v>45791095.612759836</v>
      </c>
      <c r="G6572" s="1"/>
      <c r="I6572" s="1"/>
    </row>
    <row r="6573" spans="2:9" ht="13.15" customHeight="1" x14ac:dyDescent="0.2">
      <c r="B6573" s="1054" t="s">
        <v>7303</v>
      </c>
      <c r="C6573" s="809">
        <v>2290149073.5859475</v>
      </c>
      <c r="D6573" s="809">
        <v>71753704.779579341</v>
      </c>
      <c r="E6573" s="809">
        <v>658775134.27146506</v>
      </c>
      <c r="F6573" s="810">
        <v>3020677912.6369915</v>
      </c>
      <c r="G6573" s="1"/>
      <c r="I6573" s="1"/>
    </row>
    <row r="6574" spans="2:9" ht="13.15" customHeight="1" x14ac:dyDescent="0.2">
      <c r="B6574" s="1051" t="s">
        <v>7304</v>
      </c>
      <c r="C6574" s="804">
        <v>472297142.25991482</v>
      </c>
      <c r="D6574" s="804">
        <v>13368333.410943039</v>
      </c>
      <c r="E6574" s="804">
        <v>163321980.112645</v>
      </c>
      <c r="F6574" s="803">
        <v>648987455.78350282</v>
      </c>
      <c r="G6574" s="1"/>
      <c r="I6574" s="1"/>
    </row>
    <row r="6575" spans="2:9" ht="13.15" customHeight="1" x14ac:dyDescent="0.2">
      <c r="B6575" s="1054" t="s">
        <v>7305</v>
      </c>
      <c r="C6575" s="809">
        <v>790701533.08010352</v>
      </c>
      <c r="D6575" s="809">
        <v>23353391.795989312</v>
      </c>
      <c r="E6575" s="809">
        <v>194179451.09362355</v>
      </c>
      <c r="F6575" s="810">
        <v>1008234375.9697163</v>
      </c>
      <c r="G6575" s="1"/>
      <c r="I6575" s="1"/>
    </row>
    <row r="6576" spans="2:9" ht="13.15" customHeight="1" x14ac:dyDescent="0.2">
      <c r="B6576" s="1051" t="s">
        <v>7306</v>
      </c>
      <c r="C6576" s="804">
        <v>15450179.273744166</v>
      </c>
      <c r="D6576" s="804">
        <v>425832.08822290384</v>
      </c>
      <c r="E6576" s="804">
        <v>116062.87779976381</v>
      </c>
      <c r="F6576" s="803">
        <v>15992074.239766834</v>
      </c>
      <c r="G6576" s="1"/>
      <c r="I6576" s="1"/>
    </row>
    <row r="6577" spans="2:9" ht="13.15" customHeight="1" x14ac:dyDescent="0.2">
      <c r="B6577" s="1054" t="s">
        <v>7307</v>
      </c>
      <c r="C6577" s="809">
        <v>124153893.41053599</v>
      </c>
      <c r="D6577" s="809">
        <v>4420135.4125637058</v>
      </c>
      <c r="E6577" s="809">
        <v>34636986.111471847</v>
      </c>
      <c r="F6577" s="810">
        <v>163211014.93457156</v>
      </c>
      <c r="G6577" s="1"/>
      <c r="I6577" s="1"/>
    </row>
    <row r="6578" spans="2:9" ht="13.15" customHeight="1" x14ac:dyDescent="0.2">
      <c r="B6578" s="1051" t="s">
        <v>7308</v>
      </c>
      <c r="C6578" s="804">
        <v>599687257.79773402</v>
      </c>
      <c r="D6578" s="804">
        <v>17332824.053934801</v>
      </c>
      <c r="E6578" s="804">
        <v>367501249.14646393</v>
      </c>
      <c r="F6578" s="803">
        <v>984521330.99813271</v>
      </c>
      <c r="G6578" s="1"/>
      <c r="I6578" s="1"/>
    </row>
    <row r="6579" spans="2:9" ht="13.15" customHeight="1" x14ac:dyDescent="0.2">
      <c r="B6579" s="1054" t="s">
        <v>7309</v>
      </c>
      <c r="C6579" s="809">
        <v>8052106.774228354</v>
      </c>
      <c r="D6579" s="809">
        <v>325527.86929082597</v>
      </c>
      <c r="E6579" s="809">
        <v>3527615.7403412671</v>
      </c>
      <c r="F6579" s="810">
        <v>11905250.383860447</v>
      </c>
      <c r="G6579" s="1"/>
      <c r="I6579" s="1"/>
    </row>
    <row r="6580" spans="2:9" ht="13.15" customHeight="1" x14ac:dyDescent="0.2">
      <c r="B6580" s="1051" t="s">
        <v>7310</v>
      </c>
      <c r="C6580" s="804">
        <v>825781875.53297782</v>
      </c>
      <c r="D6580" s="804">
        <v>26830401.440186143</v>
      </c>
      <c r="E6580" s="804">
        <v>242753328.23238429</v>
      </c>
      <c r="F6580" s="803">
        <v>1095365605.2055483</v>
      </c>
      <c r="G6580" s="1"/>
      <c r="I6580" s="1"/>
    </row>
    <row r="6581" spans="2:9" ht="13.15" customHeight="1" x14ac:dyDescent="0.2">
      <c r="B6581" s="1054" t="s">
        <v>7311</v>
      </c>
      <c r="C6581" s="809">
        <v>43469214.842808448</v>
      </c>
      <c r="D6581" s="809">
        <v>20947892.33082227</v>
      </c>
      <c r="E6581" s="809">
        <v>100863236.24914247</v>
      </c>
      <c r="F6581" s="810">
        <v>165280343.42277318</v>
      </c>
      <c r="G6581" s="1"/>
      <c r="I6581" s="1"/>
    </row>
    <row r="6582" spans="2:9" ht="13.15" customHeight="1" x14ac:dyDescent="0.2">
      <c r="B6582" s="1051" t="s">
        <v>7312</v>
      </c>
      <c r="C6582" s="804">
        <v>534993628.62419754</v>
      </c>
      <c r="D6582" s="804">
        <v>30590153.390064079</v>
      </c>
      <c r="E6582" s="804">
        <v>751708369.15280437</v>
      </c>
      <c r="F6582" s="803">
        <v>1317292151.1670661</v>
      </c>
      <c r="G6582" s="1"/>
      <c r="I6582" s="1"/>
    </row>
    <row r="6583" spans="2:9" ht="13.15" customHeight="1" x14ac:dyDescent="0.2">
      <c r="B6583" s="1054" t="s">
        <v>7313</v>
      </c>
      <c r="C6583" s="809">
        <v>1586858805.4769928</v>
      </c>
      <c r="D6583" s="809">
        <v>56911674.119691961</v>
      </c>
      <c r="E6583" s="809">
        <v>612481018.70523989</v>
      </c>
      <c r="F6583" s="810">
        <v>2256251498.3019247</v>
      </c>
      <c r="G6583" s="1"/>
      <c r="I6583" s="1"/>
    </row>
    <row r="6584" spans="2:9" ht="13.15" customHeight="1" x14ac:dyDescent="0.2">
      <c r="B6584" s="1051" t="s">
        <v>7314</v>
      </c>
      <c r="C6584" s="804">
        <v>50576060.073033884</v>
      </c>
      <c r="D6584" s="804">
        <v>2343559.4963390999</v>
      </c>
      <c r="E6584" s="804">
        <v>6701571.1505200732</v>
      </c>
      <c r="F6584" s="803">
        <v>59621190.719893053</v>
      </c>
      <c r="G6584" s="1"/>
      <c r="I6584" s="1"/>
    </row>
    <row r="6585" spans="2:9" ht="13.15" customHeight="1" x14ac:dyDescent="0.2">
      <c r="B6585" s="1054" t="s">
        <v>7315</v>
      </c>
      <c r="C6585" s="809">
        <v>1334927175.2146907</v>
      </c>
      <c r="D6585" s="809">
        <v>32455365.572875109</v>
      </c>
      <c r="E6585" s="809">
        <v>391181695.90320206</v>
      </c>
      <c r="F6585" s="810">
        <v>1758564236.6907678</v>
      </c>
      <c r="G6585" s="1"/>
      <c r="I6585" s="1"/>
    </row>
    <row r="6586" spans="2:9" ht="13.15" customHeight="1" x14ac:dyDescent="0.2">
      <c r="B6586" s="1051" t="s">
        <v>7316</v>
      </c>
      <c r="C6586" s="804">
        <v>752662425.19142818</v>
      </c>
      <c r="D6586" s="804">
        <v>17795052.284055699</v>
      </c>
      <c r="E6586" s="804">
        <v>84921565.652259439</v>
      </c>
      <c r="F6586" s="803">
        <v>855379043.12774336</v>
      </c>
      <c r="G6586" s="1"/>
      <c r="I6586" s="1"/>
    </row>
    <row r="6587" spans="2:9" ht="13.15" customHeight="1" x14ac:dyDescent="0.2">
      <c r="B6587" s="1054" t="s">
        <v>7317</v>
      </c>
      <c r="C6587" s="809">
        <v>377455218.96651459</v>
      </c>
      <c r="D6587" s="809">
        <v>11336691.345454615</v>
      </c>
      <c r="E6587" s="809">
        <v>135243280.80016196</v>
      </c>
      <c r="F6587" s="810">
        <v>524035191.11213118</v>
      </c>
      <c r="G6587" s="1"/>
      <c r="I6587" s="1"/>
    </row>
    <row r="6588" spans="2:9" ht="13.15" customHeight="1" x14ac:dyDescent="0.2">
      <c r="B6588" s="1051" t="s">
        <v>7318</v>
      </c>
      <c r="C6588" s="804">
        <v>84700097.251187861</v>
      </c>
      <c r="D6588" s="804">
        <v>4996167.4207212403</v>
      </c>
      <c r="E6588" s="804">
        <v>52199857.431472562</v>
      </c>
      <c r="F6588" s="803">
        <v>141896122.10338166</v>
      </c>
      <c r="G6588" s="1"/>
      <c r="I6588" s="1"/>
    </row>
    <row r="6589" spans="2:9" ht="13.15" customHeight="1" x14ac:dyDescent="0.2">
      <c r="B6589" s="1054" t="s">
        <v>7319</v>
      </c>
      <c r="C6589" s="809">
        <v>242814553.35678846</v>
      </c>
      <c r="D6589" s="809">
        <v>6907408.3877071049</v>
      </c>
      <c r="E6589" s="809">
        <v>91802946.859553412</v>
      </c>
      <c r="F6589" s="810">
        <v>341524908.60404897</v>
      </c>
      <c r="G6589" s="1"/>
      <c r="I6589" s="1"/>
    </row>
    <row r="6590" spans="2:9" ht="13.15" customHeight="1" x14ac:dyDescent="0.2">
      <c r="B6590" s="1051" t="s">
        <v>7320</v>
      </c>
      <c r="C6590" s="804">
        <v>756902263.39045608</v>
      </c>
      <c r="D6590" s="804">
        <v>10513869.656171668</v>
      </c>
      <c r="E6590" s="804">
        <v>60635133.356666192</v>
      </c>
      <c r="F6590" s="803">
        <v>828051266.40329397</v>
      </c>
      <c r="G6590" s="1"/>
      <c r="I6590" s="1"/>
    </row>
    <row r="6591" spans="2:9" ht="13.15" customHeight="1" x14ac:dyDescent="0.2">
      <c r="B6591" s="1054" t="s">
        <v>7321</v>
      </c>
      <c r="C6591" s="809">
        <v>222651564.25612882</v>
      </c>
      <c r="D6591" s="809">
        <v>14790250.010180244</v>
      </c>
      <c r="E6591" s="809">
        <v>199972298.95448139</v>
      </c>
      <c r="F6591" s="810">
        <v>437414113.22079045</v>
      </c>
      <c r="G6591" s="1"/>
      <c r="I6591" s="1"/>
    </row>
    <row r="6592" spans="2:9" ht="13.15" customHeight="1" x14ac:dyDescent="0.2">
      <c r="B6592" s="1051" t="s">
        <v>7322</v>
      </c>
      <c r="C6592" s="804">
        <v>296703459.96035516</v>
      </c>
      <c r="D6592" s="804">
        <v>7959916.6206051391</v>
      </c>
      <c r="E6592" s="804">
        <v>73254656.11737442</v>
      </c>
      <c r="F6592" s="803">
        <v>377918032.69833469</v>
      </c>
      <c r="G6592" s="1"/>
      <c r="I6592" s="1"/>
    </row>
    <row r="6593" spans="2:9" ht="13.15" customHeight="1" x14ac:dyDescent="0.2">
      <c r="B6593" s="1054" t="s">
        <v>7323</v>
      </c>
      <c r="C6593" s="809">
        <v>275114875.20065969</v>
      </c>
      <c r="D6593" s="809">
        <v>14967074.83056652</v>
      </c>
      <c r="E6593" s="809">
        <v>155585419.19289184</v>
      </c>
      <c r="F6593" s="810">
        <v>445667369.22411805</v>
      </c>
      <c r="G6593" s="1"/>
      <c r="I6593" s="1"/>
    </row>
    <row r="6594" spans="2:9" ht="13.15" customHeight="1" x14ac:dyDescent="0.2">
      <c r="B6594" s="1051" t="s">
        <v>7324</v>
      </c>
      <c r="C6594" s="804">
        <v>260629181.74290803</v>
      </c>
      <c r="D6594" s="804">
        <v>17376524.372062881</v>
      </c>
      <c r="E6594" s="804">
        <v>123154514.3272875</v>
      </c>
      <c r="F6594" s="803">
        <v>401160220.44225842</v>
      </c>
      <c r="G6594" s="1"/>
      <c r="I6594" s="1"/>
    </row>
    <row r="6595" spans="2:9" ht="13.15" customHeight="1" x14ac:dyDescent="0.2">
      <c r="B6595" s="1054" t="s">
        <v>7325</v>
      </c>
      <c r="C6595" s="809">
        <v>1262704857.5659933</v>
      </c>
      <c r="D6595" s="809">
        <v>38121216.460552305</v>
      </c>
      <c r="E6595" s="809">
        <v>437114404.84161645</v>
      </c>
      <c r="F6595" s="810">
        <v>1737940478.8681619</v>
      </c>
      <c r="G6595" s="1"/>
      <c r="I6595" s="1"/>
    </row>
    <row r="6596" spans="2:9" ht="13.15" customHeight="1" x14ac:dyDescent="0.2">
      <c r="B6596" s="1051" t="s">
        <v>7326</v>
      </c>
      <c r="C6596" s="804">
        <v>125667157.20353891</v>
      </c>
      <c r="D6596" s="804">
        <v>5380890.9952848163</v>
      </c>
      <c r="E6596" s="804">
        <v>16986895.840292584</v>
      </c>
      <c r="F6596" s="803">
        <v>148034944.03911629</v>
      </c>
      <c r="G6596" s="1"/>
      <c r="I6596" s="1"/>
    </row>
    <row r="6597" spans="2:9" ht="13.15" customHeight="1" x14ac:dyDescent="0.2">
      <c r="B6597" s="1054" t="s">
        <v>7327</v>
      </c>
      <c r="C6597" s="809">
        <v>109771411.11516869</v>
      </c>
      <c r="D6597" s="809">
        <v>3497300.5626045354</v>
      </c>
      <c r="E6597" s="809">
        <v>4145012.8533437704</v>
      </c>
      <c r="F6597" s="810">
        <v>117413724.53111699</v>
      </c>
      <c r="G6597" s="1"/>
      <c r="I6597" s="1"/>
    </row>
    <row r="6598" spans="2:9" ht="13.15" customHeight="1" x14ac:dyDescent="0.2">
      <c r="B6598" s="1051" t="s">
        <v>7328</v>
      </c>
      <c r="C6598" s="804">
        <v>34993219.688325509</v>
      </c>
      <c r="D6598" s="804">
        <v>688560.67383523844</v>
      </c>
      <c r="E6598" s="804">
        <v>10549503.992141692</v>
      </c>
      <c r="F6598" s="803">
        <v>46231284.354302444</v>
      </c>
      <c r="G6598" s="1"/>
      <c r="I6598" s="1"/>
    </row>
    <row r="6599" spans="2:9" ht="13.15" customHeight="1" x14ac:dyDescent="0.2">
      <c r="B6599" s="1054" t="s">
        <v>7329</v>
      </c>
      <c r="C6599" s="809">
        <v>60809780.862203941</v>
      </c>
      <c r="D6599" s="809">
        <v>2199846.0175348027</v>
      </c>
      <c r="E6599" s="809">
        <v>14942699.379821736</v>
      </c>
      <c r="F6599" s="810">
        <v>77952326.259560481</v>
      </c>
      <c r="G6599" s="1"/>
      <c r="I6599" s="1"/>
    </row>
    <row r="6600" spans="2:9" ht="13.15" customHeight="1" x14ac:dyDescent="0.2">
      <c r="B6600" s="1051" t="s">
        <v>7330</v>
      </c>
      <c r="C6600" s="804">
        <v>250015747.49635333</v>
      </c>
      <c r="D6600" s="804">
        <v>6824789.4227970447</v>
      </c>
      <c r="E6600" s="804">
        <v>44439312.325474523</v>
      </c>
      <c r="F6600" s="803">
        <v>301279849.24462491</v>
      </c>
      <c r="G6600" s="1"/>
      <c r="I6600" s="1"/>
    </row>
    <row r="6601" spans="2:9" ht="13.15" customHeight="1" x14ac:dyDescent="0.2">
      <c r="B6601" s="1054" t="s">
        <v>7331</v>
      </c>
      <c r="C6601" s="809">
        <v>560509554.9063226</v>
      </c>
      <c r="D6601" s="809">
        <v>22754962.162048422</v>
      </c>
      <c r="E6601" s="809">
        <v>217570406.61998284</v>
      </c>
      <c r="F6601" s="810">
        <v>800834923.6883539</v>
      </c>
      <c r="G6601" s="1"/>
      <c r="I6601" s="1"/>
    </row>
    <row r="6602" spans="2:9" ht="13.15" customHeight="1" x14ac:dyDescent="0.2">
      <c r="B6602" s="1051" t="s">
        <v>7332</v>
      </c>
      <c r="C6602" s="804">
        <v>52013790.20162335</v>
      </c>
      <c r="D6602" s="804">
        <v>1955745.1602967535</v>
      </c>
      <c r="E6602" s="804">
        <v>5294617.7115085702</v>
      </c>
      <c r="F6602" s="803">
        <v>59264153.073428676</v>
      </c>
      <c r="G6602" s="1"/>
      <c r="I6602" s="1"/>
    </row>
    <row r="6603" spans="2:9" ht="13.15" customHeight="1" x14ac:dyDescent="0.2">
      <c r="B6603" s="1054" t="s">
        <v>7333</v>
      </c>
      <c r="C6603" s="809">
        <v>90683072.452967286</v>
      </c>
      <c r="D6603" s="809">
        <v>3523773.0039697764</v>
      </c>
      <c r="E6603" s="809">
        <v>154732326.29803997</v>
      </c>
      <c r="F6603" s="810">
        <v>248939171.75497705</v>
      </c>
      <c r="G6603" s="1"/>
      <c r="I6603" s="1"/>
    </row>
    <row r="6604" spans="2:9" ht="13.15" customHeight="1" x14ac:dyDescent="0.2">
      <c r="B6604" s="1051" t="s">
        <v>7334</v>
      </c>
      <c r="C6604" s="804">
        <v>66605967.038268089</v>
      </c>
      <c r="D6604" s="804">
        <v>3827790.2821617252</v>
      </c>
      <c r="E6604" s="804">
        <v>20716812.56534737</v>
      </c>
      <c r="F6604" s="803">
        <v>91150569.88577719</v>
      </c>
      <c r="G6604" s="1"/>
      <c r="I6604" s="1"/>
    </row>
    <row r="6605" spans="2:9" ht="13.15" customHeight="1" x14ac:dyDescent="0.2">
      <c r="B6605" s="1054" t="s">
        <v>7335</v>
      </c>
      <c r="C6605" s="809">
        <v>29440540.957463905</v>
      </c>
      <c r="D6605" s="809">
        <v>1005218.1962811657</v>
      </c>
      <c r="E6605" s="809">
        <v>2301017.7080955892</v>
      </c>
      <c r="F6605" s="810">
        <v>32746776.861840658</v>
      </c>
      <c r="G6605" s="1"/>
      <c r="I6605" s="1"/>
    </row>
    <row r="6606" spans="2:9" ht="13.15" customHeight="1" x14ac:dyDescent="0.2">
      <c r="B6606" s="1051" t="s">
        <v>7336</v>
      </c>
      <c r="C6606" s="804">
        <v>268144099.64026186</v>
      </c>
      <c r="D6606" s="804">
        <v>11965903.854930703</v>
      </c>
      <c r="E6606" s="804">
        <v>322641970.18869102</v>
      </c>
      <c r="F6606" s="803">
        <v>602751973.68388367</v>
      </c>
      <c r="G6606" s="1"/>
      <c r="I6606" s="1"/>
    </row>
    <row r="6607" spans="2:9" ht="13.15" customHeight="1" x14ac:dyDescent="0.2">
      <c r="B6607" s="1054" t="s">
        <v>7337</v>
      </c>
      <c r="C6607" s="809">
        <v>157028761.93642491</v>
      </c>
      <c r="D6607" s="809">
        <v>4873742.7743446957</v>
      </c>
      <c r="E6607" s="809">
        <v>7787993.7391813556</v>
      </c>
      <c r="F6607" s="810">
        <v>169690498.44995096</v>
      </c>
      <c r="G6607" s="1"/>
      <c r="I6607" s="1"/>
    </row>
    <row r="6608" spans="2:9" ht="13.15" customHeight="1" x14ac:dyDescent="0.2">
      <c r="B6608" s="1051" t="s">
        <v>7338</v>
      </c>
      <c r="C6608" s="804">
        <v>32609000.93454225</v>
      </c>
      <c r="D6608" s="804">
        <v>1633252.6128169168</v>
      </c>
      <c r="E6608" s="804">
        <v>14055056.377739677</v>
      </c>
      <c r="F6608" s="803">
        <v>48297309.925098844</v>
      </c>
      <c r="G6608" s="1"/>
      <c r="I6608" s="1"/>
    </row>
    <row r="6609" spans="2:9" ht="13.15" customHeight="1" x14ac:dyDescent="0.2">
      <c r="B6609" s="1054" t="s">
        <v>7339</v>
      </c>
      <c r="C6609" s="809">
        <v>2015290112.9847524</v>
      </c>
      <c r="D6609" s="809">
        <v>56600796.182612211</v>
      </c>
      <c r="E6609" s="809">
        <v>808171874.56254268</v>
      </c>
      <c r="F6609" s="810">
        <v>2880062783.729907</v>
      </c>
      <c r="G6609" s="1"/>
      <c r="I6609" s="1"/>
    </row>
    <row r="6610" spans="2:9" ht="13.15" customHeight="1" x14ac:dyDescent="0.2">
      <c r="B6610" s="1051" t="s">
        <v>7340</v>
      </c>
      <c r="C6610" s="804">
        <v>78912091.61639598</v>
      </c>
      <c r="D6610" s="804">
        <v>9521555.0425664503</v>
      </c>
      <c r="E6610" s="804">
        <v>70082493.554536059</v>
      </c>
      <c r="F6610" s="803">
        <v>158516140.21349847</v>
      </c>
      <c r="G6610" s="1"/>
      <c r="I6610" s="1"/>
    </row>
    <row r="6611" spans="2:9" ht="13.15" customHeight="1" x14ac:dyDescent="0.2">
      <c r="B6611" s="1054" t="s">
        <v>7341</v>
      </c>
      <c r="C6611" s="809">
        <v>1078650995.8250747</v>
      </c>
      <c r="D6611" s="809">
        <v>22062811.769724362</v>
      </c>
      <c r="E6611" s="809">
        <v>143822328.18023399</v>
      </c>
      <c r="F6611" s="810">
        <v>1244536135.775033</v>
      </c>
      <c r="G6611" s="1"/>
      <c r="I6611" s="1"/>
    </row>
    <row r="6612" spans="2:9" ht="13.15" customHeight="1" x14ac:dyDescent="0.2">
      <c r="B6612" s="1051" t="s">
        <v>7342</v>
      </c>
      <c r="C6612" s="804">
        <v>2868280059.7620101</v>
      </c>
      <c r="D6612" s="804">
        <v>37060988.253915809</v>
      </c>
      <c r="E6612" s="804">
        <v>516116802.07527208</v>
      </c>
      <c r="F6612" s="803">
        <v>3421457850.091198</v>
      </c>
      <c r="G6612" s="1"/>
      <c r="I6612" s="1"/>
    </row>
    <row r="6613" spans="2:9" ht="13.15" customHeight="1" x14ac:dyDescent="0.2">
      <c r="B6613" s="1054" t="s">
        <v>7343</v>
      </c>
      <c r="C6613" s="809">
        <v>1473698332.4551051</v>
      </c>
      <c r="D6613" s="809">
        <v>16311001.677153338</v>
      </c>
      <c r="E6613" s="809">
        <v>103278527.24873689</v>
      </c>
      <c r="F6613" s="810">
        <v>1593287861.3809953</v>
      </c>
      <c r="G6613" s="1"/>
      <c r="I6613" s="1"/>
    </row>
    <row r="6614" spans="2:9" ht="13.15" customHeight="1" x14ac:dyDescent="0.2">
      <c r="B6614" s="1051" t="s">
        <v>7344</v>
      </c>
      <c r="C6614" s="804">
        <v>1527716.0825837099</v>
      </c>
      <c r="D6614" s="804">
        <v>1760.2094520345249</v>
      </c>
      <c r="E6614" s="804">
        <v>19480.853603448089</v>
      </c>
      <c r="F6614" s="803">
        <v>1548957.1456391923</v>
      </c>
      <c r="G6614" s="1"/>
      <c r="I6614" s="1"/>
    </row>
    <row r="6615" spans="2:9" ht="13.15" customHeight="1" x14ac:dyDescent="0.2">
      <c r="B6615" s="1054" t="s">
        <v>7345</v>
      </c>
      <c r="C6615" s="809">
        <v>1753396764.9305809</v>
      </c>
      <c r="D6615" s="809">
        <v>42826076.146920316</v>
      </c>
      <c r="E6615" s="809">
        <v>658918589.25889182</v>
      </c>
      <c r="F6615" s="810">
        <v>2455141430.3363929</v>
      </c>
      <c r="G6615" s="1"/>
      <c r="I6615" s="1"/>
    </row>
    <row r="6616" spans="2:9" ht="13.15" customHeight="1" x14ac:dyDescent="0.2">
      <c r="B6616" s="1051" t="s">
        <v>7346</v>
      </c>
      <c r="C6616" s="804">
        <v>860321620.55011451</v>
      </c>
      <c r="D6616" s="804">
        <v>29632419.269237034</v>
      </c>
      <c r="E6616" s="804">
        <v>232549245.36319727</v>
      </c>
      <c r="F6616" s="803">
        <v>1122503285.1825488</v>
      </c>
      <c r="G6616" s="1"/>
      <c r="I6616" s="1"/>
    </row>
    <row r="6617" spans="2:9" ht="13.15" customHeight="1" x14ac:dyDescent="0.2">
      <c r="B6617" s="1054" t="s">
        <v>7347</v>
      </c>
      <c r="C6617" s="809">
        <v>3118181552.3652606</v>
      </c>
      <c r="D6617" s="809">
        <v>47549937.77942013</v>
      </c>
      <c r="E6617" s="809">
        <v>620075170.28665531</v>
      </c>
      <c r="F6617" s="810">
        <v>3785806660.4313359</v>
      </c>
      <c r="G6617" s="1"/>
      <c r="I6617" s="1"/>
    </row>
    <row r="6618" spans="2:9" ht="13.15" customHeight="1" x14ac:dyDescent="0.2">
      <c r="B6618" s="1051" t="s">
        <v>7348</v>
      </c>
      <c r="C6618" s="804">
        <v>2557509.8863993953</v>
      </c>
      <c r="D6618" s="804">
        <v>176894.11997099721</v>
      </c>
      <c r="E6618" s="804">
        <v>3016369.8323001279</v>
      </c>
      <c r="F6618" s="803">
        <v>5750773.8386705201</v>
      </c>
      <c r="G6618" s="1"/>
      <c r="I6618" s="1"/>
    </row>
    <row r="6619" spans="2:9" ht="13.15" customHeight="1" x14ac:dyDescent="0.2">
      <c r="B6619" s="1054" t="s">
        <v>7349</v>
      </c>
      <c r="C6619" s="809">
        <v>5634514275.2439671</v>
      </c>
      <c r="D6619" s="809">
        <v>131950955.37062149</v>
      </c>
      <c r="E6619" s="809">
        <v>1429917240.384268</v>
      </c>
      <c r="F6619" s="810">
        <v>7196382470.9988565</v>
      </c>
      <c r="G6619" s="1"/>
      <c r="I6619" s="1"/>
    </row>
    <row r="6620" spans="2:9" ht="13.15" customHeight="1" x14ac:dyDescent="0.2">
      <c r="B6620" s="1051" t="s">
        <v>7350</v>
      </c>
      <c r="C6620" s="804">
        <v>103670636.11906964</v>
      </c>
      <c r="D6620" s="804">
        <v>5375069.8301678561</v>
      </c>
      <c r="E6620" s="804">
        <v>31663191.758094616</v>
      </c>
      <c r="F6620" s="803">
        <v>140708897.7073321</v>
      </c>
      <c r="G6620" s="1"/>
      <c r="I6620" s="1"/>
    </row>
    <row r="6621" spans="2:9" ht="13.15" customHeight="1" x14ac:dyDescent="0.2">
      <c r="B6621" s="1054" t="s">
        <v>7351</v>
      </c>
      <c r="C6621" s="809">
        <v>100250624.49787106</v>
      </c>
      <c r="D6621" s="809">
        <v>2570487.9164821035</v>
      </c>
      <c r="E6621" s="809">
        <v>19748323.890421074</v>
      </c>
      <c r="F6621" s="810">
        <v>122569436.30477424</v>
      </c>
      <c r="G6621" s="1"/>
      <c r="I6621" s="1"/>
    </row>
    <row r="6622" spans="2:9" ht="13.15" customHeight="1" x14ac:dyDescent="0.2">
      <c r="B6622" s="1051" t="s">
        <v>7352</v>
      </c>
      <c r="C6622" s="804">
        <v>173398706.73387355</v>
      </c>
      <c r="D6622" s="804">
        <v>6876791.8311752602</v>
      </c>
      <c r="E6622" s="804">
        <v>40126960.90116401</v>
      </c>
      <c r="F6622" s="803">
        <v>220402459.46621281</v>
      </c>
      <c r="G6622" s="1"/>
      <c r="I6622" s="1"/>
    </row>
    <row r="6623" spans="2:9" ht="13.15" customHeight="1" x14ac:dyDescent="0.2">
      <c r="B6623" s="1054" t="s">
        <v>7353</v>
      </c>
      <c r="C6623" s="809">
        <v>638839601.01120138</v>
      </c>
      <c r="D6623" s="809">
        <v>26538913.526912611</v>
      </c>
      <c r="E6623" s="809">
        <v>190626014.05113563</v>
      </c>
      <c r="F6623" s="810">
        <v>856004528.58924961</v>
      </c>
      <c r="G6623" s="1"/>
      <c r="I6623" s="1"/>
    </row>
    <row r="6624" spans="2:9" ht="13.15" customHeight="1" x14ac:dyDescent="0.2">
      <c r="B6624" s="1051" t="s">
        <v>7354</v>
      </c>
      <c r="C6624" s="804">
        <v>64039185.871760182</v>
      </c>
      <c r="D6624" s="804">
        <v>2711013.6143890177</v>
      </c>
      <c r="E6624" s="804">
        <v>35014180.864024043</v>
      </c>
      <c r="F6624" s="803">
        <v>101764380.35017323</v>
      </c>
      <c r="G6624" s="1"/>
      <c r="I6624" s="1"/>
    </row>
    <row r="6625" spans="2:9" ht="13.15" customHeight="1" x14ac:dyDescent="0.2">
      <c r="B6625" s="1054" t="s">
        <v>7355</v>
      </c>
      <c r="C6625" s="809">
        <v>379297613.20336914</v>
      </c>
      <c r="D6625" s="809">
        <v>20661698.90582183</v>
      </c>
      <c r="E6625" s="809">
        <v>89869653.423697293</v>
      </c>
      <c r="F6625" s="810">
        <v>489828965.53288823</v>
      </c>
      <c r="G6625" s="1"/>
      <c r="I6625" s="1"/>
    </row>
    <row r="6626" spans="2:9" ht="13.15" customHeight="1" x14ac:dyDescent="0.2">
      <c r="B6626" s="1051" t="s">
        <v>7356</v>
      </c>
      <c r="C6626" s="804">
        <v>275612388.45236397</v>
      </c>
      <c r="D6626" s="804">
        <v>18517694.493659057</v>
      </c>
      <c r="E6626" s="804">
        <v>171697601.58292201</v>
      </c>
      <c r="F6626" s="803">
        <v>465827684.52894509</v>
      </c>
      <c r="G6626" s="1"/>
      <c r="I6626" s="1"/>
    </row>
    <row r="6627" spans="2:9" ht="13.15" customHeight="1" x14ac:dyDescent="0.2">
      <c r="B6627" s="1054" t="s">
        <v>7357</v>
      </c>
      <c r="C6627" s="809">
        <v>147570829.14456856</v>
      </c>
      <c r="D6627" s="809">
        <v>12863957.173391936</v>
      </c>
      <c r="E6627" s="809">
        <v>359893919.71154165</v>
      </c>
      <c r="F6627" s="810">
        <v>520328706.02950215</v>
      </c>
      <c r="G6627" s="1"/>
      <c r="I6627" s="1"/>
    </row>
    <row r="6628" spans="2:9" ht="13.15" customHeight="1" x14ac:dyDescent="0.2">
      <c r="B6628" s="1051" t="s">
        <v>7358</v>
      </c>
      <c r="C6628" s="804">
        <v>194486915.0524193</v>
      </c>
      <c r="D6628" s="804">
        <v>9129056.0545966364</v>
      </c>
      <c r="E6628" s="804">
        <v>22627003.6500406</v>
      </c>
      <c r="F6628" s="803">
        <v>226242974.75705653</v>
      </c>
      <c r="G6628" s="1"/>
      <c r="I6628" s="1"/>
    </row>
    <row r="6629" spans="2:9" ht="13.15" customHeight="1" x14ac:dyDescent="0.2">
      <c r="B6629" s="1054" t="s">
        <v>7359</v>
      </c>
      <c r="C6629" s="809">
        <v>3216967450.9483452</v>
      </c>
      <c r="D6629" s="809">
        <v>73589811.136805594</v>
      </c>
      <c r="E6629" s="809">
        <v>1767680187.6229258</v>
      </c>
      <c r="F6629" s="810">
        <v>5058237449.7080765</v>
      </c>
      <c r="G6629" s="1"/>
      <c r="I6629" s="1"/>
    </row>
    <row r="6630" spans="2:9" ht="13.15" customHeight="1" x14ac:dyDescent="0.2">
      <c r="B6630" s="1051" t="s">
        <v>7360</v>
      </c>
      <c r="C6630" s="804">
        <v>430319649.11809242</v>
      </c>
      <c r="D6630" s="804">
        <v>8815697.1923836563</v>
      </c>
      <c r="E6630" s="804">
        <v>31115199.377975028</v>
      </c>
      <c r="F6630" s="803">
        <v>470250545.68845111</v>
      </c>
      <c r="G6630" s="1"/>
      <c r="I6630" s="1"/>
    </row>
    <row r="6631" spans="2:9" ht="13.15" customHeight="1" x14ac:dyDescent="0.2">
      <c r="B6631" s="1054" t="s">
        <v>7361</v>
      </c>
      <c r="C6631" s="809">
        <v>159634400.67397574</v>
      </c>
      <c r="D6631" s="809">
        <v>3726862.3669671137</v>
      </c>
      <c r="E6631" s="809">
        <v>7395732.6964227352</v>
      </c>
      <c r="F6631" s="810">
        <v>170756995.73736557</v>
      </c>
      <c r="G6631" s="1"/>
      <c r="I6631" s="1"/>
    </row>
    <row r="6632" spans="2:9" ht="13.15" customHeight="1" x14ac:dyDescent="0.2">
      <c r="B6632" s="1051" t="s">
        <v>7362</v>
      </c>
      <c r="C6632" s="804">
        <v>193505795.46917319</v>
      </c>
      <c r="D6632" s="804">
        <v>8305707.6884697741</v>
      </c>
      <c r="E6632" s="804">
        <v>28514774.173242636</v>
      </c>
      <c r="F6632" s="803">
        <v>230326277.33088559</v>
      </c>
      <c r="G6632" s="1"/>
      <c r="I6632" s="1"/>
    </row>
    <row r="6633" spans="2:9" ht="13.15" customHeight="1" x14ac:dyDescent="0.2">
      <c r="B6633" s="1054" t="s">
        <v>7363</v>
      </c>
      <c r="C6633" s="809">
        <v>830510364.73066533</v>
      </c>
      <c r="D6633" s="809">
        <v>25677686.00777464</v>
      </c>
      <c r="E6633" s="809">
        <v>123602901.69276454</v>
      </c>
      <c r="F6633" s="810">
        <v>979790952.43120444</v>
      </c>
      <c r="G6633" s="1"/>
      <c r="I6633" s="1"/>
    </row>
    <row r="6634" spans="2:9" ht="13.15" customHeight="1" x14ac:dyDescent="0.2">
      <c r="B6634" s="1051" t="s">
        <v>7364</v>
      </c>
      <c r="C6634" s="804">
        <v>59471853.337135322</v>
      </c>
      <c r="D6634" s="804">
        <v>1990575.1315799251</v>
      </c>
      <c r="E6634" s="804">
        <v>2230927.6182123409</v>
      </c>
      <c r="F6634" s="803">
        <v>63693356.086927593</v>
      </c>
      <c r="G6634" s="1"/>
      <c r="I6634" s="1"/>
    </row>
    <row r="6635" spans="2:9" ht="13.15" customHeight="1" x14ac:dyDescent="0.2">
      <c r="B6635" s="1054" t="s">
        <v>7365</v>
      </c>
      <c r="C6635" s="809">
        <v>391121358.53114611</v>
      </c>
      <c r="D6635" s="809">
        <v>18604679.332406845</v>
      </c>
      <c r="E6635" s="809">
        <v>297354858.06638139</v>
      </c>
      <c r="F6635" s="810">
        <v>707080895.92993426</v>
      </c>
      <c r="G6635" s="1"/>
      <c r="I6635" s="1"/>
    </row>
    <row r="6636" spans="2:9" ht="13.15" customHeight="1" x14ac:dyDescent="0.2">
      <c r="B6636" s="1051" t="s">
        <v>7366</v>
      </c>
      <c r="C6636" s="804">
        <v>164999063.29793128</v>
      </c>
      <c r="D6636" s="804">
        <v>4420024.5332281459</v>
      </c>
      <c r="E6636" s="804">
        <v>13529064.054787032</v>
      </c>
      <c r="F6636" s="803">
        <v>182948151.88594648</v>
      </c>
      <c r="G6636" s="1"/>
      <c r="I6636" s="1"/>
    </row>
    <row r="6637" spans="2:9" ht="13.15" customHeight="1" x14ac:dyDescent="0.2">
      <c r="B6637" s="1054" t="s">
        <v>7367</v>
      </c>
      <c r="C6637" s="809">
        <v>32124712.89122789</v>
      </c>
      <c r="D6637" s="809">
        <v>799523.16889813868</v>
      </c>
      <c r="E6637" s="809">
        <v>77582315.63296771</v>
      </c>
      <c r="F6637" s="810">
        <v>110506551.69309375</v>
      </c>
      <c r="G6637" s="1"/>
      <c r="I6637" s="1"/>
    </row>
    <row r="6638" spans="2:9" ht="13.15" customHeight="1" x14ac:dyDescent="0.2">
      <c r="B6638" s="1051" t="s">
        <v>7368</v>
      </c>
      <c r="C6638" s="804">
        <v>2108588504.4824426</v>
      </c>
      <c r="D6638" s="804">
        <v>78732630.338723525</v>
      </c>
      <c r="E6638" s="804">
        <v>1476628770.0400791</v>
      </c>
      <c r="F6638" s="803">
        <v>3663949904.8612452</v>
      </c>
      <c r="G6638" s="1"/>
      <c r="I6638" s="1"/>
    </row>
    <row r="6639" spans="2:9" ht="13.15" customHeight="1" x14ac:dyDescent="0.2">
      <c r="B6639" s="1054" t="s">
        <v>7369</v>
      </c>
      <c r="C6639" s="809">
        <v>28880582.907381676</v>
      </c>
      <c r="D6639" s="809">
        <v>633952.60107133246</v>
      </c>
      <c r="E6639" s="809">
        <v>5055456.6299472954</v>
      </c>
      <c r="F6639" s="810">
        <v>34569992.138400301</v>
      </c>
      <c r="G6639" s="1"/>
      <c r="I6639" s="1"/>
    </row>
    <row r="6640" spans="2:9" ht="13.15" customHeight="1" x14ac:dyDescent="0.2">
      <c r="B6640" s="1051" t="s">
        <v>7370</v>
      </c>
      <c r="C6640" s="804">
        <v>75598154.347026959</v>
      </c>
      <c r="D6640" s="804">
        <v>1306380.3315824117</v>
      </c>
      <c r="E6640" s="804">
        <v>10536792.070698006</v>
      </c>
      <c r="F6640" s="803">
        <v>87441326.749307379</v>
      </c>
      <c r="G6640" s="1"/>
      <c r="I6640" s="1"/>
    </row>
    <row r="6641" spans="2:9" ht="13.15" customHeight="1" x14ac:dyDescent="0.2">
      <c r="B6641" s="1054" t="s">
        <v>7371</v>
      </c>
      <c r="C6641" s="809">
        <v>1999866384.1277883</v>
      </c>
      <c r="D6641" s="809">
        <v>99792025.701369539</v>
      </c>
      <c r="E6641" s="809">
        <v>637489482.94142556</v>
      </c>
      <c r="F6641" s="810">
        <v>2737147892.7705832</v>
      </c>
      <c r="G6641" s="1"/>
      <c r="I6641" s="1"/>
    </row>
    <row r="6642" spans="2:9" ht="13.15" customHeight="1" x14ac:dyDescent="0.2">
      <c r="B6642" s="1051" t="s">
        <v>7372</v>
      </c>
      <c r="C6642" s="804">
        <v>83431567.984578475</v>
      </c>
      <c r="D6642" s="804">
        <v>5623411.8219911186</v>
      </c>
      <c r="E6642" s="804">
        <v>16403332.566274978</v>
      </c>
      <c r="F6642" s="803">
        <v>105458312.37284458</v>
      </c>
      <c r="G6642" s="1"/>
      <c r="I6642" s="1"/>
    </row>
    <row r="6643" spans="2:9" ht="13.15" customHeight="1" x14ac:dyDescent="0.2">
      <c r="B6643" s="1054" t="s">
        <v>7373</v>
      </c>
      <c r="C6643" s="809">
        <v>113493693.73637509</v>
      </c>
      <c r="D6643" s="809">
        <v>3481957.6345462487</v>
      </c>
      <c r="E6643" s="809">
        <v>11110333.114685403</v>
      </c>
      <c r="F6643" s="810">
        <v>128085984.48560674</v>
      </c>
      <c r="G6643" s="1"/>
      <c r="I6643" s="1"/>
    </row>
    <row r="6644" spans="2:9" ht="13.15" customHeight="1" x14ac:dyDescent="0.2">
      <c r="B6644" s="1051" t="s">
        <v>7374</v>
      </c>
      <c r="C6644" s="804">
        <v>2179557290.5235314</v>
      </c>
      <c r="D6644" s="804">
        <v>18541408.811552208</v>
      </c>
      <c r="E6644" s="804">
        <v>189298009.06671199</v>
      </c>
      <c r="F6644" s="803">
        <v>2387396708.4017954</v>
      </c>
      <c r="G6644" s="1"/>
      <c r="I6644" s="1"/>
    </row>
    <row r="6645" spans="2:9" ht="13.15" customHeight="1" x14ac:dyDescent="0.2">
      <c r="B6645" s="1054" t="s">
        <v>7375</v>
      </c>
      <c r="C6645" s="809">
        <v>663479936.69249177</v>
      </c>
      <c r="D6645" s="809">
        <v>5190746.7947142553</v>
      </c>
      <c r="E6645" s="809">
        <v>37425147.23418545</v>
      </c>
      <c r="F6645" s="810">
        <v>706095830.72139144</v>
      </c>
      <c r="G6645" s="1"/>
      <c r="I6645" s="1"/>
    </row>
    <row r="6646" spans="2:9" ht="13.15" customHeight="1" x14ac:dyDescent="0.2">
      <c r="B6646" s="1051" t="s">
        <v>7376</v>
      </c>
      <c r="C6646" s="804">
        <v>1134910759.6316805</v>
      </c>
      <c r="D6646" s="804">
        <v>39953095.543110229</v>
      </c>
      <c r="E6646" s="804">
        <v>522509677.15784788</v>
      </c>
      <c r="F6646" s="803">
        <v>1697373532.3326385</v>
      </c>
      <c r="G6646" s="1"/>
      <c r="I6646" s="1"/>
    </row>
    <row r="6647" spans="2:9" ht="13.15" customHeight="1" x14ac:dyDescent="0.2">
      <c r="B6647" s="1054" t="s">
        <v>7377</v>
      </c>
      <c r="C6647" s="809">
        <v>448754089.84793597</v>
      </c>
      <c r="D6647" s="809">
        <v>5885516.7113409182</v>
      </c>
      <c r="E6647" s="809">
        <v>13242926.738050019</v>
      </c>
      <c r="F6647" s="810">
        <v>467882533.29732692</v>
      </c>
      <c r="G6647" s="1"/>
      <c r="I6647" s="1"/>
    </row>
    <row r="6648" spans="2:9" ht="13.15" customHeight="1" x14ac:dyDescent="0.2">
      <c r="B6648" s="1051" t="s">
        <v>7378</v>
      </c>
      <c r="C6648" s="804">
        <v>81852450.834334418</v>
      </c>
      <c r="D6648" s="804">
        <v>6856528.6326014455</v>
      </c>
      <c r="E6648" s="804">
        <v>56357915.226336472</v>
      </c>
      <c r="F6648" s="803">
        <v>145066894.69327232</v>
      </c>
      <c r="G6648" s="1"/>
      <c r="I6648" s="1"/>
    </row>
    <row r="6649" spans="2:9" ht="13.15" customHeight="1" x14ac:dyDescent="0.2">
      <c r="B6649" s="1054" t="s">
        <v>7379</v>
      </c>
      <c r="C6649" s="809">
        <v>218241161.77157563</v>
      </c>
      <c r="D6649" s="809">
        <v>2712649.0845885454</v>
      </c>
      <c r="E6649" s="809">
        <v>31095410.990195617</v>
      </c>
      <c r="F6649" s="810">
        <v>252049221.84635979</v>
      </c>
      <c r="G6649" s="1"/>
      <c r="I6649" s="1"/>
    </row>
    <row r="6650" spans="2:9" ht="13.15" customHeight="1" x14ac:dyDescent="0.2">
      <c r="B6650" s="1051" t="s">
        <v>7380</v>
      </c>
      <c r="C6650" s="804">
        <v>47856848.154153943</v>
      </c>
      <c r="D6650" s="804">
        <v>3121364.1753841825</v>
      </c>
      <c r="E6650" s="804">
        <v>4682653.6631179648</v>
      </c>
      <c r="F6650" s="803">
        <v>55660865.992656089</v>
      </c>
      <c r="G6650" s="1"/>
      <c r="I6650" s="1"/>
    </row>
    <row r="6651" spans="2:9" ht="13.15" customHeight="1" x14ac:dyDescent="0.2">
      <c r="B6651" s="1054" t="s">
        <v>7381</v>
      </c>
      <c r="C6651" s="809">
        <v>120439518.64589277</v>
      </c>
      <c r="D6651" s="809">
        <v>2723057.8822143557</v>
      </c>
      <c r="E6651" s="809">
        <v>3115608.3365332773</v>
      </c>
      <c r="F6651" s="810">
        <v>126278184.8646404</v>
      </c>
      <c r="G6651" s="1"/>
      <c r="I6651" s="1"/>
    </row>
    <row r="6652" spans="2:9" ht="13.15" customHeight="1" x14ac:dyDescent="0.2">
      <c r="B6652" s="1051" t="s">
        <v>7382</v>
      </c>
      <c r="C6652" s="804">
        <v>3954270228.1894403</v>
      </c>
      <c r="D6652" s="804">
        <v>75353208.369737342</v>
      </c>
      <c r="E6652" s="804">
        <v>627325524.28259706</v>
      </c>
      <c r="F6652" s="803">
        <v>4656948960.841774</v>
      </c>
      <c r="G6652" s="1"/>
      <c r="I6652" s="1"/>
    </row>
    <row r="6653" spans="2:9" ht="13.15" customHeight="1" x14ac:dyDescent="0.2">
      <c r="B6653" s="1054" t="s">
        <v>7383</v>
      </c>
      <c r="C6653" s="809">
        <v>549176233.02781403</v>
      </c>
      <c r="D6653" s="809">
        <v>7268459.224128359</v>
      </c>
      <c r="E6653" s="809">
        <v>33206367.906256329</v>
      </c>
      <c r="F6653" s="810">
        <v>589651060.15819871</v>
      </c>
      <c r="G6653" s="1"/>
      <c r="I6653" s="1"/>
    </row>
    <row r="6654" spans="2:9" ht="13.15" customHeight="1" x14ac:dyDescent="0.2">
      <c r="B6654" s="1051" t="s">
        <v>7384</v>
      </c>
      <c r="C6654" s="804">
        <v>1091756768.3125608</v>
      </c>
      <c r="D6654" s="804">
        <v>42381450.011319809</v>
      </c>
      <c r="E6654" s="804">
        <v>356013446.86221451</v>
      </c>
      <c r="F6654" s="803">
        <v>1490151665.1860952</v>
      </c>
      <c r="G6654" s="1"/>
      <c r="I6654" s="1"/>
    </row>
    <row r="6655" spans="2:9" ht="13.15" customHeight="1" x14ac:dyDescent="0.2">
      <c r="B6655" s="1054" t="s">
        <v>7385</v>
      </c>
      <c r="C6655" s="809">
        <v>185587304.20239076</v>
      </c>
      <c r="D6655" s="809">
        <v>8359262.4075458506</v>
      </c>
      <c r="E6655" s="809">
        <v>46315573.999571495</v>
      </c>
      <c r="F6655" s="810">
        <v>240262140.60950813</v>
      </c>
      <c r="G6655" s="1"/>
      <c r="I6655" s="1"/>
    </row>
    <row r="6656" spans="2:9" ht="13.15" customHeight="1" x14ac:dyDescent="0.2">
      <c r="B6656" s="1051" t="s">
        <v>7386</v>
      </c>
      <c r="C6656" s="804">
        <v>429957932.85150659</v>
      </c>
      <c r="D6656" s="804">
        <v>17807637.088641871</v>
      </c>
      <c r="E6656" s="804">
        <v>255407921.08017415</v>
      </c>
      <c r="F6656" s="803">
        <v>703173491.02032256</v>
      </c>
      <c r="G6656" s="1"/>
      <c r="I6656" s="1"/>
    </row>
    <row r="6657" spans="2:9" ht="13.15" customHeight="1" x14ac:dyDescent="0.2">
      <c r="B6657" s="1054" t="s">
        <v>7387</v>
      </c>
      <c r="C6657" s="809">
        <v>119754261.97199133</v>
      </c>
      <c r="D6657" s="809">
        <v>4159028.4372339533</v>
      </c>
      <c r="E6657" s="809">
        <v>25729883.441614032</v>
      </c>
      <c r="F6657" s="810">
        <v>149643173.85083932</v>
      </c>
      <c r="G6657" s="1"/>
      <c r="I6657" s="1"/>
    </row>
    <row r="6658" spans="2:9" ht="13.15" customHeight="1" x14ac:dyDescent="0.2">
      <c r="B6658" s="1051" t="s">
        <v>7388</v>
      </c>
      <c r="C6658" s="804">
        <v>1278409178.9885921</v>
      </c>
      <c r="D6658" s="804">
        <v>24226774.462288171</v>
      </c>
      <c r="E6658" s="804">
        <v>1107995299.5971065</v>
      </c>
      <c r="F6658" s="803">
        <v>2410631253.047987</v>
      </c>
      <c r="G6658" s="1"/>
      <c r="I6658" s="1"/>
    </row>
    <row r="6659" spans="2:9" ht="13.15" customHeight="1" x14ac:dyDescent="0.2">
      <c r="B6659" s="1054" t="s">
        <v>7389</v>
      </c>
      <c r="C6659" s="809">
        <v>1222564713.993906</v>
      </c>
      <c r="D6659" s="809">
        <v>18088064.788193207</v>
      </c>
      <c r="E6659" s="809">
        <v>456922673.6265229</v>
      </c>
      <c r="F6659" s="810">
        <v>1697575452.4086223</v>
      </c>
      <c r="G6659" s="1"/>
      <c r="I6659" s="1"/>
    </row>
    <row r="6660" spans="2:9" ht="13.15" customHeight="1" x14ac:dyDescent="0.2">
      <c r="B6660" s="1051" t="s">
        <v>7390</v>
      </c>
      <c r="C6660" s="804">
        <v>1409949419.4561536</v>
      </c>
      <c r="D6660" s="804">
        <v>9636370.5945401043</v>
      </c>
      <c r="E6660" s="804">
        <v>495979321.24127901</v>
      </c>
      <c r="F6660" s="803">
        <v>1915565111.2919726</v>
      </c>
      <c r="G6660" s="1"/>
      <c r="I6660" s="1"/>
    </row>
    <row r="6661" spans="2:9" ht="13.15" customHeight="1" x14ac:dyDescent="0.2">
      <c r="B6661" s="1054" t="s">
        <v>7391</v>
      </c>
      <c r="C6661" s="809">
        <v>1005799594.5525442</v>
      </c>
      <c r="D6661" s="809">
        <v>11478810.93381023</v>
      </c>
      <c r="E6661" s="809">
        <v>165313670.81073692</v>
      </c>
      <c r="F6661" s="810">
        <v>1182592076.2970915</v>
      </c>
      <c r="G6661" s="1"/>
      <c r="I6661" s="1"/>
    </row>
    <row r="6662" spans="2:9" ht="13.15" customHeight="1" x14ac:dyDescent="0.2">
      <c r="B6662" s="1051" t="s">
        <v>7392</v>
      </c>
      <c r="C6662" s="804">
        <v>1120399842.83834</v>
      </c>
      <c r="D6662" s="804">
        <v>13728358.613510344</v>
      </c>
      <c r="E6662" s="804">
        <v>177356694.23857468</v>
      </c>
      <c r="F6662" s="803">
        <v>1311484895.6904252</v>
      </c>
      <c r="G6662" s="1"/>
      <c r="I6662" s="1"/>
    </row>
    <row r="6663" spans="2:9" ht="13.15" customHeight="1" x14ac:dyDescent="0.2">
      <c r="B6663" s="1054" t="s">
        <v>7393</v>
      </c>
      <c r="C6663" s="809">
        <v>2333762538.639854</v>
      </c>
      <c r="D6663" s="809">
        <v>29484935.89302364</v>
      </c>
      <c r="E6663" s="809">
        <v>737583846.20392847</v>
      </c>
      <c r="F6663" s="810">
        <v>3100831320.7368059</v>
      </c>
      <c r="G6663" s="1"/>
      <c r="I6663" s="1"/>
    </row>
    <row r="6664" spans="2:9" ht="13.15" customHeight="1" x14ac:dyDescent="0.2">
      <c r="B6664" s="1051" t="s">
        <v>7394</v>
      </c>
      <c r="C6664" s="804">
        <v>2436411561.4963803</v>
      </c>
      <c r="D6664" s="804">
        <v>31170371.093139056</v>
      </c>
      <c r="E6664" s="804">
        <v>644232455.09017313</v>
      </c>
      <c r="F6664" s="803">
        <v>3111814387.6796927</v>
      </c>
      <c r="G6664" s="1"/>
      <c r="I6664" s="1"/>
    </row>
    <row r="6665" spans="2:9" ht="13.15" customHeight="1" x14ac:dyDescent="0.2">
      <c r="B6665" s="1054" t="s">
        <v>7395</v>
      </c>
      <c r="C6665" s="809">
        <v>2457980921.984087</v>
      </c>
      <c r="D6665" s="809">
        <v>34399870.340529338</v>
      </c>
      <c r="E6665" s="809">
        <v>1438998256.6230938</v>
      </c>
      <c r="F6665" s="810">
        <v>3931379048.94771</v>
      </c>
      <c r="G6665" s="1"/>
      <c r="I6665" s="1"/>
    </row>
    <row r="6666" spans="2:9" ht="13.15" customHeight="1" x14ac:dyDescent="0.2">
      <c r="B6666" s="1051" t="s">
        <v>7396</v>
      </c>
      <c r="C6666" s="804">
        <v>235051492.37417802</v>
      </c>
      <c r="D6666" s="804">
        <v>4626759.0543820588</v>
      </c>
      <c r="E6666" s="804">
        <v>208535453.59553334</v>
      </c>
      <c r="F6666" s="803">
        <v>448213705.02409339</v>
      </c>
      <c r="G6666" s="1"/>
      <c r="I6666" s="1"/>
    </row>
    <row r="6667" spans="2:9" ht="13.15" customHeight="1" x14ac:dyDescent="0.2">
      <c r="B6667" s="1054" t="s">
        <v>7397</v>
      </c>
      <c r="C6667" s="809">
        <v>1774716346.2247756</v>
      </c>
      <c r="D6667" s="809">
        <v>36983566.757860184</v>
      </c>
      <c r="E6667" s="809">
        <v>246879313.47728091</v>
      </c>
      <c r="F6667" s="810">
        <v>2058579226.4599166</v>
      </c>
      <c r="G6667" s="1"/>
      <c r="I6667" s="1"/>
    </row>
    <row r="6668" spans="2:9" ht="13.15" customHeight="1" x14ac:dyDescent="0.2">
      <c r="B6668" s="1051" t="s">
        <v>7398</v>
      </c>
      <c r="C6668" s="804">
        <v>1719644806.0379577</v>
      </c>
      <c r="D6668" s="804">
        <v>23381416.548052393</v>
      </c>
      <c r="E6668" s="804">
        <v>381793371.99776053</v>
      </c>
      <c r="F6668" s="803">
        <v>2124819594.5837705</v>
      </c>
      <c r="G6668" s="1"/>
      <c r="I6668" s="1"/>
    </row>
    <row r="6669" spans="2:9" ht="13.15" customHeight="1" x14ac:dyDescent="0.2">
      <c r="B6669" s="1054" t="s">
        <v>7399</v>
      </c>
      <c r="C6669" s="809">
        <v>1921925186.4180479</v>
      </c>
      <c r="D6669" s="809">
        <v>30516917.588925902</v>
      </c>
      <c r="E6669" s="809">
        <v>1007857051.7686343</v>
      </c>
      <c r="F6669" s="810">
        <v>2960299155.7756081</v>
      </c>
      <c r="G6669" s="1"/>
      <c r="I6669" s="1"/>
    </row>
    <row r="6670" spans="2:9" ht="13.15" customHeight="1" x14ac:dyDescent="0.2">
      <c r="B6670" s="1051" t="s">
        <v>7400</v>
      </c>
      <c r="C6670" s="804">
        <v>2266370148.9006186</v>
      </c>
      <c r="D6670" s="804">
        <v>49432849.076170117</v>
      </c>
      <c r="E6670" s="804">
        <v>658944946.43792951</v>
      </c>
      <c r="F6670" s="803">
        <v>2974747944.4147182</v>
      </c>
      <c r="G6670" s="1"/>
      <c r="I6670" s="1"/>
    </row>
    <row r="6671" spans="2:9" ht="13.15" customHeight="1" x14ac:dyDescent="0.2">
      <c r="B6671" s="1054" t="s">
        <v>7401</v>
      </c>
      <c r="C6671" s="809">
        <v>2092785743.8798664</v>
      </c>
      <c r="D6671" s="809">
        <v>38331512.980361119</v>
      </c>
      <c r="E6671" s="809">
        <v>279694925.42649299</v>
      </c>
      <c r="F6671" s="810">
        <v>2410812182.2867208</v>
      </c>
      <c r="G6671" s="1"/>
      <c r="I6671" s="1"/>
    </row>
    <row r="6672" spans="2:9" ht="13.15" customHeight="1" x14ac:dyDescent="0.2">
      <c r="B6672" s="1051" t="s">
        <v>7402</v>
      </c>
      <c r="C6672" s="804">
        <v>1368393360.5322044</v>
      </c>
      <c r="D6672" s="804">
        <v>29405158.211087331</v>
      </c>
      <c r="E6672" s="804">
        <v>146339413.52879888</v>
      </c>
      <c r="F6672" s="803">
        <v>1544137932.2720904</v>
      </c>
      <c r="G6672" s="1"/>
      <c r="I6672" s="1"/>
    </row>
    <row r="6673" spans="2:9" ht="13.15" customHeight="1" x14ac:dyDescent="0.2">
      <c r="B6673" s="1054" t="s">
        <v>7403</v>
      </c>
      <c r="C6673" s="809">
        <v>1179599420.4934659</v>
      </c>
      <c r="D6673" s="809">
        <v>26210475.075063307</v>
      </c>
      <c r="E6673" s="809">
        <v>54761835.766740322</v>
      </c>
      <c r="F6673" s="810">
        <v>1260571731.3352695</v>
      </c>
      <c r="G6673" s="1"/>
      <c r="I6673" s="1"/>
    </row>
    <row r="6674" spans="2:9" ht="13.15" customHeight="1" x14ac:dyDescent="0.2">
      <c r="B6674" s="1051" t="s">
        <v>7404</v>
      </c>
      <c r="C6674" s="804">
        <v>0</v>
      </c>
      <c r="D6674" s="804">
        <v>0</v>
      </c>
      <c r="E6674" s="804">
        <v>252.99809874607908</v>
      </c>
      <c r="F6674" s="803">
        <v>252.99809874607908</v>
      </c>
      <c r="G6674" s="1"/>
      <c r="I6674" s="1"/>
    </row>
    <row r="6675" spans="2:9" ht="13.15" customHeight="1" x14ac:dyDescent="0.2">
      <c r="B6675" s="1054" t="s">
        <v>7405</v>
      </c>
      <c r="C6675" s="809">
        <v>39266.598106569239</v>
      </c>
      <c r="D6675" s="809">
        <v>8731.7476754468607</v>
      </c>
      <c r="E6675" s="809">
        <v>88549.334561127675</v>
      </c>
      <c r="F6675" s="810">
        <v>136547.68034314376</v>
      </c>
      <c r="G6675" s="1"/>
      <c r="I6675" s="1"/>
    </row>
    <row r="6676" spans="2:9" ht="13.15" customHeight="1" x14ac:dyDescent="0.2">
      <c r="B6676" s="1051" t="s">
        <v>7406</v>
      </c>
      <c r="C6676" s="804">
        <v>831825795.76723564</v>
      </c>
      <c r="D6676" s="804">
        <v>7224440.1279105647</v>
      </c>
      <c r="E6676" s="804">
        <v>222881512.00904202</v>
      </c>
      <c r="F6676" s="803">
        <v>1061931747.9041883</v>
      </c>
      <c r="G6676" s="1"/>
      <c r="I6676" s="1"/>
    </row>
    <row r="6677" spans="2:9" ht="13.15" customHeight="1" x14ac:dyDescent="0.2">
      <c r="B6677" s="1054" t="s">
        <v>7407</v>
      </c>
      <c r="C6677" s="809">
        <v>2852963.7686804212</v>
      </c>
      <c r="D6677" s="809">
        <v>127927.03340376906</v>
      </c>
      <c r="E6677" s="809">
        <v>1315716.6125289842</v>
      </c>
      <c r="F6677" s="810">
        <v>4296607.4146131743</v>
      </c>
      <c r="G6677" s="1"/>
      <c r="I6677" s="1"/>
    </row>
    <row r="6678" spans="2:9" ht="13.15" customHeight="1" x14ac:dyDescent="0.2">
      <c r="B6678" s="1051" t="s">
        <v>7408</v>
      </c>
      <c r="C6678" s="804">
        <v>160474.95128969441</v>
      </c>
      <c r="D6678" s="804">
        <v>0</v>
      </c>
      <c r="E6678" s="804">
        <v>0</v>
      </c>
      <c r="F6678" s="803">
        <v>160474.95128969441</v>
      </c>
      <c r="G6678" s="1"/>
      <c r="I6678" s="1"/>
    </row>
    <row r="6679" spans="2:9" ht="13.15" customHeight="1" x14ac:dyDescent="0.2">
      <c r="B6679" s="1054" t="s">
        <v>7409</v>
      </c>
      <c r="C6679" s="809">
        <v>327583912.52408117</v>
      </c>
      <c r="D6679" s="809">
        <v>8746466.9072426166</v>
      </c>
      <c r="E6679" s="809">
        <v>191524819.03104231</v>
      </c>
      <c r="F6679" s="810">
        <v>527855198.4623661</v>
      </c>
      <c r="G6679" s="1"/>
      <c r="I6679" s="1"/>
    </row>
    <row r="6680" spans="2:9" ht="13.15" customHeight="1" x14ac:dyDescent="0.2">
      <c r="B6680" s="1051" t="s">
        <v>7410</v>
      </c>
      <c r="C6680" s="804">
        <v>23056310.206282984</v>
      </c>
      <c r="D6680" s="804">
        <v>341536.07336247852</v>
      </c>
      <c r="E6680" s="804">
        <v>318208.35869788093</v>
      </c>
      <c r="F6680" s="803">
        <v>23716054.638343342</v>
      </c>
      <c r="G6680" s="1"/>
      <c r="I6680" s="1"/>
    </row>
    <row r="6681" spans="2:9" ht="13.15" customHeight="1" x14ac:dyDescent="0.2">
      <c r="B6681" s="1054" t="s">
        <v>7411</v>
      </c>
      <c r="C6681" s="809">
        <v>639000894.01661849</v>
      </c>
      <c r="D6681" s="809">
        <v>21635787.728644177</v>
      </c>
      <c r="E6681" s="809">
        <v>838630832.94673908</v>
      </c>
      <c r="F6681" s="810">
        <v>1499267514.6920018</v>
      </c>
      <c r="G6681" s="1"/>
      <c r="I6681" s="1"/>
    </row>
    <row r="6682" spans="2:9" ht="13.15" customHeight="1" x14ac:dyDescent="0.2">
      <c r="B6682" s="1051" t="s">
        <v>7412</v>
      </c>
      <c r="C6682" s="804">
        <v>78201066.237487137</v>
      </c>
      <c r="D6682" s="804">
        <v>47270355.534802422</v>
      </c>
      <c r="E6682" s="804">
        <v>293906306.50181603</v>
      </c>
      <c r="F6682" s="803">
        <v>419377728.27410561</v>
      </c>
      <c r="G6682" s="1"/>
      <c r="I6682" s="1"/>
    </row>
    <row r="6683" spans="2:9" ht="13.15" customHeight="1" x14ac:dyDescent="0.2">
      <c r="B6683" s="1054" t="s">
        <v>7413</v>
      </c>
      <c r="C6683" s="809">
        <v>70956787.913888663</v>
      </c>
      <c r="D6683" s="809">
        <v>1414681.722591843</v>
      </c>
      <c r="E6683" s="809">
        <v>9915132.1457905974</v>
      </c>
      <c r="F6683" s="810">
        <v>82286601.782271102</v>
      </c>
      <c r="G6683" s="1"/>
      <c r="I6683" s="1"/>
    </row>
    <row r="6684" spans="2:9" ht="13.15" customHeight="1" x14ac:dyDescent="0.2">
      <c r="B6684" s="1051" t="s">
        <v>7414</v>
      </c>
      <c r="C6684" s="804">
        <v>68948874.058626726</v>
      </c>
      <c r="D6684" s="804">
        <v>1733445.9524134337</v>
      </c>
      <c r="E6684" s="804">
        <v>11732913.328398788</v>
      </c>
      <c r="F6684" s="803">
        <v>82415233.33943896</v>
      </c>
      <c r="G6684" s="1"/>
      <c r="I6684" s="1"/>
    </row>
    <row r="6685" spans="2:9" ht="13.15" customHeight="1" x14ac:dyDescent="0.2">
      <c r="B6685" s="1054" t="s">
        <v>7415</v>
      </c>
      <c r="C6685" s="809">
        <v>127432790.69478908</v>
      </c>
      <c r="D6685" s="809">
        <v>3912294.195776328</v>
      </c>
      <c r="E6685" s="809">
        <v>426182191.17102814</v>
      </c>
      <c r="F6685" s="810">
        <v>557527276.06159353</v>
      </c>
      <c r="G6685" s="1"/>
      <c r="I6685" s="1"/>
    </row>
    <row r="6686" spans="2:9" ht="13.15" customHeight="1" x14ac:dyDescent="0.2">
      <c r="B6686" s="1051" t="s">
        <v>7416</v>
      </c>
      <c r="C6686" s="804">
        <v>54171544.304521143</v>
      </c>
      <c r="D6686" s="804">
        <v>1165383.396499363</v>
      </c>
      <c r="E6686" s="804">
        <v>9000472.5504251625</v>
      </c>
      <c r="F6686" s="803">
        <v>64337400.251445673</v>
      </c>
      <c r="G6686" s="1"/>
      <c r="I6686" s="1"/>
    </row>
    <row r="6687" spans="2:9" ht="13.15" customHeight="1" x14ac:dyDescent="0.2">
      <c r="B6687" s="1054" t="s">
        <v>7417</v>
      </c>
      <c r="C6687" s="809">
        <v>184883232.28356338</v>
      </c>
      <c r="D6687" s="809">
        <v>5914872.0154307541</v>
      </c>
      <c r="E6687" s="809">
        <v>120736741.41614912</v>
      </c>
      <c r="F6687" s="810">
        <v>311534845.71514326</v>
      </c>
      <c r="G6687" s="1"/>
      <c r="I6687" s="1"/>
    </row>
    <row r="6688" spans="2:9" ht="13.15" customHeight="1" x14ac:dyDescent="0.2">
      <c r="B6688" s="1051" t="s">
        <v>7418</v>
      </c>
      <c r="C6688" s="804">
        <v>147101811.44496238</v>
      </c>
      <c r="D6688" s="804">
        <v>3704340.0019312403</v>
      </c>
      <c r="E6688" s="804">
        <v>51060104.804187067</v>
      </c>
      <c r="F6688" s="803">
        <v>201866256.25108069</v>
      </c>
      <c r="G6688" s="1"/>
      <c r="I6688" s="1"/>
    </row>
    <row r="6689" spans="2:9" ht="13.15" customHeight="1" x14ac:dyDescent="0.2">
      <c r="B6689" s="1054" t="s">
        <v>7419</v>
      </c>
      <c r="C6689" s="809">
        <v>169852578.43472859</v>
      </c>
      <c r="D6689" s="809">
        <v>2744485.3138115634</v>
      </c>
      <c r="E6689" s="809">
        <v>19408971.167175345</v>
      </c>
      <c r="F6689" s="810">
        <v>192006034.91571552</v>
      </c>
      <c r="G6689" s="1"/>
      <c r="I6689" s="1"/>
    </row>
    <row r="6690" spans="2:9" ht="13.15" customHeight="1" x14ac:dyDescent="0.2">
      <c r="B6690" s="1051" t="s">
        <v>7420</v>
      </c>
      <c r="C6690" s="804">
        <v>47937562.828039661</v>
      </c>
      <c r="D6690" s="804">
        <v>818469.67536216404</v>
      </c>
      <c r="E6690" s="804">
        <v>12981648.694284752</v>
      </c>
      <c r="F6690" s="803">
        <v>61737681.197686575</v>
      </c>
      <c r="G6690" s="1"/>
      <c r="I6690" s="1"/>
    </row>
    <row r="6691" spans="2:9" ht="13.15" customHeight="1" x14ac:dyDescent="0.2">
      <c r="B6691" s="1054" t="s">
        <v>7421</v>
      </c>
      <c r="C6691" s="809">
        <v>81170193.692232758</v>
      </c>
      <c r="D6691" s="809">
        <v>1810354.631542092</v>
      </c>
      <c r="E6691" s="809">
        <v>25853622.712763075</v>
      </c>
      <c r="F6691" s="810">
        <v>108834171.03653792</v>
      </c>
      <c r="G6691" s="1"/>
      <c r="I6691" s="1"/>
    </row>
    <row r="6692" spans="2:9" ht="13.15" customHeight="1" x14ac:dyDescent="0.2">
      <c r="B6692" s="1051" t="s">
        <v>7422</v>
      </c>
      <c r="C6692" s="804">
        <v>110067410.3668679</v>
      </c>
      <c r="D6692" s="804">
        <v>3346366.067071809</v>
      </c>
      <c r="E6692" s="804">
        <v>28927087.3567851</v>
      </c>
      <c r="F6692" s="803">
        <v>142340863.79072481</v>
      </c>
      <c r="G6692" s="1"/>
      <c r="I6692" s="1"/>
    </row>
    <row r="6693" spans="2:9" ht="13.15" customHeight="1" x14ac:dyDescent="0.2">
      <c r="B6693" s="1054" t="s">
        <v>7423</v>
      </c>
      <c r="C6693" s="809">
        <v>377053009.02063143</v>
      </c>
      <c r="D6693" s="809">
        <v>22351860.337615516</v>
      </c>
      <c r="E6693" s="809">
        <v>1102182077.424315</v>
      </c>
      <c r="F6693" s="810">
        <v>1501586946.7825618</v>
      </c>
      <c r="G6693" s="1"/>
      <c r="I6693" s="1"/>
    </row>
    <row r="6694" spans="2:9" ht="13.15" customHeight="1" x14ac:dyDescent="0.2">
      <c r="B6694" s="1051" t="s">
        <v>7424</v>
      </c>
      <c r="C6694" s="804">
        <v>61006931.906864002</v>
      </c>
      <c r="D6694" s="804">
        <v>4287911.8049069373</v>
      </c>
      <c r="E6694" s="804">
        <v>179835584.09487149</v>
      </c>
      <c r="F6694" s="803">
        <v>245130427.80664241</v>
      </c>
      <c r="G6694" s="1"/>
      <c r="I6694" s="1"/>
    </row>
    <row r="6695" spans="2:9" ht="13.15" customHeight="1" x14ac:dyDescent="0.2">
      <c r="B6695" s="1054" t="s">
        <v>7425</v>
      </c>
      <c r="C6695" s="809">
        <v>136451155.73561898</v>
      </c>
      <c r="D6695" s="809">
        <v>3513211.7472575698</v>
      </c>
      <c r="E6695" s="809">
        <v>438726498.71127349</v>
      </c>
      <c r="F6695" s="810">
        <v>578690866.19414997</v>
      </c>
      <c r="G6695" s="1"/>
      <c r="I6695" s="1"/>
    </row>
    <row r="6696" spans="2:9" ht="13.15" customHeight="1" x14ac:dyDescent="0.2">
      <c r="B6696" s="1051" t="s">
        <v>7426</v>
      </c>
      <c r="C6696" s="804">
        <v>114026110.63084087</v>
      </c>
      <c r="D6696" s="804">
        <v>3447779.0793594979</v>
      </c>
      <c r="E6696" s="804">
        <v>38278581.922675349</v>
      </c>
      <c r="F6696" s="803">
        <v>155752471.63287571</v>
      </c>
      <c r="G6696" s="1"/>
      <c r="I6696" s="1"/>
    </row>
    <row r="6697" spans="2:9" ht="13.15" customHeight="1" x14ac:dyDescent="0.2">
      <c r="B6697" s="1054" t="s">
        <v>7427</v>
      </c>
      <c r="C6697" s="809">
        <v>70188498.746074334</v>
      </c>
      <c r="D6697" s="809">
        <v>1340073.7896760805</v>
      </c>
      <c r="E6697" s="809">
        <v>8589967.5538818091</v>
      </c>
      <c r="F6697" s="810">
        <v>80118540.089632228</v>
      </c>
      <c r="G6697" s="1"/>
      <c r="I6697" s="1"/>
    </row>
    <row r="6698" spans="2:9" ht="13.15" customHeight="1" x14ac:dyDescent="0.2">
      <c r="B6698" s="1051" t="s">
        <v>7428</v>
      </c>
      <c r="C6698" s="804">
        <v>230382993.81248683</v>
      </c>
      <c r="D6698" s="804">
        <v>5105037.0683254227</v>
      </c>
      <c r="E6698" s="804">
        <v>38606316.975832142</v>
      </c>
      <c r="F6698" s="803">
        <v>274094347.85664439</v>
      </c>
      <c r="G6698" s="1"/>
      <c r="I6698" s="1"/>
    </row>
    <row r="6699" spans="2:9" ht="13.15" customHeight="1" x14ac:dyDescent="0.2">
      <c r="B6699" s="1054" t="s">
        <v>7429</v>
      </c>
      <c r="C6699" s="809">
        <v>27258245.230749495</v>
      </c>
      <c r="D6699" s="809">
        <v>1019313.7318143873</v>
      </c>
      <c r="E6699" s="809">
        <v>10692178.324711267</v>
      </c>
      <c r="F6699" s="810">
        <v>38969737.28727515</v>
      </c>
      <c r="G6699" s="1"/>
      <c r="I6699" s="1"/>
    </row>
    <row r="6700" spans="2:9" ht="13.15" customHeight="1" x14ac:dyDescent="0.2">
      <c r="B6700" s="1051" t="s">
        <v>7430</v>
      </c>
      <c r="C6700" s="804">
        <v>71749209.678455949</v>
      </c>
      <c r="D6700" s="804">
        <v>2664679.9120413694</v>
      </c>
      <c r="E6700" s="804">
        <v>13078126.222931292</v>
      </c>
      <c r="F6700" s="803">
        <v>87492015.813428611</v>
      </c>
      <c r="G6700" s="1"/>
      <c r="I6700" s="1"/>
    </row>
    <row r="6701" spans="2:9" ht="13.15" customHeight="1" x14ac:dyDescent="0.2">
      <c r="B6701" s="1054" t="s">
        <v>7431</v>
      </c>
      <c r="C6701" s="809">
        <v>93367653.413794935</v>
      </c>
      <c r="D6701" s="809">
        <v>3314502.1180149</v>
      </c>
      <c r="E6701" s="809">
        <v>42385234.184382066</v>
      </c>
      <c r="F6701" s="810">
        <v>139067389.71619189</v>
      </c>
      <c r="G6701" s="1"/>
      <c r="I6701" s="1"/>
    </row>
    <row r="6702" spans="2:9" ht="13.15" customHeight="1" x14ac:dyDescent="0.2">
      <c r="B6702" s="1051" t="s">
        <v>7432</v>
      </c>
      <c r="C6702" s="804">
        <v>63600436.174861103</v>
      </c>
      <c r="D6702" s="804">
        <v>1915010.8643949484</v>
      </c>
      <c r="E6702" s="804">
        <v>16039636.71382861</v>
      </c>
      <c r="F6702" s="803">
        <v>81555083.75308466</v>
      </c>
      <c r="G6702" s="1"/>
      <c r="I6702" s="1"/>
    </row>
    <row r="6703" spans="2:9" ht="13.15" customHeight="1" x14ac:dyDescent="0.2">
      <c r="B6703" s="1054" t="s">
        <v>7433</v>
      </c>
      <c r="C6703" s="809">
        <v>23799921.407926131</v>
      </c>
      <c r="D6703" s="809">
        <v>720091.98488546314</v>
      </c>
      <c r="E6703" s="809">
        <v>8727612.1629188024</v>
      </c>
      <c r="F6703" s="810">
        <v>33247625.555730395</v>
      </c>
      <c r="G6703" s="1"/>
      <c r="I6703" s="1"/>
    </row>
    <row r="6704" spans="2:9" ht="13.15" customHeight="1" x14ac:dyDescent="0.2">
      <c r="B6704" s="1051" t="s">
        <v>7434</v>
      </c>
      <c r="C6704" s="804">
        <v>1616814720.5346062</v>
      </c>
      <c r="D6704" s="804">
        <v>30547575.725208584</v>
      </c>
      <c r="E6704" s="804">
        <v>158252371.01081589</v>
      </c>
      <c r="F6704" s="803">
        <v>1805614667.2706306</v>
      </c>
      <c r="G6704" s="1"/>
      <c r="I6704" s="1"/>
    </row>
    <row r="6705" spans="2:9" ht="13.15" customHeight="1" x14ac:dyDescent="0.2">
      <c r="B6705" s="1054" t="s">
        <v>7435</v>
      </c>
      <c r="C6705" s="809">
        <v>429391430.36840653</v>
      </c>
      <c r="D6705" s="809">
        <v>8741033.8198001161</v>
      </c>
      <c r="E6705" s="809">
        <v>199957447.10160804</v>
      </c>
      <c r="F6705" s="810">
        <v>638089911.28981471</v>
      </c>
      <c r="G6705" s="1"/>
      <c r="I6705" s="1"/>
    </row>
    <row r="6706" spans="2:9" ht="13.15" customHeight="1" x14ac:dyDescent="0.2">
      <c r="B6706" s="1051" t="s">
        <v>7436</v>
      </c>
      <c r="C6706" s="804">
        <v>695019604.54040313</v>
      </c>
      <c r="D6706" s="804">
        <v>35461262.780189216</v>
      </c>
      <c r="E6706" s="804">
        <v>1064123174.4078573</v>
      </c>
      <c r="F6706" s="803">
        <v>1794604041.7284498</v>
      </c>
      <c r="G6706" s="1"/>
      <c r="I6706" s="1"/>
    </row>
    <row r="6707" spans="2:9" ht="13.15" customHeight="1" x14ac:dyDescent="0.2">
      <c r="B6707" s="1054" t="s">
        <v>7437</v>
      </c>
      <c r="C6707" s="809">
        <v>1522986366.304831</v>
      </c>
      <c r="D6707" s="809">
        <v>36784316.591856673</v>
      </c>
      <c r="E6707" s="809">
        <v>1576971713.4145551</v>
      </c>
      <c r="F6707" s="810">
        <v>3136742396.3112431</v>
      </c>
      <c r="G6707" s="1"/>
      <c r="I6707" s="1"/>
    </row>
    <row r="6708" spans="2:9" ht="13.15" customHeight="1" x14ac:dyDescent="0.2">
      <c r="B6708" s="1051" t="s">
        <v>7438</v>
      </c>
      <c r="C6708" s="804">
        <v>75262070.443094</v>
      </c>
      <c r="D6708" s="804">
        <v>2487758.0722364807</v>
      </c>
      <c r="E6708" s="804">
        <v>17946601.23086879</v>
      </c>
      <c r="F6708" s="803">
        <v>95696429.746199265</v>
      </c>
      <c r="G6708" s="1"/>
      <c r="I6708" s="1"/>
    </row>
    <row r="6709" spans="2:9" ht="13.15" customHeight="1" x14ac:dyDescent="0.2">
      <c r="B6709" s="1054" t="s">
        <v>7439</v>
      </c>
      <c r="C6709" s="809">
        <v>210244409.99328917</v>
      </c>
      <c r="D6709" s="809">
        <v>8363018.445037988</v>
      </c>
      <c r="E6709" s="809">
        <v>196111271.32449019</v>
      </c>
      <c r="F6709" s="810">
        <v>414718699.76281738</v>
      </c>
      <c r="G6709" s="1"/>
      <c r="I6709" s="1"/>
    </row>
    <row r="6710" spans="2:9" ht="13.15" customHeight="1" x14ac:dyDescent="0.2">
      <c r="B6710" s="1051" t="s">
        <v>7440</v>
      </c>
      <c r="C6710" s="804">
        <v>335255760.47150648</v>
      </c>
      <c r="D6710" s="804">
        <v>27819417.393558405</v>
      </c>
      <c r="E6710" s="804">
        <v>435295436.61698145</v>
      </c>
      <c r="F6710" s="803">
        <v>798370614.48204637</v>
      </c>
      <c r="G6710" s="1"/>
      <c r="I6710" s="1"/>
    </row>
    <row r="6711" spans="2:9" ht="13.15" customHeight="1" x14ac:dyDescent="0.2">
      <c r="B6711" s="1054" t="s">
        <v>7441</v>
      </c>
      <c r="C6711" s="809">
        <v>1546010227.030735</v>
      </c>
      <c r="D6711" s="809">
        <v>34219635.980574556</v>
      </c>
      <c r="E6711" s="809">
        <v>470012770.8757652</v>
      </c>
      <c r="F6711" s="810">
        <v>2050242633.8870749</v>
      </c>
      <c r="G6711" s="1"/>
      <c r="I6711" s="1"/>
    </row>
    <row r="6712" spans="2:9" ht="13.15" customHeight="1" x14ac:dyDescent="0.2">
      <c r="B6712" s="1051" t="s">
        <v>7442</v>
      </c>
      <c r="C6712" s="804">
        <v>52509667.34507332</v>
      </c>
      <c r="D6712" s="804">
        <v>722739.22902198753</v>
      </c>
      <c r="E6712" s="804">
        <v>1018633.5950764009</v>
      </c>
      <c r="F6712" s="803">
        <v>54251040.169171713</v>
      </c>
      <c r="G6712" s="1"/>
      <c r="I6712" s="1"/>
    </row>
    <row r="6713" spans="2:9" ht="13.15" customHeight="1" x14ac:dyDescent="0.2">
      <c r="B6713" s="1054" t="s">
        <v>7443</v>
      </c>
      <c r="C6713" s="809">
        <v>152769154.09598932</v>
      </c>
      <c r="D6713" s="809">
        <v>3675566.8143531019</v>
      </c>
      <c r="E6713" s="809">
        <v>111888497.4459352</v>
      </c>
      <c r="F6713" s="810">
        <v>268333218.35627764</v>
      </c>
      <c r="G6713" s="1"/>
      <c r="I6713" s="1"/>
    </row>
    <row r="6714" spans="2:9" ht="13.15" customHeight="1" x14ac:dyDescent="0.2">
      <c r="B6714" s="1051" t="s">
        <v>7444</v>
      </c>
      <c r="C6714" s="804">
        <v>57187846.213936515</v>
      </c>
      <c r="D6714" s="804">
        <v>1388597.3589010641</v>
      </c>
      <c r="E6714" s="804">
        <v>14998370.815425823</v>
      </c>
      <c r="F6714" s="803">
        <v>73574814.388263404</v>
      </c>
      <c r="G6714" s="1"/>
      <c r="I6714" s="1"/>
    </row>
    <row r="6715" spans="2:9" ht="13.15" customHeight="1" x14ac:dyDescent="0.2">
      <c r="B6715" s="1054" t="s">
        <v>7445</v>
      </c>
      <c r="C6715" s="809">
        <v>14547592.886711223</v>
      </c>
      <c r="D6715" s="809">
        <v>196395.02311282849</v>
      </c>
      <c r="E6715" s="809">
        <v>2157504.5365818758</v>
      </c>
      <c r="F6715" s="810">
        <v>16901492.446405925</v>
      </c>
      <c r="G6715" s="1"/>
      <c r="I6715" s="1"/>
    </row>
    <row r="6716" spans="2:9" ht="13.15" customHeight="1" x14ac:dyDescent="0.2">
      <c r="B6716" s="1051" t="s">
        <v>7446</v>
      </c>
      <c r="C6716" s="804">
        <v>70083106.106017485</v>
      </c>
      <c r="D6716" s="804">
        <v>2245043.2066929485</v>
      </c>
      <c r="E6716" s="804">
        <v>25575388.053667072</v>
      </c>
      <c r="F6716" s="803">
        <v>97903537.366377503</v>
      </c>
      <c r="G6716" s="1"/>
      <c r="I6716" s="1"/>
    </row>
    <row r="6717" spans="2:9" ht="13.15" customHeight="1" x14ac:dyDescent="0.2">
      <c r="B6717" s="1054" t="s">
        <v>7447</v>
      </c>
      <c r="C6717" s="809">
        <v>76278775.380874157</v>
      </c>
      <c r="D6717" s="809">
        <v>1452408.416516552</v>
      </c>
      <c r="E6717" s="809">
        <v>14059041.882903041</v>
      </c>
      <c r="F6717" s="810">
        <v>91790225.680293754</v>
      </c>
      <c r="G6717" s="1"/>
      <c r="I6717" s="1"/>
    </row>
    <row r="6718" spans="2:9" ht="13.15" customHeight="1" x14ac:dyDescent="0.2">
      <c r="B6718" s="1051" t="s">
        <v>7448</v>
      </c>
      <c r="C6718" s="804">
        <v>78271964.261846125</v>
      </c>
      <c r="D6718" s="804">
        <v>2589697.7613680866</v>
      </c>
      <c r="E6718" s="804">
        <v>19191760.33921279</v>
      </c>
      <c r="F6718" s="803">
        <v>100053422.362427</v>
      </c>
      <c r="G6718" s="1"/>
      <c r="I6718" s="1"/>
    </row>
    <row r="6719" spans="2:9" ht="13.15" customHeight="1" x14ac:dyDescent="0.2">
      <c r="B6719" s="1054" t="s">
        <v>7449</v>
      </c>
      <c r="C6719" s="809">
        <v>472533559.90268123</v>
      </c>
      <c r="D6719" s="809">
        <v>14527299.665896786</v>
      </c>
      <c r="E6719" s="809">
        <v>387186706.21625704</v>
      </c>
      <c r="F6719" s="810">
        <v>874247565.7848351</v>
      </c>
      <c r="G6719" s="1"/>
      <c r="I6719" s="1"/>
    </row>
    <row r="6720" spans="2:9" ht="13.15" customHeight="1" x14ac:dyDescent="0.2">
      <c r="B6720" s="1051" t="s">
        <v>7450</v>
      </c>
      <c r="C6720" s="804">
        <v>23629084.437691651</v>
      </c>
      <c r="D6720" s="804">
        <v>848587.27488398366</v>
      </c>
      <c r="E6720" s="804">
        <v>6740754.8439411595</v>
      </c>
      <c r="F6720" s="803">
        <v>31218426.556516796</v>
      </c>
      <c r="G6720" s="1"/>
      <c r="I6720" s="1"/>
    </row>
    <row r="6721" spans="2:9" ht="13.15" customHeight="1" x14ac:dyDescent="0.2">
      <c r="B6721" s="1054" t="s">
        <v>7451</v>
      </c>
      <c r="C6721" s="809">
        <v>273095781.27232587</v>
      </c>
      <c r="D6721" s="809">
        <v>5520238.6002513943</v>
      </c>
      <c r="E6721" s="809">
        <v>49553820.278260089</v>
      </c>
      <c r="F6721" s="810">
        <v>328169840.15083736</v>
      </c>
      <c r="G6721" s="1"/>
      <c r="I6721" s="1"/>
    </row>
    <row r="6722" spans="2:9" ht="13.15" customHeight="1" x14ac:dyDescent="0.2">
      <c r="B6722" s="1051" t="s">
        <v>7452</v>
      </c>
      <c r="C6722" s="804">
        <v>106730567.58193675</v>
      </c>
      <c r="D6722" s="804">
        <v>4060415.1281691836</v>
      </c>
      <c r="E6722" s="804">
        <v>33130218.509797569</v>
      </c>
      <c r="F6722" s="803">
        <v>143921201.2199035</v>
      </c>
      <c r="G6722" s="1"/>
      <c r="I6722" s="1"/>
    </row>
    <row r="6723" spans="2:9" ht="13.15" customHeight="1" x14ac:dyDescent="0.2">
      <c r="B6723" s="1054" t="s">
        <v>7453</v>
      </c>
      <c r="C6723" s="809">
        <v>11004055.092302421</v>
      </c>
      <c r="D6723" s="809">
        <v>690085.26469920506</v>
      </c>
      <c r="E6723" s="809">
        <v>9147525.7573126052</v>
      </c>
      <c r="F6723" s="810">
        <v>20841666.114314232</v>
      </c>
      <c r="G6723" s="1"/>
      <c r="I6723" s="1"/>
    </row>
    <row r="6724" spans="2:9" ht="13.15" customHeight="1" x14ac:dyDescent="0.2">
      <c r="B6724" s="1051" t="s">
        <v>7454</v>
      </c>
      <c r="C6724" s="804">
        <v>173158062.47811624</v>
      </c>
      <c r="D6724" s="804">
        <v>7159603.4364411244</v>
      </c>
      <c r="E6724" s="804">
        <v>60680681.772349969</v>
      </c>
      <c r="F6724" s="803">
        <v>240998347.68690735</v>
      </c>
      <c r="G6724" s="1"/>
      <c r="I6724" s="1"/>
    </row>
    <row r="6725" spans="2:9" ht="13.15" customHeight="1" x14ac:dyDescent="0.2">
      <c r="B6725" s="1054" t="s">
        <v>7455</v>
      </c>
      <c r="C6725" s="809">
        <v>112650552.61592023</v>
      </c>
      <c r="D6725" s="809">
        <v>3409414.8292553164</v>
      </c>
      <c r="E6725" s="809">
        <v>36328703.48035609</v>
      </c>
      <c r="F6725" s="810">
        <v>152388670.92553163</v>
      </c>
      <c r="G6725" s="1"/>
      <c r="I6725" s="1"/>
    </row>
    <row r="6726" spans="2:9" ht="13.15" customHeight="1" x14ac:dyDescent="0.2">
      <c r="B6726" s="1051" t="s">
        <v>7456</v>
      </c>
      <c r="C6726" s="804">
        <v>205024951.97691527</v>
      </c>
      <c r="D6726" s="804">
        <v>8032708.9044010807</v>
      </c>
      <c r="E6726" s="804">
        <v>101502152.39962038</v>
      </c>
      <c r="F6726" s="803">
        <v>314559813.28093672</v>
      </c>
      <c r="G6726" s="1"/>
      <c r="I6726" s="1"/>
    </row>
    <row r="6727" spans="2:9" ht="13.15" customHeight="1" x14ac:dyDescent="0.2">
      <c r="B6727" s="1054" t="s">
        <v>7457</v>
      </c>
      <c r="C6727" s="809">
        <v>70935654.848935485</v>
      </c>
      <c r="D6727" s="809">
        <v>2332721.0412879912</v>
      </c>
      <c r="E6727" s="809">
        <v>18028201.769972786</v>
      </c>
      <c r="F6727" s="810">
        <v>91296577.66019626</v>
      </c>
      <c r="G6727" s="1"/>
      <c r="I6727" s="1"/>
    </row>
    <row r="6728" spans="2:9" ht="13.15" customHeight="1" x14ac:dyDescent="0.2">
      <c r="B6728" s="1051" t="s">
        <v>7458</v>
      </c>
      <c r="C6728" s="804">
        <v>109184593.62124282</v>
      </c>
      <c r="D6728" s="804">
        <v>2663252.3405960165</v>
      </c>
      <c r="E6728" s="804">
        <v>27636310.566052627</v>
      </c>
      <c r="F6728" s="803">
        <v>139484156.52789146</v>
      </c>
      <c r="G6728" s="1"/>
      <c r="I6728" s="1"/>
    </row>
    <row r="6729" spans="2:9" ht="13.15" customHeight="1" x14ac:dyDescent="0.2">
      <c r="B6729" s="1054" t="s">
        <v>7459</v>
      </c>
      <c r="C6729" s="809">
        <v>167019.38430745597</v>
      </c>
      <c r="D6729" s="809">
        <v>10685.995964713537</v>
      </c>
      <c r="E6729" s="809">
        <v>527880.53303369391</v>
      </c>
      <c r="F6729" s="810">
        <v>705585.91330586339</v>
      </c>
      <c r="G6729" s="1"/>
      <c r="I6729" s="1"/>
    </row>
    <row r="6730" spans="2:9" ht="13.15" customHeight="1" x14ac:dyDescent="0.2">
      <c r="B6730" s="1051" t="s">
        <v>7460</v>
      </c>
      <c r="C6730" s="804">
        <v>221848780.47261679</v>
      </c>
      <c r="D6730" s="804">
        <v>6175881.9713418884</v>
      </c>
      <c r="E6730" s="804">
        <v>82221078.717157736</v>
      </c>
      <c r="F6730" s="803">
        <v>310245741.16111642</v>
      </c>
      <c r="G6730" s="1"/>
      <c r="I6730" s="1"/>
    </row>
    <row r="6731" spans="2:9" ht="13.15" customHeight="1" x14ac:dyDescent="0.2">
      <c r="B6731" s="1054" t="s">
        <v>7461</v>
      </c>
      <c r="C6731" s="809">
        <v>273396143.47936994</v>
      </c>
      <c r="D6731" s="809">
        <v>12428811.220981894</v>
      </c>
      <c r="E6731" s="809">
        <v>167677847.91940781</v>
      </c>
      <c r="F6731" s="810">
        <v>453502802.61975968</v>
      </c>
      <c r="G6731" s="1"/>
      <c r="I6731" s="1"/>
    </row>
    <row r="6732" spans="2:9" ht="13.15" customHeight="1" x14ac:dyDescent="0.2">
      <c r="B6732" s="1051" t="s">
        <v>7462</v>
      </c>
      <c r="C6732" s="804">
        <v>133074773.66787226</v>
      </c>
      <c r="D6732" s="804">
        <v>3670383.2054156158</v>
      </c>
      <c r="E6732" s="804">
        <v>30532334.051080644</v>
      </c>
      <c r="F6732" s="803">
        <v>167277490.92436853</v>
      </c>
      <c r="G6732" s="1"/>
      <c r="I6732" s="1"/>
    </row>
    <row r="6733" spans="2:9" ht="13.15" customHeight="1" x14ac:dyDescent="0.2">
      <c r="B6733" s="1054" t="s">
        <v>7463</v>
      </c>
      <c r="C6733" s="809">
        <v>104752785.38702741</v>
      </c>
      <c r="D6733" s="809">
        <v>3261917.5931249871</v>
      </c>
      <c r="E6733" s="809">
        <v>19261069.836949956</v>
      </c>
      <c r="F6733" s="810">
        <v>127275772.81710236</v>
      </c>
      <c r="G6733" s="1"/>
      <c r="I6733" s="1"/>
    </row>
    <row r="6734" spans="2:9" ht="13.15" customHeight="1" x14ac:dyDescent="0.2">
      <c r="B6734" s="1051" t="s">
        <v>7464</v>
      </c>
      <c r="C6734" s="804">
        <v>60852183.33446487</v>
      </c>
      <c r="D6734" s="804">
        <v>3007103.0200883374</v>
      </c>
      <c r="E6734" s="804">
        <v>26833122.451512795</v>
      </c>
      <c r="F6734" s="803">
        <v>90692408.806066006</v>
      </c>
      <c r="G6734" s="1"/>
      <c r="I6734" s="1"/>
    </row>
    <row r="6735" spans="2:9" ht="13.15" customHeight="1" x14ac:dyDescent="0.2">
      <c r="B6735" s="1054" t="s">
        <v>7465</v>
      </c>
      <c r="C6735" s="809">
        <v>17627021.306277096</v>
      </c>
      <c r="D6735" s="809">
        <v>613135.00581971148</v>
      </c>
      <c r="E6735" s="809">
        <v>3454787.486810931</v>
      </c>
      <c r="F6735" s="810">
        <v>21694943.798907738</v>
      </c>
      <c r="G6735" s="1"/>
      <c r="I6735" s="1"/>
    </row>
    <row r="6736" spans="2:9" ht="13.15" customHeight="1" x14ac:dyDescent="0.2">
      <c r="B6736" s="1051" t="s">
        <v>7466</v>
      </c>
      <c r="C6736" s="804">
        <v>49742190.232687436</v>
      </c>
      <c r="D6736" s="804">
        <v>1511825.8804604253</v>
      </c>
      <c r="E6736" s="804">
        <v>19405943.783261281</v>
      </c>
      <c r="F6736" s="803">
        <v>70659959.896409139</v>
      </c>
      <c r="G6736" s="1"/>
      <c r="I6736" s="1"/>
    </row>
    <row r="6737" spans="2:9" ht="13.15" customHeight="1" x14ac:dyDescent="0.2">
      <c r="B6737" s="1054" t="s">
        <v>7467</v>
      </c>
      <c r="C6737" s="809">
        <v>106469471.97299898</v>
      </c>
      <c r="D6737" s="809">
        <v>7405353.6237956462</v>
      </c>
      <c r="E6737" s="809">
        <v>31171026.320254102</v>
      </c>
      <c r="F6737" s="810">
        <v>145045851.91704872</v>
      </c>
      <c r="G6737" s="1"/>
      <c r="I6737" s="1"/>
    </row>
    <row r="6738" spans="2:9" ht="13.15" customHeight="1" x14ac:dyDescent="0.2">
      <c r="B6738" s="1051" t="s">
        <v>7468</v>
      </c>
      <c r="C6738" s="804">
        <v>78683036.460774302</v>
      </c>
      <c r="D6738" s="804">
        <v>1710036.5526930692</v>
      </c>
      <c r="E6738" s="804">
        <v>239032198.6419608</v>
      </c>
      <c r="F6738" s="803">
        <v>319425271.65542817</v>
      </c>
      <c r="G6738" s="1"/>
      <c r="I6738" s="1"/>
    </row>
    <row r="6739" spans="2:9" ht="13.15" customHeight="1" x14ac:dyDescent="0.2">
      <c r="B6739" s="1054" t="s">
        <v>7469</v>
      </c>
      <c r="C6739" s="809">
        <v>90974708.749321297</v>
      </c>
      <c r="D6739" s="809">
        <v>3526919.2051163265</v>
      </c>
      <c r="E6739" s="809">
        <v>33906425.696801402</v>
      </c>
      <c r="F6739" s="810">
        <v>128408053.65123904</v>
      </c>
      <c r="G6739" s="1"/>
      <c r="I6739" s="1"/>
    </row>
    <row r="6740" spans="2:9" ht="13.15" customHeight="1" x14ac:dyDescent="0.2">
      <c r="B6740" s="1051" t="s">
        <v>7470</v>
      </c>
      <c r="C6740" s="804">
        <v>46354764.43422316</v>
      </c>
      <c r="D6740" s="804">
        <v>1462415.2765509533</v>
      </c>
      <c r="E6740" s="804">
        <v>14624871.345640536</v>
      </c>
      <c r="F6740" s="803">
        <v>62442051.056414649</v>
      </c>
      <c r="G6740" s="1"/>
      <c r="I6740" s="1"/>
    </row>
    <row r="6741" spans="2:9" ht="13.15" customHeight="1" x14ac:dyDescent="0.2">
      <c r="B6741" s="1054" t="s">
        <v>7471</v>
      </c>
      <c r="C6741" s="809">
        <v>31597067.979170863</v>
      </c>
      <c r="D6741" s="809">
        <v>1549802.0528901468</v>
      </c>
      <c r="E6741" s="809">
        <v>9653038.509063419</v>
      </c>
      <c r="F6741" s="810">
        <v>42799908.541124433</v>
      </c>
      <c r="G6741" s="1"/>
      <c r="I6741" s="1"/>
    </row>
    <row r="6742" spans="2:9" ht="13.15" customHeight="1" x14ac:dyDescent="0.2">
      <c r="B6742" s="1051" t="s">
        <v>7472</v>
      </c>
      <c r="C6742" s="804">
        <v>15367828.491604</v>
      </c>
      <c r="D6742" s="804">
        <v>197406.79704982467</v>
      </c>
      <c r="E6742" s="804">
        <v>3634394.8478757693</v>
      </c>
      <c r="F6742" s="803">
        <v>19199630.136529595</v>
      </c>
      <c r="G6742" s="1"/>
      <c r="I6742" s="1"/>
    </row>
    <row r="6743" spans="2:9" ht="13.15" customHeight="1" x14ac:dyDescent="0.2">
      <c r="B6743" s="1054" t="s">
        <v>7473</v>
      </c>
      <c r="C6743" s="809">
        <v>94728622.796780258</v>
      </c>
      <c r="D6743" s="809">
        <v>2350655.7738150191</v>
      </c>
      <c r="E6743" s="809">
        <v>23996237.170818739</v>
      </c>
      <c r="F6743" s="810">
        <v>121075515.74141401</v>
      </c>
      <c r="G6743" s="1"/>
      <c r="I6743" s="1"/>
    </row>
    <row r="6744" spans="2:9" ht="13.15" customHeight="1" x14ac:dyDescent="0.2">
      <c r="B6744" s="1051" t="s">
        <v>7474</v>
      </c>
      <c r="C6744" s="804">
        <v>48311413.564179309</v>
      </c>
      <c r="D6744" s="804">
        <v>1045439.6752560025</v>
      </c>
      <c r="E6744" s="804">
        <v>7343649.3132530637</v>
      </c>
      <c r="F6744" s="803">
        <v>56700502.552688375</v>
      </c>
      <c r="G6744" s="1"/>
      <c r="I6744" s="1"/>
    </row>
    <row r="6745" spans="2:9" ht="13.15" customHeight="1" x14ac:dyDescent="0.2">
      <c r="B6745" s="1054" t="s">
        <v>7475</v>
      </c>
      <c r="C6745" s="809">
        <v>106807737.35460453</v>
      </c>
      <c r="D6745" s="809">
        <v>3697562.5025450629</v>
      </c>
      <c r="E6745" s="809">
        <v>35328211.762229681</v>
      </c>
      <c r="F6745" s="810">
        <v>145833511.61937928</v>
      </c>
      <c r="G6745" s="1"/>
      <c r="I6745" s="1"/>
    </row>
    <row r="6746" spans="2:9" ht="13.15" customHeight="1" x14ac:dyDescent="0.2">
      <c r="B6746" s="1051" t="s">
        <v>7476</v>
      </c>
      <c r="C6746" s="804">
        <v>117747166.17085658</v>
      </c>
      <c r="D6746" s="804">
        <v>4950693.0332241897</v>
      </c>
      <c r="E6746" s="804">
        <v>78161725.503116786</v>
      </c>
      <c r="F6746" s="803">
        <v>200859584.70719755</v>
      </c>
      <c r="G6746" s="1"/>
      <c r="I6746" s="1"/>
    </row>
    <row r="6747" spans="2:9" ht="13.15" customHeight="1" x14ac:dyDescent="0.2">
      <c r="B6747" s="1054" t="s">
        <v>7477</v>
      </c>
      <c r="C6747" s="809">
        <v>1050568970.0882156</v>
      </c>
      <c r="D6747" s="809">
        <v>25250786.70594696</v>
      </c>
      <c r="E6747" s="809">
        <v>484783247.21391153</v>
      </c>
      <c r="F6747" s="810">
        <v>1560603004.008074</v>
      </c>
      <c r="G6747" s="1"/>
      <c r="I6747" s="1"/>
    </row>
    <row r="6748" spans="2:9" ht="13.15" customHeight="1" x14ac:dyDescent="0.2">
      <c r="B6748" s="1051" t="s">
        <v>7478</v>
      </c>
      <c r="C6748" s="804">
        <v>188162674.93723455</v>
      </c>
      <c r="D6748" s="804">
        <v>6772149.4582393505</v>
      </c>
      <c r="E6748" s="804">
        <v>91147880.287425071</v>
      </c>
      <c r="F6748" s="803">
        <v>286082704.682899</v>
      </c>
      <c r="G6748" s="1"/>
      <c r="I6748" s="1"/>
    </row>
    <row r="6749" spans="2:9" ht="13.15" customHeight="1" x14ac:dyDescent="0.2">
      <c r="B6749" s="1054" t="s">
        <v>7479</v>
      </c>
      <c r="C6749" s="809">
        <v>15663282.373885032</v>
      </c>
      <c r="D6749" s="809">
        <v>812357.45198935142</v>
      </c>
      <c r="E6749" s="809">
        <v>13412251.458350578</v>
      </c>
      <c r="F6749" s="810">
        <v>29887891.284224961</v>
      </c>
      <c r="G6749" s="1"/>
      <c r="I6749" s="1"/>
    </row>
    <row r="6750" spans="2:9" ht="13.15" customHeight="1" x14ac:dyDescent="0.2">
      <c r="B6750" s="1051" t="s">
        <v>7480</v>
      </c>
      <c r="C6750" s="804">
        <v>2509244.6928934036</v>
      </c>
      <c r="D6750" s="804">
        <v>228550.0304255852</v>
      </c>
      <c r="E6750" s="804">
        <v>217515.11539694149</v>
      </c>
      <c r="F6750" s="803">
        <v>2955309.8387159305</v>
      </c>
      <c r="G6750" s="1"/>
      <c r="I6750" s="1"/>
    </row>
    <row r="6751" spans="2:9" ht="13.15" customHeight="1" x14ac:dyDescent="0.2">
      <c r="B6751" s="1054" t="s">
        <v>7481</v>
      </c>
      <c r="C6751" s="809">
        <v>69812057.505198538</v>
      </c>
      <c r="D6751" s="809">
        <v>2873867.6384945731</v>
      </c>
      <c r="E6751" s="809">
        <v>21190421.19643284</v>
      </c>
      <c r="F6751" s="810">
        <v>93876346.340125948</v>
      </c>
      <c r="G6751" s="1"/>
      <c r="I6751" s="1"/>
    </row>
    <row r="6752" spans="2:9" ht="13.15" customHeight="1" x14ac:dyDescent="0.2">
      <c r="B6752" s="1051" t="s">
        <v>7482</v>
      </c>
      <c r="C6752" s="804">
        <v>82102911.739618316</v>
      </c>
      <c r="D6752" s="804">
        <v>4267232.8088247683</v>
      </c>
      <c r="E6752" s="804">
        <v>17361787.058244772</v>
      </c>
      <c r="F6752" s="803">
        <v>103731931.60668784</v>
      </c>
      <c r="G6752" s="1"/>
      <c r="I6752" s="1"/>
    </row>
    <row r="6753" spans="2:9" ht="13.15" customHeight="1" x14ac:dyDescent="0.2">
      <c r="B6753" s="1054" t="s">
        <v>7483</v>
      </c>
      <c r="C6753" s="809">
        <v>4648456.2355742082</v>
      </c>
      <c r="D6753" s="809">
        <v>223629.75991005561</v>
      </c>
      <c r="E6753" s="809">
        <v>13144958.967025343</v>
      </c>
      <c r="F6753" s="810">
        <v>18017044.962509606</v>
      </c>
      <c r="G6753" s="1"/>
      <c r="I6753" s="1"/>
    </row>
    <row r="6754" spans="2:9" ht="13.15" customHeight="1" x14ac:dyDescent="0.2">
      <c r="B6754" s="1051" t="s">
        <v>7484</v>
      </c>
      <c r="C6754" s="804">
        <v>257443406.28680354</v>
      </c>
      <c r="D6754" s="804">
        <v>9542580.536572244</v>
      </c>
      <c r="E6754" s="804">
        <v>279672426.21694928</v>
      </c>
      <c r="F6754" s="803">
        <v>546658413.04032505</v>
      </c>
      <c r="G6754" s="1"/>
      <c r="I6754" s="1"/>
    </row>
    <row r="6755" spans="2:9" ht="13.15" customHeight="1" x14ac:dyDescent="0.2">
      <c r="B6755" s="1054" t="s">
        <v>7485</v>
      </c>
      <c r="C6755" s="809">
        <v>276152713.20339286</v>
      </c>
      <c r="D6755" s="809">
        <v>8933492.626500519</v>
      </c>
      <c r="E6755" s="809">
        <v>335515129.24010146</v>
      </c>
      <c r="F6755" s="810">
        <v>620601335.06999493</v>
      </c>
      <c r="G6755" s="1"/>
      <c r="I6755" s="1"/>
    </row>
    <row r="6756" spans="2:9" ht="13.15" customHeight="1" x14ac:dyDescent="0.2">
      <c r="B6756" s="1051" t="s">
        <v>7486</v>
      </c>
      <c r="C6756" s="804">
        <v>264267068.44665617</v>
      </c>
      <c r="D6756" s="804">
        <v>7680168.0569841526</v>
      </c>
      <c r="E6756" s="804">
        <v>183810437.9081313</v>
      </c>
      <c r="F6756" s="803">
        <v>455757674.4117716</v>
      </c>
      <c r="G6756" s="1"/>
      <c r="I6756" s="1"/>
    </row>
    <row r="6757" spans="2:9" ht="13.15" customHeight="1" x14ac:dyDescent="0.2">
      <c r="B6757" s="1054" t="s">
        <v>7487</v>
      </c>
      <c r="C6757" s="809">
        <v>561142592.45843673</v>
      </c>
      <c r="D6757" s="809">
        <v>16695822.271135543</v>
      </c>
      <c r="E6757" s="809">
        <v>633562264.4033618</v>
      </c>
      <c r="F6757" s="810">
        <v>1211400679.1329341</v>
      </c>
      <c r="G6757" s="1"/>
      <c r="I6757" s="1"/>
    </row>
    <row r="6758" spans="2:9" ht="13.15" customHeight="1" x14ac:dyDescent="0.2">
      <c r="B6758" s="1051" t="s">
        <v>7488</v>
      </c>
      <c r="C6758" s="804">
        <v>206743411.01349589</v>
      </c>
      <c r="D6758" s="804">
        <v>7978544.3489794256</v>
      </c>
      <c r="E6758" s="804">
        <v>226550234.15721968</v>
      </c>
      <c r="F6758" s="803">
        <v>441272189.51969498</v>
      </c>
      <c r="G6758" s="1"/>
      <c r="I6758" s="1"/>
    </row>
    <row r="6759" spans="2:9" ht="13.15" customHeight="1" x14ac:dyDescent="0.2">
      <c r="B6759" s="1054" t="s">
        <v>7489</v>
      </c>
      <c r="C6759" s="809">
        <v>210866403.81468555</v>
      </c>
      <c r="D6759" s="809">
        <v>8010047.9401957551</v>
      </c>
      <c r="E6759" s="809">
        <v>120241955.70216936</v>
      </c>
      <c r="F6759" s="810">
        <v>339118407.45705068</v>
      </c>
      <c r="G6759" s="1"/>
      <c r="I6759" s="1"/>
    </row>
    <row r="6760" spans="2:9" ht="13.15" customHeight="1" x14ac:dyDescent="0.2">
      <c r="B6760" s="1051" t="s">
        <v>7490</v>
      </c>
      <c r="C6760" s="804">
        <v>236159410.34714311</v>
      </c>
      <c r="D6760" s="804">
        <v>9416774.0704610888</v>
      </c>
      <c r="E6760" s="804">
        <v>404490190.45547146</v>
      </c>
      <c r="F6760" s="803">
        <v>650066374.87307572</v>
      </c>
      <c r="G6760" s="1"/>
      <c r="I6760" s="1"/>
    </row>
    <row r="6761" spans="2:9" ht="13.15" customHeight="1" x14ac:dyDescent="0.2">
      <c r="B6761" s="1054" t="s">
        <v>7491</v>
      </c>
      <c r="C6761" s="809">
        <v>115345.63193804717</v>
      </c>
      <c r="D6761" s="809">
        <v>0</v>
      </c>
      <c r="E6761" s="809">
        <v>0</v>
      </c>
      <c r="F6761" s="810">
        <v>115345.63193804717</v>
      </c>
      <c r="G6761" s="1"/>
      <c r="I6761" s="1"/>
    </row>
    <row r="6762" spans="2:9" ht="13.15" customHeight="1" x14ac:dyDescent="0.2">
      <c r="B6762" s="1051" t="s">
        <v>7492</v>
      </c>
      <c r="C6762" s="804">
        <v>90869179.766909897</v>
      </c>
      <c r="D6762" s="804">
        <v>2670528.7969922209</v>
      </c>
      <c r="E6762" s="804">
        <v>81464726.752941087</v>
      </c>
      <c r="F6762" s="803">
        <v>175004435.31684321</v>
      </c>
      <c r="G6762" s="1"/>
      <c r="I6762" s="1"/>
    </row>
    <row r="6763" spans="2:9" ht="13.15" customHeight="1" x14ac:dyDescent="0.2">
      <c r="B6763" s="1054" t="s">
        <v>7493</v>
      </c>
      <c r="C6763" s="809">
        <v>53849230.978396378</v>
      </c>
      <c r="D6763" s="809">
        <v>1676578.713187468</v>
      </c>
      <c r="E6763" s="809">
        <v>44547747.247235261</v>
      </c>
      <c r="F6763" s="810">
        <v>100073556.93881911</v>
      </c>
      <c r="G6763" s="1"/>
      <c r="I6763" s="1"/>
    </row>
    <row r="6764" spans="2:9" ht="13.15" customHeight="1" x14ac:dyDescent="0.2">
      <c r="B6764" s="1051" t="s">
        <v>7494</v>
      </c>
      <c r="C6764" s="804">
        <v>425033792.37505925</v>
      </c>
      <c r="D6764" s="804">
        <v>11507875.179644214</v>
      </c>
      <c r="E6764" s="804">
        <v>236017812.39031959</v>
      </c>
      <c r="F6764" s="803">
        <v>672559479.94502306</v>
      </c>
      <c r="G6764" s="1"/>
      <c r="I6764" s="1"/>
    </row>
    <row r="6765" spans="2:9" ht="13.15" customHeight="1" x14ac:dyDescent="0.2">
      <c r="B6765" s="1054" t="s">
        <v>7495</v>
      </c>
      <c r="C6765" s="809">
        <v>8064650.2708457308</v>
      </c>
      <c r="D6765" s="809">
        <v>283282.84244199732</v>
      </c>
      <c r="E6765" s="809">
        <v>14129880.565443827</v>
      </c>
      <c r="F6765" s="810">
        <v>22477813.678731553</v>
      </c>
      <c r="G6765" s="1"/>
      <c r="I6765" s="1"/>
    </row>
    <row r="6766" spans="2:9" ht="13.15" customHeight="1" x14ac:dyDescent="0.2">
      <c r="B6766" s="1051" t="s">
        <v>7496</v>
      </c>
      <c r="C6766" s="804">
        <v>83282409.448715329</v>
      </c>
      <c r="D6766" s="804">
        <v>1550605.9280729664</v>
      </c>
      <c r="E6766" s="804">
        <v>9387392.7332650796</v>
      </c>
      <c r="F6766" s="803">
        <v>94220408.11005336</v>
      </c>
      <c r="G6766" s="1"/>
      <c r="I6766" s="1"/>
    </row>
    <row r="6767" spans="2:9" ht="13.15" customHeight="1" x14ac:dyDescent="0.2">
      <c r="B6767" s="1054" t="s">
        <v>7497</v>
      </c>
      <c r="C6767" s="809">
        <v>53556367.600851551</v>
      </c>
      <c r="D6767" s="809">
        <v>1157413.9442558996</v>
      </c>
      <c r="E6767" s="809">
        <v>19875083.196897503</v>
      </c>
      <c r="F6767" s="810">
        <v>74588864.742004961</v>
      </c>
      <c r="G6767" s="1"/>
      <c r="I6767" s="1"/>
    </row>
    <row r="6768" spans="2:9" ht="13.15" customHeight="1" x14ac:dyDescent="0.2">
      <c r="B6768" s="1051" t="s">
        <v>7498</v>
      </c>
      <c r="C6768" s="804">
        <v>48598823.247542672</v>
      </c>
      <c r="D6768" s="804">
        <v>1329041.2957877384</v>
      </c>
      <c r="E6768" s="804">
        <v>7641301.5764278267</v>
      </c>
      <c r="F6768" s="803">
        <v>57569166.119758233</v>
      </c>
      <c r="G6768" s="1"/>
      <c r="I6768" s="1"/>
    </row>
    <row r="6769" spans="2:9" ht="13.15" customHeight="1" x14ac:dyDescent="0.2">
      <c r="B6769" s="1054" t="s">
        <v>7499</v>
      </c>
      <c r="C6769" s="809">
        <v>172920145.06944975</v>
      </c>
      <c r="D6769" s="809">
        <v>5999930.3257231694</v>
      </c>
      <c r="E6769" s="809">
        <v>84563428.534864053</v>
      </c>
      <c r="F6769" s="810">
        <v>263483503.93003696</v>
      </c>
      <c r="G6769" s="1"/>
      <c r="I6769" s="1"/>
    </row>
    <row r="6770" spans="2:9" ht="13.15" customHeight="1" x14ac:dyDescent="0.2">
      <c r="B6770" s="1051" t="s">
        <v>7500</v>
      </c>
      <c r="C6770" s="804">
        <v>41170073.718256108</v>
      </c>
      <c r="D6770" s="804">
        <v>875031.99641533708</v>
      </c>
      <c r="E6770" s="804">
        <v>6428549.1830308028</v>
      </c>
      <c r="F6770" s="803">
        <v>48473654.897702247</v>
      </c>
      <c r="G6770" s="1"/>
      <c r="I6770" s="1"/>
    </row>
    <row r="6771" spans="2:9" ht="13.15" customHeight="1" x14ac:dyDescent="0.2">
      <c r="B6771" s="1054" t="s">
        <v>7501</v>
      </c>
      <c r="C6771" s="809">
        <v>19874079.651396431</v>
      </c>
      <c r="D6771" s="809">
        <v>586995.20246115141</v>
      </c>
      <c r="E6771" s="809">
        <v>5828870.8346132245</v>
      </c>
      <c r="F6771" s="810">
        <v>26289945.688470811</v>
      </c>
      <c r="G6771" s="1"/>
      <c r="I6771" s="1"/>
    </row>
    <row r="6772" spans="2:9" ht="13.15" customHeight="1" x14ac:dyDescent="0.2">
      <c r="B6772" s="1051" t="s">
        <v>7502</v>
      </c>
      <c r="C6772" s="804">
        <v>88986291.850758091</v>
      </c>
      <c r="D6772" s="804">
        <v>3839848.4099040059</v>
      </c>
      <c r="E6772" s="804">
        <v>76695108.644380152</v>
      </c>
      <c r="F6772" s="803">
        <v>169521248.90504223</v>
      </c>
      <c r="G6772" s="1"/>
      <c r="I6772" s="1"/>
    </row>
    <row r="6773" spans="2:9" ht="13.15" customHeight="1" x14ac:dyDescent="0.2">
      <c r="B6773" s="1054" t="s">
        <v>7503</v>
      </c>
      <c r="C6773" s="809">
        <v>512957840.9416219</v>
      </c>
      <c r="D6773" s="809">
        <v>12443696.771780986</v>
      </c>
      <c r="E6773" s="809">
        <v>2024361861.7972686</v>
      </c>
      <c r="F6773" s="810">
        <v>2549763399.5106716</v>
      </c>
      <c r="G6773" s="1"/>
      <c r="I6773" s="1"/>
    </row>
    <row r="6774" spans="2:9" ht="13.15" customHeight="1" x14ac:dyDescent="0.2">
      <c r="B6774" s="1051" t="s">
        <v>7504</v>
      </c>
      <c r="C6774" s="804">
        <v>25603867.100801196</v>
      </c>
      <c r="D6774" s="804">
        <v>1096846.1072055779</v>
      </c>
      <c r="E6774" s="804">
        <v>6008262.098546572</v>
      </c>
      <c r="F6774" s="803">
        <v>32708975.306553345</v>
      </c>
      <c r="G6774" s="1"/>
      <c r="I6774" s="1"/>
    </row>
    <row r="6775" spans="2:9" ht="13.15" customHeight="1" x14ac:dyDescent="0.2">
      <c r="B6775" s="1054" t="s">
        <v>7505</v>
      </c>
      <c r="C6775" s="809">
        <v>49977380.794263221</v>
      </c>
      <c r="D6775" s="809">
        <v>801588.29652296728</v>
      </c>
      <c r="E6775" s="809">
        <v>25349650.50006089</v>
      </c>
      <c r="F6775" s="810">
        <v>76128619.590847075</v>
      </c>
      <c r="G6775" s="1"/>
      <c r="I6775" s="1"/>
    </row>
    <row r="6776" spans="2:9" ht="13.15" customHeight="1" x14ac:dyDescent="0.2">
      <c r="B6776" s="1051" t="s">
        <v>7506</v>
      </c>
      <c r="C6776" s="804">
        <v>6682002.4534890708</v>
      </c>
      <c r="D6776" s="804">
        <v>287912.05470167869</v>
      </c>
      <c r="E6776" s="804">
        <v>19292505.268034797</v>
      </c>
      <c r="F6776" s="803">
        <v>26262419.776225545</v>
      </c>
      <c r="G6776" s="1"/>
      <c r="I6776" s="1"/>
    </row>
    <row r="6777" spans="2:9" ht="13.15" customHeight="1" x14ac:dyDescent="0.2">
      <c r="B6777" s="1054" t="s">
        <v>7507</v>
      </c>
      <c r="C6777" s="809">
        <v>50343869.043257862</v>
      </c>
      <c r="D6777" s="809">
        <v>783334.78590619948</v>
      </c>
      <c r="E6777" s="809">
        <v>12512794.262166766</v>
      </c>
      <c r="F6777" s="810">
        <v>63639998.091330834</v>
      </c>
      <c r="G6777" s="1"/>
      <c r="I6777" s="1"/>
    </row>
    <row r="6778" spans="2:9" ht="13.15" customHeight="1" x14ac:dyDescent="0.2">
      <c r="B6778" s="1051" t="s">
        <v>7508</v>
      </c>
      <c r="C6778" s="804">
        <v>19945386.702819128</v>
      </c>
      <c r="D6778" s="804">
        <v>232070.44932965416</v>
      </c>
      <c r="E6778" s="804">
        <v>2388335.8177589159</v>
      </c>
      <c r="F6778" s="803">
        <v>22565792.969907701</v>
      </c>
      <c r="G6778" s="1"/>
      <c r="I6778" s="1"/>
    </row>
    <row r="6779" spans="2:9" ht="13.15" customHeight="1" x14ac:dyDescent="0.2">
      <c r="B6779" s="1054" t="s">
        <v>7509</v>
      </c>
      <c r="C6779" s="809">
        <v>27955772.716559239</v>
      </c>
      <c r="D6779" s="809">
        <v>370184.52168811124</v>
      </c>
      <c r="E6779" s="809">
        <v>3721481.6774667776</v>
      </c>
      <c r="F6779" s="810">
        <v>32047438.915714126</v>
      </c>
      <c r="G6779" s="1"/>
      <c r="I6779" s="1"/>
    </row>
    <row r="6780" spans="2:9" ht="13.15" customHeight="1" x14ac:dyDescent="0.2">
      <c r="B6780" s="1051" t="s">
        <v>7510</v>
      </c>
      <c r="C6780" s="804">
        <v>42963112.022768222</v>
      </c>
      <c r="D6780" s="804">
        <v>523849.42085903091</v>
      </c>
      <c r="E6780" s="804">
        <v>10071032.067260483</v>
      </c>
      <c r="F6780" s="803">
        <v>53557993.510887735</v>
      </c>
      <c r="G6780" s="1"/>
      <c r="I6780" s="1"/>
    </row>
    <row r="6781" spans="2:9" ht="13.15" customHeight="1" x14ac:dyDescent="0.2">
      <c r="B6781" s="1054" t="s">
        <v>7511</v>
      </c>
      <c r="C6781" s="809">
        <v>18279692.157444276</v>
      </c>
      <c r="D6781" s="809">
        <v>201758.81097060296</v>
      </c>
      <c r="E6781" s="809">
        <v>3228192.4904752816</v>
      </c>
      <c r="F6781" s="810">
        <v>21709643.458890162</v>
      </c>
      <c r="G6781" s="1"/>
      <c r="I6781" s="1"/>
    </row>
    <row r="6782" spans="2:9" ht="13.15" customHeight="1" x14ac:dyDescent="0.2">
      <c r="B6782" s="1051" t="s">
        <v>7512</v>
      </c>
      <c r="C6782" s="804">
        <v>91133411.250002027</v>
      </c>
      <c r="D6782" s="804">
        <v>1729980.9731771457</v>
      </c>
      <c r="E6782" s="804">
        <v>41389414.795186065</v>
      </c>
      <c r="F6782" s="803">
        <v>134252807.01836523</v>
      </c>
      <c r="G6782" s="1"/>
      <c r="I6782" s="1"/>
    </row>
    <row r="6783" spans="2:9" ht="13.15" customHeight="1" x14ac:dyDescent="0.2">
      <c r="B6783" s="1054" t="s">
        <v>7513</v>
      </c>
      <c r="C6783" s="809">
        <v>33482001.030640721</v>
      </c>
      <c r="D6783" s="809">
        <v>357294.79892911814</v>
      </c>
      <c r="E6783" s="809">
        <v>2774693.3984729359</v>
      </c>
      <c r="F6783" s="810">
        <v>36613989.228042774</v>
      </c>
      <c r="G6783" s="1"/>
      <c r="I6783" s="1"/>
    </row>
    <row r="6784" spans="2:9" ht="13.15" customHeight="1" x14ac:dyDescent="0.2">
      <c r="B6784" s="1051" t="s">
        <v>7514</v>
      </c>
      <c r="C6784" s="804">
        <v>81238501.211855635</v>
      </c>
      <c r="D6784" s="804">
        <v>1176900.9874807855</v>
      </c>
      <c r="E6784" s="804">
        <v>10547083.679831043</v>
      </c>
      <c r="F6784" s="803">
        <v>92962485.879167467</v>
      </c>
      <c r="G6784" s="1"/>
      <c r="I6784" s="1"/>
    </row>
    <row r="6785" spans="2:9" ht="13.15" customHeight="1" x14ac:dyDescent="0.2">
      <c r="B6785" s="1054" t="s">
        <v>7515</v>
      </c>
      <c r="C6785" s="809">
        <v>32400260.789746568</v>
      </c>
      <c r="D6785" s="809">
        <v>1032189.5946564355</v>
      </c>
      <c r="E6785" s="809">
        <v>7990185.9545986671</v>
      </c>
      <c r="F6785" s="810">
        <v>41422636.33900167</v>
      </c>
      <c r="G6785" s="1"/>
      <c r="I6785" s="1"/>
    </row>
    <row r="6786" spans="2:9" ht="13.15" customHeight="1" x14ac:dyDescent="0.2">
      <c r="B6786" s="1051" t="s">
        <v>7516</v>
      </c>
      <c r="C6786" s="804">
        <v>39094125.028080322</v>
      </c>
      <c r="D6786" s="804">
        <v>805427.49351677462</v>
      </c>
      <c r="E6786" s="804">
        <v>5303852.1421128018</v>
      </c>
      <c r="F6786" s="803">
        <v>45203404.663709894</v>
      </c>
      <c r="G6786" s="1"/>
      <c r="I6786" s="1"/>
    </row>
    <row r="6787" spans="2:9" ht="13.15" customHeight="1" x14ac:dyDescent="0.2">
      <c r="B6787" s="1054" t="s">
        <v>7517</v>
      </c>
      <c r="C6787" s="809">
        <v>291898482.70177257</v>
      </c>
      <c r="D6787" s="809">
        <v>5761082.3770073289</v>
      </c>
      <c r="E6787" s="809">
        <v>67325093.414443359</v>
      </c>
      <c r="F6787" s="810">
        <v>364984658.49322325</v>
      </c>
      <c r="G6787" s="1"/>
      <c r="I6787" s="1"/>
    </row>
    <row r="6788" spans="2:9" ht="13.15" customHeight="1" x14ac:dyDescent="0.2">
      <c r="B6788" s="1051" t="s">
        <v>7518</v>
      </c>
      <c r="C6788" s="804">
        <v>41171982.511219606</v>
      </c>
      <c r="D6788" s="804">
        <v>827312.30237317272</v>
      </c>
      <c r="E6788" s="804">
        <v>10072613.305377649</v>
      </c>
      <c r="F6788" s="803">
        <v>52071908.118970424</v>
      </c>
      <c r="G6788" s="1"/>
      <c r="I6788" s="1"/>
    </row>
    <row r="6789" spans="2:9" ht="13.15" customHeight="1" x14ac:dyDescent="0.2">
      <c r="B6789" s="1054" t="s">
        <v>7519</v>
      </c>
      <c r="C6789" s="809">
        <v>32167115.363488801</v>
      </c>
      <c r="D6789" s="809">
        <v>649794.48613964312</v>
      </c>
      <c r="E6789" s="809">
        <v>5508084.8573255744</v>
      </c>
      <c r="F6789" s="810">
        <v>38324994.706954017</v>
      </c>
      <c r="G6789" s="1"/>
      <c r="I6789" s="1"/>
    </row>
    <row r="6790" spans="2:9" ht="13.15" customHeight="1" x14ac:dyDescent="0.2">
      <c r="B6790" s="1051" t="s">
        <v>7520</v>
      </c>
      <c r="C6790" s="804">
        <v>179547337.896415</v>
      </c>
      <c r="D6790" s="804">
        <v>4438901.740107445</v>
      </c>
      <c r="E6790" s="804">
        <v>77115760.378068045</v>
      </c>
      <c r="F6790" s="803">
        <v>261102000.0145905</v>
      </c>
      <c r="G6790" s="1"/>
      <c r="I6790" s="1"/>
    </row>
    <row r="6791" spans="2:9" ht="13.15" customHeight="1" x14ac:dyDescent="0.2">
      <c r="B6791" s="1054" t="s">
        <v>7521</v>
      </c>
      <c r="C6791" s="809">
        <v>41441531.346138664</v>
      </c>
      <c r="D6791" s="809">
        <v>1673986.908718725</v>
      </c>
      <c r="E6791" s="809">
        <v>8109784.2918254966</v>
      </c>
      <c r="F6791" s="810">
        <v>51225302.546682887</v>
      </c>
      <c r="G6791" s="1"/>
      <c r="I6791" s="1"/>
    </row>
    <row r="6792" spans="2:9" ht="13.15" customHeight="1" x14ac:dyDescent="0.2">
      <c r="B6792" s="1051" t="s">
        <v>7522</v>
      </c>
      <c r="C6792" s="804">
        <v>12903440.433353169</v>
      </c>
      <c r="D6792" s="804">
        <v>528173.714945919</v>
      </c>
      <c r="E6792" s="804">
        <v>4964138.9450215036</v>
      </c>
      <c r="F6792" s="803">
        <v>18395753.093320593</v>
      </c>
      <c r="G6792" s="1"/>
      <c r="I6792" s="1"/>
    </row>
    <row r="6793" spans="2:9" ht="13.15" customHeight="1" x14ac:dyDescent="0.2">
      <c r="B6793" s="1054" t="s">
        <v>7523</v>
      </c>
      <c r="C6793" s="809">
        <v>24207312.36328179</v>
      </c>
      <c r="D6793" s="809">
        <v>306054.68598288496</v>
      </c>
      <c r="E6793" s="809">
        <v>3179118.8021833668</v>
      </c>
      <c r="F6793" s="810">
        <v>27692485.851448044</v>
      </c>
      <c r="G6793" s="1"/>
      <c r="I6793" s="1"/>
    </row>
    <row r="6794" spans="2:9" ht="13.15" customHeight="1" x14ac:dyDescent="0.2">
      <c r="B6794" s="1051" t="s">
        <v>7524</v>
      </c>
      <c r="C6794" s="804">
        <v>43011649.900983289</v>
      </c>
      <c r="D6794" s="804">
        <v>1279880.1703832773</v>
      </c>
      <c r="E6794" s="804">
        <v>25556075.414836492</v>
      </c>
      <c r="F6794" s="803">
        <v>69847605.48620306</v>
      </c>
      <c r="G6794" s="1"/>
      <c r="I6794" s="1"/>
    </row>
    <row r="6795" spans="2:9" ht="13.15" customHeight="1" x14ac:dyDescent="0.2">
      <c r="B6795" s="1054" t="s">
        <v>7525</v>
      </c>
      <c r="C6795" s="809">
        <v>11536471.986768225</v>
      </c>
      <c r="D6795" s="809">
        <v>87275.897003633145</v>
      </c>
      <c r="E6795" s="809">
        <v>831351.75247961585</v>
      </c>
      <c r="F6795" s="810">
        <v>12455099.636251476</v>
      </c>
      <c r="G6795" s="1"/>
      <c r="I6795" s="1"/>
    </row>
    <row r="6796" spans="2:9" ht="13.15" customHeight="1" x14ac:dyDescent="0.2">
      <c r="B6796" s="1051" t="s">
        <v>7526</v>
      </c>
      <c r="C6796" s="804">
        <v>18268921.111435872</v>
      </c>
      <c r="D6796" s="804">
        <v>137518.09592981543</v>
      </c>
      <c r="E6796" s="804">
        <v>2472642.2806682917</v>
      </c>
      <c r="F6796" s="803">
        <v>20879081.48803398</v>
      </c>
      <c r="G6796" s="1"/>
      <c r="I6796" s="1"/>
    </row>
    <row r="6797" spans="2:9" ht="13.15" customHeight="1" x14ac:dyDescent="0.2">
      <c r="B6797" s="1054" t="s">
        <v>7527</v>
      </c>
      <c r="C6797" s="809">
        <v>47326612.737360723</v>
      </c>
      <c r="D6797" s="809">
        <v>1393573.069084374</v>
      </c>
      <c r="E6797" s="809">
        <v>10140733.043465026</v>
      </c>
      <c r="F6797" s="810">
        <v>58860918.849910125</v>
      </c>
      <c r="G6797" s="1"/>
      <c r="I6797" s="1"/>
    </row>
    <row r="6798" spans="2:9" ht="13.15" customHeight="1" x14ac:dyDescent="0.2">
      <c r="B6798" s="1051" t="s">
        <v>7528</v>
      </c>
      <c r="C6798" s="804">
        <v>114486266.07740235</v>
      </c>
      <c r="D6798" s="804">
        <v>3438714.69367737</v>
      </c>
      <c r="E6798" s="804">
        <v>19496286.487471599</v>
      </c>
      <c r="F6798" s="803">
        <v>137421267.25855133</v>
      </c>
      <c r="G6798" s="1"/>
      <c r="I6798" s="1"/>
    </row>
    <row r="6799" spans="2:9" ht="13.15" customHeight="1" x14ac:dyDescent="0.2">
      <c r="B6799" s="1054" t="s">
        <v>7529</v>
      </c>
      <c r="C6799" s="809">
        <v>106768743.44120702</v>
      </c>
      <c r="D6799" s="809">
        <v>2556808.1784572364</v>
      </c>
      <c r="E6799" s="809">
        <v>11837867.38726642</v>
      </c>
      <c r="F6799" s="810">
        <v>121163419.00693068</v>
      </c>
      <c r="G6799" s="1"/>
      <c r="I6799" s="1"/>
    </row>
    <row r="6800" spans="2:9" ht="13.15" customHeight="1" x14ac:dyDescent="0.2">
      <c r="B6800" s="1051" t="s">
        <v>7530</v>
      </c>
      <c r="C6800" s="804">
        <v>73316737.728564382</v>
      </c>
      <c r="D6800" s="804">
        <v>1337551.2847920628</v>
      </c>
      <c r="E6800" s="804">
        <v>13660239.231921835</v>
      </c>
      <c r="F6800" s="803">
        <v>88314528.245278284</v>
      </c>
      <c r="G6800" s="1"/>
      <c r="I6800" s="1"/>
    </row>
    <row r="6801" spans="2:9" ht="13.15" customHeight="1" x14ac:dyDescent="0.2">
      <c r="B6801" s="1054" t="s">
        <v>7531</v>
      </c>
      <c r="C6801" s="809">
        <v>28793323.800478186</v>
      </c>
      <c r="D6801" s="809">
        <v>1911559.7450756019</v>
      </c>
      <c r="E6801" s="809">
        <v>8862776.3971738946</v>
      </c>
      <c r="F6801" s="810">
        <v>39567659.942727685</v>
      </c>
      <c r="G6801" s="1"/>
      <c r="I6801" s="1"/>
    </row>
    <row r="6802" spans="2:9" ht="13.15" customHeight="1" x14ac:dyDescent="0.2">
      <c r="B6802" s="1051" t="s">
        <v>7532</v>
      </c>
      <c r="C6802" s="804">
        <v>26695696.675931081</v>
      </c>
      <c r="D6802" s="804">
        <v>663903.8815898099</v>
      </c>
      <c r="E6802" s="804">
        <v>3093976.9990904881</v>
      </c>
      <c r="F6802" s="803">
        <v>30453577.556611381</v>
      </c>
      <c r="G6802" s="1"/>
      <c r="I6802" s="1"/>
    </row>
    <row r="6803" spans="2:9" ht="13.15" customHeight="1" x14ac:dyDescent="0.2">
      <c r="B6803" s="1054" t="s">
        <v>7533</v>
      </c>
      <c r="C6803" s="809">
        <v>14266727.63636562</v>
      </c>
      <c r="D6803" s="809">
        <v>434702.43506780197</v>
      </c>
      <c r="E6803" s="809">
        <v>5125757.4486445095</v>
      </c>
      <c r="F6803" s="810">
        <v>19827187.520077933</v>
      </c>
      <c r="G6803" s="1"/>
      <c r="I6803" s="1"/>
    </row>
    <row r="6804" spans="2:9" ht="13.15" customHeight="1" x14ac:dyDescent="0.2">
      <c r="B6804" s="1051" t="s">
        <v>7534</v>
      </c>
      <c r="C6804" s="804">
        <v>45827937.576293334</v>
      </c>
      <c r="D6804" s="804">
        <v>4021371.7421346889</v>
      </c>
      <c r="E6804" s="804">
        <v>8966047.4476929996</v>
      </c>
      <c r="F6804" s="803">
        <v>58815356.766121022</v>
      </c>
      <c r="G6804" s="1"/>
      <c r="I6804" s="1"/>
    </row>
    <row r="6805" spans="2:9" ht="13.15" customHeight="1" x14ac:dyDescent="0.2">
      <c r="B6805" s="1054" t="s">
        <v>7535</v>
      </c>
      <c r="C6805" s="809">
        <v>18283782.428080369</v>
      </c>
      <c r="D6805" s="809">
        <v>771831.0548417219</v>
      </c>
      <c r="E6805" s="809">
        <v>3313136.6021292778</v>
      </c>
      <c r="F6805" s="810">
        <v>22368750.085051369</v>
      </c>
      <c r="G6805" s="1"/>
      <c r="I6805" s="1"/>
    </row>
    <row r="6806" spans="2:9" ht="13.15" customHeight="1" x14ac:dyDescent="0.2">
      <c r="B6806" s="1051" t="s">
        <v>7536</v>
      </c>
      <c r="C6806" s="804">
        <v>9610499.8865828216</v>
      </c>
      <c r="D6806" s="804">
        <v>318542.47115046845</v>
      </c>
      <c r="E6806" s="804">
        <v>1391.4895431034349</v>
      </c>
      <c r="F6806" s="803">
        <v>9930433.8472763933</v>
      </c>
      <c r="G6806" s="1"/>
      <c r="I6806" s="1"/>
    </row>
    <row r="6807" spans="2:9" ht="13.15" customHeight="1" x14ac:dyDescent="0.2">
      <c r="B6807" s="1054" t="s">
        <v>7537</v>
      </c>
      <c r="C6807" s="809">
        <v>7277818.5428144429</v>
      </c>
      <c r="D6807" s="809">
        <v>247219.33855070727</v>
      </c>
      <c r="E6807" s="809">
        <v>1009209.4158981094</v>
      </c>
      <c r="F6807" s="810">
        <v>8534247.2972632591</v>
      </c>
      <c r="G6807" s="1"/>
      <c r="I6807" s="1"/>
    </row>
    <row r="6808" spans="2:9" ht="13.15" customHeight="1" x14ac:dyDescent="0.2">
      <c r="B6808" s="1051" t="s">
        <v>7538</v>
      </c>
      <c r="C6808" s="804">
        <v>15422910.802836826</v>
      </c>
      <c r="D6808" s="804">
        <v>612705.34839441208</v>
      </c>
      <c r="E6808" s="804">
        <v>3094735.9933867259</v>
      </c>
      <c r="F6808" s="803">
        <v>19130352.144617964</v>
      </c>
      <c r="G6808" s="1"/>
      <c r="I6808" s="1"/>
    </row>
    <row r="6809" spans="2:9" ht="13.15" customHeight="1" x14ac:dyDescent="0.2">
      <c r="B6809" s="1054" t="s">
        <v>7539</v>
      </c>
      <c r="C6809" s="809">
        <v>186449260.56777173</v>
      </c>
      <c r="D6809" s="809">
        <v>4376199.4758475684</v>
      </c>
      <c r="E6809" s="809">
        <v>224469534.16118798</v>
      </c>
      <c r="F6809" s="810">
        <v>415294994.20480728</v>
      </c>
      <c r="G6809" s="1"/>
      <c r="I6809" s="1"/>
    </row>
    <row r="6810" spans="2:9" ht="13.15" customHeight="1" x14ac:dyDescent="0.2">
      <c r="B6810" s="1051" t="s">
        <v>7540</v>
      </c>
      <c r="C6810" s="804">
        <v>53585544.864722393</v>
      </c>
      <c r="D6810" s="804">
        <v>1377939.0827702405</v>
      </c>
      <c r="E6810" s="804">
        <v>210476647.89985853</v>
      </c>
      <c r="F6810" s="803">
        <v>265440131.84735116</v>
      </c>
      <c r="G6810" s="1"/>
      <c r="I6810" s="1"/>
    </row>
    <row r="6811" spans="2:9" ht="13.15" customHeight="1" x14ac:dyDescent="0.2">
      <c r="B6811" s="1054" t="s">
        <v>7541</v>
      </c>
      <c r="C6811" s="809">
        <v>104138835.76454867</v>
      </c>
      <c r="D6811" s="809">
        <v>2992924.3250534423</v>
      </c>
      <c r="E6811" s="809">
        <v>136979622.11264518</v>
      </c>
      <c r="F6811" s="810">
        <v>244111382.20224729</v>
      </c>
      <c r="G6811" s="1"/>
      <c r="I6811" s="1"/>
    </row>
    <row r="6812" spans="2:9" ht="13.15" customHeight="1" x14ac:dyDescent="0.2">
      <c r="B6812" s="1051" t="s">
        <v>7542</v>
      </c>
      <c r="C6812" s="804">
        <v>28224094.470287479</v>
      </c>
      <c r="D6812" s="804">
        <v>1191038.1027648426</v>
      </c>
      <c r="E6812" s="804">
        <v>12552880.166434832</v>
      </c>
      <c r="F6812" s="803">
        <v>41968012.739487156</v>
      </c>
      <c r="G6812" s="1"/>
      <c r="I6812" s="1"/>
    </row>
    <row r="6813" spans="2:9" ht="13.15" customHeight="1" x14ac:dyDescent="0.2">
      <c r="B6813" s="1054" t="s">
        <v>7543</v>
      </c>
      <c r="C6813" s="809">
        <v>5688884.7430437542</v>
      </c>
      <c r="D6813" s="809">
        <v>560883.11893648154</v>
      </c>
      <c r="E6813" s="809">
        <v>5086716.5238639787</v>
      </c>
      <c r="F6813" s="810">
        <v>11336484.385844216</v>
      </c>
      <c r="G6813" s="1"/>
      <c r="I6813" s="1"/>
    </row>
    <row r="6814" spans="2:9" ht="13.15" customHeight="1" x14ac:dyDescent="0.2">
      <c r="B6814" s="1051" t="s">
        <v>7544</v>
      </c>
      <c r="C6814" s="804">
        <v>21853225.269851144</v>
      </c>
      <c r="D6814" s="804">
        <v>380343.84080890892</v>
      </c>
      <c r="E6814" s="804">
        <v>4966605.6764842784</v>
      </c>
      <c r="F6814" s="803">
        <v>27200174.787144333</v>
      </c>
      <c r="G6814" s="1"/>
      <c r="I6814" s="1"/>
    </row>
    <row r="6815" spans="2:9" ht="13.15" customHeight="1" x14ac:dyDescent="0.2">
      <c r="B6815" s="1054" t="s">
        <v>7545</v>
      </c>
      <c r="C6815" s="809">
        <v>46553142.560074031</v>
      </c>
      <c r="D6815" s="809">
        <v>1146769.5280420212</v>
      </c>
      <c r="E6815" s="809">
        <v>13017258.176683258</v>
      </c>
      <c r="F6815" s="810">
        <v>60717170.264799312</v>
      </c>
      <c r="G6815" s="1"/>
      <c r="I6815" s="1"/>
    </row>
    <row r="6816" spans="2:9" ht="13.15" customHeight="1" x14ac:dyDescent="0.2">
      <c r="B6816" s="1051" t="s">
        <v>7546</v>
      </c>
      <c r="C6816" s="804">
        <v>61817759.88929379</v>
      </c>
      <c r="D6816" s="804">
        <v>1740777.8484774202</v>
      </c>
      <c r="E6816" s="804">
        <v>26174361.052448418</v>
      </c>
      <c r="F6816" s="803">
        <v>89732898.790219635</v>
      </c>
      <c r="G6816" s="1"/>
      <c r="I6816" s="1"/>
    </row>
    <row r="6817" spans="2:9" ht="13.15" customHeight="1" x14ac:dyDescent="0.2">
      <c r="B6817" s="1054" t="s">
        <v>7547</v>
      </c>
      <c r="C6817" s="809">
        <v>41952406.148587666</v>
      </c>
      <c r="D6817" s="809">
        <v>630861.83959256322</v>
      </c>
      <c r="E6817" s="809">
        <v>10501508.332276937</v>
      </c>
      <c r="F6817" s="810">
        <v>53084776.32045716</v>
      </c>
      <c r="G6817" s="1"/>
      <c r="I6817" s="1"/>
    </row>
    <row r="6818" spans="2:9" ht="13.15" customHeight="1" x14ac:dyDescent="0.2">
      <c r="B6818" s="1051" t="s">
        <v>7548</v>
      </c>
      <c r="C6818" s="804">
        <v>4135684638.2888837</v>
      </c>
      <c r="D6818" s="804">
        <v>88499117.833544537</v>
      </c>
      <c r="E6818" s="804">
        <v>2509124689.990726</v>
      </c>
      <c r="F6818" s="803">
        <v>6733308446.1131544</v>
      </c>
      <c r="G6818" s="1"/>
      <c r="I6818" s="1"/>
    </row>
    <row r="6819" spans="2:9" ht="13.15" customHeight="1" x14ac:dyDescent="0.2">
      <c r="B6819" s="1054" t="s">
        <v>7549</v>
      </c>
      <c r="C6819" s="809">
        <v>213213810.13274398</v>
      </c>
      <c r="D6819" s="809">
        <v>7803465.8781282399</v>
      </c>
      <c r="E6819" s="809">
        <v>291868714.92265189</v>
      </c>
      <c r="F6819" s="810">
        <v>512885990.93352413</v>
      </c>
      <c r="G6819" s="1"/>
      <c r="I6819" s="1"/>
    </row>
    <row r="6820" spans="2:9" ht="13.15" customHeight="1" x14ac:dyDescent="0.2">
      <c r="B6820" s="1051" t="s">
        <v>7550</v>
      </c>
      <c r="C6820" s="804">
        <v>146739413.46660382</v>
      </c>
      <c r="D6820" s="804">
        <v>5021586.5083986511</v>
      </c>
      <c r="E6820" s="804">
        <v>57355183.353779979</v>
      </c>
      <c r="F6820" s="803">
        <v>209116183.32878244</v>
      </c>
      <c r="G6820" s="1"/>
      <c r="I6820" s="1"/>
    </row>
    <row r="6821" spans="2:9" ht="13.15" customHeight="1" x14ac:dyDescent="0.2">
      <c r="B6821" s="1054" t="s">
        <v>7551</v>
      </c>
      <c r="C6821" s="809">
        <v>107662467.57519515</v>
      </c>
      <c r="D6821" s="809">
        <v>7392851.9787111124</v>
      </c>
      <c r="E6821" s="809">
        <v>174506005.07658544</v>
      </c>
      <c r="F6821" s="810">
        <v>289561324.63049173</v>
      </c>
      <c r="G6821" s="1"/>
      <c r="I6821" s="1"/>
    </row>
    <row r="6822" spans="2:9" ht="13.15" customHeight="1" x14ac:dyDescent="0.2">
      <c r="B6822" s="1051" t="s">
        <v>7552</v>
      </c>
      <c r="C6822" s="804">
        <v>215070929.34388831</v>
      </c>
      <c r="D6822" s="804">
        <v>8405540.6702257227</v>
      </c>
      <c r="E6822" s="804">
        <v>259538918.25039828</v>
      </c>
      <c r="F6822" s="803">
        <v>483015388.2645123</v>
      </c>
      <c r="G6822" s="1"/>
      <c r="I6822" s="1"/>
    </row>
    <row r="6823" spans="2:9" ht="13.15" customHeight="1" x14ac:dyDescent="0.2">
      <c r="B6823" s="1054" t="s">
        <v>7553</v>
      </c>
      <c r="C6823" s="809">
        <v>204167358.56687951</v>
      </c>
      <c r="D6823" s="809">
        <v>9096665.4286958203</v>
      </c>
      <c r="E6823" s="809">
        <v>127666671.00367473</v>
      </c>
      <c r="F6823" s="810">
        <v>340930694.99925005</v>
      </c>
      <c r="G6823" s="1"/>
      <c r="I6823" s="1"/>
    </row>
    <row r="6824" spans="2:9" ht="13.15" customHeight="1" x14ac:dyDescent="0.2">
      <c r="B6824" s="1051" t="s">
        <v>7554</v>
      </c>
      <c r="C6824" s="804">
        <v>171167736.78658962</v>
      </c>
      <c r="D6824" s="804">
        <v>8080179.1199382385</v>
      </c>
      <c r="E6824" s="804">
        <v>126992417.35808744</v>
      </c>
      <c r="F6824" s="803">
        <v>306240333.2646153</v>
      </c>
      <c r="G6824" s="1"/>
      <c r="I6824" s="1"/>
    </row>
    <row r="6825" spans="2:9" ht="13.15" customHeight="1" x14ac:dyDescent="0.2">
      <c r="B6825" s="1054" t="s">
        <v>7555</v>
      </c>
      <c r="C6825" s="809">
        <v>392635304.03592157</v>
      </c>
      <c r="D6825" s="809">
        <v>10757457.69648275</v>
      </c>
      <c r="E6825" s="809">
        <v>142788772.59888461</v>
      </c>
      <c r="F6825" s="810">
        <v>546181534.33128893</v>
      </c>
      <c r="G6825" s="1"/>
      <c r="I6825" s="1"/>
    </row>
    <row r="6826" spans="2:9" ht="13.15" customHeight="1" x14ac:dyDescent="0.2">
      <c r="B6826" s="1051" t="s">
        <v>7556</v>
      </c>
      <c r="C6826" s="804">
        <v>358059700.97954208</v>
      </c>
      <c r="D6826" s="804">
        <v>12941129.190942554</v>
      </c>
      <c r="E6826" s="804">
        <v>132009852.03710134</v>
      </c>
      <c r="F6826" s="803">
        <v>503010682.20758593</v>
      </c>
      <c r="G6826" s="1"/>
      <c r="I6826" s="1"/>
    </row>
    <row r="6827" spans="2:9" ht="13.15" customHeight="1" x14ac:dyDescent="0.2">
      <c r="B6827" s="1054" t="s">
        <v>7557</v>
      </c>
      <c r="C6827" s="809">
        <v>116533582.87312545</v>
      </c>
      <c r="D6827" s="809">
        <v>3269845.4656176153</v>
      </c>
      <c r="E6827" s="809">
        <v>91270100.813266471</v>
      </c>
      <c r="F6827" s="810">
        <v>211073529.15200955</v>
      </c>
      <c r="G6827" s="1"/>
      <c r="I6827" s="1"/>
    </row>
    <row r="6828" spans="2:9" ht="13.15" customHeight="1" x14ac:dyDescent="0.2">
      <c r="B6828" s="1051" t="s">
        <v>7558</v>
      </c>
      <c r="C6828" s="804">
        <v>284791364.78683817</v>
      </c>
      <c r="D6828" s="804">
        <v>9676051.5367540829</v>
      </c>
      <c r="E6828" s="804">
        <v>76038344.890127033</v>
      </c>
      <c r="F6828" s="803">
        <v>370505761.21371925</v>
      </c>
      <c r="G6828" s="1"/>
      <c r="I6828" s="1"/>
    </row>
    <row r="6829" spans="2:9" ht="13.15" customHeight="1" x14ac:dyDescent="0.2">
      <c r="B6829" s="1054" t="s">
        <v>7559</v>
      </c>
      <c r="C6829" s="809">
        <v>285639141.54734749</v>
      </c>
      <c r="D6829" s="809">
        <v>9042597.8926927689</v>
      </c>
      <c r="E6829" s="809">
        <v>210508131.60180187</v>
      </c>
      <c r="F6829" s="810">
        <v>505189871.0418421</v>
      </c>
      <c r="G6829" s="1"/>
      <c r="I6829" s="1"/>
    </row>
    <row r="6830" spans="2:9" ht="13.15" customHeight="1" x14ac:dyDescent="0.2">
      <c r="B6830" s="1051" t="s">
        <v>7560</v>
      </c>
      <c r="C6830" s="804">
        <v>374718827.91096312</v>
      </c>
      <c r="D6830" s="804">
        <v>11582372.233224409</v>
      </c>
      <c r="E6830" s="804">
        <v>257820776.50106657</v>
      </c>
      <c r="F6830" s="803">
        <v>644121976.64525414</v>
      </c>
      <c r="G6830" s="1"/>
      <c r="I6830" s="1"/>
    </row>
    <row r="6831" spans="2:9" ht="13.15" customHeight="1" x14ac:dyDescent="0.2">
      <c r="B6831" s="1054" t="s">
        <v>7561</v>
      </c>
      <c r="C6831" s="809">
        <v>277920528.17231578</v>
      </c>
      <c r="D6831" s="809">
        <v>21377355.717284847</v>
      </c>
      <c r="E6831" s="809">
        <v>95324386.217768893</v>
      </c>
      <c r="F6831" s="810">
        <v>394622270.10736954</v>
      </c>
      <c r="G6831" s="1"/>
      <c r="I6831" s="1"/>
    </row>
    <row r="6832" spans="2:9" ht="13.15" customHeight="1" x14ac:dyDescent="0.2">
      <c r="B6832" s="1051" t="s">
        <v>7562</v>
      </c>
      <c r="C6832" s="804">
        <v>320464251.11252922</v>
      </c>
      <c r="D6832" s="804">
        <v>14800852.846643284</v>
      </c>
      <c r="E6832" s="804">
        <v>609553326.24671257</v>
      </c>
      <c r="F6832" s="803">
        <v>944818430.20588505</v>
      </c>
      <c r="G6832" s="1"/>
      <c r="I6832" s="1"/>
    </row>
    <row r="6833" spans="2:9" ht="13.15" customHeight="1" x14ac:dyDescent="0.2">
      <c r="B6833" s="1054" t="s">
        <v>7563</v>
      </c>
      <c r="C6833" s="809">
        <v>621995866.5317378</v>
      </c>
      <c r="D6833" s="809">
        <v>16590833.400276003</v>
      </c>
      <c r="E6833" s="809">
        <v>1610219578.9873924</v>
      </c>
      <c r="F6833" s="810">
        <v>2248806278.9194059</v>
      </c>
      <c r="G6833" s="1"/>
      <c r="I6833" s="1"/>
    </row>
    <row r="6834" spans="2:9" ht="13.15" customHeight="1" x14ac:dyDescent="0.2">
      <c r="B6834" s="1051" t="s">
        <v>7564</v>
      </c>
      <c r="C6834" s="804">
        <v>111940072.6064295</v>
      </c>
      <c r="D6834" s="804">
        <v>5746626.483633535</v>
      </c>
      <c r="E6834" s="804">
        <v>83995747.392288744</v>
      </c>
      <c r="F6834" s="803">
        <v>201682446.48235178</v>
      </c>
      <c r="G6834" s="1"/>
      <c r="I6834" s="1"/>
    </row>
    <row r="6835" spans="2:9" ht="13.15" customHeight="1" x14ac:dyDescent="0.2">
      <c r="B6835" s="1054" t="s">
        <v>7565</v>
      </c>
      <c r="C6835" s="809">
        <v>518547195.76585394</v>
      </c>
      <c r="D6835" s="809">
        <v>12809113.482039966</v>
      </c>
      <c r="E6835" s="809">
        <v>222918349.75704396</v>
      </c>
      <c r="F6835" s="810">
        <v>754274659.00493789</v>
      </c>
      <c r="G6835" s="1"/>
      <c r="I6835" s="1"/>
    </row>
    <row r="6836" spans="2:9" ht="13.15" customHeight="1" x14ac:dyDescent="0.2">
      <c r="B6836" s="1051" t="s">
        <v>7566</v>
      </c>
      <c r="C6836" s="804">
        <v>351547853.78451473</v>
      </c>
      <c r="D6836" s="804">
        <v>13344535.93354821</v>
      </c>
      <c r="E6836" s="804">
        <v>136540452.56766862</v>
      </c>
      <c r="F6836" s="803">
        <v>501432842.28573155</v>
      </c>
      <c r="G6836" s="1"/>
      <c r="I6836" s="1"/>
    </row>
    <row r="6837" spans="2:9" ht="13.15" customHeight="1" x14ac:dyDescent="0.2">
      <c r="B6837" s="1054" t="s">
        <v>7567</v>
      </c>
      <c r="C6837" s="809">
        <v>21134973.746151824</v>
      </c>
      <c r="D6837" s="809">
        <v>1733293.4933270377</v>
      </c>
      <c r="E6837" s="809">
        <v>4085666.2966504311</v>
      </c>
      <c r="F6837" s="810">
        <v>26953933.536129292</v>
      </c>
      <c r="G6837" s="1"/>
      <c r="I6837" s="1"/>
    </row>
    <row r="6838" spans="2:9" ht="13.15" customHeight="1" x14ac:dyDescent="0.2">
      <c r="B6838" s="1051" t="s">
        <v>7568</v>
      </c>
      <c r="C6838" s="804">
        <v>127351121.62442167</v>
      </c>
      <c r="D6838" s="804">
        <v>5075224.3869763967</v>
      </c>
      <c r="E6838" s="804">
        <v>36250291.438310243</v>
      </c>
      <c r="F6838" s="803">
        <v>168676637.44970831</v>
      </c>
      <c r="G6838" s="1"/>
      <c r="I6838" s="1"/>
    </row>
    <row r="6839" spans="2:9" ht="13.15" customHeight="1" x14ac:dyDescent="0.2">
      <c r="B6839" s="1054" t="s">
        <v>7569</v>
      </c>
      <c r="C6839" s="809">
        <v>314900528.65095007</v>
      </c>
      <c r="D6839" s="809">
        <v>7728289.6886177296</v>
      </c>
      <c r="E6839" s="809">
        <v>903983827.59806657</v>
      </c>
      <c r="F6839" s="810">
        <v>1226612645.9376345</v>
      </c>
      <c r="G6839" s="1"/>
      <c r="I6839" s="1"/>
    </row>
    <row r="6840" spans="2:9" ht="13.15" customHeight="1" x14ac:dyDescent="0.2">
      <c r="B6840" s="1051" t="s">
        <v>7570</v>
      </c>
      <c r="C6840" s="804">
        <v>793728606.03552699</v>
      </c>
      <c r="D6840" s="804">
        <v>18313094.399714682</v>
      </c>
      <c r="E6840" s="804">
        <v>263984442.77200794</v>
      </c>
      <c r="F6840" s="803">
        <v>1076026143.2072496</v>
      </c>
      <c r="G6840" s="1"/>
      <c r="I6840" s="1"/>
    </row>
    <row r="6841" spans="2:9" ht="13.15" customHeight="1" x14ac:dyDescent="0.2">
      <c r="B6841" s="1054" t="s">
        <v>7571</v>
      </c>
      <c r="C6841" s="809">
        <v>680772782.8877995</v>
      </c>
      <c r="D6841" s="809">
        <v>148875230.65276417</v>
      </c>
      <c r="E6841" s="809">
        <v>325572142.85570061</v>
      </c>
      <c r="F6841" s="810">
        <v>1155220156.3962643</v>
      </c>
      <c r="G6841" s="1"/>
      <c r="I6841" s="1"/>
    </row>
    <row r="6842" spans="2:9" ht="13.15" customHeight="1" x14ac:dyDescent="0.2">
      <c r="B6842" s="1051" t="s">
        <v>7572</v>
      </c>
      <c r="C6842" s="804">
        <v>170325550.06261629</v>
      </c>
      <c r="D6842" s="804">
        <v>6635559.9767448604</v>
      </c>
      <c r="E6842" s="804">
        <v>146084074.94364628</v>
      </c>
      <c r="F6842" s="803">
        <v>323045184.98300743</v>
      </c>
      <c r="G6842" s="1"/>
      <c r="I6842" s="1"/>
    </row>
    <row r="6843" spans="2:9" ht="13.15" customHeight="1" x14ac:dyDescent="0.2">
      <c r="B6843" s="1054" t="s">
        <v>7573</v>
      </c>
      <c r="C6843" s="809">
        <v>1964283211.0713825</v>
      </c>
      <c r="D6843" s="809">
        <v>34147841.610798672</v>
      </c>
      <c r="E6843" s="809">
        <v>321733563.14260501</v>
      </c>
      <c r="F6843" s="810">
        <v>2320164615.8247862</v>
      </c>
      <c r="G6843" s="1"/>
      <c r="I6843" s="1"/>
    </row>
    <row r="6844" spans="2:9" ht="13.15" customHeight="1" x14ac:dyDescent="0.2">
      <c r="B6844" s="1051" t="s">
        <v>7574</v>
      </c>
      <c r="C6844" s="804">
        <v>874805814.24196589</v>
      </c>
      <c r="D6844" s="804">
        <v>20611706.185400676</v>
      </c>
      <c r="E6844" s="804">
        <v>286838596.01395273</v>
      </c>
      <c r="F6844" s="803">
        <v>1182256116.4413195</v>
      </c>
      <c r="G6844" s="1"/>
      <c r="I6844" s="1"/>
    </row>
    <row r="6845" spans="2:9" ht="13.15" customHeight="1" x14ac:dyDescent="0.2">
      <c r="B6845" s="1054" t="s">
        <v>7575</v>
      </c>
      <c r="C6845" s="809">
        <v>1500226600.7196655</v>
      </c>
      <c r="D6845" s="809">
        <v>34931910.972302973</v>
      </c>
      <c r="E6845" s="809">
        <v>734997269.77215004</v>
      </c>
      <c r="F6845" s="810">
        <v>2270155781.4641185</v>
      </c>
      <c r="G6845" s="1"/>
      <c r="I6845" s="1"/>
    </row>
    <row r="6846" spans="2:9" ht="13.15" customHeight="1" x14ac:dyDescent="0.2">
      <c r="B6846" s="1051" t="s">
        <v>7576</v>
      </c>
      <c r="C6846" s="804">
        <v>1243551619.9430315</v>
      </c>
      <c r="D6846" s="804">
        <v>29583590.781839263</v>
      </c>
      <c r="E6846" s="804">
        <v>169611987.13954937</v>
      </c>
      <c r="F6846" s="803">
        <v>1442747197.8644204</v>
      </c>
      <c r="G6846" s="1"/>
      <c r="I6846" s="1"/>
    </row>
    <row r="6847" spans="2:9" ht="13.15" customHeight="1" x14ac:dyDescent="0.2">
      <c r="B6847" s="1054" t="s">
        <v>7577</v>
      </c>
      <c r="C6847" s="809">
        <v>59646780.578005917</v>
      </c>
      <c r="D6847" s="809">
        <v>2560314.7374443593</v>
      </c>
      <c r="E6847" s="809">
        <v>13053689.902902696</v>
      </c>
      <c r="F6847" s="810">
        <v>75260785.218352973</v>
      </c>
      <c r="G6847" s="1"/>
      <c r="I6847" s="1"/>
    </row>
    <row r="6848" spans="2:9" ht="13.15" customHeight="1" x14ac:dyDescent="0.2">
      <c r="B6848" s="1051" t="s">
        <v>7578</v>
      </c>
      <c r="C6848" s="804">
        <v>39908361.569373474</v>
      </c>
      <c r="D6848" s="804">
        <v>1305853.6547384965</v>
      </c>
      <c r="E6848" s="804">
        <v>48389867.934873849</v>
      </c>
      <c r="F6848" s="803">
        <v>89604083.158985823</v>
      </c>
      <c r="G6848" s="1"/>
      <c r="I6848" s="1"/>
    </row>
    <row r="6849" spans="2:9" ht="13.15" customHeight="1" x14ac:dyDescent="0.2">
      <c r="B6849" s="1054" t="s">
        <v>7579</v>
      </c>
      <c r="C6849" s="809">
        <v>37655849.530072697</v>
      </c>
      <c r="D6849" s="809">
        <v>782198.27271669707</v>
      </c>
      <c r="E6849" s="809">
        <v>10741097.531789472</v>
      </c>
      <c r="F6849" s="810">
        <v>49179145.334578864</v>
      </c>
      <c r="G6849" s="1"/>
      <c r="I6849" s="1"/>
    </row>
    <row r="6850" spans="2:9" ht="13.15" customHeight="1" x14ac:dyDescent="0.2">
      <c r="B6850" s="1051" t="s">
        <v>7580</v>
      </c>
      <c r="C6850" s="804">
        <v>61962282.785102658</v>
      </c>
      <c r="D6850" s="804">
        <v>1412824.4937211936</v>
      </c>
      <c r="E6850" s="804">
        <v>25721241.45759419</v>
      </c>
      <c r="F6850" s="803">
        <v>89096348.736418039</v>
      </c>
      <c r="G6850" s="1"/>
      <c r="I6850" s="1"/>
    </row>
    <row r="6851" spans="2:9" ht="13.15" customHeight="1" x14ac:dyDescent="0.2">
      <c r="B6851" s="1054" t="s">
        <v>7581</v>
      </c>
      <c r="C6851" s="809">
        <v>593634.61165278638</v>
      </c>
      <c r="D6851" s="809">
        <v>48759.187813050885</v>
      </c>
      <c r="E6851" s="809">
        <v>21617485.796883408</v>
      </c>
      <c r="F6851" s="810">
        <v>22259879.596349247</v>
      </c>
      <c r="G6851" s="1"/>
      <c r="I6851" s="1"/>
    </row>
    <row r="6852" spans="2:9" ht="13.15" customHeight="1" x14ac:dyDescent="0.2">
      <c r="B6852" s="1051" t="s">
        <v>7582</v>
      </c>
      <c r="C6852" s="804">
        <v>58484052.978516929</v>
      </c>
      <c r="D6852" s="804">
        <v>2147524.8310668473</v>
      </c>
      <c r="E6852" s="804">
        <v>37812147.095718682</v>
      </c>
      <c r="F6852" s="803">
        <v>98443724.905302465</v>
      </c>
      <c r="G6852" s="1"/>
      <c r="I6852" s="1"/>
    </row>
    <row r="6853" spans="2:9" ht="13.15" customHeight="1" x14ac:dyDescent="0.2">
      <c r="B6853" s="1054" t="s">
        <v>7583</v>
      </c>
      <c r="C6853" s="809">
        <v>513874.3342488177</v>
      </c>
      <c r="D6853" s="809">
        <v>14552.912792411433</v>
      </c>
      <c r="E6853" s="809">
        <v>3242233.8849556898</v>
      </c>
      <c r="F6853" s="810">
        <v>3770661.1319969189</v>
      </c>
      <c r="G6853" s="1"/>
      <c r="I6853" s="1"/>
    </row>
    <row r="6854" spans="2:9" ht="13.15" customHeight="1" x14ac:dyDescent="0.2">
      <c r="B6854" s="1051" t="s">
        <v>7584</v>
      </c>
      <c r="C6854" s="804">
        <v>37659667.115999706</v>
      </c>
      <c r="D6854" s="804">
        <v>1098301.3984848189</v>
      </c>
      <c r="E6854" s="804">
        <v>11720964.911605777</v>
      </c>
      <c r="F6854" s="803">
        <v>50478933.4260903</v>
      </c>
      <c r="G6854" s="1"/>
      <c r="I6854" s="1"/>
    </row>
    <row r="6855" spans="2:9" ht="13.15" customHeight="1" x14ac:dyDescent="0.2">
      <c r="B6855" s="1054" t="s">
        <v>7585</v>
      </c>
      <c r="C6855" s="809">
        <v>46126254.648019634</v>
      </c>
      <c r="D6855" s="809">
        <v>1671339.6645822001</v>
      </c>
      <c r="E6855" s="809">
        <v>18960847.471270271</v>
      </c>
      <c r="F6855" s="810">
        <v>66758441.783872105</v>
      </c>
      <c r="G6855" s="1"/>
      <c r="I6855" s="1"/>
    </row>
    <row r="6856" spans="2:9" ht="13.15" customHeight="1" x14ac:dyDescent="0.2">
      <c r="B6856" s="1051" t="s">
        <v>7586</v>
      </c>
      <c r="C6856" s="804">
        <v>90808371.076786533</v>
      </c>
      <c r="D6856" s="804">
        <v>1450052.2306358756</v>
      </c>
      <c r="E6856" s="804">
        <v>40445705.031408057</v>
      </c>
      <c r="F6856" s="803">
        <v>132704128.33883047</v>
      </c>
      <c r="G6856" s="1"/>
      <c r="I6856" s="1"/>
    </row>
    <row r="6857" spans="2:9" ht="13.15" customHeight="1" x14ac:dyDescent="0.2">
      <c r="B6857" s="1054" t="s">
        <v>7587</v>
      </c>
      <c r="C6857" s="809">
        <v>7699798.1301055243</v>
      </c>
      <c r="D6857" s="809">
        <v>186859.40025456276</v>
      </c>
      <c r="E6857" s="809">
        <v>3383481.4962775069</v>
      </c>
      <c r="F6857" s="810">
        <v>11270139.026637593</v>
      </c>
      <c r="G6857" s="1"/>
      <c r="I6857" s="1"/>
    </row>
    <row r="6858" spans="2:9" ht="13.15" customHeight="1" x14ac:dyDescent="0.2">
      <c r="B6858" s="1051" t="s">
        <v>7588</v>
      </c>
      <c r="C6858" s="804">
        <v>52839752.18540667</v>
      </c>
      <c r="D6858" s="804">
        <v>1302610.4341733295</v>
      </c>
      <c r="E6858" s="804">
        <v>16044632.564570578</v>
      </c>
      <c r="F6858" s="803">
        <v>70186995.184150577</v>
      </c>
      <c r="G6858" s="1"/>
      <c r="I6858" s="1"/>
    </row>
    <row r="6859" spans="2:9" ht="13.15" customHeight="1" x14ac:dyDescent="0.2">
      <c r="B6859" s="1054" t="s">
        <v>7589</v>
      </c>
      <c r="C6859" s="809">
        <v>35739012.367641225</v>
      </c>
      <c r="D6859" s="809">
        <v>1205604.8754741985</v>
      </c>
      <c r="E6859" s="809">
        <v>13741631.126588536</v>
      </c>
      <c r="F6859" s="810">
        <v>50686248.369703963</v>
      </c>
      <c r="G6859" s="1"/>
      <c r="I6859" s="1"/>
    </row>
    <row r="6860" spans="2:9" ht="13.15" customHeight="1" x14ac:dyDescent="0.2">
      <c r="B6860" s="1051" t="s">
        <v>7590</v>
      </c>
      <c r="C6860" s="804">
        <v>46754792.902433798</v>
      </c>
      <c r="D6860" s="804">
        <v>2087123.3130198666</v>
      </c>
      <c r="E6860" s="804">
        <v>14288127.273999346</v>
      </c>
      <c r="F6860" s="803">
        <v>63130043.48945301</v>
      </c>
      <c r="G6860" s="1"/>
      <c r="I6860" s="1"/>
    </row>
    <row r="6861" spans="2:9" ht="13.15" customHeight="1" x14ac:dyDescent="0.2">
      <c r="B6861" s="1054" t="s">
        <v>7591</v>
      </c>
      <c r="C6861" s="809">
        <v>40298573.388057515</v>
      </c>
      <c r="D6861" s="809">
        <v>1138813.9357155033</v>
      </c>
      <c r="E6861" s="809">
        <v>12589881.138376446</v>
      </c>
      <c r="F6861" s="810">
        <v>54027268.462149464</v>
      </c>
      <c r="G6861" s="1"/>
      <c r="I6861" s="1"/>
    </row>
    <row r="6862" spans="2:9" ht="13.15" customHeight="1" x14ac:dyDescent="0.2">
      <c r="B6862" s="1051" t="s">
        <v>7592</v>
      </c>
      <c r="C6862" s="804">
        <v>55287779.161113106</v>
      </c>
      <c r="D6862" s="804">
        <v>1036181.2507366394</v>
      </c>
      <c r="E6862" s="804">
        <v>23632797.086909536</v>
      </c>
      <c r="F6862" s="803">
        <v>79956757.498759285</v>
      </c>
      <c r="G6862" s="1"/>
      <c r="I6862" s="1"/>
    </row>
    <row r="6863" spans="2:9" ht="13.15" customHeight="1" x14ac:dyDescent="0.2">
      <c r="B6863" s="1054" t="s">
        <v>7593</v>
      </c>
      <c r="C6863" s="809">
        <v>36086958.056418888</v>
      </c>
      <c r="D6863" s="809">
        <v>742545.05033661204</v>
      </c>
      <c r="E6863" s="809">
        <v>9929390.4480440021</v>
      </c>
      <c r="F6863" s="810">
        <v>46758893.554799505</v>
      </c>
      <c r="G6863" s="1"/>
      <c r="I6863" s="1"/>
    </row>
    <row r="6864" spans="2:9" ht="13.15" customHeight="1" x14ac:dyDescent="0.2">
      <c r="B6864" s="1051" t="s">
        <v>7594</v>
      </c>
      <c r="C6864" s="804">
        <v>10921022.59838957</v>
      </c>
      <c r="D6864" s="804">
        <v>365569.16934537503</v>
      </c>
      <c r="E6864" s="804">
        <v>4194012.7324384386</v>
      </c>
      <c r="F6864" s="803">
        <v>15480604.500173382</v>
      </c>
      <c r="G6864" s="1"/>
      <c r="I6864" s="1"/>
    </row>
    <row r="6865" spans="2:9" ht="13.15" customHeight="1" x14ac:dyDescent="0.2">
      <c r="B6865" s="1054" t="s">
        <v>7595</v>
      </c>
      <c r="C6865" s="809">
        <v>67183785.936794609</v>
      </c>
      <c r="D6865" s="809">
        <v>1706197.3556992612</v>
      </c>
      <c r="E6865" s="809">
        <v>19836379.181711018</v>
      </c>
      <c r="F6865" s="810">
        <v>88726362.474204883</v>
      </c>
      <c r="G6865" s="1"/>
      <c r="I6865" s="1"/>
    </row>
    <row r="6866" spans="2:9" ht="13.15" customHeight="1" x14ac:dyDescent="0.2">
      <c r="B6866" s="1051" t="s">
        <v>7596</v>
      </c>
      <c r="C6866" s="804">
        <v>77864164.279426903</v>
      </c>
      <c r="D6866" s="804">
        <v>1529899.2121569058</v>
      </c>
      <c r="E6866" s="804">
        <v>6758654.4594274415</v>
      </c>
      <c r="F6866" s="803">
        <v>86152717.951011255</v>
      </c>
      <c r="G6866" s="1"/>
      <c r="I6866" s="1"/>
    </row>
    <row r="6867" spans="2:9" ht="13.15" customHeight="1" x14ac:dyDescent="0.2">
      <c r="B6867" s="1054" t="s">
        <v>7597</v>
      </c>
      <c r="C6867" s="809">
        <v>177299870.52423212</v>
      </c>
      <c r="D6867" s="809">
        <v>3365284.8537019454</v>
      </c>
      <c r="E6867" s="809">
        <v>240845271.82328638</v>
      </c>
      <c r="F6867" s="810">
        <v>421510427.20122045</v>
      </c>
      <c r="G6867" s="1"/>
      <c r="I6867" s="1"/>
    </row>
    <row r="6868" spans="2:9" ht="13.15" customHeight="1" x14ac:dyDescent="0.2">
      <c r="B6868" s="1051" t="s">
        <v>7598</v>
      </c>
      <c r="C6868" s="804">
        <v>481984539.23445648</v>
      </c>
      <c r="D6868" s="804">
        <v>10214245.971651342</v>
      </c>
      <c r="E6868" s="804">
        <v>183916014.93155214</v>
      </c>
      <c r="F6868" s="803">
        <v>676114800.13765991</v>
      </c>
      <c r="G6868" s="1"/>
      <c r="I6868" s="1"/>
    </row>
    <row r="6869" spans="2:9" ht="13.15" customHeight="1" x14ac:dyDescent="0.2">
      <c r="B6869" s="1054" t="s">
        <v>7599</v>
      </c>
      <c r="C6869" s="809">
        <v>32953674.406811014</v>
      </c>
      <c r="D6869" s="809">
        <v>1070387.5257572788</v>
      </c>
      <c r="E6869" s="809">
        <v>35151593.024019077</v>
      </c>
      <c r="F6869" s="810">
        <v>69175654.956587374</v>
      </c>
      <c r="G6869" s="1"/>
      <c r="I6869" s="1"/>
    </row>
    <row r="6870" spans="2:9" ht="13.15" customHeight="1" x14ac:dyDescent="0.2">
      <c r="B6870" s="1051" t="s">
        <v>7600</v>
      </c>
      <c r="C6870" s="804">
        <v>59027649.946054749</v>
      </c>
      <c r="D6870" s="804">
        <v>2734021.0765179726</v>
      </c>
      <c r="E6870" s="804">
        <v>40825625.047135919</v>
      </c>
      <c r="F6870" s="803">
        <v>102587296.06970865</v>
      </c>
      <c r="G6870" s="1"/>
      <c r="I6870" s="1"/>
    </row>
    <row r="6871" spans="2:9" ht="13.15" customHeight="1" x14ac:dyDescent="0.2">
      <c r="B6871" s="1054" t="s">
        <v>7601</v>
      </c>
      <c r="C6871" s="809">
        <v>8182586.4075199747</v>
      </c>
      <c r="D6871" s="809">
        <v>251543.63263759523</v>
      </c>
      <c r="E6871" s="809">
        <v>81666619.733173788</v>
      </c>
      <c r="F6871" s="810">
        <v>90100749.773331359</v>
      </c>
      <c r="G6871" s="1"/>
      <c r="I6871" s="1"/>
    </row>
    <row r="6872" spans="2:9" ht="13.15" customHeight="1" x14ac:dyDescent="0.2">
      <c r="B6872" s="1051" t="s">
        <v>7602</v>
      </c>
      <c r="C6872" s="804">
        <v>127740242.70426936</v>
      </c>
      <c r="D6872" s="804">
        <v>3210788.3595143156</v>
      </c>
      <c r="E6872" s="804">
        <v>45850866.604620203</v>
      </c>
      <c r="F6872" s="803">
        <v>176801897.66840386</v>
      </c>
      <c r="G6872" s="1"/>
      <c r="I6872" s="1"/>
    </row>
    <row r="6873" spans="2:9" ht="13.15" customHeight="1" x14ac:dyDescent="0.2">
      <c r="B6873" s="1054" t="s">
        <v>7603</v>
      </c>
      <c r="C6873" s="809">
        <v>113146566.10172471</v>
      </c>
      <c r="D6873" s="809">
        <v>2381494.0890179868</v>
      </c>
      <c r="E6873" s="809">
        <v>28598429.282241177</v>
      </c>
      <c r="F6873" s="810">
        <v>144126489.47298387</v>
      </c>
      <c r="G6873" s="1"/>
      <c r="I6873" s="1"/>
    </row>
    <row r="6874" spans="2:9" ht="13.15" customHeight="1" x14ac:dyDescent="0.2">
      <c r="B6874" s="1051" t="s">
        <v>7604</v>
      </c>
      <c r="C6874" s="804">
        <v>98906561.566848353</v>
      </c>
      <c r="D6874" s="804">
        <v>2595990.1636611866</v>
      </c>
      <c r="E6874" s="804">
        <v>30822252.374037322</v>
      </c>
      <c r="F6874" s="803">
        <v>132324804.10454686</v>
      </c>
      <c r="G6874" s="1"/>
      <c r="I6874" s="1"/>
    </row>
    <row r="6875" spans="2:9" ht="13.15" customHeight="1" x14ac:dyDescent="0.2">
      <c r="B6875" s="1054" t="s">
        <v>7605</v>
      </c>
      <c r="C6875" s="809">
        <v>93768227.251423731</v>
      </c>
      <c r="D6875" s="809">
        <v>8226969.5003043627</v>
      </c>
      <c r="E6875" s="809">
        <v>16406861.761564139</v>
      </c>
      <c r="F6875" s="810">
        <v>118402058.51329222</v>
      </c>
      <c r="G6875" s="1"/>
      <c r="I6875" s="1"/>
    </row>
    <row r="6876" spans="2:9" ht="13.15" customHeight="1" x14ac:dyDescent="0.2">
      <c r="B6876" s="1051" t="s">
        <v>7606</v>
      </c>
      <c r="C6876" s="804">
        <v>172901602.50923276</v>
      </c>
      <c r="D6876" s="804">
        <v>4422200.5401885333</v>
      </c>
      <c r="E6876" s="804">
        <v>43857661.073324203</v>
      </c>
      <c r="F6876" s="803">
        <v>221181464.12274548</v>
      </c>
      <c r="G6876" s="1"/>
      <c r="I6876" s="1"/>
    </row>
    <row r="6877" spans="2:9" ht="13.15" customHeight="1" x14ac:dyDescent="0.2">
      <c r="B6877" s="1054" t="s">
        <v>7607</v>
      </c>
      <c r="C6877" s="809">
        <v>240204688.00624707</v>
      </c>
      <c r="D6877" s="809">
        <v>9701082.5467570238</v>
      </c>
      <c r="E6877" s="809">
        <v>111302494.73192665</v>
      </c>
      <c r="F6877" s="810">
        <v>361208265.28493071</v>
      </c>
      <c r="G6877" s="1"/>
      <c r="I6877" s="1"/>
    </row>
    <row r="6878" spans="2:9" ht="13.15" customHeight="1" x14ac:dyDescent="0.2">
      <c r="B6878" s="1051" t="s">
        <v>7608</v>
      </c>
      <c r="C6878" s="804">
        <v>31471769.355351638</v>
      </c>
      <c r="D6878" s="804">
        <v>670792.26031155116</v>
      </c>
      <c r="E6878" s="804">
        <v>32375207.91035489</v>
      </c>
      <c r="F6878" s="803">
        <v>64517769.526018083</v>
      </c>
      <c r="G6878" s="1"/>
      <c r="I6878" s="1"/>
    </row>
    <row r="6879" spans="2:9" ht="13.15" customHeight="1" x14ac:dyDescent="0.2">
      <c r="B6879" s="1054" t="s">
        <v>7609</v>
      </c>
      <c r="C6879" s="809">
        <v>78447164.187425822</v>
      </c>
      <c r="D6879" s="809">
        <v>2330226.2562378631</v>
      </c>
      <c r="E6879" s="809">
        <v>17094244.888417348</v>
      </c>
      <c r="F6879" s="810">
        <v>97871635.332081035</v>
      </c>
      <c r="G6879" s="1"/>
      <c r="I6879" s="1"/>
    </row>
    <row r="6880" spans="2:9" ht="13.15" customHeight="1" x14ac:dyDescent="0.2">
      <c r="B6880" s="1051" t="s">
        <v>7610</v>
      </c>
      <c r="C6880" s="804">
        <v>39761793.538246535</v>
      </c>
      <c r="D6880" s="804">
        <v>1445866.5357184391</v>
      </c>
      <c r="E6880" s="804">
        <v>7533714.1516631125</v>
      </c>
      <c r="F6880" s="803">
        <v>48741374.225628085</v>
      </c>
      <c r="G6880" s="1"/>
      <c r="I6880" s="1"/>
    </row>
    <row r="6881" spans="2:9" ht="13.15" customHeight="1" x14ac:dyDescent="0.2">
      <c r="B6881" s="1054" t="s">
        <v>7611</v>
      </c>
      <c r="C6881" s="809">
        <v>24768770.179263912</v>
      </c>
      <c r="D6881" s="809">
        <v>642878.38758401165</v>
      </c>
      <c r="E6881" s="809">
        <v>2828708.4925552229</v>
      </c>
      <c r="F6881" s="810">
        <v>28240357.059403148</v>
      </c>
      <c r="G6881" s="1"/>
      <c r="I6881" s="1"/>
    </row>
    <row r="6882" spans="2:9" ht="13.15" customHeight="1" x14ac:dyDescent="0.2">
      <c r="B6882" s="1051" t="s">
        <v>7612</v>
      </c>
      <c r="C6882" s="804">
        <v>26840901.283512659</v>
      </c>
      <c r="D6882" s="804">
        <v>689821.92627724714</v>
      </c>
      <c r="E6882" s="804">
        <v>2158769.5270756064</v>
      </c>
      <c r="F6882" s="803">
        <v>29689492.736865513</v>
      </c>
      <c r="G6882" s="1"/>
      <c r="I6882" s="1"/>
    </row>
    <row r="6883" spans="2:9" ht="13.15" customHeight="1" x14ac:dyDescent="0.2">
      <c r="B6883" s="1054" t="s">
        <v>7613</v>
      </c>
      <c r="C6883" s="809">
        <v>32911953.646322787</v>
      </c>
      <c r="D6883" s="809">
        <v>534729.45566097647</v>
      </c>
      <c r="E6883" s="809">
        <v>3281701.5883600786</v>
      </c>
      <c r="F6883" s="810">
        <v>36728384.690343842</v>
      </c>
      <c r="G6883" s="1"/>
      <c r="I6883" s="1"/>
    </row>
    <row r="6884" spans="2:9" ht="13.15" customHeight="1" x14ac:dyDescent="0.2">
      <c r="B6884" s="1051" t="s">
        <v>7614</v>
      </c>
      <c r="C6884" s="804">
        <v>71610140.47682853</v>
      </c>
      <c r="D6884" s="804">
        <v>2098599.3242504536</v>
      </c>
      <c r="E6884" s="804">
        <v>11258521.698118106</v>
      </c>
      <c r="F6884" s="803">
        <v>84967261.499197096</v>
      </c>
      <c r="G6884" s="1"/>
      <c r="I6884" s="1"/>
    </row>
    <row r="6885" spans="2:9" ht="13.15" customHeight="1" x14ac:dyDescent="0.2">
      <c r="B6885" s="1054" t="s">
        <v>7615</v>
      </c>
      <c r="C6885" s="809">
        <v>19904074.969394505</v>
      </c>
      <c r="D6885" s="809">
        <v>712967.98757565394</v>
      </c>
      <c r="E6885" s="809">
        <v>3981810.5771151651</v>
      </c>
      <c r="F6885" s="810">
        <v>24598853.534085326</v>
      </c>
      <c r="G6885" s="1"/>
      <c r="I6885" s="1"/>
    </row>
    <row r="6886" spans="2:9" ht="13.15" customHeight="1" x14ac:dyDescent="0.2">
      <c r="B6886" s="1051" t="s">
        <v>7616</v>
      </c>
      <c r="C6886" s="804">
        <v>27712265.271356713</v>
      </c>
      <c r="D6886" s="804">
        <v>1174350.7627628772</v>
      </c>
      <c r="E6886" s="804">
        <v>8495865.9044673927</v>
      </c>
      <c r="F6886" s="803">
        <v>37382481.93858698</v>
      </c>
      <c r="G6886" s="1"/>
      <c r="I6886" s="1"/>
    </row>
    <row r="6887" spans="2:9" ht="13.15" customHeight="1" x14ac:dyDescent="0.2">
      <c r="B6887" s="1054" t="s">
        <v>7617</v>
      </c>
      <c r="C6887" s="809">
        <v>43233342.569459952</v>
      </c>
      <c r="D6887" s="809">
        <v>1593862.7288587911</v>
      </c>
      <c r="E6887" s="809">
        <v>8283853.4977181805</v>
      </c>
      <c r="F6887" s="810">
        <v>53111058.796036921</v>
      </c>
      <c r="G6887" s="1"/>
      <c r="I6887" s="1"/>
    </row>
    <row r="6888" spans="2:9" ht="13.15" customHeight="1" x14ac:dyDescent="0.2">
      <c r="B6888" s="1051" t="s">
        <v>7618</v>
      </c>
      <c r="C6888" s="804">
        <v>131450799.88298559</v>
      </c>
      <c r="D6888" s="804">
        <v>2830153.4604495596</v>
      </c>
      <c r="E6888" s="804">
        <v>19309230.45318009</v>
      </c>
      <c r="F6888" s="803">
        <v>153590183.79661524</v>
      </c>
      <c r="G6888" s="1"/>
      <c r="I6888" s="1"/>
    </row>
    <row r="6889" spans="2:9" ht="13.15" customHeight="1" x14ac:dyDescent="0.2">
      <c r="B6889" s="1054" t="s">
        <v>7619</v>
      </c>
      <c r="C6889" s="809">
        <v>138503517.19845998</v>
      </c>
      <c r="D6889" s="809">
        <v>9127642.3430682309</v>
      </c>
      <c r="E6889" s="809">
        <v>35276830.972783297</v>
      </c>
      <c r="F6889" s="810">
        <v>182907990.51431152</v>
      </c>
      <c r="G6889" s="1"/>
      <c r="I6889" s="1"/>
    </row>
    <row r="6890" spans="2:9" ht="13.15" customHeight="1" x14ac:dyDescent="0.2">
      <c r="B6890" s="1051" t="s">
        <v>7620</v>
      </c>
      <c r="C6890" s="804">
        <v>328326432.98688799</v>
      </c>
      <c r="D6890" s="804">
        <v>11708428.177840581</v>
      </c>
      <c r="E6890" s="804">
        <v>150026584.11084825</v>
      </c>
      <c r="F6890" s="803">
        <v>490061445.27557683</v>
      </c>
      <c r="G6890" s="1"/>
      <c r="I6890" s="1"/>
    </row>
    <row r="6891" spans="2:9" ht="13.15" customHeight="1" x14ac:dyDescent="0.2">
      <c r="B6891" s="1054" t="s">
        <v>7621</v>
      </c>
      <c r="C6891" s="809">
        <v>396860008.23359573</v>
      </c>
      <c r="D6891" s="809">
        <v>15626695.997820269</v>
      </c>
      <c r="E6891" s="809">
        <v>629045137.79800999</v>
      </c>
      <c r="F6891" s="810">
        <v>1041531842.029426</v>
      </c>
      <c r="G6891" s="1"/>
      <c r="I6891" s="1"/>
    </row>
    <row r="6892" spans="2:9" ht="13.15" customHeight="1" x14ac:dyDescent="0.2">
      <c r="B6892" s="1051" t="s">
        <v>7622</v>
      </c>
      <c r="C6892" s="804">
        <v>23349037.241473269</v>
      </c>
      <c r="D6892" s="804">
        <v>832773.10964956286</v>
      </c>
      <c r="E6892" s="804">
        <v>25566192.815963797</v>
      </c>
      <c r="F6892" s="803">
        <v>49748003.167086631</v>
      </c>
      <c r="G6892" s="1"/>
      <c r="I6892" s="1"/>
    </row>
    <row r="6893" spans="2:9" ht="13.15" customHeight="1" x14ac:dyDescent="0.2">
      <c r="B6893" s="1054" t="s">
        <v>7623</v>
      </c>
      <c r="C6893" s="809">
        <v>199053429.53291696</v>
      </c>
      <c r="D6893" s="809">
        <v>5423884.4576486833</v>
      </c>
      <c r="E6893" s="809">
        <v>48936300.372525893</v>
      </c>
      <c r="F6893" s="810">
        <v>253413614.36309156</v>
      </c>
      <c r="G6893" s="1"/>
      <c r="I6893" s="1"/>
    </row>
    <row r="6894" spans="2:9" ht="13.15" customHeight="1" x14ac:dyDescent="0.2">
      <c r="B6894" s="1051" t="s">
        <v>7624</v>
      </c>
      <c r="C6894" s="804">
        <v>124178435.03435265</v>
      </c>
      <c r="D6894" s="804">
        <v>4221148.5849821307</v>
      </c>
      <c r="E6894" s="804">
        <v>19934012.0707324</v>
      </c>
      <c r="F6894" s="803">
        <v>148333595.69006717</v>
      </c>
      <c r="G6894" s="1"/>
      <c r="I6894" s="1"/>
    </row>
    <row r="6895" spans="2:9" ht="13.15" customHeight="1" x14ac:dyDescent="0.2">
      <c r="B6895" s="1054" t="s">
        <v>7625</v>
      </c>
      <c r="C6895" s="809">
        <v>40395240.117424026</v>
      </c>
      <c r="D6895" s="809">
        <v>709530.72817325592</v>
      </c>
      <c r="E6895" s="809">
        <v>8001634.1185669294</v>
      </c>
      <c r="F6895" s="810">
        <v>49106404.964164212</v>
      </c>
      <c r="G6895" s="1"/>
      <c r="I6895" s="1"/>
    </row>
    <row r="6896" spans="2:9" ht="13.15" customHeight="1" x14ac:dyDescent="0.2">
      <c r="B6896" s="1051" t="s">
        <v>7626</v>
      </c>
      <c r="C6896" s="804">
        <v>45698685.024192527</v>
      </c>
      <c r="D6896" s="804">
        <v>1238134.1005444741</v>
      </c>
      <c r="E6896" s="804">
        <v>7142351.7692660782</v>
      </c>
      <c r="F6896" s="803">
        <v>54079170.894003078</v>
      </c>
      <c r="G6896" s="1"/>
      <c r="I6896" s="1"/>
    </row>
    <row r="6897" spans="2:9" ht="13.15" customHeight="1" x14ac:dyDescent="0.2">
      <c r="B6897" s="1054" t="s">
        <v>7627</v>
      </c>
      <c r="C6897" s="809">
        <v>51036624.546658836</v>
      </c>
      <c r="D6897" s="809">
        <v>1087684.7021048309</v>
      </c>
      <c r="E6897" s="809">
        <v>14523545.607092725</v>
      </c>
      <c r="F6897" s="810">
        <v>66647854.855856389</v>
      </c>
      <c r="G6897" s="1"/>
      <c r="I6897" s="1"/>
    </row>
    <row r="6898" spans="2:9" ht="13.15" customHeight="1" x14ac:dyDescent="0.2">
      <c r="B6898" s="1051" t="s">
        <v>7628</v>
      </c>
      <c r="C6898" s="804">
        <v>61322291.772907391</v>
      </c>
      <c r="D6898" s="804">
        <v>1420489.0277918628</v>
      </c>
      <c r="E6898" s="804">
        <v>26239534.988984052</v>
      </c>
      <c r="F6898" s="803">
        <v>88982315.789683312</v>
      </c>
      <c r="G6898" s="1"/>
      <c r="I6898" s="1"/>
    </row>
    <row r="6899" spans="2:9" ht="13.15" customHeight="1" x14ac:dyDescent="0.2">
      <c r="B6899" s="1054" t="s">
        <v>7629</v>
      </c>
      <c r="C6899" s="809">
        <v>120010994.62558396</v>
      </c>
      <c r="D6899" s="809">
        <v>3465838.5511390353</v>
      </c>
      <c r="E6899" s="809">
        <v>22285813.003189925</v>
      </c>
      <c r="F6899" s="810">
        <v>145762646.17991292</v>
      </c>
      <c r="G6899" s="1"/>
      <c r="I6899" s="1"/>
    </row>
    <row r="6900" spans="2:9" ht="13.15" customHeight="1" x14ac:dyDescent="0.2">
      <c r="B6900" s="1051" t="s">
        <v>7630</v>
      </c>
      <c r="C6900" s="804">
        <v>208336162.3991935</v>
      </c>
      <c r="D6900" s="804">
        <v>6745926.4953791173</v>
      </c>
      <c r="E6900" s="804">
        <v>118469293.74451081</v>
      </c>
      <c r="F6900" s="803">
        <v>333551382.63908345</v>
      </c>
      <c r="G6900" s="1"/>
      <c r="I6900" s="1"/>
    </row>
    <row r="6901" spans="2:9" ht="13.15" customHeight="1" x14ac:dyDescent="0.2">
      <c r="B6901" s="1054" t="s">
        <v>7631</v>
      </c>
      <c r="C6901" s="809">
        <v>111963659.83376434</v>
      </c>
      <c r="D6901" s="809">
        <v>3517147.9636699944</v>
      </c>
      <c r="E6901" s="809">
        <v>26345366.110363424</v>
      </c>
      <c r="F6901" s="810">
        <v>141826173.90779775</v>
      </c>
      <c r="G6901" s="1"/>
      <c r="I6901" s="1"/>
    </row>
    <row r="6902" spans="2:9" ht="13.15" customHeight="1" x14ac:dyDescent="0.2">
      <c r="B6902" s="1051" t="s">
        <v>7632</v>
      </c>
      <c r="C6902" s="804">
        <v>179996722.29696804</v>
      </c>
      <c r="D6902" s="804">
        <v>5147947.3711876189</v>
      </c>
      <c r="E6902" s="804">
        <v>50643767.917447008</v>
      </c>
      <c r="F6902" s="803">
        <v>235788437.58560267</v>
      </c>
      <c r="G6902" s="1"/>
      <c r="I6902" s="1"/>
    </row>
    <row r="6903" spans="2:9" ht="13.15" customHeight="1" x14ac:dyDescent="0.2">
      <c r="B6903" s="1054" t="s">
        <v>7633</v>
      </c>
      <c r="C6903" s="809">
        <v>734981957.68217242</v>
      </c>
      <c r="D6903" s="809">
        <v>17408596.219873969</v>
      </c>
      <c r="E6903" s="809">
        <v>398121577.02983755</v>
      </c>
      <c r="F6903" s="810">
        <v>1150512130.9318841</v>
      </c>
      <c r="G6903" s="1"/>
      <c r="I6903" s="1"/>
    </row>
    <row r="6904" spans="2:9" ht="13.15" customHeight="1" x14ac:dyDescent="0.2">
      <c r="B6904" s="1051" t="s">
        <v>7634</v>
      </c>
      <c r="C6904" s="804">
        <v>189446065.52048847</v>
      </c>
      <c r="D6904" s="804">
        <v>5542275.8681941852</v>
      </c>
      <c r="E6904" s="804">
        <v>70323214.782604352</v>
      </c>
      <c r="F6904" s="803">
        <v>265311556.171287</v>
      </c>
      <c r="G6904" s="1"/>
      <c r="I6904" s="1"/>
    </row>
    <row r="6905" spans="2:9" ht="13.15" customHeight="1" x14ac:dyDescent="0.2">
      <c r="B6905" s="1054" t="s">
        <v>7635</v>
      </c>
      <c r="C6905" s="809">
        <v>199795131.94159654</v>
      </c>
      <c r="D6905" s="809">
        <v>4915322.5251801601</v>
      </c>
      <c r="E6905" s="809">
        <v>27635814.349480737</v>
      </c>
      <c r="F6905" s="810">
        <v>232346268.81625745</v>
      </c>
      <c r="G6905" s="1"/>
      <c r="I6905" s="1"/>
    </row>
    <row r="6906" spans="2:9" ht="13.15" customHeight="1" x14ac:dyDescent="0.2">
      <c r="B6906" s="1051" t="s">
        <v>7636</v>
      </c>
      <c r="C6906" s="804">
        <v>278999268.88141024</v>
      </c>
      <c r="D6906" s="804">
        <v>7801192.8517492292</v>
      </c>
      <c r="E6906" s="804">
        <v>129366901.56845523</v>
      </c>
      <c r="F6906" s="803">
        <v>416167363.3016147</v>
      </c>
      <c r="G6906" s="1"/>
      <c r="I6906" s="1"/>
    </row>
    <row r="6907" spans="2:9" ht="13.15" customHeight="1" x14ac:dyDescent="0.2">
      <c r="B6907" s="1054" t="s">
        <v>7637</v>
      </c>
      <c r="C6907" s="809">
        <v>73198392.564826533</v>
      </c>
      <c r="D6907" s="809">
        <v>1608748.2796578857</v>
      </c>
      <c r="E6907" s="809">
        <v>17763096.899404142</v>
      </c>
      <c r="F6907" s="810">
        <v>92570237.743888557</v>
      </c>
      <c r="G6907" s="1"/>
      <c r="I6907" s="1"/>
    </row>
    <row r="6908" spans="2:9" ht="13.15" customHeight="1" x14ac:dyDescent="0.2">
      <c r="B6908" s="1051" t="s">
        <v>7638</v>
      </c>
      <c r="C6908" s="804">
        <v>149358959.12431735</v>
      </c>
      <c r="D6908" s="804">
        <v>4104032.2867955812</v>
      </c>
      <c r="E6908" s="804">
        <v>174813012.56389835</v>
      </c>
      <c r="F6908" s="803">
        <v>328276003.97501129</v>
      </c>
      <c r="G6908" s="1"/>
      <c r="I6908" s="1"/>
    </row>
    <row r="6909" spans="2:9" ht="13.15" customHeight="1" x14ac:dyDescent="0.2">
      <c r="B6909" s="1054" t="s">
        <v>7639</v>
      </c>
      <c r="C6909" s="809">
        <v>134064482.81945407</v>
      </c>
      <c r="D6909" s="809">
        <v>3608290.7775013242</v>
      </c>
      <c r="E6909" s="809">
        <v>160527033.08473366</v>
      </c>
      <c r="F6909" s="810">
        <v>298199806.68168902</v>
      </c>
      <c r="G6909" s="1"/>
      <c r="I6909" s="1"/>
    </row>
    <row r="6910" spans="2:9" ht="13.15" customHeight="1" x14ac:dyDescent="0.2">
      <c r="B6910" s="1051" t="s">
        <v>7640</v>
      </c>
      <c r="C6910" s="804">
        <v>133004557.35528585</v>
      </c>
      <c r="D6910" s="804">
        <v>3555290.4551030584</v>
      </c>
      <c r="E6910" s="804">
        <v>171633230.62743717</v>
      </c>
      <c r="F6910" s="803">
        <v>308193078.4378261</v>
      </c>
      <c r="G6910" s="1"/>
      <c r="I6910" s="1"/>
    </row>
    <row r="6911" spans="2:9" ht="13.15" customHeight="1" x14ac:dyDescent="0.2">
      <c r="B6911" s="1054" t="s">
        <v>7641</v>
      </c>
      <c r="C6911" s="809">
        <v>30265957.571829066</v>
      </c>
      <c r="D6911" s="809">
        <v>872093.69402296434</v>
      </c>
      <c r="E6911" s="809">
        <v>4625880.4869979955</v>
      </c>
      <c r="F6911" s="810">
        <v>35763931.752850026</v>
      </c>
      <c r="G6911" s="1"/>
      <c r="I6911" s="1"/>
    </row>
    <row r="6912" spans="2:9" ht="13.15" customHeight="1" x14ac:dyDescent="0.2">
      <c r="B6912" s="1051" t="s">
        <v>7642</v>
      </c>
      <c r="C6912" s="804">
        <v>56754822.895927981</v>
      </c>
      <c r="D6912" s="804">
        <v>2272264.083573231</v>
      </c>
      <c r="E6912" s="804">
        <v>17613082.262315515</v>
      </c>
      <c r="F6912" s="803">
        <v>76640169.241816729</v>
      </c>
      <c r="G6912" s="1"/>
      <c r="I6912" s="1"/>
    </row>
    <row r="6913" spans="2:9" ht="13.15" customHeight="1" x14ac:dyDescent="0.2">
      <c r="B6913" s="1054" t="s">
        <v>7643</v>
      </c>
      <c r="C6913" s="809">
        <v>218156084.14234474</v>
      </c>
      <c r="D6913" s="809">
        <v>7446378.9779532999</v>
      </c>
      <c r="E6913" s="809">
        <v>68256489.711636081</v>
      </c>
      <c r="F6913" s="810">
        <v>293858952.83193409</v>
      </c>
      <c r="G6913" s="1"/>
      <c r="I6913" s="1"/>
    </row>
    <row r="6914" spans="2:9" ht="13.15" customHeight="1" x14ac:dyDescent="0.2">
      <c r="B6914" s="1051" t="s">
        <v>7644</v>
      </c>
      <c r="C6914" s="804">
        <v>141290763.95225373</v>
      </c>
      <c r="D6914" s="804">
        <v>2922987.184148198</v>
      </c>
      <c r="E6914" s="804">
        <v>22937901.935399026</v>
      </c>
      <c r="F6914" s="803">
        <v>167151653.07180095</v>
      </c>
      <c r="G6914" s="1"/>
      <c r="I6914" s="1"/>
    </row>
    <row r="6915" spans="2:9" ht="13.15" customHeight="1" x14ac:dyDescent="0.2">
      <c r="B6915" s="1054" t="s">
        <v>7645</v>
      </c>
      <c r="C6915" s="809">
        <v>87366408.336507589</v>
      </c>
      <c r="D6915" s="809">
        <v>1873112.3354697491</v>
      </c>
      <c r="E6915" s="809">
        <v>18889526.120833527</v>
      </c>
      <c r="F6915" s="810">
        <v>108129046.79281087</v>
      </c>
      <c r="G6915" s="1"/>
      <c r="I6915" s="1"/>
    </row>
    <row r="6916" spans="2:9" ht="13.15" customHeight="1" x14ac:dyDescent="0.2">
      <c r="B6916" s="1051" t="s">
        <v>7646</v>
      </c>
      <c r="C6916" s="804">
        <v>93134780.672246233</v>
      </c>
      <c r="D6916" s="804">
        <v>2813452.2605306483</v>
      </c>
      <c r="E6916" s="804">
        <v>36728192.297435552</v>
      </c>
      <c r="F6916" s="803">
        <v>132676425.23021244</v>
      </c>
      <c r="G6916" s="1"/>
      <c r="I6916" s="1"/>
    </row>
    <row r="6917" spans="2:9" ht="13.15" customHeight="1" x14ac:dyDescent="0.2">
      <c r="B6917" s="1054" t="s">
        <v>7647</v>
      </c>
      <c r="C6917" s="809">
        <v>98368690.978201032</v>
      </c>
      <c r="D6917" s="809">
        <v>2840077.160982288</v>
      </c>
      <c r="E6917" s="809">
        <v>58373871.826534688</v>
      </c>
      <c r="F6917" s="810">
        <v>159582639.965718</v>
      </c>
      <c r="G6917" s="1"/>
      <c r="I6917" s="1"/>
    </row>
    <row r="6918" spans="2:9" ht="13.15" customHeight="1" x14ac:dyDescent="0.2">
      <c r="B6918" s="1051" t="s">
        <v>7648</v>
      </c>
      <c r="C6918" s="804">
        <v>229516129.12234244</v>
      </c>
      <c r="D6918" s="804">
        <v>5030914.2325027417</v>
      </c>
      <c r="E6918" s="804">
        <v>324282434.21626681</v>
      </c>
      <c r="F6918" s="803">
        <v>558829477.57111192</v>
      </c>
      <c r="G6918" s="1"/>
      <c r="I6918" s="1"/>
    </row>
    <row r="6919" spans="2:9" ht="13.15" customHeight="1" x14ac:dyDescent="0.2">
      <c r="B6919" s="1054" t="s">
        <v>7649</v>
      </c>
      <c r="C6919" s="809">
        <v>48331183.205587119</v>
      </c>
      <c r="D6919" s="809">
        <v>1178716.6366006006</v>
      </c>
      <c r="E6919" s="809">
        <v>29046532.43855381</v>
      </c>
      <c r="F6919" s="810">
        <v>78556432.280741528</v>
      </c>
      <c r="G6919" s="1"/>
      <c r="I6919" s="1"/>
    </row>
    <row r="6920" spans="2:9" ht="13.15" customHeight="1" x14ac:dyDescent="0.2">
      <c r="B6920" s="1051" t="s">
        <v>7650</v>
      </c>
      <c r="C6920" s="804">
        <v>49797954.255692936</v>
      </c>
      <c r="D6920" s="804">
        <v>893049.88844403636</v>
      </c>
      <c r="E6920" s="804">
        <v>11394148.874177789</v>
      </c>
      <c r="F6920" s="803">
        <v>62085153.018314764</v>
      </c>
      <c r="G6920" s="1"/>
      <c r="I6920" s="1"/>
    </row>
    <row r="6921" spans="2:9" ht="13.15" customHeight="1" x14ac:dyDescent="0.2">
      <c r="B6921" s="1054" t="s">
        <v>7651</v>
      </c>
      <c r="C6921" s="809">
        <v>63701602.201927304</v>
      </c>
      <c r="D6921" s="809">
        <v>1606184.1950230321</v>
      </c>
      <c r="E6921" s="809">
        <v>18695547.504940256</v>
      </c>
      <c r="F6921" s="810">
        <v>84003333.901890591</v>
      </c>
      <c r="G6921" s="1"/>
      <c r="I6921" s="1"/>
    </row>
    <row r="6922" spans="2:9" ht="13.15" customHeight="1" x14ac:dyDescent="0.2">
      <c r="B6922" s="1051" t="s">
        <v>7652</v>
      </c>
      <c r="C6922" s="804">
        <v>61552983.036783472</v>
      </c>
      <c r="D6922" s="804">
        <v>944761.23856640526</v>
      </c>
      <c r="E6922" s="804">
        <v>18912556.624139708</v>
      </c>
      <c r="F6922" s="803">
        <v>81410300.899489582</v>
      </c>
      <c r="G6922" s="1"/>
      <c r="I6922" s="1"/>
    </row>
    <row r="6923" spans="2:9" ht="13.15" customHeight="1" x14ac:dyDescent="0.2">
      <c r="B6923" s="1054" t="s">
        <v>7653</v>
      </c>
      <c r="C6923" s="809">
        <v>413329619.29221082</v>
      </c>
      <c r="D6923" s="809">
        <v>9563855.509083055</v>
      </c>
      <c r="E6923" s="809">
        <v>81885539.995958492</v>
      </c>
      <c r="F6923" s="810">
        <v>504779014.79725236</v>
      </c>
      <c r="G6923" s="1"/>
      <c r="I6923" s="1"/>
    </row>
    <row r="6924" spans="2:9" ht="13.15" customHeight="1" x14ac:dyDescent="0.2">
      <c r="B6924" s="1051" t="s">
        <v>7654</v>
      </c>
      <c r="C6924" s="804">
        <v>50532703.204291187</v>
      </c>
      <c r="D6924" s="804">
        <v>1236595.6497635625</v>
      </c>
      <c r="E6924" s="804">
        <v>79457215.387440443</v>
      </c>
      <c r="F6924" s="803">
        <v>131226514.24149519</v>
      </c>
      <c r="G6924" s="1"/>
      <c r="I6924" s="1"/>
    </row>
    <row r="6925" spans="2:9" ht="13.15" customHeight="1" x14ac:dyDescent="0.2">
      <c r="B6925" s="1054" t="s">
        <v>7655</v>
      </c>
      <c r="C6925" s="809">
        <v>116035387.90964828</v>
      </c>
      <c r="D6925" s="809">
        <v>2827700.2551502669</v>
      </c>
      <c r="E6925" s="809">
        <v>62371494.784821503</v>
      </c>
      <c r="F6925" s="810">
        <v>181234582.94962007</v>
      </c>
      <c r="G6925" s="1"/>
      <c r="I6925" s="1"/>
    </row>
    <row r="6926" spans="2:9" ht="13.15" customHeight="1" x14ac:dyDescent="0.2">
      <c r="B6926" s="1051" t="s">
        <v>7656</v>
      </c>
      <c r="C6926" s="804">
        <v>199982739.02143911</v>
      </c>
      <c r="D6926" s="804">
        <v>4221481.222988816</v>
      </c>
      <c r="E6926" s="804">
        <v>53526140.981765889</v>
      </c>
      <c r="F6926" s="803">
        <v>257730361.22619382</v>
      </c>
      <c r="G6926" s="1"/>
      <c r="I6926" s="1"/>
    </row>
    <row r="6927" spans="2:9" ht="13.15" customHeight="1" x14ac:dyDescent="0.2">
      <c r="B6927" s="1054" t="s">
        <v>7657</v>
      </c>
      <c r="C6927" s="809">
        <v>2640227565.8156195</v>
      </c>
      <c r="D6927" s="809">
        <v>55961382.774264522</v>
      </c>
      <c r="E6927" s="809">
        <v>520644603.64759696</v>
      </c>
      <c r="F6927" s="810">
        <v>3216833552.2374806</v>
      </c>
      <c r="G6927" s="1"/>
      <c r="I6927" s="1"/>
    </row>
    <row r="6928" spans="2:9" ht="13.15" customHeight="1" x14ac:dyDescent="0.2">
      <c r="B6928" s="1051" t="s">
        <v>7658</v>
      </c>
      <c r="C6928" s="804">
        <v>2653947015.2408757</v>
      </c>
      <c r="D6928" s="804">
        <v>53320306.300780669</v>
      </c>
      <c r="E6928" s="804">
        <v>248814572.81133968</v>
      </c>
      <c r="F6928" s="803">
        <v>2956081894.3529963</v>
      </c>
      <c r="G6928" s="1"/>
      <c r="I6928" s="1"/>
    </row>
    <row r="6929" spans="2:9" ht="13.15" customHeight="1" x14ac:dyDescent="0.2">
      <c r="B6929" s="1054" t="s">
        <v>7659</v>
      </c>
      <c r="C6929" s="809">
        <v>1875231611.2328017</v>
      </c>
      <c r="D6929" s="809">
        <v>23355443.063697204</v>
      </c>
      <c r="E6929" s="809">
        <v>826680888.39343345</v>
      </c>
      <c r="F6929" s="810">
        <v>2725267942.6899323</v>
      </c>
      <c r="G6929" s="1"/>
      <c r="I6929" s="1"/>
    </row>
    <row r="6930" spans="2:9" ht="13.15" customHeight="1" x14ac:dyDescent="0.2">
      <c r="B6930" s="1051" t="s">
        <v>7660</v>
      </c>
      <c r="C6930" s="804">
        <v>2150198827.6634979</v>
      </c>
      <c r="D6930" s="804">
        <v>35203163.406836614</v>
      </c>
      <c r="E6930" s="804">
        <v>249441741.36222172</v>
      </c>
      <c r="F6930" s="803">
        <v>2434843732.4325562</v>
      </c>
      <c r="G6930" s="1"/>
      <c r="I6930" s="1"/>
    </row>
    <row r="6931" spans="2:9" ht="13.15" customHeight="1" x14ac:dyDescent="0.2">
      <c r="B6931" s="1054" t="s">
        <v>7661</v>
      </c>
      <c r="C6931" s="809">
        <v>3979207790.203619</v>
      </c>
      <c r="D6931" s="809">
        <v>61189371.165810384</v>
      </c>
      <c r="E6931" s="809">
        <v>696498153.29563558</v>
      </c>
      <c r="F6931" s="810">
        <v>4736895314.6650648</v>
      </c>
      <c r="G6931" s="1"/>
      <c r="I6931" s="1"/>
    </row>
    <row r="6932" spans="2:9" ht="13.15" customHeight="1" x14ac:dyDescent="0.2">
      <c r="B6932" s="1051" t="s">
        <v>7662</v>
      </c>
      <c r="C6932" s="804">
        <v>0</v>
      </c>
      <c r="D6932" s="804">
        <v>0</v>
      </c>
      <c r="E6932" s="804">
        <v>2087.234314655152</v>
      </c>
      <c r="F6932" s="803">
        <v>2087.234314655152</v>
      </c>
      <c r="G6932" s="1"/>
      <c r="I6932" s="1"/>
    </row>
    <row r="6933" spans="2:9" ht="13.15" customHeight="1" x14ac:dyDescent="0.2">
      <c r="B6933" s="1054" t="s">
        <v>7663</v>
      </c>
      <c r="C6933" s="809">
        <v>174790.8985160478</v>
      </c>
      <c r="D6933" s="809">
        <v>51143.093527617326</v>
      </c>
      <c r="E6933" s="809">
        <v>913323.13647334545</v>
      </c>
      <c r="F6933" s="810">
        <v>1139257.1285170107</v>
      </c>
      <c r="G6933" s="1"/>
      <c r="I6933" s="1"/>
    </row>
    <row r="6934" spans="2:9" ht="13.15" customHeight="1" x14ac:dyDescent="0.2">
      <c r="B6934" s="1051" t="s">
        <v>7664</v>
      </c>
      <c r="C6934" s="804">
        <v>435750.16509928921</v>
      </c>
      <c r="D6934" s="804">
        <v>11642.330233929146</v>
      </c>
      <c r="E6934" s="804">
        <v>126.49904937303954</v>
      </c>
      <c r="F6934" s="803">
        <v>447518.99438259139</v>
      </c>
      <c r="G6934" s="1"/>
      <c r="I6934" s="1"/>
    </row>
    <row r="6935" spans="2:9" ht="13.15" customHeight="1" x14ac:dyDescent="0.2">
      <c r="B6935" s="1054" t="s">
        <v>7665</v>
      </c>
      <c r="C6935" s="809">
        <v>246916.0040659614</v>
      </c>
      <c r="D6935" s="809">
        <v>341480.63369469787</v>
      </c>
      <c r="E6935" s="809">
        <v>505.99619749215816</v>
      </c>
      <c r="F6935" s="810">
        <v>588902.63395815133</v>
      </c>
      <c r="G6935" s="1"/>
      <c r="I6935" s="1"/>
    </row>
    <row r="6936" spans="2:9" ht="13.15" customHeight="1" x14ac:dyDescent="0.2">
      <c r="B6936" s="1051" t="s">
        <v>7666</v>
      </c>
      <c r="C6936" s="804">
        <v>85972035.076660767</v>
      </c>
      <c r="D6936" s="804">
        <v>3467182.9630827159</v>
      </c>
      <c r="E6936" s="804">
        <v>25668357.660737175</v>
      </c>
      <c r="F6936" s="803">
        <v>115107575.70048065</v>
      </c>
      <c r="G6936" s="1"/>
      <c r="I6936" s="1"/>
    </row>
    <row r="6937" spans="2:9" ht="13.15" customHeight="1" x14ac:dyDescent="0.2">
      <c r="B6937" s="1054" t="s">
        <v>7667</v>
      </c>
      <c r="C6937" s="809">
        <v>77728503.636662856</v>
      </c>
      <c r="D6937" s="809">
        <v>4038973.8366550314</v>
      </c>
      <c r="E6937" s="809">
        <v>58044193.069480143</v>
      </c>
      <c r="F6937" s="810">
        <v>139811670.54279804</v>
      </c>
      <c r="G6937" s="1"/>
      <c r="I6937" s="1"/>
    </row>
    <row r="6938" spans="2:9" ht="13.15" customHeight="1" x14ac:dyDescent="0.2">
      <c r="B6938" s="1051" t="s">
        <v>7668</v>
      </c>
      <c r="C6938" s="804">
        <v>35546905.990099028</v>
      </c>
      <c r="D6938" s="804">
        <v>995114.31682814925</v>
      </c>
      <c r="E6938" s="804">
        <v>24935450.161763113</v>
      </c>
      <c r="F6938" s="803">
        <v>61477470.468690291</v>
      </c>
      <c r="G6938" s="1"/>
      <c r="I6938" s="1"/>
    </row>
    <row r="6939" spans="2:9" ht="13.15" customHeight="1" x14ac:dyDescent="0.2">
      <c r="B6939" s="1054" t="s">
        <v>7669</v>
      </c>
      <c r="C6939" s="809">
        <v>58749375.200445347</v>
      </c>
      <c r="D6939" s="809">
        <v>1756647.4533796206</v>
      </c>
      <c r="E6939" s="809">
        <v>10369609.58697016</v>
      </c>
      <c r="F6939" s="810">
        <v>70875632.240795135</v>
      </c>
      <c r="G6939" s="1"/>
      <c r="I6939" s="1"/>
    </row>
    <row r="6940" spans="2:9" ht="13.15" customHeight="1" x14ac:dyDescent="0.2">
      <c r="B6940" s="1051" t="s">
        <v>7670</v>
      </c>
      <c r="C6940" s="804">
        <v>13116134.506430423</v>
      </c>
      <c r="D6940" s="804">
        <v>198487.87057154669</v>
      </c>
      <c r="E6940" s="804">
        <v>145094.40963087633</v>
      </c>
      <c r="F6940" s="803">
        <v>13459716.786632845</v>
      </c>
      <c r="G6940" s="1"/>
      <c r="I6940" s="1"/>
    </row>
    <row r="6941" spans="2:9" ht="13.15" customHeight="1" x14ac:dyDescent="0.2">
      <c r="B6941" s="1054" t="s">
        <v>7671</v>
      </c>
      <c r="C6941" s="809">
        <v>29921829.46897845</v>
      </c>
      <c r="D6941" s="809">
        <v>688616.11350301863</v>
      </c>
      <c r="E6941" s="809">
        <v>5050158.2985951696</v>
      </c>
      <c r="F6941" s="810">
        <v>35660603.881076641</v>
      </c>
      <c r="G6941" s="1"/>
      <c r="I6941" s="1"/>
    </row>
    <row r="6942" spans="2:9" ht="13.15" customHeight="1" x14ac:dyDescent="0.2">
      <c r="B6942" s="1051" t="s">
        <v>7672</v>
      </c>
      <c r="C6942" s="804">
        <v>95301806.055252492</v>
      </c>
      <c r="D6942" s="804">
        <v>3408804.9929097267</v>
      </c>
      <c r="E6942" s="804">
        <v>10644015.556310637</v>
      </c>
      <c r="F6942" s="803">
        <v>109354626.60447286</v>
      </c>
      <c r="G6942" s="1"/>
      <c r="I6942" s="1"/>
    </row>
    <row r="6943" spans="2:9" ht="13.15" customHeight="1" x14ac:dyDescent="0.2">
      <c r="B6943" s="1054" t="s">
        <v>7673</v>
      </c>
      <c r="C6943" s="809">
        <v>15452497.093771292</v>
      </c>
      <c r="D6943" s="809">
        <v>774464.43906130106</v>
      </c>
      <c r="E6943" s="809">
        <v>4137277.9087946308</v>
      </c>
      <c r="F6943" s="810">
        <v>20364239.441627223</v>
      </c>
      <c r="G6943" s="1"/>
      <c r="I6943" s="1"/>
    </row>
    <row r="6944" spans="2:9" ht="13.15" customHeight="1" x14ac:dyDescent="0.2">
      <c r="B6944" s="1051" t="s">
        <v>7674</v>
      </c>
      <c r="C6944" s="804">
        <v>79563262.701663226</v>
      </c>
      <c r="D6944" s="804">
        <v>7229429.6980108125</v>
      </c>
      <c r="E6944" s="804">
        <v>27042505.602941994</v>
      </c>
      <c r="F6944" s="803">
        <v>113835198.00261603</v>
      </c>
      <c r="G6944" s="1"/>
      <c r="I6944" s="1"/>
    </row>
    <row r="6945" spans="2:9" ht="13.15" customHeight="1" x14ac:dyDescent="0.2">
      <c r="B6945" s="1054" t="s">
        <v>7675</v>
      </c>
      <c r="C6945" s="809">
        <v>923310.4249225239</v>
      </c>
      <c r="D6945" s="809">
        <v>32570.804821111302</v>
      </c>
      <c r="E6945" s="809">
        <v>29600.777553291249</v>
      </c>
      <c r="F6945" s="810">
        <v>985482.00729692646</v>
      </c>
      <c r="G6945" s="1"/>
      <c r="I6945" s="1"/>
    </row>
    <row r="6946" spans="2:9" ht="13.15" customHeight="1" x14ac:dyDescent="0.2">
      <c r="B6946" s="1051" t="s">
        <v>7676</v>
      </c>
      <c r="C6946" s="804">
        <v>1824806.0731191763</v>
      </c>
      <c r="D6946" s="804">
        <v>32709.403990562831</v>
      </c>
      <c r="E6946" s="804">
        <v>505.99619749215816</v>
      </c>
      <c r="F6946" s="803">
        <v>1858021.4733072312</v>
      </c>
      <c r="G6946" s="1"/>
      <c r="I6946" s="1"/>
    </row>
    <row r="6947" spans="2:9" ht="13.15" customHeight="1" x14ac:dyDescent="0.2">
      <c r="B6947" s="1054" t="s">
        <v>7677</v>
      </c>
      <c r="C6947" s="809">
        <v>15529121.497020915</v>
      </c>
      <c r="D6947" s="809">
        <v>810763.56154065905</v>
      </c>
      <c r="E6947" s="809">
        <v>995438.98676318675</v>
      </c>
      <c r="F6947" s="810">
        <v>17335324.045324761</v>
      </c>
      <c r="G6947" s="1"/>
      <c r="I6947" s="1"/>
    </row>
    <row r="6948" spans="2:9" ht="13.15" customHeight="1" x14ac:dyDescent="0.2">
      <c r="B6948" s="1051" t="s">
        <v>7678</v>
      </c>
      <c r="C6948" s="804">
        <v>21258908.94642568</v>
      </c>
      <c r="D6948" s="804">
        <v>2106471.7570753009</v>
      </c>
      <c r="E6948" s="804">
        <v>4409756.8611441571</v>
      </c>
      <c r="F6948" s="803">
        <v>27775137.564645141</v>
      </c>
      <c r="G6948" s="1"/>
      <c r="I6948" s="1"/>
    </row>
    <row r="6949" spans="2:9" ht="13.15" customHeight="1" x14ac:dyDescent="0.2">
      <c r="B6949" s="1054" t="s">
        <v>7679</v>
      </c>
      <c r="C6949" s="809">
        <v>46544689.334092751</v>
      </c>
      <c r="D6949" s="809">
        <v>3836355.7108338284</v>
      </c>
      <c r="E6949" s="809">
        <v>15693237.352636574</v>
      </c>
      <c r="F6949" s="810">
        <v>66074282.397563152</v>
      </c>
      <c r="G6949" s="1"/>
      <c r="I6949" s="1"/>
    </row>
    <row r="6950" spans="2:9" ht="13.15" customHeight="1" x14ac:dyDescent="0.2">
      <c r="B6950" s="1051" t="s">
        <v>7680</v>
      </c>
      <c r="C6950" s="804">
        <v>19435602.639206409</v>
      </c>
      <c r="D6950" s="804">
        <v>1300947.2441399118</v>
      </c>
      <c r="E6950" s="804">
        <v>7435361.1240485171</v>
      </c>
      <c r="F6950" s="803">
        <v>28171911.007394839</v>
      </c>
      <c r="G6950" s="1"/>
      <c r="I6950" s="1"/>
    </row>
    <row r="6951" spans="2:9" ht="13.15" customHeight="1" x14ac:dyDescent="0.2">
      <c r="B6951" s="1054" t="s">
        <v>7681</v>
      </c>
      <c r="C6951" s="809">
        <v>11357999.844679687</v>
      </c>
      <c r="D6951" s="809">
        <v>627036.50251570076</v>
      </c>
      <c r="E6951" s="809">
        <v>191835.80837421445</v>
      </c>
      <c r="F6951" s="810">
        <v>12176872.155569604</v>
      </c>
      <c r="G6951" s="1"/>
      <c r="I6951" s="1"/>
    </row>
    <row r="6952" spans="2:9" ht="13.15" customHeight="1" x14ac:dyDescent="0.2">
      <c r="B6952" s="1051" t="s">
        <v>7682</v>
      </c>
      <c r="C6952" s="804">
        <v>20950093.513400055</v>
      </c>
      <c r="D6952" s="804">
        <v>693189.88609491964</v>
      </c>
      <c r="E6952" s="804">
        <v>4612092.0906163342</v>
      </c>
      <c r="F6952" s="803">
        <v>26255375.49011131</v>
      </c>
      <c r="G6952" s="1"/>
      <c r="I6952" s="1"/>
    </row>
    <row r="6953" spans="2:9" ht="13.15" customHeight="1" x14ac:dyDescent="0.2">
      <c r="B6953" s="1054" t="s">
        <v>7683</v>
      </c>
      <c r="C6953" s="809">
        <v>46462611.23666168</v>
      </c>
      <c r="D6953" s="809">
        <v>2997110.0199708808</v>
      </c>
      <c r="E6953" s="809">
        <v>8043711.697129854</v>
      </c>
      <c r="F6953" s="810">
        <v>57503432.953762412</v>
      </c>
      <c r="G6953" s="1"/>
      <c r="I6953" s="1"/>
    </row>
    <row r="6954" spans="2:9" ht="13.15" customHeight="1" x14ac:dyDescent="0.2">
      <c r="B6954" s="1051" t="s">
        <v>7684</v>
      </c>
      <c r="C6954" s="804">
        <v>71723713.658157632</v>
      </c>
      <c r="D6954" s="804">
        <v>3748054.1799762556</v>
      </c>
      <c r="E6954" s="804">
        <v>14856834.958231537</v>
      </c>
      <c r="F6954" s="803">
        <v>90328602.796365425</v>
      </c>
      <c r="G6954" s="1"/>
      <c r="I6954" s="1"/>
    </row>
    <row r="6955" spans="2:9" ht="13.15" customHeight="1" x14ac:dyDescent="0.2">
      <c r="B6955" s="1054" t="s">
        <v>7685</v>
      </c>
      <c r="C6955" s="809">
        <v>20822613.41190825</v>
      </c>
      <c r="D6955" s="809">
        <v>770749.9813199999</v>
      </c>
      <c r="E6955" s="809">
        <v>2527787.3691108283</v>
      </c>
      <c r="F6955" s="810">
        <v>24121150.762339078</v>
      </c>
      <c r="G6955" s="1"/>
      <c r="I6955" s="1"/>
    </row>
    <row r="6956" spans="2:9" ht="13.15" customHeight="1" x14ac:dyDescent="0.2">
      <c r="B6956" s="1051" t="s">
        <v>7686</v>
      </c>
      <c r="C6956" s="804">
        <v>141583490.98744401</v>
      </c>
      <c r="D6956" s="804">
        <v>5994123.0205231421</v>
      </c>
      <c r="E6956" s="804">
        <v>47278685.37450394</v>
      </c>
      <c r="F6956" s="803">
        <v>194856299.38247108</v>
      </c>
      <c r="G6956" s="1"/>
      <c r="I6956" s="1"/>
    </row>
    <row r="6957" spans="2:9" ht="13.15" customHeight="1" x14ac:dyDescent="0.2">
      <c r="B6957" s="1054" t="s">
        <v>7687</v>
      </c>
      <c r="C6957" s="809">
        <v>10376743.919079071</v>
      </c>
      <c r="D6957" s="809">
        <v>338680.93047177669</v>
      </c>
      <c r="E6957" s="809">
        <v>468046.48268024618</v>
      </c>
      <c r="F6957" s="810">
        <v>11183471.332231093</v>
      </c>
      <c r="G6957" s="1"/>
      <c r="I6957" s="1"/>
    </row>
    <row r="6958" spans="2:9" ht="13.15" customHeight="1" x14ac:dyDescent="0.2">
      <c r="B6958" s="1051" t="s">
        <v>7688</v>
      </c>
      <c r="C6958" s="804">
        <v>122100986.57827692</v>
      </c>
      <c r="D6958" s="804">
        <v>3539517.869619471</v>
      </c>
      <c r="E6958" s="804">
        <v>14606542.82775286</v>
      </c>
      <c r="F6958" s="803">
        <v>140247047.27564925</v>
      </c>
      <c r="G6958" s="1"/>
      <c r="I6958" s="1"/>
    </row>
    <row r="6959" spans="2:9" ht="13.15" customHeight="1" x14ac:dyDescent="0.2">
      <c r="B6959" s="1054" t="s">
        <v>7689</v>
      </c>
      <c r="C6959" s="809">
        <v>47555122.523564219</v>
      </c>
      <c r="D6959" s="809">
        <v>1280379.1273933039</v>
      </c>
      <c r="E6959" s="809">
        <v>1805773.9298001393</v>
      </c>
      <c r="F6959" s="810">
        <v>50641275.580757663</v>
      </c>
      <c r="G6959" s="1"/>
      <c r="I6959" s="1"/>
    </row>
    <row r="6960" spans="2:9" ht="13.15" customHeight="1" x14ac:dyDescent="0.2">
      <c r="B6960" s="1051" t="s">
        <v>7690</v>
      </c>
      <c r="C6960" s="804">
        <v>905176.89176914305</v>
      </c>
      <c r="D6960" s="804">
        <v>20374.077909376003</v>
      </c>
      <c r="E6960" s="804">
        <v>316.24762343259886</v>
      </c>
      <c r="F6960" s="803">
        <v>925867.2173019516</v>
      </c>
      <c r="G6960" s="1"/>
      <c r="I6960" s="1"/>
    </row>
    <row r="6961" spans="2:9" ht="13.15" customHeight="1" x14ac:dyDescent="0.2">
      <c r="B6961" s="1054" t="s">
        <v>7691</v>
      </c>
      <c r="C6961" s="809">
        <v>2747162.1015599435</v>
      </c>
      <c r="D6961" s="809">
        <v>33388.539920875381</v>
      </c>
      <c r="E6961" s="809">
        <v>31435.013769200326</v>
      </c>
      <c r="F6961" s="810">
        <v>2811985.6552500194</v>
      </c>
      <c r="G6961" s="1"/>
      <c r="I6961" s="1"/>
    </row>
    <row r="6962" spans="2:9" ht="13.15" customHeight="1" x14ac:dyDescent="0.2">
      <c r="B6962" s="1051" t="s">
        <v>7692</v>
      </c>
      <c r="C6962" s="804">
        <v>17900115.042414106</v>
      </c>
      <c r="D6962" s="804">
        <v>386982.74102563766</v>
      </c>
      <c r="E6962" s="804">
        <v>1564450.3335570805</v>
      </c>
      <c r="F6962" s="803">
        <v>19851548.116996825</v>
      </c>
      <c r="G6962" s="1"/>
      <c r="I6962" s="1"/>
    </row>
    <row r="6963" spans="2:9" ht="13.15" customHeight="1" x14ac:dyDescent="0.2">
      <c r="B6963" s="1054" t="s">
        <v>7693</v>
      </c>
      <c r="C6963" s="809">
        <v>175518148.63514665</v>
      </c>
      <c r="D6963" s="809">
        <v>5537397.1774294944</v>
      </c>
      <c r="E6963" s="809">
        <v>21695178.711929854</v>
      </c>
      <c r="F6963" s="810">
        <v>202750724.524506</v>
      </c>
      <c r="G6963" s="1"/>
      <c r="I6963" s="1"/>
    </row>
    <row r="6964" spans="2:9" ht="13.15" customHeight="1" x14ac:dyDescent="0.2">
      <c r="B6964" s="1051" t="s">
        <v>7694</v>
      </c>
      <c r="C6964" s="804">
        <v>7314630.9785393532</v>
      </c>
      <c r="D6964" s="804">
        <v>55855.465288969594</v>
      </c>
      <c r="E6964" s="804">
        <v>3984.7200552507452</v>
      </c>
      <c r="F6964" s="803">
        <v>7374471.1638835734</v>
      </c>
      <c r="G6964" s="1"/>
      <c r="I6964" s="1"/>
    </row>
    <row r="6965" spans="2:9" ht="13.15" customHeight="1" x14ac:dyDescent="0.2">
      <c r="B6965" s="1054" t="s">
        <v>7695</v>
      </c>
      <c r="C6965" s="809">
        <v>60701525.032701813</v>
      </c>
      <c r="D6965" s="809">
        <v>1662677.2164914794</v>
      </c>
      <c r="E6965" s="809">
        <v>3889624.8453253293</v>
      </c>
      <c r="F6965" s="810">
        <v>66253827.094518624</v>
      </c>
      <c r="G6965" s="1"/>
      <c r="I6965" s="1"/>
    </row>
    <row r="6966" spans="2:9" ht="13.15" customHeight="1" x14ac:dyDescent="0.2">
      <c r="B6966" s="1051" t="s">
        <v>7696</v>
      </c>
      <c r="C6966" s="804">
        <v>60079803.896014452</v>
      </c>
      <c r="D6966" s="804">
        <v>2741242.0932463962</v>
      </c>
      <c r="E6966" s="804">
        <v>14095599.95519916</v>
      </c>
      <c r="F6966" s="803">
        <v>76916645.944460005</v>
      </c>
      <c r="G6966" s="1"/>
      <c r="I6966" s="1"/>
    </row>
    <row r="6967" spans="2:9" ht="13.15" customHeight="1" x14ac:dyDescent="0.2">
      <c r="B6967" s="1054" t="s">
        <v>7697</v>
      </c>
      <c r="C6967" s="809">
        <v>14746516.381980266</v>
      </c>
      <c r="D6967" s="809">
        <v>1123789.7857469569</v>
      </c>
      <c r="E6967" s="809">
        <v>2691723.6042142678</v>
      </c>
      <c r="F6967" s="810">
        <v>18562029.77194149</v>
      </c>
      <c r="G6967" s="1"/>
      <c r="I6967" s="1"/>
    </row>
    <row r="6968" spans="2:9" ht="13.15" customHeight="1" x14ac:dyDescent="0.2">
      <c r="B6968" s="1051" t="s">
        <v>7698</v>
      </c>
      <c r="C6968" s="804">
        <v>48148757.135216989</v>
      </c>
      <c r="D6968" s="804">
        <v>2860964.055818635</v>
      </c>
      <c r="E6968" s="804">
        <v>4159225.4938608538</v>
      </c>
      <c r="F6968" s="803">
        <v>55168946.684896477</v>
      </c>
      <c r="G6968" s="1"/>
      <c r="I6968" s="1"/>
    </row>
    <row r="6969" spans="2:9" ht="13.15" customHeight="1" x14ac:dyDescent="0.2">
      <c r="B6969" s="1054" t="s">
        <v>7699</v>
      </c>
      <c r="C6969" s="809">
        <v>30070578.977777991</v>
      </c>
      <c r="D6969" s="809">
        <v>1075862.1929506147</v>
      </c>
      <c r="E6969" s="809">
        <v>2136990.1233281321</v>
      </c>
      <c r="F6969" s="810">
        <v>33283431.294056736</v>
      </c>
      <c r="G6969" s="1"/>
      <c r="I6969" s="1"/>
    </row>
    <row r="6970" spans="2:9" ht="13.15" customHeight="1" x14ac:dyDescent="0.2">
      <c r="B6970" s="1051" t="s">
        <v>7700</v>
      </c>
      <c r="C6970" s="804">
        <v>27132.128552803053</v>
      </c>
      <c r="D6970" s="804">
        <v>10588.976546097461</v>
      </c>
      <c r="E6970" s="804">
        <v>0</v>
      </c>
      <c r="F6970" s="803">
        <v>37721.105098900516</v>
      </c>
      <c r="G6970" s="1"/>
      <c r="I6970" s="1"/>
    </row>
    <row r="6971" spans="2:9" ht="13.15" customHeight="1" x14ac:dyDescent="0.2">
      <c r="B6971" s="1054" t="s">
        <v>7701</v>
      </c>
      <c r="C6971" s="809">
        <v>37533686.780407809</v>
      </c>
      <c r="D6971" s="809">
        <v>1692891.8354319138</v>
      </c>
      <c r="E6971" s="809">
        <v>7156036.9242464984</v>
      </c>
      <c r="F6971" s="810">
        <v>46382615.540086217</v>
      </c>
      <c r="G6971" s="1"/>
      <c r="I6971" s="1"/>
    </row>
    <row r="6972" spans="2:9" ht="13.15" customHeight="1" x14ac:dyDescent="0.2">
      <c r="B6972" s="1051" t="s">
        <v>7702</v>
      </c>
      <c r="C6972" s="804">
        <v>15982732.510564517</v>
      </c>
      <c r="D6972" s="804">
        <v>690154.56428393116</v>
      </c>
      <c r="E6972" s="804">
        <v>751467.60280054144</v>
      </c>
      <c r="F6972" s="803">
        <v>17424354.677648991</v>
      </c>
      <c r="G6972" s="1"/>
      <c r="I6972" s="1"/>
    </row>
    <row r="6973" spans="2:9" ht="13.15" customHeight="1" x14ac:dyDescent="0.2">
      <c r="B6973" s="1054" t="s">
        <v>7703</v>
      </c>
      <c r="C6973" s="809">
        <v>11109311.390004752</v>
      </c>
      <c r="D6973" s="809">
        <v>361355.75459404831</v>
      </c>
      <c r="E6973" s="809">
        <v>158819.55648785114</v>
      </c>
      <c r="F6973" s="810">
        <v>11629486.701086652</v>
      </c>
      <c r="G6973" s="1"/>
      <c r="I6973" s="1"/>
    </row>
    <row r="6974" spans="2:9" ht="13.15" customHeight="1" x14ac:dyDescent="0.2">
      <c r="B6974" s="1051" t="s">
        <v>7704</v>
      </c>
      <c r="C6974" s="804">
        <v>39960444.3488065</v>
      </c>
      <c r="D6974" s="804">
        <v>2136478.4772615586</v>
      </c>
      <c r="E6974" s="804">
        <v>2308532.6372353728</v>
      </c>
      <c r="F6974" s="803">
        <v>44405455.463303432</v>
      </c>
      <c r="G6974" s="1"/>
      <c r="I6974" s="1"/>
    </row>
    <row r="6975" spans="2:9" ht="13.15" customHeight="1" x14ac:dyDescent="0.2">
      <c r="B6975" s="1054" t="s">
        <v>7705</v>
      </c>
      <c r="C6975" s="809">
        <v>3635432.5413665362</v>
      </c>
      <c r="D6975" s="809">
        <v>67594.814941514836</v>
      </c>
      <c r="E6975" s="809">
        <v>243510.6700431011</v>
      </c>
      <c r="F6975" s="810">
        <v>3946538.026351152</v>
      </c>
      <c r="G6975" s="1"/>
      <c r="I6975" s="1"/>
    </row>
    <row r="6976" spans="2:9" ht="13.15" customHeight="1" x14ac:dyDescent="0.2">
      <c r="B6976" s="1051" t="s">
        <v>7706</v>
      </c>
      <c r="C6976" s="804">
        <v>3607482.3586865119</v>
      </c>
      <c r="D6976" s="804">
        <v>166956.55952132199</v>
      </c>
      <c r="E6976" s="804">
        <v>4174.4686293103041</v>
      </c>
      <c r="F6976" s="803">
        <v>3778613.3868371444</v>
      </c>
      <c r="G6976" s="1"/>
      <c r="I6976" s="1"/>
    </row>
    <row r="6977" spans="2:9" ht="13.15" customHeight="1" x14ac:dyDescent="0.2">
      <c r="B6977" s="1054" t="s">
        <v>7707</v>
      </c>
      <c r="C6977" s="809">
        <v>37711204.526014589</v>
      </c>
      <c r="D6977" s="809">
        <v>2167635.5705542634</v>
      </c>
      <c r="E6977" s="809">
        <v>9543410.706149064</v>
      </c>
      <c r="F6977" s="810">
        <v>49422250.802717917</v>
      </c>
      <c r="G6977" s="1"/>
      <c r="I6977" s="1"/>
    </row>
    <row r="6978" spans="2:9" ht="13.15" customHeight="1" x14ac:dyDescent="0.2">
      <c r="B6978" s="1051" t="s">
        <v>7708</v>
      </c>
      <c r="C6978" s="804">
        <v>27517023.019660152</v>
      </c>
      <c r="D6978" s="804">
        <v>1450509.607895066</v>
      </c>
      <c r="E6978" s="804">
        <v>3485395.0748684932</v>
      </c>
      <c r="F6978" s="803">
        <v>32452927.70242371</v>
      </c>
      <c r="G6978" s="1"/>
      <c r="I6978" s="1"/>
    </row>
    <row r="6979" spans="2:9" ht="13.15" customHeight="1" x14ac:dyDescent="0.2">
      <c r="B6979" s="1054" t="s">
        <v>7709</v>
      </c>
      <c r="C6979" s="809">
        <v>1654480932.0836229</v>
      </c>
      <c r="D6979" s="809">
        <v>34641670.451554529</v>
      </c>
      <c r="E6979" s="809">
        <v>331054968.17409945</v>
      </c>
      <c r="F6979" s="810">
        <v>2020177570.7092769</v>
      </c>
      <c r="G6979" s="1"/>
      <c r="I6979" s="1"/>
    </row>
    <row r="6980" spans="2:9" ht="13.15" customHeight="1" x14ac:dyDescent="0.2">
      <c r="B6980" s="1051" t="s">
        <v>7710</v>
      </c>
      <c r="C6980" s="804">
        <v>93393013.091738746</v>
      </c>
      <c r="D6980" s="804">
        <v>3631118.0607099934</v>
      </c>
      <c r="E6980" s="804">
        <v>13480433.182349795</v>
      </c>
      <c r="F6980" s="803">
        <v>110504564.33479854</v>
      </c>
      <c r="G6980" s="1"/>
      <c r="I6980" s="1"/>
    </row>
    <row r="6981" spans="2:9" ht="13.15" customHeight="1" x14ac:dyDescent="0.2">
      <c r="B6981" s="1054" t="s">
        <v>7711</v>
      </c>
      <c r="C6981" s="809">
        <v>25576189.602830246</v>
      </c>
      <c r="D6981" s="809">
        <v>445804.2285408703</v>
      </c>
      <c r="E6981" s="809">
        <v>701562.78247932007</v>
      </c>
      <c r="F6981" s="810">
        <v>26723556.613850437</v>
      </c>
      <c r="G6981" s="1"/>
      <c r="I6981" s="1"/>
    </row>
    <row r="6982" spans="2:9" ht="13.15" customHeight="1" x14ac:dyDescent="0.2">
      <c r="B6982" s="1051" t="s">
        <v>7712</v>
      </c>
      <c r="C6982" s="804">
        <v>22061283.702874154</v>
      </c>
      <c r="D6982" s="804">
        <v>409546.68581234809</v>
      </c>
      <c r="E6982" s="804">
        <v>648623.87566026021</v>
      </c>
      <c r="F6982" s="803">
        <v>23119454.26434676</v>
      </c>
      <c r="G6982" s="1"/>
      <c r="I6982" s="1"/>
    </row>
    <row r="6983" spans="2:9" ht="13.15" customHeight="1" x14ac:dyDescent="0.2">
      <c r="B6983" s="1054" t="s">
        <v>7713</v>
      </c>
      <c r="C6983" s="809">
        <v>2339225.7767861406</v>
      </c>
      <c r="D6983" s="809">
        <v>10394.937708865307</v>
      </c>
      <c r="E6983" s="809">
        <v>1581.2381171629941</v>
      </c>
      <c r="F6983" s="810">
        <v>2351201.9526121691</v>
      </c>
      <c r="G6983" s="1"/>
      <c r="I6983" s="1"/>
    </row>
    <row r="6984" spans="2:9" ht="13.15" customHeight="1" x14ac:dyDescent="0.2">
      <c r="B6984" s="1051" t="s">
        <v>7714</v>
      </c>
      <c r="C6984" s="804">
        <v>29289337.286282692</v>
      </c>
      <c r="D6984" s="804">
        <v>793771.3033659003</v>
      </c>
      <c r="E6984" s="804">
        <v>3212063.8616802203</v>
      </c>
      <c r="F6984" s="803">
        <v>33295172.451328814</v>
      </c>
      <c r="G6984" s="1"/>
      <c r="I6984" s="1"/>
    </row>
    <row r="6985" spans="2:9" ht="13.15" customHeight="1" x14ac:dyDescent="0.2">
      <c r="B6985" s="1054" t="s">
        <v>7715</v>
      </c>
      <c r="C6985" s="809">
        <v>85536557.596270517</v>
      </c>
      <c r="D6985" s="809">
        <v>2174302.1906048828</v>
      </c>
      <c r="E6985" s="809">
        <v>4838885.7543289661</v>
      </c>
      <c r="F6985" s="810">
        <v>92549745.541204363</v>
      </c>
      <c r="G6985" s="1"/>
      <c r="I6985" s="1"/>
    </row>
    <row r="6986" spans="2:9" ht="13.15" customHeight="1" x14ac:dyDescent="0.2">
      <c r="B6986" s="1051" t="s">
        <v>7716</v>
      </c>
      <c r="C6986" s="804">
        <v>4718127.17874246</v>
      </c>
      <c r="D6986" s="804">
        <v>2332332.963613526</v>
      </c>
      <c r="E6986" s="804">
        <v>1427731.5207488106</v>
      </c>
      <c r="F6986" s="803">
        <v>8478191.6631047968</v>
      </c>
      <c r="G6986" s="1"/>
      <c r="I6986" s="1"/>
    </row>
    <row r="6987" spans="2:9" ht="13.15" customHeight="1" x14ac:dyDescent="0.2">
      <c r="B6987" s="1054" t="s">
        <v>7717</v>
      </c>
      <c r="C6987" s="809">
        <v>31995869.366190713</v>
      </c>
      <c r="D6987" s="809">
        <v>1040006.5878135021</v>
      </c>
      <c r="E6987" s="809">
        <v>7214910.0311874468</v>
      </c>
      <c r="F6987" s="810">
        <v>40250785.985191658</v>
      </c>
      <c r="G6987" s="1"/>
      <c r="I6987" s="1"/>
    </row>
    <row r="6988" spans="2:9" ht="13.15" customHeight="1" x14ac:dyDescent="0.2">
      <c r="B6988" s="1051" t="s">
        <v>7718</v>
      </c>
      <c r="C6988" s="804">
        <v>34071136.344593793</v>
      </c>
      <c r="D6988" s="804">
        <v>936029.49089095881</v>
      </c>
      <c r="E6988" s="804">
        <v>617188.86189105979</v>
      </c>
      <c r="F6988" s="803">
        <v>35624354.697375812</v>
      </c>
      <c r="G6988" s="1"/>
      <c r="I6988" s="1"/>
    </row>
    <row r="6989" spans="2:9" ht="13.15" customHeight="1" x14ac:dyDescent="0.2">
      <c r="B6989" s="1054" t="s">
        <v>7719</v>
      </c>
      <c r="C6989" s="809">
        <v>13151038.149191819</v>
      </c>
      <c r="D6989" s="809">
        <v>1580099.8313322528</v>
      </c>
      <c r="E6989" s="809">
        <v>279879.14673784998</v>
      </c>
      <c r="F6989" s="810">
        <v>15011017.127261922</v>
      </c>
      <c r="G6989" s="1"/>
      <c r="I6989" s="1"/>
    </row>
    <row r="6990" spans="2:9" ht="13.15" customHeight="1" x14ac:dyDescent="0.2">
      <c r="B6990" s="1051" t="s">
        <v>7720</v>
      </c>
      <c r="C6990" s="804">
        <v>7000225.5089777233</v>
      </c>
      <c r="D6990" s="804">
        <v>453191.5642726373</v>
      </c>
      <c r="E6990" s="804">
        <v>44970.412052115556</v>
      </c>
      <c r="F6990" s="803">
        <v>7498387.4853024762</v>
      </c>
      <c r="G6990" s="1"/>
      <c r="I6990" s="1"/>
    </row>
    <row r="6991" spans="2:9" ht="13.15" customHeight="1" x14ac:dyDescent="0.2">
      <c r="B6991" s="1054" t="s">
        <v>7721</v>
      </c>
      <c r="C6991" s="809">
        <v>52239573.140736125</v>
      </c>
      <c r="D6991" s="809">
        <v>2368687.5257606637</v>
      </c>
      <c r="E6991" s="809">
        <v>20958366.625960086</v>
      </c>
      <c r="F6991" s="810">
        <v>75566627.29245688</v>
      </c>
      <c r="G6991" s="1"/>
      <c r="I6991" s="1"/>
    </row>
    <row r="6992" spans="2:9" ht="13.15" customHeight="1" x14ac:dyDescent="0.2">
      <c r="B6992" s="1051" t="s">
        <v>7722</v>
      </c>
      <c r="C6992" s="804">
        <v>6350554.1896103537</v>
      </c>
      <c r="D6992" s="804">
        <v>117892.45353547775</v>
      </c>
      <c r="E6992" s="804">
        <v>10056.674425156643</v>
      </c>
      <c r="F6992" s="803">
        <v>6478503.3175709881</v>
      </c>
      <c r="G6992" s="1"/>
      <c r="I6992" s="1"/>
    </row>
    <row r="6993" spans="2:9" ht="13.15" customHeight="1" x14ac:dyDescent="0.2">
      <c r="B6993" s="1054" t="s">
        <v>7723</v>
      </c>
      <c r="C6993" s="809">
        <v>1058698.3829774659</v>
      </c>
      <c r="D6993" s="809">
        <v>743598.40402444359</v>
      </c>
      <c r="E6993" s="809">
        <v>168243.73566614257</v>
      </c>
      <c r="F6993" s="810">
        <v>1970540.522668052</v>
      </c>
      <c r="G6993" s="1"/>
      <c r="I6993" s="1"/>
    </row>
    <row r="6994" spans="2:9" ht="13.15" customHeight="1" x14ac:dyDescent="0.2">
      <c r="B6994" s="1051" t="s">
        <v>7724</v>
      </c>
      <c r="C6994" s="804">
        <v>42015396.316383623</v>
      </c>
      <c r="D6994" s="804">
        <v>2407661.6122104381</v>
      </c>
      <c r="E6994" s="804">
        <v>5332946.9234685982</v>
      </c>
      <c r="F6994" s="803">
        <v>49756004.852062657</v>
      </c>
      <c r="G6994" s="1"/>
      <c r="I6994" s="1"/>
    </row>
    <row r="6995" spans="2:9" ht="13.15" customHeight="1" x14ac:dyDescent="0.2">
      <c r="B6995" s="1054" t="s">
        <v>7725</v>
      </c>
      <c r="C6995" s="809">
        <v>23546597.313196942</v>
      </c>
      <c r="D6995" s="809">
        <v>1993998.5310653788</v>
      </c>
      <c r="E6995" s="809">
        <v>41245634.095898412</v>
      </c>
      <c r="F6995" s="810">
        <v>66786229.940160736</v>
      </c>
      <c r="G6995" s="1"/>
      <c r="I6995" s="1"/>
    </row>
    <row r="6996" spans="2:9" ht="13.15" customHeight="1" x14ac:dyDescent="0.2">
      <c r="B6996" s="1051" t="s">
        <v>7726</v>
      </c>
      <c r="C6996" s="804">
        <v>12783868.18842449</v>
      </c>
      <c r="D6996" s="804">
        <v>387911.35546096298</v>
      </c>
      <c r="E6996" s="804">
        <v>1435700.9608593122</v>
      </c>
      <c r="F6996" s="803">
        <v>14607480.504744764</v>
      </c>
      <c r="G6996" s="1"/>
      <c r="I6996" s="1"/>
    </row>
    <row r="6997" spans="2:9" ht="13.15" customHeight="1" x14ac:dyDescent="0.2">
      <c r="B6997" s="1054" t="s">
        <v>7727</v>
      </c>
      <c r="C6997" s="809">
        <v>170291.60081633675</v>
      </c>
      <c r="D6997" s="809">
        <v>0</v>
      </c>
      <c r="E6997" s="809">
        <v>0</v>
      </c>
      <c r="F6997" s="810">
        <v>170291.60081633675</v>
      </c>
      <c r="G6997" s="1"/>
      <c r="I6997" s="1"/>
    </row>
    <row r="6998" spans="2:9" ht="13.15" customHeight="1" x14ac:dyDescent="0.2">
      <c r="B6998" s="1051" t="s">
        <v>7728</v>
      </c>
      <c r="C6998" s="804">
        <v>149086274.41524404</v>
      </c>
      <c r="D6998" s="804">
        <v>4830527.5533097051</v>
      </c>
      <c r="E6998" s="804">
        <v>74380663.563564584</v>
      </c>
      <c r="F6998" s="803">
        <v>228297465.53211832</v>
      </c>
      <c r="G6998" s="1"/>
      <c r="I6998" s="1"/>
    </row>
    <row r="6999" spans="2:9" ht="13.15" customHeight="1" x14ac:dyDescent="0.2">
      <c r="B6999" s="1054" t="s">
        <v>7729</v>
      </c>
      <c r="C6999" s="809">
        <v>45067828.949751243</v>
      </c>
      <c r="D6999" s="809">
        <v>1271647.3797178573</v>
      </c>
      <c r="E6999" s="809">
        <v>2428867.1306275413</v>
      </c>
      <c r="F6999" s="810">
        <v>48768343.460096642</v>
      </c>
      <c r="G6999" s="1"/>
      <c r="I6999" s="1"/>
    </row>
    <row r="7000" spans="2:9" ht="13.15" customHeight="1" x14ac:dyDescent="0.2">
      <c r="B7000" s="1051" t="s">
        <v>7730</v>
      </c>
      <c r="C7000" s="804">
        <v>1226808.5061212156</v>
      </c>
      <c r="D7000" s="804">
        <v>18295.090367602941</v>
      </c>
      <c r="E7000" s="804">
        <v>1517.9885924764744</v>
      </c>
      <c r="F7000" s="803">
        <v>1246621.5850812951</v>
      </c>
      <c r="G7000" s="1"/>
      <c r="I7000" s="1"/>
    </row>
    <row r="7001" spans="2:9" ht="13.15" customHeight="1" x14ac:dyDescent="0.2">
      <c r="B7001" s="1054" t="s">
        <v>7731</v>
      </c>
      <c r="C7001" s="809">
        <v>572145147.78483903</v>
      </c>
      <c r="D7001" s="809">
        <v>13162624.52364306</v>
      </c>
      <c r="E7001" s="809">
        <v>92156830.582823753</v>
      </c>
      <c r="F7001" s="810">
        <v>677464602.8913058</v>
      </c>
      <c r="G7001" s="1"/>
      <c r="I7001" s="1"/>
    </row>
    <row r="7002" spans="2:9" ht="13.15" customHeight="1" x14ac:dyDescent="0.2">
      <c r="B7002" s="1051" t="s">
        <v>7732</v>
      </c>
      <c r="C7002" s="804">
        <v>80930503.832957238</v>
      </c>
      <c r="D7002" s="804">
        <v>2024310.16942443</v>
      </c>
      <c r="E7002" s="804">
        <v>7736300.0450398969</v>
      </c>
      <c r="F7002" s="803">
        <v>90691114.04742156</v>
      </c>
      <c r="G7002" s="1"/>
      <c r="I7002" s="1"/>
    </row>
    <row r="7003" spans="2:9" ht="13.15" customHeight="1" x14ac:dyDescent="0.2">
      <c r="B7003" s="1054" t="s">
        <v>7733</v>
      </c>
      <c r="C7003" s="809">
        <v>23858139.593313307</v>
      </c>
      <c r="D7003" s="809">
        <v>1322014.3178965447</v>
      </c>
      <c r="E7003" s="809">
        <v>463998.51310030901</v>
      </c>
      <c r="F7003" s="810">
        <v>25644152.424310159</v>
      </c>
      <c r="G7003" s="1"/>
      <c r="I7003" s="1"/>
    </row>
    <row r="7004" spans="2:9" ht="13.15" customHeight="1" x14ac:dyDescent="0.2">
      <c r="B7004" s="1051" t="s">
        <v>7734</v>
      </c>
      <c r="C7004" s="804">
        <v>55896684.11647398</v>
      </c>
      <c r="D7004" s="804">
        <v>1603980.4682287525</v>
      </c>
      <c r="E7004" s="804">
        <v>10099755.921407253</v>
      </c>
      <c r="F7004" s="803">
        <v>67600420.506109983</v>
      </c>
      <c r="G7004" s="1"/>
      <c r="I7004" s="1"/>
    </row>
    <row r="7005" spans="2:9" ht="13.15" customHeight="1" x14ac:dyDescent="0.2">
      <c r="B7005" s="1054" t="s">
        <v>7735</v>
      </c>
      <c r="C7005" s="809">
        <v>181471.67388834603</v>
      </c>
      <c r="D7005" s="809">
        <v>2910.5825584822865</v>
      </c>
      <c r="E7005" s="809">
        <v>252.99809874607908</v>
      </c>
      <c r="F7005" s="810">
        <v>184635.2545455744</v>
      </c>
      <c r="G7005" s="1"/>
      <c r="I7005" s="1"/>
    </row>
    <row r="7006" spans="2:9" ht="13.15" customHeight="1" x14ac:dyDescent="0.2">
      <c r="B7006" s="1051" t="s">
        <v>7736</v>
      </c>
      <c r="C7006" s="804">
        <v>60535596.387230635</v>
      </c>
      <c r="D7006" s="804">
        <v>2481978.4868703512</v>
      </c>
      <c r="E7006" s="804">
        <v>10027614.753127342</v>
      </c>
      <c r="F7006" s="803">
        <v>73045189.62722832</v>
      </c>
      <c r="G7006" s="1"/>
      <c r="I7006" s="1"/>
    </row>
    <row r="7007" spans="2:9" ht="13.15" customHeight="1" x14ac:dyDescent="0.2">
      <c r="B7007" s="1054" t="s">
        <v>7737</v>
      </c>
      <c r="C7007" s="809">
        <v>17310298.016688347</v>
      </c>
      <c r="D7007" s="809">
        <v>348909.54917730018</v>
      </c>
      <c r="E7007" s="809">
        <v>270454.96755955851</v>
      </c>
      <c r="F7007" s="810">
        <v>17929662.533425204</v>
      </c>
      <c r="G7007" s="1"/>
      <c r="I7007" s="1"/>
    </row>
    <row r="7008" spans="2:9" ht="13.15" customHeight="1" x14ac:dyDescent="0.2">
      <c r="B7008" s="1051" t="s">
        <v>7738</v>
      </c>
      <c r="C7008" s="804">
        <v>18629682.981539983</v>
      </c>
      <c r="D7008" s="804">
        <v>306775.40166403289</v>
      </c>
      <c r="E7008" s="804">
        <v>697705.50681699952</v>
      </c>
      <c r="F7008" s="803">
        <v>19634163.890021015</v>
      </c>
      <c r="G7008" s="1"/>
      <c r="I7008" s="1"/>
    </row>
    <row r="7009" spans="2:9" ht="13.15" customHeight="1" x14ac:dyDescent="0.2">
      <c r="B7009" s="1054" t="s">
        <v>7739</v>
      </c>
      <c r="C7009" s="809">
        <v>811237.00949335762</v>
      </c>
      <c r="D7009" s="809">
        <v>22522.365035874835</v>
      </c>
      <c r="E7009" s="809">
        <v>442.74667280563841</v>
      </c>
      <c r="F7009" s="810">
        <v>834202.12120203814</v>
      </c>
      <c r="G7009" s="1"/>
      <c r="I7009" s="1"/>
    </row>
    <row r="7010" spans="2:9" ht="13.15" customHeight="1" x14ac:dyDescent="0.2">
      <c r="B7010" s="1051" t="s">
        <v>7740</v>
      </c>
      <c r="C7010" s="804">
        <v>19419923.268434688</v>
      </c>
      <c r="D7010" s="804">
        <v>279568.3847006961</v>
      </c>
      <c r="E7010" s="804">
        <v>62300.781816221956</v>
      </c>
      <c r="F7010" s="803">
        <v>19761792.434951607</v>
      </c>
      <c r="G7010" s="1"/>
      <c r="I7010" s="1"/>
    </row>
    <row r="7011" spans="2:9" ht="13.15" customHeight="1" x14ac:dyDescent="0.2">
      <c r="B7011" s="1054" t="s">
        <v>7741</v>
      </c>
      <c r="C7011" s="809">
        <v>22814984.238753024</v>
      </c>
      <c r="D7011" s="809">
        <v>544556.13677509082</v>
      </c>
      <c r="E7011" s="809">
        <v>1376562.6552774161</v>
      </c>
      <c r="F7011" s="810">
        <v>24736103.030805532</v>
      </c>
      <c r="G7011" s="1"/>
      <c r="I7011" s="1"/>
    </row>
    <row r="7012" spans="2:9" ht="13.15" customHeight="1" x14ac:dyDescent="0.2">
      <c r="B7012" s="1051" t="s">
        <v>7742</v>
      </c>
      <c r="C7012" s="804">
        <v>12776778.385988576</v>
      </c>
      <c r="D7012" s="804">
        <v>340690.61842882406</v>
      </c>
      <c r="E7012" s="804">
        <v>272478.95234952716</v>
      </c>
      <c r="F7012" s="803">
        <v>13389947.956766928</v>
      </c>
      <c r="G7012" s="1"/>
      <c r="I7012" s="1"/>
    </row>
    <row r="7013" spans="2:9" ht="13.15" customHeight="1" x14ac:dyDescent="0.2">
      <c r="B7013" s="1054" t="s">
        <v>7743</v>
      </c>
      <c r="C7013" s="809">
        <v>14622853.866415478</v>
      </c>
      <c r="D7013" s="809">
        <v>320427.41985500942</v>
      </c>
      <c r="E7013" s="809">
        <v>35229.98525039151</v>
      </c>
      <c r="F7013" s="810">
        <v>14978511.271520879</v>
      </c>
      <c r="G7013" s="1"/>
      <c r="I7013" s="1"/>
    </row>
    <row r="7014" spans="2:9" ht="13.15" customHeight="1" x14ac:dyDescent="0.2">
      <c r="B7014" s="1051" t="s">
        <v>7744</v>
      </c>
      <c r="C7014" s="804">
        <v>27803069.279478148</v>
      </c>
      <c r="D7014" s="804">
        <v>654894.93557545973</v>
      </c>
      <c r="E7014" s="804">
        <v>5559569.9704204006</v>
      </c>
      <c r="F7014" s="803">
        <v>34017534.185474008</v>
      </c>
      <c r="G7014" s="1"/>
      <c r="I7014" s="1"/>
    </row>
    <row r="7015" spans="2:9" ht="13.15" customHeight="1" x14ac:dyDescent="0.2">
      <c r="B7015" s="1054" t="s">
        <v>7745</v>
      </c>
      <c r="C7015" s="809">
        <v>69538418.399643391</v>
      </c>
      <c r="D7015" s="809">
        <v>2181273.7288282951</v>
      </c>
      <c r="E7015" s="809">
        <v>3880990.8347648531</v>
      </c>
      <c r="F7015" s="810">
        <v>75600682.963236541</v>
      </c>
      <c r="G7015" s="1"/>
      <c r="I7015" s="1"/>
    </row>
    <row r="7016" spans="2:9" ht="13.15" customHeight="1" x14ac:dyDescent="0.2">
      <c r="B7016" s="1051" t="s">
        <v>7746</v>
      </c>
      <c r="C7016" s="804">
        <v>2231378.9743476119</v>
      </c>
      <c r="D7016" s="804">
        <v>29383.023923725937</v>
      </c>
      <c r="E7016" s="804">
        <v>313907.39101919759</v>
      </c>
      <c r="F7016" s="803">
        <v>2574669.3892905354</v>
      </c>
      <c r="G7016" s="1"/>
      <c r="I7016" s="1"/>
    </row>
    <row r="7017" spans="2:9" ht="13.15" customHeight="1" x14ac:dyDescent="0.2">
      <c r="B7017" s="1054" t="s">
        <v>7747</v>
      </c>
      <c r="C7017" s="809">
        <v>26551991.8342494</v>
      </c>
      <c r="D7017" s="809">
        <v>570751.37980143155</v>
      </c>
      <c r="E7017" s="809">
        <v>219918.59733502922</v>
      </c>
      <c r="F7017" s="810">
        <v>27342661.811385859</v>
      </c>
      <c r="G7017" s="1"/>
      <c r="I7017" s="1"/>
    </row>
    <row r="7018" spans="2:9" ht="13.15" customHeight="1" x14ac:dyDescent="0.2">
      <c r="B7018" s="1051" t="s">
        <v>7748</v>
      </c>
      <c r="C7018" s="804">
        <v>360462462.29354244</v>
      </c>
      <c r="D7018" s="804">
        <v>11132895.126693072</v>
      </c>
      <c r="E7018" s="804">
        <v>69639295.432390451</v>
      </c>
      <c r="F7018" s="803">
        <v>441234652.85262597</v>
      </c>
      <c r="G7018" s="1"/>
      <c r="I7018" s="1"/>
    </row>
    <row r="7019" spans="2:9" ht="13.15" customHeight="1" x14ac:dyDescent="0.2">
      <c r="B7019" s="1054" t="s">
        <v>7749</v>
      </c>
      <c r="C7019" s="809">
        <v>36812981.094326802</v>
      </c>
      <c r="D7019" s="809">
        <v>3129555.3862987687</v>
      </c>
      <c r="E7019" s="809">
        <v>2765711.9659674498</v>
      </c>
      <c r="F7019" s="810">
        <v>42708248.446593016</v>
      </c>
      <c r="G7019" s="1"/>
      <c r="I7019" s="1"/>
    </row>
    <row r="7020" spans="2:9" ht="13.15" customHeight="1" x14ac:dyDescent="0.2">
      <c r="B7020" s="1051" t="s">
        <v>7750</v>
      </c>
      <c r="C7020" s="804">
        <v>60469606.687634878</v>
      </c>
      <c r="D7020" s="804">
        <v>3245202.5332891336</v>
      </c>
      <c r="E7020" s="804">
        <v>6190483.9791684384</v>
      </c>
      <c r="F7020" s="803">
        <v>69905293.20009245</v>
      </c>
      <c r="G7020" s="1"/>
      <c r="I7020" s="1"/>
    </row>
    <row r="7021" spans="2:9" ht="13.15" customHeight="1" x14ac:dyDescent="0.2">
      <c r="B7021" s="1054" t="s">
        <v>7751</v>
      </c>
      <c r="C7021" s="809">
        <v>24268121.053405158</v>
      </c>
      <c r="D7021" s="809">
        <v>1610314.4502726879</v>
      </c>
      <c r="E7021" s="809">
        <v>4066018.1954058907</v>
      </c>
      <c r="F7021" s="810">
        <v>29944453.699083734</v>
      </c>
      <c r="G7021" s="1"/>
      <c r="I7021" s="1"/>
    </row>
    <row r="7022" spans="2:9" ht="13.15" customHeight="1" x14ac:dyDescent="0.2">
      <c r="B7022" s="1051" t="s">
        <v>7752</v>
      </c>
      <c r="C7022" s="804">
        <v>55008959.046085551</v>
      </c>
      <c r="D7022" s="804">
        <v>2066070.0991801785</v>
      </c>
      <c r="E7022" s="804">
        <v>16120695.744618449</v>
      </c>
      <c r="F7022" s="803">
        <v>73195724.889884174</v>
      </c>
      <c r="G7022" s="1"/>
      <c r="I7022" s="1"/>
    </row>
    <row r="7023" spans="2:9" ht="13.15" customHeight="1" x14ac:dyDescent="0.2">
      <c r="B7023" s="1054" t="s">
        <v>7753</v>
      </c>
      <c r="C7023" s="809">
        <v>2220607.9283392127</v>
      </c>
      <c r="D7023" s="809">
        <v>52251.886883229621</v>
      </c>
      <c r="E7023" s="809">
        <v>835589.4706336126</v>
      </c>
      <c r="F7023" s="810">
        <v>3108449.2858560546</v>
      </c>
      <c r="G7023" s="1"/>
      <c r="I7023" s="1"/>
    </row>
    <row r="7024" spans="2:9" ht="13.15" customHeight="1" x14ac:dyDescent="0.2">
      <c r="B7024" s="1051" t="s">
        <v>7754</v>
      </c>
      <c r="C7024" s="804">
        <v>24467589.918092351</v>
      </c>
      <c r="D7024" s="804">
        <v>1021489.7387747766</v>
      </c>
      <c r="E7024" s="804">
        <v>39990010.302929319</v>
      </c>
      <c r="F7024" s="803">
        <v>65479089.959796444</v>
      </c>
      <c r="G7024" s="1"/>
      <c r="I7024" s="1"/>
    </row>
    <row r="7025" spans="2:9" ht="13.15" customHeight="1" x14ac:dyDescent="0.2">
      <c r="B7025" s="1054" t="s">
        <v>7755</v>
      </c>
      <c r="C7025" s="809">
        <v>34598917.599005371</v>
      </c>
      <c r="D7025" s="809">
        <v>2352568.4423534498</v>
      </c>
      <c r="E7025" s="809">
        <v>8166905.1265728055</v>
      </c>
      <c r="F7025" s="810">
        <v>45118391.167931624</v>
      </c>
      <c r="G7025" s="1"/>
      <c r="I7025" s="1"/>
    </row>
    <row r="7026" spans="2:9" ht="13.15" customHeight="1" x14ac:dyDescent="0.2">
      <c r="B7026" s="1051" t="s">
        <v>7756</v>
      </c>
      <c r="C7026" s="804">
        <v>74696522.356475741</v>
      </c>
      <c r="D7026" s="804">
        <v>3494916.6568899667</v>
      </c>
      <c r="E7026" s="804">
        <v>7788490.3686657399</v>
      </c>
      <c r="F7026" s="803">
        <v>85979929.382031441</v>
      </c>
      <c r="G7026" s="1"/>
      <c r="I7026" s="1"/>
    </row>
    <row r="7027" spans="2:9" ht="13.15" customHeight="1" x14ac:dyDescent="0.2">
      <c r="B7027" s="1054" t="s">
        <v>7757</v>
      </c>
      <c r="C7027" s="809">
        <v>59558839.759329699</v>
      </c>
      <c r="D7027" s="809">
        <v>2369851.7587840562</v>
      </c>
      <c r="E7027" s="809">
        <v>19773052.849359557</v>
      </c>
      <c r="F7027" s="810">
        <v>81701744.367473304</v>
      </c>
      <c r="G7027" s="1"/>
      <c r="I7027" s="1"/>
    </row>
    <row r="7028" spans="2:9" ht="13.15" customHeight="1" x14ac:dyDescent="0.2">
      <c r="B7028" s="1051" t="s">
        <v>7758</v>
      </c>
      <c r="C7028" s="804">
        <v>10706283.389994269</v>
      </c>
      <c r="D7028" s="804">
        <v>384349.35680605838</v>
      </c>
      <c r="E7028" s="804">
        <v>617564.8886715041</v>
      </c>
      <c r="F7028" s="803">
        <v>11708197.635471832</v>
      </c>
      <c r="G7028" s="1"/>
      <c r="I7028" s="1"/>
    </row>
    <row r="7029" spans="2:9" ht="13.15" customHeight="1" x14ac:dyDescent="0.2">
      <c r="B7029" s="1054" t="s">
        <v>7759</v>
      </c>
      <c r="C7029" s="809">
        <v>89505347.194479331</v>
      </c>
      <c r="D7029" s="809">
        <v>3310898.5396091607</v>
      </c>
      <c r="E7029" s="809">
        <v>24198436.440543238</v>
      </c>
      <c r="F7029" s="810">
        <v>117014682.17463173</v>
      </c>
      <c r="G7029" s="1"/>
      <c r="I7029" s="1"/>
    </row>
    <row r="7030" spans="2:9" ht="13.15" customHeight="1" x14ac:dyDescent="0.2">
      <c r="B7030" s="1051" t="s">
        <v>7760</v>
      </c>
      <c r="C7030" s="804">
        <v>14268636.429329133</v>
      </c>
      <c r="D7030" s="804">
        <v>405444.1503965825</v>
      </c>
      <c r="E7030" s="804">
        <v>252681.85112264651</v>
      </c>
      <c r="F7030" s="803">
        <v>14926762.43084836</v>
      </c>
      <c r="G7030" s="1"/>
      <c r="I7030" s="1"/>
    </row>
    <row r="7031" spans="2:9" ht="13.15" customHeight="1" x14ac:dyDescent="0.2">
      <c r="B7031" s="1054" t="s">
        <v>7761</v>
      </c>
      <c r="C7031" s="809">
        <v>2092309.7727201793</v>
      </c>
      <c r="D7031" s="809">
        <v>254329.47594357116</v>
      </c>
      <c r="E7031" s="809">
        <v>1454.7390677899546</v>
      </c>
      <c r="F7031" s="810">
        <v>2348093.9877315406</v>
      </c>
      <c r="G7031" s="1"/>
      <c r="I7031" s="1"/>
    </row>
    <row r="7032" spans="2:9" ht="13.15" customHeight="1" x14ac:dyDescent="0.2">
      <c r="B7032" s="1051" t="s">
        <v>7762</v>
      </c>
      <c r="C7032" s="804">
        <v>4117402.7646537661</v>
      </c>
      <c r="D7032" s="804">
        <v>26749.639704146728</v>
      </c>
      <c r="E7032" s="804">
        <v>265521.50463400997</v>
      </c>
      <c r="F7032" s="803">
        <v>4409673.9089919226</v>
      </c>
      <c r="G7032" s="1"/>
      <c r="I7032" s="1"/>
    </row>
    <row r="7033" spans="2:9" ht="13.15" customHeight="1" x14ac:dyDescent="0.2">
      <c r="B7033" s="1054" t="s">
        <v>7763</v>
      </c>
      <c r="C7033" s="809">
        <v>23121345.509396985</v>
      </c>
      <c r="D7033" s="809">
        <v>987851.72034888773</v>
      </c>
      <c r="E7033" s="809">
        <v>1594583.7668718498</v>
      </c>
      <c r="F7033" s="810">
        <v>25703780.996617723</v>
      </c>
      <c r="G7033" s="1"/>
      <c r="I7033" s="1"/>
    </row>
    <row r="7034" spans="2:9" ht="13.15" customHeight="1" x14ac:dyDescent="0.2">
      <c r="B7034" s="1051" t="s">
        <v>7764</v>
      </c>
      <c r="C7034" s="804">
        <v>7095392.4724443397</v>
      </c>
      <c r="D7034" s="804">
        <v>241065.53542705896</v>
      </c>
      <c r="E7034" s="804">
        <v>962278.2685807118</v>
      </c>
      <c r="F7034" s="803">
        <v>8298736.2764521101</v>
      </c>
      <c r="G7034" s="1"/>
      <c r="I7034" s="1"/>
    </row>
    <row r="7035" spans="2:9" ht="13.15" customHeight="1" x14ac:dyDescent="0.2">
      <c r="B7035" s="1054" t="s">
        <v>7765</v>
      </c>
      <c r="C7035" s="809">
        <v>125742145.49853402</v>
      </c>
      <c r="D7035" s="809">
        <v>5774623.5158627452</v>
      </c>
      <c r="E7035" s="809">
        <v>23593838.463349197</v>
      </c>
      <c r="F7035" s="810">
        <v>155110607.47774598</v>
      </c>
      <c r="G7035" s="1"/>
      <c r="I7035" s="1"/>
    </row>
    <row r="7036" spans="2:9" ht="13.15" customHeight="1" x14ac:dyDescent="0.2">
      <c r="B7036" s="1051" t="s">
        <v>7766</v>
      </c>
      <c r="C7036" s="804">
        <v>32875004.86824334</v>
      </c>
      <c r="D7036" s="804">
        <v>1467335.5470664822</v>
      </c>
      <c r="E7036" s="804">
        <v>15468901.718605146</v>
      </c>
      <c r="F7036" s="803">
        <v>49811242.13391497</v>
      </c>
      <c r="G7036" s="1"/>
      <c r="I7036" s="1"/>
    </row>
    <row r="7037" spans="2:9" ht="13.15" customHeight="1" x14ac:dyDescent="0.2">
      <c r="B7037" s="1054" t="s">
        <v>7767</v>
      </c>
      <c r="C7037" s="809">
        <v>5195189.0772663699</v>
      </c>
      <c r="D7037" s="809">
        <v>223324.84173726212</v>
      </c>
      <c r="E7037" s="809">
        <v>822.24382092475696</v>
      </c>
      <c r="F7037" s="810">
        <v>5419336.1628245562</v>
      </c>
      <c r="G7037" s="1"/>
      <c r="I7037" s="1"/>
    </row>
    <row r="7038" spans="2:9" ht="13.15" customHeight="1" x14ac:dyDescent="0.2">
      <c r="B7038" s="1051" t="s">
        <v>7768</v>
      </c>
      <c r="C7038" s="804">
        <v>29324240.929044101</v>
      </c>
      <c r="D7038" s="804">
        <v>1247129.1866418798</v>
      </c>
      <c r="E7038" s="804">
        <v>271846.45710266195</v>
      </c>
      <c r="F7038" s="803">
        <v>30843216.572788641</v>
      </c>
      <c r="G7038" s="1"/>
      <c r="I7038" s="1"/>
    </row>
    <row r="7039" spans="2:9" ht="13.15" customHeight="1" x14ac:dyDescent="0.2">
      <c r="B7039" s="1054" t="s">
        <v>7769</v>
      </c>
      <c r="C7039" s="809">
        <v>188288.79161518099</v>
      </c>
      <c r="D7039" s="809">
        <v>0</v>
      </c>
      <c r="E7039" s="809">
        <v>0</v>
      </c>
      <c r="F7039" s="810">
        <v>188288.79161518099</v>
      </c>
      <c r="G7039" s="1"/>
      <c r="I7039" s="1"/>
    </row>
    <row r="7040" spans="2:9" ht="13.15" customHeight="1" x14ac:dyDescent="0.2">
      <c r="B7040" s="1051" t="s">
        <v>7770</v>
      </c>
      <c r="C7040" s="804">
        <v>6358598.3885280183</v>
      </c>
      <c r="D7040" s="804">
        <v>118931.94730636428</v>
      </c>
      <c r="E7040" s="804">
        <v>1581.2381171629938</v>
      </c>
      <c r="F7040" s="803">
        <v>6479111.5739515452</v>
      </c>
      <c r="G7040" s="1"/>
      <c r="I7040" s="1"/>
    </row>
    <row r="7041" spans="2:9" ht="13.15" customHeight="1" x14ac:dyDescent="0.2">
      <c r="B7041" s="1054" t="s">
        <v>7771</v>
      </c>
      <c r="C7041" s="809">
        <v>727931.83087143465</v>
      </c>
      <c r="D7041" s="809">
        <v>0</v>
      </c>
      <c r="E7041" s="809">
        <v>0</v>
      </c>
      <c r="F7041" s="810">
        <v>727931.83087143465</v>
      </c>
      <c r="G7041" s="1"/>
      <c r="I7041" s="1"/>
    </row>
    <row r="7042" spans="2:9" ht="13.15" customHeight="1" x14ac:dyDescent="0.2">
      <c r="B7042" s="1051" t="s">
        <v>7772</v>
      </c>
      <c r="C7042" s="804">
        <v>10185455.59566408</v>
      </c>
      <c r="D7042" s="804">
        <v>189769.98281304495</v>
      </c>
      <c r="E7042" s="804">
        <v>1786546.0742954377</v>
      </c>
      <c r="F7042" s="803">
        <v>12161771.652772563</v>
      </c>
      <c r="G7042" s="1"/>
      <c r="I7042" s="1"/>
    </row>
    <row r="7043" spans="2:9" ht="13.15" customHeight="1" x14ac:dyDescent="0.2">
      <c r="B7043" s="1054" t="s">
        <v>7773</v>
      </c>
      <c r="C7043" s="809">
        <v>17414054.548490781</v>
      </c>
      <c r="D7043" s="809">
        <v>294994.47226065194</v>
      </c>
      <c r="E7043" s="809">
        <v>1434499.2198902685</v>
      </c>
      <c r="F7043" s="810">
        <v>19143548.240641698</v>
      </c>
      <c r="G7043" s="1"/>
      <c r="I7043" s="1"/>
    </row>
    <row r="7044" spans="2:9" ht="13.15" customHeight="1" x14ac:dyDescent="0.2">
      <c r="B7044" s="1051" t="s">
        <v>7774</v>
      </c>
      <c r="C7044" s="804">
        <v>6870972.9568769336</v>
      </c>
      <c r="D7044" s="804">
        <v>202437.94690091553</v>
      </c>
      <c r="E7044" s="804">
        <v>60846.04274843201</v>
      </c>
      <c r="F7044" s="803">
        <v>7134256.9465262806</v>
      </c>
      <c r="G7044" s="1"/>
      <c r="I7044" s="1"/>
    </row>
    <row r="7045" spans="2:9" ht="13.15" customHeight="1" x14ac:dyDescent="0.2">
      <c r="B7045" s="1054" t="s">
        <v>7775</v>
      </c>
      <c r="C7045" s="809">
        <v>13561701.321056353</v>
      </c>
      <c r="D7045" s="809">
        <v>363656.50080694386</v>
      </c>
      <c r="E7045" s="809">
        <v>1107233.0121462373</v>
      </c>
      <c r="F7045" s="810">
        <v>15032590.834009536</v>
      </c>
      <c r="G7045" s="1"/>
      <c r="I7045" s="1"/>
    </row>
    <row r="7046" spans="2:9" ht="13.15" customHeight="1" x14ac:dyDescent="0.2">
      <c r="B7046" s="1051" t="s">
        <v>7776</v>
      </c>
      <c r="C7046" s="804">
        <v>5422880.8093426563</v>
      </c>
      <c r="D7046" s="804">
        <v>324044.85817769438</v>
      </c>
      <c r="E7046" s="804">
        <v>595304.52634952404</v>
      </c>
      <c r="F7046" s="803">
        <v>6342230.1938698748</v>
      </c>
      <c r="G7046" s="1"/>
      <c r="I7046" s="1"/>
    </row>
    <row r="7047" spans="2:9" ht="13.15" customHeight="1" x14ac:dyDescent="0.2">
      <c r="B7047" s="1054" t="s">
        <v>7777</v>
      </c>
      <c r="C7047" s="809">
        <v>25575371.548703019</v>
      </c>
      <c r="D7047" s="809">
        <v>808975.63225473405</v>
      </c>
      <c r="E7047" s="809">
        <v>1392881.0326465385</v>
      </c>
      <c r="F7047" s="810">
        <v>27777228.21360429</v>
      </c>
      <c r="G7047" s="1"/>
      <c r="I7047" s="1"/>
    </row>
    <row r="7048" spans="2:9" ht="13.15" customHeight="1" x14ac:dyDescent="0.2">
      <c r="B7048" s="1051" t="s">
        <v>7778</v>
      </c>
      <c r="C7048" s="804">
        <v>76864365.793609321</v>
      </c>
      <c r="D7048" s="804">
        <v>3317980.9571681353</v>
      </c>
      <c r="E7048" s="804">
        <v>18373798.504924599</v>
      </c>
      <c r="F7048" s="803">
        <v>98556145.255702049</v>
      </c>
      <c r="G7048" s="1"/>
      <c r="I7048" s="1"/>
    </row>
    <row r="7049" spans="2:9" ht="13.15" customHeight="1" x14ac:dyDescent="0.2">
      <c r="B7049" s="1054" t="s">
        <v>7779</v>
      </c>
      <c r="C7049" s="809">
        <v>64784705.866366848</v>
      </c>
      <c r="D7049" s="809">
        <v>3220074.5038675675</v>
      </c>
      <c r="E7049" s="809">
        <v>14938024.198791573</v>
      </c>
      <c r="F7049" s="810">
        <v>82942804.569025993</v>
      </c>
      <c r="G7049" s="1"/>
      <c r="I7049" s="1"/>
    </row>
    <row r="7050" spans="2:9" ht="13.15" customHeight="1" x14ac:dyDescent="0.2">
      <c r="B7050" s="1051" t="s">
        <v>7780</v>
      </c>
      <c r="C7050" s="804">
        <v>52457584.565640286</v>
      </c>
      <c r="D7050" s="804">
        <v>1898850.2012368976</v>
      </c>
      <c r="E7050" s="804">
        <v>12617142.478088772</v>
      </c>
      <c r="F7050" s="803">
        <v>66973577.244965956</v>
      </c>
      <c r="G7050" s="1"/>
      <c r="I7050" s="1"/>
    </row>
    <row r="7051" spans="2:9" ht="13.15" customHeight="1" x14ac:dyDescent="0.2">
      <c r="B7051" s="1054" t="s">
        <v>7781</v>
      </c>
      <c r="C7051" s="809">
        <v>9227650.5550437719</v>
      </c>
      <c r="D7051" s="809">
        <v>234897.87238646552</v>
      </c>
      <c r="E7051" s="809">
        <v>110433.6701026635</v>
      </c>
      <c r="F7051" s="810">
        <v>9572982.0975329001</v>
      </c>
      <c r="G7051" s="1"/>
      <c r="I7051" s="1"/>
    </row>
    <row r="7052" spans="2:9" ht="13.15" customHeight="1" x14ac:dyDescent="0.2">
      <c r="B7052" s="1051" t="s">
        <v>7782</v>
      </c>
      <c r="C7052" s="804">
        <v>28888081.736881204</v>
      </c>
      <c r="D7052" s="804">
        <v>839467.44953407242</v>
      </c>
      <c r="E7052" s="804">
        <v>2757046.7810853962</v>
      </c>
      <c r="F7052" s="803">
        <v>32484595.967500672</v>
      </c>
      <c r="G7052" s="1"/>
      <c r="I7052" s="1"/>
    </row>
    <row r="7053" spans="2:9" ht="13.15" customHeight="1" x14ac:dyDescent="0.2">
      <c r="B7053" s="1054" t="s">
        <v>7783</v>
      </c>
      <c r="C7053" s="809">
        <v>407936.32477380271</v>
      </c>
      <c r="D7053" s="809">
        <v>0</v>
      </c>
      <c r="E7053" s="809">
        <v>0</v>
      </c>
      <c r="F7053" s="810">
        <v>407936.32477380271</v>
      </c>
      <c r="G7053" s="1"/>
      <c r="I7053" s="1"/>
    </row>
    <row r="7054" spans="2:9" ht="13.15" customHeight="1" x14ac:dyDescent="0.2">
      <c r="B7054" s="1051" t="s">
        <v>7784</v>
      </c>
      <c r="C7054" s="804">
        <v>1739432717.321286</v>
      </c>
      <c r="D7054" s="804">
        <v>41292711.955527157</v>
      </c>
      <c r="E7054" s="804">
        <v>305713021.61616737</v>
      </c>
      <c r="F7054" s="803">
        <v>2086438450.8929803</v>
      </c>
      <c r="G7054" s="1"/>
      <c r="I7054" s="1"/>
    </row>
    <row r="7055" spans="2:9" ht="13.15" customHeight="1" x14ac:dyDescent="0.2">
      <c r="B7055" s="1054" t="s">
        <v>7785</v>
      </c>
      <c r="C7055" s="809">
        <v>29025105.803190582</v>
      </c>
      <c r="D7055" s="809">
        <v>1534320.5256624098</v>
      </c>
      <c r="E7055" s="809">
        <v>2315375.3501994293</v>
      </c>
      <c r="F7055" s="810">
        <v>32874801.67905242</v>
      </c>
      <c r="G7055" s="1"/>
      <c r="I7055" s="1"/>
    </row>
    <row r="7056" spans="2:9" ht="13.15" customHeight="1" x14ac:dyDescent="0.2">
      <c r="B7056" s="1051" t="s">
        <v>7786</v>
      </c>
      <c r="C7056" s="804">
        <v>2578779.2937071193</v>
      </c>
      <c r="D7056" s="804">
        <v>27997.03222921057</v>
      </c>
      <c r="E7056" s="804">
        <v>189.74857405955947</v>
      </c>
      <c r="F7056" s="803">
        <v>2606966.0745103895</v>
      </c>
      <c r="G7056" s="1"/>
      <c r="I7056" s="1"/>
    </row>
    <row r="7057" spans="2:9" ht="13.15" customHeight="1" x14ac:dyDescent="0.2">
      <c r="B7057" s="1054" t="s">
        <v>7787</v>
      </c>
      <c r="C7057" s="809">
        <v>7551593.9907241333</v>
      </c>
      <c r="D7057" s="809">
        <v>230615.15805041307</v>
      </c>
      <c r="E7057" s="809">
        <v>344330.4123934136</v>
      </c>
      <c r="F7057" s="810">
        <v>8126539.5611679601</v>
      </c>
      <c r="G7057" s="1"/>
      <c r="I7057" s="1"/>
    </row>
    <row r="7058" spans="2:9" ht="13.15" customHeight="1" x14ac:dyDescent="0.2">
      <c r="B7058" s="1051" t="s">
        <v>7788</v>
      </c>
      <c r="C7058" s="804">
        <v>750701.00407906342</v>
      </c>
      <c r="D7058" s="804">
        <v>13153.061180950901</v>
      </c>
      <c r="E7058" s="804">
        <v>631736.25256895949</v>
      </c>
      <c r="F7058" s="803">
        <v>1395590.3178289738</v>
      </c>
      <c r="G7058" s="1"/>
      <c r="I7058" s="1"/>
    </row>
    <row r="7059" spans="2:9" ht="13.15" customHeight="1" x14ac:dyDescent="0.2">
      <c r="B7059" s="1054" t="s">
        <v>7789</v>
      </c>
      <c r="C7059" s="809">
        <v>112659278.52661057</v>
      </c>
      <c r="D7059" s="809">
        <v>4515353.0419769119</v>
      </c>
      <c r="E7059" s="809">
        <v>14686228.272197675</v>
      </c>
      <c r="F7059" s="810">
        <v>131860859.84078516</v>
      </c>
      <c r="G7059" s="1"/>
      <c r="I7059" s="1"/>
    </row>
    <row r="7060" spans="2:9" ht="13.15" customHeight="1" x14ac:dyDescent="0.2">
      <c r="B7060" s="1051" t="s">
        <v>7790</v>
      </c>
      <c r="C7060" s="804">
        <v>49535086.196146145</v>
      </c>
      <c r="D7060" s="804">
        <v>1601347.0840091736</v>
      </c>
      <c r="E7060" s="804">
        <v>4558661.6633486245</v>
      </c>
      <c r="F7060" s="803">
        <v>55695094.943503939</v>
      </c>
      <c r="G7060" s="1"/>
      <c r="I7060" s="1"/>
    </row>
    <row r="7061" spans="2:9" ht="13.15" customHeight="1" x14ac:dyDescent="0.2">
      <c r="B7061" s="1054" t="s">
        <v>7791</v>
      </c>
      <c r="C7061" s="809">
        <v>34951635.270191804</v>
      </c>
      <c r="D7061" s="809">
        <v>923666.4449758816</v>
      </c>
      <c r="E7061" s="809">
        <v>1132963.8371918602</v>
      </c>
      <c r="F7061" s="810">
        <v>37008265.552359544</v>
      </c>
      <c r="G7061" s="1"/>
      <c r="I7061" s="1"/>
    </row>
    <row r="7062" spans="2:9" ht="13.15" customHeight="1" x14ac:dyDescent="0.2">
      <c r="B7062" s="1051" t="s">
        <v>7792</v>
      </c>
      <c r="C7062" s="804">
        <v>238939567.29850093</v>
      </c>
      <c r="D7062" s="804">
        <v>8451167.5168091692</v>
      </c>
      <c r="E7062" s="804">
        <v>11548925.150604207</v>
      </c>
      <c r="F7062" s="803">
        <v>258939659.96591431</v>
      </c>
      <c r="G7062" s="1"/>
      <c r="I7062" s="1"/>
    </row>
    <row r="7063" spans="2:9" ht="13.15" customHeight="1" x14ac:dyDescent="0.2">
      <c r="B7063" s="1054" t="s">
        <v>7793</v>
      </c>
      <c r="C7063" s="809">
        <v>21208871.302310713</v>
      </c>
      <c r="D7063" s="809">
        <v>429172.32820668584</v>
      </c>
      <c r="E7063" s="809">
        <v>2862230.7406390789</v>
      </c>
      <c r="F7063" s="810">
        <v>24500274.371156476</v>
      </c>
      <c r="G7063" s="1"/>
      <c r="I7063" s="1"/>
    </row>
    <row r="7064" spans="2:9" ht="13.15" customHeight="1" x14ac:dyDescent="0.2">
      <c r="B7064" s="1051" t="s">
        <v>7794</v>
      </c>
      <c r="C7064" s="804">
        <v>2192657.7456591893</v>
      </c>
      <c r="D7064" s="804">
        <v>97767.854131114509</v>
      </c>
      <c r="E7064" s="804">
        <v>442.74667280563835</v>
      </c>
      <c r="F7064" s="803">
        <v>2290868.3464631098</v>
      </c>
      <c r="G7064" s="1"/>
      <c r="I7064" s="1"/>
    </row>
    <row r="7065" spans="2:9" ht="13.15" customHeight="1" x14ac:dyDescent="0.2">
      <c r="B7065" s="1054" t="s">
        <v>7795</v>
      </c>
      <c r="C7065" s="809">
        <v>21874085.650095265</v>
      </c>
      <c r="D7065" s="809">
        <v>569060.46993412252</v>
      </c>
      <c r="E7065" s="809">
        <v>77417.418216300197</v>
      </c>
      <c r="F7065" s="810">
        <v>22520563.538245685</v>
      </c>
      <c r="G7065" s="1"/>
      <c r="I7065" s="1"/>
    </row>
    <row r="7066" spans="2:9" ht="13.15" customHeight="1" x14ac:dyDescent="0.2">
      <c r="B7066" s="1051" t="s">
        <v>7796</v>
      </c>
      <c r="C7066" s="804">
        <v>42774414.204089418</v>
      </c>
      <c r="D7066" s="804">
        <v>1187282.0652727056</v>
      </c>
      <c r="E7066" s="804">
        <v>4885892.2905241679</v>
      </c>
      <c r="F7066" s="803">
        <v>48847588.559886292</v>
      </c>
      <c r="G7066" s="1"/>
      <c r="I7066" s="1"/>
    </row>
    <row r="7067" spans="2:9" ht="13.15" customHeight="1" x14ac:dyDescent="0.2">
      <c r="B7067" s="1054" t="s">
        <v>7797</v>
      </c>
      <c r="C7067" s="809">
        <v>6068598.2004284617</v>
      </c>
      <c r="D7067" s="809">
        <v>144046.11681098287</v>
      </c>
      <c r="E7067" s="809">
        <v>189.7485740595593</v>
      </c>
      <c r="F7067" s="810">
        <v>6212834.0658135042</v>
      </c>
      <c r="G7067" s="1"/>
      <c r="I7067" s="1"/>
    </row>
    <row r="7068" spans="2:9" ht="13.15" customHeight="1" x14ac:dyDescent="0.2">
      <c r="B7068" s="1051" t="s">
        <v>7798</v>
      </c>
      <c r="C7068" s="804">
        <v>71260149.652732804</v>
      </c>
      <c r="D7068" s="804">
        <v>4071974.298901442</v>
      </c>
      <c r="E7068" s="804">
        <v>12922457.765100965</v>
      </c>
      <c r="F7068" s="803">
        <v>88254581.716735214</v>
      </c>
      <c r="G7068" s="1"/>
      <c r="I7068" s="1"/>
    </row>
    <row r="7069" spans="2:9" ht="13.15" customHeight="1" x14ac:dyDescent="0.2">
      <c r="B7069" s="1054" t="s">
        <v>7799</v>
      </c>
      <c r="C7069" s="809">
        <v>22350056.809782878</v>
      </c>
      <c r="D7069" s="809">
        <v>466982.18163306499</v>
      </c>
      <c r="E7069" s="809">
        <v>1455118.3340492384</v>
      </c>
      <c r="F7069" s="810">
        <v>24272157.325465184</v>
      </c>
      <c r="G7069" s="1"/>
      <c r="I7069" s="1"/>
    </row>
    <row r="7070" spans="2:9" ht="13.15" customHeight="1" x14ac:dyDescent="0.2">
      <c r="B7070" s="1051" t="s">
        <v>7800</v>
      </c>
      <c r="C7070" s="804">
        <v>3443598.8485334008</v>
      </c>
      <c r="D7070" s="804">
        <v>60845.03538922494</v>
      </c>
      <c r="E7070" s="804">
        <v>1328.2400184169153</v>
      </c>
      <c r="F7070" s="803">
        <v>3505772.1239410429</v>
      </c>
      <c r="G7070" s="1"/>
      <c r="I7070" s="1"/>
    </row>
    <row r="7071" spans="2:9" ht="13.15" customHeight="1" x14ac:dyDescent="0.2">
      <c r="B7071" s="1054" t="s">
        <v>7801</v>
      </c>
      <c r="C7071" s="809">
        <v>7745745.5035843933</v>
      </c>
      <c r="D7071" s="809">
        <v>273068.08365341905</v>
      </c>
      <c r="E7071" s="809">
        <v>1419572.3320642496</v>
      </c>
      <c r="F7071" s="810">
        <v>9438385.9193020612</v>
      </c>
      <c r="G7071" s="1"/>
      <c r="I7071" s="1"/>
    </row>
    <row r="7072" spans="2:9" ht="13.15" customHeight="1" x14ac:dyDescent="0.2">
      <c r="B7072" s="1051" t="s">
        <v>7802</v>
      </c>
      <c r="C7072" s="804">
        <v>7549139.8283424741</v>
      </c>
      <c r="D7072" s="804">
        <v>276768.68147777498</v>
      </c>
      <c r="E7072" s="804">
        <v>1201.7409690438753</v>
      </c>
      <c r="F7072" s="803">
        <v>7827110.2507892931</v>
      </c>
      <c r="G7072" s="1"/>
      <c r="I7072" s="1"/>
    </row>
    <row r="7073" spans="2:9" ht="13.15" customHeight="1" x14ac:dyDescent="0.2">
      <c r="B7073" s="1054" t="s">
        <v>7803</v>
      </c>
      <c r="C7073" s="809">
        <v>2202201.710476758</v>
      </c>
      <c r="D7073" s="809">
        <v>14552.912792411433</v>
      </c>
      <c r="E7073" s="809">
        <v>0</v>
      </c>
      <c r="F7073" s="810">
        <v>2216754.6232691696</v>
      </c>
      <c r="G7073" s="1"/>
      <c r="I7073" s="1"/>
    </row>
    <row r="7074" spans="2:9" ht="13.15" customHeight="1" x14ac:dyDescent="0.2">
      <c r="B7074" s="1051" t="s">
        <v>7804</v>
      </c>
      <c r="C7074" s="804">
        <v>16907815.386096008</v>
      </c>
      <c r="D7074" s="804">
        <v>736280.36787740269</v>
      </c>
      <c r="E7074" s="804">
        <v>1268911.9642609595</v>
      </c>
      <c r="F7074" s="803">
        <v>18913007.718234368</v>
      </c>
      <c r="G7074" s="1"/>
      <c r="I7074" s="1"/>
    </row>
    <row r="7075" spans="2:9" ht="13.15" customHeight="1" x14ac:dyDescent="0.2">
      <c r="B7075" s="1054" t="s">
        <v>7805</v>
      </c>
      <c r="C7075" s="809">
        <v>68810350.226417437</v>
      </c>
      <c r="D7075" s="809">
        <v>4228397.3215444479</v>
      </c>
      <c r="E7075" s="809">
        <v>35407673.811795495</v>
      </c>
      <c r="F7075" s="810">
        <v>108446421.35975739</v>
      </c>
      <c r="G7075" s="1"/>
      <c r="I7075" s="1"/>
    </row>
    <row r="7076" spans="2:9" ht="13.15" customHeight="1" x14ac:dyDescent="0.2">
      <c r="B7076" s="1051" t="s">
        <v>7806</v>
      </c>
      <c r="C7076" s="804">
        <v>1784039.7091127031</v>
      </c>
      <c r="D7076" s="804">
        <v>78696.608414582966</v>
      </c>
      <c r="E7076" s="804">
        <v>1328.2400184169151</v>
      </c>
      <c r="F7076" s="803">
        <v>1864064.5575457029</v>
      </c>
      <c r="G7076" s="1"/>
      <c r="I7076" s="1"/>
    </row>
    <row r="7077" spans="2:9" ht="13.15" customHeight="1" x14ac:dyDescent="0.2">
      <c r="B7077" s="1054" t="s">
        <v>7807</v>
      </c>
      <c r="C7077" s="809">
        <v>1536169.3085649849</v>
      </c>
      <c r="D7077" s="809">
        <v>136838.9599995029</v>
      </c>
      <c r="E7077" s="809">
        <v>2403.4819380877511</v>
      </c>
      <c r="F7077" s="810">
        <v>1675411.7505025757</v>
      </c>
      <c r="G7077" s="1"/>
      <c r="I7077" s="1"/>
    </row>
    <row r="7078" spans="2:9" ht="13.15" customHeight="1" x14ac:dyDescent="0.2">
      <c r="B7078" s="1051" t="s">
        <v>7808</v>
      </c>
      <c r="C7078" s="804">
        <v>7691481.2464787858</v>
      </c>
      <c r="D7078" s="804">
        <v>544500.69710730994</v>
      </c>
      <c r="E7078" s="804">
        <v>4520633.2779196268</v>
      </c>
      <c r="F7078" s="803">
        <v>12756615.221505724</v>
      </c>
      <c r="G7078" s="1"/>
      <c r="I7078" s="1"/>
    </row>
    <row r="7079" spans="2:9" ht="13.15" customHeight="1" x14ac:dyDescent="0.2">
      <c r="B7079" s="1054" t="s">
        <v>7809</v>
      </c>
      <c r="C7079" s="809">
        <v>36576154.424496554</v>
      </c>
      <c r="D7079" s="809">
        <v>2424944.9286410445</v>
      </c>
      <c r="E7079" s="809">
        <v>6121668.4963095011</v>
      </c>
      <c r="F7079" s="810">
        <v>45122767.849447101</v>
      </c>
      <c r="G7079" s="1"/>
      <c r="I7079" s="1"/>
    </row>
    <row r="7080" spans="2:9" ht="13.15" customHeight="1" x14ac:dyDescent="0.2">
      <c r="B7080" s="1051" t="s">
        <v>7810</v>
      </c>
      <c r="C7080" s="804">
        <v>62542283.161301754</v>
      </c>
      <c r="D7080" s="804">
        <v>2951580.1928060497</v>
      </c>
      <c r="E7080" s="804">
        <v>28895859.243134044</v>
      </c>
      <c r="F7080" s="803">
        <v>94389722.597241849</v>
      </c>
      <c r="G7080" s="1"/>
      <c r="I7080" s="1"/>
    </row>
    <row r="7081" spans="2:9" ht="13.15" customHeight="1" x14ac:dyDescent="0.2">
      <c r="B7081" s="1054" t="s">
        <v>7811</v>
      </c>
      <c r="C7081" s="809">
        <v>225764260.21020159</v>
      </c>
      <c r="D7081" s="809">
        <v>9410980.625178013</v>
      </c>
      <c r="E7081" s="809">
        <v>31074583.014577992</v>
      </c>
      <c r="F7081" s="810">
        <v>266249823.84995759</v>
      </c>
      <c r="G7081" s="1"/>
      <c r="I7081" s="1"/>
    </row>
    <row r="7082" spans="2:9" ht="13.15" customHeight="1" x14ac:dyDescent="0.2">
      <c r="B7082" s="1051" t="s">
        <v>7812</v>
      </c>
      <c r="C7082" s="804">
        <v>3012075.2964247488</v>
      </c>
      <c r="D7082" s="804">
        <v>88703.468448983956</v>
      </c>
      <c r="E7082" s="804">
        <v>0</v>
      </c>
      <c r="F7082" s="803">
        <v>3100778.7648737328</v>
      </c>
      <c r="G7082" s="1"/>
      <c r="I7082" s="1"/>
    </row>
    <row r="7083" spans="2:9" ht="13.15" customHeight="1" x14ac:dyDescent="0.2">
      <c r="B7083" s="1054" t="s">
        <v>7813</v>
      </c>
      <c r="C7083" s="809">
        <v>4638230.5589839555</v>
      </c>
      <c r="D7083" s="809">
        <v>160026.6010487451</v>
      </c>
      <c r="E7083" s="809">
        <v>63.24952468651977</v>
      </c>
      <c r="F7083" s="810">
        <v>4798320.4095573872</v>
      </c>
      <c r="G7083" s="1"/>
      <c r="I7083" s="1"/>
    </row>
    <row r="7084" spans="2:9" ht="13.15" customHeight="1" x14ac:dyDescent="0.2">
      <c r="B7084" s="1051" t="s">
        <v>7814</v>
      </c>
      <c r="C7084" s="804">
        <v>7632990.3763825428</v>
      </c>
      <c r="D7084" s="804">
        <v>321938.1508020311</v>
      </c>
      <c r="E7084" s="804">
        <v>816108.61703016446</v>
      </c>
      <c r="F7084" s="803">
        <v>8771037.1442147382</v>
      </c>
      <c r="G7084" s="1"/>
      <c r="I7084" s="1"/>
    </row>
    <row r="7085" spans="2:9" ht="13.15" customHeight="1" x14ac:dyDescent="0.2">
      <c r="B7085" s="1054" t="s">
        <v>7815</v>
      </c>
      <c r="C7085" s="809">
        <v>2038863.5697417934</v>
      </c>
      <c r="D7085" s="809">
        <v>203602.17992430844</v>
      </c>
      <c r="E7085" s="809">
        <v>38455.711009404011</v>
      </c>
      <c r="F7085" s="810">
        <v>2280921.4606755059</v>
      </c>
      <c r="G7085" s="1"/>
      <c r="I7085" s="1"/>
    </row>
    <row r="7086" spans="2:9" ht="13.15" customHeight="1" x14ac:dyDescent="0.2">
      <c r="B7086" s="1051" t="s">
        <v>7816</v>
      </c>
      <c r="C7086" s="804">
        <v>7177334.2275208971</v>
      </c>
      <c r="D7086" s="804">
        <v>399761.58444906946</v>
      </c>
      <c r="E7086" s="804">
        <v>1173215.433410255</v>
      </c>
      <c r="F7086" s="803">
        <v>8750311.2453802209</v>
      </c>
      <c r="G7086" s="1"/>
      <c r="I7086" s="1"/>
    </row>
    <row r="7087" spans="2:9" ht="13.15" customHeight="1" x14ac:dyDescent="0.2">
      <c r="B7087" s="1054" t="s">
        <v>7817</v>
      </c>
      <c r="C7087" s="809">
        <v>38934877.15798144</v>
      </c>
      <c r="D7087" s="809">
        <v>2791747.6305945362</v>
      </c>
      <c r="E7087" s="809">
        <v>5949785.2630410297</v>
      </c>
      <c r="F7087" s="810">
        <v>47676410.051617004</v>
      </c>
      <c r="G7087" s="1"/>
      <c r="I7087" s="1"/>
    </row>
    <row r="7088" spans="2:9" ht="13.15" customHeight="1" x14ac:dyDescent="0.2">
      <c r="B7088" s="1051" t="s">
        <v>7818</v>
      </c>
      <c r="C7088" s="804">
        <v>22438133.970813591</v>
      </c>
      <c r="D7088" s="804">
        <v>2687562.6349178161</v>
      </c>
      <c r="E7088" s="804">
        <v>12673623.5090614</v>
      </c>
      <c r="F7088" s="803">
        <v>37799320.114792809</v>
      </c>
      <c r="G7088" s="1"/>
      <c r="I7088" s="1"/>
    </row>
    <row r="7089" spans="2:9" ht="13.15" customHeight="1" x14ac:dyDescent="0.2">
      <c r="B7089" s="1054" t="s">
        <v>7819</v>
      </c>
      <c r="C7089" s="809">
        <v>3521859.3600374665</v>
      </c>
      <c r="D7089" s="809">
        <v>316920.86086788541</v>
      </c>
      <c r="E7089" s="809">
        <v>194239.29031230221</v>
      </c>
      <c r="F7089" s="810">
        <v>4033019.5112176542</v>
      </c>
      <c r="G7089" s="1"/>
      <c r="I7089" s="1"/>
    </row>
    <row r="7090" spans="2:9" ht="13.15" customHeight="1" x14ac:dyDescent="0.2">
      <c r="B7090" s="1051" t="s">
        <v>7820</v>
      </c>
      <c r="C7090" s="804">
        <v>2879277.8431060044</v>
      </c>
      <c r="D7090" s="804">
        <v>216491.90268330145</v>
      </c>
      <c r="E7090" s="804">
        <v>1075.2419196708361</v>
      </c>
      <c r="F7090" s="803">
        <v>3096844.9877089765</v>
      </c>
      <c r="G7090" s="1"/>
      <c r="I7090" s="1"/>
    </row>
    <row r="7091" spans="2:9" ht="13.15" customHeight="1" x14ac:dyDescent="0.2">
      <c r="B7091" s="1054" t="s">
        <v>7821</v>
      </c>
      <c r="C7091" s="809">
        <v>3386198.7172734505</v>
      </c>
      <c r="D7091" s="809">
        <v>249991.32193973806</v>
      </c>
      <c r="E7091" s="809">
        <v>247685.13867241138</v>
      </c>
      <c r="F7091" s="810">
        <v>3883875.1778855999</v>
      </c>
      <c r="G7091" s="1"/>
      <c r="I7091" s="1"/>
    </row>
    <row r="7092" spans="2:9" ht="13.15" customHeight="1" x14ac:dyDescent="0.2">
      <c r="B7092" s="1051" t="s">
        <v>7822</v>
      </c>
      <c r="C7092" s="804">
        <v>128957234.56086396</v>
      </c>
      <c r="D7092" s="804">
        <v>6785953.9355167225</v>
      </c>
      <c r="E7092" s="804">
        <v>41869892.299164616</v>
      </c>
      <c r="F7092" s="803">
        <v>177613080.79554531</v>
      </c>
      <c r="G7092" s="1"/>
      <c r="I7092" s="1"/>
    </row>
    <row r="7093" spans="2:9" ht="13.15" customHeight="1" x14ac:dyDescent="0.2">
      <c r="B7093" s="1054" t="s">
        <v>7823</v>
      </c>
      <c r="C7093" s="809">
        <v>13199712.369761417</v>
      </c>
      <c r="D7093" s="809">
        <v>194385.33515578127</v>
      </c>
      <c r="E7093" s="809">
        <v>3153874.2989686211</v>
      </c>
      <c r="F7093" s="810">
        <v>16547972.003885819</v>
      </c>
      <c r="G7093" s="1"/>
      <c r="I7093" s="1"/>
    </row>
    <row r="7094" spans="2:9" ht="13.15" customHeight="1" x14ac:dyDescent="0.2">
      <c r="B7094" s="1051" t="s">
        <v>7824</v>
      </c>
      <c r="C7094" s="804">
        <v>33794225.022529766</v>
      </c>
      <c r="D7094" s="804">
        <v>904609.05917629472</v>
      </c>
      <c r="E7094" s="804">
        <v>4401423.163612281</v>
      </c>
      <c r="F7094" s="803">
        <v>39100257.245318346</v>
      </c>
      <c r="G7094" s="1"/>
      <c r="I7094" s="1"/>
    </row>
    <row r="7095" spans="2:9" ht="13.15" customHeight="1" x14ac:dyDescent="0.2">
      <c r="B7095" s="1054" t="s">
        <v>7825</v>
      </c>
      <c r="C7095" s="809">
        <v>13432312.426601024</v>
      </c>
      <c r="D7095" s="809">
        <v>399581.40552878252</v>
      </c>
      <c r="E7095" s="809">
        <v>1082705.3635838451</v>
      </c>
      <c r="F7095" s="810">
        <v>14914599.19571365</v>
      </c>
      <c r="G7095" s="1"/>
      <c r="I7095" s="1"/>
    </row>
    <row r="7096" spans="2:9" ht="13.15" customHeight="1" x14ac:dyDescent="0.2">
      <c r="B7096" s="1051" t="s">
        <v>7826</v>
      </c>
      <c r="C7096" s="804">
        <v>7632581.3493189327</v>
      </c>
      <c r="D7096" s="804">
        <v>216644.36176969812</v>
      </c>
      <c r="E7096" s="804">
        <v>1440128.4275873685</v>
      </c>
      <c r="F7096" s="803">
        <v>9289354.1386759989</v>
      </c>
      <c r="G7096" s="1"/>
      <c r="I7096" s="1"/>
    </row>
    <row r="7097" spans="2:9" ht="13.15" customHeight="1" x14ac:dyDescent="0.2">
      <c r="B7097" s="1054" t="s">
        <v>7827</v>
      </c>
      <c r="C7097" s="809">
        <v>407936.32477380271</v>
      </c>
      <c r="D7097" s="809">
        <v>2910.5825584822865</v>
      </c>
      <c r="E7097" s="809">
        <v>0</v>
      </c>
      <c r="F7097" s="810">
        <v>410846.90733228502</v>
      </c>
      <c r="G7097" s="1"/>
      <c r="I7097" s="1"/>
    </row>
    <row r="7098" spans="2:9" ht="13.15" customHeight="1" x14ac:dyDescent="0.2">
      <c r="B7098" s="1051" t="s">
        <v>7828</v>
      </c>
      <c r="C7098" s="804">
        <v>25587778.702965867</v>
      </c>
      <c r="D7098" s="804">
        <v>895683.27266361564</v>
      </c>
      <c r="E7098" s="804">
        <v>1438467.7810665956</v>
      </c>
      <c r="F7098" s="803">
        <v>27921929.756696079</v>
      </c>
      <c r="G7098" s="1"/>
      <c r="I7098" s="1"/>
    </row>
    <row r="7099" spans="2:9" ht="13.15" customHeight="1" x14ac:dyDescent="0.2">
      <c r="B7099" s="1054" t="s">
        <v>7829</v>
      </c>
      <c r="C7099" s="809">
        <v>979210.79028257052</v>
      </c>
      <c r="D7099" s="809">
        <v>21067.07375663369</v>
      </c>
      <c r="E7099" s="809">
        <v>0</v>
      </c>
      <c r="F7099" s="810">
        <v>1000277.8640392042</v>
      </c>
      <c r="G7099" s="1"/>
      <c r="I7099" s="1"/>
    </row>
    <row r="7100" spans="2:9" ht="13.15" customHeight="1" x14ac:dyDescent="0.2">
      <c r="B7100" s="1051" t="s">
        <v>7830</v>
      </c>
      <c r="C7100" s="804">
        <v>3948883.6144464058</v>
      </c>
      <c r="D7100" s="804">
        <v>43977.516466972833</v>
      </c>
      <c r="E7100" s="804">
        <v>1581.2381171629941</v>
      </c>
      <c r="F7100" s="803">
        <v>3994442.3690305417</v>
      </c>
      <c r="G7100" s="1"/>
      <c r="I7100" s="1"/>
    </row>
    <row r="7101" spans="2:9" ht="13.15" customHeight="1" x14ac:dyDescent="0.2">
      <c r="B7101" s="1054" t="s">
        <v>7831</v>
      </c>
      <c r="C7101" s="809">
        <v>1028975.7496884654</v>
      </c>
      <c r="D7101" s="809">
        <v>11642.330233929149</v>
      </c>
      <c r="E7101" s="809">
        <v>619465.84477977455</v>
      </c>
      <c r="F7101" s="810">
        <v>1660083.9247021689</v>
      </c>
      <c r="G7101" s="1"/>
      <c r="I7101" s="1"/>
    </row>
    <row r="7102" spans="2:9" ht="13.15" customHeight="1" x14ac:dyDescent="0.2">
      <c r="B7102" s="1051" t="s">
        <v>7832</v>
      </c>
      <c r="C7102" s="804">
        <v>653897.9323580073</v>
      </c>
      <c r="D7102" s="804">
        <v>8731.7476754468607</v>
      </c>
      <c r="E7102" s="804">
        <v>0</v>
      </c>
      <c r="F7102" s="803">
        <v>662629.68003345421</v>
      </c>
      <c r="G7102" s="1"/>
      <c r="I7102" s="1"/>
    </row>
    <row r="7103" spans="2:9" ht="13.15" customHeight="1" x14ac:dyDescent="0.2">
      <c r="B7103" s="1054" t="s">
        <v>7833</v>
      </c>
      <c r="C7103" s="809">
        <v>414208.07308249082</v>
      </c>
      <c r="D7103" s="809">
        <v>8731.7476754468607</v>
      </c>
      <c r="E7103" s="809">
        <v>1581.2381171629941</v>
      </c>
      <c r="F7103" s="810">
        <v>424521.05887510069</v>
      </c>
      <c r="G7103" s="1"/>
      <c r="I7103" s="1"/>
    </row>
    <row r="7104" spans="2:9" ht="13.15" customHeight="1" x14ac:dyDescent="0.2">
      <c r="B7104" s="1051" t="s">
        <v>7834</v>
      </c>
      <c r="C7104" s="804">
        <v>13576426.295346318</v>
      </c>
      <c r="D7104" s="804">
        <v>444113.31867356156</v>
      </c>
      <c r="E7104" s="804">
        <v>24845488.538784638</v>
      </c>
      <c r="F7104" s="803">
        <v>38866028.152804516</v>
      </c>
      <c r="G7104" s="1"/>
      <c r="I7104" s="1"/>
    </row>
    <row r="7105" spans="2:9" ht="13.15" customHeight="1" x14ac:dyDescent="0.2">
      <c r="B7105" s="1054" t="s">
        <v>7835</v>
      </c>
      <c r="C7105" s="809">
        <v>1442739074.0104578</v>
      </c>
      <c r="D7105" s="809">
        <v>40644455.920168363</v>
      </c>
      <c r="E7105" s="809">
        <v>225908899.81153643</v>
      </c>
      <c r="F7105" s="810">
        <v>1709292429.7421627</v>
      </c>
      <c r="G7105" s="1"/>
      <c r="I7105" s="1"/>
    </row>
    <row r="7106" spans="2:9" ht="13.15" customHeight="1" x14ac:dyDescent="0.2">
      <c r="B7106" s="1051" t="s">
        <v>7836</v>
      </c>
      <c r="C7106" s="804">
        <v>50769393.531766906</v>
      </c>
      <c r="D7106" s="804">
        <v>6022327.9515065327</v>
      </c>
      <c r="E7106" s="804">
        <v>6105223.6198910065</v>
      </c>
      <c r="F7106" s="803">
        <v>62896945.103164449</v>
      </c>
      <c r="G7106" s="1"/>
      <c r="I7106" s="1"/>
    </row>
    <row r="7107" spans="2:9" ht="13.15" customHeight="1" x14ac:dyDescent="0.2">
      <c r="B7107" s="1054" t="s">
        <v>7837</v>
      </c>
      <c r="C7107" s="809">
        <v>72869671.148038536</v>
      </c>
      <c r="D7107" s="809">
        <v>5804089.6992881401</v>
      </c>
      <c r="E7107" s="809">
        <v>11584909.440632332</v>
      </c>
      <c r="F7107" s="810">
        <v>90258670.287959009</v>
      </c>
      <c r="G7107" s="1"/>
      <c r="I7107" s="1"/>
    </row>
    <row r="7108" spans="2:9" ht="13.15" customHeight="1" x14ac:dyDescent="0.2">
      <c r="B7108" s="1051" t="s">
        <v>7838</v>
      </c>
      <c r="C7108" s="804">
        <v>6199486.8607836906</v>
      </c>
      <c r="D7108" s="804">
        <v>419997.06318899395</v>
      </c>
      <c r="E7108" s="804">
        <v>1014901.8731198962</v>
      </c>
      <c r="F7108" s="803">
        <v>7634385.7970925812</v>
      </c>
      <c r="G7108" s="1"/>
      <c r="I7108" s="1"/>
    </row>
    <row r="7109" spans="2:9" ht="13.15" customHeight="1" x14ac:dyDescent="0.2">
      <c r="B7109" s="1054" t="s">
        <v>7839</v>
      </c>
      <c r="C7109" s="809">
        <v>102322210.23270161</v>
      </c>
      <c r="D7109" s="809">
        <v>6929598.1147362972</v>
      </c>
      <c r="E7109" s="809">
        <v>24020777.98639711</v>
      </c>
      <c r="F7109" s="810">
        <v>133272586.33383504</v>
      </c>
      <c r="G7109" s="1"/>
      <c r="I7109" s="1"/>
    </row>
    <row r="7110" spans="2:9" ht="13.15" customHeight="1" x14ac:dyDescent="0.2">
      <c r="B7110" s="1051" t="s">
        <v>7840</v>
      </c>
      <c r="C7110" s="804">
        <v>1654514.4723028394</v>
      </c>
      <c r="D7110" s="804">
        <v>40762.015735697161</v>
      </c>
      <c r="E7110" s="804">
        <v>2972.7276602664288</v>
      </c>
      <c r="F7110" s="803">
        <v>1698249.2156988031</v>
      </c>
      <c r="G7110" s="1"/>
      <c r="I7110" s="1"/>
    </row>
    <row r="7111" spans="2:9" ht="13.15" customHeight="1" x14ac:dyDescent="0.2">
      <c r="B7111" s="1054" t="s">
        <v>7841</v>
      </c>
      <c r="C7111" s="809">
        <v>27838381.949303154</v>
      </c>
      <c r="D7111" s="809">
        <v>787478.90107280063</v>
      </c>
      <c r="E7111" s="809">
        <v>1194059.1789841084</v>
      </c>
      <c r="F7111" s="810">
        <v>29819920.029360063</v>
      </c>
      <c r="G7111" s="1"/>
      <c r="I7111" s="1"/>
    </row>
    <row r="7112" spans="2:9" ht="13.15" customHeight="1" x14ac:dyDescent="0.2">
      <c r="B7112" s="1051" t="s">
        <v>7842</v>
      </c>
      <c r="C7112" s="804">
        <v>91790581.398868889</v>
      </c>
      <c r="D7112" s="804">
        <v>5789079.4092365373</v>
      </c>
      <c r="E7112" s="804">
        <v>9502239.578572195</v>
      </c>
      <c r="F7112" s="803">
        <v>107081900.38667762</v>
      </c>
      <c r="G7112" s="1"/>
      <c r="I7112" s="1"/>
    </row>
    <row r="7113" spans="2:9" ht="13.15" customHeight="1" x14ac:dyDescent="0.2">
      <c r="B7113" s="1054" t="s">
        <v>7843</v>
      </c>
      <c r="C7113" s="809">
        <v>35807728.914327733</v>
      </c>
      <c r="D7113" s="809">
        <v>1453794.4082110669</v>
      </c>
      <c r="E7113" s="809">
        <v>8433628.3721758593</v>
      </c>
      <c r="F7113" s="810">
        <v>45695151.694714658</v>
      </c>
      <c r="G7113" s="1"/>
      <c r="I7113" s="1"/>
    </row>
    <row r="7114" spans="2:9" ht="13.15" customHeight="1" x14ac:dyDescent="0.2">
      <c r="B7114" s="1051" t="s">
        <v>7844</v>
      </c>
      <c r="C7114" s="804">
        <v>129891179.6894403</v>
      </c>
      <c r="D7114" s="804">
        <v>6582822.9927685503</v>
      </c>
      <c r="E7114" s="804">
        <v>25787803.10295669</v>
      </c>
      <c r="F7114" s="803">
        <v>162261805.78516552</v>
      </c>
      <c r="G7114" s="1"/>
      <c r="I7114" s="1"/>
    </row>
    <row r="7115" spans="2:9" ht="13.15" customHeight="1" x14ac:dyDescent="0.2">
      <c r="B7115" s="1054" t="s">
        <v>7845</v>
      </c>
      <c r="C7115" s="809">
        <v>77165273.370071799</v>
      </c>
      <c r="D7115" s="809">
        <v>3289637.4270152943</v>
      </c>
      <c r="E7115" s="809">
        <v>36875507.11021813</v>
      </c>
      <c r="F7115" s="810">
        <v>117330417.90730521</v>
      </c>
      <c r="G7115" s="1"/>
      <c r="I7115" s="1"/>
    </row>
    <row r="7116" spans="2:9" ht="13.15" customHeight="1" x14ac:dyDescent="0.2">
      <c r="B7116" s="1051" t="s">
        <v>7846</v>
      </c>
      <c r="C7116" s="804">
        <v>79526586.608292848</v>
      </c>
      <c r="D7116" s="804">
        <v>3409248.5102519719</v>
      </c>
      <c r="E7116" s="804">
        <v>5882073.2402160941</v>
      </c>
      <c r="F7116" s="803">
        <v>88817908.358760908</v>
      </c>
      <c r="G7116" s="1"/>
      <c r="I7116" s="1"/>
    </row>
    <row r="7117" spans="2:9" ht="13.15" customHeight="1" x14ac:dyDescent="0.2">
      <c r="B7117" s="1054" t="s">
        <v>7847</v>
      </c>
      <c r="C7117" s="809">
        <v>27038597.697590876</v>
      </c>
      <c r="D7117" s="809">
        <v>1066174.1110059519</v>
      </c>
      <c r="E7117" s="809">
        <v>1646408.6233898122</v>
      </c>
      <c r="F7117" s="810">
        <v>29751180.431986637</v>
      </c>
      <c r="G7117" s="1"/>
      <c r="I7117" s="1"/>
    </row>
    <row r="7118" spans="2:9" ht="13.15" customHeight="1" x14ac:dyDescent="0.2">
      <c r="B7118" s="1051" t="s">
        <v>7848</v>
      </c>
      <c r="C7118" s="804">
        <v>30066079.680078268</v>
      </c>
      <c r="D7118" s="804">
        <v>1130567.2851331369</v>
      </c>
      <c r="E7118" s="804">
        <v>1126916.7813397229</v>
      </c>
      <c r="F7118" s="803">
        <v>32323563.74655113</v>
      </c>
      <c r="G7118" s="1"/>
      <c r="I7118" s="1"/>
    </row>
    <row r="7119" spans="2:9" ht="13.15" customHeight="1" x14ac:dyDescent="0.2">
      <c r="B7119" s="1054" t="s">
        <v>7849</v>
      </c>
      <c r="C7119" s="809">
        <v>1632017.9838042844</v>
      </c>
      <c r="D7119" s="809">
        <v>18641.588291231787</v>
      </c>
      <c r="E7119" s="809">
        <v>322825.57399999688</v>
      </c>
      <c r="F7119" s="810">
        <v>1973485.1460955129</v>
      </c>
      <c r="G7119" s="1"/>
      <c r="I7119" s="1"/>
    </row>
    <row r="7120" spans="2:9" ht="13.15" customHeight="1" x14ac:dyDescent="0.2">
      <c r="B7120" s="1051" t="s">
        <v>7850</v>
      </c>
      <c r="C7120" s="804">
        <v>39574186.458404019</v>
      </c>
      <c r="D7120" s="804">
        <v>1858822.7610992943</v>
      </c>
      <c r="E7120" s="804">
        <v>1910728.3870547786</v>
      </c>
      <c r="F7120" s="803">
        <v>43343737.606558092</v>
      </c>
      <c r="G7120" s="1"/>
      <c r="I7120" s="1"/>
    </row>
    <row r="7121" spans="2:9" ht="13.15" customHeight="1" x14ac:dyDescent="0.2">
      <c r="B7121" s="1054" t="s">
        <v>7851</v>
      </c>
      <c r="C7121" s="809">
        <v>57232975.533288166</v>
      </c>
      <c r="D7121" s="809">
        <v>2548838.7262137737</v>
      </c>
      <c r="E7121" s="809">
        <v>10073255.988101441</v>
      </c>
      <c r="F7121" s="810">
        <v>69855070.247603387</v>
      </c>
      <c r="G7121" s="1"/>
      <c r="I7121" s="1"/>
    </row>
    <row r="7122" spans="2:9" ht="13.15" customHeight="1" x14ac:dyDescent="0.2">
      <c r="B7122" s="1051" t="s">
        <v>7852</v>
      </c>
      <c r="C7122" s="804">
        <v>14163652.816335877</v>
      </c>
      <c r="D7122" s="804">
        <v>641866.61364701542</v>
      </c>
      <c r="E7122" s="804">
        <v>1325646.7879047678</v>
      </c>
      <c r="F7122" s="803">
        <v>16131166.21788766</v>
      </c>
      <c r="G7122" s="1"/>
      <c r="I7122" s="1"/>
    </row>
    <row r="7123" spans="2:9" ht="13.15" customHeight="1" x14ac:dyDescent="0.2">
      <c r="B7123" s="1054" t="s">
        <v>7853</v>
      </c>
      <c r="C7123" s="809">
        <v>45770264.760324299</v>
      </c>
      <c r="D7123" s="809">
        <v>1575124.1211489427</v>
      </c>
      <c r="E7123" s="809">
        <v>1634837.3906809946</v>
      </c>
      <c r="F7123" s="810">
        <v>48980226.272154234</v>
      </c>
      <c r="G7123" s="1"/>
      <c r="I7123" s="1"/>
    </row>
    <row r="7124" spans="2:9" ht="13.15" customHeight="1" x14ac:dyDescent="0.2">
      <c r="B7124" s="1051" t="s">
        <v>7854</v>
      </c>
      <c r="C7124" s="804">
        <v>1040665470.4817326</v>
      </c>
      <c r="D7124" s="804">
        <v>36782736.561324894</v>
      </c>
      <c r="E7124" s="804">
        <v>273357512.93901682</v>
      </c>
      <c r="F7124" s="803">
        <v>1350805719.9820743</v>
      </c>
      <c r="G7124" s="1"/>
      <c r="I7124" s="1"/>
    </row>
    <row r="7125" spans="2:9" ht="13.15" customHeight="1" x14ac:dyDescent="0.2">
      <c r="B7125" s="1054" t="s">
        <v>7855</v>
      </c>
      <c r="C7125" s="809">
        <v>70530990.740670547</v>
      </c>
      <c r="D7125" s="809">
        <v>4534299.548440937</v>
      </c>
      <c r="E7125" s="809">
        <v>24521844.318770707</v>
      </c>
      <c r="F7125" s="810">
        <v>99587134.607882187</v>
      </c>
      <c r="G7125" s="1"/>
      <c r="I7125" s="1"/>
    </row>
    <row r="7126" spans="2:9" ht="13.15" customHeight="1" x14ac:dyDescent="0.2">
      <c r="B7126" s="1051" t="s">
        <v>7856</v>
      </c>
      <c r="C7126" s="804">
        <v>59570156.174756281</v>
      </c>
      <c r="D7126" s="804">
        <v>4356948.0512107499</v>
      </c>
      <c r="E7126" s="804">
        <v>25911824.028106689</v>
      </c>
      <c r="F7126" s="803">
        <v>89838928.254073724</v>
      </c>
      <c r="G7126" s="1"/>
      <c r="I7126" s="1"/>
    </row>
    <row r="7127" spans="2:9" ht="13.15" customHeight="1" x14ac:dyDescent="0.2">
      <c r="B7127" s="1054" t="s">
        <v>7857</v>
      </c>
      <c r="C7127" s="809">
        <v>12730831.012509709</v>
      </c>
      <c r="D7127" s="809">
        <v>983776.90476701327</v>
      </c>
      <c r="E7127" s="809">
        <v>3409149.3806034154</v>
      </c>
      <c r="F7127" s="810">
        <v>17123757.297880139</v>
      </c>
      <c r="G7127" s="1"/>
      <c r="I7127" s="1"/>
    </row>
    <row r="7128" spans="2:9" ht="13.15" customHeight="1" x14ac:dyDescent="0.2">
      <c r="B7128" s="1051" t="s">
        <v>7858</v>
      </c>
      <c r="C7128" s="804">
        <v>41402264.748032071</v>
      </c>
      <c r="D7128" s="804">
        <v>3091995.0113774007</v>
      </c>
      <c r="E7128" s="804">
        <v>12029164.098778753</v>
      </c>
      <c r="F7128" s="803">
        <v>56523423.858188227</v>
      </c>
      <c r="G7128" s="1"/>
      <c r="I7128" s="1"/>
    </row>
    <row r="7129" spans="2:9" ht="13.15" customHeight="1" x14ac:dyDescent="0.2">
      <c r="B7129" s="1054" t="s">
        <v>7859</v>
      </c>
      <c r="C7129" s="809">
        <v>32135211.252527233</v>
      </c>
      <c r="D7129" s="809">
        <v>1854387.5876768455</v>
      </c>
      <c r="E7129" s="809">
        <v>13970555.012758486</v>
      </c>
      <c r="F7129" s="810">
        <v>47960153.852962561</v>
      </c>
      <c r="G7129" s="1"/>
      <c r="I7129" s="1"/>
    </row>
    <row r="7130" spans="2:9" ht="13.15" customHeight="1" x14ac:dyDescent="0.2">
      <c r="B7130" s="1051" t="s">
        <v>7860</v>
      </c>
      <c r="C7130" s="804">
        <v>63783271.272294804</v>
      </c>
      <c r="D7130" s="804">
        <v>3008475.151865907</v>
      </c>
      <c r="E7130" s="804">
        <v>23575770.803447805</v>
      </c>
      <c r="F7130" s="803">
        <v>90367517.227608517</v>
      </c>
      <c r="G7130" s="1"/>
      <c r="I7130" s="1"/>
    </row>
    <row r="7131" spans="2:9" ht="13.15" customHeight="1" x14ac:dyDescent="0.2">
      <c r="B7131" s="1054" t="s">
        <v>7861</v>
      </c>
      <c r="C7131" s="809">
        <v>34667770.4880464</v>
      </c>
      <c r="D7131" s="809">
        <v>1922093.281953922</v>
      </c>
      <c r="E7131" s="809">
        <v>4327469.2295269957</v>
      </c>
      <c r="F7131" s="810">
        <v>40917332.99952732</v>
      </c>
      <c r="G7131" s="1"/>
      <c r="I7131" s="1"/>
    </row>
    <row r="7132" spans="2:9" ht="13.15" customHeight="1" x14ac:dyDescent="0.2">
      <c r="B7132" s="1051" t="s">
        <v>7862</v>
      </c>
      <c r="C7132" s="804">
        <v>22939055.781381417</v>
      </c>
      <c r="D7132" s="804">
        <v>1201280.581387311</v>
      </c>
      <c r="E7132" s="804">
        <v>5873287.6128655383</v>
      </c>
      <c r="F7132" s="803">
        <v>30013623.975634266</v>
      </c>
      <c r="G7132" s="1"/>
      <c r="I7132" s="1"/>
    </row>
    <row r="7133" spans="2:9" ht="13.15" customHeight="1" x14ac:dyDescent="0.2">
      <c r="B7133" s="1054" t="s">
        <v>7863</v>
      </c>
      <c r="C7133" s="809">
        <v>8361876.603735731</v>
      </c>
      <c r="D7133" s="809">
        <v>499525.26662028616</v>
      </c>
      <c r="E7133" s="809">
        <v>1014142.878823658</v>
      </c>
      <c r="F7133" s="810">
        <v>9875544.7491796762</v>
      </c>
      <c r="G7133" s="1"/>
      <c r="I7133" s="1"/>
    </row>
    <row r="7134" spans="2:9" ht="13.15" customHeight="1" x14ac:dyDescent="0.2">
      <c r="B7134" s="1051" t="s">
        <v>7864</v>
      </c>
      <c r="C7134" s="804">
        <v>47977511.137918919</v>
      </c>
      <c r="D7134" s="804">
        <v>2822877.0040533538</v>
      </c>
      <c r="E7134" s="804">
        <v>10616800.074225759</v>
      </c>
      <c r="F7134" s="803">
        <v>61417188.216198035</v>
      </c>
      <c r="G7134" s="1"/>
      <c r="I7134" s="1"/>
    </row>
    <row r="7135" spans="2:9" ht="13.15" customHeight="1" x14ac:dyDescent="0.2">
      <c r="B7135" s="1054" t="s">
        <v>7865</v>
      </c>
      <c r="C7135" s="809">
        <v>11495296.595698146</v>
      </c>
      <c r="D7135" s="809">
        <v>1109112.1337020386</v>
      </c>
      <c r="E7135" s="809">
        <v>3965681.9483201029</v>
      </c>
      <c r="F7135" s="810">
        <v>16570090.677720286</v>
      </c>
      <c r="G7135" s="1"/>
      <c r="I7135" s="1"/>
    </row>
    <row r="7136" spans="2:9" ht="13.15" customHeight="1" x14ac:dyDescent="0.2">
      <c r="B7136" s="1051" t="s">
        <v>7866</v>
      </c>
      <c r="C7136" s="804">
        <v>450884.16645286273</v>
      </c>
      <c r="D7136" s="804">
        <v>28690.028076468257</v>
      </c>
      <c r="E7136" s="804">
        <v>1138.4914443573557</v>
      </c>
      <c r="F7136" s="803">
        <v>480712.68597368838</v>
      </c>
      <c r="G7136" s="1"/>
      <c r="I7136" s="1"/>
    </row>
    <row r="7137" spans="2:9" ht="13.15" customHeight="1" x14ac:dyDescent="0.2">
      <c r="B7137" s="1054" t="s">
        <v>7867</v>
      </c>
      <c r="C7137" s="809">
        <v>22512849.581099696</v>
      </c>
      <c r="D7137" s="809">
        <v>1125757.8939531683</v>
      </c>
      <c r="E7137" s="809">
        <v>5185132.7842762033</v>
      </c>
      <c r="F7137" s="810">
        <v>28823740.259329066</v>
      </c>
      <c r="G7137" s="1"/>
      <c r="I7137" s="1"/>
    </row>
    <row r="7138" spans="2:9" ht="13.15" customHeight="1" x14ac:dyDescent="0.2">
      <c r="B7138" s="1051" t="s">
        <v>7868</v>
      </c>
      <c r="C7138" s="804">
        <v>94621.594048468934</v>
      </c>
      <c r="D7138" s="804">
        <v>2910.5825584822865</v>
      </c>
      <c r="E7138" s="804">
        <v>0</v>
      </c>
      <c r="F7138" s="803">
        <v>97532.176606951223</v>
      </c>
      <c r="G7138" s="1"/>
      <c r="I7138" s="1"/>
    </row>
    <row r="7139" spans="2:9" ht="13.15" customHeight="1" x14ac:dyDescent="0.2">
      <c r="B7139" s="1054" t="s">
        <v>7869</v>
      </c>
      <c r="C7139" s="809">
        <v>22991411.245523509</v>
      </c>
      <c r="D7139" s="809">
        <v>1862564.938674486</v>
      </c>
      <c r="E7139" s="809">
        <v>7316517.0966605814</v>
      </c>
      <c r="F7139" s="810">
        <v>32170493.280858576</v>
      </c>
      <c r="G7139" s="1"/>
      <c r="I7139" s="1"/>
    </row>
    <row r="7140" spans="2:9" ht="13.15" customHeight="1" x14ac:dyDescent="0.2">
      <c r="B7140" s="1051" t="s">
        <v>7870</v>
      </c>
      <c r="C7140" s="804">
        <v>42733375.155373879</v>
      </c>
      <c r="D7140" s="804">
        <v>4292055.920073539</v>
      </c>
      <c r="E7140" s="804">
        <v>50450388.17757263</v>
      </c>
      <c r="F7140" s="803">
        <v>97475819.253020048</v>
      </c>
      <c r="G7140" s="1"/>
      <c r="I7140" s="1"/>
    </row>
    <row r="7141" spans="2:9" ht="13.15" customHeight="1" x14ac:dyDescent="0.2">
      <c r="B7141" s="1054" t="s">
        <v>7871</v>
      </c>
      <c r="C7141" s="809">
        <v>10615888.408936439</v>
      </c>
      <c r="D7141" s="809">
        <v>607743.49812804663</v>
      </c>
      <c r="E7141" s="809">
        <v>4326836.7342801308</v>
      </c>
      <c r="F7141" s="810">
        <v>15550468.641344618</v>
      </c>
      <c r="G7141" s="1"/>
      <c r="I7141" s="1"/>
    </row>
    <row r="7142" spans="2:9" ht="13.15" customHeight="1" x14ac:dyDescent="0.2">
      <c r="B7142" s="1051" t="s">
        <v>7872</v>
      </c>
      <c r="C7142" s="804">
        <v>61506490.293886475</v>
      </c>
      <c r="D7142" s="804">
        <v>6312734.7912583388</v>
      </c>
      <c r="E7142" s="804">
        <v>21813210.717971485</v>
      </c>
      <c r="F7142" s="803">
        <v>89632435.803116307</v>
      </c>
      <c r="G7142" s="1"/>
      <c r="I7142" s="1"/>
    </row>
    <row r="7143" spans="2:9" ht="13.15" customHeight="1" x14ac:dyDescent="0.2">
      <c r="B7143" s="1054" t="s">
        <v>7873</v>
      </c>
      <c r="C7143" s="809">
        <v>2793109.4750388111</v>
      </c>
      <c r="D7143" s="809">
        <v>38807.767446430487</v>
      </c>
      <c r="E7143" s="809">
        <v>4328354.7228726065</v>
      </c>
      <c r="F7143" s="810">
        <v>7160271.9653578475</v>
      </c>
      <c r="G7143" s="1"/>
      <c r="I7143" s="1"/>
    </row>
    <row r="7144" spans="2:9" ht="13.15" customHeight="1" x14ac:dyDescent="0.2">
      <c r="B7144" s="1051" t="s">
        <v>7874</v>
      </c>
      <c r="C7144" s="804">
        <v>10842625.74453097</v>
      </c>
      <c r="D7144" s="804">
        <v>621104.45806317497</v>
      </c>
      <c r="E7144" s="804">
        <v>698527.7506379243</v>
      </c>
      <c r="F7144" s="803">
        <v>12162257.95323207</v>
      </c>
      <c r="G7144" s="1"/>
      <c r="I7144" s="1"/>
    </row>
    <row r="7145" spans="2:9" ht="13.15" customHeight="1" x14ac:dyDescent="0.2">
      <c r="B7145" s="1054" t="s">
        <v>7875</v>
      </c>
      <c r="C7145" s="809">
        <v>6631964.8093741005</v>
      </c>
      <c r="D7145" s="809">
        <v>562906.66681047436</v>
      </c>
      <c r="E7145" s="809">
        <v>63.24952468651977</v>
      </c>
      <c r="F7145" s="810">
        <v>7194934.7257092614</v>
      </c>
      <c r="G7145" s="1"/>
      <c r="I7145" s="1"/>
    </row>
    <row r="7146" spans="2:9" ht="13.15" customHeight="1" x14ac:dyDescent="0.2">
      <c r="B7146" s="1051" t="s">
        <v>7876</v>
      </c>
      <c r="C7146" s="804">
        <v>605733768.53672743</v>
      </c>
      <c r="D7146" s="804">
        <v>14706258.913492607</v>
      </c>
      <c r="E7146" s="804">
        <v>103599322.9729329</v>
      </c>
      <c r="F7146" s="803">
        <v>724039350.42315292</v>
      </c>
      <c r="G7146" s="1"/>
      <c r="I7146" s="1"/>
    </row>
    <row r="7147" spans="2:9" ht="13.15" customHeight="1" x14ac:dyDescent="0.2">
      <c r="B7147" s="1054" t="s">
        <v>7877</v>
      </c>
      <c r="C7147" s="809">
        <v>102943795.02703452</v>
      </c>
      <c r="D7147" s="809">
        <v>1479130.336386808</v>
      </c>
      <c r="E7147" s="809">
        <v>4429891.2186273336</v>
      </c>
      <c r="F7147" s="810">
        <v>108852816.58204867</v>
      </c>
      <c r="G7147" s="1"/>
      <c r="I7147" s="1"/>
    </row>
    <row r="7148" spans="2:9" ht="13.15" customHeight="1" x14ac:dyDescent="0.2">
      <c r="B7148" s="1051" t="s">
        <v>7878</v>
      </c>
      <c r="C7148" s="804">
        <v>15324198.938152259</v>
      </c>
      <c r="D7148" s="804">
        <v>408091.39453310688</v>
      </c>
      <c r="E7148" s="804">
        <v>24857.06320180227</v>
      </c>
      <c r="F7148" s="803">
        <v>15757147.395887168</v>
      </c>
      <c r="G7148" s="1"/>
      <c r="I7148" s="1"/>
    </row>
    <row r="7149" spans="2:9" ht="13.15" customHeight="1" x14ac:dyDescent="0.2">
      <c r="B7149" s="1054" t="s">
        <v>7879</v>
      </c>
      <c r="C7149" s="809">
        <v>6886243.3005850427</v>
      </c>
      <c r="D7149" s="809">
        <v>448396.03300961386</v>
      </c>
      <c r="E7149" s="809">
        <v>616619.6161688813</v>
      </c>
      <c r="F7149" s="810">
        <v>7951258.9497635383</v>
      </c>
      <c r="G7149" s="1"/>
      <c r="I7149" s="1"/>
    </row>
    <row r="7150" spans="2:9" ht="13.15" customHeight="1" x14ac:dyDescent="0.2">
      <c r="B7150" s="1051" t="s">
        <v>7880</v>
      </c>
      <c r="C7150" s="804">
        <v>24472498.242855668</v>
      </c>
      <c r="D7150" s="804">
        <v>389588.40541132656</v>
      </c>
      <c r="E7150" s="804">
        <v>3232936.2048267713</v>
      </c>
      <c r="F7150" s="803">
        <v>28095022.853093766</v>
      </c>
      <c r="G7150" s="1"/>
      <c r="I7150" s="1"/>
    </row>
    <row r="7151" spans="2:9" ht="13.15" customHeight="1" x14ac:dyDescent="0.2">
      <c r="B7151" s="1054" t="s">
        <v>7881</v>
      </c>
      <c r="C7151" s="809">
        <v>27585330.539283033</v>
      </c>
      <c r="D7151" s="809">
        <v>826245.08876839548</v>
      </c>
      <c r="E7151" s="809">
        <v>991002.24070247693</v>
      </c>
      <c r="F7151" s="810">
        <v>29402577.868753906</v>
      </c>
      <c r="G7151" s="1"/>
      <c r="I7151" s="1"/>
    </row>
    <row r="7152" spans="2:9" ht="13.15" customHeight="1" x14ac:dyDescent="0.2">
      <c r="B7152" s="1051" t="s">
        <v>7882</v>
      </c>
      <c r="C7152" s="804">
        <v>14741062.687798794</v>
      </c>
      <c r="D7152" s="804">
        <v>1133588.7470271799</v>
      </c>
      <c r="E7152" s="804">
        <v>3270696.1710646236</v>
      </c>
      <c r="F7152" s="803">
        <v>19145347.605890598</v>
      </c>
      <c r="G7152" s="1"/>
      <c r="I7152" s="1"/>
    </row>
    <row r="7153" spans="2:9" ht="13.15" customHeight="1" x14ac:dyDescent="0.2">
      <c r="B7153" s="1054" t="s">
        <v>7883</v>
      </c>
      <c r="C7153" s="809">
        <v>67206964.137065828</v>
      </c>
      <c r="D7153" s="809">
        <v>3940942.6441019592</v>
      </c>
      <c r="E7153" s="809">
        <v>17612424.05064664</v>
      </c>
      <c r="F7153" s="810">
        <v>88760330.831814438</v>
      </c>
      <c r="G7153" s="1"/>
      <c r="I7153" s="1"/>
    </row>
    <row r="7154" spans="2:9" ht="13.15" customHeight="1" x14ac:dyDescent="0.2">
      <c r="B7154" s="1051" t="s">
        <v>7884</v>
      </c>
      <c r="C7154" s="804">
        <v>0</v>
      </c>
      <c r="D7154" s="804">
        <v>5821.1651169645729</v>
      </c>
      <c r="E7154" s="804">
        <v>0</v>
      </c>
      <c r="F7154" s="803">
        <v>5821.1651169645729</v>
      </c>
      <c r="G7154" s="1"/>
      <c r="I7154" s="1"/>
    </row>
    <row r="7155" spans="2:9" ht="13.15" customHeight="1" x14ac:dyDescent="0.2">
      <c r="B7155" s="1054" t="s">
        <v>7885</v>
      </c>
      <c r="C7155" s="809">
        <v>24056926.746227808</v>
      </c>
      <c r="D7155" s="809">
        <v>1162542.1135256062</v>
      </c>
      <c r="E7155" s="809">
        <v>1469151.7150114225</v>
      </c>
      <c r="F7155" s="810">
        <v>26688620.574764837</v>
      </c>
      <c r="G7155" s="1"/>
      <c r="I7155" s="1"/>
    </row>
    <row r="7156" spans="2:9" ht="13.15" customHeight="1" x14ac:dyDescent="0.2">
      <c r="B7156" s="1051" t="s">
        <v>7886</v>
      </c>
      <c r="C7156" s="804">
        <v>30578181.563718121</v>
      </c>
      <c r="D7156" s="804">
        <v>1336082.1335958769</v>
      </c>
      <c r="E7156" s="804">
        <v>4020519.2862233152</v>
      </c>
      <c r="F7156" s="803">
        <v>35934782.983537316</v>
      </c>
      <c r="G7156" s="1"/>
      <c r="I7156" s="1"/>
    </row>
    <row r="7157" spans="2:9" ht="13.15" customHeight="1" x14ac:dyDescent="0.2">
      <c r="B7157" s="1054" t="s">
        <v>7887</v>
      </c>
      <c r="C7157" s="809">
        <v>9105215.1206698138</v>
      </c>
      <c r="D7157" s="809">
        <v>461202.59626693605</v>
      </c>
      <c r="E7157" s="809">
        <v>491828.30396237771</v>
      </c>
      <c r="F7157" s="810">
        <v>10058246.020899128</v>
      </c>
      <c r="G7157" s="1"/>
      <c r="I7157" s="1"/>
    </row>
    <row r="7158" spans="2:9" ht="13.15" customHeight="1" x14ac:dyDescent="0.2">
      <c r="B7158" s="1051" t="s">
        <v>7888</v>
      </c>
      <c r="C7158" s="804">
        <v>20036736.080358721</v>
      </c>
      <c r="D7158" s="804">
        <v>1608859.158993447</v>
      </c>
      <c r="E7158" s="804">
        <v>1556064.8063377594</v>
      </c>
      <c r="F7158" s="803">
        <v>23201660.045689926</v>
      </c>
      <c r="G7158" s="1"/>
      <c r="I7158" s="1"/>
    </row>
    <row r="7159" spans="2:9" ht="13.15" customHeight="1" x14ac:dyDescent="0.2">
      <c r="B7159" s="1054" t="s">
        <v>7889</v>
      </c>
      <c r="C7159" s="809">
        <v>67651440.212855458</v>
      </c>
      <c r="D7159" s="809">
        <v>5118592.0670977812</v>
      </c>
      <c r="E7159" s="809">
        <v>11015232.087874277</v>
      </c>
      <c r="F7159" s="810">
        <v>83785264.36782752</v>
      </c>
      <c r="G7159" s="1"/>
      <c r="I7159" s="1"/>
    </row>
    <row r="7160" spans="2:9" ht="13.15" customHeight="1" x14ac:dyDescent="0.2">
      <c r="B7160" s="1051" t="s">
        <v>7890</v>
      </c>
      <c r="C7160" s="804">
        <v>108529877.63475756</v>
      </c>
      <c r="D7160" s="804">
        <v>4243255.1525096521</v>
      </c>
      <c r="E7160" s="804">
        <v>26208784.153781205</v>
      </c>
      <c r="F7160" s="803">
        <v>138981916.94104841</v>
      </c>
      <c r="G7160" s="1"/>
      <c r="I7160" s="1"/>
    </row>
    <row r="7161" spans="2:9" ht="13.15" customHeight="1" x14ac:dyDescent="0.2">
      <c r="B7161" s="1054" t="s">
        <v>7891</v>
      </c>
      <c r="C7161" s="809">
        <v>30324721.126634397</v>
      </c>
      <c r="D7161" s="809">
        <v>1487889.8038961454</v>
      </c>
      <c r="E7161" s="809">
        <v>2380424.5676605459</v>
      </c>
      <c r="F7161" s="810">
        <v>34193035.498191088</v>
      </c>
      <c r="G7161" s="1"/>
      <c r="I7161" s="1"/>
    </row>
    <row r="7162" spans="2:9" ht="13.15" customHeight="1" x14ac:dyDescent="0.2">
      <c r="B7162" s="1051" t="s">
        <v>7892</v>
      </c>
      <c r="C7162" s="804">
        <v>67588041.017995864</v>
      </c>
      <c r="D7162" s="804">
        <v>5408389.0705040032</v>
      </c>
      <c r="E7162" s="804">
        <v>27991281.926359937</v>
      </c>
      <c r="F7162" s="803">
        <v>100987712.01485981</v>
      </c>
      <c r="G7162" s="1"/>
      <c r="I7162" s="1"/>
    </row>
    <row r="7163" spans="2:9" ht="13.15" customHeight="1" x14ac:dyDescent="0.2">
      <c r="B7163" s="1054" t="s">
        <v>7893</v>
      </c>
      <c r="C7163" s="809">
        <v>23668623.720507294</v>
      </c>
      <c r="D7163" s="809">
        <v>1043651.7459700772</v>
      </c>
      <c r="E7163" s="809">
        <v>4694537.6315544387</v>
      </c>
      <c r="F7163" s="810">
        <v>29406813.098031811</v>
      </c>
      <c r="G7163" s="1"/>
      <c r="I7163" s="1"/>
    </row>
    <row r="7164" spans="2:9" ht="13.15" customHeight="1" x14ac:dyDescent="0.2">
      <c r="B7164" s="1051" t="s">
        <v>7894</v>
      </c>
      <c r="C7164" s="804">
        <v>943216.40868488187</v>
      </c>
      <c r="D7164" s="804">
        <v>16354.701995281419</v>
      </c>
      <c r="E7164" s="804">
        <v>0</v>
      </c>
      <c r="F7164" s="803">
        <v>959571.11068016326</v>
      </c>
      <c r="G7164" s="1"/>
      <c r="I7164" s="1"/>
    </row>
    <row r="7165" spans="2:9" ht="13.15" customHeight="1" x14ac:dyDescent="0.2">
      <c r="B7165" s="1054" t="s">
        <v>7895</v>
      </c>
      <c r="C7165" s="809">
        <v>62055131.928542159</v>
      </c>
      <c r="D7165" s="809">
        <v>4936652.9373587482</v>
      </c>
      <c r="E7165" s="809">
        <v>25265908.129375946</v>
      </c>
      <c r="F7165" s="810">
        <v>92257692.995276853</v>
      </c>
      <c r="G7165" s="1"/>
      <c r="I7165" s="1"/>
    </row>
    <row r="7166" spans="2:9" ht="13.15" customHeight="1" x14ac:dyDescent="0.2">
      <c r="B7166" s="1051" t="s">
        <v>7896</v>
      </c>
      <c r="C7166" s="804">
        <v>45899380.970070601</v>
      </c>
      <c r="D7166" s="804">
        <v>2627341.295791124</v>
      </c>
      <c r="E7166" s="804">
        <v>6257385.1408104058</v>
      </c>
      <c r="F7166" s="803">
        <v>54784107.406672135</v>
      </c>
      <c r="G7166" s="1"/>
      <c r="I7166" s="1"/>
    </row>
    <row r="7167" spans="2:9" ht="13.15" customHeight="1" x14ac:dyDescent="0.2">
      <c r="B7167" s="1054" t="s">
        <v>7897</v>
      </c>
      <c r="C7167" s="809">
        <v>29933691.253823146</v>
      </c>
      <c r="D7167" s="809">
        <v>2056090.9589796681</v>
      </c>
      <c r="E7167" s="809">
        <v>2823864.5687242951</v>
      </c>
      <c r="F7167" s="810">
        <v>34813646.781527109</v>
      </c>
      <c r="G7167" s="1"/>
      <c r="I7167" s="1"/>
    </row>
    <row r="7168" spans="2:9" ht="13.15" customHeight="1" x14ac:dyDescent="0.2">
      <c r="B7168" s="1051" t="s">
        <v>7898</v>
      </c>
      <c r="C7168" s="804">
        <v>40195771.252736844</v>
      </c>
      <c r="D7168" s="804">
        <v>1770008.4133147493</v>
      </c>
      <c r="E7168" s="804">
        <v>2319782.400371185</v>
      </c>
      <c r="F7168" s="803">
        <v>44285562.066422783</v>
      </c>
      <c r="G7168" s="1"/>
      <c r="I7168" s="1"/>
    </row>
    <row r="7169" spans="2:9" ht="13.15" customHeight="1" x14ac:dyDescent="0.2">
      <c r="B7169" s="1054" t="s">
        <v>7899</v>
      </c>
      <c r="C7169" s="809">
        <v>15390052.295393486</v>
      </c>
      <c r="D7169" s="809">
        <v>891151.07982255064</v>
      </c>
      <c r="E7169" s="809">
        <v>6501968.3391206646</v>
      </c>
      <c r="F7169" s="810">
        <v>22783171.714336701</v>
      </c>
      <c r="G7169" s="1"/>
      <c r="I7169" s="1"/>
    </row>
    <row r="7170" spans="2:9" ht="13.15" customHeight="1" x14ac:dyDescent="0.2">
      <c r="B7170" s="1051" t="s">
        <v>7900</v>
      </c>
      <c r="C7170" s="804">
        <v>213135004.25182176</v>
      </c>
      <c r="D7170" s="804">
        <v>8562102.2920381781</v>
      </c>
      <c r="E7170" s="804">
        <v>42650911.476761051</v>
      </c>
      <c r="F7170" s="803">
        <v>264348018.02062097</v>
      </c>
      <c r="G7170" s="1"/>
      <c r="I7170" s="1"/>
    </row>
    <row r="7171" spans="2:9" ht="13.15" customHeight="1" x14ac:dyDescent="0.2">
      <c r="B7171" s="1054" t="s">
        <v>7901</v>
      </c>
      <c r="C7171" s="809">
        <v>116168594.39003064</v>
      </c>
      <c r="D7171" s="809">
        <v>5726252.4057241576</v>
      </c>
      <c r="E7171" s="809">
        <v>20969635.539837766</v>
      </c>
      <c r="F7171" s="810">
        <v>142864482.33559257</v>
      </c>
      <c r="G7171" s="1"/>
      <c r="I7171" s="1"/>
    </row>
    <row r="7172" spans="2:9" ht="13.15" customHeight="1" x14ac:dyDescent="0.2">
      <c r="B7172" s="1051" t="s">
        <v>7902</v>
      </c>
      <c r="C7172" s="804">
        <v>83030585.119885951</v>
      </c>
      <c r="D7172" s="804">
        <v>4752773.4192473963</v>
      </c>
      <c r="E7172" s="804">
        <v>29331442.492319357</v>
      </c>
      <c r="F7172" s="803">
        <v>117114801.0314527</v>
      </c>
      <c r="G7172" s="1"/>
      <c r="I7172" s="1"/>
    </row>
    <row r="7173" spans="2:9" ht="13.15" customHeight="1" x14ac:dyDescent="0.2">
      <c r="B7173" s="1054" t="s">
        <v>7903</v>
      </c>
      <c r="C7173" s="809">
        <v>47394238.54521092</v>
      </c>
      <c r="D7173" s="809">
        <v>1424134.1859484389</v>
      </c>
      <c r="E7173" s="809">
        <v>5653684.5464976402</v>
      </c>
      <c r="F7173" s="810">
        <v>54472057.277657002</v>
      </c>
      <c r="G7173" s="1"/>
      <c r="I7173" s="1"/>
    </row>
    <row r="7174" spans="2:9" ht="13.15" customHeight="1" x14ac:dyDescent="0.2">
      <c r="B7174" s="1051" t="s">
        <v>7904</v>
      </c>
      <c r="C7174" s="804">
        <v>34569740.335134506</v>
      </c>
      <c r="D7174" s="804">
        <v>1233394.008949233</v>
      </c>
      <c r="E7174" s="804">
        <v>1552712.581529374</v>
      </c>
      <c r="F7174" s="803">
        <v>37355846.925613113</v>
      </c>
      <c r="G7174" s="1"/>
      <c r="I7174" s="1"/>
    </row>
    <row r="7175" spans="2:9" ht="13.15" customHeight="1" x14ac:dyDescent="0.2">
      <c r="B7175" s="1054" t="s">
        <v>7905</v>
      </c>
      <c r="C7175" s="809">
        <v>39007411.29059498</v>
      </c>
      <c r="D7175" s="809">
        <v>1711769.0423112134</v>
      </c>
      <c r="E7175" s="809">
        <v>2256325.2611118061</v>
      </c>
      <c r="F7175" s="810">
        <v>42975505.594017997</v>
      </c>
      <c r="G7175" s="1"/>
      <c r="I7175" s="1"/>
    </row>
    <row r="7176" spans="2:9" ht="13.15" customHeight="1" x14ac:dyDescent="0.2">
      <c r="B7176" s="1051" t="s">
        <v>7906</v>
      </c>
      <c r="C7176" s="804">
        <v>35947888.85479144</v>
      </c>
      <c r="D7176" s="804">
        <v>1644021.7682833017</v>
      </c>
      <c r="E7176" s="804">
        <v>5247180.56799368</v>
      </c>
      <c r="F7176" s="803">
        <v>42839091.191068418</v>
      </c>
      <c r="G7176" s="1"/>
      <c r="I7176" s="1"/>
    </row>
    <row r="7177" spans="2:9" ht="13.15" customHeight="1" x14ac:dyDescent="0.2">
      <c r="B7177" s="1054" t="s">
        <v>7907</v>
      </c>
      <c r="C7177" s="809">
        <v>18361497.57016629</v>
      </c>
      <c r="D7177" s="809">
        <v>791387.39765133394</v>
      </c>
      <c r="E7177" s="809">
        <v>2523150.0387946465</v>
      </c>
      <c r="F7177" s="810">
        <v>21676035.006612271</v>
      </c>
      <c r="G7177" s="1"/>
      <c r="I7177" s="1"/>
    </row>
    <row r="7178" spans="2:9" ht="13.15" customHeight="1" x14ac:dyDescent="0.2">
      <c r="B7178" s="1051" t="s">
        <v>7908</v>
      </c>
      <c r="C7178" s="804">
        <v>9411712.7336683143</v>
      </c>
      <c r="D7178" s="804">
        <v>498139.27492577094</v>
      </c>
      <c r="E7178" s="804">
        <v>256919.56927664331</v>
      </c>
      <c r="F7178" s="803">
        <v>10166771.577870728</v>
      </c>
      <c r="G7178" s="1"/>
      <c r="I7178" s="1"/>
    </row>
    <row r="7179" spans="2:9" ht="13.15" customHeight="1" x14ac:dyDescent="0.2">
      <c r="B7179" s="1054" t="s">
        <v>7909</v>
      </c>
      <c r="C7179" s="809">
        <v>322388450.76210564</v>
      </c>
      <c r="D7179" s="809">
        <v>11274529.617955595</v>
      </c>
      <c r="E7179" s="809">
        <v>151031315.5927625</v>
      </c>
      <c r="F7179" s="810">
        <v>484694295.97282374</v>
      </c>
      <c r="G7179" s="1"/>
      <c r="I7179" s="1"/>
    </row>
    <row r="7180" spans="2:9" ht="13.15" customHeight="1" x14ac:dyDescent="0.2">
      <c r="B7180" s="1051" t="s">
        <v>7910</v>
      </c>
      <c r="C7180" s="804">
        <v>57688495.339795299</v>
      </c>
      <c r="D7180" s="804">
        <v>1725864.5778444351</v>
      </c>
      <c r="E7180" s="804">
        <v>1332783.7121965368</v>
      </c>
      <c r="F7180" s="803">
        <v>60747143.629836269</v>
      </c>
      <c r="G7180" s="1"/>
      <c r="I7180" s="1"/>
    </row>
    <row r="7181" spans="2:9" ht="13.15" customHeight="1" x14ac:dyDescent="0.2">
      <c r="B7181" s="1054" t="s">
        <v>7911</v>
      </c>
      <c r="C7181" s="809">
        <v>110170485.18689771</v>
      </c>
      <c r="D7181" s="809">
        <v>3648539.976310051</v>
      </c>
      <c r="E7181" s="809">
        <v>12620413.863382528</v>
      </c>
      <c r="F7181" s="810">
        <v>126439439.02659029</v>
      </c>
      <c r="G7181" s="1"/>
      <c r="I7181" s="1"/>
    </row>
    <row r="7182" spans="2:9" ht="13.15" customHeight="1" x14ac:dyDescent="0.2">
      <c r="B7182" s="1051" t="s">
        <v>7912</v>
      </c>
      <c r="C7182" s="804">
        <v>56377699.943279482</v>
      </c>
      <c r="D7182" s="804">
        <v>2862266.8880114798</v>
      </c>
      <c r="E7182" s="804">
        <v>18311369.891994342</v>
      </c>
      <c r="F7182" s="803">
        <v>77551336.723285303</v>
      </c>
      <c r="G7182" s="1"/>
      <c r="I7182" s="1"/>
    </row>
    <row r="7183" spans="2:9" ht="13.15" customHeight="1" x14ac:dyDescent="0.2">
      <c r="B7183" s="1054" t="s">
        <v>7913</v>
      </c>
      <c r="C7183" s="809">
        <v>32163297.777561776</v>
      </c>
      <c r="D7183" s="809">
        <v>1146076.5321947641</v>
      </c>
      <c r="E7183" s="809">
        <v>9333137.9355393443</v>
      </c>
      <c r="F7183" s="810">
        <v>42642512.245295882</v>
      </c>
      <c r="G7183" s="1"/>
      <c r="I7183" s="1"/>
    </row>
    <row r="7184" spans="2:9" ht="13.15" customHeight="1" x14ac:dyDescent="0.2">
      <c r="B7184" s="1051" t="s">
        <v>7914</v>
      </c>
      <c r="C7184" s="804">
        <v>81669.070367482564</v>
      </c>
      <c r="D7184" s="804">
        <v>0</v>
      </c>
      <c r="E7184" s="804">
        <v>63.24952468651977</v>
      </c>
      <c r="F7184" s="803">
        <v>81732.319892169078</v>
      </c>
      <c r="G7184" s="1"/>
      <c r="I7184" s="1"/>
    </row>
    <row r="7185" spans="2:9" ht="13.15" customHeight="1" x14ac:dyDescent="0.2">
      <c r="B7185" s="1054" t="s">
        <v>7915</v>
      </c>
      <c r="C7185" s="809">
        <v>6463991.0285848863</v>
      </c>
      <c r="D7185" s="809">
        <v>142466.08627923529</v>
      </c>
      <c r="E7185" s="809">
        <v>194049.54173824264</v>
      </c>
      <c r="F7185" s="810">
        <v>6800506.656602364</v>
      </c>
      <c r="G7185" s="1"/>
      <c r="I7185" s="1"/>
    </row>
    <row r="7186" spans="2:9" ht="13.15" customHeight="1" x14ac:dyDescent="0.2">
      <c r="B7186" s="1051" t="s">
        <v>7916</v>
      </c>
      <c r="C7186" s="804">
        <v>12430468.805465363</v>
      </c>
      <c r="D7186" s="804">
        <v>370447.86011006933</v>
      </c>
      <c r="E7186" s="804">
        <v>810099.91218494507</v>
      </c>
      <c r="F7186" s="803">
        <v>13611016.577760376</v>
      </c>
      <c r="G7186" s="1"/>
      <c r="I7186" s="1"/>
    </row>
    <row r="7187" spans="2:9" ht="13.15" customHeight="1" x14ac:dyDescent="0.2">
      <c r="B7187" s="1054" t="s">
        <v>7917</v>
      </c>
      <c r="C7187" s="809">
        <v>6202486.3925835006</v>
      </c>
      <c r="D7187" s="809">
        <v>156575.4817294018</v>
      </c>
      <c r="E7187" s="809">
        <v>471452.82845178223</v>
      </c>
      <c r="F7187" s="810">
        <v>6830514.7027646853</v>
      </c>
      <c r="G7187" s="1"/>
      <c r="I7187" s="1"/>
    </row>
    <row r="7188" spans="2:9" ht="13.15" customHeight="1" x14ac:dyDescent="0.2">
      <c r="B7188" s="1051" t="s">
        <v>7918</v>
      </c>
      <c r="C7188" s="804">
        <v>40721371.029475823</v>
      </c>
      <c r="D7188" s="804">
        <v>3184898.0346607701</v>
      </c>
      <c r="E7188" s="804">
        <v>10663237.366900368</v>
      </c>
      <c r="F7188" s="803">
        <v>54569506.431036964</v>
      </c>
      <c r="G7188" s="1"/>
      <c r="I7188" s="1"/>
    </row>
    <row r="7189" spans="2:9" ht="13.15" customHeight="1" x14ac:dyDescent="0.2">
      <c r="B7189" s="1054" t="s">
        <v>7919</v>
      </c>
      <c r="C7189" s="809">
        <v>11752710.961063433</v>
      </c>
      <c r="D7189" s="809">
        <v>615602.07103594905</v>
      </c>
      <c r="E7189" s="809">
        <v>1256009.0612249093</v>
      </c>
      <c r="F7189" s="810">
        <v>13624322.093324292</v>
      </c>
      <c r="G7189" s="1"/>
      <c r="I7189" s="1"/>
    </row>
    <row r="7190" spans="2:9" ht="13.15" customHeight="1" x14ac:dyDescent="0.2">
      <c r="B7190" s="1051" t="s">
        <v>7920</v>
      </c>
      <c r="C7190" s="804">
        <v>120041944.34006372</v>
      </c>
      <c r="D7190" s="804">
        <v>5042210.0648130393</v>
      </c>
      <c r="E7190" s="804">
        <v>22080361.574628115</v>
      </c>
      <c r="F7190" s="803">
        <v>147164515.97950488</v>
      </c>
      <c r="G7190" s="1"/>
      <c r="I7190" s="1"/>
    </row>
    <row r="7191" spans="2:9" ht="13.15" customHeight="1" x14ac:dyDescent="0.2">
      <c r="B7191" s="1054" t="s">
        <v>7921</v>
      </c>
      <c r="C7191" s="809">
        <v>18158892.831324752</v>
      </c>
      <c r="D7191" s="809">
        <v>510737.93942891579</v>
      </c>
      <c r="E7191" s="809">
        <v>3387960.7898334311</v>
      </c>
      <c r="F7191" s="810">
        <v>22057591.560587097</v>
      </c>
      <c r="G7191" s="1"/>
      <c r="I7191" s="1"/>
    </row>
    <row r="7192" spans="2:9" ht="13.15" customHeight="1" x14ac:dyDescent="0.2">
      <c r="B7192" s="1051" t="s">
        <v>7922</v>
      </c>
      <c r="C7192" s="804">
        <v>35252133.81959068</v>
      </c>
      <c r="D7192" s="804">
        <v>1170165.0678454414</v>
      </c>
      <c r="E7192" s="804">
        <v>33138070.470909558</v>
      </c>
      <c r="F7192" s="803">
        <v>69560369.358345687</v>
      </c>
      <c r="G7192" s="1"/>
      <c r="I7192" s="1"/>
    </row>
    <row r="7193" spans="2:9" ht="13.15" customHeight="1" x14ac:dyDescent="0.2">
      <c r="B7193" s="1054" t="s">
        <v>7923</v>
      </c>
      <c r="C7193" s="809">
        <v>11595371.883928081</v>
      </c>
      <c r="D7193" s="809">
        <v>602199.53134998528</v>
      </c>
      <c r="E7193" s="809">
        <v>361787.28120689304</v>
      </c>
      <c r="F7193" s="810">
        <v>12559358.696484959</v>
      </c>
      <c r="G7193" s="1"/>
      <c r="I7193" s="1"/>
    </row>
    <row r="7194" spans="2:9" ht="13.15" customHeight="1" x14ac:dyDescent="0.2">
      <c r="B7194" s="1051" t="s">
        <v>7924</v>
      </c>
      <c r="C7194" s="804">
        <v>7830141.42104261</v>
      </c>
      <c r="D7194" s="804">
        <v>354938.61304844212</v>
      </c>
      <c r="E7194" s="804">
        <v>695238.7753542253</v>
      </c>
      <c r="F7194" s="803">
        <v>8880318.8094452769</v>
      </c>
      <c r="G7194" s="1"/>
      <c r="I7194" s="1"/>
    </row>
    <row r="7195" spans="2:9" ht="13.15" customHeight="1" x14ac:dyDescent="0.2">
      <c r="B7195" s="1054" t="s">
        <v>7925</v>
      </c>
      <c r="C7195" s="809">
        <v>3762367.2734402013</v>
      </c>
      <c r="D7195" s="809">
        <v>91059.65432966013</v>
      </c>
      <c r="E7195" s="809">
        <v>164891.51085775704</v>
      </c>
      <c r="F7195" s="810">
        <v>4018318.4386276188</v>
      </c>
      <c r="G7195" s="1"/>
      <c r="I7195" s="1"/>
    </row>
    <row r="7196" spans="2:9" ht="13.15" customHeight="1" x14ac:dyDescent="0.2">
      <c r="B7196" s="1051" t="s">
        <v>7926</v>
      </c>
      <c r="C7196" s="804">
        <v>18927181.999139059</v>
      </c>
      <c r="D7196" s="804">
        <v>806661.02612489322</v>
      </c>
      <c r="E7196" s="804">
        <v>2253074.5683832075</v>
      </c>
      <c r="F7196" s="803">
        <v>21986917.59364716</v>
      </c>
      <c r="G7196" s="1"/>
      <c r="I7196" s="1"/>
    </row>
    <row r="7197" spans="2:9" ht="13.15" customHeight="1" x14ac:dyDescent="0.2">
      <c r="B7197" s="1054" t="s">
        <v>7927</v>
      </c>
      <c r="C7197" s="809">
        <v>42100882.972678117</v>
      </c>
      <c r="D7197" s="809">
        <v>1619850.0731309527</v>
      </c>
      <c r="E7197" s="809">
        <v>5381522.5584278489</v>
      </c>
      <c r="F7197" s="810">
        <v>49102255.604236916</v>
      </c>
      <c r="G7197" s="1"/>
      <c r="I7197" s="1"/>
    </row>
    <row r="7198" spans="2:9" ht="13.15" customHeight="1" x14ac:dyDescent="0.2">
      <c r="B7198" s="1051" t="s">
        <v>7928</v>
      </c>
      <c r="C7198" s="804">
        <v>0</v>
      </c>
      <c r="D7198" s="804">
        <v>0</v>
      </c>
      <c r="E7198" s="804">
        <v>252555.35207327345</v>
      </c>
      <c r="F7198" s="803">
        <v>252555.35207327345</v>
      </c>
      <c r="G7198" s="1"/>
      <c r="I7198" s="1"/>
    </row>
    <row r="7199" spans="2:9" ht="13.15" customHeight="1" x14ac:dyDescent="0.2">
      <c r="B7199" s="1054" t="s">
        <v>7929</v>
      </c>
      <c r="C7199" s="809">
        <v>5662297.9839090994</v>
      </c>
      <c r="D7199" s="809">
        <v>102646.54489580859</v>
      </c>
      <c r="E7199" s="809">
        <v>142121.6819706099</v>
      </c>
      <c r="F7199" s="810">
        <v>5907066.2107755179</v>
      </c>
      <c r="G7199" s="1"/>
      <c r="I7199" s="1"/>
    </row>
    <row r="7200" spans="2:9" ht="13.15" customHeight="1" x14ac:dyDescent="0.2">
      <c r="B7200" s="1051" t="s">
        <v>7930</v>
      </c>
      <c r="C7200" s="804">
        <v>15710729.513263799</v>
      </c>
      <c r="D7200" s="804">
        <v>463794.40073567996</v>
      </c>
      <c r="E7200" s="804">
        <v>839637.44021354988</v>
      </c>
      <c r="F7200" s="803">
        <v>17014161.354213029</v>
      </c>
      <c r="G7200" s="1"/>
      <c r="I7200" s="1"/>
    </row>
    <row r="7201" spans="2:9" ht="13.15" customHeight="1" x14ac:dyDescent="0.2">
      <c r="B7201" s="1054" t="s">
        <v>7931</v>
      </c>
      <c r="C7201" s="809">
        <v>224343981.90299281</v>
      </c>
      <c r="D7201" s="809">
        <v>7160490.4711256176</v>
      </c>
      <c r="E7201" s="809">
        <v>43058562.794858903</v>
      </c>
      <c r="F7201" s="810">
        <v>274563035.16897738</v>
      </c>
      <c r="G7201" s="1"/>
      <c r="I7201" s="1"/>
    </row>
    <row r="7202" spans="2:9" ht="13.15" customHeight="1" x14ac:dyDescent="0.2">
      <c r="B7202" s="1051" t="s">
        <v>7932</v>
      </c>
      <c r="C7202" s="804">
        <v>49635843.196148776</v>
      </c>
      <c r="D7202" s="804">
        <v>3064192.0179854236</v>
      </c>
      <c r="E7202" s="804">
        <v>28143434.893409297</v>
      </c>
      <c r="F7202" s="803">
        <v>80843470.107543498</v>
      </c>
      <c r="G7202" s="1"/>
      <c r="I7202" s="1"/>
    </row>
    <row r="7203" spans="2:9" ht="13.15" customHeight="1" x14ac:dyDescent="0.2">
      <c r="B7203" s="1054" t="s">
        <v>7933</v>
      </c>
      <c r="C7203" s="809">
        <v>14722656.469936345</v>
      </c>
      <c r="D7203" s="809">
        <v>317378.23812707554</v>
      </c>
      <c r="E7203" s="809">
        <v>1089979.0589227953</v>
      </c>
      <c r="F7203" s="810">
        <v>16130013.766986215</v>
      </c>
      <c r="G7203" s="1"/>
      <c r="I7203" s="1"/>
    </row>
    <row r="7204" spans="2:9" ht="13.15" customHeight="1" x14ac:dyDescent="0.2">
      <c r="B7204" s="1051" t="s">
        <v>7934</v>
      </c>
      <c r="C7204" s="804">
        <v>0</v>
      </c>
      <c r="D7204" s="804">
        <v>16493.301164732955</v>
      </c>
      <c r="E7204" s="804">
        <v>0</v>
      </c>
      <c r="F7204" s="803">
        <v>16493.301164732955</v>
      </c>
      <c r="G7204" s="1"/>
      <c r="I7204" s="1"/>
    </row>
    <row r="7205" spans="2:9" ht="13.15" customHeight="1" x14ac:dyDescent="0.2">
      <c r="B7205" s="1054" t="s">
        <v>7935</v>
      </c>
      <c r="C7205" s="809">
        <v>8360240.4954812936</v>
      </c>
      <c r="D7205" s="809">
        <v>263948.25830350781</v>
      </c>
      <c r="E7205" s="809">
        <v>374626.93471825664</v>
      </c>
      <c r="F7205" s="810">
        <v>8998815.6885030586</v>
      </c>
      <c r="G7205" s="1"/>
      <c r="I7205" s="1"/>
    </row>
    <row r="7206" spans="2:9" ht="13.15" customHeight="1" x14ac:dyDescent="0.2">
      <c r="B7206" s="1051" t="s">
        <v>7936</v>
      </c>
      <c r="C7206" s="804">
        <v>20286242.589160871</v>
      </c>
      <c r="D7206" s="804">
        <v>745414.05314425891</v>
      </c>
      <c r="E7206" s="804">
        <v>1033117.7362296139</v>
      </c>
      <c r="F7206" s="803">
        <v>22064774.378534742</v>
      </c>
      <c r="G7206" s="1"/>
      <c r="I7206" s="1"/>
    </row>
    <row r="7207" spans="2:9" ht="13.15" customHeight="1" x14ac:dyDescent="0.2">
      <c r="B7207" s="1054" t="s">
        <v>7937</v>
      </c>
      <c r="C7207" s="809">
        <v>26412240.920849293</v>
      </c>
      <c r="D7207" s="809">
        <v>1881358.9860521143</v>
      </c>
      <c r="E7207" s="809">
        <v>6229785.941757312</v>
      </c>
      <c r="F7207" s="810">
        <v>34523385.848658718</v>
      </c>
      <c r="G7207" s="1"/>
      <c r="I7207" s="1"/>
    </row>
    <row r="7208" spans="2:9" ht="13.15" customHeight="1" x14ac:dyDescent="0.2">
      <c r="B7208" s="1051" t="s">
        <v>7938</v>
      </c>
      <c r="C7208" s="804">
        <v>7617856.3750289697</v>
      </c>
      <c r="D7208" s="804">
        <v>336407.90409277164</v>
      </c>
      <c r="E7208" s="804">
        <v>172354.95477076637</v>
      </c>
      <c r="F7208" s="803">
        <v>8126619.2338925079</v>
      </c>
      <c r="G7208" s="1"/>
      <c r="I7208" s="1"/>
    </row>
    <row r="7209" spans="2:9" ht="13.15" customHeight="1" x14ac:dyDescent="0.2">
      <c r="B7209" s="1054" t="s">
        <v>7939</v>
      </c>
      <c r="C7209" s="809">
        <v>17209813.701394796</v>
      </c>
      <c r="D7209" s="809">
        <v>554341.23813836928</v>
      </c>
      <c r="E7209" s="809">
        <v>736603.96449920931</v>
      </c>
      <c r="F7209" s="810">
        <v>18500758.904032376</v>
      </c>
      <c r="G7209" s="1"/>
      <c r="I7209" s="1"/>
    </row>
    <row r="7210" spans="2:9" ht="13.15" customHeight="1" x14ac:dyDescent="0.2">
      <c r="B7210" s="1051" t="s">
        <v>7940</v>
      </c>
      <c r="C7210" s="804">
        <v>14523323.94760369</v>
      </c>
      <c r="D7210" s="804">
        <v>360551.8794112294</v>
      </c>
      <c r="E7210" s="804">
        <v>61984.534192789375</v>
      </c>
      <c r="F7210" s="803">
        <v>14945860.361207709</v>
      </c>
      <c r="G7210" s="1"/>
      <c r="I7210" s="1"/>
    </row>
    <row r="7211" spans="2:9" ht="13.15" customHeight="1" x14ac:dyDescent="0.2">
      <c r="B7211" s="1054" t="s">
        <v>7941</v>
      </c>
      <c r="C7211" s="809">
        <v>19426604.043806981</v>
      </c>
      <c r="D7211" s="809">
        <v>674284.95938172995</v>
      </c>
      <c r="E7211" s="809">
        <v>2543389.8866943326</v>
      </c>
      <c r="F7211" s="810">
        <v>22644278.889883041</v>
      </c>
      <c r="G7211" s="1"/>
      <c r="I7211" s="1"/>
    </row>
    <row r="7212" spans="2:9" ht="13.15" customHeight="1" x14ac:dyDescent="0.2">
      <c r="B7212" s="1051" t="s">
        <v>7942</v>
      </c>
      <c r="C7212" s="804">
        <v>8544029.9893967658</v>
      </c>
      <c r="D7212" s="804">
        <v>250434.83928198292</v>
      </c>
      <c r="E7212" s="804">
        <v>206762.6962002331</v>
      </c>
      <c r="F7212" s="803">
        <v>9001227.5248789825</v>
      </c>
      <c r="G7212" s="1"/>
      <c r="I7212" s="1"/>
    </row>
    <row r="7213" spans="2:9" ht="13.15" customHeight="1" x14ac:dyDescent="0.2">
      <c r="B7213" s="1054" t="s">
        <v>7943</v>
      </c>
      <c r="C7213" s="809">
        <v>176876936.54045922</v>
      </c>
      <c r="D7213" s="809">
        <v>4567535.6292754179</v>
      </c>
      <c r="E7213" s="809">
        <v>58411561.569716401</v>
      </c>
      <c r="F7213" s="810">
        <v>239856033.73945102</v>
      </c>
      <c r="G7213" s="1"/>
      <c r="I7213" s="1"/>
    </row>
    <row r="7214" spans="2:9" ht="13.15" customHeight="1" x14ac:dyDescent="0.2">
      <c r="B7214" s="1051" t="s">
        <v>7944</v>
      </c>
      <c r="C7214" s="804">
        <v>73807024.835478351</v>
      </c>
      <c r="D7214" s="804">
        <v>1763411.0928488569</v>
      </c>
      <c r="E7214" s="804">
        <v>5452720.8707185769</v>
      </c>
      <c r="F7214" s="803">
        <v>81023156.799045786</v>
      </c>
      <c r="G7214" s="1"/>
      <c r="I7214" s="1"/>
    </row>
    <row r="7215" spans="2:9" ht="13.15" customHeight="1" x14ac:dyDescent="0.2">
      <c r="B7215" s="1054" t="s">
        <v>7945</v>
      </c>
      <c r="C7215" s="809">
        <v>17092286.591784168</v>
      </c>
      <c r="D7215" s="809">
        <v>481895.45226605079</v>
      </c>
      <c r="E7215" s="809">
        <v>1809695.4003307037</v>
      </c>
      <c r="F7215" s="810">
        <v>19383877.444380924</v>
      </c>
      <c r="G7215" s="1"/>
      <c r="I7215" s="1"/>
    </row>
    <row r="7216" spans="2:9" ht="13.15" customHeight="1" x14ac:dyDescent="0.2">
      <c r="B7216" s="1051" t="s">
        <v>7946</v>
      </c>
      <c r="C7216" s="804">
        <v>538148727.05053151</v>
      </c>
      <c r="D7216" s="804">
        <v>13633418.182436036</v>
      </c>
      <c r="E7216" s="804">
        <v>76777400.373869613</v>
      </c>
      <c r="F7216" s="803">
        <v>628559545.60683715</v>
      </c>
      <c r="G7216" s="1"/>
      <c r="I7216" s="1"/>
    </row>
    <row r="7217" spans="2:9" ht="13.15" customHeight="1" x14ac:dyDescent="0.2">
      <c r="B7217" s="1054" t="s">
        <v>7947</v>
      </c>
      <c r="C7217" s="809">
        <v>57105359.089441858</v>
      </c>
      <c r="D7217" s="809">
        <v>3089430.9267425477</v>
      </c>
      <c r="E7217" s="809">
        <v>6230647.4273443762</v>
      </c>
      <c r="F7217" s="810">
        <v>66425437.443528779</v>
      </c>
      <c r="G7217" s="1"/>
      <c r="I7217" s="1"/>
    </row>
    <row r="7218" spans="2:9" ht="13.15" customHeight="1" x14ac:dyDescent="0.2">
      <c r="B7218" s="1051" t="s">
        <v>7948</v>
      </c>
      <c r="C7218" s="804">
        <v>64492115.173531123</v>
      </c>
      <c r="D7218" s="804">
        <v>1996105.2384410414</v>
      </c>
      <c r="E7218" s="804">
        <v>11767966.60024862</v>
      </c>
      <c r="F7218" s="803">
        <v>78256187.012220785</v>
      </c>
      <c r="G7218" s="1"/>
      <c r="I7218" s="1"/>
    </row>
    <row r="7219" spans="2:9" ht="13.15" customHeight="1" x14ac:dyDescent="0.2">
      <c r="B7219" s="1054" t="s">
        <v>7949</v>
      </c>
      <c r="C7219" s="809">
        <v>88397292.87915957</v>
      </c>
      <c r="D7219" s="809">
        <v>3644409.7210603948</v>
      </c>
      <c r="E7219" s="809">
        <v>6792890.4814555692</v>
      </c>
      <c r="F7219" s="810">
        <v>98834593.081675529</v>
      </c>
      <c r="G7219" s="1"/>
      <c r="I7219" s="1"/>
    </row>
    <row r="7220" spans="2:9" ht="13.15" customHeight="1" x14ac:dyDescent="0.2">
      <c r="B7220" s="1051" t="s">
        <v>7950</v>
      </c>
      <c r="C7220" s="804">
        <v>73075139.076325387</v>
      </c>
      <c r="D7220" s="804">
        <v>4136713.9709522566</v>
      </c>
      <c r="E7220" s="804">
        <v>10984544.952307886</v>
      </c>
      <c r="F7220" s="803">
        <v>88196397.999585524</v>
      </c>
      <c r="G7220" s="1"/>
      <c r="I7220" s="1"/>
    </row>
    <row r="7221" spans="2:9" ht="13.15" customHeight="1" x14ac:dyDescent="0.2">
      <c r="B7221" s="1054" t="s">
        <v>7951</v>
      </c>
      <c r="C7221" s="809">
        <v>34666816.09156464</v>
      </c>
      <c r="D7221" s="809">
        <v>1448111.8422635545</v>
      </c>
      <c r="E7221" s="809">
        <v>2152200.6052910471</v>
      </c>
      <c r="F7221" s="810">
        <v>38267128.539119244</v>
      </c>
      <c r="G7221" s="1"/>
      <c r="I7221" s="1"/>
    </row>
    <row r="7222" spans="2:9" ht="13.15" customHeight="1" x14ac:dyDescent="0.2">
      <c r="B7222" s="1051" t="s">
        <v>7952</v>
      </c>
      <c r="C7222" s="804">
        <v>24654106.259098552</v>
      </c>
      <c r="D7222" s="804">
        <v>1336788.9893600794</v>
      </c>
      <c r="E7222" s="804">
        <v>2202285.2000599313</v>
      </c>
      <c r="F7222" s="803">
        <v>28193180.448518563</v>
      </c>
      <c r="G7222" s="1"/>
      <c r="I7222" s="1"/>
    </row>
    <row r="7223" spans="2:9" ht="13.15" customHeight="1" x14ac:dyDescent="0.2">
      <c r="B7223" s="1054" t="s">
        <v>7953</v>
      </c>
      <c r="C7223" s="809">
        <v>54615611.353247188</v>
      </c>
      <c r="D7223" s="809">
        <v>1944393.8883186737</v>
      </c>
      <c r="E7223" s="809">
        <v>5830973.6808502562</v>
      </c>
      <c r="F7223" s="810">
        <v>62390978.922416121</v>
      </c>
      <c r="G7223" s="1"/>
      <c r="I7223" s="1"/>
    </row>
    <row r="7224" spans="2:9" ht="13.15" customHeight="1" x14ac:dyDescent="0.2">
      <c r="B7224" s="1051" t="s">
        <v>7954</v>
      </c>
      <c r="C7224" s="804">
        <v>63920840.708022334</v>
      </c>
      <c r="D7224" s="804">
        <v>1655927.4369391899</v>
      </c>
      <c r="E7224" s="804">
        <v>12284931.603945313</v>
      </c>
      <c r="F7224" s="803">
        <v>77861699.748906836</v>
      </c>
      <c r="G7224" s="1"/>
      <c r="I7224" s="1"/>
    </row>
    <row r="7225" spans="2:9" ht="13.15" customHeight="1" x14ac:dyDescent="0.2">
      <c r="B7225" s="1054" t="s">
        <v>7955</v>
      </c>
      <c r="C7225" s="809">
        <v>89571745.921138674</v>
      </c>
      <c r="D7225" s="809">
        <v>4584652.6267026803</v>
      </c>
      <c r="E7225" s="809">
        <v>3703298.40812376</v>
      </c>
      <c r="F7225" s="810">
        <v>97859696.955965117</v>
      </c>
      <c r="G7225" s="1"/>
      <c r="I7225" s="1"/>
    </row>
    <row r="7226" spans="2:9" ht="13.15" customHeight="1" x14ac:dyDescent="0.2">
      <c r="B7226" s="1051" t="s">
        <v>7956</v>
      </c>
      <c r="C7226" s="804">
        <v>31594204.789725587</v>
      </c>
      <c r="D7226" s="804">
        <v>1184302.1831294976</v>
      </c>
      <c r="E7226" s="804">
        <v>1197694.4400392822</v>
      </c>
      <c r="F7226" s="803">
        <v>33976201.412894368</v>
      </c>
      <c r="G7226" s="1"/>
      <c r="I7226" s="1"/>
    </row>
    <row r="7227" spans="2:9" ht="13.15" customHeight="1" x14ac:dyDescent="0.2">
      <c r="B7227" s="1054" t="s">
        <v>7957</v>
      </c>
      <c r="C7227" s="809">
        <v>2640951.4073758549</v>
      </c>
      <c r="D7227" s="809">
        <v>29383.023923725937</v>
      </c>
      <c r="E7227" s="809">
        <v>632.4952468651976</v>
      </c>
      <c r="F7227" s="810">
        <v>2670966.926546446</v>
      </c>
      <c r="G7227" s="1"/>
      <c r="I7227" s="1"/>
    </row>
    <row r="7228" spans="2:9" ht="13.15" customHeight="1" x14ac:dyDescent="0.2">
      <c r="B7228" s="1051" t="s">
        <v>7958</v>
      </c>
      <c r="C7228" s="804">
        <v>12585899.089637198</v>
      </c>
      <c r="D7228" s="804">
        <v>535422.45150823426</v>
      </c>
      <c r="E7228" s="804">
        <v>107144.69481896449</v>
      </c>
      <c r="F7228" s="803">
        <v>13228466.235964397</v>
      </c>
      <c r="G7228" s="1"/>
      <c r="I7228" s="1"/>
    </row>
    <row r="7229" spans="2:9" ht="13.15" customHeight="1" x14ac:dyDescent="0.2">
      <c r="B7229" s="1054" t="s">
        <v>7959</v>
      </c>
      <c r="C7229" s="809">
        <v>34063228.488030672</v>
      </c>
      <c r="D7229" s="809">
        <v>1419782.1720276598</v>
      </c>
      <c r="E7229" s="809">
        <v>9267649.0127915423</v>
      </c>
      <c r="F7229" s="810">
        <v>44750659.672849879</v>
      </c>
      <c r="G7229" s="1"/>
      <c r="I7229" s="1"/>
    </row>
    <row r="7230" spans="2:9" ht="13.15" customHeight="1" x14ac:dyDescent="0.2">
      <c r="B7230" s="1051" t="s">
        <v>7960</v>
      </c>
      <c r="C7230" s="804">
        <v>14057033.095088182</v>
      </c>
      <c r="D7230" s="804">
        <v>443420.32282630395</v>
      </c>
      <c r="E7230" s="804">
        <v>846088.89173157478</v>
      </c>
      <c r="F7230" s="803">
        <v>15346542.309646061</v>
      </c>
      <c r="G7230" s="1"/>
      <c r="I7230" s="1"/>
    </row>
    <row r="7231" spans="2:9" ht="13.15" customHeight="1" x14ac:dyDescent="0.2">
      <c r="B7231" s="1054" t="s">
        <v>7961</v>
      </c>
      <c r="C7231" s="809">
        <v>33360247.308039449</v>
      </c>
      <c r="D7231" s="809">
        <v>1223705.9270045694</v>
      </c>
      <c r="E7231" s="809">
        <v>1797804.4896896379</v>
      </c>
      <c r="F7231" s="810">
        <v>36381757.724733658</v>
      </c>
      <c r="G7231" s="1"/>
      <c r="I7231" s="1"/>
    </row>
    <row r="7232" spans="2:9" ht="13.15" customHeight="1" x14ac:dyDescent="0.2">
      <c r="B7232" s="1051" t="s">
        <v>7962</v>
      </c>
      <c r="C7232" s="804">
        <v>1790993.1691940746</v>
      </c>
      <c r="D7232" s="804">
        <v>16022.063988597731</v>
      </c>
      <c r="E7232" s="804">
        <v>98922.256609716918</v>
      </c>
      <c r="F7232" s="803">
        <v>1905937.4897923893</v>
      </c>
      <c r="G7232" s="1"/>
      <c r="I7232" s="1"/>
    </row>
    <row r="7233" spans="2:9" ht="13.15" customHeight="1" x14ac:dyDescent="0.2">
      <c r="B7233" s="1054" t="s">
        <v>7963</v>
      </c>
      <c r="C7233" s="809">
        <v>14218189.758150559</v>
      </c>
      <c r="D7233" s="809">
        <v>474147.75869370979</v>
      </c>
      <c r="E7233" s="809">
        <v>420850.64361958957</v>
      </c>
      <c r="F7233" s="810">
        <v>15113188.160463858</v>
      </c>
      <c r="G7233" s="1"/>
      <c r="I7233" s="1"/>
    </row>
    <row r="7234" spans="2:9" ht="13.15" customHeight="1" x14ac:dyDescent="0.2">
      <c r="B7234" s="1051" t="s">
        <v>7964</v>
      </c>
      <c r="C7234" s="804">
        <v>651307.42762180988</v>
      </c>
      <c r="D7234" s="804">
        <v>10533.536878316845</v>
      </c>
      <c r="E7234" s="804">
        <v>146991.89537147194</v>
      </c>
      <c r="F7234" s="803">
        <v>808832.85987159866</v>
      </c>
      <c r="G7234" s="1"/>
      <c r="I7234" s="1"/>
    </row>
    <row r="7235" spans="2:9" ht="13.15" customHeight="1" x14ac:dyDescent="0.2">
      <c r="B7235" s="1054" t="s">
        <v>7965</v>
      </c>
      <c r="C7235" s="809">
        <v>136161837.25929216</v>
      </c>
      <c r="D7235" s="809">
        <v>5687985.175038591</v>
      </c>
      <c r="E7235" s="809">
        <v>38569256.394433282</v>
      </c>
      <c r="F7235" s="810">
        <v>180419078.82876405</v>
      </c>
      <c r="G7235" s="1"/>
      <c r="I7235" s="1"/>
    </row>
    <row r="7236" spans="2:9" ht="13.15" customHeight="1" x14ac:dyDescent="0.2">
      <c r="B7236" s="1051" t="s">
        <v>7966</v>
      </c>
      <c r="C7236" s="804">
        <v>28022989.497345835</v>
      </c>
      <c r="D7236" s="804">
        <v>933756.46451195411</v>
      </c>
      <c r="E7236" s="804">
        <v>2390262.7874282678</v>
      </c>
      <c r="F7236" s="803">
        <v>31347008.749286056</v>
      </c>
      <c r="G7236" s="1"/>
      <c r="I7236" s="1"/>
    </row>
    <row r="7237" spans="2:9" ht="13.15" customHeight="1" x14ac:dyDescent="0.2">
      <c r="B7237" s="1054" t="s">
        <v>7967</v>
      </c>
      <c r="C7237" s="809">
        <v>27740897.165809408</v>
      </c>
      <c r="D7237" s="809">
        <v>819024.07203997055</v>
      </c>
      <c r="E7237" s="809">
        <v>298674.36733211763</v>
      </c>
      <c r="F7237" s="810">
        <v>28858595.605181493</v>
      </c>
      <c r="G7237" s="1"/>
      <c r="I7237" s="1"/>
    </row>
    <row r="7238" spans="2:9" ht="13.15" customHeight="1" x14ac:dyDescent="0.2">
      <c r="B7238" s="1051" t="s">
        <v>7968</v>
      </c>
      <c r="C7238" s="804">
        <v>122662853.42132269</v>
      </c>
      <c r="D7238" s="804">
        <v>4408382.2029942162</v>
      </c>
      <c r="E7238" s="804">
        <v>22816992.436842885</v>
      </c>
      <c r="F7238" s="803">
        <v>149888228.06115979</v>
      </c>
      <c r="G7238" s="1"/>
      <c r="I7238" s="1"/>
    </row>
    <row r="7239" spans="2:9" ht="13.15" customHeight="1" x14ac:dyDescent="0.2">
      <c r="B7239" s="1054" t="s">
        <v>7969</v>
      </c>
      <c r="C7239" s="809">
        <v>493559.32342284947</v>
      </c>
      <c r="D7239" s="809">
        <v>2910.5825584822865</v>
      </c>
      <c r="E7239" s="809">
        <v>379.49714811911861</v>
      </c>
      <c r="F7239" s="810">
        <v>496849.40312945092</v>
      </c>
      <c r="G7239" s="1"/>
      <c r="I7239" s="1"/>
    </row>
    <row r="7240" spans="2:9" ht="13.15" customHeight="1" x14ac:dyDescent="0.2">
      <c r="B7240" s="1051" t="s">
        <v>7970</v>
      </c>
      <c r="C7240" s="804">
        <v>17054247.074868433</v>
      </c>
      <c r="D7240" s="804">
        <v>363310.00288331491</v>
      </c>
      <c r="E7240" s="804">
        <v>157428.06694474773</v>
      </c>
      <c r="F7240" s="803">
        <v>17574985.144696496</v>
      </c>
      <c r="G7240" s="1"/>
      <c r="I7240" s="1"/>
    </row>
    <row r="7241" spans="2:9" ht="13.15" customHeight="1" x14ac:dyDescent="0.2">
      <c r="B7241" s="1054" t="s">
        <v>7971</v>
      </c>
      <c r="C7241" s="809">
        <v>9354312.6024083626</v>
      </c>
      <c r="D7241" s="809">
        <v>199347.18542214623</v>
      </c>
      <c r="E7241" s="809">
        <v>168496.73376488866</v>
      </c>
      <c r="F7241" s="810">
        <v>9722156.521595398</v>
      </c>
      <c r="G7241" s="1"/>
      <c r="I7241" s="1"/>
    </row>
    <row r="7242" spans="2:9" ht="13.15" customHeight="1" x14ac:dyDescent="0.2">
      <c r="B7242" s="1051" t="s">
        <v>7972</v>
      </c>
      <c r="C7242" s="804">
        <v>3432827.8025250011</v>
      </c>
      <c r="D7242" s="804">
        <v>160678.01714516737</v>
      </c>
      <c r="E7242" s="804">
        <v>188230.58546708283</v>
      </c>
      <c r="F7242" s="803">
        <v>3781736.4051372516</v>
      </c>
      <c r="G7242" s="1"/>
      <c r="I7242" s="1"/>
    </row>
    <row r="7243" spans="2:9" ht="13.15" customHeight="1" x14ac:dyDescent="0.2">
      <c r="B7243" s="1054" t="s">
        <v>7973</v>
      </c>
      <c r="C7243" s="809">
        <v>22417818.959987622</v>
      </c>
      <c r="D7243" s="809">
        <v>547466.71933357313</v>
      </c>
      <c r="E7243" s="809">
        <v>852287.34515085386</v>
      </c>
      <c r="F7243" s="810">
        <v>23817573.02447205</v>
      </c>
      <c r="G7243" s="1"/>
      <c r="I7243" s="1"/>
    </row>
    <row r="7244" spans="2:9" ht="13.15" customHeight="1" x14ac:dyDescent="0.2">
      <c r="B7244" s="1051" t="s">
        <v>7974</v>
      </c>
      <c r="C7244" s="804">
        <v>47770679.786086753</v>
      </c>
      <c r="D7244" s="804">
        <v>1668928.0390337431</v>
      </c>
      <c r="E7244" s="804">
        <v>9562126.391632745</v>
      </c>
      <c r="F7244" s="803">
        <v>59001734.216753237</v>
      </c>
      <c r="G7244" s="1"/>
      <c r="I7244" s="1"/>
    </row>
    <row r="7245" spans="2:9" ht="13.15" customHeight="1" x14ac:dyDescent="0.2">
      <c r="B7245" s="1054" t="s">
        <v>7975</v>
      </c>
      <c r="C7245" s="809">
        <v>2669174.2747649513</v>
      </c>
      <c r="D7245" s="809">
        <v>29105.825584822865</v>
      </c>
      <c r="E7245" s="809">
        <v>108789.18246081399</v>
      </c>
      <c r="F7245" s="810">
        <v>2807069.2828105879</v>
      </c>
      <c r="G7245" s="1"/>
      <c r="I7245" s="1"/>
    </row>
    <row r="7246" spans="2:9" ht="13.15" customHeight="1" x14ac:dyDescent="0.2">
      <c r="B7246" s="1051" t="s">
        <v>7976</v>
      </c>
      <c r="C7246" s="804">
        <v>10766274.025990417</v>
      </c>
      <c r="D7246" s="804">
        <v>421313.75529878371</v>
      </c>
      <c r="E7246" s="804">
        <v>1478715.3082360094</v>
      </c>
      <c r="F7246" s="803">
        <v>12666303.089525212</v>
      </c>
      <c r="G7246" s="1"/>
      <c r="I7246" s="1"/>
    </row>
    <row r="7247" spans="2:9" ht="13.15" customHeight="1" x14ac:dyDescent="0.2">
      <c r="B7247" s="1054" t="s">
        <v>7977</v>
      </c>
      <c r="C7247" s="809">
        <v>5376797.0935092513</v>
      </c>
      <c r="D7247" s="809">
        <v>51503.451368191323</v>
      </c>
      <c r="E7247" s="809">
        <v>161729.03462343104</v>
      </c>
      <c r="F7247" s="810">
        <v>5590029.5795008736</v>
      </c>
      <c r="G7247" s="1"/>
      <c r="I7247" s="1"/>
    </row>
    <row r="7248" spans="2:9" ht="13.15" customHeight="1" x14ac:dyDescent="0.2">
      <c r="B7248" s="1051" t="s">
        <v>7978</v>
      </c>
      <c r="C7248" s="804">
        <v>102538312.86464237</v>
      </c>
      <c r="D7248" s="804">
        <v>2524999.6690681092</v>
      </c>
      <c r="E7248" s="804">
        <v>14175489.258375989</v>
      </c>
      <c r="F7248" s="803">
        <v>119238801.79208647</v>
      </c>
      <c r="G7248" s="1"/>
      <c r="I7248" s="1"/>
    </row>
    <row r="7249" spans="2:9" ht="13.15" customHeight="1" x14ac:dyDescent="0.2">
      <c r="B7249" s="1054" t="s">
        <v>7979</v>
      </c>
      <c r="C7249" s="809">
        <v>199468.8646871903</v>
      </c>
      <c r="D7249" s="809">
        <v>0</v>
      </c>
      <c r="E7249" s="809">
        <v>0</v>
      </c>
      <c r="F7249" s="810">
        <v>199468.8646871903</v>
      </c>
      <c r="G7249" s="1"/>
      <c r="I7249" s="1"/>
    </row>
    <row r="7250" spans="2:9" ht="13.15" customHeight="1" x14ac:dyDescent="0.2">
      <c r="B7250" s="1051" t="s">
        <v>7980</v>
      </c>
      <c r="C7250" s="804">
        <v>18977628.670317635</v>
      </c>
      <c r="D7250" s="804">
        <v>417959.65539805632</v>
      </c>
      <c r="E7250" s="804">
        <v>490626.56299333391</v>
      </c>
      <c r="F7250" s="803">
        <v>19886214.888709024</v>
      </c>
      <c r="G7250" s="1"/>
      <c r="I7250" s="1"/>
    </row>
    <row r="7251" spans="2:9" ht="13.15" customHeight="1" x14ac:dyDescent="0.2">
      <c r="B7251" s="1054" t="s">
        <v>7981</v>
      </c>
      <c r="C7251" s="809">
        <v>24143095.114295006</v>
      </c>
      <c r="D7251" s="809">
        <v>1307350.5257685727</v>
      </c>
      <c r="E7251" s="809">
        <v>529778.01877428964</v>
      </c>
      <c r="F7251" s="810">
        <v>25980223.65883787</v>
      </c>
      <c r="G7251" s="1"/>
      <c r="I7251" s="1"/>
    </row>
    <row r="7252" spans="2:9" ht="13.15" customHeight="1" x14ac:dyDescent="0.2">
      <c r="B7252" s="1051" t="s">
        <v>7982</v>
      </c>
      <c r="C7252" s="804">
        <v>80955045.456773862</v>
      </c>
      <c r="D7252" s="804">
        <v>3335014.7950937287</v>
      </c>
      <c r="E7252" s="804">
        <v>15748483.876972109</v>
      </c>
      <c r="F7252" s="803">
        <v>100038544.1288397</v>
      </c>
      <c r="G7252" s="1"/>
      <c r="I7252" s="1"/>
    </row>
    <row r="7253" spans="2:9" ht="13.15" customHeight="1" x14ac:dyDescent="0.2">
      <c r="B7253" s="1054" t="s">
        <v>7983</v>
      </c>
      <c r="C7253" s="809">
        <v>20491846.859802209</v>
      </c>
      <c r="D7253" s="809">
        <v>935946.33138928772</v>
      </c>
      <c r="E7253" s="809">
        <v>526866.49191773986</v>
      </c>
      <c r="F7253" s="810">
        <v>21954659.683109239</v>
      </c>
      <c r="G7253" s="1"/>
      <c r="I7253" s="1"/>
    </row>
    <row r="7254" spans="2:9" ht="13.15" customHeight="1" x14ac:dyDescent="0.2">
      <c r="B7254" s="1051" t="s">
        <v>7984</v>
      </c>
      <c r="C7254" s="804">
        <v>70551851.120914653</v>
      </c>
      <c r="D7254" s="804">
        <v>4004074.5657871352</v>
      </c>
      <c r="E7254" s="804">
        <v>9816642.4789713006</v>
      </c>
      <c r="F7254" s="803">
        <v>84372568.165673092</v>
      </c>
      <c r="G7254" s="1"/>
      <c r="I7254" s="1"/>
    </row>
    <row r="7255" spans="2:9" ht="13.15" customHeight="1" x14ac:dyDescent="0.2">
      <c r="B7255" s="1054" t="s">
        <v>7985</v>
      </c>
      <c r="C7255" s="809">
        <v>571849012.19078588</v>
      </c>
      <c r="D7255" s="809">
        <v>13774013.179927675</v>
      </c>
      <c r="E7255" s="809">
        <v>57650522.489586323</v>
      </c>
      <c r="F7255" s="810">
        <v>643273547.86029994</v>
      </c>
      <c r="G7255" s="1"/>
      <c r="I7255" s="1"/>
    </row>
    <row r="7256" spans="2:9" ht="13.15" customHeight="1" x14ac:dyDescent="0.2">
      <c r="B7256" s="1051" t="s">
        <v>7986</v>
      </c>
      <c r="C7256" s="804">
        <v>1875525.4290068285</v>
      </c>
      <c r="D7256" s="804">
        <v>10117.739369962233</v>
      </c>
      <c r="E7256" s="804">
        <v>126.49904937303954</v>
      </c>
      <c r="F7256" s="803">
        <v>1885769.6674261636</v>
      </c>
      <c r="G7256" s="1"/>
      <c r="I7256" s="1"/>
    </row>
    <row r="7257" spans="2:9" ht="13.15" customHeight="1" x14ac:dyDescent="0.2">
      <c r="B7257" s="1054" t="s">
        <v>7987</v>
      </c>
      <c r="C7257" s="809">
        <v>30288317.71797308</v>
      </c>
      <c r="D7257" s="809">
        <v>1130996.9425584364</v>
      </c>
      <c r="E7257" s="809">
        <v>2804483.9246002859</v>
      </c>
      <c r="F7257" s="810">
        <v>34223798.585131802</v>
      </c>
      <c r="G7257" s="1"/>
      <c r="I7257" s="1"/>
    </row>
    <row r="7258" spans="2:9" ht="13.15" customHeight="1" x14ac:dyDescent="0.2">
      <c r="B7258" s="1051" t="s">
        <v>7988</v>
      </c>
      <c r="C7258" s="804">
        <v>634537.31801379588</v>
      </c>
      <c r="D7258" s="804">
        <v>0</v>
      </c>
      <c r="E7258" s="804">
        <v>0</v>
      </c>
      <c r="F7258" s="803">
        <v>634537.31801379588</v>
      </c>
      <c r="G7258" s="1"/>
      <c r="I7258" s="1"/>
    </row>
    <row r="7259" spans="2:9" ht="13.15" customHeight="1" x14ac:dyDescent="0.2">
      <c r="B7259" s="1054" t="s">
        <v>7989</v>
      </c>
      <c r="C7259" s="809">
        <v>1032929.6779700296</v>
      </c>
      <c r="D7259" s="809">
        <v>2910.5825584822865</v>
      </c>
      <c r="E7259" s="809">
        <v>63.24952468651977</v>
      </c>
      <c r="F7259" s="810">
        <v>1035903.5100531984</v>
      </c>
      <c r="G7259" s="1"/>
      <c r="I7259" s="1"/>
    </row>
    <row r="7260" spans="2:9" ht="13.15" customHeight="1" x14ac:dyDescent="0.2">
      <c r="B7260" s="1051" t="s">
        <v>7990</v>
      </c>
      <c r="C7260" s="804">
        <v>17671468.913856056</v>
      </c>
      <c r="D7260" s="804">
        <v>781477.55703554885</v>
      </c>
      <c r="E7260" s="804">
        <v>883848.85796942748</v>
      </c>
      <c r="F7260" s="803">
        <v>19336795.328861035</v>
      </c>
      <c r="G7260" s="1"/>
      <c r="I7260" s="1"/>
    </row>
    <row r="7261" spans="2:9" ht="13.15" customHeight="1" x14ac:dyDescent="0.2">
      <c r="B7261" s="1054" t="s">
        <v>7991</v>
      </c>
      <c r="C7261" s="809">
        <v>4695358.0055348324</v>
      </c>
      <c r="D7261" s="809">
        <v>114247.29537890229</v>
      </c>
      <c r="E7261" s="809">
        <v>95886.279424763969</v>
      </c>
      <c r="F7261" s="810">
        <v>4905491.5803384986</v>
      </c>
      <c r="G7261" s="1"/>
      <c r="I7261" s="1"/>
    </row>
    <row r="7262" spans="2:9" ht="13.15" customHeight="1" x14ac:dyDescent="0.2">
      <c r="B7262" s="1051" t="s">
        <v>7992</v>
      </c>
      <c r="C7262" s="804">
        <v>20733854.539104849</v>
      </c>
      <c r="D7262" s="804">
        <v>328299.85267985653</v>
      </c>
      <c r="E7262" s="804">
        <v>585756.67028504936</v>
      </c>
      <c r="F7262" s="803">
        <v>21647911.062069755</v>
      </c>
      <c r="G7262" s="1"/>
      <c r="I7262" s="1"/>
    </row>
    <row r="7263" spans="2:9" ht="13.15" customHeight="1" x14ac:dyDescent="0.2">
      <c r="B7263" s="1054" t="s">
        <v>7993</v>
      </c>
      <c r="C7263" s="809">
        <v>10530401.752641927</v>
      </c>
      <c r="D7263" s="809">
        <v>842890.84901952511</v>
      </c>
      <c r="E7263" s="809">
        <v>893345.79395997303</v>
      </c>
      <c r="F7263" s="810">
        <v>12266638.395621426</v>
      </c>
      <c r="G7263" s="1"/>
      <c r="I7263" s="1"/>
    </row>
    <row r="7264" spans="2:9" ht="13.15" customHeight="1" x14ac:dyDescent="0.2">
      <c r="B7264" s="1051" t="s">
        <v>7994</v>
      </c>
      <c r="C7264" s="804">
        <v>8768722.189673245</v>
      </c>
      <c r="D7264" s="804">
        <v>347093.90005748515</v>
      </c>
      <c r="E7264" s="804">
        <v>83299.624012146523</v>
      </c>
      <c r="F7264" s="803">
        <v>9199115.7137428764</v>
      </c>
      <c r="G7264" s="1"/>
      <c r="I7264" s="1"/>
    </row>
    <row r="7265" spans="2:9" ht="13.15" customHeight="1" x14ac:dyDescent="0.2">
      <c r="B7265" s="1054" t="s">
        <v>7995</v>
      </c>
      <c r="C7265" s="809">
        <v>32743707.180824511</v>
      </c>
      <c r="D7265" s="809">
        <v>2398708.1058638678</v>
      </c>
      <c r="E7265" s="809">
        <v>36810574.77064503</v>
      </c>
      <c r="F7265" s="810">
        <v>71952990.05733341</v>
      </c>
      <c r="G7265" s="1"/>
      <c r="I7265" s="1"/>
    </row>
    <row r="7266" spans="2:9" ht="13.15" customHeight="1" x14ac:dyDescent="0.2">
      <c r="B7266" s="1051" t="s">
        <v>7996</v>
      </c>
      <c r="C7266" s="804">
        <v>87694448.041522905</v>
      </c>
      <c r="D7266" s="804">
        <v>8194814.492991603</v>
      </c>
      <c r="E7266" s="804">
        <v>264190578.04039463</v>
      </c>
      <c r="F7266" s="803">
        <v>360079840.57490915</v>
      </c>
      <c r="G7266" s="1"/>
      <c r="I7266" s="1"/>
    </row>
    <row r="7267" spans="2:9" ht="13.15" customHeight="1" x14ac:dyDescent="0.2">
      <c r="B7267" s="1054" t="s">
        <v>7997</v>
      </c>
      <c r="C7267" s="809">
        <v>103628915.35858139</v>
      </c>
      <c r="D7267" s="809">
        <v>3868801.7764024362</v>
      </c>
      <c r="E7267" s="809">
        <v>18851211.127542119</v>
      </c>
      <c r="F7267" s="810">
        <v>126348928.26252596</v>
      </c>
      <c r="G7267" s="1"/>
      <c r="I7267" s="1"/>
    </row>
    <row r="7268" spans="2:9" ht="13.15" customHeight="1" x14ac:dyDescent="0.2">
      <c r="B7268" s="1051" t="s">
        <v>7998</v>
      </c>
      <c r="C7268" s="804">
        <v>279361803.20212328</v>
      </c>
      <c r="D7268" s="804">
        <v>14122063.414254384</v>
      </c>
      <c r="E7268" s="804">
        <v>290350376.27775812</v>
      </c>
      <c r="F7268" s="803">
        <v>583834242.89413571</v>
      </c>
      <c r="G7268" s="1"/>
      <c r="I7268" s="1"/>
    </row>
    <row r="7269" spans="2:9" ht="13.15" customHeight="1" x14ac:dyDescent="0.2">
      <c r="B7269" s="1054" t="s">
        <v>7999</v>
      </c>
      <c r="C7269" s="809">
        <v>29320014.316053454</v>
      </c>
      <c r="D7269" s="809">
        <v>2648117.3112919088</v>
      </c>
      <c r="E7269" s="809">
        <v>48410332.157766193</v>
      </c>
      <c r="F7269" s="810">
        <v>80378463.785111547</v>
      </c>
      <c r="G7269" s="1"/>
      <c r="I7269" s="1"/>
    </row>
    <row r="7270" spans="2:9" ht="13.15" customHeight="1" x14ac:dyDescent="0.2">
      <c r="B7270" s="1051" t="s">
        <v>8000</v>
      </c>
      <c r="C7270" s="804">
        <v>82335239.111748859</v>
      </c>
      <c r="D7270" s="804">
        <v>2334356.5114875189</v>
      </c>
      <c r="E7270" s="804">
        <v>4147926.0989860976</v>
      </c>
      <c r="F7270" s="803">
        <v>88817521.722222477</v>
      </c>
      <c r="G7270" s="1"/>
      <c r="I7270" s="1"/>
    </row>
    <row r="7271" spans="2:9" ht="13.15" customHeight="1" x14ac:dyDescent="0.2">
      <c r="B7271" s="1054" t="s">
        <v>8001</v>
      </c>
      <c r="C7271" s="809">
        <v>205931083.2651661</v>
      </c>
      <c r="D7271" s="809">
        <v>6641824.6592040742</v>
      </c>
      <c r="E7271" s="809">
        <v>26989831.195566993</v>
      </c>
      <c r="F7271" s="810">
        <v>239562739.11993715</v>
      </c>
      <c r="G7271" s="1"/>
      <c r="I7271" s="1"/>
    </row>
    <row r="7272" spans="2:9" ht="13.15" customHeight="1" x14ac:dyDescent="0.2">
      <c r="B7272" s="1051" t="s">
        <v>8002</v>
      </c>
      <c r="C7272" s="804">
        <v>37805280.750644885</v>
      </c>
      <c r="D7272" s="804">
        <v>1477688.9050245129</v>
      </c>
      <c r="E7272" s="804">
        <v>5214973.0367856938</v>
      </c>
      <c r="F7272" s="803">
        <v>44497942.692455091</v>
      </c>
      <c r="G7272" s="1"/>
      <c r="I7272" s="1"/>
    </row>
    <row r="7273" spans="2:9" ht="13.15" customHeight="1" x14ac:dyDescent="0.2">
      <c r="B7273" s="1054" t="s">
        <v>8003</v>
      </c>
      <c r="C7273" s="809">
        <v>1386874.4303472997</v>
      </c>
      <c r="D7273" s="809">
        <v>9147.5451838014706</v>
      </c>
      <c r="E7273" s="809">
        <v>1644.4876418495139</v>
      </c>
      <c r="F7273" s="810">
        <v>1397666.4631729508</v>
      </c>
      <c r="G7273" s="1"/>
      <c r="I7273" s="1"/>
    </row>
    <row r="7274" spans="2:9" ht="13.15" customHeight="1" x14ac:dyDescent="0.2">
      <c r="B7274" s="1051" t="s">
        <v>8004</v>
      </c>
      <c r="C7274" s="804">
        <v>69736114.813721612</v>
      </c>
      <c r="D7274" s="804">
        <v>2324751.5890445272</v>
      </c>
      <c r="E7274" s="804">
        <v>26183107.522553708</v>
      </c>
      <c r="F7274" s="803">
        <v>98243973.92531985</v>
      </c>
      <c r="G7274" s="1"/>
      <c r="I7274" s="1"/>
    </row>
    <row r="7275" spans="2:9" ht="13.15" customHeight="1" x14ac:dyDescent="0.2">
      <c r="B7275" s="1054" t="s">
        <v>8005</v>
      </c>
      <c r="C7275" s="809">
        <v>86507451.502926409</v>
      </c>
      <c r="D7275" s="809">
        <v>1868316.8042067247</v>
      </c>
      <c r="E7275" s="809">
        <v>5714151.8087542569</v>
      </c>
      <c r="F7275" s="810">
        <v>94089920.115887389</v>
      </c>
      <c r="G7275" s="1"/>
      <c r="I7275" s="1"/>
    </row>
    <row r="7276" spans="2:9" ht="13.15" customHeight="1" x14ac:dyDescent="0.2">
      <c r="B7276" s="1051" t="s">
        <v>8006</v>
      </c>
      <c r="C7276" s="804">
        <v>95348707.825213119</v>
      </c>
      <c r="D7276" s="804">
        <v>3290746.2203709064</v>
      </c>
      <c r="E7276" s="804">
        <v>28936943.339102115</v>
      </c>
      <c r="F7276" s="803">
        <v>127576397.38468614</v>
      </c>
      <c r="G7276" s="1"/>
      <c r="I7276" s="1"/>
    </row>
    <row r="7277" spans="2:9" ht="13.15" customHeight="1" x14ac:dyDescent="0.2">
      <c r="B7277" s="1054" t="s">
        <v>8007</v>
      </c>
      <c r="C7277" s="809">
        <v>48314413.095979102</v>
      </c>
      <c r="D7277" s="809">
        <v>1069846.988996418</v>
      </c>
      <c r="E7277" s="809">
        <v>2564057.9137343625</v>
      </c>
      <c r="F7277" s="810">
        <v>51948317.99870988</v>
      </c>
      <c r="G7277" s="1"/>
      <c r="I7277" s="1"/>
    </row>
    <row r="7278" spans="2:9" ht="13.15" customHeight="1" x14ac:dyDescent="0.2">
      <c r="B7278" s="1051" t="s">
        <v>8008</v>
      </c>
      <c r="C7278" s="804">
        <v>55724756.407403238</v>
      </c>
      <c r="D7278" s="804">
        <v>1596828.751085053</v>
      </c>
      <c r="E7278" s="804">
        <v>17743385.180842448</v>
      </c>
      <c r="F7278" s="803">
        <v>75064970.339330733</v>
      </c>
      <c r="G7278" s="1"/>
      <c r="I7278" s="1"/>
    </row>
    <row r="7279" spans="2:9" ht="13.15" customHeight="1" x14ac:dyDescent="0.2">
      <c r="B7279" s="1054" t="s">
        <v>8009</v>
      </c>
      <c r="C7279" s="809">
        <v>118855629.51323989</v>
      </c>
      <c r="D7279" s="809">
        <v>3335984.9892798886</v>
      </c>
      <c r="E7279" s="809">
        <v>10742792.219915029</v>
      </c>
      <c r="F7279" s="810">
        <v>132934406.72243482</v>
      </c>
      <c r="G7279" s="1"/>
      <c r="I7279" s="1"/>
    </row>
    <row r="7280" spans="2:9" ht="13.15" customHeight="1" x14ac:dyDescent="0.2">
      <c r="B7280" s="1051" t="s">
        <v>8010</v>
      </c>
      <c r="C7280" s="804">
        <v>75777171.858533621</v>
      </c>
      <c r="D7280" s="804">
        <v>1093145.5093812249</v>
      </c>
      <c r="E7280" s="804">
        <v>276254217.51106858</v>
      </c>
      <c r="F7280" s="803">
        <v>353124534.87898344</v>
      </c>
      <c r="G7280" s="1"/>
      <c r="I7280" s="1"/>
    </row>
    <row r="7281" spans="2:9" ht="13.15" customHeight="1" x14ac:dyDescent="0.2">
      <c r="B7281" s="1054" t="s">
        <v>8011</v>
      </c>
      <c r="C7281" s="809">
        <v>1949610592.2455623</v>
      </c>
      <c r="D7281" s="809">
        <v>17920041.015067078</v>
      </c>
      <c r="E7281" s="809">
        <v>483839036.40512705</v>
      </c>
      <c r="F7281" s="810">
        <v>2451369669.6657562</v>
      </c>
      <c r="G7281" s="1"/>
      <c r="I7281" s="1"/>
    </row>
    <row r="7282" spans="2:9" ht="13.15" customHeight="1" x14ac:dyDescent="0.2">
      <c r="B7282" s="1051" t="s">
        <v>8012</v>
      </c>
      <c r="C7282" s="804">
        <v>664915485.34340882</v>
      </c>
      <c r="D7282" s="804">
        <v>7410426.3533975724</v>
      </c>
      <c r="E7282" s="804">
        <v>232662735.84719163</v>
      </c>
      <c r="F7282" s="803">
        <v>904988647.543998</v>
      </c>
      <c r="G7282" s="1"/>
      <c r="I7282" s="1"/>
    </row>
    <row r="7283" spans="2:9" ht="13.15" customHeight="1" x14ac:dyDescent="0.2">
      <c r="B7283" s="1054" t="s">
        <v>8013</v>
      </c>
      <c r="C7283" s="809">
        <v>547069061.93844938</v>
      </c>
      <c r="D7283" s="809">
        <v>6313219.8883514199</v>
      </c>
      <c r="E7283" s="809">
        <v>1345367533.9762566</v>
      </c>
      <c r="F7283" s="810">
        <v>1898749815.8030574</v>
      </c>
      <c r="G7283" s="1"/>
      <c r="I7283" s="1"/>
    </row>
    <row r="7284" spans="2:9" ht="13.15" customHeight="1" x14ac:dyDescent="0.2">
      <c r="B7284" s="1051" t="s">
        <v>8014</v>
      </c>
      <c r="C7284" s="804">
        <v>783828105.96084487</v>
      </c>
      <c r="D7284" s="804">
        <v>6374854.9390065167</v>
      </c>
      <c r="E7284" s="804">
        <v>252650970.58894959</v>
      </c>
      <c r="F7284" s="803">
        <v>1042853931.488801</v>
      </c>
      <c r="G7284" s="1"/>
      <c r="I7284" s="1"/>
    </row>
    <row r="7285" spans="2:9" ht="13.15" customHeight="1" x14ac:dyDescent="0.2">
      <c r="B7285" s="1054" t="s">
        <v>8015</v>
      </c>
      <c r="C7285" s="809">
        <v>929870673.65341139</v>
      </c>
      <c r="D7285" s="809">
        <v>13395069.190730214</v>
      </c>
      <c r="E7285" s="809">
        <v>373072510.3557927</v>
      </c>
      <c r="F7285" s="810">
        <v>1316338253.1999342</v>
      </c>
      <c r="G7285" s="1"/>
      <c r="I7285" s="1"/>
    </row>
    <row r="7286" spans="2:9" ht="13.15" customHeight="1" x14ac:dyDescent="0.2">
      <c r="B7286" s="1051" t="s">
        <v>8016</v>
      </c>
      <c r="C7286" s="804">
        <v>2066143084.3798506</v>
      </c>
      <c r="D7286" s="804">
        <v>27055846.849216029</v>
      </c>
      <c r="E7286" s="804">
        <v>586842163.62877774</v>
      </c>
      <c r="F7286" s="803">
        <v>2680041094.8578444</v>
      </c>
      <c r="G7286" s="1"/>
      <c r="I7286" s="1"/>
    </row>
    <row r="7287" spans="2:9" ht="13.15" customHeight="1" x14ac:dyDescent="0.2">
      <c r="B7287" s="1054" t="s">
        <v>8017</v>
      </c>
      <c r="C7287" s="809">
        <v>1307164054.2450917</v>
      </c>
      <c r="D7287" s="809">
        <v>14576585.530553749</v>
      </c>
      <c r="E7287" s="809">
        <v>997335349.85190821</v>
      </c>
      <c r="F7287" s="810">
        <v>2319075989.6275539</v>
      </c>
      <c r="G7287" s="1"/>
      <c r="I7287" s="1"/>
    </row>
    <row r="7288" spans="2:9" ht="13.15" customHeight="1" x14ac:dyDescent="0.2">
      <c r="B7288" s="1051" t="s">
        <v>8018</v>
      </c>
      <c r="C7288" s="804">
        <v>1535323304.2550848</v>
      </c>
      <c r="D7288" s="804">
        <v>22726064.235217761</v>
      </c>
      <c r="E7288" s="804">
        <v>160822529.48827031</v>
      </c>
      <c r="F7288" s="803">
        <v>1718871897.9785728</v>
      </c>
      <c r="G7288" s="1"/>
      <c r="I7288" s="1"/>
    </row>
    <row r="7289" spans="2:9" ht="13.15" customHeight="1" x14ac:dyDescent="0.2">
      <c r="B7289" s="1054" t="s">
        <v>8019</v>
      </c>
      <c r="C7289" s="809">
        <v>1003190956.2831943</v>
      </c>
      <c r="D7289" s="809">
        <v>10749848.602079855</v>
      </c>
      <c r="E7289" s="809">
        <v>144692807.16399175</v>
      </c>
      <c r="F7289" s="810">
        <v>1158633612.0492659</v>
      </c>
      <c r="G7289" s="1"/>
      <c r="I7289" s="1"/>
    </row>
    <row r="7290" spans="2:9" ht="13.15" customHeight="1" x14ac:dyDescent="0.2">
      <c r="B7290" s="1051" t="s">
        <v>8020</v>
      </c>
      <c r="C7290" s="804">
        <v>2719460470.9922414</v>
      </c>
      <c r="D7290" s="804">
        <v>48694309.541830637</v>
      </c>
      <c r="E7290" s="804">
        <v>415340948.11684299</v>
      </c>
      <c r="F7290" s="803">
        <v>3183495728.6509151</v>
      </c>
      <c r="G7290" s="1"/>
      <c r="I7290" s="1"/>
    </row>
    <row r="7291" spans="2:9" ht="13.15" customHeight="1" x14ac:dyDescent="0.2">
      <c r="B7291" s="1054" t="s">
        <v>8021</v>
      </c>
      <c r="C7291" s="809">
        <v>4922406338.040062</v>
      </c>
      <c r="D7291" s="809">
        <v>76524412.931353807</v>
      </c>
      <c r="E7291" s="809">
        <v>445072589.11955231</v>
      </c>
      <c r="F7291" s="810">
        <v>5444003340.0909681</v>
      </c>
      <c r="G7291" s="1"/>
      <c r="I7291" s="1"/>
    </row>
    <row r="7292" spans="2:9" ht="13.15" customHeight="1" x14ac:dyDescent="0.2">
      <c r="B7292" s="1051" t="s">
        <v>8022</v>
      </c>
      <c r="C7292" s="804">
        <v>3623693328.2985735</v>
      </c>
      <c r="D7292" s="804">
        <v>72332106.833534405</v>
      </c>
      <c r="E7292" s="804">
        <v>304843732.41786987</v>
      </c>
      <c r="F7292" s="803">
        <v>4000869167.5499778</v>
      </c>
      <c r="G7292" s="1"/>
      <c r="I7292" s="1"/>
    </row>
    <row r="7293" spans="2:9" ht="13.15" customHeight="1" x14ac:dyDescent="0.2">
      <c r="B7293" s="1054" t="s">
        <v>8023</v>
      </c>
      <c r="C7293" s="809">
        <v>1978603248.5683718</v>
      </c>
      <c r="D7293" s="809">
        <v>24905453.01534152</v>
      </c>
      <c r="E7293" s="809">
        <v>163129117.00038248</v>
      </c>
      <c r="F7293" s="810">
        <v>2166637818.584096</v>
      </c>
      <c r="G7293" s="1"/>
      <c r="I7293" s="1"/>
    </row>
    <row r="7294" spans="2:9" ht="13.15" customHeight="1" x14ac:dyDescent="0.2">
      <c r="B7294" s="1051" t="s">
        <v>8024</v>
      </c>
      <c r="C7294" s="804">
        <v>0</v>
      </c>
      <c r="D7294" s="804">
        <v>0</v>
      </c>
      <c r="E7294" s="804">
        <v>1391.4895431034349</v>
      </c>
      <c r="F7294" s="803">
        <v>1391.4895431034349</v>
      </c>
      <c r="G7294" s="1"/>
      <c r="I7294" s="1"/>
    </row>
    <row r="7295" spans="2:9" ht="13.15" customHeight="1" x14ac:dyDescent="0.2">
      <c r="B7295" s="1054" t="s">
        <v>8025</v>
      </c>
      <c r="C7295" s="809">
        <v>139614.57104557953</v>
      </c>
      <c r="D7295" s="809">
        <v>0</v>
      </c>
      <c r="E7295" s="809">
        <v>0</v>
      </c>
      <c r="F7295" s="810">
        <v>139614.57104557953</v>
      </c>
      <c r="G7295" s="1"/>
      <c r="I7295" s="1"/>
    </row>
    <row r="7296" spans="2:9" ht="13.15" customHeight="1" x14ac:dyDescent="0.2">
      <c r="B7296" s="1051" t="s">
        <v>8026</v>
      </c>
      <c r="C7296" s="804">
        <v>184471.20568815342</v>
      </c>
      <c r="D7296" s="804">
        <v>0</v>
      </c>
      <c r="E7296" s="804">
        <v>0</v>
      </c>
      <c r="F7296" s="803">
        <v>184471.20568815342</v>
      </c>
      <c r="G7296" s="1"/>
      <c r="I7296" s="1"/>
    </row>
    <row r="7297" spans="2:9" ht="13.15" customHeight="1" x14ac:dyDescent="0.2">
      <c r="B7297" s="1054" t="s">
        <v>8027</v>
      </c>
      <c r="C7297" s="809">
        <v>109482.91069296909</v>
      </c>
      <c r="D7297" s="809">
        <v>0</v>
      </c>
      <c r="E7297" s="809">
        <v>0</v>
      </c>
      <c r="F7297" s="810">
        <v>109482.91069296909</v>
      </c>
      <c r="G7297" s="1"/>
      <c r="I7297" s="1"/>
    </row>
    <row r="7298" spans="2:9" ht="13.15" customHeight="1" x14ac:dyDescent="0.2">
      <c r="B7298" s="1051" t="s">
        <v>8028</v>
      </c>
      <c r="C7298" s="804">
        <v>473244.31259688141</v>
      </c>
      <c r="D7298" s="804">
        <v>2910.5825584822865</v>
      </c>
      <c r="E7298" s="804">
        <v>3605.2229071316265</v>
      </c>
      <c r="F7298" s="803">
        <v>479760.11806249537</v>
      </c>
      <c r="G7298" s="1"/>
      <c r="I7298" s="1"/>
    </row>
    <row r="7299" spans="2:9" ht="13.15" customHeight="1" x14ac:dyDescent="0.2">
      <c r="B7299" s="1054" t="s">
        <v>8029</v>
      </c>
      <c r="C7299" s="809">
        <v>1249304.9946197707</v>
      </c>
      <c r="D7299" s="809">
        <v>2910.5825584822865</v>
      </c>
      <c r="E7299" s="809">
        <v>1138.4914443573557</v>
      </c>
      <c r="F7299" s="810">
        <v>1253354.0686226103</v>
      </c>
      <c r="G7299" s="1"/>
      <c r="I7299" s="1"/>
    </row>
    <row r="7300" spans="2:9" ht="13.15" customHeight="1" x14ac:dyDescent="0.2">
      <c r="B7300" s="1051" t="s">
        <v>8030</v>
      </c>
      <c r="C7300" s="804">
        <v>905134625.63923657</v>
      </c>
      <c r="D7300" s="804">
        <v>7200212.9930904433</v>
      </c>
      <c r="E7300" s="804">
        <v>746507169.96010077</v>
      </c>
      <c r="F7300" s="803">
        <v>1658842008.5924277</v>
      </c>
      <c r="G7300" s="1"/>
      <c r="I7300" s="1"/>
    </row>
    <row r="7301" spans="2:9" ht="13.15" customHeight="1" x14ac:dyDescent="0.2">
      <c r="B7301" s="1054" t="s">
        <v>8031</v>
      </c>
      <c r="C7301" s="809">
        <v>0</v>
      </c>
      <c r="D7301" s="809">
        <v>194385.33515578113</v>
      </c>
      <c r="E7301" s="809">
        <v>17077.371665360337</v>
      </c>
      <c r="F7301" s="810">
        <v>211462.70682114147</v>
      </c>
      <c r="G7301" s="1"/>
      <c r="I7301" s="1"/>
    </row>
    <row r="7302" spans="2:9" ht="13.15" customHeight="1" x14ac:dyDescent="0.2">
      <c r="B7302" s="1051" t="s">
        <v>8032</v>
      </c>
      <c r="C7302" s="804">
        <v>609586.66713358008</v>
      </c>
      <c r="D7302" s="804">
        <v>26112.083524669659</v>
      </c>
      <c r="E7302" s="804">
        <v>815956.0359678918</v>
      </c>
      <c r="F7302" s="803">
        <v>1451654.7866261415</v>
      </c>
      <c r="G7302" s="1"/>
      <c r="I7302" s="1"/>
    </row>
    <row r="7303" spans="2:9" ht="13.15" customHeight="1" x14ac:dyDescent="0.2">
      <c r="B7303" s="1054" t="s">
        <v>8033</v>
      </c>
      <c r="C7303" s="809">
        <v>148986062.78465948</v>
      </c>
      <c r="D7303" s="809">
        <v>3237191.5012948317</v>
      </c>
      <c r="E7303" s="809">
        <v>37647437.836936764</v>
      </c>
      <c r="F7303" s="810">
        <v>189870692.12289107</v>
      </c>
      <c r="G7303" s="1"/>
      <c r="I7303" s="1"/>
    </row>
    <row r="7304" spans="2:9" ht="13.15" customHeight="1" x14ac:dyDescent="0.2">
      <c r="B7304" s="1051" t="s">
        <v>8034</v>
      </c>
      <c r="C7304" s="804">
        <v>5233364.9365366455</v>
      </c>
      <c r="D7304" s="804">
        <v>86887.819329168822</v>
      </c>
      <c r="E7304" s="804">
        <v>673101.44171394338</v>
      </c>
      <c r="F7304" s="803">
        <v>5993354.1975797573</v>
      </c>
      <c r="G7304" s="1"/>
      <c r="I7304" s="1"/>
    </row>
    <row r="7305" spans="2:9" ht="13.15" customHeight="1" x14ac:dyDescent="0.2">
      <c r="B7305" s="1054" t="s">
        <v>8035</v>
      </c>
      <c r="C7305" s="809">
        <v>119308013.44559261</v>
      </c>
      <c r="D7305" s="809">
        <v>4223421.6113611395</v>
      </c>
      <c r="E7305" s="809">
        <v>23003164.465685736</v>
      </c>
      <c r="F7305" s="810">
        <v>146534599.52263948</v>
      </c>
      <c r="G7305" s="1"/>
      <c r="I7305" s="1"/>
    </row>
    <row r="7306" spans="2:9" ht="13.15" customHeight="1" x14ac:dyDescent="0.2">
      <c r="B7306" s="1051" t="s">
        <v>8036</v>
      </c>
      <c r="C7306" s="804">
        <v>2419122.396544646</v>
      </c>
      <c r="D7306" s="804">
        <v>99056.826407013825</v>
      </c>
      <c r="E7306" s="804">
        <v>237248.96709913568</v>
      </c>
      <c r="F7306" s="803">
        <v>2755428.1900507957</v>
      </c>
      <c r="G7306" s="1"/>
      <c r="I7306" s="1"/>
    </row>
    <row r="7307" spans="2:9" ht="13.15" customHeight="1" x14ac:dyDescent="0.2">
      <c r="B7307" s="1054" t="s">
        <v>8037</v>
      </c>
      <c r="C7307" s="809">
        <v>56690196.619877577</v>
      </c>
      <c r="D7307" s="809">
        <v>1969743.6764113596</v>
      </c>
      <c r="E7307" s="809">
        <v>12298793.887440359</v>
      </c>
      <c r="F7307" s="810">
        <v>70958734.183729291</v>
      </c>
      <c r="G7307" s="1"/>
      <c r="I7307" s="1"/>
    </row>
    <row r="7308" spans="2:9" ht="13.15" customHeight="1" x14ac:dyDescent="0.2">
      <c r="B7308" s="1051" t="s">
        <v>8038</v>
      </c>
      <c r="C7308" s="804">
        <v>23555595.90859637</v>
      </c>
      <c r="D7308" s="804">
        <v>780840.00085607194</v>
      </c>
      <c r="E7308" s="804">
        <v>6150264.9461221984</v>
      </c>
      <c r="F7308" s="803">
        <v>30486700.855574641</v>
      </c>
      <c r="G7308" s="1"/>
      <c r="I7308" s="1"/>
    </row>
    <row r="7309" spans="2:9" ht="13.15" customHeight="1" x14ac:dyDescent="0.2">
      <c r="B7309" s="1054" t="s">
        <v>8039</v>
      </c>
      <c r="C7309" s="809">
        <v>22982139.96541502</v>
      </c>
      <c r="D7309" s="809">
        <v>627937.39711713605</v>
      </c>
      <c r="E7309" s="809">
        <v>572028.70126488467</v>
      </c>
      <c r="F7309" s="810">
        <v>24182106.063797038</v>
      </c>
      <c r="G7309" s="1"/>
      <c r="I7309" s="1"/>
    </row>
    <row r="7310" spans="2:9" ht="13.15" customHeight="1" x14ac:dyDescent="0.2">
      <c r="B7310" s="1051" t="s">
        <v>8040</v>
      </c>
      <c r="C7310" s="804">
        <v>52615059.985130191</v>
      </c>
      <c r="D7310" s="804">
        <v>1947720.2683855116</v>
      </c>
      <c r="E7310" s="804">
        <v>19519492.032714166</v>
      </c>
      <c r="F7310" s="803">
        <v>74082272.286229879</v>
      </c>
      <c r="G7310" s="1"/>
      <c r="I7310" s="1"/>
    </row>
    <row r="7311" spans="2:9" ht="13.15" customHeight="1" x14ac:dyDescent="0.2">
      <c r="B7311" s="1054" t="s">
        <v>8041</v>
      </c>
      <c r="C7311" s="809">
        <v>20665410.677127436</v>
      </c>
      <c r="D7311" s="809">
        <v>501909.17233485286</v>
      </c>
      <c r="E7311" s="809">
        <v>3328063.4899552967</v>
      </c>
      <c r="F7311" s="810">
        <v>24495383.339417584</v>
      </c>
      <c r="G7311" s="1"/>
      <c r="I7311" s="1"/>
    </row>
    <row r="7312" spans="2:9" ht="13.15" customHeight="1" x14ac:dyDescent="0.2">
      <c r="B7312" s="1051" t="s">
        <v>8042</v>
      </c>
      <c r="C7312" s="804">
        <v>128912923.29563949</v>
      </c>
      <c r="D7312" s="804">
        <v>2896958.2601251989</v>
      </c>
      <c r="E7312" s="804">
        <v>7138421.0900562638</v>
      </c>
      <c r="F7312" s="803">
        <v>138948302.64582095</v>
      </c>
      <c r="G7312" s="1"/>
      <c r="I7312" s="1"/>
    </row>
    <row r="7313" spans="2:9" ht="13.15" customHeight="1" x14ac:dyDescent="0.2">
      <c r="B7313" s="1054" t="s">
        <v>8043</v>
      </c>
      <c r="C7313" s="809">
        <v>587773935.54302633</v>
      </c>
      <c r="D7313" s="809">
        <v>13097302.735080544</v>
      </c>
      <c r="E7313" s="809">
        <v>114574884.17804891</v>
      </c>
      <c r="F7313" s="810">
        <v>715446122.45615578</v>
      </c>
      <c r="G7313" s="1"/>
      <c r="I7313" s="1"/>
    </row>
    <row r="7314" spans="2:9" ht="13.15" customHeight="1" x14ac:dyDescent="0.2">
      <c r="B7314" s="1051" t="s">
        <v>8044</v>
      </c>
      <c r="C7314" s="804">
        <v>65853.357241225502</v>
      </c>
      <c r="D7314" s="804">
        <v>0</v>
      </c>
      <c r="E7314" s="804">
        <v>758.99429623823721</v>
      </c>
      <c r="F7314" s="803">
        <v>66612.351537463735</v>
      </c>
      <c r="G7314" s="1"/>
      <c r="I7314" s="1"/>
    </row>
    <row r="7315" spans="2:9" ht="13.15" customHeight="1" x14ac:dyDescent="0.2">
      <c r="B7315" s="1054" t="s">
        <v>8045</v>
      </c>
      <c r="C7315" s="809">
        <v>241780532.93998206</v>
      </c>
      <c r="D7315" s="809">
        <v>2123325.4160806076</v>
      </c>
      <c r="E7315" s="809">
        <v>13817632.909055963</v>
      </c>
      <c r="F7315" s="810">
        <v>257721491.2651186</v>
      </c>
      <c r="G7315" s="1"/>
      <c r="I7315" s="1"/>
    </row>
    <row r="7316" spans="2:9" ht="13.15" customHeight="1" x14ac:dyDescent="0.2">
      <c r="B7316" s="1051" t="s">
        <v>8046</v>
      </c>
      <c r="C7316" s="804">
        <v>175727570.49171489</v>
      </c>
      <c r="D7316" s="804">
        <v>4744374.309578632</v>
      </c>
      <c r="E7316" s="804">
        <v>58854889.766702555</v>
      </c>
      <c r="F7316" s="803">
        <v>239326834.56799608</v>
      </c>
      <c r="G7316" s="1"/>
      <c r="I7316" s="1"/>
    </row>
    <row r="7317" spans="2:9" ht="13.15" customHeight="1" x14ac:dyDescent="0.2">
      <c r="B7317" s="1054" t="s">
        <v>8047</v>
      </c>
      <c r="C7317" s="809">
        <v>51847861.556152187</v>
      </c>
      <c r="D7317" s="809">
        <v>1612088.5196416676</v>
      </c>
      <c r="E7317" s="809">
        <v>38411564.411389068</v>
      </c>
      <c r="F7317" s="810">
        <v>91871514.487182915</v>
      </c>
      <c r="G7317" s="1"/>
      <c r="I7317" s="1"/>
    </row>
    <row r="7318" spans="2:9" ht="13.15" customHeight="1" x14ac:dyDescent="0.2">
      <c r="B7318" s="1051" t="s">
        <v>8048</v>
      </c>
      <c r="C7318" s="804">
        <v>73406450.997849539</v>
      </c>
      <c r="D7318" s="804">
        <v>1901968.6825495581</v>
      </c>
      <c r="E7318" s="804">
        <v>2543998.2590672299</v>
      </c>
      <c r="F7318" s="803">
        <v>77852417.939466327</v>
      </c>
      <c r="G7318" s="1"/>
      <c r="I7318" s="1"/>
    </row>
    <row r="7319" spans="2:9" ht="13.15" customHeight="1" x14ac:dyDescent="0.2">
      <c r="B7319" s="1054" t="s">
        <v>8049</v>
      </c>
      <c r="C7319" s="809">
        <v>136469016.58406338</v>
      </c>
      <c r="D7319" s="809">
        <v>4555768.5597889787</v>
      </c>
      <c r="E7319" s="809">
        <v>14227452.992266105</v>
      </c>
      <c r="F7319" s="810">
        <v>155252238.13611847</v>
      </c>
      <c r="G7319" s="1"/>
      <c r="I7319" s="1"/>
    </row>
    <row r="7320" spans="2:9" ht="13.15" customHeight="1" x14ac:dyDescent="0.2">
      <c r="B7320" s="1051" t="s">
        <v>8050</v>
      </c>
      <c r="C7320" s="804">
        <v>63498588.436022177</v>
      </c>
      <c r="D7320" s="804">
        <v>575352.87222722254</v>
      </c>
      <c r="E7320" s="804">
        <v>12621911.935053652</v>
      </c>
      <c r="F7320" s="803">
        <v>76695853.243303046</v>
      </c>
      <c r="G7320" s="1"/>
      <c r="I7320" s="1"/>
    </row>
    <row r="7321" spans="2:9" ht="13.15" customHeight="1" x14ac:dyDescent="0.2">
      <c r="B7321" s="1054" t="s">
        <v>8051</v>
      </c>
      <c r="C7321" s="809">
        <v>228402621.11284137</v>
      </c>
      <c r="D7321" s="809">
        <v>2926618.4823878258</v>
      </c>
      <c r="E7321" s="809">
        <v>24644190.750041336</v>
      </c>
      <c r="F7321" s="810">
        <v>255973430.34527054</v>
      </c>
      <c r="G7321" s="1"/>
      <c r="I7321" s="1"/>
    </row>
    <row r="7322" spans="2:9" ht="13.15" customHeight="1" x14ac:dyDescent="0.2">
      <c r="B7322" s="1051" t="s">
        <v>8052</v>
      </c>
      <c r="C7322" s="804">
        <v>37819596.697871253</v>
      </c>
      <c r="D7322" s="804">
        <v>805288.89434732299</v>
      </c>
      <c r="E7322" s="804">
        <v>2266293.7190426895</v>
      </c>
      <c r="F7322" s="803">
        <v>40891179.311261266</v>
      </c>
      <c r="G7322" s="1"/>
      <c r="I7322" s="1"/>
    </row>
    <row r="7323" spans="2:9" ht="13.15" customHeight="1" x14ac:dyDescent="0.2">
      <c r="B7323" s="1054" t="s">
        <v>8053</v>
      </c>
      <c r="C7323" s="809">
        <v>28155923.293019116</v>
      </c>
      <c r="D7323" s="809">
        <v>616004.00862735824</v>
      </c>
      <c r="E7323" s="809">
        <v>467350.73790869454</v>
      </c>
      <c r="F7323" s="810">
        <v>29239278.03955517</v>
      </c>
      <c r="G7323" s="1"/>
      <c r="I7323" s="1"/>
    </row>
    <row r="7324" spans="2:9" ht="13.15" customHeight="1" x14ac:dyDescent="0.2">
      <c r="B7324" s="1051" t="s">
        <v>8054</v>
      </c>
      <c r="C7324" s="804">
        <v>255486893.49920207</v>
      </c>
      <c r="D7324" s="804">
        <v>3689856.3887235546</v>
      </c>
      <c r="E7324" s="804">
        <v>78833327.229202792</v>
      </c>
      <c r="F7324" s="803">
        <v>338010077.11712843</v>
      </c>
      <c r="G7324" s="1"/>
      <c r="I7324" s="1"/>
    </row>
    <row r="7325" spans="2:9" ht="13.15" customHeight="1" x14ac:dyDescent="0.2">
      <c r="B7325" s="1054" t="s">
        <v>8055</v>
      </c>
      <c r="C7325" s="809">
        <v>39077218.576117776</v>
      </c>
      <c r="D7325" s="809">
        <v>562754.20772407739</v>
      </c>
      <c r="E7325" s="809">
        <v>14301072.408462903</v>
      </c>
      <c r="F7325" s="810">
        <v>53941045.19230476</v>
      </c>
      <c r="G7325" s="1"/>
      <c r="I7325" s="1"/>
    </row>
    <row r="7326" spans="2:9" ht="13.15" customHeight="1" x14ac:dyDescent="0.2">
      <c r="B7326" s="1051" t="s">
        <v>8056</v>
      </c>
      <c r="C7326" s="804">
        <v>111383659.45756523</v>
      </c>
      <c r="D7326" s="804">
        <v>2390683.2139526238</v>
      </c>
      <c r="E7326" s="804">
        <v>12162830.638619514</v>
      </c>
      <c r="F7326" s="803">
        <v>125937173.31013738</v>
      </c>
      <c r="G7326" s="1"/>
      <c r="I7326" s="1"/>
    </row>
    <row r="7327" spans="2:9" ht="13.15" customHeight="1" x14ac:dyDescent="0.2">
      <c r="B7327" s="1054" t="s">
        <v>8057</v>
      </c>
      <c r="C7327" s="809">
        <v>102790955.24759883</v>
      </c>
      <c r="D7327" s="809">
        <v>2583627.1177461091</v>
      </c>
      <c r="E7327" s="809">
        <v>33166345.960248519</v>
      </c>
      <c r="F7327" s="810">
        <v>138540928.32559347</v>
      </c>
      <c r="G7327" s="1"/>
      <c r="I7327" s="1"/>
    </row>
    <row r="7328" spans="2:9" ht="13.15" customHeight="1" x14ac:dyDescent="0.2">
      <c r="B7328" s="1051" t="s">
        <v>8058</v>
      </c>
      <c r="C7328" s="804">
        <v>66187396.009840406</v>
      </c>
      <c r="D7328" s="804">
        <v>1799571.6161587627</v>
      </c>
      <c r="E7328" s="804">
        <v>33556717.561379306</v>
      </c>
      <c r="F7328" s="803">
        <v>101543685.18737847</v>
      </c>
      <c r="G7328" s="1"/>
      <c r="I7328" s="1"/>
    </row>
    <row r="7329" spans="2:9" ht="13.15" customHeight="1" x14ac:dyDescent="0.2">
      <c r="B7329" s="1054" t="s">
        <v>8059</v>
      </c>
      <c r="C7329" s="809">
        <v>33500816.275566794</v>
      </c>
      <c r="D7329" s="809">
        <v>537806.35722280049</v>
      </c>
      <c r="E7329" s="809">
        <v>2963432.6631954839</v>
      </c>
      <c r="F7329" s="810">
        <v>37002055.29598508</v>
      </c>
      <c r="G7329" s="1"/>
      <c r="I7329" s="1"/>
    </row>
    <row r="7330" spans="2:9" ht="13.15" customHeight="1" x14ac:dyDescent="0.2">
      <c r="B7330" s="1051" t="s">
        <v>8060</v>
      </c>
      <c r="C7330" s="804">
        <v>75021153.502627671</v>
      </c>
      <c r="D7330" s="804">
        <v>1932280.3209086086</v>
      </c>
      <c r="E7330" s="804">
        <v>14730630.864577478</v>
      </c>
      <c r="F7330" s="803">
        <v>91684064.688113749</v>
      </c>
      <c r="G7330" s="1"/>
      <c r="I7330" s="1"/>
    </row>
    <row r="7331" spans="2:9" ht="13.15" customHeight="1" x14ac:dyDescent="0.2">
      <c r="B7331" s="1054" t="s">
        <v>8061</v>
      </c>
      <c r="C7331" s="809">
        <v>132635342.25920044</v>
      </c>
      <c r="D7331" s="809">
        <v>4459566.8762726663</v>
      </c>
      <c r="E7331" s="809">
        <v>14470028.692896832</v>
      </c>
      <c r="F7331" s="810">
        <v>151564937.82836995</v>
      </c>
      <c r="G7331" s="1"/>
      <c r="I7331" s="1"/>
    </row>
    <row r="7332" spans="2:9" ht="13.15" customHeight="1" x14ac:dyDescent="0.2">
      <c r="B7332" s="1051" t="s">
        <v>8062</v>
      </c>
      <c r="C7332" s="804">
        <v>69592546.314394444</v>
      </c>
      <c r="D7332" s="804">
        <v>2327246.3740946562</v>
      </c>
      <c r="E7332" s="804">
        <v>6911998.2923635831</v>
      </c>
      <c r="F7332" s="803">
        <v>78831790.980852678</v>
      </c>
      <c r="G7332" s="1"/>
      <c r="I7332" s="1"/>
    </row>
    <row r="7333" spans="2:9" ht="13.15" customHeight="1" x14ac:dyDescent="0.2">
      <c r="B7333" s="1054" t="s">
        <v>8063</v>
      </c>
      <c r="C7333" s="809">
        <v>135001018.45276666</v>
      </c>
      <c r="D7333" s="809">
        <v>3980554.2867312096</v>
      </c>
      <c r="E7333" s="809">
        <v>30155096.387643915</v>
      </c>
      <c r="F7333" s="810">
        <v>169136669.12714177</v>
      </c>
      <c r="G7333" s="1"/>
      <c r="I7333" s="1"/>
    </row>
    <row r="7334" spans="2:9" ht="13.15" customHeight="1" x14ac:dyDescent="0.2">
      <c r="B7334" s="1051" t="s">
        <v>8064</v>
      </c>
      <c r="C7334" s="804">
        <v>12129015.859584721</v>
      </c>
      <c r="D7334" s="804">
        <v>1171218.4215332728</v>
      </c>
      <c r="E7334" s="804">
        <v>39247642.203709342</v>
      </c>
      <c r="F7334" s="803">
        <v>52547876.48482734</v>
      </c>
      <c r="G7334" s="1"/>
      <c r="I7334" s="1"/>
    </row>
    <row r="7335" spans="2:9" ht="13.15" customHeight="1" x14ac:dyDescent="0.2">
      <c r="B7335" s="1054" t="s">
        <v>8065</v>
      </c>
      <c r="C7335" s="809">
        <v>83441793.661168709</v>
      </c>
      <c r="D7335" s="809">
        <v>2287967.3694720892</v>
      </c>
      <c r="E7335" s="809">
        <v>57619458.919615783</v>
      </c>
      <c r="F7335" s="810">
        <v>143349219.95025659</v>
      </c>
      <c r="G7335" s="1"/>
      <c r="I7335" s="1"/>
    </row>
    <row r="7336" spans="2:9" ht="13.15" customHeight="1" x14ac:dyDescent="0.2">
      <c r="B7336" s="1051" t="s">
        <v>8066</v>
      </c>
      <c r="C7336" s="804">
        <v>45390414.960585065</v>
      </c>
      <c r="D7336" s="804">
        <v>2593966.615787195</v>
      </c>
      <c r="E7336" s="804">
        <v>5521661.6196085718</v>
      </c>
      <c r="F7336" s="803">
        <v>53506043.195980832</v>
      </c>
      <c r="G7336" s="1"/>
      <c r="I7336" s="1"/>
    </row>
    <row r="7337" spans="2:9" ht="13.15" customHeight="1" x14ac:dyDescent="0.2">
      <c r="B7337" s="1054" t="s">
        <v>8067</v>
      </c>
      <c r="C7337" s="809">
        <v>56304620.441247799</v>
      </c>
      <c r="D7337" s="809">
        <v>1478271.0215362089</v>
      </c>
      <c r="E7337" s="809">
        <v>860271775.39870596</v>
      </c>
      <c r="F7337" s="810">
        <v>918054666.86149001</v>
      </c>
      <c r="G7337" s="1"/>
      <c r="I7337" s="1"/>
    </row>
    <row r="7338" spans="2:9" ht="13.15" customHeight="1" x14ac:dyDescent="0.2">
      <c r="B7338" s="1051" t="s">
        <v>8068</v>
      </c>
      <c r="C7338" s="804">
        <v>12386975.594368156</v>
      </c>
      <c r="D7338" s="804">
        <v>530155.68306907581</v>
      </c>
      <c r="E7338" s="804">
        <v>2550545.1381159825</v>
      </c>
      <c r="F7338" s="803">
        <v>15467676.415553216</v>
      </c>
      <c r="G7338" s="1"/>
      <c r="I7338" s="1"/>
    </row>
    <row r="7339" spans="2:9" ht="13.15" customHeight="1" x14ac:dyDescent="0.2">
      <c r="B7339" s="1054" t="s">
        <v>8069</v>
      </c>
      <c r="C7339" s="809">
        <v>62423392.628145732</v>
      </c>
      <c r="D7339" s="809">
        <v>1209915.3096441422</v>
      </c>
      <c r="E7339" s="809">
        <v>8364116.635446107</v>
      </c>
      <c r="F7339" s="810">
        <v>71997424.573235974</v>
      </c>
      <c r="G7339" s="1"/>
      <c r="I7339" s="1"/>
    </row>
    <row r="7340" spans="2:9" ht="13.15" customHeight="1" x14ac:dyDescent="0.2">
      <c r="B7340" s="1051" t="s">
        <v>8070</v>
      </c>
      <c r="C7340" s="804">
        <v>548701079.92225385</v>
      </c>
      <c r="D7340" s="804">
        <v>16575504.332134668</v>
      </c>
      <c r="E7340" s="804">
        <v>179623422.15801984</v>
      </c>
      <c r="F7340" s="803">
        <v>744900006.41240835</v>
      </c>
      <c r="G7340" s="1"/>
      <c r="I7340" s="1"/>
    </row>
    <row r="7341" spans="2:9" ht="13.15" customHeight="1" x14ac:dyDescent="0.2">
      <c r="B7341" s="1054" t="s">
        <v>8071</v>
      </c>
      <c r="C7341" s="809">
        <v>465061317.16229749</v>
      </c>
      <c r="D7341" s="809">
        <v>9739876.4542865101</v>
      </c>
      <c r="E7341" s="809">
        <v>79446693.04214713</v>
      </c>
      <c r="F7341" s="810">
        <v>554247886.6587311</v>
      </c>
      <c r="G7341" s="1"/>
      <c r="I7341" s="1"/>
    </row>
    <row r="7342" spans="2:9" ht="13.15" customHeight="1" x14ac:dyDescent="0.2">
      <c r="B7342" s="1051" t="s">
        <v>8072</v>
      </c>
      <c r="C7342" s="804">
        <v>80637776.797766924</v>
      </c>
      <c r="D7342" s="804">
        <v>2956098.5257301708</v>
      </c>
      <c r="E7342" s="804">
        <v>19486662.643620417</v>
      </c>
      <c r="F7342" s="803">
        <v>103080537.96711752</v>
      </c>
      <c r="G7342" s="1"/>
      <c r="I7342" s="1"/>
    </row>
    <row r="7343" spans="2:9" ht="13.15" customHeight="1" x14ac:dyDescent="0.2">
      <c r="B7343" s="1054" t="s">
        <v>8073</v>
      </c>
      <c r="C7343" s="809">
        <v>60454472.686281294</v>
      </c>
      <c r="D7343" s="809">
        <v>3042127.0302087395</v>
      </c>
      <c r="E7343" s="809">
        <v>46895394.719696358</v>
      </c>
      <c r="F7343" s="810">
        <v>110391994.43618639</v>
      </c>
      <c r="G7343" s="1"/>
      <c r="I7343" s="1"/>
    </row>
    <row r="7344" spans="2:9" ht="13.15" customHeight="1" x14ac:dyDescent="0.2">
      <c r="B7344" s="1051" t="s">
        <v>8074</v>
      </c>
      <c r="C7344" s="804">
        <v>133378408.09142546</v>
      </c>
      <c r="D7344" s="804">
        <v>3888635.3175509516</v>
      </c>
      <c r="E7344" s="804">
        <v>16922588.066538621</v>
      </c>
      <c r="F7344" s="803">
        <v>154189631.47551504</v>
      </c>
      <c r="G7344" s="1"/>
      <c r="I7344" s="1"/>
    </row>
    <row r="7345" spans="2:9" ht="13.15" customHeight="1" x14ac:dyDescent="0.2">
      <c r="B7345" s="1054" t="s">
        <v>8075</v>
      </c>
      <c r="C7345" s="809">
        <v>110673179.44807445</v>
      </c>
      <c r="D7345" s="809">
        <v>5668886.2094881637</v>
      </c>
      <c r="E7345" s="809">
        <v>30704631.942548499</v>
      </c>
      <c r="F7345" s="810">
        <v>147046697.60011113</v>
      </c>
      <c r="G7345" s="1"/>
      <c r="I7345" s="1"/>
    </row>
    <row r="7346" spans="2:9" ht="13.15" customHeight="1" x14ac:dyDescent="0.2">
      <c r="B7346" s="1051" t="s">
        <v>8076</v>
      </c>
      <c r="C7346" s="804">
        <v>337735964.2428835</v>
      </c>
      <c r="D7346" s="804">
        <v>8262437.0277670128</v>
      </c>
      <c r="E7346" s="804">
        <v>35262273.536593258</v>
      </c>
      <c r="F7346" s="803">
        <v>381260674.80724376</v>
      </c>
      <c r="G7346" s="1"/>
      <c r="I7346" s="1"/>
    </row>
    <row r="7347" spans="2:9" ht="13.15" customHeight="1" x14ac:dyDescent="0.2">
      <c r="B7347" s="1054" t="s">
        <v>8077</v>
      </c>
      <c r="C7347" s="809">
        <v>181773535.86129028</v>
      </c>
      <c r="D7347" s="809">
        <v>25442400.057713717</v>
      </c>
      <c r="E7347" s="809">
        <v>574294578.26445556</v>
      </c>
      <c r="F7347" s="810">
        <v>781510514.18345952</v>
      </c>
      <c r="G7347" s="1"/>
      <c r="I7347" s="1"/>
    </row>
    <row r="7348" spans="2:9" ht="13.15" customHeight="1" x14ac:dyDescent="0.2">
      <c r="B7348" s="1051" t="s">
        <v>8078</v>
      </c>
      <c r="C7348" s="804">
        <v>179045734.37407449</v>
      </c>
      <c r="D7348" s="804">
        <v>4273816.269373714</v>
      </c>
      <c r="E7348" s="804">
        <v>82214635.774389699</v>
      </c>
      <c r="F7348" s="803">
        <v>265534186.41783792</v>
      </c>
      <c r="G7348" s="1"/>
      <c r="I7348" s="1"/>
    </row>
    <row r="7349" spans="2:9" ht="13.15" customHeight="1" x14ac:dyDescent="0.2">
      <c r="B7349" s="1054" t="s">
        <v>8079</v>
      </c>
      <c r="C7349" s="809">
        <v>134911441.52583608</v>
      </c>
      <c r="D7349" s="809">
        <v>3380544.6222585579</v>
      </c>
      <c r="E7349" s="809">
        <v>18628647.543520477</v>
      </c>
      <c r="F7349" s="810">
        <v>156920633.6916151</v>
      </c>
      <c r="G7349" s="1"/>
      <c r="I7349" s="1"/>
    </row>
    <row r="7350" spans="2:9" ht="13.15" customHeight="1" x14ac:dyDescent="0.2">
      <c r="B7350" s="1051" t="s">
        <v>8080</v>
      </c>
      <c r="C7350" s="804">
        <v>151317244.36252791</v>
      </c>
      <c r="D7350" s="804">
        <v>4286290.194624356</v>
      </c>
      <c r="E7350" s="804">
        <v>23817040.05950477</v>
      </c>
      <c r="F7350" s="803">
        <v>179420574.61665705</v>
      </c>
      <c r="G7350" s="1"/>
      <c r="I7350" s="1"/>
    </row>
    <row r="7351" spans="2:9" ht="13.15" customHeight="1" x14ac:dyDescent="0.2">
      <c r="B7351" s="1054" t="s">
        <v>8081</v>
      </c>
      <c r="C7351" s="809">
        <v>103193165.19348215</v>
      </c>
      <c r="D7351" s="809">
        <v>1094975.0184179819</v>
      </c>
      <c r="E7351" s="809">
        <v>4147027.1342226979</v>
      </c>
      <c r="F7351" s="810">
        <v>108435167.34612283</v>
      </c>
      <c r="G7351" s="1"/>
      <c r="I7351" s="1"/>
    </row>
    <row r="7352" spans="2:9" ht="13.15" customHeight="1" x14ac:dyDescent="0.2">
      <c r="B7352" s="1051" t="s">
        <v>8082</v>
      </c>
      <c r="C7352" s="804">
        <v>316616942.55221266</v>
      </c>
      <c r="D7352" s="804">
        <v>22134218.061825812</v>
      </c>
      <c r="E7352" s="804">
        <v>689016308.34977341</v>
      </c>
      <c r="F7352" s="803">
        <v>1027767468.9638119</v>
      </c>
      <c r="G7352" s="1"/>
      <c r="I7352" s="1"/>
    </row>
    <row r="7353" spans="2:9" ht="13.15" customHeight="1" x14ac:dyDescent="0.2">
      <c r="B7353" s="1054" t="s">
        <v>8083</v>
      </c>
      <c r="C7353" s="809">
        <v>99479199.455902442</v>
      </c>
      <c r="D7353" s="809">
        <v>4085681.7567601958</v>
      </c>
      <c r="E7353" s="809">
        <v>21389865.461972728</v>
      </c>
      <c r="F7353" s="810">
        <v>124954746.67463537</v>
      </c>
      <c r="G7353" s="1"/>
      <c r="I7353" s="1"/>
    </row>
    <row r="7354" spans="2:9" ht="13.15" customHeight="1" x14ac:dyDescent="0.2">
      <c r="B7354" s="1051" t="s">
        <v>8084</v>
      </c>
      <c r="C7354" s="804">
        <v>1090818460.2286391</v>
      </c>
      <c r="D7354" s="804">
        <v>10154093.932109375</v>
      </c>
      <c r="E7354" s="804">
        <v>461426894.76139867</v>
      </c>
      <c r="F7354" s="803">
        <v>1562399448.9221473</v>
      </c>
      <c r="G7354" s="1"/>
      <c r="I7354" s="1"/>
    </row>
    <row r="7355" spans="2:9" ht="13.15" customHeight="1" x14ac:dyDescent="0.2">
      <c r="B7355" s="1054" t="s">
        <v>8085</v>
      </c>
      <c r="C7355" s="809">
        <v>1761072294.1215777</v>
      </c>
      <c r="D7355" s="809">
        <v>14767575.186057977</v>
      </c>
      <c r="E7355" s="809">
        <v>291642752.15013546</v>
      </c>
      <c r="F7355" s="810">
        <v>2067482621.4577713</v>
      </c>
      <c r="G7355" s="1"/>
      <c r="I7355" s="1"/>
    </row>
    <row r="7356" spans="2:9" ht="13.15" customHeight="1" x14ac:dyDescent="0.2">
      <c r="B7356" s="1051" t="s">
        <v>8086</v>
      </c>
      <c r="C7356" s="804">
        <v>2384153991.1648469</v>
      </c>
      <c r="D7356" s="804">
        <v>33481373.644574042</v>
      </c>
      <c r="E7356" s="804">
        <v>554650660.00913358</v>
      </c>
      <c r="F7356" s="803">
        <v>2972286024.8185549</v>
      </c>
      <c r="G7356" s="1"/>
      <c r="I7356" s="1"/>
    </row>
    <row r="7357" spans="2:9" ht="13.15" customHeight="1" x14ac:dyDescent="0.2">
      <c r="B7357" s="1054" t="s">
        <v>8087</v>
      </c>
      <c r="C7357" s="809">
        <v>2756320353.8565273</v>
      </c>
      <c r="D7357" s="809">
        <v>38685647.718226746</v>
      </c>
      <c r="E7357" s="809">
        <v>241606428.80982825</v>
      </c>
      <c r="F7357" s="810">
        <v>3036612430.3845825</v>
      </c>
      <c r="G7357" s="1"/>
      <c r="I7357" s="1"/>
    </row>
    <row r="7358" spans="2:9" ht="13.15" customHeight="1" x14ac:dyDescent="0.2">
      <c r="B7358" s="1051" t="s">
        <v>8088</v>
      </c>
      <c r="C7358" s="804">
        <v>1743524215.038579</v>
      </c>
      <c r="D7358" s="804">
        <v>17438145.562801033</v>
      </c>
      <c r="E7358" s="804">
        <v>277137039.00196201</v>
      </c>
      <c r="F7358" s="803">
        <v>2038099399.6033421</v>
      </c>
      <c r="G7358" s="1"/>
      <c r="I7358" s="1"/>
    </row>
    <row r="7359" spans="2:9" ht="13.15" customHeight="1" x14ac:dyDescent="0.2">
      <c r="B7359" s="1054" t="s">
        <v>8089</v>
      </c>
      <c r="C7359" s="809">
        <v>1137281753.177074</v>
      </c>
      <c r="D7359" s="809">
        <v>9359407.8742251005</v>
      </c>
      <c r="E7359" s="809">
        <v>325855881.16496849</v>
      </c>
      <c r="F7359" s="810">
        <v>1472497042.2162676</v>
      </c>
      <c r="G7359" s="1"/>
      <c r="I7359" s="1"/>
    </row>
    <row r="7360" spans="2:9" ht="13.15" customHeight="1" x14ac:dyDescent="0.2">
      <c r="B7360" s="1051" t="s">
        <v>8090</v>
      </c>
      <c r="C7360" s="804">
        <v>2590078939.0240579</v>
      </c>
      <c r="D7360" s="804">
        <v>37074626.412189864</v>
      </c>
      <c r="E7360" s="804">
        <v>219429077.14730784</v>
      </c>
      <c r="F7360" s="803">
        <v>2846582642.5835557</v>
      </c>
      <c r="G7360" s="1"/>
      <c r="I7360" s="1"/>
    </row>
    <row r="7361" spans="2:9" ht="13.15" customHeight="1" x14ac:dyDescent="0.2">
      <c r="B7361" s="1054" t="s">
        <v>8091</v>
      </c>
      <c r="C7361" s="809">
        <v>2177563283.5884304</v>
      </c>
      <c r="D7361" s="809">
        <v>26010698.232215844</v>
      </c>
      <c r="E7361" s="809">
        <v>214937455.65311223</v>
      </c>
      <c r="F7361" s="810">
        <v>2418511437.4737587</v>
      </c>
      <c r="G7361" s="1"/>
      <c r="I7361" s="1"/>
    </row>
    <row r="7362" spans="2:9" ht="13.15" customHeight="1" x14ac:dyDescent="0.2">
      <c r="B7362" s="1051" t="s">
        <v>8092</v>
      </c>
      <c r="C7362" s="804">
        <v>2399962205.4616046</v>
      </c>
      <c r="D7362" s="804">
        <v>34036671.216981582</v>
      </c>
      <c r="E7362" s="804">
        <v>330753815.68445498</v>
      </c>
      <c r="F7362" s="803">
        <v>2764752692.3630409</v>
      </c>
      <c r="G7362" s="1"/>
      <c r="I7362" s="1"/>
    </row>
    <row r="7363" spans="2:9" ht="13.15" customHeight="1" x14ac:dyDescent="0.2">
      <c r="B7363" s="1054" t="s">
        <v>8093</v>
      </c>
      <c r="C7363" s="809">
        <v>2353482960.4576893</v>
      </c>
      <c r="D7363" s="809">
        <v>33264923.321641549</v>
      </c>
      <c r="E7363" s="809">
        <v>172769683.17469594</v>
      </c>
      <c r="F7363" s="810">
        <v>2559517566.9540267</v>
      </c>
      <c r="G7363" s="1"/>
      <c r="I7363" s="1"/>
    </row>
    <row r="7364" spans="2:9" ht="13.15" customHeight="1" x14ac:dyDescent="0.2">
      <c r="B7364" s="1051" t="s">
        <v>8094</v>
      </c>
      <c r="C7364" s="804">
        <v>2433530102.1756015</v>
      </c>
      <c r="D7364" s="804">
        <v>73218448.522177115</v>
      </c>
      <c r="E7364" s="804">
        <v>992000285.19574308</v>
      </c>
      <c r="F7364" s="803">
        <v>3498748835.8935218</v>
      </c>
      <c r="G7364" s="1"/>
      <c r="I7364" s="1"/>
    </row>
    <row r="7365" spans="2:9" ht="13.15" customHeight="1" x14ac:dyDescent="0.2">
      <c r="B7365" s="1054" t="s">
        <v>8095</v>
      </c>
      <c r="C7365" s="809">
        <v>2146397602.8190153</v>
      </c>
      <c r="D7365" s="809">
        <v>30234563.360919245</v>
      </c>
      <c r="E7365" s="809">
        <v>443311831.3951714</v>
      </c>
      <c r="F7365" s="810">
        <v>2619943997.5751057</v>
      </c>
      <c r="G7365" s="1"/>
      <c r="I7365" s="1"/>
    </row>
    <row r="7366" spans="2:9" ht="13.15" customHeight="1" x14ac:dyDescent="0.2">
      <c r="B7366" s="1051" t="s">
        <v>8096</v>
      </c>
      <c r="C7366" s="804">
        <v>2201706515.0450802</v>
      </c>
      <c r="D7366" s="804">
        <v>29526432.484357432</v>
      </c>
      <c r="E7366" s="804">
        <v>211983107.94374427</v>
      </c>
      <c r="F7366" s="803">
        <v>2443216055.4731817</v>
      </c>
      <c r="G7366" s="1"/>
      <c r="I7366" s="1"/>
    </row>
    <row r="7367" spans="2:9" ht="13.15" customHeight="1" x14ac:dyDescent="0.2">
      <c r="B7367" s="1054" t="s">
        <v>8097</v>
      </c>
      <c r="C7367" s="809">
        <v>65043483.655277513</v>
      </c>
      <c r="D7367" s="809">
        <v>11007670.7770936</v>
      </c>
      <c r="E7367" s="809">
        <v>146106563.01442501</v>
      </c>
      <c r="F7367" s="810">
        <v>222157717.44679612</v>
      </c>
      <c r="G7367" s="1"/>
      <c r="I7367" s="1"/>
    </row>
    <row r="7368" spans="2:9" ht="13.15" customHeight="1" x14ac:dyDescent="0.2">
      <c r="B7368" s="1051" t="s">
        <v>8098</v>
      </c>
      <c r="C7368" s="804">
        <v>62692805.120710291</v>
      </c>
      <c r="D7368" s="804">
        <v>1427973.382942246</v>
      </c>
      <c r="E7368" s="804">
        <v>4917277.0826794449</v>
      </c>
      <c r="F7368" s="803">
        <v>69038055.586331978</v>
      </c>
      <c r="G7368" s="1"/>
      <c r="I7368" s="1"/>
    </row>
    <row r="7369" spans="2:9" ht="13.15" customHeight="1" x14ac:dyDescent="0.2">
      <c r="B7369" s="1054" t="s">
        <v>8099</v>
      </c>
      <c r="C7369" s="809">
        <v>1065350253.7706023</v>
      </c>
      <c r="D7369" s="809">
        <v>17920803.310499065</v>
      </c>
      <c r="E7369" s="809">
        <v>273017023.5426141</v>
      </c>
      <c r="F7369" s="810">
        <v>1356288080.6237154</v>
      </c>
      <c r="G7369" s="1"/>
      <c r="I7369" s="1"/>
    </row>
    <row r="7370" spans="2:9" ht="13.15" customHeight="1" x14ac:dyDescent="0.2">
      <c r="B7370" s="1051" t="s">
        <v>8100</v>
      </c>
      <c r="C7370" s="804">
        <v>106707116.69695644</v>
      </c>
      <c r="D7370" s="804">
        <v>2483738.6963223857</v>
      </c>
      <c r="E7370" s="804">
        <v>10138456.060576312</v>
      </c>
      <c r="F7370" s="803">
        <v>119329311.45385513</v>
      </c>
      <c r="G7370" s="1"/>
      <c r="I7370" s="1"/>
    </row>
    <row r="7371" spans="2:9" ht="13.15" customHeight="1" x14ac:dyDescent="0.2">
      <c r="B7371" s="1054" t="s">
        <v>8101</v>
      </c>
      <c r="C7371" s="809">
        <v>63296120.03953515</v>
      </c>
      <c r="D7371" s="809">
        <v>1757991.8653233019</v>
      </c>
      <c r="E7371" s="809">
        <v>16439137.257348701</v>
      </c>
      <c r="F7371" s="810">
        <v>81493249.162207156</v>
      </c>
      <c r="G7371" s="1"/>
      <c r="I7371" s="1"/>
    </row>
    <row r="7372" spans="2:9" ht="13.15" customHeight="1" x14ac:dyDescent="0.2">
      <c r="B7372" s="1051" t="s">
        <v>8102</v>
      </c>
      <c r="C7372" s="804">
        <v>39158478.619421653</v>
      </c>
      <c r="D7372" s="804">
        <v>1209291.6133816098</v>
      </c>
      <c r="E7372" s="804">
        <v>5103761.0024219872</v>
      </c>
      <c r="F7372" s="803">
        <v>45471531.235225253</v>
      </c>
      <c r="G7372" s="1"/>
      <c r="I7372" s="1"/>
    </row>
    <row r="7373" spans="2:9" ht="13.15" customHeight="1" x14ac:dyDescent="0.2">
      <c r="B7373" s="1054" t="s">
        <v>8103</v>
      </c>
      <c r="C7373" s="809">
        <v>23321087.058793247</v>
      </c>
      <c r="D7373" s="809">
        <v>940811.16223703662</v>
      </c>
      <c r="E7373" s="809">
        <v>2464454.4798855558</v>
      </c>
      <c r="F7373" s="810">
        <v>26726352.70091584</v>
      </c>
      <c r="G7373" s="1"/>
      <c r="I7373" s="1"/>
    </row>
    <row r="7374" spans="2:9" ht="13.15" customHeight="1" x14ac:dyDescent="0.2">
      <c r="B7374" s="1051" t="s">
        <v>8104</v>
      </c>
      <c r="C7374" s="804">
        <v>555832330.43394148</v>
      </c>
      <c r="D7374" s="804">
        <v>14767616.765808813</v>
      </c>
      <c r="E7374" s="804">
        <v>75373810.41861029</v>
      </c>
      <c r="F7374" s="803">
        <v>645973757.61836064</v>
      </c>
      <c r="G7374" s="1"/>
      <c r="I7374" s="1"/>
    </row>
    <row r="7375" spans="2:9" ht="13.15" customHeight="1" x14ac:dyDescent="0.2">
      <c r="B7375" s="1054" t="s">
        <v>8105</v>
      </c>
      <c r="C7375" s="809">
        <v>122885909.51334469</v>
      </c>
      <c r="D7375" s="809">
        <v>2616419.681238343</v>
      </c>
      <c r="E7375" s="809">
        <v>29328515.250090919</v>
      </c>
      <c r="F7375" s="810">
        <v>154830844.44467396</v>
      </c>
      <c r="G7375" s="1"/>
      <c r="I7375" s="1"/>
    </row>
    <row r="7376" spans="2:9" ht="13.15" customHeight="1" x14ac:dyDescent="0.2">
      <c r="B7376" s="1051" t="s">
        <v>8106</v>
      </c>
      <c r="C7376" s="804">
        <v>110573240.50219911</v>
      </c>
      <c r="D7376" s="804">
        <v>2543474.9383559986</v>
      </c>
      <c r="E7376" s="804">
        <v>23924875.54809342</v>
      </c>
      <c r="F7376" s="803">
        <v>137041590.98864853</v>
      </c>
      <c r="G7376" s="1"/>
      <c r="I7376" s="1"/>
    </row>
    <row r="7377" spans="2:9" ht="13.15" customHeight="1" x14ac:dyDescent="0.2">
      <c r="B7377" s="1054" t="s">
        <v>8107</v>
      </c>
      <c r="C7377" s="809">
        <v>20763168.145330247</v>
      </c>
      <c r="D7377" s="809">
        <v>777624.50012479653</v>
      </c>
      <c r="E7377" s="809">
        <v>2557621.0297487997</v>
      </c>
      <c r="F7377" s="810">
        <v>24098413.675203845</v>
      </c>
      <c r="G7377" s="1"/>
      <c r="I7377" s="1"/>
    </row>
    <row r="7378" spans="2:9" ht="13.15" customHeight="1" x14ac:dyDescent="0.2">
      <c r="B7378" s="1051" t="s">
        <v>8108</v>
      </c>
      <c r="C7378" s="804">
        <v>19479777.562076304</v>
      </c>
      <c r="D7378" s="804">
        <v>860936.46088211553</v>
      </c>
      <c r="E7378" s="804">
        <v>1242663.4115160541</v>
      </c>
      <c r="F7378" s="803">
        <v>21583377.434474476</v>
      </c>
      <c r="G7378" s="1"/>
      <c r="I7378" s="1"/>
    </row>
    <row r="7379" spans="2:9" ht="13.15" customHeight="1" x14ac:dyDescent="0.2">
      <c r="B7379" s="1054" t="s">
        <v>8109</v>
      </c>
      <c r="C7379" s="809">
        <v>236035747.83157837</v>
      </c>
      <c r="D7379" s="809">
        <v>4450710.3893447146</v>
      </c>
      <c r="E7379" s="809">
        <v>33907447.190611564</v>
      </c>
      <c r="F7379" s="810">
        <v>274393905.41153467</v>
      </c>
      <c r="G7379" s="1"/>
      <c r="I7379" s="1"/>
    </row>
    <row r="7380" spans="2:9" ht="13.15" customHeight="1" x14ac:dyDescent="0.2">
      <c r="B7380" s="1051" t="s">
        <v>8110</v>
      </c>
      <c r="C7380" s="804">
        <v>10265215.87306805</v>
      </c>
      <c r="D7380" s="804">
        <v>266706.38177559339</v>
      </c>
      <c r="E7380" s="804">
        <v>3352.2248083855479</v>
      </c>
      <c r="F7380" s="803">
        <v>10535274.479652029</v>
      </c>
      <c r="G7380" s="1"/>
      <c r="I7380" s="1"/>
    </row>
    <row r="7381" spans="2:9" ht="13.15" customHeight="1" x14ac:dyDescent="0.2">
      <c r="B7381" s="1054" t="s">
        <v>8111</v>
      </c>
      <c r="C7381" s="809">
        <v>15840391.0924282</v>
      </c>
      <c r="D7381" s="809">
        <v>548339.89410111762</v>
      </c>
      <c r="E7381" s="809">
        <v>1907605.6645454364</v>
      </c>
      <c r="F7381" s="810">
        <v>18296336.651074752</v>
      </c>
      <c r="G7381" s="1"/>
      <c r="I7381" s="1"/>
    </row>
    <row r="7382" spans="2:9" ht="13.15" customHeight="1" x14ac:dyDescent="0.2">
      <c r="B7382" s="1051" t="s">
        <v>8112</v>
      </c>
      <c r="C7382" s="804">
        <v>9260645.404841654</v>
      </c>
      <c r="D7382" s="804">
        <v>342035.03037250397</v>
      </c>
      <c r="E7382" s="804">
        <v>679552.89323196828</v>
      </c>
      <c r="F7382" s="803">
        <v>10282233.328446126</v>
      </c>
      <c r="G7382" s="1"/>
      <c r="I7382" s="1"/>
    </row>
    <row r="7383" spans="2:9" ht="13.15" customHeight="1" x14ac:dyDescent="0.2">
      <c r="B7383" s="1054" t="s">
        <v>8113</v>
      </c>
      <c r="C7383" s="809">
        <v>19934479.314456187</v>
      </c>
      <c r="D7383" s="809">
        <v>636087.02828088612</v>
      </c>
      <c r="E7383" s="809">
        <v>1285230.3416300814</v>
      </c>
      <c r="F7383" s="810">
        <v>21855796.684367158</v>
      </c>
      <c r="G7383" s="1"/>
      <c r="I7383" s="1"/>
    </row>
    <row r="7384" spans="2:9" ht="13.15" customHeight="1" x14ac:dyDescent="0.2">
      <c r="B7384" s="1051" t="s">
        <v>8114</v>
      </c>
      <c r="C7384" s="804">
        <v>43098772.665532231</v>
      </c>
      <c r="D7384" s="804">
        <v>929515.32992673642</v>
      </c>
      <c r="E7384" s="804">
        <v>1813933.1184847006</v>
      </c>
      <c r="F7384" s="803">
        <v>45842221.113943666</v>
      </c>
      <c r="G7384" s="1"/>
      <c r="I7384" s="1"/>
    </row>
    <row r="7385" spans="2:9" ht="13.15" customHeight="1" x14ac:dyDescent="0.2">
      <c r="B7385" s="1054" t="s">
        <v>8115</v>
      </c>
      <c r="C7385" s="809">
        <v>14524278.344085444</v>
      </c>
      <c r="D7385" s="809">
        <v>235535.42856594254</v>
      </c>
      <c r="E7385" s="809">
        <v>567537.98501214175</v>
      </c>
      <c r="F7385" s="810">
        <v>15327351.757663528</v>
      </c>
      <c r="G7385" s="1"/>
      <c r="I7385" s="1"/>
    </row>
    <row r="7386" spans="2:9" ht="13.15" customHeight="1" x14ac:dyDescent="0.2">
      <c r="B7386" s="1051" t="s">
        <v>8116</v>
      </c>
      <c r="C7386" s="804">
        <v>94893460.703415111</v>
      </c>
      <c r="D7386" s="804">
        <v>1055640.5741276355</v>
      </c>
      <c r="E7386" s="804">
        <v>15519698.796702828</v>
      </c>
      <c r="F7386" s="803">
        <v>111468800.07424557</v>
      </c>
      <c r="G7386" s="1"/>
      <c r="I7386" s="1"/>
    </row>
    <row r="7387" spans="2:9" ht="13.15" customHeight="1" x14ac:dyDescent="0.2">
      <c r="B7387" s="1054" t="s">
        <v>8117</v>
      </c>
      <c r="C7387" s="809">
        <v>21893173.579730403</v>
      </c>
      <c r="D7387" s="809">
        <v>695532.21205865068</v>
      </c>
      <c r="E7387" s="809">
        <v>3289734.277995266</v>
      </c>
      <c r="F7387" s="810">
        <v>25878440.069784321</v>
      </c>
      <c r="G7387" s="1"/>
      <c r="I7387" s="1"/>
    </row>
    <row r="7388" spans="2:9" ht="13.15" customHeight="1" x14ac:dyDescent="0.2">
      <c r="B7388" s="1051" t="s">
        <v>8118</v>
      </c>
      <c r="C7388" s="804">
        <v>60458562.956917375</v>
      </c>
      <c r="D7388" s="804">
        <v>386955.02119174722</v>
      </c>
      <c r="E7388" s="804">
        <v>6468909.6293211244</v>
      </c>
      <c r="F7388" s="803">
        <v>67314427.607430249</v>
      </c>
      <c r="G7388" s="1"/>
      <c r="I7388" s="1"/>
    </row>
    <row r="7389" spans="2:9" ht="13.15" customHeight="1" x14ac:dyDescent="0.2">
      <c r="B7389" s="1054" t="s">
        <v>8119</v>
      </c>
      <c r="C7389" s="809">
        <v>42883760.772427849</v>
      </c>
      <c r="D7389" s="809">
        <v>739994.82561870385</v>
      </c>
      <c r="E7389" s="809">
        <v>5316167.3442108864</v>
      </c>
      <c r="F7389" s="810">
        <v>48939922.942257442</v>
      </c>
      <c r="G7389" s="1"/>
      <c r="I7389" s="1"/>
    </row>
    <row r="7390" spans="2:9" ht="13.15" customHeight="1" x14ac:dyDescent="0.2">
      <c r="B7390" s="1051" t="s">
        <v>8120</v>
      </c>
      <c r="C7390" s="804">
        <v>43826022.784630984</v>
      </c>
      <c r="D7390" s="804">
        <v>696294.50749063387</v>
      </c>
      <c r="E7390" s="804">
        <v>9201920.3485430144</v>
      </c>
      <c r="F7390" s="803">
        <v>53724237.640664637</v>
      </c>
      <c r="G7390" s="1"/>
      <c r="I7390" s="1"/>
    </row>
    <row r="7391" spans="2:9" ht="13.15" customHeight="1" x14ac:dyDescent="0.2">
      <c r="B7391" s="1054" t="s">
        <v>8121</v>
      </c>
      <c r="C7391" s="809">
        <v>35408654.842598811</v>
      </c>
      <c r="D7391" s="809">
        <v>633010.12671906187</v>
      </c>
      <c r="E7391" s="809">
        <v>9231521.1260963064</v>
      </c>
      <c r="F7391" s="810">
        <v>45273186.095414184</v>
      </c>
      <c r="G7391" s="1"/>
      <c r="I7391" s="1"/>
    </row>
    <row r="7392" spans="2:9" ht="13.15" customHeight="1" x14ac:dyDescent="0.2">
      <c r="B7392" s="1051" t="s">
        <v>8122</v>
      </c>
      <c r="C7392" s="804">
        <v>25948131.546006363</v>
      </c>
      <c r="D7392" s="804">
        <v>420260.40161095164</v>
      </c>
      <c r="E7392" s="804">
        <v>15295126.558743581</v>
      </c>
      <c r="F7392" s="803">
        <v>41663518.506360896</v>
      </c>
      <c r="G7392" s="1"/>
      <c r="I7392" s="1"/>
    </row>
    <row r="7393" spans="2:9" ht="13.15" customHeight="1" x14ac:dyDescent="0.2">
      <c r="B7393" s="1054" t="s">
        <v>8123</v>
      </c>
      <c r="C7393" s="809">
        <v>11612005.651181556</v>
      </c>
      <c r="D7393" s="809">
        <v>242964.34404854508</v>
      </c>
      <c r="E7393" s="809">
        <v>3523061.7745638373</v>
      </c>
      <c r="F7393" s="810">
        <v>15378031.769793939</v>
      </c>
      <c r="G7393" s="1"/>
      <c r="I7393" s="1"/>
    </row>
    <row r="7394" spans="2:9" ht="13.15" customHeight="1" x14ac:dyDescent="0.2">
      <c r="B7394" s="1051" t="s">
        <v>8124</v>
      </c>
      <c r="C7394" s="804">
        <v>84701869.70179683</v>
      </c>
      <c r="D7394" s="804">
        <v>933742.60459500831</v>
      </c>
      <c r="E7394" s="804">
        <v>6963443.7318511447</v>
      </c>
      <c r="F7394" s="803">
        <v>92599056.038242981</v>
      </c>
      <c r="G7394" s="1"/>
      <c r="I7394" s="1"/>
    </row>
    <row r="7395" spans="2:9" ht="13.15" customHeight="1" x14ac:dyDescent="0.2">
      <c r="B7395" s="1054" t="s">
        <v>8125</v>
      </c>
      <c r="C7395" s="809">
        <v>1866867416.8090386</v>
      </c>
      <c r="D7395" s="809">
        <v>16428325.874094091</v>
      </c>
      <c r="E7395" s="809">
        <v>513224350.36349458</v>
      </c>
      <c r="F7395" s="810">
        <v>2396520093.046627</v>
      </c>
      <c r="G7395" s="1"/>
      <c r="I7395" s="1"/>
    </row>
    <row r="7396" spans="2:9" ht="13.15" customHeight="1" x14ac:dyDescent="0.2">
      <c r="B7396" s="1051" t="s">
        <v>8126</v>
      </c>
      <c r="C7396" s="804">
        <v>137625745.11995268</v>
      </c>
      <c r="D7396" s="804">
        <v>2604708.051419687</v>
      </c>
      <c r="E7396" s="804">
        <v>34911910.906827867</v>
      </c>
      <c r="F7396" s="803">
        <v>175142364.07820022</v>
      </c>
      <c r="G7396" s="1"/>
      <c r="I7396" s="1"/>
    </row>
    <row r="7397" spans="2:9" ht="13.15" customHeight="1" x14ac:dyDescent="0.2">
      <c r="B7397" s="1054" t="s">
        <v>8127</v>
      </c>
      <c r="C7397" s="809">
        <v>325864090.06395525</v>
      </c>
      <c r="D7397" s="809">
        <v>9245008.1197597925</v>
      </c>
      <c r="E7397" s="809">
        <v>43206687.009320453</v>
      </c>
      <c r="F7397" s="810">
        <v>378315785.19303548</v>
      </c>
      <c r="G7397" s="1"/>
      <c r="I7397" s="1"/>
    </row>
    <row r="7398" spans="2:9" ht="13.15" customHeight="1" x14ac:dyDescent="0.2">
      <c r="B7398" s="1051" t="s">
        <v>8128</v>
      </c>
      <c r="C7398" s="804">
        <v>178073204.35916424</v>
      </c>
      <c r="D7398" s="804">
        <v>7697312.7742453068</v>
      </c>
      <c r="E7398" s="804">
        <v>230126542.3972145</v>
      </c>
      <c r="F7398" s="803">
        <v>415897059.53062403</v>
      </c>
      <c r="G7398" s="1"/>
      <c r="I7398" s="1"/>
    </row>
    <row r="7399" spans="2:9" ht="13.15" customHeight="1" x14ac:dyDescent="0.2">
      <c r="B7399" s="1054" t="s">
        <v>8129</v>
      </c>
      <c r="C7399" s="809">
        <v>87747757.902146712</v>
      </c>
      <c r="D7399" s="809">
        <v>6649891.1308661504</v>
      </c>
      <c r="E7399" s="809">
        <v>210498925.88542935</v>
      </c>
      <c r="F7399" s="810">
        <v>304896574.91844225</v>
      </c>
      <c r="G7399" s="1"/>
      <c r="I7399" s="1"/>
    </row>
    <row r="7400" spans="2:9" ht="13.15" customHeight="1" x14ac:dyDescent="0.2">
      <c r="B7400" s="1051" t="s">
        <v>8130</v>
      </c>
      <c r="C7400" s="804">
        <v>495659268.36742407</v>
      </c>
      <c r="D7400" s="804">
        <v>9302554.4949160665</v>
      </c>
      <c r="E7400" s="804">
        <v>125559885.75057955</v>
      </c>
      <c r="F7400" s="803">
        <v>630521708.61291969</v>
      </c>
      <c r="G7400" s="1"/>
      <c r="I7400" s="1"/>
    </row>
    <row r="7401" spans="2:9" ht="13.15" customHeight="1" x14ac:dyDescent="0.2">
      <c r="B7401" s="1054" t="s">
        <v>8131</v>
      </c>
      <c r="C7401" s="809">
        <v>2032566734.4398699</v>
      </c>
      <c r="D7401" s="809">
        <v>45631170.877533101</v>
      </c>
      <c r="E7401" s="809">
        <v>573377070.94281614</v>
      </c>
      <c r="F7401" s="810">
        <v>2651574976.2602191</v>
      </c>
      <c r="G7401" s="1"/>
      <c r="I7401" s="1"/>
    </row>
    <row r="7402" spans="2:9" ht="13.15" customHeight="1" x14ac:dyDescent="0.2">
      <c r="B7402" s="1051" t="s">
        <v>8132</v>
      </c>
      <c r="C7402" s="804">
        <v>2671476415.4213052</v>
      </c>
      <c r="D7402" s="804">
        <v>45191132.374441333</v>
      </c>
      <c r="E7402" s="804">
        <v>750481799.98257244</v>
      </c>
      <c r="F7402" s="803">
        <v>3467149347.7783189</v>
      </c>
      <c r="G7402" s="1"/>
      <c r="I7402" s="1"/>
    </row>
    <row r="7403" spans="2:9" ht="13.15" customHeight="1" x14ac:dyDescent="0.2">
      <c r="B7403" s="1054" t="s">
        <v>8133</v>
      </c>
      <c r="C7403" s="809">
        <v>2226274861.9631763</v>
      </c>
      <c r="D7403" s="809">
        <v>30025819.151808277</v>
      </c>
      <c r="E7403" s="809">
        <v>394047500.80758029</v>
      </c>
      <c r="F7403" s="810">
        <v>2650348181.922565</v>
      </c>
      <c r="G7403" s="1"/>
      <c r="I7403" s="1"/>
    </row>
    <row r="7404" spans="2:9" ht="13.15" customHeight="1" x14ac:dyDescent="0.2">
      <c r="B7404" s="1051" t="s">
        <v>8134</v>
      </c>
      <c r="C7404" s="804">
        <v>858132098.67860973</v>
      </c>
      <c r="D7404" s="804">
        <v>12316102.376383897</v>
      </c>
      <c r="E7404" s="804">
        <v>67182966.644339651</v>
      </c>
      <c r="F7404" s="803">
        <v>937631167.69933331</v>
      </c>
      <c r="G7404" s="1"/>
      <c r="I7404" s="1"/>
    </row>
    <row r="7405" spans="2:9" ht="13.15" customHeight="1" x14ac:dyDescent="0.2">
      <c r="B7405" s="1054" t="s">
        <v>8135</v>
      </c>
      <c r="C7405" s="809">
        <v>861221889.11712039</v>
      </c>
      <c r="D7405" s="809">
        <v>14981017.907013338</v>
      </c>
      <c r="E7405" s="809">
        <v>92705496.458142921</v>
      </c>
      <c r="F7405" s="810">
        <v>968908403.48227656</v>
      </c>
      <c r="G7405" s="1"/>
      <c r="I7405" s="1"/>
    </row>
    <row r="7406" spans="2:9" ht="13.15" customHeight="1" x14ac:dyDescent="0.2">
      <c r="B7406" s="1051" t="s">
        <v>8136</v>
      </c>
      <c r="C7406" s="804">
        <v>861464305.82348645</v>
      </c>
      <c r="D7406" s="804">
        <v>12450238.652579106</v>
      </c>
      <c r="E7406" s="804">
        <v>70438332.753190428</v>
      </c>
      <c r="F7406" s="803">
        <v>944352877.22925591</v>
      </c>
      <c r="G7406" s="1"/>
      <c r="I7406" s="1"/>
    </row>
    <row r="7407" spans="2:9" ht="13.15" customHeight="1" x14ac:dyDescent="0.2">
      <c r="B7407" s="1054" t="s">
        <v>8137</v>
      </c>
      <c r="C7407" s="809">
        <v>2726710.7483794386</v>
      </c>
      <c r="D7407" s="809">
        <v>51350.992281794628</v>
      </c>
      <c r="E7407" s="809">
        <v>3858.2210058777059</v>
      </c>
      <c r="F7407" s="810">
        <v>2781919.9616671107</v>
      </c>
      <c r="G7407" s="1"/>
      <c r="I7407" s="1"/>
    </row>
    <row r="7408" spans="2:9" ht="13.15" customHeight="1" x14ac:dyDescent="0.2">
      <c r="B7408" s="1051" t="s">
        <v>8138</v>
      </c>
      <c r="C7408" s="804">
        <v>9035680.519856099</v>
      </c>
      <c r="D7408" s="804">
        <v>81122.093879984866</v>
      </c>
      <c r="E7408" s="804">
        <v>1897.4857405955929</v>
      </c>
      <c r="F7408" s="803">
        <v>9118700.0994766802</v>
      </c>
      <c r="G7408" s="1"/>
      <c r="I7408" s="1"/>
    </row>
    <row r="7409" spans="2:9" ht="13.15" customHeight="1" x14ac:dyDescent="0.2">
      <c r="B7409" s="1054" t="s">
        <v>8139</v>
      </c>
      <c r="C7409" s="809">
        <v>2609319.9811233408</v>
      </c>
      <c r="D7409" s="809">
        <v>78059.052235105904</v>
      </c>
      <c r="E7409" s="809">
        <v>6093712.2063980605</v>
      </c>
      <c r="F7409" s="810">
        <v>8781091.2397565078</v>
      </c>
      <c r="G7409" s="1"/>
      <c r="I7409" s="1"/>
    </row>
    <row r="7410" spans="2:9" ht="13.15" customHeight="1" x14ac:dyDescent="0.2">
      <c r="B7410" s="1051" t="s">
        <v>8140</v>
      </c>
      <c r="C7410" s="804">
        <v>150165696.83611113</v>
      </c>
      <c r="D7410" s="804">
        <v>3742288.4545270717</v>
      </c>
      <c r="E7410" s="804">
        <v>9197138.677168455</v>
      </c>
      <c r="F7410" s="803">
        <v>163105123.96780667</v>
      </c>
      <c r="G7410" s="1"/>
      <c r="I7410" s="1"/>
    </row>
    <row r="7411" spans="2:9" ht="13.15" customHeight="1" x14ac:dyDescent="0.2">
      <c r="B7411" s="1054" t="s">
        <v>8141</v>
      </c>
      <c r="C7411" s="809">
        <v>45452450.731899261</v>
      </c>
      <c r="D7411" s="809">
        <v>1989480.1981412589</v>
      </c>
      <c r="E7411" s="809">
        <v>7619854.9353092797</v>
      </c>
      <c r="F7411" s="810">
        <v>55061785.865349799</v>
      </c>
      <c r="G7411" s="1"/>
      <c r="I7411" s="1"/>
    </row>
    <row r="7412" spans="2:9" ht="13.15" customHeight="1" x14ac:dyDescent="0.2">
      <c r="B7412" s="1051" t="s">
        <v>8142</v>
      </c>
      <c r="C7412" s="804">
        <v>56707784.783612818</v>
      </c>
      <c r="D7412" s="804">
        <v>2175965.3806383018</v>
      </c>
      <c r="E7412" s="804">
        <v>4073459.1383859324</v>
      </c>
      <c r="F7412" s="803">
        <v>62957209.302637048</v>
      </c>
      <c r="G7412" s="1"/>
      <c r="I7412" s="1"/>
    </row>
    <row r="7413" spans="2:9" ht="13.15" customHeight="1" x14ac:dyDescent="0.2">
      <c r="B7413" s="1054" t="s">
        <v>8143</v>
      </c>
      <c r="C7413" s="809">
        <v>25741709.221237797</v>
      </c>
      <c r="D7413" s="809">
        <v>985620.27372071857</v>
      </c>
      <c r="E7413" s="809">
        <v>2693223.2366373139</v>
      </c>
      <c r="F7413" s="810">
        <v>29420552.731595829</v>
      </c>
      <c r="G7413" s="1"/>
      <c r="I7413" s="1"/>
    </row>
    <row r="7414" spans="2:9" ht="13.15" customHeight="1" x14ac:dyDescent="0.2">
      <c r="B7414" s="1051" t="s">
        <v>8144</v>
      </c>
      <c r="C7414" s="804">
        <v>330571309.85433477</v>
      </c>
      <c r="D7414" s="804">
        <v>5148432.4682806972</v>
      </c>
      <c r="E7414" s="804">
        <v>41910812.046912931</v>
      </c>
      <c r="F7414" s="803">
        <v>377630554.36952835</v>
      </c>
      <c r="G7414" s="1"/>
      <c r="I7414" s="1"/>
    </row>
    <row r="7415" spans="2:9" ht="13.15" customHeight="1" x14ac:dyDescent="0.2">
      <c r="B7415" s="1054" t="s">
        <v>8145</v>
      </c>
      <c r="C7415" s="809">
        <v>12004671.632247252</v>
      </c>
      <c r="D7415" s="809">
        <v>4354023.6087353192</v>
      </c>
      <c r="E7415" s="809">
        <v>90356628.712466508</v>
      </c>
      <c r="F7415" s="810">
        <v>106715323.95344909</v>
      </c>
      <c r="G7415" s="1"/>
      <c r="I7415" s="1"/>
    </row>
    <row r="7416" spans="2:9" ht="13.15" customHeight="1" x14ac:dyDescent="0.2">
      <c r="B7416" s="1051" t="s">
        <v>8146</v>
      </c>
      <c r="C7416" s="804">
        <v>87319915.593610615</v>
      </c>
      <c r="D7416" s="804">
        <v>3076915.4217410753</v>
      </c>
      <c r="E7416" s="804">
        <v>43455950.655730441</v>
      </c>
      <c r="F7416" s="803">
        <v>133852781.67108212</v>
      </c>
      <c r="G7416" s="1"/>
      <c r="I7416" s="1"/>
    </row>
    <row r="7417" spans="2:9" ht="13.15" customHeight="1" x14ac:dyDescent="0.2">
      <c r="B7417" s="1054" t="s">
        <v>8147</v>
      </c>
      <c r="C7417" s="809">
        <v>0</v>
      </c>
      <c r="D7417" s="809">
        <v>0</v>
      </c>
      <c r="E7417" s="809">
        <v>1897.4857405955929</v>
      </c>
      <c r="F7417" s="810">
        <v>1897.4857405955929</v>
      </c>
      <c r="G7417" s="1"/>
      <c r="I7417" s="1"/>
    </row>
    <row r="7418" spans="2:9" ht="13.15" customHeight="1" x14ac:dyDescent="0.2">
      <c r="B7418" s="1051" t="s">
        <v>8148</v>
      </c>
      <c r="C7418" s="804">
        <v>1467457261.1761889</v>
      </c>
      <c r="D7418" s="804">
        <v>33002444.214534245</v>
      </c>
      <c r="E7418" s="804">
        <v>585703440.88090444</v>
      </c>
      <c r="F7418" s="803">
        <v>2086163146.2716277</v>
      </c>
      <c r="G7418" s="1"/>
      <c r="I7418" s="1"/>
    </row>
    <row r="7419" spans="2:9" ht="13.15" customHeight="1" x14ac:dyDescent="0.2">
      <c r="B7419" s="1054" t="s">
        <v>8149</v>
      </c>
      <c r="C7419" s="809">
        <v>26473322.29568173</v>
      </c>
      <c r="D7419" s="809">
        <v>969473.47047961468</v>
      </c>
      <c r="E7419" s="809">
        <v>5111319.2947596479</v>
      </c>
      <c r="F7419" s="810">
        <v>32554115.060920991</v>
      </c>
      <c r="G7419" s="1"/>
      <c r="I7419" s="1"/>
    </row>
    <row r="7420" spans="2:9" ht="13.15" customHeight="1" x14ac:dyDescent="0.2">
      <c r="B7420" s="1051" t="s">
        <v>8150</v>
      </c>
      <c r="C7420" s="804">
        <v>181619332.65830931</v>
      </c>
      <c r="D7420" s="804">
        <v>3279103.8901369772</v>
      </c>
      <c r="E7420" s="804">
        <v>8587370.4757451992</v>
      </c>
      <c r="F7420" s="803">
        <v>193485807.0241915</v>
      </c>
      <c r="G7420" s="1"/>
      <c r="I7420" s="1"/>
    </row>
    <row r="7421" spans="2:9" ht="13.15" customHeight="1" x14ac:dyDescent="0.2">
      <c r="B7421" s="1054" t="s">
        <v>8151</v>
      </c>
      <c r="C7421" s="809">
        <v>442322002.93031245</v>
      </c>
      <c r="D7421" s="809">
        <v>11146574.864717942</v>
      </c>
      <c r="E7421" s="809">
        <v>132223725.61123618</v>
      </c>
      <c r="F7421" s="810">
        <v>585692303.40626657</v>
      </c>
      <c r="G7421" s="1"/>
      <c r="I7421" s="1"/>
    </row>
    <row r="7422" spans="2:9" ht="13.15" customHeight="1" x14ac:dyDescent="0.2">
      <c r="B7422" s="1051" t="s">
        <v>8152</v>
      </c>
      <c r="C7422" s="804">
        <v>70322932.307647571</v>
      </c>
      <c r="D7422" s="804">
        <v>2375423.4453960098</v>
      </c>
      <c r="E7422" s="804">
        <v>26046771.498097166</v>
      </c>
      <c r="F7422" s="803">
        <v>98745127.251140743</v>
      </c>
      <c r="G7422" s="1"/>
      <c r="I7422" s="1"/>
    </row>
    <row r="7423" spans="2:9" ht="13.15" customHeight="1" x14ac:dyDescent="0.2">
      <c r="B7423" s="1054" t="s">
        <v>8153</v>
      </c>
      <c r="C7423" s="809">
        <v>14540503.084275313</v>
      </c>
      <c r="D7423" s="809">
        <v>2148980.1223460869</v>
      </c>
      <c r="E7423" s="809">
        <v>1277640.3986676994</v>
      </c>
      <c r="F7423" s="810">
        <v>17967123.605289098</v>
      </c>
      <c r="G7423" s="1"/>
      <c r="I7423" s="1"/>
    </row>
    <row r="7424" spans="2:9" ht="13.15" customHeight="1" x14ac:dyDescent="0.2">
      <c r="B7424" s="1051" t="s">
        <v>8154</v>
      </c>
      <c r="C7424" s="804">
        <v>40211041.59644495</v>
      </c>
      <c r="D7424" s="804">
        <v>2429962.2185751903</v>
      </c>
      <c r="E7424" s="804">
        <v>69668971.945053414</v>
      </c>
      <c r="F7424" s="803">
        <v>112309975.76007354</v>
      </c>
      <c r="G7424" s="1"/>
      <c r="I7424" s="1"/>
    </row>
    <row r="7425" spans="2:9" ht="13.15" customHeight="1" x14ac:dyDescent="0.2">
      <c r="B7425" s="1054" t="s">
        <v>8155</v>
      </c>
      <c r="C7425" s="809">
        <v>53140932.446578264</v>
      </c>
      <c r="D7425" s="809">
        <v>6082341.3918790463</v>
      </c>
      <c r="E7425" s="809">
        <v>309083090.84252328</v>
      </c>
      <c r="F7425" s="810">
        <v>368306364.68098056</v>
      </c>
      <c r="G7425" s="1"/>
      <c r="I7425" s="1"/>
    </row>
    <row r="7426" spans="2:9" ht="13.15" customHeight="1" x14ac:dyDescent="0.2">
      <c r="B7426" s="1051" t="s">
        <v>8156</v>
      </c>
      <c r="C7426" s="804">
        <v>527214615.58610642</v>
      </c>
      <c r="D7426" s="804">
        <v>17919181.700216483</v>
      </c>
      <c r="E7426" s="804">
        <v>194541680.85062999</v>
      </c>
      <c r="F7426" s="803">
        <v>739675478.13695288</v>
      </c>
      <c r="G7426" s="1"/>
      <c r="I7426" s="1"/>
    </row>
    <row r="7427" spans="2:9" ht="13.15" customHeight="1" x14ac:dyDescent="0.2">
      <c r="B7427" s="1054" t="s">
        <v>8157</v>
      </c>
      <c r="C7427" s="809">
        <v>862909534.78157556</v>
      </c>
      <c r="D7427" s="809">
        <v>12367176.170326797</v>
      </c>
      <c r="E7427" s="809">
        <v>127699090.81981775</v>
      </c>
      <c r="F7427" s="810">
        <v>1002975801.7717202</v>
      </c>
      <c r="G7427" s="1"/>
      <c r="I7427" s="1"/>
    </row>
    <row r="7428" spans="2:9" ht="13.15" customHeight="1" x14ac:dyDescent="0.2">
      <c r="B7428" s="1051" t="s">
        <v>8158</v>
      </c>
      <c r="C7428" s="804">
        <v>85703440.638223469</v>
      </c>
      <c r="D7428" s="804">
        <v>9821927.1626018155</v>
      </c>
      <c r="E7428" s="804">
        <v>73625034.051005051</v>
      </c>
      <c r="F7428" s="803">
        <v>169150401.85183033</v>
      </c>
      <c r="G7428" s="1"/>
      <c r="I7428" s="1"/>
    </row>
    <row r="7429" spans="2:9" ht="13.15" customHeight="1" x14ac:dyDescent="0.2">
      <c r="B7429" s="1054" t="s">
        <v>8159</v>
      </c>
      <c r="C7429" s="809">
        <v>26164779.54736517</v>
      </c>
      <c r="D7429" s="809">
        <v>1237690.5832022303</v>
      </c>
      <c r="E7429" s="809">
        <v>23138849.796759836</v>
      </c>
      <c r="F7429" s="810">
        <v>50541319.927327238</v>
      </c>
      <c r="G7429" s="1"/>
      <c r="I7429" s="1"/>
    </row>
    <row r="7430" spans="2:9" ht="13.15" customHeight="1" x14ac:dyDescent="0.2">
      <c r="B7430" s="1051" t="s">
        <v>8160</v>
      </c>
      <c r="C7430" s="804">
        <v>978418504.86035752</v>
      </c>
      <c r="D7430" s="804">
        <v>12831885.32558086</v>
      </c>
      <c r="E7430" s="804">
        <v>144130490.57325351</v>
      </c>
      <c r="F7430" s="803">
        <v>1135380880.759192</v>
      </c>
      <c r="G7430" s="1"/>
      <c r="I7430" s="1"/>
    </row>
    <row r="7431" spans="2:9" ht="13.15" customHeight="1" x14ac:dyDescent="0.2">
      <c r="B7431" s="1054" t="s">
        <v>8161</v>
      </c>
      <c r="C7431" s="809">
        <v>157651164.78488484</v>
      </c>
      <c r="D7431" s="809">
        <v>4757485.7910087472</v>
      </c>
      <c r="E7431" s="809">
        <v>27053044.77915528</v>
      </c>
      <c r="F7431" s="810">
        <v>189461695.35504887</v>
      </c>
      <c r="G7431" s="1"/>
      <c r="I7431" s="1"/>
    </row>
    <row r="7432" spans="2:9" ht="13.15" customHeight="1" x14ac:dyDescent="0.2">
      <c r="B7432" s="1051" t="s">
        <v>8162</v>
      </c>
      <c r="C7432" s="804">
        <v>126937458.92075731</v>
      </c>
      <c r="D7432" s="804">
        <v>6354952.0982732773</v>
      </c>
      <c r="E7432" s="804">
        <v>36379968.615898848</v>
      </c>
      <c r="F7432" s="803">
        <v>169672379.63492942</v>
      </c>
      <c r="G7432" s="1"/>
      <c r="I7432" s="1"/>
    </row>
    <row r="7433" spans="2:9" ht="13.15" customHeight="1" x14ac:dyDescent="0.2">
      <c r="B7433" s="1054" t="s">
        <v>8163</v>
      </c>
      <c r="C7433" s="809">
        <v>1302126885.956733</v>
      </c>
      <c r="D7433" s="809">
        <v>22716625.63177811</v>
      </c>
      <c r="E7433" s="809">
        <v>125740471.79338877</v>
      </c>
      <c r="F7433" s="810">
        <v>1450583983.3818998</v>
      </c>
      <c r="G7433" s="1"/>
      <c r="I7433" s="1"/>
    </row>
    <row r="7434" spans="2:9" ht="13.15" customHeight="1" x14ac:dyDescent="0.2">
      <c r="B7434" s="1051" t="s">
        <v>8164</v>
      </c>
      <c r="C7434" s="804">
        <v>108704804.87562811</v>
      </c>
      <c r="D7434" s="804">
        <v>3929591.3721238794</v>
      </c>
      <c r="E7434" s="804">
        <v>9671378.1954272743</v>
      </c>
      <c r="F7434" s="803">
        <v>122305774.44317926</v>
      </c>
      <c r="G7434" s="1"/>
      <c r="I7434" s="1"/>
    </row>
    <row r="7435" spans="2:9" ht="13.15" customHeight="1" x14ac:dyDescent="0.2">
      <c r="B7435" s="1054" t="s">
        <v>8165</v>
      </c>
      <c r="C7435" s="809">
        <v>132216089.51900014</v>
      </c>
      <c r="D7435" s="809">
        <v>2943735.4798150938</v>
      </c>
      <c r="E7435" s="809">
        <v>13360513.347157003</v>
      </c>
      <c r="F7435" s="810">
        <v>148520338.34597224</v>
      </c>
      <c r="G7435" s="1"/>
      <c r="I7435" s="1"/>
    </row>
    <row r="7436" spans="2:9" ht="13.15" customHeight="1" x14ac:dyDescent="0.2">
      <c r="B7436" s="1051" t="s">
        <v>8166</v>
      </c>
      <c r="C7436" s="804">
        <v>43975454.005203195</v>
      </c>
      <c r="D7436" s="804">
        <v>885038.85644973768</v>
      </c>
      <c r="E7436" s="804">
        <v>12322778.395625273</v>
      </c>
      <c r="F7436" s="803">
        <v>57183271.257278204</v>
      </c>
      <c r="G7436" s="1"/>
      <c r="I7436" s="1"/>
    </row>
    <row r="7437" spans="2:9" ht="13.15" customHeight="1" x14ac:dyDescent="0.2">
      <c r="B7437" s="1054" t="s">
        <v>8167</v>
      </c>
      <c r="C7437" s="809">
        <v>76217012.29426904</v>
      </c>
      <c r="D7437" s="809">
        <v>2370475.4550465895</v>
      </c>
      <c r="E7437" s="809">
        <v>15101396.841305545</v>
      </c>
      <c r="F7437" s="810">
        <v>93688884.590621173</v>
      </c>
      <c r="G7437" s="1"/>
      <c r="I7437" s="1"/>
    </row>
    <row r="7438" spans="2:9" ht="13.15" customHeight="1" x14ac:dyDescent="0.2">
      <c r="B7438" s="1051" t="s">
        <v>8168</v>
      </c>
      <c r="C7438" s="804">
        <v>345177666.29585123</v>
      </c>
      <c r="D7438" s="804">
        <v>6704388.3242944954</v>
      </c>
      <c r="E7438" s="804">
        <v>30180270.654593013</v>
      </c>
      <c r="F7438" s="803">
        <v>382062325.27473873</v>
      </c>
      <c r="G7438" s="1"/>
      <c r="I7438" s="1"/>
    </row>
    <row r="7439" spans="2:9" ht="13.15" customHeight="1" x14ac:dyDescent="0.2">
      <c r="B7439" s="1054" t="s">
        <v>8169</v>
      </c>
      <c r="C7439" s="809">
        <v>98962461.932208374</v>
      </c>
      <c r="D7439" s="809">
        <v>5497757.8149663545</v>
      </c>
      <c r="E7439" s="809">
        <v>55079810.524153642</v>
      </c>
      <c r="F7439" s="810">
        <v>159540030.27132836</v>
      </c>
      <c r="G7439" s="1"/>
      <c r="I7439" s="1"/>
    </row>
    <row r="7440" spans="2:9" ht="13.15" customHeight="1" x14ac:dyDescent="0.2">
      <c r="B7440" s="1051" t="s">
        <v>8170</v>
      </c>
      <c r="C7440" s="804">
        <v>22875792.928876393</v>
      </c>
      <c r="D7440" s="804">
        <v>3995952.6544572744</v>
      </c>
      <c r="E7440" s="804">
        <v>95669595.630024731</v>
      </c>
      <c r="F7440" s="803">
        <v>122541341.2133584</v>
      </c>
      <c r="G7440" s="1"/>
      <c r="I7440" s="1"/>
    </row>
    <row r="7441" spans="2:9" ht="13.15" customHeight="1" x14ac:dyDescent="0.2">
      <c r="B7441" s="1054" t="s">
        <v>8171</v>
      </c>
      <c r="C7441" s="809">
        <v>159191015.3370223</v>
      </c>
      <c r="D7441" s="809">
        <v>5188252.0096641267</v>
      </c>
      <c r="E7441" s="809">
        <v>33685568.593596168</v>
      </c>
      <c r="F7441" s="810">
        <v>198064835.94028258</v>
      </c>
      <c r="G7441" s="1"/>
      <c r="I7441" s="1"/>
    </row>
    <row r="7442" spans="2:9" ht="13.15" customHeight="1" x14ac:dyDescent="0.2">
      <c r="B7442" s="1051" t="s">
        <v>8172</v>
      </c>
      <c r="C7442" s="804">
        <v>88077.161030707401</v>
      </c>
      <c r="D7442" s="804">
        <v>2203.7267942794456</v>
      </c>
      <c r="E7442" s="804">
        <v>39657.451978447891</v>
      </c>
      <c r="F7442" s="803">
        <v>129938.33980343473</v>
      </c>
      <c r="G7442" s="1"/>
      <c r="I7442" s="1"/>
    </row>
    <row r="7443" spans="2:9" ht="13.15" customHeight="1" x14ac:dyDescent="0.2">
      <c r="B7443" s="1054" t="s">
        <v>8173</v>
      </c>
      <c r="C7443" s="809">
        <v>7447019.4047944872</v>
      </c>
      <c r="D7443" s="809">
        <v>213096.2230317388</v>
      </c>
      <c r="E7443" s="809">
        <v>424720.55826998019</v>
      </c>
      <c r="F7443" s="810">
        <v>8084836.1860962063</v>
      </c>
      <c r="G7443" s="1"/>
      <c r="I7443" s="1"/>
    </row>
    <row r="7444" spans="2:9" ht="13.15" customHeight="1" x14ac:dyDescent="0.2">
      <c r="B7444" s="1051" t="s">
        <v>8174</v>
      </c>
      <c r="C7444" s="804">
        <v>74158788.11018303</v>
      </c>
      <c r="D7444" s="804">
        <v>4188619.3599118581</v>
      </c>
      <c r="E7444" s="804">
        <v>72971196.263043672</v>
      </c>
      <c r="F7444" s="803">
        <v>151318603.73313856</v>
      </c>
      <c r="G7444" s="1"/>
      <c r="I7444" s="1"/>
    </row>
    <row r="7445" spans="2:9" ht="13.15" customHeight="1" x14ac:dyDescent="0.2">
      <c r="B7445" s="1054" t="s">
        <v>8175</v>
      </c>
      <c r="C7445" s="809">
        <v>54580162.341067649</v>
      </c>
      <c r="D7445" s="809">
        <v>1584756.7634258254</v>
      </c>
      <c r="E7445" s="809">
        <v>24996505.671914246</v>
      </c>
      <c r="F7445" s="810">
        <v>81161424.776407719</v>
      </c>
      <c r="G7445" s="1"/>
      <c r="I7445" s="1"/>
    </row>
    <row r="7446" spans="2:9" ht="13.15" customHeight="1" x14ac:dyDescent="0.2">
      <c r="B7446" s="1051" t="s">
        <v>8176</v>
      </c>
      <c r="C7446" s="804">
        <v>101839830.98235086</v>
      </c>
      <c r="D7446" s="804">
        <v>2982862.0253512627</v>
      </c>
      <c r="E7446" s="804">
        <v>26379754.668254893</v>
      </c>
      <c r="F7446" s="803">
        <v>131202447.67595701</v>
      </c>
      <c r="G7446" s="1"/>
      <c r="I7446" s="1"/>
    </row>
    <row r="7447" spans="2:9" ht="13.15" customHeight="1" x14ac:dyDescent="0.2">
      <c r="B7447" s="1054" t="s">
        <v>8177</v>
      </c>
      <c r="C7447" s="809">
        <v>1200295508.2003639</v>
      </c>
      <c r="D7447" s="809">
        <v>10778441.610737717</v>
      </c>
      <c r="E7447" s="809">
        <v>235366452.57998571</v>
      </c>
      <c r="F7447" s="810">
        <v>1446440402.3910873</v>
      </c>
      <c r="G7447" s="1"/>
      <c r="I7447" s="1"/>
    </row>
    <row r="7448" spans="2:9" ht="13.15" customHeight="1" x14ac:dyDescent="0.2">
      <c r="B7448" s="1051" t="s">
        <v>8178</v>
      </c>
      <c r="C7448" s="804">
        <v>61346151.68495132</v>
      </c>
      <c r="D7448" s="804">
        <v>1811477.2848146493</v>
      </c>
      <c r="E7448" s="804">
        <v>10005062.81301244</v>
      </c>
      <c r="F7448" s="803">
        <v>73162691.782778412</v>
      </c>
      <c r="G7448" s="1"/>
      <c r="I7448" s="1"/>
    </row>
    <row r="7449" spans="2:9" ht="13.15" customHeight="1" x14ac:dyDescent="0.2">
      <c r="B7449" s="1054" t="s">
        <v>8179</v>
      </c>
      <c r="C7449" s="809">
        <v>45661327.219049491</v>
      </c>
      <c r="D7449" s="809">
        <v>1498880.7180336518</v>
      </c>
      <c r="E7449" s="809">
        <v>13393972.345716171</v>
      </c>
      <c r="F7449" s="810">
        <v>60554180.282799311</v>
      </c>
      <c r="G7449" s="1"/>
      <c r="I7449" s="1"/>
    </row>
    <row r="7450" spans="2:9" ht="13.15" customHeight="1" x14ac:dyDescent="0.2">
      <c r="B7450" s="1051" t="s">
        <v>8180</v>
      </c>
      <c r="C7450" s="804">
        <v>283045364.59464127</v>
      </c>
      <c r="D7450" s="804">
        <v>5395069.6903197132</v>
      </c>
      <c r="E7450" s="804">
        <v>69514175.37951</v>
      </c>
      <c r="F7450" s="803">
        <v>357954609.66447097</v>
      </c>
      <c r="G7450" s="1"/>
      <c r="I7450" s="1"/>
    </row>
    <row r="7451" spans="2:9" ht="13.15" customHeight="1" x14ac:dyDescent="0.2">
      <c r="B7451" s="1054" t="s">
        <v>8181</v>
      </c>
      <c r="C7451" s="809">
        <v>1568695413.3479691</v>
      </c>
      <c r="D7451" s="809">
        <v>27347182.303403143</v>
      </c>
      <c r="E7451" s="809">
        <v>291089653.5899086</v>
      </c>
      <c r="F7451" s="810">
        <v>1887132249.2412808</v>
      </c>
      <c r="G7451" s="1"/>
      <c r="I7451" s="1"/>
    </row>
    <row r="7452" spans="2:9" ht="13.15" customHeight="1" x14ac:dyDescent="0.2">
      <c r="B7452" s="1051" t="s">
        <v>8182</v>
      </c>
      <c r="C7452" s="804">
        <v>238367474.77886507</v>
      </c>
      <c r="D7452" s="804">
        <v>9335748.9959997106</v>
      </c>
      <c r="E7452" s="804">
        <v>94482627.892760158</v>
      </c>
      <c r="F7452" s="803">
        <v>342185851.66762495</v>
      </c>
      <c r="G7452" s="1"/>
      <c r="I7452" s="1"/>
    </row>
    <row r="7453" spans="2:9" ht="13.15" customHeight="1" x14ac:dyDescent="0.2">
      <c r="B7453" s="1054" t="s">
        <v>8183</v>
      </c>
      <c r="C7453" s="809">
        <v>301949368.39350897</v>
      </c>
      <c r="D7453" s="809">
        <v>10155535.363471674</v>
      </c>
      <c r="E7453" s="809">
        <v>64937390.537639931</v>
      </c>
      <c r="F7453" s="810">
        <v>377042294.29462057</v>
      </c>
      <c r="G7453" s="1"/>
      <c r="I7453" s="1"/>
    </row>
    <row r="7454" spans="2:9" ht="13.15" customHeight="1" x14ac:dyDescent="0.2">
      <c r="B7454" s="1051" t="s">
        <v>8184</v>
      </c>
      <c r="C7454" s="804">
        <v>306742211.18253756</v>
      </c>
      <c r="D7454" s="804">
        <v>8266497.9834319344</v>
      </c>
      <c r="E7454" s="804">
        <v>81999837.413418397</v>
      </c>
      <c r="F7454" s="803">
        <v>397008546.5793879</v>
      </c>
      <c r="G7454" s="1"/>
      <c r="I7454" s="1"/>
    </row>
    <row r="7455" spans="2:9" ht="13.15" customHeight="1" x14ac:dyDescent="0.2">
      <c r="B7455" s="1054" t="s">
        <v>8185</v>
      </c>
      <c r="C7455" s="809">
        <v>78050680.620433077</v>
      </c>
      <c r="D7455" s="809">
        <v>3308611.6533132121</v>
      </c>
      <c r="E7455" s="809">
        <v>15863584.729112187</v>
      </c>
      <c r="F7455" s="810">
        <v>97222877.002858475</v>
      </c>
      <c r="G7455" s="1"/>
      <c r="I7455" s="1"/>
    </row>
    <row r="7456" spans="2:9" ht="13.15" customHeight="1" x14ac:dyDescent="0.2">
      <c r="B7456" s="1051" t="s">
        <v>8186</v>
      </c>
      <c r="C7456" s="804">
        <v>49501955.003993742</v>
      </c>
      <c r="D7456" s="804">
        <v>2227773.7501792875</v>
      </c>
      <c r="E7456" s="804">
        <v>3304020.228074647</v>
      </c>
      <c r="F7456" s="803">
        <v>55033748.98224768</v>
      </c>
      <c r="G7456" s="1"/>
      <c r="I7456" s="1"/>
    </row>
    <row r="7457" spans="2:9" ht="13.15" customHeight="1" x14ac:dyDescent="0.2">
      <c r="B7457" s="1054" t="s">
        <v>8187</v>
      </c>
      <c r="C7457" s="809">
        <v>163848879.19505954</v>
      </c>
      <c r="D7457" s="809">
        <v>6542823.2724648332</v>
      </c>
      <c r="E7457" s="809">
        <v>22545499.684751775</v>
      </c>
      <c r="F7457" s="810">
        <v>192937202.15227616</v>
      </c>
      <c r="G7457" s="1"/>
      <c r="I7457" s="1"/>
    </row>
    <row r="7458" spans="2:9" ht="13.15" customHeight="1" x14ac:dyDescent="0.2">
      <c r="B7458" s="1051" t="s">
        <v>8188</v>
      </c>
      <c r="C7458" s="804">
        <v>281300864.16834438</v>
      </c>
      <c r="D7458" s="804">
        <v>6131710.416037688</v>
      </c>
      <c r="E7458" s="804">
        <v>53566196.096889898</v>
      </c>
      <c r="F7458" s="803">
        <v>340998770.68127197</v>
      </c>
      <c r="G7458" s="1"/>
      <c r="I7458" s="1"/>
    </row>
    <row r="7459" spans="2:9" ht="13.15" customHeight="1" x14ac:dyDescent="0.2">
      <c r="B7459" s="1054" t="s">
        <v>8189</v>
      </c>
      <c r="C7459" s="809">
        <v>39672898.323088616</v>
      </c>
      <c r="D7459" s="809">
        <v>775892.01050665195</v>
      </c>
      <c r="E7459" s="809">
        <v>6658973.2085214872</v>
      </c>
      <c r="F7459" s="810">
        <v>47107763.542116754</v>
      </c>
      <c r="G7459" s="1"/>
      <c r="I7459" s="1"/>
    </row>
    <row r="7460" spans="2:9" ht="13.15" customHeight="1" x14ac:dyDescent="0.2">
      <c r="B7460" s="1051" t="s">
        <v>8190</v>
      </c>
      <c r="C7460" s="804">
        <v>58739422.208564155</v>
      </c>
      <c r="D7460" s="804">
        <v>2091766.3851964939</v>
      </c>
      <c r="E7460" s="804">
        <v>23235830.414261814</v>
      </c>
      <c r="F7460" s="803">
        <v>84067019.008022457</v>
      </c>
      <c r="G7460" s="1"/>
      <c r="I7460" s="1"/>
    </row>
    <row r="7461" spans="2:9" ht="13.15" customHeight="1" x14ac:dyDescent="0.2">
      <c r="B7461" s="1054" t="s">
        <v>8191</v>
      </c>
      <c r="C7461" s="809">
        <v>21108386.987017162</v>
      </c>
      <c r="D7461" s="809">
        <v>657126.38220362936</v>
      </c>
      <c r="E7461" s="809">
        <v>8542038.0574885532</v>
      </c>
      <c r="F7461" s="810">
        <v>30307551.426709346</v>
      </c>
      <c r="G7461" s="1"/>
      <c r="I7461" s="1"/>
    </row>
    <row r="7462" spans="2:9" ht="13.15" customHeight="1" x14ac:dyDescent="0.2">
      <c r="B7462" s="1051" t="s">
        <v>8192</v>
      </c>
      <c r="C7462" s="804">
        <v>37608947.760112047</v>
      </c>
      <c r="D7462" s="804">
        <v>993007.60945248581</v>
      </c>
      <c r="E7462" s="804">
        <v>4119062.0456849136</v>
      </c>
      <c r="F7462" s="803">
        <v>42721017.415249445</v>
      </c>
      <c r="G7462" s="1"/>
      <c r="I7462" s="1"/>
    </row>
    <row r="7463" spans="2:9" ht="13.15" customHeight="1" x14ac:dyDescent="0.2">
      <c r="B7463" s="1054" t="s">
        <v>8193</v>
      </c>
      <c r="C7463" s="809">
        <v>28787870.106296722</v>
      </c>
      <c r="D7463" s="809">
        <v>869280.13088309811</v>
      </c>
      <c r="E7463" s="809">
        <v>2910363.6289255205</v>
      </c>
      <c r="F7463" s="810">
        <v>32567513.86610534</v>
      </c>
      <c r="G7463" s="1"/>
      <c r="I7463" s="1"/>
    </row>
    <row r="7464" spans="2:9" ht="13.15" customHeight="1" x14ac:dyDescent="0.2">
      <c r="B7464" s="1051" t="s">
        <v>8194</v>
      </c>
      <c r="C7464" s="804">
        <v>114651103.98403722</v>
      </c>
      <c r="D7464" s="804">
        <v>2688075.4518447872</v>
      </c>
      <c r="E7464" s="804">
        <v>24201179.500607856</v>
      </c>
      <c r="F7464" s="803">
        <v>141540358.93648985</v>
      </c>
      <c r="G7464" s="1"/>
      <c r="I7464" s="1"/>
    </row>
    <row r="7465" spans="2:9" ht="13.15" customHeight="1" x14ac:dyDescent="0.2">
      <c r="B7465" s="1054" t="s">
        <v>8195</v>
      </c>
      <c r="C7465" s="809">
        <v>405495523.94288653</v>
      </c>
      <c r="D7465" s="809">
        <v>7862772.46273656</v>
      </c>
      <c r="E7465" s="809">
        <v>125868260.437949</v>
      </c>
      <c r="F7465" s="810">
        <v>539226556.84357214</v>
      </c>
      <c r="G7465" s="1"/>
      <c r="I7465" s="1"/>
    </row>
    <row r="7466" spans="2:9" ht="13.15" customHeight="1" x14ac:dyDescent="0.2">
      <c r="B7466" s="1051" t="s">
        <v>8196</v>
      </c>
      <c r="C7466" s="804">
        <v>26884394.494609866</v>
      </c>
      <c r="D7466" s="804">
        <v>537931.09647530713</v>
      </c>
      <c r="E7466" s="804">
        <v>6097696.9264533119</v>
      </c>
      <c r="F7466" s="803">
        <v>33520022.517538484</v>
      </c>
      <c r="G7466" s="1"/>
      <c r="I7466" s="1"/>
    </row>
    <row r="7467" spans="2:9" ht="13.15" customHeight="1" x14ac:dyDescent="0.2">
      <c r="B7467" s="1054" t="s">
        <v>8197</v>
      </c>
      <c r="C7467" s="809">
        <v>51662708.638691336</v>
      </c>
      <c r="D7467" s="809">
        <v>1442165.9378940826</v>
      </c>
      <c r="E7467" s="809">
        <v>13025290.486860078</v>
      </c>
      <c r="F7467" s="810">
        <v>66130165.063445494</v>
      </c>
      <c r="G7467" s="1"/>
      <c r="I7467" s="1"/>
    </row>
    <row r="7468" spans="2:9" ht="13.15" customHeight="1" x14ac:dyDescent="0.2">
      <c r="B7468" s="1051" t="s">
        <v>8198</v>
      </c>
      <c r="C7468" s="804">
        <v>43188485.934817396</v>
      </c>
      <c r="D7468" s="804">
        <v>1160490.8458177233</v>
      </c>
      <c r="E7468" s="804">
        <v>6929554.6751304185</v>
      </c>
      <c r="F7468" s="803">
        <v>51278531.455765538</v>
      </c>
      <c r="G7468" s="1"/>
      <c r="I7468" s="1"/>
    </row>
    <row r="7469" spans="2:9" ht="13.15" customHeight="1" x14ac:dyDescent="0.2">
      <c r="B7469" s="1054" t="s">
        <v>8199</v>
      </c>
      <c r="C7469" s="809">
        <v>24288436.064231128</v>
      </c>
      <c r="D7469" s="809">
        <v>585955.70869026531</v>
      </c>
      <c r="E7469" s="809">
        <v>6182198.2914345013</v>
      </c>
      <c r="F7469" s="810">
        <v>31056590.064355895</v>
      </c>
      <c r="G7469" s="1"/>
      <c r="I7469" s="1"/>
    </row>
    <row r="7470" spans="2:9" ht="13.15" customHeight="1" x14ac:dyDescent="0.2">
      <c r="B7470" s="1051" t="s">
        <v>8200</v>
      </c>
      <c r="C7470" s="804">
        <v>552644237.15780985</v>
      </c>
      <c r="D7470" s="804">
        <v>11407529.380961293</v>
      </c>
      <c r="E7470" s="804">
        <v>145860723.63657126</v>
      </c>
      <c r="F7470" s="803">
        <v>709912490.17534244</v>
      </c>
      <c r="G7470" s="1"/>
      <c r="I7470" s="1"/>
    </row>
    <row r="7471" spans="2:9" ht="13.15" customHeight="1" x14ac:dyDescent="0.2">
      <c r="B7471" s="1054" t="s">
        <v>8201</v>
      </c>
      <c r="C7471" s="809">
        <v>112840886.54285349</v>
      </c>
      <c r="D7471" s="809">
        <v>3078287.5535186464</v>
      </c>
      <c r="E7471" s="809">
        <v>80486531.289369658</v>
      </c>
      <c r="F7471" s="810">
        <v>196405705.3857418</v>
      </c>
      <c r="G7471" s="1"/>
      <c r="I7471" s="1"/>
    </row>
    <row r="7472" spans="2:9" ht="13.15" customHeight="1" x14ac:dyDescent="0.2">
      <c r="B7472" s="1051" t="s">
        <v>8202</v>
      </c>
      <c r="C7472" s="804">
        <v>103088454.26519787</v>
      </c>
      <c r="D7472" s="804">
        <v>2694755.9318123525</v>
      </c>
      <c r="E7472" s="804">
        <v>42853399.329555951</v>
      </c>
      <c r="F7472" s="803">
        <v>148636609.52656618</v>
      </c>
      <c r="G7472" s="1"/>
      <c r="I7472" s="1"/>
    </row>
    <row r="7473" spans="2:9" ht="13.15" customHeight="1" x14ac:dyDescent="0.2">
      <c r="B7473" s="1054" t="s">
        <v>8203</v>
      </c>
      <c r="C7473" s="809">
        <v>163802250.10980797</v>
      </c>
      <c r="D7473" s="809">
        <v>6180732.9422726948</v>
      </c>
      <c r="E7473" s="809">
        <v>131912518.86617249</v>
      </c>
      <c r="F7473" s="810">
        <v>301895501.91825318</v>
      </c>
      <c r="G7473" s="1"/>
      <c r="I7473" s="1"/>
    </row>
    <row r="7474" spans="2:9" ht="13.15" customHeight="1" x14ac:dyDescent="0.2">
      <c r="B7474" s="1051" t="s">
        <v>8204</v>
      </c>
      <c r="C7474" s="804">
        <v>70924338.433508903</v>
      </c>
      <c r="D7474" s="804">
        <v>2088994.4018074628</v>
      </c>
      <c r="E7474" s="804">
        <v>13320539.647555124</v>
      </c>
      <c r="F7474" s="803">
        <v>86333872.482871488</v>
      </c>
      <c r="G7474" s="1"/>
      <c r="I7474" s="1"/>
    </row>
    <row r="7475" spans="2:9" ht="13.15" customHeight="1" x14ac:dyDescent="0.2">
      <c r="B7475" s="1054" t="s">
        <v>8205</v>
      </c>
      <c r="C7475" s="809">
        <v>48489613.021558776</v>
      </c>
      <c r="D7475" s="809">
        <v>1862842.1370133897</v>
      </c>
      <c r="E7475" s="809">
        <v>14182197.616806302</v>
      </c>
      <c r="F7475" s="810">
        <v>64534652.775378466</v>
      </c>
      <c r="G7475" s="1"/>
      <c r="I7475" s="1"/>
    </row>
    <row r="7476" spans="2:9" ht="13.15" customHeight="1" x14ac:dyDescent="0.2">
      <c r="B7476" s="1051" t="s">
        <v>8206</v>
      </c>
      <c r="C7476" s="804">
        <v>104620669.64548138</v>
      </c>
      <c r="D7476" s="804">
        <v>3235015.494334443</v>
      </c>
      <c r="E7476" s="804">
        <v>37265660.034608975</v>
      </c>
      <c r="F7476" s="803">
        <v>145121345.1744248</v>
      </c>
      <c r="G7476" s="1"/>
      <c r="I7476" s="1"/>
    </row>
    <row r="7477" spans="2:9" ht="13.15" customHeight="1" x14ac:dyDescent="0.2">
      <c r="B7477" s="1054" t="s">
        <v>8207</v>
      </c>
      <c r="C7477" s="809">
        <v>767412759.15933549</v>
      </c>
      <c r="D7477" s="809">
        <v>10731304.033207245</v>
      </c>
      <c r="E7477" s="809">
        <v>166241218.48938406</v>
      </c>
      <c r="F7477" s="810">
        <v>944385281.68192685</v>
      </c>
      <c r="G7477" s="1"/>
      <c r="I7477" s="1"/>
    </row>
    <row r="7478" spans="2:9" ht="13.15" customHeight="1" x14ac:dyDescent="0.2">
      <c r="B7478" s="1051" t="s">
        <v>8208</v>
      </c>
      <c r="C7478" s="804">
        <v>4502978.9432835495</v>
      </c>
      <c r="D7478" s="804">
        <v>80041.020358262875</v>
      </c>
      <c r="E7478" s="804">
        <v>1563465.0007260821</v>
      </c>
      <c r="F7478" s="803">
        <v>6146484.9643678945</v>
      </c>
      <c r="G7478" s="1"/>
      <c r="I7478" s="1"/>
    </row>
    <row r="7479" spans="2:9" ht="13.15" customHeight="1" x14ac:dyDescent="0.2">
      <c r="B7479" s="1054" t="s">
        <v>8209</v>
      </c>
      <c r="C7479" s="809">
        <v>37773785.666746937</v>
      </c>
      <c r="D7479" s="809">
        <v>738622.69384113373</v>
      </c>
      <c r="E7479" s="809">
        <v>9284524.2277836092</v>
      </c>
      <c r="F7479" s="810">
        <v>47796932.588371679</v>
      </c>
      <c r="G7479" s="1"/>
      <c r="I7479" s="1"/>
    </row>
    <row r="7480" spans="2:9" ht="13.15" customHeight="1" x14ac:dyDescent="0.2">
      <c r="B7480" s="1051" t="s">
        <v>8210</v>
      </c>
      <c r="C7480" s="804">
        <v>77169090.955998823</v>
      </c>
      <c r="D7480" s="804">
        <v>1402540.4353478884</v>
      </c>
      <c r="E7480" s="804">
        <v>25007943.675254945</v>
      </c>
      <c r="F7480" s="803">
        <v>103579575.06660165</v>
      </c>
      <c r="G7480" s="1"/>
      <c r="I7480" s="1"/>
    </row>
    <row r="7481" spans="2:9" ht="13.15" customHeight="1" x14ac:dyDescent="0.2">
      <c r="B7481" s="1054" t="s">
        <v>8211</v>
      </c>
      <c r="C7481" s="809">
        <v>37314720.959021874</v>
      </c>
      <c r="D7481" s="809">
        <v>895752.57224834198</v>
      </c>
      <c r="E7481" s="809">
        <v>17989303.312290579</v>
      </c>
      <c r="F7481" s="810">
        <v>56199776.843560793</v>
      </c>
      <c r="G7481" s="1"/>
      <c r="I7481" s="1"/>
    </row>
    <row r="7482" spans="2:9" ht="13.15" customHeight="1" x14ac:dyDescent="0.2">
      <c r="B7482" s="1051" t="s">
        <v>8212</v>
      </c>
      <c r="C7482" s="804">
        <v>79494137.127913177</v>
      </c>
      <c r="D7482" s="804">
        <v>2003811.352262547</v>
      </c>
      <c r="E7482" s="804">
        <v>15878304.504859868</v>
      </c>
      <c r="F7482" s="803">
        <v>97376252.985035583</v>
      </c>
      <c r="G7482" s="1"/>
      <c r="I7482" s="1"/>
    </row>
    <row r="7483" spans="2:9" ht="13.15" customHeight="1" x14ac:dyDescent="0.2">
      <c r="B7483" s="1054" t="s">
        <v>8213</v>
      </c>
      <c r="C7483" s="809">
        <v>21492054.372683432</v>
      </c>
      <c r="D7483" s="809">
        <v>663002.98698837508</v>
      </c>
      <c r="E7483" s="809">
        <v>4355678.5175371831</v>
      </c>
      <c r="F7483" s="810">
        <v>26510735.877208993</v>
      </c>
      <c r="G7483" s="1"/>
      <c r="I7483" s="1"/>
    </row>
    <row r="7484" spans="2:9" ht="13.15" customHeight="1" x14ac:dyDescent="0.2">
      <c r="B7484" s="1051" t="s">
        <v>8214</v>
      </c>
      <c r="C7484" s="804">
        <v>4036960.7754771132</v>
      </c>
      <c r="D7484" s="804">
        <v>141274.13342195208</v>
      </c>
      <c r="E7484" s="804">
        <v>1446516.6295807071</v>
      </c>
      <c r="F7484" s="803">
        <v>5624751.5384797724</v>
      </c>
      <c r="G7484" s="1"/>
      <c r="I7484" s="1"/>
    </row>
    <row r="7485" spans="2:9" ht="13.15" customHeight="1" x14ac:dyDescent="0.2">
      <c r="B7485" s="1054" t="s">
        <v>8215</v>
      </c>
      <c r="C7485" s="809">
        <v>46526283.116230294</v>
      </c>
      <c r="D7485" s="809">
        <v>1127559.6831560375</v>
      </c>
      <c r="E7485" s="809">
        <v>4680789.9014451969</v>
      </c>
      <c r="F7485" s="810">
        <v>52334632.700831525</v>
      </c>
      <c r="G7485" s="1"/>
      <c r="I7485" s="1"/>
    </row>
    <row r="7486" spans="2:9" ht="13.15" customHeight="1" x14ac:dyDescent="0.2">
      <c r="B7486" s="1051" t="s">
        <v>8216</v>
      </c>
      <c r="C7486" s="804">
        <v>108989896.73896438</v>
      </c>
      <c r="D7486" s="804">
        <v>2626481.9809405245</v>
      </c>
      <c r="E7486" s="804">
        <v>10876359.967519891</v>
      </c>
      <c r="F7486" s="803">
        <v>122492738.68742479</v>
      </c>
      <c r="G7486" s="1"/>
      <c r="I7486" s="1"/>
    </row>
    <row r="7487" spans="2:9" ht="13.15" customHeight="1" x14ac:dyDescent="0.2">
      <c r="B7487" s="1054" t="s">
        <v>8217</v>
      </c>
      <c r="C7487" s="809">
        <v>113070214.38318416</v>
      </c>
      <c r="D7487" s="809">
        <v>4110227.6696700687</v>
      </c>
      <c r="E7487" s="809">
        <v>9691084.5150769074</v>
      </c>
      <c r="F7487" s="810">
        <v>126871526.56793115</v>
      </c>
      <c r="G7487" s="1"/>
      <c r="I7487" s="1"/>
    </row>
    <row r="7488" spans="2:9" ht="13.15" customHeight="1" x14ac:dyDescent="0.2">
      <c r="B7488" s="1051" t="s">
        <v>8218</v>
      </c>
      <c r="C7488" s="804">
        <v>8031519.0786933107</v>
      </c>
      <c r="D7488" s="804">
        <v>333081.52402593457</v>
      </c>
      <c r="E7488" s="804">
        <v>773921.18406425579</v>
      </c>
      <c r="F7488" s="803">
        <v>9138521.7867835015</v>
      </c>
      <c r="G7488" s="1"/>
      <c r="I7488" s="1"/>
    </row>
    <row r="7489" spans="2:9" ht="13.15" customHeight="1" x14ac:dyDescent="0.2">
      <c r="B7489" s="1054" t="s">
        <v>8219</v>
      </c>
      <c r="C7489" s="809">
        <v>50183939.461386338</v>
      </c>
      <c r="D7489" s="809">
        <v>1152244.1952353572</v>
      </c>
      <c r="E7489" s="809">
        <v>8663856.6420347895</v>
      </c>
      <c r="F7489" s="810">
        <v>60000040.298656486</v>
      </c>
      <c r="G7489" s="1"/>
      <c r="I7489" s="1"/>
    </row>
    <row r="7490" spans="2:9" ht="13.15" customHeight="1" x14ac:dyDescent="0.2">
      <c r="B7490" s="1051" t="s">
        <v>8220</v>
      </c>
      <c r="C7490" s="804">
        <v>116240174.12616244</v>
      </c>
      <c r="D7490" s="804">
        <v>3723854.7649900187</v>
      </c>
      <c r="E7490" s="804">
        <v>52528608.852676719</v>
      </c>
      <c r="F7490" s="803">
        <v>172492637.74382919</v>
      </c>
      <c r="G7490" s="1"/>
      <c r="I7490" s="1"/>
    </row>
    <row r="7491" spans="2:9" ht="13.15" customHeight="1" x14ac:dyDescent="0.2">
      <c r="B7491" s="1054" t="s">
        <v>8221</v>
      </c>
      <c r="C7491" s="809">
        <v>113117661.52256298</v>
      </c>
      <c r="D7491" s="809">
        <v>4084822.4419096005</v>
      </c>
      <c r="E7491" s="809">
        <v>24673165.590765163</v>
      </c>
      <c r="F7491" s="810">
        <v>141875649.55523774</v>
      </c>
      <c r="G7491" s="1"/>
      <c r="I7491" s="1"/>
    </row>
    <row r="7492" spans="2:9" ht="13.15" customHeight="1" x14ac:dyDescent="0.2">
      <c r="B7492" s="1051" t="s">
        <v>8222</v>
      </c>
      <c r="C7492" s="804">
        <v>36527480.203926951</v>
      </c>
      <c r="D7492" s="804">
        <v>816016.47006287216</v>
      </c>
      <c r="E7492" s="804">
        <v>3122502.5347241075</v>
      </c>
      <c r="F7492" s="803">
        <v>40465999.208713934</v>
      </c>
      <c r="G7492" s="1"/>
      <c r="I7492" s="1"/>
    </row>
    <row r="7493" spans="2:9" ht="13.15" customHeight="1" x14ac:dyDescent="0.2">
      <c r="B7493" s="1054" t="s">
        <v>8223</v>
      </c>
      <c r="C7493" s="809">
        <v>6519618.709235861</v>
      </c>
      <c r="D7493" s="809">
        <v>160082.04071652566</v>
      </c>
      <c r="E7493" s="809">
        <v>420609.33916535648</v>
      </c>
      <c r="F7493" s="810">
        <v>7100310.0891177431</v>
      </c>
      <c r="G7493" s="1"/>
      <c r="I7493" s="1"/>
    </row>
    <row r="7494" spans="2:9" ht="13.15" customHeight="1" x14ac:dyDescent="0.2">
      <c r="B7494" s="1051" t="s">
        <v>8224</v>
      </c>
      <c r="C7494" s="804">
        <v>2861144.3099526232</v>
      </c>
      <c r="D7494" s="804">
        <v>66569.181087573452</v>
      </c>
      <c r="E7494" s="804">
        <v>311883.40622922895</v>
      </c>
      <c r="F7494" s="803">
        <v>3239596.8972694259</v>
      </c>
      <c r="G7494" s="1"/>
      <c r="I7494" s="1"/>
    </row>
    <row r="7495" spans="2:9" ht="13.15" customHeight="1" x14ac:dyDescent="0.2">
      <c r="B7495" s="1054" t="s">
        <v>8225</v>
      </c>
      <c r="C7495" s="809">
        <v>4653228.2179829925</v>
      </c>
      <c r="D7495" s="809">
        <v>70228.199161094046</v>
      </c>
      <c r="E7495" s="809">
        <v>252618.60159795993</v>
      </c>
      <c r="F7495" s="810">
        <v>4976075.0187420463</v>
      </c>
      <c r="G7495" s="1"/>
      <c r="I7495" s="1"/>
    </row>
    <row r="7496" spans="2:9" ht="13.15" customHeight="1" x14ac:dyDescent="0.2">
      <c r="B7496" s="1051" t="s">
        <v>8226</v>
      </c>
      <c r="C7496" s="804">
        <v>28358800.716569733</v>
      </c>
      <c r="D7496" s="804">
        <v>920312.34507515398</v>
      </c>
      <c r="E7496" s="804">
        <v>30851465.716638822</v>
      </c>
      <c r="F7496" s="803">
        <v>60130578.778283708</v>
      </c>
      <c r="G7496" s="1"/>
      <c r="I7496" s="1"/>
    </row>
    <row r="7497" spans="2:9" ht="13.15" customHeight="1" x14ac:dyDescent="0.2">
      <c r="B7497" s="1054" t="s">
        <v>8227</v>
      </c>
      <c r="C7497" s="809">
        <v>359028004.38146162</v>
      </c>
      <c r="D7497" s="809">
        <v>6203906.7234049924</v>
      </c>
      <c r="E7497" s="809">
        <v>68834421.374652654</v>
      </c>
      <c r="F7497" s="810">
        <v>434066332.47951925</v>
      </c>
      <c r="G7497" s="1"/>
      <c r="I7497" s="1"/>
    </row>
    <row r="7498" spans="2:9" ht="13.15" customHeight="1" x14ac:dyDescent="0.2">
      <c r="B7498" s="1051" t="s">
        <v>8228</v>
      </c>
      <c r="C7498" s="804">
        <v>81970659.655717745</v>
      </c>
      <c r="D7498" s="804">
        <v>2933271.2425215002</v>
      </c>
      <c r="E7498" s="804">
        <v>19769363.212462604</v>
      </c>
      <c r="F7498" s="803">
        <v>104673294.11070184</v>
      </c>
      <c r="G7498" s="1"/>
      <c r="I7498" s="1"/>
    </row>
    <row r="7499" spans="2:9" ht="13.15" customHeight="1" x14ac:dyDescent="0.2">
      <c r="B7499" s="1054" t="s">
        <v>8229</v>
      </c>
      <c r="C7499" s="809">
        <v>132556536.37827823</v>
      </c>
      <c r="D7499" s="809">
        <v>2164530.9491585493</v>
      </c>
      <c r="E7499" s="809">
        <v>27332009.075400081</v>
      </c>
      <c r="F7499" s="810">
        <v>162053076.40283686</v>
      </c>
      <c r="G7499" s="1"/>
      <c r="I7499" s="1"/>
    </row>
    <row r="7500" spans="2:9" ht="13.15" customHeight="1" x14ac:dyDescent="0.2">
      <c r="B7500" s="1051" t="s">
        <v>8230</v>
      </c>
      <c r="C7500" s="804">
        <v>64034550.231705941</v>
      </c>
      <c r="D7500" s="804">
        <v>839065.51194266323</v>
      </c>
      <c r="E7500" s="804">
        <v>9857881.1690669097</v>
      </c>
      <c r="F7500" s="803">
        <v>74731496.91271551</v>
      </c>
      <c r="G7500" s="1"/>
      <c r="I7500" s="1"/>
    </row>
    <row r="7501" spans="2:9" ht="13.15" customHeight="1" x14ac:dyDescent="0.2">
      <c r="B7501" s="1054" t="s">
        <v>8231</v>
      </c>
      <c r="C7501" s="809">
        <v>369324306.31136423</v>
      </c>
      <c r="D7501" s="809">
        <v>7241349.2265836373</v>
      </c>
      <c r="E7501" s="809">
        <v>93581997.854722202</v>
      </c>
      <c r="F7501" s="810">
        <v>470147653.39267009</v>
      </c>
      <c r="G7501" s="1"/>
      <c r="I7501" s="1"/>
    </row>
    <row r="7502" spans="2:9" ht="13.15" customHeight="1" x14ac:dyDescent="0.2">
      <c r="B7502" s="1051" t="s">
        <v>8232</v>
      </c>
      <c r="C7502" s="804">
        <v>274875594.3684476</v>
      </c>
      <c r="D7502" s="804">
        <v>2405970.7023431282</v>
      </c>
      <c r="E7502" s="804">
        <v>46555374.927167907</v>
      </c>
      <c r="F7502" s="803">
        <v>323836939.9979586</v>
      </c>
      <c r="G7502" s="1"/>
      <c r="I7502" s="1"/>
    </row>
    <row r="7503" spans="2:9" ht="13.15" customHeight="1" x14ac:dyDescent="0.2">
      <c r="B7503" s="1054" t="s">
        <v>8233</v>
      </c>
      <c r="C7503" s="809">
        <v>101628636.67517346</v>
      </c>
      <c r="D7503" s="809">
        <v>2966978.5605321163</v>
      </c>
      <c r="E7503" s="809">
        <v>32195490.954826854</v>
      </c>
      <c r="F7503" s="810">
        <v>136791106.19053245</v>
      </c>
      <c r="G7503" s="1"/>
      <c r="I7503" s="1"/>
    </row>
    <row r="7504" spans="2:9" ht="13.15" customHeight="1" x14ac:dyDescent="0.2">
      <c r="B7504" s="1051" t="s">
        <v>8234</v>
      </c>
      <c r="C7504" s="804">
        <v>31916790.800559413</v>
      </c>
      <c r="D7504" s="804">
        <v>478638.37178393948</v>
      </c>
      <c r="E7504" s="804">
        <v>13847850.934866637</v>
      </c>
      <c r="F7504" s="803">
        <v>46243280.107209988</v>
      </c>
      <c r="G7504" s="1"/>
      <c r="I7504" s="1"/>
    </row>
    <row r="7505" spans="2:9" ht="13.15" customHeight="1" x14ac:dyDescent="0.2">
      <c r="B7505" s="1054" t="s">
        <v>8235</v>
      </c>
      <c r="C7505" s="809">
        <v>57831654.812058821</v>
      </c>
      <c r="D7505" s="809">
        <v>991288.97975128645</v>
      </c>
      <c r="E7505" s="809">
        <v>7491993.4491387624</v>
      </c>
      <c r="F7505" s="810">
        <v>66314937.240948871</v>
      </c>
      <c r="G7505" s="1"/>
      <c r="I7505" s="1"/>
    </row>
    <row r="7506" spans="2:9" ht="13.15" customHeight="1" x14ac:dyDescent="0.2">
      <c r="B7506" s="1051" t="s">
        <v>8236</v>
      </c>
      <c r="C7506" s="804">
        <v>2434331386.1932149</v>
      </c>
      <c r="D7506" s="804">
        <v>39577838.291820198</v>
      </c>
      <c r="E7506" s="804">
        <v>376958557.19287974</v>
      </c>
      <c r="F7506" s="803">
        <v>2850867781.6779146</v>
      </c>
      <c r="G7506" s="1"/>
      <c r="I7506" s="1"/>
    </row>
    <row r="7507" spans="2:9" ht="13.15" customHeight="1" x14ac:dyDescent="0.2">
      <c r="B7507" s="1054" t="s">
        <v>8237</v>
      </c>
      <c r="C7507" s="809">
        <v>269070409.59698421</v>
      </c>
      <c r="D7507" s="809">
        <v>6600619.1261261264</v>
      </c>
      <c r="E7507" s="809">
        <v>18249887.619946413</v>
      </c>
      <c r="F7507" s="810">
        <v>293920916.34305674</v>
      </c>
      <c r="G7507" s="1"/>
      <c r="I7507" s="1"/>
    </row>
    <row r="7508" spans="2:9" ht="13.15" customHeight="1" x14ac:dyDescent="0.2">
      <c r="B7508" s="1051" t="s">
        <v>8238</v>
      </c>
      <c r="C7508" s="804">
        <v>39118939.336605996</v>
      </c>
      <c r="D7508" s="804">
        <v>1093686.0461420827</v>
      </c>
      <c r="E7508" s="804">
        <v>1122009.5985197886</v>
      </c>
      <c r="F7508" s="803">
        <v>41334634.981267869</v>
      </c>
      <c r="G7508" s="1"/>
      <c r="I7508" s="1"/>
    </row>
    <row r="7509" spans="2:9" ht="13.15" customHeight="1" x14ac:dyDescent="0.2">
      <c r="B7509" s="1054" t="s">
        <v>8239</v>
      </c>
      <c r="C7509" s="809">
        <v>56434554.705121264</v>
      </c>
      <c r="D7509" s="809">
        <v>1461431.222447847</v>
      </c>
      <c r="E7509" s="809">
        <v>162483418.24671549</v>
      </c>
      <c r="F7509" s="810">
        <v>220379404.17428461</v>
      </c>
      <c r="G7509" s="1"/>
      <c r="I7509" s="1"/>
    </row>
    <row r="7510" spans="2:9" ht="13.15" customHeight="1" x14ac:dyDescent="0.2">
      <c r="B7510" s="1051" t="s">
        <v>8240</v>
      </c>
      <c r="C7510" s="804">
        <v>13644733.814969199</v>
      </c>
      <c r="D7510" s="804">
        <v>385957.1071716962</v>
      </c>
      <c r="E7510" s="804">
        <v>2409364.1438835976</v>
      </c>
      <c r="F7510" s="803">
        <v>16440055.066024492</v>
      </c>
      <c r="G7510" s="1"/>
      <c r="I7510" s="1"/>
    </row>
    <row r="7511" spans="2:9" ht="13.15" customHeight="1" x14ac:dyDescent="0.2">
      <c r="B7511" s="1054" t="s">
        <v>8241</v>
      </c>
      <c r="C7511" s="809">
        <v>87418218.431231543</v>
      </c>
      <c r="D7511" s="809">
        <v>1771560.7240126077</v>
      </c>
      <c r="E7511" s="809">
        <v>3030508.2535670516</v>
      </c>
      <c r="F7511" s="810">
        <v>92220287.408811212</v>
      </c>
      <c r="G7511" s="1"/>
      <c r="I7511" s="1"/>
    </row>
    <row r="7512" spans="2:9" ht="13.15" customHeight="1" x14ac:dyDescent="0.2">
      <c r="B7512" s="1051" t="s">
        <v>8242</v>
      </c>
      <c r="C7512" s="804">
        <v>41272057.799449518</v>
      </c>
      <c r="D7512" s="804">
        <v>1530037.8113263578</v>
      </c>
      <c r="E7512" s="804">
        <v>6735442.0586284036</v>
      </c>
      <c r="F7512" s="803">
        <v>49537537.669404276</v>
      </c>
      <c r="G7512" s="1"/>
      <c r="I7512" s="1"/>
    </row>
    <row r="7513" spans="2:9" ht="13.15" customHeight="1" x14ac:dyDescent="0.2">
      <c r="B7513" s="1054" t="s">
        <v>8243</v>
      </c>
      <c r="C7513" s="809">
        <v>55037454.598183699</v>
      </c>
      <c r="D7513" s="809">
        <v>1343081.3916531792</v>
      </c>
      <c r="E7513" s="809">
        <v>2048153.7635889545</v>
      </c>
      <c r="F7513" s="810">
        <v>58428689.753425837</v>
      </c>
      <c r="G7513" s="1"/>
      <c r="I7513" s="1"/>
    </row>
    <row r="7514" spans="2:9" ht="13.15" customHeight="1" x14ac:dyDescent="0.2">
      <c r="B7514" s="1051" t="s">
        <v>8244</v>
      </c>
      <c r="C7514" s="804">
        <v>25104990.425551414</v>
      </c>
      <c r="D7514" s="804">
        <v>976029.21119467216</v>
      </c>
      <c r="E7514" s="804">
        <v>1044186.4030497548</v>
      </c>
      <c r="F7514" s="803">
        <v>27125206.039795842</v>
      </c>
      <c r="G7514" s="1"/>
      <c r="I7514" s="1"/>
    </row>
    <row r="7515" spans="2:9" ht="13.15" customHeight="1" x14ac:dyDescent="0.2">
      <c r="B7515" s="1054" t="s">
        <v>8245</v>
      </c>
      <c r="C7515" s="809">
        <v>29693728.709838551</v>
      </c>
      <c r="D7515" s="809">
        <v>1846653.7540214495</v>
      </c>
      <c r="E7515" s="809">
        <v>26930678.130969215</v>
      </c>
      <c r="F7515" s="810">
        <v>58471060.594829217</v>
      </c>
      <c r="G7515" s="1"/>
      <c r="I7515" s="1"/>
    </row>
    <row r="7516" spans="2:9" ht="13.15" customHeight="1" x14ac:dyDescent="0.2">
      <c r="B7516" s="1051" t="s">
        <v>8246</v>
      </c>
      <c r="C7516" s="804">
        <v>24251078.259088069</v>
      </c>
      <c r="D7516" s="804">
        <v>921157.80000880896</v>
      </c>
      <c r="E7516" s="804">
        <v>3518932.885351548</v>
      </c>
      <c r="F7516" s="803">
        <v>28691168.944448426</v>
      </c>
      <c r="G7516" s="1"/>
      <c r="I7516" s="1"/>
    </row>
    <row r="7517" spans="2:9" ht="13.15" customHeight="1" x14ac:dyDescent="0.2">
      <c r="B7517" s="1054" t="s">
        <v>8247</v>
      </c>
      <c r="C7517" s="809">
        <v>58914349.44943475</v>
      </c>
      <c r="D7517" s="809">
        <v>1513031.6932346544</v>
      </c>
      <c r="E7517" s="809">
        <v>5074674.0153614767</v>
      </c>
      <c r="F7517" s="810">
        <v>65502055.158030882</v>
      </c>
      <c r="G7517" s="1"/>
      <c r="I7517" s="1"/>
    </row>
    <row r="7518" spans="2:9" ht="13.15" customHeight="1" x14ac:dyDescent="0.2">
      <c r="B7518" s="1051" t="s">
        <v>8248</v>
      </c>
      <c r="C7518" s="804">
        <v>1112280.9283103887</v>
      </c>
      <c r="D7518" s="804">
        <v>14552.912792411433</v>
      </c>
      <c r="E7518" s="804">
        <v>79884.149679074457</v>
      </c>
      <c r="F7518" s="803">
        <v>1206717.9907818746</v>
      </c>
      <c r="G7518" s="1"/>
      <c r="I7518" s="1"/>
    </row>
    <row r="7519" spans="2:9" ht="13.15" customHeight="1" x14ac:dyDescent="0.2">
      <c r="B7519" s="1054" t="s">
        <v>8249</v>
      </c>
      <c r="C7519" s="809">
        <v>9472794.1085007582</v>
      </c>
      <c r="D7519" s="809">
        <v>393081.10448150523</v>
      </c>
      <c r="E7519" s="809">
        <v>4400142.9333918076</v>
      </c>
      <c r="F7519" s="810">
        <v>14266018.146374071</v>
      </c>
      <c r="G7519" s="1"/>
      <c r="I7519" s="1"/>
    </row>
    <row r="7520" spans="2:9" ht="13.15" customHeight="1" x14ac:dyDescent="0.2">
      <c r="B7520" s="1051" t="s">
        <v>8250</v>
      </c>
      <c r="C7520" s="804">
        <v>39745841.482765757</v>
      </c>
      <c r="D7520" s="804">
        <v>1459116.6163180063</v>
      </c>
      <c r="E7520" s="804">
        <v>6135899.6393639697</v>
      </c>
      <c r="F7520" s="803">
        <v>47340857.738447733</v>
      </c>
      <c r="G7520" s="1"/>
      <c r="I7520" s="1"/>
    </row>
    <row r="7521" spans="2:9" ht="13.15" customHeight="1" x14ac:dyDescent="0.2">
      <c r="B7521" s="1054" t="s">
        <v>8251</v>
      </c>
      <c r="C7521" s="809">
        <v>762088317.52996838</v>
      </c>
      <c r="D7521" s="809">
        <v>15785655.385264233</v>
      </c>
      <c r="E7521" s="809">
        <v>100158809.35444082</v>
      </c>
      <c r="F7521" s="810">
        <v>878032782.26967347</v>
      </c>
      <c r="G7521" s="1"/>
      <c r="I7521" s="1"/>
    </row>
    <row r="7522" spans="2:9" ht="13.15" customHeight="1" x14ac:dyDescent="0.2">
      <c r="B7522" s="1051" t="s">
        <v>8252</v>
      </c>
      <c r="C7522" s="804">
        <v>28114338.874885425</v>
      </c>
      <c r="D7522" s="804">
        <v>1302943.0721800136</v>
      </c>
      <c r="E7522" s="804">
        <v>7569007.3697111346</v>
      </c>
      <c r="F7522" s="803">
        <v>36986289.316776574</v>
      </c>
      <c r="G7522" s="1"/>
      <c r="I7522" s="1"/>
    </row>
    <row r="7523" spans="2:9" ht="13.15" customHeight="1" x14ac:dyDescent="0.2">
      <c r="B7523" s="1054" t="s">
        <v>8253</v>
      </c>
      <c r="C7523" s="809">
        <v>52044330.889039591</v>
      </c>
      <c r="D7523" s="809">
        <v>813189.04700606072</v>
      </c>
      <c r="E7523" s="809">
        <v>4438165.0947417598</v>
      </c>
      <c r="F7523" s="810">
        <v>57295685.030787416</v>
      </c>
      <c r="G7523" s="1"/>
      <c r="I7523" s="1"/>
    </row>
    <row r="7524" spans="2:9" ht="13.15" customHeight="1" x14ac:dyDescent="0.2">
      <c r="B7524" s="1051" t="s">
        <v>8254</v>
      </c>
      <c r="C7524" s="804">
        <v>20009331.267096829</v>
      </c>
      <c r="D7524" s="804">
        <v>500495.46080644667</v>
      </c>
      <c r="E7524" s="804">
        <v>937357.95585422311</v>
      </c>
      <c r="F7524" s="803">
        <v>21447184.683757499</v>
      </c>
      <c r="G7524" s="1"/>
      <c r="I7524" s="1"/>
    </row>
    <row r="7525" spans="2:9" ht="13.15" customHeight="1" x14ac:dyDescent="0.2">
      <c r="B7525" s="1054" t="s">
        <v>8255</v>
      </c>
      <c r="C7525" s="809">
        <v>143089119.60859275</v>
      </c>
      <c r="D7525" s="809">
        <v>2928558.8707601498</v>
      </c>
      <c r="E7525" s="809">
        <v>10187024.038143907</v>
      </c>
      <c r="F7525" s="810">
        <v>156204702.51749679</v>
      </c>
      <c r="G7525" s="1"/>
      <c r="I7525" s="1"/>
    </row>
    <row r="7526" spans="2:9" ht="13.15" customHeight="1" x14ac:dyDescent="0.2">
      <c r="B7526" s="1051" t="s">
        <v>8256</v>
      </c>
      <c r="C7526" s="804">
        <v>14740108.291317042</v>
      </c>
      <c r="D7526" s="804">
        <v>550308.00230732933</v>
      </c>
      <c r="E7526" s="804">
        <v>7564911.2345009791</v>
      </c>
      <c r="F7526" s="803">
        <v>22855327.528125349</v>
      </c>
      <c r="G7526" s="1"/>
      <c r="I7526" s="1"/>
    </row>
    <row r="7527" spans="2:9" ht="13.15" customHeight="1" x14ac:dyDescent="0.2">
      <c r="B7527" s="1054" t="s">
        <v>8257</v>
      </c>
      <c r="C7527" s="809">
        <v>63516449.284466468</v>
      </c>
      <c r="D7527" s="809">
        <v>4652690.9589864407</v>
      </c>
      <c r="E7527" s="809">
        <v>137798036.20954683</v>
      </c>
      <c r="F7527" s="810">
        <v>205967176.45299974</v>
      </c>
      <c r="G7527" s="1"/>
      <c r="I7527" s="1"/>
    </row>
    <row r="7528" spans="2:9" ht="13.15" customHeight="1" x14ac:dyDescent="0.2">
      <c r="B7528" s="1051" t="s">
        <v>8258</v>
      </c>
      <c r="C7528" s="804">
        <v>18602414.510632649</v>
      </c>
      <c r="D7528" s="804">
        <v>912024.11474195227</v>
      </c>
      <c r="E7528" s="804">
        <v>1884835.8356582895</v>
      </c>
      <c r="F7528" s="803">
        <v>21399274.46103289</v>
      </c>
      <c r="G7528" s="1"/>
      <c r="I7528" s="1"/>
    </row>
    <row r="7529" spans="2:9" ht="13.15" customHeight="1" x14ac:dyDescent="0.2">
      <c r="B7529" s="1054" t="s">
        <v>8259</v>
      </c>
      <c r="C7529" s="809">
        <v>261550174.34780344</v>
      </c>
      <c r="D7529" s="809">
        <v>6767742.0046507921</v>
      </c>
      <c r="E7529" s="809">
        <v>33023431.653745793</v>
      </c>
      <c r="F7529" s="810">
        <v>301341348.00620002</v>
      </c>
      <c r="G7529" s="1"/>
      <c r="I7529" s="1"/>
    </row>
    <row r="7530" spans="2:9" ht="13.15" customHeight="1" x14ac:dyDescent="0.2">
      <c r="B7530" s="1051" t="s">
        <v>8260</v>
      </c>
      <c r="C7530" s="804">
        <v>29214076.306578435</v>
      </c>
      <c r="D7530" s="804">
        <v>805496.79310150037</v>
      </c>
      <c r="E7530" s="804">
        <v>737742.45594356663</v>
      </c>
      <c r="F7530" s="803">
        <v>30757315.555623502</v>
      </c>
      <c r="G7530" s="1"/>
      <c r="I7530" s="1"/>
    </row>
    <row r="7531" spans="2:9" ht="13.15" customHeight="1" x14ac:dyDescent="0.2">
      <c r="B7531" s="1054" t="s">
        <v>8261</v>
      </c>
      <c r="C7531" s="809">
        <v>9606818.6430103295</v>
      </c>
      <c r="D7531" s="809">
        <v>443586.64182964549</v>
      </c>
      <c r="E7531" s="809">
        <v>845582.89553408267</v>
      </c>
      <c r="F7531" s="810">
        <v>10895988.180374058</v>
      </c>
      <c r="G7531" s="1"/>
      <c r="I7531" s="1"/>
    </row>
    <row r="7532" spans="2:9" ht="13.15" customHeight="1" x14ac:dyDescent="0.2">
      <c r="B7532" s="1051" t="s">
        <v>8262</v>
      </c>
      <c r="C7532" s="804">
        <v>26554309.65427652</v>
      </c>
      <c r="D7532" s="804">
        <v>863320.36659668165</v>
      </c>
      <c r="E7532" s="804">
        <v>1023377.3094278898</v>
      </c>
      <c r="F7532" s="803">
        <v>28441007.330301091</v>
      </c>
      <c r="G7532" s="1"/>
      <c r="I7532" s="1"/>
    </row>
    <row r="7533" spans="2:9" ht="13.15" customHeight="1" x14ac:dyDescent="0.2">
      <c r="B7533" s="1054" t="s">
        <v>8263</v>
      </c>
      <c r="C7533" s="809">
        <v>30992798.663864225</v>
      </c>
      <c r="D7533" s="809">
        <v>599718.60621680273</v>
      </c>
      <c r="E7533" s="809">
        <v>2652854.5787360552</v>
      </c>
      <c r="F7533" s="810">
        <v>34245371.84881708</v>
      </c>
      <c r="G7533" s="1"/>
      <c r="I7533" s="1"/>
    </row>
    <row r="7534" spans="2:9" ht="13.15" customHeight="1" x14ac:dyDescent="0.2">
      <c r="B7534" s="1051" t="s">
        <v>8264</v>
      </c>
      <c r="C7534" s="804">
        <v>48577281.155525863</v>
      </c>
      <c r="D7534" s="804">
        <v>2318265.147914194</v>
      </c>
      <c r="E7534" s="804">
        <v>17798858.993459467</v>
      </c>
      <c r="F7534" s="803">
        <v>68694405.296899527</v>
      </c>
      <c r="G7534" s="1"/>
      <c r="I7534" s="1"/>
    </row>
    <row r="7535" spans="2:9" ht="13.15" customHeight="1" x14ac:dyDescent="0.2">
      <c r="B7535" s="1054" t="s">
        <v>8265</v>
      </c>
      <c r="C7535" s="809">
        <v>41421489.020021774</v>
      </c>
      <c r="D7535" s="809">
        <v>1053173.508911398</v>
      </c>
      <c r="E7535" s="809">
        <v>4694948.9679556768</v>
      </c>
      <c r="F7535" s="810">
        <v>47169611.496888854</v>
      </c>
      <c r="G7535" s="1"/>
      <c r="I7535" s="1"/>
    </row>
    <row r="7536" spans="2:9" ht="13.15" customHeight="1" x14ac:dyDescent="0.2">
      <c r="B7536" s="1051" t="s">
        <v>8266</v>
      </c>
      <c r="C7536" s="804">
        <v>19157600.578306083</v>
      </c>
      <c r="D7536" s="804">
        <v>706481.54644532187</v>
      </c>
      <c r="E7536" s="804">
        <v>1476560.153806804</v>
      </c>
      <c r="F7536" s="803">
        <v>21340642.27855821</v>
      </c>
      <c r="G7536" s="1"/>
      <c r="I7536" s="1"/>
    </row>
    <row r="7537" spans="2:9" ht="13.15" customHeight="1" x14ac:dyDescent="0.2">
      <c r="B7537" s="1054" t="s">
        <v>8267</v>
      </c>
      <c r="C7537" s="809">
        <v>23036404.222520623</v>
      </c>
      <c r="D7537" s="809">
        <v>2411639.4083736949</v>
      </c>
      <c r="E7537" s="809">
        <v>882884707.10060108</v>
      </c>
      <c r="F7537" s="810">
        <v>908332750.73149538</v>
      </c>
      <c r="G7537" s="1"/>
      <c r="I7537" s="1"/>
    </row>
    <row r="7538" spans="2:9" ht="13.15" customHeight="1" x14ac:dyDescent="0.2">
      <c r="B7538" s="1051" t="s">
        <v>8268</v>
      </c>
      <c r="C7538" s="804">
        <v>119021285.47400199</v>
      </c>
      <c r="D7538" s="804">
        <v>2714270.6948711285</v>
      </c>
      <c r="E7538" s="804">
        <v>7876159.4886167459</v>
      </c>
      <c r="F7538" s="803">
        <v>129611715.65748987</v>
      </c>
      <c r="G7538" s="1"/>
      <c r="I7538" s="1"/>
    </row>
    <row r="7539" spans="2:9" ht="13.15" customHeight="1" x14ac:dyDescent="0.2">
      <c r="B7539" s="1054" t="s">
        <v>8269</v>
      </c>
      <c r="C7539" s="809">
        <v>78052589.413396567</v>
      </c>
      <c r="D7539" s="809">
        <v>1950949.6290337332</v>
      </c>
      <c r="E7539" s="809">
        <v>12070634.556915734</v>
      </c>
      <c r="F7539" s="810">
        <v>92074173.599346027</v>
      </c>
      <c r="G7539" s="1"/>
      <c r="I7539" s="1"/>
    </row>
    <row r="7540" spans="2:9" ht="13.15" customHeight="1" x14ac:dyDescent="0.2">
      <c r="B7540" s="1051" t="s">
        <v>8270</v>
      </c>
      <c r="C7540" s="804">
        <v>55985033.962213777</v>
      </c>
      <c r="D7540" s="804">
        <v>1681873.2014605172</v>
      </c>
      <c r="E7540" s="804">
        <v>4896778.2012303593</v>
      </c>
      <c r="F7540" s="803">
        <v>62563685.364904657</v>
      </c>
      <c r="G7540" s="1"/>
      <c r="I7540" s="1"/>
    </row>
    <row r="7541" spans="2:9" ht="13.15" customHeight="1" x14ac:dyDescent="0.2">
      <c r="B7541" s="1054" t="s">
        <v>8271</v>
      </c>
      <c r="C7541" s="809">
        <v>257426908.8619045</v>
      </c>
      <c r="D7541" s="809">
        <v>6972674.736601837</v>
      </c>
      <c r="E7541" s="809">
        <v>23735391.182869226</v>
      </c>
      <c r="F7541" s="810">
        <v>288134974.78137553</v>
      </c>
      <c r="G7541" s="1"/>
      <c r="I7541" s="1"/>
    </row>
    <row r="7542" spans="2:9" ht="13.15" customHeight="1" x14ac:dyDescent="0.2">
      <c r="B7542" s="1051" t="s">
        <v>8272</v>
      </c>
      <c r="C7542" s="804">
        <v>27481437.665126074</v>
      </c>
      <c r="D7542" s="804">
        <v>626371.22650233295</v>
      </c>
      <c r="E7542" s="804">
        <v>4098505.9501617933</v>
      </c>
      <c r="F7542" s="803">
        <v>32206314.841790199</v>
      </c>
      <c r="G7542" s="1"/>
      <c r="I7542" s="1"/>
    </row>
    <row r="7543" spans="2:9" ht="13.15" customHeight="1" x14ac:dyDescent="0.2">
      <c r="B7543" s="1054" t="s">
        <v>8273</v>
      </c>
      <c r="C7543" s="809">
        <v>67985615.323824942</v>
      </c>
      <c r="D7543" s="809">
        <v>1630660.8083481742</v>
      </c>
      <c r="E7543" s="809">
        <v>30677680.286981042</v>
      </c>
      <c r="F7543" s="810">
        <v>100293956.41915417</v>
      </c>
      <c r="G7543" s="1"/>
      <c r="I7543" s="1"/>
    </row>
    <row r="7544" spans="2:9" ht="13.15" customHeight="1" x14ac:dyDescent="0.2">
      <c r="B7544" s="1051" t="s">
        <v>8274</v>
      </c>
      <c r="C7544" s="804">
        <v>478982962.29933083</v>
      </c>
      <c r="D7544" s="804">
        <v>11192465.04972334</v>
      </c>
      <c r="E7544" s="804">
        <v>266575670.65180093</v>
      </c>
      <c r="F7544" s="803">
        <v>756751098.00085509</v>
      </c>
      <c r="G7544" s="1"/>
      <c r="I7544" s="1"/>
    </row>
    <row r="7545" spans="2:9" ht="13.15" customHeight="1" x14ac:dyDescent="0.2">
      <c r="B7545" s="1054" t="s">
        <v>8275</v>
      </c>
      <c r="C7545" s="809">
        <v>71618866.387518853</v>
      </c>
      <c r="D7545" s="809">
        <v>2358694.5256432104</v>
      </c>
      <c r="E7545" s="809">
        <v>32102298.541515652</v>
      </c>
      <c r="F7545" s="810">
        <v>106079859.45467772</v>
      </c>
      <c r="G7545" s="1"/>
      <c r="I7545" s="1"/>
    </row>
    <row r="7546" spans="2:9" ht="13.15" customHeight="1" x14ac:dyDescent="0.2">
      <c r="B7546" s="1051" t="s">
        <v>8276</v>
      </c>
      <c r="C7546" s="804">
        <v>4818202.4669723976</v>
      </c>
      <c r="D7546" s="804">
        <v>100415.0982676389</v>
      </c>
      <c r="E7546" s="804">
        <v>379813.76353502204</v>
      </c>
      <c r="F7546" s="803">
        <v>5298431.3287750585</v>
      </c>
      <c r="G7546" s="1"/>
      <c r="I7546" s="1"/>
    </row>
    <row r="7547" spans="2:9" ht="13.15" customHeight="1" x14ac:dyDescent="0.2">
      <c r="B7547" s="1054" t="s">
        <v>8277</v>
      </c>
      <c r="C7547" s="809">
        <v>38712911.804795705</v>
      </c>
      <c r="D7547" s="809">
        <v>415922.24760711862</v>
      </c>
      <c r="E7547" s="809">
        <v>7245635.7675782274</v>
      </c>
      <c r="F7547" s="810">
        <v>46374469.819981053</v>
      </c>
      <c r="G7547" s="1"/>
      <c r="I7547" s="1"/>
    </row>
    <row r="7548" spans="2:9" ht="13.15" customHeight="1" x14ac:dyDescent="0.2">
      <c r="B7548" s="1051" t="s">
        <v>8278</v>
      </c>
      <c r="C7548" s="804">
        <v>14410432.4780473</v>
      </c>
      <c r="D7548" s="804">
        <v>234911.73230341077</v>
      </c>
      <c r="E7548" s="804">
        <v>485889.93794673058</v>
      </c>
      <c r="F7548" s="803">
        <v>15131234.148297442</v>
      </c>
      <c r="G7548" s="1"/>
      <c r="I7548" s="1"/>
    </row>
    <row r="7549" spans="2:9" ht="13.15" customHeight="1" x14ac:dyDescent="0.2">
      <c r="B7549" s="1054" t="s">
        <v>8279</v>
      </c>
      <c r="C7549" s="809">
        <v>39047086.915765151</v>
      </c>
      <c r="D7549" s="809">
        <v>1017775.2810334753</v>
      </c>
      <c r="E7549" s="809">
        <v>5635750.010313252</v>
      </c>
      <c r="F7549" s="810">
        <v>45700612.20711188</v>
      </c>
      <c r="G7549" s="1"/>
      <c r="I7549" s="1"/>
    </row>
    <row r="7550" spans="2:9" ht="13.15" customHeight="1" x14ac:dyDescent="0.2">
      <c r="B7550" s="1051" t="s">
        <v>8280</v>
      </c>
      <c r="C7550" s="804">
        <v>22150860.629804771</v>
      </c>
      <c r="D7550" s="804">
        <v>686731.16479847813</v>
      </c>
      <c r="E7550" s="804">
        <v>1714568.1152021778</v>
      </c>
      <c r="F7550" s="803">
        <v>24552159.909805428</v>
      </c>
      <c r="G7550" s="1"/>
      <c r="I7550" s="1"/>
    </row>
    <row r="7551" spans="2:9" ht="13.15" customHeight="1" x14ac:dyDescent="0.2">
      <c r="B7551" s="1054" t="s">
        <v>8281</v>
      </c>
      <c r="C7551" s="809">
        <v>40253171.383996807</v>
      </c>
      <c r="D7551" s="809">
        <v>1544729.3232882202</v>
      </c>
      <c r="E7551" s="809">
        <v>44060222.466570228</v>
      </c>
      <c r="F7551" s="810">
        <v>85858123.173855245</v>
      </c>
      <c r="G7551" s="1"/>
      <c r="I7551" s="1"/>
    </row>
    <row r="7552" spans="2:9" ht="13.15" customHeight="1" x14ac:dyDescent="0.2">
      <c r="B7552" s="1051" t="s">
        <v>8282</v>
      </c>
      <c r="C7552" s="804">
        <v>639272897.01391947</v>
      </c>
      <c r="D7552" s="804">
        <v>16192513.247189222</v>
      </c>
      <c r="E7552" s="804">
        <v>145211364.60158637</v>
      </c>
      <c r="F7552" s="803">
        <v>800676774.86269498</v>
      </c>
      <c r="G7552" s="1"/>
      <c r="I7552" s="1"/>
    </row>
    <row r="7553" spans="2:9" ht="13.15" customHeight="1" x14ac:dyDescent="0.2">
      <c r="B7553" s="1054" t="s">
        <v>8283</v>
      </c>
      <c r="C7553" s="809">
        <v>24505356.75029901</v>
      </c>
      <c r="D7553" s="809">
        <v>2169312.6205046289</v>
      </c>
      <c r="E7553" s="809">
        <v>57881664.025424212</v>
      </c>
      <c r="F7553" s="810">
        <v>84556333.396227852</v>
      </c>
      <c r="G7553" s="1"/>
      <c r="I7553" s="1"/>
    </row>
    <row r="7554" spans="2:9" ht="13.15" customHeight="1" x14ac:dyDescent="0.2">
      <c r="B7554" s="1051" t="s">
        <v>8284</v>
      </c>
      <c r="C7554" s="804">
        <v>5573675.4534602463</v>
      </c>
      <c r="D7554" s="804">
        <v>466150.58661635598</v>
      </c>
      <c r="E7554" s="804">
        <v>213467.14581700423</v>
      </c>
      <c r="F7554" s="803">
        <v>6253293.1858936064</v>
      </c>
      <c r="G7554" s="1"/>
      <c r="I7554" s="1"/>
    </row>
    <row r="7555" spans="2:9" ht="13.15" customHeight="1" x14ac:dyDescent="0.2">
      <c r="B7555" s="1054" t="s">
        <v>8285</v>
      </c>
      <c r="C7555" s="809">
        <v>1695826.2057274589</v>
      </c>
      <c r="D7555" s="809">
        <v>34247.854771474893</v>
      </c>
      <c r="E7555" s="809">
        <v>37570.217663792748</v>
      </c>
      <c r="F7555" s="810">
        <v>1767644.2781627264</v>
      </c>
      <c r="G7555" s="1"/>
      <c r="I7555" s="1"/>
    </row>
    <row r="7556" spans="2:9" ht="13.15" customHeight="1" x14ac:dyDescent="0.2">
      <c r="B7556" s="1051" t="s">
        <v>8286</v>
      </c>
      <c r="C7556" s="804">
        <v>568137364.27323282</v>
      </c>
      <c r="D7556" s="804">
        <v>14119831.96762621</v>
      </c>
      <c r="E7556" s="804">
        <v>1026954624.219977</v>
      </c>
      <c r="F7556" s="803">
        <v>1609211820.4608359</v>
      </c>
      <c r="G7556" s="1"/>
      <c r="I7556" s="1"/>
    </row>
    <row r="7557" spans="2:9" ht="13.15" customHeight="1" x14ac:dyDescent="0.2">
      <c r="B7557" s="1054" t="s">
        <v>8287</v>
      </c>
      <c r="C7557" s="809">
        <v>84411187.801924646</v>
      </c>
      <c r="D7557" s="809">
        <v>2089243.8803124758</v>
      </c>
      <c r="E7557" s="809">
        <v>3998382.6415043734</v>
      </c>
      <c r="F7557" s="810">
        <v>90498814.323741496</v>
      </c>
      <c r="G7557" s="1"/>
      <c r="I7557" s="1"/>
    </row>
    <row r="7558" spans="2:9" ht="13.15" customHeight="1" x14ac:dyDescent="0.2">
      <c r="B7558" s="1051" t="s">
        <v>8288</v>
      </c>
      <c r="C7558" s="804">
        <v>60726475.683582008</v>
      </c>
      <c r="D7558" s="804">
        <v>4165778.2167862449</v>
      </c>
      <c r="E7558" s="804">
        <v>7370539.8685324034</v>
      </c>
      <c r="F7558" s="803">
        <v>72262793.768900648</v>
      </c>
      <c r="G7558" s="1"/>
      <c r="I7558" s="1"/>
    </row>
    <row r="7559" spans="2:9" ht="13.15" customHeight="1" x14ac:dyDescent="0.2">
      <c r="B7559" s="1054" t="s">
        <v>8289</v>
      </c>
      <c r="C7559" s="809">
        <v>37213691.274310149</v>
      </c>
      <c r="D7559" s="809">
        <v>1882855.8570821909</v>
      </c>
      <c r="E7559" s="809">
        <v>4059227.9953314657</v>
      </c>
      <c r="F7559" s="810">
        <v>43155775.126723804</v>
      </c>
      <c r="G7559" s="1"/>
      <c r="I7559" s="1"/>
    </row>
    <row r="7560" spans="2:9" ht="13.15" customHeight="1" x14ac:dyDescent="0.2">
      <c r="B7560" s="1051" t="s">
        <v>8290</v>
      </c>
      <c r="C7560" s="804">
        <v>217759736.91770655</v>
      </c>
      <c r="D7560" s="804">
        <v>11801054.002785053</v>
      </c>
      <c r="E7560" s="804">
        <v>96076794.035761043</v>
      </c>
      <c r="F7560" s="803">
        <v>325637584.95625263</v>
      </c>
      <c r="G7560" s="1"/>
      <c r="I7560" s="1"/>
    </row>
    <row r="7561" spans="2:9" ht="13.15" customHeight="1" x14ac:dyDescent="0.2">
      <c r="B7561" s="1054" t="s">
        <v>8291</v>
      </c>
      <c r="C7561" s="809">
        <v>96574289.250143558</v>
      </c>
      <c r="D7561" s="809">
        <v>3313185.4259051126</v>
      </c>
      <c r="E7561" s="809">
        <v>25206841.504152592</v>
      </c>
      <c r="F7561" s="810">
        <v>125094316.18020126</v>
      </c>
      <c r="G7561" s="1"/>
      <c r="I7561" s="1"/>
    </row>
    <row r="7562" spans="2:9" ht="13.15" customHeight="1" x14ac:dyDescent="0.2">
      <c r="B7562" s="1051" t="s">
        <v>8292</v>
      </c>
      <c r="C7562" s="804">
        <v>986573.27742755215</v>
      </c>
      <c r="D7562" s="804">
        <v>5821.1651169645729</v>
      </c>
      <c r="E7562" s="804">
        <v>126.49904937303954</v>
      </c>
      <c r="F7562" s="803">
        <v>992520.94159388985</v>
      </c>
      <c r="G7562" s="1"/>
      <c r="I7562" s="1"/>
    </row>
    <row r="7563" spans="2:9" ht="13.15" customHeight="1" x14ac:dyDescent="0.2">
      <c r="B7563" s="1054" t="s">
        <v>8293</v>
      </c>
      <c r="C7563" s="809">
        <v>0</v>
      </c>
      <c r="D7563" s="809">
        <v>0</v>
      </c>
      <c r="E7563" s="809">
        <v>1011.9923949843163</v>
      </c>
      <c r="F7563" s="810">
        <v>1011.9923949843163</v>
      </c>
      <c r="G7563" s="1"/>
      <c r="I7563" s="1"/>
    </row>
    <row r="7564" spans="2:9" ht="13.15" customHeight="1" x14ac:dyDescent="0.2">
      <c r="B7564" s="1051" t="s">
        <v>8294</v>
      </c>
      <c r="C7564" s="804">
        <v>8668101.5320251584</v>
      </c>
      <c r="D7564" s="804">
        <v>468950.28983927687</v>
      </c>
      <c r="E7564" s="804">
        <v>562920.76971002598</v>
      </c>
      <c r="F7564" s="803">
        <v>9699972.5915744621</v>
      </c>
      <c r="G7564" s="1"/>
      <c r="I7564" s="1"/>
    </row>
    <row r="7565" spans="2:9" ht="13.15" customHeight="1" x14ac:dyDescent="0.2">
      <c r="B7565" s="1054" t="s">
        <v>8295</v>
      </c>
      <c r="C7565" s="809">
        <v>4282649.6983522447</v>
      </c>
      <c r="D7565" s="809">
        <v>192833.02445792404</v>
      </c>
      <c r="E7565" s="809">
        <v>187534.84069553111</v>
      </c>
      <c r="F7565" s="810">
        <v>4663017.5635056999</v>
      </c>
      <c r="G7565" s="1"/>
      <c r="I7565" s="1"/>
    </row>
    <row r="7566" spans="2:9" ht="13.15" customHeight="1" x14ac:dyDescent="0.2">
      <c r="B7566" s="1051" t="s">
        <v>8296</v>
      </c>
      <c r="C7566" s="804">
        <v>21762012.234666102</v>
      </c>
      <c r="D7566" s="804">
        <v>721976.93359000399</v>
      </c>
      <c r="E7566" s="804">
        <v>1039758.9363216985</v>
      </c>
      <c r="F7566" s="803">
        <v>23523748.104577802</v>
      </c>
      <c r="G7566" s="1"/>
      <c r="I7566" s="1"/>
    </row>
    <row r="7567" spans="2:9" ht="13.15" customHeight="1" x14ac:dyDescent="0.2">
      <c r="B7567" s="1054" t="s">
        <v>8297</v>
      </c>
      <c r="C7567" s="809">
        <v>5347892.5143474713</v>
      </c>
      <c r="D7567" s="809">
        <v>282714.58584724594</v>
      </c>
      <c r="E7567" s="809">
        <v>317069.86725352355</v>
      </c>
      <c r="F7567" s="810">
        <v>5947676.9674482401</v>
      </c>
      <c r="G7567" s="1"/>
      <c r="I7567" s="1"/>
    </row>
    <row r="7568" spans="2:9" ht="13.15" customHeight="1" x14ac:dyDescent="0.2">
      <c r="B7568" s="1051" t="s">
        <v>8298</v>
      </c>
      <c r="C7568" s="804">
        <v>5610351.5468306169</v>
      </c>
      <c r="D7568" s="804">
        <v>448437.61276044924</v>
      </c>
      <c r="E7568" s="804">
        <v>828505.52386872238</v>
      </c>
      <c r="F7568" s="803">
        <v>6887294.6834597886</v>
      </c>
      <c r="G7568" s="1"/>
      <c r="I7568" s="1"/>
    </row>
    <row r="7569" spans="2:9" ht="13.15" customHeight="1" x14ac:dyDescent="0.2">
      <c r="B7569" s="1054" t="s">
        <v>8299</v>
      </c>
      <c r="C7569" s="809">
        <v>63300346.65252579</v>
      </c>
      <c r="D7569" s="809">
        <v>2686731.0399011066</v>
      </c>
      <c r="E7569" s="809">
        <v>38246022.773034059</v>
      </c>
      <c r="F7569" s="810">
        <v>104233100.46546096</v>
      </c>
      <c r="G7569" s="1"/>
      <c r="I7569" s="1"/>
    </row>
    <row r="7570" spans="2:9" ht="13.15" customHeight="1" x14ac:dyDescent="0.2">
      <c r="B7570" s="1051" t="s">
        <v>8300</v>
      </c>
      <c r="C7570" s="804">
        <v>10420782.499594422</v>
      </c>
      <c r="D7570" s="804">
        <v>601492.6755857825</v>
      </c>
      <c r="E7570" s="804">
        <v>536608.96744043368</v>
      </c>
      <c r="F7570" s="803">
        <v>11558884.142620638</v>
      </c>
      <c r="G7570" s="1"/>
      <c r="I7570" s="1"/>
    </row>
    <row r="7571" spans="2:9" ht="13.15" customHeight="1" x14ac:dyDescent="0.2">
      <c r="B7571" s="1054" t="s">
        <v>8301</v>
      </c>
      <c r="C7571" s="809">
        <v>2624181.2977678413</v>
      </c>
      <c r="D7571" s="809">
        <v>100221.05943040673</v>
      </c>
      <c r="E7571" s="809">
        <v>795426.02245767252</v>
      </c>
      <c r="F7571" s="810">
        <v>3519828.3796559209</v>
      </c>
      <c r="G7571" s="1"/>
      <c r="I7571" s="1"/>
    </row>
    <row r="7572" spans="2:9" ht="13.15" customHeight="1" x14ac:dyDescent="0.2">
      <c r="B7572" s="1051" t="s">
        <v>8302</v>
      </c>
      <c r="C7572" s="804">
        <v>995708.21518151078</v>
      </c>
      <c r="D7572" s="804">
        <v>49757.101833101937</v>
      </c>
      <c r="E7572" s="804">
        <v>549069.1238036782</v>
      </c>
      <c r="F7572" s="803">
        <v>1594534.4408182909</v>
      </c>
      <c r="G7572" s="1"/>
      <c r="I7572" s="1"/>
    </row>
    <row r="7573" spans="2:9" ht="13.15" customHeight="1" x14ac:dyDescent="0.2">
      <c r="B7573" s="1054" t="s">
        <v>8303</v>
      </c>
      <c r="C7573" s="809">
        <v>14057987.491569934</v>
      </c>
      <c r="D7573" s="809">
        <v>880132.44585115311</v>
      </c>
      <c r="E7573" s="809">
        <v>933561.76081904152</v>
      </c>
      <c r="F7573" s="810">
        <v>15871681.698240129</v>
      </c>
      <c r="G7573" s="1"/>
      <c r="I7573" s="1"/>
    </row>
    <row r="7574" spans="2:9" ht="13.15" customHeight="1" x14ac:dyDescent="0.2">
      <c r="B7574" s="1051" t="s">
        <v>8304</v>
      </c>
      <c r="C7574" s="804">
        <v>10957016.979987256</v>
      </c>
      <c r="D7574" s="804">
        <v>422339.3891527247</v>
      </c>
      <c r="E7574" s="804">
        <v>838119.45162107341</v>
      </c>
      <c r="F7574" s="803">
        <v>12217475.820761055</v>
      </c>
      <c r="G7574" s="1"/>
      <c r="I7574" s="1"/>
    </row>
    <row r="7575" spans="2:9" ht="13.15" customHeight="1" x14ac:dyDescent="0.2">
      <c r="B7575" s="1054" t="s">
        <v>8305</v>
      </c>
      <c r="C7575" s="809">
        <v>2066813.7524218163</v>
      </c>
      <c r="D7575" s="809">
        <v>142798.72428591904</v>
      </c>
      <c r="E7575" s="809">
        <v>854184.83089144959</v>
      </c>
      <c r="F7575" s="810">
        <v>3063797.307599185</v>
      </c>
      <c r="G7575" s="1"/>
      <c r="I7575" s="1"/>
    </row>
    <row r="7576" spans="2:9" ht="13.15" customHeight="1" x14ac:dyDescent="0.2">
      <c r="B7576" s="1051" t="s">
        <v>8306</v>
      </c>
      <c r="C7576" s="804">
        <v>950033.52641171683</v>
      </c>
      <c r="D7576" s="804">
        <v>13444.119436799132</v>
      </c>
      <c r="E7576" s="804">
        <v>0</v>
      </c>
      <c r="F7576" s="803">
        <v>963477.64584851591</v>
      </c>
      <c r="G7576" s="1"/>
      <c r="I7576" s="1"/>
    </row>
    <row r="7577" spans="2:9" ht="13.15" customHeight="1" x14ac:dyDescent="0.2">
      <c r="B7577" s="1054" t="s">
        <v>8307</v>
      </c>
      <c r="C7577" s="809">
        <v>2465887.8241507336</v>
      </c>
      <c r="D7577" s="809">
        <v>126582.62146008914</v>
      </c>
      <c r="E7577" s="809">
        <v>3668.4724318181461</v>
      </c>
      <c r="F7577" s="810">
        <v>2596138.9180426407</v>
      </c>
      <c r="G7577" s="1"/>
      <c r="I7577" s="1"/>
    </row>
    <row r="7578" spans="2:9" ht="13.15" customHeight="1" x14ac:dyDescent="0.2">
      <c r="B7578" s="1051" t="s">
        <v>8308</v>
      </c>
      <c r="C7578" s="804">
        <v>413910301.38018256</v>
      </c>
      <c r="D7578" s="804">
        <v>7619170.5625085309</v>
      </c>
      <c r="E7578" s="804">
        <v>71071911.056159139</v>
      </c>
      <c r="F7578" s="803">
        <v>492601382.99885023</v>
      </c>
      <c r="G7578" s="1"/>
      <c r="I7578" s="1"/>
    </row>
    <row r="7579" spans="2:9" ht="13.15" customHeight="1" x14ac:dyDescent="0.2">
      <c r="B7579" s="1054" t="s">
        <v>8309</v>
      </c>
      <c r="C7579" s="809">
        <v>124002826.08170938</v>
      </c>
      <c r="D7579" s="809">
        <v>3350163.6843147809</v>
      </c>
      <c r="E7579" s="809">
        <v>23801659.07076095</v>
      </c>
      <c r="F7579" s="810">
        <v>151154648.83678514</v>
      </c>
      <c r="G7579" s="1"/>
      <c r="I7579" s="1"/>
    </row>
    <row r="7580" spans="2:9" ht="13.15" customHeight="1" x14ac:dyDescent="0.2">
      <c r="B7580" s="1051" t="s">
        <v>8310</v>
      </c>
      <c r="C7580" s="804">
        <v>42370022.780533575</v>
      </c>
      <c r="D7580" s="804">
        <v>2454896.2091595205</v>
      </c>
      <c r="E7580" s="804">
        <v>10749762.716671528</v>
      </c>
      <c r="F7580" s="803">
        <v>55574681.706364624</v>
      </c>
      <c r="G7580" s="1"/>
      <c r="I7580" s="1"/>
    </row>
    <row r="7581" spans="2:9" ht="13.15" customHeight="1" x14ac:dyDescent="0.2">
      <c r="B7581" s="1054" t="s">
        <v>8311</v>
      </c>
      <c r="C7581" s="809">
        <v>1823442.6495738095</v>
      </c>
      <c r="D7581" s="809">
        <v>21067.07375663369</v>
      </c>
      <c r="E7581" s="809">
        <v>85450.107851488196</v>
      </c>
      <c r="F7581" s="810">
        <v>1929959.8311819315</v>
      </c>
      <c r="G7581" s="1"/>
      <c r="I7581" s="1"/>
    </row>
    <row r="7582" spans="2:9" ht="13.15" customHeight="1" x14ac:dyDescent="0.2">
      <c r="B7582" s="1051" t="s">
        <v>8312</v>
      </c>
      <c r="C7582" s="804">
        <v>41078587.998361968</v>
      </c>
      <c r="D7582" s="804">
        <v>1499878.6320537031</v>
      </c>
      <c r="E7582" s="804">
        <v>13074562.246049248</v>
      </c>
      <c r="F7582" s="803">
        <v>55653028.876464918</v>
      </c>
      <c r="G7582" s="1"/>
      <c r="I7582" s="1"/>
    </row>
    <row r="7583" spans="2:9" ht="13.15" customHeight="1" x14ac:dyDescent="0.2">
      <c r="B7583" s="1054" t="s">
        <v>8313</v>
      </c>
      <c r="C7583" s="809">
        <v>207833468.13801682</v>
      </c>
      <c r="D7583" s="809">
        <v>5689343.4468992148</v>
      </c>
      <c r="E7583" s="809">
        <v>35054141.638937093</v>
      </c>
      <c r="F7583" s="810">
        <v>248576953.22385311</v>
      </c>
      <c r="G7583" s="1"/>
      <c r="I7583" s="1"/>
    </row>
    <row r="7584" spans="2:9" ht="13.15" customHeight="1" x14ac:dyDescent="0.2">
      <c r="B7584" s="1051" t="s">
        <v>8314</v>
      </c>
      <c r="C7584" s="804">
        <v>18533425.279237073</v>
      </c>
      <c r="D7584" s="804">
        <v>837443.90166007972</v>
      </c>
      <c r="E7584" s="804">
        <v>4272884.8897225307</v>
      </c>
      <c r="F7584" s="803">
        <v>23643754.070619684</v>
      </c>
      <c r="G7584" s="1"/>
      <c r="I7584" s="1"/>
    </row>
    <row r="7585" spans="2:9" ht="13.15" customHeight="1" x14ac:dyDescent="0.2">
      <c r="B7585" s="1054" t="s">
        <v>8315</v>
      </c>
      <c r="C7585" s="809">
        <v>14245185.544348823</v>
      </c>
      <c r="D7585" s="809">
        <v>563211.58498326782</v>
      </c>
      <c r="E7585" s="809">
        <v>604349.20837969636</v>
      </c>
      <c r="F7585" s="810">
        <v>15412746.337711789</v>
      </c>
      <c r="G7585" s="1"/>
      <c r="I7585" s="1"/>
    </row>
    <row r="7586" spans="2:9" ht="13.15" customHeight="1" x14ac:dyDescent="0.2">
      <c r="B7586" s="1051" t="s">
        <v>8316</v>
      </c>
      <c r="C7586" s="804">
        <v>38663964.899517015</v>
      </c>
      <c r="D7586" s="804">
        <v>2140151.3552520252</v>
      </c>
      <c r="E7586" s="804">
        <v>6067443.4563197894</v>
      </c>
      <c r="F7586" s="803">
        <v>46871559.711088829</v>
      </c>
      <c r="G7586" s="1"/>
      <c r="I7586" s="1"/>
    </row>
    <row r="7587" spans="2:9" ht="13.15" customHeight="1" x14ac:dyDescent="0.2">
      <c r="B7587" s="1054" t="s">
        <v>8317</v>
      </c>
      <c r="C7587" s="809">
        <v>23641627.934309024</v>
      </c>
      <c r="D7587" s="809">
        <v>1692489.8978405038</v>
      </c>
      <c r="E7587" s="809">
        <v>3369744.9267237135</v>
      </c>
      <c r="F7587" s="810">
        <v>28703862.758873243</v>
      </c>
      <c r="G7587" s="1"/>
      <c r="I7587" s="1"/>
    </row>
    <row r="7588" spans="2:9" ht="13.15" customHeight="1" x14ac:dyDescent="0.2">
      <c r="B7588" s="1051" t="s">
        <v>8318</v>
      </c>
      <c r="C7588" s="804">
        <v>133083363.23620807</v>
      </c>
      <c r="D7588" s="804">
        <v>4135854.6561016557</v>
      </c>
      <c r="E7588" s="804">
        <v>99211847.524494722</v>
      </c>
      <c r="F7588" s="803">
        <v>236431065.41680443</v>
      </c>
      <c r="G7588" s="1"/>
      <c r="I7588" s="1"/>
    </row>
    <row r="7589" spans="2:9" ht="13.15" customHeight="1" x14ac:dyDescent="0.2">
      <c r="B7589" s="1054" t="s">
        <v>8319</v>
      </c>
      <c r="C7589" s="809">
        <v>21040488.494457893</v>
      </c>
      <c r="D7589" s="809">
        <v>866314.10865683493</v>
      </c>
      <c r="E7589" s="809">
        <v>5679744.0673247874</v>
      </c>
      <c r="F7589" s="810">
        <v>27586546.670439515</v>
      </c>
      <c r="G7589" s="1"/>
      <c r="I7589" s="1"/>
    </row>
    <row r="7590" spans="2:9" ht="13.15" customHeight="1" x14ac:dyDescent="0.2">
      <c r="B7590" s="1051" t="s">
        <v>8320</v>
      </c>
      <c r="C7590" s="804">
        <v>34945090.837174043</v>
      </c>
      <c r="D7590" s="804">
        <v>1908926.3608560243</v>
      </c>
      <c r="E7590" s="804">
        <v>2745788.3656911957</v>
      </c>
      <c r="F7590" s="803">
        <v>39599805.563721262</v>
      </c>
      <c r="G7590" s="1"/>
      <c r="I7590" s="1"/>
    </row>
    <row r="7591" spans="2:9" ht="13.15" customHeight="1" x14ac:dyDescent="0.2">
      <c r="B7591" s="1054" t="s">
        <v>8321</v>
      </c>
      <c r="C7591" s="809">
        <v>336532742.96409732</v>
      </c>
      <c r="D7591" s="809">
        <v>9874553.2672425658</v>
      </c>
      <c r="E7591" s="809">
        <v>88503333.3334447</v>
      </c>
      <c r="F7591" s="810">
        <v>434910629.56478459</v>
      </c>
      <c r="G7591" s="1"/>
      <c r="I7591" s="1"/>
    </row>
    <row r="7592" spans="2:9" ht="13.15" customHeight="1" x14ac:dyDescent="0.2">
      <c r="B7592" s="1051" t="s">
        <v>8322</v>
      </c>
      <c r="C7592" s="804">
        <v>46180109.878061637</v>
      </c>
      <c r="D7592" s="804">
        <v>1855898.3186238667</v>
      </c>
      <c r="E7592" s="804">
        <v>6040898.8532848172</v>
      </c>
      <c r="F7592" s="803">
        <v>54076907.049970314</v>
      </c>
      <c r="G7592" s="1"/>
      <c r="I7592" s="1"/>
    </row>
    <row r="7593" spans="2:9" ht="13.15" customHeight="1" x14ac:dyDescent="0.2">
      <c r="B7593" s="1054" t="s">
        <v>8323</v>
      </c>
      <c r="C7593" s="809">
        <v>67672709.620163202</v>
      </c>
      <c r="D7593" s="809">
        <v>2248937.8433545376</v>
      </c>
      <c r="E7593" s="809">
        <v>20496322.176135827</v>
      </c>
      <c r="F7593" s="810">
        <v>90417969.639653563</v>
      </c>
      <c r="G7593" s="1"/>
      <c r="I7593" s="1"/>
    </row>
    <row r="7594" spans="2:9" ht="13.15" customHeight="1" x14ac:dyDescent="0.2">
      <c r="B7594" s="1051" t="s">
        <v>8324</v>
      </c>
      <c r="C7594" s="804">
        <v>66140221.555170693</v>
      </c>
      <c r="D7594" s="804">
        <v>3049043.1287643705</v>
      </c>
      <c r="E7594" s="804">
        <v>14238606.498379959</v>
      </c>
      <c r="F7594" s="803">
        <v>83427871.182315022</v>
      </c>
      <c r="G7594" s="1"/>
      <c r="I7594" s="1"/>
    </row>
    <row r="7595" spans="2:9" ht="13.15" customHeight="1" x14ac:dyDescent="0.2">
      <c r="B7595" s="1054" t="s">
        <v>8325</v>
      </c>
      <c r="C7595" s="809">
        <v>40663425.528797723</v>
      </c>
      <c r="D7595" s="809">
        <v>3319755.0265371129</v>
      </c>
      <c r="E7595" s="809">
        <v>16795626.164943025</v>
      </c>
      <c r="F7595" s="810">
        <v>60778806.720277861</v>
      </c>
      <c r="G7595" s="1"/>
      <c r="I7595" s="1"/>
    </row>
    <row r="7596" spans="2:9" ht="13.15" customHeight="1" x14ac:dyDescent="0.2">
      <c r="B7596" s="1051" t="s">
        <v>8326</v>
      </c>
      <c r="C7596" s="804">
        <v>49805453.085192442</v>
      </c>
      <c r="D7596" s="804">
        <v>2458430.4879805343</v>
      </c>
      <c r="E7596" s="804">
        <v>5615408.6492624171</v>
      </c>
      <c r="F7596" s="803">
        <v>57879292.2224354</v>
      </c>
      <c r="G7596" s="1"/>
      <c r="I7596" s="1"/>
    </row>
    <row r="7597" spans="2:9" ht="13.15" customHeight="1" x14ac:dyDescent="0.2">
      <c r="B7597" s="1054" t="s">
        <v>8327</v>
      </c>
      <c r="C7597" s="809">
        <v>30563047.562364545</v>
      </c>
      <c r="D7597" s="809">
        <v>1414515.403588501</v>
      </c>
      <c r="E7597" s="809">
        <v>6857766.4646112192</v>
      </c>
      <c r="F7597" s="810">
        <v>38835329.430564262</v>
      </c>
      <c r="G7597" s="1"/>
      <c r="I7597" s="1"/>
    </row>
    <row r="7598" spans="2:9" ht="13.15" customHeight="1" x14ac:dyDescent="0.2">
      <c r="B7598" s="1051" t="s">
        <v>8328</v>
      </c>
      <c r="C7598" s="804">
        <v>110930866.49814887</v>
      </c>
      <c r="D7598" s="804">
        <v>5045938.3824712867</v>
      </c>
      <c r="E7598" s="804">
        <v>17140525.16318823</v>
      </c>
      <c r="F7598" s="803">
        <v>133117330.0438084</v>
      </c>
      <c r="G7598" s="1"/>
      <c r="I7598" s="1"/>
    </row>
    <row r="7599" spans="2:9" ht="13.15" customHeight="1" x14ac:dyDescent="0.2">
      <c r="B7599" s="1054" t="s">
        <v>8329</v>
      </c>
      <c r="C7599" s="809">
        <v>0</v>
      </c>
      <c r="D7599" s="809">
        <v>0</v>
      </c>
      <c r="E7599" s="809">
        <v>63.24952468651977</v>
      </c>
      <c r="F7599" s="810">
        <v>63.24952468651977</v>
      </c>
      <c r="G7599" s="1"/>
      <c r="I7599" s="1"/>
    </row>
    <row r="7600" spans="2:9" ht="13.15" customHeight="1" x14ac:dyDescent="0.2">
      <c r="B7600" s="1051" t="s">
        <v>8330</v>
      </c>
      <c r="C7600" s="804">
        <v>23941444.771935228</v>
      </c>
      <c r="D7600" s="804">
        <v>1710646.3890386564</v>
      </c>
      <c r="E7600" s="804">
        <v>5418377.3030271325</v>
      </c>
      <c r="F7600" s="803">
        <v>31070468.464001015</v>
      </c>
      <c r="G7600" s="1"/>
      <c r="I7600" s="1"/>
    </row>
    <row r="7601" spans="2:9" ht="13.15" customHeight="1" x14ac:dyDescent="0.2">
      <c r="B7601" s="1054" t="s">
        <v>8331</v>
      </c>
      <c r="C7601" s="809">
        <v>22432271.2495685</v>
      </c>
      <c r="D7601" s="809">
        <v>655726.53059216891</v>
      </c>
      <c r="E7601" s="809">
        <v>2405758.920976466</v>
      </c>
      <c r="F7601" s="810">
        <v>25493756.701137137</v>
      </c>
      <c r="G7601" s="1"/>
      <c r="I7601" s="1"/>
    </row>
    <row r="7602" spans="2:9" ht="13.15" customHeight="1" x14ac:dyDescent="0.2">
      <c r="B7602" s="1051" t="s">
        <v>8332</v>
      </c>
      <c r="C7602" s="804">
        <v>58231137.910851382</v>
      </c>
      <c r="D7602" s="804">
        <v>2716543.7212501341</v>
      </c>
      <c r="E7602" s="804">
        <v>7230369.4145395076</v>
      </c>
      <c r="F7602" s="803">
        <v>68178051.046641022</v>
      </c>
      <c r="G7602" s="1"/>
      <c r="I7602" s="1"/>
    </row>
    <row r="7603" spans="2:9" ht="13.15" customHeight="1" x14ac:dyDescent="0.2">
      <c r="B7603" s="1054" t="s">
        <v>8333</v>
      </c>
      <c r="C7603" s="809">
        <v>37607993.36363031</v>
      </c>
      <c r="D7603" s="809">
        <v>1452339.1169318256</v>
      </c>
      <c r="E7603" s="809">
        <v>5465098.7141957218</v>
      </c>
      <c r="F7603" s="810">
        <v>44525431.194757856</v>
      </c>
      <c r="G7603" s="1"/>
      <c r="I7603" s="1"/>
    </row>
    <row r="7604" spans="2:9" ht="13.15" customHeight="1" x14ac:dyDescent="0.2">
      <c r="B7604" s="1051" t="s">
        <v>8334</v>
      </c>
      <c r="C7604" s="804">
        <v>3716965.2693794817</v>
      </c>
      <c r="D7604" s="804">
        <v>172070.86887408371</v>
      </c>
      <c r="E7604" s="804">
        <v>802067.22254975711</v>
      </c>
      <c r="F7604" s="803">
        <v>4691103.3608033229</v>
      </c>
      <c r="G7604" s="1"/>
      <c r="I7604" s="1"/>
    </row>
    <row r="7605" spans="2:9" ht="13.15" customHeight="1" x14ac:dyDescent="0.2">
      <c r="B7605" s="1054" t="s">
        <v>8335</v>
      </c>
      <c r="C7605" s="809">
        <v>78456571.809888884</v>
      </c>
      <c r="D7605" s="809">
        <v>2160553.1529952912</v>
      </c>
      <c r="E7605" s="809">
        <v>8921661.7046570461</v>
      </c>
      <c r="F7605" s="810">
        <v>89538786.667541221</v>
      </c>
      <c r="G7605" s="1"/>
      <c r="I7605" s="1"/>
    </row>
    <row r="7606" spans="2:9" ht="13.15" customHeight="1" x14ac:dyDescent="0.2">
      <c r="B7606" s="1051" t="s">
        <v>8336</v>
      </c>
      <c r="C7606" s="804">
        <v>57698857.358740069</v>
      </c>
      <c r="D7606" s="804">
        <v>1521805.0206609366</v>
      </c>
      <c r="E7606" s="804">
        <v>14590412.770048352</v>
      </c>
      <c r="F7606" s="803">
        <v>73811075.149449363</v>
      </c>
      <c r="G7606" s="1"/>
      <c r="I7606" s="1"/>
    </row>
    <row r="7607" spans="2:9" ht="13.15" customHeight="1" x14ac:dyDescent="0.2">
      <c r="B7607" s="1054" t="s">
        <v>8337</v>
      </c>
      <c r="C7607" s="809">
        <v>43096863.872568727</v>
      </c>
      <c r="D7607" s="809">
        <v>1484272.36557346</v>
      </c>
      <c r="E7607" s="809">
        <v>7849519.0116958497</v>
      </c>
      <c r="F7607" s="810">
        <v>52430655.249838032</v>
      </c>
      <c r="G7607" s="1"/>
      <c r="I7607" s="1"/>
    </row>
    <row r="7608" spans="2:9" ht="13.15" customHeight="1" x14ac:dyDescent="0.2">
      <c r="B7608" s="1051" t="s">
        <v>8338</v>
      </c>
      <c r="C7608" s="804">
        <v>203812732.10272956</v>
      </c>
      <c r="D7608" s="804">
        <v>3837769.4223622368</v>
      </c>
      <c r="E7608" s="804">
        <v>17100193.809702396</v>
      </c>
      <c r="F7608" s="803">
        <v>224750695.33479419</v>
      </c>
      <c r="G7608" s="1"/>
      <c r="I7608" s="1"/>
    </row>
    <row r="7609" spans="2:9" ht="13.15" customHeight="1" x14ac:dyDescent="0.2">
      <c r="B7609" s="1054" t="s">
        <v>8339</v>
      </c>
      <c r="C7609" s="809">
        <v>72331391.532327667</v>
      </c>
      <c r="D7609" s="809">
        <v>3528097.2980566644</v>
      </c>
      <c r="E7609" s="809">
        <v>13460311.65974582</v>
      </c>
      <c r="F7609" s="810">
        <v>89319800.490130156</v>
      </c>
      <c r="G7609" s="1"/>
      <c r="I7609" s="1"/>
    </row>
    <row r="7610" spans="2:9" ht="13.15" customHeight="1" x14ac:dyDescent="0.2">
      <c r="B7610" s="1051" t="s">
        <v>8340</v>
      </c>
      <c r="C7610" s="804">
        <v>53368351.493945472</v>
      </c>
      <c r="D7610" s="804">
        <v>4067275.7870570375</v>
      </c>
      <c r="E7610" s="804">
        <v>23807057.84248136</v>
      </c>
      <c r="F7610" s="803">
        <v>81242685.123483866</v>
      </c>
      <c r="G7610" s="1"/>
      <c r="I7610" s="1"/>
    </row>
    <row r="7611" spans="2:9" ht="13.15" customHeight="1" x14ac:dyDescent="0.2">
      <c r="B7611" s="1054" t="s">
        <v>8341</v>
      </c>
      <c r="C7611" s="809">
        <v>46811374.979566537</v>
      </c>
      <c r="D7611" s="809">
        <v>2711568.0110668233</v>
      </c>
      <c r="E7611" s="809">
        <v>16258875.206707424</v>
      </c>
      <c r="F7611" s="810">
        <v>65781818.197340786</v>
      </c>
      <c r="G7611" s="1"/>
      <c r="I7611" s="1"/>
    </row>
    <row r="7612" spans="2:9" ht="13.15" customHeight="1" x14ac:dyDescent="0.2">
      <c r="B7612" s="1051" t="s">
        <v>8342</v>
      </c>
      <c r="C7612" s="804">
        <v>147161938.42331299</v>
      </c>
      <c r="D7612" s="804">
        <v>5698768.1904219184</v>
      </c>
      <c r="E7612" s="804">
        <v>55767652.755536899</v>
      </c>
      <c r="F7612" s="803">
        <v>208628359.36927181</v>
      </c>
      <c r="G7612" s="1"/>
      <c r="I7612" s="1"/>
    </row>
    <row r="7613" spans="2:9" ht="13.15" customHeight="1" x14ac:dyDescent="0.2">
      <c r="B7613" s="1054" t="s">
        <v>8343</v>
      </c>
      <c r="C7613" s="809">
        <v>98529029.587136224</v>
      </c>
      <c r="D7613" s="809">
        <v>4844983.4466835056</v>
      </c>
      <c r="E7613" s="809">
        <v>42365164.130277798</v>
      </c>
      <c r="F7613" s="810">
        <v>145739177.16409755</v>
      </c>
      <c r="G7613" s="1"/>
      <c r="I7613" s="1"/>
    </row>
    <row r="7614" spans="2:9" ht="13.15" customHeight="1" x14ac:dyDescent="0.2">
      <c r="B7614" s="1051" t="s">
        <v>8344</v>
      </c>
      <c r="C7614" s="804">
        <v>14980207.177656166</v>
      </c>
      <c r="D7614" s="804">
        <v>588699.97224540543</v>
      </c>
      <c r="E7614" s="804">
        <v>608586.9265336931</v>
      </c>
      <c r="F7614" s="803">
        <v>16177494.076435266</v>
      </c>
      <c r="G7614" s="1"/>
      <c r="I7614" s="1"/>
    </row>
    <row r="7615" spans="2:9" ht="13.15" customHeight="1" x14ac:dyDescent="0.2">
      <c r="B7615" s="1054" t="s">
        <v>8345</v>
      </c>
      <c r="C7615" s="809">
        <v>2434801.7673163665</v>
      </c>
      <c r="D7615" s="809">
        <v>63963.516701884546</v>
      </c>
      <c r="E7615" s="809">
        <v>822.24382092475696</v>
      </c>
      <c r="F7615" s="810">
        <v>2499587.5278391759</v>
      </c>
      <c r="G7615" s="1"/>
      <c r="I7615" s="1"/>
    </row>
    <row r="7616" spans="2:9" ht="13.15" customHeight="1" x14ac:dyDescent="0.2">
      <c r="B7616" s="1051" t="s">
        <v>8346</v>
      </c>
      <c r="C7616" s="804">
        <v>6386412.228853506</v>
      </c>
      <c r="D7616" s="804">
        <v>174052.83699724069</v>
      </c>
      <c r="E7616" s="804">
        <v>50979.116897334934</v>
      </c>
      <c r="F7616" s="803">
        <v>6611444.1827480821</v>
      </c>
      <c r="G7616" s="1"/>
      <c r="I7616" s="1"/>
    </row>
    <row r="7617" spans="2:9" ht="13.15" customHeight="1" x14ac:dyDescent="0.2">
      <c r="B7617" s="1054" t="s">
        <v>8347</v>
      </c>
      <c r="C7617" s="809">
        <v>236281.30041209896</v>
      </c>
      <c r="D7617" s="809">
        <v>30353.218109886697</v>
      </c>
      <c r="E7617" s="809">
        <v>0</v>
      </c>
      <c r="F7617" s="810">
        <v>266634.51852198568</v>
      </c>
      <c r="G7617" s="1"/>
      <c r="I7617" s="1"/>
    </row>
    <row r="7618" spans="2:9" ht="13.15" customHeight="1" x14ac:dyDescent="0.2">
      <c r="B7618" s="1051" t="s">
        <v>8348</v>
      </c>
      <c r="C7618" s="804">
        <v>862983432.33773398</v>
      </c>
      <c r="D7618" s="804">
        <v>24408685.872193307</v>
      </c>
      <c r="E7618" s="804">
        <v>229854993.57876831</v>
      </c>
      <c r="F7618" s="803">
        <v>1117247111.7886956</v>
      </c>
      <c r="G7618" s="1"/>
      <c r="I7618" s="1"/>
    </row>
    <row r="7619" spans="2:9" ht="13.15" customHeight="1" x14ac:dyDescent="0.2">
      <c r="B7619" s="1054" t="s">
        <v>8349</v>
      </c>
      <c r="C7619" s="809">
        <v>78751753.007460803</v>
      </c>
      <c r="D7619" s="809">
        <v>4293566.6510205613</v>
      </c>
      <c r="E7619" s="809">
        <v>4829914.9616137575</v>
      </c>
      <c r="F7619" s="810">
        <v>87875234.620095119</v>
      </c>
      <c r="G7619" s="1"/>
      <c r="I7619" s="1"/>
    </row>
    <row r="7620" spans="2:9" ht="13.15" customHeight="1" x14ac:dyDescent="0.2">
      <c r="B7620" s="1051" t="s">
        <v>8350</v>
      </c>
      <c r="C7620" s="804">
        <v>51090479.77670081</v>
      </c>
      <c r="D7620" s="804">
        <v>2429588.0008176696</v>
      </c>
      <c r="E7620" s="804">
        <v>7037231.7452988466</v>
      </c>
      <c r="F7620" s="803">
        <v>60557299.522817329</v>
      </c>
      <c r="G7620" s="1"/>
      <c r="I7620" s="1"/>
    </row>
    <row r="7621" spans="2:9" ht="13.15" customHeight="1" x14ac:dyDescent="0.2">
      <c r="B7621" s="1054" t="s">
        <v>8351</v>
      </c>
      <c r="C7621" s="809">
        <v>115317136.38594899</v>
      </c>
      <c r="D7621" s="809">
        <v>3327779.9184483583</v>
      </c>
      <c r="E7621" s="809">
        <v>11035696.734687019</v>
      </c>
      <c r="F7621" s="810">
        <v>129680613.03908436</v>
      </c>
      <c r="G7621" s="1"/>
      <c r="I7621" s="1"/>
    </row>
    <row r="7622" spans="2:9" ht="13.15" customHeight="1" x14ac:dyDescent="0.2">
      <c r="B7622" s="1051" t="s">
        <v>8352</v>
      </c>
      <c r="C7622" s="804">
        <v>48621728.763104834</v>
      </c>
      <c r="D7622" s="804">
        <v>2454688.3104053442</v>
      </c>
      <c r="E7622" s="804">
        <v>7274770.5808694446</v>
      </c>
      <c r="F7622" s="803">
        <v>58351187.654379621</v>
      </c>
      <c r="G7622" s="1"/>
      <c r="I7622" s="1"/>
    </row>
    <row r="7623" spans="2:9" ht="13.15" customHeight="1" x14ac:dyDescent="0.2">
      <c r="B7623" s="1054" t="s">
        <v>8353</v>
      </c>
      <c r="C7623" s="809">
        <v>54257030.960815705</v>
      </c>
      <c r="D7623" s="809">
        <v>2238667.6448981785</v>
      </c>
      <c r="E7623" s="809">
        <v>6445570.9660942666</v>
      </c>
      <c r="F7623" s="810">
        <v>62941269.571808144</v>
      </c>
      <c r="G7623" s="1"/>
      <c r="I7623" s="1"/>
    </row>
    <row r="7624" spans="2:9" ht="13.15" customHeight="1" x14ac:dyDescent="0.2">
      <c r="B7624" s="1051" t="s">
        <v>8354</v>
      </c>
      <c r="C7624" s="804">
        <v>28169693.870827328</v>
      </c>
      <c r="D7624" s="804">
        <v>1769523.3162216686</v>
      </c>
      <c r="E7624" s="804">
        <v>5316362.5812790506</v>
      </c>
      <c r="F7624" s="803">
        <v>35255579.768328048</v>
      </c>
      <c r="G7624" s="1"/>
      <c r="I7624" s="1"/>
    </row>
    <row r="7625" spans="2:9" ht="13.15" customHeight="1" x14ac:dyDescent="0.2">
      <c r="B7625" s="1054" t="s">
        <v>8355</v>
      </c>
      <c r="C7625" s="809">
        <v>52327513.959412307</v>
      </c>
      <c r="D7625" s="809">
        <v>3680847.4427092029</v>
      </c>
      <c r="E7625" s="809">
        <v>9115470.1494980901</v>
      </c>
      <c r="F7625" s="810">
        <v>65123831.551619597</v>
      </c>
      <c r="G7625" s="1"/>
      <c r="I7625" s="1"/>
    </row>
    <row r="7626" spans="2:9" ht="13.15" customHeight="1" x14ac:dyDescent="0.2">
      <c r="B7626" s="1051" t="s">
        <v>8356</v>
      </c>
      <c r="C7626" s="804">
        <v>66117452.381963111</v>
      </c>
      <c r="D7626" s="804">
        <v>3826501.3098858264</v>
      </c>
      <c r="E7626" s="804">
        <v>15479372.424155416</v>
      </c>
      <c r="F7626" s="803">
        <v>85423326.116004348</v>
      </c>
      <c r="G7626" s="1"/>
      <c r="I7626" s="1"/>
    </row>
    <row r="7627" spans="2:9" ht="13.15" customHeight="1" x14ac:dyDescent="0.2">
      <c r="B7627" s="1054" t="s">
        <v>8357</v>
      </c>
      <c r="C7627" s="809">
        <v>38630833.707364626</v>
      </c>
      <c r="D7627" s="809">
        <v>2462491.4436454643</v>
      </c>
      <c r="E7627" s="809">
        <v>6489907.2290344201</v>
      </c>
      <c r="F7627" s="810">
        <v>47583232.380044505</v>
      </c>
      <c r="G7627" s="1"/>
      <c r="I7627" s="1"/>
    </row>
    <row r="7628" spans="2:9" ht="13.15" customHeight="1" x14ac:dyDescent="0.2">
      <c r="B7628" s="1051" t="s">
        <v>8358</v>
      </c>
      <c r="C7628" s="804">
        <v>44888675.095890015</v>
      </c>
      <c r="D7628" s="804">
        <v>3261584.9551183037</v>
      </c>
      <c r="E7628" s="804">
        <v>3752531.0501265302</v>
      </c>
      <c r="F7628" s="803">
        <v>51902791.101134852</v>
      </c>
      <c r="G7628" s="1"/>
      <c r="I7628" s="1"/>
    </row>
    <row r="7629" spans="2:9" ht="13.15" customHeight="1" x14ac:dyDescent="0.2">
      <c r="B7629" s="1054" t="s">
        <v>8359</v>
      </c>
      <c r="C7629" s="809">
        <v>827440889.30298066</v>
      </c>
      <c r="D7629" s="809">
        <v>21371797.890589848</v>
      </c>
      <c r="E7629" s="809">
        <v>126203939.29842958</v>
      </c>
      <c r="F7629" s="810">
        <v>975016626.4920001</v>
      </c>
      <c r="G7629" s="1"/>
      <c r="I7629" s="1"/>
    </row>
    <row r="7630" spans="2:9" ht="13.15" customHeight="1" x14ac:dyDescent="0.2">
      <c r="B7630" s="1051" t="s">
        <v>8360</v>
      </c>
      <c r="C7630" s="804">
        <v>42301033.549138017</v>
      </c>
      <c r="D7630" s="804">
        <v>1054129.8431806138</v>
      </c>
      <c r="E7630" s="804">
        <v>2207557.4020775594</v>
      </c>
      <c r="F7630" s="803">
        <v>45562720.794396192</v>
      </c>
      <c r="G7630" s="1"/>
      <c r="I7630" s="1"/>
    </row>
    <row r="7631" spans="2:9" ht="13.15" customHeight="1" x14ac:dyDescent="0.2">
      <c r="B7631" s="1054" t="s">
        <v>8361</v>
      </c>
      <c r="C7631" s="809">
        <v>31335290.65846039</v>
      </c>
      <c r="D7631" s="809">
        <v>887187.14357623702</v>
      </c>
      <c r="E7631" s="809">
        <v>2601326.451307185</v>
      </c>
      <c r="F7631" s="810">
        <v>34823804.253343813</v>
      </c>
      <c r="G7631" s="1"/>
      <c r="I7631" s="1"/>
    </row>
    <row r="7632" spans="2:9" ht="13.15" customHeight="1" x14ac:dyDescent="0.2">
      <c r="B7632" s="1051" t="s">
        <v>8362</v>
      </c>
      <c r="C7632" s="804">
        <v>17632338.658104032</v>
      </c>
      <c r="D7632" s="804">
        <v>845648.97249161103</v>
      </c>
      <c r="E7632" s="804">
        <v>1690935.4636021424</v>
      </c>
      <c r="F7632" s="803">
        <v>20168923.094197787</v>
      </c>
      <c r="G7632" s="1"/>
      <c r="I7632" s="1"/>
    </row>
    <row r="7633" spans="2:9" ht="13.15" customHeight="1" x14ac:dyDescent="0.2">
      <c r="B7633" s="1054" t="s">
        <v>8363</v>
      </c>
      <c r="C7633" s="809">
        <v>84340835.146983698</v>
      </c>
      <c r="D7633" s="809">
        <v>4140719.4869494052</v>
      </c>
      <c r="E7633" s="809">
        <v>11024912.445642654</v>
      </c>
      <c r="F7633" s="810">
        <v>99506467.079575747</v>
      </c>
      <c r="G7633" s="1"/>
      <c r="I7633" s="1"/>
    </row>
    <row r="7634" spans="2:9" ht="13.15" customHeight="1" x14ac:dyDescent="0.2">
      <c r="B7634" s="1051" t="s">
        <v>8364</v>
      </c>
      <c r="C7634" s="804">
        <v>121365692.26026054</v>
      </c>
      <c r="D7634" s="804">
        <v>5891518.0553781698</v>
      </c>
      <c r="E7634" s="804">
        <v>19077828.127377361</v>
      </c>
      <c r="F7634" s="803">
        <v>146335038.44301605</v>
      </c>
      <c r="G7634" s="1"/>
      <c r="I7634" s="1"/>
    </row>
    <row r="7635" spans="2:9" ht="13.15" customHeight="1" x14ac:dyDescent="0.2">
      <c r="B7635" s="1054" t="s">
        <v>8365</v>
      </c>
      <c r="C7635" s="809">
        <v>59412135.385848232</v>
      </c>
      <c r="D7635" s="809">
        <v>2968225.9530571802</v>
      </c>
      <c r="E7635" s="809">
        <v>13032504.596731566</v>
      </c>
      <c r="F7635" s="810">
        <v>75412865.935636967</v>
      </c>
      <c r="G7635" s="1"/>
      <c r="I7635" s="1"/>
    </row>
    <row r="7636" spans="2:9" ht="13.15" customHeight="1" x14ac:dyDescent="0.2">
      <c r="B7636" s="1051" t="s">
        <v>8366</v>
      </c>
      <c r="C7636" s="804">
        <v>15810941.143848274</v>
      </c>
      <c r="D7636" s="804">
        <v>1077359.0639806907</v>
      </c>
      <c r="E7636" s="804">
        <v>1717920.3400105631</v>
      </c>
      <c r="F7636" s="803">
        <v>18606220.54783953</v>
      </c>
      <c r="G7636" s="1"/>
      <c r="I7636" s="1"/>
    </row>
    <row r="7637" spans="2:9" ht="13.15" customHeight="1" x14ac:dyDescent="0.2">
      <c r="B7637" s="1054" t="s">
        <v>8367</v>
      </c>
      <c r="C7637" s="809">
        <v>1980645.384354623</v>
      </c>
      <c r="D7637" s="809">
        <v>101510.03170630604</v>
      </c>
      <c r="E7637" s="809">
        <v>130610.26847766334</v>
      </c>
      <c r="F7637" s="810">
        <v>2212765.6845385926</v>
      </c>
      <c r="G7637" s="1"/>
      <c r="I7637" s="1"/>
    </row>
    <row r="7638" spans="2:9" ht="13.15" customHeight="1" x14ac:dyDescent="0.2">
      <c r="B7638" s="1051" t="s">
        <v>8368</v>
      </c>
      <c r="C7638" s="804">
        <v>1477405.7537596675</v>
      </c>
      <c r="D7638" s="804">
        <v>80526.117451343249</v>
      </c>
      <c r="E7638" s="804">
        <v>101578.73664655074</v>
      </c>
      <c r="F7638" s="803">
        <v>1659510.6078575614</v>
      </c>
      <c r="G7638" s="1"/>
      <c r="I7638" s="1"/>
    </row>
    <row r="7639" spans="2:9" ht="13.15" customHeight="1" x14ac:dyDescent="0.2">
      <c r="B7639" s="1054" t="s">
        <v>8369</v>
      </c>
      <c r="C7639" s="809">
        <v>9049314.7553097699</v>
      </c>
      <c r="D7639" s="809">
        <v>364848.4536642271</v>
      </c>
      <c r="E7639" s="809">
        <v>127131.54461990474</v>
      </c>
      <c r="F7639" s="810">
        <v>9541294.7535939012</v>
      </c>
      <c r="G7639" s="1"/>
      <c r="I7639" s="1"/>
    </row>
    <row r="7640" spans="2:9" ht="13.15" customHeight="1" x14ac:dyDescent="0.2">
      <c r="B7640" s="1051" t="s">
        <v>8370</v>
      </c>
      <c r="C7640" s="804">
        <v>83491013.251156434</v>
      </c>
      <c r="D7640" s="804">
        <v>2625941.444179663</v>
      </c>
      <c r="E7640" s="804">
        <v>21037607.650066342</v>
      </c>
      <c r="F7640" s="803">
        <v>107154562.34540245</v>
      </c>
      <c r="G7640" s="1"/>
      <c r="I7640" s="1"/>
    </row>
    <row r="7641" spans="2:9" ht="13.15" customHeight="1" x14ac:dyDescent="0.2">
      <c r="B7641" s="1054" t="s">
        <v>8371</v>
      </c>
      <c r="C7641" s="809">
        <v>20729764.268468756</v>
      </c>
      <c r="D7641" s="809">
        <v>421438.49455128977</v>
      </c>
      <c r="E7641" s="809">
        <v>454509.24323339539</v>
      </c>
      <c r="F7641" s="810">
        <v>21605712.00625344</v>
      </c>
      <c r="G7641" s="1"/>
      <c r="I7641" s="1"/>
    </row>
    <row r="7642" spans="2:9" ht="13.15" customHeight="1" x14ac:dyDescent="0.2">
      <c r="B7642" s="1051" t="s">
        <v>8372</v>
      </c>
      <c r="C7642" s="804">
        <v>17722188.269743711</v>
      </c>
      <c r="D7642" s="804">
        <v>865496.37355707062</v>
      </c>
      <c r="E7642" s="804">
        <v>2319360.0702546798</v>
      </c>
      <c r="F7642" s="803">
        <v>20907044.713555463</v>
      </c>
      <c r="G7642" s="1"/>
      <c r="I7642" s="1"/>
    </row>
    <row r="7643" spans="2:9" ht="13.15" customHeight="1" x14ac:dyDescent="0.2">
      <c r="B7643" s="1054" t="s">
        <v>8373</v>
      </c>
      <c r="C7643" s="809">
        <v>5756646.8932484938</v>
      </c>
      <c r="D7643" s="809">
        <v>93332.680708665328</v>
      </c>
      <c r="E7643" s="809">
        <v>350170.87473080447</v>
      </c>
      <c r="F7643" s="810">
        <v>6200150.4486879632</v>
      </c>
      <c r="G7643" s="1"/>
      <c r="I7643" s="1"/>
    </row>
    <row r="7644" spans="2:9" ht="13.15" customHeight="1" x14ac:dyDescent="0.2">
      <c r="B7644" s="1051" t="s">
        <v>8374</v>
      </c>
      <c r="C7644" s="804">
        <v>5413609.5292341597</v>
      </c>
      <c r="D7644" s="804">
        <v>142840.30403675453</v>
      </c>
      <c r="E7644" s="804">
        <v>123020.32551528094</v>
      </c>
      <c r="F7644" s="803">
        <v>5679470.1587861944</v>
      </c>
      <c r="G7644" s="1"/>
      <c r="I7644" s="1"/>
    </row>
    <row r="7645" spans="2:9" ht="13.15" customHeight="1" x14ac:dyDescent="0.2">
      <c r="B7645" s="1054" t="s">
        <v>8375</v>
      </c>
      <c r="C7645" s="809">
        <v>8687325.8040148355</v>
      </c>
      <c r="D7645" s="809">
        <v>596101.1678941173</v>
      </c>
      <c r="E7645" s="809">
        <v>4579012.5892052855</v>
      </c>
      <c r="F7645" s="810">
        <v>13862439.561114239</v>
      </c>
      <c r="G7645" s="1"/>
      <c r="I7645" s="1"/>
    </row>
    <row r="7646" spans="2:9" ht="13.15" customHeight="1" x14ac:dyDescent="0.2">
      <c r="B7646" s="1051" t="s">
        <v>8376</v>
      </c>
      <c r="C7646" s="804">
        <v>21920714.735346816</v>
      </c>
      <c r="D7646" s="804">
        <v>519331.08793491084</v>
      </c>
      <c r="E7646" s="804">
        <v>272542.2018742137</v>
      </c>
      <c r="F7646" s="803">
        <v>22712588.025155943</v>
      </c>
      <c r="G7646" s="1"/>
      <c r="I7646" s="1"/>
    </row>
    <row r="7647" spans="2:9" ht="13.15" customHeight="1" x14ac:dyDescent="0.2">
      <c r="B7647" s="1054" t="s">
        <v>8377</v>
      </c>
      <c r="C7647" s="809">
        <v>1630927.2449679906</v>
      </c>
      <c r="D7647" s="809">
        <v>33277.660585314145</v>
      </c>
      <c r="E7647" s="809">
        <v>455080.33011950977</v>
      </c>
      <c r="F7647" s="810">
        <v>2119285.2356728143</v>
      </c>
      <c r="G7647" s="1"/>
      <c r="I7647" s="1"/>
    </row>
    <row r="7648" spans="2:9" ht="13.15" customHeight="1" x14ac:dyDescent="0.2">
      <c r="B7648" s="1051" t="s">
        <v>8378</v>
      </c>
      <c r="C7648" s="804">
        <v>333357.05684222846</v>
      </c>
      <c r="D7648" s="804">
        <v>34095.395685078212</v>
      </c>
      <c r="E7648" s="804">
        <v>1201.7409690438756</v>
      </c>
      <c r="F7648" s="803">
        <v>368654.19349635055</v>
      </c>
      <c r="G7648" s="1"/>
      <c r="I7648" s="1"/>
    </row>
    <row r="7649" spans="2:9" ht="13.15" customHeight="1" x14ac:dyDescent="0.2">
      <c r="B7649" s="1054" t="s">
        <v>8379</v>
      </c>
      <c r="C7649" s="809">
        <v>83194741.314748198</v>
      </c>
      <c r="D7649" s="809">
        <v>2914033.6778016295</v>
      </c>
      <c r="E7649" s="809">
        <v>11668930.87535987</v>
      </c>
      <c r="F7649" s="810">
        <v>97777705.8679097</v>
      </c>
      <c r="G7649" s="1"/>
      <c r="I7649" s="1"/>
    </row>
    <row r="7650" spans="2:9" ht="13.15" customHeight="1" x14ac:dyDescent="0.2">
      <c r="B7650" s="1051" t="s">
        <v>8380</v>
      </c>
      <c r="C7650" s="804">
        <v>8069967.6226726649</v>
      </c>
      <c r="D7650" s="804">
        <v>415575.74968348979</v>
      </c>
      <c r="E7650" s="804">
        <v>515799.87381856871</v>
      </c>
      <c r="F7650" s="803">
        <v>9001343.2461747229</v>
      </c>
      <c r="G7650" s="1"/>
      <c r="I7650" s="1"/>
    </row>
    <row r="7651" spans="2:9" ht="13.15" customHeight="1" x14ac:dyDescent="0.2">
      <c r="B7651" s="1054" t="s">
        <v>8381</v>
      </c>
      <c r="C7651" s="809">
        <v>8058923.8919551894</v>
      </c>
      <c r="D7651" s="809">
        <v>276505.34305581707</v>
      </c>
      <c r="E7651" s="809">
        <v>390629.0644639461</v>
      </c>
      <c r="F7651" s="810">
        <v>8726058.2994749527</v>
      </c>
      <c r="G7651" s="1"/>
      <c r="I7651" s="1"/>
    </row>
    <row r="7652" spans="2:9" ht="13.15" customHeight="1" x14ac:dyDescent="0.2">
      <c r="B7652" s="1051" t="s">
        <v>8382</v>
      </c>
      <c r="C7652" s="804">
        <v>11219612.354824938</v>
      </c>
      <c r="D7652" s="804">
        <v>590127.5436907562</v>
      </c>
      <c r="E7652" s="804">
        <v>2734782.9483957416</v>
      </c>
      <c r="F7652" s="803">
        <v>14544522.846911436</v>
      </c>
      <c r="G7652" s="1"/>
      <c r="I7652" s="1"/>
    </row>
    <row r="7653" spans="2:9" ht="13.15" customHeight="1" x14ac:dyDescent="0.2">
      <c r="B7653" s="1054" t="s">
        <v>8383</v>
      </c>
      <c r="C7653" s="809">
        <v>266103327.27755666</v>
      </c>
      <c r="D7653" s="809">
        <v>7521970.9649721663</v>
      </c>
      <c r="E7653" s="809">
        <v>92683594.71045959</v>
      </c>
      <c r="F7653" s="810">
        <v>366308892.95298839</v>
      </c>
      <c r="G7653" s="1"/>
      <c r="I7653" s="1"/>
    </row>
    <row r="7654" spans="2:9" ht="13.15" customHeight="1" x14ac:dyDescent="0.2">
      <c r="B7654" s="1051" t="s">
        <v>8384</v>
      </c>
      <c r="C7654" s="804">
        <v>17606433.610742059</v>
      </c>
      <c r="D7654" s="804">
        <v>436324.04535038501</v>
      </c>
      <c r="E7654" s="804">
        <v>563806.26305563725</v>
      </c>
      <c r="F7654" s="803">
        <v>18606563.91914808</v>
      </c>
      <c r="G7654" s="1"/>
      <c r="I7654" s="1"/>
    </row>
    <row r="7655" spans="2:9" ht="13.15" customHeight="1" x14ac:dyDescent="0.2">
      <c r="B7655" s="1054" t="s">
        <v>8385</v>
      </c>
      <c r="C7655" s="809">
        <v>16319634.468624692</v>
      </c>
      <c r="D7655" s="809">
        <v>513440.62323322054</v>
      </c>
      <c r="E7655" s="809">
        <v>3489000.0195651925</v>
      </c>
      <c r="F7655" s="810">
        <v>20322075.111423105</v>
      </c>
      <c r="G7655" s="1"/>
      <c r="I7655" s="1"/>
    </row>
    <row r="7656" spans="2:9" ht="13.15" customHeight="1" x14ac:dyDescent="0.2">
      <c r="B7656" s="1051" t="s">
        <v>8386</v>
      </c>
      <c r="C7656" s="804">
        <v>30874317.157771815</v>
      </c>
      <c r="D7656" s="804">
        <v>1324231.90460777</v>
      </c>
      <c r="E7656" s="804">
        <v>5396765.6938772984</v>
      </c>
      <c r="F7656" s="803">
        <v>37595314.756256878</v>
      </c>
      <c r="G7656" s="1"/>
      <c r="I7656" s="1"/>
    </row>
    <row r="7657" spans="2:9" ht="13.15" customHeight="1" x14ac:dyDescent="0.2">
      <c r="B7657" s="1054" t="s">
        <v>8387</v>
      </c>
      <c r="C7657" s="809">
        <v>40224812.174253151</v>
      </c>
      <c r="D7657" s="809">
        <v>1553987.747807584</v>
      </c>
      <c r="E7657" s="809">
        <v>5508148.1068502609</v>
      </c>
      <c r="F7657" s="810">
        <v>47286948.028910995</v>
      </c>
      <c r="G7657" s="1"/>
      <c r="I7657" s="1"/>
    </row>
    <row r="7658" spans="2:9" ht="13.15" customHeight="1" x14ac:dyDescent="0.2">
      <c r="B7658" s="1051" t="s">
        <v>8388</v>
      </c>
      <c r="C7658" s="804">
        <v>22564523.333469108</v>
      </c>
      <c r="D7658" s="804">
        <v>872273.87294325116</v>
      </c>
      <c r="E7658" s="804">
        <v>2284066.8354796018</v>
      </c>
      <c r="F7658" s="803">
        <v>25720864.041891962</v>
      </c>
      <c r="G7658" s="1"/>
      <c r="I7658" s="1"/>
    </row>
    <row r="7659" spans="2:9" ht="13.15" customHeight="1" x14ac:dyDescent="0.2">
      <c r="B7659" s="1054" t="s">
        <v>8389</v>
      </c>
      <c r="C7659" s="809">
        <v>391264381.66105515</v>
      </c>
      <c r="D7659" s="809">
        <v>16285042.052715082</v>
      </c>
      <c r="E7659" s="809">
        <v>193226460.74961033</v>
      </c>
      <c r="F7659" s="810">
        <v>600775884.46338058</v>
      </c>
      <c r="G7659" s="1"/>
      <c r="I7659" s="1"/>
    </row>
    <row r="7660" spans="2:9" ht="13.15" customHeight="1" x14ac:dyDescent="0.2">
      <c r="B7660" s="1051" t="s">
        <v>8390</v>
      </c>
      <c r="C7660" s="804">
        <v>69545371.859724805</v>
      </c>
      <c r="D7660" s="804">
        <v>3595595.0935795652</v>
      </c>
      <c r="E7660" s="804">
        <v>5561397.1763189221</v>
      </c>
      <c r="F7660" s="803">
        <v>78702364.129623294</v>
      </c>
      <c r="G7660" s="1"/>
      <c r="I7660" s="1"/>
    </row>
    <row r="7661" spans="2:9" ht="13.15" customHeight="1" x14ac:dyDescent="0.2">
      <c r="B7661" s="1054" t="s">
        <v>8391</v>
      </c>
      <c r="C7661" s="809">
        <v>93680831.802165717</v>
      </c>
      <c r="D7661" s="809">
        <v>5138882.985505485</v>
      </c>
      <c r="E7661" s="809">
        <v>16942432.508228734</v>
      </c>
      <c r="F7661" s="810">
        <v>115762147.29589994</v>
      </c>
      <c r="G7661" s="1"/>
      <c r="I7661" s="1"/>
    </row>
    <row r="7662" spans="2:9" ht="13.15" customHeight="1" x14ac:dyDescent="0.2">
      <c r="B7662" s="1051" t="s">
        <v>8392</v>
      </c>
      <c r="C7662" s="804">
        <v>70059109.85161905</v>
      </c>
      <c r="D7662" s="804">
        <v>4359609.1552642202</v>
      </c>
      <c r="E7662" s="804">
        <v>10751786.701461494</v>
      </c>
      <c r="F7662" s="803">
        <v>85170505.708344758</v>
      </c>
      <c r="G7662" s="1"/>
      <c r="I7662" s="1"/>
    </row>
    <row r="7663" spans="2:9" ht="13.15" customHeight="1" x14ac:dyDescent="0.2">
      <c r="B7663" s="1054" t="s">
        <v>8393</v>
      </c>
      <c r="C7663" s="809">
        <v>41448075.779156424</v>
      </c>
      <c r="D7663" s="809">
        <v>2713383.6601866381</v>
      </c>
      <c r="E7663" s="809">
        <v>6064554.175517574</v>
      </c>
      <c r="F7663" s="810">
        <v>50226013.614860639</v>
      </c>
      <c r="G7663" s="1"/>
      <c r="I7663" s="1"/>
    </row>
    <row r="7664" spans="2:9" ht="13.15" customHeight="1" x14ac:dyDescent="0.2">
      <c r="B7664" s="1051" t="s">
        <v>8394</v>
      </c>
      <c r="C7664" s="804">
        <v>53481651.990565449</v>
      </c>
      <c r="D7664" s="804">
        <v>4198044.1034345627</v>
      </c>
      <c r="E7664" s="804">
        <v>31433603.690397378</v>
      </c>
      <c r="F7664" s="803">
        <v>89113299.784397393</v>
      </c>
      <c r="G7664" s="1"/>
      <c r="I7664" s="1"/>
    </row>
    <row r="7665" spans="2:9" ht="13.15" customHeight="1" x14ac:dyDescent="0.2">
      <c r="B7665" s="1054" t="s">
        <v>8395</v>
      </c>
      <c r="C7665" s="809">
        <v>47937699.170394219</v>
      </c>
      <c r="D7665" s="809">
        <v>3115293.531762206</v>
      </c>
      <c r="E7665" s="809">
        <v>13645768.70349321</v>
      </c>
      <c r="F7665" s="810">
        <v>64698761.405649632</v>
      </c>
      <c r="G7665" s="1"/>
      <c r="I7665" s="1"/>
    </row>
    <row r="7666" spans="2:9" ht="13.15" customHeight="1" x14ac:dyDescent="0.2">
      <c r="B7666" s="1051" t="s">
        <v>8396</v>
      </c>
      <c r="C7666" s="804">
        <v>50675726.334200174</v>
      </c>
      <c r="D7666" s="804">
        <v>4072015.8786522783</v>
      </c>
      <c r="E7666" s="804">
        <v>15465457.52872438</v>
      </c>
      <c r="F7666" s="803">
        <v>70213199.741576821</v>
      </c>
      <c r="G7666" s="1"/>
      <c r="I7666" s="1"/>
    </row>
    <row r="7667" spans="2:9" ht="13.15" customHeight="1" x14ac:dyDescent="0.2">
      <c r="B7667" s="1054" t="s">
        <v>8397</v>
      </c>
      <c r="C7667" s="809">
        <v>90139475.485429481</v>
      </c>
      <c r="D7667" s="809">
        <v>2667618.2144337399</v>
      </c>
      <c r="E7667" s="809">
        <v>28252234.437449962</v>
      </c>
      <c r="F7667" s="810">
        <v>121059328.13731319</v>
      </c>
      <c r="G7667" s="1"/>
      <c r="I7667" s="1"/>
    </row>
    <row r="7668" spans="2:9" ht="13.15" customHeight="1" x14ac:dyDescent="0.2">
      <c r="B7668" s="1051" t="s">
        <v>8398</v>
      </c>
      <c r="C7668" s="804">
        <v>5287901.8783513242</v>
      </c>
      <c r="D7668" s="804">
        <v>106707.50056073868</v>
      </c>
      <c r="E7668" s="804">
        <v>121945.08359561011</v>
      </c>
      <c r="F7668" s="803">
        <v>5516554.4625076735</v>
      </c>
      <c r="G7668" s="1"/>
      <c r="I7668" s="1"/>
    </row>
    <row r="7669" spans="2:9" ht="13.15" customHeight="1" x14ac:dyDescent="0.2">
      <c r="B7669" s="1054" t="s">
        <v>8399</v>
      </c>
      <c r="C7669" s="809">
        <v>1441684.0568710524</v>
      </c>
      <c r="D7669" s="809">
        <v>18392.109786219018</v>
      </c>
      <c r="E7669" s="809">
        <v>329466.77409208147</v>
      </c>
      <c r="F7669" s="810">
        <v>1789542.9407493528</v>
      </c>
      <c r="G7669" s="1"/>
      <c r="I7669" s="1"/>
    </row>
    <row r="7670" spans="2:9" ht="13.15" customHeight="1" x14ac:dyDescent="0.2">
      <c r="B7670" s="1051" t="s">
        <v>8400</v>
      </c>
      <c r="C7670" s="804">
        <v>22008791.896377526</v>
      </c>
      <c r="D7670" s="804">
        <v>1603925.028560973</v>
      </c>
      <c r="E7670" s="804">
        <v>4739033.8866621796</v>
      </c>
      <c r="F7670" s="803">
        <v>28351750.811600678</v>
      </c>
      <c r="G7670" s="1"/>
      <c r="I7670" s="1"/>
    </row>
    <row r="7671" spans="2:9" ht="13.15" customHeight="1" x14ac:dyDescent="0.2">
      <c r="B7671" s="1054" t="s">
        <v>8401</v>
      </c>
      <c r="C7671" s="809">
        <v>9718892.0584394988</v>
      </c>
      <c r="D7671" s="809">
        <v>305555.72897285939</v>
      </c>
      <c r="E7671" s="809">
        <v>2017533.3384506078</v>
      </c>
      <c r="F7671" s="810">
        <v>12041981.125862967</v>
      </c>
      <c r="G7671" s="1"/>
      <c r="I7671" s="1"/>
    </row>
    <row r="7672" spans="2:9" ht="13.15" customHeight="1" x14ac:dyDescent="0.2">
      <c r="B7672" s="1051" t="s">
        <v>8402</v>
      </c>
      <c r="C7672" s="804">
        <v>39405394.623487622</v>
      </c>
      <c r="D7672" s="804">
        <v>1898212.6450574219</v>
      </c>
      <c r="E7672" s="804">
        <v>3836716.167484289</v>
      </c>
      <c r="F7672" s="803">
        <v>45140323.436029337</v>
      </c>
      <c r="G7672" s="1"/>
      <c r="I7672" s="1"/>
    </row>
    <row r="7673" spans="2:9" ht="13.15" customHeight="1" x14ac:dyDescent="0.2">
      <c r="B7673" s="1054" t="s">
        <v>8403</v>
      </c>
      <c r="C7673" s="809">
        <v>25886504.801755767</v>
      </c>
      <c r="D7673" s="809">
        <v>1121641.4986204577</v>
      </c>
      <c r="E7673" s="809">
        <v>756970.31144826859</v>
      </c>
      <c r="F7673" s="810">
        <v>27765116.611824494</v>
      </c>
      <c r="G7673" s="1"/>
      <c r="I7673" s="1"/>
    </row>
    <row r="7674" spans="2:9" ht="13.15" customHeight="1" x14ac:dyDescent="0.2">
      <c r="B7674" s="1051" t="s">
        <v>8404</v>
      </c>
      <c r="C7674" s="804">
        <v>101577644.63457678</v>
      </c>
      <c r="D7674" s="804">
        <v>4625844.2998636765</v>
      </c>
      <c r="E7674" s="804">
        <v>26306351.213669445</v>
      </c>
      <c r="F7674" s="803">
        <v>132509840.14810991</v>
      </c>
      <c r="G7674" s="1"/>
      <c r="I7674" s="1"/>
    </row>
    <row r="7675" spans="2:9" ht="13.15" customHeight="1" x14ac:dyDescent="0.2">
      <c r="B7675" s="1054" t="s">
        <v>8405</v>
      </c>
      <c r="C7675" s="809">
        <v>7906629.481937699</v>
      </c>
      <c r="D7675" s="809">
        <v>168522.73013612433</v>
      </c>
      <c r="E7675" s="809">
        <v>1411068.2887192385</v>
      </c>
      <c r="F7675" s="810">
        <v>9486220.5007930622</v>
      </c>
      <c r="G7675" s="1"/>
      <c r="I7675" s="1"/>
    </row>
    <row r="7676" spans="2:9" ht="13.15" customHeight="1" x14ac:dyDescent="0.2">
      <c r="B7676" s="1051" t="s">
        <v>8406</v>
      </c>
      <c r="C7676" s="804">
        <v>1464653244.3127856</v>
      </c>
      <c r="D7676" s="804">
        <v>22026318.608407781</v>
      </c>
      <c r="E7676" s="804">
        <v>283820042.76238233</v>
      </c>
      <c r="F7676" s="803">
        <v>1770499605.6835756</v>
      </c>
      <c r="G7676" s="1"/>
      <c r="I7676" s="1"/>
    </row>
    <row r="7677" spans="2:9" ht="13.15" customHeight="1" x14ac:dyDescent="0.2">
      <c r="B7677" s="1054" t="s">
        <v>8407</v>
      </c>
      <c r="C7677" s="809">
        <v>76986528.543274194</v>
      </c>
      <c r="D7677" s="809">
        <v>1447155.5079943384</v>
      </c>
      <c r="E7677" s="809">
        <v>7615601.9140378786</v>
      </c>
      <c r="F7677" s="810">
        <v>86049285.965306416</v>
      </c>
      <c r="G7677" s="1"/>
      <c r="I7677" s="1"/>
    </row>
    <row r="7678" spans="2:9" ht="13.15" customHeight="1" x14ac:dyDescent="0.2">
      <c r="B7678" s="1051" t="s">
        <v>8408</v>
      </c>
      <c r="C7678" s="804">
        <v>49423967.177198768</v>
      </c>
      <c r="D7678" s="804">
        <v>1102778.1516581031</v>
      </c>
      <c r="E7678" s="804">
        <v>4214225.1334644379</v>
      </c>
      <c r="F7678" s="803">
        <v>54740970.462321311</v>
      </c>
      <c r="G7678" s="1"/>
      <c r="I7678" s="1"/>
    </row>
    <row r="7679" spans="2:9" ht="13.15" customHeight="1" x14ac:dyDescent="0.2">
      <c r="B7679" s="1054" t="s">
        <v>8409</v>
      </c>
      <c r="C7679" s="809">
        <v>39013546.696549147</v>
      </c>
      <c r="D7679" s="809">
        <v>1338174.9810545943</v>
      </c>
      <c r="E7679" s="809">
        <v>9638215.5698306281</v>
      </c>
      <c r="F7679" s="810">
        <v>49989937.24743437</v>
      </c>
      <c r="G7679" s="1"/>
      <c r="I7679" s="1"/>
    </row>
    <row r="7680" spans="2:9" ht="13.15" customHeight="1" x14ac:dyDescent="0.2">
      <c r="B7680" s="1051" t="s">
        <v>8410</v>
      </c>
      <c r="C7680" s="804">
        <v>224836859.51464295</v>
      </c>
      <c r="D7680" s="804">
        <v>8880700.2028564215</v>
      </c>
      <c r="E7680" s="804">
        <v>219810988.31527421</v>
      </c>
      <c r="F7680" s="803">
        <v>453528548.03277361</v>
      </c>
      <c r="G7680" s="1"/>
      <c r="I7680" s="1"/>
    </row>
    <row r="7681" spans="2:9" ht="13.15" customHeight="1" x14ac:dyDescent="0.2">
      <c r="B7681" s="1054" t="s">
        <v>8411</v>
      </c>
      <c r="C7681" s="809">
        <v>30210329.891178098</v>
      </c>
      <c r="D7681" s="809">
        <v>1234045.4250456546</v>
      </c>
      <c r="E7681" s="809">
        <v>55859007.475474</v>
      </c>
      <c r="F7681" s="810">
        <v>87303382.791697755</v>
      </c>
      <c r="G7681" s="1"/>
      <c r="I7681" s="1"/>
    </row>
    <row r="7682" spans="2:9" ht="13.15" customHeight="1" x14ac:dyDescent="0.2">
      <c r="B7682" s="1051" t="s">
        <v>8412</v>
      </c>
      <c r="C7682" s="804">
        <v>1741291608.9830399</v>
      </c>
      <c r="D7682" s="804">
        <v>29858322.055526115</v>
      </c>
      <c r="E7682" s="804">
        <v>308114132.24304903</v>
      </c>
      <c r="F7682" s="803">
        <v>2079264063.2816148</v>
      </c>
      <c r="G7682" s="1"/>
      <c r="I7682" s="1"/>
    </row>
    <row r="7683" spans="2:9" ht="13.15" customHeight="1" x14ac:dyDescent="0.2">
      <c r="B7683" s="1054" t="s">
        <v>8413</v>
      </c>
      <c r="C7683" s="809">
        <v>109292985.79309948</v>
      </c>
      <c r="D7683" s="809">
        <v>3236207.4471917283</v>
      </c>
      <c r="E7683" s="809">
        <v>27411394.358245406</v>
      </c>
      <c r="F7683" s="810">
        <v>139940587.59853661</v>
      </c>
      <c r="G7683" s="1"/>
      <c r="I7683" s="1"/>
    </row>
    <row r="7684" spans="2:9" ht="13.15" customHeight="1" x14ac:dyDescent="0.2">
      <c r="B7684" s="1051" t="s">
        <v>8414</v>
      </c>
      <c r="C7684" s="804">
        <v>57715354.783639006</v>
      </c>
      <c r="D7684" s="804">
        <v>1583537.0907346508</v>
      </c>
      <c r="E7684" s="804">
        <v>8107247.8274771953</v>
      </c>
      <c r="F7684" s="803">
        <v>67406139.701850861</v>
      </c>
      <c r="G7684" s="1"/>
      <c r="I7684" s="1"/>
    </row>
    <row r="7685" spans="2:9" ht="13.15" customHeight="1" x14ac:dyDescent="0.2">
      <c r="B7685" s="1054" t="s">
        <v>8415</v>
      </c>
      <c r="C7685" s="809">
        <v>150803097.34357005</v>
      </c>
      <c r="D7685" s="809">
        <v>3839543.4917312157</v>
      </c>
      <c r="E7685" s="809">
        <v>10907655.385219142</v>
      </c>
      <c r="F7685" s="810">
        <v>165550296.22052044</v>
      </c>
      <c r="G7685" s="1"/>
      <c r="I7685" s="1"/>
    </row>
    <row r="7686" spans="2:9" ht="13.15" customHeight="1" x14ac:dyDescent="0.2">
      <c r="B7686" s="1051" t="s">
        <v>8416</v>
      </c>
      <c r="C7686" s="804">
        <v>36463126.612585656</v>
      </c>
      <c r="D7686" s="804">
        <v>1849079.239486851</v>
      </c>
      <c r="E7686" s="804">
        <v>2745092.6209196439</v>
      </c>
      <c r="F7686" s="803">
        <v>41057298.472992152</v>
      </c>
      <c r="G7686" s="1"/>
      <c r="I7686" s="1"/>
    </row>
    <row r="7687" spans="2:9" ht="13.15" customHeight="1" x14ac:dyDescent="0.2">
      <c r="B7687" s="1054" t="s">
        <v>8417</v>
      </c>
      <c r="C7687" s="809">
        <v>108062223.35869665</v>
      </c>
      <c r="D7687" s="809">
        <v>3537023.0845693434</v>
      </c>
      <c r="E7687" s="809">
        <v>16750940.868453206</v>
      </c>
      <c r="F7687" s="810">
        <v>128350187.31171921</v>
      </c>
      <c r="G7687" s="1"/>
      <c r="I7687" s="1"/>
    </row>
    <row r="7688" spans="2:9" ht="13.15" customHeight="1" x14ac:dyDescent="0.2">
      <c r="B7688" s="1051" t="s">
        <v>8418</v>
      </c>
      <c r="C7688" s="804">
        <v>51272360.477652796</v>
      </c>
      <c r="D7688" s="804">
        <v>1358465.8994622997</v>
      </c>
      <c r="E7688" s="804">
        <v>5126870.6832429459</v>
      </c>
      <c r="F7688" s="803">
        <v>57757697.06035804</v>
      </c>
      <c r="G7688" s="1"/>
      <c r="I7688" s="1"/>
    </row>
    <row r="7689" spans="2:9" ht="13.15" customHeight="1" x14ac:dyDescent="0.2">
      <c r="B7689" s="1054" t="s">
        <v>8419</v>
      </c>
      <c r="C7689" s="809">
        <v>725536568.38693357</v>
      </c>
      <c r="D7689" s="809">
        <v>13142555.363906477</v>
      </c>
      <c r="E7689" s="809">
        <v>63557725.011840269</v>
      </c>
      <c r="F7689" s="810">
        <v>802236848.76268029</v>
      </c>
      <c r="G7689" s="1"/>
      <c r="I7689" s="1"/>
    </row>
    <row r="7690" spans="2:9" ht="13.15" customHeight="1" x14ac:dyDescent="0.2">
      <c r="B7690" s="1051" t="s">
        <v>8420</v>
      </c>
      <c r="C7690" s="804">
        <v>20547338.198098648</v>
      </c>
      <c r="D7690" s="804">
        <v>715629.09162912343</v>
      </c>
      <c r="E7690" s="804">
        <v>2459900.514108127</v>
      </c>
      <c r="F7690" s="803">
        <v>23722867.803835899</v>
      </c>
      <c r="G7690" s="1"/>
      <c r="I7690" s="1"/>
    </row>
    <row r="7691" spans="2:9" ht="13.15" customHeight="1" x14ac:dyDescent="0.2">
      <c r="B7691" s="1054" t="s">
        <v>8421</v>
      </c>
      <c r="C7691" s="809">
        <v>26465823.46618221</v>
      </c>
      <c r="D7691" s="809">
        <v>556794.44343766139</v>
      </c>
      <c r="E7691" s="809">
        <v>1284811.1002212982</v>
      </c>
      <c r="F7691" s="810">
        <v>28307429.00984117</v>
      </c>
      <c r="G7691" s="1"/>
      <c r="I7691" s="1"/>
    </row>
    <row r="7692" spans="2:9" ht="13.15" customHeight="1" x14ac:dyDescent="0.2">
      <c r="B7692" s="1051" t="s">
        <v>8422</v>
      </c>
      <c r="C7692" s="804">
        <v>14707522.468582766</v>
      </c>
      <c r="D7692" s="804">
        <v>784401.9995109766</v>
      </c>
      <c r="E7692" s="804">
        <v>1924809.53526017</v>
      </c>
      <c r="F7692" s="803">
        <v>17416734.003353912</v>
      </c>
      <c r="G7692" s="1"/>
      <c r="I7692" s="1"/>
    </row>
    <row r="7693" spans="2:9" ht="13.15" customHeight="1" x14ac:dyDescent="0.2">
      <c r="B7693" s="1054" t="s">
        <v>8423</v>
      </c>
      <c r="C7693" s="809">
        <v>11561013.610584835</v>
      </c>
      <c r="D7693" s="809">
        <v>380662.61889864749</v>
      </c>
      <c r="E7693" s="809">
        <v>1219956.832153593</v>
      </c>
      <c r="F7693" s="810">
        <v>13161633.061637074</v>
      </c>
      <c r="G7693" s="1"/>
      <c r="I7693" s="1"/>
    </row>
    <row r="7694" spans="2:9" ht="13.15" customHeight="1" x14ac:dyDescent="0.2">
      <c r="B7694" s="1051" t="s">
        <v>8424</v>
      </c>
      <c r="C7694" s="804">
        <v>17275121.689217884</v>
      </c>
      <c r="D7694" s="804">
        <v>594327.09852513811</v>
      </c>
      <c r="E7694" s="804">
        <v>2031015.0920735204</v>
      </c>
      <c r="F7694" s="803">
        <v>19900463.87981654</v>
      </c>
      <c r="G7694" s="1"/>
      <c r="I7694" s="1"/>
    </row>
    <row r="7695" spans="2:9" ht="13.15" customHeight="1" x14ac:dyDescent="0.2">
      <c r="B7695" s="1054" t="s">
        <v>8425</v>
      </c>
      <c r="C7695" s="809">
        <v>322459485.12881917</v>
      </c>
      <c r="D7695" s="809">
        <v>6523571.8478280203</v>
      </c>
      <c r="E7695" s="809">
        <v>54087356.188268095</v>
      </c>
      <c r="F7695" s="810">
        <v>383070413.16491532</v>
      </c>
      <c r="G7695" s="1"/>
      <c r="I7695" s="1"/>
    </row>
    <row r="7696" spans="2:9" ht="13.15" customHeight="1" x14ac:dyDescent="0.2">
      <c r="B7696" s="1051" t="s">
        <v>8426</v>
      </c>
      <c r="C7696" s="804">
        <v>19983153.535025783</v>
      </c>
      <c r="D7696" s="804">
        <v>614673.45660062367</v>
      </c>
      <c r="E7696" s="804">
        <v>3178668.4498436684</v>
      </c>
      <c r="F7696" s="803">
        <v>23776495.441470075</v>
      </c>
      <c r="G7696" s="1"/>
      <c r="I7696" s="1"/>
    </row>
    <row r="7697" spans="2:9" ht="13.15" customHeight="1" x14ac:dyDescent="0.2">
      <c r="B7697" s="1054" t="s">
        <v>8427</v>
      </c>
      <c r="C7697" s="809">
        <v>13399181.234448608</v>
      </c>
      <c r="D7697" s="809">
        <v>430904.81782483007</v>
      </c>
      <c r="E7697" s="809">
        <v>3855691.0248902445</v>
      </c>
      <c r="F7697" s="810">
        <v>17685777.077163681</v>
      </c>
      <c r="G7697" s="1"/>
      <c r="I7697" s="1"/>
    </row>
    <row r="7698" spans="2:9" ht="13.15" customHeight="1" x14ac:dyDescent="0.2">
      <c r="B7698" s="1051" t="s">
        <v>8428</v>
      </c>
      <c r="C7698" s="804">
        <v>2854327.1922257883</v>
      </c>
      <c r="D7698" s="804">
        <v>81191.393464710665</v>
      </c>
      <c r="E7698" s="804">
        <v>187598.09022021762</v>
      </c>
      <c r="F7698" s="803">
        <v>3123116.6759107164</v>
      </c>
      <c r="G7698" s="1"/>
      <c r="I7698" s="1"/>
    </row>
    <row r="7699" spans="2:9" ht="13.15" customHeight="1" x14ac:dyDescent="0.2">
      <c r="B7699" s="1054" t="s">
        <v>8429</v>
      </c>
      <c r="C7699" s="809">
        <v>237211836.98181182</v>
      </c>
      <c r="D7699" s="809">
        <v>4746009.7797781602</v>
      </c>
      <c r="E7699" s="809">
        <v>16348538.650557138</v>
      </c>
      <c r="F7699" s="810">
        <v>258306385.4121471</v>
      </c>
      <c r="G7699" s="1"/>
      <c r="I7699" s="1"/>
    </row>
    <row r="7700" spans="2:9" ht="13.15" customHeight="1" x14ac:dyDescent="0.2">
      <c r="B7700" s="1051" t="s">
        <v>8430</v>
      </c>
      <c r="C7700" s="804">
        <v>17041430.893541981</v>
      </c>
      <c r="D7700" s="804">
        <v>511624.97411340533</v>
      </c>
      <c r="E7700" s="804">
        <v>2513219.8634188632</v>
      </c>
      <c r="F7700" s="803">
        <v>20066275.731074248</v>
      </c>
      <c r="G7700" s="1"/>
      <c r="I7700" s="1"/>
    </row>
    <row r="7701" spans="2:9" ht="13.15" customHeight="1" x14ac:dyDescent="0.2">
      <c r="B7701" s="1054" t="s">
        <v>8431</v>
      </c>
      <c r="C7701" s="809">
        <v>90449245.314936876</v>
      </c>
      <c r="D7701" s="809">
        <v>2350808.2329014167</v>
      </c>
      <c r="E7701" s="809">
        <v>7410504.060846718</v>
      </c>
      <c r="F7701" s="810">
        <v>100210557.60868502</v>
      </c>
      <c r="G7701" s="1"/>
      <c r="I7701" s="1"/>
    </row>
    <row r="7702" spans="2:9" ht="13.15" customHeight="1" x14ac:dyDescent="0.2">
      <c r="B7702" s="1051" t="s">
        <v>8432</v>
      </c>
      <c r="C7702" s="804">
        <v>13635053.507797094</v>
      </c>
      <c r="D7702" s="804">
        <v>638470.93399545224</v>
      </c>
      <c r="E7702" s="804">
        <v>1460621.273585801</v>
      </c>
      <c r="F7702" s="803">
        <v>15734145.715378348</v>
      </c>
      <c r="G7702" s="1"/>
      <c r="I7702" s="1"/>
    </row>
    <row r="7703" spans="2:9" ht="13.15" customHeight="1" x14ac:dyDescent="0.2">
      <c r="B7703" s="1054" t="s">
        <v>8433</v>
      </c>
      <c r="C7703" s="809">
        <v>777437739.80370998</v>
      </c>
      <c r="D7703" s="809">
        <v>17445893.256373361</v>
      </c>
      <c r="E7703" s="809">
        <v>129394715.87637782</v>
      </c>
      <c r="F7703" s="810">
        <v>924278348.93646121</v>
      </c>
      <c r="G7703" s="1"/>
      <c r="I7703" s="1"/>
    </row>
    <row r="7704" spans="2:9" ht="13.15" customHeight="1" x14ac:dyDescent="0.2">
      <c r="B7704" s="1051" t="s">
        <v>8434</v>
      </c>
      <c r="C7704" s="804">
        <v>46424435.377391383</v>
      </c>
      <c r="D7704" s="804">
        <v>2987782.295866793</v>
      </c>
      <c r="E7704" s="804">
        <v>6588961.1031935643</v>
      </c>
      <c r="F7704" s="803">
        <v>56001178.776451744</v>
      </c>
      <c r="G7704" s="1"/>
      <c r="I7704" s="1"/>
    </row>
    <row r="7705" spans="2:9" ht="13.15" customHeight="1" x14ac:dyDescent="0.2">
      <c r="B7705" s="1054" t="s">
        <v>8435</v>
      </c>
      <c r="C7705" s="809">
        <v>20648504.225164875</v>
      </c>
      <c r="D7705" s="809">
        <v>1274156.0246849298</v>
      </c>
      <c r="E7705" s="809">
        <v>6067779.9012765875</v>
      </c>
      <c r="F7705" s="810">
        <v>27990440.151126392</v>
      </c>
      <c r="G7705" s="1"/>
      <c r="I7705" s="1"/>
    </row>
    <row r="7706" spans="2:9" ht="13.15" customHeight="1" x14ac:dyDescent="0.2">
      <c r="B7706" s="1051" t="s">
        <v>8436</v>
      </c>
      <c r="C7706" s="804">
        <v>5215367.7457378004</v>
      </c>
      <c r="D7706" s="804">
        <v>122272.18729014631</v>
      </c>
      <c r="E7706" s="804">
        <v>355545.42453087983</v>
      </c>
      <c r="F7706" s="803">
        <v>5693185.357558826</v>
      </c>
      <c r="G7706" s="1"/>
      <c r="I7706" s="1"/>
    </row>
    <row r="7707" spans="2:9" ht="13.15" customHeight="1" x14ac:dyDescent="0.2">
      <c r="B7707" s="1054" t="s">
        <v>8437</v>
      </c>
      <c r="C7707" s="809">
        <v>117318369.46583863</v>
      </c>
      <c r="D7707" s="809">
        <v>2732995.4426640314</v>
      </c>
      <c r="E7707" s="809">
        <v>16428424.880867716</v>
      </c>
      <c r="F7707" s="810">
        <v>136479789.78937036</v>
      </c>
      <c r="G7707" s="1"/>
      <c r="I7707" s="1"/>
    </row>
    <row r="7708" spans="2:9" ht="13.15" customHeight="1" x14ac:dyDescent="0.2">
      <c r="B7708" s="1051" t="s">
        <v>8438</v>
      </c>
      <c r="C7708" s="804">
        <v>55218108.217944853</v>
      </c>
      <c r="D7708" s="804">
        <v>1779266.8378341123</v>
      </c>
      <c r="E7708" s="804">
        <v>22466656.19569378</v>
      </c>
      <c r="F7708" s="803">
        <v>79464031.251472741</v>
      </c>
      <c r="G7708" s="1"/>
      <c r="I7708" s="1"/>
    </row>
    <row r="7709" spans="2:9" ht="13.15" customHeight="1" x14ac:dyDescent="0.2">
      <c r="B7709" s="1054" t="s">
        <v>8439</v>
      </c>
      <c r="C7709" s="809">
        <v>16077763.131676592</v>
      </c>
      <c r="D7709" s="809">
        <v>787423.46140502009</v>
      </c>
      <c r="E7709" s="809">
        <v>980446.661586295</v>
      </c>
      <c r="F7709" s="810">
        <v>17845633.254667908</v>
      </c>
      <c r="G7709" s="1"/>
      <c r="I7709" s="1"/>
    </row>
    <row r="7710" spans="2:9" ht="13.15" customHeight="1" x14ac:dyDescent="0.2">
      <c r="B7710" s="1051" t="s">
        <v>8440</v>
      </c>
      <c r="C7710" s="804">
        <v>33456095.983278755</v>
      </c>
      <c r="D7710" s="804">
        <v>1921566.6051100057</v>
      </c>
      <c r="E7710" s="804">
        <v>4519179.8213933259</v>
      </c>
      <c r="F7710" s="803">
        <v>39896842.409782089</v>
      </c>
      <c r="G7710" s="1"/>
      <c r="I7710" s="1"/>
    </row>
    <row r="7711" spans="2:9" ht="13.15" customHeight="1" x14ac:dyDescent="0.2">
      <c r="B7711" s="1054" t="s">
        <v>8441</v>
      </c>
      <c r="C7711" s="809">
        <v>54549621.653651416</v>
      </c>
      <c r="D7711" s="809">
        <v>2208744.0842135902</v>
      </c>
      <c r="E7711" s="809">
        <v>11576782.020547492</v>
      </c>
      <c r="F7711" s="810">
        <v>68335147.758412495</v>
      </c>
      <c r="G7711" s="1"/>
      <c r="I7711" s="1"/>
    </row>
    <row r="7712" spans="2:9" ht="13.15" customHeight="1" x14ac:dyDescent="0.2">
      <c r="B7712" s="1051" t="s">
        <v>8442</v>
      </c>
      <c r="C7712" s="804">
        <v>14819186.856948325</v>
      </c>
      <c r="D7712" s="804">
        <v>339221.46723263781</v>
      </c>
      <c r="E7712" s="804">
        <v>1310150.6543565707</v>
      </c>
      <c r="F7712" s="803">
        <v>16468558.978537533</v>
      </c>
      <c r="G7712" s="1"/>
      <c r="I7712" s="1"/>
    </row>
    <row r="7713" spans="2:9" ht="13.15" customHeight="1" x14ac:dyDescent="0.2">
      <c r="B7713" s="1054" t="s">
        <v>8443</v>
      </c>
      <c r="C7713" s="809">
        <v>21319853.978903577</v>
      </c>
      <c r="D7713" s="809">
        <v>1066867.1068532097</v>
      </c>
      <c r="E7713" s="809">
        <v>2637062.4327550679</v>
      </c>
      <c r="F7713" s="810">
        <v>25023783.518511854</v>
      </c>
      <c r="G7713" s="1"/>
      <c r="I7713" s="1"/>
    </row>
    <row r="7714" spans="2:9" ht="13.15" customHeight="1" x14ac:dyDescent="0.2">
      <c r="B7714" s="1051" t="s">
        <v>8444</v>
      </c>
      <c r="C7714" s="804">
        <v>16268233.400964363</v>
      </c>
      <c r="D7714" s="804">
        <v>712219.55206061574</v>
      </c>
      <c r="E7714" s="804">
        <v>940899.92923666793</v>
      </c>
      <c r="F7714" s="803">
        <v>17921352.882261649</v>
      </c>
      <c r="G7714" s="1"/>
      <c r="I7714" s="1"/>
    </row>
    <row r="7715" spans="2:9" ht="13.15" customHeight="1" x14ac:dyDescent="0.2">
      <c r="B7715" s="1054" t="s">
        <v>8445</v>
      </c>
      <c r="C7715" s="809">
        <v>6115363.6280345507</v>
      </c>
      <c r="D7715" s="809">
        <v>162258.0476769149</v>
      </c>
      <c r="E7715" s="809">
        <v>109737.92533111181</v>
      </c>
      <c r="F7715" s="810">
        <v>6387359.601042578</v>
      </c>
      <c r="G7715" s="1"/>
      <c r="I7715" s="1"/>
    </row>
    <row r="7716" spans="2:9" ht="13.15" customHeight="1" x14ac:dyDescent="0.2">
      <c r="B7716" s="1051" t="s">
        <v>8446</v>
      </c>
      <c r="C7716" s="804">
        <v>1099486289.0759556</v>
      </c>
      <c r="D7716" s="804">
        <v>15271189.128177088</v>
      </c>
      <c r="E7716" s="804">
        <v>371295003.70038092</v>
      </c>
      <c r="F7716" s="803">
        <v>1486052481.9045138</v>
      </c>
      <c r="G7716" s="1"/>
      <c r="I7716" s="1"/>
    </row>
    <row r="7717" spans="2:9" ht="13.15" customHeight="1" x14ac:dyDescent="0.2">
      <c r="B7717" s="1054" t="s">
        <v>8447</v>
      </c>
      <c r="C7717" s="809">
        <v>1311567503.2695632</v>
      </c>
      <c r="D7717" s="809">
        <v>20500632.811002217</v>
      </c>
      <c r="E7717" s="809">
        <v>190941400.41873196</v>
      </c>
      <c r="F7717" s="810">
        <v>1523009536.4992974</v>
      </c>
      <c r="G7717" s="1"/>
      <c r="I7717" s="1"/>
    </row>
    <row r="7718" spans="2:9" ht="13.15" customHeight="1" x14ac:dyDescent="0.2">
      <c r="B7718" s="1051" t="s">
        <v>8448</v>
      </c>
      <c r="C7718" s="804">
        <v>2167678735.5692291</v>
      </c>
      <c r="D7718" s="804">
        <v>41331297.964302428</v>
      </c>
      <c r="E7718" s="804">
        <v>210484819.65513459</v>
      </c>
      <c r="F7718" s="803">
        <v>2419494853.1886663</v>
      </c>
      <c r="G7718" s="1"/>
      <c r="I7718" s="1"/>
    </row>
    <row r="7719" spans="2:9" ht="13.15" customHeight="1" x14ac:dyDescent="0.2">
      <c r="B7719" s="1054" t="s">
        <v>8449</v>
      </c>
      <c r="C7719" s="809">
        <v>2269601326.3607841</v>
      </c>
      <c r="D7719" s="809">
        <v>50776595.743836634</v>
      </c>
      <c r="E7719" s="809">
        <v>580012948.35410666</v>
      </c>
      <c r="F7719" s="810">
        <v>2900390870.4587269</v>
      </c>
      <c r="G7719" s="1"/>
      <c r="I7719" s="1"/>
    </row>
    <row r="7720" spans="2:9" ht="13.15" customHeight="1" x14ac:dyDescent="0.2">
      <c r="B7720" s="1051" t="s">
        <v>8450</v>
      </c>
      <c r="C7720" s="804">
        <v>1713271891.7022023</v>
      </c>
      <c r="D7720" s="804">
        <v>26138652.985453509</v>
      </c>
      <c r="E7720" s="804">
        <v>297087242.38690019</v>
      </c>
      <c r="F7720" s="803">
        <v>2036497787.0745561</v>
      </c>
      <c r="G7720" s="1"/>
      <c r="I7720" s="1"/>
    </row>
    <row r="7721" spans="2:9" ht="13.15" customHeight="1" x14ac:dyDescent="0.2">
      <c r="B7721" s="1054" t="s">
        <v>8451</v>
      </c>
      <c r="C7721" s="809">
        <v>0</v>
      </c>
      <c r="D7721" s="809">
        <v>4573.7725919007353</v>
      </c>
      <c r="E7721" s="809">
        <v>178047.41199255313</v>
      </c>
      <c r="F7721" s="810">
        <v>182621.18458445388</v>
      </c>
      <c r="G7721" s="1"/>
      <c r="I7721" s="1"/>
    </row>
    <row r="7722" spans="2:9" ht="13.15" customHeight="1" x14ac:dyDescent="0.2">
      <c r="B7722" s="1051" t="s">
        <v>8452</v>
      </c>
      <c r="C7722" s="804">
        <v>742462108.27911985</v>
      </c>
      <c r="D7722" s="804">
        <v>13841649.574620044</v>
      </c>
      <c r="E7722" s="804">
        <v>235102099.60825887</v>
      </c>
      <c r="F7722" s="803">
        <v>991405857.4619987</v>
      </c>
      <c r="G7722" s="1"/>
      <c r="I7722" s="1"/>
    </row>
    <row r="7723" spans="2:9" ht="13.15" customHeight="1" x14ac:dyDescent="0.2">
      <c r="B7723" s="1054" t="s">
        <v>8453</v>
      </c>
      <c r="C7723" s="809">
        <v>405886690.15805268</v>
      </c>
      <c r="D7723" s="809">
        <v>11024205.658009186</v>
      </c>
      <c r="E7723" s="809">
        <v>110232218.44943082</v>
      </c>
      <c r="F7723" s="810">
        <v>527143114.26549268</v>
      </c>
      <c r="G7723" s="1"/>
      <c r="I7723" s="1"/>
    </row>
    <row r="7724" spans="2:9" ht="13.15" customHeight="1" x14ac:dyDescent="0.2">
      <c r="B7724" s="1051" t="s">
        <v>8454</v>
      </c>
      <c r="C7724" s="804">
        <v>13099773.42388602</v>
      </c>
      <c r="D7724" s="804">
        <v>895419.93424165808</v>
      </c>
      <c r="E7724" s="804">
        <v>1943902.4397514062</v>
      </c>
      <c r="F7724" s="803">
        <v>15939095.797879085</v>
      </c>
      <c r="G7724" s="1"/>
      <c r="I7724" s="1"/>
    </row>
    <row r="7725" spans="2:9" ht="13.15" customHeight="1" x14ac:dyDescent="0.2">
      <c r="B7725" s="1054" t="s">
        <v>8455</v>
      </c>
      <c r="C7725" s="809">
        <v>69511149.928736031</v>
      </c>
      <c r="D7725" s="809">
        <v>5436718.740739896</v>
      </c>
      <c r="E7725" s="809">
        <v>17527655.381517611</v>
      </c>
      <c r="F7725" s="810">
        <v>92475524.050993532</v>
      </c>
      <c r="G7725" s="1"/>
      <c r="I7725" s="1"/>
    </row>
    <row r="7726" spans="2:9" ht="13.15" customHeight="1" x14ac:dyDescent="0.2">
      <c r="B7726" s="1051" t="s">
        <v>8456</v>
      </c>
      <c r="C7726" s="804">
        <v>74641985.414661154</v>
      </c>
      <c r="D7726" s="804">
        <v>4218792.3991014557</v>
      </c>
      <c r="E7726" s="804">
        <v>32424556.091145881</v>
      </c>
      <c r="F7726" s="803">
        <v>111285333.90490848</v>
      </c>
      <c r="G7726" s="1"/>
      <c r="I7726" s="1"/>
    </row>
    <row r="7727" spans="2:9" ht="13.15" customHeight="1" x14ac:dyDescent="0.2">
      <c r="B7727" s="1054" t="s">
        <v>8457</v>
      </c>
      <c r="C7727" s="809">
        <v>46818464.782002442</v>
      </c>
      <c r="D7727" s="809">
        <v>4118973.2772624576</v>
      </c>
      <c r="E7727" s="809">
        <v>69344337.101807088</v>
      </c>
      <c r="F7727" s="810">
        <v>120281775.16107199</v>
      </c>
      <c r="G7727" s="1"/>
      <c r="I7727" s="1"/>
    </row>
    <row r="7728" spans="2:9" ht="13.15" customHeight="1" x14ac:dyDescent="0.2">
      <c r="B7728" s="1051" t="s">
        <v>8458</v>
      </c>
      <c r="C7728" s="804">
        <v>12460464.123463437</v>
      </c>
      <c r="D7728" s="804">
        <v>809183.53100891109</v>
      </c>
      <c r="E7728" s="804">
        <v>1857512.0409937126</v>
      </c>
      <c r="F7728" s="803">
        <v>15127159.69546606</v>
      </c>
      <c r="G7728" s="1"/>
      <c r="I7728" s="1"/>
    </row>
    <row r="7729" spans="2:9" ht="13.15" customHeight="1" x14ac:dyDescent="0.2">
      <c r="B7729" s="1054" t="s">
        <v>8459</v>
      </c>
      <c r="C7729" s="809">
        <v>19670929.543136757</v>
      </c>
      <c r="D7729" s="809">
        <v>1860596.8304682733</v>
      </c>
      <c r="E7729" s="809">
        <v>2942114.8903181534</v>
      </c>
      <c r="F7729" s="810">
        <v>24473641.263923183</v>
      </c>
      <c r="G7729" s="1"/>
      <c r="I7729" s="1"/>
    </row>
    <row r="7730" spans="2:9" ht="13.15" customHeight="1" x14ac:dyDescent="0.2">
      <c r="B7730" s="1051" t="s">
        <v>8460</v>
      </c>
      <c r="C7730" s="804">
        <v>60044218.541480377</v>
      </c>
      <c r="D7730" s="804">
        <v>4269020.7381106932</v>
      </c>
      <c r="E7730" s="804">
        <v>25179837.0902812</v>
      </c>
      <c r="F7730" s="803">
        <v>89493076.369872272</v>
      </c>
      <c r="G7730" s="1"/>
      <c r="I7730" s="1"/>
    </row>
    <row r="7731" spans="2:9" ht="13.15" customHeight="1" x14ac:dyDescent="0.2">
      <c r="B7731" s="1054" t="s">
        <v>8461</v>
      </c>
      <c r="C7731" s="809">
        <v>4523021.2694004448</v>
      </c>
      <c r="D7731" s="809">
        <v>538679.53199034568</v>
      </c>
      <c r="E7731" s="809">
        <v>2692658.7649545199</v>
      </c>
      <c r="F7731" s="810">
        <v>7754359.5663453098</v>
      </c>
      <c r="G7731" s="1"/>
      <c r="I7731" s="1"/>
    </row>
    <row r="7732" spans="2:9" ht="13.15" customHeight="1" x14ac:dyDescent="0.2">
      <c r="B7732" s="1051" t="s">
        <v>8462</v>
      </c>
      <c r="C7732" s="804">
        <v>6178762.8228941141</v>
      </c>
      <c r="D7732" s="804">
        <v>250739.75745477629</v>
      </c>
      <c r="E7732" s="804">
        <v>357423.06400352315</v>
      </c>
      <c r="F7732" s="803">
        <v>6786925.6443524137</v>
      </c>
      <c r="G7732" s="1"/>
      <c r="I7732" s="1"/>
    </row>
    <row r="7733" spans="2:9" ht="13.15" customHeight="1" x14ac:dyDescent="0.2">
      <c r="B7733" s="1054" t="s">
        <v>8463</v>
      </c>
      <c r="C7733" s="809">
        <v>238087972.95206481</v>
      </c>
      <c r="D7733" s="809">
        <v>7780264.3771620523</v>
      </c>
      <c r="E7733" s="809">
        <v>109394776.09962279</v>
      </c>
      <c r="F7733" s="810">
        <v>355263013.42884964</v>
      </c>
      <c r="G7733" s="1"/>
      <c r="I7733" s="1"/>
    </row>
    <row r="7734" spans="2:9" ht="13.15" customHeight="1" x14ac:dyDescent="0.2">
      <c r="B7734" s="1051" t="s">
        <v>8464</v>
      </c>
      <c r="C7734" s="804">
        <v>35950615.701882176</v>
      </c>
      <c r="D7734" s="804">
        <v>2818926.9277239838</v>
      </c>
      <c r="E7734" s="804">
        <v>17383737.307440329</v>
      </c>
      <c r="F7734" s="803">
        <v>56153279.937046483</v>
      </c>
      <c r="G7734" s="1"/>
      <c r="I7734" s="1"/>
    </row>
    <row r="7735" spans="2:9" ht="13.15" customHeight="1" x14ac:dyDescent="0.2">
      <c r="B7735" s="1054" t="s">
        <v>8465</v>
      </c>
      <c r="C7735" s="809">
        <v>39182474.873820104</v>
      </c>
      <c r="D7735" s="809">
        <v>2368299.4480861998</v>
      </c>
      <c r="E7735" s="809">
        <v>4706531.4959219955</v>
      </c>
      <c r="F7735" s="810">
        <v>46257305.817828298</v>
      </c>
      <c r="G7735" s="1"/>
      <c r="I7735" s="1"/>
    </row>
    <row r="7736" spans="2:9" ht="13.15" customHeight="1" x14ac:dyDescent="0.2">
      <c r="B7736" s="1051" t="s">
        <v>8466</v>
      </c>
      <c r="C7736" s="804">
        <v>27870286.060264733</v>
      </c>
      <c r="D7736" s="804">
        <v>1842260.160349837</v>
      </c>
      <c r="E7736" s="804">
        <v>8864104.6371923145</v>
      </c>
      <c r="F7736" s="803">
        <v>38576650.857806884</v>
      </c>
      <c r="G7736" s="1"/>
      <c r="I7736" s="1"/>
    </row>
    <row r="7737" spans="2:9" ht="13.15" customHeight="1" x14ac:dyDescent="0.2">
      <c r="B7737" s="1054" t="s">
        <v>8467</v>
      </c>
      <c r="C7737" s="809">
        <v>53034721.752394147</v>
      </c>
      <c r="D7737" s="809">
        <v>3183553.622717089</v>
      </c>
      <c r="E7737" s="809">
        <v>11367034.127398677</v>
      </c>
      <c r="F7737" s="810">
        <v>67585309.502509922</v>
      </c>
      <c r="G7737" s="1"/>
      <c r="I7737" s="1"/>
    </row>
    <row r="7738" spans="2:9" ht="13.15" customHeight="1" x14ac:dyDescent="0.2">
      <c r="B7738" s="1051" t="s">
        <v>8468</v>
      </c>
      <c r="C7738" s="804">
        <v>45403912.853684202</v>
      </c>
      <c r="D7738" s="804">
        <v>2092514.8207115317</v>
      </c>
      <c r="E7738" s="804">
        <v>13264999.324804358</v>
      </c>
      <c r="F7738" s="803">
        <v>60761426.999200091</v>
      </c>
      <c r="G7738" s="1"/>
      <c r="I7738" s="1"/>
    </row>
    <row r="7739" spans="2:9" ht="13.15" customHeight="1" x14ac:dyDescent="0.2">
      <c r="B7739" s="1054" t="s">
        <v>8469</v>
      </c>
      <c r="C7739" s="809">
        <v>16766837.391505064</v>
      </c>
      <c r="D7739" s="809">
        <v>758262.19615241641</v>
      </c>
      <c r="E7739" s="809">
        <v>1924050.5409639315</v>
      </c>
      <c r="F7739" s="810">
        <v>19449150.128621414</v>
      </c>
      <c r="G7739" s="1"/>
      <c r="I7739" s="1"/>
    </row>
    <row r="7740" spans="2:9" ht="13.15" customHeight="1" x14ac:dyDescent="0.2">
      <c r="B7740" s="1051" t="s">
        <v>8470</v>
      </c>
      <c r="C7740" s="804">
        <v>8850663.9447498005</v>
      </c>
      <c r="D7740" s="804">
        <v>936015.63097401347</v>
      </c>
      <c r="E7740" s="804">
        <v>4559531.7356018359</v>
      </c>
      <c r="F7740" s="803">
        <v>14346211.311325651</v>
      </c>
      <c r="G7740" s="1"/>
      <c r="I7740" s="1"/>
    </row>
    <row r="7741" spans="2:9" ht="13.15" customHeight="1" x14ac:dyDescent="0.2">
      <c r="B7741" s="1054" t="s">
        <v>8471</v>
      </c>
      <c r="C7741" s="809">
        <v>2532150.2084555691</v>
      </c>
      <c r="D7741" s="809">
        <v>105723.44645763272</v>
      </c>
      <c r="E7741" s="809">
        <v>12966.152560736551</v>
      </c>
      <c r="F7741" s="810">
        <v>2650839.8074739384</v>
      </c>
      <c r="G7741" s="1"/>
      <c r="I7741" s="1"/>
    </row>
    <row r="7742" spans="2:9" ht="13.15" customHeight="1" x14ac:dyDescent="0.2">
      <c r="B7742" s="1051" t="s">
        <v>8472</v>
      </c>
      <c r="C7742" s="804">
        <v>11060773.511789687</v>
      </c>
      <c r="D7742" s="804">
        <v>303019.3641718963</v>
      </c>
      <c r="E7742" s="804">
        <v>257678.56357288151</v>
      </c>
      <c r="F7742" s="803">
        <v>11621471.439534465</v>
      </c>
      <c r="G7742" s="1"/>
      <c r="I7742" s="1"/>
    </row>
    <row r="7743" spans="2:9" ht="13.15" customHeight="1" x14ac:dyDescent="0.2">
      <c r="B7743" s="1054" t="s">
        <v>8473</v>
      </c>
      <c r="C7743" s="809">
        <v>72335890.830027416</v>
      </c>
      <c r="D7743" s="809">
        <v>5612074.4099299824</v>
      </c>
      <c r="E7743" s="809">
        <v>32096662.023089148</v>
      </c>
      <c r="F7743" s="810">
        <v>110044627.26304653</v>
      </c>
      <c r="G7743" s="1"/>
      <c r="I7743" s="1"/>
    </row>
    <row r="7744" spans="2:9" ht="13.15" customHeight="1" x14ac:dyDescent="0.2">
      <c r="B7744" s="1051" t="s">
        <v>8474</v>
      </c>
      <c r="C7744" s="804">
        <v>568842526.93089676</v>
      </c>
      <c r="D7744" s="804">
        <v>21124107.314863008</v>
      </c>
      <c r="E7744" s="804">
        <v>277746841.5786953</v>
      </c>
      <c r="F7744" s="803">
        <v>867713475.82445502</v>
      </c>
      <c r="G7744" s="1"/>
      <c r="I7744" s="1"/>
    </row>
    <row r="7745" spans="2:9" ht="13.15" customHeight="1" x14ac:dyDescent="0.2">
      <c r="B7745" s="1054" t="s">
        <v>8475</v>
      </c>
      <c r="C7745" s="809">
        <v>96218299.36244823</v>
      </c>
      <c r="D7745" s="809">
        <v>4155480.298495993</v>
      </c>
      <c r="E7745" s="809">
        <v>40362280.417373709</v>
      </c>
      <c r="F7745" s="810">
        <v>140736060.07831794</v>
      </c>
      <c r="G7745" s="1"/>
      <c r="I7745" s="1"/>
    </row>
    <row r="7746" spans="2:9" ht="13.15" customHeight="1" x14ac:dyDescent="0.2">
      <c r="B7746" s="1051" t="s">
        <v>8476</v>
      </c>
      <c r="C7746" s="804">
        <v>335045111.53374708</v>
      </c>
      <c r="D7746" s="804">
        <v>8972577.5922858529</v>
      </c>
      <c r="E7746" s="804">
        <v>67661627.311489865</v>
      </c>
      <c r="F7746" s="803">
        <v>411679316.43752283</v>
      </c>
      <c r="G7746" s="1"/>
      <c r="I7746" s="1"/>
    </row>
    <row r="7747" spans="2:9" ht="13.15" customHeight="1" x14ac:dyDescent="0.2">
      <c r="B7747" s="1054" t="s">
        <v>8477</v>
      </c>
      <c r="C7747" s="809">
        <v>597477557.25775766</v>
      </c>
      <c r="D7747" s="809">
        <v>16635891.990264693</v>
      </c>
      <c r="E7747" s="809">
        <v>264035297.56556103</v>
      </c>
      <c r="F7747" s="810">
        <v>878148746.81358337</v>
      </c>
      <c r="G7747" s="1"/>
      <c r="I7747" s="1"/>
    </row>
    <row r="7748" spans="2:9" ht="13.15" customHeight="1" x14ac:dyDescent="0.2">
      <c r="B7748" s="1051" t="s">
        <v>8478</v>
      </c>
      <c r="C7748" s="804">
        <v>6980864.894633512</v>
      </c>
      <c r="D7748" s="804">
        <v>460786.79875858146</v>
      </c>
      <c r="E7748" s="804">
        <v>66254130.10722819</v>
      </c>
      <c r="F7748" s="803">
        <v>73695781.800620288</v>
      </c>
      <c r="G7748" s="1"/>
      <c r="I7748" s="1"/>
    </row>
    <row r="7749" spans="2:9" ht="13.15" customHeight="1" x14ac:dyDescent="0.2">
      <c r="B7749" s="1054" t="s">
        <v>8479</v>
      </c>
      <c r="C7749" s="809">
        <v>74591129.716418952</v>
      </c>
      <c r="D7749" s="809">
        <v>3273324.3047708492</v>
      </c>
      <c r="E7749" s="809">
        <v>19449025.388680559</v>
      </c>
      <c r="F7749" s="810">
        <v>97313479.409870356</v>
      </c>
      <c r="G7749" s="1"/>
      <c r="I7749" s="1"/>
    </row>
    <row r="7750" spans="2:9" ht="13.15" customHeight="1" x14ac:dyDescent="0.2">
      <c r="B7750" s="1051" t="s">
        <v>8480</v>
      </c>
      <c r="C7750" s="804">
        <v>226714430.0789679</v>
      </c>
      <c r="D7750" s="804">
        <v>7692032.1458892059</v>
      </c>
      <c r="E7750" s="804">
        <v>192311179.41324574</v>
      </c>
      <c r="F7750" s="803">
        <v>426717641.63810283</v>
      </c>
      <c r="G7750" s="1"/>
      <c r="I7750" s="1"/>
    </row>
    <row r="7751" spans="2:9" ht="13.15" customHeight="1" x14ac:dyDescent="0.2">
      <c r="B7751" s="1054" t="s">
        <v>8481</v>
      </c>
      <c r="C7751" s="809">
        <v>34962269.973845676</v>
      </c>
      <c r="D7751" s="809">
        <v>2566537.840152733</v>
      </c>
      <c r="E7751" s="809">
        <v>13339185.389662322</v>
      </c>
      <c r="F7751" s="810">
        <v>50867993.203660727</v>
      </c>
      <c r="G7751" s="1"/>
      <c r="I7751" s="1"/>
    </row>
    <row r="7752" spans="2:9" ht="13.15" customHeight="1" x14ac:dyDescent="0.2">
      <c r="B7752" s="1051" t="s">
        <v>8482</v>
      </c>
      <c r="C7752" s="804">
        <v>58211095.584734485</v>
      </c>
      <c r="D7752" s="804">
        <v>4050214.2292975527</v>
      </c>
      <c r="E7752" s="804">
        <v>13974748.203148112</v>
      </c>
      <c r="F7752" s="803">
        <v>76236058.017180145</v>
      </c>
      <c r="G7752" s="1"/>
      <c r="I7752" s="1"/>
    </row>
    <row r="7753" spans="2:9" ht="13.15" customHeight="1" x14ac:dyDescent="0.2">
      <c r="B7753" s="1054" t="s">
        <v>8483</v>
      </c>
      <c r="C7753" s="809">
        <v>93002801.273054689</v>
      </c>
      <c r="D7753" s="809">
        <v>17292034.31836522</v>
      </c>
      <c r="E7753" s="809">
        <v>14833827.311326899</v>
      </c>
      <c r="F7753" s="810">
        <v>125128662.9027468</v>
      </c>
      <c r="G7753" s="1"/>
      <c r="I7753" s="1"/>
    </row>
    <row r="7754" spans="2:9" ht="13.15" customHeight="1" x14ac:dyDescent="0.2">
      <c r="B7754" s="1051" t="s">
        <v>8484</v>
      </c>
      <c r="C7754" s="804">
        <v>97052169.202794671</v>
      </c>
      <c r="D7754" s="804">
        <v>4552636.2185593769</v>
      </c>
      <c r="E7754" s="804">
        <v>67551540.928630158</v>
      </c>
      <c r="F7754" s="803">
        <v>169156346.34998423</v>
      </c>
      <c r="G7754" s="1"/>
      <c r="I7754" s="1"/>
    </row>
    <row r="7755" spans="2:9" ht="13.15" customHeight="1" x14ac:dyDescent="0.2">
      <c r="B7755" s="1054" t="s">
        <v>8485</v>
      </c>
      <c r="C7755" s="809">
        <v>28651527.751760017</v>
      </c>
      <c r="D7755" s="809">
        <v>1406504.3715942022</v>
      </c>
      <c r="E7755" s="809">
        <v>14315951.628092069</v>
      </c>
      <c r="F7755" s="810">
        <v>44373983.751446292</v>
      </c>
      <c r="G7755" s="1"/>
      <c r="I7755" s="1"/>
    </row>
    <row r="7756" spans="2:9" ht="13.15" customHeight="1" x14ac:dyDescent="0.2">
      <c r="B7756" s="1051" t="s">
        <v>8486</v>
      </c>
      <c r="C7756" s="804">
        <v>135021878.83301085</v>
      </c>
      <c r="D7756" s="804">
        <v>6772094.0185715733</v>
      </c>
      <c r="E7756" s="804">
        <v>65615061.090214841</v>
      </c>
      <c r="F7756" s="803">
        <v>207409033.94179729</v>
      </c>
      <c r="G7756" s="1"/>
      <c r="I7756" s="1"/>
    </row>
    <row r="7757" spans="2:9" ht="13.15" customHeight="1" x14ac:dyDescent="0.2">
      <c r="B7757" s="1054" t="s">
        <v>8487</v>
      </c>
      <c r="C7757" s="809">
        <v>28982157.961511519</v>
      </c>
      <c r="D7757" s="809">
        <v>996777.50686156773</v>
      </c>
      <c r="E7757" s="809">
        <v>2478771.9108899031</v>
      </c>
      <c r="F7757" s="810">
        <v>32457707.379262991</v>
      </c>
      <c r="G7757" s="1"/>
      <c r="I7757" s="1"/>
    </row>
    <row r="7758" spans="2:9" ht="13.15" customHeight="1" x14ac:dyDescent="0.2">
      <c r="B7758" s="1051" t="s">
        <v>8488</v>
      </c>
      <c r="C7758" s="804">
        <v>43987043.105338827</v>
      </c>
      <c r="D7758" s="804">
        <v>2653051.4417243842</v>
      </c>
      <c r="E7758" s="804">
        <v>11809948.604266277</v>
      </c>
      <c r="F7758" s="803">
        <v>58450043.151329488</v>
      </c>
      <c r="G7758" s="1"/>
      <c r="I7758" s="1"/>
    </row>
    <row r="7759" spans="2:9" ht="13.15" customHeight="1" x14ac:dyDescent="0.2">
      <c r="B7759" s="1054" t="s">
        <v>8489</v>
      </c>
      <c r="C7759" s="809">
        <v>71806337.125006825</v>
      </c>
      <c r="D7759" s="809">
        <v>4621852.6437834725</v>
      </c>
      <c r="E7759" s="809">
        <v>18284106.383384462</v>
      </c>
      <c r="F7759" s="810">
        <v>94712296.152174771</v>
      </c>
      <c r="G7759" s="1"/>
      <c r="I7759" s="1"/>
    </row>
    <row r="7760" spans="2:9" ht="13.15" customHeight="1" x14ac:dyDescent="0.2">
      <c r="B7760" s="1051" t="s">
        <v>8490</v>
      </c>
      <c r="C7760" s="804">
        <v>50932186.303083695</v>
      </c>
      <c r="D7760" s="804">
        <v>3457023.6439619153</v>
      </c>
      <c r="E7760" s="804">
        <v>12801045.259350698</v>
      </c>
      <c r="F7760" s="803">
        <v>67190255.206396312</v>
      </c>
      <c r="G7760" s="1"/>
      <c r="I7760" s="1"/>
    </row>
    <row r="7761" spans="2:9" ht="13.15" customHeight="1" x14ac:dyDescent="0.2">
      <c r="B7761" s="1054" t="s">
        <v>8491</v>
      </c>
      <c r="C7761" s="809">
        <v>22931420.609527368</v>
      </c>
      <c r="D7761" s="809">
        <v>1140490.9856658669</v>
      </c>
      <c r="E7761" s="809">
        <v>9676685.2496911883</v>
      </c>
      <c r="F7761" s="810">
        <v>33748596.844884425</v>
      </c>
      <c r="G7761" s="1"/>
      <c r="I7761" s="1"/>
    </row>
    <row r="7762" spans="2:9" ht="13.15" customHeight="1" x14ac:dyDescent="0.2">
      <c r="B7762" s="1051" t="s">
        <v>8492</v>
      </c>
      <c r="C7762" s="804">
        <v>59218665.584760688</v>
      </c>
      <c r="D7762" s="804">
        <v>3970436.5473612463</v>
      </c>
      <c r="E7762" s="804">
        <v>26511009.135088257</v>
      </c>
      <c r="F7762" s="803">
        <v>89700111.267210186</v>
      </c>
      <c r="G7762" s="1"/>
      <c r="I7762" s="1"/>
    </row>
    <row r="7763" spans="2:9" ht="13.15" customHeight="1" x14ac:dyDescent="0.2">
      <c r="B7763" s="1054" t="s">
        <v>8493</v>
      </c>
      <c r="C7763" s="809">
        <v>1021885.9472525573</v>
      </c>
      <c r="D7763" s="809">
        <v>20651.276248279075</v>
      </c>
      <c r="E7763" s="809">
        <v>0</v>
      </c>
      <c r="F7763" s="810">
        <v>1042537.2235008363</v>
      </c>
      <c r="G7763" s="1"/>
      <c r="I7763" s="1"/>
    </row>
    <row r="7764" spans="2:9" ht="13.15" customHeight="1" x14ac:dyDescent="0.2">
      <c r="B7764" s="1051" t="s">
        <v>8494</v>
      </c>
      <c r="C7764" s="804">
        <v>31764223.705832858</v>
      </c>
      <c r="D7764" s="804">
        <v>2030311.5134616822</v>
      </c>
      <c r="E7764" s="804">
        <v>22097549.689254101</v>
      </c>
      <c r="F7764" s="803">
        <v>55892084.908548638</v>
      </c>
      <c r="G7764" s="1"/>
      <c r="I7764" s="1"/>
    </row>
    <row r="7765" spans="2:9" ht="13.15" customHeight="1" x14ac:dyDescent="0.2">
      <c r="B7765" s="1054" t="s">
        <v>8495</v>
      </c>
      <c r="C7765" s="809">
        <v>4261243.9486899842</v>
      </c>
      <c r="D7765" s="809">
        <v>686204.48795456183</v>
      </c>
      <c r="E7765" s="809">
        <v>9225069.6745782811</v>
      </c>
      <c r="F7765" s="810">
        <v>14172518.111222826</v>
      </c>
      <c r="G7765" s="1"/>
      <c r="I7765" s="1"/>
    </row>
    <row r="7766" spans="2:9" ht="13.15" customHeight="1" x14ac:dyDescent="0.2">
      <c r="B7766" s="1051" t="s">
        <v>8496</v>
      </c>
      <c r="C7766" s="804">
        <v>9160297.4319026433</v>
      </c>
      <c r="D7766" s="804">
        <v>113803.77803665739</v>
      </c>
      <c r="E7766" s="804">
        <v>2492853.5164698036</v>
      </c>
      <c r="F7766" s="803">
        <v>11766954.726409104</v>
      </c>
      <c r="G7766" s="1"/>
      <c r="I7766" s="1"/>
    </row>
    <row r="7767" spans="2:9" ht="13.15" customHeight="1" x14ac:dyDescent="0.2">
      <c r="B7767" s="1054" t="s">
        <v>8497</v>
      </c>
      <c r="C7767" s="809">
        <v>190741045.20387805</v>
      </c>
      <c r="D7767" s="809">
        <v>7868455.0286840685</v>
      </c>
      <c r="E7767" s="809">
        <v>100949352.99509355</v>
      </c>
      <c r="F7767" s="810">
        <v>299558853.22765565</v>
      </c>
      <c r="G7767" s="1"/>
      <c r="I7767" s="1"/>
    </row>
    <row r="7768" spans="2:9" ht="13.15" customHeight="1" x14ac:dyDescent="0.2">
      <c r="B7768" s="1051" t="s">
        <v>8498</v>
      </c>
      <c r="C7768" s="804">
        <v>5698428.7078613238</v>
      </c>
      <c r="D7768" s="804">
        <v>986160.81048157939</v>
      </c>
      <c r="E7768" s="804">
        <v>6229246.2127600117</v>
      </c>
      <c r="F7768" s="803">
        <v>12913835.731102914</v>
      </c>
      <c r="G7768" s="1"/>
      <c r="I7768" s="1"/>
    </row>
    <row r="7769" spans="2:9" ht="13.15" customHeight="1" x14ac:dyDescent="0.2">
      <c r="B7769" s="1054" t="s">
        <v>8499</v>
      </c>
      <c r="C7769" s="809">
        <v>69498879.116827726</v>
      </c>
      <c r="D7769" s="809">
        <v>3300170.9638936119</v>
      </c>
      <c r="E7769" s="809">
        <v>21638611.138128713</v>
      </c>
      <c r="F7769" s="810">
        <v>94437661.218850046</v>
      </c>
      <c r="G7769" s="1"/>
      <c r="I7769" s="1"/>
    </row>
    <row r="7770" spans="2:9" ht="13.15" customHeight="1" x14ac:dyDescent="0.2">
      <c r="B7770" s="1051" t="s">
        <v>8500</v>
      </c>
      <c r="C7770" s="804">
        <v>47040430.1351882</v>
      </c>
      <c r="D7770" s="804">
        <v>1992155.1621116726</v>
      </c>
      <c r="E7770" s="804">
        <v>10190181.612899533</v>
      </c>
      <c r="F7770" s="803">
        <v>59222766.910199404</v>
      </c>
      <c r="G7770" s="1"/>
      <c r="I7770" s="1"/>
    </row>
    <row r="7771" spans="2:9" ht="13.15" customHeight="1" x14ac:dyDescent="0.2">
      <c r="B7771" s="1054" t="s">
        <v>8501</v>
      </c>
      <c r="C7771" s="809">
        <v>17697646.645927101</v>
      </c>
      <c r="D7771" s="809">
        <v>1621222.2049085237</v>
      </c>
      <c r="E7771" s="809">
        <v>10971072.80354966</v>
      </c>
      <c r="F7771" s="810">
        <v>30289941.654385284</v>
      </c>
      <c r="G7771" s="1"/>
      <c r="I7771" s="1"/>
    </row>
    <row r="7772" spans="2:9" ht="13.15" customHeight="1" x14ac:dyDescent="0.2">
      <c r="B7772" s="1051" t="s">
        <v>8502</v>
      </c>
      <c r="C7772" s="804">
        <v>44411476.855011575</v>
      </c>
      <c r="D7772" s="804">
        <v>3533294.7669110973</v>
      </c>
      <c r="E7772" s="804">
        <v>11954033.666702863</v>
      </c>
      <c r="F7772" s="803">
        <v>59898805.288625538</v>
      </c>
      <c r="G7772" s="1"/>
      <c r="I7772" s="1"/>
    </row>
    <row r="7773" spans="2:9" ht="13.15" customHeight="1" x14ac:dyDescent="0.2">
      <c r="B7773" s="1054" t="s">
        <v>8503</v>
      </c>
      <c r="C7773" s="809">
        <v>78085856.947903618</v>
      </c>
      <c r="D7773" s="809">
        <v>4359830.9139353409</v>
      </c>
      <c r="E7773" s="809">
        <v>21281717.474338762</v>
      </c>
      <c r="F7773" s="810">
        <v>103727405.33617774</v>
      </c>
      <c r="G7773" s="1"/>
      <c r="I7773" s="1"/>
    </row>
    <row r="7774" spans="2:9" ht="13.15" customHeight="1" x14ac:dyDescent="0.2">
      <c r="B7774" s="1051" t="s">
        <v>8504</v>
      </c>
      <c r="C7774" s="804">
        <v>42645434.336697698</v>
      </c>
      <c r="D7774" s="804">
        <v>2524694.7508953158</v>
      </c>
      <c r="E7774" s="804">
        <v>10367289.349394247</v>
      </c>
      <c r="F7774" s="803">
        <v>55537418.436987258</v>
      </c>
      <c r="G7774" s="1"/>
      <c r="I7774" s="1"/>
    </row>
    <row r="7775" spans="2:9" ht="13.15" customHeight="1" x14ac:dyDescent="0.2">
      <c r="B7775" s="1054" t="s">
        <v>8505</v>
      </c>
      <c r="C7775" s="809">
        <v>56218588.41553513</v>
      </c>
      <c r="D7775" s="809">
        <v>4621104.2082684338</v>
      </c>
      <c r="E7775" s="809">
        <v>17870021.816965327</v>
      </c>
      <c r="F7775" s="810">
        <v>78709714.440768898</v>
      </c>
      <c r="G7775" s="1"/>
      <c r="I7775" s="1"/>
    </row>
    <row r="7776" spans="2:9" ht="13.15" customHeight="1" x14ac:dyDescent="0.2">
      <c r="B7776" s="1051" t="s">
        <v>8506</v>
      </c>
      <c r="C7776" s="804">
        <v>20011376.402414888</v>
      </c>
      <c r="D7776" s="804">
        <v>1686557.8533879782</v>
      </c>
      <c r="E7776" s="804">
        <v>12028604.856308268</v>
      </c>
      <c r="F7776" s="803">
        <v>33726539.112111136</v>
      </c>
      <c r="G7776" s="1"/>
      <c r="I7776" s="1"/>
    </row>
    <row r="7777" spans="2:9" ht="13.15" customHeight="1" x14ac:dyDescent="0.2">
      <c r="B7777" s="1054" t="s">
        <v>8507</v>
      </c>
      <c r="C7777" s="809">
        <v>92198926.750706375</v>
      </c>
      <c r="D7777" s="809">
        <v>4046250.2930512377</v>
      </c>
      <c r="E7777" s="809">
        <v>52662057.878800452</v>
      </c>
      <c r="F7777" s="810">
        <v>148907234.92255807</v>
      </c>
      <c r="G7777" s="1"/>
      <c r="I7777" s="1"/>
    </row>
    <row r="7778" spans="2:9" ht="13.15" customHeight="1" x14ac:dyDescent="0.2">
      <c r="B7778" s="1051" t="s">
        <v>8508</v>
      </c>
      <c r="C7778" s="804">
        <v>37875769.747940361</v>
      </c>
      <c r="D7778" s="804">
        <v>2687715.0940042138</v>
      </c>
      <c r="E7778" s="804">
        <v>8753719.9556852635</v>
      </c>
      <c r="F7778" s="803">
        <v>49317204.797629841</v>
      </c>
      <c r="G7778" s="1"/>
      <c r="I7778" s="1"/>
    </row>
    <row r="7779" spans="2:9" ht="13.15" customHeight="1" x14ac:dyDescent="0.2">
      <c r="B7779" s="1054" t="s">
        <v>8509</v>
      </c>
      <c r="C7779" s="809">
        <v>664259.95130279637</v>
      </c>
      <c r="D7779" s="809">
        <v>68606.588878511029</v>
      </c>
      <c r="E7779" s="809">
        <v>510866.41089302016</v>
      </c>
      <c r="F7779" s="810">
        <v>1243732.9510743276</v>
      </c>
      <c r="G7779" s="1"/>
      <c r="I7779" s="1"/>
    </row>
    <row r="7780" spans="2:9" ht="13.15" customHeight="1" x14ac:dyDescent="0.2">
      <c r="B7780" s="1051" t="s">
        <v>8510</v>
      </c>
      <c r="C7780" s="804">
        <v>40248944.771006159</v>
      </c>
      <c r="D7780" s="804">
        <v>2458153.2896416318</v>
      </c>
      <c r="E7780" s="804">
        <v>18528878.224689789</v>
      </c>
      <c r="F7780" s="803">
        <v>61235976.285337582</v>
      </c>
      <c r="G7780" s="1"/>
      <c r="I7780" s="1"/>
    </row>
    <row r="7781" spans="2:9" ht="13.15" customHeight="1" x14ac:dyDescent="0.2">
      <c r="B7781" s="1054" t="s">
        <v>8511</v>
      </c>
      <c r="C7781" s="809">
        <v>101108081.56555238</v>
      </c>
      <c r="D7781" s="809">
        <v>2778026.3128188341</v>
      </c>
      <c r="E7781" s="809">
        <v>38388061.298022948</v>
      </c>
      <c r="F7781" s="810">
        <v>142274169.17639416</v>
      </c>
      <c r="G7781" s="1"/>
      <c r="I7781" s="1"/>
    </row>
    <row r="7782" spans="2:9" ht="13.15" customHeight="1" x14ac:dyDescent="0.2">
      <c r="B7782" s="1051" t="s">
        <v>8512</v>
      </c>
      <c r="C7782" s="804">
        <v>187894216.84115171</v>
      </c>
      <c r="D7782" s="804">
        <v>7305728.5407938808</v>
      </c>
      <c r="E7782" s="804">
        <v>101544308.73177767</v>
      </c>
      <c r="F7782" s="803">
        <v>296744254.11372328</v>
      </c>
      <c r="G7782" s="1"/>
      <c r="I7782" s="1"/>
    </row>
    <row r="7783" spans="2:9" ht="13.15" customHeight="1" x14ac:dyDescent="0.2">
      <c r="B7783" s="1054" t="s">
        <v>8513</v>
      </c>
      <c r="C7783" s="809">
        <v>22560433.062833011</v>
      </c>
      <c r="D7783" s="809">
        <v>1076070.0917047919</v>
      </c>
      <c r="E7783" s="809">
        <v>4870086.9018126493</v>
      </c>
      <c r="F7783" s="810">
        <v>28506590.056350455</v>
      </c>
      <c r="G7783" s="1"/>
      <c r="I7783" s="1"/>
    </row>
    <row r="7784" spans="2:9" ht="13.15" customHeight="1" x14ac:dyDescent="0.2">
      <c r="B7784" s="1051" t="s">
        <v>8514</v>
      </c>
      <c r="C7784" s="804">
        <v>39213151.903590843</v>
      </c>
      <c r="D7784" s="804">
        <v>2009840.4161336904</v>
      </c>
      <c r="E7784" s="804">
        <v>8680033.2267014571</v>
      </c>
      <c r="F7784" s="803">
        <v>49903025.546425983</v>
      </c>
      <c r="G7784" s="1"/>
      <c r="I7784" s="1"/>
    </row>
    <row r="7785" spans="2:9" ht="13.15" customHeight="1" x14ac:dyDescent="0.2">
      <c r="B7785" s="1054" t="s">
        <v>8515</v>
      </c>
      <c r="C7785" s="809">
        <v>66495529.731093384</v>
      </c>
      <c r="D7785" s="809">
        <v>2888545.2905394919</v>
      </c>
      <c r="E7785" s="809">
        <v>13312893.065868212</v>
      </c>
      <c r="F7785" s="810">
        <v>82696968.087501094</v>
      </c>
      <c r="G7785" s="1"/>
      <c r="I7785" s="1"/>
    </row>
    <row r="7786" spans="2:9" ht="13.15" customHeight="1" x14ac:dyDescent="0.2">
      <c r="B7786" s="1051" t="s">
        <v>8516</v>
      </c>
      <c r="C7786" s="804">
        <v>10961107.250623358</v>
      </c>
      <c r="D7786" s="804">
        <v>1201710.2388126112</v>
      </c>
      <c r="E7786" s="804">
        <v>2616190.089608517</v>
      </c>
      <c r="F7786" s="803">
        <v>14779007.579044485</v>
      </c>
      <c r="G7786" s="1"/>
      <c r="I7786" s="1"/>
    </row>
    <row r="7787" spans="2:9" ht="13.15" customHeight="1" x14ac:dyDescent="0.2">
      <c r="B7787" s="1054" t="s">
        <v>8517</v>
      </c>
      <c r="C7787" s="809">
        <v>3315982.4046870503</v>
      </c>
      <c r="D7787" s="809">
        <v>54566.4930130703</v>
      </c>
      <c r="E7787" s="809">
        <v>0</v>
      </c>
      <c r="F7787" s="810">
        <v>3370548.8977001207</v>
      </c>
      <c r="G7787" s="1"/>
      <c r="I7787" s="1"/>
    </row>
    <row r="7788" spans="2:9" ht="13.15" customHeight="1" x14ac:dyDescent="0.2">
      <c r="B7788" s="1051" t="s">
        <v>8518</v>
      </c>
      <c r="C7788" s="804">
        <v>40667515.799433805</v>
      </c>
      <c r="D7788" s="804">
        <v>2311224.3101060577</v>
      </c>
      <c r="E7788" s="804">
        <v>12418664.675050037</v>
      </c>
      <c r="F7788" s="803">
        <v>55397404.784589902</v>
      </c>
      <c r="G7788" s="1"/>
      <c r="I7788" s="1"/>
    </row>
    <row r="7789" spans="2:9" ht="13.15" customHeight="1" x14ac:dyDescent="0.2">
      <c r="B7789" s="1054" t="s">
        <v>8519</v>
      </c>
      <c r="C7789" s="809">
        <v>13115725.479366809</v>
      </c>
      <c r="D7789" s="809">
        <v>376962.02107429155</v>
      </c>
      <c r="E7789" s="809">
        <v>11978005.236559052</v>
      </c>
      <c r="F7789" s="810">
        <v>25470692.737000152</v>
      </c>
      <c r="G7789" s="1"/>
      <c r="I7789" s="1"/>
    </row>
    <row r="7790" spans="2:9" ht="13.15" customHeight="1" x14ac:dyDescent="0.2">
      <c r="B7790" s="1051" t="s">
        <v>8520</v>
      </c>
      <c r="C7790" s="804">
        <v>313177024.94725174</v>
      </c>
      <c r="D7790" s="804">
        <v>10856459.083221983</v>
      </c>
      <c r="E7790" s="804">
        <v>221533317.38132393</v>
      </c>
      <c r="F7790" s="803">
        <v>545566801.41179764</v>
      </c>
      <c r="G7790" s="1"/>
      <c r="I7790" s="1"/>
    </row>
    <row r="7791" spans="2:9" ht="13.15" customHeight="1" x14ac:dyDescent="0.2">
      <c r="B7791" s="1054" t="s">
        <v>8521</v>
      </c>
      <c r="C7791" s="809">
        <v>39451887.366384625</v>
      </c>
      <c r="D7791" s="809">
        <v>1621762.7416693852</v>
      </c>
      <c r="E7791" s="809">
        <v>13074435.746999877</v>
      </c>
      <c r="F7791" s="810">
        <v>54148085.855053887</v>
      </c>
      <c r="G7791" s="1"/>
      <c r="I7791" s="1"/>
    </row>
    <row r="7792" spans="2:9" ht="13.15" customHeight="1" x14ac:dyDescent="0.2">
      <c r="B7792" s="1051" t="s">
        <v>8522</v>
      </c>
      <c r="C7792" s="804">
        <v>56619980.307291195</v>
      </c>
      <c r="D7792" s="804">
        <v>2834671.7933736783</v>
      </c>
      <c r="E7792" s="804">
        <v>52158214.536541022</v>
      </c>
      <c r="F7792" s="803">
        <v>111612866.6372059</v>
      </c>
      <c r="G7792" s="1"/>
      <c r="I7792" s="1"/>
    </row>
    <row r="7793" spans="2:9" ht="13.15" customHeight="1" x14ac:dyDescent="0.2">
      <c r="B7793" s="1054" t="s">
        <v>8523</v>
      </c>
      <c r="C7793" s="809">
        <v>27211616.145497952</v>
      </c>
      <c r="D7793" s="809">
        <v>1592088.6594898109</v>
      </c>
      <c r="E7793" s="809">
        <v>6972564.3519172519</v>
      </c>
      <c r="F7793" s="810">
        <v>35776269.15690501</v>
      </c>
      <c r="G7793" s="1"/>
      <c r="I7793" s="1"/>
    </row>
    <row r="7794" spans="2:9" ht="13.15" customHeight="1" x14ac:dyDescent="0.2">
      <c r="B7794" s="1051" t="s">
        <v>8524</v>
      </c>
      <c r="C7794" s="804">
        <v>12891169.621444866</v>
      </c>
      <c r="D7794" s="804">
        <v>570792.95955226664</v>
      </c>
      <c r="E7794" s="804">
        <v>4112104.5979693956</v>
      </c>
      <c r="F7794" s="803">
        <v>17574067.178966526</v>
      </c>
      <c r="G7794" s="1"/>
      <c r="I7794" s="1"/>
    </row>
    <row r="7795" spans="2:9" ht="13.15" customHeight="1" x14ac:dyDescent="0.2">
      <c r="B7795" s="1054" t="s">
        <v>8525</v>
      </c>
      <c r="C7795" s="809">
        <v>86114103.810087979</v>
      </c>
      <c r="D7795" s="809">
        <v>3221349.6162265227</v>
      </c>
      <c r="E7795" s="809">
        <v>31300950.751025125</v>
      </c>
      <c r="F7795" s="810">
        <v>120636404.17733963</v>
      </c>
      <c r="G7795" s="1"/>
      <c r="I7795" s="1"/>
    </row>
    <row r="7796" spans="2:9" ht="13.15" customHeight="1" x14ac:dyDescent="0.2">
      <c r="B7796" s="1051" t="s">
        <v>8526</v>
      </c>
      <c r="C7796" s="804">
        <v>35790822.462365188</v>
      </c>
      <c r="D7796" s="804">
        <v>1336082.1335958766</v>
      </c>
      <c r="E7796" s="804">
        <v>7351038.0827429872</v>
      </c>
      <c r="F7796" s="803">
        <v>44477942.678704053</v>
      </c>
      <c r="G7796" s="1"/>
      <c r="I7796" s="1"/>
    </row>
    <row r="7797" spans="2:9" ht="13.15" customHeight="1" x14ac:dyDescent="0.2">
      <c r="B7797" s="1054" t="s">
        <v>8527</v>
      </c>
      <c r="C7797" s="809">
        <v>55052179.572473705</v>
      </c>
      <c r="D7797" s="809">
        <v>2943957.238486215</v>
      </c>
      <c r="E7797" s="809">
        <v>32085471.881076492</v>
      </c>
      <c r="F7797" s="810">
        <v>90081608.69203642</v>
      </c>
      <c r="G7797" s="1"/>
      <c r="I7797" s="1"/>
    </row>
    <row r="7798" spans="2:9" ht="13.15" customHeight="1" x14ac:dyDescent="0.2">
      <c r="B7798" s="1051" t="s">
        <v>8528</v>
      </c>
      <c r="C7798" s="804">
        <v>116243173.65796217</v>
      </c>
      <c r="D7798" s="804">
        <v>4497778.6672904575</v>
      </c>
      <c r="E7798" s="804">
        <v>43674420.052014954</v>
      </c>
      <c r="F7798" s="803">
        <v>164415372.3772676</v>
      </c>
      <c r="G7798" s="1"/>
      <c r="I7798" s="1"/>
    </row>
    <row r="7799" spans="2:9" ht="13.15" customHeight="1" x14ac:dyDescent="0.2">
      <c r="B7799" s="1054" t="s">
        <v>8529</v>
      </c>
      <c r="C7799" s="809">
        <v>115239693.92857215</v>
      </c>
      <c r="D7799" s="809">
        <v>6169714.3083012979</v>
      </c>
      <c r="E7799" s="809">
        <v>56124043.832307935</v>
      </c>
      <c r="F7799" s="810">
        <v>177533452.06918138</v>
      </c>
      <c r="G7799" s="1"/>
      <c r="I7799" s="1"/>
    </row>
    <row r="7800" spans="2:9" ht="13.15" customHeight="1" x14ac:dyDescent="0.2">
      <c r="B7800" s="1051" t="s">
        <v>8530</v>
      </c>
      <c r="C7800" s="804">
        <v>3040570.8485229192</v>
      </c>
      <c r="D7800" s="804">
        <v>325098.21186552616</v>
      </c>
      <c r="E7800" s="804">
        <v>0</v>
      </c>
      <c r="F7800" s="803">
        <v>3365669.0603884454</v>
      </c>
      <c r="G7800" s="1"/>
      <c r="I7800" s="1"/>
    </row>
    <row r="7801" spans="2:9" ht="13.15" customHeight="1" x14ac:dyDescent="0.2">
      <c r="B7801" s="1054" t="s">
        <v>8531</v>
      </c>
      <c r="C7801" s="809">
        <v>3315573.3776234407</v>
      </c>
      <c r="D7801" s="809">
        <v>92320.906771669106</v>
      </c>
      <c r="E7801" s="809">
        <v>1999001.2277174573</v>
      </c>
      <c r="F7801" s="810">
        <v>5406895.5121125672</v>
      </c>
      <c r="G7801" s="1"/>
      <c r="I7801" s="1"/>
    </row>
    <row r="7802" spans="2:9" ht="13.15" customHeight="1" x14ac:dyDescent="0.2">
      <c r="B7802" s="1051" t="s">
        <v>8532</v>
      </c>
      <c r="C7802" s="804">
        <v>18959904.164227873</v>
      </c>
      <c r="D7802" s="804">
        <v>1769135.2385472041</v>
      </c>
      <c r="E7802" s="804">
        <v>6213380.3071049564</v>
      </c>
      <c r="F7802" s="803">
        <v>26942419.709880035</v>
      </c>
      <c r="G7802" s="1"/>
      <c r="I7802" s="1"/>
    </row>
    <row r="7803" spans="2:9" ht="13.15" customHeight="1" x14ac:dyDescent="0.2">
      <c r="B7803" s="1054" t="s">
        <v>8533</v>
      </c>
      <c r="C7803" s="809">
        <v>77885979.056152746</v>
      </c>
      <c r="D7803" s="809">
        <v>3898669.8974192408</v>
      </c>
      <c r="E7803" s="809">
        <v>15275888.013925422</v>
      </c>
      <c r="F7803" s="810">
        <v>97060536.967497408</v>
      </c>
      <c r="G7803" s="1"/>
      <c r="I7803" s="1"/>
    </row>
    <row r="7804" spans="2:9" ht="13.15" customHeight="1" x14ac:dyDescent="0.2">
      <c r="B7804" s="1051" t="s">
        <v>8534</v>
      </c>
      <c r="C7804" s="804">
        <v>54256076.564333878</v>
      </c>
      <c r="D7804" s="804">
        <v>4492290.1401801752</v>
      </c>
      <c r="E7804" s="804">
        <v>24171501.603725087</v>
      </c>
      <c r="F7804" s="803">
        <v>82919868.308239147</v>
      </c>
      <c r="G7804" s="1"/>
      <c r="I7804" s="1"/>
    </row>
    <row r="7805" spans="2:9" ht="13.15" customHeight="1" x14ac:dyDescent="0.2">
      <c r="B7805" s="1054" t="s">
        <v>8535</v>
      </c>
      <c r="C7805" s="809">
        <v>43689407.745385207</v>
      </c>
      <c r="D7805" s="809">
        <v>2486053.3024522262</v>
      </c>
      <c r="E7805" s="809">
        <v>7421644.1698738411</v>
      </c>
      <c r="F7805" s="810">
        <v>53597105.217711277</v>
      </c>
      <c r="G7805" s="1"/>
      <c r="I7805" s="1"/>
    </row>
    <row r="7806" spans="2:9" ht="13.15" customHeight="1" x14ac:dyDescent="0.2">
      <c r="B7806" s="1051" t="s">
        <v>8536</v>
      </c>
      <c r="C7806" s="804">
        <v>39629541.454345927</v>
      </c>
      <c r="D7806" s="804">
        <v>1729190.9579112707</v>
      </c>
      <c r="E7806" s="804">
        <v>8704273.0883094762</v>
      </c>
      <c r="F7806" s="803">
        <v>50063005.500566669</v>
      </c>
      <c r="G7806" s="1"/>
      <c r="I7806" s="1"/>
    </row>
    <row r="7807" spans="2:9" ht="13.15" customHeight="1" x14ac:dyDescent="0.2">
      <c r="B7807" s="1054" t="s">
        <v>8537</v>
      </c>
      <c r="C7807" s="809">
        <v>18102038.06948296</v>
      </c>
      <c r="D7807" s="809">
        <v>1368708.3780847683</v>
      </c>
      <c r="E7807" s="809">
        <v>2571533.2894434584</v>
      </c>
      <c r="F7807" s="810">
        <v>22042279.737011187</v>
      </c>
      <c r="G7807" s="1"/>
      <c r="I7807" s="1"/>
    </row>
    <row r="7808" spans="2:9" ht="13.15" customHeight="1" x14ac:dyDescent="0.2">
      <c r="B7808" s="1051" t="s">
        <v>8538</v>
      </c>
      <c r="C7808" s="804">
        <v>28981748.934447907</v>
      </c>
      <c r="D7808" s="804">
        <v>1208681.7770360229</v>
      </c>
      <c r="E7808" s="804">
        <v>6252278.7647871654</v>
      </c>
      <c r="F7808" s="803">
        <v>36442709.476271093</v>
      </c>
      <c r="G7808" s="1"/>
      <c r="I7808" s="1"/>
    </row>
    <row r="7809" spans="2:9" ht="13.15" customHeight="1" x14ac:dyDescent="0.2">
      <c r="B7809" s="1054" t="s">
        <v>8539</v>
      </c>
      <c r="C7809" s="809">
        <v>25048681.033127751</v>
      </c>
      <c r="D7809" s="809">
        <v>1221419.0407086192</v>
      </c>
      <c r="E7809" s="809">
        <v>5862464.107588416</v>
      </c>
      <c r="F7809" s="810">
        <v>32132564.181424789</v>
      </c>
      <c r="G7809" s="1"/>
      <c r="I7809" s="1"/>
    </row>
    <row r="7810" spans="2:9" ht="13.15" customHeight="1" x14ac:dyDescent="0.2">
      <c r="B7810" s="1051" t="s">
        <v>8540</v>
      </c>
      <c r="C7810" s="804">
        <v>11751074.852808993</v>
      </c>
      <c r="D7810" s="804">
        <v>690528.78204145003</v>
      </c>
      <c r="E7810" s="804">
        <v>5657353.7355857603</v>
      </c>
      <c r="F7810" s="803">
        <v>18098957.370436203</v>
      </c>
      <c r="G7810" s="1"/>
      <c r="I7810" s="1"/>
    </row>
    <row r="7811" spans="2:9" ht="13.15" customHeight="1" x14ac:dyDescent="0.2">
      <c r="B7811" s="1054" t="s">
        <v>8541</v>
      </c>
      <c r="C7811" s="809">
        <v>89393546.463759199</v>
      </c>
      <c r="D7811" s="809">
        <v>2517529.1738346708</v>
      </c>
      <c r="E7811" s="809">
        <v>85815634.000742435</v>
      </c>
      <c r="F7811" s="810">
        <v>177726709.6383363</v>
      </c>
      <c r="G7811" s="1"/>
      <c r="I7811" s="1"/>
    </row>
    <row r="7812" spans="2:9" ht="13.15" customHeight="1" x14ac:dyDescent="0.2">
      <c r="B7812" s="1051" t="s">
        <v>8542</v>
      </c>
      <c r="C7812" s="804">
        <v>3145827.1462252499</v>
      </c>
      <c r="D7812" s="804">
        <v>26888.238873598264</v>
      </c>
      <c r="E7812" s="804">
        <v>0</v>
      </c>
      <c r="F7812" s="803">
        <v>3172715.385098848</v>
      </c>
      <c r="G7812" s="1"/>
      <c r="I7812" s="1"/>
    </row>
    <row r="7813" spans="2:9" ht="13.15" customHeight="1" x14ac:dyDescent="0.2">
      <c r="B7813" s="1054" t="s">
        <v>8543</v>
      </c>
      <c r="C7813" s="809">
        <v>2635361.3708398505</v>
      </c>
      <c r="D7813" s="809">
        <v>86555.181322485165</v>
      </c>
      <c r="E7813" s="809">
        <v>1566690.7264850945</v>
      </c>
      <c r="F7813" s="810">
        <v>4288607.2786474302</v>
      </c>
      <c r="G7813" s="1"/>
      <c r="I7813" s="1"/>
    </row>
    <row r="7814" spans="2:9" ht="13.15" customHeight="1" x14ac:dyDescent="0.2">
      <c r="B7814" s="1051" t="s">
        <v>8544</v>
      </c>
      <c r="C7814" s="804">
        <v>48451846.189352117</v>
      </c>
      <c r="D7814" s="804">
        <v>2991884.8312825561</v>
      </c>
      <c r="E7814" s="804">
        <v>10526618.393577483</v>
      </c>
      <c r="F7814" s="803">
        <v>61970349.414212152</v>
      </c>
      <c r="G7814" s="1"/>
      <c r="I7814" s="1"/>
    </row>
    <row r="7815" spans="2:9" ht="13.15" customHeight="1" x14ac:dyDescent="0.2">
      <c r="B7815" s="1054" t="s">
        <v>8545</v>
      </c>
      <c r="C7815" s="809">
        <v>53729795.075822242</v>
      </c>
      <c r="D7815" s="809">
        <v>2526011.4430051041</v>
      </c>
      <c r="E7815" s="809">
        <v>7404748.3541002423</v>
      </c>
      <c r="F7815" s="810">
        <v>63660554.872927591</v>
      </c>
      <c r="G7815" s="1"/>
      <c r="I7815" s="1"/>
    </row>
    <row r="7816" spans="2:9" ht="13.15" customHeight="1" x14ac:dyDescent="0.2">
      <c r="B7816" s="1051" t="s">
        <v>8546</v>
      </c>
      <c r="C7816" s="804">
        <v>20741898.738022517</v>
      </c>
      <c r="D7816" s="804">
        <v>971857.3761941808</v>
      </c>
      <c r="E7816" s="804">
        <v>2994358.9977092184</v>
      </c>
      <c r="F7816" s="803">
        <v>24708115.111925915</v>
      </c>
      <c r="G7816" s="1"/>
      <c r="I7816" s="1"/>
    </row>
    <row r="7817" spans="2:9" ht="13.15" customHeight="1" x14ac:dyDescent="0.2">
      <c r="B7817" s="1054" t="s">
        <v>8547</v>
      </c>
      <c r="C7817" s="809">
        <v>15413094.153310182</v>
      </c>
      <c r="D7817" s="809">
        <v>370891.37745231413</v>
      </c>
      <c r="E7817" s="809">
        <v>1178085.6468111172</v>
      </c>
      <c r="F7817" s="810">
        <v>16962071.177573614</v>
      </c>
      <c r="G7817" s="1"/>
      <c r="I7817" s="1"/>
    </row>
    <row r="7818" spans="2:9" ht="13.15" customHeight="1" x14ac:dyDescent="0.2">
      <c r="B7818" s="1051" t="s">
        <v>8548</v>
      </c>
      <c r="C7818" s="804">
        <v>20955683.549936064</v>
      </c>
      <c r="D7818" s="804">
        <v>1518035.1232518551</v>
      </c>
      <c r="E7818" s="804">
        <v>2544528.3781386898</v>
      </c>
      <c r="F7818" s="803">
        <v>25018247.05132661</v>
      </c>
      <c r="G7818" s="1"/>
      <c r="I7818" s="1"/>
    </row>
    <row r="7819" spans="2:9" ht="13.15" customHeight="1" x14ac:dyDescent="0.2">
      <c r="B7819" s="1054" t="s">
        <v>8549</v>
      </c>
      <c r="C7819" s="809">
        <v>41529744.849523902</v>
      </c>
      <c r="D7819" s="809">
        <v>2882613.2460869662</v>
      </c>
      <c r="E7819" s="809">
        <v>5551663.7798345862</v>
      </c>
      <c r="F7819" s="810">
        <v>49964021.875445455</v>
      </c>
      <c r="G7819" s="1"/>
      <c r="I7819" s="1"/>
    </row>
    <row r="7820" spans="2:9" ht="13.15" customHeight="1" x14ac:dyDescent="0.2">
      <c r="B7820" s="1051" t="s">
        <v>8550</v>
      </c>
      <c r="C7820" s="804">
        <v>66566155.070743375</v>
      </c>
      <c r="D7820" s="804">
        <v>3724824.9591761781</v>
      </c>
      <c r="E7820" s="804">
        <v>29394764.600447558</v>
      </c>
      <c r="F7820" s="803">
        <v>99685744.6303671</v>
      </c>
      <c r="G7820" s="1"/>
      <c r="I7820" s="1"/>
    </row>
    <row r="7821" spans="2:9" ht="13.15" customHeight="1" x14ac:dyDescent="0.2">
      <c r="B7821" s="1054" t="s">
        <v>8551</v>
      </c>
      <c r="C7821" s="809">
        <v>420888.84845478908</v>
      </c>
      <c r="D7821" s="809">
        <v>0</v>
      </c>
      <c r="E7821" s="809">
        <v>822.24382092475696</v>
      </c>
      <c r="F7821" s="810">
        <v>421711.09227571386</v>
      </c>
      <c r="G7821" s="1"/>
      <c r="I7821" s="1"/>
    </row>
    <row r="7822" spans="2:9" ht="13.15" customHeight="1" x14ac:dyDescent="0.2">
      <c r="B7822" s="1051" t="s">
        <v>8552</v>
      </c>
      <c r="C7822" s="804">
        <v>707713623.11718762</v>
      </c>
      <c r="D7822" s="804">
        <v>19462386.432640735</v>
      </c>
      <c r="E7822" s="804">
        <v>1118106801.5387347</v>
      </c>
      <c r="F7822" s="803">
        <v>1845282811.088563</v>
      </c>
      <c r="G7822" s="1"/>
      <c r="I7822" s="1"/>
    </row>
    <row r="7823" spans="2:9" ht="13.15" customHeight="1" x14ac:dyDescent="0.2">
      <c r="B7823" s="1054" t="s">
        <v>8553</v>
      </c>
      <c r="C7823" s="809">
        <v>44483192.933497876</v>
      </c>
      <c r="D7823" s="809">
        <v>1373088.1118394369</v>
      </c>
      <c r="E7823" s="809">
        <v>12358664.588943586</v>
      </c>
      <c r="F7823" s="810">
        <v>58214945.634280898</v>
      </c>
      <c r="G7823" s="1"/>
      <c r="I7823" s="1"/>
    </row>
    <row r="7824" spans="2:9" ht="13.15" customHeight="1" x14ac:dyDescent="0.2">
      <c r="B7824" s="1051" t="s">
        <v>8554</v>
      </c>
      <c r="C7824" s="804">
        <v>40069654.574790381</v>
      </c>
      <c r="D7824" s="804">
        <v>687410.30072879046</v>
      </c>
      <c r="E7824" s="804">
        <v>6669472.6296194512</v>
      </c>
      <c r="F7824" s="803">
        <v>47426537.505138621</v>
      </c>
      <c r="G7824" s="1"/>
      <c r="I7824" s="1"/>
    </row>
    <row r="7825" spans="2:9" ht="13.15" customHeight="1" x14ac:dyDescent="0.2">
      <c r="B7825" s="1054" t="s">
        <v>8555</v>
      </c>
      <c r="C7825" s="809">
        <v>322040.64141568245</v>
      </c>
      <c r="D7825" s="809">
        <v>0</v>
      </c>
      <c r="E7825" s="809">
        <v>0</v>
      </c>
      <c r="F7825" s="810">
        <v>322040.64141568245</v>
      </c>
      <c r="G7825" s="1"/>
      <c r="I7825" s="1"/>
    </row>
    <row r="7826" spans="2:9" ht="13.15" customHeight="1" x14ac:dyDescent="0.2">
      <c r="B7826" s="1051" t="s">
        <v>8556</v>
      </c>
      <c r="C7826" s="804">
        <v>66064824.233111896</v>
      </c>
      <c r="D7826" s="804">
        <v>1365312.6984332055</v>
      </c>
      <c r="E7826" s="804">
        <v>14117736.65670402</v>
      </c>
      <c r="F7826" s="803">
        <v>81547873.588249132</v>
      </c>
      <c r="G7826" s="1"/>
      <c r="I7826" s="1"/>
    </row>
    <row r="7827" spans="2:9" ht="13.15" customHeight="1" x14ac:dyDescent="0.2">
      <c r="B7827" s="1054" t="s">
        <v>8557</v>
      </c>
      <c r="C7827" s="809">
        <v>2834557.5508179669</v>
      </c>
      <c r="D7827" s="809">
        <v>149839.56209405712</v>
      </c>
      <c r="E7827" s="809">
        <v>632.4952468651976</v>
      </c>
      <c r="F7827" s="810">
        <v>2985029.6081588892</v>
      </c>
      <c r="G7827" s="1"/>
      <c r="I7827" s="1"/>
    </row>
    <row r="7828" spans="2:9" ht="13.15" customHeight="1" x14ac:dyDescent="0.2">
      <c r="B7828" s="1051" t="s">
        <v>8558</v>
      </c>
      <c r="C7828" s="804">
        <v>41329185.246000417</v>
      </c>
      <c r="D7828" s="804">
        <v>2463655.6766688582</v>
      </c>
      <c r="E7828" s="804">
        <v>9266367.8138957117</v>
      </c>
      <c r="F7828" s="803">
        <v>53059208.736564986</v>
      </c>
      <c r="G7828" s="1"/>
      <c r="I7828" s="1"/>
    </row>
    <row r="7829" spans="2:9" ht="13.15" customHeight="1" x14ac:dyDescent="0.2">
      <c r="B7829" s="1054" t="s">
        <v>8559</v>
      </c>
      <c r="C7829" s="809">
        <v>154384674.65489465</v>
      </c>
      <c r="D7829" s="809">
        <v>2216671.956706218</v>
      </c>
      <c r="E7829" s="809">
        <v>15130360.927123675</v>
      </c>
      <c r="F7829" s="810">
        <v>171731707.53872454</v>
      </c>
      <c r="G7829" s="1"/>
      <c r="I7829" s="1"/>
    </row>
    <row r="7830" spans="2:9" ht="13.15" customHeight="1" x14ac:dyDescent="0.2">
      <c r="B7830" s="1051" t="s">
        <v>8560</v>
      </c>
      <c r="C7830" s="804">
        <v>46971304.561438099</v>
      </c>
      <c r="D7830" s="804">
        <v>556905.32277322281</v>
      </c>
      <c r="E7830" s="804">
        <v>3109156.8850152525</v>
      </c>
      <c r="F7830" s="803">
        <v>50637366.769226573</v>
      </c>
      <c r="G7830" s="1"/>
      <c r="I7830" s="1"/>
    </row>
    <row r="7831" spans="2:9" ht="13.15" customHeight="1" x14ac:dyDescent="0.2">
      <c r="B7831" s="1054" t="s">
        <v>8561</v>
      </c>
      <c r="C7831" s="809">
        <v>67289042.234496951</v>
      </c>
      <c r="D7831" s="809">
        <v>1137649.7026921103</v>
      </c>
      <c r="E7831" s="809">
        <v>14293949.832480663</v>
      </c>
      <c r="F7831" s="810">
        <v>82720641.769669726</v>
      </c>
      <c r="G7831" s="1"/>
      <c r="I7831" s="1"/>
    </row>
    <row r="7832" spans="2:9" ht="13.15" customHeight="1" x14ac:dyDescent="0.2">
      <c r="B7832" s="1051" t="s">
        <v>8562</v>
      </c>
      <c r="C7832" s="804">
        <v>43363413.175687954</v>
      </c>
      <c r="D7832" s="804">
        <v>792246.71250193345</v>
      </c>
      <c r="E7832" s="804">
        <v>7441358.2743544402</v>
      </c>
      <c r="F7832" s="803">
        <v>51597018.162544332</v>
      </c>
      <c r="G7832" s="1"/>
      <c r="I7832" s="1"/>
    </row>
    <row r="7833" spans="2:9" ht="13.15" customHeight="1" x14ac:dyDescent="0.2">
      <c r="B7833" s="1054" t="s">
        <v>8563</v>
      </c>
      <c r="C7833" s="809">
        <v>71023732.009966165</v>
      </c>
      <c r="D7833" s="809">
        <v>1472671.6150903667</v>
      </c>
      <c r="E7833" s="809">
        <v>8667003.5041451603</v>
      </c>
      <c r="F7833" s="810">
        <v>81163407.129201695</v>
      </c>
      <c r="G7833" s="1"/>
      <c r="I7833" s="1"/>
    </row>
    <row r="7834" spans="2:9" ht="13.15" customHeight="1" x14ac:dyDescent="0.2">
      <c r="B7834" s="1051" t="s">
        <v>8564</v>
      </c>
      <c r="C7834" s="804">
        <v>292240974.69636905</v>
      </c>
      <c r="D7834" s="804">
        <v>6535726.9949889183</v>
      </c>
      <c r="E7834" s="804">
        <v>58293419.77111885</v>
      </c>
      <c r="F7834" s="803">
        <v>357070121.46247685</v>
      </c>
      <c r="G7834" s="1"/>
      <c r="I7834" s="1"/>
    </row>
    <row r="7835" spans="2:9" ht="13.15" customHeight="1" x14ac:dyDescent="0.2">
      <c r="B7835" s="1054" t="s">
        <v>8565</v>
      </c>
      <c r="C7835" s="809">
        <v>51677842.640044942</v>
      </c>
      <c r="D7835" s="809">
        <v>1281044.4034066708</v>
      </c>
      <c r="E7835" s="809">
        <v>6130333.6811915552</v>
      </c>
      <c r="F7835" s="810">
        <v>59089220.724643171</v>
      </c>
      <c r="G7835" s="1"/>
      <c r="I7835" s="1"/>
    </row>
    <row r="7836" spans="2:9" ht="13.15" customHeight="1" x14ac:dyDescent="0.2">
      <c r="B7836" s="1051" t="s">
        <v>8566</v>
      </c>
      <c r="C7836" s="804">
        <v>48444211.017498031</v>
      </c>
      <c r="D7836" s="804">
        <v>797319.44210385997</v>
      </c>
      <c r="E7836" s="804">
        <v>5405458.3612887366</v>
      </c>
      <c r="F7836" s="803">
        <v>54646988.820890628</v>
      </c>
      <c r="G7836" s="1"/>
      <c r="I7836" s="1"/>
    </row>
    <row r="7837" spans="2:9" ht="13.15" customHeight="1" x14ac:dyDescent="0.2">
      <c r="B7837" s="1054" t="s">
        <v>8567</v>
      </c>
      <c r="C7837" s="809">
        <v>32807924.429811291</v>
      </c>
      <c r="D7837" s="809">
        <v>645608.79122220702</v>
      </c>
      <c r="E7837" s="809">
        <v>17370027.216084864</v>
      </c>
      <c r="F7837" s="810">
        <v>50823560.437118366</v>
      </c>
      <c r="G7837" s="1"/>
      <c r="I7837" s="1"/>
    </row>
    <row r="7838" spans="2:9" ht="13.15" customHeight="1" x14ac:dyDescent="0.2">
      <c r="B7838" s="1051" t="s">
        <v>8568</v>
      </c>
      <c r="C7838" s="804">
        <v>8438637.349339895</v>
      </c>
      <c r="D7838" s="804">
        <v>324322.05651659751</v>
      </c>
      <c r="E7838" s="804">
        <v>276843.16955289704</v>
      </c>
      <c r="F7838" s="803">
        <v>9039802.5754093882</v>
      </c>
      <c r="G7838" s="1"/>
      <c r="I7838" s="1"/>
    </row>
    <row r="7839" spans="2:9" ht="13.15" customHeight="1" x14ac:dyDescent="0.2">
      <c r="B7839" s="1054" t="s">
        <v>8569</v>
      </c>
      <c r="C7839" s="809">
        <v>22538890.970816202</v>
      </c>
      <c r="D7839" s="809">
        <v>777056.24353004491</v>
      </c>
      <c r="E7839" s="809">
        <v>4105716.3959760563</v>
      </c>
      <c r="F7839" s="810">
        <v>27421663.610322304</v>
      </c>
      <c r="G7839" s="1"/>
      <c r="I7839" s="1"/>
    </row>
    <row r="7840" spans="2:9" ht="13.15" customHeight="1" x14ac:dyDescent="0.2">
      <c r="B7840" s="1051" t="s">
        <v>8570</v>
      </c>
      <c r="C7840" s="804">
        <v>23849413.682622951</v>
      </c>
      <c r="D7840" s="804">
        <v>730403.76309265743</v>
      </c>
      <c r="E7840" s="804">
        <v>6233050.9092824636</v>
      </c>
      <c r="F7840" s="803">
        <v>30812868.354998071</v>
      </c>
      <c r="G7840" s="1"/>
      <c r="I7840" s="1"/>
    </row>
    <row r="7841" spans="2:9" ht="13.15" customHeight="1" x14ac:dyDescent="0.2">
      <c r="B7841" s="1054" t="s">
        <v>8571</v>
      </c>
      <c r="C7841" s="809">
        <v>14316083.568707906</v>
      </c>
      <c r="D7841" s="809">
        <v>600979.85865881143</v>
      </c>
      <c r="E7841" s="809">
        <v>2753251.8096042052</v>
      </c>
      <c r="F7841" s="810">
        <v>17670315.236970924</v>
      </c>
      <c r="G7841" s="1"/>
      <c r="I7841" s="1"/>
    </row>
    <row r="7842" spans="2:9" ht="13.15" customHeight="1" x14ac:dyDescent="0.2">
      <c r="B7842" s="1051" t="s">
        <v>8572</v>
      </c>
      <c r="C7842" s="804">
        <v>24329066.085883059</v>
      </c>
      <c r="D7842" s="804">
        <v>781990.37396251981</v>
      </c>
      <c r="E7842" s="804">
        <v>2852300.5652632955</v>
      </c>
      <c r="F7842" s="803">
        <v>27963357.025108874</v>
      </c>
      <c r="G7842" s="1"/>
      <c r="I7842" s="1"/>
    </row>
    <row r="7843" spans="2:9" ht="13.15" customHeight="1" x14ac:dyDescent="0.2">
      <c r="B7843" s="1054" t="s">
        <v>8573</v>
      </c>
      <c r="C7843" s="809">
        <v>38252620.01587981</v>
      </c>
      <c r="D7843" s="809">
        <v>817000.52416597831</v>
      </c>
      <c r="E7843" s="809">
        <v>15600393.064717194</v>
      </c>
      <c r="F7843" s="810">
        <v>54670013.604762986</v>
      </c>
      <c r="G7843" s="1"/>
      <c r="I7843" s="1"/>
    </row>
    <row r="7844" spans="2:9" ht="13.15" customHeight="1" x14ac:dyDescent="0.2">
      <c r="B7844" s="1051" t="s">
        <v>8574</v>
      </c>
      <c r="C7844" s="804">
        <v>61002705.293873362</v>
      </c>
      <c r="D7844" s="804">
        <v>1642455.5976684999</v>
      </c>
      <c r="E7844" s="804">
        <v>12279595.893121203</v>
      </c>
      <c r="F7844" s="803">
        <v>74924756.784663066</v>
      </c>
      <c r="G7844" s="1"/>
      <c r="I7844" s="1"/>
    </row>
    <row r="7845" spans="2:9" ht="13.15" customHeight="1" x14ac:dyDescent="0.2">
      <c r="B7845" s="1054" t="s">
        <v>8575</v>
      </c>
      <c r="C7845" s="809">
        <v>27122857.272694562</v>
      </c>
      <c r="D7845" s="809">
        <v>1317870.2027299439</v>
      </c>
      <c r="E7845" s="809">
        <v>3602376.6785207335</v>
      </c>
      <c r="F7845" s="810">
        <v>32043104.153945237</v>
      </c>
      <c r="G7845" s="1"/>
      <c r="I7845" s="1"/>
    </row>
    <row r="7846" spans="2:9" ht="13.15" customHeight="1" x14ac:dyDescent="0.2">
      <c r="B7846" s="1051" t="s">
        <v>8576</v>
      </c>
      <c r="C7846" s="804">
        <v>56724554.893220834</v>
      </c>
      <c r="D7846" s="804">
        <v>1798310.3637167525</v>
      </c>
      <c r="E7846" s="804">
        <v>3923847.522638083</v>
      </c>
      <c r="F7846" s="803">
        <v>62446712.779575668</v>
      </c>
      <c r="G7846" s="1"/>
      <c r="I7846" s="1"/>
    </row>
    <row r="7847" spans="2:9" ht="13.15" customHeight="1" x14ac:dyDescent="0.2">
      <c r="B7847" s="1054" t="s">
        <v>8577</v>
      </c>
      <c r="C7847" s="809">
        <v>656925550.68284953</v>
      </c>
      <c r="D7847" s="809">
        <v>17192450.815114286</v>
      </c>
      <c r="E7847" s="809">
        <v>120677351.23960808</v>
      </c>
      <c r="F7847" s="810">
        <v>794795352.73757184</v>
      </c>
      <c r="G7847" s="1"/>
      <c r="I7847" s="1"/>
    </row>
    <row r="7848" spans="2:9" ht="13.15" customHeight="1" x14ac:dyDescent="0.2">
      <c r="B7848" s="1051" t="s">
        <v>8578</v>
      </c>
      <c r="C7848" s="804">
        <v>14498236.954368934</v>
      </c>
      <c r="D7848" s="804">
        <v>576697.28417090233</v>
      </c>
      <c r="E7848" s="804">
        <v>1437679.9415817659</v>
      </c>
      <c r="F7848" s="803">
        <v>16512614.180121602</v>
      </c>
      <c r="G7848" s="1"/>
      <c r="I7848" s="1"/>
    </row>
    <row r="7849" spans="2:9" ht="13.15" customHeight="1" x14ac:dyDescent="0.2">
      <c r="B7849" s="1054" t="s">
        <v>8579</v>
      </c>
      <c r="C7849" s="809">
        <v>0</v>
      </c>
      <c r="D7849" s="809">
        <v>0</v>
      </c>
      <c r="E7849" s="809">
        <v>1264.9904937303954</v>
      </c>
      <c r="F7849" s="810">
        <v>1264.9904937303954</v>
      </c>
      <c r="G7849" s="1"/>
      <c r="I7849" s="1"/>
    </row>
    <row r="7850" spans="2:9" ht="13.15" customHeight="1" x14ac:dyDescent="0.2">
      <c r="B7850" s="1051" t="s">
        <v>8580</v>
      </c>
      <c r="C7850" s="804">
        <v>89257885.820995212</v>
      </c>
      <c r="D7850" s="804">
        <v>2234911.6074060416</v>
      </c>
      <c r="E7850" s="804">
        <v>14391847.816035476</v>
      </c>
      <c r="F7850" s="803">
        <v>105884645.24443673</v>
      </c>
      <c r="G7850" s="1"/>
      <c r="I7850" s="1"/>
    </row>
    <row r="7851" spans="2:9" ht="13.15" customHeight="1" x14ac:dyDescent="0.2">
      <c r="B7851" s="1054" t="s">
        <v>8581</v>
      </c>
      <c r="C7851" s="809">
        <v>15495581.277804883</v>
      </c>
      <c r="D7851" s="809">
        <v>210213.36030714677</v>
      </c>
      <c r="E7851" s="809">
        <v>1857891.5381418318</v>
      </c>
      <c r="F7851" s="810">
        <v>17563686.176253863</v>
      </c>
      <c r="G7851" s="1"/>
      <c r="I7851" s="1"/>
    </row>
    <row r="7852" spans="2:9" ht="13.15" customHeight="1" x14ac:dyDescent="0.2">
      <c r="B7852" s="1051" t="s">
        <v>8582</v>
      </c>
      <c r="C7852" s="804">
        <v>39076264.179636009</v>
      </c>
      <c r="D7852" s="804">
        <v>546066.86772211234</v>
      </c>
      <c r="E7852" s="804">
        <v>4643633.8445474133</v>
      </c>
      <c r="F7852" s="803">
        <v>44265964.891905531</v>
      </c>
      <c r="G7852" s="1"/>
      <c r="I7852" s="1"/>
    </row>
    <row r="7853" spans="2:9" ht="13.15" customHeight="1" x14ac:dyDescent="0.2">
      <c r="B7853" s="1054" t="s">
        <v>8583</v>
      </c>
      <c r="C7853" s="809">
        <v>52498350.929646783</v>
      </c>
      <c r="D7853" s="809">
        <v>2284169.7522291173</v>
      </c>
      <c r="E7853" s="809">
        <v>6169550.2159952326</v>
      </c>
      <c r="F7853" s="810">
        <v>60952070.897871129</v>
      </c>
      <c r="G7853" s="1"/>
      <c r="I7853" s="1"/>
    </row>
    <row r="7854" spans="2:9" ht="13.15" customHeight="1" x14ac:dyDescent="0.2">
      <c r="B7854" s="1051" t="s">
        <v>8584</v>
      </c>
      <c r="C7854" s="804">
        <v>58019534.576610394</v>
      </c>
      <c r="D7854" s="804">
        <v>285736.04774128954</v>
      </c>
      <c r="E7854" s="804">
        <v>34587117.081477724</v>
      </c>
      <c r="F7854" s="803">
        <v>92892387.705829412</v>
      </c>
      <c r="G7854" s="1"/>
      <c r="I7854" s="1"/>
    </row>
    <row r="7855" spans="2:9" ht="13.15" customHeight="1" x14ac:dyDescent="0.2">
      <c r="B7855" s="1054" t="s">
        <v>8585</v>
      </c>
      <c r="C7855" s="809">
        <v>676234354.93233621</v>
      </c>
      <c r="D7855" s="809">
        <v>15532628.74151352</v>
      </c>
      <c r="E7855" s="809">
        <v>3253685381.7653313</v>
      </c>
      <c r="F7855" s="810">
        <v>3945452365.4391809</v>
      </c>
      <c r="G7855" s="1"/>
      <c r="I7855" s="1"/>
    </row>
    <row r="7856" spans="2:9" ht="13.15" customHeight="1" x14ac:dyDescent="0.2">
      <c r="B7856" s="1051" t="s">
        <v>8586</v>
      </c>
      <c r="C7856" s="804">
        <v>1171031394.24967</v>
      </c>
      <c r="D7856" s="804">
        <v>45290923.776446402</v>
      </c>
      <c r="E7856" s="804">
        <v>534599994.89927173</v>
      </c>
      <c r="F7856" s="803">
        <v>1750922312.9253881</v>
      </c>
      <c r="G7856" s="1"/>
      <c r="I7856" s="1"/>
    </row>
    <row r="7857" spans="2:9" ht="13.15" customHeight="1" x14ac:dyDescent="0.2">
      <c r="B7857" s="1054" t="s">
        <v>8587</v>
      </c>
      <c r="C7857" s="809">
        <v>981388995.73864865</v>
      </c>
      <c r="D7857" s="809">
        <v>15968384.530269148</v>
      </c>
      <c r="E7857" s="809">
        <v>421366423.32909864</v>
      </c>
      <c r="F7857" s="810">
        <v>1418723803.5980165</v>
      </c>
      <c r="G7857" s="1"/>
      <c r="I7857" s="1"/>
    </row>
    <row r="7858" spans="2:9" ht="13.15" customHeight="1" x14ac:dyDescent="0.2">
      <c r="B7858" s="1051" t="s">
        <v>8588</v>
      </c>
      <c r="C7858" s="804">
        <v>4233247682.2941284</v>
      </c>
      <c r="D7858" s="804">
        <v>36671316.68900279</v>
      </c>
      <c r="E7858" s="804">
        <v>1663451280.1870544</v>
      </c>
      <c r="F7858" s="803">
        <v>5933370279.170186</v>
      </c>
      <c r="G7858" s="1"/>
      <c r="I7858" s="1"/>
    </row>
    <row r="7859" spans="2:9" ht="13.15" customHeight="1" x14ac:dyDescent="0.2">
      <c r="B7859" s="1054" t="s">
        <v>8589</v>
      </c>
      <c r="C7859" s="809">
        <v>378152746.45232439</v>
      </c>
      <c r="D7859" s="809">
        <v>6554936.839874899</v>
      </c>
      <c r="E7859" s="809">
        <v>93453157.697132424</v>
      </c>
      <c r="F7859" s="810">
        <v>478160840.98933172</v>
      </c>
      <c r="G7859" s="1"/>
      <c r="I7859" s="1"/>
    </row>
    <row r="7860" spans="2:9" ht="13.15" customHeight="1" x14ac:dyDescent="0.2">
      <c r="B7860" s="1051" t="s">
        <v>8590</v>
      </c>
      <c r="C7860" s="804">
        <v>996268036.8892386</v>
      </c>
      <c r="D7860" s="804">
        <v>13454445.074923271</v>
      </c>
      <c r="E7860" s="804">
        <v>696484378.6401006</v>
      </c>
      <c r="F7860" s="803">
        <v>1706206860.6042624</v>
      </c>
      <c r="G7860" s="1"/>
      <c r="I7860" s="1"/>
    </row>
    <row r="7861" spans="2:9" ht="13.15" customHeight="1" x14ac:dyDescent="0.2">
      <c r="B7861" s="1054" t="s">
        <v>8591</v>
      </c>
      <c r="C7861" s="809">
        <v>1649574788.7979751</v>
      </c>
      <c r="D7861" s="809">
        <v>16507687.758522034</v>
      </c>
      <c r="E7861" s="809">
        <v>594207313.4847033</v>
      </c>
      <c r="F7861" s="810">
        <v>2260289790.0412006</v>
      </c>
      <c r="G7861" s="1"/>
      <c r="I7861" s="1"/>
    </row>
    <row r="7862" spans="2:9" ht="13.15" customHeight="1" x14ac:dyDescent="0.2">
      <c r="B7862" s="1051" t="s">
        <v>8592</v>
      </c>
      <c r="C7862" s="804">
        <v>776113173.82938588</v>
      </c>
      <c r="D7862" s="804">
        <v>51104008.561832033</v>
      </c>
      <c r="E7862" s="804">
        <v>2937104179.7148671</v>
      </c>
      <c r="F7862" s="803">
        <v>3764321362.1060848</v>
      </c>
      <c r="G7862" s="1"/>
      <c r="I7862" s="1"/>
    </row>
    <row r="7863" spans="2:9" ht="13.15" customHeight="1" x14ac:dyDescent="0.2">
      <c r="B7863" s="1054" t="s">
        <v>8593</v>
      </c>
      <c r="C7863" s="809">
        <v>919865735.33515429</v>
      </c>
      <c r="D7863" s="809">
        <v>25800734.350413721</v>
      </c>
      <c r="E7863" s="809">
        <v>104539079.8857664</v>
      </c>
      <c r="F7863" s="810">
        <v>1050205549.5713344</v>
      </c>
      <c r="G7863" s="1"/>
      <c r="I7863" s="1"/>
    </row>
    <row r="7864" spans="2:9" ht="13.15" customHeight="1" x14ac:dyDescent="0.2">
      <c r="B7864" s="1051" t="s">
        <v>8594</v>
      </c>
      <c r="C7864" s="804">
        <v>3407831067.9289527</v>
      </c>
      <c r="D7864" s="804">
        <v>73983280.318961486</v>
      </c>
      <c r="E7864" s="804">
        <v>1060183831.3580216</v>
      </c>
      <c r="F7864" s="803">
        <v>4541998179.6059361</v>
      </c>
      <c r="G7864" s="1"/>
      <c r="I7864" s="1"/>
    </row>
    <row r="7865" spans="2:9" ht="13.15" customHeight="1" x14ac:dyDescent="0.2">
      <c r="B7865" s="1054" t="s">
        <v>8595</v>
      </c>
      <c r="C7865" s="809">
        <v>2288719114.9715657</v>
      </c>
      <c r="D7865" s="809">
        <v>38518039.742609002</v>
      </c>
      <c r="E7865" s="809">
        <v>336915804.39951843</v>
      </c>
      <c r="F7865" s="810">
        <v>2664152959.1136932</v>
      </c>
      <c r="G7865" s="1"/>
      <c r="I7865" s="1"/>
    </row>
    <row r="7866" spans="2:9" ht="13.15" customHeight="1" x14ac:dyDescent="0.2">
      <c r="B7866" s="1051" t="s">
        <v>8596</v>
      </c>
      <c r="C7866" s="804">
        <v>1591615653.8844247</v>
      </c>
      <c r="D7866" s="804">
        <v>31269095.281539414</v>
      </c>
      <c r="E7866" s="804">
        <v>365095282.14890957</v>
      </c>
      <c r="F7866" s="803">
        <v>1987980031.3148737</v>
      </c>
      <c r="G7866" s="1"/>
      <c r="I7866" s="1"/>
    </row>
    <row r="7867" spans="2:9" ht="13.15" customHeight="1" x14ac:dyDescent="0.2">
      <c r="B7867" s="1054" t="s">
        <v>8597</v>
      </c>
      <c r="C7867" s="809">
        <v>1206377195.2668269</v>
      </c>
      <c r="D7867" s="809">
        <v>32186926.701481387</v>
      </c>
      <c r="E7867" s="809">
        <v>723497665.34417808</v>
      </c>
      <c r="F7867" s="810">
        <v>1962061787.3124862</v>
      </c>
      <c r="G7867" s="1"/>
      <c r="I7867" s="1"/>
    </row>
    <row r="7868" spans="2:9" ht="13.15" customHeight="1" x14ac:dyDescent="0.2">
      <c r="B7868" s="1051" t="s">
        <v>8598</v>
      </c>
      <c r="C7868" s="804">
        <v>1055726255.9909203</v>
      </c>
      <c r="D7868" s="804">
        <v>28977080.816319335</v>
      </c>
      <c r="E7868" s="804">
        <v>232156096.39010733</v>
      </c>
      <c r="F7868" s="803">
        <v>1316859433.1973469</v>
      </c>
      <c r="G7868" s="1"/>
      <c r="I7868" s="1"/>
    </row>
    <row r="7869" spans="2:9" ht="13.15" customHeight="1" x14ac:dyDescent="0.2">
      <c r="B7869" s="1054" t="s">
        <v>8599</v>
      </c>
      <c r="C7869" s="809">
        <v>711957687.92920601</v>
      </c>
      <c r="D7869" s="809">
        <v>22124266.641459182</v>
      </c>
      <c r="E7869" s="809">
        <v>141816873.84281808</v>
      </c>
      <c r="F7869" s="810">
        <v>875898828.41348338</v>
      </c>
      <c r="G7869" s="1"/>
      <c r="I7869" s="1"/>
    </row>
    <row r="7870" spans="2:9" ht="13.15" customHeight="1" x14ac:dyDescent="0.2">
      <c r="B7870" s="1051" t="s">
        <v>8600</v>
      </c>
      <c r="C7870" s="804">
        <v>1399963569.0675323</v>
      </c>
      <c r="D7870" s="804">
        <v>32303751.941412076</v>
      </c>
      <c r="E7870" s="804">
        <v>113295067.53422742</v>
      </c>
      <c r="F7870" s="803">
        <v>1545562388.5431716</v>
      </c>
      <c r="G7870" s="1"/>
      <c r="I7870" s="1"/>
    </row>
    <row r="7871" spans="2:9" ht="13.15" customHeight="1" x14ac:dyDescent="0.2">
      <c r="B7871" s="1054" t="s">
        <v>8601</v>
      </c>
      <c r="C7871" s="809">
        <v>884920099.12856233</v>
      </c>
      <c r="D7871" s="809">
        <v>23621026.79220023</v>
      </c>
      <c r="E7871" s="809">
        <v>135644381.55249143</v>
      </c>
      <c r="F7871" s="810">
        <v>1044185507.473254</v>
      </c>
      <c r="G7871" s="1"/>
      <c r="I7871" s="1"/>
    </row>
    <row r="7872" spans="2:9" ht="13.15" customHeight="1" x14ac:dyDescent="0.2">
      <c r="B7872" s="1051" t="s">
        <v>8602</v>
      </c>
      <c r="C7872" s="804">
        <v>2871074123.6335311</v>
      </c>
      <c r="D7872" s="804">
        <v>85782324.633789331</v>
      </c>
      <c r="E7872" s="804">
        <v>391208456.38370401</v>
      </c>
      <c r="F7872" s="803">
        <v>3348064904.6510248</v>
      </c>
      <c r="G7872" s="1"/>
      <c r="I7872" s="1"/>
    </row>
    <row r="7873" spans="2:9" ht="13.15" customHeight="1" x14ac:dyDescent="0.2">
      <c r="B7873" s="1054" t="s">
        <v>8603</v>
      </c>
      <c r="C7873" s="809">
        <v>1636000816.6650107</v>
      </c>
      <c r="D7873" s="809">
        <v>39989062.027582884</v>
      </c>
      <c r="E7873" s="809">
        <v>193794361.93055516</v>
      </c>
      <c r="F7873" s="810">
        <v>1869784240.6231487</v>
      </c>
      <c r="G7873" s="1"/>
      <c r="I7873" s="1"/>
    </row>
    <row r="7874" spans="2:9" ht="13.15" customHeight="1" x14ac:dyDescent="0.2">
      <c r="B7874" s="1051" t="s">
        <v>8604</v>
      </c>
      <c r="C7874" s="804">
        <v>182289.72801556624</v>
      </c>
      <c r="D7874" s="804">
        <v>7484.3551503830222</v>
      </c>
      <c r="E7874" s="804">
        <v>505.99619749215816</v>
      </c>
      <c r="F7874" s="803">
        <v>190280.07936344141</v>
      </c>
      <c r="G7874" s="1"/>
      <c r="I7874" s="1"/>
    </row>
    <row r="7875" spans="2:9" ht="13.15" customHeight="1" x14ac:dyDescent="0.2">
      <c r="B7875" s="1054" t="s">
        <v>8605</v>
      </c>
      <c r="C7875" s="809">
        <v>0</v>
      </c>
      <c r="D7875" s="809">
        <v>2910.5825584822865</v>
      </c>
      <c r="E7875" s="809">
        <v>4806.9638761755032</v>
      </c>
      <c r="F7875" s="810">
        <v>7717.5464346577901</v>
      </c>
      <c r="G7875" s="1"/>
      <c r="I7875" s="1"/>
    </row>
    <row r="7876" spans="2:9" ht="13.15" customHeight="1" x14ac:dyDescent="0.2">
      <c r="B7876" s="1051" t="s">
        <v>8606</v>
      </c>
      <c r="C7876" s="804">
        <v>1911928.8376681267</v>
      </c>
      <c r="D7876" s="804">
        <v>49077.965902789423</v>
      </c>
      <c r="E7876" s="804">
        <v>237454.59414010463</v>
      </c>
      <c r="F7876" s="803">
        <v>2198461.3977110209</v>
      </c>
      <c r="G7876" s="1"/>
      <c r="I7876" s="1"/>
    </row>
    <row r="7877" spans="2:9" ht="13.15" customHeight="1" x14ac:dyDescent="0.2">
      <c r="B7877" s="1054" t="s">
        <v>8607</v>
      </c>
      <c r="C7877" s="809">
        <v>3833692731.0807562</v>
      </c>
      <c r="D7877" s="809">
        <v>62270125.909442678</v>
      </c>
      <c r="E7877" s="809">
        <v>2746534250.4520664</v>
      </c>
      <c r="F7877" s="810">
        <v>6642497107.4422655</v>
      </c>
      <c r="G7877" s="1"/>
      <c r="I7877" s="1"/>
    </row>
    <row r="7878" spans="2:9" ht="13.15" customHeight="1" x14ac:dyDescent="0.2">
      <c r="B7878" s="1051" t="s">
        <v>8608</v>
      </c>
      <c r="C7878" s="804">
        <v>163274741.54010552</v>
      </c>
      <c r="D7878" s="804">
        <v>5423454.8002233831</v>
      </c>
      <c r="E7878" s="804">
        <v>144933180.89419761</v>
      </c>
      <c r="F7878" s="803">
        <v>313631377.23452652</v>
      </c>
      <c r="G7878" s="1"/>
      <c r="I7878" s="1"/>
    </row>
    <row r="7879" spans="2:9" ht="13.15" customHeight="1" x14ac:dyDescent="0.2">
      <c r="B7879" s="1054" t="s">
        <v>8609</v>
      </c>
      <c r="C7879" s="809">
        <v>174406413.07625431</v>
      </c>
      <c r="D7879" s="809">
        <v>8054524.4136727564</v>
      </c>
      <c r="E7879" s="809">
        <v>69642689.632431716</v>
      </c>
      <c r="F7879" s="810">
        <v>252103627.12235877</v>
      </c>
      <c r="G7879" s="1"/>
      <c r="I7879" s="1"/>
    </row>
    <row r="7880" spans="2:9" ht="13.15" customHeight="1" x14ac:dyDescent="0.2">
      <c r="B7880" s="1051" t="s">
        <v>8610</v>
      </c>
      <c r="C7880" s="804">
        <v>28056120.689498264</v>
      </c>
      <c r="D7880" s="804">
        <v>1719835.5139732929</v>
      </c>
      <c r="E7880" s="804">
        <v>9038716.9856640529</v>
      </c>
      <c r="F7880" s="803">
        <v>38814673.189135611</v>
      </c>
      <c r="G7880" s="1"/>
      <c r="I7880" s="1"/>
    </row>
    <row r="7881" spans="2:9" ht="13.15" customHeight="1" x14ac:dyDescent="0.2">
      <c r="B7881" s="1054" t="s">
        <v>8611</v>
      </c>
      <c r="C7881" s="809">
        <v>483388592.80147576</v>
      </c>
      <c r="D7881" s="809">
        <v>16258056.794422871</v>
      </c>
      <c r="E7881" s="809">
        <v>105468385.35172306</v>
      </c>
      <c r="F7881" s="810">
        <v>605115034.9476217</v>
      </c>
      <c r="G7881" s="1"/>
      <c r="I7881" s="1"/>
    </row>
    <row r="7882" spans="2:9" ht="13.15" customHeight="1" x14ac:dyDescent="0.2">
      <c r="B7882" s="1051" t="s">
        <v>8612</v>
      </c>
      <c r="C7882" s="804">
        <v>3754338208.5238905</v>
      </c>
      <c r="D7882" s="804">
        <v>117560023.42754807</v>
      </c>
      <c r="E7882" s="804">
        <v>641976873.53760409</v>
      </c>
      <c r="F7882" s="803">
        <v>4513875105.4890423</v>
      </c>
      <c r="G7882" s="1"/>
      <c r="I7882" s="1"/>
    </row>
    <row r="7883" spans="2:9" ht="13.15" customHeight="1" x14ac:dyDescent="0.2">
      <c r="B7883" s="1054" t="s">
        <v>8613</v>
      </c>
      <c r="C7883" s="809">
        <v>1310432316.8256905</v>
      </c>
      <c r="D7883" s="809">
        <v>78363693.20956035</v>
      </c>
      <c r="E7883" s="809">
        <v>1350080131.6715343</v>
      </c>
      <c r="F7883" s="810">
        <v>2738876141.7067852</v>
      </c>
      <c r="G7883" s="1"/>
      <c r="I7883" s="1"/>
    </row>
    <row r="7884" spans="2:9" ht="13.15" customHeight="1" x14ac:dyDescent="0.2">
      <c r="B7884" s="1051" t="s">
        <v>8614</v>
      </c>
      <c r="C7884" s="804">
        <v>194222274.5422636</v>
      </c>
      <c r="D7884" s="804">
        <v>5996299.0274835331</v>
      </c>
      <c r="E7884" s="804">
        <v>182743060.39332736</v>
      </c>
      <c r="F7884" s="803">
        <v>382961633.96307445</v>
      </c>
      <c r="G7884" s="1"/>
      <c r="I7884" s="1"/>
    </row>
    <row r="7885" spans="2:9" ht="13.15" customHeight="1" x14ac:dyDescent="0.2">
      <c r="B7885" s="1054" t="s">
        <v>8615</v>
      </c>
      <c r="C7885" s="809">
        <v>723219702.75629222</v>
      </c>
      <c r="D7885" s="809">
        <v>23564256.572392896</v>
      </c>
      <c r="E7885" s="809">
        <v>493509150.79035378</v>
      </c>
      <c r="F7885" s="810">
        <v>1240293110.1190391</v>
      </c>
      <c r="G7885" s="1"/>
      <c r="I7885" s="1"/>
    </row>
    <row r="7886" spans="2:9" ht="13.15" customHeight="1" x14ac:dyDescent="0.2">
      <c r="B7886" s="1051" t="s">
        <v>8616</v>
      </c>
      <c r="C7886" s="804">
        <v>57686722.8891863</v>
      </c>
      <c r="D7886" s="804">
        <v>2809862.5420418531</v>
      </c>
      <c r="E7886" s="804">
        <v>30849280.467933655</v>
      </c>
      <c r="F7886" s="803">
        <v>91345865.899161816</v>
      </c>
      <c r="G7886" s="1"/>
      <c r="I7886" s="1"/>
    </row>
    <row r="7887" spans="2:9" ht="13.15" customHeight="1" x14ac:dyDescent="0.2">
      <c r="B7887" s="1054" t="s">
        <v>8617</v>
      </c>
      <c r="C7887" s="809">
        <v>254215501.04314724</v>
      </c>
      <c r="D7887" s="809">
        <v>19853402.409497354</v>
      </c>
      <c r="E7887" s="809">
        <v>364624375.53106952</v>
      </c>
      <c r="F7887" s="810">
        <v>638693278.9837141</v>
      </c>
      <c r="G7887" s="1"/>
      <c r="I7887" s="1"/>
    </row>
    <row r="7888" spans="2:9" ht="13.15" customHeight="1" x14ac:dyDescent="0.2">
      <c r="B7888" s="1051" t="s">
        <v>8618</v>
      </c>
      <c r="C7888" s="804">
        <v>643734427.88142323</v>
      </c>
      <c r="D7888" s="804">
        <v>7707430.5136152711</v>
      </c>
      <c r="E7888" s="804">
        <v>652472274.7403816</v>
      </c>
      <c r="F7888" s="803">
        <v>1303914133.1354201</v>
      </c>
      <c r="G7888" s="1"/>
      <c r="I7888" s="1"/>
    </row>
    <row r="7889" spans="2:9" ht="13.15" customHeight="1" x14ac:dyDescent="0.2">
      <c r="B7889" s="1054" t="s">
        <v>8619</v>
      </c>
      <c r="C7889" s="809">
        <v>346600671.45015073</v>
      </c>
      <c r="D7889" s="809">
        <v>3076347.1651463257</v>
      </c>
      <c r="E7889" s="809">
        <v>457113131.13557321</v>
      </c>
      <c r="F7889" s="810">
        <v>806790149.75087023</v>
      </c>
      <c r="G7889" s="1"/>
      <c r="I7889" s="1"/>
    </row>
    <row r="7890" spans="2:9" ht="13.15" customHeight="1" x14ac:dyDescent="0.2">
      <c r="B7890" s="1051" t="s">
        <v>8620</v>
      </c>
      <c r="C7890" s="804">
        <v>18636636.441621356</v>
      </c>
      <c r="D7890" s="804">
        <v>269270.4664104468</v>
      </c>
      <c r="E7890" s="804">
        <v>231593321.10071635</v>
      </c>
      <c r="F7890" s="803">
        <v>250499228.00874814</v>
      </c>
      <c r="G7890" s="1"/>
      <c r="I7890" s="1"/>
    </row>
    <row r="7891" spans="2:9" ht="13.15" customHeight="1" x14ac:dyDescent="0.2">
      <c r="B7891" s="1054" t="s">
        <v>8621</v>
      </c>
      <c r="C7891" s="809">
        <v>247503230.58695111</v>
      </c>
      <c r="D7891" s="809">
        <v>6932924.4948031344</v>
      </c>
      <c r="E7891" s="809">
        <v>145564691.08115354</v>
      </c>
      <c r="F7891" s="810">
        <v>400000846.16290778</v>
      </c>
      <c r="G7891" s="1"/>
      <c r="I7891" s="1"/>
    </row>
    <row r="7892" spans="2:9" ht="13.15" customHeight="1" x14ac:dyDescent="0.2">
      <c r="B7892" s="1051" t="s">
        <v>8622</v>
      </c>
      <c r="C7892" s="804">
        <v>34538926.963009223</v>
      </c>
      <c r="D7892" s="804">
        <v>1378535.0591988829</v>
      </c>
      <c r="E7892" s="804">
        <v>2728331.4968777164</v>
      </c>
      <c r="F7892" s="803">
        <v>38645793.519085824</v>
      </c>
      <c r="G7892" s="1"/>
      <c r="I7892" s="1"/>
    </row>
    <row r="7893" spans="2:9" ht="13.15" customHeight="1" x14ac:dyDescent="0.2">
      <c r="B7893" s="1054" t="s">
        <v>8623</v>
      </c>
      <c r="C7893" s="809">
        <v>1608567.0988239718</v>
      </c>
      <c r="D7893" s="809">
        <v>11642.330233929146</v>
      </c>
      <c r="E7893" s="809">
        <v>1075.2419196708361</v>
      </c>
      <c r="F7893" s="810">
        <v>1621284.670977572</v>
      </c>
      <c r="G7893" s="1"/>
      <c r="I7893" s="1"/>
    </row>
    <row r="7894" spans="2:9" ht="13.15" customHeight="1" x14ac:dyDescent="0.2">
      <c r="B7894" s="1051" t="s">
        <v>8624</v>
      </c>
      <c r="C7894" s="804">
        <v>2096084819.832593</v>
      </c>
      <c r="D7894" s="804">
        <v>83390892.984321713</v>
      </c>
      <c r="E7894" s="804">
        <v>674876343.69108462</v>
      </c>
      <c r="F7894" s="803">
        <v>2854352056.5079994</v>
      </c>
      <c r="G7894" s="1"/>
      <c r="I7894" s="1"/>
    </row>
    <row r="7895" spans="2:9" ht="13.15" customHeight="1" x14ac:dyDescent="0.2">
      <c r="B7895" s="1054" t="s">
        <v>8625</v>
      </c>
      <c r="C7895" s="809">
        <v>342459136.08874393</v>
      </c>
      <c r="D7895" s="809">
        <v>11412879.308902124</v>
      </c>
      <c r="E7895" s="809">
        <v>27247570.740720641</v>
      </c>
      <c r="F7895" s="810">
        <v>381119586.1383667</v>
      </c>
      <c r="G7895" s="1"/>
      <c r="I7895" s="1"/>
    </row>
    <row r="7896" spans="2:9" ht="13.15" customHeight="1" x14ac:dyDescent="0.2">
      <c r="B7896" s="1051" t="s">
        <v>8626</v>
      </c>
      <c r="C7896" s="804">
        <v>91079828.704669148</v>
      </c>
      <c r="D7896" s="804">
        <v>7153754.5514902696</v>
      </c>
      <c r="E7896" s="804">
        <v>8829495.1942624785</v>
      </c>
      <c r="F7896" s="803">
        <v>107063078.4504219</v>
      </c>
      <c r="G7896" s="1"/>
      <c r="I7896" s="1"/>
    </row>
    <row r="7897" spans="2:9" ht="13.15" customHeight="1" x14ac:dyDescent="0.2">
      <c r="B7897" s="1054" t="s">
        <v>8627</v>
      </c>
      <c r="C7897" s="809">
        <v>683570255.31818366</v>
      </c>
      <c r="D7897" s="809">
        <v>17964572.928211864</v>
      </c>
      <c r="E7897" s="809">
        <v>74786902.270572603</v>
      </c>
      <c r="F7897" s="810">
        <v>776321730.51696801</v>
      </c>
      <c r="G7897" s="1"/>
      <c r="I7897" s="1"/>
    </row>
    <row r="7898" spans="2:9" ht="13.15" customHeight="1" x14ac:dyDescent="0.2">
      <c r="B7898" s="1051" t="s">
        <v>8628</v>
      </c>
      <c r="C7898" s="804">
        <v>309773374.40859747</v>
      </c>
      <c r="D7898" s="804">
        <v>8513107.4856370594</v>
      </c>
      <c r="E7898" s="804">
        <v>20481179.68420852</v>
      </c>
      <c r="F7898" s="803">
        <v>338767661.57844305</v>
      </c>
      <c r="G7898" s="1"/>
      <c r="I7898" s="1"/>
    </row>
    <row r="7899" spans="2:9" ht="13.15" customHeight="1" x14ac:dyDescent="0.2">
      <c r="B7899" s="1054" t="s">
        <v>8629</v>
      </c>
      <c r="C7899" s="809">
        <v>560161472.8751905</v>
      </c>
      <c r="D7899" s="809">
        <v>13713667.101548482</v>
      </c>
      <c r="E7899" s="809">
        <v>246529443.06414813</v>
      </c>
      <c r="F7899" s="810">
        <v>820404583.04088712</v>
      </c>
      <c r="G7899" s="1"/>
      <c r="I7899" s="1"/>
    </row>
    <row r="7900" spans="2:9" ht="13.15" customHeight="1" x14ac:dyDescent="0.2">
      <c r="B7900" s="1051" t="s">
        <v>8630</v>
      </c>
      <c r="C7900" s="804">
        <v>645579957.99243248</v>
      </c>
      <c r="D7900" s="804">
        <v>25089637.451625671</v>
      </c>
      <c r="E7900" s="804">
        <v>147263234.27777475</v>
      </c>
      <c r="F7900" s="803">
        <v>817932829.72183299</v>
      </c>
      <c r="G7900" s="1"/>
      <c r="I7900" s="1"/>
    </row>
    <row r="7901" spans="2:9" ht="13.15" customHeight="1" x14ac:dyDescent="0.2">
      <c r="B7901" s="1054" t="s">
        <v>8631</v>
      </c>
      <c r="C7901" s="809">
        <v>65365660.639047734</v>
      </c>
      <c r="D7901" s="809">
        <v>5073076.0998498956</v>
      </c>
      <c r="E7901" s="809">
        <v>17826866.700145867</v>
      </c>
      <c r="F7901" s="810">
        <v>88265603.439043507</v>
      </c>
      <c r="G7901" s="1"/>
      <c r="I7901" s="1"/>
    </row>
    <row r="7902" spans="2:9" ht="13.15" customHeight="1" x14ac:dyDescent="0.2">
      <c r="B7902" s="1051" t="s">
        <v>8632</v>
      </c>
      <c r="C7902" s="804">
        <v>361908100.27869469</v>
      </c>
      <c r="D7902" s="804">
        <v>19698129.759960879</v>
      </c>
      <c r="E7902" s="804">
        <v>71594122.016107574</v>
      </c>
      <c r="F7902" s="803">
        <v>453200352.05476314</v>
      </c>
      <c r="G7902" s="1"/>
      <c r="I7902" s="1"/>
    </row>
    <row r="7903" spans="2:9" ht="13.15" customHeight="1" x14ac:dyDescent="0.2">
      <c r="B7903" s="1054" t="s">
        <v>8633</v>
      </c>
      <c r="C7903" s="809">
        <v>456112077.69521797</v>
      </c>
      <c r="D7903" s="809">
        <v>12986035.321844853</v>
      </c>
      <c r="E7903" s="809">
        <v>87459551.967888236</v>
      </c>
      <c r="F7903" s="810">
        <v>556557664.98495102</v>
      </c>
      <c r="G7903" s="1"/>
      <c r="I7903" s="1"/>
    </row>
    <row r="7904" spans="2:9" ht="13.15" customHeight="1" x14ac:dyDescent="0.2">
      <c r="B7904" s="1051" t="s">
        <v>8634</v>
      </c>
      <c r="C7904" s="804">
        <v>125502864.66632217</v>
      </c>
      <c r="D7904" s="804">
        <v>46103004.030096605</v>
      </c>
      <c r="E7904" s="804">
        <v>822106321.17445624</v>
      </c>
      <c r="F7904" s="803">
        <v>993712189.870875</v>
      </c>
      <c r="G7904" s="1"/>
      <c r="I7904" s="1"/>
    </row>
    <row r="7905" spans="2:9" ht="13.15" customHeight="1" x14ac:dyDescent="0.2">
      <c r="B7905" s="1054" t="s">
        <v>8635</v>
      </c>
      <c r="C7905" s="809">
        <v>935600052.07575274</v>
      </c>
      <c r="D7905" s="809">
        <v>24298360.933309898</v>
      </c>
      <c r="E7905" s="809">
        <v>431826660.55386728</v>
      </c>
      <c r="F7905" s="810">
        <v>1391725073.5629299</v>
      </c>
      <c r="G7905" s="1"/>
      <c r="I7905" s="1"/>
    </row>
    <row r="7906" spans="2:9" ht="13.15" customHeight="1" x14ac:dyDescent="0.2">
      <c r="B7906" s="1051" t="s">
        <v>8636</v>
      </c>
      <c r="C7906" s="804">
        <v>144596929.70741409</v>
      </c>
      <c r="D7906" s="804">
        <v>8107316.837316853</v>
      </c>
      <c r="E7906" s="804">
        <v>87467306.518352121</v>
      </c>
      <c r="F7906" s="803">
        <v>240171553.06308305</v>
      </c>
      <c r="G7906" s="1"/>
      <c r="I7906" s="1"/>
    </row>
    <row r="7907" spans="2:9" ht="13.15" customHeight="1" x14ac:dyDescent="0.2">
      <c r="B7907" s="1054" t="s">
        <v>8637</v>
      </c>
      <c r="C7907" s="809">
        <v>3107787.6293095122</v>
      </c>
      <c r="D7907" s="809">
        <v>6486.4411303319821</v>
      </c>
      <c r="E7907" s="809">
        <v>3202357.3512455425</v>
      </c>
      <c r="F7907" s="810">
        <v>6316631.4216853864</v>
      </c>
      <c r="G7907" s="1"/>
      <c r="I7907" s="1"/>
    </row>
    <row r="7908" spans="2:9" ht="13.15" customHeight="1" x14ac:dyDescent="0.2">
      <c r="B7908" s="1051" t="s">
        <v>8638</v>
      </c>
      <c r="C7908" s="804">
        <v>690991369.67561591</v>
      </c>
      <c r="D7908" s="804">
        <v>22636806.370090969</v>
      </c>
      <c r="E7908" s="804">
        <v>187521583.06069502</v>
      </c>
      <c r="F7908" s="803">
        <v>901149759.10640192</v>
      </c>
      <c r="G7908" s="1"/>
      <c r="I7908" s="1"/>
    </row>
    <row r="7909" spans="2:9" ht="13.15" customHeight="1" x14ac:dyDescent="0.2">
      <c r="B7909" s="1054" t="s">
        <v>8639</v>
      </c>
      <c r="C7909" s="809">
        <v>826802534.39903998</v>
      </c>
      <c r="D7909" s="809">
        <v>32189255.167528186</v>
      </c>
      <c r="E7909" s="809">
        <v>157677403.81531352</v>
      </c>
      <c r="F7909" s="810">
        <v>1016669193.3818817</v>
      </c>
      <c r="G7909" s="1"/>
      <c r="I7909" s="1"/>
    </row>
    <row r="7910" spans="2:9" ht="13.15" customHeight="1" x14ac:dyDescent="0.2">
      <c r="B7910" s="1051" t="s">
        <v>8640</v>
      </c>
      <c r="C7910" s="804">
        <v>63953426.530756585</v>
      </c>
      <c r="D7910" s="804">
        <v>4158390.881054474</v>
      </c>
      <c r="E7910" s="804">
        <v>55082315.63810347</v>
      </c>
      <c r="F7910" s="803">
        <v>123194133.04991452</v>
      </c>
      <c r="G7910" s="1"/>
      <c r="I7910" s="1"/>
    </row>
    <row r="7911" spans="2:9" ht="13.15" customHeight="1" x14ac:dyDescent="0.2">
      <c r="B7911" s="1054" t="s">
        <v>8641</v>
      </c>
      <c r="C7911" s="809">
        <v>348428340.71271533</v>
      </c>
      <c r="D7911" s="809">
        <v>17200642.02602889</v>
      </c>
      <c r="E7911" s="809">
        <v>240817958.89687178</v>
      </c>
      <c r="F7911" s="810">
        <v>606446941.63561594</v>
      </c>
      <c r="G7911" s="1"/>
      <c r="I7911" s="1"/>
    </row>
    <row r="7912" spans="2:9" ht="13.15" customHeight="1" x14ac:dyDescent="0.2">
      <c r="B7912" s="1051" t="s">
        <v>8642</v>
      </c>
      <c r="C7912" s="804">
        <v>62945992.873084933</v>
      </c>
      <c r="D7912" s="804">
        <v>2965648.0085053821</v>
      </c>
      <c r="E7912" s="804">
        <v>6675443.9455283666</v>
      </c>
      <c r="F7912" s="803">
        <v>72587084.82711868</v>
      </c>
      <c r="G7912" s="1"/>
      <c r="I7912" s="1"/>
    </row>
    <row r="7913" spans="2:9" ht="13.15" customHeight="1" x14ac:dyDescent="0.2">
      <c r="B7913" s="1054" t="s">
        <v>8643</v>
      </c>
      <c r="C7913" s="809">
        <v>6781668.7146553965</v>
      </c>
      <c r="D7913" s="809">
        <v>549906.06471592037</v>
      </c>
      <c r="E7913" s="809">
        <v>551409.35621707933</v>
      </c>
      <c r="F7913" s="810">
        <v>7882984.1355883963</v>
      </c>
      <c r="G7913" s="1"/>
      <c r="I7913" s="1"/>
    </row>
    <row r="7914" spans="2:9" ht="13.15" customHeight="1" x14ac:dyDescent="0.2">
      <c r="B7914" s="1051" t="s">
        <v>8644</v>
      </c>
      <c r="C7914" s="804">
        <v>227920105.52013591</v>
      </c>
      <c r="D7914" s="804">
        <v>11238424.534313496</v>
      </c>
      <c r="E7914" s="804">
        <v>29149635.715242732</v>
      </c>
      <c r="F7914" s="803">
        <v>268308165.76969215</v>
      </c>
      <c r="G7914" s="1"/>
      <c r="I7914" s="1"/>
    </row>
    <row r="7915" spans="2:9" ht="13.15" customHeight="1" x14ac:dyDescent="0.2">
      <c r="B7915" s="1054" t="s">
        <v>8645</v>
      </c>
      <c r="C7915" s="809">
        <v>339318080.92492735</v>
      </c>
      <c r="D7915" s="809">
        <v>21206920.318610284</v>
      </c>
      <c r="E7915" s="809">
        <v>270577353.98622322</v>
      </c>
      <c r="F7915" s="810">
        <v>631102355.22976089</v>
      </c>
      <c r="G7915" s="1"/>
      <c r="I7915" s="1"/>
    </row>
    <row r="7916" spans="2:9" ht="13.15" customHeight="1" x14ac:dyDescent="0.2">
      <c r="B7916" s="1051" t="s">
        <v>8646</v>
      </c>
      <c r="C7916" s="804">
        <v>8086056.0205079922</v>
      </c>
      <c r="D7916" s="804">
        <v>218182.81255061019</v>
      </c>
      <c r="E7916" s="804">
        <v>4823345.5030693095</v>
      </c>
      <c r="F7916" s="803">
        <v>13127584.336127911</v>
      </c>
      <c r="G7916" s="1"/>
      <c r="I7916" s="1"/>
    </row>
    <row r="7917" spans="2:9" ht="13.15" customHeight="1" x14ac:dyDescent="0.2">
      <c r="B7917" s="1054" t="s">
        <v>8647</v>
      </c>
      <c r="C7917" s="809">
        <v>786144971.59148788</v>
      </c>
      <c r="D7917" s="809">
        <v>20197876.785252262</v>
      </c>
      <c r="E7917" s="809">
        <v>93106530.807561263</v>
      </c>
      <c r="F7917" s="810">
        <v>899449379.18430138</v>
      </c>
      <c r="G7917" s="1"/>
      <c r="I7917" s="1"/>
    </row>
    <row r="7918" spans="2:9" ht="13.15" customHeight="1" x14ac:dyDescent="0.2">
      <c r="B7918" s="1051" t="s">
        <v>8648</v>
      </c>
      <c r="C7918" s="804">
        <v>127057031.165686</v>
      </c>
      <c r="D7918" s="804">
        <v>3724866.5389270107</v>
      </c>
      <c r="E7918" s="804">
        <v>8869002.5006207358</v>
      </c>
      <c r="F7918" s="803">
        <v>139650900.20523372</v>
      </c>
      <c r="G7918" s="1"/>
      <c r="I7918" s="1"/>
    </row>
    <row r="7919" spans="2:9" ht="13.15" customHeight="1" x14ac:dyDescent="0.2">
      <c r="B7919" s="1054" t="s">
        <v>8649</v>
      </c>
      <c r="C7919" s="809">
        <v>75976231.696157232</v>
      </c>
      <c r="D7919" s="809">
        <v>5370094.119984543</v>
      </c>
      <c r="E7919" s="809">
        <v>8746551.8592735007</v>
      </c>
      <c r="F7919" s="810">
        <v>90092877.675415277</v>
      </c>
      <c r="G7919" s="1"/>
      <c r="I7919" s="1"/>
    </row>
    <row r="7920" spans="2:9" ht="13.15" customHeight="1" x14ac:dyDescent="0.2">
      <c r="B7920" s="1051" t="s">
        <v>8650</v>
      </c>
      <c r="C7920" s="804">
        <v>75831163.430930182</v>
      </c>
      <c r="D7920" s="804">
        <v>3513003.8485033922</v>
      </c>
      <c r="E7920" s="804">
        <v>3629890.2217593691</v>
      </c>
      <c r="F7920" s="803">
        <v>82974057.501192942</v>
      </c>
      <c r="G7920" s="1"/>
      <c r="I7920" s="1"/>
    </row>
    <row r="7921" spans="2:9" ht="13.15" customHeight="1" x14ac:dyDescent="0.2">
      <c r="B7921" s="1054" t="s">
        <v>8651</v>
      </c>
      <c r="C7921" s="809">
        <v>256312582.79827622</v>
      </c>
      <c r="D7921" s="809">
        <v>5359685.3223587321</v>
      </c>
      <c r="E7921" s="809">
        <v>25031217.835480154</v>
      </c>
      <c r="F7921" s="810">
        <v>286703485.95611513</v>
      </c>
      <c r="G7921" s="1"/>
      <c r="I7921" s="1"/>
    </row>
    <row r="7922" spans="2:9" ht="13.15" customHeight="1" x14ac:dyDescent="0.2">
      <c r="B7922" s="1051" t="s">
        <v>8652</v>
      </c>
      <c r="C7922" s="804">
        <v>12933572.093705783</v>
      </c>
      <c r="D7922" s="804">
        <v>193054.78312904644</v>
      </c>
      <c r="E7922" s="804">
        <v>3852149.0515078004</v>
      </c>
      <c r="F7922" s="803">
        <v>16978775.928342629</v>
      </c>
      <c r="G7922" s="1"/>
      <c r="I7922" s="1"/>
    </row>
    <row r="7923" spans="2:9" ht="13.15" customHeight="1" x14ac:dyDescent="0.2">
      <c r="B7923" s="1054" t="s">
        <v>8653</v>
      </c>
      <c r="C7923" s="809">
        <v>299701901.02132612</v>
      </c>
      <c r="D7923" s="809">
        <v>9712364.5191503726</v>
      </c>
      <c r="E7923" s="809">
        <v>65620809.44397147</v>
      </c>
      <c r="F7923" s="810">
        <v>375035074.98444796</v>
      </c>
      <c r="G7923" s="1"/>
      <c r="I7923" s="1"/>
    </row>
    <row r="7924" spans="2:9" ht="13.15" customHeight="1" x14ac:dyDescent="0.2">
      <c r="B7924" s="1051" t="s">
        <v>8654</v>
      </c>
      <c r="C7924" s="804">
        <v>64164484.495579414</v>
      </c>
      <c r="D7924" s="804">
        <v>6639454.613406443</v>
      </c>
      <c r="E7924" s="804">
        <v>4707851.8709917273</v>
      </c>
      <c r="F7924" s="803">
        <v>75511790.979977578</v>
      </c>
      <c r="G7924" s="1"/>
      <c r="I7924" s="1"/>
    </row>
    <row r="7925" spans="2:9" ht="13.15" customHeight="1" x14ac:dyDescent="0.2">
      <c r="B7925" s="1054" t="s">
        <v>8655</v>
      </c>
      <c r="C7925" s="809">
        <v>45017927.647990808</v>
      </c>
      <c r="D7925" s="809">
        <v>2334994.0676669939</v>
      </c>
      <c r="E7925" s="809">
        <v>1149813.1092762428</v>
      </c>
      <c r="F7925" s="810">
        <v>48502734.824934043</v>
      </c>
      <c r="G7925" s="1"/>
      <c r="I7925" s="1"/>
    </row>
    <row r="7926" spans="2:9" ht="13.15" customHeight="1" x14ac:dyDescent="0.2">
      <c r="B7926" s="1051" t="s">
        <v>8656</v>
      </c>
      <c r="C7926" s="804">
        <v>468116067.61569256</v>
      </c>
      <c r="D7926" s="804">
        <v>21031689.388672736</v>
      </c>
      <c r="E7926" s="804">
        <v>139302340.12995082</v>
      </c>
      <c r="F7926" s="803">
        <v>628450097.13431609</v>
      </c>
      <c r="G7926" s="1"/>
      <c r="I7926" s="1"/>
    </row>
    <row r="7927" spans="2:9" ht="13.15" customHeight="1" x14ac:dyDescent="0.2">
      <c r="B7927" s="1054" t="s">
        <v>8657</v>
      </c>
      <c r="C7927" s="809">
        <v>11425761.994884429</v>
      </c>
      <c r="D7927" s="809">
        <v>586468.52561723581</v>
      </c>
      <c r="E7927" s="809">
        <v>1002441.7167566516</v>
      </c>
      <c r="F7927" s="810">
        <v>13014672.237258317</v>
      </c>
      <c r="G7927" s="1"/>
      <c r="I7927" s="1"/>
    </row>
    <row r="7928" spans="2:9" ht="13.15" customHeight="1" x14ac:dyDescent="0.2">
      <c r="B7928" s="1051" t="s">
        <v>8658</v>
      </c>
      <c r="C7928" s="804">
        <v>41855603.076866642</v>
      </c>
      <c r="D7928" s="804">
        <v>1848843.6208987841</v>
      </c>
      <c r="E7928" s="804">
        <v>1827342.0177182425</v>
      </c>
      <c r="F7928" s="803">
        <v>45531788.715483665</v>
      </c>
      <c r="G7928" s="1"/>
      <c r="I7928" s="1"/>
    </row>
    <row r="7929" spans="2:9" ht="13.15" customHeight="1" x14ac:dyDescent="0.2">
      <c r="B7929" s="1054" t="s">
        <v>8659</v>
      </c>
      <c r="C7929" s="809">
        <v>60174970.859481104</v>
      </c>
      <c r="D7929" s="809">
        <v>3726321.8302062531</v>
      </c>
      <c r="E7929" s="809">
        <v>1396249.9021013149</v>
      </c>
      <c r="F7929" s="810">
        <v>65297542.591788672</v>
      </c>
      <c r="G7929" s="1"/>
      <c r="I7929" s="1"/>
    </row>
    <row r="7930" spans="2:9" ht="13.15" customHeight="1" x14ac:dyDescent="0.2">
      <c r="B7930" s="1051" t="s">
        <v>8660</v>
      </c>
      <c r="C7930" s="804">
        <v>93798222.569421798</v>
      </c>
      <c r="D7930" s="804">
        <v>6197960.8190355198</v>
      </c>
      <c r="E7930" s="804">
        <v>28803346.001917392</v>
      </c>
      <c r="F7930" s="803">
        <v>128799529.39037471</v>
      </c>
      <c r="G7930" s="1"/>
      <c r="I7930" s="1"/>
    </row>
    <row r="7931" spans="2:9" ht="13.15" customHeight="1" x14ac:dyDescent="0.2">
      <c r="B7931" s="1054" t="s">
        <v>8661</v>
      </c>
      <c r="C7931" s="809">
        <v>31109916.746411256</v>
      </c>
      <c r="D7931" s="809">
        <v>2733134.0418334836</v>
      </c>
      <c r="E7931" s="809">
        <v>2497913.4784447257</v>
      </c>
      <c r="F7931" s="810">
        <v>36340964.266689464</v>
      </c>
      <c r="G7931" s="1"/>
      <c r="I7931" s="1"/>
    </row>
    <row r="7932" spans="2:9" ht="13.15" customHeight="1" x14ac:dyDescent="0.2">
      <c r="B7932" s="1051" t="s">
        <v>8662</v>
      </c>
      <c r="C7932" s="804">
        <v>19674610.786709238</v>
      </c>
      <c r="D7932" s="804">
        <v>3154614.1161356051</v>
      </c>
      <c r="E7932" s="804">
        <v>10659948.391616669</v>
      </c>
      <c r="F7932" s="803">
        <v>33489173.294461511</v>
      </c>
      <c r="G7932" s="1"/>
      <c r="I7932" s="1"/>
    </row>
    <row r="7933" spans="2:9" ht="13.15" customHeight="1" x14ac:dyDescent="0.2">
      <c r="B7933" s="1054" t="s">
        <v>8663</v>
      </c>
      <c r="C7933" s="809">
        <v>34210478.230930321</v>
      </c>
      <c r="D7933" s="809">
        <v>3604132.8024177803</v>
      </c>
      <c r="E7933" s="809">
        <v>20413680.375606764</v>
      </c>
      <c r="F7933" s="810">
        <v>58228291.408954859</v>
      </c>
      <c r="G7933" s="1"/>
      <c r="I7933" s="1"/>
    </row>
    <row r="7934" spans="2:9" ht="13.15" customHeight="1" x14ac:dyDescent="0.2">
      <c r="B7934" s="1051" t="s">
        <v>8664</v>
      </c>
      <c r="C7934" s="804">
        <v>6186261.6523936326</v>
      </c>
      <c r="D7934" s="804">
        <v>899092.81223212369</v>
      </c>
      <c r="E7934" s="804">
        <v>982771.11457914405</v>
      </c>
      <c r="F7934" s="803">
        <v>8068125.5792049002</v>
      </c>
      <c r="G7934" s="1"/>
      <c r="I7934" s="1"/>
    </row>
    <row r="7935" spans="2:9" ht="13.15" customHeight="1" x14ac:dyDescent="0.2">
      <c r="B7935" s="1054" t="s">
        <v>8665</v>
      </c>
      <c r="C7935" s="809">
        <v>8362831.0002174908</v>
      </c>
      <c r="D7935" s="809">
        <v>227441.23706997279</v>
      </c>
      <c r="E7935" s="809">
        <v>750875.69590995915</v>
      </c>
      <c r="F7935" s="810">
        <v>9341147.933197422</v>
      </c>
      <c r="G7935" s="1"/>
      <c r="I7935" s="1"/>
    </row>
    <row r="7936" spans="2:9" ht="13.15" customHeight="1" x14ac:dyDescent="0.2">
      <c r="B7936" s="1051" t="s">
        <v>8666</v>
      </c>
      <c r="C7936" s="804">
        <v>0</v>
      </c>
      <c r="D7936" s="804">
        <v>0</v>
      </c>
      <c r="E7936" s="804">
        <v>252.99809874607908</v>
      </c>
      <c r="F7936" s="803">
        <v>252.99809874607908</v>
      </c>
      <c r="G7936" s="1"/>
      <c r="I7936" s="1"/>
    </row>
    <row r="7937" spans="2:9" ht="13.15" customHeight="1" x14ac:dyDescent="0.2">
      <c r="B7937" s="1054" t="s">
        <v>8667</v>
      </c>
      <c r="C7937" s="809">
        <v>1163051548.9233458</v>
      </c>
      <c r="D7937" s="809">
        <v>32429239.629433524</v>
      </c>
      <c r="E7937" s="809">
        <v>302126547.23782641</v>
      </c>
      <c r="F7937" s="810">
        <v>1497607335.7906058</v>
      </c>
      <c r="G7937" s="1"/>
      <c r="I7937" s="1"/>
    </row>
    <row r="7938" spans="2:9" ht="13.15" customHeight="1" x14ac:dyDescent="0.2">
      <c r="B7938" s="1051" t="s">
        <v>8668</v>
      </c>
      <c r="C7938" s="804">
        <v>200150.57645987379</v>
      </c>
      <c r="D7938" s="804">
        <v>11642.330233929146</v>
      </c>
      <c r="E7938" s="804">
        <v>279499.64958973083</v>
      </c>
      <c r="F7938" s="803">
        <v>491292.55628353381</v>
      </c>
      <c r="G7938" s="1"/>
      <c r="I7938" s="1"/>
    </row>
    <row r="7939" spans="2:9" ht="13.15" customHeight="1" x14ac:dyDescent="0.2">
      <c r="B7939" s="1054" t="s">
        <v>8669</v>
      </c>
      <c r="C7939" s="809">
        <v>352656453.46925271</v>
      </c>
      <c r="D7939" s="809">
        <v>13074350.71261937</v>
      </c>
      <c r="E7939" s="809">
        <v>18923936.255444627</v>
      </c>
      <c r="F7939" s="810">
        <v>384654740.43731672</v>
      </c>
      <c r="G7939" s="1"/>
      <c r="I7939" s="1"/>
    </row>
    <row r="7940" spans="2:9" ht="13.15" customHeight="1" x14ac:dyDescent="0.2">
      <c r="B7940" s="1051" t="s">
        <v>8670</v>
      </c>
      <c r="C7940" s="804">
        <v>261046934.71720847</v>
      </c>
      <c r="D7940" s="804">
        <v>9138383.7787007187</v>
      </c>
      <c r="E7940" s="804">
        <v>11265997.401560815</v>
      </c>
      <c r="F7940" s="803">
        <v>281451315.89747006</v>
      </c>
      <c r="G7940" s="1"/>
      <c r="I7940" s="1"/>
    </row>
    <row r="7941" spans="2:9" ht="13.15" customHeight="1" x14ac:dyDescent="0.2">
      <c r="B7941" s="1054" t="s">
        <v>8671</v>
      </c>
      <c r="C7941" s="809">
        <v>126442672.51614359</v>
      </c>
      <c r="D7941" s="809">
        <v>5236844.8784738332</v>
      </c>
      <c r="E7941" s="809">
        <v>19644021.970572386</v>
      </c>
      <c r="F7941" s="810">
        <v>151323539.36518982</v>
      </c>
      <c r="G7941" s="1"/>
      <c r="I7941" s="1"/>
    </row>
    <row r="7942" spans="2:9" ht="13.15" customHeight="1" x14ac:dyDescent="0.2">
      <c r="B7942" s="1051" t="s">
        <v>8672</v>
      </c>
      <c r="C7942" s="804">
        <v>208996468.42221475</v>
      </c>
      <c r="D7942" s="804">
        <v>6467938.1412101742</v>
      </c>
      <c r="E7942" s="804">
        <v>28913832.535975091</v>
      </c>
      <c r="F7942" s="803">
        <v>244378239.09940001</v>
      </c>
      <c r="G7942" s="1"/>
      <c r="I7942" s="1"/>
    </row>
    <row r="7943" spans="2:9" ht="13.15" customHeight="1" x14ac:dyDescent="0.2">
      <c r="B7943" s="1054" t="s">
        <v>8673</v>
      </c>
      <c r="C7943" s="809">
        <v>205426343.86867133</v>
      </c>
      <c r="D7943" s="809">
        <v>28340480.971111476</v>
      </c>
      <c r="E7943" s="809">
        <v>163462257.45412773</v>
      </c>
      <c r="F7943" s="810">
        <v>397229082.2939105</v>
      </c>
      <c r="G7943" s="1"/>
      <c r="I7943" s="1"/>
    </row>
    <row r="7944" spans="2:9" ht="13.15" customHeight="1" x14ac:dyDescent="0.2">
      <c r="B7944" s="1051" t="s">
        <v>8674</v>
      </c>
      <c r="C7944" s="804">
        <v>102256.76590252407</v>
      </c>
      <c r="D7944" s="804">
        <v>8731.7476754468607</v>
      </c>
      <c r="E7944" s="804">
        <v>1138.4914443573559</v>
      </c>
      <c r="F7944" s="803">
        <v>112127.00502232829</v>
      </c>
      <c r="G7944" s="1"/>
      <c r="I7944" s="1"/>
    </row>
    <row r="7945" spans="2:9" ht="13.15" customHeight="1" x14ac:dyDescent="0.2">
      <c r="B7945" s="1054" t="s">
        <v>8675</v>
      </c>
      <c r="C7945" s="809">
        <v>193745621.67080328</v>
      </c>
      <c r="D7945" s="809">
        <v>11896618.130121874</v>
      </c>
      <c r="E7945" s="809">
        <v>62472230.955734007</v>
      </c>
      <c r="F7945" s="810">
        <v>268114470.75665918</v>
      </c>
      <c r="G7945" s="1"/>
      <c r="I7945" s="1"/>
    </row>
    <row r="7946" spans="2:9" ht="13.15" customHeight="1" x14ac:dyDescent="0.2">
      <c r="B7946" s="1051" t="s">
        <v>8676</v>
      </c>
      <c r="C7946" s="804">
        <v>31867162.183508061</v>
      </c>
      <c r="D7946" s="804">
        <v>1048003.7598908553</v>
      </c>
      <c r="E7946" s="804">
        <v>3834502.4341202606</v>
      </c>
      <c r="F7946" s="803">
        <v>36749668.377519175</v>
      </c>
      <c r="G7946" s="1"/>
      <c r="I7946" s="1"/>
    </row>
    <row r="7947" spans="2:9" ht="13.15" customHeight="1" x14ac:dyDescent="0.2">
      <c r="B7947" s="1054" t="s">
        <v>8677</v>
      </c>
      <c r="C7947" s="809">
        <v>41808292.279842384</v>
      </c>
      <c r="D7947" s="809">
        <v>1820652.5498323403</v>
      </c>
      <c r="E7947" s="809">
        <v>3736481.4007535293</v>
      </c>
      <c r="F7947" s="810">
        <v>47365426.230428249</v>
      </c>
      <c r="G7947" s="1"/>
      <c r="I7947" s="1"/>
    </row>
    <row r="7948" spans="2:9" ht="13.15" customHeight="1" x14ac:dyDescent="0.2">
      <c r="B7948" s="1051" t="s">
        <v>8678</v>
      </c>
      <c r="C7948" s="804">
        <v>41016006.857629627</v>
      </c>
      <c r="D7948" s="804">
        <v>2010672.0111503974</v>
      </c>
      <c r="E7948" s="804">
        <v>6468730.7470230162</v>
      </c>
      <c r="F7948" s="803">
        <v>49495409.615803041</v>
      </c>
      <c r="G7948" s="1"/>
      <c r="I7948" s="1"/>
    </row>
    <row r="7949" spans="2:9" ht="13.15" customHeight="1" x14ac:dyDescent="0.2">
      <c r="B7949" s="1054" t="s">
        <v>8679</v>
      </c>
      <c r="C7949" s="809">
        <v>0</v>
      </c>
      <c r="D7949" s="809">
        <v>0</v>
      </c>
      <c r="E7949" s="809">
        <v>316.24762343259886</v>
      </c>
      <c r="F7949" s="810">
        <v>316.24762343259886</v>
      </c>
      <c r="G7949" s="1"/>
      <c r="I7949" s="1"/>
    </row>
    <row r="7950" spans="2:9" ht="13.15" customHeight="1" x14ac:dyDescent="0.2">
      <c r="B7950" s="1051" t="s">
        <v>8680</v>
      </c>
      <c r="C7950" s="804">
        <v>216787343.24515083</v>
      </c>
      <c r="D7950" s="804">
        <v>11077954.415922491</v>
      </c>
      <c r="E7950" s="804">
        <v>27359447.260355446</v>
      </c>
      <c r="F7950" s="803">
        <v>255224744.92142877</v>
      </c>
      <c r="G7950" s="1"/>
      <c r="I7950" s="1"/>
    </row>
    <row r="7951" spans="2:9" ht="13.15" customHeight="1" x14ac:dyDescent="0.2">
      <c r="B7951" s="1054" t="s">
        <v>8681</v>
      </c>
      <c r="C7951" s="809">
        <v>43969727.626312651</v>
      </c>
      <c r="D7951" s="809">
        <v>1785295.901705255</v>
      </c>
      <c r="E7951" s="809">
        <v>4599378.9361543441</v>
      </c>
      <c r="F7951" s="810">
        <v>50354402.464172252</v>
      </c>
      <c r="G7951" s="1"/>
      <c r="I7951" s="1"/>
    </row>
    <row r="7952" spans="2:9" ht="13.15" customHeight="1" x14ac:dyDescent="0.2">
      <c r="B7952" s="1051" t="s">
        <v>8682</v>
      </c>
      <c r="C7952" s="804">
        <v>84705141.918305755</v>
      </c>
      <c r="D7952" s="804">
        <v>3493599.9647801789</v>
      </c>
      <c r="E7952" s="804">
        <v>10756487.196128048</v>
      </c>
      <c r="F7952" s="803">
        <v>98955229.079213977</v>
      </c>
      <c r="G7952" s="1"/>
      <c r="I7952" s="1"/>
    </row>
    <row r="7953" spans="2:9" ht="13.15" customHeight="1" x14ac:dyDescent="0.2">
      <c r="B7953" s="1054" t="s">
        <v>8683</v>
      </c>
      <c r="C7953" s="809">
        <v>0</v>
      </c>
      <c r="D7953" s="809">
        <v>8731.7476754468607</v>
      </c>
      <c r="E7953" s="809">
        <v>39277.954830328774</v>
      </c>
      <c r="F7953" s="810">
        <v>48009.702505775633</v>
      </c>
      <c r="G7953" s="1"/>
      <c r="I7953" s="1"/>
    </row>
    <row r="7954" spans="2:9" ht="13.15" customHeight="1" x14ac:dyDescent="0.2">
      <c r="B7954" s="1051" t="s">
        <v>8684</v>
      </c>
      <c r="C7954" s="804">
        <v>617094222.54378891</v>
      </c>
      <c r="D7954" s="804">
        <v>24792009.595145445</v>
      </c>
      <c r="E7954" s="804">
        <v>132686900.34506942</v>
      </c>
      <c r="F7954" s="803">
        <v>774573132.48400378</v>
      </c>
      <c r="G7954" s="1"/>
      <c r="I7954" s="1"/>
    </row>
    <row r="7955" spans="2:9" ht="13.15" customHeight="1" x14ac:dyDescent="0.2">
      <c r="B7955" s="1054" t="s">
        <v>8685</v>
      </c>
      <c r="C7955" s="809">
        <v>37895266.704639122</v>
      </c>
      <c r="D7955" s="809">
        <v>2981337.4344872939</v>
      </c>
      <c r="E7955" s="809">
        <v>4590220.0407958757</v>
      </c>
      <c r="F7955" s="810">
        <v>45466824.17992229</v>
      </c>
      <c r="G7955" s="1"/>
      <c r="I7955" s="1"/>
    </row>
    <row r="7956" spans="2:9" ht="13.15" customHeight="1" x14ac:dyDescent="0.2">
      <c r="B7956" s="1051" t="s">
        <v>8686</v>
      </c>
      <c r="C7956" s="804">
        <v>46560232.362509944</v>
      </c>
      <c r="D7956" s="804">
        <v>3895828.6144454828</v>
      </c>
      <c r="E7956" s="804">
        <v>8993606.4217791203</v>
      </c>
      <c r="F7956" s="803">
        <v>59449667.398734547</v>
      </c>
      <c r="G7956" s="1"/>
      <c r="I7956" s="1"/>
    </row>
    <row r="7957" spans="2:9" ht="13.15" customHeight="1" x14ac:dyDescent="0.2">
      <c r="B7957" s="1054" t="s">
        <v>8687</v>
      </c>
      <c r="C7957" s="809">
        <v>4874511.8593960544</v>
      </c>
      <c r="D7957" s="809">
        <v>478014.67552140768</v>
      </c>
      <c r="E7957" s="809">
        <v>215617.6296563459</v>
      </c>
      <c r="F7957" s="810">
        <v>5568144.1645738073</v>
      </c>
      <c r="G7957" s="1"/>
      <c r="I7957" s="1"/>
    </row>
    <row r="7958" spans="2:9" ht="13.15" customHeight="1" x14ac:dyDescent="0.2">
      <c r="B7958" s="1051" t="s">
        <v>8688</v>
      </c>
      <c r="C7958" s="804">
        <v>949710940.40088224</v>
      </c>
      <c r="D7958" s="804">
        <v>36894156.433647014</v>
      </c>
      <c r="E7958" s="804">
        <v>194442891.38796824</v>
      </c>
      <c r="F7958" s="803">
        <v>1181047988.2224975</v>
      </c>
      <c r="G7958" s="1"/>
      <c r="I7958" s="1"/>
    </row>
    <row r="7959" spans="2:9" ht="13.15" customHeight="1" x14ac:dyDescent="0.2">
      <c r="B7959" s="1054" t="s">
        <v>8689</v>
      </c>
      <c r="C7959" s="809">
        <v>34169984.551632911</v>
      </c>
      <c r="D7959" s="809">
        <v>2767534.3556913529</v>
      </c>
      <c r="E7959" s="809">
        <v>4963801.1352039184</v>
      </c>
      <c r="F7959" s="810">
        <v>41901320.042528182</v>
      </c>
      <c r="G7959" s="1"/>
      <c r="I7959" s="1"/>
    </row>
    <row r="7960" spans="2:9" ht="13.15" customHeight="1" x14ac:dyDescent="0.2">
      <c r="B7960" s="1051" t="s">
        <v>8690</v>
      </c>
      <c r="C7960" s="804">
        <v>151891109.332773</v>
      </c>
      <c r="D7960" s="804">
        <v>6609628.0721404776</v>
      </c>
      <c r="E7960" s="804">
        <v>16359964.339783818</v>
      </c>
      <c r="F7960" s="803">
        <v>174860701.7446973</v>
      </c>
      <c r="G7960" s="1"/>
      <c r="I7960" s="1"/>
    </row>
    <row r="7961" spans="2:9" ht="13.15" customHeight="1" x14ac:dyDescent="0.2">
      <c r="B7961" s="1054" t="s">
        <v>8691</v>
      </c>
      <c r="C7961" s="809">
        <v>222732687.95707813</v>
      </c>
      <c r="D7961" s="809">
        <v>15187960.326921446</v>
      </c>
      <c r="E7961" s="809">
        <v>92942404.846529663</v>
      </c>
      <c r="F7961" s="810">
        <v>330863053.13052922</v>
      </c>
      <c r="G7961" s="1"/>
      <c r="I7961" s="1"/>
    </row>
    <row r="7962" spans="2:9" ht="13.15" customHeight="1" x14ac:dyDescent="0.2">
      <c r="B7962" s="1051" t="s">
        <v>8692</v>
      </c>
      <c r="C7962" s="804">
        <v>22557842.558096815</v>
      </c>
      <c r="D7962" s="804">
        <v>1828608.1421588596</v>
      </c>
      <c r="E7962" s="804">
        <v>2011840.8812288204</v>
      </c>
      <c r="F7962" s="803">
        <v>26398291.581484493</v>
      </c>
      <c r="G7962" s="1"/>
      <c r="I7962" s="1"/>
    </row>
    <row r="7963" spans="2:9" ht="13.15" customHeight="1" x14ac:dyDescent="0.2">
      <c r="B7963" s="1054" t="s">
        <v>8693</v>
      </c>
      <c r="C7963" s="809">
        <v>25907774.209063493</v>
      </c>
      <c r="D7963" s="809">
        <v>6592843.7127199089</v>
      </c>
      <c r="E7963" s="809">
        <v>205497.70570650272</v>
      </c>
      <c r="F7963" s="810">
        <v>32706115.627489906</v>
      </c>
      <c r="G7963" s="1"/>
      <c r="I7963" s="1"/>
    </row>
    <row r="7964" spans="2:9" ht="13.15" customHeight="1" x14ac:dyDescent="0.2">
      <c r="B7964" s="1051" t="s">
        <v>8694</v>
      </c>
      <c r="C7964" s="804">
        <v>344811041.70450205</v>
      </c>
      <c r="D7964" s="804">
        <v>7517743.6903038966</v>
      </c>
      <c r="E7964" s="804">
        <v>63324410.688234456</v>
      </c>
      <c r="F7964" s="803">
        <v>415653196.08304042</v>
      </c>
      <c r="G7964" s="1"/>
      <c r="I7964" s="1"/>
    </row>
    <row r="7965" spans="2:9" ht="13.15" customHeight="1" x14ac:dyDescent="0.2">
      <c r="B7965" s="1054" t="s">
        <v>8695</v>
      </c>
      <c r="C7965" s="809">
        <v>53505648.244963884</v>
      </c>
      <c r="D7965" s="809">
        <v>4996694.0975651555</v>
      </c>
      <c r="E7965" s="809">
        <v>26397092.699818376</v>
      </c>
      <c r="F7965" s="810">
        <v>84899435.042347416</v>
      </c>
      <c r="G7965" s="1"/>
      <c r="I7965" s="1"/>
    </row>
    <row r="7966" spans="2:9" ht="13.15" customHeight="1" x14ac:dyDescent="0.2">
      <c r="B7966" s="1051" t="s">
        <v>8696</v>
      </c>
      <c r="C7966" s="804">
        <v>39020227.471921436</v>
      </c>
      <c r="D7966" s="804">
        <v>1798365.8033845348</v>
      </c>
      <c r="E7966" s="804">
        <v>11718375.879783507</v>
      </c>
      <c r="F7966" s="803">
        <v>52536969.155089483</v>
      </c>
      <c r="G7966" s="1"/>
      <c r="I7966" s="1"/>
    </row>
    <row r="7967" spans="2:9" ht="13.15" customHeight="1" x14ac:dyDescent="0.2">
      <c r="B7967" s="1054" t="s">
        <v>8697</v>
      </c>
      <c r="C7967" s="809">
        <v>3183914382.9650755</v>
      </c>
      <c r="D7967" s="809">
        <v>122330482.10081752</v>
      </c>
      <c r="E7967" s="809">
        <v>1439463439.5638983</v>
      </c>
      <c r="F7967" s="810">
        <v>4745708304.6297913</v>
      </c>
      <c r="G7967" s="1"/>
      <c r="I7967" s="1"/>
    </row>
    <row r="7968" spans="2:9" ht="13.15" customHeight="1" x14ac:dyDescent="0.2">
      <c r="B7968" s="1051" t="s">
        <v>8698</v>
      </c>
      <c r="C7968" s="804">
        <v>213545122.05426812</v>
      </c>
      <c r="D7968" s="804">
        <v>9460640.7075924911</v>
      </c>
      <c r="E7968" s="804">
        <v>18854345.699528247</v>
      </c>
      <c r="F7968" s="803">
        <v>241860108.46138886</v>
      </c>
      <c r="G7968" s="1"/>
      <c r="I7968" s="1"/>
    </row>
    <row r="7969" spans="2:9" ht="13.15" customHeight="1" x14ac:dyDescent="0.2">
      <c r="B7969" s="1054" t="s">
        <v>8699</v>
      </c>
      <c r="C7969" s="809">
        <v>869094023.98336041</v>
      </c>
      <c r="D7969" s="809">
        <v>16491236.037108127</v>
      </c>
      <c r="E7969" s="809">
        <v>460897803.77587509</v>
      </c>
      <c r="F7969" s="810">
        <v>1346483063.7963438</v>
      </c>
      <c r="G7969" s="1"/>
      <c r="I7969" s="1"/>
    </row>
    <row r="7970" spans="2:9" ht="13.15" customHeight="1" x14ac:dyDescent="0.2">
      <c r="B7970" s="1051" t="s">
        <v>8700</v>
      </c>
      <c r="C7970" s="804">
        <v>599390304.14955318</v>
      </c>
      <c r="D7970" s="804">
        <v>56228768.291971222</v>
      </c>
      <c r="E7970" s="804">
        <v>388494528.96873933</v>
      </c>
      <c r="F7970" s="803">
        <v>1044113601.4102638</v>
      </c>
      <c r="G7970" s="1"/>
      <c r="I7970" s="1"/>
    </row>
    <row r="7971" spans="2:9" ht="13.15" customHeight="1" x14ac:dyDescent="0.2">
      <c r="B7971" s="1054" t="s">
        <v>8701</v>
      </c>
      <c r="C7971" s="809">
        <v>1073307875.2931368</v>
      </c>
      <c r="D7971" s="809">
        <v>17750021.413900882</v>
      </c>
      <c r="E7971" s="809">
        <v>1061132978.1061046</v>
      </c>
      <c r="F7971" s="810">
        <v>2152190874.8131423</v>
      </c>
      <c r="G7971" s="1"/>
      <c r="I7971" s="1"/>
    </row>
    <row r="7972" spans="2:9" ht="13.15" customHeight="1" x14ac:dyDescent="0.2">
      <c r="B7972" s="1051" t="s">
        <v>8702</v>
      </c>
      <c r="C7972" s="804">
        <v>60823551.440012135</v>
      </c>
      <c r="D7972" s="804">
        <v>8373926.1996738389</v>
      </c>
      <c r="E7972" s="804">
        <v>24212786.369938742</v>
      </c>
      <c r="F7972" s="803">
        <v>93410264.00962472</v>
      </c>
      <c r="G7972" s="1"/>
      <c r="I7972" s="1"/>
    </row>
    <row r="7973" spans="2:9" ht="13.15" customHeight="1" x14ac:dyDescent="0.2">
      <c r="B7973" s="1054" t="s">
        <v>8703</v>
      </c>
      <c r="C7973" s="809">
        <v>177899367.85712999</v>
      </c>
      <c r="D7973" s="809">
        <v>9882217.8013132345</v>
      </c>
      <c r="E7973" s="809">
        <v>41027996.063190043</v>
      </c>
      <c r="F7973" s="810">
        <v>228809581.72163326</v>
      </c>
      <c r="G7973" s="1"/>
      <c r="I7973" s="1"/>
    </row>
    <row r="7974" spans="2:9" ht="13.15" customHeight="1" x14ac:dyDescent="0.2">
      <c r="B7974" s="1051" t="s">
        <v>8704</v>
      </c>
      <c r="C7974" s="804">
        <v>97740016.381432325</v>
      </c>
      <c r="D7974" s="804">
        <v>4654395.7287706947</v>
      </c>
      <c r="E7974" s="804">
        <v>6333334.3936611451</v>
      </c>
      <c r="F7974" s="803">
        <v>108727746.50386415</v>
      </c>
      <c r="G7974" s="1"/>
      <c r="I7974" s="1"/>
    </row>
    <row r="7975" spans="2:9" ht="13.15" customHeight="1" x14ac:dyDescent="0.2">
      <c r="B7975" s="1054" t="s">
        <v>8705</v>
      </c>
      <c r="C7975" s="809">
        <v>30357579.634077724</v>
      </c>
      <c r="D7975" s="809">
        <v>2164780.4276635633</v>
      </c>
      <c r="E7975" s="809">
        <v>10889475.789397672</v>
      </c>
      <c r="F7975" s="810">
        <v>43411835.851138964</v>
      </c>
      <c r="G7975" s="1"/>
      <c r="I7975" s="1"/>
    </row>
    <row r="7976" spans="2:9" ht="13.15" customHeight="1" x14ac:dyDescent="0.2">
      <c r="B7976" s="1051" t="s">
        <v>8706</v>
      </c>
      <c r="C7976" s="804">
        <v>42150238.905020416</v>
      </c>
      <c r="D7976" s="804">
        <v>2186263.2989285518</v>
      </c>
      <c r="E7976" s="804">
        <v>7236703.9318139823</v>
      </c>
      <c r="F7976" s="803">
        <v>51573206.135762952</v>
      </c>
      <c r="G7976" s="1"/>
      <c r="I7976" s="1"/>
    </row>
    <row r="7977" spans="2:9" ht="13.15" customHeight="1" x14ac:dyDescent="0.2">
      <c r="B7977" s="1054" t="s">
        <v>8707</v>
      </c>
      <c r="C7977" s="809">
        <v>106252414.94457655</v>
      </c>
      <c r="D7977" s="809">
        <v>5376261.7830251353</v>
      </c>
      <c r="E7977" s="809">
        <v>13715025.023409192</v>
      </c>
      <c r="F7977" s="810">
        <v>125343701.75101086</v>
      </c>
      <c r="G7977" s="1"/>
      <c r="I7977" s="1"/>
    </row>
    <row r="7978" spans="2:9" ht="13.15" customHeight="1" x14ac:dyDescent="0.2">
      <c r="B7978" s="1051" t="s">
        <v>8708</v>
      </c>
      <c r="C7978" s="804">
        <v>45791943.194695644</v>
      </c>
      <c r="D7978" s="804">
        <v>2427467.4335250603</v>
      </c>
      <c r="E7978" s="804">
        <v>8643103.3386386763</v>
      </c>
      <c r="F7978" s="803">
        <v>56862513.966859385</v>
      </c>
      <c r="G7978" s="1"/>
      <c r="I7978" s="1"/>
    </row>
    <row r="7979" spans="2:9" ht="13.15" customHeight="1" x14ac:dyDescent="0.2">
      <c r="B7979" s="1054" t="s">
        <v>8709</v>
      </c>
      <c r="C7979" s="809">
        <v>48297915.671080187</v>
      </c>
      <c r="D7979" s="809">
        <v>2908725.3296116344</v>
      </c>
      <c r="E7979" s="809">
        <v>2640351.408038768</v>
      </c>
      <c r="F7979" s="810">
        <v>53846992.408730589</v>
      </c>
      <c r="G7979" s="1"/>
      <c r="I7979" s="1"/>
    </row>
    <row r="7980" spans="2:9" ht="13.15" customHeight="1" x14ac:dyDescent="0.2">
      <c r="B7980" s="1051" t="s">
        <v>8710</v>
      </c>
      <c r="C7980" s="804">
        <v>309061940.00262499</v>
      </c>
      <c r="D7980" s="804">
        <v>19302096.49317003</v>
      </c>
      <c r="E7980" s="804">
        <v>148837192.58947244</v>
      </c>
      <c r="F7980" s="803">
        <v>477201229.08526742</v>
      </c>
      <c r="G7980" s="1"/>
      <c r="I7980" s="1"/>
    </row>
    <row r="7981" spans="2:9" ht="13.15" customHeight="1" x14ac:dyDescent="0.2">
      <c r="B7981" s="1054" t="s">
        <v>8711</v>
      </c>
      <c r="C7981" s="809">
        <v>125210955.68525903</v>
      </c>
      <c r="D7981" s="809">
        <v>6677306.0465836609</v>
      </c>
      <c r="E7981" s="809">
        <v>25331625.762709912</v>
      </c>
      <c r="F7981" s="810">
        <v>157219887.49455261</v>
      </c>
      <c r="G7981" s="1"/>
      <c r="I7981" s="1"/>
    </row>
    <row r="7982" spans="2:9" ht="13.15" customHeight="1" x14ac:dyDescent="0.2">
      <c r="B7982" s="1051" t="s">
        <v>8712</v>
      </c>
      <c r="C7982" s="804">
        <v>108221471.22879559</v>
      </c>
      <c r="D7982" s="804">
        <v>4372124.6602656934</v>
      </c>
      <c r="E7982" s="804">
        <v>3753094.656583488</v>
      </c>
      <c r="F7982" s="803">
        <v>116346690.54564478</v>
      </c>
      <c r="G7982" s="1"/>
      <c r="I7982" s="1"/>
    </row>
    <row r="7983" spans="2:9" ht="13.15" customHeight="1" x14ac:dyDescent="0.2">
      <c r="B7983" s="1054" t="s">
        <v>8713</v>
      </c>
      <c r="C7983" s="809">
        <v>226007494.97069514</v>
      </c>
      <c r="D7983" s="809">
        <v>16757124.68378396</v>
      </c>
      <c r="E7983" s="809">
        <v>108679214.34557852</v>
      </c>
      <c r="F7983" s="810">
        <v>351443834.00005758</v>
      </c>
      <c r="G7983" s="1"/>
      <c r="I7983" s="1"/>
    </row>
    <row r="7984" spans="2:9" ht="13.15" customHeight="1" x14ac:dyDescent="0.2">
      <c r="B7984" s="1051" t="s">
        <v>8714</v>
      </c>
      <c r="C7984" s="804">
        <v>28932120.317396555</v>
      </c>
      <c r="D7984" s="804">
        <v>2257045.8947674511</v>
      </c>
      <c r="E7984" s="804">
        <v>3680071.9627590086</v>
      </c>
      <c r="F7984" s="803">
        <v>34869238.174923018</v>
      </c>
      <c r="G7984" s="1"/>
      <c r="I7984" s="1"/>
    </row>
    <row r="7985" spans="2:9" ht="13.15" customHeight="1" x14ac:dyDescent="0.2">
      <c r="B7985" s="1054" t="s">
        <v>8715</v>
      </c>
      <c r="C7985" s="809">
        <v>0</v>
      </c>
      <c r="D7985" s="809">
        <v>0</v>
      </c>
      <c r="E7985" s="809">
        <v>758.99429623823721</v>
      </c>
      <c r="F7985" s="810">
        <v>758.99429623823721</v>
      </c>
      <c r="G7985" s="1"/>
      <c r="I7985" s="1"/>
    </row>
    <row r="7986" spans="2:9" ht="13.15" customHeight="1" x14ac:dyDescent="0.2">
      <c r="B7986" s="1051" t="s">
        <v>8716</v>
      </c>
      <c r="C7986" s="804">
        <v>408658939.25284725</v>
      </c>
      <c r="D7986" s="804">
        <v>11842869.372208573</v>
      </c>
      <c r="E7986" s="804">
        <v>346676433.60607749</v>
      </c>
      <c r="F7986" s="803">
        <v>767178242.23113334</v>
      </c>
      <c r="G7986" s="1"/>
      <c r="I7986" s="1"/>
    </row>
    <row r="7987" spans="2:9" ht="13.15" customHeight="1" x14ac:dyDescent="0.2">
      <c r="B7987" s="1054" t="s">
        <v>8717</v>
      </c>
      <c r="C7987" s="809">
        <v>239258063.0386987</v>
      </c>
      <c r="D7987" s="809">
        <v>5671186.9557010625</v>
      </c>
      <c r="E7987" s="809">
        <v>51376246.180487998</v>
      </c>
      <c r="F7987" s="810">
        <v>296305496.17488778</v>
      </c>
      <c r="G7987" s="1"/>
      <c r="I7987" s="1"/>
    </row>
    <row r="7988" spans="2:9" ht="13.15" customHeight="1" x14ac:dyDescent="0.2">
      <c r="B7988" s="1051" t="s">
        <v>8718</v>
      </c>
      <c r="C7988" s="804">
        <v>509427664.69795775</v>
      </c>
      <c r="D7988" s="804">
        <v>19904143.565433614</v>
      </c>
      <c r="E7988" s="804">
        <v>103658656.24030638</v>
      </c>
      <c r="F7988" s="803">
        <v>632990464.50369775</v>
      </c>
      <c r="G7988" s="1"/>
      <c r="I7988" s="1"/>
    </row>
    <row r="7989" spans="2:9" ht="13.15" customHeight="1" x14ac:dyDescent="0.2">
      <c r="B7989" s="1054" t="s">
        <v>8719</v>
      </c>
      <c r="C7989" s="809">
        <v>0</v>
      </c>
      <c r="D7989" s="809">
        <v>0</v>
      </c>
      <c r="E7989" s="809">
        <v>569.24572217867785</v>
      </c>
      <c r="F7989" s="810">
        <v>569.24572217867785</v>
      </c>
      <c r="G7989" s="1"/>
      <c r="I7989" s="1"/>
    </row>
    <row r="7990" spans="2:9" ht="13.15" customHeight="1" x14ac:dyDescent="0.2">
      <c r="B7990" s="1051" t="s">
        <v>8720</v>
      </c>
      <c r="C7990" s="804">
        <v>1235690528.8075087</v>
      </c>
      <c r="D7990" s="804">
        <v>20088244.842216089</v>
      </c>
      <c r="E7990" s="804">
        <v>858640084.46048844</v>
      </c>
      <c r="F7990" s="803">
        <v>2114418858.1102133</v>
      </c>
      <c r="G7990" s="1"/>
      <c r="I7990" s="1"/>
    </row>
    <row r="7991" spans="2:9" ht="13.15" customHeight="1" x14ac:dyDescent="0.2">
      <c r="B7991" s="1054" t="s">
        <v>8721</v>
      </c>
      <c r="C7991" s="809">
        <v>1980734824.9391992</v>
      </c>
      <c r="D7991" s="809">
        <v>83837514.947962359</v>
      </c>
      <c r="E7991" s="809">
        <v>952657218.86991417</v>
      </c>
      <c r="F7991" s="810">
        <v>3017229558.7570758</v>
      </c>
      <c r="G7991" s="1"/>
      <c r="I7991" s="1"/>
    </row>
    <row r="7992" spans="2:9" ht="13.15" customHeight="1" x14ac:dyDescent="0.2">
      <c r="B7992" s="1051" t="s">
        <v>8722</v>
      </c>
      <c r="C7992" s="804">
        <v>874184365.7899878</v>
      </c>
      <c r="D7992" s="804">
        <v>13872501.749739943</v>
      </c>
      <c r="E7992" s="804">
        <v>635543481.99325764</v>
      </c>
      <c r="F7992" s="803">
        <v>1523600349.5329852</v>
      </c>
      <c r="G7992" s="1"/>
      <c r="I7992" s="1"/>
    </row>
    <row r="7993" spans="2:9" ht="13.15" customHeight="1" x14ac:dyDescent="0.2">
      <c r="B7993" s="1054" t="s">
        <v>8723</v>
      </c>
      <c r="C7993" s="809">
        <v>41916002.739926361</v>
      </c>
      <c r="D7993" s="809">
        <v>2564555.872029576</v>
      </c>
      <c r="E7993" s="809">
        <v>4238983.144490554</v>
      </c>
      <c r="F7993" s="810">
        <v>48719541.756446488</v>
      </c>
      <c r="G7993" s="1"/>
      <c r="I7993" s="1"/>
    </row>
    <row r="7994" spans="2:9" ht="13.15" customHeight="1" x14ac:dyDescent="0.2">
      <c r="B7994" s="1051" t="s">
        <v>8724</v>
      </c>
      <c r="C7994" s="804">
        <v>69372626.096526787</v>
      </c>
      <c r="D7994" s="804">
        <v>3492089.2338331556</v>
      </c>
      <c r="E7994" s="804">
        <v>29196599.360502798</v>
      </c>
      <c r="F7994" s="803">
        <v>102061314.69086273</v>
      </c>
      <c r="G7994" s="1"/>
      <c r="I7994" s="1"/>
    </row>
    <row r="7995" spans="2:9" ht="13.15" customHeight="1" x14ac:dyDescent="0.2">
      <c r="B7995" s="1054" t="s">
        <v>8725</v>
      </c>
      <c r="C7995" s="809">
        <v>69332677.786647543</v>
      </c>
      <c r="D7995" s="809">
        <v>3850728.4447059543</v>
      </c>
      <c r="E7995" s="809">
        <v>4996334.9311545119</v>
      </c>
      <c r="F7995" s="810">
        <v>78179741.162508011</v>
      </c>
      <c r="G7995" s="1"/>
      <c r="I7995" s="1"/>
    </row>
    <row r="7996" spans="2:9" ht="13.15" customHeight="1" x14ac:dyDescent="0.2">
      <c r="B7996" s="1051" t="s">
        <v>8726</v>
      </c>
      <c r="C7996" s="804">
        <v>339144380.7652477</v>
      </c>
      <c r="D7996" s="804">
        <v>15641151.891194072</v>
      </c>
      <c r="E7996" s="804">
        <v>76815453.672772288</v>
      </c>
      <c r="F7996" s="803">
        <v>431600986.32921404</v>
      </c>
      <c r="G7996" s="1"/>
      <c r="I7996" s="1"/>
    </row>
    <row r="7997" spans="2:9" ht="13.15" customHeight="1" x14ac:dyDescent="0.2">
      <c r="B7997" s="1054" t="s">
        <v>8727</v>
      </c>
      <c r="C7997" s="809">
        <v>485406323.30626374</v>
      </c>
      <c r="D7997" s="809">
        <v>13637659.317021264</v>
      </c>
      <c r="E7997" s="809">
        <v>596930552.24421358</v>
      </c>
      <c r="F7997" s="810">
        <v>1095974534.8674986</v>
      </c>
      <c r="G7997" s="1"/>
      <c r="I7997" s="1"/>
    </row>
    <row r="7998" spans="2:9" ht="13.15" customHeight="1" x14ac:dyDescent="0.2">
      <c r="B7998" s="1051" t="s">
        <v>8728</v>
      </c>
      <c r="C7998" s="804">
        <v>49208682.599385321</v>
      </c>
      <c r="D7998" s="804">
        <v>1488485.7803247867</v>
      </c>
      <c r="E7998" s="804">
        <v>230651118.76145518</v>
      </c>
      <c r="F7998" s="803">
        <v>281348287.14116526</v>
      </c>
      <c r="G7998" s="1"/>
      <c r="I7998" s="1"/>
    </row>
    <row r="7999" spans="2:9" ht="13.15" customHeight="1" x14ac:dyDescent="0.2">
      <c r="B7999" s="1054" t="s">
        <v>8729</v>
      </c>
      <c r="C7999" s="809">
        <v>585806651.70941627</v>
      </c>
      <c r="D7999" s="809">
        <v>16847740.820771366</v>
      </c>
      <c r="E7999" s="809">
        <v>520179388.767636</v>
      </c>
      <c r="F7999" s="810">
        <v>1122833781.2978237</v>
      </c>
      <c r="G7999" s="1"/>
      <c r="I7999" s="1"/>
    </row>
    <row r="8000" spans="2:9" ht="13.15" customHeight="1" x14ac:dyDescent="0.2">
      <c r="B8000" s="1051" t="s">
        <v>8730</v>
      </c>
      <c r="C8000" s="804">
        <v>139412648.01851067</v>
      </c>
      <c r="D8000" s="804">
        <v>9149901.3696821406</v>
      </c>
      <c r="E8000" s="804">
        <v>202578196.77601469</v>
      </c>
      <c r="F8000" s="803">
        <v>351140746.16420746</v>
      </c>
      <c r="G8000" s="1"/>
      <c r="I8000" s="1"/>
    </row>
    <row r="8001" spans="2:9" ht="13.15" customHeight="1" x14ac:dyDescent="0.2">
      <c r="B8001" s="1054" t="s">
        <v>8731</v>
      </c>
      <c r="C8001" s="809">
        <v>225238796.77581719</v>
      </c>
      <c r="D8001" s="809">
        <v>17364452.384403661</v>
      </c>
      <c r="E8001" s="809">
        <v>77725532.791163027</v>
      </c>
      <c r="F8001" s="810">
        <v>320328781.95138389</v>
      </c>
      <c r="G8001" s="1"/>
      <c r="I8001" s="1"/>
    </row>
    <row r="8002" spans="2:9" ht="13.15" customHeight="1" x14ac:dyDescent="0.2">
      <c r="B8002" s="1051" t="s">
        <v>8732</v>
      </c>
      <c r="C8002" s="804">
        <v>202869106.66698107</v>
      </c>
      <c r="D8002" s="804">
        <v>10641020.534226511</v>
      </c>
      <c r="E8002" s="804">
        <v>95672900.408718765</v>
      </c>
      <c r="F8002" s="803">
        <v>309183027.60992634</v>
      </c>
      <c r="G8002" s="1"/>
      <c r="I8002" s="1"/>
    </row>
    <row r="8003" spans="2:9" ht="13.15" customHeight="1" x14ac:dyDescent="0.2">
      <c r="B8003" s="1054" t="s">
        <v>8733</v>
      </c>
      <c r="C8003" s="809">
        <v>46927129.6385682</v>
      </c>
      <c r="D8003" s="809">
        <v>4448562.1022182163</v>
      </c>
      <c r="E8003" s="809">
        <v>8465468.4771370292</v>
      </c>
      <c r="F8003" s="810">
        <v>59841160.217923447</v>
      </c>
      <c r="G8003" s="1"/>
      <c r="I8003" s="1"/>
    </row>
    <row r="8004" spans="2:9" ht="13.15" customHeight="1" x14ac:dyDescent="0.2">
      <c r="B8004" s="1051" t="s">
        <v>8734</v>
      </c>
      <c r="C8004" s="804">
        <v>43017239.93751929</v>
      </c>
      <c r="D8004" s="804">
        <v>2959771.4037206359</v>
      </c>
      <c r="E8004" s="804">
        <v>5301109.739716975</v>
      </c>
      <c r="F8004" s="803">
        <v>51278121.080956906</v>
      </c>
      <c r="G8004" s="1"/>
      <c r="I8004" s="1"/>
    </row>
    <row r="8005" spans="2:9" ht="13.15" customHeight="1" x14ac:dyDescent="0.2">
      <c r="B8005" s="1054" t="s">
        <v>8735</v>
      </c>
      <c r="C8005" s="809">
        <v>49689153.056772649</v>
      </c>
      <c r="D8005" s="809">
        <v>3343982.1613572454</v>
      </c>
      <c r="E8005" s="809">
        <v>2150938.0298415162</v>
      </c>
      <c r="F8005" s="810">
        <v>55184073.247971416</v>
      </c>
      <c r="G8005" s="1"/>
      <c r="I8005" s="1"/>
    </row>
    <row r="8006" spans="2:9" ht="13.15" customHeight="1" x14ac:dyDescent="0.2">
      <c r="B8006" s="1051" t="s">
        <v>8736</v>
      </c>
      <c r="C8006" s="804">
        <v>371230781.45485085</v>
      </c>
      <c r="D8006" s="804">
        <v>14284155.14292796</v>
      </c>
      <c r="E8006" s="804">
        <v>89627517.846824795</v>
      </c>
      <c r="F8006" s="803">
        <v>475142454.44460356</v>
      </c>
      <c r="G8006" s="1"/>
      <c r="I8006" s="1"/>
    </row>
    <row r="8007" spans="2:9" ht="13.15" customHeight="1" x14ac:dyDescent="0.2">
      <c r="B8007" s="1054" t="s">
        <v>8737</v>
      </c>
      <c r="C8007" s="809">
        <v>86485091.356782362</v>
      </c>
      <c r="D8007" s="809">
        <v>4627396.6105615348</v>
      </c>
      <c r="E8007" s="809">
        <v>5505180.7759004794</v>
      </c>
      <c r="F8007" s="810">
        <v>96617668.74324438</v>
      </c>
      <c r="G8007" s="1"/>
      <c r="I8007" s="1"/>
    </row>
    <row r="8008" spans="2:9" ht="13.15" customHeight="1" x14ac:dyDescent="0.2">
      <c r="B8008" s="1051" t="s">
        <v>8738</v>
      </c>
      <c r="C8008" s="804">
        <v>331617737.42540365</v>
      </c>
      <c r="D8008" s="804">
        <v>9124024.9047455415</v>
      </c>
      <c r="E8008" s="804">
        <v>87151587.340983182</v>
      </c>
      <c r="F8008" s="803">
        <v>427893349.67113233</v>
      </c>
      <c r="G8008" s="1"/>
      <c r="I8008" s="1"/>
    </row>
    <row r="8009" spans="2:9" ht="13.15" customHeight="1" x14ac:dyDescent="0.2">
      <c r="B8009" s="1054" t="s">
        <v>8739</v>
      </c>
      <c r="C8009" s="809">
        <v>1396054770.1053193</v>
      </c>
      <c r="D8009" s="809">
        <v>29291229.693798207</v>
      </c>
      <c r="E8009" s="809">
        <v>543153303.77901196</v>
      </c>
      <c r="F8009" s="810">
        <v>1968499303.5781295</v>
      </c>
      <c r="G8009" s="1"/>
      <c r="I8009" s="1"/>
    </row>
    <row r="8010" spans="2:9" ht="13.15" customHeight="1" x14ac:dyDescent="0.2">
      <c r="B8010" s="1051" t="s">
        <v>8740</v>
      </c>
      <c r="C8010" s="804">
        <v>2111821590.7355709</v>
      </c>
      <c r="D8010" s="804">
        <v>30534367.224359851</v>
      </c>
      <c r="E8010" s="804">
        <v>884593121.01610482</v>
      </c>
      <c r="F8010" s="803">
        <v>3026949078.9760356</v>
      </c>
      <c r="G8010" s="1"/>
      <c r="I8010" s="1"/>
    </row>
    <row r="8011" spans="2:9" ht="13.15" customHeight="1" x14ac:dyDescent="0.2">
      <c r="B8011" s="1054" t="s">
        <v>8741</v>
      </c>
      <c r="C8011" s="809">
        <v>1505462965.1880026</v>
      </c>
      <c r="D8011" s="809">
        <v>19787928.161848497</v>
      </c>
      <c r="E8011" s="809">
        <v>294052156.60517901</v>
      </c>
      <c r="F8011" s="810">
        <v>1819303049.9550302</v>
      </c>
      <c r="G8011" s="1"/>
      <c r="I8011" s="1"/>
    </row>
    <row r="8012" spans="2:9" ht="13.15" customHeight="1" x14ac:dyDescent="0.2">
      <c r="B8012" s="1051" t="s">
        <v>8742</v>
      </c>
      <c r="C8012" s="804">
        <v>1456419120.4952514</v>
      </c>
      <c r="D8012" s="804">
        <v>22835765.477838658</v>
      </c>
      <c r="E8012" s="804">
        <v>178416645.75727791</v>
      </c>
      <c r="F8012" s="803">
        <v>1657671531.7303681</v>
      </c>
      <c r="G8012" s="1"/>
      <c r="I8012" s="1"/>
    </row>
    <row r="8013" spans="2:9" ht="13.15" customHeight="1" x14ac:dyDescent="0.2">
      <c r="B8013" s="1054" t="s">
        <v>8743</v>
      </c>
      <c r="C8013" s="809">
        <v>1369869402.8624189</v>
      </c>
      <c r="D8013" s="809">
        <v>18932369.348741107</v>
      </c>
      <c r="E8013" s="809">
        <v>158094084.88188112</v>
      </c>
      <c r="F8013" s="810">
        <v>1546895857.0930409</v>
      </c>
      <c r="G8013" s="1"/>
      <c r="I8013" s="1"/>
    </row>
    <row r="8014" spans="2:9" ht="13.15" customHeight="1" x14ac:dyDescent="0.2">
      <c r="B8014" s="1051" t="s">
        <v>8744</v>
      </c>
      <c r="C8014" s="804">
        <v>535196915.07481176</v>
      </c>
      <c r="D8014" s="804">
        <v>10148203.467407685</v>
      </c>
      <c r="E8014" s="804">
        <v>43060172.104648098</v>
      </c>
      <c r="F8014" s="803">
        <v>588405290.64686751</v>
      </c>
      <c r="G8014" s="1"/>
      <c r="I8014" s="1"/>
    </row>
    <row r="8015" spans="2:9" ht="13.15" customHeight="1" x14ac:dyDescent="0.2">
      <c r="B8015" s="1054" t="s">
        <v>8745</v>
      </c>
      <c r="C8015" s="809">
        <v>324767.48850641644</v>
      </c>
      <c r="D8015" s="809">
        <v>0</v>
      </c>
      <c r="E8015" s="809">
        <v>252.99809874607908</v>
      </c>
      <c r="F8015" s="810">
        <v>325020.4866051625</v>
      </c>
      <c r="G8015" s="1"/>
      <c r="I8015" s="1"/>
    </row>
    <row r="8016" spans="2:9" ht="13.15" customHeight="1" x14ac:dyDescent="0.2">
      <c r="B8016" s="1051" t="s">
        <v>8746</v>
      </c>
      <c r="C8016" s="804">
        <v>0</v>
      </c>
      <c r="D8016" s="804">
        <v>0</v>
      </c>
      <c r="E8016" s="804">
        <v>569.24572217867785</v>
      </c>
      <c r="F8016" s="803">
        <v>569.24572217867785</v>
      </c>
      <c r="G8016" s="1"/>
      <c r="I8016" s="1"/>
    </row>
    <row r="8017" spans="2:9" ht="13.15" customHeight="1" x14ac:dyDescent="0.2">
      <c r="B8017" s="1054" t="s">
        <v>8747</v>
      </c>
      <c r="C8017" s="809">
        <v>81805.41272201926</v>
      </c>
      <c r="D8017" s="809">
        <v>0</v>
      </c>
      <c r="E8017" s="809">
        <v>0</v>
      </c>
      <c r="F8017" s="810">
        <v>81805.41272201926</v>
      </c>
      <c r="G8017" s="1"/>
      <c r="I8017" s="1"/>
    </row>
    <row r="8018" spans="2:9" ht="13.15" customHeight="1" x14ac:dyDescent="0.2">
      <c r="B8018" s="1051" t="s">
        <v>8748</v>
      </c>
      <c r="C8018" s="804">
        <v>0</v>
      </c>
      <c r="D8018" s="804">
        <v>0</v>
      </c>
      <c r="E8018" s="804">
        <v>505.99619749215816</v>
      </c>
      <c r="F8018" s="803">
        <v>505.99619749215816</v>
      </c>
      <c r="G8018" s="1"/>
      <c r="I8018" s="1"/>
    </row>
    <row r="8019" spans="2:9" ht="13.15" customHeight="1" x14ac:dyDescent="0.2">
      <c r="B8019" s="1054" t="s">
        <v>8749</v>
      </c>
      <c r="C8019" s="809">
        <v>0</v>
      </c>
      <c r="D8019" s="809">
        <v>0</v>
      </c>
      <c r="E8019" s="809">
        <v>442.74667280563835</v>
      </c>
      <c r="F8019" s="810">
        <v>442.74667280563835</v>
      </c>
      <c r="G8019" s="1"/>
      <c r="I8019" s="1"/>
    </row>
    <row r="8020" spans="2:9" ht="13.15" customHeight="1" x14ac:dyDescent="0.2">
      <c r="B8020" s="1051" t="s">
        <v>8750</v>
      </c>
      <c r="C8020" s="804">
        <v>0</v>
      </c>
      <c r="D8020" s="804">
        <v>0</v>
      </c>
      <c r="E8020" s="804">
        <v>2150.4838393416721</v>
      </c>
      <c r="F8020" s="803">
        <v>2150.4838393416721</v>
      </c>
      <c r="G8020" s="1"/>
      <c r="I8020" s="1"/>
    </row>
    <row r="8021" spans="2:9" ht="13.15" customHeight="1" x14ac:dyDescent="0.2">
      <c r="B8021" s="1054" t="s">
        <v>8751</v>
      </c>
      <c r="C8021" s="809">
        <v>173836.5020342909</v>
      </c>
      <c r="D8021" s="809">
        <v>0</v>
      </c>
      <c r="E8021" s="809">
        <v>0</v>
      </c>
      <c r="F8021" s="810">
        <v>173836.5020342909</v>
      </c>
      <c r="G8021" s="1"/>
      <c r="I8021" s="1"/>
    </row>
    <row r="8022" spans="2:9" ht="13.15" customHeight="1" x14ac:dyDescent="0.2">
      <c r="B8022" s="1051" t="s">
        <v>8752</v>
      </c>
      <c r="C8022" s="804">
        <v>290954.58458131517</v>
      </c>
      <c r="D8022" s="804">
        <v>2910.5825584822865</v>
      </c>
      <c r="E8022" s="804">
        <v>695.74477155171746</v>
      </c>
      <c r="F8022" s="803">
        <v>294560.91191134916</v>
      </c>
      <c r="G8022" s="1"/>
      <c r="I8022" s="1"/>
    </row>
    <row r="8023" spans="2:9" ht="13.15" customHeight="1" x14ac:dyDescent="0.2">
      <c r="B8023" s="1054" t="s">
        <v>8753</v>
      </c>
      <c r="C8023" s="809">
        <v>140432.62517279974</v>
      </c>
      <c r="D8023" s="809">
        <v>0</v>
      </c>
      <c r="E8023" s="809">
        <v>0</v>
      </c>
      <c r="F8023" s="810">
        <v>140432.62517279974</v>
      </c>
      <c r="G8023" s="1"/>
      <c r="I8023" s="1"/>
    </row>
    <row r="8024" spans="2:9" ht="13.15" customHeight="1" x14ac:dyDescent="0.2">
      <c r="B8024" s="1051" t="s">
        <v>8754</v>
      </c>
      <c r="C8024" s="804">
        <v>0</v>
      </c>
      <c r="D8024" s="804">
        <v>0</v>
      </c>
      <c r="E8024" s="804">
        <v>3352.2248083855479</v>
      </c>
      <c r="F8024" s="803">
        <v>3352.2248083855479</v>
      </c>
      <c r="G8024" s="1"/>
      <c r="I8024" s="1"/>
    </row>
    <row r="8025" spans="2:9" ht="13.15" customHeight="1" x14ac:dyDescent="0.2">
      <c r="B8025" s="1054" t="s">
        <v>8755</v>
      </c>
      <c r="C8025" s="809">
        <v>133615.50744596479</v>
      </c>
      <c r="D8025" s="809">
        <v>0</v>
      </c>
      <c r="E8025" s="809">
        <v>0</v>
      </c>
      <c r="F8025" s="810">
        <v>133615.50744596479</v>
      </c>
      <c r="G8025" s="1"/>
      <c r="I8025" s="1"/>
    </row>
    <row r="8026" spans="2:9" ht="13.15" customHeight="1" x14ac:dyDescent="0.2">
      <c r="B8026" s="1051" t="s">
        <v>8756</v>
      </c>
      <c r="C8026" s="804">
        <v>212694.07307725004</v>
      </c>
      <c r="D8026" s="804">
        <v>0</v>
      </c>
      <c r="E8026" s="804">
        <v>5059.9619749215817</v>
      </c>
      <c r="F8026" s="803">
        <v>217754.03505217162</v>
      </c>
      <c r="G8026" s="1"/>
      <c r="I8026" s="1"/>
    </row>
    <row r="8027" spans="2:9" ht="13.15" customHeight="1" x14ac:dyDescent="0.2">
      <c r="B8027" s="1054" t="s">
        <v>8757</v>
      </c>
      <c r="C8027" s="809">
        <v>0</v>
      </c>
      <c r="D8027" s="809">
        <v>0</v>
      </c>
      <c r="E8027" s="809">
        <v>948.74287029779646</v>
      </c>
      <c r="F8027" s="810">
        <v>948.74287029779646</v>
      </c>
      <c r="G8027" s="1"/>
      <c r="I8027" s="1"/>
    </row>
    <row r="8028" spans="2:9" ht="13.15" customHeight="1" x14ac:dyDescent="0.2">
      <c r="B8028" s="1051" t="s">
        <v>8758</v>
      </c>
      <c r="C8028" s="804">
        <v>0</v>
      </c>
      <c r="D8028" s="804">
        <v>0</v>
      </c>
      <c r="E8028" s="804">
        <v>632.4952468651976</v>
      </c>
      <c r="F8028" s="803">
        <v>632.4952468651976</v>
      </c>
      <c r="G8028" s="1"/>
      <c r="I8028" s="1"/>
    </row>
    <row r="8029" spans="2:9" ht="13.15" customHeight="1" x14ac:dyDescent="0.2">
      <c r="B8029" s="1054" t="s">
        <v>8759</v>
      </c>
      <c r="C8029" s="809">
        <v>96939.414075592824</v>
      </c>
      <c r="D8029" s="809">
        <v>8731.7476754468607</v>
      </c>
      <c r="E8029" s="809">
        <v>316.24762343259886</v>
      </c>
      <c r="F8029" s="810">
        <v>105987.40937447229</v>
      </c>
      <c r="G8029" s="1"/>
      <c r="I8029" s="1"/>
    </row>
    <row r="8030" spans="2:9" ht="13.15" customHeight="1" x14ac:dyDescent="0.2">
      <c r="B8030" s="1051" t="s">
        <v>8760</v>
      </c>
      <c r="C8030" s="804">
        <v>164565.22192579543</v>
      </c>
      <c r="D8030" s="804">
        <v>197032.57929230563</v>
      </c>
      <c r="E8030" s="804">
        <v>116833889.50569244</v>
      </c>
      <c r="F8030" s="803">
        <v>117195487.30691054</v>
      </c>
      <c r="G8030" s="1"/>
      <c r="I8030" s="1"/>
    </row>
    <row r="8031" spans="2:9" ht="13.15" customHeight="1" x14ac:dyDescent="0.2">
      <c r="B8031" s="1054" t="s">
        <v>8761</v>
      </c>
      <c r="C8031" s="809">
        <v>444612.41814417474</v>
      </c>
      <c r="D8031" s="809">
        <v>61815.229575385711</v>
      </c>
      <c r="E8031" s="809">
        <v>1622160.5596351726</v>
      </c>
      <c r="F8031" s="810">
        <v>2128588.2073547328</v>
      </c>
      <c r="G8031" s="1"/>
      <c r="I8031" s="1"/>
    </row>
    <row r="8032" spans="2:9" ht="13.15" customHeight="1" x14ac:dyDescent="0.2">
      <c r="B8032" s="1051" t="s">
        <v>8762</v>
      </c>
      <c r="C8032" s="804">
        <v>1284344.9797357023</v>
      </c>
      <c r="D8032" s="804">
        <v>262063.30959896697</v>
      </c>
      <c r="E8032" s="804">
        <v>616113.61997138907</v>
      </c>
      <c r="F8032" s="803">
        <v>2162521.9093060582</v>
      </c>
      <c r="G8032" s="1"/>
      <c r="I8032" s="1"/>
    </row>
    <row r="8033" spans="2:9" ht="13.15" customHeight="1" x14ac:dyDescent="0.2">
      <c r="B8033" s="1054" t="s">
        <v>8763</v>
      </c>
      <c r="C8033" s="809">
        <v>74065529.939679936</v>
      </c>
      <c r="D8033" s="809">
        <v>3738643.296370497</v>
      </c>
      <c r="E8033" s="809">
        <v>25621532.140003007</v>
      </c>
      <c r="F8033" s="810">
        <v>103425705.37605344</v>
      </c>
      <c r="G8033" s="1"/>
      <c r="I8033" s="1"/>
    </row>
    <row r="8034" spans="2:9" ht="13.15" customHeight="1" x14ac:dyDescent="0.2">
      <c r="B8034" s="1051" t="s">
        <v>8764</v>
      </c>
      <c r="C8034" s="804">
        <v>30975074.157774433</v>
      </c>
      <c r="D8034" s="804">
        <v>1115224.3570748516</v>
      </c>
      <c r="E8034" s="804">
        <v>2798128.691428856</v>
      </c>
      <c r="F8034" s="803">
        <v>34888427.206278145</v>
      </c>
      <c r="G8034" s="1"/>
      <c r="I8034" s="1"/>
    </row>
    <row r="8035" spans="2:9" ht="13.15" customHeight="1" x14ac:dyDescent="0.2">
      <c r="B8035" s="1054" t="s">
        <v>8765</v>
      </c>
      <c r="C8035" s="809">
        <v>6143041.1260054987</v>
      </c>
      <c r="D8035" s="809">
        <v>392000.03095978324</v>
      </c>
      <c r="E8035" s="809">
        <v>283955.36502665322</v>
      </c>
      <c r="F8035" s="810">
        <v>6818996.5219919346</v>
      </c>
      <c r="G8035" s="1"/>
      <c r="I8035" s="1"/>
    </row>
    <row r="8036" spans="2:9" ht="13.15" customHeight="1" x14ac:dyDescent="0.2">
      <c r="B8036" s="1051" t="s">
        <v>8766</v>
      </c>
      <c r="C8036" s="804">
        <v>30393028.64625727</v>
      </c>
      <c r="D8036" s="804">
        <v>1545699.5174743822</v>
      </c>
      <c r="E8036" s="804">
        <v>5292467.2276692279</v>
      </c>
      <c r="F8036" s="803">
        <v>37231195.391400881</v>
      </c>
      <c r="G8036" s="1"/>
      <c r="I8036" s="1"/>
    </row>
    <row r="8037" spans="2:9" ht="13.15" customHeight="1" x14ac:dyDescent="0.2">
      <c r="B8037" s="1054" t="s">
        <v>8767</v>
      </c>
      <c r="C8037" s="809">
        <v>21865359.739404913</v>
      </c>
      <c r="D8037" s="809">
        <v>869848.38747784914</v>
      </c>
      <c r="E8037" s="809">
        <v>10417259.965394489</v>
      </c>
      <c r="F8037" s="810">
        <v>33152468.092277251</v>
      </c>
      <c r="G8037" s="1"/>
      <c r="I8037" s="1"/>
    </row>
    <row r="8038" spans="2:9" ht="13.15" customHeight="1" x14ac:dyDescent="0.2">
      <c r="B8038" s="1051" t="s">
        <v>8768</v>
      </c>
      <c r="C8038" s="804">
        <v>84690553.286370307</v>
      </c>
      <c r="D8038" s="804">
        <v>4061357.6025214531</v>
      </c>
      <c r="E8038" s="804">
        <v>32050554.12612531</v>
      </c>
      <c r="F8038" s="803">
        <v>120802465.01501706</v>
      </c>
      <c r="G8038" s="1"/>
      <c r="I8038" s="1"/>
    </row>
    <row r="8039" spans="2:9" ht="13.15" customHeight="1" x14ac:dyDescent="0.2">
      <c r="B8039" s="1054" t="s">
        <v>8769</v>
      </c>
      <c r="C8039" s="809">
        <v>91736862.511181489</v>
      </c>
      <c r="D8039" s="809">
        <v>4288493.9214186361</v>
      </c>
      <c r="E8039" s="809">
        <v>7897977.3446190767</v>
      </c>
      <c r="F8039" s="810">
        <v>103923333.77721921</v>
      </c>
      <c r="G8039" s="1"/>
      <c r="I8039" s="1"/>
    </row>
    <row r="8040" spans="2:9" ht="13.15" customHeight="1" x14ac:dyDescent="0.2">
      <c r="B8040" s="1051" t="s">
        <v>8770</v>
      </c>
      <c r="C8040" s="804">
        <v>134024.53450957485</v>
      </c>
      <c r="D8040" s="804">
        <v>2910.5825584822865</v>
      </c>
      <c r="E8040" s="804">
        <v>189.7485740595593</v>
      </c>
      <c r="F8040" s="803">
        <v>137124.8656421167</v>
      </c>
      <c r="G8040" s="1"/>
      <c r="I8040" s="1"/>
    </row>
    <row r="8041" spans="2:9" ht="13.15" customHeight="1" x14ac:dyDescent="0.2">
      <c r="B8041" s="1054" t="s">
        <v>8771</v>
      </c>
      <c r="C8041" s="809">
        <v>6336647.2694476116</v>
      </c>
      <c r="D8041" s="809">
        <v>112722.70451493539</v>
      </c>
      <c r="E8041" s="809">
        <v>2732298.6764661982</v>
      </c>
      <c r="F8041" s="810">
        <v>9181668.6504287459</v>
      </c>
      <c r="G8041" s="1"/>
      <c r="I8041" s="1"/>
    </row>
    <row r="8042" spans="2:9" ht="13.15" customHeight="1" x14ac:dyDescent="0.2">
      <c r="B8042" s="1051" t="s">
        <v>8772</v>
      </c>
      <c r="C8042" s="804">
        <v>84125550.569170222</v>
      </c>
      <c r="D8042" s="804">
        <v>3016264.425189083</v>
      </c>
      <c r="E8042" s="804">
        <v>17003264.415285833</v>
      </c>
      <c r="F8042" s="803">
        <v>104145079.40964514</v>
      </c>
      <c r="G8042" s="1"/>
      <c r="I8042" s="1"/>
    </row>
    <row r="8043" spans="2:9" ht="13.15" customHeight="1" x14ac:dyDescent="0.2">
      <c r="B8043" s="1054" t="s">
        <v>8773</v>
      </c>
      <c r="C8043" s="809">
        <v>95507410.325893864</v>
      </c>
      <c r="D8043" s="809">
        <v>8134482.2745293509</v>
      </c>
      <c r="E8043" s="809">
        <v>28368907.281828664</v>
      </c>
      <c r="F8043" s="810">
        <v>132010799.88225189</v>
      </c>
      <c r="G8043" s="1"/>
      <c r="I8043" s="1"/>
    </row>
    <row r="8044" spans="2:9" ht="13.15" customHeight="1" x14ac:dyDescent="0.2">
      <c r="B8044" s="1051" t="s">
        <v>8774</v>
      </c>
      <c r="C8044" s="804">
        <v>184157345.58800989</v>
      </c>
      <c r="D8044" s="804">
        <v>7857533.4141312903</v>
      </c>
      <c r="E8044" s="804">
        <v>115254206.91308424</v>
      </c>
      <c r="F8044" s="803">
        <v>307269085.91522539</v>
      </c>
      <c r="G8044" s="1"/>
      <c r="I8044" s="1"/>
    </row>
    <row r="8045" spans="2:9" ht="13.15" customHeight="1" x14ac:dyDescent="0.2">
      <c r="B8045" s="1054" t="s">
        <v>8775</v>
      </c>
      <c r="C8045" s="809">
        <v>133720491.05895808</v>
      </c>
      <c r="D8045" s="809">
        <v>5959293.0492399726</v>
      </c>
      <c r="E8045" s="809">
        <v>43046883.777598292</v>
      </c>
      <c r="F8045" s="810">
        <v>182726667.88579634</v>
      </c>
      <c r="G8045" s="1"/>
      <c r="I8045" s="1"/>
    </row>
    <row r="8046" spans="2:9" ht="13.15" customHeight="1" x14ac:dyDescent="0.2">
      <c r="B8046" s="1051" t="s">
        <v>8776</v>
      </c>
      <c r="C8046" s="804">
        <v>169124646.60385713</v>
      </c>
      <c r="D8046" s="804">
        <v>13056055.622251781</v>
      </c>
      <c r="E8046" s="804">
        <v>34447471.384769157</v>
      </c>
      <c r="F8046" s="803">
        <v>216628173.61087805</v>
      </c>
      <c r="G8046" s="1"/>
      <c r="I8046" s="1"/>
    </row>
    <row r="8047" spans="2:9" ht="13.15" customHeight="1" x14ac:dyDescent="0.2">
      <c r="B8047" s="1054" t="s">
        <v>8777</v>
      </c>
      <c r="C8047" s="809">
        <v>87969586.912977919</v>
      </c>
      <c r="D8047" s="809">
        <v>3552643.2109665335</v>
      </c>
      <c r="E8047" s="809">
        <v>8204550.6246037306</v>
      </c>
      <c r="F8047" s="810">
        <v>99726780.74854818</v>
      </c>
      <c r="G8047" s="1"/>
      <c r="I8047" s="1"/>
    </row>
    <row r="8048" spans="2:9" ht="13.15" customHeight="1" x14ac:dyDescent="0.2">
      <c r="B8048" s="1051" t="s">
        <v>8778</v>
      </c>
      <c r="C8048" s="804">
        <v>121697004.18178476</v>
      </c>
      <c r="D8048" s="804">
        <v>5708941.3694596617</v>
      </c>
      <c r="E8048" s="804">
        <v>18146842.761594109</v>
      </c>
      <c r="F8048" s="803">
        <v>145552788.31283852</v>
      </c>
      <c r="G8048" s="1"/>
      <c r="I8048" s="1"/>
    </row>
    <row r="8049" spans="2:9" ht="13.15" customHeight="1" x14ac:dyDescent="0.2">
      <c r="B8049" s="1054" t="s">
        <v>8779</v>
      </c>
      <c r="C8049" s="809">
        <v>52744585.221940063</v>
      </c>
      <c r="D8049" s="809">
        <v>2186374.1782641136</v>
      </c>
      <c r="E8049" s="809">
        <v>10925839.897044789</v>
      </c>
      <c r="F8049" s="810">
        <v>65856799.29724896</v>
      </c>
      <c r="G8049" s="1"/>
      <c r="I8049" s="1"/>
    </row>
    <row r="8050" spans="2:9" ht="13.15" customHeight="1" x14ac:dyDescent="0.2">
      <c r="B8050" s="1051" t="s">
        <v>8780</v>
      </c>
      <c r="C8050" s="804">
        <v>93361654.350195318</v>
      </c>
      <c r="D8050" s="804">
        <v>2645095.8493978651</v>
      </c>
      <c r="E8050" s="804">
        <v>14524810.597586459</v>
      </c>
      <c r="F8050" s="803">
        <v>110531560.79717964</v>
      </c>
      <c r="G8050" s="1"/>
      <c r="I8050" s="1"/>
    </row>
    <row r="8051" spans="2:9" ht="13.15" customHeight="1" x14ac:dyDescent="0.2">
      <c r="B8051" s="1054" t="s">
        <v>8781</v>
      </c>
      <c r="C8051" s="809">
        <v>76245371.504012689</v>
      </c>
      <c r="D8051" s="809">
        <v>3279602.8471470047</v>
      </c>
      <c r="E8051" s="809">
        <v>16445220.356204987</v>
      </c>
      <c r="F8051" s="810">
        <v>95970194.707364678</v>
      </c>
      <c r="G8051" s="1"/>
      <c r="I8051" s="1"/>
    </row>
    <row r="8052" spans="2:9" ht="13.15" customHeight="1" x14ac:dyDescent="0.2">
      <c r="B8052" s="1051" t="s">
        <v>8782</v>
      </c>
      <c r="C8052" s="804">
        <v>4347821.343820787</v>
      </c>
      <c r="D8052" s="804">
        <v>2924553.3547630003</v>
      </c>
      <c r="E8052" s="804">
        <v>1052282.3422096295</v>
      </c>
      <c r="F8052" s="803">
        <v>8324657.040793417</v>
      </c>
      <c r="G8052" s="1"/>
      <c r="I8052" s="1"/>
    </row>
    <row r="8053" spans="2:9" ht="13.15" customHeight="1" x14ac:dyDescent="0.2">
      <c r="B8053" s="1054" t="s">
        <v>8783</v>
      </c>
      <c r="C8053" s="809">
        <v>164922847.92174521</v>
      </c>
      <c r="D8053" s="809">
        <v>4479968.6740159346</v>
      </c>
      <c r="E8053" s="809">
        <v>16538676.951502187</v>
      </c>
      <c r="F8053" s="810">
        <v>185941493.54726332</v>
      </c>
      <c r="G8053" s="1"/>
      <c r="I8053" s="1"/>
    </row>
    <row r="8054" spans="2:9" ht="13.15" customHeight="1" x14ac:dyDescent="0.2">
      <c r="B8054" s="1051" t="s">
        <v>8784</v>
      </c>
      <c r="C8054" s="804">
        <v>179826158.01144257</v>
      </c>
      <c r="D8054" s="804">
        <v>9681900.4217049237</v>
      </c>
      <c r="E8054" s="804">
        <v>66548649.989102595</v>
      </c>
      <c r="F8054" s="803">
        <v>256056708.42225009</v>
      </c>
      <c r="G8054" s="1"/>
      <c r="I8054" s="1"/>
    </row>
    <row r="8055" spans="2:9" ht="13.15" customHeight="1" x14ac:dyDescent="0.2">
      <c r="B8055" s="1054" t="s">
        <v>8785</v>
      </c>
      <c r="C8055" s="809">
        <v>197403005.33125025</v>
      </c>
      <c r="D8055" s="809">
        <v>11077732.657251365</v>
      </c>
      <c r="E8055" s="809">
        <v>324887579.08747786</v>
      </c>
      <c r="F8055" s="810">
        <v>533368317.07597947</v>
      </c>
      <c r="G8055" s="1"/>
      <c r="I8055" s="1"/>
    </row>
    <row r="8056" spans="2:9" ht="13.15" customHeight="1" x14ac:dyDescent="0.2">
      <c r="B8056" s="1051" t="s">
        <v>8786</v>
      </c>
      <c r="C8056" s="804">
        <v>641422197.89083552</v>
      </c>
      <c r="D8056" s="804">
        <v>8477099.4214135632</v>
      </c>
      <c r="E8056" s="804">
        <v>138542609.41320431</v>
      </c>
      <c r="F8056" s="803">
        <v>788441906.72545338</v>
      </c>
      <c r="G8056" s="1"/>
      <c r="I8056" s="1"/>
    </row>
    <row r="8057" spans="2:9" ht="13.15" customHeight="1" x14ac:dyDescent="0.2">
      <c r="B8057" s="1054" t="s">
        <v>8787</v>
      </c>
      <c r="C8057" s="809">
        <v>28269087.447284583</v>
      </c>
      <c r="D8057" s="809">
        <v>831387.11795504717</v>
      </c>
      <c r="E8057" s="809">
        <v>5939627.5233749142</v>
      </c>
      <c r="F8057" s="810">
        <v>35040102.088614546</v>
      </c>
      <c r="G8057" s="1"/>
      <c r="I8057" s="1"/>
    </row>
    <row r="8058" spans="2:9" ht="13.15" customHeight="1" x14ac:dyDescent="0.2">
      <c r="B8058" s="1051" t="s">
        <v>8788</v>
      </c>
      <c r="C8058" s="804">
        <v>409919424.32053906</v>
      </c>
      <c r="D8058" s="804">
        <v>7569926.2776024016</v>
      </c>
      <c r="E8058" s="804">
        <v>33749008.857320324</v>
      </c>
      <c r="F8058" s="803">
        <v>451238359.45546174</v>
      </c>
      <c r="G8058" s="1"/>
      <c r="I8058" s="1"/>
    </row>
    <row r="8059" spans="2:9" ht="13.15" customHeight="1" x14ac:dyDescent="0.2">
      <c r="B8059" s="1054" t="s">
        <v>8789</v>
      </c>
      <c r="C8059" s="809">
        <v>632746324.84460211</v>
      </c>
      <c r="D8059" s="809">
        <v>13989313.129753696</v>
      </c>
      <c r="E8059" s="809">
        <v>69924407.110625848</v>
      </c>
      <c r="F8059" s="810">
        <v>716660045.08498168</v>
      </c>
      <c r="G8059" s="1"/>
      <c r="I8059" s="1"/>
    </row>
    <row r="8060" spans="2:9" ht="13.15" customHeight="1" x14ac:dyDescent="0.2">
      <c r="B8060" s="1051" t="s">
        <v>8790</v>
      </c>
      <c r="C8060" s="804">
        <v>187982157.65982798</v>
      </c>
      <c r="D8060" s="804">
        <v>5898489.5936015863</v>
      </c>
      <c r="E8060" s="804">
        <v>65656216.823623046</v>
      </c>
      <c r="F8060" s="803">
        <v>259536864.07705259</v>
      </c>
      <c r="G8060" s="1"/>
      <c r="I8060" s="1"/>
    </row>
    <row r="8061" spans="2:9" ht="13.15" customHeight="1" x14ac:dyDescent="0.2">
      <c r="B8061" s="1054" t="s">
        <v>8791</v>
      </c>
      <c r="C8061" s="809">
        <v>0</v>
      </c>
      <c r="D8061" s="809">
        <v>0</v>
      </c>
      <c r="E8061" s="809">
        <v>379.49714811911861</v>
      </c>
      <c r="F8061" s="810">
        <v>379.49714811911861</v>
      </c>
      <c r="G8061" s="1"/>
      <c r="I8061" s="1"/>
    </row>
    <row r="8062" spans="2:9" ht="13.15" customHeight="1" x14ac:dyDescent="0.2">
      <c r="B8062" s="1051" t="s">
        <v>8792</v>
      </c>
      <c r="C8062" s="804">
        <v>18817153.719027936</v>
      </c>
      <c r="D8062" s="804">
        <v>736613.00588408648</v>
      </c>
      <c r="E8062" s="804">
        <v>8046161.7839462366</v>
      </c>
      <c r="F8062" s="803">
        <v>27599928.508858256</v>
      </c>
      <c r="G8062" s="1"/>
      <c r="I8062" s="1"/>
    </row>
    <row r="8063" spans="2:9" ht="13.15" customHeight="1" x14ac:dyDescent="0.2">
      <c r="B8063" s="1054" t="s">
        <v>8793</v>
      </c>
      <c r="C8063" s="809">
        <v>111430288.54281682</v>
      </c>
      <c r="D8063" s="809">
        <v>8399539.3261884693</v>
      </c>
      <c r="E8063" s="809">
        <v>31534572.463324565</v>
      </c>
      <c r="F8063" s="810">
        <v>151364400.33232987</v>
      </c>
      <c r="G8063" s="1"/>
      <c r="I8063" s="1"/>
    </row>
    <row r="8064" spans="2:9" ht="13.15" customHeight="1" x14ac:dyDescent="0.2">
      <c r="B8064" s="1051" t="s">
        <v>8794</v>
      </c>
      <c r="C8064" s="804">
        <v>37824505.022634566</v>
      </c>
      <c r="D8064" s="804">
        <v>2909584.6444622348</v>
      </c>
      <c r="E8064" s="804">
        <v>6677214.4063932616</v>
      </c>
      <c r="F8064" s="803">
        <v>47411304.073490061</v>
      </c>
      <c r="G8064" s="1"/>
      <c r="I8064" s="1"/>
    </row>
    <row r="8065" spans="2:9" ht="13.15" customHeight="1" x14ac:dyDescent="0.2">
      <c r="B8065" s="1054" t="s">
        <v>8795</v>
      </c>
      <c r="C8065" s="809">
        <v>21435063.268487092</v>
      </c>
      <c r="D8065" s="809">
        <v>1234364.2031353931</v>
      </c>
      <c r="E8065" s="809">
        <v>531296.00736676611</v>
      </c>
      <c r="F8065" s="810">
        <v>23200723.478989251</v>
      </c>
      <c r="G8065" s="1"/>
      <c r="I8065" s="1"/>
    </row>
    <row r="8066" spans="2:9" ht="13.15" customHeight="1" x14ac:dyDescent="0.2">
      <c r="B8066" s="1051" t="s">
        <v>8796</v>
      </c>
      <c r="C8066" s="804">
        <v>74137246.018166229</v>
      </c>
      <c r="D8066" s="804">
        <v>2241342.6088685906</v>
      </c>
      <c r="E8066" s="804">
        <v>6970653.6190429591</v>
      </c>
      <c r="F8066" s="803">
        <v>83349242.246077776</v>
      </c>
      <c r="G8066" s="1"/>
      <c r="I8066" s="1"/>
    </row>
    <row r="8067" spans="2:9" ht="13.15" customHeight="1" x14ac:dyDescent="0.2">
      <c r="B8067" s="1054" t="s">
        <v>8797</v>
      </c>
      <c r="C8067" s="809">
        <v>69498333.747409612</v>
      </c>
      <c r="D8067" s="809">
        <v>13160697.995187713</v>
      </c>
      <c r="E8067" s="809">
        <v>50151430.562033527</v>
      </c>
      <c r="F8067" s="810">
        <v>132810462.30463085</v>
      </c>
      <c r="G8067" s="1"/>
      <c r="I8067" s="1"/>
    </row>
    <row r="8068" spans="2:9" ht="13.15" customHeight="1" x14ac:dyDescent="0.2">
      <c r="B8068" s="1051" t="s">
        <v>8798</v>
      </c>
      <c r="C8068" s="804">
        <v>2476491169.0630531</v>
      </c>
      <c r="D8068" s="804">
        <v>32242546.548182294</v>
      </c>
      <c r="E8068" s="804">
        <v>1292214904.9312639</v>
      </c>
      <c r="F8068" s="803">
        <v>3800948620.5424995</v>
      </c>
      <c r="G8068" s="1"/>
      <c r="I8068" s="1"/>
    </row>
    <row r="8069" spans="2:9" ht="13.15" customHeight="1" x14ac:dyDescent="0.2">
      <c r="B8069" s="1054" t="s">
        <v>8799</v>
      </c>
      <c r="C8069" s="809">
        <v>1918682828.8848109</v>
      </c>
      <c r="D8069" s="809">
        <v>20770928.911266603</v>
      </c>
      <c r="E8069" s="809">
        <v>508991730.2305299</v>
      </c>
      <c r="F8069" s="810">
        <v>2448445488.0266075</v>
      </c>
      <c r="G8069" s="1"/>
      <c r="I8069" s="1"/>
    </row>
    <row r="8070" spans="2:9" ht="13.15" customHeight="1" x14ac:dyDescent="0.2">
      <c r="B8070" s="1051" t="s">
        <v>8800</v>
      </c>
      <c r="C8070" s="804">
        <v>2418502993.2279859</v>
      </c>
      <c r="D8070" s="804">
        <v>24706590.927012447</v>
      </c>
      <c r="E8070" s="804">
        <v>308839394.0800426</v>
      </c>
      <c r="F8070" s="803">
        <v>2752048978.2350407</v>
      </c>
      <c r="G8070" s="1"/>
      <c r="I8070" s="1"/>
    </row>
    <row r="8071" spans="2:9" ht="13.15" customHeight="1" x14ac:dyDescent="0.2">
      <c r="B8071" s="1054" t="s">
        <v>8801</v>
      </c>
      <c r="C8071" s="809">
        <v>1937466306.0422692</v>
      </c>
      <c r="D8071" s="809">
        <v>22226649.847933032</v>
      </c>
      <c r="E8071" s="809">
        <v>320771721.38003093</v>
      </c>
      <c r="F8071" s="810">
        <v>2280464677.2702332</v>
      </c>
      <c r="G8071" s="1"/>
      <c r="I8071" s="1"/>
    </row>
    <row r="8072" spans="2:9" ht="13.15" customHeight="1" x14ac:dyDescent="0.2">
      <c r="B8072" s="1051" t="s">
        <v>8802</v>
      </c>
      <c r="C8072" s="804">
        <v>2334131344.7088757</v>
      </c>
      <c r="D8072" s="804">
        <v>32179317.607078496</v>
      </c>
      <c r="E8072" s="804">
        <v>222716779.23682302</v>
      </c>
      <c r="F8072" s="803">
        <v>2589027441.5527773</v>
      </c>
      <c r="G8072" s="1"/>
      <c r="I8072" s="1"/>
    </row>
    <row r="8073" spans="2:9" ht="13.15" customHeight="1" x14ac:dyDescent="0.2">
      <c r="B8073" s="1054" t="s">
        <v>8803</v>
      </c>
      <c r="C8073" s="809">
        <v>1797826784.345809</v>
      </c>
      <c r="D8073" s="809">
        <v>21070635.755288608</v>
      </c>
      <c r="E8073" s="809">
        <v>286950188.61560202</v>
      </c>
      <c r="F8073" s="810">
        <v>2105847608.7166996</v>
      </c>
      <c r="G8073" s="1"/>
      <c r="I8073" s="1"/>
    </row>
    <row r="8074" spans="2:9" ht="13.15" customHeight="1" x14ac:dyDescent="0.2">
      <c r="B8074" s="1051" t="s">
        <v>8804</v>
      </c>
      <c r="C8074" s="804">
        <v>1524694736.0071762</v>
      </c>
      <c r="D8074" s="804">
        <v>22987226.650215287</v>
      </c>
      <c r="E8074" s="804">
        <v>226632750.58569032</v>
      </c>
      <c r="F8074" s="803">
        <v>1774314713.2430818</v>
      </c>
      <c r="G8074" s="1"/>
      <c r="I8074" s="1"/>
    </row>
    <row r="8075" spans="2:9" ht="13.15" customHeight="1" x14ac:dyDescent="0.2">
      <c r="B8075" s="1054" t="s">
        <v>8805</v>
      </c>
      <c r="C8075" s="809">
        <v>1433086580.6786768</v>
      </c>
      <c r="D8075" s="809">
        <v>26045597.503083773</v>
      </c>
      <c r="E8075" s="809">
        <v>462899783.70138085</v>
      </c>
      <c r="F8075" s="810">
        <v>1922031961.8831415</v>
      </c>
      <c r="G8075" s="1"/>
      <c r="I8075" s="1"/>
    </row>
    <row r="8076" spans="2:9" ht="13.15" customHeight="1" x14ac:dyDescent="0.2">
      <c r="B8076" s="1051" t="s">
        <v>8806</v>
      </c>
      <c r="C8076" s="804">
        <v>2173915989.2622194</v>
      </c>
      <c r="D8076" s="804">
        <v>27683257.569489241</v>
      </c>
      <c r="E8076" s="804">
        <v>169721936.60624686</v>
      </c>
      <c r="F8076" s="803">
        <v>2371321183.4379559</v>
      </c>
      <c r="G8076" s="1"/>
      <c r="I8076" s="1"/>
    </row>
    <row r="8077" spans="2:9" ht="13.15" customHeight="1" x14ac:dyDescent="0.2">
      <c r="B8077" s="1054" t="s">
        <v>8807</v>
      </c>
      <c r="C8077" s="809">
        <v>2661887593.9690919</v>
      </c>
      <c r="D8077" s="809">
        <v>35422094.654902227</v>
      </c>
      <c r="E8077" s="809">
        <v>278672448.72376406</v>
      </c>
      <c r="F8077" s="810">
        <v>2975982137.3477583</v>
      </c>
      <c r="G8077" s="1"/>
      <c r="I8077" s="1"/>
    </row>
    <row r="8078" spans="2:9" ht="13.15" customHeight="1" x14ac:dyDescent="0.2">
      <c r="B8078" s="1051" t="s">
        <v>8808</v>
      </c>
      <c r="C8078" s="804">
        <v>1671193777.9027312</v>
      </c>
      <c r="D8078" s="804">
        <v>19860831.324980013</v>
      </c>
      <c r="E8078" s="804">
        <v>184060222.77709097</v>
      </c>
      <c r="F8078" s="803">
        <v>1875114832.0048022</v>
      </c>
      <c r="G8078" s="1"/>
      <c r="I8078" s="1"/>
    </row>
    <row r="8079" spans="2:9" ht="13.15" customHeight="1" x14ac:dyDescent="0.2">
      <c r="B8079" s="1054" t="s">
        <v>8809</v>
      </c>
      <c r="C8079" s="809">
        <v>3827513695.5731544</v>
      </c>
      <c r="D8079" s="809">
        <v>37564865.534456871</v>
      </c>
      <c r="E8079" s="809">
        <v>1329960550.3306003</v>
      </c>
      <c r="F8079" s="810">
        <v>5195039111.4382114</v>
      </c>
      <c r="G8079" s="1"/>
      <c r="I8079" s="1"/>
    </row>
    <row r="8080" spans="2:9" ht="13.15" customHeight="1" x14ac:dyDescent="0.2">
      <c r="B8080" s="1051" t="s">
        <v>8810</v>
      </c>
      <c r="C8080" s="804">
        <v>741893287.97599244</v>
      </c>
      <c r="D8080" s="804">
        <v>22023685.224188209</v>
      </c>
      <c r="E8080" s="804">
        <v>1013963837.3822917</v>
      </c>
      <c r="F8080" s="803">
        <v>1777880810.5824723</v>
      </c>
      <c r="G8080" s="1"/>
      <c r="I8080" s="1"/>
    </row>
    <row r="8081" spans="2:9" ht="13.15" customHeight="1" x14ac:dyDescent="0.2">
      <c r="B8081" s="1054" t="s">
        <v>8811</v>
      </c>
      <c r="C8081" s="809">
        <v>711439177.95490289</v>
      </c>
      <c r="D8081" s="809">
        <v>22469434.013061285</v>
      </c>
      <c r="E8081" s="809">
        <v>508975945.38214332</v>
      </c>
      <c r="F8081" s="810">
        <v>1242884557.3501074</v>
      </c>
      <c r="G8081" s="1"/>
      <c r="I8081" s="1"/>
    </row>
    <row r="8082" spans="2:9" ht="13.15" customHeight="1" x14ac:dyDescent="0.2">
      <c r="B8082" s="1051" t="s">
        <v>8812</v>
      </c>
      <c r="C8082" s="804">
        <v>431743608.66887379</v>
      </c>
      <c r="D8082" s="804">
        <v>10823971.437902542</v>
      </c>
      <c r="E8082" s="804">
        <v>31326756.346136484</v>
      </c>
      <c r="F8082" s="803">
        <v>473894336.45291287</v>
      </c>
      <c r="G8082" s="1"/>
      <c r="I8082" s="1"/>
    </row>
    <row r="8083" spans="2:9" ht="13.15" customHeight="1" x14ac:dyDescent="0.2">
      <c r="B8083" s="1054" t="s">
        <v>8813</v>
      </c>
      <c r="C8083" s="809">
        <v>311718434.43841821</v>
      </c>
      <c r="D8083" s="809">
        <v>6726758.2302439716</v>
      </c>
      <c r="E8083" s="809">
        <v>64029387.629709199</v>
      </c>
      <c r="F8083" s="810">
        <v>382474580.29837137</v>
      </c>
      <c r="G8083" s="1"/>
      <c r="I8083" s="1"/>
    </row>
    <row r="8084" spans="2:9" ht="13.15" customHeight="1" x14ac:dyDescent="0.2">
      <c r="B8084" s="1051" t="s">
        <v>8814</v>
      </c>
      <c r="C8084" s="804">
        <v>0</v>
      </c>
      <c r="D8084" s="804">
        <v>8731.7476754468607</v>
      </c>
      <c r="E8084" s="804">
        <v>22643.329837774076</v>
      </c>
      <c r="F8084" s="803">
        <v>31375.077513220938</v>
      </c>
      <c r="G8084" s="1"/>
      <c r="I8084" s="1"/>
    </row>
    <row r="8085" spans="2:9" ht="13.15" customHeight="1" x14ac:dyDescent="0.2">
      <c r="B8085" s="1054" t="s">
        <v>8815</v>
      </c>
      <c r="C8085" s="809">
        <v>0</v>
      </c>
      <c r="D8085" s="809">
        <v>5821.1651169645729</v>
      </c>
      <c r="E8085" s="809">
        <v>0</v>
      </c>
      <c r="F8085" s="810">
        <v>5821.1651169645729</v>
      </c>
      <c r="G8085" s="1"/>
      <c r="I8085" s="1"/>
    </row>
    <row r="8086" spans="2:9" ht="13.15" customHeight="1" x14ac:dyDescent="0.2">
      <c r="B8086" s="1051" t="s">
        <v>8816</v>
      </c>
      <c r="C8086" s="804">
        <v>267094.67253739288</v>
      </c>
      <c r="D8086" s="804">
        <v>3326.3800668368985</v>
      </c>
      <c r="E8086" s="804">
        <v>442.74667280563835</v>
      </c>
      <c r="F8086" s="803">
        <v>270863.7992770354</v>
      </c>
      <c r="G8086" s="1"/>
      <c r="I8086" s="1"/>
    </row>
    <row r="8087" spans="2:9" ht="13.15" customHeight="1" x14ac:dyDescent="0.2">
      <c r="B8087" s="1054" t="s">
        <v>8817</v>
      </c>
      <c r="C8087" s="809">
        <v>974660091.51519907</v>
      </c>
      <c r="D8087" s="809">
        <v>10545705.885394689</v>
      </c>
      <c r="E8087" s="809">
        <v>183627549.74940369</v>
      </c>
      <c r="F8087" s="810">
        <v>1168833347.1499975</v>
      </c>
      <c r="G8087" s="1"/>
      <c r="I8087" s="1"/>
    </row>
    <row r="8088" spans="2:9" ht="13.15" customHeight="1" x14ac:dyDescent="0.2">
      <c r="B8088" s="1051" t="s">
        <v>8818</v>
      </c>
      <c r="C8088" s="804">
        <v>86553944.245823443</v>
      </c>
      <c r="D8088" s="804">
        <v>3243719.5221760012</v>
      </c>
      <c r="E8088" s="804">
        <v>5369884.6458855281</v>
      </c>
      <c r="F8088" s="803">
        <v>95167548.413884968</v>
      </c>
      <c r="G8088" s="1"/>
      <c r="I8088" s="1"/>
    </row>
    <row r="8089" spans="2:9" ht="13.15" customHeight="1" x14ac:dyDescent="0.2">
      <c r="B8089" s="1054" t="s">
        <v>8819</v>
      </c>
      <c r="C8089" s="809">
        <v>114771630.62544766</v>
      </c>
      <c r="D8089" s="809">
        <v>4719038.381402893</v>
      </c>
      <c r="E8089" s="809">
        <v>9732399.4782048035</v>
      </c>
      <c r="F8089" s="810">
        <v>129223068.48505536</v>
      </c>
      <c r="G8089" s="1"/>
      <c r="I8089" s="1"/>
    </row>
    <row r="8090" spans="2:9" ht="13.15" customHeight="1" x14ac:dyDescent="0.2">
      <c r="B8090" s="1051" t="s">
        <v>8820</v>
      </c>
      <c r="C8090" s="804">
        <v>227368600.696035</v>
      </c>
      <c r="D8090" s="804">
        <v>6720410.388283086</v>
      </c>
      <c r="E8090" s="804">
        <v>23210090.13145408</v>
      </c>
      <c r="F8090" s="803">
        <v>257299101.21577215</v>
      </c>
      <c r="G8090" s="1"/>
      <c r="I8090" s="1"/>
    </row>
    <row r="8091" spans="2:9" ht="13.15" customHeight="1" x14ac:dyDescent="0.2">
      <c r="B8091" s="1054" t="s">
        <v>8821</v>
      </c>
      <c r="C8091" s="809">
        <v>57967315.454822831</v>
      </c>
      <c r="D8091" s="809">
        <v>2370946.6922227247</v>
      </c>
      <c r="E8091" s="809">
        <v>32139428.86437878</v>
      </c>
      <c r="F8091" s="810">
        <v>92477691.011424333</v>
      </c>
      <c r="G8091" s="1"/>
      <c r="I8091" s="1"/>
    </row>
    <row r="8092" spans="2:9" ht="13.15" customHeight="1" x14ac:dyDescent="0.2">
      <c r="B8092" s="1051" t="s">
        <v>8822</v>
      </c>
      <c r="C8092" s="804">
        <v>1274528.3302090596</v>
      </c>
      <c r="D8092" s="804">
        <v>34788.391532335896</v>
      </c>
      <c r="E8092" s="804">
        <v>1463798.7280634958</v>
      </c>
      <c r="F8092" s="803">
        <v>2773115.4498048914</v>
      </c>
      <c r="G8092" s="1"/>
      <c r="I8092" s="1"/>
    </row>
    <row r="8093" spans="2:9" ht="13.15" customHeight="1" x14ac:dyDescent="0.2">
      <c r="B8093" s="1054" t="s">
        <v>8823</v>
      </c>
      <c r="C8093" s="809">
        <v>395096692.56237268</v>
      </c>
      <c r="D8093" s="809">
        <v>12837207.533687793</v>
      </c>
      <c r="E8093" s="809">
        <v>81046906.391113296</v>
      </c>
      <c r="F8093" s="810">
        <v>488980806.48717374</v>
      </c>
      <c r="G8093" s="1"/>
      <c r="I8093" s="1"/>
    </row>
    <row r="8094" spans="2:9" ht="13.15" customHeight="1" x14ac:dyDescent="0.2">
      <c r="B8094" s="1051" t="s">
        <v>8824</v>
      </c>
      <c r="C8094" s="804">
        <v>193798249.81965435</v>
      </c>
      <c r="D8094" s="804">
        <v>5322845.6631185133</v>
      </c>
      <c r="E8094" s="804">
        <v>26337246.642607719</v>
      </c>
      <c r="F8094" s="803">
        <v>225458342.12538058</v>
      </c>
      <c r="G8094" s="1"/>
      <c r="I8094" s="1"/>
    </row>
    <row r="8095" spans="2:9" ht="13.15" customHeight="1" x14ac:dyDescent="0.2">
      <c r="B8095" s="1054" t="s">
        <v>8825</v>
      </c>
      <c r="C8095" s="809">
        <v>98198944.746802852</v>
      </c>
      <c r="D8095" s="809">
        <v>3153754.8012850075</v>
      </c>
      <c r="E8095" s="809">
        <v>24955276.926082823</v>
      </c>
      <c r="F8095" s="810">
        <v>126307976.47417068</v>
      </c>
      <c r="G8095" s="1"/>
      <c r="I8095" s="1"/>
    </row>
    <row r="8096" spans="2:9" ht="13.15" customHeight="1" x14ac:dyDescent="0.2">
      <c r="B8096" s="1051" t="s">
        <v>8826</v>
      </c>
      <c r="C8096" s="804">
        <v>266931743.42372146</v>
      </c>
      <c r="D8096" s="804">
        <v>8579496.4878043383</v>
      </c>
      <c r="E8096" s="804">
        <v>284276454.37581515</v>
      </c>
      <c r="F8096" s="803">
        <v>559787694.28734088</v>
      </c>
      <c r="G8096" s="1"/>
      <c r="I8096" s="1"/>
    </row>
    <row r="8097" spans="2:9" ht="13.15" customHeight="1" x14ac:dyDescent="0.2">
      <c r="B8097" s="1054" t="s">
        <v>8827</v>
      </c>
      <c r="C8097" s="809">
        <v>133045323.71929233</v>
      </c>
      <c r="D8097" s="809">
        <v>7900748.6351662744</v>
      </c>
      <c r="E8097" s="809">
        <v>99718715.604581848</v>
      </c>
      <c r="F8097" s="810">
        <v>240664787.95904046</v>
      </c>
      <c r="G8097" s="1"/>
      <c r="I8097" s="1"/>
    </row>
    <row r="8098" spans="2:9" ht="13.15" customHeight="1" x14ac:dyDescent="0.2">
      <c r="B8098" s="1051" t="s">
        <v>8828</v>
      </c>
      <c r="C8098" s="804">
        <v>297323272.30407894</v>
      </c>
      <c r="D8098" s="804">
        <v>8130587.6378677599</v>
      </c>
      <c r="E8098" s="804">
        <v>22219766.825503539</v>
      </c>
      <c r="F8098" s="803">
        <v>327673626.76745021</v>
      </c>
      <c r="G8098" s="1"/>
      <c r="I8098" s="1"/>
    </row>
    <row r="8099" spans="2:9" ht="13.15" customHeight="1" x14ac:dyDescent="0.2">
      <c r="B8099" s="1054" t="s">
        <v>8829</v>
      </c>
      <c r="C8099" s="809">
        <v>228313044.18591061</v>
      </c>
      <c r="D8099" s="809">
        <v>9550009.4520548489</v>
      </c>
      <c r="E8099" s="809">
        <v>112740251.81551176</v>
      </c>
      <c r="F8099" s="810">
        <v>350603305.45347726</v>
      </c>
      <c r="G8099" s="1"/>
      <c r="I8099" s="1"/>
    </row>
    <row r="8100" spans="2:9" ht="13.15" customHeight="1" x14ac:dyDescent="0.2">
      <c r="B8100" s="1051" t="s">
        <v>8830</v>
      </c>
      <c r="C8100" s="804">
        <v>561997186.33667266</v>
      </c>
      <c r="D8100" s="804">
        <v>13624423.096338635</v>
      </c>
      <c r="E8100" s="804">
        <v>227958443.28761205</v>
      </c>
      <c r="F8100" s="803">
        <v>803580052.72062337</v>
      </c>
      <c r="G8100" s="1"/>
      <c r="I8100" s="1"/>
    </row>
    <row r="8101" spans="2:9" ht="13.15" customHeight="1" x14ac:dyDescent="0.2">
      <c r="B8101" s="1054" t="s">
        <v>8831</v>
      </c>
      <c r="C8101" s="809">
        <v>207950177.1935001</v>
      </c>
      <c r="D8101" s="809">
        <v>5950394.982561186</v>
      </c>
      <c r="E8101" s="809">
        <v>119386830.4993684</v>
      </c>
      <c r="F8101" s="810">
        <v>333287402.6754297</v>
      </c>
      <c r="G8101" s="1"/>
      <c r="I8101" s="1"/>
    </row>
    <row r="8102" spans="2:9" ht="13.15" customHeight="1" x14ac:dyDescent="0.2">
      <c r="B8102" s="1051" t="s">
        <v>8832</v>
      </c>
      <c r="C8102" s="804">
        <v>231586215.09127319</v>
      </c>
      <c r="D8102" s="804">
        <v>4911344.7290168963</v>
      </c>
      <c r="E8102" s="804">
        <v>48106996.190217994</v>
      </c>
      <c r="F8102" s="803">
        <v>284604556.01050806</v>
      </c>
      <c r="G8102" s="1"/>
      <c r="I8102" s="1"/>
    </row>
    <row r="8103" spans="2:9" ht="13.15" customHeight="1" x14ac:dyDescent="0.2">
      <c r="B8103" s="1054" t="s">
        <v>8833</v>
      </c>
      <c r="C8103" s="809">
        <v>364988.48309474252</v>
      </c>
      <c r="D8103" s="809">
        <v>182327.2074134975</v>
      </c>
      <c r="E8103" s="809">
        <v>84311.616407130859</v>
      </c>
      <c r="F8103" s="810">
        <v>631627.30691537086</v>
      </c>
      <c r="G8103" s="1"/>
      <c r="I8103" s="1"/>
    </row>
    <row r="8104" spans="2:9" ht="13.15" customHeight="1" x14ac:dyDescent="0.2">
      <c r="B8104" s="1051" t="s">
        <v>8834</v>
      </c>
      <c r="C8104" s="804">
        <v>528694884.52931142</v>
      </c>
      <c r="D8104" s="804">
        <v>7406989.0939951697</v>
      </c>
      <c r="E8104" s="804">
        <v>24031298.504166383</v>
      </c>
      <c r="F8104" s="803">
        <v>560133172.127473</v>
      </c>
      <c r="G8104" s="1"/>
      <c r="I8104" s="1"/>
    </row>
    <row r="8105" spans="2:9" ht="13.15" customHeight="1" x14ac:dyDescent="0.2">
      <c r="B8105" s="1054" t="s">
        <v>8835</v>
      </c>
      <c r="C8105" s="809">
        <v>1083364351.0214088</v>
      </c>
      <c r="D8105" s="809">
        <v>17733070.735476948</v>
      </c>
      <c r="E8105" s="809">
        <v>258301642.70183864</v>
      </c>
      <c r="F8105" s="810">
        <v>1359399064.4587245</v>
      </c>
      <c r="G8105" s="1"/>
      <c r="I8105" s="1"/>
    </row>
    <row r="8106" spans="2:9" ht="13.15" customHeight="1" x14ac:dyDescent="0.2">
      <c r="B8106" s="1051" t="s">
        <v>8836</v>
      </c>
      <c r="C8106" s="804">
        <v>117418717.43877769</v>
      </c>
      <c r="D8106" s="804">
        <v>3660570.3842184441</v>
      </c>
      <c r="E8106" s="804">
        <v>14406622.988025066</v>
      </c>
      <c r="F8106" s="803">
        <v>135485910.81102118</v>
      </c>
      <c r="G8106" s="1"/>
      <c r="I8106" s="1"/>
    </row>
    <row r="8107" spans="2:9" ht="13.15" customHeight="1" x14ac:dyDescent="0.2">
      <c r="B8107" s="1054" t="s">
        <v>8837</v>
      </c>
      <c r="C8107" s="809">
        <v>333318062.92883098</v>
      </c>
      <c r="D8107" s="809">
        <v>4881656.7869203798</v>
      </c>
      <c r="E8107" s="809">
        <v>54625892.062645204</v>
      </c>
      <c r="F8107" s="810">
        <v>392825611.77839655</v>
      </c>
      <c r="G8107" s="1"/>
      <c r="I8107" s="1"/>
    </row>
    <row r="8108" spans="2:9" ht="13.15" customHeight="1" x14ac:dyDescent="0.2">
      <c r="B8108" s="1051" t="s">
        <v>8838</v>
      </c>
      <c r="C8108" s="804">
        <v>97535093.822563663</v>
      </c>
      <c r="D8108" s="804">
        <v>2765081.1503920616</v>
      </c>
      <c r="E8108" s="804">
        <v>5417852.9411958912</v>
      </c>
      <c r="F8108" s="803">
        <v>105718027.91415161</v>
      </c>
      <c r="G8108" s="1"/>
      <c r="I8108" s="1"/>
    </row>
    <row r="8109" spans="2:9" ht="13.15" customHeight="1" x14ac:dyDescent="0.2">
      <c r="B8109" s="1054" t="s">
        <v>8839</v>
      </c>
      <c r="C8109" s="809">
        <v>129170746.68806832</v>
      </c>
      <c r="D8109" s="809">
        <v>3620515.2242469499</v>
      </c>
      <c r="E8109" s="809">
        <v>17184978.066763997</v>
      </c>
      <c r="F8109" s="810">
        <v>149976239.97907925</v>
      </c>
      <c r="G8109" s="1"/>
      <c r="I8109" s="1"/>
    </row>
    <row r="8110" spans="2:9" ht="13.15" customHeight="1" x14ac:dyDescent="0.2">
      <c r="B8110" s="1051" t="s">
        <v>8840</v>
      </c>
      <c r="C8110" s="804">
        <v>641511365.79070258</v>
      </c>
      <c r="D8110" s="804">
        <v>16437709.037865952</v>
      </c>
      <c r="E8110" s="804">
        <v>103828263.02663478</v>
      </c>
      <c r="F8110" s="803">
        <v>761777337.85520339</v>
      </c>
      <c r="G8110" s="1"/>
      <c r="I8110" s="1"/>
    </row>
    <row r="8111" spans="2:9" ht="13.15" customHeight="1" x14ac:dyDescent="0.2">
      <c r="B8111" s="1054" t="s">
        <v>8841</v>
      </c>
      <c r="C8111" s="809">
        <v>199702828.16757515</v>
      </c>
      <c r="D8111" s="809">
        <v>7428319.5061737634</v>
      </c>
      <c r="E8111" s="809">
        <v>12233653.990307922</v>
      </c>
      <c r="F8111" s="810">
        <v>219364801.66405684</v>
      </c>
      <c r="G8111" s="1"/>
      <c r="I8111" s="1"/>
    </row>
    <row r="8112" spans="2:9" ht="13.15" customHeight="1" x14ac:dyDescent="0.2">
      <c r="B8112" s="1051" t="s">
        <v>8842</v>
      </c>
      <c r="C8112" s="804">
        <v>247976065.87248424</v>
      </c>
      <c r="D8112" s="804">
        <v>9149762.7705126889</v>
      </c>
      <c r="E8112" s="804">
        <v>15069024.964737372</v>
      </c>
      <c r="F8112" s="803">
        <v>272194853.60773432</v>
      </c>
      <c r="G8112" s="1"/>
      <c r="I8112" s="1"/>
    </row>
    <row r="8113" spans="2:9" ht="13.15" customHeight="1" x14ac:dyDescent="0.2">
      <c r="B8113" s="1054" t="s">
        <v>8843</v>
      </c>
      <c r="C8113" s="809">
        <v>439740496.78951484</v>
      </c>
      <c r="D8113" s="809">
        <v>7456108.6396487989</v>
      </c>
      <c r="E8113" s="809">
        <v>28579507.153202627</v>
      </c>
      <c r="F8113" s="810">
        <v>475776112.58236629</v>
      </c>
      <c r="G8113" s="1"/>
      <c r="I8113" s="1"/>
    </row>
    <row r="8114" spans="2:9" ht="13.15" customHeight="1" x14ac:dyDescent="0.2">
      <c r="B8114" s="1051" t="s">
        <v>8844</v>
      </c>
      <c r="C8114" s="804">
        <v>186977178.16453797</v>
      </c>
      <c r="D8114" s="804">
        <v>6002175.6322682817</v>
      </c>
      <c r="E8114" s="804">
        <v>32470935.354043789</v>
      </c>
      <c r="F8114" s="803">
        <v>225450289.15085003</v>
      </c>
      <c r="G8114" s="1"/>
      <c r="I8114" s="1"/>
    </row>
    <row r="8115" spans="2:9" ht="13.15" customHeight="1" x14ac:dyDescent="0.2">
      <c r="B8115" s="1054" t="s">
        <v>8845</v>
      </c>
      <c r="C8115" s="809">
        <v>154951995.19212186</v>
      </c>
      <c r="D8115" s="809">
        <v>3426712.0056028641</v>
      </c>
      <c r="E8115" s="809">
        <v>5567096.663858097</v>
      </c>
      <c r="F8115" s="810">
        <v>163945803.86158282</v>
      </c>
      <c r="G8115" s="1"/>
      <c r="I8115" s="1"/>
    </row>
    <row r="8116" spans="2:9" ht="13.15" customHeight="1" x14ac:dyDescent="0.2">
      <c r="B8116" s="1051" t="s">
        <v>8846</v>
      </c>
      <c r="C8116" s="804">
        <v>425973191.19781685</v>
      </c>
      <c r="D8116" s="804">
        <v>8525193.3332132325</v>
      </c>
      <c r="E8116" s="804">
        <v>53718287.468266107</v>
      </c>
      <c r="F8116" s="803">
        <v>488216671.99929619</v>
      </c>
      <c r="G8116" s="1"/>
      <c r="I8116" s="1"/>
    </row>
    <row r="8117" spans="2:9" ht="13.15" customHeight="1" x14ac:dyDescent="0.2">
      <c r="B8117" s="1054" t="s">
        <v>8847</v>
      </c>
      <c r="C8117" s="809">
        <v>1139391378.4288204</v>
      </c>
      <c r="D8117" s="809">
        <v>40640339.524835661</v>
      </c>
      <c r="E8117" s="809">
        <v>1427978665.4050374</v>
      </c>
      <c r="F8117" s="810">
        <v>2608010383.3586931</v>
      </c>
      <c r="G8117" s="1"/>
      <c r="I8117" s="1"/>
    </row>
    <row r="8118" spans="2:9" ht="13.15" customHeight="1" x14ac:dyDescent="0.2">
      <c r="B8118" s="1051" t="s">
        <v>8848</v>
      </c>
      <c r="C8118" s="804">
        <v>215265489.88381225</v>
      </c>
      <c r="D8118" s="804">
        <v>7016929.4514077138</v>
      </c>
      <c r="E8118" s="804">
        <v>141432699.41036355</v>
      </c>
      <c r="F8118" s="803">
        <v>363715118.74558353</v>
      </c>
      <c r="G8118" s="1"/>
      <c r="I8118" s="1"/>
    </row>
    <row r="8119" spans="2:9" ht="13.15" customHeight="1" x14ac:dyDescent="0.2">
      <c r="B8119" s="1054" t="s">
        <v>8849</v>
      </c>
      <c r="C8119" s="809">
        <v>28643483.552842356</v>
      </c>
      <c r="D8119" s="809">
        <v>3839515.7718973239</v>
      </c>
      <c r="E8119" s="809">
        <v>5458234.914682664</v>
      </c>
      <c r="F8119" s="810">
        <v>37941234.239422344</v>
      </c>
      <c r="G8119" s="1"/>
      <c r="I8119" s="1"/>
    </row>
    <row r="8120" spans="2:9" ht="13.15" customHeight="1" x14ac:dyDescent="0.2">
      <c r="B8120" s="1051" t="s">
        <v>8850</v>
      </c>
      <c r="C8120" s="804">
        <v>81592036.937169343</v>
      </c>
      <c r="D8120" s="804">
        <v>3684922.258291082</v>
      </c>
      <c r="E8120" s="804">
        <v>15219544.011080198</v>
      </c>
      <c r="F8120" s="803">
        <v>100496503.20654061</v>
      </c>
      <c r="G8120" s="1"/>
      <c r="I8120" s="1"/>
    </row>
    <row r="8121" spans="2:9" ht="13.15" customHeight="1" x14ac:dyDescent="0.2">
      <c r="B8121" s="1054" t="s">
        <v>8851</v>
      </c>
      <c r="C8121" s="809">
        <v>53481924.675274521</v>
      </c>
      <c r="D8121" s="809">
        <v>2503849.4358098041</v>
      </c>
      <c r="E8121" s="809">
        <v>8339377.4663568856</v>
      </c>
      <c r="F8121" s="810">
        <v>64325151.577441216</v>
      </c>
      <c r="G8121" s="1"/>
      <c r="I8121" s="1"/>
    </row>
    <row r="8122" spans="2:9" ht="13.15" customHeight="1" x14ac:dyDescent="0.2">
      <c r="B8122" s="1051" t="s">
        <v>8852</v>
      </c>
      <c r="C8122" s="804">
        <v>37374029.883245312</v>
      </c>
      <c r="D8122" s="804">
        <v>4723861.6324998001</v>
      </c>
      <c r="E8122" s="804">
        <v>20591930.220202558</v>
      </c>
      <c r="F8122" s="803">
        <v>62689821.735947669</v>
      </c>
      <c r="G8122" s="1"/>
      <c r="I8122" s="1"/>
    </row>
    <row r="8123" spans="2:9" ht="13.15" customHeight="1" x14ac:dyDescent="0.2">
      <c r="B8123" s="1054" t="s">
        <v>8853</v>
      </c>
      <c r="C8123" s="809">
        <v>318064216.64561957</v>
      </c>
      <c r="D8123" s="809">
        <v>19336690.845865145</v>
      </c>
      <c r="E8123" s="809">
        <v>246997873.77752674</v>
      </c>
      <c r="F8123" s="810">
        <v>584398781.2690115</v>
      </c>
      <c r="G8123" s="1"/>
      <c r="I8123" s="1"/>
    </row>
    <row r="8124" spans="2:9" ht="13.15" customHeight="1" x14ac:dyDescent="0.2">
      <c r="B8124" s="1051" t="s">
        <v>8854</v>
      </c>
      <c r="C8124" s="804">
        <v>403176067.80750835</v>
      </c>
      <c r="D8124" s="804">
        <v>20709792.817621525</v>
      </c>
      <c r="E8124" s="804">
        <v>530539471.1107617</v>
      </c>
      <c r="F8124" s="803">
        <v>954425331.73589158</v>
      </c>
      <c r="G8124" s="1"/>
      <c r="I8124" s="1"/>
    </row>
    <row r="8125" spans="2:9" ht="13.15" customHeight="1" x14ac:dyDescent="0.2">
      <c r="B8125" s="1054" t="s">
        <v>8855</v>
      </c>
      <c r="C8125" s="809">
        <v>185228451.12525031</v>
      </c>
      <c r="D8125" s="809">
        <v>9706030.5371064451</v>
      </c>
      <c r="E8125" s="809">
        <v>55743425.047149464</v>
      </c>
      <c r="F8125" s="810">
        <v>250677906.70950621</v>
      </c>
      <c r="G8125" s="1"/>
      <c r="I8125" s="1"/>
    </row>
    <row r="8126" spans="2:9" ht="13.15" customHeight="1" x14ac:dyDescent="0.2">
      <c r="B8126" s="1051" t="s">
        <v>8856</v>
      </c>
      <c r="C8126" s="804">
        <v>156358502.92152238</v>
      </c>
      <c r="D8126" s="804">
        <v>9092244.115190303</v>
      </c>
      <c r="E8126" s="804">
        <v>135762802.27625394</v>
      </c>
      <c r="F8126" s="803">
        <v>301213549.31296659</v>
      </c>
      <c r="G8126" s="1"/>
      <c r="I8126" s="1"/>
    </row>
    <row r="8127" spans="2:9" ht="13.15" customHeight="1" x14ac:dyDescent="0.2">
      <c r="B8127" s="1054" t="s">
        <v>8857</v>
      </c>
      <c r="C8127" s="809">
        <v>282120554.40381873</v>
      </c>
      <c r="D8127" s="809">
        <v>9476759.7909997087</v>
      </c>
      <c r="E8127" s="809">
        <v>102358486.66459817</v>
      </c>
      <c r="F8127" s="810">
        <v>393955800.8594166</v>
      </c>
      <c r="G8127" s="1"/>
      <c r="I8127" s="1"/>
    </row>
    <row r="8128" spans="2:9" ht="13.15" customHeight="1" x14ac:dyDescent="0.2">
      <c r="B8128" s="1051" t="s">
        <v>8858</v>
      </c>
      <c r="C8128" s="804">
        <v>74795370.563514903</v>
      </c>
      <c r="D8128" s="804">
        <v>2977221.0391545841</v>
      </c>
      <c r="E8128" s="804">
        <v>14150795.425491052</v>
      </c>
      <c r="F8128" s="803">
        <v>91923387.028160542</v>
      </c>
      <c r="G8128" s="1"/>
      <c r="I8128" s="1"/>
    </row>
    <row r="8129" spans="2:9" ht="13.15" customHeight="1" x14ac:dyDescent="0.2">
      <c r="B8129" s="1054" t="s">
        <v>8859</v>
      </c>
      <c r="C8129" s="809">
        <v>11633275.058489285</v>
      </c>
      <c r="D8129" s="809">
        <v>245389.82951394693</v>
      </c>
      <c r="E8129" s="809">
        <v>180956.89012813306</v>
      </c>
      <c r="F8129" s="810">
        <v>12059621.778131366</v>
      </c>
      <c r="G8129" s="1"/>
      <c r="I8129" s="1"/>
    </row>
    <row r="8130" spans="2:9" ht="13.15" customHeight="1" x14ac:dyDescent="0.2">
      <c r="B8130" s="1051" t="s">
        <v>8860</v>
      </c>
      <c r="C8130" s="804">
        <v>39519785.858943887</v>
      </c>
      <c r="D8130" s="804">
        <v>1155390.3963819072</v>
      </c>
      <c r="E8130" s="804">
        <v>1748659.6090082121</v>
      </c>
      <c r="F8130" s="803">
        <v>42423835.86433401</v>
      </c>
      <c r="G8130" s="1"/>
      <c r="I8130" s="1"/>
    </row>
    <row r="8131" spans="2:9" ht="13.15" customHeight="1" x14ac:dyDescent="0.2">
      <c r="B8131" s="1054" t="s">
        <v>8861</v>
      </c>
      <c r="C8131" s="809">
        <v>161279507.52381551</v>
      </c>
      <c r="D8131" s="809">
        <v>8084822.1921148635</v>
      </c>
      <c r="E8131" s="809">
        <v>32116649.971864339</v>
      </c>
      <c r="F8131" s="810">
        <v>201480979.68779472</v>
      </c>
      <c r="G8131" s="1"/>
      <c r="I8131" s="1"/>
    </row>
    <row r="8132" spans="2:9" ht="13.15" customHeight="1" x14ac:dyDescent="0.2">
      <c r="B8132" s="1051" t="s">
        <v>8862</v>
      </c>
      <c r="C8132" s="804">
        <v>16477246.230469119</v>
      </c>
      <c r="D8132" s="804">
        <v>927214.58371384069</v>
      </c>
      <c r="E8132" s="804">
        <v>4498437.9545615092</v>
      </c>
      <c r="F8132" s="803">
        <v>21902898.768744469</v>
      </c>
      <c r="G8132" s="1"/>
      <c r="I8132" s="1"/>
    </row>
    <row r="8133" spans="2:9" ht="13.15" customHeight="1" x14ac:dyDescent="0.2">
      <c r="B8133" s="1054" t="s">
        <v>8863</v>
      </c>
      <c r="C8133" s="809">
        <v>16917768.377977189</v>
      </c>
      <c r="D8133" s="809">
        <v>569739.60586443509</v>
      </c>
      <c r="E8133" s="809">
        <v>125107.5598299361</v>
      </c>
      <c r="F8133" s="810">
        <v>17612615.54367156</v>
      </c>
      <c r="G8133" s="1"/>
      <c r="I8133" s="1"/>
    </row>
    <row r="8134" spans="2:9" ht="13.15" customHeight="1" x14ac:dyDescent="0.2">
      <c r="B8134" s="1051" t="s">
        <v>8864</v>
      </c>
      <c r="C8134" s="804">
        <v>39108304.632952124</v>
      </c>
      <c r="D8134" s="804">
        <v>1001503.7385398647</v>
      </c>
      <c r="E8134" s="804">
        <v>589738.56817711028</v>
      </c>
      <c r="F8134" s="803">
        <v>40699546.939669102</v>
      </c>
      <c r="G8134" s="1"/>
      <c r="I8134" s="1"/>
    </row>
    <row r="8135" spans="2:9" ht="13.15" customHeight="1" x14ac:dyDescent="0.2">
      <c r="B8135" s="1054" t="s">
        <v>8865</v>
      </c>
      <c r="C8135" s="809">
        <v>11426307.364302574</v>
      </c>
      <c r="D8135" s="809">
        <v>344155.59766511258</v>
      </c>
      <c r="E8135" s="809">
        <v>4330631.7057613218</v>
      </c>
      <c r="F8135" s="810">
        <v>16101094.667729009</v>
      </c>
      <c r="G8135" s="1"/>
      <c r="I8135" s="1"/>
    </row>
    <row r="8136" spans="2:9" ht="13.15" customHeight="1" x14ac:dyDescent="0.2">
      <c r="B8136" s="1051" t="s">
        <v>8866</v>
      </c>
      <c r="C8136" s="804">
        <v>18153848.1642069</v>
      </c>
      <c r="D8136" s="804">
        <v>168384.13096667285</v>
      </c>
      <c r="E8136" s="804">
        <v>377662.91190320958</v>
      </c>
      <c r="F8136" s="803">
        <v>18699895.207076784</v>
      </c>
      <c r="G8136" s="1"/>
      <c r="I8136" s="1"/>
    </row>
    <row r="8137" spans="2:9" ht="13.15" customHeight="1" x14ac:dyDescent="0.2">
      <c r="B8137" s="1054" t="s">
        <v>8867</v>
      </c>
      <c r="C8137" s="809">
        <v>141133561.21747291</v>
      </c>
      <c r="D8137" s="809">
        <v>5489954.681726234</v>
      </c>
      <c r="E8137" s="809">
        <v>79108607.654597193</v>
      </c>
      <c r="F8137" s="810">
        <v>225732123.55379635</v>
      </c>
      <c r="G8137" s="1"/>
      <c r="I8137" s="1"/>
    </row>
    <row r="8138" spans="2:9" ht="13.15" customHeight="1" x14ac:dyDescent="0.2">
      <c r="B8138" s="1051" t="s">
        <v>8868</v>
      </c>
      <c r="C8138" s="804">
        <v>51993202.506088339</v>
      </c>
      <c r="D8138" s="804">
        <v>1629066.917899481</v>
      </c>
      <c r="E8138" s="804">
        <v>2821784.1644327319</v>
      </c>
      <c r="F8138" s="803">
        <v>56444053.588420555</v>
      </c>
      <c r="G8138" s="1"/>
      <c r="I8138" s="1"/>
    </row>
    <row r="8139" spans="2:9" ht="13.15" customHeight="1" x14ac:dyDescent="0.2">
      <c r="B8139" s="1054" t="s">
        <v>8869</v>
      </c>
      <c r="C8139" s="809">
        <v>31375102.625985127</v>
      </c>
      <c r="D8139" s="809">
        <v>1315403.1375137072</v>
      </c>
      <c r="E8139" s="809">
        <v>4396853.9581081085</v>
      </c>
      <c r="F8139" s="810">
        <v>37087359.72160694</v>
      </c>
      <c r="G8139" s="1"/>
      <c r="I8139" s="1"/>
    </row>
    <row r="8140" spans="2:9" ht="13.15" customHeight="1" x14ac:dyDescent="0.2">
      <c r="B8140" s="1051" t="s">
        <v>8870</v>
      </c>
      <c r="C8140" s="804">
        <v>47546805.63993749</v>
      </c>
      <c r="D8140" s="804">
        <v>1680792.1279387949</v>
      </c>
      <c r="E8140" s="804">
        <v>1553092.0786774927</v>
      </c>
      <c r="F8140" s="803">
        <v>50780689.846553773</v>
      </c>
      <c r="G8140" s="1"/>
      <c r="I8140" s="1"/>
    </row>
    <row r="8141" spans="2:9" ht="13.15" customHeight="1" x14ac:dyDescent="0.2">
      <c r="B8141" s="1054" t="s">
        <v>8871</v>
      </c>
      <c r="C8141" s="809">
        <v>63064201.694468237</v>
      </c>
      <c r="D8141" s="809">
        <v>3212396.1098799519</v>
      </c>
      <c r="E8141" s="809">
        <v>11790127.031301595</v>
      </c>
      <c r="F8141" s="810">
        <v>78066724.835649788</v>
      </c>
      <c r="G8141" s="1"/>
      <c r="I8141" s="1"/>
    </row>
    <row r="8142" spans="2:9" ht="13.15" customHeight="1" x14ac:dyDescent="0.2">
      <c r="B8142" s="1051" t="s">
        <v>8872</v>
      </c>
      <c r="C8142" s="804">
        <v>659541278.75463581</v>
      </c>
      <c r="D8142" s="804">
        <v>24811427.338785581</v>
      </c>
      <c r="E8142" s="804">
        <v>136205920.44061026</v>
      </c>
      <c r="F8142" s="803">
        <v>820558626.53403163</v>
      </c>
      <c r="G8142" s="1"/>
      <c r="I8142" s="1"/>
    </row>
    <row r="8143" spans="2:9" ht="13.15" customHeight="1" x14ac:dyDescent="0.2">
      <c r="B8143" s="1054" t="s">
        <v>8873</v>
      </c>
      <c r="C8143" s="809">
        <v>50785345.587247707</v>
      </c>
      <c r="D8143" s="809">
        <v>2249173.4619426033</v>
      </c>
      <c r="E8143" s="809">
        <v>1783868.989073908</v>
      </c>
      <c r="F8143" s="810">
        <v>54818388.038264222</v>
      </c>
      <c r="G8143" s="1"/>
      <c r="I8143" s="1"/>
    </row>
    <row r="8144" spans="2:9" ht="13.15" customHeight="1" x14ac:dyDescent="0.2">
      <c r="B8144" s="1051" t="s">
        <v>8874</v>
      </c>
      <c r="C8144" s="804">
        <v>26814450.866732538</v>
      </c>
      <c r="D8144" s="804">
        <v>928475.83615584939</v>
      </c>
      <c r="E8144" s="804">
        <v>1172867.3465337041</v>
      </c>
      <c r="F8144" s="803">
        <v>28915794.049422093</v>
      </c>
      <c r="G8144" s="1"/>
      <c r="I8144" s="1"/>
    </row>
    <row r="8145" spans="2:9" ht="13.15" customHeight="1" x14ac:dyDescent="0.2">
      <c r="B8145" s="1054" t="s">
        <v>8875</v>
      </c>
      <c r="C8145" s="809">
        <v>143276317.66137168</v>
      </c>
      <c r="D8145" s="809">
        <v>4982155.0446896879</v>
      </c>
      <c r="E8145" s="809">
        <v>15872205.256588973</v>
      </c>
      <c r="F8145" s="810">
        <v>164130677.96265033</v>
      </c>
      <c r="G8145" s="1"/>
      <c r="I8145" s="1"/>
    </row>
    <row r="8146" spans="2:9" ht="13.15" customHeight="1" x14ac:dyDescent="0.2">
      <c r="B8146" s="1051" t="s">
        <v>8876</v>
      </c>
      <c r="C8146" s="804">
        <v>116850715.18977773</v>
      </c>
      <c r="D8146" s="804">
        <v>3731242.1007217811</v>
      </c>
      <c r="E8146" s="804">
        <v>21335466.544613127</v>
      </c>
      <c r="F8146" s="803">
        <v>141917423.83511263</v>
      </c>
      <c r="G8146" s="1"/>
      <c r="I8146" s="1"/>
    </row>
    <row r="8147" spans="2:9" ht="13.15" customHeight="1" x14ac:dyDescent="0.2">
      <c r="B8147" s="1054" t="s">
        <v>8877</v>
      </c>
      <c r="C8147" s="809">
        <v>57085725.790388554</v>
      </c>
      <c r="D8147" s="809">
        <v>2642199.1267563282</v>
      </c>
      <c r="E8147" s="809">
        <v>5225249.7266202057</v>
      </c>
      <c r="F8147" s="810">
        <v>64953174.643765084</v>
      </c>
      <c r="G8147" s="1"/>
      <c r="I8147" s="1"/>
    </row>
    <row r="8148" spans="2:9" ht="13.15" customHeight="1" x14ac:dyDescent="0.2">
      <c r="B8148" s="1051" t="s">
        <v>8878</v>
      </c>
      <c r="C8148" s="804">
        <v>35175373.07398653</v>
      </c>
      <c r="D8148" s="804">
        <v>1971628.6251159008</v>
      </c>
      <c r="E8148" s="804">
        <v>4815675.0934459222</v>
      </c>
      <c r="F8148" s="803">
        <v>41962676.792548351</v>
      </c>
      <c r="G8148" s="1"/>
      <c r="I8148" s="1"/>
    </row>
    <row r="8149" spans="2:9" ht="13.15" customHeight="1" x14ac:dyDescent="0.2">
      <c r="B8149" s="1054" t="s">
        <v>8879</v>
      </c>
      <c r="C8149" s="809">
        <v>644693323.66088009</v>
      </c>
      <c r="D8149" s="809">
        <v>15002833.416285016</v>
      </c>
      <c r="E8149" s="809">
        <v>83373164.638798177</v>
      </c>
      <c r="F8149" s="810">
        <v>743069321.71596336</v>
      </c>
      <c r="G8149" s="1"/>
      <c r="I8149" s="1"/>
    </row>
    <row r="8150" spans="2:9" ht="13.15" customHeight="1" x14ac:dyDescent="0.2">
      <c r="B8150" s="1051" t="s">
        <v>8880</v>
      </c>
      <c r="C8150" s="804">
        <v>33735188.78301537</v>
      </c>
      <c r="D8150" s="804">
        <v>2094441.3491669069</v>
      </c>
      <c r="E8150" s="804">
        <v>3747660.836725669</v>
      </c>
      <c r="F8150" s="803">
        <v>39577290.968907945</v>
      </c>
      <c r="G8150" s="1"/>
      <c r="I8150" s="1"/>
    </row>
    <row r="8151" spans="2:9" ht="13.15" customHeight="1" x14ac:dyDescent="0.2">
      <c r="B8151" s="1054" t="s">
        <v>8881</v>
      </c>
      <c r="C8151" s="809">
        <v>80572468.809943885</v>
      </c>
      <c r="D8151" s="809">
        <v>3244107.5998504651</v>
      </c>
      <c r="E8151" s="809">
        <v>47868216.159294002</v>
      </c>
      <c r="F8151" s="810">
        <v>131684792.56908834</v>
      </c>
      <c r="G8151" s="1"/>
      <c r="I8151" s="1"/>
    </row>
    <row r="8152" spans="2:9" ht="13.15" customHeight="1" x14ac:dyDescent="0.2">
      <c r="B8152" s="1051" t="s">
        <v>8882</v>
      </c>
      <c r="C8152" s="804">
        <v>44173832.131054096</v>
      </c>
      <c r="D8152" s="804">
        <v>529726.02564377617</v>
      </c>
      <c r="E8152" s="804">
        <v>908992.83563702239</v>
      </c>
      <c r="F8152" s="803">
        <v>45612550.992334895</v>
      </c>
      <c r="G8152" s="1"/>
      <c r="I8152" s="1"/>
    </row>
    <row r="8153" spans="2:9" ht="13.15" customHeight="1" x14ac:dyDescent="0.2">
      <c r="B8153" s="1054" t="s">
        <v>8883</v>
      </c>
      <c r="C8153" s="809">
        <v>38213489.760127783</v>
      </c>
      <c r="D8153" s="809">
        <v>1875925.8986096131</v>
      </c>
      <c r="E8153" s="809">
        <v>1819246.0785583681</v>
      </c>
      <c r="F8153" s="810">
        <v>41908661.737295769</v>
      </c>
      <c r="G8153" s="1"/>
      <c r="I8153" s="1"/>
    </row>
    <row r="8154" spans="2:9" ht="13.15" customHeight="1" x14ac:dyDescent="0.2">
      <c r="B8154" s="1051" t="s">
        <v>8884</v>
      </c>
      <c r="C8154" s="804">
        <v>174023700.08706981</v>
      </c>
      <c r="D8154" s="804">
        <v>13583744.240104606</v>
      </c>
      <c r="E8154" s="804">
        <v>246016233.26611143</v>
      </c>
      <c r="F8154" s="803">
        <v>433623677.59328586</v>
      </c>
      <c r="G8154" s="1"/>
      <c r="I8154" s="1"/>
    </row>
    <row r="8155" spans="2:9" ht="13.15" customHeight="1" x14ac:dyDescent="0.2">
      <c r="B8155" s="1054" t="s">
        <v>8885</v>
      </c>
      <c r="C8155" s="809">
        <v>17663561.057292935</v>
      </c>
      <c r="D8155" s="809">
        <v>327620.71674954402</v>
      </c>
      <c r="E8155" s="809">
        <v>1505085.6894404243</v>
      </c>
      <c r="F8155" s="810">
        <v>19496267.463482905</v>
      </c>
      <c r="G8155" s="1"/>
      <c r="I8155" s="1"/>
    </row>
    <row r="8156" spans="2:9" ht="13.15" customHeight="1" x14ac:dyDescent="0.2">
      <c r="B8156" s="1051" t="s">
        <v>8886</v>
      </c>
      <c r="C8156" s="804">
        <v>12918574.434706748</v>
      </c>
      <c r="D8156" s="804">
        <v>180539.27812757259</v>
      </c>
      <c r="E8156" s="804">
        <v>304166.96421747358</v>
      </c>
      <c r="F8156" s="803">
        <v>13403280.677051794</v>
      </c>
      <c r="G8156" s="1"/>
      <c r="I8156" s="1"/>
    </row>
    <row r="8157" spans="2:9" ht="13.15" customHeight="1" x14ac:dyDescent="0.2">
      <c r="B8157" s="1054" t="s">
        <v>8887</v>
      </c>
      <c r="C8157" s="809">
        <v>8625562.7174097113</v>
      </c>
      <c r="D8157" s="809">
        <v>198404.7110698758</v>
      </c>
      <c r="E8157" s="809">
        <v>1193898.0279827474</v>
      </c>
      <c r="F8157" s="810">
        <v>10017865.456462335</v>
      </c>
      <c r="G8157" s="1"/>
      <c r="I8157" s="1"/>
    </row>
    <row r="8158" spans="2:9" ht="13.15" customHeight="1" x14ac:dyDescent="0.2">
      <c r="B8158" s="1051" t="s">
        <v>8888</v>
      </c>
      <c r="C8158" s="804">
        <v>11027915.004346343</v>
      </c>
      <c r="D8158" s="804">
        <v>246831.26087624297</v>
      </c>
      <c r="E8158" s="804">
        <v>5668801.8995540207</v>
      </c>
      <c r="F8158" s="803">
        <v>16943548.164776605</v>
      </c>
      <c r="G8158" s="1"/>
      <c r="I8158" s="1"/>
    </row>
    <row r="8159" spans="2:9" ht="13.15" customHeight="1" x14ac:dyDescent="0.2">
      <c r="B8159" s="1054" t="s">
        <v>8889</v>
      </c>
      <c r="C8159" s="809">
        <v>26491046.801771495</v>
      </c>
      <c r="D8159" s="809">
        <v>991760.21692742186</v>
      </c>
      <c r="E8159" s="809">
        <v>6044504.0761919469</v>
      </c>
      <c r="F8159" s="810">
        <v>33527311.094890863</v>
      </c>
      <c r="G8159" s="1"/>
      <c r="I8159" s="1"/>
    </row>
    <row r="8160" spans="2:9" ht="13.15" customHeight="1" x14ac:dyDescent="0.2">
      <c r="B8160" s="1051" t="s">
        <v>8890</v>
      </c>
      <c r="C8160" s="804">
        <v>1356627969.7321701</v>
      </c>
      <c r="D8160" s="804">
        <v>46598038.683626994</v>
      </c>
      <c r="E8160" s="804">
        <v>472848584.55483466</v>
      </c>
      <c r="F8160" s="803">
        <v>1876074592.9706316</v>
      </c>
      <c r="G8160" s="1"/>
      <c r="I8160" s="1"/>
    </row>
    <row r="8161" spans="2:9" ht="13.15" customHeight="1" x14ac:dyDescent="0.2">
      <c r="B8161" s="1054" t="s">
        <v>8891</v>
      </c>
      <c r="C8161" s="809">
        <v>67805643.415836483</v>
      </c>
      <c r="D8161" s="809">
        <v>4045086.0600278452</v>
      </c>
      <c r="E8161" s="809">
        <v>23269689.880744681</v>
      </c>
      <c r="F8161" s="810">
        <v>95120419.356609002</v>
      </c>
      <c r="G8161" s="1"/>
      <c r="I8161" s="1"/>
    </row>
    <row r="8162" spans="2:9" ht="13.15" customHeight="1" x14ac:dyDescent="0.2">
      <c r="B8162" s="1051" t="s">
        <v>8892</v>
      </c>
      <c r="C8162" s="804">
        <v>39020500.156630509</v>
      </c>
      <c r="D8162" s="804">
        <v>6494174.9639873439</v>
      </c>
      <c r="E8162" s="804">
        <v>25827320.086376615</v>
      </c>
      <c r="F8162" s="803">
        <v>71341995.206994474</v>
      </c>
      <c r="G8162" s="1"/>
      <c r="I8162" s="1"/>
    </row>
    <row r="8163" spans="2:9" ht="13.15" customHeight="1" x14ac:dyDescent="0.2">
      <c r="B8163" s="1054" t="s">
        <v>8893</v>
      </c>
      <c r="C8163" s="809">
        <v>118718605.44693053</v>
      </c>
      <c r="D8163" s="809">
        <v>7649509.9207014758</v>
      </c>
      <c r="E8163" s="809">
        <v>34592846.25609953</v>
      </c>
      <c r="F8163" s="810">
        <v>160960961.62373152</v>
      </c>
      <c r="G8163" s="1"/>
      <c r="I8163" s="1"/>
    </row>
    <row r="8164" spans="2:9" ht="13.15" customHeight="1" x14ac:dyDescent="0.2">
      <c r="B8164" s="1051" t="s">
        <v>8894</v>
      </c>
      <c r="C8164" s="804">
        <v>26255310.87077754</v>
      </c>
      <c r="D8164" s="804">
        <v>1658990.4785840688</v>
      </c>
      <c r="E8164" s="804">
        <v>8616545.9975692723</v>
      </c>
      <c r="F8164" s="803">
        <v>36530847.346930884</v>
      </c>
      <c r="G8164" s="1"/>
      <c r="I8164" s="1"/>
    </row>
    <row r="8165" spans="2:9" ht="13.15" customHeight="1" x14ac:dyDescent="0.2">
      <c r="B8165" s="1054" t="s">
        <v>8895</v>
      </c>
      <c r="C8165" s="809">
        <v>64533290.564601183</v>
      </c>
      <c r="D8165" s="809">
        <v>2568492.0884419996</v>
      </c>
      <c r="E8165" s="809">
        <v>9575385.4045278877</v>
      </c>
      <c r="F8165" s="810">
        <v>76677168.057571068</v>
      </c>
      <c r="G8165" s="1"/>
      <c r="I8165" s="1"/>
    </row>
    <row r="8166" spans="2:9" ht="13.15" customHeight="1" x14ac:dyDescent="0.2">
      <c r="B8166" s="1051" t="s">
        <v>8896</v>
      </c>
      <c r="C8166" s="804">
        <v>17373015.499775227</v>
      </c>
      <c r="D8166" s="804">
        <v>2144974.6063489383</v>
      </c>
      <c r="E8166" s="804">
        <v>17803476.208761584</v>
      </c>
      <c r="F8166" s="803">
        <v>37321466.31488575</v>
      </c>
      <c r="G8166" s="1"/>
      <c r="I8166" s="1"/>
    </row>
    <row r="8167" spans="2:9" ht="13.15" customHeight="1" x14ac:dyDescent="0.2">
      <c r="B8167" s="1054" t="s">
        <v>8897</v>
      </c>
      <c r="C8167" s="809">
        <v>41479298.17834533</v>
      </c>
      <c r="D8167" s="809">
        <v>2761047.9145610221</v>
      </c>
      <c r="E8167" s="809">
        <v>16768081.489643257</v>
      </c>
      <c r="F8167" s="810">
        <v>61008427.582549617</v>
      </c>
      <c r="G8167" s="1"/>
      <c r="I8167" s="1"/>
    </row>
    <row r="8168" spans="2:9" ht="13.15" customHeight="1" x14ac:dyDescent="0.2">
      <c r="B8168" s="1051" t="s">
        <v>8898</v>
      </c>
      <c r="C8168" s="804">
        <v>70944244.417271316</v>
      </c>
      <c r="D8168" s="804">
        <v>5987109.902548898</v>
      </c>
      <c r="E8168" s="804">
        <v>37774009.332189851</v>
      </c>
      <c r="F8168" s="803">
        <v>114705363.65201005</v>
      </c>
      <c r="G8168" s="1"/>
      <c r="I8168" s="1"/>
    </row>
    <row r="8169" spans="2:9" ht="13.15" customHeight="1" x14ac:dyDescent="0.2">
      <c r="B8169" s="1054" t="s">
        <v>8899</v>
      </c>
      <c r="C8169" s="809">
        <v>210062801.97704634</v>
      </c>
      <c r="D8169" s="809">
        <v>10380052.158066209</v>
      </c>
      <c r="E8169" s="809">
        <v>44564771.271379694</v>
      </c>
      <c r="F8169" s="810">
        <v>265007625.40649223</v>
      </c>
      <c r="G8169" s="1"/>
      <c r="I8169" s="1"/>
    </row>
    <row r="8170" spans="2:9" ht="13.15" customHeight="1" x14ac:dyDescent="0.2">
      <c r="B8170" s="1051" t="s">
        <v>8900</v>
      </c>
      <c r="C8170" s="804">
        <v>104657618.42356081</v>
      </c>
      <c r="D8170" s="804">
        <v>8038654.8087705541</v>
      </c>
      <c r="E8170" s="804">
        <v>35975269.91044721</v>
      </c>
      <c r="F8170" s="803">
        <v>148671543.14277858</v>
      </c>
      <c r="G8170" s="1"/>
      <c r="I8170" s="1"/>
    </row>
    <row r="8171" spans="2:9" ht="13.15" customHeight="1" x14ac:dyDescent="0.2">
      <c r="B8171" s="1054" t="s">
        <v>8901</v>
      </c>
      <c r="C8171" s="809">
        <v>12268357.745921232</v>
      </c>
      <c r="D8171" s="809">
        <v>749239.39022112172</v>
      </c>
      <c r="E8171" s="809">
        <v>1623615.2987029622</v>
      </c>
      <c r="F8171" s="810">
        <v>14641212.434845317</v>
      </c>
      <c r="G8171" s="1"/>
      <c r="I8171" s="1"/>
    </row>
    <row r="8172" spans="2:9" ht="13.15" customHeight="1" x14ac:dyDescent="0.2">
      <c r="B8172" s="1051" t="s">
        <v>8902</v>
      </c>
      <c r="C8172" s="804">
        <v>14580315.051800029</v>
      </c>
      <c r="D8172" s="804">
        <v>512401.12946233398</v>
      </c>
      <c r="E8172" s="804">
        <v>258247.80929506023</v>
      </c>
      <c r="F8172" s="803">
        <v>15350963.990557423</v>
      </c>
      <c r="G8172" s="1"/>
      <c r="I8172" s="1"/>
    </row>
    <row r="8173" spans="2:9" ht="13.15" customHeight="1" x14ac:dyDescent="0.2">
      <c r="B8173" s="1054" t="s">
        <v>8903</v>
      </c>
      <c r="C8173" s="809">
        <v>8499991.408881411</v>
      </c>
      <c r="D8173" s="809">
        <v>370295.40102367254</v>
      </c>
      <c r="E8173" s="809">
        <v>1130403.2310409513</v>
      </c>
      <c r="F8173" s="810">
        <v>10000690.040946035</v>
      </c>
      <c r="G8173" s="1"/>
      <c r="I8173" s="1"/>
    </row>
    <row r="8174" spans="2:9" ht="13.15" customHeight="1" x14ac:dyDescent="0.2">
      <c r="B8174" s="1051" t="s">
        <v>8904</v>
      </c>
      <c r="C8174" s="804">
        <v>7576544.6416043509</v>
      </c>
      <c r="D8174" s="804">
        <v>260857.49682473851</v>
      </c>
      <c r="E8174" s="804">
        <v>256729.8207025837</v>
      </c>
      <c r="F8174" s="803">
        <v>8094131.959131673</v>
      </c>
      <c r="G8174" s="1"/>
      <c r="I8174" s="1"/>
    </row>
    <row r="8175" spans="2:9" ht="13.15" customHeight="1" x14ac:dyDescent="0.2">
      <c r="B8175" s="1054" t="s">
        <v>8905</v>
      </c>
      <c r="C8175" s="809">
        <v>19165372.092514671</v>
      </c>
      <c r="D8175" s="809">
        <v>548450.77343667904</v>
      </c>
      <c r="E8175" s="809">
        <v>1519443.3315442642</v>
      </c>
      <c r="F8175" s="810">
        <v>21233266.197495617</v>
      </c>
      <c r="G8175" s="1"/>
      <c r="I8175" s="1"/>
    </row>
    <row r="8176" spans="2:9" ht="13.15" customHeight="1" x14ac:dyDescent="0.2">
      <c r="B8176" s="1051" t="s">
        <v>8906</v>
      </c>
      <c r="C8176" s="804">
        <v>27219660.344415609</v>
      </c>
      <c r="D8176" s="804">
        <v>933063.46866469563</v>
      </c>
      <c r="E8176" s="804">
        <v>4565666.9394964296</v>
      </c>
      <c r="F8176" s="803">
        <v>32718390.752576731</v>
      </c>
      <c r="G8176" s="1"/>
      <c r="I8176" s="1"/>
    </row>
    <row r="8177" spans="2:9" ht="13.15" customHeight="1" x14ac:dyDescent="0.2">
      <c r="B8177" s="1054" t="s">
        <v>8907</v>
      </c>
      <c r="C8177" s="809">
        <v>144873295.66005993</v>
      </c>
      <c r="D8177" s="809">
        <v>9149166.7940840572</v>
      </c>
      <c r="E8177" s="809">
        <v>103525064.90893775</v>
      </c>
      <c r="F8177" s="810">
        <v>257547527.36308175</v>
      </c>
      <c r="G8177" s="1"/>
      <c r="I8177" s="1"/>
    </row>
    <row r="8178" spans="2:9" ht="13.15" customHeight="1" x14ac:dyDescent="0.2">
      <c r="B8178" s="1051" t="s">
        <v>8908</v>
      </c>
      <c r="C8178" s="804">
        <v>19040346.153404519</v>
      </c>
      <c r="D8178" s="804">
        <v>843486.82544816681</v>
      </c>
      <c r="E8178" s="804">
        <v>3026869.2533980901</v>
      </c>
      <c r="F8178" s="803">
        <v>22910702.232250776</v>
      </c>
      <c r="G8178" s="1"/>
      <c r="I8178" s="1"/>
    </row>
    <row r="8179" spans="2:9" ht="13.15" customHeight="1" x14ac:dyDescent="0.2">
      <c r="B8179" s="1054" t="s">
        <v>8909</v>
      </c>
      <c r="C8179" s="809">
        <v>25708305.344376303</v>
      </c>
      <c r="D8179" s="809">
        <v>2167843.4693084424</v>
      </c>
      <c r="E8179" s="809">
        <v>9110777.7834697403</v>
      </c>
      <c r="F8179" s="810">
        <v>36986926.597154483</v>
      </c>
      <c r="G8179" s="1"/>
      <c r="I8179" s="1"/>
    </row>
    <row r="8180" spans="2:9" ht="13.15" customHeight="1" x14ac:dyDescent="0.2">
      <c r="B8180" s="1051" t="s">
        <v>8910</v>
      </c>
      <c r="C8180" s="804">
        <v>19641070.567493215</v>
      </c>
      <c r="D8180" s="804">
        <v>1549344.6756309571</v>
      </c>
      <c r="E8180" s="804">
        <v>6211925.5680371663</v>
      </c>
      <c r="F8180" s="803">
        <v>27402340.811161339</v>
      </c>
      <c r="G8180" s="1"/>
      <c r="I8180" s="1"/>
    </row>
    <row r="8181" spans="2:9" ht="13.15" customHeight="1" x14ac:dyDescent="0.2">
      <c r="B8181" s="1054" t="s">
        <v>8911</v>
      </c>
      <c r="C8181" s="809">
        <v>501074377.66255772</v>
      </c>
      <c r="D8181" s="809">
        <v>23489121.962633204</v>
      </c>
      <c r="E8181" s="809">
        <v>208662188.90854904</v>
      </c>
      <c r="F8181" s="810">
        <v>733225688.53373992</v>
      </c>
      <c r="G8181" s="1"/>
      <c r="I8181" s="1"/>
    </row>
    <row r="8182" spans="2:9" ht="13.15" customHeight="1" x14ac:dyDescent="0.2">
      <c r="B8182" s="1051" t="s">
        <v>8912</v>
      </c>
      <c r="C8182" s="804">
        <v>3036889.6049504285</v>
      </c>
      <c r="D8182" s="804">
        <v>216838.40060693031</v>
      </c>
      <c r="E8182" s="804">
        <v>2226320.0194408093</v>
      </c>
      <c r="F8182" s="803">
        <v>5480048.0249981675</v>
      </c>
      <c r="G8182" s="1"/>
      <c r="I8182" s="1"/>
    </row>
    <row r="8183" spans="2:9" ht="13.15" customHeight="1" x14ac:dyDescent="0.2">
      <c r="B8183" s="1054" t="s">
        <v>8913</v>
      </c>
      <c r="C8183" s="809">
        <v>25635771.211762786</v>
      </c>
      <c r="D8183" s="809">
        <v>1413739.2482395729</v>
      </c>
      <c r="E8183" s="809">
        <v>7187865.7339501651</v>
      </c>
      <c r="F8183" s="810">
        <v>34237376.193952523</v>
      </c>
      <c r="G8183" s="1"/>
      <c r="I8183" s="1"/>
    </row>
    <row r="8184" spans="2:9" ht="13.15" customHeight="1" x14ac:dyDescent="0.2">
      <c r="B8184" s="1051" t="s">
        <v>8914</v>
      </c>
      <c r="C8184" s="804">
        <v>26275898.566312592</v>
      </c>
      <c r="D8184" s="804">
        <v>2721228.373177595</v>
      </c>
      <c r="E8184" s="804">
        <v>6214582.0480739987</v>
      </c>
      <c r="F8184" s="803">
        <v>35211708.987564184</v>
      </c>
      <c r="G8184" s="1"/>
      <c r="I8184" s="1"/>
    </row>
    <row r="8185" spans="2:9" ht="13.15" customHeight="1" x14ac:dyDescent="0.2">
      <c r="B8185" s="1054" t="s">
        <v>8915</v>
      </c>
      <c r="C8185" s="809">
        <v>18758117.479513552</v>
      </c>
      <c r="D8185" s="809">
        <v>1605712.957846897</v>
      </c>
      <c r="E8185" s="809">
        <v>4039051.3969564666</v>
      </c>
      <c r="F8185" s="810">
        <v>24402881.834316917</v>
      </c>
      <c r="G8185" s="1"/>
      <c r="I8185" s="1"/>
    </row>
    <row r="8186" spans="2:9" ht="13.15" customHeight="1" x14ac:dyDescent="0.2">
      <c r="B8186" s="1051" t="s">
        <v>8916</v>
      </c>
      <c r="C8186" s="804">
        <v>37677936.991507635</v>
      </c>
      <c r="D8186" s="804">
        <v>2595311.0277308719</v>
      </c>
      <c r="E8186" s="804">
        <v>6988945.9788110619</v>
      </c>
      <c r="F8186" s="803">
        <v>47262193.998049572</v>
      </c>
      <c r="G8186" s="1"/>
      <c r="I8186" s="1"/>
    </row>
    <row r="8187" spans="2:9" ht="13.15" customHeight="1" x14ac:dyDescent="0.2">
      <c r="B8187" s="1054" t="s">
        <v>8917</v>
      </c>
      <c r="C8187" s="809">
        <v>33190501.076641265</v>
      </c>
      <c r="D8187" s="809">
        <v>2804831.3921907628</v>
      </c>
      <c r="E8187" s="809">
        <v>23847458.228923477</v>
      </c>
      <c r="F8187" s="810">
        <v>59842790.697755508</v>
      </c>
      <c r="G8187" s="1"/>
      <c r="I8187" s="1"/>
    </row>
    <row r="8188" spans="2:9" ht="13.15" customHeight="1" x14ac:dyDescent="0.2">
      <c r="B8188" s="1051" t="s">
        <v>8918</v>
      </c>
      <c r="C8188" s="804">
        <v>20213026.744774658</v>
      </c>
      <c r="D8188" s="804">
        <v>1486198.8940288373</v>
      </c>
      <c r="E8188" s="804">
        <v>3557912.2626661104</v>
      </c>
      <c r="F8188" s="803">
        <v>25257137.901469607</v>
      </c>
      <c r="G8188" s="1"/>
      <c r="I8188" s="1"/>
    </row>
    <row r="8189" spans="2:9" ht="13.15" customHeight="1" x14ac:dyDescent="0.2">
      <c r="B8189" s="1054" t="s">
        <v>8919</v>
      </c>
      <c r="C8189" s="809">
        <v>2355041.4899123982</v>
      </c>
      <c r="D8189" s="809">
        <v>104184.9956767207</v>
      </c>
      <c r="E8189" s="809">
        <v>760955.03150351928</v>
      </c>
      <c r="F8189" s="810">
        <v>3220181.5170926377</v>
      </c>
      <c r="G8189" s="1"/>
      <c r="I8189" s="1"/>
    </row>
    <row r="8190" spans="2:9" ht="13.15" customHeight="1" x14ac:dyDescent="0.2">
      <c r="B8190" s="1051" t="s">
        <v>8920</v>
      </c>
      <c r="C8190" s="804">
        <v>79679835.41479212</v>
      </c>
      <c r="D8190" s="804">
        <v>4677084.4128099103</v>
      </c>
      <c r="E8190" s="804">
        <v>27918419.25396803</v>
      </c>
      <c r="F8190" s="803">
        <v>112275339.08157006</v>
      </c>
      <c r="G8190" s="1"/>
      <c r="I8190" s="1"/>
    </row>
    <row r="8191" spans="2:9" ht="13.15" customHeight="1" x14ac:dyDescent="0.2">
      <c r="B8191" s="1054" t="s">
        <v>8921</v>
      </c>
      <c r="C8191" s="809">
        <v>12749918.942144847</v>
      </c>
      <c r="D8191" s="809">
        <v>476060.42723214085</v>
      </c>
      <c r="E8191" s="809">
        <v>23529202.680533476</v>
      </c>
      <c r="F8191" s="810">
        <v>36755182.049910463</v>
      </c>
      <c r="G8191" s="1"/>
      <c r="I8191" s="1"/>
    </row>
    <row r="8192" spans="2:9" ht="13.15" customHeight="1" x14ac:dyDescent="0.2">
      <c r="B8192" s="1051" t="s">
        <v>8922</v>
      </c>
      <c r="C8192" s="804">
        <v>61948648.54964897</v>
      </c>
      <c r="D8192" s="804">
        <v>4079500.2338026604</v>
      </c>
      <c r="E8192" s="804">
        <v>29863799.989776004</v>
      </c>
      <c r="F8192" s="803">
        <v>95891948.773227632</v>
      </c>
      <c r="G8192" s="1"/>
      <c r="I8192" s="1"/>
    </row>
    <row r="8193" spans="2:9" ht="13.15" customHeight="1" x14ac:dyDescent="0.2">
      <c r="B8193" s="1054" t="s">
        <v>8923</v>
      </c>
      <c r="C8193" s="809">
        <v>24399146.056114927</v>
      </c>
      <c r="D8193" s="809">
        <v>2041302.4275991882</v>
      </c>
      <c r="E8193" s="809">
        <v>4874893.865688825</v>
      </c>
      <c r="F8193" s="810">
        <v>31315342.349402942</v>
      </c>
      <c r="G8193" s="1"/>
      <c r="I8193" s="1"/>
    </row>
    <row r="8194" spans="2:9" ht="13.15" customHeight="1" x14ac:dyDescent="0.2">
      <c r="B8194" s="1051" t="s">
        <v>8924</v>
      </c>
      <c r="C8194" s="804">
        <v>11416899.741839543</v>
      </c>
      <c r="D8194" s="804">
        <v>388465.75213876902</v>
      </c>
      <c r="E8194" s="804">
        <v>1075.2419196708361</v>
      </c>
      <c r="F8194" s="803">
        <v>11806440.735897982</v>
      </c>
      <c r="G8194" s="1"/>
      <c r="I8194" s="1"/>
    </row>
    <row r="8195" spans="2:9" ht="13.15" customHeight="1" x14ac:dyDescent="0.2">
      <c r="B8195" s="1054" t="s">
        <v>8925</v>
      </c>
      <c r="C8195" s="809">
        <v>15054650.103233203</v>
      </c>
      <c r="D8195" s="809">
        <v>469962.06377627299</v>
      </c>
      <c r="E8195" s="809">
        <v>1147409.6273381549</v>
      </c>
      <c r="F8195" s="810">
        <v>16672021.794347631</v>
      </c>
      <c r="G8195" s="1"/>
      <c r="I8195" s="1"/>
    </row>
    <row r="8196" spans="2:9" ht="13.15" customHeight="1" x14ac:dyDescent="0.2">
      <c r="B8196" s="1051" t="s">
        <v>8926</v>
      </c>
      <c r="C8196" s="804">
        <v>46125981.963310555</v>
      </c>
      <c r="D8196" s="804">
        <v>1542276.1179889282</v>
      </c>
      <c r="E8196" s="804">
        <v>14105749.264689397</v>
      </c>
      <c r="F8196" s="803">
        <v>61774007.345988885</v>
      </c>
      <c r="G8196" s="1"/>
      <c r="I8196" s="1"/>
    </row>
    <row r="8197" spans="2:9" ht="13.15" customHeight="1" x14ac:dyDescent="0.2">
      <c r="B8197" s="1054" t="s">
        <v>8927</v>
      </c>
      <c r="C8197" s="809">
        <v>5639392.4683469348</v>
      </c>
      <c r="D8197" s="809">
        <v>96631.340941611925</v>
      </c>
      <c r="E8197" s="809">
        <v>3415.474333072068</v>
      </c>
      <c r="F8197" s="810">
        <v>5739439.2836216185</v>
      </c>
      <c r="G8197" s="1"/>
      <c r="I8197" s="1"/>
    </row>
    <row r="8198" spans="2:9" ht="13.15" customHeight="1" x14ac:dyDescent="0.2">
      <c r="B8198" s="1051" t="s">
        <v>8928</v>
      </c>
      <c r="C8198" s="804">
        <v>6277065.6605150737</v>
      </c>
      <c r="D8198" s="804">
        <v>90131.039894334797</v>
      </c>
      <c r="E8198" s="804">
        <v>865696.24438439612</v>
      </c>
      <c r="F8198" s="803">
        <v>7232892.9447938045</v>
      </c>
      <c r="G8198" s="1"/>
      <c r="I8198" s="1"/>
    </row>
    <row r="8199" spans="2:9" ht="13.15" customHeight="1" x14ac:dyDescent="0.2">
      <c r="B8199" s="1054" t="s">
        <v>8929</v>
      </c>
      <c r="C8199" s="809">
        <v>14607583.522707365</v>
      </c>
      <c r="D8199" s="809">
        <v>415783.64843766711</v>
      </c>
      <c r="E8199" s="809">
        <v>348947.62769552955</v>
      </c>
      <c r="F8199" s="810">
        <v>15372314.798840562</v>
      </c>
      <c r="G8199" s="1"/>
      <c r="I8199" s="1"/>
    </row>
    <row r="8200" spans="2:9" ht="13.15" customHeight="1" x14ac:dyDescent="0.2">
      <c r="B8200" s="1051" t="s">
        <v>8930</v>
      </c>
      <c r="C8200" s="804">
        <v>107000252.75921038</v>
      </c>
      <c r="D8200" s="804">
        <v>3447571.1806053235</v>
      </c>
      <c r="E8200" s="804">
        <v>36527637.256071121</v>
      </c>
      <c r="F8200" s="803">
        <v>146975461.19588682</v>
      </c>
      <c r="G8200" s="1"/>
      <c r="I8200" s="1"/>
    </row>
    <row r="8201" spans="2:9" ht="13.15" customHeight="1" x14ac:dyDescent="0.2">
      <c r="B8201" s="1054" t="s">
        <v>8931</v>
      </c>
      <c r="C8201" s="809">
        <v>51725426.121778235</v>
      </c>
      <c r="D8201" s="809">
        <v>3263442.1839889544</v>
      </c>
      <c r="E8201" s="809">
        <v>12826307.861654652</v>
      </c>
      <c r="F8201" s="810">
        <v>67815176.167421833</v>
      </c>
      <c r="G8201" s="1"/>
      <c r="I8201" s="1"/>
    </row>
    <row r="8202" spans="2:9" ht="13.15" customHeight="1" x14ac:dyDescent="0.2">
      <c r="B8202" s="1051" t="s">
        <v>8932</v>
      </c>
      <c r="C8202" s="804">
        <v>34431761.872343361</v>
      </c>
      <c r="D8202" s="804">
        <v>1767901.7059390864</v>
      </c>
      <c r="E8202" s="804">
        <v>10758585.183800256</v>
      </c>
      <c r="F8202" s="803">
        <v>46958248.762082703</v>
      </c>
      <c r="G8202" s="1"/>
      <c r="I8202" s="1"/>
    </row>
    <row r="8203" spans="2:9" ht="13.15" customHeight="1" x14ac:dyDescent="0.2">
      <c r="B8203" s="1054" t="s">
        <v>8933</v>
      </c>
      <c r="C8203" s="809">
        <v>10622432.841954198</v>
      </c>
      <c r="D8203" s="809">
        <v>735712.1112826512</v>
      </c>
      <c r="E8203" s="809">
        <v>668167.97878839471</v>
      </c>
      <c r="F8203" s="810">
        <v>12026312.932025243</v>
      </c>
      <c r="G8203" s="1"/>
      <c r="I8203" s="1"/>
    </row>
    <row r="8204" spans="2:9" ht="13.15" customHeight="1" x14ac:dyDescent="0.2">
      <c r="B8204" s="1051" t="s">
        <v>8934</v>
      </c>
      <c r="C8204" s="804">
        <v>14989887.484828277</v>
      </c>
      <c r="D8204" s="804">
        <v>1204496.0821185869</v>
      </c>
      <c r="E8204" s="804">
        <v>2229861.9928232543</v>
      </c>
      <c r="F8204" s="803">
        <v>18424245.559770118</v>
      </c>
      <c r="G8204" s="1"/>
      <c r="I8204" s="1"/>
    </row>
    <row r="8205" spans="2:9" ht="13.15" customHeight="1" x14ac:dyDescent="0.2">
      <c r="B8205" s="1054" t="s">
        <v>8935</v>
      </c>
      <c r="C8205" s="809">
        <v>8952102.6565251034</v>
      </c>
      <c r="D8205" s="809">
        <v>339651.12465793762</v>
      </c>
      <c r="E8205" s="809">
        <v>587777.83291182807</v>
      </c>
      <c r="F8205" s="810">
        <v>9879531.6140948702</v>
      </c>
      <c r="G8205" s="1"/>
      <c r="I8205" s="1"/>
    </row>
    <row r="8206" spans="2:9" ht="13.15" customHeight="1" x14ac:dyDescent="0.2">
      <c r="B8206" s="1051" t="s">
        <v>8936</v>
      </c>
      <c r="C8206" s="804">
        <v>43222298.838742487</v>
      </c>
      <c r="D8206" s="804">
        <v>1591118.4653036501</v>
      </c>
      <c r="E8206" s="804">
        <v>4787415.8736981424</v>
      </c>
      <c r="F8206" s="803">
        <v>49600833.177744284</v>
      </c>
      <c r="G8206" s="1"/>
      <c r="I8206" s="1"/>
    </row>
    <row r="8207" spans="2:9" ht="13.15" customHeight="1" x14ac:dyDescent="0.2">
      <c r="B8207" s="1054" t="s">
        <v>8937</v>
      </c>
      <c r="C8207" s="809">
        <v>15962008.472674938</v>
      </c>
      <c r="D8207" s="809">
        <v>1210123.2083983188</v>
      </c>
      <c r="E8207" s="809">
        <v>6967567.6394670159</v>
      </c>
      <c r="F8207" s="810">
        <v>24139699.320540272</v>
      </c>
      <c r="G8207" s="1"/>
      <c r="I8207" s="1"/>
    </row>
    <row r="8208" spans="2:9" ht="13.15" customHeight="1" x14ac:dyDescent="0.2">
      <c r="B8208" s="1051" t="s">
        <v>8938</v>
      </c>
      <c r="C8208" s="804">
        <v>27293966.927638113</v>
      </c>
      <c r="D8208" s="804">
        <v>2337433.413049343</v>
      </c>
      <c r="E8208" s="804">
        <v>1658086.2896571155</v>
      </c>
      <c r="F8208" s="803">
        <v>31289486.630344573</v>
      </c>
      <c r="G8208" s="1"/>
      <c r="I8208" s="1"/>
    </row>
    <row r="8209" spans="2:9" ht="13.15" customHeight="1" x14ac:dyDescent="0.2">
      <c r="B8209" s="1054" t="s">
        <v>8939</v>
      </c>
      <c r="C8209" s="809">
        <v>45929785.315132245</v>
      </c>
      <c r="D8209" s="809">
        <v>2554341.1132409978</v>
      </c>
      <c r="E8209" s="809">
        <v>8251228.5523978639</v>
      </c>
      <c r="F8209" s="810">
        <v>56735354.980771102</v>
      </c>
      <c r="G8209" s="1"/>
      <c r="I8209" s="1"/>
    </row>
    <row r="8210" spans="2:9" ht="13.15" customHeight="1" x14ac:dyDescent="0.2">
      <c r="B8210" s="1051" t="s">
        <v>8940</v>
      </c>
      <c r="C8210" s="804">
        <v>35238772.268846087</v>
      </c>
      <c r="D8210" s="804">
        <v>1527944.9638676385</v>
      </c>
      <c r="E8210" s="804">
        <v>14374220.783432515</v>
      </c>
      <c r="F8210" s="803">
        <v>51140938.016146243</v>
      </c>
      <c r="G8210" s="1"/>
      <c r="I8210" s="1"/>
    </row>
    <row r="8211" spans="2:9" ht="13.15" customHeight="1" x14ac:dyDescent="0.2">
      <c r="B8211" s="1054" t="s">
        <v>8941</v>
      </c>
      <c r="C8211" s="809">
        <v>7946441.4494624147</v>
      </c>
      <c r="D8211" s="809">
        <v>408604.21146007738</v>
      </c>
      <c r="E8211" s="809">
        <v>2099251.7243455909</v>
      </c>
      <c r="F8211" s="810">
        <v>10454297.385268083</v>
      </c>
      <c r="G8211" s="1"/>
      <c r="I8211" s="1"/>
    </row>
    <row r="8212" spans="2:9" ht="13.15" customHeight="1" x14ac:dyDescent="0.2">
      <c r="B8212" s="1051" t="s">
        <v>8942</v>
      </c>
      <c r="C8212" s="804">
        <v>178922344.54321891</v>
      </c>
      <c r="D8212" s="804">
        <v>9714900.8839513436</v>
      </c>
      <c r="E8212" s="804">
        <v>89665246.788854197</v>
      </c>
      <c r="F8212" s="803">
        <v>278302492.21602446</v>
      </c>
      <c r="G8212" s="1"/>
      <c r="I8212" s="1"/>
    </row>
    <row r="8213" spans="2:9" ht="13.15" customHeight="1" x14ac:dyDescent="0.2">
      <c r="B8213" s="1054" t="s">
        <v>8943</v>
      </c>
      <c r="C8213" s="809">
        <v>31870979.769435082</v>
      </c>
      <c r="D8213" s="809">
        <v>1815247.1822237303</v>
      </c>
      <c r="E8213" s="809">
        <v>6517505.5773871532</v>
      </c>
      <c r="F8213" s="810">
        <v>40203732.529045969</v>
      </c>
      <c r="G8213" s="1"/>
      <c r="I8213" s="1"/>
    </row>
    <row r="8214" spans="2:9" ht="13.15" customHeight="1" x14ac:dyDescent="0.2">
      <c r="B8214" s="1051" t="s">
        <v>8944</v>
      </c>
      <c r="C8214" s="804">
        <v>8709549.607804317</v>
      </c>
      <c r="D8214" s="804">
        <v>572095.79174511158</v>
      </c>
      <c r="E8214" s="804">
        <v>1273235.1029374171</v>
      </c>
      <c r="F8214" s="803">
        <v>10554880.502486845</v>
      </c>
      <c r="G8214" s="1"/>
      <c r="I8214" s="1"/>
    </row>
    <row r="8215" spans="2:9" ht="13.15" customHeight="1" x14ac:dyDescent="0.2">
      <c r="B8215" s="1054" t="s">
        <v>8945</v>
      </c>
      <c r="C8215" s="809">
        <v>19302668.843533125</v>
      </c>
      <c r="D8215" s="809">
        <v>1584507.2849208121</v>
      </c>
      <c r="E8215" s="809">
        <v>1356386.0569024163</v>
      </c>
      <c r="F8215" s="810">
        <v>22243562.185356352</v>
      </c>
      <c r="G8215" s="1"/>
      <c r="I8215" s="1"/>
    </row>
    <row r="8216" spans="2:9" ht="13.15" customHeight="1" x14ac:dyDescent="0.2">
      <c r="B8216" s="1051" t="s">
        <v>8946</v>
      </c>
      <c r="C8216" s="804">
        <v>37859681.350105032</v>
      </c>
      <c r="D8216" s="804">
        <v>2085473.9829033935</v>
      </c>
      <c r="E8216" s="804">
        <v>9027098.6623094715</v>
      </c>
      <c r="F8216" s="803">
        <v>48972253.995317891</v>
      </c>
      <c r="G8216" s="1"/>
      <c r="I8216" s="1"/>
    </row>
    <row r="8217" spans="2:9" ht="13.15" customHeight="1" x14ac:dyDescent="0.2">
      <c r="B8217" s="1054" t="s">
        <v>8947</v>
      </c>
      <c r="C8217" s="809">
        <v>2781742749.2834406</v>
      </c>
      <c r="D8217" s="809">
        <v>42073940.034057647</v>
      </c>
      <c r="E8217" s="809">
        <v>659429717.38699293</v>
      </c>
      <c r="F8217" s="810">
        <v>3483246406.7044911</v>
      </c>
      <c r="G8217" s="1"/>
      <c r="I8217" s="1"/>
    </row>
    <row r="8218" spans="2:9" ht="13.15" customHeight="1" x14ac:dyDescent="0.2">
      <c r="B8218" s="1051" t="s">
        <v>8948</v>
      </c>
      <c r="C8218" s="804">
        <v>354033920.27713716</v>
      </c>
      <c r="D8218" s="804">
        <v>6296879.0462730853</v>
      </c>
      <c r="E8218" s="804">
        <v>78828864.708618104</v>
      </c>
      <c r="F8218" s="803">
        <v>439159664.03202838</v>
      </c>
      <c r="G8218" s="1"/>
      <c r="I8218" s="1"/>
    </row>
    <row r="8219" spans="2:9" ht="13.15" customHeight="1" x14ac:dyDescent="0.2">
      <c r="B8219" s="1054" t="s">
        <v>8949</v>
      </c>
      <c r="C8219" s="809">
        <v>402665193.00505936</v>
      </c>
      <c r="D8219" s="809">
        <v>9372075.8383129612</v>
      </c>
      <c r="E8219" s="809">
        <v>70377558.55419752</v>
      </c>
      <c r="F8219" s="810">
        <v>482414827.39756989</v>
      </c>
      <c r="G8219" s="1"/>
      <c r="I8219" s="1"/>
    </row>
    <row r="8220" spans="2:9" ht="13.15" customHeight="1" x14ac:dyDescent="0.2">
      <c r="B8220" s="1051" t="s">
        <v>8950</v>
      </c>
      <c r="C8220" s="804">
        <v>273180449.87449282</v>
      </c>
      <c r="D8220" s="804">
        <v>10608602.188491786</v>
      </c>
      <c r="E8220" s="804">
        <v>122135425.50106657</v>
      </c>
      <c r="F8220" s="803">
        <v>405924477.56405115</v>
      </c>
      <c r="G8220" s="1"/>
      <c r="I8220" s="1"/>
    </row>
    <row r="8221" spans="2:9" ht="13.15" customHeight="1" x14ac:dyDescent="0.2">
      <c r="B8221" s="1054" t="s">
        <v>8951</v>
      </c>
      <c r="C8221" s="809">
        <v>126007467.72046244</v>
      </c>
      <c r="D8221" s="809">
        <v>4592053.8223513896</v>
      </c>
      <c r="E8221" s="809">
        <v>18631760.291829076</v>
      </c>
      <c r="F8221" s="810">
        <v>149231281.83464292</v>
      </c>
      <c r="G8221" s="1"/>
      <c r="I8221" s="1"/>
    </row>
    <row r="8222" spans="2:9" ht="13.15" customHeight="1" x14ac:dyDescent="0.2">
      <c r="B8222" s="1051" t="s">
        <v>8952</v>
      </c>
      <c r="C8222" s="804">
        <v>85147981.885840952</v>
      </c>
      <c r="D8222" s="804">
        <v>4126762.5505856345</v>
      </c>
      <c r="E8222" s="804">
        <v>10526313.311570657</v>
      </c>
      <c r="F8222" s="803">
        <v>99801057.747997239</v>
      </c>
      <c r="G8222" s="1"/>
      <c r="I8222" s="1"/>
    </row>
    <row r="8223" spans="2:9" ht="13.15" customHeight="1" x14ac:dyDescent="0.2">
      <c r="B8223" s="1054" t="s">
        <v>8953</v>
      </c>
      <c r="C8223" s="809">
        <v>32416349.187581886</v>
      </c>
      <c r="D8223" s="809">
        <v>1949272.5790833673</v>
      </c>
      <c r="E8223" s="809">
        <v>19933286.858101152</v>
      </c>
      <c r="F8223" s="810">
        <v>54298908.624766402</v>
      </c>
      <c r="G8223" s="1"/>
      <c r="I8223" s="1"/>
    </row>
    <row r="8224" spans="2:9" ht="13.15" customHeight="1" x14ac:dyDescent="0.2">
      <c r="B8224" s="1051" t="s">
        <v>8954</v>
      </c>
      <c r="C8224" s="804">
        <v>58698519.502203159</v>
      </c>
      <c r="D8224" s="804">
        <v>4208937.9981534509</v>
      </c>
      <c r="E8224" s="804">
        <v>31458825.339412156</v>
      </c>
      <c r="F8224" s="803">
        <v>94366282.839768767</v>
      </c>
      <c r="G8224" s="1"/>
      <c r="I8224" s="1"/>
    </row>
    <row r="8225" spans="2:9" ht="13.15" customHeight="1" x14ac:dyDescent="0.2">
      <c r="B8225" s="1054" t="s">
        <v>8955</v>
      </c>
      <c r="C8225" s="809">
        <v>58564085.940629974</v>
      </c>
      <c r="D8225" s="809">
        <v>2890541.1185795944</v>
      </c>
      <c r="E8225" s="809">
        <v>733348260.52368033</v>
      </c>
      <c r="F8225" s="810">
        <v>794802887.58288991</v>
      </c>
      <c r="G8225" s="1"/>
      <c r="I8225" s="1"/>
    </row>
    <row r="8226" spans="2:9" ht="13.15" customHeight="1" x14ac:dyDescent="0.2">
      <c r="B8226" s="1051" t="s">
        <v>8956</v>
      </c>
      <c r="C8226" s="804">
        <v>138529694.93053102</v>
      </c>
      <c r="D8226" s="804">
        <v>4115799.3562820181</v>
      </c>
      <c r="E8226" s="804">
        <v>23885370.387300905</v>
      </c>
      <c r="F8226" s="803">
        <v>166530864.67411396</v>
      </c>
      <c r="G8226" s="1"/>
      <c r="I8226" s="1"/>
    </row>
    <row r="8227" spans="2:9" ht="13.15" customHeight="1" x14ac:dyDescent="0.2">
      <c r="B8227" s="1054" t="s">
        <v>8957</v>
      </c>
      <c r="C8227" s="809">
        <v>182873545.97769243</v>
      </c>
      <c r="D8227" s="809">
        <v>8900963.4014302418</v>
      </c>
      <c r="E8227" s="809">
        <v>94421781.360499069</v>
      </c>
      <c r="F8227" s="810">
        <v>286196290.73962176</v>
      </c>
      <c r="G8227" s="1"/>
      <c r="I8227" s="1"/>
    </row>
    <row r="8228" spans="2:9" ht="13.15" customHeight="1" x14ac:dyDescent="0.2">
      <c r="B8228" s="1051" t="s">
        <v>8958</v>
      </c>
      <c r="C8228" s="804">
        <v>655313029.65574372</v>
      </c>
      <c r="D8228" s="804">
        <v>20442130.101576705</v>
      </c>
      <c r="E8228" s="804">
        <v>159061423.78572607</v>
      </c>
      <c r="F8228" s="803">
        <v>834816583.54304647</v>
      </c>
      <c r="G8228" s="1"/>
      <c r="I8228" s="1"/>
    </row>
    <row r="8229" spans="2:9" ht="13.15" customHeight="1" x14ac:dyDescent="0.2">
      <c r="B8229" s="1054" t="s">
        <v>8959</v>
      </c>
      <c r="C8229" s="809">
        <v>408507735.58166599</v>
      </c>
      <c r="D8229" s="809">
        <v>8727880.7586191632</v>
      </c>
      <c r="E8229" s="809">
        <v>58718006.217409819</v>
      </c>
      <c r="F8229" s="810">
        <v>475953622.55769503</v>
      </c>
      <c r="G8229" s="1"/>
      <c r="I8229" s="1"/>
    </row>
    <row r="8230" spans="2:9" ht="13.15" customHeight="1" x14ac:dyDescent="0.2">
      <c r="B8230" s="1051" t="s">
        <v>8960</v>
      </c>
      <c r="C8230" s="804">
        <v>74224368.782715201</v>
      </c>
      <c r="D8230" s="804">
        <v>3385118.3948504589</v>
      </c>
      <c r="E8230" s="804">
        <v>11064964.735743903</v>
      </c>
      <c r="F8230" s="803">
        <v>88674451.913309574</v>
      </c>
      <c r="G8230" s="1"/>
      <c r="I8230" s="1"/>
    </row>
    <row r="8231" spans="2:9" ht="13.15" customHeight="1" x14ac:dyDescent="0.2">
      <c r="B8231" s="1054" t="s">
        <v>8961</v>
      </c>
      <c r="C8231" s="809">
        <v>72955430.489042133</v>
      </c>
      <c r="D8231" s="809">
        <v>3415554.7724620164</v>
      </c>
      <c r="E8231" s="809">
        <v>18959349.385731664</v>
      </c>
      <c r="F8231" s="810">
        <v>95330334.647235811</v>
      </c>
      <c r="G8231" s="1"/>
      <c r="I8231" s="1"/>
    </row>
    <row r="8232" spans="2:9" ht="13.15" customHeight="1" x14ac:dyDescent="0.2">
      <c r="B8232" s="1051" t="s">
        <v>8962</v>
      </c>
      <c r="C8232" s="804">
        <v>110507932.51437601</v>
      </c>
      <c r="D8232" s="804">
        <v>3713529.1268658759</v>
      </c>
      <c r="E8232" s="804">
        <v>32456133.96885683</v>
      </c>
      <c r="F8232" s="803">
        <v>146677595.61009872</v>
      </c>
      <c r="G8232" s="1"/>
      <c r="I8232" s="1"/>
    </row>
    <row r="8233" spans="2:9" ht="13.15" customHeight="1" x14ac:dyDescent="0.2">
      <c r="B8233" s="1054" t="s">
        <v>8963</v>
      </c>
      <c r="C8233" s="809">
        <v>934181682.56150734</v>
      </c>
      <c r="D8233" s="809">
        <v>28032596.776091833</v>
      </c>
      <c r="E8233" s="809">
        <v>294549135.78266573</v>
      </c>
      <c r="F8233" s="810">
        <v>1256763415.120265</v>
      </c>
      <c r="G8233" s="1"/>
      <c r="I8233" s="1"/>
    </row>
    <row r="8234" spans="2:9" ht="13.15" customHeight="1" x14ac:dyDescent="0.2">
      <c r="B8234" s="1051" t="s">
        <v>8964</v>
      </c>
      <c r="C8234" s="804">
        <v>111707063.52252625</v>
      </c>
      <c r="D8234" s="804">
        <v>6321494.2587676756</v>
      </c>
      <c r="E8234" s="804">
        <v>59264239.655548111</v>
      </c>
      <c r="F8234" s="803">
        <v>177292797.43684202</v>
      </c>
      <c r="G8234" s="1"/>
      <c r="I8234" s="1"/>
    </row>
    <row r="8235" spans="2:9" ht="13.15" customHeight="1" x14ac:dyDescent="0.2">
      <c r="B8235" s="1054" t="s">
        <v>8965</v>
      </c>
      <c r="C8235" s="809">
        <v>118603396.15734702</v>
      </c>
      <c r="D8235" s="809">
        <v>4370378.3107306035</v>
      </c>
      <c r="E8235" s="809">
        <v>25936710.505241849</v>
      </c>
      <c r="F8235" s="810">
        <v>148910484.97331947</v>
      </c>
      <c r="G8235" s="1"/>
      <c r="I8235" s="1"/>
    </row>
    <row r="8236" spans="2:9" ht="13.15" customHeight="1" x14ac:dyDescent="0.2">
      <c r="B8236" s="1051" t="s">
        <v>8966</v>
      </c>
      <c r="C8236" s="804">
        <v>71765570.76100038</v>
      </c>
      <c r="D8236" s="804">
        <v>4291071.8659704318</v>
      </c>
      <c r="E8236" s="804">
        <v>25563245.055273116</v>
      </c>
      <c r="F8236" s="803">
        <v>101619887.68224393</v>
      </c>
      <c r="G8236" s="1"/>
      <c r="I8236" s="1"/>
    </row>
    <row r="8237" spans="2:9" ht="13.15" customHeight="1" x14ac:dyDescent="0.2">
      <c r="B8237" s="1054" t="s">
        <v>8967</v>
      </c>
      <c r="C8237" s="809">
        <v>426174977.88253123</v>
      </c>
      <c r="D8237" s="809">
        <v>18772772.405117664</v>
      </c>
      <c r="E8237" s="809">
        <v>161892219.12301534</v>
      </c>
      <c r="F8237" s="810">
        <v>606839969.41066432</v>
      </c>
      <c r="G8237" s="1"/>
      <c r="I8237" s="1"/>
    </row>
    <row r="8238" spans="2:9" ht="13.15" customHeight="1" x14ac:dyDescent="0.2">
      <c r="B8238" s="1051" t="s">
        <v>8968</v>
      </c>
      <c r="C8238" s="804">
        <v>285991450.19147032</v>
      </c>
      <c r="D8238" s="804">
        <v>15163372.834260732</v>
      </c>
      <c r="E8238" s="804">
        <v>266674475.38715157</v>
      </c>
      <c r="F8238" s="803">
        <v>567829298.41288269</v>
      </c>
      <c r="G8238" s="1"/>
      <c r="I8238" s="1"/>
    </row>
    <row r="8239" spans="2:9" ht="13.15" customHeight="1" x14ac:dyDescent="0.2">
      <c r="B8239" s="1054" t="s">
        <v>8969</v>
      </c>
      <c r="C8239" s="809">
        <v>23911722.13864623</v>
      </c>
      <c r="D8239" s="809">
        <v>2242506.8418919863</v>
      </c>
      <c r="E8239" s="809">
        <v>4960159.1359092724</v>
      </c>
      <c r="F8239" s="810">
        <v>31114388.116447486</v>
      </c>
      <c r="G8239" s="1"/>
      <c r="I8239" s="1"/>
    </row>
    <row r="8240" spans="2:9" ht="13.15" customHeight="1" x14ac:dyDescent="0.2">
      <c r="B8240" s="1051" t="s">
        <v>8970</v>
      </c>
      <c r="C8240" s="804">
        <v>95939342.905066118</v>
      </c>
      <c r="D8240" s="804">
        <v>7057053.9109639321</v>
      </c>
      <c r="E8240" s="804">
        <v>46049300.309534125</v>
      </c>
      <c r="F8240" s="803">
        <v>149045697.12556419</v>
      </c>
      <c r="G8240" s="1"/>
      <c r="I8240" s="1"/>
    </row>
    <row r="8241" spans="2:9" ht="13.15" customHeight="1" x14ac:dyDescent="0.2">
      <c r="B8241" s="1054" t="s">
        <v>8971</v>
      </c>
      <c r="C8241" s="809">
        <v>284434420.50266117</v>
      </c>
      <c r="D8241" s="809">
        <v>8398596.8518361989</v>
      </c>
      <c r="E8241" s="809">
        <v>43498387.085312352</v>
      </c>
      <c r="F8241" s="810">
        <v>336331404.43980974</v>
      </c>
      <c r="G8241" s="1"/>
      <c r="I8241" s="1"/>
    </row>
    <row r="8242" spans="2:9" ht="13.15" customHeight="1" x14ac:dyDescent="0.2">
      <c r="B8242" s="1051" t="s">
        <v>8972</v>
      </c>
      <c r="C8242" s="804">
        <v>248043555.33797994</v>
      </c>
      <c r="D8242" s="804">
        <v>13974649.337625723</v>
      </c>
      <c r="E8242" s="804">
        <v>57032551.899603277</v>
      </c>
      <c r="F8242" s="803">
        <v>319050756.5752089</v>
      </c>
      <c r="G8242" s="1"/>
      <c r="I8242" s="1"/>
    </row>
    <row r="8243" spans="2:9" ht="13.15" customHeight="1" x14ac:dyDescent="0.2">
      <c r="B8243" s="1054" t="s">
        <v>8973</v>
      </c>
      <c r="C8243" s="809">
        <v>37476695.676211447</v>
      </c>
      <c r="D8243" s="809">
        <v>2114066.9915612447</v>
      </c>
      <c r="E8243" s="809">
        <v>101313540.05632403</v>
      </c>
      <c r="F8243" s="810">
        <v>140904302.72409672</v>
      </c>
      <c r="G8243" s="1"/>
      <c r="I8243" s="1"/>
    </row>
    <row r="8244" spans="2:9" ht="13.15" customHeight="1" x14ac:dyDescent="0.2">
      <c r="B8244" s="1051" t="s">
        <v>8974</v>
      </c>
      <c r="C8244" s="804">
        <v>69161840.816413015</v>
      </c>
      <c r="D8244" s="804">
        <v>1587265.4083928973</v>
      </c>
      <c r="E8244" s="804">
        <v>6789523.792485334</v>
      </c>
      <c r="F8244" s="803">
        <v>77538630.017291248</v>
      </c>
      <c r="G8244" s="1"/>
      <c r="I8244" s="1"/>
    </row>
    <row r="8245" spans="2:9" ht="13.15" customHeight="1" x14ac:dyDescent="0.2">
      <c r="B8245" s="1054" t="s">
        <v>8975</v>
      </c>
      <c r="C8245" s="809">
        <v>18070270.30087591</v>
      </c>
      <c r="D8245" s="809">
        <v>488825.41073862737</v>
      </c>
      <c r="E8245" s="809">
        <v>530273.79249715235</v>
      </c>
      <c r="F8245" s="810">
        <v>19089369.504111689</v>
      </c>
      <c r="G8245" s="1"/>
      <c r="I8245" s="1"/>
    </row>
    <row r="8246" spans="2:9" ht="13.15" customHeight="1" x14ac:dyDescent="0.2">
      <c r="B8246" s="1051" t="s">
        <v>8976</v>
      </c>
      <c r="C8246" s="804">
        <v>15198354.944914883</v>
      </c>
      <c r="D8246" s="804">
        <v>388756.81039461715</v>
      </c>
      <c r="E8246" s="804">
        <v>1444049.8981179327</v>
      </c>
      <c r="F8246" s="803">
        <v>17031161.653427433</v>
      </c>
      <c r="G8246" s="1"/>
      <c r="I8246" s="1"/>
    </row>
    <row r="8247" spans="2:9" ht="13.15" customHeight="1" x14ac:dyDescent="0.2">
      <c r="B8247" s="1054" t="s">
        <v>8977</v>
      </c>
      <c r="C8247" s="809">
        <v>572209092.3491168</v>
      </c>
      <c r="D8247" s="809">
        <v>21835717.030578028</v>
      </c>
      <c r="E8247" s="809">
        <v>171530456.01511741</v>
      </c>
      <c r="F8247" s="810">
        <v>765575265.39481223</v>
      </c>
      <c r="G8247" s="1"/>
      <c r="I8247" s="1"/>
    </row>
    <row r="8248" spans="2:9" ht="13.15" customHeight="1" x14ac:dyDescent="0.2">
      <c r="B8248" s="1051" t="s">
        <v>8978</v>
      </c>
      <c r="C8248" s="804">
        <v>32969490.119937267</v>
      </c>
      <c r="D8248" s="804">
        <v>1388902.2770738571</v>
      </c>
      <c r="E8248" s="804">
        <v>2977268.1924833488</v>
      </c>
      <c r="F8248" s="803">
        <v>37335660.589494474</v>
      </c>
      <c r="G8248" s="1"/>
      <c r="I8248" s="1"/>
    </row>
    <row r="8249" spans="2:9" ht="13.15" customHeight="1" x14ac:dyDescent="0.2">
      <c r="B8249" s="1054" t="s">
        <v>8979</v>
      </c>
      <c r="C8249" s="809">
        <v>25282099.144094586</v>
      </c>
      <c r="D8249" s="809">
        <v>1201516.1999753786</v>
      </c>
      <c r="E8249" s="809">
        <v>302079.72990281845</v>
      </c>
      <c r="F8249" s="810">
        <v>26785695.073972784</v>
      </c>
      <c r="G8249" s="1"/>
      <c r="I8249" s="1"/>
    </row>
    <row r="8250" spans="2:9" ht="13.15" customHeight="1" x14ac:dyDescent="0.2">
      <c r="B8250" s="1051" t="s">
        <v>8980</v>
      </c>
      <c r="C8250" s="804">
        <v>40792541.738543965</v>
      </c>
      <c r="D8250" s="804">
        <v>1842565.0785226289</v>
      </c>
      <c r="E8250" s="804">
        <v>3209710.0755297318</v>
      </c>
      <c r="F8250" s="803">
        <v>45844816.892596327</v>
      </c>
      <c r="G8250" s="1"/>
      <c r="I8250" s="1"/>
    </row>
    <row r="8251" spans="2:9" ht="13.15" customHeight="1" x14ac:dyDescent="0.2">
      <c r="B8251" s="1054" t="s">
        <v>8981</v>
      </c>
      <c r="C8251" s="809">
        <v>41034685.760201149</v>
      </c>
      <c r="D8251" s="809">
        <v>2157268.3526792889</v>
      </c>
      <c r="E8251" s="809">
        <v>11482980.523926239</v>
      </c>
      <c r="F8251" s="810">
        <v>54674934.636806682</v>
      </c>
      <c r="G8251" s="1"/>
      <c r="I8251" s="1"/>
    </row>
    <row r="8252" spans="2:9" ht="13.15" customHeight="1" x14ac:dyDescent="0.2">
      <c r="B8252" s="1051" t="s">
        <v>8982</v>
      </c>
      <c r="C8252" s="804">
        <v>42871762.645228609</v>
      </c>
      <c r="D8252" s="804">
        <v>1901150.9474497943</v>
      </c>
      <c r="E8252" s="804">
        <v>2910048.7628899333</v>
      </c>
      <c r="F8252" s="803">
        <v>47682962.355568342</v>
      </c>
      <c r="G8252" s="1"/>
      <c r="I8252" s="1"/>
    </row>
    <row r="8253" spans="2:9" ht="13.15" customHeight="1" x14ac:dyDescent="0.2">
      <c r="B8253" s="1054" t="s">
        <v>8983</v>
      </c>
      <c r="C8253" s="809">
        <v>37664439.098408505</v>
      </c>
      <c r="D8253" s="809">
        <v>1057137.4451577123</v>
      </c>
      <c r="E8253" s="809">
        <v>297905.26127350813</v>
      </c>
      <c r="F8253" s="810">
        <v>39019481.80483973</v>
      </c>
      <c r="G8253" s="1"/>
      <c r="I8253" s="1"/>
    </row>
    <row r="8254" spans="2:9" ht="13.15" customHeight="1" x14ac:dyDescent="0.2">
      <c r="B8254" s="1051" t="s">
        <v>8984</v>
      </c>
      <c r="C8254" s="804">
        <v>151219077.86726162</v>
      </c>
      <c r="D8254" s="804">
        <v>9773680.7917157393</v>
      </c>
      <c r="E8254" s="804">
        <v>17781388.500255503</v>
      </c>
      <c r="F8254" s="803">
        <v>178774147.15923285</v>
      </c>
      <c r="G8254" s="1"/>
      <c r="I8254" s="1"/>
    </row>
    <row r="8255" spans="2:9" ht="13.15" customHeight="1" x14ac:dyDescent="0.2">
      <c r="B8255" s="1054" t="s">
        <v>8985</v>
      </c>
      <c r="C8255" s="809">
        <v>71829515.325278044</v>
      </c>
      <c r="D8255" s="809">
        <v>4190337.9896130557</v>
      </c>
      <c r="E8255" s="809">
        <v>16905751.981056843</v>
      </c>
      <c r="F8255" s="810">
        <v>92925605.295947939</v>
      </c>
      <c r="G8255" s="1"/>
      <c r="I8255" s="1"/>
    </row>
    <row r="8256" spans="2:9" ht="13.15" customHeight="1" x14ac:dyDescent="0.2">
      <c r="B8256" s="1051" t="s">
        <v>8986</v>
      </c>
      <c r="C8256" s="804">
        <v>217818364.13015732</v>
      </c>
      <c r="D8256" s="804">
        <v>9726806.552607229</v>
      </c>
      <c r="E8256" s="804">
        <v>51055857.931938156</v>
      </c>
      <c r="F8256" s="803">
        <v>278601028.6147027</v>
      </c>
      <c r="G8256" s="1"/>
      <c r="I8256" s="1"/>
    </row>
    <row r="8257" spans="2:9" ht="13.15" customHeight="1" x14ac:dyDescent="0.2">
      <c r="B8257" s="1054" t="s">
        <v>8987</v>
      </c>
      <c r="C8257" s="809">
        <v>13455354.28451773</v>
      </c>
      <c r="D8257" s="809">
        <v>343143.82372811623</v>
      </c>
      <c r="E8257" s="809">
        <v>268168.77599158935</v>
      </c>
      <c r="F8257" s="810">
        <v>14066666.884237435</v>
      </c>
      <c r="G8257" s="1"/>
      <c r="I8257" s="1"/>
    </row>
    <row r="8258" spans="2:9" ht="13.15" customHeight="1" x14ac:dyDescent="0.2">
      <c r="B8258" s="1051" t="s">
        <v>8988</v>
      </c>
      <c r="C8258" s="804">
        <v>75149724.342955798</v>
      </c>
      <c r="D8258" s="804">
        <v>2552761.0827092524</v>
      </c>
      <c r="E8258" s="804">
        <v>4333989.6054906268</v>
      </c>
      <c r="F8258" s="803">
        <v>82036475.031155676</v>
      </c>
      <c r="G8258" s="1"/>
      <c r="I8258" s="1"/>
    </row>
    <row r="8259" spans="2:9" ht="13.15" customHeight="1" x14ac:dyDescent="0.2">
      <c r="B8259" s="1054" t="s">
        <v>8989</v>
      </c>
      <c r="C8259" s="809">
        <v>70139960.867859289</v>
      </c>
      <c r="D8259" s="809">
        <v>3788788.4758780594</v>
      </c>
      <c r="E8259" s="809">
        <v>9257086.8431198336</v>
      </c>
      <c r="F8259" s="810">
        <v>83185836.186857179</v>
      </c>
      <c r="G8259" s="1"/>
      <c r="I8259" s="1"/>
    </row>
    <row r="8260" spans="2:9" ht="13.15" customHeight="1" x14ac:dyDescent="0.2">
      <c r="B8260" s="1051" t="s">
        <v>8990</v>
      </c>
      <c r="C8260" s="804">
        <v>209255518.89583451</v>
      </c>
      <c r="D8260" s="804">
        <v>8812592.5709879417</v>
      </c>
      <c r="E8260" s="804">
        <v>72342239.983830497</v>
      </c>
      <c r="F8260" s="803">
        <v>290410351.45065296</v>
      </c>
      <c r="G8260" s="1"/>
      <c r="I8260" s="1"/>
    </row>
    <row r="8261" spans="2:9" ht="13.15" customHeight="1" x14ac:dyDescent="0.2">
      <c r="B8261" s="1054" t="s">
        <v>8991</v>
      </c>
      <c r="C8261" s="809">
        <v>33014755.781643443</v>
      </c>
      <c r="D8261" s="809">
        <v>1836674.6138209391</v>
      </c>
      <c r="E8261" s="809">
        <v>8280691.0214838535</v>
      </c>
      <c r="F8261" s="810">
        <v>43132121.416948237</v>
      </c>
      <c r="G8261" s="1"/>
      <c r="I8261" s="1"/>
    </row>
    <row r="8262" spans="2:9" ht="13.15" customHeight="1" x14ac:dyDescent="0.2">
      <c r="B8262" s="1051" t="s">
        <v>8992</v>
      </c>
      <c r="C8262" s="804">
        <v>33897845.211977646</v>
      </c>
      <c r="D8262" s="804">
        <v>2031822.2444087032</v>
      </c>
      <c r="E8262" s="804">
        <v>2862167.4911143924</v>
      </c>
      <c r="F8262" s="803">
        <v>38791834.947500743</v>
      </c>
      <c r="G8262" s="1"/>
      <c r="I8262" s="1"/>
    </row>
    <row r="8263" spans="2:9" ht="13.15" customHeight="1" x14ac:dyDescent="0.2">
      <c r="B8263" s="1054" t="s">
        <v>8993</v>
      </c>
      <c r="C8263" s="809">
        <v>48550012.684618503</v>
      </c>
      <c r="D8263" s="809">
        <v>2064101.9909739662</v>
      </c>
      <c r="E8263" s="809">
        <v>6082504.6280261483</v>
      </c>
      <c r="F8263" s="810">
        <v>56696619.303618617</v>
      </c>
      <c r="G8263" s="1"/>
      <c r="I8263" s="1"/>
    </row>
    <row r="8264" spans="2:9" ht="13.15" customHeight="1" x14ac:dyDescent="0.2">
      <c r="B8264" s="1051" t="s">
        <v>8994</v>
      </c>
      <c r="C8264" s="804">
        <v>52799940.217881948</v>
      </c>
      <c r="D8264" s="804">
        <v>1529247.7960604844</v>
      </c>
      <c r="E8264" s="804">
        <v>1775675.8461650219</v>
      </c>
      <c r="F8264" s="803">
        <v>56104863.860107459</v>
      </c>
      <c r="G8264" s="1"/>
      <c r="I8264" s="1"/>
    </row>
    <row r="8265" spans="2:9" ht="13.15" customHeight="1" x14ac:dyDescent="0.2">
      <c r="B8265" s="1054" t="s">
        <v>8995</v>
      </c>
      <c r="C8265" s="809">
        <v>38625380.013183162</v>
      </c>
      <c r="D8265" s="809">
        <v>1501264.6237482182</v>
      </c>
      <c r="E8265" s="809">
        <v>648940.12328369287</v>
      </c>
      <c r="F8265" s="810">
        <v>40775584.760215074</v>
      </c>
      <c r="G8265" s="1"/>
      <c r="I8265" s="1"/>
    </row>
    <row r="8266" spans="2:9" ht="13.15" customHeight="1" x14ac:dyDescent="0.2">
      <c r="B8266" s="1051" t="s">
        <v>8996</v>
      </c>
      <c r="C8266" s="804">
        <v>1175395713.0183902</v>
      </c>
      <c r="D8266" s="804">
        <v>37827510.960567541</v>
      </c>
      <c r="E8266" s="804">
        <v>296722762.42175877</v>
      </c>
      <c r="F8266" s="803">
        <v>1509945986.4007163</v>
      </c>
      <c r="G8266" s="1"/>
      <c r="I8266" s="1"/>
    </row>
    <row r="8267" spans="2:9" ht="13.15" customHeight="1" x14ac:dyDescent="0.2">
      <c r="B8267" s="1054" t="s">
        <v>8997</v>
      </c>
      <c r="C8267" s="809">
        <v>90584496.930637285</v>
      </c>
      <c r="D8267" s="809">
        <v>4335243.4212746387</v>
      </c>
      <c r="E8267" s="809">
        <v>18437473.702655986</v>
      </c>
      <c r="F8267" s="810">
        <v>113357214.0545679</v>
      </c>
      <c r="G8267" s="1"/>
      <c r="I8267" s="1"/>
    </row>
    <row r="8268" spans="2:9" ht="13.15" customHeight="1" x14ac:dyDescent="0.2">
      <c r="B8268" s="1051" t="s">
        <v>8998</v>
      </c>
      <c r="C8268" s="804">
        <v>59855520.722801588</v>
      </c>
      <c r="D8268" s="804">
        <v>3353725.6829696866</v>
      </c>
      <c r="E8268" s="804">
        <v>17666358.517174494</v>
      </c>
      <c r="F8268" s="803">
        <v>80875604.922945768</v>
      </c>
      <c r="G8268" s="1"/>
      <c r="I8268" s="1"/>
    </row>
    <row r="8269" spans="2:9" ht="13.15" customHeight="1" x14ac:dyDescent="0.2">
      <c r="B8269" s="1054" t="s">
        <v>8999</v>
      </c>
      <c r="C8269" s="809">
        <v>36555839.413670592</v>
      </c>
      <c r="D8269" s="809">
        <v>2592663.7835943489</v>
      </c>
      <c r="E8269" s="809">
        <v>5406885.6178271407</v>
      </c>
      <c r="F8269" s="810">
        <v>44555388.815092079</v>
      </c>
      <c r="G8269" s="1"/>
      <c r="I8269" s="1"/>
    </row>
    <row r="8270" spans="2:9" ht="13.15" customHeight="1" x14ac:dyDescent="0.2">
      <c r="B8270" s="1051" t="s">
        <v>9000</v>
      </c>
      <c r="C8270" s="804">
        <v>107635199.10428776</v>
      </c>
      <c r="D8270" s="804">
        <v>4022743.8739122581</v>
      </c>
      <c r="E8270" s="804">
        <v>9612401.1704876386</v>
      </c>
      <c r="F8270" s="803">
        <v>121270344.14868766</v>
      </c>
      <c r="G8270" s="1"/>
      <c r="I8270" s="1"/>
    </row>
    <row r="8271" spans="2:9" ht="13.15" customHeight="1" x14ac:dyDescent="0.2">
      <c r="B8271" s="1054" t="s">
        <v>9001</v>
      </c>
      <c r="C8271" s="809">
        <v>93736186.798107579</v>
      </c>
      <c r="D8271" s="809">
        <v>4719232.4202401247</v>
      </c>
      <c r="E8271" s="809">
        <v>8797087.3832008317</v>
      </c>
      <c r="F8271" s="810">
        <v>107252506.60154852</v>
      </c>
      <c r="G8271" s="1"/>
      <c r="I8271" s="1"/>
    </row>
    <row r="8272" spans="2:9" ht="13.15" customHeight="1" x14ac:dyDescent="0.2">
      <c r="B8272" s="1051" t="s">
        <v>9002</v>
      </c>
      <c r="C8272" s="804">
        <v>73341143.010026455</v>
      </c>
      <c r="D8272" s="804">
        <v>3971767.0993879833</v>
      </c>
      <c r="E8272" s="804">
        <v>7635392.1145882681</v>
      </c>
      <c r="F8272" s="803">
        <v>84948302.224002719</v>
      </c>
      <c r="G8272" s="1"/>
      <c r="I8272" s="1"/>
    </row>
    <row r="8273" spans="2:9" ht="13.15" customHeight="1" x14ac:dyDescent="0.2">
      <c r="B8273" s="1054" t="s">
        <v>9003</v>
      </c>
      <c r="C8273" s="809">
        <v>54967374.62795186</v>
      </c>
      <c r="D8273" s="809">
        <v>2181578.6470010895</v>
      </c>
      <c r="E8273" s="809">
        <v>6496295.4310277598</v>
      </c>
      <c r="F8273" s="810">
        <v>63645248.705980711</v>
      </c>
      <c r="G8273" s="1"/>
      <c r="I8273" s="1"/>
    </row>
    <row r="8274" spans="2:9" ht="13.15" customHeight="1" x14ac:dyDescent="0.2">
      <c r="B8274" s="1051" t="s">
        <v>9004</v>
      </c>
      <c r="C8274" s="804">
        <v>71271057.041095719</v>
      </c>
      <c r="D8274" s="804">
        <v>3302970.6671165321</v>
      </c>
      <c r="E8274" s="804">
        <v>16769599.478235731</v>
      </c>
      <c r="F8274" s="803">
        <v>91343627.186447993</v>
      </c>
      <c r="G8274" s="1"/>
      <c r="I8274" s="1"/>
    </row>
    <row r="8275" spans="2:9" ht="13.15" customHeight="1" x14ac:dyDescent="0.2">
      <c r="B8275" s="1054" t="s">
        <v>9005</v>
      </c>
      <c r="C8275" s="809">
        <v>29913103.558288101</v>
      </c>
      <c r="D8275" s="809">
        <v>2616405.8213213971</v>
      </c>
      <c r="E8275" s="809">
        <v>25071566.611457758</v>
      </c>
      <c r="F8275" s="810">
        <v>57601075.991067261</v>
      </c>
      <c r="G8275" s="1"/>
      <c r="I8275" s="1"/>
    </row>
    <row r="8276" spans="2:9" ht="13.15" customHeight="1" x14ac:dyDescent="0.2">
      <c r="B8276" s="1051" t="s">
        <v>9006</v>
      </c>
      <c r="C8276" s="804">
        <v>582511666.02732766</v>
      </c>
      <c r="D8276" s="804">
        <v>14758469.220625009</v>
      </c>
      <c r="E8276" s="804">
        <v>40391343.792633496</v>
      </c>
      <c r="F8276" s="803">
        <v>637661479.04058623</v>
      </c>
      <c r="G8276" s="1"/>
      <c r="I8276" s="1"/>
    </row>
    <row r="8277" spans="2:9" ht="13.15" customHeight="1" x14ac:dyDescent="0.2">
      <c r="B8277" s="1054" t="s">
        <v>9007</v>
      </c>
      <c r="C8277" s="809">
        <v>226938440.56747168</v>
      </c>
      <c r="D8277" s="809">
        <v>6378638.6963325469</v>
      </c>
      <c r="E8277" s="809">
        <v>18199032.745820448</v>
      </c>
      <c r="F8277" s="810">
        <v>251516112.00962466</v>
      </c>
      <c r="G8277" s="1"/>
      <c r="I8277" s="1"/>
    </row>
    <row r="8278" spans="2:9" ht="13.15" customHeight="1" x14ac:dyDescent="0.2">
      <c r="B8278" s="1051" t="s">
        <v>9008</v>
      </c>
      <c r="C8278" s="804">
        <v>74667754.119668499</v>
      </c>
      <c r="D8278" s="804">
        <v>4342145.6599133248</v>
      </c>
      <c r="E8278" s="804">
        <v>79783851.436991364</v>
      </c>
      <c r="F8278" s="803">
        <v>158793751.21657318</v>
      </c>
      <c r="G8278" s="1"/>
      <c r="I8278" s="1"/>
    </row>
    <row r="8279" spans="2:9" ht="13.15" customHeight="1" x14ac:dyDescent="0.2">
      <c r="B8279" s="1054" t="s">
        <v>9009</v>
      </c>
      <c r="C8279" s="809">
        <v>227501125.46464452</v>
      </c>
      <c r="D8279" s="809">
        <v>8283226.9031847361</v>
      </c>
      <c r="E8279" s="809">
        <v>22343609.292048223</v>
      </c>
      <c r="F8279" s="810">
        <v>258127961.65987748</v>
      </c>
      <c r="G8279" s="1"/>
      <c r="I8279" s="1"/>
    </row>
    <row r="8280" spans="2:9" ht="13.15" customHeight="1" x14ac:dyDescent="0.2">
      <c r="B8280" s="1051" t="s">
        <v>9010</v>
      </c>
      <c r="C8280" s="804">
        <v>768685378.69658148</v>
      </c>
      <c r="D8280" s="804">
        <v>26784899.332855236</v>
      </c>
      <c r="E8280" s="804">
        <v>222248555.60847065</v>
      </c>
      <c r="F8280" s="803">
        <v>1017718833.6379074</v>
      </c>
      <c r="G8280" s="1"/>
      <c r="I8280" s="1"/>
    </row>
    <row r="8281" spans="2:9" ht="13.15" customHeight="1" x14ac:dyDescent="0.2">
      <c r="B8281" s="1054" t="s">
        <v>9011</v>
      </c>
      <c r="C8281" s="809">
        <v>60528642.927149251</v>
      </c>
      <c r="D8281" s="809">
        <v>2453718.116219182</v>
      </c>
      <c r="E8281" s="809">
        <v>22001843.452290777</v>
      </c>
      <c r="F8281" s="810">
        <v>84984204.495659217</v>
      </c>
      <c r="G8281" s="1"/>
      <c r="I8281" s="1"/>
    </row>
    <row r="8282" spans="2:9" ht="13.15" customHeight="1" x14ac:dyDescent="0.2">
      <c r="B8282" s="1051" t="s">
        <v>9012</v>
      </c>
      <c r="C8282" s="804">
        <v>90879269.10114561</v>
      </c>
      <c r="D8282" s="804">
        <v>4614867.2456431147</v>
      </c>
      <c r="E8282" s="804">
        <v>76434828.095878392</v>
      </c>
      <c r="F8282" s="803">
        <v>171928964.44266713</v>
      </c>
      <c r="G8282" s="1"/>
      <c r="I8282" s="1"/>
    </row>
    <row r="8283" spans="2:9" ht="13.15" customHeight="1" x14ac:dyDescent="0.2">
      <c r="B8283" s="1054" t="s">
        <v>9013</v>
      </c>
      <c r="C8283" s="809">
        <v>85820286.036061436</v>
      </c>
      <c r="D8283" s="809">
        <v>3431410.5174472737</v>
      </c>
      <c r="E8283" s="809">
        <v>6081270.8919717148</v>
      </c>
      <c r="F8283" s="810">
        <v>95332967.445480436</v>
      </c>
      <c r="G8283" s="1"/>
      <c r="I8283" s="1"/>
    </row>
    <row r="8284" spans="2:9" ht="13.15" customHeight="1" x14ac:dyDescent="0.2">
      <c r="B8284" s="1051" t="s">
        <v>9014</v>
      </c>
      <c r="C8284" s="804">
        <v>137025702.41763675</v>
      </c>
      <c r="D8284" s="804">
        <v>5398728.7083932348</v>
      </c>
      <c r="E8284" s="804">
        <v>8589667.0572859719</v>
      </c>
      <c r="F8284" s="803">
        <v>151014098.18331596</v>
      </c>
      <c r="G8284" s="1"/>
      <c r="I8284" s="1"/>
    </row>
    <row r="8285" spans="2:9" ht="13.15" customHeight="1" x14ac:dyDescent="0.2">
      <c r="B8285" s="1054" t="s">
        <v>9015</v>
      </c>
      <c r="C8285" s="809">
        <v>26290214.513538942</v>
      </c>
      <c r="D8285" s="809">
        <v>1334834.7410708126</v>
      </c>
      <c r="E8285" s="809">
        <v>1809172.3210409507</v>
      </c>
      <c r="F8285" s="810">
        <v>29434221.575650707</v>
      </c>
      <c r="G8285" s="1"/>
      <c r="I8285" s="1"/>
    </row>
    <row r="8286" spans="2:9" ht="13.15" customHeight="1" x14ac:dyDescent="0.2">
      <c r="B8286" s="1051" t="s">
        <v>9016</v>
      </c>
      <c r="C8286" s="804">
        <v>77215583.698895827</v>
      </c>
      <c r="D8286" s="804">
        <v>2548506.0882070884</v>
      </c>
      <c r="E8286" s="804">
        <v>5961077.9531304287</v>
      </c>
      <c r="F8286" s="803">
        <v>85725167.740233332</v>
      </c>
      <c r="G8286" s="1"/>
      <c r="I8286" s="1"/>
    </row>
    <row r="8287" spans="2:9" ht="13.15" customHeight="1" x14ac:dyDescent="0.2">
      <c r="B8287" s="1054" t="s">
        <v>9017</v>
      </c>
      <c r="C8287" s="809">
        <v>114553619.20054349</v>
      </c>
      <c r="D8287" s="809">
        <v>8471652.4740541056</v>
      </c>
      <c r="E8287" s="809">
        <v>44450259.270876601</v>
      </c>
      <c r="F8287" s="810">
        <v>167475530.94547421</v>
      </c>
      <c r="G8287" s="1"/>
      <c r="I8287" s="1"/>
    </row>
    <row r="8288" spans="2:9" ht="13.15" customHeight="1" x14ac:dyDescent="0.2">
      <c r="B8288" s="1051" t="s">
        <v>9018</v>
      </c>
      <c r="C8288" s="804">
        <v>33890619.06718722</v>
      </c>
      <c r="D8288" s="804">
        <v>1087961.9004437339</v>
      </c>
      <c r="E8288" s="804">
        <v>5486806.7347237086</v>
      </c>
      <c r="F8288" s="803">
        <v>40465387.702354662</v>
      </c>
      <c r="G8288" s="1"/>
      <c r="I8288" s="1"/>
    </row>
    <row r="8289" spans="2:9" ht="13.15" customHeight="1" x14ac:dyDescent="0.2">
      <c r="B8289" s="1054" t="s">
        <v>9019</v>
      </c>
      <c r="C8289" s="809">
        <v>84221944.613827705</v>
      </c>
      <c r="D8289" s="809">
        <v>3747763.1217204076</v>
      </c>
      <c r="E8289" s="809">
        <v>6278138.5221226588</v>
      </c>
      <c r="F8289" s="810">
        <v>94247846.25767076</v>
      </c>
      <c r="G8289" s="1"/>
      <c r="I8289" s="1"/>
    </row>
    <row r="8290" spans="2:9" ht="13.15" customHeight="1" x14ac:dyDescent="0.2">
      <c r="B8290" s="1051" t="s">
        <v>9020</v>
      </c>
      <c r="C8290" s="804">
        <v>83530143.506908476</v>
      </c>
      <c r="D8290" s="804">
        <v>3483426.7857424328</v>
      </c>
      <c r="E8290" s="804">
        <v>21542509.69084695</v>
      </c>
      <c r="F8290" s="803">
        <v>108556079.98349786</v>
      </c>
      <c r="G8290" s="1"/>
      <c r="I8290" s="1"/>
    </row>
    <row r="8291" spans="2:9" ht="13.15" customHeight="1" x14ac:dyDescent="0.2">
      <c r="B8291" s="1054" t="s">
        <v>9021</v>
      </c>
      <c r="C8291" s="809">
        <v>52072962.783492282</v>
      </c>
      <c r="D8291" s="809">
        <v>2437529.7332272436</v>
      </c>
      <c r="E8291" s="809">
        <v>4675941.3966064434</v>
      </c>
      <c r="F8291" s="810">
        <v>59186433.913325973</v>
      </c>
      <c r="G8291" s="1"/>
      <c r="I8291" s="1"/>
    </row>
    <row r="8292" spans="2:9" ht="13.15" customHeight="1" x14ac:dyDescent="0.2">
      <c r="B8292" s="1051" t="s">
        <v>9022</v>
      </c>
      <c r="C8292" s="804">
        <v>514996568.16900903</v>
      </c>
      <c r="D8292" s="804">
        <v>17165895.214247383</v>
      </c>
      <c r="E8292" s="804">
        <v>87770568.23957321</v>
      </c>
      <c r="F8292" s="803">
        <v>619933031.62282968</v>
      </c>
      <c r="G8292" s="1"/>
      <c r="I8292" s="1"/>
    </row>
    <row r="8293" spans="2:9" ht="13.15" customHeight="1" x14ac:dyDescent="0.2">
      <c r="B8293" s="1054" t="s">
        <v>9023</v>
      </c>
      <c r="C8293" s="809">
        <v>0</v>
      </c>
      <c r="D8293" s="809">
        <v>0</v>
      </c>
      <c r="E8293" s="809">
        <v>2403.4819380877511</v>
      </c>
      <c r="F8293" s="810">
        <v>2403.4819380877511</v>
      </c>
      <c r="G8293" s="1"/>
      <c r="I8293" s="1"/>
    </row>
    <row r="8294" spans="2:9" ht="13.15" customHeight="1" x14ac:dyDescent="0.2">
      <c r="B8294" s="1051" t="s">
        <v>9024</v>
      </c>
      <c r="C8294" s="804">
        <v>51637894.330165684</v>
      </c>
      <c r="D8294" s="804">
        <v>2338722.3853252418</v>
      </c>
      <c r="E8294" s="804">
        <v>8162824.7881682552</v>
      </c>
      <c r="F8294" s="803">
        <v>62139441.503659174</v>
      </c>
      <c r="G8294" s="1"/>
      <c r="I8294" s="1"/>
    </row>
    <row r="8295" spans="2:9" ht="13.15" customHeight="1" x14ac:dyDescent="0.2">
      <c r="B8295" s="1054" t="s">
        <v>9025</v>
      </c>
      <c r="C8295" s="809">
        <v>21865768.766468521</v>
      </c>
      <c r="D8295" s="809">
        <v>1255486.7165598073</v>
      </c>
      <c r="E8295" s="809">
        <v>833032.44336105604</v>
      </c>
      <c r="F8295" s="810">
        <v>23954287.926389385</v>
      </c>
      <c r="G8295" s="1"/>
      <c r="I8295" s="1"/>
    </row>
    <row r="8296" spans="2:9" ht="13.15" customHeight="1" x14ac:dyDescent="0.2">
      <c r="B8296" s="1051" t="s">
        <v>9026</v>
      </c>
      <c r="C8296" s="804">
        <v>23831689.176533192</v>
      </c>
      <c r="D8296" s="804">
        <v>1269623.8318438639</v>
      </c>
      <c r="E8296" s="804">
        <v>2228840.6125849402</v>
      </c>
      <c r="F8296" s="803">
        <v>27330153.620961998</v>
      </c>
      <c r="G8296" s="1"/>
      <c r="I8296" s="1"/>
    </row>
    <row r="8297" spans="2:9" ht="13.15" customHeight="1" x14ac:dyDescent="0.2">
      <c r="B8297" s="1054" t="s">
        <v>9027</v>
      </c>
      <c r="C8297" s="809">
        <v>56190638.232855119</v>
      </c>
      <c r="D8297" s="809">
        <v>2839370.305218087</v>
      </c>
      <c r="E8297" s="809">
        <v>6035139.4970065914</v>
      </c>
      <c r="F8297" s="810">
        <v>65065148.035079792</v>
      </c>
      <c r="G8297" s="1"/>
      <c r="I8297" s="1"/>
    </row>
    <row r="8298" spans="2:9" ht="13.15" customHeight="1" x14ac:dyDescent="0.2">
      <c r="B8298" s="1051" t="s">
        <v>9028</v>
      </c>
      <c r="C8298" s="804">
        <v>175739432.27655959</v>
      </c>
      <c r="D8298" s="804">
        <v>6424362.5623346046</v>
      </c>
      <c r="E8298" s="804">
        <v>41978879.40681272</v>
      </c>
      <c r="F8298" s="803">
        <v>224142674.24570692</v>
      </c>
      <c r="G8298" s="1"/>
      <c r="I8298" s="1"/>
    </row>
    <row r="8299" spans="2:9" ht="13.15" customHeight="1" x14ac:dyDescent="0.2">
      <c r="B8299" s="1054" t="s">
        <v>9029</v>
      </c>
      <c r="C8299" s="809">
        <v>153519582.4153592</v>
      </c>
      <c r="D8299" s="809">
        <v>3700583.9644391052</v>
      </c>
      <c r="E8299" s="809">
        <v>56210901.546321012</v>
      </c>
      <c r="F8299" s="810">
        <v>213431067.9261193</v>
      </c>
      <c r="G8299" s="1"/>
      <c r="I8299" s="1"/>
    </row>
    <row r="8300" spans="2:9" ht="13.15" customHeight="1" x14ac:dyDescent="0.2">
      <c r="B8300" s="1051" t="s">
        <v>9030</v>
      </c>
      <c r="C8300" s="804">
        <v>503471412.59766746</v>
      </c>
      <c r="D8300" s="804">
        <v>15691532.689289704</v>
      </c>
      <c r="E8300" s="804">
        <v>85028239.400561914</v>
      </c>
      <c r="F8300" s="803">
        <v>604191184.68751907</v>
      </c>
      <c r="G8300" s="1"/>
      <c r="I8300" s="1"/>
    </row>
    <row r="8301" spans="2:9" ht="13.15" customHeight="1" x14ac:dyDescent="0.2">
      <c r="B8301" s="1054" t="s">
        <v>9031</v>
      </c>
      <c r="C8301" s="809">
        <v>6926191.6104642972</v>
      </c>
      <c r="D8301" s="809">
        <v>409920.90356986702</v>
      </c>
      <c r="E8301" s="809">
        <v>1040834.1782413693</v>
      </c>
      <c r="F8301" s="810">
        <v>8376946.6922755335</v>
      </c>
      <c r="G8301" s="1"/>
      <c r="I8301" s="1"/>
    </row>
    <row r="8302" spans="2:9" ht="13.15" customHeight="1" x14ac:dyDescent="0.2">
      <c r="B8302" s="1051" t="s">
        <v>9032</v>
      </c>
      <c r="C8302" s="804">
        <v>44990659.17708347</v>
      </c>
      <c r="D8302" s="804">
        <v>2929459.7653615843</v>
      </c>
      <c r="E8302" s="804">
        <v>5737048.1366907768</v>
      </c>
      <c r="F8302" s="803">
        <v>53657167.079135835</v>
      </c>
      <c r="G8302" s="1"/>
      <c r="I8302" s="1"/>
    </row>
    <row r="8303" spans="2:9" ht="13.15" customHeight="1" x14ac:dyDescent="0.2">
      <c r="B8303" s="1054" t="s">
        <v>9033</v>
      </c>
      <c r="C8303" s="809">
        <v>888725414.24368119</v>
      </c>
      <c r="D8303" s="809">
        <v>15056845.512620274</v>
      </c>
      <c r="E8303" s="809">
        <v>203034062.98448133</v>
      </c>
      <c r="F8303" s="810">
        <v>1106816322.7407827</v>
      </c>
      <c r="G8303" s="1"/>
      <c r="I8303" s="1"/>
    </row>
    <row r="8304" spans="2:9" ht="13.15" customHeight="1" x14ac:dyDescent="0.2">
      <c r="B8304" s="1051" t="s">
        <v>9034</v>
      </c>
      <c r="C8304" s="804">
        <v>91996049.327155709</v>
      </c>
      <c r="D8304" s="804">
        <v>2066000.7995954521</v>
      </c>
      <c r="E8304" s="804">
        <v>17644552.689813022</v>
      </c>
      <c r="F8304" s="803">
        <v>111706602.81656417</v>
      </c>
      <c r="G8304" s="1"/>
      <c r="I8304" s="1"/>
    </row>
    <row r="8305" spans="2:9" ht="13.15" customHeight="1" x14ac:dyDescent="0.2">
      <c r="B8305" s="1054" t="s">
        <v>9035</v>
      </c>
      <c r="C8305" s="809">
        <v>127885310.96949646</v>
      </c>
      <c r="D8305" s="809">
        <v>4414064.7689417284</v>
      </c>
      <c r="E8305" s="809">
        <v>17161108.881003942</v>
      </c>
      <c r="F8305" s="810">
        <v>149460484.61944214</v>
      </c>
      <c r="G8305" s="1"/>
      <c r="I8305" s="1"/>
    </row>
    <row r="8306" spans="2:9" ht="13.15" customHeight="1" x14ac:dyDescent="0.2">
      <c r="B8306" s="1051" t="s">
        <v>9036</v>
      </c>
      <c r="C8306" s="804">
        <v>68141863.662123963</v>
      </c>
      <c r="D8306" s="804">
        <v>2476919.6171853701</v>
      </c>
      <c r="E8306" s="804">
        <v>3899256.5684230831</v>
      </c>
      <c r="F8306" s="803">
        <v>74518039.84773241</v>
      </c>
      <c r="G8306" s="1"/>
      <c r="I8306" s="1"/>
    </row>
    <row r="8307" spans="2:9" ht="13.15" customHeight="1" x14ac:dyDescent="0.2">
      <c r="B8307" s="1054" t="s">
        <v>9037</v>
      </c>
      <c r="C8307" s="809">
        <v>105928465.51019737</v>
      </c>
      <c r="D8307" s="809">
        <v>3726903.9467179505</v>
      </c>
      <c r="E8307" s="809">
        <v>15064032.134909309</v>
      </c>
      <c r="F8307" s="810">
        <v>124719401.59182462</v>
      </c>
      <c r="G8307" s="1"/>
      <c r="I8307" s="1"/>
    </row>
    <row r="8308" spans="2:9" ht="13.15" customHeight="1" x14ac:dyDescent="0.2">
      <c r="B8308" s="1051" t="s">
        <v>9038</v>
      </c>
      <c r="C8308" s="804">
        <v>30036220.704434749</v>
      </c>
      <c r="D8308" s="804">
        <v>1565754.817294019</v>
      </c>
      <c r="E8308" s="804">
        <v>7540000.1967039807</v>
      </c>
      <c r="F8308" s="803">
        <v>39141975.718432747</v>
      </c>
      <c r="G8308" s="1"/>
      <c r="I8308" s="1"/>
    </row>
    <row r="8309" spans="2:9" ht="13.15" customHeight="1" x14ac:dyDescent="0.2">
      <c r="B8309" s="1054" t="s">
        <v>9039</v>
      </c>
      <c r="C8309" s="809">
        <v>100645471.95660938</v>
      </c>
      <c r="D8309" s="809">
        <v>2759135.2460225914</v>
      </c>
      <c r="E8309" s="809">
        <v>24041753.988918547</v>
      </c>
      <c r="F8309" s="810">
        <v>127446361.19155052</v>
      </c>
      <c r="G8309" s="1"/>
      <c r="I8309" s="1"/>
    </row>
    <row r="8310" spans="2:9" ht="13.15" customHeight="1" x14ac:dyDescent="0.2">
      <c r="B8310" s="1051" t="s">
        <v>9040</v>
      </c>
      <c r="C8310" s="804">
        <v>857857368.83421838</v>
      </c>
      <c r="D8310" s="804">
        <v>27276801.645155676</v>
      </c>
      <c r="E8310" s="804">
        <v>169609112.70074484</v>
      </c>
      <c r="F8310" s="803">
        <v>1054743283.1801189</v>
      </c>
      <c r="G8310" s="1"/>
      <c r="I8310" s="1"/>
    </row>
    <row r="8311" spans="2:9" ht="13.15" customHeight="1" x14ac:dyDescent="0.2">
      <c r="B8311" s="1054" t="s">
        <v>9041</v>
      </c>
      <c r="C8311" s="809">
        <v>96494528.972739547</v>
      </c>
      <c r="D8311" s="809">
        <v>3460932.1405404503</v>
      </c>
      <c r="E8311" s="809">
        <v>9464744.1365794241</v>
      </c>
      <c r="F8311" s="810">
        <v>109420205.24985942</v>
      </c>
      <c r="G8311" s="1"/>
      <c r="I8311" s="1"/>
    </row>
    <row r="8312" spans="2:9" ht="13.15" customHeight="1" x14ac:dyDescent="0.2">
      <c r="B8312" s="1051" t="s">
        <v>9042</v>
      </c>
      <c r="C8312" s="804">
        <v>64481071.44281362</v>
      </c>
      <c r="D8312" s="804">
        <v>2595421.9070664342</v>
      </c>
      <c r="E8312" s="804">
        <v>11749553.201532295</v>
      </c>
      <c r="F8312" s="803">
        <v>78826046.551412344</v>
      </c>
      <c r="G8312" s="1"/>
      <c r="I8312" s="1"/>
    </row>
    <row r="8313" spans="2:9" ht="13.15" customHeight="1" x14ac:dyDescent="0.2">
      <c r="B8313" s="1054" t="s">
        <v>9043</v>
      </c>
      <c r="C8313" s="809">
        <v>99842824.515451744</v>
      </c>
      <c r="D8313" s="809">
        <v>3818781.3361473759</v>
      </c>
      <c r="E8313" s="809">
        <v>30493565.554667156</v>
      </c>
      <c r="F8313" s="810">
        <v>134155171.40626629</v>
      </c>
      <c r="G8313" s="1"/>
      <c r="I8313" s="1"/>
    </row>
    <row r="8314" spans="2:9" ht="13.15" customHeight="1" x14ac:dyDescent="0.2">
      <c r="B8314" s="1051" t="s">
        <v>9044</v>
      </c>
      <c r="C8314" s="804">
        <v>33263853.263382021</v>
      </c>
      <c r="D8314" s="804">
        <v>2213858.3935663523</v>
      </c>
      <c r="E8314" s="804">
        <v>2717085.2091707364</v>
      </c>
      <c r="F8314" s="803">
        <v>38194796.866119109</v>
      </c>
      <c r="G8314" s="1"/>
      <c r="I8314" s="1"/>
    </row>
    <row r="8315" spans="2:9" ht="13.15" customHeight="1" x14ac:dyDescent="0.2">
      <c r="B8315" s="1054" t="s">
        <v>9045</v>
      </c>
      <c r="C8315" s="809">
        <v>28108203.468931284</v>
      </c>
      <c r="D8315" s="809">
        <v>1528083.5630370914</v>
      </c>
      <c r="E8315" s="809">
        <v>2835782.7805290888</v>
      </c>
      <c r="F8315" s="810">
        <v>32472069.812497463</v>
      </c>
      <c r="G8315" s="1"/>
      <c r="I8315" s="1"/>
    </row>
    <row r="8316" spans="2:9" ht="13.15" customHeight="1" x14ac:dyDescent="0.2">
      <c r="B8316" s="1051" t="s">
        <v>9046</v>
      </c>
      <c r="C8316" s="804">
        <v>76926946.934341624</v>
      </c>
      <c r="D8316" s="804">
        <v>17549218.937199511</v>
      </c>
      <c r="E8316" s="804">
        <v>62833380.531410366</v>
      </c>
      <c r="F8316" s="803">
        <v>157309546.40295151</v>
      </c>
      <c r="G8316" s="1"/>
      <c r="I8316" s="1"/>
    </row>
    <row r="8317" spans="2:9" ht="13.15" customHeight="1" x14ac:dyDescent="0.2">
      <c r="B8317" s="1054" t="s">
        <v>9047</v>
      </c>
      <c r="C8317" s="809">
        <v>42662613.47336933</v>
      </c>
      <c r="D8317" s="809">
        <v>1791324.9655763942</v>
      </c>
      <c r="E8317" s="809">
        <v>3380467.1074780831</v>
      </c>
      <c r="F8317" s="810">
        <v>47834405.546423808</v>
      </c>
      <c r="G8317" s="1"/>
      <c r="I8317" s="1"/>
    </row>
    <row r="8318" spans="2:9" ht="13.15" customHeight="1" x14ac:dyDescent="0.2">
      <c r="B8318" s="1051" t="s">
        <v>9048</v>
      </c>
      <c r="C8318" s="804">
        <v>94540061.320455998</v>
      </c>
      <c r="D8318" s="804">
        <v>4749155.9809247106</v>
      </c>
      <c r="E8318" s="804">
        <v>18198632.049209476</v>
      </c>
      <c r="F8318" s="803">
        <v>117487849.35059018</v>
      </c>
      <c r="G8318" s="1"/>
      <c r="I8318" s="1"/>
    </row>
    <row r="8319" spans="2:9" ht="13.15" customHeight="1" x14ac:dyDescent="0.2">
      <c r="B8319" s="1054" t="s">
        <v>9049</v>
      </c>
      <c r="C8319" s="809">
        <v>222018526.70401496</v>
      </c>
      <c r="D8319" s="809">
        <v>11188099.175885623</v>
      </c>
      <c r="E8319" s="809">
        <v>21146197.27879411</v>
      </c>
      <c r="F8319" s="810">
        <v>254352823.15869468</v>
      </c>
      <c r="G8319" s="1"/>
      <c r="I8319" s="1"/>
    </row>
    <row r="8320" spans="2:9" ht="13.15" customHeight="1" x14ac:dyDescent="0.2">
      <c r="B8320" s="1051" t="s">
        <v>9050</v>
      </c>
      <c r="C8320" s="804">
        <v>256661346.54118106</v>
      </c>
      <c r="D8320" s="804">
        <v>8366635.8833606718</v>
      </c>
      <c r="E8320" s="804">
        <v>130967692.92236911</v>
      </c>
      <c r="F8320" s="803">
        <v>395995675.34691083</v>
      </c>
      <c r="G8320" s="1"/>
      <c r="I8320" s="1"/>
    </row>
    <row r="8321" spans="2:9" ht="13.15" customHeight="1" x14ac:dyDescent="0.2">
      <c r="B8321" s="1054" t="s">
        <v>9051</v>
      </c>
      <c r="C8321" s="809">
        <v>46484835.040451162</v>
      </c>
      <c r="D8321" s="809">
        <v>1569857.3527097844</v>
      </c>
      <c r="E8321" s="809">
        <v>1874715.9117084458</v>
      </c>
      <c r="F8321" s="810">
        <v>49929408.304869391</v>
      </c>
      <c r="G8321" s="1"/>
      <c r="I8321" s="1"/>
    </row>
    <row r="8322" spans="2:9" ht="13.15" customHeight="1" x14ac:dyDescent="0.2">
      <c r="B8322" s="1051" t="s">
        <v>9052</v>
      </c>
      <c r="C8322" s="804">
        <v>40984784.458440728</v>
      </c>
      <c r="D8322" s="804">
        <v>2326331.6195762753</v>
      </c>
      <c r="E8322" s="804">
        <v>24775521.010744259</v>
      </c>
      <c r="F8322" s="803">
        <v>68086637.08876127</v>
      </c>
      <c r="G8322" s="1"/>
      <c r="I8322" s="1"/>
    </row>
    <row r="8323" spans="2:9" ht="13.15" customHeight="1" x14ac:dyDescent="0.2">
      <c r="B8323" s="1054" t="s">
        <v>9053</v>
      </c>
      <c r="C8323" s="809">
        <v>75100504.752968028</v>
      </c>
      <c r="D8323" s="809">
        <v>2856958.539821486</v>
      </c>
      <c r="E8323" s="809">
        <v>80719397.305839211</v>
      </c>
      <c r="F8323" s="810">
        <v>158676860.59862873</v>
      </c>
      <c r="G8323" s="1"/>
      <c r="I8323" s="1"/>
    </row>
    <row r="8324" spans="2:9" ht="13.15" customHeight="1" x14ac:dyDescent="0.2">
      <c r="B8324" s="1051" t="s">
        <v>9054</v>
      </c>
      <c r="C8324" s="804">
        <v>40230674.895498246</v>
      </c>
      <c r="D8324" s="804">
        <v>1448222.7215991155</v>
      </c>
      <c r="E8324" s="804">
        <v>4538713.2235421007</v>
      </c>
      <c r="F8324" s="803">
        <v>46217610.840639465</v>
      </c>
      <c r="G8324" s="1"/>
      <c r="I8324" s="1"/>
    </row>
    <row r="8325" spans="2:9" ht="13.15" customHeight="1" x14ac:dyDescent="0.2">
      <c r="B8325" s="1054" t="s">
        <v>9055</v>
      </c>
      <c r="C8325" s="809">
        <v>87205933.38521789</v>
      </c>
      <c r="D8325" s="809">
        <v>4708477.1246906817</v>
      </c>
      <c r="E8325" s="809">
        <v>28964045.920336723</v>
      </c>
      <c r="F8325" s="810">
        <v>120878456.4302453</v>
      </c>
      <c r="G8325" s="1"/>
      <c r="I8325" s="1"/>
    </row>
    <row r="8326" spans="2:9" ht="13.15" customHeight="1" x14ac:dyDescent="0.2">
      <c r="B8326" s="1051" t="s">
        <v>9056</v>
      </c>
      <c r="C8326" s="804">
        <v>17142051.551190063</v>
      </c>
      <c r="D8326" s="804">
        <v>307759.4557671388</v>
      </c>
      <c r="E8326" s="804">
        <v>440279.94134286413</v>
      </c>
      <c r="F8326" s="803">
        <v>17890090.948300067</v>
      </c>
      <c r="G8326" s="1"/>
      <c r="I8326" s="1"/>
    </row>
    <row r="8327" spans="2:9" ht="13.15" customHeight="1" x14ac:dyDescent="0.2">
      <c r="B8327" s="1054" t="s">
        <v>9057</v>
      </c>
      <c r="C8327" s="809">
        <v>18261967.651354499</v>
      </c>
      <c r="D8327" s="809">
        <v>465471.4506860433</v>
      </c>
      <c r="E8327" s="809">
        <v>697515.75824294006</v>
      </c>
      <c r="F8327" s="810">
        <v>19424954.860283483</v>
      </c>
      <c r="G8327" s="1"/>
      <c r="I8327" s="1"/>
    </row>
    <row r="8328" spans="2:9" ht="13.15" customHeight="1" x14ac:dyDescent="0.2">
      <c r="B8328" s="1051" t="s">
        <v>9058</v>
      </c>
      <c r="C8328" s="804">
        <v>6823116.7904345524</v>
      </c>
      <c r="D8328" s="804">
        <v>257558.83659179191</v>
      </c>
      <c r="E8328" s="804">
        <v>991626.04803525691</v>
      </c>
      <c r="F8328" s="803">
        <v>8072301.6750616012</v>
      </c>
      <c r="G8328" s="1"/>
      <c r="I8328" s="1"/>
    </row>
    <row r="8329" spans="2:9" ht="13.15" customHeight="1" x14ac:dyDescent="0.2">
      <c r="B8329" s="1054" t="s">
        <v>9059</v>
      </c>
      <c r="C8329" s="809">
        <v>7917945.8973642448</v>
      </c>
      <c r="D8329" s="809">
        <v>185625.86764644404</v>
      </c>
      <c r="E8329" s="809">
        <v>208090.93621865002</v>
      </c>
      <c r="F8329" s="810">
        <v>8311662.7012293385</v>
      </c>
      <c r="G8329" s="1"/>
      <c r="I8329" s="1"/>
    </row>
    <row r="8330" spans="2:9" ht="13.15" customHeight="1" x14ac:dyDescent="0.2">
      <c r="B8330" s="1051" t="s">
        <v>9060</v>
      </c>
      <c r="C8330" s="804">
        <v>14503145.279132254</v>
      </c>
      <c r="D8330" s="804">
        <v>388784.53022850765</v>
      </c>
      <c r="E8330" s="804">
        <v>4870.2134008620224</v>
      </c>
      <c r="F8330" s="803">
        <v>14896800.022761622</v>
      </c>
      <c r="G8330" s="1"/>
      <c r="I8330" s="1"/>
    </row>
    <row r="8331" spans="2:9" ht="13.15" customHeight="1" x14ac:dyDescent="0.2">
      <c r="B8331" s="1054" t="s">
        <v>9061</v>
      </c>
      <c r="C8331" s="809">
        <v>33696467.554326952</v>
      </c>
      <c r="D8331" s="809">
        <v>1798947.9198962301</v>
      </c>
      <c r="E8331" s="809">
        <v>9029473.0142437946</v>
      </c>
      <c r="F8331" s="810">
        <v>44524888.488466978</v>
      </c>
      <c r="G8331" s="1"/>
      <c r="I8331" s="1"/>
    </row>
    <row r="8332" spans="2:9" ht="13.15" customHeight="1" x14ac:dyDescent="0.2">
      <c r="B8332" s="1051" t="s">
        <v>9062</v>
      </c>
      <c r="C8332" s="804">
        <v>66103409.119445816</v>
      </c>
      <c r="D8332" s="804">
        <v>3826986.4069789061</v>
      </c>
      <c r="E8332" s="804">
        <v>31318054.874038074</v>
      </c>
      <c r="F8332" s="803">
        <v>101248450.40046279</v>
      </c>
      <c r="G8332" s="1"/>
      <c r="I8332" s="1"/>
    </row>
    <row r="8333" spans="2:9" ht="13.15" customHeight="1" x14ac:dyDescent="0.2">
      <c r="B8333" s="1054" t="s">
        <v>9063</v>
      </c>
      <c r="C8333" s="809">
        <v>24250805.574378993</v>
      </c>
      <c r="D8333" s="809">
        <v>815766.99155785947</v>
      </c>
      <c r="E8333" s="809">
        <v>1624385.1498108334</v>
      </c>
      <c r="F8333" s="810">
        <v>26690957.715747684</v>
      </c>
      <c r="G8333" s="1"/>
      <c r="I8333" s="1"/>
    </row>
    <row r="8334" spans="2:9" ht="13.15" customHeight="1" x14ac:dyDescent="0.2">
      <c r="B8334" s="1051" t="s">
        <v>9064</v>
      </c>
      <c r="C8334" s="804">
        <v>37053761.692438617</v>
      </c>
      <c r="D8334" s="804">
        <v>925703.85276681895</v>
      </c>
      <c r="E8334" s="804">
        <v>1406906.1859287226</v>
      </c>
      <c r="F8334" s="803">
        <v>39386371.731134161</v>
      </c>
      <c r="G8334" s="1"/>
      <c r="I8334" s="1"/>
    </row>
    <row r="8335" spans="2:9" ht="13.15" customHeight="1" x14ac:dyDescent="0.2">
      <c r="B8335" s="1054" t="s">
        <v>9065</v>
      </c>
      <c r="C8335" s="809">
        <v>10596118.767528618</v>
      </c>
      <c r="D8335" s="809">
        <v>330073.92204883636</v>
      </c>
      <c r="E8335" s="809">
        <v>596190.0196951353</v>
      </c>
      <c r="F8335" s="810">
        <v>11522382.70927259</v>
      </c>
      <c r="G8335" s="1"/>
      <c r="I8335" s="1"/>
    </row>
    <row r="8336" spans="2:9" ht="13.15" customHeight="1" x14ac:dyDescent="0.2">
      <c r="B8336" s="1051" t="s">
        <v>9066</v>
      </c>
      <c r="C8336" s="804">
        <v>29650917.21051402</v>
      </c>
      <c r="D8336" s="804">
        <v>1029473.0509351853</v>
      </c>
      <c r="E8336" s="804">
        <v>1113424.4352481286</v>
      </c>
      <c r="F8336" s="803">
        <v>31793814.696697336</v>
      </c>
      <c r="G8336" s="1"/>
      <c r="I8336" s="1"/>
    </row>
    <row r="8337" spans="2:9" ht="13.15" customHeight="1" x14ac:dyDescent="0.2">
      <c r="B8337" s="1054" t="s">
        <v>9067</v>
      </c>
      <c r="C8337" s="809">
        <v>13518071.767604608</v>
      </c>
      <c r="D8337" s="809">
        <v>140955.35533221351</v>
      </c>
      <c r="E8337" s="809">
        <v>136176.22665007709</v>
      </c>
      <c r="F8337" s="810">
        <v>13795203.3495869</v>
      </c>
      <c r="G8337" s="1"/>
      <c r="I8337" s="1"/>
    </row>
    <row r="8338" spans="2:9" ht="13.15" customHeight="1" x14ac:dyDescent="0.2">
      <c r="B8338" s="1051" t="s">
        <v>9068</v>
      </c>
      <c r="C8338" s="804">
        <v>53732930.949976571</v>
      </c>
      <c r="D8338" s="804">
        <v>1788358.9433501323</v>
      </c>
      <c r="E8338" s="804">
        <v>7343694.3435119567</v>
      </c>
      <c r="F8338" s="803">
        <v>62864984.236838654</v>
      </c>
      <c r="G8338" s="1"/>
      <c r="I8338" s="1"/>
    </row>
    <row r="8339" spans="2:9" ht="13.15" customHeight="1" x14ac:dyDescent="0.2">
      <c r="B8339" s="1054" t="s">
        <v>9069</v>
      </c>
      <c r="C8339" s="809">
        <v>13654141.437432231</v>
      </c>
      <c r="D8339" s="809">
        <v>371861.57163847482</v>
      </c>
      <c r="E8339" s="809">
        <v>11511.413492946598</v>
      </c>
      <c r="F8339" s="810">
        <v>14037514.422563652</v>
      </c>
      <c r="G8339" s="1"/>
      <c r="I8339" s="1"/>
    </row>
    <row r="8340" spans="2:9" ht="13.15" customHeight="1" x14ac:dyDescent="0.2">
      <c r="B8340" s="1051" t="s">
        <v>9070</v>
      </c>
      <c r="C8340" s="804">
        <v>12121926.057148812</v>
      </c>
      <c r="D8340" s="804">
        <v>442353.10922152706</v>
      </c>
      <c r="E8340" s="804">
        <v>39770.746154565189</v>
      </c>
      <c r="F8340" s="803">
        <v>12604049.912524905</v>
      </c>
      <c r="G8340" s="1"/>
      <c r="I8340" s="1"/>
    </row>
    <row r="8341" spans="2:9" ht="13.15" customHeight="1" x14ac:dyDescent="0.2">
      <c r="B8341" s="1054" t="s">
        <v>9071</v>
      </c>
      <c r="C8341" s="809">
        <v>203286.45061421784</v>
      </c>
      <c r="D8341" s="809">
        <v>49840.261334772869</v>
      </c>
      <c r="E8341" s="809">
        <v>4111.2191046237858</v>
      </c>
      <c r="F8341" s="810">
        <v>257237.93105361448</v>
      </c>
      <c r="G8341" s="1"/>
      <c r="I8341" s="1"/>
    </row>
    <row r="8342" spans="2:9" ht="13.15" customHeight="1" x14ac:dyDescent="0.2">
      <c r="B8342" s="1051" t="s">
        <v>9072</v>
      </c>
      <c r="C8342" s="804">
        <v>8837984.1057778876</v>
      </c>
      <c r="D8342" s="804">
        <v>262811.74511400523</v>
      </c>
      <c r="E8342" s="804">
        <v>406095.7847367854</v>
      </c>
      <c r="F8342" s="803">
        <v>9506891.6356286798</v>
      </c>
      <c r="G8342" s="1"/>
      <c r="I8342" s="1"/>
    </row>
    <row r="8343" spans="2:9" ht="13.15" customHeight="1" x14ac:dyDescent="0.2">
      <c r="B8343" s="1054" t="s">
        <v>9073</v>
      </c>
      <c r="C8343" s="809">
        <v>5621122.5928390138</v>
      </c>
      <c r="D8343" s="809">
        <v>137920.03352122489</v>
      </c>
      <c r="E8343" s="809">
        <v>211632.90960109516</v>
      </c>
      <c r="F8343" s="810">
        <v>5970675.5359613337</v>
      </c>
      <c r="G8343" s="1"/>
      <c r="I8343" s="1"/>
    </row>
    <row r="8344" spans="2:9" ht="13.15" customHeight="1" x14ac:dyDescent="0.2">
      <c r="B8344" s="1051" t="s">
        <v>9074</v>
      </c>
      <c r="C8344" s="804">
        <v>50743352.142050385</v>
      </c>
      <c r="D8344" s="804">
        <v>1332658.7341104238</v>
      </c>
      <c r="E8344" s="804">
        <v>2324926.0284270942</v>
      </c>
      <c r="F8344" s="803">
        <v>54400936.904587902</v>
      </c>
      <c r="G8344" s="1"/>
      <c r="I8344" s="1"/>
    </row>
    <row r="8345" spans="2:9" ht="13.15" customHeight="1" x14ac:dyDescent="0.2">
      <c r="B8345" s="1054" t="s">
        <v>9075</v>
      </c>
      <c r="C8345" s="809">
        <v>43493483.781915985</v>
      </c>
      <c r="D8345" s="809">
        <v>1171675.7987924621</v>
      </c>
      <c r="E8345" s="809">
        <v>2231038.9343208866</v>
      </c>
      <c r="F8345" s="810">
        <v>46896198.515029334</v>
      </c>
      <c r="G8345" s="1"/>
      <c r="I8345" s="1"/>
    </row>
    <row r="8346" spans="2:9" ht="13.15" customHeight="1" x14ac:dyDescent="0.2">
      <c r="B8346" s="1051" t="s">
        <v>9076</v>
      </c>
      <c r="C8346" s="804">
        <v>10094787.929897178</v>
      </c>
      <c r="D8346" s="804">
        <v>382311.9490151208</v>
      </c>
      <c r="E8346" s="804">
        <v>203473.7209165341</v>
      </c>
      <c r="F8346" s="803">
        <v>10680573.599828832</v>
      </c>
      <c r="G8346" s="1"/>
      <c r="I8346" s="1"/>
    </row>
    <row r="8347" spans="2:9" ht="13.15" customHeight="1" x14ac:dyDescent="0.2">
      <c r="B8347" s="1054" t="s">
        <v>9077</v>
      </c>
      <c r="C8347" s="809">
        <v>49569717.154198505</v>
      </c>
      <c r="D8347" s="809">
        <v>2368341.0278370357</v>
      </c>
      <c r="E8347" s="809">
        <v>14783847.627954196</v>
      </c>
      <c r="F8347" s="810">
        <v>66721905.809989735</v>
      </c>
      <c r="G8347" s="1"/>
      <c r="I8347" s="1"/>
    </row>
    <row r="8348" spans="2:9" ht="13.15" customHeight="1" x14ac:dyDescent="0.2">
      <c r="B8348" s="1051" t="s">
        <v>9078</v>
      </c>
      <c r="C8348" s="804">
        <v>10115784.652495829</v>
      </c>
      <c r="D8348" s="804">
        <v>245029.47167337293</v>
      </c>
      <c r="E8348" s="804">
        <v>965946.74101252982</v>
      </c>
      <c r="F8348" s="803">
        <v>11326760.865181733</v>
      </c>
      <c r="G8348" s="1"/>
      <c r="I8348" s="1"/>
    </row>
    <row r="8349" spans="2:9" ht="13.15" customHeight="1" x14ac:dyDescent="0.2">
      <c r="B8349" s="1054" t="s">
        <v>9079</v>
      </c>
      <c r="C8349" s="809">
        <v>32495018.726149555</v>
      </c>
      <c r="D8349" s="809">
        <v>1109500.2113765029</v>
      </c>
      <c r="E8349" s="809">
        <v>1937332.9411481009</v>
      </c>
      <c r="F8349" s="810">
        <v>35541851.878674157</v>
      </c>
      <c r="G8349" s="1"/>
      <c r="I8349" s="1"/>
    </row>
    <row r="8350" spans="2:9" ht="13.15" customHeight="1" x14ac:dyDescent="0.2">
      <c r="B8350" s="1051" t="s">
        <v>9080</v>
      </c>
      <c r="C8350" s="804">
        <v>19279217.958552815</v>
      </c>
      <c r="D8350" s="804">
        <v>608977.03073616524</v>
      </c>
      <c r="E8350" s="804">
        <v>272542.2018742137</v>
      </c>
      <c r="F8350" s="803">
        <v>20160737.191163197</v>
      </c>
      <c r="G8350" s="1"/>
      <c r="I8350" s="1"/>
    </row>
    <row r="8351" spans="2:9" ht="13.15" customHeight="1" x14ac:dyDescent="0.2">
      <c r="B8351" s="1054" t="s">
        <v>9081</v>
      </c>
      <c r="C8351" s="809">
        <v>1715116603.7590847</v>
      </c>
      <c r="D8351" s="809">
        <v>33067696.703512006</v>
      </c>
      <c r="E8351" s="809">
        <v>246036670.27094591</v>
      </c>
      <c r="F8351" s="810">
        <v>1994220970.7335424</v>
      </c>
      <c r="G8351" s="1"/>
      <c r="I8351" s="1"/>
    </row>
    <row r="8352" spans="2:9" ht="13.15" customHeight="1" x14ac:dyDescent="0.2">
      <c r="B8352" s="1051" t="s">
        <v>9082</v>
      </c>
      <c r="C8352" s="804">
        <v>112991544.84461653</v>
      </c>
      <c r="D8352" s="804">
        <v>6632940.4524422288</v>
      </c>
      <c r="E8352" s="804">
        <v>29695177.082493763</v>
      </c>
      <c r="F8352" s="803">
        <v>149319662.37955251</v>
      </c>
      <c r="G8352" s="1"/>
      <c r="I8352" s="1"/>
    </row>
    <row r="8353" spans="2:9" ht="13.15" customHeight="1" x14ac:dyDescent="0.2">
      <c r="B8353" s="1054" t="s">
        <v>9083</v>
      </c>
      <c r="C8353" s="809">
        <v>36594151.615295418</v>
      </c>
      <c r="D8353" s="809">
        <v>2127871.4688386172</v>
      </c>
      <c r="E8353" s="809">
        <v>2669572.6884439397</v>
      </c>
      <c r="F8353" s="810">
        <v>41391595.772577971</v>
      </c>
      <c r="G8353" s="1"/>
      <c r="I8353" s="1"/>
    </row>
    <row r="8354" spans="2:9" ht="13.15" customHeight="1" x14ac:dyDescent="0.2">
      <c r="B8354" s="1051" t="s">
        <v>9084</v>
      </c>
      <c r="C8354" s="804">
        <v>88726423.323011175</v>
      </c>
      <c r="D8354" s="804">
        <v>2990623.5788405472</v>
      </c>
      <c r="E8354" s="804">
        <v>12180981.399374701</v>
      </c>
      <c r="F8354" s="803">
        <v>103898028.30122644</v>
      </c>
      <c r="G8354" s="1"/>
      <c r="I8354" s="1"/>
    </row>
    <row r="8355" spans="2:9" ht="13.15" customHeight="1" x14ac:dyDescent="0.2">
      <c r="B8355" s="1054" t="s">
        <v>9085</v>
      </c>
      <c r="C8355" s="809">
        <v>25706941.920830935</v>
      </c>
      <c r="D8355" s="809">
        <v>616683.14455767081</v>
      </c>
      <c r="E8355" s="809">
        <v>1987912.8398670987</v>
      </c>
      <c r="F8355" s="810">
        <v>28311537.905255705</v>
      </c>
      <c r="G8355" s="1"/>
      <c r="I8355" s="1"/>
    </row>
    <row r="8356" spans="2:9" ht="13.15" customHeight="1" x14ac:dyDescent="0.2">
      <c r="B8356" s="1051" t="s">
        <v>9086</v>
      </c>
      <c r="C8356" s="804">
        <v>68033198.805558264</v>
      </c>
      <c r="D8356" s="804">
        <v>3001073.9562171944</v>
      </c>
      <c r="E8356" s="804">
        <v>6601555.1428485569</v>
      </c>
      <c r="F8356" s="803">
        <v>77635827.904624015</v>
      </c>
      <c r="G8356" s="1"/>
      <c r="I8356" s="1"/>
    </row>
    <row r="8357" spans="2:9" ht="13.15" customHeight="1" x14ac:dyDescent="0.2">
      <c r="B8357" s="1054" t="s">
        <v>9087</v>
      </c>
      <c r="C8357" s="809">
        <v>109216770.41691351</v>
      </c>
      <c r="D8357" s="809">
        <v>5022639.8620864805</v>
      </c>
      <c r="E8357" s="809">
        <v>3992609.0731622619</v>
      </c>
      <c r="F8357" s="810">
        <v>118232019.35216224</v>
      </c>
      <c r="G8357" s="1"/>
      <c r="I8357" s="1"/>
    </row>
    <row r="8358" spans="2:9" ht="13.15" customHeight="1" x14ac:dyDescent="0.2">
      <c r="B8358" s="1051" t="s">
        <v>9088</v>
      </c>
      <c r="C8358" s="804">
        <v>38847481.708723433</v>
      </c>
      <c r="D8358" s="804">
        <v>1301376.9015652114</v>
      </c>
      <c r="E8358" s="804">
        <v>2086513.3414306394</v>
      </c>
      <c r="F8358" s="803">
        <v>42235371.951719284</v>
      </c>
      <c r="G8358" s="1"/>
      <c r="I8358" s="1"/>
    </row>
    <row r="8359" spans="2:9" ht="13.15" customHeight="1" x14ac:dyDescent="0.2">
      <c r="B8359" s="1054" t="s">
        <v>9089</v>
      </c>
      <c r="C8359" s="809">
        <v>32187294.031960238</v>
      </c>
      <c r="D8359" s="809">
        <v>3100948.5177239734</v>
      </c>
      <c r="E8359" s="809">
        <v>1402684.7089729488</v>
      </c>
      <c r="F8359" s="810">
        <v>36690927.258657157</v>
      </c>
      <c r="G8359" s="1"/>
      <c r="I8359" s="1"/>
    </row>
    <row r="8360" spans="2:9" ht="13.15" customHeight="1" x14ac:dyDescent="0.2">
      <c r="B8360" s="1051" t="s">
        <v>9090</v>
      </c>
      <c r="C8360" s="804">
        <v>40026297.706047751</v>
      </c>
      <c r="D8360" s="804">
        <v>1903798.1915863191</v>
      </c>
      <c r="E8360" s="804">
        <v>7200586.9113946995</v>
      </c>
      <c r="F8360" s="803">
        <v>49130682.809028767</v>
      </c>
      <c r="G8360" s="1"/>
      <c r="I8360" s="1"/>
    </row>
    <row r="8361" spans="2:9" ht="13.15" customHeight="1" x14ac:dyDescent="0.2">
      <c r="B8361" s="1054" t="s">
        <v>9091</v>
      </c>
      <c r="C8361" s="809">
        <v>239235021.18078196</v>
      </c>
      <c r="D8361" s="809">
        <v>8143421.9209589725</v>
      </c>
      <c r="E8361" s="809">
        <v>25946150.961932048</v>
      </c>
      <c r="F8361" s="810">
        <v>273324594.06367296</v>
      </c>
      <c r="G8361" s="1"/>
      <c r="I8361" s="1"/>
    </row>
    <row r="8362" spans="2:9" ht="13.15" customHeight="1" x14ac:dyDescent="0.2">
      <c r="B8362" s="1051" t="s">
        <v>9092</v>
      </c>
      <c r="C8362" s="804">
        <v>119697543.55250403</v>
      </c>
      <c r="D8362" s="804">
        <v>3187586.8585481276</v>
      </c>
      <c r="E8362" s="804">
        <v>15168320.895004757</v>
      </c>
      <c r="F8362" s="803">
        <v>138053451.30605692</v>
      </c>
      <c r="G8362" s="1"/>
      <c r="I8362" s="1"/>
    </row>
    <row r="8363" spans="2:9" ht="13.15" customHeight="1" x14ac:dyDescent="0.2">
      <c r="B8363" s="1054" t="s">
        <v>9093</v>
      </c>
      <c r="C8363" s="809">
        <v>73318237.494464308</v>
      </c>
      <c r="D8363" s="809">
        <v>1445298.2791236877</v>
      </c>
      <c r="E8363" s="809">
        <v>5754947.7521770597</v>
      </c>
      <c r="F8363" s="810">
        <v>80518483.525765061</v>
      </c>
      <c r="G8363" s="1"/>
      <c r="I8363" s="1"/>
    </row>
    <row r="8364" spans="2:9" ht="13.15" customHeight="1" x14ac:dyDescent="0.2">
      <c r="B8364" s="1051" t="s">
        <v>9094</v>
      </c>
      <c r="C8364" s="804">
        <v>34661089.712674081</v>
      </c>
      <c r="D8364" s="804">
        <v>1304772.5812167742</v>
      </c>
      <c r="E8364" s="804">
        <v>2735415.4436426065</v>
      </c>
      <c r="F8364" s="803">
        <v>38701277.737533465</v>
      </c>
      <c r="G8364" s="1"/>
      <c r="I8364" s="1"/>
    </row>
    <row r="8365" spans="2:9" ht="13.15" customHeight="1" x14ac:dyDescent="0.2">
      <c r="B8365" s="1054" t="s">
        <v>9095</v>
      </c>
      <c r="C8365" s="809">
        <v>58721152.333056241</v>
      </c>
      <c r="D8365" s="809">
        <v>1840319.7719775152</v>
      </c>
      <c r="E8365" s="809">
        <v>752163.34757209313</v>
      </c>
      <c r="F8365" s="810">
        <v>61313635.452605851</v>
      </c>
      <c r="G8365" s="1"/>
      <c r="I8365" s="1"/>
    </row>
    <row r="8366" spans="2:9" ht="13.15" customHeight="1" x14ac:dyDescent="0.2">
      <c r="B8366" s="1051" t="s">
        <v>9096</v>
      </c>
      <c r="C8366" s="804">
        <v>54574708.646886162</v>
      </c>
      <c r="D8366" s="804">
        <v>1281002.8236558363</v>
      </c>
      <c r="E8366" s="804">
        <v>1674847.413699043</v>
      </c>
      <c r="F8366" s="803">
        <v>57530558.884241045</v>
      </c>
      <c r="G8366" s="1"/>
      <c r="I8366" s="1"/>
    </row>
    <row r="8367" spans="2:9" ht="13.15" customHeight="1" x14ac:dyDescent="0.2">
      <c r="B8367" s="1054" t="s">
        <v>9097</v>
      </c>
      <c r="C8367" s="809">
        <v>53037857.626548491</v>
      </c>
      <c r="D8367" s="809">
        <v>2095466.9830208479</v>
      </c>
      <c r="E8367" s="809">
        <v>6420517.7970673237</v>
      </c>
      <c r="F8367" s="810">
        <v>61553842.406636663</v>
      </c>
      <c r="G8367" s="1"/>
      <c r="I8367" s="1"/>
    </row>
    <row r="8368" spans="2:9" ht="13.15" customHeight="1" x14ac:dyDescent="0.2">
      <c r="B8368" s="1051" t="s">
        <v>9098</v>
      </c>
      <c r="C8368" s="804">
        <v>44817504.386821866</v>
      </c>
      <c r="D8368" s="804">
        <v>1820749.5692509566</v>
      </c>
      <c r="E8368" s="804">
        <v>1741044.4186642289</v>
      </c>
      <c r="F8368" s="803">
        <v>48379298.374737054</v>
      </c>
      <c r="G8368" s="1"/>
      <c r="I8368" s="1"/>
    </row>
    <row r="8369" spans="2:9" ht="13.15" customHeight="1" x14ac:dyDescent="0.2">
      <c r="B8369" s="1054" t="s">
        <v>9099</v>
      </c>
      <c r="C8369" s="809">
        <v>35990836.696470529</v>
      </c>
      <c r="D8369" s="809">
        <v>836847.92523143836</v>
      </c>
      <c r="E8369" s="809">
        <v>3935495.5381364501</v>
      </c>
      <c r="F8369" s="810">
        <v>40763180.159838423</v>
      </c>
      <c r="G8369" s="1"/>
      <c r="I8369" s="1"/>
    </row>
    <row r="8370" spans="2:9" ht="13.15" customHeight="1" x14ac:dyDescent="0.2">
      <c r="B8370" s="1051" t="s">
        <v>9100</v>
      </c>
      <c r="C8370" s="804">
        <v>309785508.87815118</v>
      </c>
      <c r="D8370" s="804">
        <v>7097857.5064504649</v>
      </c>
      <c r="E8370" s="804">
        <v>77104689.934790581</v>
      </c>
      <c r="F8370" s="803">
        <v>393988056.3193922</v>
      </c>
      <c r="G8370" s="1"/>
      <c r="I8370" s="1"/>
    </row>
    <row r="8371" spans="2:9" ht="13.15" customHeight="1" x14ac:dyDescent="0.2">
      <c r="B8371" s="1054" t="s">
        <v>9101</v>
      </c>
      <c r="C8371" s="809">
        <v>63675833.496919885</v>
      </c>
      <c r="D8371" s="809">
        <v>2264128.3123264243</v>
      </c>
      <c r="E8371" s="809">
        <v>4411436.566623182</v>
      </c>
      <c r="F8371" s="810">
        <v>70351398.375869498</v>
      </c>
      <c r="G8371" s="1"/>
      <c r="I8371" s="1"/>
    </row>
    <row r="8372" spans="2:9" ht="13.15" customHeight="1" x14ac:dyDescent="0.2">
      <c r="B8372" s="1051" t="s">
        <v>9102</v>
      </c>
      <c r="C8372" s="804">
        <v>18156438.668943103</v>
      </c>
      <c r="D8372" s="804">
        <v>553939.30054695997</v>
      </c>
      <c r="E8372" s="804">
        <v>1075.2419196708361</v>
      </c>
      <c r="F8372" s="803">
        <v>18711453.211409733</v>
      </c>
      <c r="G8372" s="1"/>
      <c r="I8372" s="1"/>
    </row>
    <row r="8373" spans="2:9" ht="13.15" customHeight="1" x14ac:dyDescent="0.2">
      <c r="B8373" s="1054" t="s">
        <v>9103</v>
      </c>
      <c r="C8373" s="809">
        <v>17579574.166898325</v>
      </c>
      <c r="D8373" s="809">
        <v>571707.71407064679</v>
      </c>
      <c r="E8373" s="809">
        <v>5713456.0639827037</v>
      </c>
      <c r="F8373" s="810">
        <v>23864737.944951676</v>
      </c>
      <c r="G8373" s="1"/>
      <c r="I8373" s="1"/>
    </row>
    <row r="8374" spans="2:9" ht="13.15" customHeight="1" x14ac:dyDescent="0.2">
      <c r="B8374" s="1051" t="s">
        <v>9104</v>
      </c>
      <c r="C8374" s="804">
        <v>21706520.896369655</v>
      </c>
      <c r="D8374" s="804">
        <v>721949.21375611401</v>
      </c>
      <c r="E8374" s="804">
        <v>1507944.0574044385</v>
      </c>
      <c r="F8374" s="803">
        <v>23936414.167530209</v>
      </c>
      <c r="G8374" s="1"/>
      <c r="I8374" s="1"/>
    </row>
    <row r="8375" spans="2:9" ht="13.15" customHeight="1" x14ac:dyDescent="0.2">
      <c r="B8375" s="1054" t="s">
        <v>9105</v>
      </c>
      <c r="C8375" s="809">
        <v>34128672.818208277</v>
      </c>
      <c r="D8375" s="809">
        <v>544667.01611065224</v>
      </c>
      <c r="E8375" s="809">
        <v>1208824.9158087657</v>
      </c>
      <c r="F8375" s="810">
        <v>35882164.750127696</v>
      </c>
      <c r="G8375" s="1"/>
      <c r="I8375" s="1"/>
    </row>
    <row r="8376" spans="2:9" ht="13.15" customHeight="1" x14ac:dyDescent="0.2">
      <c r="B8376" s="1051" t="s">
        <v>9106</v>
      </c>
      <c r="C8376" s="804">
        <v>42685109.961867891</v>
      </c>
      <c r="D8376" s="804">
        <v>2570293.8776448704</v>
      </c>
      <c r="E8376" s="804">
        <v>7803157.1101006307</v>
      </c>
      <c r="F8376" s="803">
        <v>53058560.949613392</v>
      </c>
      <c r="G8376" s="1"/>
      <c r="I8376" s="1"/>
    </row>
    <row r="8377" spans="2:9" ht="13.15" customHeight="1" x14ac:dyDescent="0.2">
      <c r="B8377" s="1054" t="s">
        <v>9107</v>
      </c>
      <c r="C8377" s="809">
        <v>17311661.440233715</v>
      </c>
      <c r="D8377" s="809">
        <v>584084.61990266934</v>
      </c>
      <c r="E8377" s="809">
        <v>2103742.4405983337</v>
      </c>
      <c r="F8377" s="810">
        <v>19999488.50073472</v>
      </c>
      <c r="G8377" s="1"/>
      <c r="I8377" s="1"/>
    </row>
    <row r="8378" spans="2:9" ht="13.15" customHeight="1" x14ac:dyDescent="0.2">
      <c r="B8378" s="1051" t="s">
        <v>9108</v>
      </c>
      <c r="C8378" s="804">
        <v>131854100.56770517</v>
      </c>
      <c r="D8378" s="804">
        <v>1518409.3410093735</v>
      </c>
      <c r="E8378" s="804">
        <v>64899003.130606614</v>
      </c>
      <c r="F8378" s="803">
        <v>198271513.03932115</v>
      </c>
      <c r="G8378" s="1"/>
      <c r="I8378" s="1"/>
    </row>
    <row r="8379" spans="2:9" ht="13.15" customHeight="1" x14ac:dyDescent="0.2">
      <c r="B8379" s="1054" t="s">
        <v>9109</v>
      </c>
      <c r="C8379" s="809">
        <v>74250410.172431737</v>
      </c>
      <c r="D8379" s="809">
        <v>2611277.6520516905</v>
      </c>
      <c r="E8379" s="809">
        <v>7888796.9665261777</v>
      </c>
      <c r="F8379" s="810">
        <v>84750484.791009605</v>
      </c>
      <c r="G8379" s="1"/>
      <c r="I8379" s="1"/>
    </row>
    <row r="8380" spans="2:9" ht="13.15" customHeight="1" x14ac:dyDescent="0.2">
      <c r="B8380" s="1051" t="s">
        <v>9110</v>
      </c>
      <c r="C8380" s="804">
        <v>15348331.534905255</v>
      </c>
      <c r="D8380" s="804">
        <v>603072.70611752977</v>
      </c>
      <c r="E8380" s="804">
        <v>916042.86603486573</v>
      </c>
      <c r="F8380" s="803">
        <v>16867447.10705765</v>
      </c>
      <c r="G8380" s="1"/>
      <c r="I8380" s="1"/>
    </row>
    <row r="8381" spans="2:9" ht="13.15" customHeight="1" x14ac:dyDescent="0.2">
      <c r="B8381" s="1054" t="s">
        <v>9111</v>
      </c>
      <c r="C8381" s="809">
        <v>10697557.479303921</v>
      </c>
      <c r="D8381" s="809">
        <v>361147.85583987104</v>
      </c>
      <c r="E8381" s="809">
        <v>61982.754217933034</v>
      </c>
      <c r="F8381" s="810">
        <v>11120688.089361725</v>
      </c>
      <c r="G8381" s="1"/>
      <c r="I8381" s="1"/>
    </row>
    <row r="8382" spans="2:9" ht="13.15" customHeight="1" x14ac:dyDescent="0.2">
      <c r="B8382" s="1051" t="s">
        <v>9112</v>
      </c>
      <c r="C8382" s="804">
        <v>38252210.988816194</v>
      </c>
      <c r="D8382" s="804">
        <v>1551825.6007641386</v>
      </c>
      <c r="E8382" s="804">
        <v>5153255.0238341987</v>
      </c>
      <c r="F8382" s="803">
        <v>44957291.613414533</v>
      </c>
      <c r="G8382" s="1"/>
      <c r="I8382" s="1"/>
    </row>
    <row r="8383" spans="2:9" ht="13.15" customHeight="1" x14ac:dyDescent="0.2">
      <c r="B8383" s="1054" t="s">
        <v>9113</v>
      </c>
      <c r="C8383" s="809">
        <v>1493309407.7046013</v>
      </c>
      <c r="D8383" s="809">
        <v>33586570.414187722</v>
      </c>
      <c r="E8383" s="809">
        <v>721090166.39563096</v>
      </c>
      <c r="F8383" s="810">
        <v>2247986144.51442</v>
      </c>
      <c r="G8383" s="1"/>
      <c r="I8383" s="1"/>
    </row>
    <row r="8384" spans="2:9" ht="13.15" customHeight="1" x14ac:dyDescent="0.2">
      <c r="B8384" s="1051" t="s">
        <v>9114</v>
      </c>
      <c r="C8384" s="804">
        <v>129326585.99930391</v>
      </c>
      <c r="D8384" s="804">
        <v>3935883.7744169803</v>
      </c>
      <c r="E8384" s="804">
        <v>11079554.553740444</v>
      </c>
      <c r="F8384" s="803">
        <v>144342024.32746133</v>
      </c>
      <c r="G8384" s="1"/>
      <c r="I8384" s="1"/>
    </row>
    <row r="8385" spans="2:9" ht="13.15" customHeight="1" x14ac:dyDescent="0.2">
      <c r="B8385" s="1054" t="s">
        <v>9115</v>
      </c>
      <c r="C8385" s="809">
        <v>69676669.547143579</v>
      </c>
      <c r="D8385" s="809">
        <v>2990526.5594219323</v>
      </c>
      <c r="E8385" s="809">
        <v>2445416.3729549134</v>
      </c>
      <c r="F8385" s="810">
        <v>75112612.479520425</v>
      </c>
      <c r="G8385" s="1"/>
      <c r="I8385" s="1"/>
    </row>
    <row r="8386" spans="2:9" ht="13.15" customHeight="1" x14ac:dyDescent="0.2">
      <c r="B8386" s="1051" t="s">
        <v>9116</v>
      </c>
      <c r="C8386" s="804">
        <v>107013886.994664</v>
      </c>
      <c r="D8386" s="804">
        <v>3656218.3702976657</v>
      </c>
      <c r="E8386" s="804">
        <v>22733980.634782802</v>
      </c>
      <c r="F8386" s="803">
        <v>133404085.99974447</v>
      </c>
      <c r="G8386" s="1"/>
      <c r="I8386" s="1"/>
    </row>
    <row r="8387" spans="2:9" ht="13.15" customHeight="1" x14ac:dyDescent="0.2">
      <c r="B8387" s="1054" t="s">
        <v>9117</v>
      </c>
      <c r="C8387" s="809">
        <v>172183623.67024252</v>
      </c>
      <c r="D8387" s="809">
        <v>3554777.6381760873</v>
      </c>
      <c r="E8387" s="809">
        <v>13716431.186793851</v>
      </c>
      <c r="F8387" s="810">
        <v>189454832.49521247</v>
      </c>
      <c r="G8387" s="1"/>
      <c r="I8387" s="1"/>
    </row>
    <row r="8388" spans="2:9" ht="13.15" customHeight="1" x14ac:dyDescent="0.2">
      <c r="B8388" s="1051" t="s">
        <v>9118</v>
      </c>
      <c r="C8388" s="804">
        <v>73562017.624375895</v>
      </c>
      <c r="D8388" s="804">
        <v>3556011.1707842047</v>
      </c>
      <c r="E8388" s="804">
        <v>7025772.3974433383</v>
      </c>
      <c r="F8388" s="803">
        <v>84143801.192603439</v>
      </c>
      <c r="G8388" s="1"/>
      <c r="I8388" s="1"/>
    </row>
    <row r="8389" spans="2:9" ht="13.15" customHeight="1" x14ac:dyDescent="0.2">
      <c r="B8389" s="1054" t="s">
        <v>9119</v>
      </c>
      <c r="C8389" s="809">
        <v>159160201.96489695</v>
      </c>
      <c r="D8389" s="809">
        <v>5744145.5585003523</v>
      </c>
      <c r="E8389" s="809">
        <v>18575023.692613579</v>
      </c>
      <c r="F8389" s="810">
        <v>183479371.21601087</v>
      </c>
      <c r="G8389" s="1"/>
      <c r="I8389" s="1"/>
    </row>
    <row r="8390" spans="2:9" ht="13.15" customHeight="1" x14ac:dyDescent="0.2">
      <c r="B8390" s="1051" t="s">
        <v>9120</v>
      </c>
      <c r="C8390" s="804">
        <v>1893522.6198056722</v>
      </c>
      <c r="D8390" s="804">
        <v>305015.19221199845</v>
      </c>
      <c r="E8390" s="804">
        <v>1081060.8759419958</v>
      </c>
      <c r="F8390" s="803">
        <v>3279598.6879596664</v>
      </c>
      <c r="G8390" s="1"/>
      <c r="I8390" s="1"/>
    </row>
    <row r="8391" spans="2:9" ht="13.15" customHeight="1" x14ac:dyDescent="0.2">
      <c r="B8391" s="1054" t="s">
        <v>9121</v>
      </c>
      <c r="C8391" s="809">
        <v>793293673.92455506</v>
      </c>
      <c r="D8391" s="809">
        <v>10419317.302771838</v>
      </c>
      <c r="E8391" s="809">
        <v>122936318.91506079</v>
      </c>
      <c r="F8391" s="810">
        <v>926649310.14238763</v>
      </c>
      <c r="G8391" s="1"/>
      <c r="I8391" s="1"/>
    </row>
    <row r="8392" spans="2:9" ht="13.15" customHeight="1" x14ac:dyDescent="0.2">
      <c r="B8392" s="1051" t="s">
        <v>9122</v>
      </c>
      <c r="C8392" s="804">
        <v>139464867.14029828</v>
      </c>
      <c r="D8392" s="804">
        <v>2999466.2058515563</v>
      </c>
      <c r="E8392" s="804">
        <v>7541522.7612431273</v>
      </c>
      <c r="F8392" s="803">
        <v>150005856.10739297</v>
      </c>
      <c r="G8392" s="1"/>
      <c r="I8392" s="1"/>
    </row>
    <row r="8393" spans="2:9" ht="13.15" customHeight="1" x14ac:dyDescent="0.2">
      <c r="B8393" s="1054" t="s">
        <v>9123</v>
      </c>
      <c r="C8393" s="809">
        <v>102401425.14068748</v>
      </c>
      <c r="D8393" s="809">
        <v>3221183.2972231801</v>
      </c>
      <c r="E8393" s="809">
        <v>13853606.641613107</v>
      </c>
      <c r="F8393" s="810">
        <v>119476215.07952377</v>
      </c>
      <c r="G8393" s="1"/>
      <c r="I8393" s="1"/>
    </row>
    <row r="8394" spans="2:9" ht="13.15" customHeight="1" x14ac:dyDescent="0.2">
      <c r="B8394" s="1051" t="s">
        <v>9124</v>
      </c>
      <c r="C8394" s="804">
        <v>219532460.21139264</v>
      </c>
      <c r="D8394" s="804">
        <v>11226366.406571195</v>
      </c>
      <c r="E8394" s="804">
        <v>27046587.035106394</v>
      </c>
      <c r="F8394" s="803">
        <v>257805413.65307024</v>
      </c>
      <c r="G8394" s="1"/>
      <c r="I8394" s="1"/>
    </row>
    <row r="8395" spans="2:9" ht="13.15" customHeight="1" x14ac:dyDescent="0.2">
      <c r="B8395" s="1054" t="s">
        <v>9125</v>
      </c>
      <c r="C8395" s="809">
        <v>1646936291.5529804</v>
      </c>
      <c r="D8395" s="809">
        <v>30432995.79182303</v>
      </c>
      <c r="E8395" s="809">
        <v>206200957.3573375</v>
      </c>
      <c r="F8395" s="810">
        <v>1883570244.7021408</v>
      </c>
      <c r="G8395" s="1"/>
      <c r="I8395" s="1"/>
    </row>
    <row r="8396" spans="2:9" ht="13.15" customHeight="1" x14ac:dyDescent="0.2">
      <c r="B8396" s="1051" t="s">
        <v>9126</v>
      </c>
      <c r="C8396" s="804">
        <v>420766003.9933514</v>
      </c>
      <c r="D8396" s="804">
        <v>7136429.6553088259</v>
      </c>
      <c r="E8396" s="804">
        <v>48431583.465629794</v>
      </c>
      <c r="F8396" s="803">
        <v>476334017.11429006</v>
      </c>
      <c r="G8396" s="1"/>
      <c r="I8396" s="1"/>
    </row>
    <row r="8397" spans="2:9" ht="13.15" customHeight="1" x14ac:dyDescent="0.2">
      <c r="B8397" s="1054" t="s">
        <v>9127</v>
      </c>
      <c r="C8397" s="809">
        <v>51081753.866010465</v>
      </c>
      <c r="D8397" s="809">
        <v>2301162.0104038753</v>
      </c>
      <c r="E8397" s="809">
        <v>2048377.9070347897</v>
      </c>
      <c r="F8397" s="810">
        <v>55431293.783449136</v>
      </c>
      <c r="G8397" s="1"/>
      <c r="I8397" s="1"/>
    </row>
    <row r="8398" spans="2:9" ht="13.15" customHeight="1" x14ac:dyDescent="0.2">
      <c r="B8398" s="1051" t="s">
        <v>9128</v>
      </c>
      <c r="C8398" s="804">
        <v>285106860.9952361</v>
      </c>
      <c r="D8398" s="804">
        <v>7857283.9356262777</v>
      </c>
      <c r="E8398" s="804">
        <v>16278957.449687973</v>
      </c>
      <c r="F8398" s="803">
        <v>309243102.38055032</v>
      </c>
      <c r="G8398" s="1"/>
      <c r="I8398" s="1"/>
    </row>
    <row r="8399" spans="2:9" ht="13.15" customHeight="1" x14ac:dyDescent="0.2">
      <c r="B8399" s="1054" t="s">
        <v>9129</v>
      </c>
      <c r="C8399" s="809">
        <v>23402347.10209712</v>
      </c>
      <c r="D8399" s="809">
        <v>160996.79523490588</v>
      </c>
      <c r="E8399" s="809">
        <v>281839.88200313208</v>
      </c>
      <c r="F8399" s="810">
        <v>23845183.77933516</v>
      </c>
      <c r="G8399" s="1"/>
      <c r="I8399" s="1"/>
    </row>
    <row r="8400" spans="2:9" ht="13.15" customHeight="1" x14ac:dyDescent="0.2">
      <c r="B8400" s="1051" t="s">
        <v>9130</v>
      </c>
      <c r="C8400" s="804">
        <v>238412058.72879842</v>
      </c>
      <c r="D8400" s="804">
        <v>7128848.2807398308</v>
      </c>
      <c r="E8400" s="804">
        <v>16450409.09969867</v>
      </c>
      <c r="F8400" s="803">
        <v>261991316.10923693</v>
      </c>
      <c r="G8400" s="1"/>
      <c r="I8400" s="1"/>
    </row>
    <row r="8401" spans="2:9" ht="13.15" customHeight="1" x14ac:dyDescent="0.2">
      <c r="B8401" s="1054" t="s">
        <v>9131</v>
      </c>
      <c r="C8401" s="809">
        <v>821014392.42189336</v>
      </c>
      <c r="D8401" s="809">
        <v>14492719.173118636</v>
      </c>
      <c r="E8401" s="809">
        <v>99526487.094186276</v>
      </c>
      <c r="F8401" s="810">
        <v>935033598.68919826</v>
      </c>
      <c r="G8401" s="1"/>
      <c r="I8401" s="1"/>
    </row>
    <row r="8402" spans="2:9" ht="13.15" customHeight="1" x14ac:dyDescent="0.2">
      <c r="B8402" s="1051" t="s">
        <v>9132</v>
      </c>
      <c r="C8402" s="804">
        <v>122023135.09383647</v>
      </c>
      <c r="D8402" s="804">
        <v>3577715.800720314</v>
      </c>
      <c r="E8402" s="804">
        <v>14862213.730711289</v>
      </c>
      <c r="F8402" s="803">
        <v>140463064.62526807</v>
      </c>
      <c r="G8402" s="1"/>
      <c r="I8402" s="1"/>
    </row>
    <row r="8403" spans="2:9" ht="13.15" customHeight="1" x14ac:dyDescent="0.2">
      <c r="B8403" s="1054" t="s">
        <v>9133</v>
      </c>
      <c r="C8403" s="809">
        <v>243907746.35546377</v>
      </c>
      <c r="D8403" s="809">
        <v>6407190.1252395585</v>
      </c>
      <c r="E8403" s="809">
        <v>18101857.362492301</v>
      </c>
      <c r="F8403" s="810">
        <v>268416793.84319562</v>
      </c>
      <c r="G8403" s="1"/>
      <c r="I8403" s="1"/>
    </row>
    <row r="8404" spans="2:9" ht="13.15" customHeight="1" x14ac:dyDescent="0.2">
      <c r="B8404" s="1051" t="s">
        <v>9134</v>
      </c>
      <c r="C8404" s="804">
        <v>141901986.72764167</v>
      </c>
      <c r="D8404" s="804">
        <v>3652628.651808871</v>
      </c>
      <c r="E8404" s="804">
        <v>59755515.701099396</v>
      </c>
      <c r="F8404" s="803">
        <v>205310131.08054993</v>
      </c>
      <c r="G8404" s="1"/>
      <c r="I8404" s="1"/>
    </row>
    <row r="8405" spans="2:9" ht="13.15" customHeight="1" x14ac:dyDescent="0.2">
      <c r="B8405" s="1054" t="s">
        <v>9135</v>
      </c>
      <c r="C8405" s="809">
        <v>157844498.24361786</v>
      </c>
      <c r="D8405" s="809">
        <v>5695926.9074481614</v>
      </c>
      <c r="E8405" s="809">
        <v>8800743.3251552582</v>
      </c>
      <c r="F8405" s="810">
        <v>172341168.47622129</v>
      </c>
      <c r="G8405" s="1"/>
      <c r="I8405" s="1"/>
    </row>
    <row r="8406" spans="2:9" ht="13.15" customHeight="1" x14ac:dyDescent="0.2">
      <c r="B8406" s="1051" t="s">
        <v>9136</v>
      </c>
      <c r="C8406" s="804">
        <v>220312611.16405171</v>
      </c>
      <c r="D8406" s="804">
        <v>7167794.6473557102</v>
      </c>
      <c r="E8406" s="804">
        <v>39329818.606598407</v>
      </c>
      <c r="F8406" s="803">
        <v>266810224.41800582</v>
      </c>
      <c r="G8406" s="1"/>
      <c r="I8406" s="1"/>
    </row>
    <row r="8407" spans="2:9" ht="13.15" customHeight="1" x14ac:dyDescent="0.2">
      <c r="B8407" s="1054" t="s">
        <v>9137</v>
      </c>
      <c r="C8407" s="809">
        <v>1727539028.3656321</v>
      </c>
      <c r="D8407" s="809">
        <v>16764678.338519061</v>
      </c>
      <c r="E8407" s="809">
        <v>476454181.96275747</v>
      </c>
      <c r="F8407" s="810">
        <v>2220757888.6669087</v>
      </c>
      <c r="G8407" s="1"/>
      <c r="I8407" s="1"/>
    </row>
    <row r="8408" spans="2:9" ht="13.15" customHeight="1" x14ac:dyDescent="0.2">
      <c r="B8408" s="1051" t="s">
        <v>9138</v>
      </c>
      <c r="C8408" s="804">
        <v>199286711.30152923</v>
      </c>
      <c r="D8408" s="804">
        <v>3644492.880562067</v>
      </c>
      <c r="E8408" s="804">
        <v>23021830.273283817</v>
      </c>
      <c r="F8408" s="803">
        <v>225953034.45537511</v>
      </c>
      <c r="G8408" s="1"/>
      <c r="I8408" s="1"/>
    </row>
    <row r="8409" spans="2:9" ht="13.15" customHeight="1" x14ac:dyDescent="0.2">
      <c r="B8409" s="1054" t="s">
        <v>9139</v>
      </c>
      <c r="C8409" s="809">
        <v>147445121.49368575</v>
      </c>
      <c r="D8409" s="809">
        <v>7856784.978616246</v>
      </c>
      <c r="E8409" s="809">
        <v>57524856.039894924</v>
      </c>
      <c r="F8409" s="810">
        <v>212826762.5121969</v>
      </c>
      <c r="G8409" s="1"/>
      <c r="I8409" s="1"/>
    </row>
    <row r="8410" spans="2:9" ht="13.15" customHeight="1" x14ac:dyDescent="0.2">
      <c r="B8410" s="1051" t="s">
        <v>9140</v>
      </c>
      <c r="C8410" s="804">
        <v>186654319.46899498</v>
      </c>
      <c r="D8410" s="804">
        <v>11532005.295045724</v>
      </c>
      <c r="E8410" s="804">
        <v>97346901.825716972</v>
      </c>
      <c r="F8410" s="803">
        <v>295533226.58975768</v>
      </c>
      <c r="G8410" s="1"/>
      <c r="I8410" s="1"/>
    </row>
    <row r="8411" spans="2:9" ht="13.15" customHeight="1" x14ac:dyDescent="0.2">
      <c r="B8411" s="1054" t="s">
        <v>9141</v>
      </c>
      <c r="C8411" s="809">
        <v>205798694.83891103</v>
      </c>
      <c r="D8411" s="809">
        <v>5770160.6226064079</v>
      </c>
      <c r="E8411" s="809">
        <v>26963876.427369822</v>
      </c>
      <c r="F8411" s="810">
        <v>238532731.88888726</v>
      </c>
      <c r="G8411" s="1"/>
      <c r="I8411" s="1"/>
    </row>
    <row r="8412" spans="2:9" ht="13.15" customHeight="1" x14ac:dyDescent="0.2">
      <c r="B8412" s="1051" t="s">
        <v>9142</v>
      </c>
      <c r="C8412" s="804">
        <v>525046499.4642638</v>
      </c>
      <c r="D8412" s="804">
        <v>6634936.2804823294</v>
      </c>
      <c r="E8412" s="804">
        <v>130183596.68443</v>
      </c>
      <c r="F8412" s="803">
        <v>661865032.42917609</v>
      </c>
      <c r="G8412" s="1"/>
      <c r="I8412" s="1"/>
    </row>
    <row r="8413" spans="2:9" ht="13.15" customHeight="1" x14ac:dyDescent="0.2">
      <c r="B8413" s="1054" t="s">
        <v>9143</v>
      </c>
      <c r="C8413" s="809">
        <v>172342735.19798675</v>
      </c>
      <c r="D8413" s="809">
        <v>3879030.395107958</v>
      </c>
      <c r="E8413" s="809">
        <v>41812329.698743775</v>
      </c>
      <c r="F8413" s="810">
        <v>218034095.29183847</v>
      </c>
      <c r="G8413" s="1"/>
      <c r="I8413" s="1"/>
    </row>
    <row r="8414" spans="2:9" ht="13.15" customHeight="1" x14ac:dyDescent="0.2">
      <c r="B8414" s="1051" t="s">
        <v>9144</v>
      </c>
      <c r="C8414" s="804">
        <v>874486909.47470486</v>
      </c>
      <c r="D8414" s="804">
        <v>24617915.178397372</v>
      </c>
      <c r="E8414" s="804">
        <v>624510788.04328239</v>
      </c>
      <c r="F8414" s="803">
        <v>1523615612.6963847</v>
      </c>
      <c r="G8414" s="1"/>
      <c r="I8414" s="1"/>
    </row>
    <row r="8415" spans="2:9" ht="13.15" customHeight="1" x14ac:dyDescent="0.2">
      <c r="B8415" s="1054" t="s">
        <v>9145</v>
      </c>
      <c r="C8415" s="809">
        <v>188646008.58406714</v>
      </c>
      <c r="D8415" s="809">
        <v>2802821.7042337162</v>
      </c>
      <c r="E8415" s="809">
        <v>28478744.619865198</v>
      </c>
      <c r="F8415" s="810">
        <v>219927574.90816605</v>
      </c>
      <c r="G8415" s="1"/>
      <c r="I8415" s="1"/>
    </row>
    <row r="8416" spans="2:9" ht="13.15" customHeight="1" x14ac:dyDescent="0.2">
      <c r="B8416" s="1051" t="s">
        <v>9146</v>
      </c>
      <c r="C8416" s="804">
        <v>189055853.70180443</v>
      </c>
      <c r="D8416" s="804">
        <v>3026894.9814860169</v>
      </c>
      <c r="E8416" s="804">
        <v>25984585.627994895</v>
      </c>
      <c r="F8416" s="803">
        <v>218067334.31128535</v>
      </c>
      <c r="G8416" s="1"/>
      <c r="I8416" s="1"/>
    </row>
    <row r="8417" spans="2:9" ht="13.15" customHeight="1" x14ac:dyDescent="0.2">
      <c r="B8417" s="1054" t="s">
        <v>9147</v>
      </c>
      <c r="C8417" s="809">
        <v>544593902.83419001</v>
      </c>
      <c r="D8417" s="809">
        <v>16557791.358278766</v>
      </c>
      <c r="E8417" s="809">
        <v>158237539.96440965</v>
      </c>
      <c r="F8417" s="810">
        <v>719389234.15687847</v>
      </c>
      <c r="G8417" s="1"/>
      <c r="I8417" s="1"/>
    </row>
    <row r="8418" spans="2:9" ht="13.15" customHeight="1" x14ac:dyDescent="0.2">
      <c r="B8418" s="1051" t="s">
        <v>9148</v>
      </c>
      <c r="C8418" s="804">
        <v>79527813.689483672</v>
      </c>
      <c r="D8418" s="804">
        <v>622102.37208322587</v>
      </c>
      <c r="E8418" s="804">
        <v>25752123.052383363</v>
      </c>
      <c r="F8418" s="803">
        <v>105902039.11395027</v>
      </c>
      <c r="G8418" s="1"/>
      <c r="I8418" s="1"/>
    </row>
    <row r="8419" spans="2:9" ht="13.15" customHeight="1" x14ac:dyDescent="0.2">
      <c r="B8419" s="1054" t="s">
        <v>9149</v>
      </c>
      <c r="C8419" s="809">
        <v>297103897.45562917</v>
      </c>
      <c r="D8419" s="809">
        <v>5275084.3893255182</v>
      </c>
      <c r="E8419" s="809">
        <v>32636753.030238736</v>
      </c>
      <c r="F8419" s="810">
        <v>335015734.87519342</v>
      </c>
      <c r="G8419" s="1"/>
      <c r="I8419" s="1"/>
    </row>
    <row r="8420" spans="2:9" ht="13.15" customHeight="1" x14ac:dyDescent="0.2">
      <c r="B8420" s="1051" t="s">
        <v>9150</v>
      </c>
      <c r="C8420" s="804">
        <v>163513613.34525383</v>
      </c>
      <c r="D8420" s="804">
        <v>3748081.8998101465</v>
      </c>
      <c r="E8420" s="804">
        <v>35673409.059983015</v>
      </c>
      <c r="F8420" s="803">
        <v>202935104.30504698</v>
      </c>
      <c r="G8420" s="1"/>
      <c r="I8420" s="1"/>
    </row>
    <row r="8421" spans="2:9" ht="13.15" customHeight="1" x14ac:dyDescent="0.2">
      <c r="B8421" s="1054" t="s">
        <v>9151</v>
      </c>
      <c r="C8421" s="809">
        <v>15211852.838014018</v>
      </c>
      <c r="D8421" s="809">
        <v>570432.60171169252</v>
      </c>
      <c r="E8421" s="809">
        <v>9224753.4269548487</v>
      </c>
      <c r="F8421" s="810">
        <v>25007038.866680559</v>
      </c>
      <c r="G8421" s="1"/>
      <c r="I8421" s="1"/>
    </row>
    <row r="8422" spans="2:9" ht="13.15" customHeight="1" x14ac:dyDescent="0.2">
      <c r="B8422" s="1051" t="s">
        <v>9152</v>
      </c>
      <c r="C8422" s="804">
        <v>457000348.13502473</v>
      </c>
      <c r="D8422" s="804">
        <v>14471832.278282285</v>
      </c>
      <c r="E8422" s="804">
        <v>140464978.20348579</v>
      </c>
      <c r="F8422" s="803">
        <v>611937158.6167928</v>
      </c>
      <c r="G8422" s="1"/>
      <c r="I8422" s="1"/>
    </row>
    <row r="8423" spans="2:9" ht="13.15" customHeight="1" x14ac:dyDescent="0.2">
      <c r="B8423" s="1054" t="s">
        <v>9153</v>
      </c>
      <c r="C8423" s="809">
        <v>1489411107.1036878</v>
      </c>
      <c r="D8423" s="809">
        <v>16713881.742915088</v>
      </c>
      <c r="E8423" s="809">
        <v>526736216.66503227</v>
      </c>
      <c r="F8423" s="810">
        <v>2032861205.5116353</v>
      </c>
      <c r="G8423" s="1"/>
      <c r="I8423" s="1"/>
    </row>
    <row r="8424" spans="2:9" ht="13.15" customHeight="1" x14ac:dyDescent="0.2">
      <c r="B8424" s="1051" t="s">
        <v>9154</v>
      </c>
      <c r="C8424" s="804">
        <v>1221523058.4052465</v>
      </c>
      <c r="D8424" s="804">
        <v>12954795.069050483</v>
      </c>
      <c r="E8424" s="804">
        <v>470418842.62784326</v>
      </c>
      <c r="F8424" s="803">
        <v>1704896696.1021404</v>
      </c>
      <c r="G8424" s="1"/>
      <c r="I8424" s="1"/>
    </row>
    <row r="8425" spans="2:9" ht="13.15" customHeight="1" x14ac:dyDescent="0.2">
      <c r="B8425" s="1054" t="s">
        <v>9155</v>
      </c>
      <c r="C8425" s="809">
        <v>2770949206.7865429</v>
      </c>
      <c r="D8425" s="809">
        <v>40336544.005314827</v>
      </c>
      <c r="E8425" s="809">
        <v>219373224.69384298</v>
      </c>
      <c r="F8425" s="810">
        <v>3030658975.4857006</v>
      </c>
      <c r="G8425" s="1"/>
      <c r="I8425" s="1"/>
    </row>
    <row r="8426" spans="2:9" ht="13.15" customHeight="1" x14ac:dyDescent="0.2">
      <c r="B8426" s="1051" t="s">
        <v>9156</v>
      </c>
      <c r="C8426" s="804">
        <v>2744774610.5896521</v>
      </c>
      <c r="D8426" s="804">
        <v>35188735.23329667</v>
      </c>
      <c r="E8426" s="804">
        <v>337812923.5187251</v>
      </c>
      <c r="F8426" s="803">
        <v>3117776269.3416739</v>
      </c>
      <c r="G8426" s="1"/>
      <c r="I8426" s="1"/>
    </row>
    <row r="8427" spans="2:9" ht="13.15" customHeight="1" x14ac:dyDescent="0.2">
      <c r="B8427" s="1054" t="s">
        <v>9157</v>
      </c>
      <c r="C8427" s="809">
        <v>1928262924.4263318</v>
      </c>
      <c r="D8427" s="809">
        <v>21912986.067547258</v>
      </c>
      <c r="E8427" s="809">
        <v>268067388.81127176</v>
      </c>
      <c r="F8427" s="810">
        <v>2218243299.305151</v>
      </c>
      <c r="G8427" s="1"/>
      <c r="I8427" s="1"/>
    </row>
    <row r="8428" spans="2:9" ht="13.15" customHeight="1" x14ac:dyDescent="0.2">
      <c r="B8428" s="1051" t="s">
        <v>9158</v>
      </c>
      <c r="C8428" s="804">
        <v>2715694558.8175817</v>
      </c>
      <c r="D8428" s="804">
        <v>37513999.639268182</v>
      </c>
      <c r="E8428" s="804">
        <v>201333663.5952386</v>
      </c>
      <c r="F8428" s="803">
        <v>2954542222.0520887</v>
      </c>
      <c r="G8428" s="1"/>
      <c r="I8428" s="1"/>
    </row>
    <row r="8429" spans="2:9" ht="13.15" customHeight="1" x14ac:dyDescent="0.2">
      <c r="B8429" s="1054" t="s">
        <v>9159</v>
      </c>
      <c r="C8429" s="809">
        <v>1967162897.9415524</v>
      </c>
      <c r="D8429" s="809">
        <v>22403169.750146516</v>
      </c>
      <c r="E8429" s="809">
        <v>293077061.56028742</v>
      </c>
      <c r="F8429" s="810">
        <v>2282643129.2519865</v>
      </c>
      <c r="G8429" s="1"/>
      <c r="I8429" s="1"/>
    </row>
    <row r="8430" spans="2:9" ht="13.15" customHeight="1" x14ac:dyDescent="0.2">
      <c r="B8430" s="1051" t="s">
        <v>9160</v>
      </c>
      <c r="C8430" s="804">
        <v>3744943811.2692461</v>
      </c>
      <c r="D8430" s="804">
        <v>56499036.672400862</v>
      </c>
      <c r="E8430" s="804">
        <v>942113179.1616478</v>
      </c>
      <c r="F8430" s="803">
        <v>4743556027.1032944</v>
      </c>
      <c r="G8430" s="1"/>
      <c r="I8430" s="1"/>
    </row>
    <row r="8431" spans="2:9" ht="13.15" customHeight="1" x14ac:dyDescent="0.2">
      <c r="B8431" s="1054" t="s">
        <v>9161</v>
      </c>
      <c r="C8431" s="809">
        <v>4275696.2382708732</v>
      </c>
      <c r="D8431" s="809">
        <v>422145.35031549272</v>
      </c>
      <c r="E8431" s="809">
        <v>14982041.411545312</v>
      </c>
      <c r="F8431" s="810">
        <v>19679883.000131678</v>
      </c>
      <c r="G8431" s="1"/>
      <c r="I8431" s="1"/>
    </row>
    <row r="8432" spans="2:9" ht="13.15" customHeight="1" x14ac:dyDescent="0.2">
      <c r="B8432" s="1051" t="s">
        <v>9162</v>
      </c>
      <c r="C8432" s="804">
        <v>536234.48039283615</v>
      </c>
      <c r="D8432" s="804">
        <v>19001.946131805784</v>
      </c>
      <c r="E8432" s="804">
        <v>0</v>
      </c>
      <c r="F8432" s="803">
        <v>555236.42652464192</v>
      </c>
      <c r="G8432" s="1"/>
      <c r="I8432" s="1"/>
    </row>
    <row r="8433" spans="2:9" ht="13.15" customHeight="1" x14ac:dyDescent="0.2">
      <c r="B8433" s="1054" t="s">
        <v>9163</v>
      </c>
      <c r="C8433" s="809">
        <v>866455.6630807207</v>
      </c>
      <c r="D8433" s="809">
        <v>35661.566299880593</v>
      </c>
      <c r="E8433" s="809">
        <v>171216.46332640902</v>
      </c>
      <c r="F8433" s="810">
        <v>1073333.6927070103</v>
      </c>
      <c r="G8433" s="1"/>
      <c r="I8433" s="1"/>
    </row>
    <row r="8434" spans="2:9" ht="13.15" customHeight="1" x14ac:dyDescent="0.2">
      <c r="B8434" s="1051" t="s">
        <v>9164</v>
      </c>
      <c r="C8434" s="804">
        <v>156462668.48038849</v>
      </c>
      <c r="D8434" s="804">
        <v>4477834.2468063803</v>
      </c>
      <c r="E8434" s="804">
        <v>101089533.24551344</v>
      </c>
      <c r="F8434" s="803">
        <v>262030035.97270831</v>
      </c>
      <c r="G8434" s="1"/>
      <c r="I8434" s="1"/>
    </row>
    <row r="8435" spans="2:9" ht="13.15" customHeight="1" x14ac:dyDescent="0.2">
      <c r="B8435" s="1054" t="s">
        <v>9165</v>
      </c>
      <c r="C8435" s="809">
        <v>57592783.00691057</v>
      </c>
      <c r="D8435" s="809">
        <v>3523925.4630561741</v>
      </c>
      <c r="E8435" s="809">
        <v>18133322.480001785</v>
      </c>
      <c r="F8435" s="810">
        <v>79250030.949968532</v>
      </c>
      <c r="G8435" s="1"/>
      <c r="I8435" s="1"/>
    </row>
    <row r="8436" spans="2:9" ht="13.15" customHeight="1" x14ac:dyDescent="0.2">
      <c r="B8436" s="1051" t="s">
        <v>9166</v>
      </c>
      <c r="C8436" s="804">
        <v>11586782.315592267</v>
      </c>
      <c r="D8436" s="804">
        <v>1160546.2854855044</v>
      </c>
      <c r="E8436" s="804">
        <v>33082284.390136048</v>
      </c>
      <c r="F8436" s="803">
        <v>45829612.991213821</v>
      </c>
      <c r="G8436" s="1"/>
      <c r="I8436" s="1"/>
    </row>
    <row r="8437" spans="2:9" ht="13.15" customHeight="1" x14ac:dyDescent="0.2">
      <c r="B8437" s="1054" t="s">
        <v>9167</v>
      </c>
      <c r="C8437" s="809">
        <v>26676336.061586857</v>
      </c>
      <c r="D8437" s="809">
        <v>1291134.4229427427</v>
      </c>
      <c r="E8437" s="809">
        <v>8313201.2771727256</v>
      </c>
      <c r="F8437" s="810">
        <v>36280671.761702329</v>
      </c>
      <c r="G8437" s="1"/>
      <c r="I8437" s="1"/>
    </row>
    <row r="8438" spans="2:9" ht="13.15" customHeight="1" x14ac:dyDescent="0.2">
      <c r="B8438" s="1051" t="s">
        <v>9168</v>
      </c>
      <c r="C8438" s="804">
        <v>64620686.013859183</v>
      </c>
      <c r="D8438" s="804">
        <v>2234343.3508112901</v>
      </c>
      <c r="E8438" s="804">
        <v>44716849.786088496</v>
      </c>
      <c r="F8438" s="803">
        <v>111571879.15075897</v>
      </c>
      <c r="G8438" s="1"/>
      <c r="I8438" s="1"/>
    </row>
    <row r="8439" spans="2:9" ht="13.15" customHeight="1" x14ac:dyDescent="0.2">
      <c r="B8439" s="1054" t="s">
        <v>9169</v>
      </c>
      <c r="C8439" s="809">
        <v>819962.92018370633</v>
      </c>
      <c r="D8439" s="809">
        <v>7068.5576420284087</v>
      </c>
      <c r="E8439" s="809">
        <v>0</v>
      </c>
      <c r="F8439" s="810">
        <v>827031.47782573476</v>
      </c>
      <c r="G8439" s="1"/>
      <c r="I8439" s="1"/>
    </row>
    <row r="8440" spans="2:9" ht="13.15" customHeight="1" x14ac:dyDescent="0.2">
      <c r="B8440" s="1051" t="s">
        <v>9170</v>
      </c>
      <c r="C8440" s="804">
        <v>172548748.49569178</v>
      </c>
      <c r="D8440" s="804">
        <v>6269089.9127980527</v>
      </c>
      <c r="E8440" s="804">
        <v>37329199.904070102</v>
      </c>
      <c r="F8440" s="803">
        <v>216147038.31255993</v>
      </c>
      <c r="G8440" s="1"/>
      <c r="I8440" s="1"/>
    </row>
    <row r="8441" spans="2:9" ht="13.15" customHeight="1" x14ac:dyDescent="0.2">
      <c r="B8441" s="1054" t="s">
        <v>9171</v>
      </c>
      <c r="C8441" s="809">
        <v>134760646.88171858</v>
      </c>
      <c r="D8441" s="809">
        <v>6305929.5720382677</v>
      </c>
      <c r="E8441" s="809">
        <v>20707940.298981521</v>
      </c>
      <c r="F8441" s="810">
        <v>161774516.75273836</v>
      </c>
      <c r="G8441" s="1"/>
      <c r="I8441" s="1"/>
    </row>
    <row r="8442" spans="2:9" ht="13.15" customHeight="1" x14ac:dyDescent="0.2">
      <c r="B8442" s="1051" t="s">
        <v>9172</v>
      </c>
      <c r="C8442" s="804">
        <v>41838969.309613153</v>
      </c>
      <c r="D8442" s="804">
        <v>2798677.589067115</v>
      </c>
      <c r="E8442" s="804">
        <v>13580495.194016716</v>
      </c>
      <c r="F8442" s="803">
        <v>58218142.092696987</v>
      </c>
      <c r="G8442" s="1"/>
      <c r="I8442" s="1"/>
    </row>
    <row r="8443" spans="2:9" ht="13.15" customHeight="1" x14ac:dyDescent="0.2">
      <c r="B8443" s="1054" t="s">
        <v>9173</v>
      </c>
      <c r="C8443" s="809">
        <v>2126804.3884179643</v>
      </c>
      <c r="D8443" s="809">
        <v>131683.07089590569</v>
      </c>
      <c r="E8443" s="809">
        <v>3335084.1871955004</v>
      </c>
      <c r="F8443" s="810">
        <v>5593571.6465093698</v>
      </c>
      <c r="G8443" s="1"/>
      <c r="I8443" s="1"/>
    </row>
    <row r="8444" spans="2:9" ht="13.15" customHeight="1" x14ac:dyDescent="0.2">
      <c r="B8444" s="1051" t="s">
        <v>9174</v>
      </c>
      <c r="C8444" s="804">
        <v>11645545.87039759</v>
      </c>
      <c r="D8444" s="804">
        <v>773757.58329709817</v>
      </c>
      <c r="E8444" s="804">
        <v>1716339.1018934005</v>
      </c>
      <c r="F8444" s="803">
        <v>14135642.555588089</v>
      </c>
      <c r="G8444" s="1"/>
      <c r="I8444" s="1"/>
    </row>
    <row r="8445" spans="2:9" ht="13.15" customHeight="1" x14ac:dyDescent="0.2">
      <c r="B8445" s="1054" t="s">
        <v>9175</v>
      </c>
      <c r="C8445" s="809">
        <v>1675102.1678378808</v>
      </c>
      <c r="D8445" s="809">
        <v>350988.53671907325</v>
      </c>
      <c r="E8445" s="809">
        <v>1404835.1928122905</v>
      </c>
      <c r="F8445" s="810">
        <v>3430925.8973692446</v>
      </c>
      <c r="G8445" s="1"/>
      <c r="I8445" s="1"/>
    </row>
    <row r="8446" spans="2:9" ht="13.15" customHeight="1" x14ac:dyDescent="0.2">
      <c r="B8446" s="1051" t="s">
        <v>9176</v>
      </c>
      <c r="C8446" s="804">
        <v>175881.63735234138</v>
      </c>
      <c r="D8446" s="804">
        <v>10907.754635835998</v>
      </c>
      <c r="E8446" s="804">
        <v>0</v>
      </c>
      <c r="F8446" s="803">
        <v>186789.39198817738</v>
      </c>
      <c r="G8446" s="1"/>
      <c r="I8446" s="1"/>
    </row>
    <row r="8447" spans="2:9" ht="13.15" customHeight="1" x14ac:dyDescent="0.2">
      <c r="B8447" s="1054" t="s">
        <v>9177</v>
      </c>
      <c r="C8447" s="809">
        <v>13620464.875861665</v>
      </c>
      <c r="D8447" s="809">
        <v>1118647.7565603047</v>
      </c>
      <c r="E8447" s="809">
        <v>8441914.0599097908</v>
      </c>
      <c r="F8447" s="810">
        <v>23181026.692331761</v>
      </c>
      <c r="G8447" s="1"/>
      <c r="I8447" s="1"/>
    </row>
    <row r="8448" spans="2:9" ht="13.15" customHeight="1" x14ac:dyDescent="0.2">
      <c r="B8448" s="1051" t="s">
        <v>9178</v>
      </c>
      <c r="C8448" s="804">
        <v>2657585.1746293325</v>
      </c>
      <c r="D8448" s="804">
        <v>663460.36424756481</v>
      </c>
      <c r="E8448" s="804">
        <v>2999861.7063569464</v>
      </c>
      <c r="F8448" s="803">
        <v>6320907.2452338431</v>
      </c>
      <c r="G8448" s="1"/>
      <c r="I8448" s="1"/>
    </row>
    <row r="8449" spans="2:9" ht="13.15" customHeight="1" x14ac:dyDescent="0.2">
      <c r="B8449" s="1054" t="s">
        <v>9179</v>
      </c>
      <c r="C8449" s="809">
        <v>42566219.428711876</v>
      </c>
      <c r="D8449" s="809">
        <v>1907471.0695767843</v>
      </c>
      <c r="E8449" s="809">
        <v>5807720.7244910551</v>
      </c>
      <c r="F8449" s="810">
        <v>50281411.222779714</v>
      </c>
      <c r="G8449" s="1"/>
      <c r="I8449" s="1"/>
    </row>
    <row r="8450" spans="2:9" ht="13.15" customHeight="1" x14ac:dyDescent="0.2">
      <c r="B8450" s="1051" t="s">
        <v>9180</v>
      </c>
      <c r="C8450" s="804">
        <v>60721703.701173231</v>
      </c>
      <c r="D8450" s="804">
        <v>3401888.8943540971</v>
      </c>
      <c r="E8450" s="804">
        <v>23710349.319235664</v>
      </c>
      <c r="F8450" s="803">
        <v>87833941.914762989</v>
      </c>
      <c r="G8450" s="1"/>
      <c r="I8450" s="1"/>
    </row>
    <row r="8451" spans="2:9" ht="13.15" customHeight="1" x14ac:dyDescent="0.2">
      <c r="B8451" s="1054" t="s">
        <v>9181</v>
      </c>
      <c r="C8451" s="809">
        <v>27726853.903292138</v>
      </c>
      <c r="D8451" s="809">
        <v>1483177.4321347927</v>
      </c>
      <c r="E8451" s="809">
        <v>9625818.6629920695</v>
      </c>
      <c r="F8451" s="810">
        <v>38835849.998419002</v>
      </c>
      <c r="G8451" s="1"/>
      <c r="I8451" s="1"/>
    </row>
    <row r="8452" spans="2:9" ht="13.15" customHeight="1" x14ac:dyDescent="0.2">
      <c r="B8452" s="1051" t="s">
        <v>9182</v>
      </c>
      <c r="C8452" s="804">
        <v>6578109.5793321058</v>
      </c>
      <c r="D8452" s="804">
        <v>221924.99012580162</v>
      </c>
      <c r="E8452" s="804">
        <v>6341903.3412679648</v>
      </c>
      <c r="F8452" s="803">
        <v>13141937.910725873</v>
      </c>
      <c r="G8452" s="1"/>
      <c r="I8452" s="1"/>
    </row>
    <row r="8453" spans="2:9" ht="13.15" customHeight="1" x14ac:dyDescent="0.2">
      <c r="B8453" s="1054" t="s">
        <v>9183</v>
      </c>
      <c r="C8453" s="809">
        <v>10635794.392698796</v>
      </c>
      <c r="D8453" s="809">
        <v>576004.28832364478</v>
      </c>
      <c r="E8453" s="809">
        <v>2273961.5074551795</v>
      </c>
      <c r="F8453" s="810">
        <v>13485760.18847762</v>
      </c>
      <c r="G8453" s="1"/>
      <c r="I8453" s="1"/>
    </row>
    <row r="8454" spans="2:9" ht="13.15" customHeight="1" x14ac:dyDescent="0.2">
      <c r="B8454" s="1051" t="s">
        <v>9184</v>
      </c>
      <c r="C8454" s="804">
        <v>7625218.8621739503</v>
      </c>
      <c r="D8454" s="804">
        <v>94108.836057593959</v>
      </c>
      <c r="E8454" s="804">
        <v>1058797.043252341</v>
      </c>
      <c r="F8454" s="803">
        <v>8778124.7414838858</v>
      </c>
      <c r="G8454" s="1"/>
      <c r="I8454" s="1"/>
    </row>
    <row r="8455" spans="2:9" ht="13.15" customHeight="1" x14ac:dyDescent="0.2">
      <c r="B8455" s="1054" t="s">
        <v>9185</v>
      </c>
      <c r="C8455" s="809">
        <v>26310665.866719447</v>
      </c>
      <c r="D8455" s="809">
        <v>1103013.7702461712</v>
      </c>
      <c r="E8455" s="809">
        <v>5201061.8098150473</v>
      </c>
      <c r="F8455" s="810">
        <v>32614741.446780667</v>
      </c>
      <c r="G8455" s="1"/>
      <c r="I8455" s="1"/>
    </row>
    <row r="8456" spans="2:9" ht="13.15" customHeight="1" x14ac:dyDescent="0.2">
      <c r="B8456" s="1051" t="s">
        <v>9186</v>
      </c>
      <c r="C8456" s="804">
        <v>10680378.342632297</v>
      </c>
      <c r="D8456" s="804">
        <v>423974.85935225285</v>
      </c>
      <c r="E8456" s="804">
        <v>2083059.846025842</v>
      </c>
      <c r="F8456" s="803">
        <v>13187413.048010392</v>
      </c>
      <c r="G8456" s="1"/>
      <c r="I8456" s="1"/>
    </row>
    <row r="8457" spans="2:9" ht="13.15" customHeight="1" x14ac:dyDescent="0.2">
      <c r="B8457" s="1054" t="s">
        <v>9187</v>
      </c>
      <c r="C8457" s="809">
        <v>268267080.44405392</v>
      </c>
      <c r="D8457" s="809">
        <v>9481666.2015982959</v>
      </c>
      <c r="E8457" s="809">
        <v>84072071.016524777</v>
      </c>
      <c r="F8457" s="810">
        <v>361820817.66217703</v>
      </c>
      <c r="G8457" s="1"/>
      <c r="I8457" s="1"/>
    </row>
    <row r="8458" spans="2:9" ht="13.15" customHeight="1" x14ac:dyDescent="0.2">
      <c r="B8458" s="1051" t="s">
        <v>9188</v>
      </c>
      <c r="C8458" s="804">
        <v>55680445.142178826</v>
      </c>
      <c r="D8458" s="804">
        <v>1582081.7994554101</v>
      </c>
      <c r="E8458" s="804">
        <v>26651768.464782272</v>
      </c>
      <c r="F8458" s="803">
        <v>83914295.406416506</v>
      </c>
      <c r="G8458" s="1"/>
      <c r="I8458" s="1"/>
    </row>
    <row r="8459" spans="2:9" ht="13.15" customHeight="1" x14ac:dyDescent="0.2">
      <c r="B8459" s="1054" t="s">
        <v>9189</v>
      </c>
      <c r="C8459" s="809">
        <v>580847607.5902077</v>
      </c>
      <c r="D8459" s="809">
        <v>32008909.928237841</v>
      </c>
      <c r="E8459" s="809">
        <v>624926841.59005713</v>
      </c>
      <c r="F8459" s="810">
        <v>1237783359.1085026</v>
      </c>
      <c r="G8459" s="1"/>
      <c r="I8459" s="1"/>
    </row>
    <row r="8460" spans="2:9" ht="13.15" customHeight="1" x14ac:dyDescent="0.2">
      <c r="B8460" s="1051" t="s">
        <v>9190</v>
      </c>
      <c r="C8460" s="804">
        <v>856101961.01955795</v>
      </c>
      <c r="D8460" s="804">
        <v>17340336.128919076</v>
      </c>
      <c r="E8460" s="804">
        <v>191475242.94435996</v>
      </c>
      <c r="F8460" s="803">
        <v>1064917540.0928371</v>
      </c>
      <c r="G8460" s="1"/>
      <c r="I8460" s="1"/>
    </row>
    <row r="8461" spans="2:9" ht="13.15" customHeight="1" x14ac:dyDescent="0.2">
      <c r="B8461" s="1054" t="s">
        <v>9191</v>
      </c>
      <c r="C8461" s="809">
        <v>374259.76320323808</v>
      </c>
      <c r="D8461" s="809">
        <v>16521.020998623266</v>
      </c>
      <c r="E8461" s="809">
        <v>1328.2400184169151</v>
      </c>
      <c r="F8461" s="810">
        <v>392109.02422027825</v>
      </c>
      <c r="G8461" s="1"/>
      <c r="I8461" s="1"/>
    </row>
    <row r="8462" spans="2:9" ht="13.15" customHeight="1" x14ac:dyDescent="0.2">
      <c r="B8462" s="1051" t="s">
        <v>9192</v>
      </c>
      <c r="C8462" s="804">
        <v>353869218.71285659</v>
      </c>
      <c r="D8462" s="804">
        <v>8054274.9351677466</v>
      </c>
      <c r="E8462" s="804">
        <v>66131461.71687194</v>
      </c>
      <c r="F8462" s="803">
        <v>428054955.36489624</v>
      </c>
      <c r="G8462" s="1"/>
      <c r="I8462" s="1"/>
    </row>
    <row r="8463" spans="2:9" ht="13.15" customHeight="1" x14ac:dyDescent="0.2">
      <c r="B8463" s="1054" t="s">
        <v>9193</v>
      </c>
      <c r="C8463" s="809">
        <v>724619120.68325627</v>
      </c>
      <c r="D8463" s="809">
        <v>23660874.053417556</v>
      </c>
      <c r="E8463" s="809">
        <v>472822010.91115046</v>
      </c>
      <c r="F8463" s="810">
        <v>1221102005.6478243</v>
      </c>
      <c r="G8463" s="1"/>
      <c r="I8463" s="1"/>
    </row>
    <row r="8464" spans="2:9" ht="13.15" customHeight="1" x14ac:dyDescent="0.2">
      <c r="B8464" s="1051" t="s">
        <v>9194</v>
      </c>
      <c r="C8464" s="804">
        <v>104454604.65765566</v>
      </c>
      <c r="D8464" s="804">
        <v>2554743.0508324085</v>
      </c>
      <c r="E8464" s="804">
        <v>5654690.6520115081</v>
      </c>
      <c r="F8464" s="803">
        <v>112664038.36049958</v>
      </c>
      <c r="G8464" s="1"/>
      <c r="I8464" s="1"/>
    </row>
    <row r="8465" spans="2:9" ht="13.15" customHeight="1" x14ac:dyDescent="0.2">
      <c r="B8465" s="1054" t="s">
        <v>9195</v>
      </c>
      <c r="C8465" s="809">
        <v>304685623.10670608</v>
      </c>
      <c r="D8465" s="809">
        <v>5031440.9093466597</v>
      </c>
      <c r="E8465" s="809">
        <v>5760117.208025232</v>
      </c>
      <c r="F8465" s="810">
        <v>315477181.22407794</v>
      </c>
      <c r="G8465" s="1"/>
      <c r="I8465" s="1"/>
    </row>
    <row r="8466" spans="2:9" ht="13.15" customHeight="1" x14ac:dyDescent="0.2">
      <c r="B8466" s="1051" t="s">
        <v>9196</v>
      </c>
      <c r="C8466" s="804">
        <v>95712605.569471568</v>
      </c>
      <c r="D8466" s="804">
        <v>2502297.1251119473</v>
      </c>
      <c r="E8466" s="804">
        <v>7650536.0070320591</v>
      </c>
      <c r="F8466" s="803">
        <v>105865438.70161557</v>
      </c>
      <c r="G8466" s="1"/>
      <c r="I8466" s="1"/>
    </row>
    <row r="8467" spans="2:9" ht="13.15" customHeight="1" x14ac:dyDescent="0.2">
      <c r="B8467" s="1054" t="s">
        <v>9197</v>
      </c>
      <c r="C8467" s="809">
        <v>55406806.036623642</v>
      </c>
      <c r="D8467" s="809">
        <v>1349678.7121190724</v>
      </c>
      <c r="E8467" s="809">
        <v>19091299.780903809</v>
      </c>
      <c r="F8467" s="810">
        <v>75847784.529646516</v>
      </c>
      <c r="G8467" s="1"/>
      <c r="I8467" s="1"/>
    </row>
    <row r="8468" spans="2:9" ht="13.15" customHeight="1" x14ac:dyDescent="0.2">
      <c r="B8468" s="1051" t="s">
        <v>9198</v>
      </c>
      <c r="C8468" s="804">
        <v>405428170.81974572</v>
      </c>
      <c r="D8468" s="804">
        <v>10133789.153784715</v>
      </c>
      <c r="E8468" s="804">
        <v>47890417.620008714</v>
      </c>
      <c r="F8468" s="803">
        <v>463452377.59353912</v>
      </c>
      <c r="G8468" s="1"/>
      <c r="I8468" s="1"/>
    </row>
    <row r="8469" spans="2:9" ht="13.15" customHeight="1" x14ac:dyDescent="0.2">
      <c r="B8469" s="1054" t="s">
        <v>9199</v>
      </c>
      <c r="C8469" s="809">
        <v>83577.863330996333</v>
      </c>
      <c r="D8469" s="809">
        <v>0</v>
      </c>
      <c r="E8469" s="809">
        <v>0</v>
      </c>
      <c r="F8469" s="810">
        <v>83577.863330996333</v>
      </c>
      <c r="G8469" s="1"/>
      <c r="I8469" s="1"/>
    </row>
    <row r="8470" spans="2:9" ht="13.15" customHeight="1" x14ac:dyDescent="0.2">
      <c r="B8470" s="1051" t="s">
        <v>9200</v>
      </c>
      <c r="C8470" s="804">
        <v>92098306.093058214</v>
      </c>
      <c r="D8470" s="804">
        <v>3450384.7437451878</v>
      </c>
      <c r="E8470" s="804">
        <v>32447623.571133874</v>
      </c>
      <c r="F8470" s="803">
        <v>127996314.40793729</v>
      </c>
      <c r="G8470" s="1"/>
      <c r="I8470" s="1"/>
    </row>
    <row r="8471" spans="2:9" ht="13.15" customHeight="1" x14ac:dyDescent="0.2">
      <c r="B8471" s="1054" t="s">
        <v>9201</v>
      </c>
      <c r="C8471" s="809">
        <v>36639553.619356126</v>
      </c>
      <c r="D8471" s="809">
        <v>1495762.2367209932</v>
      </c>
      <c r="E8471" s="809">
        <v>8821537.7070782837</v>
      </c>
      <c r="F8471" s="810">
        <v>46956853.563155405</v>
      </c>
      <c r="G8471" s="1"/>
      <c r="I8471" s="1"/>
    </row>
    <row r="8472" spans="2:9" ht="13.15" customHeight="1" x14ac:dyDescent="0.2">
      <c r="B8472" s="1051" t="s">
        <v>9202</v>
      </c>
      <c r="C8472" s="804">
        <v>21753831.693393897</v>
      </c>
      <c r="D8472" s="804">
        <v>1143706.4863971423</v>
      </c>
      <c r="E8472" s="804">
        <v>4263256.1162272822</v>
      </c>
      <c r="F8472" s="803">
        <v>27160794.296018325</v>
      </c>
      <c r="G8472" s="1"/>
      <c r="I8472" s="1"/>
    </row>
    <row r="8473" spans="2:9" ht="13.15" customHeight="1" x14ac:dyDescent="0.2">
      <c r="B8473" s="1054" t="s">
        <v>9203</v>
      </c>
      <c r="C8473" s="809">
        <v>214372856.48866051</v>
      </c>
      <c r="D8473" s="809">
        <v>9470467.388706604</v>
      </c>
      <c r="E8473" s="809">
        <v>84097185.233369172</v>
      </c>
      <c r="F8473" s="810">
        <v>307940509.11073625</v>
      </c>
      <c r="G8473" s="1"/>
      <c r="I8473" s="1"/>
    </row>
    <row r="8474" spans="2:9" ht="13.15" customHeight="1" x14ac:dyDescent="0.2">
      <c r="B8474" s="1051" t="s">
        <v>9204</v>
      </c>
      <c r="C8474" s="804">
        <v>32133575.144272767</v>
      </c>
      <c r="D8474" s="804">
        <v>2609018.485589629</v>
      </c>
      <c r="E8474" s="804">
        <v>8039583.8333788421</v>
      </c>
      <c r="F8474" s="803">
        <v>42782177.463241242</v>
      </c>
      <c r="G8474" s="1"/>
      <c r="I8474" s="1"/>
    </row>
    <row r="8475" spans="2:9" ht="13.15" customHeight="1" x14ac:dyDescent="0.2">
      <c r="B8475" s="1054" t="s">
        <v>9205</v>
      </c>
      <c r="C8475" s="809">
        <v>46842597.378755443</v>
      </c>
      <c r="D8475" s="809">
        <v>1829578.3363450207</v>
      </c>
      <c r="E8475" s="809">
        <v>18731498.032232031</v>
      </c>
      <c r="F8475" s="810">
        <v>67403673.747332498</v>
      </c>
      <c r="G8475" s="1"/>
      <c r="I8475" s="1"/>
    </row>
    <row r="8476" spans="2:9" ht="13.15" customHeight="1" x14ac:dyDescent="0.2">
      <c r="B8476" s="1051" t="s">
        <v>9206</v>
      </c>
      <c r="C8476" s="804">
        <v>22962506.666361738</v>
      </c>
      <c r="D8476" s="804">
        <v>1731699.6028783447</v>
      </c>
      <c r="E8476" s="804">
        <v>8630587.3920496814</v>
      </c>
      <c r="F8476" s="803">
        <v>33324793.661289763</v>
      </c>
      <c r="G8476" s="1"/>
      <c r="I8476" s="1"/>
    </row>
    <row r="8477" spans="2:9" ht="13.15" customHeight="1" x14ac:dyDescent="0.2">
      <c r="B8477" s="1054" t="s">
        <v>9207</v>
      </c>
      <c r="C8477" s="809">
        <v>44788463.465305537</v>
      </c>
      <c r="D8477" s="809">
        <v>2330600.473995382</v>
      </c>
      <c r="E8477" s="809">
        <v>21635005.915221576</v>
      </c>
      <c r="F8477" s="810">
        <v>68754069.854522496</v>
      </c>
      <c r="G8477" s="1"/>
      <c r="I8477" s="1"/>
    </row>
    <row r="8478" spans="2:9" ht="13.15" customHeight="1" x14ac:dyDescent="0.2">
      <c r="B8478" s="1051" t="s">
        <v>9208</v>
      </c>
      <c r="C8478" s="804">
        <v>26176641.332209866</v>
      </c>
      <c r="D8478" s="804">
        <v>733106.44689696259</v>
      </c>
      <c r="E8478" s="804">
        <v>7324167.2739529051</v>
      </c>
      <c r="F8478" s="803">
        <v>34233915.053059734</v>
      </c>
      <c r="G8478" s="1"/>
      <c r="I8478" s="1"/>
    </row>
    <row r="8479" spans="2:9" ht="13.15" customHeight="1" x14ac:dyDescent="0.2">
      <c r="B8479" s="1054" t="s">
        <v>9209</v>
      </c>
      <c r="C8479" s="809">
        <v>44961209.228503548</v>
      </c>
      <c r="D8479" s="809">
        <v>1803493.9726542421</v>
      </c>
      <c r="E8479" s="809">
        <v>13567971.78812879</v>
      </c>
      <c r="F8479" s="810">
        <v>60332674.989286587</v>
      </c>
      <c r="G8479" s="1"/>
      <c r="I8479" s="1"/>
    </row>
    <row r="8480" spans="2:9" ht="13.15" customHeight="1" x14ac:dyDescent="0.2">
      <c r="B8480" s="1051" t="s">
        <v>9210</v>
      </c>
      <c r="C8480" s="804">
        <v>117466982.63228361</v>
      </c>
      <c r="D8480" s="804">
        <v>5281598.5502897343</v>
      </c>
      <c r="E8480" s="804">
        <v>23634701.280295059</v>
      </c>
      <c r="F8480" s="803">
        <v>146383282.46286839</v>
      </c>
      <c r="G8480" s="1"/>
      <c r="I8480" s="1"/>
    </row>
    <row r="8481" spans="2:9" ht="13.15" customHeight="1" x14ac:dyDescent="0.2">
      <c r="B8481" s="1054" t="s">
        <v>9211</v>
      </c>
      <c r="C8481" s="809">
        <v>24747773.456665263</v>
      </c>
      <c r="D8481" s="809">
        <v>622268.69108656794</v>
      </c>
      <c r="E8481" s="809">
        <v>3393969.494678651</v>
      </c>
      <c r="F8481" s="810">
        <v>28764011.642430481</v>
      </c>
      <c r="G8481" s="1"/>
      <c r="I8481" s="1"/>
    </row>
    <row r="8482" spans="2:9" ht="13.15" customHeight="1" x14ac:dyDescent="0.2">
      <c r="B8482" s="1051" t="s">
        <v>9212</v>
      </c>
      <c r="C8482" s="804">
        <v>4855287.5874063792</v>
      </c>
      <c r="D8482" s="804">
        <v>191544.05218202472</v>
      </c>
      <c r="E8482" s="804">
        <v>716111.11850077682</v>
      </c>
      <c r="F8482" s="803">
        <v>5762942.7580891801</v>
      </c>
      <c r="G8482" s="1"/>
      <c r="I8482" s="1"/>
    </row>
    <row r="8483" spans="2:9" ht="13.15" customHeight="1" x14ac:dyDescent="0.2">
      <c r="B8483" s="1054" t="s">
        <v>9213</v>
      </c>
      <c r="C8483" s="809">
        <v>12248860.789222477</v>
      </c>
      <c r="D8483" s="809">
        <v>316768.40178148873</v>
      </c>
      <c r="E8483" s="809">
        <v>2881332.0970944082</v>
      </c>
      <c r="F8483" s="810">
        <v>15446961.288098373</v>
      </c>
      <c r="G8483" s="1"/>
      <c r="I8483" s="1"/>
    </row>
    <row r="8484" spans="2:9" ht="13.15" customHeight="1" x14ac:dyDescent="0.2">
      <c r="B8484" s="1051" t="s">
        <v>9214</v>
      </c>
      <c r="C8484" s="804">
        <v>65226455.095065728</v>
      </c>
      <c r="D8484" s="804">
        <v>3061239.855676108</v>
      </c>
      <c r="E8484" s="804">
        <v>18976805.770979259</v>
      </c>
      <c r="F8484" s="803">
        <v>87264500.721721098</v>
      </c>
      <c r="G8484" s="1"/>
      <c r="I8484" s="1"/>
    </row>
    <row r="8485" spans="2:9" ht="13.15" customHeight="1" x14ac:dyDescent="0.2">
      <c r="B8485" s="1054" t="s">
        <v>9215</v>
      </c>
      <c r="C8485" s="809">
        <v>25432621.103503101</v>
      </c>
      <c r="D8485" s="809">
        <v>1390523.8873564398</v>
      </c>
      <c r="E8485" s="809">
        <v>7512652.0432154452</v>
      </c>
      <c r="F8485" s="810">
        <v>34335797.034074984</v>
      </c>
      <c r="G8485" s="1"/>
      <c r="I8485" s="1"/>
    </row>
    <row r="8486" spans="2:9" ht="13.15" customHeight="1" x14ac:dyDescent="0.2">
      <c r="B8486" s="1051" t="s">
        <v>9216</v>
      </c>
      <c r="C8486" s="804">
        <v>16195835.61070537</v>
      </c>
      <c r="D8486" s="804">
        <v>504459.39705276093</v>
      </c>
      <c r="E8486" s="804">
        <v>3123577.7766437787</v>
      </c>
      <c r="F8486" s="803">
        <v>19823872.784401909</v>
      </c>
      <c r="G8486" s="1"/>
      <c r="I8486" s="1"/>
    </row>
    <row r="8487" spans="2:9" ht="13.15" customHeight="1" x14ac:dyDescent="0.2">
      <c r="B8487" s="1054" t="s">
        <v>9217</v>
      </c>
      <c r="C8487" s="809">
        <v>17226311.126293737</v>
      </c>
      <c r="D8487" s="809">
        <v>820798.14140895044</v>
      </c>
      <c r="E8487" s="809">
        <v>4424936.7470689239</v>
      </c>
      <c r="F8487" s="810">
        <v>22472046.01477161</v>
      </c>
      <c r="G8487" s="1"/>
      <c r="I8487" s="1"/>
    </row>
    <row r="8488" spans="2:9" ht="13.15" customHeight="1" x14ac:dyDescent="0.2">
      <c r="B8488" s="1051" t="s">
        <v>9218</v>
      </c>
      <c r="C8488" s="804">
        <v>29780442.447323892</v>
      </c>
      <c r="D8488" s="804">
        <v>2280178.0961489119</v>
      </c>
      <c r="E8488" s="804">
        <v>48609880.651653327</v>
      </c>
      <c r="F8488" s="803">
        <v>80670501.195126131</v>
      </c>
      <c r="G8488" s="1"/>
      <c r="I8488" s="1"/>
    </row>
    <row r="8489" spans="2:9" ht="13.15" customHeight="1" x14ac:dyDescent="0.2">
      <c r="B8489" s="1054" t="s">
        <v>9219</v>
      </c>
      <c r="C8489" s="809">
        <v>34101677.032010026</v>
      </c>
      <c r="D8489" s="809">
        <v>2049549.0781815548</v>
      </c>
      <c r="E8489" s="809">
        <v>7049437.0740653099</v>
      </c>
      <c r="F8489" s="810">
        <v>43200663.184256896</v>
      </c>
      <c r="G8489" s="1"/>
      <c r="I8489" s="1"/>
    </row>
    <row r="8490" spans="2:9" ht="13.15" customHeight="1" x14ac:dyDescent="0.2">
      <c r="B8490" s="1051" t="s">
        <v>9220</v>
      </c>
      <c r="C8490" s="804">
        <v>26585123.026401814</v>
      </c>
      <c r="D8490" s="804">
        <v>854020.36232648406</v>
      </c>
      <c r="E8490" s="804">
        <v>15656028.346604865</v>
      </c>
      <c r="F8490" s="803">
        <v>43095171.73533316</v>
      </c>
      <c r="G8490" s="1"/>
      <c r="I8490" s="1"/>
    </row>
    <row r="8491" spans="2:9" ht="13.15" customHeight="1" x14ac:dyDescent="0.2">
      <c r="B8491" s="1054" t="s">
        <v>9221</v>
      </c>
      <c r="C8491" s="809">
        <v>33089607.734284103</v>
      </c>
      <c r="D8491" s="809">
        <v>1376553.0910757256</v>
      </c>
      <c r="E8491" s="809">
        <v>10900929.080672307</v>
      </c>
      <c r="F8491" s="810">
        <v>45367089.906032138</v>
      </c>
      <c r="G8491" s="1"/>
      <c r="I8491" s="1"/>
    </row>
    <row r="8492" spans="2:9" ht="13.15" customHeight="1" x14ac:dyDescent="0.2">
      <c r="B8492" s="1051" t="s">
        <v>9222</v>
      </c>
      <c r="C8492" s="804">
        <v>7261866.4873336479</v>
      </c>
      <c r="D8492" s="804">
        <v>249201.30667386428</v>
      </c>
      <c r="E8492" s="804">
        <v>235654.63261939376</v>
      </c>
      <c r="F8492" s="803">
        <v>7746722.4266269058</v>
      </c>
      <c r="G8492" s="1"/>
      <c r="I8492" s="1"/>
    </row>
    <row r="8493" spans="2:9" ht="13.15" customHeight="1" x14ac:dyDescent="0.2">
      <c r="B8493" s="1054" t="s">
        <v>9223</v>
      </c>
      <c r="C8493" s="809">
        <v>67907491.154675424</v>
      </c>
      <c r="D8493" s="809">
        <v>2713549.9791899803</v>
      </c>
      <c r="E8493" s="809">
        <v>11405674.058429178</v>
      </c>
      <c r="F8493" s="810">
        <v>82026715.192294583</v>
      </c>
      <c r="G8493" s="1"/>
      <c r="I8493" s="1"/>
    </row>
    <row r="8494" spans="2:9" ht="13.15" customHeight="1" x14ac:dyDescent="0.2">
      <c r="B8494" s="1051" t="s">
        <v>9224</v>
      </c>
      <c r="C8494" s="804">
        <v>6374686.7863633474</v>
      </c>
      <c r="D8494" s="804">
        <v>463281.58380870905</v>
      </c>
      <c r="E8494" s="804">
        <v>2438964.9214368882</v>
      </c>
      <c r="F8494" s="803">
        <v>9276933.2916089445</v>
      </c>
      <c r="G8494" s="1"/>
      <c r="I8494" s="1"/>
    </row>
    <row r="8495" spans="2:9" ht="13.15" customHeight="1" x14ac:dyDescent="0.2">
      <c r="B8495" s="1054" t="s">
        <v>9225</v>
      </c>
      <c r="C8495" s="809">
        <v>43926507.099924542</v>
      </c>
      <c r="D8495" s="809">
        <v>1303372.7296053132</v>
      </c>
      <c r="E8495" s="809">
        <v>5860514.0499706911</v>
      </c>
      <c r="F8495" s="810">
        <v>51090393.879500546</v>
      </c>
      <c r="G8495" s="1"/>
      <c r="I8495" s="1"/>
    </row>
    <row r="8496" spans="2:9" ht="13.15" customHeight="1" x14ac:dyDescent="0.2">
      <c r="B8496" s="1051" t="s">
        <v>9226</v>
      </c>
      <c r="C8496" s="804">
        <v>18101220.01535574</v>
      </c>
      <c r="D8496" s="804">
        <v>814866.09695642453</v>
      </c>
      <c r="E8496" s="804">
        <v>5938314.7255791184</v>
      </c>
      <c r="F8496" s="803">
        <v>24854400.837891281</v>
      </c>
      <c r="G8496" s="1"/>
      <c r="I8496" s="1"/>
    </row>
    <row r="8497" spans="2:9" ht="13.15" customHeight="1" x14ac:dyDescent="0.2">
      <c r="B8497" s="1054" t="s">
        <v>9227</v>
      </c>
      <c r="C8497" s="809">
        <v>34739350.224178165</v>
      </c>
      <c r="D8497" s="809">
        <v>2062217.0422694241</v>
      </c>
      <c r="E8497" s="809">
        <v>9177893.4530983232</v>
      </c>
      <c r="F8497" s="810">
        <v>45979460.719545916</v>
      </c>
      <c r="G8497" s="1"/>
      <c r="I8497" s="1"/>
    </row>
    <row r="8498" spans="2:9" ht="13.15" customHeight="1" x14ac:dyDescent="0.2">
      <c r="B8498" s="1051" t="s">
        <v>9228</v>
      </c>
      <c r="C8498" s="804">
        <v>24121962.04934182</v>
      </c>
      <c r="D8498" s="804">
        <v>1301764.9792396752</v>
      </c>
      <c r="E8498" s="804">
        <v>10465369.157586932</v>
      </c>
      <c r="F8498" s="803">
        <v>35889096.186168432</v>
      </c>
      <c r="G8498" s="1"/>
      <c r="I8498" s="1"/>
    </row>
    <row r="8499" spans="2:9" ht="13.15" customHeight="1" x14ac:dyDescent="0.2">
      <c r="B8499" s="1054" t="s">
        <v>9229</v>
      </c>
      <c r="C8499" s="809">
        <v>37021175.869704351</v>
      </c>
      <c r="D8499" s="809">
        <v>1455374.4387428144</v>
      </c>
      <c r="E8499" s="809">
        <v>8953096.7184262481</v>
      </c>
      <c r="F8499" s="810">
        <v>47429647.026873417</v>
      </c>
      <c r="G8499" s="1"/>
      <c r="I8499" s="1"/>
    </row>
    <row r="8500" spans="2:9" ht="13.15" customHeight="1" x14ac:dyDescent="0.2">
      <c r="B8500" s="1051" t="s">
        <v>9230</v>
      </c>
      <c r="C8500" s="804">
        <v>10570622.747230256</v>
      </c>
      <c r="D8500" s="804">
        <v>565914.26878757274</v>
      </c>
      <c r="E8500" s="804">
        <v>7601391.1263506319</v>
      </c>
      <c r="F8500" s="803">
        <v>18737928.142368458</v>
      </c>
      <c r="G8500" s="1"/>
      <c r="I8500" s="1"/>
    </row>
    <row r="8501" spans="2:9" ht="13.15" customHeight="1" x14ac:dyDescent="0.2">
      <c r="B8501" s="1054" t="s">
        <v>9231</v>
      </c>
      <c r="C8501" s="809">
        <v>691781064.59309268</v>
      </c>
      <c r="D8501" s="809">
        <v>18105292.664956011</v>
      </c>
      <c r="E8501" s="809">
        <v>223703922.50554842</v>
      </c>
      <c r="F8501" s="810">
        <v>933590279.76359701</v>
      </c>
      <c r="G8501" s="1"/>
      <c r="I8501" s="1"/>
    </row>
    <row r="8502" spans="2:9" ht="13.15" customHeight="1" x14ac:dyDescent="0.2">
      <c r="B8502" s="1051" t="s">
        <v>9232</v>
      </c>
      <c r="C8502" s="804">
        <v>104710655.59947552</v>
      </c>
      <c r="D8502" s="804">
        <v>4597570.0692955647</v>
      </c>
      <c r="E8502" s="804">
        <v>40044516.462945335</v>
      </c>
      <c r="F8502" s="803">
        <v>149352742.13171643</v>
      </c>
      <c r="G8502" s="1"/>
      <c r="I8502" s="1"/>
    </row>
    <row r="8503" spans="2:9" ht="13.15" customHeight="1" x14ac:dyDescent="0.2">
      <c r="B8503" s="1054" t="s">
        <v>9233</v>
      </c>
      <c r="C8503" s="809">
        <v>35359435.252611056</v>
      </c>
      <c r="D8503" s="809">
        <v>1798268.7839659175</v>
      </c>
      <c r="E8503" s="809">
        <v>5097785.1906841202</v>
      </c>
      <c r="F8503" s="810">
        <v>42255489.227261089</v>
      </c>
      <c r="G8503" s="1"/>
      <c r="I8503" s="1"/>
    </row>
    <row r="8504" spans="2:9" ht="13.15" customHeight="1" x14ac:dyDescent="0.2">
      <c r="B8504" s="1051" t="s">
        <v>9234</v>
      </c>
      <c r="C8504" s="804">
        <v>47638155.017477073</v>
      </c>
      <c r="D8504" s="804">
        <v>3402706.6294538598</v>
      </c>
      <c r="E8504" s="804">
        <v>18905662.425948881</v>
      </c>
      <c r="F8504" s="803">
        <v>69946524.072879821</v>
      </c>
      <c r="G8504" s="1"/>
      <c r="I8504" s="1"/>
    </row>
    <row r="8505" spans="2:9" ht="13.15" customHeight="1" x14ac:dyDescent="0.2">
      <c r="B8505" s="1054" t="s">
        <v>9235</v>
      </c>
      <c r="C8505" s="809">
        <v>11114492.399477145</v>
      </c>
      <c r="D8505" s="809">
        <v>292568.98679525027</v>
      </c>
      <c r="E8505" s="809">
        <v>266470.24750430783</v>
      </c>
      <c r="F8505" s="810">
        <v>11673531.633776702</v>
      </c>
      <c r="G8505" s="1"/>
      <c r="I8505" s="1"/>
    </row>
    <row r="8506" spans="2:9" ht="13.15" customHeight="1" x14ac:dyDescent="0.2">
      <c r="B8506" s="1051" t="s">
        <v>9236</v>
      </c>
      <c r="C8506" s="804">
        <v>25948813.257779047</v>
      </c>
      <c r="D8506" s="804">
        <v>602060.93218053353</v>
      </c>
      <c r="E8506" s="804">
        <v>1646813.8726156384</v>
      </c>
      <c r="F8506" s="803">
        <v>28197688.062575221</v>
      </c>
      <c r="G8506" s="1"/>
      <c r="I8506" s="1"/>
    </row>
    <row r="8507" spans="2:9" ht="13.15" customHeight="1" x14ac:dyDescent="0.2">
      <c r="B8507" s="1054" t="s">
        <v>9237</v>
      </c>
      <c r="C8507" s="809">
        <v>24037975.158947214</v>
      </c>
      <c r="D8507" s="809">
        <v>815475.93330201157</v>
      </c>
      <c r="E8507" s="809">
        <v>6776554.0749137271</v>
      </c>
      <c r="F8507" s="810">
        <v>31630005.167162955</v>
      </c>
      <c r="G8507" s="1"/>
      <c r="I8507" s="1"/>
    </row>
    <row r="8508" spans="2:9" ht="13.15" customHeight="1" x14ac:dyDescent="0.2">
      <c r="B8508" s="1051" t="s">
        <v>9238</v>
      </c>
      <c r="C8508" s="804">
        <v>23239690.673134845</v>
      </c>
      <c r="D8508" s="804">
        <v>1552948.2540366971</v>
      </c>
      <c r="E8508" s="804">
        <v>7705879.3411327628</v>
      </c>
      <c r="F8508" s="803">
        <v>32498518.268304307</v>
      </c>
      <c r="G8508" s="1"/>
      <c r="I8508" s="1"/>
    </row>
    <row r="8509" spans="2:9" ht="13.15" customHeight="1" x14ac:dyDescent="0.2">
      <c r="B8509" s="1054" t="s">
        <v>9239</v>
      </c>
      <c r="C8509" s="809">
        <v>48389265.04861974</v>
      </c>
      <c r="D8509" s="809">
        <v>3326657.2651758008</v>
      </c>
      <c r="E8509" s="809">
        <v>10181348.982283674</v>
      </c>
      <c r="F8509" s="810">
        <v>61897271.296079211</v>
      </c>
      <c r="G8509" s="1"/>
      <c r="I8509" s="1"/>
    </row>
    <row r="8510" spans="2:9" ht="13.15" customHeight="1" x14ac:dyDescent="0.2">
      <c r="B8510" s="1051" t="s">
        <v>9240</v>
      </c>
      <c r="C8510" s="804">
        <v>55333999.219301052</v>
      </c>
      <c r="D8510" s="804">
        <v>3120324.6816132981</v>
      </c>
      <c r="E8510" s="804">
        <v>22612869.856445104</v>
      </c>
      <c r="F8510" s="803">
        <v>81067193.757359445</v>
      </c>
      <c r="G8510" s="1"/>
      <c r="I8510" s="1"/>
    </row>
    <row r="8511" spans="2:9" ht="13.15" customHeight="1" x14ac:dyDescent="0.2">
      <c r="B8511" s="1054" t="s">
        <v>9241</v>
      </c>
      <c r="C8511" s="809">
        <v>26612391.497309159</v>
      </c>
      <c r="D8511" s="809">
        <v>852066.11403721734</v>
      </c>
      <c r="E8511" s="809">
        <v>5229806.8350316985</v>
      </c>
      <c r="F8511" s="810">
        <v>32694264.446378075</v>
      </c>
      <c r="G8511" s="1"/>
      <c r="I8511" s="1"/>
    </row>
    <row r="8512" spans="2:9" ht="13.15" customHeight="1" x14ac:dyDescent="0.2">
      <c r="B8512" s="1051" t="s">
        <v>9242</v>
      </c>
      <c r="C8512" s="804">
        <v>15052332.283206083</v>
      </c>
      <c r="D8512" s="804">
        <v>996541.88827350026</v>
      </c>
      <c r="E8512" s="804">
        <v>7834845.1219685785</v>
      </c>
      <c r="F8512" s="803">
        <v>23883719.293448161</v>
      </c>
      <c r="G8512" s="1"/>
      <c r="I8512" s="1"/>
    </row>
    <row r="8513" spans="2:9" ht="13.15" customHeight="1" x14ac:dyDescent="0.2">
      <c r="B8513" s="1054" t="s">
        <v>9243</v>
      </c>
      <c r="C8513" s="809">
        <v>21588721.102049951</v>
      </c>
      <c r="D8513" s="809">
        <v>1555179.7006648665</v>
      </c>
      <c r="E8513" s="809">
        <v>5734138.6585551957</v>
      </c>
      <c r="F8513" s="810">
        <v>28878039.461270012</v>
      </c>
      <c r="G8513" s="1"/>
      <c r="I8513" s="1"/>
    </row>
    <row r="8514" spans="2:9" ht="13.15" customHeight="1" x14ac:dyDescent="0.2">
      <c r="B8514" s="1051" t="s">
        <v>9244</v>
      </c>
      <c r="C8514" s="804">
        <v>68306156.199340701</v>
      </c>
      <c r="D8514" s="804">
        <v>10304460.17104735</v>
      </c>
      <c r="E8514" s="804">
        <v>22683366.617200892</v>
      </c>
      <c r="F8514" s="803">
        <v>101293982.98758894</v>
      </c>
      <c r="G8514" s="1"/>
      <c r="I8514" s="1"/>
    </row>
    <row r="8515" spans="2:9" ht="13.15" customHeight="1" x14ac:dyDescent="0.2">
      <c r="B8515" s="1054" t="s">
        <v>9245</v>
      </c>
      <c r="C8515" s="809">
        <v>19774822.417293716</v>
      </c>
      <c r="D8515" s="809">
        <v>2696613.1606830023</v>
      </c>
      <c r="E8515" s="809">
        <v>63156210.756413609</v>
      </c>
      <c r="F8515" s="810">
        <v>85627646.334390327</v>
      </c>
      <c r="G8515" s="1"/>
      <c r="I8515" s="1"/>
    </row>
    <row r="8516" spans="2:9" ht="13.15" customHeight="1" x14ac:dyDescent="0.2">
      <c r="B8516" s="1051" t="s">
        <v>9246</v>
      </c>
      <c r="C8516" s="804">
        <v>16092897.133030167</v>
      </c>
      <c r="D8516" s="804">
        <v>2492830.8018384054</v>
      </c>
      <c r="E8516" s="804">
        <v>27356494.668839462</v>
      </c>
      <c r="F8516" s="803">
        <v>45942222.603708036</v>
      </c>
      <c r="G8516" s="1"/>
      <c r="I8516" s="1"/>
    </row>
    <row r="8517" spans="2:9" ht="13.15" customHeight="1" x14ac:dyDescent="0.2">
      <c r="B8517" s="1054" t="s">
        <v>9247</v>
      </c>
      <c r="C8517" s="809">
        <v>37326582.743866555</v>
      </c>
      <c r="D8517" s="809">
        <v>2875974.3458702364</v>
      </c>
      <c r="E8517" s="809">
        <v>20389559.524619322</v>
      </c>
      <c r="F8517" s="810">
        <v>60592116.614356115</v>
      </c>
      <c r="G8517" s="1"/>
      <c r="I8517" s="1"/>
    </row>
    <row r="8518" spans="2:9" ht="13.15" customHeight="1" x14ac:dyDescent="0.2">
      <c r="B8518" s="1051" t="s">
        <v>9248</v>
      </c>
      <c r="C8518" s="804">
        <v>96508981.262320444</v>
      </c>
      <c r="D8518" s="804">
        <v>5666391.424438037</v>
      </c>
      <c r="E8518" s="804">
        <v>28072996.605937243</v>
      </c>
      <c r="F8518" s="803">
        <v>130248369.29269573</v>
      </c>
      <c r="G8518" s="1"/>
      <c r="I8518" s="1"/>
    </row>
    <row r="8519" spans="2:9" ht="13.15" customHeight="1" x14ac:dyDescent="0.2">
      <c r="B8519" s="1054" t="s">
        <v>9249</v>
      </c>
      <c r="C8519" s="809">
        <v>86277169.266113907</v>
      </c>
      <c r="D8519" s="809">
        <v>3413794.5630099811</v>
      </c>
      <c r="E8519" s="809">
        <v>12514424.455425428</v>
      </c>
      <c r="F8519" s="810">
        <v>102205388.28454931</v>
      </c>
      <c r="G8519" s="1"/>
      <c r="I8519" s="1"/>
    </row>
    <row r="8520" spans="2:9" ht="13.15" customHeight="1" x14ac:dyDescent="0.2">
      <c r="B8520" s="1051" t="s">
        <v>9250</v>
      </c>
      <c r="C8520" s="804">
        <v>75730270.088573024</v>
      </c>
      <c r="D8520" s="804">
        <v>1896951.3926154119</v>
      </c>
      <c r="E8520" s="804">
        <v>6677562.9601086397</v>
      </c>
      <c r="F8520" s="803">
        <v>84304784.441297069</v>
      </c>
      <c r="G8520" s="1"/>
      <c r="I8520" s="1"/>
    </row>
    <row r="8521" spans="2:9" ht="13.15" customHeight="1" x14ac:dyDescent="0.2">
      <c r="B8521" s="1054" t="s">
        <v>9251</v>
      </c>
      <c r="C8521" s="809">
        <v>85384126.84389849</v>
      </c>
      <c r="D8521" s="809">
        <v>3796161.9516928825</v>
      </c>
      <c r="E8521" s="809">
        <v>9933999.091205446</v>
      </c>
      <c r="F8521" s="810">
        <v>99114287.886796817</v>
      </c>
      <c r="G8521" s="1"/>
      <c r="I8521" s="1"/>
    </row>
    <row r="8522" spans="2:9" ht="13.15" customHeight="1" x14ac:dyDescent="0.2">
      <c r="B8522" s="1051" t="s">
        <v>9252</v>
      </c>
      <c r="C8522" s="804">
        <v>79419421.517627031</v>
      </c>
      <c r="D8522" s="804">
        <v>4363226.5935869012</v>
      </c>
      <c r="E8522" s="804">
        <v>28310530.332472101</v>
      </c>
      <c r="F8522" s="803">
        <v>112093178.44368604</v>
      </c>
      <c r="G8522" s="1"/>
      <c r="I8522" s="1"/>
    </row>
    <row r="8523" spans="2:9" ht="13.15" customHeight="1" x14ac:dyDescent="0.2">
      <c r="B8523" s="1054" t="s">
        <v>9253</v>
      </c>
      <c r="C8523" s="809">
        <v>59081777.860805809</v>
      </c>
      <c r="D8523" s="809">
        <v>4221772.2812446654</v>
      </c>
      <c r="E8523" s="809">
        <v>20006514.10838531</v>
      </c>
      <c r="F8523" s="810">
        <v>83310064.250435784</v>
      </c>
      <c r="G8523" s="1"/>
      <c r="I8523" s="1"/>
    </row>
    <row r="8524" spans="2:9" ht="13.15" customHeight="1" x14ac:dyDescent="0.2">
      <c r="B8524" s="1051" t="s">
        <v>9254</v>
      </c>
      <c r="C8524" s="804">
        <v>19076476.877356742</v>
      </c>
      <c r="D8524" s="804">
        <v>613453.78390945017</v>
      </c>
      <c r="E8524" s="804">
        <v>18248752.862554684</v>
      </c>
      <c r="F8524" s="803">
        <v>37938683.523820877</v>
      </c>
      <c r="G8524" s="1"/>
      <c r="I8524" s="1"/>
    </row>
    <row r="8525" spans="2:9" ht="13.15" customHeight="1" x14ac:dyDescent="0.2">
      <c r="B8525" s="1054" t="s">
        <v>9255</v>
      </c>
      <c r="C8525" s="809">
        <v>21147926.269832801</v>
      </c>
      <c r="D8525" s="809">
        <v>1348389.7398431727</v>
      </c>
      <c r="E8525" s="809">
        <v>11371821.791963447</v>
      </c>
      <c r="F8525" s="810">
        <v>33868137.801639423</v>
      </c>
      <c r="G8525" s="1"/>
      <c r="I8525" s="1"/>
    </row>
    <row r="8526" spans="2:9" ht="13.15" customHeight="1" x14ac:dyDescent="0.2">
      <c r="B8526" s="1051" t="s">
        <v>9256</v>
      </c>
      <c r="C8526" s="804">
        <v>20540248.395662744</v>
      </c>
      <c r="D8526" s="804">
        <v>991801.79667825717</v>
      </c>
      <c r="E8526" s="804">
        <v>12060804.89982436</v>
      </c>
      <c r="F8526" s="803">
        <v>33592855.092165358</v>
      </c>
      <c r="G8526" s="1"/>
      <c r="I8526" s="1"/>
    </row>
    <row r="8527" spans="2:9" ht="13.15" customHeight="1" x14ac:dyDescent="0.2">
      <c r="B8527" s="1054" t="s">
        <v>9257</v>
      </c>
      <c r="C8527" s="809">
        <v>29481580.006179448</v>
      </c>
      <c r="D8527" s="809">
        <v>3529843.6475917557</v>
      </c>
      <c r="E8527" s="809">
        <v>11526150.632198554</v>
      </c>
      <c r="F8527" s="810">
        <v>44537574.285969757</v>
      </c>
      <c r="G8527" s="1"/>
      <c r="I8527" s="1"/>
    </row>
    <row r="8528" spans="2:9" ht="13.15" customHeight="1" x14ac:dyDescent="0.2">
      <c r="B8528" s="1051" t="s">
        <v>9258</v>
      </c>
      <c r="C8528" s="804">
        <v>42427150.227084465</v>
      </c>
      <c r="D8528" s="804">
        <v>2150449.2735422743</v>
      </c>
      <c r="E8528" s="804">
        <v>10507164.873933887</v>
      </c>
      <c r="F8528" s="803">
        <v>55084764.374560632</v>
      </c>
      <c r="G8528" s="1"/>
      <c r="I8528" s="1"/>
    </row>
    <row r="8529" spans="2:9" ht="13.15" customHeight="1" x14ac:dyDescent="0.2">
      <c r="B8529" s="1054" t="s">
        <v>9259</v>
      </c>
      <c r="C8529" s="809">
        <v>35300535.355451219</v>
      </c>
      <c r="D8529" s="809">
        <v>1685005.5426901218</v>
      </c>
      <c r="E8529" s="809">
        <v>15046860.122376325</v>
      </c>
      <c r="F8529" s="810">
        <v>52032401.020517662</v>
      </c>
      <c r="G8529" s="1"/>
      <c r="I8529" s="1"/>
    </row>
    <row r="8530" spans="2:9" ht="13.15" customHeight="1" x14ac:dyDescent="0.2">
      <c r="B8530" s="1051" t="s">
        <v>9260</v>
      </c>
      <c r="C8530" s="804">
        <v>12543905.644439895</v>
      </c>
      <c r="D8530" s="804">
        <v>894283.42105215543</v>
      </c>
      <c r="E8530" s="804">
        <v>5392340.7026501819</v>
      </c>
      <c r="F8530" s="803">
        <v>18830529.768142231</v>
      </c>
      <c r="G8530" s="1"/>
      <c r="I8530" s="1"/>
    </row>
    <row r="8531" spans="2:9" ht="13.15" customHeight="1" x14ac:dyDescent="0.2">
      <c r="B8531" s="1054" t="s">
        <v>9261</v>
      </c>
      <c r="C8531" s="809">
        <v>68942329.625608981</v>
      </c>
      <c r="D8531" s="809">
        <v>2618401.6493614996</v>
      </c>
      <c r="E8531" s="809">
        <v>16395820.516084304</v>
      </c>
      <c r="F8531" s="810">
        <v>87956551.791054785</v>
      </c>
      <c r="G8531" s="1"/>
      <c r="I8531" s="1"/>
    </row>
    <row r="8532" spans="2:9" ht="13.15" customHeight="1" x14ac:dyDescent="0.2">
      <c r="B8532" s="1051" t="s">
        <v>9262</v>
      </c>
      <c r="C8532" s="804">
        <v>34884009.462341584</v>
      </c>
      <c r="D8532" s="804">
        <v>2780105.300360607</v>
      </c>
      <c r="E8532" s="804">
        <v>15163856.468321944</v>
      </c>
      <c r="F8532" s="803">
        <v>52827971.231024131</v>
      </c>
      <c r="G8532" s="1"/>
      <c r="I8532" s="1"/>
    </row>
    <row r="8533" spans="2:9" ht="13.15" customHeight="1" x14ac:dyDescent="0.2">
      <c r="B8533" s="1054" t="s">
        <v>9263</v>
      </c>
      <c r="C8533" s="809">
        <v>45823983.648011774</v>
      </c>
      <c r="D8533" s="809">
        <v>2665469.9273072416</v>
      </c>
      <c r="E8533" s="809">
        <v>14479490.358741799</v>
      </c>
      <c r="F8533" s="810">
        <v>62968943.934060812</v>
      </c>
      <c r="G8533" s="1"/>
      <c r="I8533" s="1"/>
    </row>
    <row r="8534" spans="2:9" ht="13.15" customHeight="1" x14ac:dyDescent="0.2">
      <c r="B8534" s="1051" t="s">
        <v>9264</v>
      </c>
      <c r="C8534" s="804">
        <v>49453553.468133204</v>
      </c>
      <c r="D8534" s="804">
        <v>1619656.034293721</v>
      </c>
      <c r="E8534" s="804">
        <v>3837917.9084533327</v>
      </c>
      <c r="F8534" s="803">
        <v>54911127.410880253</v>
      </c>
      <c r="G8534" s="1"/>
      <c r="I8534" s="1"/>
    </row>
    <row r="8535" spans="2:9" ht="13.15" customHeight="1" x14ac:dyDescent="0.2">
      <c r="B8535" s="1054" t="s">
        <v>9265</v>
      </c>
      <c r="C8535" s="809">
        <v>441943789.23882776</v>
      </c>
      <c r="D8535" s="809">
        <v>13542150.629352199</v>
      </c>
      <c r="E8535" s="809">
        <v>127135436.05734839</v>
      </c>
      <c r="F8535" s="810">
        <v>582621375.92552841</v>
      </c>
      <c r="G8535" s="1"/>
      <c r="I8535" s="1"/>
    </row>
    <row r="8536" spans="2:9" ht="13.15" customHeight="1" x14ac:dyDescent="0.2">
      <c r="B8536" s="1051" t="s">
        <v>9266</v>
      </c>
      <c r="C8536" s="804">
        <v>24705370.984404352</v>
      </c>
      <c r="D8536" s="804">
        <v>1214433.6425682618</v>
      </c>
      <c r="E8536" s="804">
        <v>2190900.2856163578</v>
      </c>
      <c r="F8536" s="803">
        <v>28110704.912588969</v>
      </c>
      <c r="G8536" s="1"/>
      <c r="I8536" s="1"/>
    </row>
    <row r="8537" spans="2:9" ht="13.15" customHeight="1" x14ac:dyDescent="0.2">
      <c r="B8537" s="1054" t="s">
        <v>9267</v>
      </c>
      <c r="C8537" s="809">
        <v>4397313.6185176093</v>
      </c>
      <c r="D8537" s="809">
        <v>142909.60362148029</v>
      </c>
      <c r="E8537" s="809">
        <v>307000.1765835064</v>
      </c>
      <c r="F8537" s="810">
        <v>4847223.3987225955</v>
      </c>
      <c r="G8537" s="1"/>
      <c r="I8537" s="1"/>
    </row>
    <row r="8538" spans="2:9" ht="13.15" customHeight="1" x14ac:dyDescent="0.2">
      <c r="B8538" s="1051" t="s">
        <v>9268</v>
      </c>
      <c r="C8538" s="804">
        <v>26458733.663746297</v>
      </c>
      <c r="D8538" s="804">
        <v>1816522.294582685</v>
      </c>
      <c r="E8538" s="804">
        <v>6933286.3970869239</v>
      </c>
      <c r="F8538" s="803">
        <v>35208542.355415903</v>
      </c>
      <c r="G8538" s="1"/>
      <c r="I8538" s="1"/>
    </row>
    <row r="8539" spans="2:9" ht="13.15" customHeight="1" x14ac:dyDescent="0.2">
      <c r="B8539" s="1054" t="s">
        <v>9269</v>
      </c>
      <c r="C8539" s="809">
        <v>11265287.043594737</v>
      </c>
      <c r="D8539" s="809">
        <v>2011351.1470807113</v>
      </c>
      <c r="E8539" s="809">
        <v>18472215.810094047</v>
      </c>
      <c r="F8539" s="810">
        <v>31748854.000769496</v>
      </c>
      <c r="G8539" s="1"/>
      <c r="I8539" s="1"/>
    </row>
    <row r="8540" spans="2:9" ht="13.15" customHeight="1" x14ac:dyDescent="0.2">
      <c r="B8540" s="1051" t="s">
        <v>9270</v>
      </c>
      <c r="C8540" s="804">
        <v>122496515.74878797</v>
      </c>
      <c r="D8540" s="804">
        <v>2385430.3054304095</v>
      </c>
      <c r="E8540" s="804">
        <v>10327888.387012439</v>
      </c>
      <c r="F8540" s="803">
        <v>135209834.44123083</v>
      </c>
      <c r="G8540" s="1"/>
      <c r="I8540" s="1"/>
    </row>
    <row r="8541" spans="2:9" ht="13.15" customHeight="1" x14ac:dyDescent="0.2">
      <c r="B8541" s="1054" t="s">
        <v>9271</v>
      </c>
      <c r="C8541" s="809">
        <v>34002692.482616387</v>
      </c>
      <c r="D8541" s="809">
        <v>2625719.6855085422</v>
      </c>
      <c r="E8541" s="809">
        <v>10383116.66368923</v>
      </c>
      <c r="F8541" s="810">
        <v>47011528.831814155</v>
      </c>
      <c r="G8541" s="1"/>
      <c r="I8541" s="1"/>
    </row>
    <row r="8542" spans="2:9" ht="13.15" customHeight="1" x14ac:dyDescent="0.2">
      <c r="B8542" s="1051" t="s">
        <v>9272</v>
      </c>
      <c r="C8542" s="804">
        <v>14420658.154637551</v>
      </c>
      <c r="D8542" s="804">
        <v>860395.92412125424</v>
      </c>
      <c r="E8542" s="804">
        <v>5665639.4233196946</v>
      </c>
      <c r="F8542" s="803">
        <v>20946693.5020785</v>
      </c>
      <c r="G8542" s="1"/>
      <c r="I8542" s="1"/>
    </row>
    <row r="8543" spans="2:9" ht="13.15" customHeight="1" x14ac:dyDescent="0.2">
      <c r="B8543" s="1054" t="s">
        <v>9273</v>
      </c>
      <c r="C8543" s="809">
        <v>5115156.1151533276</v>
      </c>
      <c r="D8543" s="809">
        <v>252305.92806957863</v>
      </c>
      <c r="E8543" s="809">
        <v>1239627.4343311009</v>
      </c>
      <c r="F8543" s="810">
        <v>6607089.4775540065</v>
      </c>
      <c r="G8543" s="1"/>
      <c r="I8543" s="1"/>
    </row>
    <row r="8544" spans="2:9" ht="13.15" customHeight="1" x14ac:dyDescent="0.2">
      <c r="B8544" s="1051" t="s">
        <v>9274</v>
      </c>
      <c r="C8544" s="804">
        <v>834551.55211913318</v>
      </c>
      <c r="D8544" s="804">
        <v>5821.1651169645729</v>
      </c>
      <c r="E8544" s="804">
        <v>1264.9904937303954</v>
      </c>
      <c r="F8544" s="803">
        <v>841637.70772982819</v>
      </c>
      <c r="G8544" s="1"/>
      <c r="I8544" s="1"/>
    </row>
    <row r="8545" spans="2:9" ht="13.15" customHeight="1" x14ac:dyDescent="0.2">
      <c r="B8545" s="1054" t="s">
        <v>9275</v>
      </c>
      <c r="C8545" s="809">
        <v>21207235.194056273</v>
      </c>
      <c r="D8545" s="809">
        <v>878898.91324303474</v>
      </c>
      <c r="E8545" s="809">
        <v>3450404.844986314</v>
      </c>
      <c r="F8545" s="810">
        <v>25536538.952285618</v>
      </c>
      <c r="G8545" s="1"/>
      <c r="I8545" s="1"/>
    </row>
    <row r="8546" spans="2:9" ht="13.15" customHeight="1" x14ac:dyDescent="0.2">
      <c r="B8546" s="1051" t="s">
        <v>9276</v>
      </c>
      <c r="C8546" s="804">
        <v>1629700.1637771602</v>
      </c>
      <c r="D8546" s="804">
        <v>142285.90735894832</v>
      </c>
      <c r="E8546" s="804">
        <v>3192772.7566508311</v>
      </c>
      <c r="F8546" s="803">
        <v>4964758.8277869392</v>
      </c>
      <c r="G8546" s="1"/>
      <c r="I8546" s="1"/>
    </row>
    <row r="8547" spans="2:9" ht="13.15" customHeight="1" x14ac:dyDescent="0.2">
      <c r="B8547" s="1054" t="s">
        <v>9277</v>
      </c>
      <c r="C8547" s="809">
        <v>11850741.113975316</v>
      </c>
      <c r="D8547" s="809">
        <v>397904.3555784187</v>
      </c>
      <c r="E8547" s="809">
        <v>4197617.9553455701</v>
      </c>
      <c r="F8547" s="810">
        <v>16446263.424899306</v>
      </c>
      <c r="G8547" s="1"/>
      <c r="I8547" s="1"/>
    </row>
    <row r="8548" spans="2:9" ht="13.15" customHeight="1" x14ac:dyDescent="0.2">
      <c r="B8548" s="1051" t="s">
        <v>9278</v>
      </c>
      <c r="C8548" s="804">
        <v>25052225.934345711</v>
      </c>
      <c r="D8548" s="804">
        <v>2053734.7730989906</v>
      </c>
      <c r="E8548" s="804">
        <v>17271156.4942251</v>
      </c>
      <c r="F8548" s="803">
        <v>44377117.201669797</v>
      </c>
      <c r="G8548" s="1"/>
      <c r="I8548" s="1"/>
    </row>
    <row r="8549" spans="2:9" ht="13.15" customHeight="1" x14ac:dyDescent="0.2">
      <c r="B8549" s="1054" t="s">
        <v>9279</v>
      </c>
      <c r="C8549" s="809">
        <v>4933275.4142013714</v>
      </c>
      <c r="D8549" s="809">
        <v>469379.94726457726</v>
      </c>
      <c r="E8549" s="809">
        <v>2432703.2184929233</v>
      </c>
      <c r="F8549" s="810">
        <v>7835358.5799588719</v>
      </c>
      <c r="G8549" s="1"/>
      <c r="I8549" s="1"/>
    </row>
    <row r="8550" spans="2:9" ht="13.15" customHeight="1" x14ac:dyDescent="0.2">
      <c r="B8550" s="1051" t="s">
        <v>9280</v>
      </c>
      <c r="C8550" s="804">
        <v>2798426.826865742</v>
      </c>
      <c r="D8550" s="804">
        <v>117961.75312020352</v>
      </c>
      <c r="E8550" s="804">
        <v>696693.51442201529</v>
      </c>
      <c r="F8550" s="803">
        <v>3613082.0944079608</v>
      </c>
      <c r="G8550" s="1"/>
      <c r="I8550" s="1"/>
    </row>
    <row r="8551" spans="2:9" ht="13.15" customHeight="1" x14ac:dyDescent="0.2">
      <c r="B8551" s="1054" t="s">
        <v>9281</v>
      </c>
      <c r="C8551" s="809">
        <v>15721364.216917666</v>
      </c>
      <c r="D8551" s="809">
        <v>894089.38221492327</v>
      </c>
      <c r="E8551" s="809">
        <v>796121.76722922421</v>
      </c>
      <c r="F8551" s="810">
        <v>17411575.366361812</v>
      </c>
      <c r="G8551" s="1"/>
      <c r="I8551" s="1"/>
    </row>
    <row r="8552" spans="2:9" ht="13.15" customHeight="1" x14ac:dyDescent="0.2">
      <c r="B8552" s="1051" t="s">
        <v>9282</v>
      </c>
      <c r="C8552" s="804">
        <v>73563790.074984878</v>
      </c>
      <c r="D8552" s="804">
        <v>2385762.9434370929</v>
      </c>
      <c r="E8552" s="804">
        <v>14065445.029685637</v>
      </c>
      <c r="F8552" s="803">
        <v>90014998.048107609</v>
      </c>
      <c r="G8552" s="1"/>
      <c r="I8552" s="1"/>
    </row>
    <row r="8553" spans="2:9" ht="13.15" customHeight="1" x14ac:dyDescent="0.2">
      <c r="B8553" s="1054" t="s">
        <v>9283</v>
      </c>
      <c r="C8553" s="809">
        <v>27631823.282180056</v>
      </c>
      <c r="D8553" s="809">
        <v>1383219.711126344</v>
      </c>
      <c r="E8553" s="809">
        <v>8366077.8798106564</v>
      </c>
      <c r="F8553" s="810">
        <v>37381120.873117052</v>
      </c>
      <c r="G8553" s="1"/>
      <c r="I8553" s="1"/>
    </row>
    <row r="8554" spans="2:9" ht="13.15" customHeight="1" x14ac:dyDescent="0.2">
      <c r="B8554" s="1051" t="s">
        <v>9284</v>
      </c>
      <c r="C8554" s="804">
        <v>27623642.740907848</v>
      </c>
      <c r="D8554" s="804">
        <v>1876438.7155365834</v>
      </c>
      <c r="E8554" s="804">
        <v>9246420.7156181727</v>
      </c>
      <c r="F8554" s="803">
        <v>38746502.172062606</v>
      </c>
      <c r="G8554" s="1"/>
      <c r="I8554" s="1"/>
    </row>
    <row r="8555" spans="2:9" ht="13.15" customHeight="1" x14ac:dyDescent="0.2">
      <c r="B8555" s="1054" t="s">
        <v>9285</v>
      </c>
      <c r="C8555" s="809">
        <v>17896570.14119615</v>
      </c>
      <c r="D8555" s="809">
        <v>261522.77283810638</v>
      </c>
      <c r="E8555" s="809">
        <v>14074023.495434683</v>
      </c>
      <c r="F8555" s="810">
        <v>32232116.409468938</v>
      </c>
      <c r="G8555" s="1"/>
      <c r="I8555" s="1"/>
    </row>
    <row r="8556" spans="2:9" ht="13.15" customHeight="1" x14ac:dyDescent="0.2">
      <c r="B8556" s="1051" t="s">
        <v>9286</v>
      </c>
      <c r="C8556" s="804">
        <v>75088233.941059768</v>
      </c>
      <c r="D8556" s="804">
        <v>3175639.6101414058</v>
      </c>
      <c r="E8556" s="804">
        <v>12201898.919959351</v>
      </c>
      <c r="F8556" s="803">
        <v>90465772.471160531</v>
      </c>
      <c r="G8556" s="1"/>
      <c r="I8556" s="1"/>
    </row>
    <row r="8557" spans="2:9" ht="13.15" customHeight="1" x14ac:dyDescent="0.2">
      <c r="B8557" s="1054" t="s">
        <v>9287</v>
      </c>
      <c r="C8557" s="809">
        <v>28744240.552844975</v>
      </c>
      <c r="D8557" s="809">
        <v>1446407.0724793004</v>
      </c>
      <c r="E8557" s="809">
        <v>9380031.0100602545</v>
      </c>
      <c r="F8557" s="810">
        <v>39570678.63538453</v>
      </c>
      <c r="G8557" s="1"/>
      <c r="I8557" s="1"/>
    </row>
    <row r="8558" spans="2:9" ht="13.15" customHeight="1" x14ac:dyDescent="0.2">
      <c r="B8558" s="1051" t="s">
        <v>9288</v>
      </c>
      <c r="C8558" s="804">
        <v>297362.67524453998</v>
      </c>
      <c r="D8558" s="804">
        <v>0</v>
      </c>
      <c r="E8558" s="804">
        <v>0</v>
      </c>
      <c r="F8558" s="803">
        <v>297362.67524453998</v>
      </c>
      <c r="G8558" s="1"/>
      <c r="I8558" s="1"/>
    </row>
    <row r="8559" spans="2:9" ht="13.15" customHeight="1" x14ac:dyDescent="0.2">
      <c r="B8559" s="1054" t="s">
        <v>9289</v>
      </c>
      <c r="C8559" s="809">
        <v>5332213.1435757522</v>
      </c>
      <c r="D8559" s="809">
        <v>321674.81238007307</v>
      </c>
      <c r="E8559" s="809">
        <v>1823610.295761738</v>
      </c>
      <c r="F8559" s="810">
        <v>7477498.2517175628</v>
      </c>
      <c r="G8559" s="1"/>
      <c r="I8559" s="1"/>
    </row>
    <row r="8560" spans="2:9" ht="13.15" customHeight="1" x14ac:dyDescent="0.2">
      <c r="B8560" s="1051" t="s">
        <v>9290</v>
      </c>
      <c r="C8560" s="804">
        <v>40588028.206738904</v>
      </c>
      <c r="D8560" s="804">
        <v>1434834.0418300966</v>
      </c>
      <c r="E8560" s="804">
        <v>19907492.795196742</v>
      </c>
      <c r="F8560" s="803">
        <v>61930355.043765746</v>
      </c>
      <c r="G8560" s="1"/>
      <c r="I8560" s="1"/>
    </row>
    <row r="8561" spans="2:9" ht="13.15" customHeight="1" x14ac:dyDescent="0.2">
      <c r="B8561" s="1054" t="s">
        <v>9291</v>
      </c>
      <c r="C8561" s="809">
        <v>17214994.710867196</v>
      </c>
      <c r="D8561" s="809">
        <v>563474.92340522551</v>
      </c>
      <c r="E8561" s="809">
        <v>20363121.223300349</v>
      </c>
      <c r="F8561" s="810">
        <v>38141590.857572772</v>
      </c>
      <c r="G8561" s="1"/>
      <c r="I8561" s="1"/>
    </row>
    <row r="8562" spans="2:9" ht="13.15" customHeight="1" x14ac:dyDescent="0.2">
      <c r="B8562" s="1051" t="s">
        <v>9292</v>
      </c>
      <c r="C8562" s="804">
        <v>4717036.4399061669</v>
      </c>
      <c r="D8562" s="804">
        <v>71267.692931980549</v>
      </c>
      <c r="E8562" s="804">
        <v>285002.35823745804</v>
      </c>
      <c r="F8562" s="803">
        <v>5073306.4910756061</v>
      </c>
      <c r="G8562" s="1"/>
      <c r="I8562" s="1"/>
    </row>
    <row r="8563" spans="2:9" ht="13.15" customHeight="1" x14ac:dyDescent="0.2">
      <c r="B8563" s="1054" t="s">
        <v>9293</v>
      </c>
      <c r="C8563" s="809">
        <v>74696658.698830292</v>
      </c>
      <c r="D8563" s="809">
        <v>3053963.3992799004</v>
      </c>
      <c r="E8563" s="809">
        <v>28876768.625515357</v>
      </c>
      <c r="F8563" s="810">
        <v>106627390.72362556</v>
      </c>
      <c r="G8563" s="1"/>
      <c r="I8563" s="1"/>
    </row>
    <row r="8564" spans="2:9" ht="13.15" customHeight="1" x14ac:dyDescent="0.2">
      <c r="B8564" s="1051" t="s">
        <v>9294</v>
      </c>
      <c r="C8564" s="804">
        <v>1333785171.6530907</v>
      </c>
      <c r="D8564" s="804">
        <v>35125229.093853965</v>
      </c>
      <c r="E8564" s="804">
        <v>354545514.2767545</v>
      </c>
      <c r="F8564" s="803">
        <v>1723455915.0236993</v>
      </c>
      <c r="G8564" s="1"/>
      <c r="I8564" s="1"/>
    </row>
    <row r="8565" spans="2:9" ht="13.15" customHeight="1" x14ac:dyDescent="0.2">
      <c r="B8565" s="1054" t="s">
        <v>9295</v>
      </c>
      <c r="C8565" s="809">
        <v>60119615.863539182</v>
      </c>
      <c r="D8565" s="809">
        <v>2230531.8736513727</v>
      </c>
      <c r="E8565" s="809">
        <v>11582393.965988256</v>
      </c>
      <c r="F8565" s="810">
        <v>73932541.703178808</v>
      </c>
      <c r="G8565" s="1"/>
      <c r="I8565" s="1"/>
    </row>
    <row r="8566" spans="2:9" ht="13.15" customHeight="1" x14ac:dyDescent="0.2">
      <c r="B8566" s="1051" t="s">
        <v>9296</v>
      </c>
      <c r="C8566" s="804">
        <v>464382.05955199589</v>
      </c>
      <c r="D8566" s="804">
        <v>32293.606482208223</v>
      </c>
      <c r="E8566" s="804">
        <v>127194.79414459124</v>
      </c>
      <c r="F8566" s="803">
        <v>623870.46017879539</v>
      </c>
      <c r="G8566" s="1"/>
      <c r="I8566" s="1"/>
    </row>
    <row r="8567" spans="2:9" ht="13.15" customHeight="1" x14ac:dyDescent="0.2">
      <c r="B8567" s="1054" t="s">
        <v>9297</v>
      </c>
      <c r="C8567" s="809">
        <v>14270954.249356262</v>
      </c>
      <c r="D8567" s="809">
        <v>245833.34685619193</v>
      </c>
      <c r="E8567" s="809">
        <v>641286.93079662393</v>
      </c>
      <c r="F8567" s="810">
        <v>15158074.527009077</v>
      </c>
      <c r="G8567" s="1"/>
      <c r="I8567" s="1"/>
    </row>
    <row r="8568" spans="2:9" ht="13.15" customHeight="1" x14ac:dyDescent="0.2">
      <c r="B8568" s="1051" t="s">
        <v>9298</v>
      </c>
      <c r="C8568" s="804">
        <v>5463374.4886400551</v>
      </c>
      <c r="D8568" s="804">
        <v>278002.21408589376</v>
      </c>
      <c r="E8568" s="804">
        <v>1274541.17195806</v>
      </c>
      <c r="F8568" s="803">
        <v>7015917.8746840088</v>
      </c>
      <c r="G8568" s="1"/>
      <c r="I8568" s="1"/>
    </row>
    <row r="8569" spans="2:9" ht="13.15" customHeight="1" x14ac:dyDescent="0.2">
      <c r="B8569" s="1054" t="s">
        <v>9299</v>
      </c>
      <c r="C8569" s="809">
        <v>28101931.72062258</v>
      </c>
      <c r="D8569" s="809">
        <v>845039.13614602422</v>
      </c>
      <c r="E8569" s="809">
        <v>6403452.3171391888</v>
      </c>
      <c r="F8569" s="810">
        <v>35350423.173907794</v>
      </c>
      <c r="G8569" s="1"/>
      <c r="I8569" s="1"/>
    </row>
    <row r="8570" spans="2:9" ht="13.15" customHeight="1" x14ac:dyDescent="0.2">
      <c r="B8570" s="1051" t="s">
        <v>9300</v>
      </c>
      <c r="C8570" s="804">
        <v>41501931.00919842</v>
      </c>
      <c r="D8570" s="804">
        <v>1765878.158065093</v>
      </c>
      <c r="E8570" s="804">
        <v>6236950.7724988591</v>
      </c>
      <c r="F8570" s="803">
        <v>49504759.939762376</v>
      </c>
      <c r="G8570" s="1"/>
      <c r="I8570" s="1"/>
    </row>
    <row r="8571" spans="2:9" ht="13.15" customHeight="1" x14ac:dyDescent="0.2">
      <c r="B8571" s="1054" t="s">
        <v>9301</v>
      </c>
      <c r="C8571" s="809">
        <v>29584927.510918252</v>
      </c>
      <c r="D8571" s="809">
        <v>929099.532418382</v>
      </c>
      <c r="E8571" s="809">
        <v>3440729.685835707</v>
      </c>
      <c r="F8571" s="810">
        <v>33954756.729172342</v>
      </c>
      <c r="G8571" s="1"/>
      <c r="I8571" s="1"/>
    </row>
    <row r="8572" spans="2:9" ht="13.15" customHeight="1" x14ac:dyDescent="0.2">
      <c r="B8572" s="1051" t="s">
        <v>9302</v>
      </c>
      <c r="C8572" s="804">
        <v>38130457.266214937</v>
      </c>
      <c r="D8572" s="804">
        <v>1023624.1659843303</v>
      </c>
      <c r="E8572" s="804">
        <v>3611674.358649652</v>
      </c>
      <c r="F8572" s="803">
        <v>42765755.790848918</v>
      </c>
      <c r="G8572" s="1"/>
      <c r="I8572" s="1"/>
    </row>
    <row r="8573" spans="2:9" ht="13.15" customHeight="1" x14ac:dyDescent="0.2">
      <c r="B8573" s="1054" t="s">
        <v>9303</v>
      </c>
      <c r="C8573" s="809">
        <v>49499364.499257572</v>
      </c>
      <c r="D8573" s="809">
        <v>1217053.166870896</v>
      </c>
      <c r="E8573" s="809">
        <v>6168093.8855809812</v>
      </c>
      <c r="F8573" s="810">
        <v>56884511.551709451</v>
      </c>
      <c r="G8573" s="1"/>
      <c r="I8573" s="1"/>
    </row>
    <row r="8574" spans="2:9" ht="13.15" customHeight="1" x14ac:dyDescent="0.2">
      <c r="B8574" s="1051" t="s">
        <v>9304</v>
      </c>
      <c r="C8574" s="804">
        <v>7304950.6713672439</v>
      </c>
      <c r="D8574" s="804">
        <v>324529.9552707749</v>
      </c>
      <c r="E8574" s="804">
        <v>1495914.508360879</v>
      </c>
      <c r="F8574" s="803">
        <v>9125395.1349988971</v>
      </c>
      <c r="G8574" s="1"/>
      <c r="I8574" s="1"/>
    </row>
    <row r="8575" spans="2:9" ht="13.15" customHeight="1" x14ac:dyDescent="0.2">
      <c r="B8575" s="1054" t="s">
        <v>9305</v>
      </c>
      <c r="C8575" s="809">
        <v>18070679.327939522</v>
      </c>
      <c r="D8575" s="809">
        <v>331847.99141781608</v>
      </c>
      <c r="E8575" s="809">
        <v>1154746.5722017915</v>
      </c>
      <c r="F8575" s="810">
        <v>19557273.891559131</v>
      </c>
      <c r="G8575" s="1"/>
      <c r="I8575" s="1"/>
    </row>
    <row r="8576" spans="2:9" ht="13.15" customHeight="1" x14ac:dyDescent="0.2">
      <c r="B8576" s="1051" t="s">
        <v>9306</v>
      </c>
      <c r="C8576" s="804">
        <v>14492101.548414785</v>
      </c>
      <c r="D8576" s="804">
        <v>538166.71506337507</v>
      </c>
      <c r="E8576" s="804">
        <v>4505200.3938961169</v>
      </c>
      <c r="F8576" s="803">
        <v>19535468.657374278</v>
      </c>
      <c r="G8576" s="1"/>
      <c r="I8576" s="1"/>
    </row>
    <row r="8577" spans="2:9" ht="13.15" customHeight="1" x14ac:dyDescent="0.2">
      <c r="B8577" s="1054" t="s">
        <v>9307</v>
      </c>
      <c r="C8577" s="809">
        <v>65280855.694525875</v>
      </c>
      <c r="D8577" s="809">
        <v>2239928.8973401859</v>
      </c>
      <c r="E8577" s="809">
        <v>10171136.593626499</v>
      </c>
      <c r="F8577" s="810">
        <v>77691921.18549256</v>
      </c>
      <c r="G8577" s="1"/>
      <c r="I8577" s="1"/>
    </row>
    <row r="8578" spans="2:9" ht="13.15" customHeight="1" x14ac:dyDescent="0.2">
      <c r="B8578" s="1051" t="s">
        <v>9308</v>
      </c>
      <c r="C8578" s="804">
        <v>25256603.123796236</v>
      </c>
      <c r="D8578" s="804">
        <v>646454.24615586118</v>
      </c>
      <c r="E8578" s="804">
        <v>3151976.8132280265</v>
      </c>
      <c r="F8578" s="803">
        <v>29055034.183180124</v>
      </c>
      <c r="G8578" s="1"/>
      <c r="I8578" s="1"/>
    </row>
    <row r="8579" spans="2:9" ht="13.15" customHeight="1" x14ac:dyDescent="0.2">
      <c r="B8579" s="1054" t="s">
        <v>9309</v>
      </c>
      <c r="C8579" s="809">
        <v>38678144.504388861</v>
      </c>
      <c r="D8579" s="809">
        <v>1382997.9524552212</v>
      </c>
      <c r="E8579" s="809">
        <v>4286074.1981251044</v>
      </c>
      <c r="F8579" s="810">
        <v>44347216.654969186</v>
      </c>
      <c r="G8579" s="1"/>
      <c r="I8579" s="1"/>
    </row>
    <row r="8580" spans="2:9" ht="13.15" customHeight="1" x14ac:dyDescent="0.2">
      <c r="B8580" s="1051" t="s">
        <v>9310</v>
      </c>
      <c r="C8580" s="804">
        <v>11253561.601104576</v>
      </c>
      <c r="D8580" s="804">
        <v>407883.49577892944</v>
      </c>
      <c r="E8580" s="804">
        <v>1293326.2807899565</v>
      </c>
      <c r="F8580" s="803">
        <v>12954771.377673462</v>
      </c>
      <c r="G8580" s="1"/>
      <c r="I8580" s="1"/>
    </row>
    <row r="8581" spans="2:9" ht="13.15" customHeight="1" x14ac:dyDescent="0.2">
      <c r="B8581" s="1054" t="s">
        <v>9311</v>
      </c>
      <c r="C8581" s="809">
        <v>21934485.313155014</v>
      </c>
      <c r="D8581" s="809">
        <v>572289.83058234362</v>
      </c>
      <c r="E8581" s="809">
        <v>2736553.9350869642</v>
      </c>
      <c r="F8581" s="810">
        <v>25243329.078824323</v>
      </c>
      <c r="G8581" s="1"/>
      <c r="I8581" s="1"/>
    </row>
    <row r="8582" spans="2:9" ht="13.15" customHeight="1" x14ac:dyDescent="0.2">
      <c r="B8582" s="1051" t="s">
        <v>9312</v>
      </c>
      <c r="C8582" s="804">
        <v>2840692.9567721188</v>
      </c>
      <c r="D8582" s="804">
        <v>85515.687551598603</v>
      </c>
      <c r="E8582" s="804">
        <v>618274.48431921564</v>
      </c>
      <c r="F8582" s="803">
        <v>3544483.128642933</v>
      </c>
      <c r="G8582" s="1"/>
      <c r="I8582" s="1"/>
    </row>
    <row r="8583" spans="2:9" ht="13.15" customHeight="1" x14ac:dyDescent="0.2">
      <c r="B8583" s="1054" t="s">
        <v>9313</v>
      </c>
      <c r="C8583" s="809">
        <v>16651900.786630634</v>
      </c>
      <c r="D8583" s="809">
        <v>507896.65645515919</v>
      </c>
      <c r="E8583" s="809">
        <v>2396286.8143195305</v>
      </c>
      <c r="F8583" s="810">
        <v>19556084.257405326</v>
      </c>
      <c r="G8583" s="1"/>
      <c r="I8583" s="1"/>
    </row>
    <row r="8584" spans="2:9" ht="13.15" customHeight="1" x14ac:dyDescent="0.2">
      <c r="B8584" s="1051" t="s">
        <v>9314</v>
      </c>
      <c r="C8584" s="804">
        <v>10033024.84329205</v>
      </c>
      <c r="D8584" s="804">
        <v>205390.10921023326</v>
      </c>
      <c r="E8584" s="804">
        <v>683158.11613910005</v>
      </c>
      <c r="F8584" s="803">
        <v>10921573.068641385</v>
      </c>
      <c r="G8584" s="1"/>
      <c r="I8584" s="1"/>
    </row>
    <row r="8585" spans="2:9" ht="13.15" customHeight="1" x14ac:dyDescent="0.2">
      <c r="B8585" s="1054" t="s">
        <v>9315</v>
      </c>
      <c r="C8585" s="809">
        <v>10325751.878482344</v>
      </c>
      <c r="D8585" s="809">
        <v>470932.25796243409</v>
      </c>
      <c r="E8585" s="809">
        <v>150470.61922923056</v>
      </c>
      <c r="F8585" s="810">
        <v>10947154.755674008</v>
      </c>
      <c r="G8585" s="1"/>
      <c r="I8585" s="1"/>
    </row>
    <row r="8586" spans="2:9" ht="13.15" customHeight="1" x14ac:dyDescent="0.2">
      <c r="B8586" s="1051" t="s">
        <v>9316</v>
      </c>
      <c r="C8586" s="804">
        <v>3496090.6550300298</v>
      </c>
      <c r="D8586" s="804">
        <v>202923.04399399596</v>
      </c>
      <c r="E8586" s="804">
        <v>667472.23401684302</v>
      </c>
      <c r="F8586" s="803">
        <v>4366485.9330408685</v>
      </c>
      <c r="G8586" s="1"/>
      <c r="I8586" s="1"/>
    </row>
    <row r="8587" spans="2:9" ht="13.15" customHeight="1" x14ac:dyDescent="0.2">
      <c r="B8587" s="1054" t="s">
        <v>9317</v>
      </c>
      <c r="C8587" s="809">
        <v>31028656.703107361</v>
      </c>
      <c r="D8587" s="809">
        <v>1846792.3531908998</v>
      </c>
      <c r="E8587" s="809">
        <v>12234861.556311009</v>
      </c>
      <c r="F8587" s="810">
        <v>45110310.612609267</v>
      </c>
      <c r="G8587" s="1"/>
      <c r="I8587" s="1"/>
    </row>
    <row r="8588" spans="2:9" ht="13.15" customHeight="1" x14ac:dyDescent="0.2">
      <c r="B8588" s="1051" t="s">
        <v>9318</v>
      </c>
      <c r="C8588" s="804">
        <v>11965132.349431608</v>
      </c>
      <c r="D8588" s="804">
        <v>691817.75431734917</v>
      </c>
      <c r="E8588" s="804">
        <v>7802587.8643784523</v>
      </c>
      <c r="F8588" s="803">
        <v>20459537.968127407</v>
      </c>
      <c r="G8588" s="1"/>
      <c r="I8588" s="1"/>
    </row>
    <row r="8589" spans="2:9" ht="13.15" customHeight="1" x14ac:dyDescent="0.2">
      <c r="B8589" s="1054" t="s">
        <v>9319</v>
      </c>
      <c r="C8589" s="809">
        <v>32168342.444679625</v>
      </c>
      <c r="D8589" s="809">
        <v>1344093.1655901754</v>
      </c>
      <c r="E8589" s="809">
        <v>11773076.776574731</v>
      </c>
      <c r="F8589" s="810">
        <v>45285512.386844531</v>
      </c>
      <c r="G8589" s="1"/>
      <c r="I8589" s="1"/>
    </row>
    <row r="8590" spans="2:9" ht="13.15" customHeight="1" x14ac:dyDescent="0.2">
      <c r="B8590" s="1051" t="s">
        <v>9320</v>
      </c>
      <c r="C8590" s="804">
        <v>10625841.400817618</v>
      </c>
      <c r="D8590" s="804">
        <v>354522.81554008747</v>
      </c>
      <c r="E8590" s="804">
        <v>1056140.5632155072</v>
      </c>
      <c r="F8590" s="803">
        <v>12036504.779573213</v>
      </c>
      <c r="G8590" s="1"/>
      <c r="I8590" s="1"/>
    </row>
    <row r="8591" spans="2:9" ht="13.15" customHeight="1" x14ac:dyDescent="0.2">
      <c r="B8591" s="1054" t="s">
        <v>9321</v>
      </c>
      <c r="C8591" s="809">
        <v>6752218.7660754696</v>
      </c>
      <c r="D8591" s="809">
        <v>226748.24122271518</v>
      </c>
      <c r="E8591" s="809">
        <v>1438167.6923220863</v>
      </c>
      <c r="F8591" s="810">
        <v>8417134.6996202711</v>
      </c>
      <c r="G8591" s="1"/>
      <c r="I8591" s="1"/>
    </row>
    <row r="8592" spans="2:9" ht="13.15" customHeight="1" x14ac:dyDescent="0.2">
      <c r="B8592" s="1051" t="s">
        <v>9322</v>
      </c>
      <c r="C8592" s="804">
        <v>0</v>
      </c>
      <c r="D8592" s="804">
        <v>2910.5825584822865</v>
      </c>
      <c r="E8592" s="804">
        <v>439647.44609599892</v>
      </c>
      <c r="F8592" s="803">
        <v>442558.02865448123</v>
      </c>
      <c r="G8592" s="1"/>
      <c r="I8592" s="1"/>
    </row>
    <row r="8593" spans="2:9" ht="13.15" customHeight="1" x14ac:dyDescent="0.2">
      <c r="B8593" s="1054" t="s">
        <v>9323</v>
      </c>
      <c r="C8593" s="809">
        <v>5236773.4954000618</v>
      </c>
      <c r="D8593" s="809">
        <v>169783.98257813332</v>
      </c>
      <c r="E8593" s="809">
        <v>618137.60476135754</v>
      </c>
      <c r="F8593" s="810">
        <v>6024695.0827395525</v>
      </c>
      <c r="G8593" s="1"/>
      <c r="I8593" s="1"/>
    </row>
    <row r="8594" spans="2:9" ht="13.15" customHeight="1" x14ac:dyDescent="0.2">
      <c r="B8594" s="1051" t="s">
        <v>9324</v>
      </c>
      <c r="C8594" s="804">
        <v>73854335.632502571</v>
      </c>
      <c r="D8594" s="804">
        <v>3322416.1305905818</v>
      </c>
      <c r="E8594" s="804">
        <v>23112009.310932972</v>
      </c>
      <c r="F8594" s="803">
        <v>100288761.07402614</v>
      </c>
      <c r="G8594" s="1"/>
      <c r="I8594" s="1"/>
    </row>
    <row r="8595" spans="2:9" ht="13.15" customHeight="1" x14ac:dyDescent="0.2">
      <c r="B8595" s="1054" t="s">
        <v>9325</v>
      </c>
      <c r="C8595" s="809">
        <v>15803987.683766894</v>
      </c>
      <c r="D8595" s="809">
        <v>686426.24662568467</v>
      </c>
      <c r="E8595" s="809">
        <v>2253770.3131547598</v>
      </c>
      <c r="F8595" s="810">
        <v>18744184.243547339</v>
      </c>
      <c r="G8595" s="1"/>
      <c r="I8595" s="1"/>
    </row>
    <row r="8596" spans="2:9" ht="13.15" customHeight="1" x14ac:dyDescent="0.2">
      <c r="B8596" s="1051" t="s">
        <v>9326</v>
      </c>
      <c r="C8596" s="804">
        <v>38379282.063244388</v>
      </c>
      <c r="D8596" s="804">
        <v>1422041.3384897199</v>
      </c>
      <c r="E8596" s="804">
        <v>4260298.2343099117</v>
      </c>
      <c r="F8596" s="803">
        <v>44061621.636044018</v>
      </c>
      <c r="G8596" s="1"/>
      <c r="I8596" s="1"/>
    </row>
    <row r="8597" spans="2:9" ht="13.15" customHeight="1" x14ac:dyDescent="0.2">
      <c r="B8597" s="1054" t="s">
        <v>9327</v>
      </c>
      <c r="C8597" s="809">
        <v>18249424.154737126</v>
      </c>
      <c r="D8597" s="809">
        <v>1136790.3878415108</v>
      </c>
      <c r="E8597" s="809">
        <v>3319904.3012707359</v>
      </c>
      <c r="F8597" s="810">
        <v>22706118.843849372</v>
      </c>
      <c r="G8597" s="1"/>
      <c r="I8597" s="1"/>
    </row>
    <row r="8598" spans="2:9" ht="13.15" customHeight="1" x14ac:dyDescent="0.2">
      <c r="B8598" s="1051" t="s">
        <v>9328</v>
      </c>
      <c r="C8598" s="804">
        <v>32511379.808693964</v>
      </c>
      <c r="D8598" s="804">
        <v>658068.85655590007</v>
      </c>
      <c r="E8598" s="804">
        <v>19145125.126412041</v>
      </c>
      <c r="F8598" s="803">
        <v>52314573.791661903</v>
      </c>
      <c r="G8598" s="1"/>
      <c r="I8598" s="1"/>
    </row>
    <row r="8599" spans="2:9" ht="13.15" customHeight="1" x14ac:dyDescent="0.2">
      <c r="B8599" s="1054" t="s">
        <v>9329</v>
      </c>
      <c r="C8599" s="809">
        <v>544960.39108318498</v>
      </c>
      <c r="D8599" s="809">
        <v>20374.077909376003</v>
      </c>
      <c r="E8599" s="809">
        <v>0</v>
      </c>
      <c r="F8599" s="810">
        <v>565334.46899256099</v>
      </c>
      <c r="G8599" s="1"/>
      <c r="I8599" s="1"/>
    </row>
    <row r="8600" spans="2:9" ht="13.15" customHeight="1" x14ac:dyDescent="0.2">
      <c r="B8600" s="1051" t="s">
        <v>9330</v>
      </c>
      <c r="C8600" s="804">
        <v>9973852.2614231277</v>
      </c>
      <c r="D8600" s="804">
        <v>77476.93572340945</v>
      </c>
      <c r="E8600" s="804">
        <v>316.24762343259886</v>
      </c>
      <c r="F8600" s="803">
        <v>10051645.444769969</v>
      </c>
      <c r="G8600" s="1"/>
      <c r="I8600" s="1"/>
    </row>
    <row r="8601" spans="2:9" ht="13.15" customHeight="1" x14ac:dyDescent="0.2">
      <c r="B8601" s="1054" t="s">
        <v>9331</v>
      </c>
      <c r="C8601" s="809">
        <v>28496233.809942726</v>
      </c>
      <c r="D8601" s="809">
        <v>985509.3943851575</v>
      </c>
      <c r="E8601" s="809">
        <v>2919408.310955693</v>
      </c>
      <c r="F8601" s="810">
        <v>32401151.515283577</v>
      </c>
      <c r="G8601" s="1"/>
      <c r="I8601" s="1"/>
    </row>
    <row r="8602" spans="2:9" ht="13.15" customHeight="1" x14ac:dyDescent="0.2">
      <c r="B8602" s="1051" t="s">
        <v>9332</v>
      </c>
      <c r="C8602" s="804">
        <v>77316068.014189363</v>
      </c>
      <c r="D8602" s="804">
        <v>2429366.2421465483</v>
      </c>
      <c r="E8602" s="804">
        <v>14225497.13147006</v>
      </c>
      <c r="F8602" s="803">
        <v>93970931.387805969</v>
      </c>
      <c r="G8602" s="1"/>
      <c r="I8602" s="1"/>
    </row>
    <row r="8603" spans="2:9" ht="13.15" customHeight="1" x14ac:dyDescent="0.2">
      <c r="B8603" s="1054" t="s">
        <v>9333</v>
      </c>
      <c r="C8603" s="809">
        <v>115751250.44279386</v>
      </c>
      <c r="D8603" s="809">
        <v>3464965.3763714908</v>
      </c>
      <c r="E8603" s="809">
        <v>76114845.644421324</v>
      </c>
      <c r="F8603" s="810">
        <v>195331061.46358669</v>
      </c>
      <c r="G8603" s="1"/>
      <c r="I8603" s="1"/>
    </row>
    <row r="8604" spans="2:9" ht="13.15" customHeight="1" x14ac:dyDescent="0.2">
      <c r="B8604" s="1051" t="s">
        <v>9334</v>
      </c>
      <c r="C8604" s="804">
        <v>17624430.8015409</v>
      </c>
      <c r="D8604" s="804">
        <v>1999972.1552687404</v>
      </c>
      <c r="E8604" s="804">
        <v>3718896.2718444583</v>
      </c>
      <c r="F8604" s="803">
        <v>23343299.228654098</v>
      </c>
      <c r="G8604" s="1"/>
      <c r="I8604" s="1"/>
    </row>
    <row r="8605" spans="2:9" ht="13.15" customHeight="1" x14ac:dyDescent="0.2">
      <c r="B8605" s="1054" t="s">
        <v>9335</v>
      </c>
      <c r="C8605" s="809">
        <v>13169989.736472417</v>
      </c>
      <c r="D8605" s="809">
        <v>700535.64207585109</v>
      </c>
      <c r="E8605" s="809">
        <v>2118163.3322268608</v>
      </c>
      <c r="F8605" s="810">
        <v>15988688.710775129</v>
      </c>
      <c r="G8605" s="1"/>
      <c r="I8605" s="1"/>
    </row>
    <row r="8606" spans="2:9" ht="13.15" customHeight="1" x14ac:dyDescent="0.2">
      <c r="B8606" s="1051" t="s">
        <v>9336</v>
      </c>
      <c r="C8606" s="804">
        <v>21354348.594601367</v>
      </c>
      <c r="D8606" s="804">
        <v>868739.59412223753</v>
      </c>
      <c r="E8606" s="804">
        <v>2502277.6956480951</v>
      </c>
      <c r="F8606" s="803">
        <v>24725365.884371702</v>
      </c>
      <c r="G8606" s="1"/>
      <c r="I8606" s="1"/>
    </row>
    <row r="8607" spans="2:9" ht="13.15" customHeight="1" x14ac:dyDescent="0.2">
      <c r="B8607" s="1054" t="s">
        <v>9337</v>
      </c>
      <c r="C8607" s="809">
        <v>21689069.074988965</v>
      </c>
      <c r="D8607" s="809">
        <v>545290.71237318381</v>
      </c>
      <c r="E8607" s="809">
        <v>4547893.823059517</v>
      </c>
      <c r="F8607" s="810">
        <v>26782253.610421665</v>
      </c>
      <c r="G8607" s="1"/>
      <c r="I8607" s="1"/>
    </row>
    <row r="8608" spans="2:9" ht="13.15" customHeight="1" x14ac:dyDescent="0.2">
      <c r="B8608" s="1051" t="s">
        <v>9338</v>
      </c>
      <c r="C8608" s="804">
        <v>42365114.455770247</v>
      </c>
      <c r="D8608" s="804">
        <v>473939.85993953241</v>
      </c>
      <c r="E8608" s="804">
        <v>4691343.7450485434</v>
      </c>
      <c r="F8608" s="803">
        <v>47530398.060758322</v>
      </c>
      <c r="G8608" s="1"/>
      <c r="I8608" s="1"/>
    </row>
    <row r="8609" spans="2:9" ht="13.15" customHeight="1" x14ac:dyDescent="0.2">
      <c r="B8609" s="1054" t="s">
        <v>9339</v>
      </c>
      <c r="C8609" s="809">
        <v>38013475.526022442</v>
      </c>
      <c r="D8609" s="809">
        <v>864664.77854036179</v>
      </c>
      <c r="E8609" s="809">
        <v>2839204.1250162181</v>
      </c>
      <c r="F8609" s="810">
        <v>41717344.429579027</v>
      </c>
      <c r="G8609" s="1"/>
      <c r="I8609" s="1"/>
    </row>
    <row r="8610" spans="2:9" ht="13.15" customHeight="1" x14ac:dyDescent="0.2">
      <c r="B8610" s="1051" t="s">
        <v>9340</v>
      </c>
      <c r="C8610" s="804">
        <v>43289788.304238133</v>
      </c>
      <c r="D8610" s="804">
        <v>1974359.0287540967</v>
      </c>
      <c r="E8610" s="804">
        <v>13507125.745380357</v>
      </c>
      <c r="F8610" s="803">
        <v>58771273.07837259</v>
      </c>
      <c r="G8610" s="1"/>
      <c r="I8610" s="1"/>
    </row>
    <row r="8611" spans="2:9" ht="13.15" customHeight="1" x14ac:dyDescent="0.2">
      <c r="B8611" s="1054" t="s">
        <v>9341</v>
      </c>
      <c r="C8611" s="809">
        <v>47967558.14603775</v>
      </c>
      <c r="D8611" s="809">
        <v>1174919.0193576284</v>
      </c>
      <c r="E8611" s="809">
        <v>2831428.2221167441</v>
      </c>
      <c r="F8611" s="810">
        <v>51973905.387512125</v>
      </c>
      <c r="G8611" s="1"/>
      <c r="I8611" s="1"/>
    </row>
    <row r="8612" spans="2:9" ht="13.15" customHeight="1" x14ac:dyDescent="0.2">
      <c r="B8612" s="1051" t="s">
        <v>9342</v>
      </c>
      <c r="C8612" s="804">
        <v>76648263.161668643</v>
      </c>
      <c r="D8612" s="804">
        <v>1067116.5853582222</v>
      </c>
      <c r="E8612" s="804">
        <v>9704269.2825305127</v>
      </c>
      <c r="F8612" s="803">
        <v>87419649.029557377</v>
      </c>
      <c r="G8612" s="1"/>
      <c r="I8612" s="1"/>
    </row>
    <row r="8613" spans="2:9" ht="13.15" customHeight="1" x14ac:dyDescent="0.2">
      <c r="B8613" s="1054" t="s">
        <v>9343</v>
      </c>
      <c r="C8613" s="809">
        <v>50054141.539867386</v>
      </c>
      <c r="D8613" s="809">
        <v>900603.54317914532</v>
      </c>
      <c r="E8613" s="809">
        <v>20754762.28015928</v>
      </c>
      <c r="F8613" s="810">
        <v>71709507.36320582</v>
      </c>
      <c r="G8613" s="1"/>
      <c r="I8613" s="1"/>
    </row>
    <row r="8614" spans="2:9" ht="13.15" customHeight="1" x14ac:dyDescent="0.2">
      <c r="B8614" s="1051" t="s">
        <v>9344</v>
      </c>
      <c r="C8614" s="804">
        <v>15505261.584976994</v>
      </c>
      <c r="D8614" s="804">
        <v>569490.12735942204</v>
      </c>
      <c r="E8614" s="804">
        <v>2693263.2095852336</v>
      </c>
      <c r="F8614" s="803">
        <v>18768014.921921648</v>
      </c>
      <c r="G8614" s="1"/>
      <c r="I8614" s="1"/>
    </row>
    <row r="8615" spans="2:9" ht="13.15" customHeight="1" x14ac:dyDescent="0.2">
      <c r="B8615" s="1054" t="s">
        <v>9345</v>
      </c>
      <c r="C8615" s="809">
        <v>32784337.202476438</v>
      </c>
      <c r="D8615" s="809">
        <v>851567.15702719172</v>
      </c>
      <c r="E8615" s="809">
        <v>8921781.8878437523</v>
      </c>
      <c r="F8615" s="810">
        <v>42557686.247347377</v>
      </c>
      <c r="G8615" s="1"/>
      <c r="I8615" s="1"/>
    </row>
    <row r="8616" spans="2:9" ht="13.15" customHeight="1" x14ac:dyDescent="0.2">
      <c r="B8616" s="1051" t="s">
        <v>9346</v>
      </c>
      <c r="C8616" s="804">
        <v>16468929.346842378</v>
      </c>
      <c r="D8616" s="804">
        <v>672954.40735499503</v>
      </c>
      <c r="E8616" s="804">
        <v>4264346.2038898487</v>
      </c>
      <c r="F8616" s="803">
        <v>21406229.958087221</v>
      </c>
      <c r="G8616" s="1"/>
      <c r="I8616" s="1"/>
    </row>
    <row r="8617" spans="2:9" ht="13.15" customHeight="1" x14ac:dyDescent="0.2">
      <c r="B8617" s="1054" t="s">
        <v>9347</v>
      </c>
      <c r="C8617" s="809">
        <v>2441891.569752275</v>
      </c>
      <c r="D8617" s="809">
        <v>48010.752298012565</v>
      </c>
      <c r="E8617" s="809">
        <v>189.7485740595593</v>
      </c>
      <c r="F8617" s="810">
        <v>2490092.0706243468</v>
      </c>
      <c r="G8617" s="1"/>
      <c r="I8617" s="1"/>
    </row>
    <row r="8618" spans="2:9" ht="13.15" customHeight="1" x14ac:dyDescent="0.2">
      <c r="B8618" s="1051" t="s">
        <v>9348</v>
      </c>
      <c r="C8618" s="804">
        <v>5540407.9189532902</v>
      </c>
      <c r="D8618" s="804">
        <v>39916.56080204279</v>
      </c>
      <c r="E8618" s="804">
        <v>54268.092181033964</v>
      </c>
      <c r="F8618" s="803">
        <v>5634592.5719363671</v>
      </c>
      <c r="G8618" s="1"/>
      <c r="I8618" s="1"/>
    </row>
    <row r="8619" spans="2:9" ht="13.15" customHeight="1" x14ac:dyDescent="0.2">
      <c r="B8619" s="1054" t="s">
        <v>9349</v>
      </c>
      <c r="C8619" s="809">
        <v>18633773.252176076</v>
      </c>
      <c r="D8619" s="809">
        <v>597002.06249555259</v>
      </c>
      <c r="E8619" s="809">
        <v>4124801.5440292843</v>
      </c>
      <c r="F8619" s="810">
        <v>23355576.858700912</v>
      </c>
      <c r="G8619" s="1"/>
      <c r="I8619" s="1"/>
    </row>
    <row r="8620" spans="2:9" ht="13.15" customHeight="1" x14ac:dyDescent="0.2">
      <c r="B8620" s="1051" t="s">
        <v>9350</v>
      </c>
      <c r="C8620" s="804">
        <v>4045141.3167493162</v>
      </c>
      <c r="D8620" s="804">
        <v>250046.76160751865</v>
      </c>
      <c r="E8620" s="804">
        <v>211822.65817515471</v>
      </c>
      <c r="F8620" s="803">
        <v>4507010.7365319896</v>
      </c>
      <c r="G8620" s="1"/>
      <c r="I8620" s="1"/>
    </row>
    <row r="8621" spans="2:9" ht="13.15" customHeight="1" x14ac:dyDescent="0.2">
      <c r="B8621" s="1054" t="s">
        <v>9351</v>
      </c>
      <c r="C8621" s="809">
        <v>1169817.4019248751</v>
      </c>
      <c r="D8621" s="809">
        <v>18156.491198151405</v>
      </c>
      <c r="E8621" s="809">
        <v>0</v>
      </c>
      <c r="F8621" s="810">
        <v>1187973.8931230265</v>
      </c>
      <c r="G8621" s="1"/>
      <c r="I8621" s="1"/>
    </row>
    <row r="8622" spans="2:9" ht="13.15" customHeight="1" x14ac:dyDescent="0.2">
      <c r="B8622" s="1051" t="s">
        <v>9352</v>
      </c>
      <c r="C8622" s="804">
        <v>1562422983.327508</v>
      </c>
      <c r="D8622" s="804">
        <v>27598573.476954348</v>
      </c>
      <c r="E8622" s="804">
        <v>295372815.29967982</v>
      </c>
      <c r="F8622" s="803">
        <v>1885394372.1041422</v>
      </c>
      <c r="G8622" s="1"/>
      <c r="I8622" s="1"/>
    </row>
    <row r="8623" spans="2:9" ht="13.15" customHeight="1" x14ac:dyDescent="0.2">
      <c r="B8623" s="1054" t="s">
        <v>9353</v>
      </c>
      <c r="C8623" s="809">
        <v>180236003.12917992</v>
      </c>
      <c r="D8623" s="809">
        <v>1873153.9152205831</v>
      </c>
      <c r="E8623" s="809">
        <v>69127044.866243154</v>
      </c>
      <c r="F8623" s="810">
        <v>251236201.91064367</v>
      </c>
      <c r="G8623" s="1"/>
      <c r="I8623" s="1"/>
    </row>
    <row r="8624" spans="2:9" ht="13.15" customHeight="1" x14ac:dyDescent="0.2">
      <c r="B8624" s="1051" t="s">
        <v>9354</v>
      </c>
      <c r="C8624" s="804">
        <v>18027049.774487771</v>
      </c>
      <c r="D8624" s="804">
        <v>717417.02091504855</v>
      </c>
      <c r="E8624" s="804">
        <v>2202917.6953067961</v>
      </c>
      <c r="F8624" s="803">
        <v>20947384.490709618</v>
      </c>
      <c r="G8624" s="1"/>
      <c r="I8624" s="1"/>
    </row>
    <row r="8625" spans="2:9" ht="13.15" customHeight="1" x14ac:dyDescent="0.2">
      <c r="B8625" s="1054" t="s">
        <v>9355</v>
      </c>
      <c r="C8625" s="809">
        <v>30588679.925017439</v>
      </c>
      <c r="D8625" s="809">
        <v>829086.37174215179</v>
      </c>
      <c r="E8625" s="809">
        <v>2103489.4424995878</v>
      </c>
      <c r="F8625" s="810">
        <v>33521255.73925918</v>
      </c>
      <c r="G8625" s="1"/>
      <c r="I8625" s="1"/>
    </row>
    <row r="8626" spans="2:9" ht="13.15" customHeight="1" x14ac:dyDescent="0.2">
      <c r="B8626" s="1051" t="s">
        <v>9356</v>
      </c>
      <c r="C8626" s="804">
        <v>5055165.4791571796</v>
      </c>
      <c r="D8626" s="804">
        <v>435963.68750981102</v>
      </c>
      <c r="E8626" s="804">
        <v>1966427.7225038994</v>
      </c>
      <c r="F8626" s="803">
        <v>7457556.8891708897</v>
      </c>
      <c r="G8626" s="1"/>
      <c r="I8626" s="1"/>
    </row>
    <row r="8627" spans="2:9" ht="13.15" customHeight="1" x14ac:dyDescent="0.2">
      <c r="B8627" s="1054" t="s">
        <v>9357</v>
      </c>
      <c r="C8627" s="809">
        <v>10908479.101772197</v>
      </c>
      <c r="D8627" s="809">
        <v>305777.48764398176</v>
      </c>
      <c r="E8627" s="809">
        <v>3176784.1194531503</v>
      </c>
      <c r="F8627" s="810">
        <v>14391040.708869329</v>
      </c>
      <c r="G8627" s="1"/>
      <c r="I8627" s="1"/>
    </row>
    <row r="8628" spans="2:9" ht="13.15" customHeight="1" x14ac:dyDescent="0.2">
      <c r="B8628" s="1051" t="s">
        <v>9358</v>
      </c>
      <c r="C8628" s="804">
        <v>476107.5020421521</v>
      </c>
      <c r="D8628" s="804">
        <v>0</v>
      </c>
      <c r="E8628" s="804">
        <v>483512.03838659351</v>
      </c>
      <c r="F8628" s="803">
        <v>959619.54042874556</v>
      </c>
      <c r="G8628" s="1"/>
      <c r="I8628" s="1"/>
    </row>
    <row r="8629" spans="2:9" ht="13.15" customHeight="1" x14ac:dyDescent="0.2">
      <c r="B8629" s="1054" t="s">
        <v>9359</v>
      </c>
      <c r="C8629" s="809">
        <v>65789003.649884179</v>
      </c>
      <c r="D8629" s="809">
        <v>1190844.0639276104</v>
      </c>
      <c r="E8629" s="809">
        <v>5178743.189029119</v>
      </c>
      <c r="F8629" s="810">
        <v>72158590.902840912</v>
      </c>
      <c r="G8629" s="1"/>
      <c r="I8629" s="1"/>
    </row>
    <row r="8630" spans="2:9" ht="13.15" customHeight="1" x14ac:dyDescent="0.2">
      <c r="B8630" s="1051" t="s">
        <v>9360</v>
      </c>
      <c r="C8630" s="804">
        <v>26572715.872138977</v>
      </c>
      <c r="D8630" s="804">
        <v>403392.88268869952</v>
      </c>
      <c r="E8630" s="804">
        <v>5924266.7297628745</v>
      </c>
      <c r="F8630" s="803">
        <v>32900375.484590553</v>
      </c>
      <c r="G8630" s="1"/>
      <c r="I8630" s="1"/>
    </row>
    <row r="8631" spans="2:9" ht="13.15" customHeight="1" x14ac:dyDescent="0.2">
      <c r="B8631" s="1054" t="s">
        <v>9361</v>
      </c>
      <c r="C8631" s="809">
        <v>11445258.951583177</v>
      </c>
      <c r="D8631" s="809">
        <v>399318.06710682443</v>
      </c>
      <c r="E8631" s="809">
        <v>2622101.4282677071</v>
      </c>
      <c r="F8631" s="810">
        <v>14466678.446957707</v>
      </c>
      <c r="G8631" s="1"/>
      <c r="I8631" s="1"/>
    </row>
    <row r="8632" spans="2:9" ht="13.15" customHeight="1" x14ac:dyDescent="0.2">
      <c r="B8632" s="1051" t="s">
        <v>9362</v>
      </c>
      <c r="C8632" s="804">
        <v>69567459.32115972</v>
      </c>
      <c r="D8632" s="804">
        <v>1451327.3429948301</v>
      </c>
      <c r="E8632" s="804">
        <v>11101707.98947373</v>
      </c>
      <c r="F8632" s="803">
        <v>82120494.653628275</v>
      </c>
      <c r="G8632" s="1"/>
      <c r="I8632" s="1"/>
    </row>
    <row r="8633" spans="2:9" ht="13.15" customHeight="1" x14ac:dyDescent="0.2">
      <c r="B8633" s="1054" t="s">
        <v>9363</v>
      </c>
      <c r="C8633" s="809">
        <v>69531873.966625616</v>
      </c>
      <c r="D8633" s="809">
        <v>2770112.3002431523</v>
      </c>
      <c r="E8633" s="809">
        <v>5489733.3170817671</v>
      </c>
      <c r="F8633" s="810">
        <v>77791719.583950534</v>
      </c>
      <c r="G8633" s="1"/>
      <c r="I8633" s="1"/>
    </row>
    <row r="8634" spans="2:9" ht="13.15" customHeight="1" x14ac:dyDescent="0.2">
      <c r="B8634" s="1051" t="s">
        <v>9364</v>
      </c>
      <c r="C8634" s="804">
        <v>2754388.246350388</v>
      </c>
      <c r="D8634" s="804">
        <v>39583.922795359096</v>
      </c>
      <c r="E8634" s="804">
        <v>137567.7161931805</v>
      </c>
      <c r="F8634" s="803">
        <v>2931539.8853389276</v>
      </c>
      <c r="G8634" s="1"/>
      <c r="I8634" s="1"/>
    </row>
    <row r="8635" spans="2:9" ht="13.15" customHeight="1" x14ac:dyDescent="0.2">
      <c r="B8635" s="1054" t="s">
        <v>9365</v>
      </c>
      <c r="C8635" s="809">
        <v>58596399.078655168</v>
      </c>
      <c r="D8635" s="809">
        <v>1015987.3517475505</v>
      </c>
      <c r="E8635" s="809">
        <v>8225569.1528321691</v>
      </c>
      <c r="F8635" s="810">
        <v>67837955.583234891</v>
      </c>
      <c r="G8635" s="1"/>
      <c r="I8635" s="1"/>
    </row>
    <row r="8636" spans="2:9" ht="13.15" customHeight="1" x14ac:dyDescent="0.2">
      <c r="B8636" s="1051" t="s">
        <v>9366</v>
      </c>
      <c r="C8636" s="804">
        <v>1548303.7781187508</v>
      </c>
      <c r="D8636" s="804">
        <v>0</v>
      </c>
      <c r="E8636" s="804">
        <v>250594.61680799129</v>
      </c>
      <c r="F8636" s="803">
        <v>1798898.3949267422</v>
      </c>
      <c r="G8636" s="1"/>
      <c r="I8636" s="1"/>
    </row>
    <row r="8637" spans="2:9" ht="13.15" customHeight="1" x14ac:dyDescent="0.2">
      <c r="B8637" s="1054" t="s">
        <v>9367</v>
      </c>
      <c r="C8637" s="809">
        <v>50721810.050033621</v>
      </c>
      <c r="D8637" s="809">
        <v>1753043.8749738804</v>
      </c>
      <c r="E8637" s="809">
        <v>77705799.397720948</v>
      </c>
      <c r="F8637" s="810">
        <v>130180653.32272846</v>
      </c>
      <c r="G8637" s="1"/>
      <c r="I8637" s="1"/>
    </row>
    <row r="8638" spans="2:9" ht="13.15" customHeight="1" x14ac:dyDescent="0.2">
      <c r="B8638" s="1051" t="s">
        <v>9368</v>
      </c>
      <c r="C8638" s="804">
        <v>53338901.545365527</v>
      </c>
      <c r="D8638" s="804">
        <v>1334751.5815691415</v>
      </c>
      <c r="E8638" s="804">
        <v>38581189.614417978</v>
      </c>
      <c r="F8638" s="803">
        <v>93254842.741352648</v>
      </c>
      <c r="G8638" s="1"/>
      <c r="I8638" s="1"/>
    </row>
    <row r="8639" spans="2:9" ht="13.15" customHeight="1" x14ac:dyDescent="0.2">
      <c r="B8639" s="1054" t="s">
        <v>9369</v>
      </c>
      <c r="C8639" s="809">
        <v>35530817.592263691</v>
      </c>
      <c r="D8639" s="809">
        <v>581672.99435421254</v>
      </c>
      <c r="E8639" s="809">
        <v>3371199.6657915036</v>
      </c>
      <c r="F8639" s="810">
        <v>39483690.252409406</v>
      </c>
      <c r="G8639" s="1"/>
      <c r="I8639" s="1"/>
    </row>
    <row r="8640" spans="2:9" ht="13.15" customHeight="1" x14ac:dyDescent="0.2">
      <c r="B8640" s="1051" t="s">
        <v>9370</v>
      </c>
      <c r="C8640" s="804">
        <v>27944728.98584177</v>
      </c>
      <c r="D8640" s="804">
        <v>535200.69283711188</v>
      </c>
      <c r="E8640" s="804">
        <v>3231516.664667516</v>
      </c>
      <c r="F8640" s="803">
        <v>31711446.343346398</v>
      </c>
      <c r="G8640" s="1"/>
      <c r="I8640" s="1"/>
    </row>
    <row r="8641" spans="2:9" ht="13.15" customHeight="1" x14ac:dyDescent="0.2">
      <c r="B8641" s="1054" t="s">
        <v>9371</v>
      </c>
      <c r="C8641" s="809">
        <v>71047728.264364615</v>
      </c>
      <c r="D8641" s="809">
        <v>2254551.1097173244</v>
      </c>
      <c r="E8641" s="809">
        <v>16046979.156650666</v>
      </c>
      <c r="F8641" s="810">
        <v>89349258.530732602</v>
      </c>
      <c r="G8641" s="1"/>
      <c r="I8641" s="1"/>
    </row>
    <row r="8642" spans="2:9" ht="13.15" customHeight="1" x14ac:dyDescent="0.2">
      <c r="B8642" s="1051" t="s">
        <v>9372</v>
      </c>
      <c r="C8642" s="804">
        <v>25971309.746277597</v>
      </c>
      <c r="D8642" s="804">
        <v>334897.17314574972</v>
      </c>
      <c r="E8642" s="804">
        <v>4736090.0937725427</v>
      </c>
      <c r="F8642" s="803">
        <v>31042297.013195887</v>
      </c>
      <c r="G8642" s="1"/>
      <c r="I8642" s="1"/>
    </row>
    <row r="8643" spans="2:9" ht="13.15" customHeight="1" x14ac:dyDescent="0.2">
      <c r="B8643" s="1054" t="s">
        <v>9373</v>
      </c>
      <c r="C8643" s="809">
        <v>8811261.004288692</v>
      </c>
      <c r="D8643" s="809">
        <v>280427.69955129561</v>
      </c>
      <c r="E8643" s="809">
        <v>6926834.9455688996</v>
      </c>
      <c r="F8643" s="810">
        <v>16018523.649408888</v>
      </c>
      <c r="G8643" s="1"/>
      <c r="I8643" s="1"/>
    </row>
    <row r="8644" spans="2:9" ht="13.15" customHeight="1" x14ac:dyDescent="0.2">
      <c r="B8644" s="1051" t="s">
        <v>9374</v>
      </c>
      <c r="C8644" s="804">
        <v>1277800.5467179408</v>
      </c>
      <c r="D8644" s="804">
        <v>45141.749490365743</v>
      </c>
      <c r="E8644" s="804">
        <v>189938.32263361887</v>
      </c>
      <c r="F8644" s="803">
        <v>1512880.6188419256</v>
      </c>
      <c r="G8644" s="1"/>
      <c r="I8644" s="1"/>
    </row>
    <row r="8645" spans="2:9" ht="13.15" customHeight="1" x14ac:dyDescent="0.2">
      <c r="B8645" s="1054" t="s">
        <v>9375</v>
      </c>
      <c r="C8645" s="809">
        <v>3104379.0704460936</v>
      </c>
      <c r="D8645" s="809">
        <v>119250.72539610277</v>
      </c>
      <c r="E8645" s="809">
        <v>992827.78900430095</v>
      </c>
      <c r="F8645" s="810">
        <v>4216457.5848464975</v>
      </c>
      <c r="G8645" s="1"/>
      <c r="I8645" s="1"/>
    </row>
    <row r="8646" spans="2:9" ht="13.15" customHeight="1" x14ac:dyDescent="0.2">
      <c r="B8646" s="1051" t="s">
        <v>9376</v>
      </c>
      <c r="C8646" s="804">
        <v>9272643.5320408829</v>
      </c>
      <c r="D8646" s="804">
        <v>579898.92498523265</v>
      </c>
      <c r="E8646" s="804">
        <v>6025086.4721131856</v>
      </c>
      <c r="F8646" s="803">
        <v>15877628.929139301</v>
      </c>
      <c r="G8646" s="1"/>
      <c r="I8646" s="1"/>
    </row>
    <row r="8647" spans="2:9" ht="13.15" customHeight="1" x14ac:dyDescent="0.2">
      <c r="B8647" s="1054" t="s">
        <v>9377</v>
      </c>
      <c r="C8647" s="809">
        <v>1555529.922909196</v>
      </c>
      <c r="D8647" s="809">
        <v>183824.07844357411</v>
      </c>
      <c r="E8647" s="809">
        <v>3478.7238577585872</v>
      </c>
      <c r="F8647" s="810">
        <v>1742832.7252105286</v>
      </c>
      <c r="G8647" s="1"/>
      <c r="I8647" s="1"/>
    </row>
    <row r="8648" spans="2:9" ht="13.15" customHeight="1" x14ac:dyDescent="0.2">
      <c r="B8648" s="1051" t="s">
        <v>9378</v>
      </c>
      <c r="C8648" s="804">
        <v>9719573.7702121828</v>
      </c>
      <c r="D8648" s="804">
        <v>176700.08113376505</v>
      </c>
      <c r="E8648" s="804">
        <v>355399.07921355456</v>
      </c>
      <c r="F8648" s="803">
        <v>10251672.930559501</v>
      </c>
      <c r="G8648" s="1"/>
      <c r="I8648" s="1"/>
    </row>
    <row r="8649" spans="2:9" ht="13.15" customHeight="1" x14ac:dyDescent="0.2">
      <c r="B8649" s="1054" t="s">
        <v>9379</v>
      </c>
      <c r="C8649" s="809">
        <v>65505002.525384232</v>
      </c>
      <c r="D8649" s="809">
        <v>3112521.5483731753</v>
      </c>
      <c r="E8649" s="809">
        <v>16174225.466616573</v>
      </c>
      <c r="F8649" s="810">
        <v>84791749.540373981</v>
      </c>
      <c r="G8649" s="1"/>
      <c r="I8649" s="1"/>
    </row>
    <row r="8650" spans="2:9" ht="13.15" customHeight="1" x14ac:dyDescent="0.2">
      <c r="B8650" s="1051" t="s">
        <v>9380</v>
      </c>
      <c r="C8650" s="804">
        <v>26427783.949266467</v>
      </c>
      <c r="D8650" s="804">
        <v>1108128.0795989325</v>
      </c>
      <c r="E8650" s="804">
        <v>4423798.2556245644</v>
      </c>
      <c r="F8650" s="803">
        <v>31959710.284489967</v>
      </c>
      <c r="G8650" s="1"/>
      <c r="I8650" s="1"/>
    </row>
    <row r="8651" spans="2:9" ht="13.15" customHeight="1" x14ac:dyDescent="0.2">
      <c r="B8651" s="1054" t="s">
        <v>9381</v>
      </c>
      <c r="C8651" s="809">
        <v>28593854.935791004</v>
      </c>
      <c r="D8651" s="809">
        <v>1337204.7868684337</v>
      </c>
      <c r="E8651" s="809">
        <v>12802526.040372524</v>
      </c>
      <c r="F8651" s="810">
        <v>42733585.76303196</v>
      </c>
      <c r="G8651" s="1"/>
      <c r="I8651" s="1"/>
    </row>
    <row r="8652" spans="2:9" ht="13.15" customHeight="1" x14ac:dyDescent="0.2">
      <c r="B8652" s="1051" t="s">
        <v>9382</v>
      </c>
      <c r="C8652" s="804">
        <v>16208106.42261368</v>
      </c>
      <c r="D8652" s="804">
        <v>1168973.1149881578</v>
      </c>
      <c r="E8652" s="804">
        <v>5093547.4725301238</v>
      </c>
      <c r="F8652" s="803">
        <v>22470627.010131963</v>
      </c>
      <c r="G8652" s="1"/>
      <c r="I8652" s="1"/>
    </row>
    <row r="8653" spans="2:9" ht="13.15" customHeight="1" x14ac:dyDescent="0.2">
      <c r="B8653" s="1054" t="s">
        <v>9383</v>
      </c>
      <c r="C8653" s="809">
        <v>18465935.813741405</v>
      </c>
      <c r="D8653" s="809">
        <v>696641.00541426311</v>
      </c>
      <c r="E8653" s="809">
        <v>5366911.9182252614</v>
      </c>
      <c r="F8653" s="810">
        <v>24529488.737380929</v>
      </c>
      <c r="G8653" s="1"/>
      <c r="I8653" s="1"/>
    </row>
    <row r="8654" spans="2:9" ht="13.15" customHeight="1" x14ac:dyDescent="0.2">
      <c r="B8654" s="1051" t="s">
        <v>9384</v>
      </c>
      <c r="C8654" s="804">
        <v>40692739.13502311</v>
      </c>
      <c r="D8654" s="804">
        <v>1400752.506061964</v>
      </c>
      <c r="E8654" s="804">
        <v>11128379.918926638</v>
      </c>
      <c r="F8654" s="803">
        <v>53221871.560011715</v>
      </c>
      <c r="G8654" s="1"/>
      <c r="I8654" s="1"/>
    </row>
    <row r="8655" spans="2:9" ht="13.15" customHeight="1" x14ac:dyDescent="0.2">
      <c r="B8655" s="1054" t="s">
        <v>9385</v>
      </c>
      <c r="C8655" s="809">
        <v>7951349.7742257351</v>
      </c>
      <c r="D8655" s="809">
        <v>137462.65626203484</v>
      </c>
      <c r="E8655" s="809">
        <v>675378.42460265814</v>
      </c>
      <c r="F8655" s="810">
        <v>8764190.8550904281</v>
      </c>
      <c r="G8655" s="1"/>
      <c r="I8655" s="1"/>
    </row>
    <row r="8656" spans="2:9" ht="13.15" customHeight="1" x14ac:dyDescent="0.2">
      <c r="B8656" s="1051" t="s">
        <v>9386</v>
      </c>
      <c r="C8656" s="804">
        <v>69927675.821845666</v>
      </c>
      <c r="D8656" s="804">
        <v>2808476.550347338</v>
      </c>
      <c r="E8656" s="804">
        <v>40387824.476243891</v>
      </c>
      <c r="F8656" s="803">
        <v>113123976.84843689</v>
      </c>
      <c r="G8656" s="1"/>
      <c r="I8656" s="1"/>
    </row>
    <row r="8657" spans="2:9" ht="13.15" customHeight="1" x14ac:dyDescent="0.2">
      <c r="B8657" s="1054" t="s">
        <v>9387</v>
      </c>
      <c r="C8657" s="809">
        <v>519178324.52500445</v>
      </c>
      <c r="D8657" s="809">
        <v>18396364.780721173</v>
      </c>
      <c r="E8657" s="809">
        <v>1091322061.0597081</v>
      </c>
      <c r="F8657" s="810">
        <v>1628896750.3654337</v>
      </c>
      <c r="G8657" s="1"/>
      <c r="I8657" s="1"/>
    </row>
    <row r="8658" spans="2:9" ht="13.15" customHeight="1" x14ac:dyDescent="0.2">
      <c r="B8658" s="1051" t="s">
        <v>9388</v>
      </c>
      <c r="C8658" s="804">
        <v>8410959.851368947</v>
      </c>
      <c r="D8658" s="804">
        <v>226221.56437879932</v>
      </c>
      <c r="E8658" s="804">
        <v>5559127.2237475952</v>
      </c>
      <c r="F8658" s="803">
        <v>14196308.639495343</v>
      </c>
      <c r="G8658" s="1"/>
      <c r="I8658" s="1"/>
    </row>
    <row r="8659" spans="2:9" ht="13.15" customHeight="1" x14ac:dyDescent="0.2">
      <c r="B8659" s="1054" t="s">
        <v>9389</v>
      </c>
      <c r="C8659" s="809">
        <v>11208704.966462007</v>
      </c>
      <c r="D8659" s="809">
        <v>151405.73270885943</v>
      </c>
      <c r="E8659" s="809">
        <v>1256135.5602742827</v>
      </c>
      <c r="F8659" s="810">
        <v>12616246.259445149</v>
      </c>
      <c r="G8659" s="1"/>
      <c r="I8659" s="1"/>
    </row>
    <row r="8660" spans="2:9" ht="13.15" customHeight="1" x14ac:dyDescent="0.2">
      <c r="B8660" s="1051" t="s">
        <v>9390</v>
      </c>
      <c r="C8660" s="804">
        <v>6396637.9054437596</v>
      </c>
      <c r="D8660" s="804">
        <v>194579.37399301332</v>
      </c>
      <c r="E8660" s="804">
        <v>1351389.3444521814</v>
      </c>
      <c r="F8660" s="803">
        <v>7942606.6238889545</v>
      </c>
      <c r="G8660" s="1"/>
      <c r="I8660" s="1"/>
    </row>
    <row r="8661" spans="2:9" ht="13.15" customHeight="1" x14ac:dyDescent="0.2">
      <c r="B8661" s="1054" t="s">
        <v>9391</v>
      </c>
      <c r="C8661" s="809">
        <v>11209386.678234689</v>
      </c>
      <c r="D8661" s="809">
        <v>280233.6607140635</v>
      </c>
      <c r="E8661" s="809">
        <v>6993853.0815132763</v>
      </c>
      <c r="F8661" s="810">
        <v>18483473.420462027</v>
      </c>
      <c r="G8661" s="1"/>
      <c r="I8661" s="1"/>
    </row>
    <row r="8662" spans="2:9" ht="13.15" customHeight="1" x14ac:dyDescent="0.2">
      <c r="B8662" s="1051" t="s">
        <v>9392</v>
      </c>
      <c r="C8662" s="804">
        <v>26088700.5135337</v>
      </c>
      <c r="D8662" s="804">
        <v>955350.21511250304</v>
      </c>
      <c r="E8662" s="804">
        <v>27015995.252002761</v>
      </c>
      <c r="F8662" s="803">
        <v>54060045.980648965</v>
      </c>
      <c r="G8662" s="1"/>
      <c r="I8662" s="1"/>
    </row>
    <row r="8663" spans="2:9" ht="13.15" customHeight="1" x14ac:dyDescent="0.2">
      <c r="B8663" s="1054" t="s">
        <v>9393</v>
      </c>
      <c r="C8663" s="809">
        <v>29143723.651637498</v>
      </c>
      <c r="D8663" s="809">
        <v>1109209.1531206549</v>
      </c>
      <c r="E8663" s="809">
        <v>86566820.894227579</v>
      </c>
      <c r="F8663" s="810">
        <v>116819753.69898573</v>
      </c>
      <c r="G8663" s="1"/>
      <c r="I8663" s="1"/>
    </row>
    <row r="8664" spans="2:9" ht="13.15" customHeight="1" x14ac:dyDescent="0.2">
      <c r="B8664" s="1051" t="s">
        <v>9394</v>
      </c>
      <c r="C8664" s="804">
        <v>18194069.158795226</v>
      </c>
      <c r="D8664" s="804">
        <v>492345.82964269648</v>
      </c>
      <c r="E8664" s="804">
        <v>35131670.630569749</v>
      </c>
      <c r="F8664" s="803">
        <v>53818085.619007677</v>
      </c>
      <c r="G8664" s="1"/>
      <c r="I8664" s="1"/>
    </row>
    <row r="8665" spans="2:9" ht="13.15" customHeight="1" x14ac:dyDescent="0.2">
      <c r="B8665" s="1054" t="s">
        <v>9395</v>
      </c>
      <c r="C8665" s="809">
        <v>16262779.70678289</v>
      </c>
      <c r="D8665" s="809">
        <v>973492.84639370907</v>
      </c>
      <c r="E8665" s="809">
        <v>5287609.721708254</v>
      </c>
      <c r="F8665" s="810">
        <v>22523882.274884854</v>
      </c>
      <c r="G8665" s="1"/>
      <c r="I8665" s="1"/>
    </row>
    <row r="8666" spans="2:9" ht="13.15" customHeight="1" x14ac:dyDescent="0.2">
      <c r="B8666" s="1051" t="s">
        <v>9396</v>
      </c>
      <c r="C8666" s="804">
        <v>7630536.2140008835</v>
      </c>
      <c r="D8666" s="804">
        <v>174080.55683113096</v>
      </c>
      <c r="E8666" s="804">
        <v>1315828.8222563278</v>
      </c>
      <c r="F8666" s="803">
        <v>9120445.5930883419</v>
      </c>
      <c r="G8666" s="1"/>
      <c r="I8666" s="1"/>
    </row>
    <row r="8667" spans="2:9" ht="13.15" customHeight="1" x14ac:dyDescent="0.2">
      <c r="B8667" s="1054" t="s">
        <v>9397</v>
      </c>
      <c r="C8667" s="809">
        <v>31988643.221400272</v>
      </c>
      <c r="D8667" s="809">
        <v>1442581.7354024379</v>
      </c>
      <c r="E8667" s="809">
        <v>5055861.5441767722</v>
      </c>
      <c r="F8667" s="810">
        <v>38487086.500979483</v>
      </c>
      <c r="G8667" s="1"/>
      <c r="I8667" s="1"/>
    </row>
    <row r="8668" spans="2:9" ht="13.15" customHeight="1" x14ac:dyDescent="0.2">
      <c r="B8668" s="1051" t="s">
        <v>9398</v>
      </c>
      <c r="C8668" s="804">
        <v>194287.85521479571</v>
      </c>
      <c r="D8668" s="804">
        <v>1954.2482892666781</v>
      </c>
      <c r="E8668" s="804">
        <v>0</v>
      </c>
      <c r="F8668" s="803">
        <v>196242.1035040624</v>
      </c>
      <c r="G8668" s="1"/>
      <c r="I8668" s="1"/>
    </row>
    <row r="8669" spans="2:9" ht="13.15" customHeight="1" x14ac:dyDescent="0.2">
      <c r="B8669" s="1054" t="s">
        <v>9399</v>
      </c>
      <c r="C8669" s="809">
        <v>6414771.438597139</v>
      </c>
      <c r="D8669" s="809">
        <v>128065.6325732206</v>
      </c>
      <c r="E8669" s="809">
        <v>5910731.3314799583</v>
      </c>
      <c r="F8669" s="810">
        <v>12453568.402650319</v>
      </c>
      <c r="G8669" s="1"/>
      <c r="I8669" s="1"/>
    </row>
    <row r="8670" spans="2:9" ht="13.15" customHeight="1" x14ac:dyDescent="0.2">
      <c r="B8670" s="1051" t="s">
        <v>9400</v>
      </c>
      <c r="C8670" s="804">
        <v>26670064.313278172</v>
      </c>
      <c r="D8670" s="804">
        <v>1253712.6471908279</v>
      </c>
      <c r="E8670" s="804">
        <v>8984911.2293435652</v>
      </c>
      <c r="F8670" s="803">
        <v>36908688.189812563</v>
      </c>
      <c r="G8670" s="1"/>
      <c r="I8670" s="1"/>
    </row>
    <row r="8671" spans="2:9" ht="13.15" customHeight="1" x14ac:dyDescent="0.2">
      <c r="B8671" s="1054" t="s">
        <v>9401</v>
      </c>
      <c r="C8671" s="809">
        <v>66503437.587656491</v>
      </c>
      <c r="D8671" s="809">
        <v>1692171.119750767</v>
      </c>
      <c r="E8671" s="809">
        <v>31579705.036581505</v>
      </c>
      <c r="F8671" s="810">
        <v>99775313.743988752</v>
      </c>
      <c r="G8671" s="1"/>
      <c r="I8671" s="1"/>
    </row>
    <row r="8672" spans="2:9" ht="13.15" customHeight="1" x14ac:dyDescent="0.2">
      <c r="B8672" s="1051" t="s">
        <v>9402</v>
      </c>
      <c r="C8672" s="804">
        <v>31761087.83167851</v>
      </c>
      <c r="D8672" s="804">
        <v>700688.10116224783</v>
      </c>
      <c r="E8672" s="804">
        <v>100757251.81992222</v>
      </c>
      <c r="F8672" s="803">
        <v>133219027.75276297</v>
      </c>
      <c r="G8672" s="1"/>
      <c r="I8672" s="1"/>
    </row>
    <row r="8673" spans="2:9" ht="13.15" customHeight="1" x14ac:dyDescent="0.2">
      <c r="B8673" s="1054" t="s">
        <v>9403</v>
      </c>
      <c r="C8673" s="809">
        <v>38224397.148490719</v>
      </c>
      <c r="D8673" s="809">
        <v>1753127.0344755519</v>
      </c>
      <c r="E8673" s="809">
        <v>7782474.5155281369</v>
      </c>
      <c r="F8673" s="810">
        <v>47759998.698494405</v>
      </c>
      <c r="G8673" s="1"/>
      <c r="I8673" s="1"/>
    </row>
    <row r="8674" spans="2:9" ht="13.15" customHeight="1" x14ac:dyDescent="0.2">
      <c r="B8674" s="1051" t="s">
        <v>9404</v>
      </c>
      <c r="C8674" s="804">
        <v>13413088.154611351</v>
      </c>
      <c r="D8674" s="804">
        <v>724263.81988595414</v>
      </c>
      <c r="E8674" s="804">
        <v>2314806.1044772509</v>
      </c>
      <c r="F8674" s="803">
        <v>16452158.078974556</v>
      </c>
      <c r="G8674" s="1"/>
      <c r="I8674" s="1"/>
    </row>
    <row r="8675" spans="2:9" ht="13.15" customHeight="1" x14ac:dyDescent="0.2">
      <c r="B8675" s="1054" t="s">
        <v>9405</v>
      </c>
      <c r="C8675" s="809">
        <v>12937116.994923733</v>
      </c>
      <c r="D8675" s="809">
        <v>142895.74370453507</v>
      </c>
      <c r="E8675" s="809">
        <v>1566964.2569135563</v>
      </c>
      <c r="F8675" s="810">
        <v>14646976.995541824</v>
      </c>
      <c r="G8675" s="1"/>
      <c r="I8675" s="1"/>
    </row>
    <row r="8676" spans="2:9" ht="13.15" customHeight="1" x14ac:dyDescent="0.2">
      <c r="B8676" s="1051" t="s">
        <v>9406</v>
      </c>
      <c r="C8676" s="804">
        <v>24389193.064233746</v>
      </c>
      <c r="D8676" s="804">
        <v>751678.73560346849</v>
      </c>
      <c r="E8676" s="804">
        <v>3186258.0556081198</v>
      </c>
      <c r="F8676" s="803">
        <v>28327129.855445337</v>
      </c>
      <c r="G8676" s="1"/>
      <c r="I8676" s="1"/>
    </row>
    <row r="8677" spans="2:9" ht="13.15" customHeight="1" x14ac:dyDescent="0.2">
      <c r="B8677" s="1054" t="s">
        <v>9407</v>
      </c>
      <c r="C8677" s="809">
        <v>32656311.731566455</v>
      </c>
      <c r="D8677" s="809">
        <v>1325049.6397075346</v>
      </c>
      <c r="E8677" s="809">
        <v>131952399.42667116</v>
      </c>
      <c r="F8677" s="810">
        <v>165933760.79794514</v>
      </c>
      <c r="G8677" s="1"/>
      <c r="I8677" s="1"/>
    </row>
    <row r="8678" spans="2:9" ht="13.15" customHeight="1" x14ac:dyDescent="0.2">
      <c r="B8678" s="1051" t="s">
        <v>9408</v>
      </c>
      <c r="C8678" s="804">
        <v>98211760.928129256</v>
      </c>
      <c r="D8678" s="804">
        <v>4280455.1695904434</v>
      </c>
      <c r="E8678" s="804">
        <v>50893856.538057514</v>
      </c>
      <c r="F8678" s="803">
        <v>153386072.63577721</v>
      </c>
      <c r="G8678" s="1"/>
      <c r="I8678" s="1"/>
    </row>
    <row r="8679" spans="2:9" ht="13.15" customHeight="1" x14ac:dyDescent="0.2">
      <c r="B8679" s="1054" t="s">
        <v>9409</v>
      </c>
      <c r="C8679" s="809">
        <v>121234258.2304872</v>
      </c>
      <c r="D8679" s="809">
        <v>4499635.8961611064</v>
      </c>
      <c r="E8679" s="809">
        <v>20327904.360603921</v>
      </c>
      <c r="F8679" s="810">
        <v>146061798.48725224</v>
      </c>
      <c r="G8679" s="1"/>
      <c r="I8679" s="1"/>
    </row>
    <row r="8680" spans="2:9" ht="13.15" customHeight="1" x14ac:dyDescent="0.2">
      <c r="B8680" s="1051" t="s">
        <v>9410</v>
      </c>
      <c r="C8680" s="804">
        <v>142107454.65592858</v>
      </c>
      <c r="D8680" s="804">
        <v>4336213.6154608028</v>
      </c>
      <c r="E8680" s="804">
        <v>32903852.110476267</v>
      </c>
      <c r="F8680" s="803">
        <v>179347520.38186565</v>
      </c>
      <c r="G8680" s="1"/>
      <c r="I8680" s="1"/>
    </row>
    <row r="8681" spans="2:9" ht="13.15" customHeight="1" x14ac:dyDescent="0.2">
      <c r="B8681" s="1054" t="s">
        <v>9411</v>
      </c>
      <c r="C8681" s="809">
        <v>77016660.203626752</v>
      </c>
      <c r="D8681" s="809">
        <v>5028752.0854592985</v>
      </c>
      <c r="E8681" s="809">
        <v>45344722.73921039</v>
      </c>
      <c r="F8681" s="810">
        <v>127390135.02829644</v>
      </c>
      <c r="G8681" s="1"/>
      <c r="I8681" s="1"/>
    </row>
    <row r="8682" spans="2:9" ht="13.15" customHeight="1" x14ac:dyDescent="0.2">
      <c r="B8682" s="1051" t="s">
        <v>9412</v>
      </c>
      <c r="C8682" s="804">
        <v>493739977.04261041</v>
      </c>
      <c r="D8682" s="804">
        <v>16533453.344123069</v>
      </c>
      <c r="E8682" s="804">
        <v>173728222.50554949</v>
      </c>
      <c r="F8682" s="803">
        <v>684001652.89228296</v>
      </c>
      <c r="G8682" s="1"/>
      <c r="I8682" s="1"/>
    </row>
    <row r="8683" spans="2:9" ht="13.15" customHeight="1" x14ac:dyDescent="0.2">
      <c r="B8683" s="1054" t="s">
        <v>9413</v>
      </c>
      <c r="C8683" s="809">
        <v>28933620.083296452</v>
      </c>
      <c r="D8683" s="809">
        <v>2747617.655041168</v>
      </c>
      <c r="E8683" s="809">
        <v>19364193.349192269</v>
      </c>
      <c r="F8683" s="810">
        <v>51045431.08752989</v>
      </c>
      <c r="G8683" s="1"/>
      <c r="I8683" s="1"/>
    </row>
    <row r="8684" spans="2:9" ht="13.15" customHeight="1" x14ac:dyDescent="0.2">
      <c r="B8684" s="1051" t="s">
        <v>9414</v>
      </c>
      <c r="C8684" s="804">
        <v>8689234.5969783477</v>
      </c>
      <c r="D8684" s="804">
        <v>1253629.4876891566</v>
      </c>
      <c r="E8684" s="804">
        <v>2229102.9985270156</v>
      </c>
      <c r="F8684" s="803">
        <v>12171967.08319452</v>
      </c>
      <c r="G8684" s="1"/>
      <c r="I8684" s="1"/>
    </row>
    <row r="8685" spans="2:9" ht="13.15" customHeight="1" x14ac:dyDescent="0.2">
      <c r="B8685" s="1054" t="s">
        <v>9415</v>
      </c>
      <c r="C8685" s="809">
        <v>6179308.1923122602</v>
      </c>
      <c r="D8685" s="809">
        <v>472595.44799585256</v>
      </c>
      <c r="E8685" s="809">
        <v>920154.0851394895</v>
      </c>
      <c r="F8685" s="810">
        <v>7572057.7254476026</v>
      </c>
      <c r="G8685" s="1"/>
      <c r="I8685" s="1"/>
    </row>
    <row r="8686" spans="2:9" ht="13.15" customHeight="1" x14ac:dyDescent="0.2">
      <c r="B8686" s="1051" t="s">
        <v>9416</v>
      </c>
      <c r="C8686" s="804">
        <v>16127800.775791556</v>
      </c>
      <c r="D8686" s="804">
        <v>2123533.3148347866</v>
      </c>
      <c r="E8686" s="804">
        <v>4922520.7577777738</v>
      </c>
      <c r="F8686" s="803">
        <v>23173854.848404117</v>
      </c>
      <c r="G8686" s="1"/>
      <c r="I8686" s="1"/>
    </row>
    <row r="8687" spans="2:9" ht="13.15" customHeight="1" x14ac:dyDescent="0.2">
      <c r="B8687" s="1054" t="s">
        <v>9417</v>
      </c>
      <c r="C8687" s="809">
        <v>16047086.10190583</v>
      </c>
      <c r="D8687" s="809">
        <v>641728.01447756367</v>
      </c>
      <c r="E8687" s="809">
        <v>2780828.6023675273</v>
      </c>
      <c r="F8687" s="810">
        <v>19469642.71875092</v>
      </c>
      <c r="G8687" s="1"/>
      <c r="I8687" s="1"/>
    </row>
    <row r="8688" spans="2:9" ht="13.15" customHeight="1" x14ac:dyDescent="0.2">
      <c r="B8688" s="1051" t="s">
        <v>9418</v>
      </c>
      <c r="C8688" s="804">
        <v>15926832.145204466</v>
      </c>
      <c r="D8688" s="804">
        <v>1483094.2726331223</v>
      </c>
      <c r="E8688" s="804">
        <v>6815009.7859231317</v>
      </c>
      <c r="F8688" s="803">
        <v>24224936.203760721</v>
      </c>
      <c r="G8688" s="1"/>
      <c r="I8688" s="1"/>
    </row>
    <row r="8689" spans="2:9" ht="13.15" customHeight="1" x14ac:dyDescent="0.2">
      <c r="B8689" s="1054" t="s">
        <v>9419</v>
      </c>
      <c r="C8689" s="809">
        <v>3972470.8417812558</v>
      </c>
      <c r="D8689" s="809">
        <v>638942.17117158778</v>
      </c>
      <c r="E8689" s="809">
        <v>981379.62503604079</v>
      </c>
      <c r="F8689" s="810">
        <v>5592792.637988884</v>
      </c>
      <c r="G8689" s="1"/>
      <c r="I8689" s="1"/>
    </row>
    <row r="8690" spans="2:9" ht="13.15" customHeight="1" x14ac:dyDescent="0.2">
      <c r="B8690" s="1051" t="s">
        <v>9420</v>
      </c>
      <c r="C8690" s="804">
        <v>10898253.425181944</v>
      </c>
      <c r="D8690" s="804">
        <v>773910.04238349537</v>
      </c>
      <c r="E8690" s="804">
        <v>1967060.2177507647</v>
      </c>
      <c r="F8690" s="803">
        <v>13639223.685316205</v>
      </c>
      <c r="G8690" s="1"/>
      <c r="I8690" s="1"/>
    </row>
    <row r="8691" spans="2:9" ht="13.15" customHeight="1" x14ac:dyDescent="0.2">
      <c r="B8691" s="1054" t="s">
        <v>9421</v>
      </c>
      <c r="C8691" s="809">
        <v>780696.32207713707</v>
      </c>
      <c r="D8691" s="809">
        <v>88287.670940629381</v>
      </c>
      <c r="E8691" s="809">
        <v>0</v>
      </c>
      <c r="F8691" s="810">
        <v>868983.99301776639</v>
      </c>
      <c r="G8691" s="1"/>
      <c r="I8691" s="1"/>
    </row>
    <row r="8692" spans="2:9" ht="13.15" customHeight="1" x14ac:dyDescent="0.2">
      <c r="B8692" s="1051" t="s">
        <v>9422</v>
      </c>
      <c r="C8692" s="804">
        <v>11760891.502335636</v>
      </c>
      <c r="D8692" s="804">
        <v>769031.35161880089</v>
      </c>
      <c r="E8692" s="804">
        <v>5728509.4508580957</v>
      </c>
      <c r="F8692" s="803">
        <v>18258432.304812532</v>
      </c>
      <c r="G8692" s="1"/>
      <c r="I8692" s="1"/>
    </row>
    <row r="8693" spans="2:9" ht="13.15" customHeight="1" x14ac:dyDescent="0.2">
      <c r="B8693" s="1054" t="s">
        <v>9423</v>
      </c>
      <c r="C8693" s="809">
        <v>6705453.3384693824</v>
      </c>
      <c r="D8693" s="809">
        <v>465693.20935716585</v>
      </c>
      <c r="E8693" s="809">
        <v>5742361.0967644434</v>
      </c>
      <c r="F8693" s="810">
        <v>12913507.644590992</v>
      </c>
      <c r="G8693" s="1"/>
      <c r="I8693" s="1"/>
    </row>
    <row r="8694" spans="2:9" ht="13.15" customHeight="1" x14ac:dyDescent="0.2">
      <c r="B8694" s="1051" t="s">
        <v>9424</v>
      </c>
      <c r="C8694" s="804">
        <v>9032544.6457017548</v>
      </c>
      <c r="D8694" s="804">
        <v>1028267.2381609564</v>
      </c>
      <c r="E8694" s="804">
        <v>3893324.4920787239</v>
      </c>
      <c r="F8694" s="803">
        <v>13954136.375941435</v>
      </c>
      <c r="G8694" s="1"/>
      <c r="I8694" s="1"/>
    </row>
    <row r="8695" spans="2:9" ht="13.15" customHeight="1" x14ac:dyDescent="0.2">
      <c r="B8695" s="1054" t="s">
        <v>9425</v>
      </c>
      <c r="C8695" s="809">
        <v>649807.66172190628</v>
      </c>
      <c r="D8695" s="809">
        <v>32986.602329465917</v>
      </c>
      <c r="E8695" s="809">
        <v>379.49714811911861</v>
      </c>
      <c r="F8695" s="810">
        <v>683173.76119949133</v>
      </c>
      <c r="G8695" s="1"/>
      <c r="I8695" s="1"/>
    </row>
    <row r="8696" spans="2:9" ht="13.15" customHeight="1" x14ac:dyDescent="0.2">
      <c r="B8696" s="1051" t="s">
        <v>9426</v>
      </c>
      <c r="C8696" s="804">
        <v>108392.17185667552</v>
      </c>
      <c r="D8696" s="804">
        <v>8731.7476754468607</v>
      </c>
      <c r="E8696" s="804">
        <v>189.7485740595593</v>
      </c>
      <c r="F8696" s="803">
        <v>117313.66810618194</v>
      </c>
      <c r="G8696" s="1"/>
      <c r="I8696" s="1"/>
    </row>
    <row r="8697" spans="2:9" ht="13.15" customHeight="1" x14ac:dyDescent="0.2">
      <c r="B8697" s="1054" t="s">
        <v>9427</v>
      </c>
      <c r="C8697" s="809">
        <v>20635415.359129358</v>
      </c>
      <c r="D8697" s="809">
        <v>2484875.2095118877</v>
      </c>
      <c r="E8697" s="809">
        <v>1867614.1462663531</v>
      </c>
      <c r="F8697" s="810">
        <v>24987904.714907598</v>
      </c>
      <c r="G8697" s="1"/>
      <c r="I8697" s="1"/>
    </row>
    <row r="8698" spans="2:9" ht="13.15" customHeight="1" x14ac:dyDescent="0.2">
      <c r="B8698" s="1051" t="s">
        <v>9428</v>
      </c>
      <c r="C8698" s="804">
        <v>24499494.029053934</v>
      </c>
      <c r="D8698" s="804">
        <v>2041385.5871008597</v>
      </c>
      <c r="E8698" s="804">
        <v>21294660.222883414</v>
      </c>
      <c r="F8698" s="803">
        <v>47835539.839038208</v>
      </c>
      <c r="G8698" s="1"/>
      <c r="I8698" s="1"/>
    </row>
    <row r="8699" spans="2:9" ht="13.15" customHeight="1" x14ac:dyDescent="0.2">
      <c r="B8699" s="1054" t="s">
        <v>9429</v>
      </c>
      <c r="C8699" s="809">
        <v>115537874.65794387</v>
      </c>
      <c r="D8699" s="809">
        <v>4324446.5459743645</v>
      </c>
      <c r="E8699" s="809">
        <v>19055092.075752057</v>
      </c>
      <c r="F8699" s="810">
        <v>138917413.2796703</v>
      </c>
      <c r="G8699" s="1"/>
      <c r="I8699" s="1"/>
    </row>
    <row r="8700" spans="2:9" ht="13.15" customHeight="1" x14ac:dyDescent="0.2">
      <c r="B8700" s="1051" t="s">
        <v>9430</v>
      </c>
      <c r="C8700" s="804">
        <v>2408896.7199543938</v>
      </c>
      <c r="D8700" s="804">
        <v>428174.41418663453</v>
      </c>
      <c r="E8700" s="804">
        <v>1428553.7645697354</v>
      </c>
      <c r="F8700" s="803">
        <v>4265624.898710764</v>
      </c>
      <c r="G8700" s="1"/>
      <c r="I8700" s="1"/>
    </row>
    <row r="8701" spans="2:9" ht="13.15" customHeight="1" x14ac:dyDescent="0.2">
      <c r="B8701" s="1054" t="s">
        <v>9431</v>
      </c>
      <c r="C8701" s="809">
        <v>46977030.940328635</v>
      </c>
      <c r="D8701" s="809">
        <v>5145189.2477155328</v>
      </c>
      <c r="E8701" s="809">
        <v>50704550.710670762</v>
      </c>
      <c r="F8701" s="810">
        <v>102826770.89871493</v>
      </c>
      <c r="G8701" s="1"/>
      <c r="I8701" s="1"/>
    </row>
    <row r="8702" spans="2:9" ht="13.15" customHeight="1" x14ac:dyDescent="0.2">
      <c r="B8702" s="1051" t="s">
        <v>9432</v>
      </c>
      <c r="C8702" s="804">
        <v>20996313.571587998</v>
      </c>
      <c r="D8702" s="804">
        <v>1805365.0614418373</v>
      </c>
      <c r="E8702" s="804">
        <v>17357866.691091619</v>
      </c>
      <c r="F8702" s="803">
        <v>40159545.32412146</v>
      </c>
      <c r="G8702" s="1"/>
      <c r="I8702" s="1"/>
    </row>
    <row r="8703" spans="2:9" ht="13.15" customHeight="1" x14ac:dyDescent="0.2">
      <c r="B8703" s="1054" t="s">
        <v>9433</v>
      </c>
      <c r="C8703" s="809">
        <v>104788779.7686251</v>
      </c>
      <c r="D8703" s="809">
        <v>5142015.3267350914</v>
      </c>
      <c r="E8703" s="809">
        <v>35561364.674359381</v>
      </c>
      <c r="F8703" s="810">
        <v>145492159.76971957</v>
      </c>
      <c r="G8703" s="1"/>
      <c r="I8703" s="1"/>
    </row>
    <row r="8704" spans="2:9" ht="13.15" customHeight="1" x14ac:dyDescent="0.2">
      <c r="B8704" s="1051" t="s">
        <v>9434</v>
      </c>
      <c r="C8704" s="804">
        <v>14640169.345441638</v>
      </c>
      <c r="D8704" s="804">
        <v>1357634.3044455904</v>
      </c>
      <c r="E8704" s="804">
        <v>5389302.2499642894</v>
      </c>
      <c r="F8704" s="803">
        <v>21387105.899851516</v>
      </c>
      <c r="G8704" s="1"/>
      <c r="I8704" s="1"/>
    </row>
    <row r="8705" spans="2:9" ht="13.15" customHeight="1" x14ac:dyDescent="0.2">
      <c r="B8705" s="1054" t="s">
        <v>9435</v>
      </c>
      <c r="C8705" s="809">
        <v>1543992905.553009</v>
      </c>
      <c r="D8705" s="809">
        <v>30387535.264242891</v>
      </c>
      <c r="E8705" s="809">
        <v>281094446.83470017</v>
      </c>
      <c r="F8705" s="810">
        <v>1855474887.651952</v>
      </c>
      <c r="G8705" s="1"/>
      <c r="I8705" s="1"/>
    </row>
    <row r="8706" spans="2:9" ht="13.15" customHeight="1" x14ac:dyDescent="0.2">
      <c r="B8706" s="1051" t="s">
        <v>9436</v>
      </c>
      <c r="C8706" s="804">
        <v>1944587603.5620749</v>
      </c>
      <c r="D8706" s="804">
        <v>26490930.494448494</v>
      </c>
      <c r="E8706" s="804">
        <v>2810362734.0275741</v>
      </c>
      <c r="F8706" s="803">
        <v>4781441268.0840969</v>
      </c>
      <c r="G8706" s="1"/>
      <c r="I8706" s="1"/>
    </row>
    <row r="8707" spans="2:9" ht="13.15" customHeight="1" x14ac:dyDescent="0.2">
      <c r="B8707" s="1054" t="s">
        <v>9437</v>
      </c>
      <c r="C8707" s="809">
        <v>918477497.48126137</v>
      </c>
      <c r="D8707" s="809">
        <v>24516488.306192741</v>
      </c>
      <c r="E8707" s="809">
        <v>441644932.42241633</v>
      </c>
      <c r="F8707" s="810">
        <v>1384638918.2098703</v>
      </c>
      <c r="G8707" s="1"/>
      <c r="I8707" s="1"/>
    </row>
    <row r="8708" spans="2:9" ht="13.15" customHeight="1" x14ac:dyDescent="0.2">
      <c r="B8708" s="1051" t="s">
        <v>9438</v>
      </c>
      <c r="C8708" s="804">
        <v>1482213457.8653412</v>
      </c>
      <c r="D8708" s="804">
        <v>28955847.423559379</v>
      </c>
      <c r="E8708" s="804">
        <v>889713383.57192516</v>
      </c>
      <c r="F8708" s="803">
        <v>2400882688.8608255</v>
      </c>
      <c r="G8708" s="1"/>
      <c r="I8708" s="1"/>
    </row>
    <row r="8709" spans="2:9" ht="13.15" customHeight="1" x14ac:dyDescent="0.2">
      <c r="B8709" s="1054" t="s">
        <v>9439</v>
      </c>
      <c r="C8709" s="809">
        <v>1326439318.275362</v>
      </c>
      <c r="D8709" s="809">
        <v>17369663.713175032</v>
      </c>
      <c r="E8709" s="809">
        <v>274839298.56032211</v>
      </c>
      <c r="F8709" s="810">
        <v>1618648280.5488591</v>
      </c>
      <c r="G8709" s="1"/>
      <c r="I8709" s="1"/>
    </row>
    <row r="8710" spans="2:9" ht="13.15" customHeight="1" x14ac:dyDescent="0.2">
      <c r="B8710" s="1051" t="s">
        <v>9440</v>
      </c>
      <c r="C8710" s="804">
        <v>1506050328.0513461</v>
      </c>
      <c r="D8710" s="804">
        <v>24870512.164722778</v>
      </c>
      <c r="E8710" s="804">
        <v>261574186.67310706</v>
      </c>
      <c r="F8710" s="803">
        <v>1792495026.8891759</v>
      </c>
      <c r="G8710" s="1"/>
      <c r="I8710" s="1"/>
    </row>
    <row r="8711" spans="2:9" ht="13.15" customHeight="1" x14ac:dyDescent="0.2">
      <c r="B8711" s="1054" t="s">
        <v>9441</v>
      </c>
      <c r="C8711" s="809">
        <v>860110835.27000046</v>
      </c>
      <c r="D8711" s="809">
        <v>14363946.684781205</v>
      </c>
      <c r="E8711" s="809">
        <v>232516840.50216851</v>
      </c>
      <c r="F8711" s="810">
        <v>1106991622.4569502</v>
      </c>
      <c r="G8711" s="1"/>
      <c r="I8711" s="1"/>
    </row>
    <row r="8712" spans="2:9" ht="13.15" customHeight="1" x14ac:dyDescent="0.2">
      <c r="B8712" s="1051" t="s">
        <v>9442</v>
      </c>
      <c r="C8712" s="804">
        <v>1695801118.7342243</v>
      </c>
      <c r="D8712" s="804">
        <v>25185506.497135293</v>
      </c>
      <c r="E8712" s="804">
        <v>200168821.67801952</v>
      </c>
      <c r="F8712" s="803">
        <v>1921155446.9093792</v>
      </c>
      <c r="G8712" s="1"/>
      <c r="I8712" s="1"/>
    </row>
    <row r="8713" spans="2:9" ht="13.15" customHeight="1" x14ac:dyDescent="0.2">
      <c r="B8713" s="1054" t="s">
        <v>9443</v>
      </c>
      <c r="C8713" s="809">
        <v>973994468.14035094</v>
      </c>
      <c r="D8713" s="809">
        <v>22568005.742375225</v>
      </c>
      <c r="E8713" s="809">
        <v>119520111.62022468</v>
      </c>
      <c r="F8713" s="810">
        <v>1116082585.5029509</v>
      </c>
      <c r="G8713" s="1"/>
      <c r="I8713" s="1"/>
    </row>
    <row r="8714" spans="2:9" ht="13.15" customHeight="1" x14ac:dyDescent="0.2">
      <c r="B8714" s="1051" t="s">
        <v>9444</v>
      </c>
      <c r="C8714" s="804">
        <v>1022161086.1240121</v>
      </c>
      <c r="D8714" s="804">
        <v>27335193.475245588</v>
      </c>
      <c r="E8714" s="804">
        <v>745221132.26660073</v>
      </c>
      <c r="F8714" s="803">
        <v>1794717411.8658586</v>
      </c>
      <c r="G8714" s="1"/>
      <c r="I8714" s="1"/>
    </row>
    <row r="8715" spans="2:9" ht="13.15" customHeight="1" x14ac:dyDescent="0.2">
      <c r="B8715" s="1054" t="s">
        <v>9445</v>
      </c>
      <c r="C8715" s="809">
        <v>1325578179.9641101</v>
      </c>
      <c r="D8715" s="809">
        <v>28147994.444577187</v>
      </c>
      <c r="E8715" s="809">
        <v>95852628.320323423</v>
      </c>
      <c r="F8715" s="810">
        <v>1449578802.7290108</v>
      </c>
      <c r="G8715" s="1"/>
      <c r="I8715" s="1"/>
    </row>
    <row r="8716" spans="2:9" ht="13.15" customHeight="1" x14ac:dyDescent="0.2">
      <c r="B8716" s="1051" t="s">
        <v>9446</v>
      </c>
      <c r="C8716" s="804">
        <v>0</v>
      </c>
      <c r="D8716" s="804">
        <v>0</v>
      </c>
      <c r="E8716" s="804">
        <v>695.74477155171746</v>
      </c>
      <c r="F8716" s="803">
        <v>695.74477155171746</v>
      </c>
      <c r="G8716" s="1"/>
      <c r="I8716" s="1"/>
    </row>
    <row r="8717" spans="2:9" ht="13.15" customHeight="1" x14ac:dyDescent="0.2">
      <c r="B8717" s="1054" t="s">
        <v>9447</v>
      </c>
      <c r="C8717" s="809">
        <v>1068242.3477950348</v>
      </c>
      <c r="D8717" s="809">
        <v>2910.5825584822865</v>
      </c>
      <c r="E8717" s="809">
        <v>151662.68468019171</v>
      </c>
      <c r="F8717" s="810">
        <v>1222815.6150337087</v>
      </c>
      <c r="G8717" s="1"/>
      <c r="I8717" s="1"/>
    </row>
    <row r="8718" spans="2:9" ht="13.15" customHeight="1" x14ac:dyDescent="0.2">
      <c r="B8718" s="1051" t="s">
        <v>9448</v>
      </c>
      <c r="C8718" s="804">
        <v>60808.690123367647</v>
      </c>
      <c r="D8718" s="804">
        <v>5821.1651169645729</v>
      </c>
      <c r="E8718" s="804">
        <v>0</v>
      </c>
      <c r="F8718" s="803">
        <v>66629.855240332225</v>
      </c>
      <c r="G8718" s="1"/>
      <c r="I8718" s="1"/>
    </row>
    <row r="8719" spans="2:9" ht="13.15" customHeight="1" x14ac:dyDescent="0.2">
      <c r="B8719" s="1054" t="s">
        <v>9449</v>
      </c>
      <c r="C8719" s="809">
        <v>74715.610286110925</v>
      </c>
      <c r="D8719" s="809">
        <v>0</v>
      </c>
      <c r="E8719" s="809">
        <v>758.99429623823721</v>
      </c>
      <c r="F8719" s="810">
        <v>75474.604582349159</v>
      </c>
      <c r="G8719" s="1"/>
      <c r="I8719" s="1"/>
    </row>
    <row r="8720" spans="2:9" ht="13.15" customHeight="1" x14ac:dyDescent="0.2">
      <c r="B8720" s="1051" t="s">
        <v>9450</v>
      </c>
      <c r="C8720" s="804">
        <v>0</v>
      </c>
      <c r="D8720" s="804">
        <v>0</v>
      </c>
      <c r="E8720" s="804">
        <v>252.99809874607908</v>
      </c>
      <c r="F8720" s="803">
        <v>252.99809874607908</v>
      </c>
      <c r="G8720" s="1"/>
      <c r="I8720" s="1"/>
    </row>
    <row r="8721" spans="2:9" ht="13.15" customHeight="1" x14ac:dyDescent="0.2">
      <c r="B8721" s="1054" t="s">
        <v>9451</v>
      </c>
      <c r="C8721" s="809">
        <v>338538.06631462299</v>
      </c>
      <c r="D8721" s="809">
        <v>0</v>
      </c>
      <c r="E8721" s="809">
        <v>948.74287029779669</v>
      </c>
      <c r="F8721" s="810">
        <v>339486.8091849208</v>
      </c>
      <c r="G8721" s="1"/>
      <c r="I8721" s="1"/>
    </row>
    <row r="8722" spans="2:9" ht="13.15" customHeight="1" x14ac:dyDescent="0.2">
      <c r="B8722" s="1051" t="s">
        <v>9452</v>
      </c>
      <c r="C8722" s="804">
        <v>405345.82003760536</v>
      </c>
      <c r="D8722" s="804">
        <v>2910.5825584822865</v>
      </c>
      <c r="E8722" s="804">
        <v>126.49904937303954</v>
      </c>
      <c r="F8722" s="803">
        <v>408382.90164546069</v>
      </c>
      <c r="G8722" s="1"/>
      <c r="I8722" s="1"/>
    </row>
    <row r="8723" spans="2:9" ht="13.15" customHeight="1" x14ac:dyDescent="0.2">
      <c r="B8723" s="1054" t="s">
        <v>9453</v>
      </c>
      <c r="C8723" s="809">
        <v>248688.45467493849</v>
      </c>
      <c r="D8723" s="809">
        <v>0</v>
      </c>
      <c r="E8723" s="809">
        <v>0</v>
      </c>
      <c r="F8723" s="810">
        <v>248688.45467493849</v>
      </c>
      <c r="G8723" s="1"/>
      <c r="I8723" s="1"/>
    </row>
    <row r="8724" spans="2:9" ht="13.15" customHeight="1" x14ac:dyDescent="0.2">
      <c r="B8724" s="1051" t="s">
        <v>9454</v>
      </c>
      <c r="C8724" s="804">
        <v>0</v>
      </c>
      <c r="D8724" s="804">
        <v>0</v>
      </c>
      <c r="E8724" s="804">
        <v>695.74477155171746</v>
      </c>
      <c r="F8724" s="803">
        <v>695.74477155171746</v>
      </c>
      <c r="G8724" s="1"/>
      <c r="I8724" s="1"/>
    </row>
    <row r="8725" spans="2:9" ht="13.15" customHeight="1" x14ac:dyDescent="0.2">
      <c r="B8725" s="1054" t="s">
        <v>9455</v>
      </c>
      <c r="C8725" s="809">
        <v>129388.89445532711</v>
      </c>
      <c r="D8725" s="809">
        <v>0</v>
      </c>
      <c r="E8725" s="809">
        <v>0</v>
      </c>
      <c r="F8725" s="810">
        <v>129388.89445532711</v>
      </c>
      <c r="G8725" s="1"/>
      <c r="I8725" s="1"/>
    </row>
    <row r="8726" spans="2:9" ht="13.15" customHeight="1" x14ac:dyDescent="0.2">
      <c r="B8726" s="1051" t="s">
        <v>9456</v>
      </c>
      <c r="C8726" s="804">
        <v>576864.5020447725</v>
      </c>
      <c r="D8726" s="804">
        <v>21219.532843030382</v>
      </c>
      <c r="E8726" s="804">
        <v>252.99809874607908</v>
      </c>
      <c r="F8726" s="803">
        <v>598337.03298654896</v>
      </c>
      <c r="G8726" s="1"/>
      <c r="I8726" s="1"/>
    </row>
    <row r="8727" spans="2:9" ht="13.15" customHeight="1" x14ac:dyDescent="0.2">
      <c r="B8727" s="1054" t="s">
        <v>9457</v>
      </c>
      <c r="C8727" s="809">
        <v>913360977.94256294</v>
      </c>
      <c r="D8727" s="809">
        <v>12631748.124892771</v>
      </c>
      <c r="E8727" s="809">
        <v>913221842.67815852</v>
      </c>
      <c r="F8727" s="810">
        <v>1839214568.7456143</v>
      </c>
      <c r="G8727" s="1"/>
      <c r="I8727" s="1"/>
    </row>
    <row r="8728" spans="2:9" ht="13.15" customHeight="1" x14ac:dyDescent="0.2">
      <c r="B8728" s="1051" t="s">
        <v>9458</v>
      </c>
      <c r="C8728" s="804">
        <v>2783429.1678667045</v>
      </c>
      <c r="D8728" s="804">
        <v>283213.5428572715</v>
      </c>
      <c r="E8728" s="804">
        <v>3753416.5434721415</v>
      </c>
      <c r="F8728" s="803">
        <v>6820059.2541961176</v>
      </c>
      <c r="G8728" s="1"/>
      <c r="I8728" s="1"/>
    </row>
    <row r="8729" spans="2:9" ht="13.15" customHeight="1" x14ac:dyDescent="0.2">
      <c r="B8729" s="1054" t="s">
        <v>9459</v>
      </c>
      <c r="C8729" s="809">
        <v>1817628602.5493002</v>
      </c>
      <c r="D8729" s="809">
        <v>63304449.931308582</v>
      </c>
      <c r="E8729" s="809">
        <v>369792003.75960952</v>
      </c>
      <c r="F8729" s="810">
        <v>2250725056.2402182</v>
      </c>
      <c r="G8729" s="1"/>
      <c r="I8729" s="1"/>
    </row>
    <row r="8730" spans="2:9" ht="13.15" customHeight="1" x14ac:dyDescent="0.2">
      <c r="B8730" s="1051" t="s">
        <v>9460</v>
      </c>
      <c r="C8730" s="804">
        <v>1831920553.521256</v>
      </c>
      <c r="D8730" s="804">
        <v>63306861.55685699</v>
      </c>
      <c r="E8730" s="804">
        <v>1085442816.9656937</v>
      </c>
      <c r="F8730" s="803">
        <v>2980670232.043807</v>
      </c>
      <c r="G8730" s="1"/>
      <c r="I8730" s="1"/>
    </row>
    <row r="8731" spans="2:9" ht="13.15" customHeight="1" x14ac:dyDescent="0.2">
      <c r="B8731" s="1054" t="s">
        <v>9461</v>
      </c>
      <c r="C8731" s="809">
        <v>768587075.85896111</v>
      </c>
      <c r="D8731" s="809">
        <v>37277383.137180477</v>
      </c>
      <c r="E8731" s="809">
        <v>357648075.16231912</v>
      </c>
      <c r="F8731" s="810">
        <v>1163512534.1584606</v>
      </c>
      <c r="G8731" s="1"/>
      <c r="I8731" s="1"/>
    </row>
    <row r="8732" spans="2:9" ht="13.15" customHeight="1" x14ac:dyDescent="0.2">
      <c r="B8732" s="1051" t="s">
        <v>9462</v>
      </c>
      <c r="C8732" s="804">
        <v>73237931.847642183</v>
      </c>
      <c r="D8732" s="804">
        <v>9269969.8301780224</v>
      </c>
      <c r="E8732" s="804">
        <v>256152422.66531998</v>
      </c>
      <c r="F8732" s="803">
        <v>338660324.34314018</v>
      </c>
      <c r="G8732" s="1"/>
      <c r="I8732" s="1"/>
    </row>
    <row r="8733" spans="2:9" ht="13.15" customHeight="1" x14ac:dyDescent="0.2">
      <c r="B8733" s="1054" t="s">
        <v>9463</v>
      </c>
      <c r="C8733" s="809">
        <v>1173118386.6705637</v>
      </c>
      <c r="D8733" s="809">
        <v>29913623.124137253</v>
      </c>
      <c r="E8733" s="809">
        <v>124168249.32729852</v>
      </c>
      <c r="F8733" s="810">
        <v>1327200259.1219993</v>
      </c>
      <c r="G8733" s="1"/>
      <c r="I8733" s="1"/>
    </row>
    <row r="8734" spans="2:9" ht="13.15" customHeight="1" x14ac:dyDescent="0.2">
      <c r="B8734" s="1051" t="s">
        <v>9464</v>
      </c>
      <c r="C8734" s="804">
        <v>108465796.72812529</v>
      </c>
      <c r="D8734" s="804">
        <v>4857401.9322663583</v>
      </c>
      <c r="E8734" s="804">
        <v>51255443.1905469</v>
      </c>
      <c r="F8734" s="803">
        <v>164578641.85093856</v>
      </c>
      <c r="G8734" s="1"/>
      <c r="I8734" s="1"/>
    </row>
    <row r="8735" spans="2:9" ht="13.15" customHeight="1" x14ac:dyDescent="0.2">
      <c r="B8735" s="1054" t="s">
        <v>9465</v>
      </c>
      <c r="C8735" s="809">
        <v>20982542.993779786</v>
      </c>
      <c r="D8735" s="809">
        <v>946050.21084230486</v>
      </c>
      <c r="E8735" s="809">
        <v>1821382.0844472852</v>
      </c>
      <c r="F8735" s="810">
        <v>23749975.289069377</v>
      </c>
      <c r="G8735" s="1"/>
      <c r="I8735" s="1"/>
    </row>
    <row r="8736" spans="2:9" ht="13.15" customHeight="1" x14ac:dyDescent="0.2">
      <c r="B8736" s="1051" t="s">
        <v>9466</v>
      </c>
      <c r="C8736" s="804">
        <v>22509986.391654428</v>
      </c>
      <c r="D8736" s="804">
        <v>1894650.6464025166</v>
      </c>
      <c r="E8736" s="804">
        <v>1690659.7948706737</v>
      </c>
      <c r="F8736" s="803">
        <v>26095296.832927618</v>
      </c>
      <c r="G8736" s="1"/>
      <c r="I8736" s="1"/>
    </row>
    <row r="8737" spans="2:9" ht="13.15" customHeight="1" x14ac:dyDescent="0.2">
      <c r="B8737" s="1054" t="s">
        <v>9467</v>
      </c>
      <c r="C8737" s="809">
        <v>7219600.357427272</v>
      </c>
      <c r="D8737" s="809">
        <v>442297.66955374629</v>
      </c>
      <c r="E8737" s="809">
        <v>69764.225729231301</v>
      </c>
      <c r="F8737" s="810">
        <v>7731662.2527102502</v>
      </c>
      <c r="G8737" s="1"/>
      <c r="I8737" s="1"/>
    </row>
    <row r="8738" spans="2:9" ht="13.15" customHeight="1" x14ac:dyDescent="0.2">
      <c r="B8738" s="1051" t="s">
        <v>9468</v>
      </c>
      <c r="C8738" s="804">
        <v>17890162.050532926</v>
      </c>
      <c r="D8738" s="804">
        <v>890458.08397529274</v>
      </c>
      <c r="E8738" s="804">
        <v>4270607.9068338145</v>
      </c>
      <c r="F8738" s="803">
        <v>23051228.041342035</v>
      </c>
      <c r="G8738" s="1"/>
      <c r="I8738" s="1"/>
    </row>
    <row r="8739" spans="2:9" ht="13.15" customHeight="1" x14ac:dyDescent="0.2">
      <c r="B8739" s="1054" t="s">
        <v>9469</v>
      </c>
      <c r="C8739" s="809">
        <v>73445853.938310623</v>
      </c>
      <c r="D8739" s="809">
        <v>3442900.3885948071</v>
      </c>
      <c r="E8739" s="809">
        <v>6804205.4525181009</v>
      </c>
      <c r="F8739" s="810">
        <v>83692959.779423535</v>
      </c>
      <c r="G8739" s="1"/>
      <c r="I8739" s="1"/>
    </row>
    <row r="8740" spans="2:9" ht="13.15" customHeight="1" x14ac:dyDescent="0.2">
      <c r="B8740" s="1051" t="s">
        <v>9470</v>
      </c>
      <c r="C8740" s="804">
        <v>16499470.034258597</v>
      </c>
      <c r="D8740" s="804">
        <v>1136984.426678742</v>
      </c>
      <c r="E8740" s="804">
        <v>935270.72153956781</v>
      </c>
      <c r="F8740" s="803">
        <v>18571725.182476908</v>
      </c>
      <c r="G8740" s="1"/>
      <c r="I8740" s="1"/>
    </row>
    <row r="8741" spans="2:9" ht="13.15" customHeight="1" x14ac:dyDescent="0.2">
      <c r="B8741" s="1054" t="s">
        <v>9471</v>
      </c>
      <c r="C8741" s="809">
        <v>92547554.151256666</v>
      </c>
      <c r="D8741" s="809">
        <v>2664236.3946991223</v>
      </c>
      <c r="E8741" s="809">
        <v>2717566.1109593264</v>
      </c>
      <c r="F8741" s="810">
        <v>97929356.656915113</v>
      </c>
      <c r="G8741" s="1"/>
      <c r="I8741" s="1"/>
    </row>
    <row r="8742" spans="2:9" ht="13.15" customHeight="1" x14ac:dyDescent="0.2">
      <c r="B8742" s="1051" t="s">
        <v>9472</v>
      </c>
      <c r="C8742" s="804">
        <v>178948385.93293539</v>
      </c>
      <c r="D8742" s="804">
        <v>7359685.1974613667</v>
      </c>
      <c r="E8742" s="804">
        <v>216919160.42482531</v>
      </c>
      <c r="F8742" s="803">
        <v>403227231.55522203</v>
      </c>
      <c r="G8742" s="1"/>
      <c r="I8742" s="1"/>
    </row>
    <row r="8743" spans="2:9" ht="13.15" customHeight="1" x14ac:dyDescent="0.2">
      <c r="B8743" s="1054" t="s">
        <v>9473</v>
      </c>
      <c r="C8743" s="809">
        <v>431990661.01529425</v>
      </c>
      <c r="D8743" s="809">
        <v>10030671.371712774</v>
      </c>
      <c r="E8743" s="809">
        <v>64930011.954968937</v>
      </c>
      <c r="F8743" s="810">
        <v>506951344.34197593</v>
      </c>
      <c r="G8743" s="1"/>
      <c r="I8743" s="1"/>
    </row>
    <row r="8744" spans="2:9" ht="13.15" customHeight="1" x14ac:dyDescent="0.2">
      <c r="B8744" s="1051" t="s">
        <v>9474</v>
      </c>
      <c r="C8744" s="804">
        <v>157065029.00273168</v>
      </c>
      <c r="D8744" s="804">
        <v>7991267.752735069</v>
      </c>
      <c r="E8744" s="804">
        <v>63123807.059520938</v>
      </c>
      <c r="F8744" s="803">
        <v>228180103.81498769</v>
      </c>
      <c r="G8744" s="1"/>
      <c r="I8744" s="1"/>
    </row>
    <row r="8745" spans="2:9" ht="13.15" customHeight="1" x14ac:dyDescent="0.2">
      <c r="B8745" s="1054" t="s">
        <v>9475</v>
      </c>
      <c r="C8745" s="809">
        <v>489485686.55400169</v>
      </c>
      <c r="D8745" s="809">
        <v>7371396.8272800231</v>
      </c>
      <c r="E8745" s="809">
        <v>240653275.19316331</v>
      </c>
      <c r="F8745" s="810">
        <v>737510358.57444501</v>
      </c>
      <c r="G8745" s="1"/>
      <c r="I8745" s="1"/>
    </row>
    <row r="8746" spans="2:9" ht="13.15" customHeight="1" x14ac:dyDescent="0.2">
      <c r="B8746" s="1051" t="s">
        <v>9476</v>
      </c>
      <c r="C8746" s="804">
        <v>460397317.89830619</v>
      </c>
      <c r="D8746" s="804">
        <v>7360239.594139168</v>
      </c>
      <c r="E8746" s="804">
        <v>79494328.914000481</v>
      </c>
      <c r="F8746" s="803">
        <v>547251886.40644586</v>
      </c>
      <c r="G8746" s="1"/>
      <c r="I8746" s="1"/>
    </row>
    <row r="8747" spans="2:9" ht="13.15" customHeight="1" x14ac:dyDescent="0.2">
      <c r="B8747" s="1054" t="s">
        <v>9477</v>
      </c>
      <c r="C8747" s="809">
        <v>396728028.83440429</v>
      </c>
      <c r="D8747" s="809">
        <v>8226900.2007196341</v>
      </c>
      <c r="E8747" s="809">
        <v>42459894.421367876</v>
      </c>
      <c r="F8747" s="810">
        <v>447414823.45649183</v>
      </c>
      <c r="G8747" s="1"/>
      <c r="I8747" s="1"/>
    </row>
    <row r="8748" spans="2:9" ht="13.15" customHeight="1" x14ac:dyDescent="0.2">
      <c r="B8748" s="1051" t="s">
        <v>9478</v>
      </c>
      <c r="C8748" s="804">
        <v>522225030.77948117</v>
      </c>
      <c r="D8748" s="804">
        <v>5961566.0756189739</v>
      </c>
      <c r="E8748" s="804">
        <v>112279983.20036146</v>
      </c>
      <c r="F8748" s="803">
        <v>640466580.05546165</v>
      </c>
      <c r="G8748" s="1"/>
      <c r="I8748" s="1"/>
    </row>
    <row r="8749" spans="2:9" ht="13.15" customHeight="1" x14ac:dyDescent="0.2">
      <c r="B8749" s="1054" t="s">
        <v>9479</v>
      </c>
      <c r="C8749" s="809">
        <v>1101672266.0462425</v>
      </c>
      <c r="D8749" s="809">
        <v>25326447.992550559</v>
      </c>
      <c r="E8749" s="809">
        <v>242188533.46635625</v>
      </c>
      <c r="F8749" s="810">
        <v>1369187247.5051494</v>
      </c>
      <c r="G8749" s="1"/>
      <c r="I8749" s="1"/>
    </row>
    <row r="8750" spans="2:9" ht="13.15" customHeight="1" x14ac:dyDescent="0.2">
      <c r="B8750" s="1051" t="s">
        <v>9480</v>
      </c>
      <c r="C8750" s="804">
        <v>853942025.43898785</v>
      </c>
      <c r="D8750" s="804">
        <v>28937663.212527331</v>
      </c>
      <c r="E8750" s="804">
        <v>219421661.25584316</v>
      </c>
      <c r="F8750" s="803">
        <v>1102301349.9073582</v>
      </c>
      <c r="G8750" s="1"/>
      <c r="I8750" s="1"/>
    </row>
    <row r="8751" spans="2:9" ht="13.15" customHeight="1" x14ac:dyDescent="0.2">
      <c r="B8751" s="1054" t="s">
        <v>9481</v>
      </c>
      <c r="C8751" s="809">
        <v>283357588.58653045</v>
      </c>
      <c r="D8751" s="809">
        <v>5722634.9674014729</v>
      </c>
      <c r="E8751" s="809">
        <v>202448436.8281655</v>
      </c>
      <c r="F8751" s="810">
        <v>491528660.38209736</v>
      </c>
      <c r="G8751" s="1"/>
      <c r="I8751" s="1"/>
    </row>
    <row r="8752" spans="2:9" ht="13.15" customHeight="1" x14ac:dyDescent="0.2">
      <c r="B8752" s="1051" t="s">
        <v>9482</v>
      </c>
      <c r="C8752" s="804">
        <v>490972499.93022466</v>
      </c>
      <c r="D8752" s="804">
        <v>11726030.272360928</v>
      </c>
      <c r="E8752" s="804">
        <v>26913533.136981804</v>
      </c>
      <c r="F8752" s="803">
        <v>529612063.33956736</v>
      </c>
      <c r="G8752" s="1"/>
      <c r="I8752" s="1"/>
    </row>
    <row r="8753" spans="2:9" ht="13.15" customHeight="1" x14ac:dyDescent="0.2">
      <c r="B8753" s="1054" t="s">
        <v>9483</v>
      </c>
      <c r="C8753" s="809">
        <v>224652660.99366382</v>
      </c>
      <c r="D8753" s="809">
        <v>11708552.917093104</v>
      </c>
      <c r="E8753" s="809">
        <v>32366547.865103103</v>
      </c>
      <c r="F8753" s="810">
        <v>268727761.77586001</v>
      </c>
      <c r="G8753" s="1"/>
      <c r="I8753" s="1"/>
    </row>
    <row r="8754" spans="2:9" ht="13.15" customHeight="1" x14ac:dyDescent="0.2">
      <c r="B8754" s="1051" t="s">
        <v>9484</v>
      </c>
      <c r="C8754" s="804">
        <v>321741915.31689262</v>
      </c>
      <c r="D8754" s="804">
        <v>7369789.0769143831</v>
      </c>
      <c r="E8754" s="804">
        <v>28406233.061868485</v>
      </c>
      <c r="F8754" s="803">
        <v>357517937.45567548</v>
      </c>
      <c r="G8754" s="1"/>
      <c r="I8754" s="1"/>
    </row>
    <row r="8755" spans="2:9" ht="13.15" customHeight="1" x14ac:dyDescent="0.2">
      <c r="B8755" s="1054" t="s">
        <v>9485</v>
      </c>
      <c r="C8755" s="809">
        <v>339223322.9885245</v>
      </c>
      <c r="D8755" s="809">
        <v>15321209.568432139</v>
      </c>
      <c r="E8755" s="809">
        <v>77850775.424384579</v>
      </c>
      <c r="F8755" s="810">
        <v>432395307.98134124</v>
      </c>
      <c r="G8755" s="1"/>
      <c r="I8755" s="1"/>
    </row>
    <row r="8756" spans="2:9" ht="13.15" customHeight="1" x14ac:dyDescent="0.2">
      <c r="B8756" s="1051" t="s">
        <v>9486</v>
      </c>
      <c r="C8756" s="804">
        <v>187155377.62191746</v>
      </c>
      <c r="D8756" s="804">
        <v>15959846.821430925</v>
      </c>
      <c r="E8756" s="804">
        <v>66740527.481947772</v>
      </c>
      <c r="F8756" s="803">
        <v>269855751.92529613</v>
      </c>
      <c r="G8756" s="1"/>
      <c r="I8756" s="1"/>
    </row>
    <row r="8757" spans="2:9" ht="13.15" customHeight="1" x14ac:dyDescent="0.2">
      <c r="B8757" s="1054" t="s">
        <v>9487</v>
      </c>
      <c r="C8757" s="809">
        <v>498318489.6503073</v>
      </c>
      <c r="D8757" s="809">
        <v>18114911.447315942</v>
      </c>
      <c r="E8757" s="809">
        <v>76505641.195408016</v>
      </c>
      <c r="F8757" s="810">
        <v>592939042.29303122</v>
      </c>
      <c r="G8757" s="1"/>
      <c r="I8757" s="1"/>
    </row>
    <row r="8758" spans="2:9" ht="13.15" customHeight="1" x14ac:dyDescent="0.2">
      <c r="B8758" s="1051" t="s">
        <v>9488</v>
      </c>
      <c r="C8758" s="804">
        <v>2095309.3045199867</v>
      </c>
      <c r="D8758" s="804">
        <v>143075.92262482212</v>
      </c>
      <c r="E8758" s="804">
        <v>49903.874977664098</v>
      </c>
      <c r="F8758" s="803">
        <v>2288289.1021224731</v>
      </c>
      <c r="G8758" s="1"/>
      <c r="I8758" s="1"/>
    </row>
    <row r="8759" spans="2:9" ht="13.15" customHeight="1" x14ac:dyDescent="0.2">
      <c r="B8759" s="1054" t="s">
        <v>9489</v>
      </c>
      <c r="C8759" s="809">
        <v>316138108.20307958</v>
      </c>
      <c r="D8759" s="809">
        <v>16694630.318278255</v>
      </c>
      <c r="E8759" s="809">
        <v>185216121.28987384</v>
      </c>
      <c r="F8759" s="810">
        <v>518048859.81123167</v>
      </c>
      <c r="G8759" s="1"/>
      <c r="I8759" s="1"/>
    </row>
    <row r="8760" spans="2:9" ht="13.15" customHeight="1" x14ac:dyDescent="0.2">
      <c r="B8760" s="1051" t="s">
        <v>9490</v>
      </c>
      <c r="C8760" s="804">
        <v>132170142.14552127</v>
      </c>
      <c r="D8760" s="804">
        <v>7403967.6321011363</v>
      </c>
      <c r="E8760" s="804">
        <v>26337555.473192643</v>
      </c>
      <c r="F8760" s="803">
        <v>165911665.25081503</v>
      </c>
      <c r="G8760" s="1"/>
      <c r="I8760" s="1"/>
    </row>
    <row r="8761" spans="2:9" ht="13.15" customHeight="1" x14ac:dyDescent="0.2">
      <c r="B8761" s="1054" t="s">
        <v>9491</v>
      </c>
      <c r="C8761" s="809">
        <v>150245593.45586947</v>
      </c>
      <c r="D8761" s="809">
        <v>7076818.1525277179</v>
      </c>
      <c r="E8761" s="809">
        <v>13046427.731508501</v>
      </c>
      <c r="F8761" s="810">
        <v>170368839.33990568</v>
      </c>
      <c r="G8761" s="1"/>
      <c r="I8761" s="1"/>
    </row>
    <row r="8762" spans="2:9" ht="13.15" customHeight="1" x14ac:dyDescent="0.2">
      <c r="B8762" s="1051" t="s">
        <v>9492</v>
      </c>
      <c r="C8762" s="804">
        <v>159142886.48587087</v>
      </c>
      <c r="D8762" s="804">
        <v>9577757.0057790466</v>
      </c>
      <c r="E8762" s="804">
        <v>22714572.044150159</v>
      </c>
      <c r="F8762" s="803">
        <v>191435215.5358001</v>
      </c>
      <c r="G8762" s="1"/>
      <c r="I8762" s="1"/>
    </row>
    <row r="8763" spans="2:9" ht="13.15" customHeight="1" x14ac:dyDescent="0.2">
      <c r="B8763" s="1054" t="s">
        <v>9493</v>
      </c>
      <c r="C8763" s="809">
        <v>6013788.5739047099</v>
      </c>
      <c r="D8763" s="809">
        <v>378472.75202131318</v>
      </c>
      <c r="E8763" s="809">
        <v>770442.46020649723</v>
      </c>
      <c r="F8763" s="810">
        <v>7162703.7861325201</v>
      </c>
      <c r="G8763" s="1"/>
      <c r="I8763" s="1"/>
    </row>
    <row r="8764" spans="2:9" ht="13.15" customHeight="1" x14ac:dyDescent="0.2">
      <c r="B8764" s="1051" t="s">
        <v>9494</v>
      </c>
      <c r="C8764" s="804">
        <v>4017054.7917147544</v>
      </c>
      <c r="D8764" s="804">
        <v>83575.299179277077</v>
      </c>
      <c r="E8764" s="804">
        <v>10942.167770767923</v>
      </c>
      <c r="F8764" s="803">
        <v>4111572.2586647994</v>
      </c>
      <c r="G8764" s="1"/>
      <c r="I8764" s="1"/>
    </row>
    <row r="8765" spans="2:9" ht="13.15" customHeight="1" x14ac:dyDescent="0.2">
      <c r="B8765" s="1054" t="s">
        <v>9495</v>
      </c>
      <c r="C8765" s="809">
        <v>629591226.41826832</v>
      </c>
      <c r="D8765" s="809">
        <v>18256448.919159848</v>
      </c>
      <c r="E8765" s="809">
        <v>116710082.10312667</v>
      </c>
      <c r="F8765" s="810">
        <v>764557757.44055486</v>
      </c>
      <c r="G8765" s="1"/>
      <c r="I8765" s="1"/>
    </row>
    <row r="8766" spans="2:9" ht="13.15" customHeight="1" x14ac:dyDescent="0.2">
      <c r="B8766" s="1051" t="s">
        <v>9496</v>
      </c>
      <c r="C8766" s="804">
        <v>122087216.00046876</v>
      </c>
      <c r="D8766" s="804">
        <v>6186526.3875557706</v>
      </c>
      <c r="E8766" s="804">
        <v>34939747.494916894</v>
      </c>
      <c r="F8766" s="803">
        <v>163213489.88294142</v>
      </c>
      <c r="G8766" s="1"/>
      <c r="I8766" s="1"/>
    </row>
    <row r="8767" spans="2:9" ht="13.15" customHeight="1" x14ac:dyDescent="0.2">
      <c r="B8767" s="1054" t="s">
        <v>9497</v>
      </c>
      <c r="C8767" s="809">
        <v>1829978902.0502996</v>
      </c>
      <c r="D8767" s="809">
        <v>59348857.354995623</v>
      </c>
      <c r="E8767" s="809">
        <v>663731468.88599479</v>
      </c>
      <c r="F8767" s="810">
        <v>2553059228.2912903</v>
      </c>
      <c r="G8767" s="1"/>
      <c r="I8767" s="1"/>
    </row>
    <row r="8768" spans="2:9" ht="13.15" customHeight="1" x14ac:dyDescent="0.2">
      <c r="B8768" s="1051" t="s">
        <v>9498</v>
      </c>
      <c r="C8768" s="804">
        <v>75040377.774617374</v>
      </c>
      <c r="D8768" s="804">
        <v>4679911.8358667223</v>
      </c>
      <c r="E8768" s="804">
        <v>8590306.5923145451</v>
      </c>
      <c r="F8768" s="803">
        <v>88310596.202798635</v>
      </c>
      <c r="G8768" s="1"/>
      <c r="I8768" s="1"/>
    </row>
    <row r="8769" spans="2:9" ht="13.15" customHeight="1" x14ac:dyDescent="0.2">
      <c r="B8769" s="1054" t="s">
        <v>9499</v>
      </c>
      <c r="C8769" s="809">
        <v>110038778.47241519</v>
      </c>
      <c r="D8769" s="809">
        <v>5606405.7038994143</v>
      </c>
      <c r="E8769" s="809">
        <v>11172890.630854582</v>
      </c>
      <c r="F8769" s="810">
        <v>126818074.80716918</v>
      </c>
      <c r="G8769" s="1"/>
      <c r="I8769" s="1"/>
    </row>
    <row r="8770" spans="2:9" ht="13.15" customHeight="1" x14ac:dyDescent="0.2">
      <c r="B8770" s="1051" t="s">
        <v>9500</v>
      </c>
      <c r="C8770" s="804">
        <v>94573601.539672077</v>
      </c>
      <c r="D8770" s="804">
        <v>3331743.8546946752</v>
      </c>
      <c r="E8770" s="804">
        <v>143996750.14629939</v>
      </c>
      <c r="F8770" s="803">
        <v>241902095.54066616</v>
      </c>
      <c r="G8770" s="1"/>
      <c r="I8770" s="1"/>
    </row>
    <row r="8771" spans="2:9" ht="13.15" customHeight="1" x14ac:dyDescent="0.2">
      <c r="B8771" s="1054" t="s">
        <v>9501</v>
      </c>
      <c r="C8771" s="809">
        <v>17775361.788013034</v>
      </c>
      <c r="D8771" s="809">
        <v>2947616.256559737</v>
      </c>
      <c r="E8771" s="809">
        <v>869330.33140875795</v>
      </c>
      <c r="F8771" s="810">
        <v>21592308.375981528</v>
      </c>
      <c r="G8771" s="1"/>
      <c r="I8771" s="1"/>
    </row>
    <row r="8772" spans="2:9" ht="13.15" customHeight="1" x14ac:dyDescent="0.2">
      <c r="B8772" s="1051" t="s">
        <v>9502</v>
      </c>
      <c r="C8772" s="804">
        <v>87712854.259385318</v>
      </c>
      <c r="D8772" s="804">
        <v>2059486.63863123</v>
      </c>
      <c r="E8772" s="804">
        <v>10892796.209950643</v>
      </c>
      <c r="F8772" s="803">
        <v>100665137.10796718</v>
      </c>
      <c r="G8772" s="1"/>
      <c r="I8772" s="1"/>
    </row>
    <row r="8773" spans="2:9" ht="13.15" customHeight="1" x14ac:dyDescent="0.2">
      <c r="B8773" s="1054" t="s">
        <v>9503</v>
      </c>
      <c r="C8773" s="809">
        <v>158559341.20845383</v>
      </c>
      <c r="D8773" s="809">
        <v>10256601.877835732</v>
      </c>
      <c r="E8773" s="809">
        <v>22217636.720363226</v>
      </c>
      <c r="F8773" s="810">
        <v>191033579.80665278</v>
      </c>
      <c r="G8773" s="1"/>
      <c r="I8773" s="1"/>
    </row>
    <row r="8774" spans="2:9" ht="13.15" customHeight="1" x14ac:dyDescent="0.2">
      <c r="B8774" s="1051" t="s">
        <v>9504</v>
      </c>
      <c r="C8774" s="804">
        <v>1797260963.5744812</v>
      </c>
      <c r="D8774" s="804">
        <v>45479307.767564982</v>
      </c>
      <c r="E8774" s="804">
        <v>400779855.12234217</v>
      </c>
      <c r="F8774" s="803">
        <v>2243520126.4643884</v>
      </c>
      <c r="G8774" s="1"/>
      <c r="I8774" s="1"/>
    </row>
    <row r="8775" spans="2:9" ht="13.15" customHeight="1" x14ac:dyDescent="0.2">
      <c r="B8775" s="1054" t="s">
        <v>9505</v>
      </c>
      <c r="C8775" s="809">
        <v>49281080.389644302</v>
      </c>
      <c r="D8775" s="809">
        <v>2615352.4676335645</v>
      </c>
      <c r="E8775" s="809">
        <v>8793251.4395018239</v>
      </c>
      <c r="F8775" s="810">
        <v>60689684.296779692</v>
      </c>
      <c r="G8775" s="1"/>
      <c r="I8775" s="1"/>
    </row>
    <row r="8776" spans="2:9" ht="13.15" customHeight="1" x14ac:dyDescent="0.2">
      <c r="B8776" s="1051" t="s">
        <v>9506</v>
      </c>
      <c r="C8776" s="804">
        <v>232914325.9668152</v>
      </c>
      <c r="D8776" s="804">
        <v>8766536.0669791978</v>
      </c>
      <c r="E8776" s="804">
        <v>41205745.802951507</v>
      </c>
      <c r="F8776" s="803">
        <v>282886607.83674592</v>
      </c>
      <c r="G8776" s="1"/>
      <c r="I8776" s="1"/>
    </row>
    <row r="8777" spans="2:9" ht="13.15" customHeight="1" x14ac:dyDescent="0.2">
      <c r="B8777" s="1054" t="s">
        <v>9507</v>
      </c>
      <c r="C8777" s="809">
        <v>122793742.08167788</v>
      </c>
      <c r="D8777" s="809">
        <v>3826237.9714638675</v>
      </c>
      <c r="E8777" s="809">
        <v>23817355.3333917</v>
      </c>
      <c r="F8777" s="810">
        <v>150437335.38653347</v>
      </c>
      <c r="G8777" s="1"/>
      <c r="I8777" s="1"/>
    </row>
    <row r="8778" spans="2:9" ht="13.15" customHeight="1" x14ac:dyDescent="0.2">
      <c r="B8778" s="1051" t="s">
        <v>9508</v>
      </c>
      <c r="C8778" s="804">
        <v>974054731.46105611</v>
      </c>
      <c r="D8778" s="804">
        <v>41904363.95023369</v>
      </c>
      <c r="E8778" s="804">
        <v>236207768.56493583</v>
      </c>
      <c r="F8778" s="803">
        <v>1252166863.9762256</v>
      </c>
      <c r="G8778" s="1"/>
      <c r="I8778" s="1"/>
    </row>
    <row r="8779" spans="2:9" ht="13.15" customHeight="1" x14ac:dyDescent="0.2">
      <c r="B8779" s="1054" t="s">
        <v>9509</v>
      </c>
      <c r="C8779" s="809">
        <v>101356224.65080917</v>
      </c>
      <c r="D8779" s="809">
        <v>6818898.9580953531</v>
      </c>
      <c r="E8779" s="809">
        <v>15843977.004263731</v>
      </c>
      <c r="F8779" s="810">
        <v>124019100.61316825</v>
      </c>
      <c r="G8779" s="1"/>
      <c r="I8779" s="1"/>
    </row>
    <row r="8780" spans="2:9" ht="13.15" customHeight="1" x14ac:dyDescent="0.2">
      <c r="B8780" s="1051" t="s">
        <v>9510</v>
      </c>
      <c r="C8780" s="804">
        <v>36018786.879150547</v>
      </c>
      <c r="D8780" s="804">
        <v>849100.09181095415</v>
      </c>
      <c r="E8780" s="804">
        <v>10696371.852298824</v>
      </c>
      <c r="F8780" s="803">
        <v>47564258.82326033</v>
      </c>
      <c r="G8780" s="1"/>
      <c r="I8780" s="1"/>
    </row>
    <row r="8781" spans="2:9" ht="13.15" customHeight="1" x14ac:dyDescent="0.2">
      <c r="B8781" s="1054" t="s">
        <v>9511</v>
      </c>
      <c r="C8781" s="809">
        <v>33643021.351348571</v>
      </c>
      <c r="D8781" s="809">
        <v>1170414.5463504535</v>
      </c>
      <c r="E8781" s="809">
        <v>2251698.5895145424</v>
      </c>
      <c r="F8781" s="810">
        <v>37065134.487213567</v>
      </c>
      <c r="G8781" s="1"/>
      <c r="I8781" s="1"/>
    </row>
    <row r="8782" spans="2:9" ht="13.15" customHeight="1" x14ac:dyDescent="0.2">
      <c r="B8782" s="1051" t="s">
        <v>9512</v>
      </c>
      <c r="C8782" s="804">
        <v>193142443.09433302</v>
      </c>
      <c r="D8782" s="804">
        <v>3340406.3027853966</v>
      </c>
      <c r="E8782" s="804">
        <v>12778902.814473098</v>
      </c>
      <c r="F8782" s="803">
        <v>209261752.21159151</v>
      </c>
      <c r="G8782" s="1"/>
      <c r="I8782" s="1"/>
    </row>
    <row r="8783" spans="2:9" ht="13.15" customHeight="1" x14ac:dyDescent="0.2">
      <c r="B8783" s="1054" t="s">
        <v>9513</v>
      </c>
      <c r="C8783" s="809">
        <v>102916390.21377261</v>
      </c>
      <c r="D8783" s="809">
        <v>6326566.9883696036</v>
      </c>
      <c r="E8783" s="809">
        <v>10704280.440469442</v>
      </c>
      <c r="F8783" s="810">
        <v>119947237.64261165</v>
      </c>
      <c r="G8783" s="1"/>
      <c r="I8783" s="1"/>
    </row>
    <row r="8784" spans="2:9" ht="13.15" customHeight="1" x14ac:dyDescent="0.2">
      <c r="B8784" s="1051" t="s">
        <v>9514</v>
      </c>
      <c r="C8784" s="804">
        <v>487975422.29279894</v>
      </c>
      <c r="D8784" s="804">
        <v>14747963.403580585</v>
      </c>
      <c r="E8784" s="804">
        <v>88004581.031514302</v>
      </c>
      <c r="F8784" s="803">
        <v>590727966.72789383</v>
      </c>
      <c r="G8784" s="1"/>
      <c r="I8784" s="1"/>
    </row>
    <row r="8785" spans="2:9" ht="13.15" customHeight="1" x14ac:dyDescent="0.2">
      <c r="B8785" s="1054" t="s">
        <v>9515</v>
      </c>
      <c r="C8785" s="809">
        <v>494164001.76521975</v>
      </c>
      <c r="D8785" s="809">
        <v>18892591.38710852</v>
      </c>
      <c r="E8785" s="809">
        <v>62589982.92685613</v>
      </c>
      <c r="F8785" s="810">
        <v>575646576.07918441</v>
      </c>
      <c r="G8785" s="1"/>
      <c r="I8785" s="1"/>
    </row>
    <row r="8786" spans="2:9" ht="13.15" customHeight="1" x14ac:dyDescent="0.2">
      <c r="B8786" s="1051" t="s">
        <v>9516</v>
      </c>
      <c r="C8786" s="804">
        <v>71333365.497119039</v>
      </c>
      <c r="D8786" s="804">
        <v>2307717.7511189338</v>
      </c>
      <c r="E8786" s="804">
        <v>22043288.059303686</v>
      </c>
      <c r="F8786" s="803">
        <v>95684371.307541654</v>
      </c>
      <c r="G8786" s="1"/>
      <c r="I8786" s="1"/>
    </row>
    <row r="8787" spans="2:9" ht="13.15" customHeight="1" x14ac:dyDescent="0.2">
      <c r="B8787" s="1054" t="s">
        <v>9517</v>
      </c>
      <c r="C8787" s="809">
        <v>335887979.96949315</v>
      </c>
      <c r="D8787" s="809">
        <v>20528907.041570321</v>
      </c>
      <c r="E8787" s="809">
        <v>70304480.588710859</v>
      </c>
      <c r="F8787" s="810">
        <v>426721367.5997743</v>
      </c>
      <c r="G8787" s="1"/>
      <c r="I8787" s="1"/>
    </row>
    <row r="8788" spans="2:9" ht="13.15" customHeight="1" x14ac:dyDescent="0.2">
      <c r="B8788" s="1051" t="s">
        <v>9518</v>
      </c>
      <c r="C8788" s="804">
        <v>17981647.770427044</v>
      </c>
      <c r="D8788" s="804">
        <v>1513544.510161625</v>
      </c>
      <c r="E8788" s="804">
        <v>541977.71773985005</v>
      </c>
      <c r="F8788" s="803">
        <v>20037169.998328518</v>
      </c>
      <c r="G8788" s="1"/>
      <c r="I8788" s="1"/>
    </row>
    <row r="8789" spans="2:9" ht="13.15" customHeight="1" x14ac:dyDescent="0.2">
      <c r="B8789" s="1054" t="s">
        <v>9519</v>
      </c>
      <c r="C8789" s="809">
        <v>1016784425.3728577</v>
      </c>
      <c r="D8789" s="809">
        <v>31828135.031522181</v>
      </c>
      <c r="E8789" s="809">
        <v>302126628.44887882</v>
      </c>
      <c r="F8789" s="810">
        <v>1350739188.8532586</v>
      </c>
      <c r="G8789" s="1"/>
      <c r="I8789" s="1"/>
    </row>
    <row r="8790" spans="2:9" ht="13.15" customHeight="1" x14ac:dyDescent="0.2">
      <c r="B8790" s="1051" t="s">
        <v>9520</v>
      </c>
      <c r="C8790" s="804">
        <v>19080567.147992846</v>
      </c>
      <c r="D8790" s="804">
        <v>1139534.6513966513</v>
      </c>
      <c r="E8790" s="804">
        <v>990044.80991809408</v>
      </c>
      <c r="F8790" s="803">
        <v>21210146.609307591</v>
      </c>
      <c r="G8790" s="1"/>
      <c r="I8790" s="1"/>
    </row>
    <row r="8791" spans="2:9" ht="13.15" customHeight="1" x14ac:dyDescent="0.2">
      <c r="B8791" s="1054" t="s">
        <v>9521</v>
      </c>
      <c r="C8791" s="809">
        <v>32149527.19975356</v>
      </c>
      <c r="D8791" s="809">
        <v>1736952.5114005576</v>
      </c>
      <c r="E8791" s="809">
        <v>19163885.673924096</v>
      </c>
      <c r="F8791" s="810">
        <v>53050365.385078214</v>
      </c>
      <c r="G8791" s="1"/>
      <c r="I8791" s="1"/>
    </row>
    <row r="8792" spans="2:9" ht="13.15" customHeight="1" x14ac:dyDescent="0.2">
      <c r="B8792" s="1051" t="s">
        <v>9522</v>
      </c>
      <c r="C8792" s="804">
        <v>3230613957.2139239</v>
      </c>
      <c r="D8792" s="804">
        <v>50944979.87480332</v>
      </c>
      <c r="E8792" s="804">
        <v>1720959815.1280942</v>
      </c>
      <c r="F8792" s="803">
        <v>5002518752.2168217</v>
      </c>
      <c r="G8792" s="1"/>
      <c r="I8792" s="1"/>
    </row>
    <row r="8793" spans="2:9" ht="13.15" customHeight="1" x14ac:dyDescent="0.2">
      <c r="B8793" s="1054" t="s">
        <v>9523</v>
      </c>
      <c r="C8793" s="809">
        <v>1609424010.5222352</v>
      </c>
      <c r="D8793" s="809">
        <v>51332517.012506783</v>
      </c>
      <c r="E8793" s="809">
        <v>387943572.87668157</v>
      </c>
      <c r="F8793" s="810">
        <v>2048700100.4114234</v>
      </c>
      <c r="G8793" s="1"/>
      <c r="I8793" s="1"/>
    </row>
    <row r="8794" spans="2:9" ht="13.15" customHeight="1" x14ac:dyDescent="0.2">
      <c r="B8794" s="1051" t="s">
        <v>9524</v>
      </c>
      <c r="C8794" s="804">
        <v>69538827.426707029</v>
      </c>
      <c r="D8794" s="804">
        <v>1425464.7379751727</v>
      </c>
      <c r="E8794" s="804">
        <v>5514268.0170917688</v>
      </c>
      <c r="F8794" s="803">
        <v>76478560.181773975</v>
      </c>
      <c r="G8794" s="1"/>
      <c r="I8794" s="1"/>
    </row>
    <row r="8795" spans="2:9" ht="13.15" customHeight="1" x14ac:dyDescent="0.2">
      <c r="B8795" s="1054" t="s">
        <v>9525</v>
      </c>
      <c r="C8795" s="809">
        <v>88670250.272942021</v>
      </c>
      <c r="D8795" s="809">
        <v>5189263.7836011248</v>
      </c>
      <c r="E8795" s="809">
        <v>16388895.070058923</v>
      </c>
      <c r="F8795" s="810">
        <v>110248409.12660207</v>
      </c>
      <c r="G8795" s="1"/>
      <c r="I8795" s="1"/>
    </row>
    <row r="8796" spans="2:9" ht="13.15" customHeight="1" x14ac:dyDescent="0.2">
      <c r="B8796" s="1051" t="s">
        <v>9526</v>
      </c>
      <c r="C8796" s="804">
        <v>57643911.389861777</v>
      </c>
      <c r="D8796" s="804">
        <v>6219166.491961604</v>
      </c>
      <c r="E8796" s="804">
        <v>11810845.383405069</v>
      </c>
      <c r="F8796" s="803">
        <v>75673923.26522845</v>
      </c>
      <c r="G8796" s="1"/>
      <c r="I8796" s="1"/>
    </row>
    <row r="8797" spans="2:9" ht="13.15" customHeight="1" x14ac:dyDescent="0.2">
      <c r="B8797" s="1054" t="s">
        <v>9527</v>
      </c>
      <c r="C8797" s="809">
        <v>25230289.049370646</v>
      </c>
      <c r="D8797" s="809">
        <v>2748712.5884798355</v>
      </c>
      <c r="E8797" s="809">
        <v>1302876.9590176207</v>
      </c>
      <c r="F8797" s="810">
        <v>29281878.596868102</v>
      </c>
      <c r="G8797" s="1"/>
      <c r="I8797" s="1"/>
    </row>
    <row r="8798" spans="2:9" ht="13.15" customHeight="1" x14ac:dyDescent="0.2">
      <c r="B8798" s="1051" t="s">
        <v>9528</v>
      </c>
      <c r="C8798" s="804">
        <v>63107831.247919999</v>
      </c>
      <c r="D8798" s="804">
        <v>1907540.3691615106</v>
      </c>
      <c r="E8798" s="804">
        <v>4098569.1996864798</v>
      </c>
      <c r="F8798" s="803">
        <v>69113940.816767991</v>
      </c>
      <c r="G8798" s="1"/>
      <c r="I8798" s="1"/>
    </row>
    <row r="8799" spans="2:9" ht="13.15" customHeight="1" x14ac:dyDescent="0.2">
      <c r="B8799" s="1054" t="s">
        <v>9529</v>
      </c>
      <c r="C8799" s="809">
        <v>140802249.29594874</v>
      </c>
      <c r="D8799" s="809">
        <v>4525276.7425096417</v>
      </c>
      <c r="E8799" s="809">
        <v>12731350.396512935</v>
      </c>
      <c r="F8799" s="810">
        <v>158058876.4349713</v>
      </c>
      <c r="G8799" s="1"/>
      <c r="I8799" s="1"/>
    </row>
    <row r="8800" spans="2:9" ht="13.15" customHeight="1" x14ac:dyDescent="0.2">
      <c r="B8800" s="1051" t="s">
        <v>9530</v>
      </c>
      <c r="C8800" s="804">
        <v>137455453.51913634</v>
      </c>
      <c r="D8800" s="804">
        <v>2846272.5438567731</v>
      </c>
      <c r="E8800" s="804">
        <v>10943024.33660564</v>
      </c>
      <c r="F8800" s="803">
        <v>151244750.39959875</v>
      </c>
      <c r="G8800" s="1"/>
      <c r="I8800" s="1"/>
    </row>
    <row r="8801" spans="2:9" ht="13.15" customHeight="1" x14ac:dyDescent="0.2">
      <c r="B8801" s="1054" t="s">
        <v>9531</v>
      </c>
      <c r="C8801" s="809">
        <v>134990383.74911284</v>
      </c>
      <c r="D8801" s="809">
        <v>4836986.2746061487</v>
      </c>
      <c r="E8801" s="809">
        <v>25134896.037578102</v>
      </c>
      <c r="F8801" s="810">
        <v>164962266.06129709</v>
      </c>
      <c r="G8801" s="1"/>
      <c r="I8801" s="1"/>
    </row>
    <row r="8802" spans="2:9" ht="13.15" customHeight="1" x14ac:dyDescent="0.2">
      <c r="B8802" s="1051" t="s">
        <v>9532</v>
      </c>
      <c r="C8802" s="804">
        <v>131587005.89516774</v>
      </c>
      <c r="D8802" s="804">
        <v>8062660.1849195631</v>
      </c>
      <c r="E8802" s="804">
        <v>18055753.739932902</v>
      </c>
      <c r="F8802" s="803">
        <v>157705419.8200202</v>
      </c>
      <c r="G8802" s="1"/>
      <c r="I8802" s="1"/>
    </row>
    <row r="8803" spans="2:9" ht="13.15" customHeight="1" x14ac:dyDescent="0.2">
      <c r="B8803" s="1054" t="s">
        <v>9533</v>
      </c>
      <c r="C8803" s="809">
        <v>55097445.234179877</v>
      </c>
      <c r="D8803" s="809">
        <v>4860714.4524162523</v>
      </c>
      <c r="E8803" s="809">
        <v>16809660.326610174</v>
      </c>
      <c r="F8803" s="810">
        <v>76767820.013206303</v>
      </c>
      <c r="G8803" s="1"/>
      <c r="I8803" s="1"/>
    </row>
    <row r="8804" spans="2:9" ht="13.15" customHeight="1" x14ac:dyDescent="0.2">
      <c r="B8804" s="1051" t="s">
        <v>9534</v>
      </c>
      <c r="C8804" s="804">
        <v>7775604.4792279312</v>
      </c>
      <c r="D8804" s="804">
        <v>296380.46395516756</v>
      </c>
      <c r="E8804" s="804">
        <v>2496332.2403275622</v>
      </c>
      <c r="F8804" s="803">
        <v>10568317.183510661</v>
      </c>
      <c r="G8804" s="1"/>
      <c r="I8804" s="1"/>
    </row>
    <row r="8805" spans="2:9" ht="13.15" customHeight="1" x14ac:dyDescent="0.2">
      <c r="B8805" s="1054" t="s">
        <v>9535</v>
      </c>
      <c r="C8805" s="809">
        <v>1071357770.5961983</v>
      </c>
      <c r="D8805" s="809">
        <v>36959020.844950348</v>
      </c>
      <c r="E8805" s="809">
        <v>263273248.38197678</v>
      </c>
      <c r="F8805" s="810">
        <v>1371590039.8231256</v>
      </c>
      <c r="G8805" s="1"/>
      <c r="I8805" s="1"/>
    </row>
    <row r="8806" spans="2:9" ht="13.15" customHeight="1" x14ac:dyDescent="0.2">
      <c r="B8806" s="1051" t="s">
        <v>9536</v>
      </c>
      <c r="C8806" s="804">
        <v>105554069.40463959</v>
      </c>
      <c r="D8806" s="804">
        <v>7709481.7813231591</v>
      </c>
      <c r="E8806" s="804">
        <v>26448970.262910966</v>
      </c>
      <c r="F8806" s="803">
        <v>139712521.44887373</v>
      </c>
      <c r="G8806" s="1"/>
      <c r="I8806" s="1"/>
    </row>
    <row r="8807" spans="2:9" ht="13.15" customHeight="1" x14ac:dyDescent="0.2">
      <c r="B8807" s="1054" t="s">
        <v>9537</v>
      </c>
      <c r="C8807" s="809">
        <v>106511874.44525988</v>
      </c>
      <c r="D8807" s="809">
        <v>7329539.8781056507</v>
      </c>
      <c r="E8807" s="809">
        <v>14562363.602517094</v>
      </c>
      <c r="F8807" s="810">
        <v>128403777.92588264</v>
      </c>
      <c r="G8807" s="1"/>
      <c r="I8807" s="1"/>
    </row>
    <row r="8808" spans="2:9" ht="13.15" customHeight="1" x14ac:dyDescent="0.2">
      <c r="B8808" s="1051" t="s">
        <v>9538</v>
      </c>
      <c r="C8808" s="804">
        <v>17673923.076237727</v>
      </c>
      <c r="D8808" s="804">
        <v>195896.06610280307</v>
      </c>
      <c r="E8808" s="804">
        <v>26480051.38369821</v>
      </c>
      <c r="F8808" s="803">
        <v>44349870.526038736</v>
      </c>
      <c r="G8808" s="1"/>
      <c r="I8808" s="1"/>
    </row>
    <row r="8809" spans="2:9" ht="13.15" customHeight="1" x14ac:dyDescent="0.2">
      <c r="B8809" s="1054" t="s">
        <v>9539</v>
      </c>
      <c r="C8809" s="809">
        <v>47789222.346303724</v>
      </c>
      <c r="D8809" s="809">
        <v>4111710.6807831968</v>
      </c>
      <c r="E8809" s="809">
        <v>1900399.792476261</v>
      </c>
      <c r="F8809" s="810">
        <v>53801332.81956318</v>
      </c>
      <c r="G8809" s="1"/>
      <c r="I8809" s="1"/>
    </row>
    <row r="8810" spans="2:9" ht="13.15" customHeight="1" x14ac:dyDescent="0.2">
      <c r="B8810" s="1051" t="s">
        <v>9540</v>
      </c>
      <c r="C8810" s="804">
        <v>20142265.062770113</v>
      </c>
      <c r="D8810" s="804">
        <v>2141509.6271126508</v>
      </c>
      <c r="E8810" s="804">
        <v>868352.7244212298</v>
      </c>
      <c r="F8810" s="803">
        <v>23152127.414303992</v>
      </c>
      <c r="G8810" s="1"/>
      <c r="I8810" s="1"/>
    </row>
    <row r="8811" spans="2:9" ht="13.15" customHeight="1" x14ac:dyDescent="0.2">
      <c r="B8811" s="1054" t="s">
        <v>9541</v>
      </c>
      <c r="C8811" s="809">
        <v>191133574.84258929</v>
      </c>
      <c r="D8811" s="809">
        <v>11292367.331064016</v>
      </c>
      <c r="E8811" s="809">
        <v>50699276.175116979</v>
      </c>
      <c r="F8811" s="810">
        <v>253125218.34877029</v>
      </c>
      <c r="G8811" s="1"/>
      <c r="I8811" s="1"/>
    </row>
    <row r="8812" spans="2:9" ht="13.15" customHeight="1" x14ac:dyDescent="0.2">
      <c r="B8812" s="1051" t="s">
        <v>9542</v>
      </c>
      <c r="C8812" s="804">
        <v>37138430.294605918</v>
      </c>
      <c r="D8812" s="804">
        <v>1488735.2588298004</v>
      </c>
      <c r="E8812" s="804">
        <v>12760085.609307865</v>
      </c>
      <c r="F8812" s="803">
        <v>51387251.162743583</v>
      </c>
      <c r="G8812" s="1"/>
      <c r="I8812" s="1"/>
    </row>
    <row r="8813" spans="2:9" ht="13.15" customHeight="1" x14ac:dyDescent="0.2">
      <c r="B8813" s="1054" t="s">
        <v>9543</v>
      </c>
      <c r="C8813" s="809">
        <v>971984.64549212554</v>
      </c>
      <c r="D8813" s="809">
        <v>209423.34504127299</v>
      </c>
      <c r="E8813" s="809">
        <v>5186.461024294621</v>
      </c>
      <c r="F8813" s="810">
        <v>1186594.4515576931</v>
      </c>
      <c r="G8813" s="1"/>
      <c r="I8813" s="1"/>
    </row>
    <row r="8814" spans="2:9" ht="13.15" customHeight="1" x14ac:dyDescent="0.2">
      <c r="B8814" s="1051" t="s">
        <v>9544</v>
      </c>
      <c r="C8814" s="804">
        <v>139362883.0591048</v>
      </c>
      <c r="D8814" s="804">
        <v>5510716.8373100748</v>
      </c>
      <c r="E8814" s="804">
        <v>46269066.671811134</v>
      </c>
      <c r="F8814" s="803">
        <v>191142666.56822601</v>
      </c>
      <c r="G8814" s="1"/>
      <c r="I8814" s="1"/>
    </row>
    <row r="8815" spans="2:9" ht="13.15" customHeight="1" x14ac:dyDescent="0.2">
      <c r="B8815" s="1054" t="s">
        <v>9545</v>
      </c>
      <c r="C8815" s="809">
        <v>9449479.5658749808</v>
      </c>
      <c r="D8815" s="809">
        <v>340233.24116963398</v>
      </c>
      <c r="E8815" s="809">
        <v>1988438.557094808</v>
      </c>
      <c r="F8815" s="810">
        <v>11778151.364139423</v>
      </c>
      <c r="G8815" s="1"/>
      <c r="I8815" s="1"/>
    </row>
    <row r="8816" spans="2:9" ht="13.15" customHeight="1" x14ac:dyDescent="0.2">
      <c r="B8816" s="1051" t="s">
        <v>9546</v>
      </c>
      <c r="C8816" s="804">
        <v>33638522.053648859</v>
      </c>
      <c r="D8816" s="804">
        <v>1800250.7520890743</v>
      </c>
      <c r="E8816" s="804">
        <v>3267154.1976821781</v>
      </c>
      <c r="F8816" s="803">
        <v>38705927.003420115</v>
      </c>
      <c r="G8816" s="1"/>
      <c r="I8816" s="1"/>
    </row>
    <row r="8817" spans="2:9" ht="13.15" customHeight="1" x14ac:dyDescent="0.2">
      <c r="B8817" s="1054" t="s">
        <v>9547</v>
      </c>
      <c r="C8817" s="809">
        <v>66320875.174931832</v>
      </c>
      <c r="D8817" s="809">
        <v>2195286.1048598457</v>
      </c>
      <c r="E8817" s="809">
        <v>14753710.627426974</v>
      </c>
      <c r="F8817" s="810">
        <v>83269871.907218665</v>
      </c>
      <c r="G8817" s="1"/>
      <c r="I8817" s="1"/>
    </row>
    <row r="8818" spans="2:9" ht="13.15" customHeight="1" x14ac:dyDescent="0.2">
      <c r="B8818" s="1051" t="s">
        <v>9548</v>
      </c>
      <c r="C8818" s="804">
        <v>164549133.52796</v>
      </c>
      <c r="D8818" s="804">
        <v>6366109.3314141268</v>
      </c>
      <c r="E8818" s="804">
        <v>65743313.281410523</v>
      </c>
      <c r="F8818" s="803">
        <v>236658556.14078465</v>
      </c>
      <c r="G8818" s="1"/>
      <c r="I8818" s="1"/>
    </row>
    <row r="8819" spans="2:9" ht="13.15" customHeight="1" x14ac:dyDescent="0.2">
      <c r="B8819" s="1054" t="s">
        <v>9549</v>
      </c>
      <c r="C8819" s="809">
        <v>34559787.343253322</v>
      </c>
      <c r="D8819" s="809">
        <v>1005717.1532911914</v>
      </c>
      <c r="E8819" s="809">
        <v>1715709.3508935878</v>
      </c>
      <c r="F8819" s="810">
        <v>37281213.847438097</v>
      </c>
      <c r="G8819" s="1"/>
      <c r="I8819" s="1"/>
    </row>
    <row r="8820" spans="2:9" ht="13.15" customHeight="1" x14ac:dyDescent="0.2">
      <c r="B8820" s="1051" t="s">
        <v>9550</v>
      </c>
      <c r="C8820" s="804">
        <v>155134557.60484648</v>
      </c>
      <c r="D8820" s="804">
        <v>9655538.8596752491</v>
      </c>
      <c r="E8820" s="804">
        <v>115981028.93315089</v>
      </c>
      <c r="F8820" s="803">
        <v>280771125.39767265</v>
      </c>
      <c r="G8820" s="1"/>
      <c r="I8820" s="1"/>
    </row>
    <row r="8821" spans="2:9" ht="13.15" customHeight="1" x14ac:dyDescent="0.2">
      <c r="B8821" s="1054" t="s">
        <v>9551</v>
      </c>
      <c r="C8821" s="809">
        <v>14847546.066691956</v>
      </c>
      <c r="D8821" s="809">
        <v>996680.48744295153</v>
      </c>
      <c r="E8821" s="809">
        <v>4548146.8211582629</v>
      </c>
      <c r="F8821" s="810">
        <v>20392373.375293169</v>
      </c>
      <c r="G8821" s="1"/>
      <c r="I8821" s="1"/>
    </row>
    <row r="8822" spans="2:9" ht="13.15" customHeight="1" x14ac:dyDescent="0.2">
      <c r="B8822" s="1051" t="s">
        <v>9552</v>
      </c>
      <c r="C8822" s="804">
        <v>724919482.89030111</v>
      </c>
      <c r="D8822" s="804">
        <v>39850462.858131364</v>
      </c>
      <c r="E8822" s="804">
        <v>283845568.86383522</v>
      </c>
      <c r="F8822" s="803">
        <v>1048615514.6122677</v>
      </c>
      <c r="G8822" s="1"/>
      <c r="I8822" s="1"/>
    </row>
    <row r="8823" spans="2:9" ht="13.15" customHeight="1" x14ac:dyDescent="0.2">
      <c r="B8823" s="1054" t="s">
        <v>9553</v>
      </c>
      <c r="C8823" s="809">
        <v>448656877.74915099</v>
      </c>
      <c r="D8823" s="809">
        <v>8967227.6643450186</v>
      </c>
      <c r="E8823" s="809">
        <v>69240072.677203804</v>
      </c>
      <c r="F8823" s="810">
        <v>526864178.09069979</v>
      </c>
      <c r="G8823" s="1"/>
      <c r="I8823" s="1"/>
    </row>
    <row r="8824" spans="2:9" ht="13.15" customHeight="1" x14ac:dyDescent="0.2">
      <c r="B8824" s="1051" t="s">
        <v>9554</v>
      </c>
      <c r="C8824" s="804">
        <v>64208795.760803826</v>
      </c>
      <c r="D8824" s="804">
        <v>6722891.3134162761</v>
      </c>
      <c r="E8824" s="804">
        <v>268067875.13004035</v>
      </c>
      <c r="F8824" s="803">
        <v>338999562.20426047</v>
      </c>
      <c r="G8824" s="1"/>
      <c r="I8824" s="1"/>
    </row>
    <row r="8825" spans="2:9" ht="13.15" customHeight="1" x14ac:dyDescent="0.2">
      <c r="B8825" s="1054" t="s">
        <v>9555</v>
      </c>
      <c r="C8825" s="809">
        <v>184181069.15769929</v>
      </c>
      <c r="D8825" s="809">
        <v>7245410.1822485682</v>
      </c>
      <c r="E8825" s="809">
        <v>7692342.3776947642</v>
      </c>
      <c r="F8825" s="810">
        <v>199118821.71764261</v>
      </c>
      <c r="G8825" s="1"/>
      <c r="I8825" s="1"/>
    </row>
    <row r="8826" spans="2:9" ht="13.15" customHeight="1" x14ac:dyDescent="0.2">
      <c r="B8826" s="1051" t="s">
        <v>9556</v>
      </c>
      <c r="C8826" s="804">
        <v>138507607.46909615</v>
      </c>
      <c r="D8826" s="804">
        <v>5518935.7680585487</v>
      </c>
      <c r="E8826" s="804">
        <v>11061417.853620021</v>
      </c>
      <c r="F8826" s="803">
        <v>155087961.09077471</v>
      </c>
      <c r="G8826" s="1"/>
      <c r="I8826" s="1"/>
    </row>
    <row r="8827" spans="2:9" ht="13.15" customHeight="1" x14ac:dyDescent="0.2">
      <c r="B8827" s="1054" t="s">
        <v>9557</v>
      </c>
      <c r="C8827" s="809">
        <v>1709939139.1879079</v>
      </c>
      <c r="D8827" s="809">
        <v>46208949.235225655</v>
      </c>
      <c r="E8827" s="809">
        <v>251049442.57022625</v>
      </c>
      <c r="F8827" s="810">
        <v>2007197530.9933598</v>
      </c>
      <c r="G8827" s="1"/>
      <c r="I8827" s="1"/>
    </row>
    <row r="8828" spans="2:9" ht="13.15" customHeight="1" x14ac:dyDescent="0.2">
      <c r="B8828" s="1051" t="s">
        <v>9558</v>
      </c>
      <c r="C8828" s="804">
        <v>124866145.87063573</v>
      </c>
      <c r="D8828" s="804">
        <v>5887166.0414573979</v>
      </c>
      <c r="E8828" s="804">
        <v>6799165.5159752052</v>
      </c>
      <c r="F8828" s="803">
        <v>137552477.42806834</v>
      </c>
      <c r="G8828" s="1"/>
      <c r="I8828" s="1"/>
    </row>
    <row r="8829" spans="2:9" ht="13.15" customHeight="1" x14ac:dyDescent="0.2">
      <c r="B8829" s="1054" t="s">
        <v>9559</v>
      </c>
      <c r="C8829" s="809">
        <v>283772887.39844918</v>
      </c>
      <c r="D8829" s="809">
        <v>22996096.997060187</v>
      </c>
      <c r="E8829" s="809">
        <v>265121399.5547336</v>
      </c>
      <c r="F8829" s="810">
        <v>571890383.950243</v>
      </c>
      <c r="G8829" s="1"/>
      <c r="I8829" s="1"/>
    </row>
    <row r="8830" spans="2:9" ht="13.15" customHeight="1" x14ac:dyDescent="0.2">
      <c r="B8830" s="1051" t="s">
        <v>9560</v>
      </c>
      <c r="C8830" s="804">
        <v>19311667.438932553</v>
      </c>
      <c r="D8830" s="804">
        <v>1240933.8037673957</v>
      </c>
      <c r="E8830" s="804">
        <v>1698882.2330799203</v>
      </c>
      <c r="F8830" s="803">
        <v>22251483.475779869</v>
      </c>
      <c r="G8830" s="1"/>
      <c r="I8830" s="1"/>
    </row>
    <row r="8831" spans="2:9" ht="13.15" customHeight="1" x14ac:dyDescent="0.2">
      <c r="B8831" s="1054" t="s">
        <v>9561</v>
      </c>
      <c r="C8831" s="809">
        <v>92526148.4015944</v>
      </c>
      <c r="D8831" s="809">
        <v>5972127.3323311862</v>
      </c>
      <c r="E8831" s="809">
        <v>26145262.628823608</v>
      </c>
      <c r="F8831" s="810">
        <v>124643538.36274919</v>
      </c>
      <c r="G8831" s="1"/>
      <c r="I8831" s="1"/>
    </row>
    <row r="8832" spans="2:9" ht="13.15" customHeight="1" x14ac:dyDescent="0.2">
      <c r="B8832" s="1051" t="s">
        <v>9562</v>
      </c>
      <c r="C8832" s="804">
        <v>8769676.5861550011</v>
      </c>
      <c r="D8832" s="804">
        <v>897956.29904262081</v>
      </c>
      <c r="E8832" s="804">
        <v>2289443.0450779558</v>
      </c>
      <c r="F8832" s="803">
        <v>11957075.930275578</v>
      </c>
      <c r="G8832" s="1"/>
      <c r="I8832" s="1"/>
    </row>
    <row r="8833" spans="2:9" ht="13.15" customHeight="1" x14ac:dyDescent="0.2">
      <c r="B8833" s="1054" t="s">
        <v>9563</v>
      </c>
      <c r="C8833" s="809">
        <v>82991182.179424882</v>
      </c>
      <c r="D8833" s="809">
        <v>5800084.1832909938</v>
      </c>
      <c r="E8833" s="809">
        <v>48993398.069801643</v>
      </c>
      <c r="F8833" s="810">
        <v>137784664.43251753</v>
      </c>
      <c r="G8833" s="1"/>
      <c r="I8833" s="1"/>
    </row>
    <row r="8834" spans="2:9" ht="13.15" customHeight="1" x14ac:dyDescent="0.2">
      <c r="B8834" s="1051" t="s">
        <v>9564</v>
      </c>
      <c r="C8834" s="804">
        <v>337725056.8545208</v>
      </c>
      <c r="D8834" s="804">
        <v>7928163.5508837923</v>
      </c>
      <c r="E8834" s="804">
        <v>19989734.901981223</v>
      </c>
      <c r="F8834" s="803">
        <v>365642955.3073858</v>
      </c>
      <c r="G8834" s="1"/>
      <c r="I8834" s="1"/>
    </row>
    <row r="8835" spans="2:9" ht="13.15" customHeight="1" x14ac:dyDescent="0.2">
      <c r="B8835" s="1054" t="s">
        <v>9565</v>
      </c>
      <c r="C8835" s="809">
        <v>67332262.76088506</v>
      </c>
      <c r="D8835" s="809">
        <v>5174156.4741309043</v>
      </c>
      <c r="E8835" s="809">
        <v>105935636.51317337</v>
      </c>
      <c r="F8835" s="810">
        <v>178442055.74818933</v>
      </c>
      <c r="G8835" s="1"/>
      <c r="I8835" s="1"/>
    </row>
    <row r="8836" spans="2:9" ht="13.15" customHeight="1" x14ac:dyDescent="0.2">
      <c r="B8836" s="1051" t="s">
        <v>9566</v>
      </c>
      <c r="C8836" s="804">
        <v>8504490.7065811194</v>
      </c>
      <c r="D8836" s="804">
        <v>804360.27991199808</v>
      </c>
      <c r="E8836" s="804">
        <v>1027109.0313843945</v>
      </c>
      <c r="F8836" s="803">
        <v>10335960.017877512</v>
      </c>
      <c r="G8836" s="1"/>
      <c r="I8836" s="1"/>
    </row>
    <row r="8837" spans="2:9" ht="13.15" customHeight="1" x14ac:dyDescent="0.2">
      <c r="B8837" s="1054" t="s">
        <v>9567</v>
      </c>
      <c r="C8837" s="809">
        <v>34951226.243128203</v>
      </c>
      <c r="D8837" s="809">
        <v>2155189.365137517</v>
      </c>
      <c r="E8837" s="809">
        <v>2947238.1018177615</v>
      </c>
      <c r="F8837" s="810">
        <v>40053653.710083485</v>
      </c>
      <c r="G8837" s="1"/>
      <c r="I8837" s="1"/>
    </row>
    <row r="8838" spans="2:9" ht="13.15" customHeight="1" x14ac:dyDescent="0.2">
      <c r="B8838" s="1051" t="s">
        <v>9568</v>
      </c>
      <c r="C8838" s="804">
        <v>6895787.2654026123</v>
      </c>
      <c r="D8838" s="804">
        <v>1334294.2043099515</v>
      </c>
      <c r="E8838" s="804">
        <v>58759504.178548396</v>
      </c>
      <c r="F8838" s="803">
        <v>66989585.648260958</v>
      </c>
      <c r="G8838" s="1"/>
      <c r="I8838" s="1"/>
    </row>
    <row r="8839" spans="2:9" ht="13.15" customHeight="1" x14ac:dyDescent="0.2">
      <c r="B8839" s="1054" t="s">
        <v>9569</v>
      </c>
      <c r="C8839" s="809">
        <v>17329385.94632348</v>
      </c>
      <c r="D8839" s="809">
        <v>1718893.0396210225</v>
      </c>
      <c r="E8839" s="809">
        <v>3896423.7187883635</v>
      </c>
      <c r="F8839" s="810">
        <v>22944702.704732865</v>
      </c>
      <c r="G8839" s="1"/>
      <c r="I8839" s="1"/>
    </row>
    <row r="8840" spans="2:9" ht="13.15" customHeight="1" x14ac:dyDescent="0.2">
      <c r="B8840" s="1051" t="s">
        <v>9570</v>
      </c>
      <c r="C8840" s="804">
        <v>18914638.502521679</v>
      </c>
      <c r="D8840" s="804">
        <v>1935578.9811415565</v>
      </c>
      <c r="E8840" s="804">
        <v>10584210.846377568</v>
      </c>
      <c r="F8840" s="803">
        <v>31434428.330040805</v>
      </c>
      <c r="G8840" s="1"/>
      <c r="I8840" s="1"/>
    </row>
    <row r="8841" spans="2:9" ht="13.15" customHeight="1" x14ac:dyDescent="0.2">
      <c r="B8841" s="1054" t="s">
        <v>9571</v>
      </c>
      <c r="C8841" s="809">
        <v>68215215.848864719</v>
      </c>
      <c r="D8841" s="809">
        <v>7449206.4010101128</v>
      </c>
      <c r="E8841" s="809">
        <v>10856767.566261062</v>
      </c>
      <c r="F8841" s="810">
        <v>86521189.816135898</v>
      </c>
      <c r="G8841" s="1"/>
      <c r="I8841" s="1"/>
    </row>
    <row r="8842" spans="2:9" ht="13.15" customHeight="1" x14ac:dyDescent="0.2">
      <c r="B8842" s="1051" t="s">
        <v>9572</v>
      </c>
      <c r="C8842" s="804">
        <v>395476678.70446664</v>
      </c>
      <c r="D8842" s="804">
        <v>20641130.789075218</v>
      </c>
      <c r="E8842" s="804">
        <v>230056828.64026895</v>
      </c>
      <c r="F8842" s="803">
        <v>646174638.13381076</v>
      </c>
      <c r="G8842" s="1"/>
      <c r="I8842" s="1"/>
    </row>
    <row r="8843" spans="2:9" ht="13.15" customHeight="1" x14ac:dyDescent="0.2">
      <c r="B8843" s="1054" t="s">
        <v>9573</v>
      </c>
      <c r="C8843" s="809">
        <v>3112832.2964273691</v>
      </c>
      <c r="D8843" s="809">
        <v>127746.85448348205</v>
      </c>
      <c r="E8843" s="809">
        <v>2064595.5585624657</v>
      </c>
      <c r="F8843" s="810">
        <v>5305174.7094733166</v>
      </c>
      <c r="G8843" s="1"/>
      <c r="I8843" s="1"/>
    </row>
    <row r="8844" spans="2:9" ht="13.15" customHeight="1" x14ac:dyDescent="0.2">
      <c r="B8844" s="1051" t="s">
        <v>9574</v>
      </c>
      <c r="C8844" s="804">
        <v>1276420898.4323838</v>
      </c>
      <c r="D8844" s="804">
        <v>45328913.808793135</v>
      </c>
      <c r="E8844" s="804">
        <v>260042682.00154766</v>
      </c>
      <c r="F8844" s="803">
        <v>1581792494.2427244</v>
      </c>
      <c r="G8844" s="1"/>
      <c r="I8844" s="1"/>
    </row>
    <row r="8845" spans="2:9" ht="13.15" customHeight="1" x14ac:dyDescent="0.2">
      <c r="B8845" s="1054" t="s">
        <v>9575</v>
      </c>
      <c r="C8845" s="809">
        <v>1039035088.6061834</v>
      </c>
      <c r="D8845" s="809">
        <v>16098141.072709668</v>
      </c>
      <c r="E8845" s="809">
        <v>151378274.56927866</v>
      </c>
      <c r="F8845" s="810">
        <v>1206511504.2481718</v>
      </c>
      <c r="G8845" s="1"/>
      <c r="I8845" s="1"/>
    </row>
    <row r="8846" spans="2:9" ht="13.15" customHeight="1" x14ac:dyDescent="0.2">
      <c r="B8846" s="1051" t="s">
        <v>9576</v>
      </c>
      <c r="C8846" s="804">
        <v>47247670.514083959</v>
      </c>
      <c r="D8846" s="804">
        <v>3215985.8283687481</v>
      </c>
      <c r="E8846" s="804">
        <v>40043371.065763317</v>
      </c>
      <c r="F8846" s="803">
        <v>90507027.408216029</v>
      </c>
      <c r="G8846" s="1"/>
      <c r="I8846" s="1"/>
    </row>
    <row r="8847" spans="2:9" ht="13.15" customHeight="1" x14ac:dyDescent="0.2">
      <c r="B8847" s="1054" t="s">
        <v>9577</v>
      </c>
      <c r="C8847" s="809">
        <v>19062842.641903076</v>
      </c>
      <c r="D8847" s="809">
        <v>3897602.6838144618</v>
      </c>
      <c r="E8847" s="809">
        <v>17640355.684595056</v>
      </c>
      <c r="F8847" s="810">
        <v>40600801.010312594</v>
      </c>
      <c r="G8847" s="1"/>
      <c r="I8847" s="1"/>
    </row>
    <row r="8848" spans="2:9" ht="13.15" customHeight="1" x14ac:dyDescent="0.2">
      <c r="B8848" s="1051" t="s">
        <v>9578</v>
      </c>
      <c r="C8848" s="804">
        <v>2748389.1827507736</v>
      </c>
      <c r="D8848" s="804">
        <v>554077.89971641148</v>
      </c>
      <c r="E8848" s="804">
        <v>528829.27590399177</v>
      </c>
      <c r="F8848" s="803">
        <v>3831296.3583711772</v>
      </c>
      <c r="G8848" s="1"/>
      <c r="I8848" s="1"/>
    </row>
    <row r="8849" spans="2:9" ht="13.15" customHeight="1" x14ac:dyDescent="0.2">
      <c r="B8849" s="1054" t="s">
        <v>9579</v>
      </c>
      <c r="C8849" s="809">
        <v>38507852.903572515</v>
      </c>
      <c r="D8849" s="809">
        <v>3289595.8472644598</v>
      </c>
      <c r="E8849" s="809">
        <v>1326051.5702917655</v>
      </c>
      <c r="F8849" s="810">
        <v>43123500.321128741</v>
      </c>
      <c r="G8849" s="1"/>
      <c r="I8849" s="1"/>
    </row>
    <row r="8850" spans="2:9" ht="13.15" customHeight="1" x14ac:dyDescent="0.2">
      <c r="B8850" s="1051" t="s">
        <v>9580</v>
      </c>
      <c r="C8850" s="804">
        <v>36471579.838566907</v>
      </c>
      <c r="D8850" s="804">
        <v>2587854.3924143808</v>
      </c>
      <c r="E8850" s="804">
        <v>8503833.0766339917</v>
      </c>
      <c r="F8850" s="803">
        <v>47563267.30761528</v>
      </c>
      <c r="G8850" s="1"/>
      <c r="I8850" s="1"/>
    </row>
    <row r="8851" spans="2:9" ht="13.15" customHeight="1" x14ac:dyDescent="0.2">
      <c r="B8851" s="1054" t="s">
        <v>9581</v>
      </c>
      <c r="C8851" s="809">
        <v>282591344.55403417</v>
      </c>
      <c r="D8851" s="809">
        <v>7469469.5995839285</v>
      </c>
      <c r="E8851" s="809">
        <v>27059399.849889692</v>
      </c>
      <c r="F8851" s="810">
        <v>317120214.00350779</v>
      </c>
      <c r="G8851" s="1"/>
      <c r="I8851" s="1"/>
    </row>
    <row r="8852" spans="2:9" ht="13.15" customHeight="1" x14ac:dyDescent="0.2">
      <c r="B8852" s="1051" t="s">
        <v>9582</v>
      </c>
      <c r="C8852" s="804">
        <v>1144321.3816265126</v>
      </c>
      <c r="D8852" s="804">
        <v>219513.364577345</v>
      </c>
      <c r="E8852" s="804">
        <v>28155223.376150202</v>
      </c>
      <c r="F8852" s="803">
        <v>29519058.12235406</v>
      </c>
      <c r="G8852" s="1"/>
      <c r="I8852" s="1"/>
    </row>
    <row r="8853" spans="2:9" ht="13.15" customHeight="1" x14ac:dyDescent="0.2">
      <c r="B8853" s="1054" t="s">
        <v>9583</v>
      </c>
      <c r="C8853" s="809">
        <v>574790871.17462409</v>
      </c>
      <c r="D8853" s="809">
        <v>19777824.282395497</v>
      </c>
      <c r="E8853" s="809">
        <v>262937896.35146591</v>
      </c>
      <c r="F8853" s="810">
        <v>857506591.80848551</v>
      </c>
      <c r="G8853" s="1"/>
      <c r="I8853" s="1"/>
    </row>
    <row r="8854" spans="2:9" ht="13.15" customHeight="1" x14ac:dyDescent="0.2">
      <c r="B8854" s="1051" t="s">
        <v>9584</v>
      </c>
      <c r="C8854" s="804">
        <v>508749225.1417833</v>
      </c>
      <c r="D8854" s="804">
        <v>17569024.758514117</v>
      </c>
      <c r="E8854" s="804">
        <v>55518118.408782333</v>
      </c>
      <c r="F8854" s="803">
        <v>581836368.30907977</v>
      </c>
      <c r="G8854" s="1"/>
      <c r="I8854" s="1"/>
    </row>
    <row r="8855" spans="2:9" ht="13.15" customHeight="1" x14ac:dyDescent="0.2">
      <c r="B8855" s="1054" t="s">
        <v>9585</v>
      </c>
      <c r="C8855" s="809">
        <v>599409801.10625196</v>
      </c>
      <c r="D8855" s="809">
        <v>23161307.207046416</v>
      </c>
      <c r="E8855" s="809">
        <v>73922579.318253741</v>
      </c>
      <c r="F8855" s="810">
        <v>696493687.6315521</v>
      </c>
      <c r="G8855" s="1"/>
      <c r="I8855" s="1"/>
    </row>
    <row r="8856" spans="2:9" ht="13.15" customHeight="1" x14ac:dyDescent="0.2">
      <c r="B8856" s="1051" t="s">
        <v>9586</v>
      </c>
      <c r="C8856" s="804">
        <v>109092289.84722149</v>
      </c>
      <c r="D8856" s="804">
        <v>5375097.550001746</v>
      </c>
      <c r="E8856" s="804">
        <v>9752753.5867543854</v>
      </c>
      <c r="F8856" s="803">
        <v>124220140.98397762</v>
      </c>
      <c r="G8856" s="1"/>
      <c r="I8856" s="1"/>
    </row>
    <row r="8857" spans="2:9" ht="13.15" customHeight="1" x14ac:dyDescent="0.2">
      <c r="B8857" s="1054" t="s">
        <v>9587</v>
      </c>
      <c r="C8857" s="809">
        <v>35627211.636921138</v>
      </c>
      <c r="D8857" s="809">
        <v>2111502.9069263916</v>
      </c>
      <c r="E8857" s="809">
        <v>10260073.023739902</v>
      </c>
      <c r="F8857" s="810">
        <v>47998787.567587435</v>
      </c>
      <c r="G8857" s="1"/>
      <c r="I8857" s="1"/>
    </row>
    <row r="8858" spans="2:9" ht="13.15" customHeight="1" x14ac:dyDescent="0.2">
      <c r="B8858" s="1051" t="s">
        <v>9588</v>
      </c>
      <c r="C8858" s="804">
        <v>866767069.01848269</v>
      </c>
      <c r="D8858" s="804">
        <v>12441326.725983363</v>
      </c>
      <c r="E8858" s="804">
        <v>77820019.402229875</v>
      </c>
      <c r="F8858" s="803">
        <v>957028415.14669597</v>
      </c>
      <c r="G8858" s="1"/>
      <c r="I8858" s="1"/>
    </row>
    <row r="8859" spans="2:9" ht="13.15" customHeight="1" x14ac:dyDescent="0.2">
      <c r="B8859" s="1054" t="s">
        <v>9589</v>
      </c>
      <c r="C8859" s="809">
        <v>409388643.53432739</v>
      </c>
      <c r="D8859" s="809">
        <v>14164835.11794713</v>
      </c>
      <c r="E8859" s="809">
        <v>118031273.54910615</v>
      </c>
      <c r="F8859" s="810">
        <v>541584752.20138061</v>
      </c>
      <c r="G8859" s="1"/>
      <c r="I8859" s="1"/>
    </row>
    <row r="8860" spans="2:9" ht="13.15" customHeight="1" x14ac:dyDescent="0.2">
      <c r="B8860" s="1051" t="s">
        <v>9590</v>
      </c>
      <c r="C8860" s="804">
        <v>1198989484.7862568</v>
      </c>
      <c r="D8860" s="804">
        <v>33471865.741549633</v>
      </c>
      <c r="E8860" s="804">
        <v>185837504.88946944</v>
      </c>
      <c r="F8860" s="803">
        <v>1418298855.4172759</v>
      </c>
      <c r="G8860" s="1"/>
      <c r="I8860" s="1"/>
    </row>
    <row r="8861" spans="2:9" ht="13.15" customHeight="1" x14ac:dyDescent="0.2">
      <c r="B8861" s="1054" t="s">
        <v>9591</v>
      </c>
      <c r="C8861" s="809">
        <v>1112602423.5823863</v>
      </c>
      <c r="D8861" s="809">
        <v>27219823.526594121</v>
      </c>
      <c r="E8861" s="809">
        <v>583144654.3090229</v>
      </c>
      <c r="F8861" s="810">
        <v>1722966901.4180033</v>
      </c>
      <c r="G8861" s="1"/>
      <c r="I8861" s="1"/>
    </row>
    <row r="8862" spans="2:9" ht="13.15" customHeight="1" x14ac:dyDescent="0.2">
      <c r="B8862" s="1051" t="s">
        <v>9592</v>
      </c>
      <c r="C8862" s="804">
        <v>558406337.74523985</v>
      </c>
      <c r="D8862" s="804">
        <v>22251750.157520723</v>
      </c>
      <c r="E8862" s="804">
        <v>330301272.32273555</v>
      </c>
      <c r="F8862" s="803">
        <v>910959360.22549617</v>
      </c>
      <c r="G8862" s="1"/>
      <c r="I8862" s="1"/>
    </row>
    <row r="8863" spans="2:9" ht="13.15" customHeight="1" x14ac:dyDescent="0.2">
      <c r="B8863" s="1054" t="s">
        <v>9593</v>
      </c>
      <c r="C8863" s="809">
        <v>42521499.136423849</v>
      </c>
      <c r="D8863" s="809">
        <v>2392166.2250657547</v>
      </c>
      <c r="E8863" s="809">
        <v>2619359.2261661785</v>
      </c>
      <c r="F8863" s="810">
        <v>47533024.587655783</v>
      </c>
      <c r="G8863" s="1"/>
      <c r="I8863" s="1"/>
    </row>
    <row r="8864" spans="2:9" ht="13.15" customHeight="1" x14ac:dyDescent="0.2">
      <c r="B8864" s="1051" t="s">
        <v>9594</v>
      </c>
      <c r="C8864" s="804">
        <v>2411265259.3374052</v>
      </c>
      <c r="D8864" s="804">
        <v>29261541.751701675</v>
      </c>
      <c r="E8864" s="804">
        <v>1298921777.3562329</v>
      </c>
      <c r="F8864" s="803">
        <v>3739448578.4453402</v>
      </c>
      <c r="G8864" s="1"/>
      <c r="I8864" s="1"/>
    </row>
    <row r="8865" spans="2:9" ht="13.15" customHeight="1" x14ac:dyDescent="0.2">
      <c r="B8865" s="1054" t="s">
        <v>9595</v>
      </c>
      <c r="C8865" s="809">
        <v>234816710.83966565</v>
      </c>
      <c r="D8865" s="809">
        <v>4117947.6434085188</v>
      </c>
      <c r="E8865" s="809">
        <v>36554180.816917762</v>
      </c>
      <c r="F8865" s="810">
        <v>275488839.29999191</v>
      </c>
      <c r="G8865" s="1"/>
      <c r="I8865" s="1"/>
    </row>
    <row r="8866" spans="2:9" ht="13.15" customHeight="1" x14ac:dyDescent="0.2">
      <c r="B8866" s="1051" t="s">
        <v>9596</v>
      </c>
      <c r="C8866" s="804">
        <v>2117592280.8913374</v>
      </c>
      <c r="D8866" s="804">
        <v>26596307.44298251</v>
      </c>
      <c r="E8866" s="804">
        <v>2326000378.9732709</v>
      </c>
      <c r="F8866" s="803">
        <v>4470188967.3075905</v>
      </c>
      <c r="G8866" s="1"/>
      <c r="I8866" s="1"/>
    </row>
    <row r="8867" spans="2:9" ht="13.15" customHeight="1" x14ac:dyDescent="0.2">
      <c r="B8867" s="1054" t="s">
        <v>9597</v>
      </c>
      <c r="C8867" s="809">
        <v>2006464127.0061731</v>
      </c>
      <c r="D8867" s="809">
        <v>47933815.899050057</v>
      </c>
      <c r="E8867" s="809">
        <v>1522127744.4130332</v>
      </c>
      <c r="F8867" s="810">
        <v>3576525687.3182564</v>
      </c>
      <c r="G8867" s="1"/>
      <c r="I8867" s="1"/>
    </row>
    <row r="8868" spans="2:9" ht="13.15" customHeight="1" x14ac:dyDescent="0.2">
      <c r="B8868" s="1051" t="s">
        <v>9598</v>
      </c>
      <c r="C8868" s="804">
        <v>188105002.1212655</v>
      </c>
      <c r="D8868" s="804">
        <v>8775822.2113324516</v>
      </c>
      <c r="E8868" s="804">
        <v>15912178.854942912</v>
      </c>
      <c r="F8868" s="803">
        <v>212793003.18754086</v>
      </c>
      <c r="G8868" s="1"/>
      <c r="I8868" s="1"/>
    </row>
    <row r="8869" spans="2:9" ht="13.15" customHeight="1" x14ac:dyDescent="0.2">
      <c r="B8869" s="1054" t="s">
        <v>9599</v>
      </c>
      <c r="C8869" s="809">
        <v>1007000225.3265951</v>
      </c>
      <c r="D8869" s="809">
        <v>15542898.939969884</v>
      </c>
      <c r="E8869" s="809">
        <v>234539830.18496931</v>
      </c>
      <c r="F8869" s="810">
        <v>1257082954.4515343</v>
      </c>
      <c r="G8869" s="1"/>
      <c r="I8869" s="1"/>
    </row>
    <row r="8870" spans="2:9" ht="13.15" customHeight="1" x14ac:dyDescent="0.2">
      <c r="B8870" s="1051" t="s">
        <v>9600</v>
      </c>
      <c r="C8870" s="804">
        <v>538678826.12496996</v>
      </c>
      <c r="D8870" s="804">
        <v>6462837.6917743552</v>
      </c>
      <c r="E8870" s="804">
        <v>257384731.08108979</v>
      </c>
      <c r="F8870" s="803">
        <v>802526394.89783406</v>
      </c>
      <c r="G8870" s="1"/>
      <c r="I8870" s="1"/>
    </row>
    <row r="8871" spans="2:9" ht="13.15" customHeight="1" x14ac:dyDescent="0.2">
      <c r="B8871" s="1054" t="s">
        <v>9601</v>
      </c>
      <c r="C8871" s="809">
        <v>301395409.40702641</v>
      </c>
      <c r="D8871" s="809">
        <v>16014108.39627121</v>
      </c>
      <c r="E8871" s="809">
        <v>71647528.653296068</v>
      </c>
      <c r="F8871" s="810">
        <v>389057046.45659369</v>
      </c>
      <c r="G8871" s="1"/>
      <c r="I8871" s="1"/>
    </row>
    <row r="8872" spans="2:9" ht="13.15" customHeight="1" x14ac:dyDescent="0.2">
      <c r="B8872" s="1051" t="s">
        <v>9602</v>
      </c>
      <c r="C8872" s="804">
        <v>1153623475.1071334</v>
      </c>
      <c r="D8872" s="804">
        <v>12301216.825584821</v>
      </c>
      <c r="E8872" s="804">
        <v>425517370.73170519</v>
      </c>
      <c r="F8872" s="803">
        <v>1591442062.6644235</v>
      </c>
      <c r="G8872" s="1"/>
      <c r="I8872" s="1"/>
    </row>
    <row r="8873" spans="2:9" ht="13.15" customHeight="1" x14ac:dyDescent="0.2">
      <c r="B8873" s="1054" t="s">
        <v>9603</v>
      </c>
      <c r="C8873" s="809">
        <v>94284010.378636047</v>
      </c>
      <c r="D8873" s="809">
        <v>5536524.0026619509</v>
      </c>
      <c r="E8873" s="809">
        <v>13480066.329250906</v>
      </c>
      <c r="F8873" s="810">
        <v>113300600.71054891</v>
      </c>
      <c r="G8873" s="1"/>
      <c r="I8873" s="1"/>
    </row>
    <row r="8874" spans="2:9" ht="13.15" customHeight="1" x14ac:dyDescent="0.2">
      <c r="B8874" s="1051" t="s">
        <v>9604</v>
      </c>
      <c r="C8874" s="804">
        <v>53599315.44253061</v>
      </c>
      <c r="D8874" s="804">
        <v>2897152.2989624329</v>
      </c>
      <c r="E8874" s="804">
        <v>35966091.451434381</v>
      </c>
      <c r="F8874" s="803">
        <v>92462559.19292742</v>
      </c>
      <c r="G8874" s="1"/>
      <c r="I8874" s="1"/>
    </row>
    <row r="8875" spans="2:9" ht="13.15" customHeight="1" x14ac:dyDescent="0.2">
      <c r="B8875" s="1054" t="s">
        <v>9605</v>
      </c>
      <c r="C8875" s="809">
        <v>271008652.50907809</v>
      </c>
      <c r="D8875" s="809">
        <v>9100185.847599877</v>
      </c>
      <c r="E8875" s="809">
        <v>59096283.668979064</v>
      </c>
      <c r="F8875" s="810">
        <v>339205122.025657</v>
      </c>
      <c r="G8875" s="1"/>
      <c r="I8875" s="1"/>
    </row>
    <row r="8876" spans="2:9" ht="13.15" customHeight="1" x14ac:dyDescent="0.2">
      <c r="B8876" s="1051" t="s">
        <v>9606</v>
      </c>
      <c r="C8876" s="804">
        <v>511575329.46661985</v>
      </c>
      <c r="D8876" s="804">
        <v>16063713.03901791</v>
      </c>
      <c r="E8876" s="804">
        <v>271948842.52865094</v>
      </c>
      <c r="F8876" s="803">
        <v>799587885.03428864</v>
      </c>
      <c r="G8876" s="1"/>
      <c r="I8876" s="1"/>
    </row>
    <row r="8877" spans="2:9" ht="13.15" customHeight="1" x14ac:dyDescent="0.2">
      <c r="B8877" s="1054" t="s">
        <v>9607</v>
      </c>
      <c r="C8877" s="809">
        <v>37539685.844007418</v>
      </c>
      <c r="D8877" s="809">
        <v>2435145.8275126778</v>
      </c>
      <c r="E8877" s="809">
        <v>4554788.0212503467</v>
      </c>
      <c r="F8877" s="810">
        <v>44529619.692770444</v>
      </c>
      <c r="G8877" s="1"/>
      <c r="I8877" s="1"/>
    </row>
    <row r="8878" spans="2:9" ht="13.15" customHeight="1" x14ac:dyDescent="0.2">
      <c r="B8878" s="1051" t="s">
        <v>9608</v>
      </c>
      <c r="C8878" s="804">
        <v>67599630.118131533</v>
      </c>
      <c r="D8878" s="804">
        <v>5356040.1642021546</v>
      </c>
      <c r="E8878" s="804">
        <v>22951861.019194927</v>
      </c>
      <c r="F8878" s="803">
        <v>95907531.301528618</v>
      </c>
      <c r="G8878" s="1"/>
      <c r="I8878" s="1"/>
    </row>
    <row r="8879" spans="2:9" ht="13.15" customHeight="1" x14ac:dyDescent="0.2">
      <c r="B8879" s="1054" t="s">
        <v>9609</v>
      </c>
      <c r="C8879" s="809">
        <v>123580028.44029108</v>
      </c>
      <c r="D8879" s="809">
        <v>4343767.2701959079</v>
      </c>
      <c r="E8879" s="809">
        <v>22066412.839441497</v>
      </c>
      <c r="F8879" s="810">
        <v>149990208.54992849</v>
      </c>
      <c r="G8879" s="1"/>
      <c r="I8879" s="1"/>
    </row>
    <row r="8880" spans="2:9" ht="13.15" customHeight="1" x14ac:dyDescent="0.2">
      <c r="B8880" s="1051" t="s">
        <v>9610</v>
      </c>
      <c r="C8880" s="804">
        <v>1164276584.9788587</v>
      </c>
      <c r="D8880" s="804">
        <v>29367362.217577904</v>
      </c>
      <c r="E8880" s="804">
        <v>437675912.5888654</v>
      </c>
      <c r="F8880" s="803">
        <v>1631319859.7853022</v>
      </c>
      <c r="G8880" s="1"/>
      <c r="I8880" s="1"/>
    </row>
    <row r="8881" spans="2:9" ht="13.15" customHeight="1" x14ac:dyDescent="0.2">
      <c r="B8881" s="1054" t="s">
        <v>9611</v>
      </c>
      <c r="C8881" s="809">
        <v>397995740.04688638</v>
      </c>
      <c r="D8881" s="809">
        <v>18318998.724333346</v>
      </c>
      <c r="E8881" s="809">
        <v>112527036.46251011</v>
      </c>
      <c r="F8881" s="810">
        <v>528841775.23372984</v>
      </c>
      <c r="G8881" s="1"/>
      <c r="I8881" s="1"/>
    </row>
    <row r="8882" spans="2:9" ht="13.15" customHeight="1" x14ac:dyDescent="0.2">
      <c r="B8882" s="1051" t="s">
        <v>9612</v>
      </c>
      <c r="C8882" s="804">
        <v>117883508.5253932</v>
      </c>
      <c r="D8882" s="804">
        <v>3483801.0034999517</v>
      </c>
      <c r="E8882" s="804">
        <v>19904628.540351614</v>
      </c>
      <c r="F8882" s="803">
        <v>141271938.06924477</v>
      </c>
      <c r="G8882" s="1"/>
      <c r="I8882" s="1"/>
    </row>
    <row r="8883" spans="2:9" ht="13.15" customHeight="1" x14ac:dyDescent="0.2">
      <c r="B8883" s="1054" t="s">
        <v>9613</v>
      </c>
      <c r="C8883" s="809">
        <v>342477678.64896101</v>
      </c>
      <c r="D8883" s="809">
        <v>11819446.112571267</v>
      </c>
      <c r="E8883" s="809">
        <v>151769653.77923134</v>
      </c>
      <c r="F8883" s="810">
        <v>506066778.54076362</v>
      </c>
      <c r="G8883" s="1"/>
      <c r="I8883" s="1"/>
    </row>
    <row r="8884" spans="2:9" ht="13.15" customHeight="1" x14ac:dyDescent="0.2">
      <c r="B8884" s="1051" t="s">
        <v>9614</v>
      </c>
      <c r="C8884" s="804">
        <v>48840149.215072624</v>
      </c>
      <c r="D8884" s="804">
        <v>1005800.3127928625</v>
      </c>
      <c r="E8884" s="804">
        <v>10421434.434023801</v>
      </c>
      <c r="F8884" s="803">
        <v>60267383.961889282</v>
      </c>
      <c r="G8884" s="1"/>
      <c r="I8884" s="1"/>
    </row>
    <row r="8885" spans="2:9" ht="13.15" customHeight="1" x14ac:dyDescent="0.2">
      <c r="B8885" s="1054" t="s">
        <v>9615</v>
      </c>
      <c r="C8885" s="809">
        <v>12852721.077465521</v>
      </c>
      <c r="D8885" s="809">
        <v>523045.545676212</v>
      </c>
      <c r="E8885" s="809">
        <v>271403.71042985626</v>
      </c>
      <c r="F8885" s="810">
        <v>13647170.33357159</v>
      </c>
      <c r="G8885" s="1"/>
      <c r="I8885" s="1"/>
    </row>
    <row r="8886" spans="2:9" ht="13.15" customHeight="1" x14ac:dyDescent="0.2">
      <c r="B8886" s="1051" t="s">
        <v>9616</v>
      </c>
      <c r="C8886" s="804">
        <v>127063439.25634922</v>
      </c>
      <c r="D8886" s="804">
        <v>6797693.2851692699</v>
      </c>
      <c r="E8886" s="804">
        <v>19255769.167000514</v>
      </c>
      <c r="F8886" s="803">
        <v>153116901.70851901</v>
      </c>
      <c r="G8886" s="1"/>
      <c r="I8886" s="1"/>
    </row>
    <row r="8887" spans="2:9" ht="13.15" customHeight="1" x14ac:dyDescent="0.2">
      <c r="B8887" s="1054" t="s">
        <v>9617</v>
      </c>
      <c r="C8887" s="809">
        <v>167270526.92451262</v>
      </c>
      <c r="D8887" s="809">
        <v>9765919.2382264491</v>
      </c>
      <c r="E8887" s="809">
        <v>56113609.400650665</v>
      </c>
      <c r="F8887" s="810">
        <v>233150055.56338972</v>
      </c>
      <c r="G8887" s="1"/>
      <c r="I8887" s="1"/>
    </row>
    <row r="8888" spans="2:9" ht="13.15" customHeight="1" x14ac:dyDescent="0.2">
      <c r="B8888" s="1051" t="s">
        <v>9618</v>
      </c>
      <c r="C8888" s="804">
        <v>47842804.89163667</v>
      </c>
      <c r="D8888" s="804">
        <v>5091953.3067291975</v>
      </c>
      <c r="E8888" s="804">
        <v>22437165.815096851</v>
      </c>
      <c r="F8888" s="803">
        <v>75371924.013462722</v>
      </c>
      <c r="G8888" s="1"/>
      <c r="I8888" s="1"/>
    </row>
    <row r="8889" spans="2:9" ht="13.15" customHeight="1" x14ac:dyDescent="0.2">
      <c r="B8889" s="1054" t="s">
        <v>9619</v>
      </c>
      <c r="C8889" s="809">
        <v>4243792.1273092832</v>
      </c>
      <c r="D8889" s="809">
        <v>425111.37254175567</v>
      </c>
      <c r="E8889" s="809">
        <v>423835.06492436898</v>
      </c>
      <c r="F8889" s="810">
        <v>5092738.5647754073</v>
      </c>
      <c r="G8889" s="1"/>
      <c r="I8889" s="1"/>
    </row>
    <row r="8890" spans="2:9" ht="13.15" customHeight="1" x14ac:dyDescent="0.2">
      <c r="B8890" s="1051" t="s">
        <v>9620</v>
      </c>
      <c r="C8890" s="804">
        <v>6966685.2897616951</v>
      </c>
      <c r="D8890" s="804">
        <v>431043.41699428123</v>
      </c>
      <c r="E8890" s="804">
        <v>317069.86725352355</v>
      </c>
      <c r="F8890" s="803">
        <v>7714798.5740094995</v>
      </c>
      <c r="G8890" s="1"/>
      <c r="I8890" s="1"/>
    </row>
    <row r="8891" spans="2:9" ht="13.15" customHeight="1" x14ac:dyDescent="0.2">
      <c r="B8891" s="1054" t="s">
        <v>9621</v>
      </c>
      <c r="C8891" s="809">
        <v>15609972.513261175</v>
      </c>
      <c r="D8891" s="809">
        <v>685109.55451589497</v>
      </c>
      <c r="E8891" s="809">
        <v>2901508.6954694069</v>
      </c>
      <c r="F8891" s="810">
        <v>19196590.763246477</v>
      </c>
      <c r="G8891" s="1"/>
      <c r="I8891" s="1"/>
    </row>
    <row r="8892" spans="2:9" ht="13.15" customHeight="1" x14ac:dyDescent="0.2">
      <c r="B8892" s="1051" t="s">
        <v>9622</v>
      </c>
      <c r="C8892" s="804">
        <v>197605337.38538271</v>
      </c>
      <c r="D8892" s="804">
        <v>10639094.00577114</v>
      </c>
      <c r="E8892" s="804">
        <v>29514238.152349629</v>
      </c>
      <c r="F8892" s="803">
        <v>237758669.54350346</v>
      </c>
      <c r="G8892" s="1"/>
      <c r="I8892" s="1"/>
    </row>
    <row r="8893" spans="2:9" ht="13.15" customHeight="1" x14ac:dyDescent="0.2">
      <c r="B8893" s="1054" t="s">
        <v>9623</v>
      </c>
      <c r="C8893" s="809">
        <v>32744252.55024264</v>
      </c>
      <c r="D8893" s="809">
        <v>1005509.2545370143</v>
      </c>
      <c r="E8893" s="809">
        <v>1091117.5503671526</v>
      </c>
      <c r="F8893" s="810">
        <v>34840879.35514681</v>
      </c>
      <c r="G8893" s="1"/>
      <c r="I8893" s="1"/>
    </row>
    <row r="8894" spans="2:9" ht="13.15" customHeight="1" x14ac:dyDescent="0.2">
      <c r="B8894" s="1051" t="s">
        <v>9624</v>
      </c>
      <c r="C8894" s="804">
        <v>38213762.444836847</v>
      </c>
      <c r="D8894" s="804">
        <v>774991.11590521666</v>
      </c>
      <c r="E8894" s="804">
        <v>400432.74079035659</v>
      </c>
      <c r="F8894" s="803">
        <v>39389186.301532425</v>
      </c>
      <c r="G8894" s="1"/>
      <c r="I8894" s="1"/>
    </row>
    <row r="8895" spans="2:9" ht="13.15" customHeight="1" x14ac:dyDescent="0.2">
      <c r="B8895" s="1054" t="s">
        <v>9625</v>
      </c>
      <c r="C8895" s="809">
        <v>97423974.803616241</v>
      </c>
      <c r="D8895" s="809">
        <v>5175168.2480678996</v>
      </c>
      <c r="E8895" s="809">
        <v>37970212.776410334</v>
      </c>
      <c r="F8895" s="810">
        <v>140569355.82809448</v>
      </c>
      <c r="G8895" s="1"/>
      <c r="I8895" s="1"/>
    </row>
    <row r="8896" spans="2:9" ht="13.15" customHeight="1" x14ac:dyDescent="0.2">
      <c r="B8896" s="1051" t="s">
        <v>9626</v>
      </c>
      <c r="C8896" s="804">
        <v>15420729.325164245</v>
      </c>
      <c r="D8896" s="804">
        <v>781200.35869664594</v>
      </c>
      <c r="E8896" s="804">
        <v>2328720.9999082852</v>
      </c>
      <c r="F8896" s="803">
        <v>18530650.683769174</v>
      </c>
      <c r="G8896" s="1"/>
      <c r="I8896" s="1"/>
    </row>
    <row r="8897" spans="2:9" ht="13.15" customHeight="1" x14ac:dyDescent="0.2">
      <c r="B8897" s="1054" t="s">
        <v>9627</v>
      </c>
      <c r="C8897" s="809">
        <v>483593242.67563486</v>
      </c>
      <c r="D8897" s="809">
        <v>18837886.294925991</v>
      </c>
      <c r="E8897" s="809">
        <v>151594712.56176072</v>
      </c>
      <c r="F8897" s="810">
        <v>654025841.53232157</v>
      </c>
      <c r="G8897" s="1"/>
      <c r="I8897" s="1"/>
    </row>
    <row r="8898" spans="2:9" ht="13.15" customHeight="1" x14ac:dyDescent="0.2">
      <c r="B8898" s="1051" t="s">
        <v>9628</v>
      </c>
      <c r="C8898" s="804">
        <v>32396988.573237684</v>
      </c>
      <c r="D8898" s="804">
        <v>968378.53704094724</v>
      </c>
      <c r="E8898" s="804">
        <v>1608435.4127781978</v>
      </c>
      <c r="F8898" s="803">
        <v>34973802.523056827</v>
      </c>
      <c r="G8898" s="1"/>
      <c r="I8898" s="1"/>
    </row>
    <row r="8899" spans="2:9" ht="13.15" customHeight="1" x14ac:dyDescent="0.2">
      <c r="B8899" s="1054" t="s">
        <v>9629</v>
      </c>
      <c r="C8899" s="809">
        <v>77287163.435027614</v>
      </c>
      <c r="D8899" s="809">
        <v>2654922.5305119804</v>
      </c>
      <c r="E8899" s="809">
        <v>4767244.3181086378</v>
      </c>
      <c r="F8899" s="810">
        <v>84709330.283648223</v>
      </c>
      <c r="G8899" s="1"/>
      <c r="I8899" s="1"/>
    </row>
    <row r="8900" spans="2:9" ht="13.15" customHeight="1" x14ac:dyDescent="0.2">
      <c r="B8900" s="1051" t="s">
        <v>9630</v>
      </c>
      <c r="C8900" s="804">
        <v>1409575296.0353053</v>
      </c>
      <c r="D8900" s="804">
        <v>43327680.401082382</v>
      </c>
      <c r="E8900" s="804">
        <v>349690184.07719016</v>
      </c>
      <c r="F8900" s="803">
        <v>1802593160.5135777</v>
      </c>
      <c r="G8900" s="1"/>
      <c r="I8900" s="1"/>
    </row>
    <row r="8901" spans="2:9" ht="13.15" customHeight="1" x14ac:dyDescent="0.2">
      <c r="B8901" s="1054" t="s">
        <v>9631</v>
      </c>
      <c r="C8901" s="809">
        <v>19515090.231901295</v>
      </c>
      <c r="D8901" s="809">
        <v>603640.96271228115</v>
      </c>
      <c r="E8901" s="809">
        <v>36379229.113945566</v>
      </c>
      <c r="F8901" s="810">
        <v>56497960.308559142</v>
      </c>
      <c r="G8901" s="1"/>
      <c r="I8901" s="1"/>
    </row>
    <row r="8902" spans="2:9" ht="13.15" customHeight="1" x14ac:dyDescent="0.2">
      <c r="B8902" s="1051" t="s">
        <v>9632</v>
      </c>
      <c r="C8902" s="804">
        <v>25314821.309183393</v>
      </c>
      <c r="D8902" s="804">
        <v>773064.5874498405</v>
      </c>
      <c r="E8902" s="804">
        <v>1465238.4888879168</v>
      </c>
      <c r="F8902" s="803">
        <v>27553124.385521151</v>
      </c>
      <c r="G8902" s="1"/>
      <c r="I8902" s="1"/>
    </row>
    <row r="8903" spans="2:9" ht="13.15" customHeight="1" x14ac:dyDescent="0.2">
      <c r="B8903" s="1054" t="s">
        <v>9633</v>
      </c>
      <c r="C8903" s="809">
        <v>131727847.54740417</v>
      </c>
      <c r="D8903" s="809">
        <v>4266609.1125622345</v>
      </c>
      <c r="E8903" s="809">
        <v>17489032.135192376</v>
      </c>
      <c r="F8903" s="810">
        <v>153483488.79515877</v>
      </c>
      <c r="G8903" s="1"/>
      <c r="I8903" s="1"/>
    </row>
    <row r="8904" spans="2:9" ht="13.15" customHeight="1" x14ac:dyDescent="0.2">
      <c r="B8904" s="1051" t="s">
        <v>9634</v>
      </c>
      <c r="C8904" s="804">
        <v>294775033.697788</v>
      </c>
      <c r="D8904" s="804">
        <v>6951219.5851707365</v>
      </c>
      <c r="E8904" s="804">
        <v>105593688.67599109</v>
      </c>
      <c r="F8904" s="803">
        <v>407319941.9589498</v>
      </c>
      <c r="G8904" s="1"/>
      <c r="I8904" s="1"/>
    </row>
    <row r="8905" spans="2:9" ht="13.15" customHeight="1" x14ac:dyDescent="0.2">
      <c r="B8905" s="1054" t="s">
        <v>9635</v>
      </c>
      <c r="C8905" s="809">
        <v>21638213.37674677</v>
      </c>
      <c r="D8905" s="809">
        <v>734201.38033562968</v>
      </c>
      <c r="E8905" s="809">
        <v>9780906.4975234177</v>
      </c>
      <c r="F8905" s="810">
        <v>32153321.254605815</v>
      </c>
      <c r="G8905" s="1"/>
      <c r="I8905" s="1"/>
    </row>
    <row r="8906" spans="2:9" ht="13.15" customHeight="1" x14ac:dyDescent="0.2">
      <c r="B8906" s="1051" t="s">
        <v>9636</v>
      </c>
      <c r="C8906" s="804">
        <v>196732337.28928423</v>
      </c>
      <c r="D8906" s="804">
        <v>8721297.2980702072</v>
      </c>
      <c r="E8906" s="804">
        <v>36285925.305066101</v>
      </c>
      <c r="F8906" s="803">
        <v>241739559.89242053</v>
      </c>
      <c r="G8906" s="1"/>
      <c r="I8906" s="1"/>
    </row>
    <row r="8907" spans="2:9" ht="13.15" customHeight="1" x14ac:dyDescent="0.2">
      <c r="B8907" s="1054" t="s">
        <v>9637</v>
      </c>
      <c r="C8907" s="809">
        <v>52664415.917472467</v>
      </c>
      <c r="D8907" s="809">
        <v>2998703.910419574</v>
      </c>
      <c r="E8907" s="809">
        <v>51423227.237754785</v>
      </c>
      <c r="F8907" s="810">
        <v>107086347.06564683</v>
      </c>
      <c r="G8907" s="1"/>
      <c r="I8907" s="1"/>
    </row>
    <row r="8908" spans="2:9" ht="13.15" customHeight="1" x14ac:dyDescent="0.2">
      <c r="B8908" s="1051" t="s">
        <v>9638</v>
      </c>
      <c r="C8908" s="804">
        <v>20194893.211621281</v>
      </c>
      <c r="D8908" s="804">
        <v>2013762.7726291665</v>
      </c>
      <c r="E8908" s="804">
        <v>2097986.7338518603</v>
      </c>
      <c r="F8908" s="803">
        <v>24306642.71810231</v>
      </c>
      <c r="G8908" s="1"/>
      <c r="I8908" s="1"/>
    </row>
    <row r="8909" spans="2:9" ht="13.15" customHeight="1" x14ac:dyDescent="0.2">
      <c r="B8909" s="1054" t="s">
        <v>9639</v>
      </c>
      <c r="C8909" s="809">
        <v>114952556.92991784</v>
      </c>
      <c r="D8909" s="809">
        <v>4995945.6620501177</v>
      </c>
      <c r="E8909" s="809">
        <v>14851102.414489999</v>
      </c>
      <c r="F8909" s="810">
        <v>134799605.00645795</v>
      </c>
      <c r="G8909" s="1"/>
      <c r="I8909" s="1"/>
    </row>
    <row r="8910" spans="2:9" ht="13.15" customHeight="1" x14ac:dyDescent="0.2">
      <c r="B8910" s="1051" t="s">
        <v>9640</v>
      </c>
      <c r="C8910" s="804">
        <v>533040524.39545959</v>
      </c>
      <c r="D8910" s="804">
        <v>24453661.302680373</v>
      </c>
      <c r="E8910" s="804">
        <v>212290260.22714651</v>
      </c>
      <c r="F8910" s="803">
        <v>769784445.92528641</v>
      </c>
      <c r="G8910" s="1"/>
      <c r="I8910" s="1"/>
    </row>
    <row r="8911" spans="2:9" ht="13.15" customHeight="1" x14ac:dyDescent="0.2">
      <c r="B8911" s="1054" t="s">
        <v>9641</v>
      </c>
      <c r="C8911" s="809">
        <v>5845405.7660518857</v>
      </c>
      <c r="D8911" s="809">
        <v>659357.82883179898</v>
      </c>
      <c r="E8911" s="809">
        <v>509854.41849803587</v>
      </c>
      <c r="F8911" s="810">
        <v>7014618.0133817205</v>
      </c>
      <c r="G8911" s="1"/>
      <c r="I8911" s="1"/>
    </row>
    <row r="8912" spans="2:9" ht="13.15" customHeight="1" x14ac:dyDescent="0.2">
      <c r="B8912" s="1051" t="s">
        <v>9642</v>
      </c>
      <c r="C8912" s="804">
        <v>64049956.91776859</v>
      </c>
      <c r="D8912" s="804">
        <v>1631852.7612054565</v>
      </c>
      <c r="E8912" s="804">
        <v>15812286.76230916</v>
      </c>
      <c r="F8912" s="803">
        <v>81494096.441283211</v>
      </c>
      <c r="G8912" s="1"/>
      <c r="I8912" s="1"/>
    </row>
    <row r="8913" spans="2:9" ht="13.15" customHeight="1" x14ac:dyDescent="0.2">
      <c r="B8913" s="1054" t="s">
        <v>9643</v>
      </c>
      <c r="C8913" s="809">
        <v>65333211.158667997</v>
      </c>
      <c r="D8913" s="809">
        <v>2297974.2295064926</v>
      </c>
      <c r="E8913" s="809">
        <v>1512463.8781275668</v>
      </c>
      <c r="F8913" s="810">
        <v>69143649.266302049</v>
      </c>
      <c r="G8913" s="1"/>
      <c r="I8913" s="1"/>
    </row>
    <row r="8914" spans="2:9" ht="13.15" customHeight="1" x14ac:dyDescent="0.2">
      <c r="B8914" s="1051" t="s">
        <v>9644</v>
      </c>
      <c r="C8914" s="804">
        <v>40644610.283871651</v>
      </c>
      <c r="D8914" s="804">
        <v>2576170.4824296171</v>
      </c>
      <c r="E8914" s="804">
        <v>8556932.2808944732</v>
      </c>
      <c r="F8914" s="803">
        <v>51777713.04719574</v>
      </c>
      <c r="G8914" s="1"/>
      <c r="I8914" s="1"/>
    </row>
    <row r="8915" spans="2:9" ht="13.15" customHeight="1" x14ac:dyDescent="0.2">
      <c r="B8915" s="1054" t="s">
        <v>9645</v>
      </c>
      <c r="C8915" s="809">
        <v>3399151.2409544368</v>
      </c>
      <c r="D8915" s="809">
        <v>872689.67045160593</v>
      </c>
      <c r="E8915" s="809">
        <v>6451.4515180250182</v>
      </c>
      <c r="F8915" s="810">
        <v>4278292.3629240682</v>
      </c>
      <c r="G8915" s="1"/>
      <c r="I8915" s="1"/>
    </row>
    <row r="8916" spans="2:9" ht="13.15" customHeight="1" x14ac:dyDescent="0.2">
      <c r="B8916" s="1051" t="s">
        <v>9646</v>
      </c>
      <c r="C8916" s="804">
        <v>60213692.088169493</v>
      </c>
      <c r="D8916" s="804">
        <v>4508797.3012618534</v>
      </c>
      <c r="E8916" s="804">
        <v>27438314.254677467</v>
      </c>
      <c r="F8916" s="803">
        <v>92160803.644108802</v>
      </c>
      <c r="G8916" s="1"/>
      <c r="I8916" s="1"/>
    </row>
    <row r="8917" spans="2:9" ht="13.15" customHeight="1" x14ac:dyDescent="0.2">
      <c r="B8917" s="1054" t="s">
        <v>9647</v>
      </c>
      <c r="C8917" s="809">
        <v>5723788.3858051505</v>
      </c>
      <c r="D8917" s="809">
        <v>385125.51215498714</v>
      </c>
      <c r="E8917" s="809">
        <v>491006.06014145305</v>
      </c>
      <c r="F8917" s="810">
        <v>6599919.9581015911</v>
      </c>
      <c r="G8917" s="1"/>
      <c r="I8917" s="1"/>
    </row>
    <row r="8918" spans="2:9" ht="13.15" customHeight="1" x14ac:dyDescent="0.2">
      <c r="B8918" s="1051" t="s">
        <v>9648</v>
      </c>
      <c r="C8918" s="804">
        <v>36265566.540861964</v>
      </c>
      <c r="D8918" s="804">
        <v>3671589.018189841</v>
      </c>
      <c r="E8918" s="804">
        <v>18223009.964406181</v>
      </c>
      <c r="F8918" s="803">
        <v>58160165.523457989</v>
      </c>
      <c r="G8918" s="1"/>
      <c r="I8918" s="1"/>
    </row>
    <row r="8919" spans="2:9" ht="13.15" customHeight="1" x14ac:dyDescent="0.2">
      <c r="B8919" s="1054" t="s">
        <v>9649</v>
      </c>
      <c r="C8919" s="809">
        <v>60460880.776944533</v>
      </c>
      <c r="D8919" s="809">
        <v>4308743.260075504</v>
      </c>
      <c r="E8919" s="809">
        <v>12473578.922524117</v>
      </c>
      <c r="F8919" s="810">
        <v>77243202.959544152</v>
      </c>
      <c r="G8919" s="1"/>
      <c r="I8919" s="1"/>
    </row>
    <row r="8920" spans="2:9" ht="13.15" customHeight="1" x14ac:dyDescent="0.2">
      <c r="B8920" s="1051" t="s">
        <v>9650</v>
      </c>
      <c r="C8920" s="804">
        <v>2833875.8390452825</v>
      </c>
      <c r="D8920" s="804">
        <v>127067.71855316953</v>
      </c>
      <c r="E8920" s="804">
        <v>1075.2419196708361</v>
      </c>
      <c r="F8920" s="803">
        <v>2962018.7995181228</v>
      </c>
      <c r="G8920" s="1"/>
      <c r="I8920" s="1"/>
    </row>
    <row r="8921" spans="2:9" ht="13.15" customHeight="1" x14ac:dyDescent="0.2">
      <c r="B8921" s="1054" t="s">
        <v>9651</v>
      </c>
      <c r="C8921" s="809">
        <v>597588.53993435064</v>
      </c>
      <c r="D8921" s="809">
        <v>88966.806870941902</v>
      </c>
      <c r="E8921" s="809">
        <v>0</v>
      </c>
      <c r="F8921" s="810">
        <v>686555.34680529253</v>
      </c>
      <c r="G8921" s="1"/>
      <c r="I8921" s="1"/>
    </row>
    <row r="8922" spans="2:9" ht="13.15" customHeight="1" x14ac:dyDescent="0.2">
      <c r="B8922" s="1051" t="s">
        <v>9652</v>
      </c>
      <c r="C8922" s="804">
        <v>12523317.948904855</v>
      </c>
      <c r="D8922" s="804">
        <v>2909570.7845452866</v>
      </c>
      <c r="E8922" s="804">
        <v>1649041.6076269432</v>
      </c>
      <c r="F8922" s="803">
        <v>17081930.341077086</v>
      </c>
      <c r="G8922" s="1"/>
      <c r="I8922" s="1"/>
    </row>
    <row r="8923" spans="2:9" ht="13.15" customHeight="1" x14ac:dyDescent="0.2">
      <c r="B8923" s="1054" t="s">
        <v>9653</v>
      </c>
      <c r="C8923" s="809">
        <v>2393762.7186008198</v>
      </c>
      <c r="D8923" s="809">
        <v>237545.11652298996</v>
      </c>
      <c r="E8923" s="809">
        <v>425985.5487637106</v>
      </c>
      <c r="F8923" s="810">
        <v>3057293.3838875205</v>
      </c>
      <c r="G8923" s="1"/>
      <c r="I8923" s="1"/>
    </row>
    <row r="8924" spans="2:9" ht="13.15" customHeight="1" x14ac:dyDescent="0.2">
      <c r="B8924" s="1051" t="s">
        <v>9654</v>
      </c>
      <c r="C8924" s="804">
        <v>8821759.3655880187</v>
      </c>
      <c r="D8924" s="804">
        <v>453482.6225284856</v>
      </c>
      <c r="E8924" s="804">
        <v>1300260.7585320969</v>
      </c>
      <c r="F8924" s="803">
        <v>10575502.746648602</v>
      </c>
      <c r="G8924" s="1"/>
      <c r="I8924" s="1"/>
    </row>
    <row r="8925" spans="2:9" ht="13.15" customHeight="1" x14ac:dyDescent="0.2">
      <c r="B8925" s="1054" t="s">
        <v>9655</v>
      </c>
      <c r="C8925" s="809">
        <v>279953529.02081257</v>
      </c>
      <c r="D8925" s="809">
        <v>7876895.7181036659</v>
      </c>
      <c r="E8925" s="809">
        <v>105282886.36070538</v>
      </c>
      <c r="F8925" s="810">
        <v>393113311.09962159</v>
      </c>
      <c r="G8925" s="1"/>
      <c r="I8925" s="1"/>
    </row>
    <row r="8926" spans="2:9" ht="13.15" customHeight="1" x14ac:dyDescent="0.2">
      <c r="B8926" s="1051" t="s">
        <v>9656</v>
      </c>
      <c r="C8926" s="804">
        <v>15092689.62014894</v>
      </c>
      <c r="D8926" s="804">
        <v>579995.94440384849</v>
      </c>
      <c r="E8926" s="804">
        <v>1911901.471463626</v>
      </c>
      <c r="F8926" s="803">
        <v>17584587.036016412</v>
      </c>
      <c r="G8926" s="1"/>
      <c r="I8926" s="1"/>
    </row>
    <row r="8927" spans="2:9" ht="13.15" customHeight="1" x14ac:dyDescent="0.2">
      <c r="B8927" s="1054" t="s">
        <v>9657</v>
      </c>
      <c r="C8927" s="809">
        <v>6139768.9094966212</v>
      </c>
      <c r="D8927" s="809">
        <v>250420.97936503781</v>
      </c>
      <c r="E8927" s="809">
        <v>223713.56881622039</v>
      </c>
      <c r="F8927" s="810">
        <v>6613903.4576778794</v>
      </c>
      <c r="G8927" s="1"/>
      <c r="I8927" s="1"/>
    </row>
    <row r="8928" spans="2:9" ht="13.15" customHeight="1" x14ac:dyDescent="0.2">
      <c r="B8928" s="1051" t="s">
        <v>9658</v>
      </c>
      <c r="C8928" s="804">
        <v>2129122.208445088</v>
      </c>
      <c r="D8928" s="804">
        <v>159735.54279289689</v>
      </c>
      <c r="E8928" s="804">
        <v>4427.4667280563835</v>
      </c>
      <c r="F8928" s="803">
        <v>2293285.2179660411</v>
      </c>
      <c r="G8928" s="1"/>
      <c r="I8928" s="1"/>
    </row>
    <row r="8929" spans="2:9" ht="13.15" customHeight="1" x14ac:dyDescent="0.2">
      <c r="B8929" s="1054" t="s">
        <v>9659</v>
      </c>
      <c r="C8929" s="809">
        <v>4397586.3032266814</v>
      </c>
      <c r="D8929" s="809">
        <v>586718.00412224862</v>
      </c>
      <c r="E8929" s="809">
        <v>1592623.0316065678</v>
      </c>
      <c r="F8929" s="810">
        <v>6576927.3389554983</v>
      </c>
      <c r="G8929" s="1"/>
      <c r="I8929" s="1"/>
    </row>
    <row r="8930" spans="2:9" ht="13.15" customHeight="1" x14ac:dyDescent="0.2">
      <c r="B8930" s="1051" t="s">
        <v>9660</v>
      </c>
      <c r="C8930" s="804">
        <v>77131051.439083084</v>
      </c>
      <c r="D8930" s="804">
        <v>11136235.366676861</v>
      </c>
      <c r="E8930" s="804">
        <v>263645694.41547686</v>
      </c>
      <c r="F8930" s="803">
        <v>351912981.22123682</v>
      </c>
      <c r="G8930" s="1"/>
      <c r="I8930" s="1"/>
    </row>
    <row r="8931" spans="2:9" ht="13.15" customHeight="1" x14ac:dyDescent="0.2">
      <c r="B8931" s="1054" t="s">
        <v>9661</v>
      </c>
      <c r="C8931" s="809">
        <v>46313589.043153048</v>
      </c>
      <c r="D8931" s="809">
        <v>2451847.0274315886</v>
      </c>
      <c r="E8931" s="809">
        <v>3248649.9773297431</v>
      </c>
      <c r="F8931" s="810">
        <v>52014086.047914386</v>
      </c>
      <c r="G8931" s="1"/>
      <c r="I8931" s="1"/>
    </row>
    <row r="8932" spans="2:9" ht="13.15" customHeight="1" x14ac:dyDescent="0.2">
      <c r="B8932" s="1051" t="s">
        <v>9662</v>
      </c>
      <c r="C8932" s="804">
        <v>114849618.45224264</v>
      </c>
      <c r="D8932" s="804">
        <v>10373233.078929203</v>
      </c>
      <c r="E8932" s="804">
        <v>50075193.935140908</v>
      </c>
      <c r="F8932" s="803">
        <v>175298045.46631277</v>
      </c>
      <c r="G8932" s="1"/>
      <c r="I8932" s="1"/>
    </row>
    <row r="8933" spans="2:9" ht="13.15" customHeight="1" x14ac:dyDescent="0.2">
      <c r="B8933" s="1054" t="s">
        <v>9663</v>
      </c>
      <c r="C8933" s="809">
        <v>4684995.9865900427</v>
      </c>
      <c r="D8933" s="809">
        <v>573814.42144631036</v>
      </c>
      <c r="E8933" s="809">
        <v>1049878.8602715416</v>
      </c>
      <c r="F8933" s="810">
        <v>6308689.2683078945</v>
      </c>
      <c r="G8933" s="1"/>
      <c r="I8933" s="1"/>
    </row>
    <row r="8934" spans="2:9" ht="13.15" customHeight="1" x14ac:dyDescent="0.2">
      <c r="B8934" s="1051" t="s">
        <v>9664</v>
      </c>
      <c r="C8934" s="804">
        <v>19136603.855707433</v>
      </c>
      <c r="D8934" s="804">
        <v>811123.91938123282</v>
      </c>
      <c r="E8934" s="804">
        <v>9871634.7226666063</v>
      </c>
      <c r="F8934" s="803">
        <v>29819362.49775527</v>
      </c>
      <c r="G8934" s="1"/>
      <c r="I8934" s="1"/>
    </row>
    <row r="8935" spans="2:9" ht="13.15" customHeight="1" x14ac:dyDescent="0.2">
      <c r="B8935" s="1054" t="s">
        <v>9665</v>
      </c>
      <c r="C8935" s="809">
        <v>36951095.899472475</v>
      </c>
      <c r="D8935" s="809">
        <v>3243664.0825082199</v>
      </c>
      <c r="E8935" s="809">
        <v>12454686.540262189</v>
      </c>
      <c r="F8935" s="810">
        <v>52649446.522242889</v>
      </c>
      <c r="G8935" s="1"/>
      <c r="I8935" s="1"/>
    </row>
    <row r="8936" spans="2:9" ht="13.15" customHeight="1" x14ac:dyDescent="0.2">
      <c r="B8936" s="1051" t="s">
        <v>9666</v>
      </c>
      <c r="C8936" s="804">
        <v>21297630.175114099</v>
      </c>
      <c r="D8936" s="804">
        <v>2715074.5700539472</v>
      </c>
      <c r="E8936" s="804">
        <v>8379714.3811918087</v>
      </c>
      <c r="F8936" s="803">
        <v>32392419.126359854</v>
      </c>
      <c r="G8936" s="1"/>
      <c r="I8936" s="1"/>
    </row>
    <row r="8937" spans="2:9" ht="13.15" customHeight="1" x14ac:dyDescent="0.2">
      <c r="B8937" s="1054" t="s">
        <v>9667</v>
      </c>
      <c r="C8937" s="809">
        <v>49499228.156903021</v>
      </c>
      <c r="D8937" s="809">
        <v>3350302.2834842298</v>
      </c>
      <c r="E8937" s="809">
        <v>3964163.9597276272</v>
      </c>
      <c r="F8937" s="810">
        <v>56813694.400114879</v>
      </c>
      <c r="G8937" s="1"/>
      <c r="I8937" s="1"/>
    </row>
    <row r="8938" spans="2:9" ht="13.15" customHeight="1" x14ac:dyDescent="0.2">
      <c r="B8938" s="1051" t="s">
        <v>9668</v>
      </c>
      <c r="C8938" s="804">
        <v>29084005.700350437</v>
      </c>
      <c r="D8938" s="804">
        <v>925703.85276681918</v>
      </c>
      <c r="E8938" s="804">
        <v>6619325.8471751902</v>
      </c>
      <c r="F8938" s="803">
        <v>36629035.400292449</v>
      </c>
      <c r="G8938" s="1"/>
      <c r="I8938" s="1"/>
    </row>
    <row r="8939" spans="2:9" ht="13.15" customHeight="1" x14ac:dyDescent="0.2">
      <c r="B8939" s="1054" t="s">
        <v>9669</v>
      </c>
      <c r="C8939" s="809">
        <v>1089930462.4735422</v>
      </c>
      <c r="D8939" s="809">
        <v>12807533.451508226</v>
      </c>
      <c r="E8939" s="809">
        <v>513210709.67040896</v>
      </c>
      <c r="F8939" s="810">
        <v>1615948705.5954595</v>
      </c>
      <c r="G8939" s="1"/>
      <c r="I8939" s="1"/>
    </row>
    <row r="8940" spans="2:9" ht="13.15" customHeight="1" x14ac:dyDescent="0.2">
      <c r="B8940" s="1051" t="s">
        <v>9670</v>
      </c>
      <c r="C8940" s="804">
        <v>543410587.53916621</v>
      </c>
      <c r="D8940" s="804">
        <v>9751532.644437382</v>
      </c>
      <c r="E8940" s="804">
        <v>447077315.69895768</v>
      </c>
      <c r="F8940" s="803">
        <v>1000239435.8825613</v>
      </c>
      <c r="G8940" s="1"/>
      <c r="I8940" s="1"/>
    </row>
    <row r="8941" spans="2:9" ht="13.15" customHeight="1" x14ac:dyDescent="0.2">
      <c r="B8941" s="1054" t="s">
        <v>9671</v>
      </c>
      <c r="C8941" s="809">
        <v>2315494571.9249005</v>
      </c>
      <c r="D8941" s="809">
        <v>19890491.547242653</v>
      </c>
      <c r="E8941" s="809">
        <v>906894750.77670193</v>
      </c>
      <c r="F8941" s="810">
        <v>3242279814.2488451</v>
      </c>
      <c r="G8941" s="1"/>
      <c r="I8941" s="1"/>
    </row>
    <row r="8942" spans="2:9" ht="13.15" customHeight="1" x14ac:dyDescent="0.2">
      <c r="B8942" s="1051" t="s">
        <v>9672</v>
      </c>
      <c r="C8942" s="804">
        <v>957479455.07767534</v>
      </c>
      <c r="D8942" s="804">
        <v>27272934.72832768</v>
      </c>
      <c r="E8942" s="804">
        <v>914108919.69457269</v>
      </c>
      <c r="F8942" s="803">
        <v>1898861309.5005755</v>
      </c>
      <c r="G8942" s="1"/>
      <c r="I8942" s="1"/>
    </row>
    <row r="8943" spans="2:9" ht="13.15" customHeight="1" x14ac:dyDescent="0.2">
      <c r="B8943" s="1054" t="s">
        <v>9673</v>
      </c>
      <c r="C8943" s="809">
        <v>1979625134.5156252</v>
      </c>
      <c r="D8943" s="809">
        <v>22759840.852813102</v>
      </c>
      <c r="E8943" s="809">
        <v>332057081.02317333</v>
      </c>
      <c r="F8943" s="810">
        <v>2334442056.3916116</v>
      </c>
      <c r="G8943" s="1"/>
      <c r="I8943" s="1"/>
    </row>
    <row r="8944" spans="2:9" ht="13.15" customHeight="1" x14ac:dyDescent="0.2">
      <c r="B8944" s="1051" t="s">
        <v>9674</v>
      </c>
      <c r="C8944" s="804">
        <v>1324572246.0723369</v>
      </c>
      <c r="D8944" s="804">
        <v>17949784.396831375</v>
      </c>
      <c r="E8944" s="804">
        <v>252992239.32271671</v>
      </c>
      <c r="F8944" s="803">
        <v>1595514269.7918849</v>
      </c>
      <c r="G8944" s="1"/>
      <c r="I8944" s="1"/>
    </row>
    <row r="8945" spans="2:9" ht="13.15" customHeight="1" x14ac:dyDescent="0.2">
      <c r="B8945" s="1054" t="s">
        <v>9675</v>
      </c>
      <c r="C8945" s="809">
        <v>1049043162.798595</v>
      </c>
      <c r="D8945" s="809">
        <v>13133213.779885437</v>
      </c>
      <c r="E8945" s="809">
        <v>179541661.43772203</v>
      </c>
      <c r="F8945" s="810">
        <v>1241718038.0162024</v>
      </c>
      <c r="G8945" s="1"/>
      <c r="I8945" s="1"/>
    </row>
    <row r="8946" spans="2:9" ht="13.15" customHeight="1" x14ac:dyDescent="0.2">
      <c r="B8946" s="1051" t="s">
        <v>9676</v>
      </c>
      <c r="C8946" s="804">
        <v>1174563751.9710071</v>
      </c>
      <c r="D8946" s="804">
        <v>13503647.780078566</v>
      </c>
      <c r="E8946" s="804">
        <v>186040845.33699065</v>
      </c>
      <c r="F8946" s="803">
        <v>1374108245.0880764</v>
      </c>
      <c r="G8946" s="1"/>
      <c r="I8946" s="1"/>
    </row>
    <row r="8947" spans="2:9" ht="13.15" customHeight="1" x14ac:dyDescent="0.2">
      <c r="B8947" s="1054" t="s">
        <v>9677</v>
      </c>
      <c r="C8947" s="809">
        <v>1367822358.751405</v>
      </c>
      <c r="D8947" s="809">
        <v>17633653.551229376</v>
      </c>
      <c r="E8947" s="809">
        <v>229663297.81842691</v>
      </c>
      <c r="F8947" s="810">
        <v>1615119310.1210613</v>
      </c>
      <c r="G8947" s="1"/>
      <c r="I8947" s="1"/>
    </row>
    <row r="8948" spans="2:9" ht="13.15" customHeight="1" x14ac:dyDescent="0.2">
      <c r="B8948" s="1051" t="s">
        <v>9678</v>
      </c>
      <c r="C8948" s="804">
        <v>1203643122.0313029</v>
      </c>
      <c r="D8948" s="804">
        <v>11127891.696675872</v>
      </c>
      <c r="E8948" s="804">
        <v>169178094.70428398</v>
      </c>
      <c r="F8948" s="803">
        <v>1383949108.4322627</v>
      </c>
      <c r="G8948" s="1"/>
      <c r="I8948" s="1"/>
    </row>
    <row r="8949" spans="2:9" ht="13.15" customHeight="1" x14ac:dyDescent="0.2">
      <c r="B8949" s="1054" t="s">
        <v>9679</v>
      </c>
      <c r="C8949" s="809">
        <v>3292215887.1559854</v>
      </c>
      <c r="D8949" s="809">
        <v>94635235.703170761</v>
      </c>
      <c r="E8949" s="809">
        <v>1173054876.2877069</v>
      </c>
      <c r="F8949" s="810">
        <v>4559905999.146863</v>
      </c>
      <c r="G8949" s="1"/>
      <c r="I8949" s="1"/>
    </row>
    <row r="8950" spans="2:9" ht="13.15" customHeight="1" x14ac:dyDescent="0.2">
      <c r="B8950" s="1051" t="s">
        <v>9680</v>
      </c>
      <c r="C8950" s="804">
        <v>3047664468.5447536</v>
      </c>
      <c r="D8950" s="804">
        <v>52096267.735769466</v>
      </c>
      <c r="E8950" s="804">
        <v>407620405.87132227</v>
      </c>
      <c r="F8950" s="803">
        <v>3507381142.151845</v>
      </c>
      <c r="G8950" s="1"/>
      <c r="I8950" s="1"/>
    </row>
    <row r="8951" spans="2:9" ht="13.15" customHeight="1" x14ac:dyDescent="0.2">
      <c r="B8951" s="1054" t="s">
        <v>9681</v>
      </c>
      <c r="C8951" s="809">
        <v>104029.21651150114</v>
      </c>
      <c r="D8951" s="809">
        <v>0</v>
      </c>
      <c r="E8951" s="809">
        <v>1138.4914443573557</v>
      </c>
      <c r="F8951" s="810">
        <v>105167.7079558585</v>
      </c>
      <c r="G8951" s="1"/>
      <c r="I8951" s="1"/>
    </row>
    <row r="8952" spans="2:9" ht="13.15" customHeight="1" x14ac:dyDescent="0.2">
      <c r="B8952" s="1051" t="s">
        <v>9682</v>
      </c>
      <c r="C8952" s="804">
        <v>99529.918811790078</v>
      </c>
      <c r="D8952" s="804">
        <v>0</v>
      </c>
      <c r="E8952" s="804">
        <v>0</v>
      </c>
      <c r="F8952" s="803">
        <v>99529.918811790078</v>
      </c>
      <c r="G8952" s="1"/>
      <c r="I8952" s="1"/>
    </row>
    <row r="8953" spans="2:9" ht="13.15" customHeight="1" x14ac:dyDescent="0.2">
      <c r="B8953" s="1054" t="s">
        <v>9683</v>
      </c>
      <c r="C8953" s="809">
        <v>146840.71583602455</v>
      </c>
      <c r="D8953" s="809">
        <v>0</v>
      </c>
      <c r="E8953" s="809">
        <v>0</v>
      </c>
      <c r="F8953" s="810">
        <v>146840.71583602455</v>
      </c>
      <c r="G8953" s="1"/>
      <c r="I8953" s="1"/>
    </row>
    <row r="8954" spans="2:9" ht="13.15" customHeight="1" x14ac:dyDescent="0.2">
      <c r="B8954" s="1051" t="s">
        <v>9684</v>
      </c>
      <c r="C8954" s="804">
        <v>846958.70638197276</v>
      </c>
      <c r="D8954" s="804">
        <v>17130.857344210028</v>
      </c>
      <c r="E8954" s="804">
        <v>1391.4895431034349</v>
      </c>
      <c r="F8954" s="803">
        <v>865481.05326928617</v>
      </c>
      <c r="G8954" s="1"/>
      <c r="I8954" s="1"/>
    </row>
    <row r="8955" spans="2:9" ht="13.15" customHeight="1" x14ac:dyDescent="0.2">
      <c r="B8955" s="1054" t="s">
        <v>9685</v>
      </c>
      <c r="C8955" s="809">
        <v>65307.987823078707</v>
      </c>
      <c r="D8955" s="809">
        <v>2910.5825584822865</v>
      </c>
      <c r="E8955" s="809">
        <v>135654.2012145583</v>
      </c>
      <c r="F8955" s="810">
        <v>203872.77159611927</v>
      </c>
      <c r="G8955" s="1"/>
      <c r="I8955" s="1"/>
    </row>
    <row r="8956" spans="2:9" ht="13.15" customHeight="1" x14ac:dyDescent="0.2">
      <c r="B8956" s="1051" t="s">
        <v>9686</v>
      </c>
      <c r="C8956" s="804">
        <v>6740493.3235853137</v>
      </c>
      <c r="D8956" s="804">
        <v>78724.328248473277</v>
      </c>
      <c r="E8956" s="804">
        <v>88119202.066322893</v>
      </c>
      <c r="F8956" s="803">
        <v>94938419.71815668</v>
      </c>
      <c r="G8956" s="1"/>
      <c r="I8956" s="1"/>
    </row>
    <row r="8957" spans="2:9" ht="13.15" customHeight="1" x14ac:dyDescent="0.2">
      <c r="B8957" s="1054" t="s">
        <v>9687</v>
      </c>
      <c r="C8957" s="809">
        <v>65171.64546854201</v>
      </c>
      <c r="D8957" s="809">
        <v>0</v>
      </c>
      <c r="E8957" s="809">
        <v>0</v>
      </c>
      <c r="F8957" s="810">
        <v>65171.64546854201</v>
      </c>
      <c r="G8957" s="1"/>
      <c r="I8957" s="1"/>
    </row>
    <row r="8958" spans="2:9" ht="13.15" customHeight="1" x14ac:dyDescent="0.2">
      <c r="B8958" s="1051" t="s">
        <v>9688</v>
      </c>
      <c r="C8958" s="804">
        <v>661215426.52599204</v>
      </c>
      <c r="D8958" s="804">
        <v>13733916.440205354</v>
      </c>
      <c r="E8958" s="804">
        <v>232491641.41967881</v>
      </c>
      <c r="F8958" s="803">
        <v>907440984.38587618</v>
      </c>
      <c r="G8958" s="1"/>
      <c r="I8958" s="1"/>
    </row>
    <row r="8959" spans="2:9" ht="13.15" customHeight="1" x14ac:dyDescent="0.2">
      <c r="B8959" s="1054" t="s">
        <v>9689</v>
      </c>
      <c r="C8959" s="809">
        <v>241137542.39598694</v>
      </c>
      <c r="D8959" s="809">
        <v>4965897.362113026</v>
      </c>
      <c r="E8959" s="809">
        <v>81099972.848634362</v>
      </c>
      <c r="F8959" s="810">
        <v>327203412.60673434</v>
      </c>
      <c r="G8959" s="1"/>
      <c r="I8959" s="1"/>
    </row>
    <row r="8960" spans="2:9" ht="13.15" customHeight="1" x14ac:dyDescent="0.2">
      <c r="B8960" s="1051" t="s">
        <v>9690</v>
      </c>
      <c r="C8960" s="804">
        <v>798168731.1533699</v>
      </c>
      <c r="D8960" s="804">
        <v>13628761.25034247</v>
      </c>
      <c r="E8960" s="804">
        <v>94233152.800879896</v>
      </c>
      <c r="F8960" s="803">
        <v>906030645.20459223</v>
      </c>
      <c r="G8960" s="1"/>
      <c r="I8960" s="1"/>
    </row>
    <row r="8961" spans="2:9" ht="13.15" customHeight="1" x14ac:dyDescent="0.2">
      <c r="B8961" s="1054" t="s">
        <v>9691</v>
      </c>
      <c r="C8961" s="809">
        <v>723775297.85102904</v>
      </c>
      <c r="D8961" s="809">
        <v>13344466.633963477</v>
      </c>
      <c r="E8961" s="809">
        <v>62056371.628512174</v>
      </c>
      <c r="F8961" s="810">
        <v>799176136.11350465</v>
      </c>
      <c r="G8961" s="1"/>
      <c r="I8961" s="1"/>
    </row>
    <row r="8962" spans="2:9" ht="13.15" customHeight="1" x14ac:dyDescent="0.2">
      <c r="B8962" s="1051" t="s">
        <v>9692</v>
      </c>
      <c r="C8962" s="804">
        <v>269846742.96371603</v>
      </c>
      <c r="D8962" s="804">
        <v>4153872.5481303595</v>
      </c>
      <c r="E8962" s="804">
        <v>47839769.461775653</v>
      </c>
      <c r="F8962" s="803">
        <v>321840384.97362202</v>
      </c>
      <c r="G8962" s="1"/>
      <c r="I8962" s="1"/>
    </row>
    <row r="8963" spans="2:9" ht="13.15" customHeight="1" x14ac:dyDescent="0.2">
      <c r="B8963" s="1054" t="s">
        <v>9693</v>
      </c>
      <c r="C8963" s="809">
        <v>462114277.16898721</v>
      </c>
      <c r="D8963" s="809">
        <v>3732988.4502568748</v>
      </c>
      <c r="E8963" s="809">
        <v>56048525.637319051</v>
      </c>
      <c r="F8963" s="810">
        <v>521895791.25656313</v>
      </c>
      <c r="G8963" s="1"/>
      <c r="I8963" s="1"/>
    </row>
    <row r="8964" spans="2:9" ht="13.15" customHeight="1" x14ac:dyDescent="0.2">
      <c r="B8964" s="1051" t="s">
        <v>9694</v>
      </c>
      <c r="C8964" s="804">
        <v>1257212.8511828994</v>
      </c>
      <c r="D8964" s="804">
        <v>0</v>
      </c>
      <c r="E8964" s="804">
        <v>1014712.1245458367</v>
      </c>
      <c r="F8964" s="803">
        <v>2271924.9757287363</v>
      </c>
      <c r="G8964" s="1"/>
      <c r="I8964" s="1"/>
    </row>
    <row r="8965" spans="2:9" ht="13.15" customHeight="1" x14ac:dyDescent="0.2">
      <c r="B8965" s="1054" t="s">
        <v>9695</v>
      </c>
      <c r="C8965" s="809">
        <v>179812796.46069804</v>
      </c>
      <c r="D8965" s="809">
        <v>3844865.6998381554</v>
      </c>
      <c r="E8965" s="809">
        <v>27536255.63422627</v>
      </c>
      <c r="F8965" s="810">
        <v>211193917.79476246</v>
      </c>
      <c r="G8965" s="1"/>
      <c r="I8965" s="1"/>
    </row>
    <row r="8966" spans="2:9" ht="13.15" customHeight="1" x14ac:dyDescent="0.2">
      <c r="B8966" s="1051" t="s">
        <v>9696</v>
      </c>
      <c r="C8966" s="804">
        <v>360225499.28135753</v>
      </c>
      <c r="D8966" s="804">
        <v>5758171.794448847</v>
      </c>
      <c r="E8966" s="804">
        <v>60268131.094778456</v>
      </c>
      <c r="F8966" s="803">
        <v>426251802.17058486</v>
      </c>
      <c r="G8966" s="1"/>
      <c r="I8966" s="1"/>
    </row>
    <row r="8967" spans="2:9" ht="13.15" customHeight="1" x14ac:dyDescent="0.2">
      <c r="B8967" s="1054" t="s">
        <v>9697</v>
      </c>
      <c r="C8967" s="809">
        <v>450576169.07396454</v>
      </c>
      <c r="D8967" s="809">
        <v>5725628.7094616266</v>
      </c>
      <c r="E8967" s="809">
        <v>54475015.717886999</v>
      </c>
      <c r="F8967" s="810">
        <v>510776813.50131315</v>
      </c>
      <c r="G8967" s="1"/>
      <c r="I8967" s="1"/>
    </row>
    <row r="8968" spans="2:9" ht="13.15" customHeight="1" x14ac:dyDescent="0.2">
      <c r="B8968" s="1051" t="s">
        <v>9698</v>
      </c>
      <c r="C8968" s="804">
        <v>1822730533.4560637</v>
      </c>
      <c r="D8968" s="804">
        <v>6007165.2023685351</v>
      </c>
      <c r="E8968" s="804">
        <v>237918384.2856825</v>
      </c>
      <c r="F8968" s="803">
        <v>2066656082.9441147</v>
      </c>
      <c r="G8968" s="1"/>
      <c r="I8968" s="1"/>
    </row>
    <row r="8969" spans="2:9" ht="13.15" customHeight="1" x14ac:dyDescent="0.2">
      <c r="B8969" s="1054" t="s">
        <v>9699</v>
      </c>
      <c r="C8969" s="809">
        <v>2950039.5251105521</v>
      </c>
      <c r="D8969" s="809">
        <v>5973.6242033612643</v>
      </c>
      <c r="E8969" s="809">
        <v>299296.75081661157</v>
      </c>
      <c r="F8969" s="810">
        <v>3255309.9001305248</v>
      </c>
      <c r="G8969" s="1"/>
      <c r="I8969" s="1"/>
    </row>
    <row r="8970" spans="2:9" ht="13.15" customHeight="1" x14ac:dyDescent="0.2">
      <c r="B8970" s="1051" t="s">
        <v>9700</v>
      </c>
      <c r="C8970" s="804">
        <v>53274002.584606051</v>
      </c>
      <c r="D8970" s="804">
        <v>1042043.9956044396</v>
      </c>
      <c r="E8970" s="804">
        <v>7206475.3084734697</v>
      </c>
      <c r="F8970" s="803">
        <v>61522521.88868396</v>
      </c>
      <c r="G8970" s="1"/>
      <c r="I8970" s="1"/>
    </row>
    <row r="8971" spans="2:9" ht="13.15" customHeight="1" x14ac:dyDescent="0.2">
      <c r="B8971" s="1054" t="s">
        <v>9701</v>
      </c>
      <c r="C8971" s="809">
        <v>347315105.38792312</v>
      </c>
      <c r="D8971" s="809">
        <v>6344695.7597338641</v>
      </c>
      <c r="E8971" s="809">
        <v>79317906.784551188</v>
      </c>
      <c r="F8971" s="810">
        <v>432977707.93220818</v>
      </c>
      <c r="G8971" s="1"/>
      <c r="I8971" s="1"/>
    </row>
    <row r="8972" spans="2:9" ht="13.15" customHeight="1" x14ac:dyDescent="0.2">
      <c r="B8972" s="1051" t="s">
        <v>9702</v>
      </c>
      <c r="C8972" s="804">
        <v>149154581.93486688</v>
      </c>
      <c r="D8972" s="804">
        <v>2512165.3859768957</v>
      </c>
      <c r="E8972" s="804">
        <v>23047639.768946521</v>
      </c>
      <c r="F8972" s="803">
        <v>174714387.08979028</v>
      </c>
      <c r="G8972" s="1"/>
      <c r="I8972" s="1"/>
    </row>
    <row r="8973" spans="2:9" ht="13.15" customHeight="1" x14ac:dyDescent="0.2">
      <c r="B8973" s="1054" t="s">
        <v>9703</v>
      </c>
      <c r="C8973" s="809">
        <v>394988573.07522506</v>
      </c>
      <c r="D8973" s="809">
        <v>4041759.6799610108</v>
      </c>
      <c r="E8973" s="809">
        <v>99604379.145877734</v>
      </c>
      <c r="F8973" s="810">
        <v>498634711.9010638</v>
      </c>
      <c r="G8973" s="1"/>
      <c r="I8973" s="1"/>
    </row>
    <row r="8974" spans="2:9" ht="13.15" customHeight="1" x14ac:dyDescent="0.2">
      <c r="B8974" s="1051" t="s">
        <v>9704</v>
      </c>
      <c r="C8974" s="804">
        <v>359273965.98904598</v>
      </c>
      <c r="D8974" s="804">
        <v>4602240.8613060825</v>
      </c>
      <c r="E8974" s="804">
        <v>31703189.781522751</v>
      </c>
      <c r="F8974" s="803">
        <v>395579396.6318748</v>
      </c>
      <c r="G8974" s="1"/>
      <c r="I8974" s="1"/>
    </row>
    <row r="8975" spans="2:9" ht="13.15" customHeight="1" x14ac:dyDescent="0.2">
      <c r="B8975" s="1054" t="s">
        <v>9705</v>
      </c>
      <c r="C8975" s="809">
        <v>1246336412.5344434</v>
      </c>
      <c r="D8975" s="809">
        <v>26894392.676721919</v>
      </c>
      <c r="E8975" s="809">
        <v>732089120.55890512</v>
      </c>
      <c r="F8975" s="810">
        <v>2005319925.7700703</v>
      </c>
      <c r="G8975" s="1"/>
      <c r="I8975" s="1"/>
    </row>
    <row r="8976" spans="2:9" ht="13.15" customHeight="1" x14ac:dyDescent="0.2">
      <c r="B8976" s="1051" t="s">
        <v>9706</v>
      </c>
      <c r="C8976" s="804">
        <v>166520234.94749707</v>
      </c>
      <c r="D8976" s="804">
        <v>3804089.8241855139</v>
      </c>
      <c r="E8976" s="804">
        <v>37263369.5642334</v>
      </c>
      <c r="F8976" s="803">
        <v>207587694.33591598</v>
      </c>
      <c r="G8976" s="1"/>
      <c r="I8976" s="1"/>
    </row>
    <row r="8977" spans="2:9" ht="13.15" customHeight="1" x14ac:dyDescent="0.2">
      <c r="B8977" s="1054" t="s">
        <v>9707</v>
      </c>
      <c r="C8977" s="809">
        <v>18664177.597237762</v>
      </c>
      <c r="D8977" s="809">
        <v>440565.17993560206</v>
      </c>
      <c r="E8977" s="809">
        <v>8188093.7173427902</v>
      </c>
      <c r="F8977" s="810">
        <v>27292836.494516153</v>
      </c>
      <c r="G8977" s="1"/>
      <c r="I8977" s="1"/>
    </row>
    <row r="8978" spans="2:9" ht="13.15" customHeight="1" x14ac:dyDescent="0.2">
      <c r="B8978" s="1051" t="s">
        <v>9708</v>
      </c>
      <c r="C8978" s="804">
        <v>229168865.14533749</v>
      </c>
      <c r="D8978" s="804">
        <v>7164495.9871227583</v>
      </c>
      <c r="E8978" s="804">
        <v>42266116.555912271</v>
      </c>
      <c r="F8978" s="803">
        <v>278599477.68837249</v>
      </c>
      <c r="G8978" s="1"/>
      <c r="I8978" s="1"/>
    </row>
    <row r="8979" spans="2:9" ht="13.15" customHeight="1" x14ac:dyDescent="0.2">
      <c r="B8979" s="1054" t="s">
        <v>9709</v>
      </c>
      <c r="C8979" s="809">
        <v>123465091.83541666</v>
      </c>
      <c r="D8979" s="809">
        <v>3192146.771223085</v>
      </c>
      <c r="E8979" s="809">
        <v>23818445.975273546</v>
      </c>
      <c r="F8979" s="810">
        <v>150475684.58191329</v>
      </c>
      <c r="G8979" s="1"/>
      <c r="I8979" s="1"/>
    </row>
    <row r="8980" spans="2:9" ht="13.15" customHeight="1" x14ac:dyDescent="0.2">
      <c r="B8980" s="1051" t="s">
        <v>9710</v>
      </c>
      <c r="C8980" s="804">
        <v>49489275.165021859</v>
      </c>
      <c r="D8980" s="804">
        <v>1114184.8633039654</v>
      </c>
      <c r="E8980" s="804">
        <v>20834742.56080449</v>
      </c>
      <c r="F8980" s="803">
        <v>71438202.589130312</v>
      </c>
      <c r="G8980" s="1"/>
      <c r="I8980" s="1"/>
    </row>
    <row r="8981" spans="2:9" ht="13.15" customHeight="1" x14ac:dyDescent="0.2">
      <c r="B8981" s="1054" t="s">
        <v>9711</v>
      </c>
      <c r="C8981" s="809">
        <v>947579.3640300564</v>
      </c>
      <c r="D8981" s="809">
        <v>0</v>
      </c>
      <c r="E8981" s="809">
        <v>0</v>
      </c>
      <c r="F8981" s="810">
        <v>947579.3640300564</v>
      </c>
      <c r="G8981" s="1"/>
      <c r="I8981" s="1"/>
    </row>
    <row r="8982" spans="2:9" ht="13.15" customHeight="1" x14ac:dyDescent="0.2">
      <c r="B8982" s="1051" t="s">
        <v>9712</v>
      </c>
      <c r="C8982" s="804">
        <v>15423728.856964044</v>
      </c>
      <c r="D8982" s="804">
        <v>141177.11400333603</v>
      </c>
      <c r="E8982" s="804">
        <v>909970.91166495986</v>
      </c>
      <c r="F8982" s="803">
        <v>16474876.882632339</v>
      </c>
      <c r="G8982" s="1"/>
      <c r="I8982" s="1"/>
    </row>
    <row r="8983" spans="2:9" ht="13.15" customHeight="1" x14ac:dyDescent="0.2">
      <c r="B8983" s="1054" t="s">
        <v>9713</v>
      </c>
      <c r="C8983" s="809">
        <v>2565008.7158989133</v>
      </c>
      <c r="D8983" s="809">
        <v>31739.209804402071</v>
      </c>
      <c r="E8983" s="809">
        <v>1138.4914443573557</v>
      </c>
      <c r="F8983" s="810">
        <v>2597886.4171476727</v>
      </c>
      <c r="G8983" s="1"/>
      <c r="I8983" s="1"/>
    </row>
    <row r="8984" spans="2:9" ht="13.15" customHeight="1" x14ac:dyDescent="0.2">
      <c r="B8984" s="1051" t="s">
        <v>9714</v>
      </c>
      <c r="C8984" s="804">
        <v>74625624.332116708</v>
      </c>
      <c r="D8984" s="804">
        <v>1533322.6116423598</v>
      </c>
      <c r="E8984" s="804">
        <v>12157573.508830452</v>
      </c>
      <c r="F8984" s="803">
        <v>88316520.452589527</v>
      </c>
      <c r="G8984" s="1"/>
      <c r="I8984" s="1"/>
    </row>
    <row r="8985" spans="2:9" ht="13.15" customHeight="1" x14ac:dyDescent="0.2">
      <c r="B8985" s="1054" t="s">
        <v>9715</v>
      </c>
      <c r="C8985" s="809">
        <v>79326981.401251152</v>
      </c>
      <c r="D8985" s="809">
        <v>1583038.1337246266</v>
      </c>
      <c r="E8985" s="809">
        <v>11823290.026892295</v>
      </c>
      <c r="F8985" s="810">
        <v>92733309.561868072</v>
      </c>
      <c r="G8985" s="1"/>
      <c r="I8985" s="1"/>
    </row>
    <row r="8986" spans="2:9" ht="13.15" customHeight="1" x14ac:dyDescent="0.2">
      <c r="B8986" s="1051" t="s">
        <v>9716</v>
      </c>
      <c r="C8986" s="804">
        <v>1383465.8714838822</v>
      </c>
      <c r="D8986" s="804">
        <v>78447.129909570198</v>
      </c>
      <c r="E8986" s="804">
        <v>0</v>
      </c>
      <c r="F8986" s="803">
        <v>1461913.0013934523</v>
      </c>
      <c r="G8986" s="1"/>
      <c r="I8986" s="1"/>
    </row>
    <row r="8987" spans="2:9" ht="13.15" customHeight="1" x14ac:dyDescent="0.2">
      <c r="B8987" s="1054" t="s">
        <v>9717</v>
      </c>
      <c r="C8987" s="809">
        <v>2481021.8255043067</v>
      </c>
      <c r="D8987" s="809">
        <v>111572.33140848765</v>
      </c>
      <c r="E8987" s="809">
        <v>318714.35489537311</v>
      </c>
      <c r="F8987" s="810">
        <v>2911308.5118081672</v>
      </c>
      <c r="G8987" s="1"/>
      <c r="I8987" s="1"/>
    </row>
    <row r="8988" spans="2:9" ht="13.15" customHeight="1" x14ac:dyDescent="0.2">
      <c r="B8988" s="1051" t="s">
        <v>9718</v>
      </c>
      <c r="C8988" s="804">
        <v>100497267.81722797</v>
      </c>
      <c r="D8988" s="804">
        <v>3330233.1237476505</v>
      </c>
      <c r="E8988" s="804">
        <v>30113185.76684574</v>
      </c>
      <c r="F8988" s="803">
        <v>133940686.70782137</v>
      </c>
      <c r="G8988" s="1"/>
      <c r="I8988" s="1"/>
    </row>
    <row r="8989" spans="2:9" ht="13.15" customHeight="1" x14ac:dyDescent="0.2">
      <c r="B8989" s="1054" t="s">
        <v>9719</v>
      </c>
      <c r="C8989" s="809">
        <v>2291505.9526982959</v>
      </c>
      <c r="D8989" s="809">
        <v>202077.58906034159</v>
      </c>
      <c r="E8989" s="809">
        <v>469121.72459991713</v>
      </c>
      <c r="F8989" s="810">
        <v>2962705.2663585544</v>
      </c>
      <c r="G8989" s="1"/>
      <c r="I8989" s="1"/>
    </row>
    <row r="8990" spans="2:9" ht="13.15" customHeight="1" x14ac:dyDescent="0.2">
      <c r="B8990" s="1051" t="s">
        <v>9720</v>
      </c>
      <c r="C8990" s="804">
        <v>35991109.381179594</v>
      </c>
      <c r="D8990" s="804">
        <v>1042348.913777233</v>
      </c>
      <c r="E8990" s="804">
        <v>17371481.955152653</v>
      </c>
      <c r="F8990" s="803">
        <v>54404940.250109479</v>
      </c>
      <c r="G8990" s="1"/>
      <c r="I8990" s="1"/>
    </row>
    <row r="8991" spans="2:9" ht="13.15" customHeight="1" x14ac:dyDescent="0.2">
      <c r="B8991" s="1054" t="s">
        <v>9721</v>
      </c>
      <c r="C8991" s="809">
        <v>4843860461.9879513</v>
      </c>
      <c r="D8991" s="809">
        <v>206107914.30882254</v>
      </c>
      <c r="E8991" s="809">
        <v>1100842747.6334045</v>
      </c>
      <c r="F8991" s="810">
        <v>6150811123.9301786</v>
      </c>
      <c r="G8991" s="1"/>
      <c r="I8991" s="1"/>
    </row>
    <row r="8992" spans="2:9" ht="13.15" customHeight="1" x14ac:dyDescent="0.2">
      <c r="B8992" s="1051" t="s">
        <v>9722</v>
      </c>
      <c r="C8992" s="804">
        <v>524813081.35329676</v>
      </c>
      <c r="D8992" s="804">
        <v>8103935.0175822265</v>
      </c>
      <c r="E8992" s="804">
        <v>52527543.270206042</v>
      </c>
      <c r="F8992" s="803">
        <v>585444559.64108503</v>
      </c>
      <c r="G8992" s="1"/>
      <c r="I8992" s="1"/>
    </row>
    <row r="8993" spans="2:9" ht="13.15" customHeight="1" x14ac:dyDescent="0.2">
      <c r="B8993" s="1054" t="s">
        <v>9723</v>
      </c>
      <c r="C8993" s="809">
        <v>508885158.46925616</v>
      </c>
      <c r="D8993" s="809">
        <v>15421014.830354206</v>
      </c>
      <c r="E8993" s="809">
        <v>243456592.83895767</v>
      </c>
      <c r="F8993" s="810">
        <v>767762766.13856804</v>
      </c>
      <c r="G8993" s="1"/>
      <c r="I8993" s="1"/>
    </row>
    <row r="8994" spans="2:9" ht="13.15" customHeight="1" x14ac:dyDescent="0.2">
      <c r="B8994" s="1051" t="s">
        <v>9724</v>
      </c>
      <c r="C8994" s="804">
        <v>229532626.5472413</v>
      </c>
      <c r="D8994" s="804">
        <v>5621402.1340340711</v>
      </c>
      <c r="E8994" s="804">
        <v>167243422.78144905</v>
      </c>
      <c r="F8994" s="803">
        <v>402397451.46272445</v>
      </c>
      <c r="G8994" s="1"/>
      <c r="I8994" s="1"/>
    </row>
    <row r="8995" spans="2:9" ht="13.15" customHeight="1" x14ac:dyDescent="0.2">
      <c r="B8995" s="1054" t="s">
        <v>9725</v>
      </c>
      <c r="C8995" s="809">
        <v>337423467.56628567</v>
      </c>
      <c r="D8995" s="809">
        <v>8780506.8632599115</v>
      </c>
      <c r="E8995" s="809">
        <v>43144711.275955573</v>
      </c>
      <c r="F8995" s="810">
        <v>389348685.70550114</v>
      </c>
      <c r="G8995" s="1"/>
      <c r="I8995" s="1"/>
    </row>
    <row r="8996" spans="2:9" ht="13.15" customHeight="1" x14ac:dyDescent="0.2">
      <c r="B8996" s="1051" t="s">
        <v>9726</v>
      </c>
      <c r="C8996" s="804">
        <v>215813722.49140421</v>
      </c>
      <c r="D8996" s="804">
        <v>5200462.5964928037</v>
      </c>
      <c r="E8996" s="804">
        <v>53160424.196695983</v>
      </c>
      <c r="F8996" s="803">
        <v>274174609.28459299</v>
      </c>
      <c r="G8996" s="1"/>
      <c r="I8996" s="1"/>
    </row>
    <row r="8997" spans="2:9" ht="13.15" customHeight="1" x14ac:dyDescent="0.2">
      <c r="B8997" s="1054" t="s">
        <v>9727</v>
      </c>
      <c r="C8997" s="809">
        <v>69913359.874619335</v>
      </c>
      <c r="D8997" s="809">
        <v>4365125.4022083879</v>
      </c>
      <c r="E8997" s="809">
        <v>48818466.116910622</v>
      </c>
      <c r="F8997" s="810">
        <v>123096951.39373834</v>
      </c>
      <c r="G8997" s="1"/>
      <c r="I8997" s="1"/>
    </row>
    <row r="8998" spans="2:9" ht="13.15" customHeight="1" x14ac:dyDescent="0.2">
      <c r="B8998" s="1051" t="s">
        <v>9728</v>
      </c>
      <c r="C8998" s="804">
        <v>22509850.049299892</v>
      </c>
      <c r="D8998" s="804">
        <v>306927.86075042962</v>
      </c>
      <c r="E8998" s="804">
        <v>2152441.1137035992</v>
      </c>
      <c r="F8998" s="803">
        <v>24969219.023753919</v>
      </c>
      <c r="G8998" s="1"/>
      <c r="I8998" s="1"/>
    </row>
    <row r="8999" spans="2:9" ht="13.15" customHeight="1" x14ac:dyDescent="0.2">
      <c r="B8999" s="1054" t="s">
        <v>9729</v>
      </c>
      <c r="C8999" s="809">
        <v>9790471.7945712656</v>
      </c>
      <c r="D8999" s="809">
        <v>43035.042114702388</v>
      </c>
      <c r="E8999" s="809">
        <v>6166638.9083616165</v>
      </c>
      <c r="F8999" s="810">
        <v>16000145.745047584</v>
      </c>
      <c r="G8999" s="1"/>
      <c r="I8999" s="1"/>
    </row>
    <row r="9000" spans="2:9" ht="13.15" customHeight="1" x14ac:dyDescent="0.2">
      <c r="B9000" s="1051" t="s">
        <v>9730</v>
      </c>
      <c r="C9000" s="804">
        <v>237209382.81943014</v>
      </c>
      <c r="D9000" s="804">
        <v>6117476.281335013</v>
      </c>
      <c r="E9000" s="804">
        <v>47293760.360114761</v>
      </c>
      <c r="F9000" s="803">
        <v>290620619.46087992</v>
      </c>
      <c r="G9000" s="1"/>
      <c r="I9000" s="1"/>
    </row>
    <row r="9001" spans="2:9" ht="13.15" customHeight="1" x14ac:dyDescent="0.2">
      <c r="B9001" s="1054" t="s">
        <v>9731</v>
      </c>
      <c r="C9001" s="809">
        <v>112050646.25595875</v>
      </c>
      <c r="D9001" s="809">
        <v>1472325.1171667373</v>
      </c>
      <c r="E9001" s="809">
        <v>19884365.977357183</v>
      </c>
      <c r="F9001" s="810">
        <v>133407337.35048267</v>
      </c>
      <c r="G9001" s="1"/>
      <c r="I9001" s="1"/>
    </row>
    <row r="9002" spans="2:9" ht="13.15" customHeight="1" x14ac:dyDescent="0.2">
      <c r="B9002" s="1051" t="s">
        <v>9732</v>
      </c>
      <c r="C9002" s="804">
        <v>13655641.203332135</v>
      </c>
      <c r="D9002" s="804">
        <v>337849.33545506751</v>
      </c>
      <c r="E9002" s="804">
        <v>4590397.5036488594</v>
      </c>
      <c r="F9002" s="803">
        <v>18583888.042436063</v>
      </c>
      <c r="G9002" s="1"/>
      <c r="I9002" s="1"/>
    </row>
    <row r="9003" spans="2:9" ht="13.15" customHeight="1" x14ac:dyDescent="0.2">
      <c r="B9003" s="1054" t="s">
        <v>9733</v>
      </c>
      <c r="C9003" s="809">
        <v>133311600.33770248</v>
      </c>
      <c r="D9003" s="809">
        <v>3532768.0900671817</v>
      </c>
      <c r="E9003" s="809">
        <v>134353364.45811814</v>
      </c>
      <c r="F9003" s="810">
        <v>271197732.8858878</v>
      </c>
      <c r="G9003" s="1"/>
      <c r="I9003" s="1"/>
    </row>
    <row r="9004" spans="2:9" ht="13.15" customHeight="1" x14ac:dyDescent="0.2">
      <c r="B9004" s="1051" t="s">
        <v>9734</v>
      </c>
      <c r="C9004" s="804">
        <v>899522092.61473382</v>
      </c>
      <c r="D9004" s="804">
        <v>10397571.093084887</v>
      </c>
      <c r="E9004" s="804">
        <v>141828679.74979717</v>
      </c>
      <c r="F9004" s="803">
        <v>1051748343.4576159</v>
      </c>
      <c r="G9004" s="1"/>
      <c r="I9004" s="1"/>
    </row>
    <row r="9005" spans="2:9" ht="13.15" customHeight="1" x14ac:dyDescent="0.2">
      <c r="B9005" s="1054" t="s">
        <v>9735</v>
      </c>
      <c r="C9005" s="809">
        <v>332820822.36183572</v>
      </c>
      <c r="D9005" s="809">
        <v>10297419.333239209</v>
      </c>
      <c r="E9005" s="809">
        <v>32549131.711870644</v>
      </c>
      <c r="F9005" s="810">
        <v>375667373.40694559</v>
      </c>
      <c r="G9005" s="1"/>
      <c r="I9005" s="1"/>
    </row>
    <row r="9006" spans="2:9" ht="13.15" customHeight="1" x14ac:dyDescent="0.2">
      <c r="B9006" s="1051" t="s">
        <v>9736</v>
      </c>
      <c r="C9006" s="804">
        <v>198217241.87254339</v>
      </c>
      <c r="D9006" s="804">
        <v>4810042.596064765</v>
      </c>
      <c r="E9006" s="804">
        <v>28897529.513448138</v>
      </c>
      <c r="F9006" s="803">
        <v>231924813.98205632</v>
      </c>
      <c r="G9006" s="1"/>
      <c r="I9006" s="1"/>
    </row>
    <row r="9007" spans="2:9" ht="13.15" customHeight="1" x14ac:dyDescent="0.2">
      <c r="B9007" s="1054" t="s">
        <v>9737</v>
      </c>
      <c r="C9007" s="809">
        <v>112209.75778370308</v>
      </c>
      <c r="D9007" s="809">
        <v>0</v>
      </c>
      <c r="E9007" s="809">
        <v>442.74667280563841</v>
      </c>
      <c r="F9007" s="810">
        <v>112652.50445650872</v>
      </c>
      <c r="G9007" s="1"/>
      <c r="I9007" s="1"/>
    </row>
    <row r="9008" spans="2:9" ht="13.15" customHeight="1" x14ac:dyDescent="0.2">
      <c r="B9008" s="1051" t="s">
        <v>9738</v>
      </c>
      <c r="C9008" s="804">
        <v>929949479.5343349</v>
      </c>
      <c r="D9008" s="804">
        <v>22546619.890528869</v>
      </c>
      <c r="E9008" s="804">
        <v>125135843.83285865</v>
      </c>
      <c r="F9008" s="803">
        <v>1077631943.2577224</v>
      </c>
      <c r="G9008" s="1"/>
      <c r="I9008" s="1"/>
    </row>
    <row r="9009" spans="2:9" ht="13.15" customHeight="1" x14ac:dyDescent="0.2">
      <c r="B9009" s="1054" t="s">
        <v>9739</v>
      </c>
      <c r="C9009" s="809">
        <v>52167584.377540737</v>
      </c>
      <c r="D9009" s="809">
        <v>2077393.6513243681</v>
      </c>
      <c r="E9009" s="809">
        <v>6055442.5543721057</v>
      </c>
      <c r="F9009" s="810">
        <v>60300420.583237216</v>
      </c>
      <c r="G9009" s="1"/>
      <c r="I9009" s="1"/>
    </row>
    <row r="9010" spans="2:9" ht="13.15" customHeight="1" x14ac:dyDescent="0.2">
      <c r="B9010" s="1051" t="s">
        <v>9740</v>
      </c>
      <c r="C9010" s="804">
        <v>79084292.010175839</v>
      </c>
      <c r="D9010" s="804">
        <v>4228050.8236208195</v>
      </c>
      <c r="E9010" s="804">
        <v>142275832.94651785</v>
      </c>
      <c r="F9010" s="803">
        <v>225588175.78031451</v>
      </c>
      <c r="G9010" s="1"/>
      <c r="I9010" s="1"/>
    </row>
    <row r="9011" spans="2:9" ht="13.15" customHeight="1" x14ac:dyDescent="0.2">
      <c r="B9011" s="1054" t="s">
        <v>9741</v>
      </c>
      <c r="C9011" s="809">
        <v>204051876.59258687</v>
      </c>
      <c r="D9011" s="809">
        <v>6794075.8468465842</v>
      </c>
      <c r="E9011" s="809">
        <v>118990854.80190407</v>
      </c>
      <c r="F9011" s="810">
        <v>329836807.24133754</v>
      </c>
      <c r="G9011" s="1"/>
      <c r="I9011" s="1"/>
    </row>
    <row r="9012" spans="2:9" ht="13.15" customHeight="1" x14ac:dyDescent="0.2">
      <c r="B9012" s="1051" t="s">
        <v>9742</v>
      </c>
      <c r="C9012" s="804">
        <v>70204450.801555157</v>
      </c>
      <c r="D9012" s="804">
        <v>2250545.5937201753</v>
      </c>
      <c r="E9012" s="804">
        <v>16564905.40089893</v>
      </c>
      <c r="F9012" s="803">
        <v>89019901.796174258</v>
      </c>
      <c r="G9012" s="1"/>
      <c r="I9012" s="1"/>
    </row>
    <row r="9013" spans="2:9" ht="13.15" customHeight="1" x14ac:dyDescent="0.2">
      <c r="B9013" s="1054" t="s">
        <v>9743</v>
      </c>
      <c r="C9013" s="809">
        <v>3889847.3749320158</v>
      </c>
      <c r="D9013" s="809">
        <v>42439.065686060771</v>
      </c>
      <c r="E9013" s="809">
        <v>0</v>
      </c>
      <c r="F9013" s="810">
        <v>3932286.4406180764</v>
      </c>
      <c r="G9013" s="1"/>
      <c r="I9013" s="1"/>
    </row>
    <row r="9014" spans="2:9" ht="13.15" customHeight="1" x14ac:dyDescent="0.2">
      <c r="B9014" s="1051" t="s">
        <v>9744</v>
      </c>
      <c r="C9014" s="804">
        <v>10365563.846007058</v>
      </c>
      <c r="D9014" s="804">
        <v>135120.33029830386</v>
      </c>
      <c r="E9014" s="804">
        <v>2405252.9247789737</v>
      </c>
      <c r="F9014" s="803">
        <v>12905937.101084337</v>
      </c>
      <c r="G9014" s="1"/>
      <c r="I9014" s="1"/>
    </row>
    <row r="9015" spans="2:9" ht="13.15" customHeight="1" x14ac:dyDescent="0.2">
      <c r="B9015" s="1054" t="s">
        <v>9745</v>
      </c>
      <c r="C9015" s="809">
        <v>50172077.676541619</v>
      </c>
      <c r="D9015" s="809">
        <v>1655400.7600952731</v>
      </c>
      <c r="E9015" s="809">
        <v>18712425.889415756</v>
      </c>
      <c r="F9015" s="810">
        <v>70539904.326052651</v>
      </c>
      <c r="G9015" s="1"/>
      <c r="I9015" s="1"/>
    </row>
    <row r="9016" spans="2:9" ht="13.15" customHeight="1" x14ac:dyDescent="0.2">
      <c r="B9016" s="1051" t="s">
        <v>9746</v>
      </c>
      <c r="C9016" s="804">
        <v>99103712.611508399</v>
      </c>
      <c r="D9016" s="804">
        <v>1792627.7977692401</v>
      </c>
      <c r="E9016" s="804">
        <v>6123249.7344266651</v>
      </c>
      <c r="F9016" s="803">
        <v>107019590.1437043</v>
      </c>
      <c r="G9016" s="1"/>
      <c r="I9016" s="1"/>
    </row>
    <row r="9017" spans="2:9" ht="13.15" customHeight="1" x14ac:dyDescent="0.2">
      <c r="B9017" s="1054" t="s">
        <v>9747</v>
      </c>
      <c r="C9017" s="809">
        <v>82177354.665195346</v>
      </c>
      <c r="D9017" s="809">
        <v>2382769.2013769429</v>
      </c>
      <c r="E9017" s="809">
        <v>9801971.9889583029</v>
      </c>
      <c r="F9017" s="810">
        <v>94362095.85553059</v>
      </c>
      <c r="G9017" s="1"/>
      <c r="I9017" s="1"/>
    </row>
    <row r="9018" spans="2:9" ht="13.15" customHeight="1" x14ac:dyDescent="0.2">
      <c r="B9018" s="1051" t="s">
        <v>9748</v>
      </c>
      <c r="C9018" s="804">
        <v>94068044.089049935</v>
      </c>
      <c r="D9018" s="804">
        <v>2269311.9212639113</v>
      </c>
      <c r="E9018" s="804">
        <v>9367485.1505609546</v>
      </c>
      <c r="F9018" s="803">
        <v>105704841.16087481</v>
      </c>
      <c r="G9018" s="1"/>
      <c r="I9018" s="1"/>
    </row>
    <row r="9019" spans="2:9" ht="13.15" customHeight="1" x14ac:dyDescent="0.2">
      <c r="B9019" s="1054" t="s">
        <v>9749</v>
      </c>
      <c r="C9019" s="809">
        <v>63327342.438724071</v>
      </c>
      <c r="D9019" s="809">
        <v>1634846.5032656107</v>
      </c>
      <c r="E9019" s="809">
        <v>8957417.5017783418</v>
      </c>
      <c r="F9019" s="810">
        <v>73919606.443768024</v>
      </c>
      <c r="G9019" s="1"/>
      <c r="I9019" s="1"/>
    </row>
    <row r="9020" spans="2:9" ht="13.15" customHeight="1" x14ac:dyDescent="0.2">
      <c r="B9020" s="1051" t="s">
        <v>9750</v>
      </c>
      <c r="C9020" s="804">
        <v>2479794.7443134766</v>
      </c>
      <c r="D9020" s="804">
        <v>47816.713460780426</v>
      </c>
      <c r="E9020" s="804">
        <v>34787.238577585871</v>
      </c>
      <c r="F9020" s="803">
        <v>2562398.6963518425</v>
      </c>
      <c r="G9020" s="1"/>
      <c r="I9020" s="1"/>
    </row>
    <row r="9021" spans="2:9" ht="13.15" customHeight="1" x14ac:dyDescent="0.2">
      <c r="B9021" s="1054" t="s">
        <v>9751</v>
      </c>
      <c r="C9021" s="809">
        <v>168368628.24795115</v>
      </c>
      <c r="D9021" s="809">
        <v>5948496.1739397012</v>
      </c>
      <c r="E9021" s="809">
        <v>29506395.475631472</v>
      </c>
      <c r="F9021" s="810">
        <v>203823519.89752233</v>
      </c>
      <c r="G9021" s="1"/>
      <c r="I9021" s="1"/>
    </row>
    <row r="9022" spans="2:9" ht="13.15" customHeight="1" x14ac:dyDescent="0.2">
      <c r="B9022" s="1051" t="s">
        <v>9752</v>
      </c>
      <c r="C9022" s="804">
        <v>54018704.525085524</v>
      </c>
      <c r="D9022" s="804">
        <v>2784637.4932016744</v>
      </c>
      <c r="E9022" s="804">
        <v>6519761.0046864571</v>
      </c>
      <c r="F9022" s="803">
        <v>63323103.022973657</v>
      </c>
      <c r="G9022" s="1"/>
      <c r="I9022" s="1"/>
    </row>
    <row r="9023" spans="2:9" ht="13.15" customHeight="1" x14ac:dyDescent="0.2">
      <c r="B9023" s="1054" t="s">
        <v>9753</v>
      </c>
      <c r="C9023" s="809">
        <v>25974718.305141017</v>
      </c>
      <c r="D9023" s="809">
        <v>802807.96921414067</v>
      </c>
      <c r="E9023" s="809">
        <v>1226554733.5445149</v>
      </c>
      <c r="F9023" s="810">
        <v>1253332259.8188701</v>
      </c>
      <c r="G9023" s="1"/>
      <c r="I9023" s="1"/>
    </row>
    <row r="9024" spans="2:9" ht="13.15" customHeight="1" x14ac:dyDescent="0.2">
      <c r="B9024" s="1051" t="s">
        <v>9754</v>
      </c>
      <c r="C9024" s="804">
        <v>580044960.14905035</v>
      </c>
      <c r="D9024" s="804">
        <v>38869513.376421139</v>
      </c>
      <c r="E9024" s="804">
        <v>105787864.78720455</v>
      </c>
      <c r="F9024" s="803">
        <v>724702338.31267595</v>
      </c>
      <c r="G9024" s="1"/>
      <c r="I9024" s="1"/>
    </row>
    <row r="9025" spans="2:9" ht="13.15" customHeight="1" x14ac:dyDescent="0.2">
      <c r="B9025" s="1054" t="s">
        <v>9755</v>
      </c>
      <c r="C9025" s="809">
        <v>276763117.92465377</v>
      </c>
      <c r="D9025" s="809">
        <v>5806570.6244213236</v>
      </c>
      <c r="E9025" s="809">
        <v>36172640.80201292</v>
      </c>
      <c r="F9025" s="810">
        <v>318742329.35108799</v>
      </c>
      <c r="G9025" s="1"/>
      <c r="I9025" s="1"/>
    </row>
    <row r="9026" spans="2:9" ht="13.15" customHeight="1" x14ac:dyDescent="0.2">
      <c r="B9026" s="1051" t="s">
        <v>9756</v>
      </c>
      <c r="C9026" s="804">
        <v>803621470.93835568</v>
      </c>
      <c r="D9026" s="804">
        <v>15604284.512119964</v>
      </c>
      <c r="E9026" s="804">
        <v>78977645.021751344</v>
      </c>
      <c r="F9026" s="803">
        <v>898203400.4722271</v>
      </c>
      <c r="G9026" s="1"/>
      <c r="I9026" s="1"/>
    </row>
    <row r="9027" spans="2:9" ht="13.15" customHeight="1" x14ac:dyDescent="0.2">
      <c r="B9027" s="1054" t="s">
        <v>9757</v>
      </c>
      <c r="C9027" s="809">
        <v>387547007.3646121</v>
      </c>
      <c r="D9027" s="809">
        <v>9098231.599310616</v>
      </c>
      <c r="E9027" s="809">
        <v>17084096.780358255</v>
      </c>
      <c r="F9027" s="810">
        <v>413729335.74428099</v>
      </c>
      <c r="G9027" s="1"/>
      <c r="I9027" s="1"/>
    </row>
    <row r="9028" spans="2:9" ht="13.15" customHeight="1" x14ac:dyDescent="0.2">
      <c r="B9028" s="1051" t="s">
        <v>9758</v>
      </c>
      <c r="C9028" s="804">
        <v>23416254.022259861</v>
      </c>
      <c r="D9028" s="804">
        <v>1509344.9553272435</v>
      </c>
      <c r="E9028" s="804">
        <v>13160455.100573543</v>
      </c>
      <c r="F9028" s="803">
        <v>38086054.078160644</v>
      </c>
      <c r="G9028" s="1"/>
      <c r="I9028" s="1"/>
    </row>
    <row r="9029" spans="2:9" ht="13.15" customHeight="1" x14ac:dyDescent="0.2">
      <c r="B9029" s="1054" t="s">
        <v>9759</v>
      </c>
      <c r="C9029" s="809">
        <v>41454620.212174177</v>
      </c>
      <c r="D9029" s="809">
        <v>1308112.8212005566</v>
      </c>
      <c r="E9029" s="809">
        <v>12143921.327075101</v>
      </c>
      <c r="F9029" s="810">
        <v>54906654.360449836</v>
      </c>
      <c r="G9029" s="1"/>
      <c r="I9029" s="1"/>
    </row>
    <row r="9030" spans="2:9" ht="13.15" customHeight="1" x14ac:dyDescent="0.2">
      <c r="B9030" s="1051" t="s">
        <v>9760</v>
      </c>
      <c r="C9030" s="804">
        <v>747183780.35907984</v>
      </c>
      <c r="D9030" s="804">
        <v>16335076.352887072</v>
      </c>
      <c r="E9030" s="804">
        <v>194600384.37044689</v>
      </c>
      <c r="F9030" s="803">
        <v>958119241.08241379</v>
      </c>
      <c r="G9030" s="1"/>
      <c r="I9030" s="1"/>
    </row>
    <row r="9031" spans="2:9" ht="13.15" customHeight="1" x14ac:dyDescent="0.2">
      <c r="B9031" s="1054" t="s">
        <v>9761</v>
      </c>
      <c r="C9031" s="809">
        <v>6134451.5576696871</v>
      </c>
      <c r="D9031" s="809">
        <v>21247.252676920689</v>
      </c>
      <c r="E9031" s="809">
        <v>3162.4762343259881</v>
      </c>
      <c r="F9031" s="810">
        <v>6158861.2865809342</v>
      </c>
      <c r="G9031" s="1"/>
      <c r="I9031" s="1"/>
    </row>
    <row r="9032" spans="2:9" ht="13.15" customHeight="1" x14ac:dyDescent="0.2">
      <c r="B9032" s="1051" t="s">
        <v>9762</v>
      </c>
      <c r="C9032" s="804">
        <v>139794542.95356798</v>
      </c>
      <c r="D9032" s="804">
        <v>3038606.6113046715</v>
      </c>
      <c r="E9032" s="804">
        <v>8919569.8943957202</v>
      </c>
      <c r="F9032" s="803">
        <v>151752719.45926836</v>
      </c>
      <c r="G9032" s="1"/>
      <c r="I9032" s="1"/>
    </row>
    <row r="9033" spans="2:9" ht="13.15" customHeight="1" x14ac:dyDescent="0.2">
      <c r="B9033" s="1054" t="s">
        <v>9763</v>
      </c>
      <c r="C9033" s="809">
        <v>263530138.0203853</v>
      </c>
      <c r="D9033" s="809">
        <v>6687687.1243755836</v>
      </c>
      <c r="E9033" s="809">
        <v>35707573.438570164</v>
      </c>
      <c r="F9033" s="810">
        <v>305925398.58333105</v>
      </c>
      <c r="G9033" s="1"/>
      <c r="I9033" s="1"/>
    </row>
    <row r="9034" spans="2:9" ht="13.15" customHeight="1" x14ac:dyDescent="0.2">
      <c r="B9034" s="1051" t="s">
        <v>9764</v>
      </c>
      <c r="C9034" s="804">
        <v>80097997.416156203</v>
      </c>
      <c r="D9034" s="804">
        <v>1759391.7169347615</v>
      </c>
      <c r="E9034" s="804">
        <v>20823603.694259997</v>
      </c>
      <c r="F9034" s="803">
        <v>102680992.82735096</v>
      </c>
      <c r="G9034" s="1"/>
      <c r="I9034" s="1"/>
    </row>
    <row r="9035" spans="2:9" ht="13.15" customHeight="1" x14ac:dyDescent="0.2">
      <c r="B9035" s="1054" t="s">
        <v>9765</v>
      </c>
      <c r="C9035" s="809">
        <v>32655084.650375638</v>
      </c>
      <c r="D9035" s="809">
        <v>869446.44988643972</v>
      </c>
      <c r="E9035" s="809">
        <v>10656849.164907027</v>
      </c>
      <c r="F9035" s="810">
        <v>44181380.265169106</v>
      </c>
      <c r="G9035" s="1"/>
      <c r="I9035" s="1"/>
    </row>
    <row r="9036" spans="2:9" ht="13.15" customHeight="1" x14ac:dyDescent="0.2">
      <c r="B9036" s="1051" t="s">
        <v>9766</v>
      </c>
      <c r="C9036" s="804">
        <v>101470615.88626547</v>
      </c>
      <c r="D9036" s="804">
        <v>2855822.026631983</v>
      </c>
      <c r="E9036" s="804">
        <v>20624753.092253752</v>
      </c>
      <c r="F9036" s="803">
        <v>124951191.00515121</v>
      </c>
      <c r="G9036" s="1"/>
      <c r="I9036" s="1"/>
    </row>
    <row r="9037" spans="2:9" ht="13.15" customHeight="1" x14ac:dyDescent="0.2">
      <c r="B9037" s="1054" t="s">
        <v>9767</v>
      </c>
      <c r="C9037" s="809">
        <v>12197187.036853073</v>
      </c>
      <c r="D9037" s="809">
        <v>540023.94393402559</v>
      </c>
      <c r="E9037" s="809">
        <v>3094862.4924360989</v>
      </c>
      <c r="F9037" s="810">
        <v>15832073.473223198</v>
      </c>
      <c r="G9037" s="1"/>
      <c r="I9037" s="1"/>
    </row>
    <row r="9038" spans="2:9" ht="13.15" customHeight="1" x14ac:dyDescent="0.2">
      <c r="B9038" s="1051" t="s">
        <v>9768</v>
      </c>
      <c r="C9038" s="804">
        <v>31764087.363478322</v>
      </c>
      <c r="D9038" s="804">
        <v>799703.34781842597</v>
      </c>
      <c r="E9038" s="804">
        <v>11240199.927276229</v>
      </c>
      <c r="F9038" s="803">
        <v>43803990.638572976</v>
      </c>
      <c r="G9038" s="1"/>
      <c r="I9038" s="1"/>
    </row>
    <row r="9039" spans="2:9" ht="13.15" customHeight="1" x14ac:dyDescent="0.2">
      <c r="B9039" s="1054" t="s">
        <v>9769</v>
      </c>
      <c r="C9039" s="809">
        <v>607360469.16870463</v>
      </c>
      <c r="D9039" s="809">
        <v>4597764.1081327964</v>
      </c>
      <c r="E9039" s="809">
        <v>165844111.34288907</v>
      </c>
      <c r="F9039" s="810">
        <v>777802344.61972654</v>
      </c>
      <c r="G9039" s="1"/>
      <c r="I9039" s="1"/>
    </row>
    <row r="9040" spans="2:9" ht="13.15" customHeight="1" x14ac:dyDescent="0.2">
      <c r="B9040" s="1051" t="s">
        <v>9770</v>
      </c>
      <c r="C9040" s="804">
        <v>133018736.9601576</v>
      </c>
      <c r="D9040" s="804">
        <v>2219139.0219224561</v>
      </c>
      <c r="E9040" s="804">
        <v>13148377.244592965</v>
      </c>
      <c r="F9040" s="803">
        <v>148386253.22667304</v>
      </c>
      <c r="G9040" s="1"/>
      <c r="I9040" s="1"/>
    </row>
    <row r="9041" spans="2:9" ht="13.15" customHeight="1" x14ac:dyDescent="0.2">
      <c r="B9041" s="1054" t="s">
        <v>9771</v>
      </c>
      <c r="C9041" s="809">
        <v>67935714.022064447</v>
      </c>
      <c r="D9041" s="809">
        <v>1350039.0699596466</v>
      </c>
      <c r="E9041" s="809">
        <v>11118743.60601473</v>
      </c>
      <c r="F9041" s="810">
        <v>80404496.698038816</v>
      </c>
      <c r="G9041" s="1"/>
      <c r="I9041" s="1"/>
    </row>
    <row r="9042" spans="2:9" ht="13.15" customHeight="1" x14ac:dyDescent="0.2">
      <c r="B9042" s="1051" t="s">
        <v>9772</v>
      </c>
      <c r="C9042" s="804">
        <v>259472044.17995524</v>
      </c>
      <c r="D9042" s="804">
        <v>2203934.6930336216</v>
      </c>
      <c r="E9042" s="804">
        <v>26292057.976192463</v>
      </c>
      <c r="F9042" s="803">
        <v>287968036.84918135</v>
      </c>
      <c r="G9042" s="1"/>
      <c r="I9042" s="1"/>
    </row>
    <row r="9043" spans="2:9" ht="13.15" customHeight="1" x14ac:dyDescent="0.2">
      <c r="B9043" s="1054" t="s">
        <v>9773</v>
      </c>
      <c r="C9043" s="809">
        <v>126410223.03576387</v>
      </c>
      <c r="D9043" s="809">
        <v>2080525.9925539745</v>
      </c>
      <c r="E9043" s="809">
        <v>14059086.09966086</v>
      </c>
      <c r="F9043" s="810">
        <v>142549835.12797871</v>
      </c>
      <c r="G9043" s="1"/>
      <c r="I9043" s="1"/>
    </row>
    <row r="9044" spans="2:9" ht="13.15" customHeight="1" x14ac:dyDescent="0.2">
      <c r="B9044" s="1051" t="s">
        <v>9774</v>
      </c>
      <c r="C9044" s="804">
        <v>279351713.8678875</v>
      </c>
      <c r="D9044" s="804">
        <v>32767934.419822216</v>
      </c>
      <c r="E9044" s="804">
        <v>201722209.98572075</v>
      </c>
      <c r="F9044" s="803">
        <v>513841858.27343047</v>
      </c>
      <c r="G9044" s="1"/>
      <c r="I9044" s="1"/>
    </row>
    <row r="9045" spans="2:9" ht="13.15" customHeight="1" x14ac:dyDescent="0.2">
      <c r="B9045" s="1054" t="s">
        <v>9775</v>
      </c>
      <c r="C9045" s="809">
        <v>136050854.58269927</v>
      </c>
      <c r="D9045" s="809">
        <v>6341507.9788364796</v>
      </c>
      <c r="E9045" s="809">
        <v>153698884.60534766</v>
      </c>
      <c r="F9045" s="810">
        <v>296091247.16688341</v>
      </c>
      <c r="G9045" s="1"/>
      <c r="I9045" s="1"/>
    </row>
    <row r="9046" spans="2:9" ht="13.15" customHeight="1" x14ac:dyDescent="0.2">
      <c r="B9046" s="1051" t="s">
        <v>9776</v>
      </c>
      <c r="C9046" s="804">
        <v>209237930.73209924</v>
      </c>
      <c r="D9046" s="804">
        <v>5374972.8107492346</v>
      </c>
      <c r="E9046" s="804">
        <v>12445608.972566497</v>
      </c>
      <c r="F9046" s="803">
        <v>227058512.51541495</v>
      </c>
      <c r="G9046" s="1"/>
      <c r="I9046" s="1"/>
    </row>
    <row r="9047" spans="2:9" ht="13.15" customHeight="1" x14ac:dyDescent="0.2">
      <c r="B9047" s="1054" t="s">
        <v>9777</v>
      </c>
      <c r="C9047" s="809">
        <v>659243779.73703659</v>
      </c>
      <c r="D9047" s="809">
        <v>8843292.2870214526</v>
      </c>
      <c r="E9047" s="809">
        <v>94040398.987485036</v>
      </c>
      <c r="F9047" s="810">
        <v>762127471.01154304</v>
      </c>
      <c r="G9047" s="1"/>
      <c r="I9047" s="1"/>
    </row>
    <row r="9048" spans="2:9" ht="13.15" customHeight="1" x14ac:dyDescent="0.2">
      <c r="B9048" s="1051" t="s">
        <v>9778</v>
      </c>
      <c r="C9048" s="804">
        <v>57850333.714630373</v>
      </c>
      <c r="D9048" s="804">
        <v>1617937.4045925224</v>
      </c>
      <c r="E9048" s="804">
        <v>11387507.674085705</v>
      </c>
      <c r="F9048" s="803">
        <v>70855778.793308601</v>
      </c>
      <c r="G9048" s="1"/>
      <c r="I9048" s="1"/>
    </row>
    <row r="9049" spans="2:9" ht="13.15" customHeight="1" x14ac:dyDescent="0.2">
      <c r="B9049" s="1054" t="s">
        <v>9779</v>
      </c>
      <c r="C9049" s="809">
        <v>115433709.09907784</v>
      </c>
      <c r="D9049" s="809">
        <v>3340129.1044464903</v>
      </c>
      <c r="E9049" s="809">
        <v>49245447.631032877</v>
      </c>
      <c r="F9049" s="810">
        <v>168019285.83455721</v>
      </c>
      <c r="G9049" s="1"/>
      <c r="I9049" s="1"/>
    </row>
    <row r="9050" spans="2:9" ht="13.15" customHeight="1" x14ac:dyDescent="0.2">
      <c r="B9050" s="1051" t="s">
        <v>9780</v>
      </c>
      <c r="C9050" s="804">
        <v>93211405.075495884</v>
      </c>
      <c r="D9050" s="804">
        <v>2281744.2667637155</v>
      </c>
      <c r="E9050" s="804">
        <v>16286309.860106036</v>
      </c>
      <c r="F9050" s="803">
        <v>111779459.20236564</v>
      </c>
      <c r="G9050" s="1"/>
      <c r="I9050" s="1"/>
    </row>
    <row r="9051" spans="2:9" ht="13.15" customHeight="1" x14ac:dyDescent="0.2">
      <c r="B9051" s="1054" t="s">
        <v>9781</v>
      </c>
      <c r="C9051" s="809">
        <v>57054230.706490584</v>
      </c>
      <c r="D9051" s="809">
        <v>1808400.3832528258</v>
      </c>
      <c r="E9051" s="809">
        <v>8590423.9438737407</v>
      </c>
      <c r="F9051" s="810">
        <v>67453055.033617154</v>
      </c>
      <c r="G9051" s="1"/>
      <c r="I9051" s="1"/>
    </row>
    <row r="9052" spans="2:9" ht="13.15" customHeight="1" x14ac:dyDescent="0.2">
      <c r="B9052" s="1051" t="s">
        <v>9782</v>
      </c>
      <c r="C9052" s="804">
        <v>21541682.989734787</v>
      </c>
      <c r="D9052" s="804">
        <v>422311.66931883467</v>
      </c>
      <c r="E9052" s="804">
        <v>4331200.9514835011</v>
      </c>
      <c r="F9052" s="803">
        <v>26295195.610537127</v>
      </c>
      <c r="G9052" s="1"/>
      <c r="I9052" s="1"/>
    </row>
    <row r="9053" spans="2:9" ht="13.15" customHeight="1" x14ac:dyDescent="0.2">
      <c r="B9053" s="1054" t="s">
        <v>9783</v>
      </c>
      <c r="C9053" s="809">
        <v>43693361.67366679</v>
      </c>
      <c r="D9053" s="809">
        <v>1116748.947938819</v>
      </c>
      <c r="E9053" s="809">
        <v>5871530.871034326</v>
      </c>
      <c r="F9053" s="810">
        <v>50681641.492639937</v>
      </c>
      <c r="G9053" s="1"/>
      <c r="I9053" s="1"/>
    </row>
    <row r="9054" spans="2:9" ht="13.15" customHeight="1" x14ac:dyDescent="0.2">
      <c r="B9054" s="1051" t="s">
        <v>9784</v>
      </c>
      <c r="C9054" s="804">
        <v>44906263.259625264</v>
      </c>
      <c r="D9054" s="804">
        <v>1506004.7153434611</v>
      </c>
      <c r="E9054" s="804">
        <v>18462672.973115966</v>
      </c>
      <c r="F9054" s="803">
        <v>64874940.94808469</v>
      </c>
      <c r="G9054" s="1"/>
      <c r="I9054" s="1"/>
    </row>
    <row r="9055" spans="2:9" ht="13.15" customHeight="1" x14ac:dyDescent="0.2">
      <c r="B9055" s="1054" t="s">
        <v>9785</v>
      </c>
      <c r="C9055" s="809">
        <v>19029438.765041582</v>
      </c>
      <c r="D9055" s="809">
        <v>634659.45683553535</v>
      </c>
      <c r="E9055" s="809">
        <v>4640933.8738733865</v>
      </c>
      <c r="F9055" s="810">
        <v>24305032.095750503</v>
      </c>
      <c r="G9055" s="1"/>
      <c r="I9055" s="1"/>
    </row>
    <row r="9056" spans="2:9" ht="13.15" customHeight="1" x14ac:dyDescent="0.2">
      <c r="B9056" s="1051" t="s">
        <v>9786</v>
      </c>
      <c r="C9056" s="804">
        <v>15532393.713529794</v>
      </c>
      <c r="D9056" s="804">
        <v>421230.59579711268</v>
      </c>
      <c r="E9056" s="804">
        <v>4133482.9373134398</v>
      </c>
      <c r="F9056" s="803">
        <v>20087107.246640347</v>
      </c>
      <c r="G9056" s="1"/>
      <c r="I9056" s="1"/>
    </row>
    <row r="9057" spans="2:9" ht="13.15" customHeight="1" x14ac:dyDescent="0.2">
      <c r="B9057" s="1054" t="s">
        <v>9787</v>
      </c>
      <c r="C9057" s="809">
        <v>18766979.73255844</v>
      </c>
      <c r="D9057" s="809">
        <v>475533.75038822478</v>
      </c>
      <c r="E9057" s="809">
        <v>4895639.7097860025</v>
      </c>
      <c r="F9057" s="810">
        <v>24138153.192732666</v>
      </c>
      <c r="G9057" s="1"/>
      <c r="I9057" s="1"/>
    </row>
    <row r="9058" spans="2:9" ht="13.15" customHeight="1" x14ac:dyDescent="0.2">
      <c r="B9058" s="1051" t="s">
        <v>9788</v>
      </c>
      <c r="C9058" s="804">
        <v>14056896.75273364</v>
      </c>
      <c r="D9058" s="804">
        <v>588450.4937403925</v>
      </c>
      <c r="E9058" s="804">
        <v>2371867.2379836841</v>
      </c>
      <c r="F9058" s="803">
        <v>17017214.484457716</v>
      </c>
      <c r="G9058" s="1"/>
      <c r="I9058" s="1"/>
    </row>
    <row r="9059" spans="2:9" ht="13.15" customHeight="1" x14ac:dyDescent="0.2">
      <c r="B9059" s="1054" t="s">
        <v>9789</v>
      </c>
      <c r="C9059" s="809">
        <v>22893926.462029777</v>
      </c>
      <c r="D9059" s="809">
        <v>594576.57703015069</v>
      </c>
      <c r="E9059" s="809">
        <v>1987110.3170763915</v>
      </c>
      <c r="F9059" s="810">
        <v>25475613.356136322</v>
      </c>
      <c r="G9059" s="1"/>
      <c r="I9059" s="1"/>
    </row>
    <row r="9060" spans="2:9" ht="13.15" customHeight="1" x14ac:dyDescent="0.2">
      <c r="B9060" s="1051" t="s">
        <v>9790</v>
      </c>
      <c r="C9060" s="804">
        <v>184440665.00073716</v>
      </c>
      <c r="D9060" s="804">
        <v>3274945.9150534333</v>
      </c>
      <c r="E9060" s="804">
        <v>31905535.721438617</v>
      </c>
      <c r="F9060" s="803">
        <v>219621146.6372292</v>
      </c>
      <c r="G9060" s="1"/>
      <c r="I9060" s="1"/>
    </row>
    <row r="9061" spans="2:9" ht="13.15" customHeight="1" x14ac:dyDescent="0.2">
      <c r="B9061" s="1054" t="s">
        <v>9791</v>
      </c>
      <c r="C9061" s="809">
        <v>33989467.274226315</v>
      </c>
      <c r="D9061" s="809">
        <v>792260.57241887867</v>
      </c>
      <c r="E9061" s="809">
        <v>5325293.7309815316</v>
      </c>
      <c r="F9061" s="810">
        <v>40107021.57762672</v>
      </c>
      <c r="G9061" s="1"/>
      <c r="I9061" s="1"/>
    </row>
    <row r="9062" spans="2:9" ht="13.15" customHeight="1" x14ac:dyDescent="0.2">
      <c r="B9062" s="1051" t="s">
        <v>9792</v>
      </c>
      <c r="C9062" s="804">
        <v>179372956.02496266</v>
      </c>
      <c r="D9062" s="804">
        <v>3302998.3869504239</v>
      </c>
      <c r="E9062" s="804">
        <v>84590660.950586095</v>
      </c>
      <c r="F9062" s="803">
        <v>267266615.36249918</v>
      </c>
      <c r="G9062" s="1"/>
      <c r="I9062" s="1"/>
    </row>
    <row r="9063" spans="2:9" ht="13.15" customHeight="1" x14ac:dyDescent="0.2">
      <c r="B9063" s="1054" t="s">
        <v>9793</v>
      </c>
      <c r="C9063" s="809">
        <v>57497752.385798432</v>
      </c>
      <c r="D9063" s="809">
        <v>1510204.2701778428</v>
      </c>
      <c r="E9063" s="809">
        <v>16594215.315114025</v>
      </c>
      <c r="F9063" s="810">
        <v>75602171.971090302</v>
      </c>
      <c r="G9063" s="1"/>
      <c r="I9063" s="1"/>
    </row>
    <row r="9064" spans="2:9" ht="13.15" customHeight="1" x14ac:dyDescent="0.2">
      <c r="B9064" s="1051" t="s">
        <v>9794</v>
      </c>
      <c r="C9064" s="804">
        <v>23393075.821988631</v>
      </c>
      <c r="D9064" s="804">
        <v>693785.86252356099</v>
      </c>
      <c r="E9064" s="804">
        <v>7393073.3330336343</v>
      </c>
      <c r="F9064" s="803">
        <v>31479935.017545827</v>
      </c>
      <c r="G9064" s="1"/>
      <c r="I9064" s="1"/>
    </row>
    <row r="9065" spans="2:9" ht="13.15" customHeight="1" x14ac:dyDescent="0.2">
      <c r="B9065" s="1054" t="s">
        <v>9795</v>
      </c>
      <c r="C9065" s="809">
        <v>13745627.157326356</v>
      </c>
      <c r="D9065" s="809">
        <v>349380.78635343543</v>
      </c>
      <c r="E9065" s="809">
        <v>509158.67372648406</v>
      </c>
      <c r="F9065" s="810">
        <v>14604166.617406275</v>
      </c>
      <c r="G9065" s="1"/>
      <c r="I9065" s="1"/>
    </row>
    <row r="9066" spans="2:9" ht="13.15" customHeight="1" x14ac:dyDescent="0.2">
      <c r="B9066" s="1051" t="s">
        <v>9796</v>
      </c>
      <c r="C9066" s="804">
        <v>32441027.153753024</v>
      </c>
      <c r="D9066" s="804">
        <v>973007.74930062902</v>
      </c>
      <c r="E9066" s="804">
        <v>5885961.8977570226</v>
      </c>
      <c r="F9066" s="803">
        <v>39299996.800810672</v>
      </c>
      <c r="G9066" s="1"/>
      <c r="I9066" s="1"/>
    </row>
    <row r="9067" spans="2:9" ht="13.15" customHeight="1" x14ac:dyDescent="0.2">
      <c r="B9067" s="1054" t="s">
        <v>9797</v>
      </c>
      <c r="C9067" s="809">
        <v>22755675.314529557</v>
      </c>
      <c r="D9067" s="809">
        <v>737111.96289411187</v>
      </c>
      <c r="E9067" s="809">
        <v>6324130.2248310521</v>
      </c>
      <c r="F9067" s="810">
        <v>29816917.502254721</v>
      </c>
      <c r="G9067" s="1"/>
      <c r="I9067" s="1"/>
    </row>
    <row r="9068" spans="2:9" ht="13.15" customHeight="1" x14ac:dyDescent="0.2">
      <c r="B9068" s="1051" t="s">
        <v>9798</v>
      </c>
      <c r="C9068" s="804">
        <v>71163619.265720859</v>
      </c>
      <c r="D9068" s="804">
        <v>2229769.5782193891</v>
      </c>
      <c r="E9068" s="804">
        <v>11500597.824225202</v>
      </c>
      <c r="F9068" s="803">
        <v>84893986.668165445</v>
      </c>
      <c r="G9068" s="1"/>
      <c r="I9068" s="1"/>
    </row>
    <row r="9069" spans="2:9" ht="13.15" customHeight="1" x14ac:dyDescent="0.2">
      <c r="B9069" s="1054" t="s">
        <v>9799</v>
      </c>
      <c r="C9069" s="809">
        <v>45250118.677766778</v>
      </c>
      <c r="D9069" s="809">
        <v>1293698.5075775962</v>
      </c>
      <c r="E9069" s="809">
        <v>27030886.115753263</v>
      </c>
      <c r="F9069" s="810">
        <v>73574703.301097631</v>
      </c>
      <c r="G9069" s="1"/>
      <c r="I9069" s="1"/>
    </row>
    <row r="9070" spans="2:9" ht="13.15" customHeight="1" x14ac:dyDescent="0.2">
      <c r="B9070" s="1051" t="s">
        <v>9800</v>
      </c>
      <c r="C9070" s="804">
        <v>26786773.368761595</v>
      </c>
      <c r="D9070" s="804">
        <v>707784.37863816647</v>
      </c>
      <c r="E9070" s="804">
        <v>7351074.5146698328</v>
      </c>
      <c r="F9070" s="803">
        <v>34845632.262069598</v>
      </c>
      <c r="G9070" s="1"/>
      <c r="I9070" s="1"/>
    </row>
    <row r="9071" spans="2:9" ht="13.15" customHeight="1" x14ac:dyDescent="0.2">
      <c r="B9071" s="1054" t="s">
        <v>9801</v>
      </c>
      <c r="C9071" s="809">
        <v>28560723.74363859</v>
      </c>
      <c r="D9071" s="809">
        <v>1125882.6332056744</v>
      </c>
      <c r="E9071" s="809">
        <v>3130497.1610271302</v>
      </c>
      <c r="F9071" s="810">
        <v>32817103.537871394</v>
      </c>
      <c r="G9071" s="1"/>
      <c r="I9071" s="1"/>
    </row>
    <row r="9072" spans="2:9" ht="13.15" customHeight="1" x14ac:dyDescent="0.2">
      <c r="B9072" s="1051" t="s">
        <v>9802</v>
      </c>
      <c r="C9072" s="804">
        <v>126471849.7800144</v>
      </c>
      <c r="D9072" s="804">
        <v>3732572.6527485172</v>
      </c>
      <c r="E9072" s="804">
        <v>38031422.513554551</v>
      </c>
      <c r="F9072" s="803">
        <v>168235844.94631746</v>
      </c>
      <c r="G9072" s="1"/>
      <c r="I9072" s="1"/>
    </row>
    <row r="9073" spans="2:9" ht="13.15" customHeight="1" x14ac:dyDescent="0.2">
      <c r="B9073" s="1054" t="s">
        <v>9803</v>
      </c>
      <c r="C9073" s="809">
        <v>641899.80515877763</v>
      </c>
      <c r="D9073" s="809">
        <v>30769.015618241312</v>
      </c>
      <c r="E9073" s="809">
        <v>316.24762343259886</v>
      </c>
      <c r="F9073" s="810">
        <v>672985.06840045145</v>
      </c>
      <c r="G9073" s="1"/>
      <c r="I9073" s="1"/>
    </row>
    <row r="9074" spans="2:9" ht="13.15" customHeight="1" x14ac:dyDescent="0.2">
      <c r="B9074" s="1051" t="s">
        <v>9804</v>
      </c>
      <c r="C9074" s="804">
        <v>29492760.079251461</v>
      </c>
      <c r="D9074" s="804">
        <v>517265.96031008306</v>
      </c>
      <c r="E9074" s="804">
        <v>10741805.208357112</v>
      </c>
      <c r="F9074" s="803">
        <v>40751831.247918658</v>
      </c>
      <c r="G9074" s="1"/>
      <c r="I9074" s="1"/>
    </row>
    <row r="9075" spans="2:9" ht="13.15" customHeight="1" x14ac:dyDescent="0.2">
      <c r="B9075" s="1054" t="s">
        <v>9805</v>
      </c>
      <c r="C9075" s="809">
        <v>49791546.16502969</v>
      </c>
      <c r="D9075" s="809">
        <v>1833999.6498505243</v>
      </c>
      <c r="E9075" s="809">
        <v>27571732.801347703</v>
      </c>
      <c r="F9075" s="810">
        <v>79197278.616227925</v>
      </c>
      <c r="G9075" s="1"/>
      <c r="I9075" s="1"/>
    </row>
    <row r="9076" spans="2:9" ht="13.15" customHeight="1" x14ac:dyDescent="0.2">
      <c r="B9076" s="1051" t="s">
        <v>9806</v>
      </c>
      <c r="C9076" s="804">
        <v>27173031.259164069</v>
      </c>
      <c r="D9076" s="804">
        <v>517875.79665566969</v>
      </c>
      <c r="E9076" s="804">
        <v>10728682.895855749</v>
      </c>
      <c r="F9076" s="803">
        <v>38419589.95167549</v>
      </c>
      <c r="G9076" s="1"/>
      <c r="I9076" s="1"/>
    </row>
    <row r="9077" spans="2:9" ht="13.15" customHeight="1" x14ac:dyDescent="0.2">
      <c r="B9077" s="1054" t="s">
        <v>9807</v>
      </c>
      <c r="C9077" s="809">
        <v>823644.1637561972</v>
      </c>
      <c r="D9077" s="809">
        <v>7622.95431983456</v>
      </c>
      <c r="E9077" s="809">
        <v>0</v>
      </c>
      <c r="F9077" s="810">
        <v>831267.11807603179</v>
      </c>
      <c r="G9077" s="1"/>
      <c r="I9077" s="1"/>
    </row>
    <row r="9078" spans="2:9" ht="13.15" customHeight="1" x14ac:dyDescent="0.2">
      <c r="B9078" s="1051" t="s">
        <v>9808</v>
      </c>
      <c r="C9078" s="804">
        <v>186403449.53664756</v>
      </c>
      <c r="D9078" s="804">
        <v>7302831.8181523457</v>
      </c>
      <c r="E9078" s="804">
        <v>44549500.838036373</v>
      </c>
      <c r="F9078" s="803">
        <v>238255782.19283628</v>
      </c>
      <c r="G9078" s="1"/>
      <c r="I9078" s="1"/>
    </row>
    <row r="9079" spans="2:9" ht="13.15" customHeight="1" x14ac:dyDescent="0.2">
      <c r="B9079" s="1054" t="s">
        <v>9809</v>
      </c>
      <c r="C9079" s="809">
        <v>124133033.03029191</v>
      </c>
      <c r="D9079" s="809">
        <v>2968475.4315621923</v>
      </c>
      <c r="E9079" s="809">
        <v>18434866.340855666</v>
      </c>
      <c r="F9079" s="810">
        <v>145536374.80270976</v>
      </c>
      <c r="G9079" s="1"/>
      <c r="I9079" s="1"/>
    </row>
    <row r="9080" spans="2:9" ht="13.15" customHeight="1" x14ac:dyDescent="0.2">
      <c r="B9080" s="1051" t="s">
        <v>9810</v>
      </c>
      <c r="C9080" s="804">
        <v>110875920.52927056</v>
      </c>
      <c r="D9080" s="804">
        <v>3414764.7571961428</v>
      </c>
      <c r="E9080" s="804">
        <v>41116285.574032471</v>
      </c>
      <c r="F9080" s="803">
        <v>155406970.86049917</v>
      </c>
      <c r="G9080" s="1"/>
      <c r="I9080" s="1"/>
    </row>
    <row r="9081" spans="2:9" ht="13.15" customHeight="1" x14ac:dyDescent="0.2">
      <c r="B9081" s="1054" t="s">
        <v>9811</v>
      </c>
      <c r="C9081" s="809">
        <v>158921466.50210324</v>
      </c>
      <c r="D9081" s="809">
        <v>3755233.6169538451</v>
      </c>
      <c r="E9081" s="809">
        <v>26766422.937444847</v>
      </c>
      <c r="F9081" s="810">
        <v>189443123.05650192</v>
      </c>
      <c r="G9081" s="1"/>
      <c r="I9081" s="1"/>
    </row>
    <row r="9082" spans="2:9" ht="13.15" customHeight="1" x14ac:dyDescent="0.2">
      <c r="B9082" s="1051" t="s">
        <v>9812</v>
      </c>
      <c r="C9082" s="804">
        <v>135283383.4690122</v>
      </c>
      <c r="D9082" s="804">
        <v>2099084.4213435333</v>
      </c>
      <c r="E9082" s="804">
        <v>22386050.117982317</v>
      </c>
      <c r="F9082" s="803">
        <v>159768518.00833806</v>
      </c>
      <c r="G9082" s="1"/>
      <c r="I9082" s="1"/>
    </row>
    <row r="9083" spans="2:9" ht="13.15" customHeight="1" x14ac:dyDescent="0.2">
      <c r="B9083" s="1054" t="s">
        <v>9813</v>
      </c>
      <c r="C9083" s="809">
        <v>13420859.668819942</v>
      </c>
      <c r="D9083" s="809">
        <v>445457.73061724124</v>
      </c>
      <c r="E9083" s="809">
        <v>3966757.1902397745</v>
      </c>
      <c r="F9083" s="810">
        <v>17833074.589676958</v>
      </c>
      <c r="G9083" s="1"/>
      <c r="I9083" s="1"/>
    </row>
    <row r="9084" spans="2:9" ht="13.15" customHeight="1" x14ac:dyDescent="0.2">
      <c r="B9084" s="1051" t="s">
        <v>9814</v>
      </c>
      <c r="C9084" s="804">
        <v>2151548207.9463482</v>
      </c>
      <c r="D9084" s="804">
        <v>59869588.29454203</v>
      </c>
      <c r="E9084" s="804">
        <v>1409205298.567359</v>
      </c>
      <c r="F9084" s="803">
        <v>3620623094.808249</v>
      </c>
      <c r="G9084" s="1"/>
      <c r="I9084" s="1"/>
    </row>
    <row r="9085" spans="2:9" ht="13.15" customHeight="1" x14ac:dyDescent="0.2">
      <c r="B9085" s="1054" t="s">
        <v>9815</v>
      </c>
      <c r="C9085" s="809">
        <v>355937259.54646951</v>
      </c>
      <c r="D9085" s="809">
        <v>18012874.738765735</v>
      </c>
      <c r="E9085" s="809">
        <v>141811070.59728813</v>
      </c>
      <c r="F9085" s="810">
        <v>515761204.88252336</v>
      </c>
      <c r="G9085" s="1"/>
      <c r="I9085" s="1"/>
    </row>
    <row r="9086" spans="2:9" ht="13.15" customHeight="1" x14ac:dyDescent="0.2">
      <c r="B9086" s="1051" t="s">
        <v>9816</v>
      </c>
      <c r="C9086" s="804">
        <v>321761957.64300948</v>
      </c>
      <c r="D9086" s="804">
        <v>7287987.8471040828</v>
      </c>
      <c r="E9086" s="804">
        <v>66213485.35864906</v>
      </c>
      <c r="F9086" s="803">
        <v>395263430.84876263</v>
      </c>
      <c r="G9086" s="1"/>
      <c r="I9086" s="1"/>
    </row>
    <row r="9087" spans="2:9" ht="13.15" customHeight="1" x14ac:dyDescent="0.2">
      <c r="B9087" s="1054" t="s">
        <v>9817</v>
      </c>
      <c r="C9087" s="809">
        <v>1132416648.940141</v>
      </c>
      <c r="D9087" s="809">
        <v>21829937.445211902</v>
      </c>
      <c r="E9087" s="809">
        <v>358736239.67720801</v>
      </c>
      <c r="F9087" s="810">
        <v>1512982826.0625608</v>
      </c>
      <c r="G9087" s="1"/>
      <c r="I9087" s="1"/>
    </row>
    <row r="9088" spans="2:9" ht="13.15" customHeight="1" x14ac:dyDescent="0.2">
      <c r="B9088" s="1051" t="s">
        <v>9818</v>
      </c>
      <c r="C9088" s="804">
        <v>401160518.78039235</v>
      </c>
      <c r="D9088" s="804">
        <v>13007324.154272607</v>
      </c>
      <c r="E9088" s="804">
        <v>381289246.35506701</v>
      </c>
      <c r="F9088" s="803">
        <v>795457089.28973198</v>
      </c>
      <c r="G9088" s="1"/>
      <c r="I9088" s="1"/>
    </row>
    <row r="9089" spans="2:9" ht="13.15" customHeight="1" x14ac:dyDescent="0.2">
      <c r="B9089" s="1054" t="s">
        <v>9819</v>
      </c>
      <c r="C9089" s="809">
        <v>230600323.52561837</v>
      </c>
      <c r="D9089" s="809">
        <v>5960845.3599378346</v>
      </c>
      <c r="E9089" s="809">
        <v>48663575.363470949</v>
      </c>
      <c r="F9089" s="810">
        <v>285224744.24902719</v>
      </c>
      <c r="G9089" s="1"/>
      <c r="I9089" s="1"/>
    </row>
    <row r="9090" spans="2:9" ht="13.15" customHeight="1" x14ac:dyDescent="0.2">
      <c r="B9090" s="1051" t="s">
        <v>9820</v>
      </c>
      <c r="C9090" s="804">
        <v>68548845.590416029</v>
      </c>
      <c r="D9090" s="804">
        <v>1371826.8593974276</v>
      </c>
      <c r="E9090" s="804">
        <v>3276049.9481818289</v>
      </c>
      <c r="F9090" s="803">
        <v>73196722.397995278</v>
      </c>
      <c r="G9090" s="1"/>
      <c r="I9090" s="1"/>
    </row>
    <row r="9091" spans="2:9" ht="13.15" customHeight="1" x14ac:dyDescent="0.2">
      <c r="B9091" s="1054" t="s">
        <v>9821</v>
      </c>
      <c r="C9091" s="809">
        <v>157824455.91750103</v>
      </c>
      <c r="D9091" s="809">
        <v>3841275.9813493597</v>
      </c>
      <c r="E9091" s="809">
        <v>35977583.917339347</v>
      </c>
      <c r="F9091" s="810">
        <v>197643315.81618974</v>
      </c>
      <c r="G9091" s="1"/>
      <c r="I9091" s="1"/>
    </row>
    <row r="9092" spans="2:9" ht="13.15" customHeight="1" x14ac:dyDescent="0.2">
      <c r="B9092" s="1051" t="s">
        <v>9822</v>
      </c>
      <c r="C9092" s="804">
        <v>59291881.429146893</v>
      </c>
      <c r="D9092" s="804">
        <v>1800860.5884346606</v>
      </c>
      <c r="E9092" s="804">
        <v>9180391.5358451679</v>
      </c>
      <c r="F9092" s="803">
        <v>70273133.553426713</v>
      </c>
      <c r="G9092" s="1"/>
      <c r="I9092" s="1"/>
    </row>
    <row r="9093" spans="2:9" ht="13.15" customHeight="1" x14ac:dyDescent="0.2">
      <c r="B9093" s="1054" t="s">
        <v>9823</v>
      </c>
      <c r="C9093" s="809">
        <v>353781141.551826</v>
      </c>
      <c r="D9093" s="809">
        <v>12774893.347102392</v>
      </c>
      <c r="E9093" s="809">
        <v>63133817.310205869</v>
      </c>
      <c r="F9093" s="810">
        <v>429689852.20913428</v>
      </c>
      <c r="G9093" s="1"/>
      <c r="I9093" s="1"/>
    </row>
    <row r="9094" spans="2:9" ht="13.15" customHeight="1" x14ac:dyDescent="0.2">
      <c r="B9094" s="1051" t="s">
        <v>9824</v>
      </c>
      <c r="C9094" s="804">
        <v>166923808.31692567</v>
      </c>
      <c r="D9094" s="804">
        <v>4224932.3423081599</v>
      </c>
      <c r="E9094" s="804">
        <v>13515850.400614448</v>
      </c>
      <c r="F9094" s="803">
        <v>184664591.05984828</v>
      </c>
      <c r="G9094" s="1"/>
      <c r="I9094" s="1"/>
    </row>
    <row r="9095" spans="2:9" ht="13.15" customHeight="1" x14ac:dyDescent="0.2">
      <c r="B9095" s="1054" t="s">
        <v>9825</v>
      </c>
      <c r="C9095" s="809">
        <v>218904876.35346037</v>
      </c>
      <c r="D9095" s="809">
        <v>7798670.3468652163</v>
      </c>
      <c r="E9095" s="809">
        <v>137320686.2516402</v>
      </c>
      <c r="F9095" s="810">
        <v>364024232.95196581</v>
      </c>
      <c r="G9095" s="1"/>
      <c r="I9095" s="1"/>
    </row>
    <row r="9096" spans="2:9" ht="13.15" customHeight="1" x14ac:dyDescent="0.2">
      <c r="B9096" s="1051" t="s">
        <v>9826</v>
      </c>
      <c r="C9096" s="804">
        <v>35965340.676172167</v>
      </c>
      <c r="D9096" s="804">
        <v>1006909.1061484745</v>
      </c>
      <c r="E9096" s="804">
        <v>5817438.2825673418</v>
      </c>
      <c r="F9096" s="803">
        <v>42789688.064887986</v>
      </c>
      <c r="G9096" s="1"/>
      <c r="I9096" s="1"/>
    </row>
    <row r="9097" spans="2:9" ht="13.15" customHeight="1" x14ac:dyDescent="0.2">
      <c r="B9097" s="1054" t="s">
        <v>9827</v>
      </c>
      <c r="C9097" s="809">
        <v>56890483.538692035</v>
      </c>
      <c r="D9097" s="809">
        <v>2493634.6770212264</v>
      </c>
      <c r="E9097" s="809">
        <v>14877187.201627387</v>
      </c>
      <c r="F9097" s="810">
        <v>74261305.417340651</v>
      </c>
      <c r="G9097" s="1"/>
      <c r="I9097" s="1"/>
    </row>
    <row r="9098" spans="2:9" ht="13.15" customHeight="1" x14ac:dyDescent="0.2">
      <c r="B9098" s="1051" t="s">
        <v>9828</v>
      </c>
      <c r="C9098" s="804">
        <v>47579391.462671749</v>
      </c>
      <c r="D9098" s="804">
        <v>2253802.6742022862</v>
      </c>
      <c r="E9098" s="804">
        <v>16251080.471335366</v>
      </c>
      <c r="F9098" s="803">
        <v>66084274.608209401</v>
      </c>
      <c r="G9098" s="1"/>
      <c r="I9098" s="1"/>
    </row>
    <row r="9099" spans="2:9" ht="13.15" customHeight="1" x14ac:dyDescent="0.2">
      <c r="B9099" s="1054" t="s">
        <v>9829</v>
      </c>
      <c r="C9099" s="809">
        <v>76086396.318622842</v>
      </c>
      <c r="D9099" s="809">
        <v>2395645.0642189882</v>
      </c>
      <c r="E9099" s="809">
        <v>38427010.297789961</v>
      </c>
      <c r="F9099" s="810">
        <v>116909051.68063179</v>
      </c>
      <c r="G9099" s="1"/>
      <c r="I9099" s="1"/>
    </row>
    <row r="9100" spans="2:9" ht="13.15" customHeight="1" x14ac:dyDescent="0.2">
      <c r="B9100" s="1051" t="s">
        <v>9830</v>
      </c>
      <c r="C9100" s="804">
        <v>66262247.962481067</v>
      </c>
      <c r="D9100" s="804">
        <v>4357114.3702140898</v>
      </c>
      <c r="E9100" s="804">
        <v>24426950.194937292</v>
      </c>
      <c r="F9100" s="803">
        <v>95046312.527632445</v>
      </c>
      <c r="G9100" s="1"/>
      <c r="I9100" s="1"/>
    </row>
    <row r="9101" spans="2:9" ht="13.15" customHeight="1" x14ac:dyDescent="0.2">
      <c r="B9101" s="1054" t="s">
        <v>9831</v>
      </c>
      <c r="C9101" s="809">
        <v>244416030.65317655</v>
      </c>
      <c r="D9101" s="809">
        <v>5894802.8556941748</v>
      </c>
      <c r="E9101" s="809">
        <v>10390895.101077143</v>
      </c>
      <c r="F9101" s="810">
        <v>260701728.60994786</v>
      </c>
      <c r="G9101" s="1"/>
      <c r="I9101" s="1"/>
    </row>
    <row r="9102" spans="2:9" ht="13.15" customHeight="1" x14ac:dyDescent="0.2">
      <c r="B9102" s="1051" t="s">
        <v>9832</v>
      </c>
      <c r="C9102" s="804">
        <v>276241063.04913294</v>
      </c>
      <c r="D9102" s="804">
        <v>5816660.643957397</v>
      </c>
      <c r="E9102" s="804">
        <v>27720264.549706034</v>
      </c>
      <c r="F9102" s="803">
        <v>309777988.24279636</v>
      </c>
      <c r="G9102" s="1"/>
      <c r="I9102" s="1"/>
    </row>
    <row r="9103" spans="2:9" ht="13.15" customHeight="1" x14ac:dyDescent="0.2">
      <c r="B9103" s="1054" t="s">
        <v>9833</v>
      </c>
      <c r="C9103" s="809">
        <v>101356633.67787278</v>
      </c>
      <c r="D9103" s="809">
        <v>2444140.9136100817</v>
      </c>
      <c r="E9103" s="809">
        <v>75723627.553559467</v>
      </c>
      <c r="F9103" s="810">
        <v>179524402.14504233</v>
      </c>
      <c r="G9103" s="1"/>
      <c r="I9103" s="1"/>
    </row>
    <row r="9104" spans="2:9" ht="13.15" customHeight="1" x14ac:dyDescent="0.2">
      <c r="B9104" s="1051" t="s">
        <v>9834</v>
      </c>
      <c r="C9104" s="804">
        <v>167900837.62953579</v>
      </c>
      <c r="D9104" s="804">
        <v>5728871.9300267911</v>
      </c>
      <c r="E9104" s="804">
        <v>56605507.958921723</v>
      </c>
      <c r="F9104" s="803">
        <v>230235217.51848432</v>
      </c>
      <c r="G9104" s="1"/>
      <c r="I9104" s="1"/>
    </row>
    <row r="9105" spans="2:9" ht="13.15" customHeight="1" x14ac:dyDescent="0.2">
      <c r="B9105" s="1054" t="s">
        <v>9835</v>
      </c>
      <c r="C9105" s="809">
        <v>110544881.29245546</v>
      </c>
      <c r="D9105" s="809">
        <v>3714028.0838759039</v>
      </c>
      <c r="E9105" s="809">
        <v>19586870.291438695</v>
      </c>
      <c r="F9105" s="810">
        <v>133845779.66777007</v>
      </c>
      <c r="G9105" s="1"/>
      <c r="I9105" s="1"/>
    </row>
    <row r="9106" spans="2:9" ht="13.15" customHeight="1" x14ac:dyDescent="0.2">
      <c r="B9106" s="1051" t="s">
        <v>9836</v>
      </c>
      <c r="C9106" s="804">
        <v>6503393.9690459929</v>
      </c>
      <c r="D9106" s="804">
        <v>106790.66006240962</v>
      </c>
      <c r="E9106" s="804">
        <v>149521.87635893273</v>
      </c>
      <c r="F9106" s="803">
        <v>6759706.5054673357</v>
      </c>
      <c r="G9106" s="1"/>
      <c r="I9106" s="1"/>
    </row>
    <row r="9107" spans="2:9" ht="13.15" customHeight="1" x14ac:dyDescent="0.2">
      <c r="B9107" s="1054" t="s">
        <v>9837</v>
      </c>
      <c r="C9107" s="809">
        <v>15001612.927318431</v>
      </c>
      <c r="D9107" s="809">
        <v>436213.1660148236</v>
      </c>
      <c r="E9107" s="809">
        <v>525666.79966966575</v>
      </c>
      <c r="F9107" s="810">
        <v>15963492.893002922</v>
      </c>
      <c r="G9107" s="1"/>
      <c r="I9107" s="1"/>
    </row>
    <row r="9108" spans="2:9" ht="13.15" customHeight="1" x14ac:dyDescent="0.2">
      <c r="B9108" s="1051" t="s">
        <v>9838</v>
      </c>
      <c r="C9108" s="804">
        <v>7561001.613187165</v>
      </c>
      <c r="D9108" s="804">
        <v>154524.21402151906</v>
      </c>
      <c r="E9108" s="804">
        <v>216692.87157601671</v>
      </c>
      <c r="F9108" s="803">
        <v>7932218.6987847006</v>
      </c>
      <c r="G9108" s="1"/>
      <c r="I9108" s="1"/>
    </row>
    <row r="9109" spans="2:9" ht="13.15" customHeight="1" x14ac:dyDescent="0.2">
      <c r="B9109" s="1054" t="s">
        <v>9839</v>
      </c>
      <c r="C9109" s="809">
        <v>63182683.200560629</v>
      </c>
      <c r="D9109" s="809">
        <v>2751844.9297094396</v>
      </c>
      <c r="E9109" s="809">
        <v>12131166.825340092</v>
      </c>
      <c r="F9109" s="810">
        <v>78065694.955610156</v>
      </c>
      <c r="G9109" s="1"/>
      <c r="I9109" s="1"/>
    </row>
    <row r="9110" spans="2:9" ht="13.15" customHeight="1" x14ac:dyDescent="0.2">
      <c r="B9110" s="1051" t="s">
        <v>9840</v>
      </c>
      <c r="C9110" s="804">
        <v>38412004.228333212</v>
      </c>
      <c r="D9110" s="804">
        <v>1809675.4956117794</v>
      </c>
      <c r="E9110" s="804">
        <v>3664234.7136641494</v>
      </c>
      <c r="F9110" s="803">
        <v>43885914.437609144</v>
      </c>
      <c r="G9110" s="1"/>
      <c r="I9110" s="1"/>
    </row>
    <row r="9111" spans="2:9" ht="13.15" customHeight="1" x14ac:dyDescent="0.2">
      <c r="B9111" s="1054" t="s">
        <v>9841</v>
      </c>
      <c r="C9111" s="809">
        <v>42941024.561333306</v>
      </c>
      <c r="D9111" s="809">
        <v>1659683.4744313261</v>
      </c>
      <c r="E9111" s="809">
        <v>6343831.9379394762</v>
      </c>
      <c r="F9111" s="810">
        <v>50944539.973704115</v>
      </c>
      <c r="G9111" s="1"/>
      <c r="I9111" s="1"/>
    </row>
    <row r="9112" spans="2:9" ht="13.15" customHeight="1" x14ac:dyDescent="0.2">
      <c r="B9112" s="1051" t="s">
        <v>9842</v>
      </c>
      <c r="C9112" s="804">
        <v>7228462.6104721595</v>
      </c>
      <c r="D9112" s="804">
        <v>271349.45395221992</v>
      </c>
      <c r="E9112" s="804">
        <v>1407807.920472557</v>
      </c>
      <c r="F9112" s="803">
        <v>8907619.9848969374</v>
      </c>
      <c r="G9112" s="1"/>
      <c r="I9112" s="1"/>
    </row>
    <row r="9113" spans="2:9" ht="13.15" customHeight="1" x14ac:dyDescent="0.2">
      <c r="B9113" s="1054" t="s">
        <v>9843</v>
      </c>
      <c r="C9113" s="809">
        <v>38439681.726304166</v>
      </c>
      <c r="D9113" s="809">
        <v>1205078.1986302834</v>
      </c>
      <c r="E9113" s="809">
        <v>1690849.5434447331</v>
      </c>
      <c r="F9113" s="810">
        <v>41335609.468379177</v>
      </c>
      <c r="G9113" s="1"/>
      <c r="I9113" s="1"/>
    </row>
    <row r="9114" spans="2:9" ht="13.15" customHeight="1" x14ac:dyDescent="0.2">
      <c r="B9114" s="1051" t="s">
        <v>9844</v>
      </c>
      <c r="C9114" s="804">
        <v>227593701.9233751</v>
      </c>
      <c r="D9114" s="804">
        <v>7476177.7993853809</v>
      </c>
      <c r="E9114" s="804">
        <v>40501383.627628423</v>
      </c>
      <c r="F9114" s="803">
        <v>275571263.35038888</v>
      </c>
      <c r="G9114" s="1"/>
      <c r="I9114" s="1"/>
    </row>
    <row r="9115" spans="2:9" ht="13.15" customHeight="1" x14ac:dyDescent="0.2">
      <c r="B9115" s="1054" t="s">
        <v>9845</v>
      </c>
      <c r="C9115" s="809">
        <v>84239532.777562931</v>
      </c>
      <c r="D9115" s="809">
        <v>2053665.4735142658</v>
      </c>
      <c r="E9115" s="809">
        <v>16440481.793149674</v>
      </c>
      <c r="F9115" s="810">
        <v>102733680.04422687</v>
      </c>
      <c r="G9115" s="1"/>
      <c r="I9115" s="1"/>
    </row>
    <row r="9116" spans="2:9" ht="13.15" customHeight="1" x14ac:dyDescent="0.2">
      <c r="B9116" s="1051" t="s">
        <v>9846</v>
      </c>
      <c r="C9116" s="804">
        <v>121055922.43075316</v>
      </c>
      <c r="D9116" s="804">
        <v>4230490.1690031663</v>
      </c>
      <c r="E9116" s="804">
        <v>11281374.910472644</v>
      </c>
      <c r="F9116" s="803">
        <v>136567787.51022896</v>
      </c>
      <c r="G9116" s="1"/>
      <c r="I9116" s="1"/>
    </row>
    <row r="9117" spans="2:9" ht="13.15" customHeight="1" x14ac:dyDescent="0.2">
      <c r="B9117" s="1054" t="s">
        <v>9847</v>
      </c>
      <c r="C9117" s="809">
        <v>214978489.22751248</v>
      </c>
      <c r="D9117" s="809">
        <v>6033318.8656440396</v>
      </c>
      <c r="E9117" s="809">
        <v>54773880.111345589</v>
      </c>
      <c r="F9117" s="810">
        <v>275785688.20450211</v>
      </c>
      <c r="G9117" s="1"/>
      <c r="I9117" s="1"/>
    </row>
    <row r="9118" spans="2:9" ht="13.15" customHeight="1" x14ac:dyDescent="0.2">
      <c r="B9118" s="1051" t="s">
        <v>9848</v>
      </c>
      <c r="C9118" s="804">
        <v>170530336.2791304</v>
      </c>
      <c r="D9118" s="804">
        <v>6085667.7719458854</v>
      </c>
      <c r="E9118" s="804">
        <v>54415410.047526546</v>
      </c>
      <c r="F9118" s="803">
        <v>231031414.09860283</v>
      </c>
      <c r="G9118" s="1"/>
      <c r="I9118" s="1"/>
    </row>
    <row r="9119" spans="2:9" ht="13.15" customHeight="1" x14ac:dyDescent="0.2">
      <c r="B9119" s="1054" t="s">
        <v>9849</v>
      </c>
      <c r="C9119" s="809">
        <v>70858212.391558647</v>
      </c>
      <c r="D9119" s="809">
        <v>1561680.0017121444</v>
      </c>
      <c r="E9119" s="809">
        <v>6481561.8895827886</v>
      </c>
      <c r="F9119" s="810">
        <v>78901454.282853574</v>
      </c>
      <c r="G9119" s="1"/>
      <c r="I9119" s="1"/>
    </row>
    <row r="9120" spans="2:9" ht="13.15" customHeight="1" x14ac:dyDescent="0.2">
      <c r="B9120" s="1051" t="s">
        <v>9850</v>
      </c>
      <c r="C9120" s="804">
        <v>77851484.44045499</v>
      </c>
      <c r="D9120" s="804">
        <v>2117836.888970328</v>
      </c>
      <c r="E9120" s="804">
        <v>5950961.3087182837</v>
      </c>
      <c r="F9120" s="803">
        <v>85920282.638143599</v>
      </c>
      <c r="G9120" s="1"/>
      <c r="I9120" s="1"/>
    </row>
    <row r="9121" spans="2:9" ht="13.15" customHeight="1" x14ac:dyDescent="0.2">
      <c r="B9121" s="1054" t="s">
        <v>9851</v>
      </c>
      <c r="C9121" s="809">
        <v>91139819.340665296</v>
      </c>
      <c r="D9121" s="809">
        <v>5464258.3957099142</v>
      </c>
      <c r="E9121" s="809">
        <v>60056461.493310712</v>
      </c>
      <c r="F9121" s="810">
        <v>156660539.22968593</v>
      </c>
      <c r="G9121" s="1"/>
      <c r="I9121" s="1"/>
    </row>
    <row r="9122" spans="2:9" ht="13.15" customHeight="1" x14ac:dyDescent="0.2">
      <c r="B9122" s="1051" t="s">
        <v>9852</v>
      </c>
      <c r="C9122" s="804">
        <v>3582944552.4558325</v>
      </c>
      <c r="D9122" s="804">
        <v>47908313.651870966</v>
      </c>
      <c r="E9122" s="804">
        <v>508912523.99621433</v>
      </c>
      <c r="F9122" s="803">
        <v>4139765390.1039176</v>
      </c>
      <c r="G9122" s="1"/>
      <c r="I9122" s="1"/>
    </row>
    <row r="9123" spans="2:9" ht="13.15" customHeight="1" x14ac:dyDescent="0.2">
      <c r="B9123" s="1054" t="s">
        <v>9853</v>
      </c>
      <c r="C9123" s="809">
        <v>179284606.17922294</v>
      </c>
      <c r="D9123" s="809">
        <v>3233158.2654637937</v>
      </c>
      <c r="E9123" s="809">
        <v>12012449.297001526</v>
      </c>
      <c r="F9123" s="810">
        <v>194530213.74168825</v>
      </c>
      <c r="G9123" s="1"/>
      <c r="I9123" s="1"/>
    </row>
    <row r="9124" spans="2:9" ht="13.15" customHeight="1" x14ac:dyDescent="0.2">
      <c r="B9124" s="1051" t="s">
        <v>9854</v>
      </c>
      <c r="C9124" s="804">
        <v>96410542.082344919</v>
      </c>
      <c r="D9124" s="804">
        <v>2548020.9911140087</v>
      </c>
      <c r="E9124" s="804">
        <v>4861919.9661543975</v>
      </c>
      <c r="F9124" s="803">
        <v>103820483.03961332</v>
      </c>
      <c r="G9124" s="1"/>
      <c r="I9124" s="1"/>
    </row>
    <row r="9125" spans="2:9" ht="13.15" customHeight="1" x14ac:dyDescent="0.2">
      <c r="B9125" s="1054" t="s">
        <v>9855</v>
      </c>
      <c r="C9125" s="809">
        <v>10459367.385928309</v>
      </c>
      <c r="D9125" s="809">
        <v>49521.483245034324</v>
      </c>
      <c r="E9125" s="809">
        <v>1470012.5173962996</v>
      </c>
      <c r="F9125" s="810">
        <v>11978901.386569642</v>
      </c>
      <c r="G9125" s="1"/>
      <c r="I9125" s="1"/>
    </row>
    <row r="9126" spans="2:9" ht="13.15" customHeight="1" x14ac:dyDescent="0.2">
      <c r="B9126" s="1051" t="s">
        <v>9856</v>
      </c>
      <c r="C9126" s="804">
        <v>422018717.54683471</v>
      </c>
      <c r="D9126" s="804">
        <v>8706813.6848625299</v>
      </c>
      <c r="E9126" s="804">
        <v>187695862.31352672</v>
      </c>
      <c r="F9126" s="803">
        <v>618421393.54522395</v>
      </c>
      <c r="G9126" s="1"/>
      <c r="I9126" s="1"/>
    </row>
    <row r="9127" spans="2:9" ht="13.15" customHeight="1" x14ac:dyDescent="0.2">
      <c r="B9127" s="1054" t="s">
        <v>9857</v>
      </c>
      <c r="C9127" s="809">
        <v>457353611.17562914</v>
      </c>
      <c r="D9127" s="809">
        <v>11092396.449379336</v>
      </c>
      <c r="E9127" s="809">
        <v>87209888.704685241</v>
      </c>
      <c r="F9127" s="810">
        <v>555655896.32969368</v>
      </c>
      <c r="G9127" s="1"/>
      <c r="I9127" s="1"/>
    </row>
    <row r="9128" spans="2:9" ht="13.15" customHeight="1" x14ac:dyDescent="0.2">
      <c r="B9128" s="1051" t="s">
        <v>9858</v>
      </c>
      <c r="C9128" s="804">
        <v>307887350.61829132</v>
      </c>
      <c r="D9128" s="804">
        <v>8080581.0575296422</v>
      </c>
      <c r="E9128" s="804">
        <v>35917404.026923023</v>
      </c>
      <c r="F9128" s="803">
        <v>351885335.70274395</v>
      </c>
      <c r="G9128" s="1"/>
      <c r="I9128" s="1"/>
    </row>
    <row r="9129" spans="2:9" ht="13.15" customHeight="1" x14ac:dyDescent="0.2">
      <c r="B9129" s="1054" t="s">
        <v>9859</v>
      </c>
      <c r="C9129" s="809">
        <v>291868623.726129</v>
      </c>
      <c r="D9129" s="809">
        <v>8052985.9628918422</v>
      </c>
      <c r="E9129" s="809">
        <v>84469596.252844006</v>
      </c>
      <c r="F9129" s="810">
        <v>384391205.94186485</v>
      </c>
      <c r="G9129" s="1"/>
      <c r="I9129" s="1"/>
    </row>
    <row r="9130" spans="2:9" ht="13.15" customHeight="1" x14ac:dyDescent="0.2">
      <c r="B9130" s="1051" t="s">
        <v>9860</v>
      </c>
      <c r="C9130" s="804">
        <v>1599841.1881336232</v>
      </c>
      <c r="D9130" s="804">
        <v>24157.835235402981</v>
      </c>
      <c r="E9130" s="804">
        <v>2719.7295615203502</v>
      </c>
      <c r="F9130" s="803">
        <v>1626718.7529305464</v>
      </c>
      <c r="G9130" s="1"/>
      <c r="I9130" s="1"/>
    </row>
    <row r="9131" spans="2:9" ht="13.15" customHeight="1" x14ac:dyDescent="0.2">
      <c r="B9131" s="1054" t="s">
        <v>9861</v>
      </c>
      <c r="C9131" s="809">
        <v>123939017.85978615</v>
      </c>
      <c r="D9131" s="809">
        <v>3919833.9905944914</v>
      </c>
      <c r="E9131" s="809">
        <v>53239092.126139581</v>
      </c>
      <c r="F9131" s="810">
        <v>181097943.97652024</v>
      </c>
      <c r="G9131" s="1"/>
      <c r="I9131" s="1"/>
    </row>
    <row r="9132" spans="2:9" ht="13.15" customHeight="1" x14ac:dyDescent="0.2">
      <c r="B9132" s="1051" t="s">
        <v>9862</v>
      </c>
      <c r="C9132" s="804">
        <v>184467115.41751733</v>
      </c>
      <c r="D9132" s="804">
        <v>5920942.6590527305</v>
      </c>
      <c r="E9132" s="804">
        <v>263893871.00548813</v>
      </c>
      <c r="F9132" s="803">
        <v>454281929.08205819</v>
      </c>
      <c r="G9132" s="1"/>
      <c r="I9132" s="1"/>
    </row>
    <row r="9133" spans="2:9" ht="13.15" customHeight="1" x14ac:dyDescent="0.2">
      <c r="B9133" s="1054" t="s">
        <v>9863</v>
      </c>
      <c r="C9133" s="809">
        <v>214625635.21397144</v>
      </c>
      <c r="D9133" s="809">
        <v>5681762.0723302169</v>
      </c>
      <c r="E9133" s="809">
        <v>27299711.373620052</v>
      </c>
      <c r="F9133" s="810">
        <v>247607108.65992171</v>
      </c>
      <c r="G9133" s="1"/>
      <c r="I9133" s="1"/>
    </row>
    <row r="9134" spans="2:9" ht="13.15" customHeight="1" x14ac:dyDescent="0.2">
      <c r="B9134" s="1051" t="s">
        <v>9864</v>
      </c>
      <c r="C9134" s="804">
        <v>0</v>
      </c>
      <c r="D9134" s="804">
        <v>2910.5825584822865</v>
      </c>
      <c r="E9134" s="804">
        <v>0</v>
      </c>
      <c r="F9134" s="803">
        <v>2910.5825584822865</v>
      </c>
      <c r="G9134" s="1"/>
      <c r="I9134" s="1"/>
    </row>
    <row r="9135" spans="2:9" ht="13.15" customHeight="1" x14ac:dyDescent="0.2">
      <c r="B9135" s="1054" t="s">
        <v>9865</v>
      </c>
      <c r="C9135" s="809">
        <v>195840521.94825965</v>
      </c>
      <c r="D9135" s="809">
        <v>4281342.2042749347</v>
      </c>
      <c r="E9135" s="809">
        <v>34123659.615571894</v>
      </c>
      <c r="F9135" s="810">
        <v>234245523.76810646</v>
      </c>
      <c r="G9135" s="1"/>
      <c r="I9135" s="1"/>
    </row>
    <row r="9136" spans="2:9" ht="13.15" customHeight="1" x14ac:dyDescent="0.2">
      <c r="B9136" s="1051" t="s">
        <v>9866</v>
      </c>
      <c r="C9136" s="804">
        <v>19796500.851665054</v>
      </c>
      <c r="D9136" s="804">
        <v>678110.29645859229</v>
      </c>
      <c r="E9136" s="804">
        <v>4397929.2000277787</v>
      </c>
      <c r="F9136" s="803">
        <v>24872540.348151423</v>
      </c>
      <c r="G9136" s="1"/>
      <c r="I9136" s="1"/>
    </row>
    <row r="9137" spans="2:9" ht="13.15" customHeight="1" x14ac:dyDescent="0.2">
      <c r="B9137" s="1054" t="s">
        <v>9867</v>
      </c>
      <c r="C9137" s="809">
        <v>150218734.01202583</v>
      </c>
      <c r="D9137" s="809">
        <v>3474792.0574856042</v>
      </c>
      <c r="E9137" s="809">
        <v>45555964.686706096</v>
      </c>
      <c r="F9137" s="810">
        <v>199249490.75621754</v>
      </c>
      <c r="G9137" s="1"/>
      <c r="I9137" s="1"/>
    </row>
    <row r="9138" spans="2:9" ht="13.15" customHeight="1" x14ac:dyDescent="0.2">
      <c r="B9138" s="1051" t="s">
        <v>9868</v>
      </c>
      <c r="C9138" s="804">
        <v>1650287.8593122019</v>
      </c>
      <c r="D9138" s="804">
        <v>20374.077909376003</v>
      </c>
      <c r="E9138" s="804">
        <v>144145.66676057858</v>
      </c>
      <c r="F9138" s="803">
        <v>1814807.6039821564</v>
      </c>
      <c r="G9138" s="1"/>
      <c r="I9138" s="1"/>
    </row>
    <row r="9139" spans="2:9" ht="13.15" customHeight="1" x14ac:dyDescent="0.2">
      <c r="B9139" s="1054" t="s">
        <v>9869</v>
      </c>
      <c r="C9139" s="809">
        <v>368669.72666723339</v>
      </c>
      <c r="D9139" s="809">
        <v>18239.650699822327</v>
      </c>
      <c r="E9139" s="809">
        <v>69574.477155171742</v>
      </c>
      <c r="F9139" s="810">
        <v>456483.85452222748</v>
      </c>
      <c r="G9139" s="1"/>
      <c r="I9139" s="1"/>
    </row>
    <row r="9140" spans="2:9" ht="13.15" customHeight="1" x14ac:dyDescent="0.2">
      <c r="B9140" s="1051" t="s">
        <v>9870</v>
      </c>
      <c r="C9140" s="804">
        <v>36193305.092957504</v>
      </c>
      <c r="D9140" s="804">
        <v>540509.04102710565</v>
      </c>
      <c r="E9140" s="804">
        <v>4044624.5624087607</v>
      </c>
      <c r="F9140" s="803">
        <v>40778438.696393371</v>
      </c>
      <c r="G9140" s="1"/>
      <c r="I9140" s="1"/>
    </row>
    <row r="9141" spans="2:9" ht="13.15" customHeight="1" x14ac:dyDescent="0.2">
      <c r="B9141" s="1054" t="s">
        <v>9871</v>
      </c>
      <c r="C9141" s="809">
        <v>34635866.377084807</v>
      </c>
      <c r="D9141" s="809">
        <v>942363.47293489368</v>
      </c>
      <c r="E9141" s="809">
        <v>5608726.8018265516</v>
      </c>
      <c r="F9141" s="810">
        <v>41186956.651846252</v>
      </c>
      <c r="G9141" s="1"/>
      <c r="I9141" s="1"/>
    </row>
    <row r="9142" spans="2:9" ht="13.15" customHeight="1" x14ac:dyDescent="0.2">
      <c r="B9142" s="1051" t="s">
        <v>9872</v>
      </c>
      <c r="C9142" s="804">
        <v>154597368.72797188</v>
      </c>
      <c r="D9142" s="804">
        <v>3990006.7500878028</v>
      </c>
      <c r="E9142" s="804">
        <v>32210048.303636432</v>
      </c>
      <c r="F9142" s="803">
        <v>190797423.78169611</v>
      </c>
      <c r="G9142" s="1"/>
      <c r="I9142" s="1"/>
    </row>
    <row r="9143" spans="2:9" ht="13.15" customHeight="1" x14ac:dyDescent="0.2">
      <c r="B9143" s="1054" t="s">
        <v>9873</v>
      </c>
      <c r="C9143" s="809">
        <v>4803613.8350369707</v>
      </c>
      <c r="D9143" s="809">
        <v>34095.395685078212</v>
      </c>
      <c r="E9143" s="809">
        <v>948.74287029779646</v>
      </c>
      <c r="F9143" s="810">
        <v>4838657.9735923475</v>
      </c>
      <c r="G9143" s="1"/>
      <c r="I9143" s="1"/>
    </row>
    <row r="9144" spans="2:9" ht="13.15" customHeight="1" x14ac:dyDescent="0.2">
      <c r="B9144" s="1051" t="s">
        <v>9874</v>
      </c>
      <c r="C9144" s="804">
        <v>218221664.81487679</v>
      </c>
      <c r="D9144" s="804">
        <v>5952113.612262384</v>
      </c>
      <c r="E9144" s="804">
        <v>33360401.912492622</v>
      </c>
      <c r="F9144" s="803">
        <v>257534180.33963183</v>
      </c>
      <c r="G9144" s="1"/>
      <c r="I9144" s="1"/>
    </row>
    <row r="9145" spans="2:9" ht="13.15" customHeight="1" x14ac:dyDescent="0.2">
      <c r="B9145" s="1054" t="s">
        <v>9875</v>
      </c>
      <c r="C9145" s="809">
        <v>871500.33019857842</v>
      </c>
      <c r="D9145" s="809">
        <v>23423.259637309824</v>
      </c>
      <c r="E9145" s="809">
        <v>1770.9866912225536</v>
      </c>
      <c r="F9145" s="810">
        <v>896694.57652711077</v>
      </c>
      <c r="G9145" s="1"/>
      <c r="I9145" s="1"/>
    </row>
    <row r="9146" spans="2:9" ht="13.15" customHeight="1" x14ac:dyDescent="0.2">
      <c r="B9146" s="1051" t="s">
        <v>9876</v>
      </c>
      <c r="C9146" s="804">
        <v>1219247095.4809639</v>
      </c>
      <c r="D9146" s="804">
        <v>17643507.952177376</v>
      </c>
      <c r="E9146" s="804">
        <v>393440076.76606035</v>
      </c>
      <c r="F9146" s="803">
        <v>1630330680.1992016</v>
      </c>
      <c r="G9146" s="1"/>
      <c r="I9146" s="1"/>
    </row>
    <row r="9147" spans="2:9" ht="13.15" customHeight="1" x14ac:dyDescent="0.2">
      <c r="B9147" s="1054" t="s">
        <v>9877</v>
      </c>
      <c r="C9147" s="809">
        <v>11363453.538861156</v>
      </c>
      <c r="D9147" s="809">
        <v>80747.876122465721</v>
      </c>
      <c r="E9147" s="809">
        <v>248064.63582053053</v>
      </c>
      <c r="F9147" s="810">
        <v>11692266.050804151</v>
      </c>
      <c r="G9147" s="1"/>
      <c r="I9147" s="1"/>
    </row>
    <row r="9148" spans="2:9" ht="13.15" customHeight="1" x14ac:dyDescent="0.2">
      <c r="B9148" s="1051" t="s">
        <v>9878</v>
      </c>
      <c r="C9148" s="804">
        <v>798586484.12767005</v>
      </c>
      <c r="D9148" s="804">
        <v>18081592.2069798</v>
      </c>
      <c r="E9148" s="804">
        <v>176656711.30964908</v>
      </c>
      <c r="F9148" s="803">
        <v>993324787.64429891</v>
      </c>
      <c r="G9148" s="1"/>
      <c r="I9148" s="1"/>
    </row>
    <row r="9149" spans="2:9" ht="13.15" customHeight="1" x14ac:dyDescent="0.2">
      <c r="B9149" s="1054" t="s">
        <v>9879</v>
      </c>
      <c r="C9149" s="809">
        <v>211163221.12051201</v>
      </c>
      <c r="D9149" s="809">
        <v>2858829.6286090827</v>
      </c>
      <c r="E9149" s="809">
        <v>237607018.28999642</v>
      </c>
      <c r="F9149" s="810">
        <v>451629069.03911752</v>
      </c>
      <c r="G9149" s="1"/>
      <c r="I9149" s="1"/>
    </row>
    <row r="9150" spans="2:9" ht="13.15" customHeight="1" x14ac:dyDescent="0.2">
      <c r="B9150" s="1051" t="s">
        <v>9880</v>
      </c>
      <c r="C9150" s="804">
        <v>22895426.227929678</v>
      </c>
      <c r="D9150" s="804">
        <v>605304.15274569939</v>
      </c>
      <c r="E9150" s="804">
        <v>3083749.3284461303</v>
      </c>
      <c r="F9150" s="803">
        <v>26584479.709121507</v>
      </c>
      <c r="G9150" s="1"/>
      <c r="I9150" s="1"/>
    </row>
    <row r="9151" spans="2:9" ht="13.15" customHeight="1" x14ac:dyDescent="0.2">
      <c r="B9151" s="1054" t="s">
        <v>9881</v>
      </c>
      <c r="C9151" s="809">
        <v>69194972.008565471</v>
      </c>
      <c r="D9151" s="809">
        <v>1538991.3176729269</v>
      </c>
      <c r="E9151" s="809">
        <v>12444976.477319628</v>
      </c>
      <c r="F9151" s="810">
        <v>83178939.803558022</v>
      </c>
      <c r="G9151" s="1"/>
      <c r="I9151" s="1"/>
    </row>
    <row r="9152" spans="2:9" ht="13.15" customHeight="1" x14ac:dyDescent="0.2">
      <c r="B9152" s="1051" t="s">
        <v>9882</v>
      </c>
      <c r="C9152" s="804">
        <v>273365739.13430828</v>
      </c>
      <c r="D9152" s="804">
        <v>3746986.9663714767</v>
      </c>
      <c r="E9152" s="804">
        <v>27034670.089116029</v>
      </c>
      <c r="F9152" s="803">
        <v>304147396.18979579</v>
      </c>
      <c r="G9152" s="1"/>
      <c r="I9152" s="1"/>
    </row>
    <row r="9153" spans="2:9" ht="13.15" customHeight="1" x14ac:dyDescent="0.2">
      <c r="B9153" s="1054" t="s">
        <v>9883</v>
      </c>
      <c r="C9153" s="809">
        <v>114189039.74451241</v>
      </c>
      <c r="D9153" s="809">
        <v>3304980.3550735819</v>
      </c>
      <c r="E9153" s="809">
        <v>14069709.126991611</v>
      </c>
      <c r="F9153" s="810">
        <v>131563729.22657761</v>
      </c>
      <c r="G9153" s="1"/>
      <c r="I9153" s="1"/>
    </row>
    <row r="9154" spans="2:9" ht="13.15" customHeight="1" x14ac:dyDescent="0.2">
      <c r="B9154" s="1051" t="s">
        <v>9884</v>
      </c>
      <c r="C9154" s="804">
        <v>2456533784.2330356</v>
      </c>
      <c r="D9154" s="804">
        <v>20791912.825521547</v>
      </c>
      <c r="E9154" s="804">
        <v>696217067.20551455</v>
      </c>
      <c r="F9154" s="803">
        <v>3173542764.2640715</v>
      </c>
      <c r="G9154" s="1"/>
      <c r="I9154" s="1"/>
    </row>
    <row r="9155" spans="2:9" ht="13.15" customHeight="1" x14ac:dyDescent="0.2">
      <c r="B9155" s="1054" t="s">
        <v>9885</v>
      </c>
      <c r="C9155" s="809">
        <v>232206845.48912424</v>
      </c>
      <c r="D9155" s="809">
        <v>3780583.405046531</v>
      </c>
      <c r="E9155" s="809">
        <v>25468997.300894529</v>
      </c>
      <c r="F9155" s="810">
        <v>261456426.19506529</v>
      </c>
      <c r="G9155" s="1"/>
      <c r="I9155" s="1"/>
    </row>
    <row r="9156" spans="2:9" ht="13.15" customHeight="1" x14ac:dyDescent="0.2">
      <c r="B9156" s="1051" t="s">
        <v>9886</v>
      </c>
      <c r="C9156" s="804">
        <v>20288287.724478923</v>
      </c>
      <c r="D9156" s="804">
        <v>300247.38078286545</v>
      </c>
      <c r="E9156" s="804">
        <v>1287317.5759447368</v>
      </c>
      <c r="F9156" s="803">
        <v>21875852.681206524</v>
      </c>
      <c r="G9156" s="1"/>
      <c r="I9156" s="1"/>
    </row>
    <row r="9157" spans="2:9" ht="13.15" customHeight="1" x14ac:dyDescent="0.2">
      <c r="B9157" s="1054" t="s">
        <v>9887</v>
      </c>
      <c r="C9157" s="809">
        <v>58337893.974453628</v>
      </c>
      <c r="D9157" s="809">
        <v>839938.68671020761</v>
      </c>
      <c r="E9157" s="809">
        <v>1616780.9692511812</v>
      </c>
      <c r="F9157" s="810">
        <v>60794613.630415015</v>
      </c>
      <c r="G9157" s="1"/>
      <c r="I9157" s="1"/>
    </row>
    <row r="9158" spans="2:9" ht="13.15" customHeight="1" x14ac:dyDescent="0.2">
      <c r="B9158" s="1051" t="s">
        <v>9888</v>
      </c>
      <c r="C9158" s="804">
        <v>13712495.965173937</v>
      </c>
      <c r="D9158" s="804">
        <v>96991.698782185937</v>
      </c>
      <c r="E9158" s="804">
        <v>716174.36802546331</v>
      </c>
      <c r="F9158" s="803">
        <v>14525662.031981586</v>
      </c>
      <c r="G9158" s="1"/>
      <c r="I9158" s="1"/>
    </row>
    <row r="9159" spans="2:9" ht="13.15" customHeight="1" x14ac:dyDescent="0.2">
      <c r="B9159" s="1054" t="s">
        <v>9889</v>
      </c>
      <c r="C9159" s="809">
        <v>479652.40326010622</v>
      </c>
      <c r="D9159" s="809">
        <v>34885.410950951977</v>
      </c>
      <c r="E9159" s="809">
        <v>4490.7162527429045</v>
      </c>
      <c r="F9159" s="810">
        <v>519028.53046380111</v>
      </c>
      <c r="G9159" s="1"/>
      <c r="I9159" s="1"/>
    </row>
    <row r="9160" spans="2:9" ht="13.15" customHeight="1" x14ac:dyDescent="0.2">
      <c r="B9160" s="1051" t="s">
        <v>9890</v>
      </c>
      <c r="C9160" s="804">
        <v>5072889.9852469498</v>
      </c>
      <c r="D9160" s="804">
        <v>37144.577413012041</v>
      </c>
      <c r="E9160" s="804">
        <v>1996977.2429274884</v>
      </c>
      <c r="F9160" s="803">
        <v>7107011.80558745</v>
      </c>
      <c r="G9160" s="1"/>
      <c r="I9160" s="1"/>
    </row>
    <row r="9161" spans="2:9" ht="13.15" customHeight="1" x14ac:dyDescent="0.2">
      <c r="B9161" s="1054" t="s">
        <v>9891</v>
      </c>
      <c r="C9161" s="809">
        <v>319310249.42373037</v>
      </c>
      <c r="D9161" s="809">
        <v>6067677.5997510739</v>
      </c>
      <c r="E9161" s="809">
        <v>84657152.189552829</v>
      </c>
      <c r="F9161" s="810">
        <v>410035079.21303427</v>
      </c>
      <c r="G9161" s="1"/>
      <c r="I9161" s="1"/>
    </row>
    <row r="9162" spans="2:9" ht="13.15" customHeight="1" x14ac:dyDescent="0.2">
      <c r="B9162" s="1051" t="s">
        <v>9892</v>
      </c>
      <c r="C9162" s="804">
        <v>417790877.47500622</v>
      </c>
      <c r="D9162" s="804">
        <v>7568332.3871537084</v>
      </c>
      <c r="E9162" s="804">
        <v>47609359.565371573</v>
      </c>
      <c r="F9162" s="803">
        <v>472968569.42753148</v>
      </c>
      <c r="G9162" s="1"/>
      <c r="I9162" s="1"/>
    </row>
    <row r="9163" spans="2:9" ht="13.15" customHeight="1" x14ac:dyDescent="0.2">
      <c r="B9163" s="1054" t="s">
        <v>9893</v>
      </c>
      <c r="C9163" s="809">
        <v>39691031.856241994</v>
      </c>
      <c r="D9163" s="809">
        <v>1233948.405627039</v>
      </c>
      <c r="E9163" s="809">
        <v>96834400.984360158</v>
      </c>
      <c r="F9163" s="810">
        <v>137759381.2462292</v>
      </c>
      <c r="G9163" s="1"/>
      <c r="I9163" s="1"/>
    </row>
    <row r="9164" spans="2:9" ht="13.15" customHeight="1" x14ac:dyDescent="0.2">
      <c r="B9164" s="1051" t="s">
        <v>9894</v>
      </c>
      <c r="C9164" s="804">
        <v>124330865.7867247</v>
      </c>
      <c r="D9164" s="804">
        <v>8077282.3972966904</v>
      </c>
      <c r="E9164" s="804">
        <v>735800052.53755677</v>
      </c>
      <c r="F9164" s="803">
        <v>868208200.72157812</v>
      </c>
      <c r="G9164" s="1"/>
      <c r="I9164" s="1"/>
    </row>
    <row r="9165" spans="2:9" ht="13.15" customHeight="1" x14ac:dyDescent="0.2">
      <c r="B9165" s="1054" t="s">
        <v>9895</v>
      </c>
      <c r="C9165" s="809">
        <v>174859615.06273434</v>
      </c>
      <c r="D9165" s="809">
        <v>3282402.5503699258</v>
      </c>
      <c r="E9165" s="809">
        <v>22415510.795427553</v>
      </c>
      <c r="F9165" s="810">
        <v>200557528.40853181</v>
      </c>
      <c r="G9165" s="1"/>
      <c r="I9165" s="1"/>
    </row>
    <row r="9166" spans="2:9" ht="13.15" customHeight="1" x14ac:dyDescent="0.2">
      <c r="B9166" s="1051" t="s">
        <v>9896</v>
      </c>
      <c r="C9166" s="804">
        <v>145791152.39080104</v>
      </c>
      <c r="D9166" s="804">
        <v>4881975.5650101183</v>
      </c>
      <c r="E9166" s="804">
        <v>40522845.795490481</v>
      </c>
      <c r="F9166" s="803">
        <v>191195973.75130165</v>
      </c>
      <c r="G9166" s="1"/>
      <c r="I9166" s="1"/>
    </row>
    <row r="9167" spans="2:9" ht="13.15" customHeight="1" x14ac:dyDescent="0.2">
      <c r="B9167" s="1054" t="s">
        <v>9897</v>
      </c>
      <c r="C9167" s="809">
        <v>115295594.29393212</v>
      </c>
      <c r="D9167" s="809">
        <v>2002439.2204849778</v>
      </c>
      <c r="E9167" s="809">
        <v>22470532.143593237</v>
      </c>
      <c r="F9167" s="810">
        <v>139768565.65801033</v>
      </c>
      <c r="G9167" s="1"/>
      <c r="I9167" s="1"/>
    </row>
    <row r="9168" spans="2:9" ht="13.15" customHeight="1" x14ac:dyDescent="0.2">
      <c r="B9168" s="1051" t="s">
        <v>9898</v>
      </c>
      <c r="C9168" s="804">
        <v>3578032.4101065854</v>
      </c>
      <c r="D9168" s="804">
        <v>145113.33041575973</v>
      </c>
      <c r="E9168" s="804">
        <v>2493486.011716669</v>
      </c>
      <c r="F9168" s="803">
        <v>6216631.752239014</v>
      </c>
      <c r="G9168" s="1"/>
      <c r="I9168" s="1"/>
    </row>
    <row r="9169" spans="2:9" ht="13.15" customHeight="1" x14ac:dyDescent="0.2">
      <c r="B9169" s="1054" t="s">
        <v>9899</v>
      </c>
      <c r="C9169" s="809">
        <v>184705850.88031107</v>
      </c>
      <c r="D9169" s="809">
        <v>2920852.7569386438</v>
      </c>
      <c r="E9169" s="809">
        <v>26388029.207099274</v>
      </c>
      <c r="F9169" s="810">
        <v>214014732.84434897</v>
      </c>
      <c r="G9169" s="1"/>
      <c r="I9169" s="1"/>
    </row>
    <row r="9170" spans="2:9" ht="13.15" customHeight="1" x14ac:dyDescent="0.2">
      <c r="B9170" s="1051" t="s">
        <v>9900</v>
      </c>
      <c r="C9170" s="804">
        <v>426188203.0909214</v>
      </c>
      <c r="D9170" s="804">
        <v>7533252.9373655235</v>
      </c>
      <c r="E9170" s="804">
        <v>62326685.904545136</v>
      </c>
      <c r="F9170" s="803">
        <v>496048141.93283206</v>
      </c>
      <c r="G9170" s="1"/>
      <c r="I9170" s="1"/>
    </row>
    <row r="9171" spans="2:9" ht="13.15" customHeight="1" x14ac:dyDescent="0.2">
      <c r="B9171" s="1054" t="s">
        <v>9901</v>
      </c>
      <c r="C9171" s="809">
        <v>12277083.656611577</v>
      </c>
      <c r="D9171" s="809">
        <v>448104.97475376568</v>
      </c>
      <c r="E9171" s="809">
        <v>2418788.323061889</v>
      </c>
      <c r="F9171" s="810">
        <v>15143976.954427231</v>
      </c>
      <c r="G9171" s="1"/>
      <c r="I9171" s="1"/>
    </row>
    <row r="9172" spans="2:9" ht="13.15" customHeight="1" x14ac:dyDescent="0.2">
      <c r="B9172" s="1051" t="s">
        <v>9902</v>
      </c>
      <c r="C9172" s="804">
        <v>86739642.532702401</v>
      </c>
      <c r="D9172" s="804">
        <v>2717056.5381771042</v>
      </c>
      <c r="E9172" s="804">
        <v>21395642.337587498</v>
      </c>
      <c r="F9172" s="803">
        <v>110852341.40846699</v>
      </c>
      <c r="G9172" s="1"/>
      <c r="I9172" s="1"/>
    </row>
    <row r="9173" spans="2:9" ht="13.15" customHeight="1" x14ac:dyDescent="0.2">
      <c r="B9173" s="1054" t="s">
        <v>9903</v>
      </c>
      <c r="C9173" s="809">
        <v>2065041.3018128392</v>
      </c>
      <c r="D9173" s="809">
        <v>154538.07393846425</v>
      </c>
      <c r="E9173" s="809">
        <v>3291282.4343766812</v>
      </c>
      <c r="F9173" s="810">
        <v>5510861.8101279847</v>
      </c>
      <c r="G9173" s="1"/>
      <c r="I9173" s="1"/>
    </row>
    <row r="9174" spans="2:9" ht="13.15" customHeight="1" x14ac:dyDescent="0.2">
      <c r="B9174" s="1051" t="s">
        <v>9904</v>
      </c>
      <c r="C9174" s="804">
        <v>47671695.236693092</v>
      </c>
      <c r="D9174" s="804">
        <v>1673404.792207028</v>
      </c>
      <c r="E9174" s="804">
        <v>8675747.5526758563</v>
      </c>
      <c r="F9174" s="803">
        <v>58020847.581575975</v>
      </c>
      <c r="G9174" s="1"/>
      <c r="I9174" s="1"/>
    </row>
    <row r="9175" spans="2:9" ht="13.15" customHeight="1" x14ac:dyDescent="0.2">
      <c r="B9175" s="1054" t="s">
        <v>9905</v>
      </c>
      <c r="C9175" s="809">
        <v>97112977.892918006</v>
      </c>
      <c r="D9175" s="809">
        <v>1015765.5930764284</v>
      </c>
      <c r="E9175" s="809">
        <v>15977669.300585356</v>
      </c>
      <c r="F9175" s="810">
        <v>114106412.78657979</v>
      </c>
      <c r="G9175" s="1"/>
      <c r="I9175" s="1"/>
    </row>
    <row r="9176" spans="2:9" ht="13.15" customHeight="1" x14ac:dyDescent="0.2">
      <c r="B9176" s="1051" t="s">
        <v>9906</v>
      </c>
      <c r="C9176" s="804">
        <v>1688191.0338734039</v>
      </c>
      <c r="D9176" s="804">
        <v>57102.857814033428</v>
      </c>
      <c r="E9176" s="804">
        <v>758.9942962382371</v>
      </c>
      <c r="F9176" s="803">
        <v>1746052.8859836757</v>
      </c>
      <c r="G9176" s="1"/>
      <c r="I9176" s="1"/>
    </row>
    <row r="9177" spans="2:9" ht="13.15" customHeight="1" x14ac:dyDescent="0.2">
      <c r="B9177" s="1054" t="s">
        <v>9907</v>
      </c>
      <c r="C9177" s="809">
        <v>206013.29770495181</v>
      </c>
      <c r="D9177" s="809">
        <v>33818.197346175133</v>
      </c>
      <c r="E9177" s="809">
        <v>29727.276602664293</v>
      </c>
      <c r="F9177" s="810">
        <v>269558.77165379119</v>
      </c>
      <c r="G9177" s="1"/>
      <c r="I9177" s="1"/>
    </row>
    <row r="9178" spans="2:9" ht="13.15" customHeight="1" x14ac:dyDescent="0.2">
      <c r="B9178" s="1051" t="s">
        <v>9908</v>
      </c>
      <c r="C9178" s="804">
        <v>63541672.62005578</v>
      </c>
      <c r="D9178" s="804">
        <v>1496871.030076605</v>
      </c>
      <c r="E9178" s="804">
        <v>6469572.6011619009</v>
      </c>
      <c r="F9178" s="803">
        <v>71508116.251294285</v>
      </c>
      <c r="G9178" s="1"/>
      <c r="I9178" s="1"/>
    </row>
    <row r="9179" spans="2:9" ht="13.15" customHeight="1" x14ac:dyDescent="0.2">
      <c r="B9179" s="1054" t="s">
        <v>9909</v>
      </c>
      <c r="C9179" s="809">
        <v>78146665.638026953</v>
      </c>
      <c r="D9179" s="809">
        <v>1862107.5614152965</v>
      </c>
      <c r="E9179" s="809">
        <v>9594967.976637939</v>
      </c>
      <c r="F9179" s="810">
        <v>89603741.176080197</v>
      </c>
      <c r="G9179" s="1"/>
      <c r="I9179" s="1"/>
    </row>
    <row r="9180" spans="2:9" ht="13.15" customHeight="1" x14ac:dyDescent="0.2">
      <c r="B9180" s="1051" t="s">
        <v>9910</v>
      </c>
      <c r="C9180" s="804">
        <v>61651149.532049909</v>
      </c>
      <c r="D9180" s="804">
        <v>1678824.0197325833</v>
      </c>
      <c r="E9180" s="804">
        <v>7928644.167078685</v>
      </c>
      <c r="F9180" s="803">
        <v>71258617.718861178</v>
      </c>
      <c r="G9180" s="1"/>
      <c r="I9180" s="1"/>
    </row>
    <row r="9181" spans="2:9" ht="13.15" customHeight="1" x14ac:dyDescent="0.2">
      <c r="B9181" s="1054" t="s">
        <v>9911</v>
      </c>
      <c r="C9181" s="809">
        <v>288581409.55824935</v>
      </c>
      <c r="D9181" s="809">
        <v>3684492.600865779</v>
      </c>
      <c r="E9181" s="809">
        <v>18952165.481506389</v>
      </c>
      <c r="F9181" s="810">
        <v>311218067.64062154</v>
      </c>
      <c r="G9181" s="1"/>
      <c r="I9181" s="1"/>
    </row>
    <row r="9182" spans="2:9" ht="13.15" customHeight="1" x14ac:dyDescent="0.2">
      <c r="B9182" s="1051" t="s">
        <v>9912</v>
      </c>
      <c r="C9182" s="804">
        <v>445033988.70440185</v>
      </c>
      <c r="D9182" s="804">
        <v>7016693.8328196453</v>
      </c>
      <c r="E9182" s="804">
        <v>86558868.056502983</v>
      </c>
      <c r="F9182" s="803">
        <v>538609550.59372449</v>
      </c>
      <c r="G9182" s="1"/>
      <c r="I9182" s="1"/>
    </row>
    <row r="9183" spans="2:9" ht="13.15" customHeight="1" x14ac:dyDescent="0.2">
      <c r="B9183" s="1054" t="s">
        <v>9913</v>
      </c>
      <c r="C9183" s="809">
        <v>123900296.63109778</v>
      </c>
      <c r="D9183" s="809">
        <v>3164801.1550902957</v>
      </c>
      <c r="E9183" s="809">
        <v>156185403.53323162</v>
      </c>
      <c r="F9183" s="810">
        <v>283250501.31941968</v>
      </c>
      <c r="G9183" s="1"/>
      <c r="I9183" s="1"/>
    </row>
    <row r="9184" spans="2:9" ht="13.15" customHeight="1" x14ac:dyDescent="0.2">
      <c r="B9184" s="1051" t="s">
        <v>9914</v>
      </c>
      <c r="C9184" s="804">
        <v>27582058.322774164</v>
      </c>
      <c r="D9184" s="804">
        <v>481313.33575435402</v>
      </c>
      <c r="E9184" s="804">
        <v>2666599.9607836735</v>
      </c>
      <c r="F9184" s="803">
        <v>30729971.61931219</v>
      </c>
      <c r="G9184" s="1"/>
      <c r="I9184" s="1"/>
    </row>
    <row r="9185" spans="2:9" ht="13.15" customHeight="1" x14ac:dyDescent="0.2">
      <c r="B9185" s="1054" t="s">
        <v>9915</v>
      </c>
      <c r="C9185" s="809">
        <v>134393613.26330581</v>
      </c>
      <c r="D9185" s="809">
        <v>2966826.101445721</v>
      </c>
      <c r="E9185" s="809">
        <v>21950058.149203494</v>
      </c>
      <c r="F9185" s="810">
        <v>159310497.51395506</v>
      </c>
      <c r="G9185" s="1"/>
      <c r="I9185" s="1"/>
    </row>
    <row r="9186" spans="2:9" ht="13.15" customHeight="1" x14ac:dyDescent="0.2">
      <c r="B9186" s="1051" t="s">
        <v>9916</v>
      </c>
      <c r="C9186" s="804">
        <v>78863826.422889978</v>
      </c>
      <c r="D9186" s="804">
        <v>1556399.3733560396</v>
      </c>
      <c r="E9186" s="804">
        <v>5711497.1276209177</v>
      </c>
      <c r="F9186" s="803">
        <v>86131722.923866943</v>
      </c>
      <c r="G9186" s="1"/>
      <c r="I9186" s="1"/>
    </row>
    <row r="9187" spans="2:9" ht="13.15" customHeight="1" x14ac:dyDescent="0.2">
      <c r="B9187" s="1054" t="s">
        <v>9917</v>
      </c>
      <c r="C9187" s="809">
        <v>1221033589.3524587</v>
      </c>
      <c r="D9187" s="809">
        <v>26428339.109524179</v>
      </c>
      <c r="E9187" s="809">
        <v>510123275.53237349</v>
      </c>
      <c r="F9187" s="810">
        <v>1757585203.9943564</v>
      </c>
      <c r="G9187" s="1"/>
      <c r="I9187" s="1"/>
    </row>
    <row r="9188" spans="2:9" ht="13.15" customHeight="1" x14ac:dyDescent="0.2">
      <c r="B9188" s="1051" t="s">
        <v>9918</v>
      </c>
      <c r="C9188" s="804">
        <v>1095551039.6969621</v>
      </c>
      <c r="D9188" s="804">
        <v>15295596.441917486</v>
      </c>
      <c r="E9188" s="804">
        <v>182491570.74121973</v>
      </c>
      <c r="F9188" s="803">
        <v>1293338206.8800993</v>
      </c>
      <c r="G9188" s="1"/>
      <c r="I9188" s="1"/>
    </row>
    <row r="9189" spans="2:9" ht="13.15" customHeight="1" x14ac:dyDescent="0.2">
      <c r="B9189" s="1054" t="s">
        <v>9919</v>
      </c>
      <c r="C9189" s="809">
        <v>776858966.50870156</v>
      </c>
      <c r="D9189" s="809">
        <v>12646869.294279989</v>
      </c>
      <c r="E9189" s="809">
        <v>122653193.35946308</v>
      </c>
      <c r="F9189" s="810">
        <v>912159029.16244459</v>
      </c>
      <c r="G9189" s="1"/>
      <c r="I9189" s="1"/>
    </row>
    <row r="9190" spans="2:9" ht="13.15" customHeight="1" x14ac:dyDescent="0.2">
      <c r="B9190" s="1051" t="s">
        <v>9920</v>
      </c>
      <c r="C9190" s="804">
        <v>726423611.74554932</v>
      </c>
      <c r="D9190" s="804">
        <v>12475463.701419277</v>
      </c>
      <c r="E9190" s="804">
        <v>89193431.861528695</v>
      </c>
      <c r="F9190" s="803">
        <v>828092507.30849719</v>
      </c>
      <c r="G9190" s="1"/>
      <c r="I9190" s="1"/>
    </row>
    <row r="9191" spans="2:9" ht="13.15" customHeight="1" x14ac:dyDescent="0.2">
      <c r="B9191" s="1054" t="s">
        <v>9921</v>
      </c>
      <c r="C9191" s="809">
        <v>802550774.42817891</v>
      </c>
      <c r="D9191" s="809">
        <v>10446080.802392922</v>
      </c>
      <c r="E9191" s="809">
        <v>48713190.950973697</v>
      </c>
      <c r="F9191" s="810">
        <v>861710046.18154562</v>
      </c>
      <c r="G9191" s="1"/>
      <c r="I9191" s="1"/>
    </row>
    <row r="9192" spans="2:9" ht="13.15" customHeight="1" x14ac:dyDescent="0.2">
      <c r="B9192" s="1051" t="s">
        <v>9922</v>
      </c>
      <c r="C9192" s="804">
        <v>1213259484.6391311</v>
      </c>
      <c r="D9192" s="804">
        <v>28104072.367777985</v>
      </c>
      <c r="E9192" s="804">
        <v>236941379.44389951</v>
      </c>
      <c r="F9192" s="803">
        <v>1478304936.4508085</v>
      </c>
      <c r="G9192" s="1"/>
      <c r="I9192" s="1"/>
    </row>
    <row r="9193" spans="2:9" ht="13.15" customHeight="1" x14ac:dyDescent="0.2">
      <c r="B9193" s="1054" t="s">
        <v>9923</v>
      </c>
      <c r="C9193" s="809">
        <v>203968.16238690136</v>
      </c>
      <c r="D9193" s="809">
        <v>18419.829620109325</v>
      </c>
      <c r="E9193" s="809">
        <v>0</v>
      </c>
      <c r="F9193" s="810">
        <v>222387.99200701067</v>
      </c>
      <c r="G9193" s="1"/>
      <c r="I9193" s="1"/>
    </row>
    <row r="9194" spans="2:9" ht="13.15" customHeight="1" x14ac:dyDescent="0.2">
      <c r="B9194" s="1051" t="s">
        <v>9924</v>
      </c>
      <c r="C9194" s="804">
        <v>0</v>
      </c>
      <c r="D9194" s="804">
        <v>4643.0721766265042</v>
      </c>
      <c r="E9194" s="804">
        <v>13345.649708855672</v>
      </c>
      <c r="F9194" s="803">
        <v>17988.721885482177</v>
      </c>
      <c r="G9194" s="1"/>
      <c r="I9194" s="1"/>
    </row>
    <row r="9195" spans="2:9" ht="13.15" customHeight="1" x14ac:dyDescent="0.2">
      <c r="B9195" s="1054" t="s">
        <v>9925</v>
      </c>
      <c r="C9195" s="809">
        <v>3946429.4520647456</v>
      </c>
      <c r="D9195" s="809">
        <v>75869.18535777161</v>
      </c>
      <c r="E9195" s="809">
        <v>0</v>
      </c>
      <c r="F9195" s="810">
        <v>4022298.6374225174</v>
      </c>
      <c r="G9195" s="1"/>
      <c r="I9195" s="1"/>
    </row>
    <row r="9196" spans="2:9" ht="13.15" customHeight="1" x14ac:dyDescent="0.2">
      <c r="B9196" s="1051" t="s">
        <v>9926</v>
      </c>
      <c r="C9196" s="804">
        <v>692966015.99637127</v>
      </c>
      <c r="D9196" s="804">
        <v>10560078.61926681</v>
      </c>
      <c r="E9196" s="804">
        <v>387984884.69299984</v>
      </c>
      <c r="F9196" s="803">
        <v>1091510979.3086381</v>
      </c>
      <c r="G9196" s="1"/>
      <c r="I9196" s="1"/>
    </row>
    <row r="9197" spans="2:9" ht="13.15" customHeight="1" x14ac:dyDescent="0.2">
      <c r="B9197" s="1054" t="s">
        <v>9927</v>
      </c>
      <c r="C9197" s="809">
        <v>76367534.253677592</v>
      </c>
      <c r="D9197" s="809">
        <v>3336955.1834660526</v>
      </c>
      <c r="E9197" s="809">
        <v>13492702.892411316</v>
      </c>
      <c r="F9197" s="810">
        <v>93197192.32955496</v>
      </c>
      <c r="G9197" s="1"/>
      <c r="I9197" s="1"/>
    </row>
    <row r="9198" spans="2:9" ht="13.15" customHeight="1" x14ac:dyDescent="0.2">
      <c r="B9198" s="1051" t="s">
        <v>9928</v>
      </c>
      <c r="C9198" s="804">
        <v>51472374.711758137</v>
      </c>
      <c r="D9198" s="804">
        <v>2188591.7649753373</v>
      </c>
      <c r="E9198" s="804">
        <v>8442609.804681344</v>
      </c>
      <c r="F9198" s="803">
        <v>62103576.281414822</v>
      </c>
      <c r="G9198" s="1"/>
      <c r="I9198" s="1"/>
    </row>
    <row r="9199" spans="2:9" ht="13.15" customHeight="1" x14ac:dyDescent="0.2">
      <c r="B9199" s="1054" t="s">
        <v>9929</v>
      </c>
      <c r="C9199" s="809">
        <v>11707036.272293637</v>
      </c>
      <c r="D9199" s="809">
        <v>696627.14549731778</v>
      </c>
      <c r="E9199" s="809">
        <v>6035079.8970136568</v>
      </c>
      <c r="F9199" s="810">
        <v>18438743.314804614</v>
      </c>
      <c r="G9199" s="1"/>
      <c r="I9199" s="1"/>
    </row>
    <row r="9200" spans="2:9" ht="13.15" customHeight="1" x14ac:dyDescent="0.2">
      <c r="B9200" s="1051" t="s">
        <v>9930</v>
      </c>
      <c r="C9200" s="804">
        <v>12931117.931324119</v>
      </c>
      <c r="D9200" s="804">
        <v>423475.90234222752</v>
      </c>
      <c r="E9200" s="804">
        <v>40392707.243201554</v>
      </c>
      <c r="F9200" s="803">
        <v>53747301.076867901</v>
      </c>
      <c r="G9200" s="1"/>
      <c r="I9200" s="1"/>
    </row>
    <row r="9201" spans="2:9" ht="13.15" customHeight="1" x14ac:dyDescent="0.2">
      <c r="B9201" s="1054" t="s">
        <v>9931</v>
      </c>
      <c r="C9201" s="809">
        <v>16480518.446977995</v>
      </c>
      <c r="D9201" s="809">
        <v>562781.92755796784</v>
      </c>
      <c r="E9201" s="809">
        <v>1313313.1305908964</v>
      </c>
      <c r="F9201" s="810">
        <v>18356613.50512686</v>
      </c>
      <c r="G9201" s="1"/>
      <c r="I9201" s="1"/>
    </row>
    <row r="9202" spans="2:9" ht="13.15" customHeight="1" x14ac:dyDescent="0.2">
      <c r="B9202" s="1051" t="s">
        <v>9932</v>
      </c>
      <c r="C9202" s="804">
        <v>58966159.544158705</v>
      </c>
      <c r="D9202" s="804">
        <v>1996964.5532916426</v>
      </c>
      <c r="E9202" s="804">
        <v>34451094.537065729</v>
      </c>
      <c r="F9202" s="803">
        <v>95414218.634516075</v>
      </c>
      <c r="G9202" s="1"/>
      <c r="I9202" s="1"/>
    </row>
    <row r="9203" spans="2:9" ht="13.15" customHeight="1" x14ac:dyDescent="0.2">
      <c r="B9203" s="1054" t="s">
        <v>9933</v>
      </c>
      <c r="C9203" s="809">
        <v>361988.95129493519</v>
      </c>
      <c r="D9203" s="809">
        <v>30699.716033515546</v>
      </c>
      <c r="E9203" s="809">
        <v>0</v>
      </c>
      <c r="F9203" s="810">
        <v>392688.66732845071</v>
      </c>
      <c r="G9203" s="1"/>
      <c r="I9203" s="1"/>
    </row>
    <row r="9204" spans="2:9" ht="13.15" customHeight="1" x14ac:dyDescent="0.2">
      <c r="B9204" s="1051" t="s">
        <v>9934</v>
      </c>
      <c r="C9204" s="804">
        <v>738566.53452529712</v>
      </c>
      <c r="D9204" s="804">
        <v>17463.495350893718</v>
      </c>
      <c r="E9204" s="804">
        <v>695.74477155171746</v>
      </c>
      <c r="F9204" s="803">
        <v>756725.77464774251</v>
      </c>
      <c r="G9204" s="1"/>
      <c r="I9204" s="1"/>
    </row>
    <row r="9205" spans="2:9" ht="13.15" customHeight="1" x14ac:dyDescent="0.2">
      <c r="B9205" s="1054" t="s">
        <v>9935</v>
      </c>
      <c r="C9205" s="809">
        <v>12335574.526707821</v>
      </c>
      <c r="D9205" s="809">
        <v>448174.27433849138</v>
      </c>
      <c r="E9205" s="809">
        <v>1375424.1638330589</v>
      </c>
      <c r="F9205" s="810">
        <v>14159172.964879371</v>
      </c>
      <c r="G9205" s="1"/>
      <c r="I9205" s="1"/>
    </row>
    <row r="9206" spans="2:9" ht="13.15" customHeight="1" x14ac:dyDescent="0.2">
      <c r="B9206" s="1051" t="s">
        <v>9936</v>
      </c>
      <c r="C9206" s="804">
        <v>38898610.091674678</v>
      </c>
      <c r="D9206" s="804">
        <v>1544174.9266104146</v>
      </c>
      <c r="E9206" s="804">
        <v>14638481.357157456</v>
      </c>
      <c r="F9206" s="803">
        <v>55081266.37544255</v>
      </c>
      <c r="G9206" s="1"/>
      <c r="I9206" s="1"/>
    </row>
    <row r="9207" spans="2:9" ht="13.15" customHeight="1" x14ac:dyDescent="0.2">
      <c r="B9207" s="1054" t="s">
        <v>9937</v>
      </c>
      <c r="C9207" s="809">
        <v>16713254.846172148</v>
      </c>
      <c r="D9207" s="809">
        <v>1468887.8577643393</v>
      </c>
      <c r="E9207" s="809">
        <v>4135380.4230540353</v>
      </c>
      <c r="F9207" s="810">
        <v>22317523.126990523</v>
      </c>
      <c r="G9207" s="1"/>
      <c r="I9207" s="1"/>
    </row>
    <row r="9208" spans="2:9" ht="13.15" customHeight="1" x14ac:dyDescent="0.2">
      <c r="B9208" s="1051" t="s">
        <v>9938</v>
      </c>
      <c r="C9208" s="804">
        <v>19645569.865192924</v>
      </c>
      <c r="D9208" s="804">
        <v>1294599.4021790314</v>
      </c>
      <c r="E9208" s="804">
        <v>2996032.7128576068</v>
      </c>
      <c r="F9208" s="803">
        <v>23936201.980229564</v>
      </c>
      <c r="G9208" s="1"/>
      <c r="I9208" s="1"/>
    </row>
    <row r="9209" spans="2:9" ht="13.15" customHeight="1" x14ac:dyDescent="0.2">
      <c r="B9209" s="1054" t="s">
        <v>9939</v>
      </c>
      <c r="C9209" s="809">
        <v>114546665.74046206</v>
      </c>
      <c r="D9209" s="809">
        <v>6065654.0518770814</v>
      </c>
      <c r="E9209" s="809">
        <v>581610749.39361393</v>
      </c>
      <c r="F9209" s="810">
        <v>702223069.18595314</v>
      </c>
      <c r="G9209" s="1"/>
      <c r="I9209" s="1"/>
    </row>
    <row r="9210" spans="2:9" ht="13.15" customHeight="1" x14ac:dyDescent="0.2">
      <c r="B9210" s="1051" t="s">
        <v>9940</v>
      </c>
      <c r="C9210" s="804">
        <v>78057088.711096317</v>
      </c>
      <c r="D9210" s="804">
        <v>3440613.5022988534</v>
      </c>
      <c r="E9210" s="804">
        <v>35211124.462805472</v>
      </c>
      <c r="F9210" s="803">
        <v>116708826.67620063</v>
      </c>
      <c r="G9210" s="1"/>
      <c r="I9210" s="1"/>
    </row>
    <row r="9211" spans="2:9" ht="13.15" customHeight="1" x14ac:dyDescent="0.2">
      <c r="B9211" s="1054" t="s">
        <v>9941</v>
      </c>
      <c r="C9211" s="809">
        <v>249396207.83733875</v>
      </c>
      <c r="D9211" s="809">
        <v>3533225.4673263715</v>
      </c>
      <c r="E9211" s="809">
        <v>32078480.321760803</v>
      </c>
      <c r="F9211" s="810">
        <v>285007913.62642592</v>
      </c>
      <c r="G9211" s="1"/>
      <c r="I9211" s="1"/>
    </row>
    <row r="9212" spans="2:9" ht="13.15" customHeight="1" x14ac:dyDescent="0.2">
      <c r="B9212" s="1051" t="s">
        <v>9942</v>
      </c>
      <c r="C9212" s="804">
        <v>30874998.869544495</v>
      </c>
      <c r="D9212" s="804">
        <v>1115556.9950815351</v>
      </c>
      <c r="E9212" s="804">
        <v>2981619.8012931878</v>
      </c>
      <c r="F9212" s="803">
        <v>34972175.665919222</v>
      </c>
      <c r="G9212" s="1"/>
      <c r="I9212" s="1"/>
    </row>
    <row r="9213" spans="2:9" ht="13.15" customHeight="1" x14ac:dyDescent="0.2">
      <c r="B9213" s="1054" t="s">
        <v>9943</v>
      </c>
      <c r="C9213" s="809">
        <v>43995359.988965556</v>
      </c>
      <c r="D9213" s="809">
        <v>2068648.0437319763</v>
      </c>
      <c r="E9213" s="809">
        <v>7719351.4898909917</v>
      </c>
      <c r="F9213" s="810">
        <v>53783359.522588521</v>
      </c>
      <c r="G9213" s="1"/>
      <c r="I9213" s="1"/>
    </row>
    <row r="9214" spans="2:9" ht="13.15" customHeight="1" x14ac:dyDescent="0.2">
      <c r="B9214" s="1051" t="s">
        <v>9944</v>
      </c>
      <c r="C9214" s="804">
        <v>19675019.81377285</v>
      </c>
      <c r="D9214" s="804">
        <v>869751.36805923283</v>
      </c>
      <c r="E9214" s="804">
        <v>2823901.5286790482</v>
      </c>
      <c r="F9214" s="803">
        <v>23368672.710511129</v>
      </c>
      <c r="G9214" s="1"/>
      <c r="I9214" s="1"/>
    </row>
    <row r="9215" spans="2:9" ht="13.15" customHeight="1" x14ac:dyDescent="0.2">
      <c r="B9215" s="1054" t="s">
        <v>9945</v>
      </c>
      <c r="C9215" s="809">
        <v>134072527.01837173</v>
      </c>
      <c r="D9215" s="809">
        <v>6623155.3510789517</v>
      </c>
      <c r="E9215" s="809">
        <v>150868923.73069233</v>
      </c>
      <c r="F9215" s="810">
        <v>291564606.10014302</v>
      </c>
      <c r="G9215" s="1"/>
      <c r="I9215" s="1"/>
    </row>
    <row r="9216" spans="2:9" ht="13.15" customHeight="1" x14ac:dyDescent="0.2">
      <c r="B9216" s="1051" t="s">
        <v>9946</v>
      </c>
      <c r="C9216" s="804">
        <v>120578178.82045658</v>
      </c>
      <c r="D9216" s="804">
        <v>1204343.6230321899</v>
      </c>
      <c r="E9216" s="804">
        <v>6030453.6616606815</v>
      </c>
      <c r="F9216" s="803">
        <v>127812976.10514946</v>
      </c>
      <c r="G9216" s="1"/>
      <c r="I9216" s="1"/>
    </row>
    <row r="9217" spans="2:9" ht="13.15" customHeight="1" x14ac:dyDescent="0.2">
      <c r="B9217" s="1054" t="s">
        <v>9947</v>
      </c>
      <c r="C9217" s="809">
        <v>83262367.122598395</v>
      </c>
      <c r="D9217" s="809">
        <v>1989410.8985565333</v>
      </c>
      <c r="E9217" s="809">
        <v>3539204.9592254618</v>
      </c>
      <c r="F9217" s="810">
        <v>88790982.980380386</v>
      </c>
      <c r="G9217" s="1"/>
      <c r="I9217" s="1"/>
    </row>
    <row r="9218" spans="2:9" ht="13.15" customHeight="1" x14ac:dyDescent="0.2">
      <c r="B9218" s="1051" t="s">
        <v>9948</v>
      </c>
      <c r="C9218" s="804">
        <v>33086199.175420668</v>
      </c>
      <c r="D9218" s="804">
        <v>1293781.6670792669</v>
      </c>
      <c r="E9218" s="804">
        <v>17891217.615015198</v>
      </c>
      <c r="F9218" s="803">
        <v>52271198.457515135</v>
      </c>
      <c r="G9218" s="1"/>
      <c r="I9218" s="1"/>
    </row>
    <row r="9219" spans="2:9" ht="13.15" customHeight="1" x14ac:dyDescent="0.2">
      <c r="B9219" s="1054" t="s">
        <v>9949</v>
      </c>
      <c r="C9219" s="809">
        <v>68502080.162809953</v>
      </c>
      <c r="D9219" s="809">
        <v>2209090.5821372196</v>
      </c>
      <c r="E9219" s="809">
        <v>16915461.711383734</v>
      </c>
      <c r="F9219" s="810">
        <v>87626632.456330895</v>
      </c>
      <c r="G9219" s="1"/>
      <c r="I9219" s="1"/>
    </row>
    <row r="9220" spans="2:9" ht="13.15" customHeight="1" x14ac:dyDescent="0.2">
      <c r="B9220" s="1051" t="s">
        <v>9950</v>
      </c>
      <c r="C9220" s="804">
        <v>197348877.4164992</v>
      </c>
      <c r="D9220" s="804">
        <v>4794810.5473420434</v>
      </c>
      <c r="E9220" s="804">
        <v>24568918.027829625</v>
      </c>
      <c r="F9220" s="803">
        <v>226712605.99167085</v>
      </c>
      <c r="G9220" s="1"/>
      <c r="I9220" s="1"/>
    </row>
    <row r="9221" spans="2:9" ht="13.15" customHeight="1" x14ac:dyDescent="0.2">
      <c r="B9221" s="1054" t="s">
        <v>9951</v>
      </c>
      <c r="C9221" s="809">
        <v>68716955.713559791</v>
      </c>
      <c r="D9221" s="809">
        <v>1140463.2658319767</v>
      </c>
      <c r="E9221" s="809">
        <v>12609238.135929637</v>
      </c>
      <c r="F9221" s="810">
        <v>82466657.115321398</v>
      </c>
      <c r="G9221" s="1"/>
      <c r="I9221" s="1"/>
    </row>
    <row r="9222" spans="2:9" ht="13.15" customHeight="1" x14ac:dyDescent="0.2">
      <c r="B9222" s="1051" t="s">
        <v>9952</v>
      </c>
      <c r="C9222" s="804">
        <v>51899944.335585207</v>
      </c>
      <c r="D9222" s="804">
        <v>853188.76730977453</v>
      </c>
      <c r="E9222" s="804">
        <v>9012677.7706809454</v>
      </c>
      <c r="F9222" s="803">
        <v>61765810.873575926</v>
      </c>
      <c r="G9222" s="1"/>
      <c r="I9222" s="1"/>
    </row>
    <row r="9223" spans="2:9" ht="13.15" customHeight="1" x14ac:dyDescent="0.2">
      <c r="B9223" s="1054" t="s">
        <v>9953</v>
      </c>
      <c r="C9223" s="809">
        <v>46997345.951154612</v>
      </c>
      <c r="D9223" s="809">
        <v>1125328.2365278683</v>
      </c>
      <c r="E9223" s="809">
        <v>7528602.6221421184</v>
      </c>
      <c r="F9223" s="810">
        <v>55651276.809824601</v>
      </c>
      <c r="G9223" s="1"/>
      <c r="I9223" s="1"/>
    </row>
    <row r="9224" spans="2:9" ht="13.15" customHeight="1" x14ac:dyDescent="0.2">
      <c r="B9224" s="1051" t="s">
        <v>9954</v>
      </c>
      <c r="C9224" s="804">
        <v>61605202.158571042</v>
      </c>
      <c r="D9224" s="804">
        <v>1111703.9381707823</v>
      </c>
      <c r="E9224" s="804">
        <v>11015410.720354911</v>
      </c>
      <c r="F9224" s="803">
        <v>73732316.81709674</v>
      </c>
      <c r="G9224" s="1"/>
      <c r="I9224" s="1"/>
    </row>
    <row r="9225" spans="2:9" ht="13.15" customHeight="1" x14ac:dyDescent="0.2">
      <c r="B9225" s="1054" t="s">
        <v>9955</v>
      </c>
      <c r="C9225" s="809">
        <v>96928779.371938929</v>
      </c>
      <c r="D9225" s="809">
        <v>2044046.6911543279</v>
      </c>
      <c r="E9225" s="809">
        <v>27548731.522460878</v>
      </c>
      <c r="F9225" s="810">
        <v>126521557.58555414</v>
      </c>
      <c r="G9225" s="1"/>
      <c r="I9225" s="1"/>
    </row>
    <row r="9226" spans="2:9" ht="13.15" customHeight="1" x14ac:dyDescent="0.2">
      <c r="B9226" s="1051" t="s">
        <v>9956</v>
      </c>
      <c r="C9226" s="804">
        <v>81375525.278165057</v>
      </c>
      <c r="D9226" s="804">
        <v>1170788.7641079731</v>
      </c>
      <c r="E9226" s="804">
        <v>9346801.2639826555</v>
      </c>
      <c r="F9226" s="803">
        <v>91893115.306255683</v>
      </c>
      <c r="G9226" s="1"/>
      <c r="I9226" s="1"/>
    </row>
    <row r="9227" spans="2:9" ht="13.15" customHeight="1" x14ac:dyDescent="0.2">
      <c r="B9227" s="1054" t="s">
        <v>9957</v>
      </c>
      <c r="C9227" s="809">
        <v>63433689.475262679</v>
      </c>
      <c r="D9227" s="809">
        <v>1200462.8462875471</v>
      </c>
      <c r="E9227" s="809">
        <v>13262413.334368212</v>
      </c>
      <c r="F9227" s="810">
        <v>77896565.655918434</v>
      </c>
      <c r="G9227" s="1"/>
      <c r="I9227" s="1"/>
    </row>
    <row r="9228" spans="2:9" ht="13.15" customHeight="1" x14ac:dyDescent="0.2">
      <c r="B9228" s="1051" t="s">
        <v>9958</v>
      </c>
      <c r="C9228" s="804">
        <v>54784675.872872673</v>
      </c>
      <c r="D9228" s="804">
        <v>989902.98805677122</v>
      </c>
      <c r="E9228" s="804">
        <v>24861574.976211049</v>
      </c>
      <c r="F9228" s="803">
        <v>80636153.837140501</v>
      </c>
      <c r="G9228" s="1"/>
      <c r="I9228" s="1"/>
    </row>
    <row r="9229" spans="2:9" ht="13.15" customHeight="1" x14ac:dyDescent="0.2">
      <c r="B9229" s="1054" t="s">
        <v>9959</v>
      </c>
      <c r="C9229" s="809">
        <v>25053453.015536536</v>
      </c>
      <c r="D9229" s="809">
        <v>365291.97100647201</v>
      </c>
      <c r="E9229" s="809">
        <v>6700844.3938639639</v>
      </c>
      <c r="F9229" s="810">
        <v>32119589.380406972</v>
      </c>
      <c r="G9229" s="1"/>
      <c r="I9229" s="1"/>
    </row>
    <row r="9230" spans="2:9" ht="13.15" customHeight="1" x14ac:dyDescent="0.2">
      <c r="B9230" s="1051" t="s">
        <v>9960</v>
      </c>
      <c r="C9230" s="804">
        <v>16554279.66078235</v>
      </c>
      <c r="D9230" s="804">
        <v>628574.95329661272</v>
      </c>
      <c r="E9230" s="804">
        <v>3408453.6358318641</v>
      </c>
      <c r="F9230" s="803">
        <v>20591308.249910824</v>
      </c>
      <c r="G9230" s="1"/>
      <c r="I9230" s="1"/>
    </row>
    <row r="9231" spans="2:9" ht="13.15" customHeight="1" x14ac:dyDescent="0.2">
      <c r="B9231" s="1054" t="s">
        <v>9961</v>
      </c>
      <c r="C9231" s="809">
        <v>18048455.524150044</v>
      </c>
      <c r="D9231" s="809">
        <v>382020.89075927256</v>
      </c>
      <c r="E9231" s="809">
        <v>6917474.0159152942</v>
      </c>
      <c r="F9231" s="810">
        <v>25347950.430824611</v>
      </c>
      <c r="G9231" s="1"/>
      <c r="I9231" s="1"/>
    </row>
    <row r="9232" spans="2:9" ht="13.15" customHeight="1" x14ac:dyDescent="0.2">
      <c r="B9232" s="1051" t="s">
        <v>9962</v>
      </c>
      <c r="C9232" s="804">
        <v>37666756.918435626</v>
      </c>
      <c r="D9232" s="804">
        <v>641672.57480978325</v>
      </c>
      <c r="E9232" s="804">
        <v>2722133.0434584375</v>
      </c>
      <c r="F9232" s="803">
        <v>41030562.536703847</v>
      </c>
      <c r="G9232" s="1"/>
      <c r="I9232" s="1"/>
    </row>
    <row r="9233" spans="2:9" ht="13.15" customHeight="1" x14ac:dyDescent="0.2">
      <c r="B9233" s="1054" t="s">
        <v>9963</v>
      </c>
      <c r="C9233" s="809">
        <v>63672288.595701955</v>
      </c>
      <c r="D9233" s="809">
        <v>1018107.919040159</v>
      </c>
      <c r="E9233" s="809">
        <v>19093640.013317212</v>
      </c>
      <c r="F9233" s="810">
        <v>83784036.528059334</v>
      </c>
      <c r="G9233" s="1"/>
      <c r="I9233" s="1"/>
    </row>
    <row r="9234" spans="2:9" ht="13.15" customHeight="1" x14ac:dyDescent="0.2">
      <c r="B9234" s="1051" t="s">
        <v>9964</v>
      </c>
      <c r="C9234" s="804">
        <v>33403467.834427588</v>
      </c>
      <c r="D9234" s="804">
        <v>618692.83251471852</v>
      </c>
      <c r="E9234" s="804">
        <v>4526444.3291832423</v>
      </c>
      <c r="F9234" s="803">
        <v>38548604.996125549</v>
      </c>
      <c r="G9234" s="1"/>
      <c r="I9234" s="1"/>
    </row>
    <row r="9235" spans="2:9" ht="13.15" customHeight="1" x14ac:dyDescent="0.2">
      <c r="B9235" s="1054" t="s">
        <v>9965</v>
      </c>
      <c r="C9235" s="809">
        <v>15164133.013926171</v>
      </c>
      <c r="D9235" s="809">
        <v>491916.17221739661</v>
      </c>
      <c r="E9235" s="809">
        <v>3854109.7867730823</v>
      </c>
      <c r="F9235" s="810">
        <v>19510158.972916652</v>
      </c>
      <c r="G9235" s="1"/>
      <c r="I9235" s="1"/>
    </row>
    <row r="9236" spans="2:9" ht="13.15" customHeight="1" x14ac:dyDescent="0.2">
      <c r="B9236" s="1051" t="s">
        <v>9966</v>
      </c>
      <c r="C9236" s="804">
        <v>28336576.912780244</v>
      </c>
      <c r="D9236" s="804">
        <v>627951.25703408092</v>
      </c>
      <c r="E9236" s="804">
        <v>4931728.2812021263</v>
      </c>
      <c r="F9236" s="803">
        <v>33896256.451016456</v>
      </c>
      <c r="G9236" s="1"/>
      <c r="I9236" s="1"/>
    </row>
    <row r="9237" spans="2:9" ht="13.15" customHeight="1" x14ac:dyDescent="0.2">
      <c r="B9237" s="1054" t="s">
        <v>9967</v>
      </c>
      <c r="C9237" s="809">
        <v>25108808.011478446</v>
      </c>
      <c r="D9237" s="809">
        <v>760798.56095337961</v>
      </c>
      <c r="E9237" s="809">
        <v>3786755.8329461706</v>
      </c>
      <c r="F9237" s="810">
        <v>29656362.405377995</v>
      </c>
      <c r="G9237" s="1"/>
      <c r="I9237" s="1"/>
    </row>
    <row r="9238" spans="2:9" ht="13.15" customHeight="1" x14ac:dyDescent="0.2">
      <c r="B9238" s="1051" t="s">
        <v>9968</v>
      </c>
      <c r="C9238" s="804">
        <v>38996094.875168428</v>
      </c>
      <c r="D9238" s="804">
        <v>689267.52959944098</v>
      </c>
      <c r="E9238" s="804">
        <v>9684767.2199999094</v>
      </c>
      <c r="F9238" s="803">
        <v>49370129.62476778</v>
      </c>
      <c r="G9238" s="1"/>
      <c r="I9238" s="1"/>
    </row>
    <row r="9239" spans="2:9" ht="13.15" customHeight="1" x14ac:dyDescent="0.2">
      <c r="B9239" s="1054" t="s">
        <v>9969</v>
      </c>
      <c r="C9239" s="809">
        <v>132345614.75580995</v>
      </c>
      <c r="D9239" s="809">
        <v>2863833.0586262816</v>
      </c>
      <c r="E9239" s="809">
        <v>17001624.347758375</v>
      </c>
      <c r="F9239" s="810">
        <v>152211072.16219461</v>
      </c>
      <c r="G9239" s="1"/>
      <c r="I9239" s="1"/>
    </row>
    <row r="9240" spans="2:9" ht="13.15" customHeight="1" x14ac:dyDescent="0.2">
      <c r="B9240" s="1051" t="s">
        <v>9970</v>
      </c>
      <c r="C9240" s="804">
        <v>180217187.88425389</v>
      </c>
      <c r="D9240" s="804">
        <v>4637237.1515925918</v>
      </c>
      <c r="E9240" s="804">
        <v>25983564.08245999</v>
      </c>
      <c r="F9240" s="803">
        <v>210837989.11830646</v>
      </c>
      <c r="G9240" s="1"/>
      <c r="I9240" s="1"/>
    </row>
    <row r="9241" spans="2:9" ht="13.15" customHeight="1" x14ac:dyDescent="0.2">
      <c r="B9241" s="1054" t="s">
        <v>9971</v>
      </c>
      <c r="C9241" s="809">
        <v>50935594.861947149</v>
      </c>
      <c r="D9241" s="809">
        <v>1992862.0178758751</v>
      </c>
      <c r="E9241" s="809">
        <v>12383865.948183391</v>
      </c>
      <c r="F9241" s="810">
        <v>65312322.828006417</v>
      </c>
      <c r="G9241" s="1"/>
      <c r="I9241" s="1"/>
    </row>
    <row r="9242" spans="2:9" ht="13.15" customHeight="1" x14ac:dyDescent="0.2">
      <c r="B9242" s="1051" t="s">
        <v>9972</v>
      </c>
      <c r="C9242" s="804">
        <v>55687671.286969237</v>
      </c>
      <c r="D9242" s="804">
        <v>1328057.2416846326</v>
      </c>
      <c r="E9242" s="804">
        <v>2187061.9108784329</v>
      </c>
      <c r="F9242" s="803">
        <v>59202790.439532302</v>
      </c>
      <c r="G9242" s="1"/>
      <c r="I9242" s="1"/>
    </row>
    <row r="9243" spans="2:9" ht="13.15" customHeight="1" x14ac:dyDescent="0.2">
      <c r="B9243" s="1054" t="s">
        <v>9973</v>
      </c>
      <c r="C9243" s="809">
        <v>702827931.18471932</v>
      </c>
      <c r="D9243" s="809">
        <v>17207558.124584507</v>
      </c>
      <c r="E9243" s="809">
        <v>640016539.93322194</v>
      </c>
      <c r="F9243" s="810">
        <v>1360052029.2425258</v>
      </c>
      <c r="G9243" s="1"/>
      <c r="I9243" s="1"/>
    </row>
    <row r="9244" spans="2:9" ht="13.15" customHeight="1" x14ac:dyDescent="0.2">
      <c r="B9244" s="1051" t="s">
        <v>9974</v>
      </c>
      <c r="C9244" s="804">
        <v>155093245.8714219</v>
      </c>
      <c r="D9244" s="804">
        <v>8417169.1405427065</v>
      </c>
      <c r="E9244" s="804">
        <v>305897895.37668681</v>
      </c>
      <c r="F9244" s="803">
        <v>469408310.38865143</v>
      </c>
      <c r="G9244" s="1"/>
      <c r="I9244" s="1"/>
    </row>
    <row r="9245" spans="2:9" ht="13.15" customHeight="1" x14ac:dyDescent="0.2">
      <c r="B9245" s="1054" t="s">
        <v>9975</v>
      </c>
      <c r="C9245" s="809">
        <v>578130713.4913547</v>
      </c>
      <c r="D9245" s="809">
        <v>15018633.721602494</v>
      </c>
      <c r="E9245" s="809">
        <v>121743511.23710966</v>
      </c>
      <c r="F9245" s="810">
        <v>714892858.4500668</v>
      </c>
      <c r="G9245" s="1"/>
      <c r="I9245" s="1"/>
    </row>
    <row r="9246" spans="2:9" ht="13.15" customHeight="1" x14ac:dyDescent="0.2">
      <c r="B9246" s="1051" t="s">
        <v>9976</v>
      </c>
      <c r="C9246" s="804">
        <v>283210747.87069428</v>
      </c>
      <c r="D9246" s="804">
        <v>7370773.1310174884</v>
      </c>
      <c r="E9246" s="804">
        <v>10997980.685866328</v>
      </c>
      <c r="F9246" s="803">
        <v>301579501.68757814</v>
      </c>
      <c r="G9246" s="1"/>
      <c r="I9246" s="1"/>
    </row>
    <row r="9247" spans="2:9" ht="13.15" customHeight="1" x14ac:dyDescent="0.2">
      <c r="B9247" s="1054" t="s">
        <v>9977</v>
      </c>
      <c r="C9247" s="809">
        <v>866099536.85067117</v>
      </c>
      <c r="D9247" s="809">
        <v>33201985.438793596</v>
      </c>
      <c r="E9247" s="809">
        <v>330539434.80854017</v>
      </c>
      <c r="F9247" s="810">
        <v>1229840957.0980048</v>
      </c>
      <c r="G9247" s="1"/>
      <c r="I9247" s="1"/>
    </row>
    <row r="9248" spans="2:9" ht="13.15" customHeight="1" x14ac:dyDescent="0.2">
      <c r="B9248" s="1051" t="s">
        <v>9978</v>
      </c>
      <c r="C9248" s="804">
        <v>7965393.0367430151</v>
      </c>
      <c r="D9248" s="804">
        <v>259845.72288774233</v>
      </c>
      <c r="E9248" s="804">
        <v>1636454.9522143255</v>
      </c>
      <c r="F9248" s="803">
        <v>9861693.7118450832</v>
      </c>
      <c r="G9248" s="1"/>
      <c r="I9248" s="1"/>
    </row>
    <row r="9249" spans="2:9" ht="13.15" customHeight="1" x14ac:dyDescent="0.2">
      <c r="B9249" s="1054" t="s">
        <v>9979</v>
      </c>
      <c r="C9249" s="809">
        <v>4925231.2152837068</v>
      </c>
      <c r="D9249" s="809">
        <v>471944.03189943027</v>
      </c>
      <c r="E9249" s="809">
        <v>2246496.6178158093</v>
      </c>
      <c r="F9249" s="810">
        <v>7643671.864998946</v>
      </c>
      <c r="G9249" s="1"/>
      <c r="I9249" s="1"/>
    </row>
    <row r="9250" spans="2:9" ht="13.15" customHeight="1" x14ac:dyDescent="0.2">
      <c r="B9250" s="1051" t="s">
        <v>9980</v>
      </c>
      <c r="C9250" s="804">
        <v>11049729.781072212</v>
      </c>
      <c r="D9250" s="804">
        <v>822627.65044571075</v>
      </c>
      <c r="E9250" s="804">
        <v>2148965.8507491956</v>
      </c>
      <c r="F9250" s="803">
        <v>14021323.28226712</v>
      </c>
      <c r="G9250" s="1"/>
      <c r="I9250" s="1"/>
    </row>
    <row r="9251" spans="2:9" ht="13.15" customHeight="1" x14ac:dyDescent="0.2">
      <c r="B9251" s="1054" t="s">
        <v>9981</v>
      </c>
      <c r="C9251" s="809">
        <v>50495754.426211759</v>
      </c>
      <c r="D9251" s="809">
        <v>5033824.8150612256</v>
      </c>
      <c r="E9251" s="809">
        <v>46817297.82409811</v>
      </c>
      <c r="F9251" s="810">
        <v>102346877.0653711</v>
      </c>
      <c r="G9251" s="1"/>
      <c r="I9251" s="1"/>
    </row>
    <row r="9252" spans="2:9" ht="13.15" customHeight="1" x14ac:dyDescent="0.2">
      <c r="B9252" s="1051" t="s">
        <v>9982</v>
      </c>
      <c r="C9252" s="804">
        <v>22744086.21439394</v>
      </c>
      <c r="D9252" s="804">
        <v>1830035.7136042095</v>
      </c>
      <c r="E9252" s="804">
        <v>7549818.7799623655</v>
      </c>
      <c r="F9252" s="803">
        <v>32123940.707960512</v>
      </c>
      <c r="G9252" s="1"/>
      <c r="I9252" s="1"/>
    </row>
    <row r="9253" spans="2:9" ht="13.15" customHeight="1" x14ac:dyDescent="0.2">
      <c r="B9253" s="1054" t="s">
        <v>9983</v>
      </c>
      <c r="C9253" s="809">
        <v>30797692.754522208</v>
      </c>
      <c r="D9253" s="809">
        <v>1998627.7433250598</v>
      </c>
      <c r="E9253" s="809">
        <v>13375298.251450591</v>
      </c>
      <c r="F9253" s="810">
        <v>46171618.749297857</v>
      </c>
      <c r="G9253" s="1"/>
      <c r="I9253" s="1"/>
    </row>
    <row r="9254" spans="2:9" ht="13.15" customHeight="1" x14ac:dyDescent="0.2">
      <c r="B9254" s="1051" t="s">
        <v>9984</v>
      </c>
      <c r="C9254" s="804">
        <v>94912957.660113797</v>
      </c>
      <c r="D9254" s="804">
        <v>6712274.6170362867</v>
      </c>
      <c r="E9254" s="804">
        <v>60425391.232423484</v>
      </c>
      <c r="F9254" s="803">
        <v>162050623.50957358</v>
      </c>
      <c r="G9254" s="1"/>
      <c r="I9254" s="1"/>
    </row>
    <row r="9255" spans="2:9" ht="13.15" customHeight="1" x14ac:dyDescent="0.2">
      <c r="B9255" s="1054" t="s">
        <v>9985</v>
      </c>
      <c r="C9255" s="809">
        <v>15636559.272395832</v>
      </c>
      <c r="D9255" s="809">
        <v>1344148.6052579561</v>
      </c>
      <c r="E9255" s="809">
        <v>8270368.5614023469</v>
      </c>
      <c r="F9255" s="810">
        <v>25251076.439056136</v>
      </c>
      <c r="G9255" s="1"/>
      <c r="I9255" s="1"/>
    </row>
    <row r="9256" spans="2:9" ht="13.15" customHeight="1" x14ac:dyDescent="0.2">
      <c r="B9256" s="1051" t="s">
        <v>9986</v>
      </c>
      <c r="C9256" s="804">
        <v>6939007.7917907452</v>
      </c>
      <c r="D9256" s="804">
        <v>452595.58784399537</v>
      </c>
      <c r="E9256" s="804">
        <v>1781673.6330095297</v>
      </c>
      <c r="F9256" s="803">
        <v>9173277.0126442704</v>
      </c>
      <c r="G9256" s="1"/>
      <c r="I9256" s="1"/>
    </row>
    <row r="9257" spans="2:9" ht="13.15" customHeight="1" x14ac:dyDescent="0.2">
      <c r="B9257" s="1054" t="s">
        <v>9987</v>
      </c>
      <c r="C9257" s="809">
        <v>36425359.780378975</v>
      </c>
      <c r="D9257" s="809">
        <v>2498665.8268723167</v>
      </c>
      <c r="E9257" s="809">
        <v>7978611.2915810347</v>
      </c>
      <c r="F9257" s="810">
        <v>46902636.898832329</v>
      </c>
      <c r="G9257" s="1"/>
      <c r="I9257" s="1"/>
    </row>
    <row r="9258" spans="2:9" ht="13.15" customHeight="1" x14ac:dyDescent="0.2">
      <c r="B9258" s="1051" t="s">
        <v>9988</v>
      </c>
      <c r="C9258" s="804">
        <v>60781967.021878473</v>
      </c>
      <c r="D9258" s="804">
        <v>3810756.4442361319</v>
      </c>
      <c r="E9258" s="804">
        <v>22374162.290987816</v>
      </c>
      <c r="F9258" s="803">
        <v>86966885.757102415</v>
      </c>
      <c r="G9258" s="1"/>
      <c r="I9258" s="1"/>
    </row>
    <row r="9259" spans="2:9" ht="13.15" customHeight="1" x14ac:dyDescent="0.2">
      <c r="B9259" s="1054" t="s">
        <v>9989</v>
      </c>
      <c r="C9259" s="809">
        <v>12609213.632262975</v>
      </c>
      <c r="D9259" s="809">
        <v>1356359.1920866359</v>
      </c>
      <c r="E9259" s="809">
        <v>9290912.4297769479</v>
      </c>
      <c r="F9259" s="810">
        <v>23256485.254126556</v>
      </c>
      <c r="G9259" s="1"/>
      <c r="I9259" s="1"/>
    </row>
    <row r="9260" spans="2:9" ht="13.15" customHeight="1" x14ac:dyDescent="0.2">
      <c r="B9260" s="1051" t="s">
        <v>9990</v>
      </c>
      <c r="C9260" s="804">
        <v>10257717.043568531</v>
      </c>
      <c r="D9260" s="804">
        <v>475880.24831185403</v>
      </c>
      <c r="E9260" s="804">
        <v>3258425.7632754385</v>
      </c>
      <c r="F9260" s="803">
        <v>13992023.055155825</v>
      </c>
      <c r="G9260" s="1"/>
      <c r="I9260" s="1"/>
    </row>
    <row r="9261" spans="2:9" ht="13.15" customHeight="1" x14ac:dyDescent="0.2">
      <c r="B9261" s="1054" t="s">
        <v>9991</v>
      </c>
      <c r="C9261" s="809">
        <v>2677218.4736826168</v>
      </c>
      <c r="D9261" s="809">
        <v>379997.34288528014</v>
      </c>
      <c r="E9261" s="809">
        <v>282978.37344748946</v>
      </c>
      <c r="F9261" s="810">
        <v>3340194.1900153863</v>
      </c>
      <c r="G9261" s="1"/>
      <c r="I9261" s="1"/>
    </row>
    <row r="9262" spans="2:9" ht="13.15" customHeight="1" x14ac:dyDescent="0.2">
      <c r="B9262" s="1051" t="s">
        <v>9992</v>
      </c>
      <c r="C9262" s="804">
        <v>3821267.1706000553</v>
      </c>
      <c r="D9262" s="804">
        <v>440870.09810839535</v>
      </c>
      <c r="E9262" s="804">
        <v>2289316.5460285828</v>
      </c>
      <c r="F9262" s="803">
        <v>6551453.8147370331</v>
      </c>
      <c r="G9262" s="1"/>
      <c r="I9262" s="1"/>
    </row>
    <row r="9263" spans="2:9" ht="13.15" customHeight="1" x14ac:dyDescent="0.2">
      <c r="B9263" s="1054" t="s">
        <v>9993</v>
      </c>
      <c r="C9263" s="809">
        <v>12355344.168115642</v>
      </c>
      <c r="D9263" s="809">
        <v>455256.69189746503</v>
      </c>
      <c r="E9263" s="809">
        <v>3512878.6010893066</v>
      </c>
      <c r="F9263" s="810">
        <v>16323479.461102413</v>
      </c>
      <c r="G9263" s="1"/>
      <c r="I9263" s="1"/>
    </row>
    <row r="9264" spans="2:9" ht="13.15" customHeight="1" x14ac:dyDescent="0.2">
      <c r="B9264" s="1051" t="s">
        <v>9994</v>
      </c>
      <c r="C9264" s="804">
        <v>12480233.764871258</v>
      </c>
      <c r="D9264" s="804">
        <v>401410.91456554265</v>
      </c>
      <c r="E9264" s="804">
        <v>3275882.6320889178</v>
      </c>
      <c r="F9264" s="803">
        <v>16157527.311525719</v>
      </c>
      <c r="G9264" s="1"/>
      <c r="I9264" s="1"/>
    </row>
    <row r="9265" spans="2:9" ht="13.15" customHeight="1" x14ac:dyDescent="0.2">
      <c r="B9265" s="1054" t="s">
        <v>9995</v>
      </c>
      <c r="C9265" s="809">
        <v>18657087.794801861</v>
      </c>
      <c r="D9265" s="809">
        <v>657791.65821699682</v>
      </c>
      <c r="E9265" s="809">
        <v>1752264.8319153434</v>
      </c>
      <c r="F9265" s="810">
        <v>21067144.284934204</v>
      </c>
      <c r="G9265" s="1"/>
      <c r="I9265" s="1"/>
    </row>
    <row r="9266" spans="2:9" ht="13.15" customHeight="1" x14ac:dyDescent="0.2">
      <c r="B9266" s="1051" t="s">
        <v>9996</v>
      </c>
      <c r="C9266" s="804">
        <v>55616091.550837457</v>
      </c>
      <c r="D9266" s="804">
        <v>1861386.8457341481</v>
      </c>
      <c r="E9266" s="804">
        <v>13002827.449301215</v>
      </c>
      <c r="F9266" s="803">
        <v>70480305.845872819</v>
      </c>
      <c r="G9266" s="1"/>
      <c r="I9266" s="1"/>
    </row>
    <row r="9267" spans="2:9" ht="13.15" customHeight="1" x14ac:dyDescent="0.2">
      <c r="B9267" s="1054" t="s">
        <v>9997</v>
      </c>
      <c r="C9267" s="809">
        <v>8245712.9176704679</v>
      </c>
      <c r="D9267" s="809">
        <v>319415.64591801306</v>
      </c>
      <c r="E9267" s="809">
        <v>898838.99532013258</v>
      </c>
      <c r="F9267" s="810">
        <v>9463967.5589086134</v>
      </c>
      <c r="G9267" s="1"/>
      <c r="I9267" s="1"/>
    </row>
    <row r="9268" spans="2:9" ht="13.15" customHeight="1" x14ac:dyDescent="0.2">
      <c r="B9268" s="1051" t="s">
        <v>9998</v>
      </c>
      <c r="C9268" s="804">
        <v>17433415.162834987</v>
      </c>
      <c r="D9268" s="804">
        <v>1127545.8232390932</v>
      </c>
      <c r="E9268" s="804">
        <v>4314629.5760156326</v>
      </c>
      <c r="F9268" s="803">
        <v>22875590.562089711</v>
      </c>
      <c r="G9268" s="1"/>
      <c r="I9268" s="1"/>
    </row>
    <row r="9269" spans="2:9" ht="13.15" customHeight="1" x14ac:dyDescent="0.2">
      <c r="B9269" s="1054" t="s">
        <v>9999</v>
      </c>
      <c r="C9269" s="809">
        <v>45010837.845554888</v>
      </c>
      <c r="D9269" s="809">
        <v>4766245.258518084</v>
      </c>
      <c r="E9269" s="809">
        <v>29491292.626058884</v>
      </c>
      <c r="F9269" s="810">
        <v>79268375.730131865</v>
      </c>
      <c r="G9269" s="1"/>
      <c r="I9269" s="1"/>
    </row>
    <row r="9270" spans="2:9" ht="13.15" customHeight="1" x14ac:dyDescent="0.2">
      <c r="B9270" s="1051" t="s">
        <v>10000</v>
      </c>
      <c r="C9270" s="804">
        <v>16919404.486231636</v>
      </c>
      <c r="D9270" s="804">
        <v>2315964.4017012999</v>
      </c>
      <c r="E9270" s="804">
        <v>19453651.076418992</v>
      </c>
      <c r="F9270" s="803">
        <v>38689019.96435193</v>
      </c>
      <c r="G9270" s="1"/>
      <c r="I9270" s="1"/>
    </row>
    <row r="9271" spans="2:9" ht="13.15" customHeight="1" x14ac:dyDescent="0.2">
      <c r="B9271" s="1054" t="s">
        <v>10001</v>
      </c>
      <c r="C9271" s="809">
        <v>21464240.53235795</v>
      </c>
      <c r="D9271" s="809">
        <v>1334945.6204063736</v>
      </c>
      <c r="E9271" s="809">
        <v>11520774.422600204</v>
      </c>
      <c r="F9271" s="810">
        <v>34319960.57536453</v>
      </c>
      <c r="G9271" s="1"/>
      <c r="I9271" s="1"/>
    </row>
    <row r="9272" spans="2:9" ht="13.15" customHeight="1" x14ac:dyDescent="0.2">
      <c r="B9272" s="1051" t="s">
        <v>10002</v>
      </c>
      <c r="C9272" s="804">
        <v>101597959.6454027</v>
      </c>
      <c r="D9272" s="804">
        <v>4825122.1857010964</v>
      </c>
      <c r="E9272" s="804">
        <v>59336915.09932892</v>
      </c>
      <c r="F9272" s="803">
        <v>165759996.93043274</v>
      </c>
      <c r="G9272" s="1"/>
      <c r="I9272" s="1"/>
    </row>
    <row r="9273" spans="2:9" ht="13.15" customHeight="1" x14ac:dyDescent="0.2">
      <c r="B9273" s="1054" t="s">
        <v>10003</v>
      </c>
      <c r="C9273" s="809">
        <v>95510000.830630049</v>
      </c>
      <c r="D9273" s="809">
        <v>4827422.9319139924</v>
      </c>
      <c r="E9273" s="809">
        <v>113997300.34880143</v>
      </c>
      <c r="F9273" s="810">
        <v>214334724.11134547</v>
      </c>
      <c r="G9273" s="1"/>
      <c r="I9273" s="1"/>
    </row>
    <row r="9274" spans="2:9" ht="13.15" customHeight="1" x14ac:dyDescent="0.2">
      <c r="B9274" s="1051" t="s">
        <v>10004</v>
      </c>
      <c r="C9274" s="804">
        <v>198788379.99569771</v>
      </c>
      <c r="D9274" s="804">
        <v>10129450.999780891</v>
      </c>
      <c r="E9274" s="804">
        <v>210556735.64481986</v>
      </c>
      <c r="F9274" s="803">
        <v>419474566.64029849</v>
      </c>
      <c r="G9274" s="1"/>
      <c r="I9274" s="1"/>
    </row>
    <row r="9275" spans="2:9" ht="13.15" customHeight="1" x14ac:dyDescent="0.2">
      <c r="B9275" s="1054" t="s">
        <v>10005</v>
      </c>
      <c r="C9275" s="809">
        <v>93563986.40432778</v>
      </c>
      <c r="D9275" s="809">
        <v>6191238.7593171215</v>
      </c>
      <c r="E9275" s="809">
        <v>27120343.381202318</v>
      </c>
      <c r="F9275" s="810">
        <v>126875568.54484722</v>
      </c>
      <c r="G9275" s="1"/>
      <c r="I9275" s="1"/>
    </row>
    <row r="9276" spans="2:9" ht="13.15" customHeight="1" x14ac:dyDescent="0.2">
      <c r="B9276" s="1051" t="s">
        <v>10006</v>
      </c>
      <c r="C9276" s="804">
        <v>28001447.405329049</v>
      </c>
      <c r="D9276" s="804">
        <v>975225.33601185377</v>
      </c>
      <c r="E9276" s="804">
        <v>1506856.6761316471</v>
      </c>
      <c r="F9276" s="803">
        <v>30483529.417472549</v>
      </c>
      <c r="G9276" s="1"/>
      <c r="I9276" s="1"/>
    </row>
    <row r="9277" spans="2:9" ht="13.15" customHeight="1" x14ac:dyDescent="0.2">
      <c r="B9277" s="1054" t="s">
        <v>10007</v>
      </c>
      <c r="C9277" s="809">
        <v>41645635.850880101</v>
      </c>
      <c r="D9277" s="809">
        <v>2222132.7639826089</v>
      </c>
      <c r="E9277" s="809">
        <v>60745735.643673897</v>
      </c>
      <c r="F9277" s="810">
        <v>104613504.25853661</v>
      </c>
      <c r="G9277" s="1"/>
      <c r="I9277" s="1"/>
    </row>
    <row r="9278" spans="2:9" ht="13.15" customHeight="1" x14ac:dyDescent="0.2">
      <c r="B9278" s="1051" t="s">
        <v>10008</v>
      </c>
      <c r="C9278" s="804">
        <v>38142591.735768691</v>
      </c>
      <c r="D9278" s="804">
        <v>2000124.6143551378</v>
      </c>
      <c r="E9278" s="804">
        <v>8583487.5047910884</v>
      </c>
      <c r="F9278" s="803">
        <v>48726203.854914919</v>
      </c>
      <c r="G9278" s="1"/>
      <c r="I9278" s="1"/>
    </row>
    <row r="9279" spans="2:9" ht="13.15" customHeight="1" x14ac:dyDescent="0.2">
      <c r="B9279" s="1054" t="s">
        <v>10009</v>
      </c>
      <c r="C9279" s="809">
        <v>47757181.892987601</v>
      </c>
      <c r="D9279" s="809">
        <v>1691907.7813288085</v>
      </c>
      <c r="E9279" s="809">
        <v>4226839.2357507413</v>
      </c>
      <c r="F9279" s="810">
        <v>53675928.910067149</v>
      </c>
      <c r="G9279" s="1"/>
      <c r="I9279" s="1"/>
    </row>
    <row r="9280" spans="2:9" ht="13.15" customHeight="1" x14ac:dyDescent="0.2">
      <c r="B9280" s="1051" t="s">
        <v>10010</v>
      </c>
      <c r="C9280" s="804">
        <v>17403010.817773297</v>
      </c>
      <c r="D9280" s="804">
        <v>870832.44158095529</v>
      </c>
      <c r="E9280" s="804">
        <v>5466150.4224584103</v>
      </c>
      <c r="F9280" s="803">
        <v>23739993.681812663</v>
      </c>
      <c r="G9280" s="1"/>
      <c r="I9280" s="1"/>
    </row>
    <row r="9281" spans="2:9" ht="13.15" customHeight="1" x14ac:dyDescent="0.2">
      <c r="B9281" s="1054" t="s">
        <v>10011</v>
      </c>
      <c r="C9281" s="809">
        <v>31418323.152373254</v>
      </c>
      <c r="D9281" s="809">
        <v>1380877.3851626136</v>
      </c>
      <c r="E9281" s="809">
        <v>12883734.511792151</v>
      </c>
      <c r="F9281" s="810">
        <v>45682935.049328022</v>
      </c>
      <c r="G9281" s="1"/>
      <c r="I9281" s="1"/>
    </row>
    <row r="9282" spans="2:9" ht="13.15" customHeight="1" x14ac:dyDescent="0.2">
      <c r="B9282" s="1051" t="s">
        <v>10012</v>
      </c>
      <c r="C9282" s="804">
        <v>17065972.517358575</v>
      </c>
      <c r="D9282" s="804">
        <v>1401362.34240755</v>
      </c>
      <c r="E9282" s="804">
        <v>6831264.9137675688</v>
      </c>
      <c r="F9282" s="803">
        <v>25298599.773533694</v>
      </c>
      <c r="G9282" s="1"/>
      <c r="I9282" s="1"/>
    </row>
    <row r="9283" spans="2:9" ht="13.15" customHeight="1" x14ac:dyDescent="0.2">
      <c r="B9283" s="1054" t="s">
        <v>10013</v>
      </c>
      <c r="C9283" s="809">
        <v>93155913.737199411</v>
      </c>
      <c r="D9283" s="809">
        <v>5738352.1132172737</v>
      </c>
      <c r="E9283" s="809">
        <v>139282764.27247125</v>
      </c>
      <c r="F9283" s="810">
        <v>238177030.12288794</v>
      </c>
      <c r="G9283" s="1"/>
      <c r="I9283" s="1"/>
    </row>
    <row r="9284" spans="2:9" ht="13.15" customHeight="1" x14ac:dyDescent="0.2">
      <c r="B9284" s="1051" t="s">
        <v>10014</v>
      </c>
      <c r="C9284" s="804">
        <v>29745129.777498879</v>
      </c>
      <c r="D9284" s="804">
        <v>621353.93656818767</v>
      </c>
      <c r="E9284" s="804">
        <v>1633229.2264553136</v>
      </c>
      <c r="F9284" s="803">
        <v>31999712.94052238</v>
      </c>
      <c r="G9284" s="1"/>
      <c r="I9284" s="1"/>
    </row>
    <row r="9285" spans="2:9" ht="13.15" customHeight="1" x14ac:dyDescent="0.2">
      <c r="B9285" s="1054" t="s">
        <v>10015</v>
      </c>
      <c r="C9285" s="809">
        <v>133150580.01699461</v>
      </c>
      <c r="D9285" s="809">
        <v>3128779.2309498405</v>
      </c>
      <c r="E9285" s="809">
        <v>35298248.467171021</v>
      </c>
      <c r="F9285" s="810">
        <v>171577607.71511546</v>
      </c>
      <c r="G9285" s="1"/>
      <c r="I9285" s="1"/>
    </row>
    <row r="9286" spans="2:9" ht="13.15" customHeight="1" x14ac:dyDescent="0.2">
      <c r="B9286" s="1051" t="s">
        <v>10016</v>
      </c>
      <c r="C9286" s="804">
        <v>15806032.819084948</v>
      </c>
      <c r="D9286" s="804">
        <v>1494209.9260231357</v>
      </c>
      <c r="E9286" s="804">
        <v>10003991.468240416</v>
      </c>
      <c r="F9286" s="803">
        <v>27304234.2133485</v>
      </c>
      <c r="G9286" s="1"/>
      <c r="I9286" s="1"/>
    </row>
    <row r="9287" spans="2:9" ht="13.15" customHeight="1" x14ac:dyDescent="0.2">
      <c r="B9287" s="1054" t="s">
        <v>10017</v>
      </c>
      <c r="C9287" s="809">
        <v>6680230.0028800918</v>
      </c>
      <c r="D9287" s="809">
        <v>332693.44635147043</v>
      </c>
      <c r="E9287" s="809">
        <v>1250696.1011512419</v>
      </c>
      <c r="F9287" s="810">
        <v>8263619.5503828041</v>
      </c>
      <c r="G9287" s="1"/>
      <c r="I9287" s="1"/>
    </row>
    <row r="9288" spans="2:9" ht="13.15" customHeight="1" x14ac:dyDescent="0.2">
      <c r="B9288" s="1051" t="s">
        <v>10018</v>
      </c>
      <c r="C9288" s="804">
        <v>102180686.86869255</v>
      </c>
      <c r="D9288" s="804">
        <v>1256678.6694170905</v>
      </c>
      <c r="E9288" s="804">
        <v>10486341.073674342</v>
      </c>
      <c r="F9288" s="803">
        <v>113923706.61178397</v>
      </c>
      <c r="G9288" s="1"/>
      <c r="I9288" s="1"/>
    </row>
    <row r="9289" spans="2:9" ht="13.15" customHeight="1" x14ac:dyDescent="0.2">
      <c r="B9289" s="1054" t="s">
        <v>10019</v>
      </c>
      <c r="C9289" s="809">
        <v>14927306.344095929</v>
      </c>
      <c r="D9289" s="809">
        <v>295437.98960289708</v>
      </c>
      <c r="E9289" s="809">
        <v>1686864.8233894818</v>
      </c>
      <c r="F9289" s="810">
        <v>16909609.15708831</v>
      </c>
      <c r="G9289" s="1"/>
      <c r="I9289" s="1"/>
    </row>
    <row r="9290" spans="2:9" ht="13.15" customHeight="1" x14ac:dyDescent="0.2">
      <c r="B9290" s="1051" t="s">
        <v>10020</v>
      </c>
      <c r="C9290" s="804">
        <v>31613429.061715282</v>
      </c>
      <c r="D9290" s="804">
        <v>1417315.1068114222</v>
      </c>
      <c r="E9290" s="804">
        <v>8105869.3352503125</v>
      </c>
      <c r="F9290" s="803">
        <v>41136613.50377702</v>
      </c>
      <c r="G9290" s="1"/>
      <c r="I9290" s="1"/>
    </row>
    <row r="9291" spans="2:9" ht="13.15" customHeight="1" x14ac:dyDescent="0.2">
      <c r="B9291" s="1054" t="s">
        <v>10021</v>
      </c>
      <c r="C9291" s="809">
        <v>25106490.191451315</v>
      </c>
      <c r="D9291" s="809">
        <v>608921.5910683847</v>
      </c>
      <c r="E9291" s="809">
        <v>3674366.6567905359</v>
      </c>
      <c r="F9291" s="810">
        <v>29389778.439310234</v>
      </c>
      <c r="G9291" s="1"/>
      <c r="I9291" s="1"/>
    </row>
    <row r="9292" spans="2:9" ht="13.15" customHeight="1" x14ac:dyDescent="0.2">
      <c r="B9292" s="1051" t="s">
        <v>10022</v>
      </c>
      <c r="C9292" s="804">
        <v>241053.28282088338</v>
      </c>
      <c r="D9292" s="804">
        <v>0</v>
      </c>
      <c r="E9292" s="804">
        <v>0</v>
      </c>
      <c r="F9292" s="803">
        <v>241053.28282088338</v>
      </c>
      <c r="G9292" s="1"/>
      <c r="I9292" s="1"/>
    </row>
    <row r="9293" spans="2:9" ht="13.15" customHeight="1" x14ac:dyDescent="0.2">
      <c r="B9293" s="1054" t="s">
        <v>10023</v>
      </c>
      <c r="C9293" s="809">
        <v>46006000.691318259</v>
      </c>
      <c r="D9293" s="809">
        <v>1042459.7931127944</v>
      </c>
      <c r="E9293" s="809">
        <v>5724680.053910587</v>
      </c>
      <c r="F9293" s="810">
        <v>52773140.538341641</v>
      </c>
      <c r="G9293" s="1"/>
      <c r="I9293" s="1"/>
    </row>
    <row r="9294" spans="2:9" ht="13.15" customHeight="1" x14ac:dyDescent="0.2">
      <c r="B9294" s="1051" t="s">
        <v>10024</v>
      </c>
      <c r="C9294" s="804">
        <v>32938540.405457433</v>
      </c>
      <c r="D9294" s="804">
        <v>644874.21562411368</v>
      </c>
      <c r="E9294" s="804">
        <v>4729931.3139605289</v>
      </c>
      <c r="F9294" s="803">
        <v>38313345.935042076</v>
      </c>
      <c r="G9294" s="1"/>
      <c r="I9294" s="1"/>
    </row>
    <row r="9295" spans="2:9" ht="13.15" customHeight="1" x14ac:dyDescent="0.2">
      <c r="B9295" s="1054" t="s">
        <v>10025</v>
      </c>
      <c r="C9295" s="809">
        <v>356738407.22172683</v>
      </c>
      <c r="D9295" s="809">
        <v>12455034.183842126</v>
      </c>
      <c r="E9295" s="809">
        <v>94929621.511758059</v>
      </c>
      <c r="F9295" s="810">
        <v>464123062.91732705</v>
      </c>
      <c r="G9295" s="1"/>
      <c r="I9295" s="1"/>
    </row>
    <row r="9296" spans="2:9" ht="13.15" customHeight="1" x14ac:dyDescent="0.2">
      <c r="B9296" s="1051" t="s">
        <v>10026</v>
      </c>
      <c r="C9296" s="804">
        <v>50847381.358561881</v>
      </c>
      <c r="D9296" s="804">
        <v>1488859.9980823058</v>
      </c>
      <c r="E9296" s="804">
        <v>17966723.231977485</v>
      </c>
      <c r="F9296" s="803">
        <v>70302964.588621676</v>
      </c>
      <c r="G9296" s="1"/>
      <c r="I9296" s="1"/>
    </row>
    <row r="9297" spans="2:9" ht="13.15" customHeight="1" x14ac:dyDescent="0.2">
      <c r="B9297" s="1054" t="s">
        <v>10027</v>
      </c>
      <c r="C9297" s="809">
        <v>69030952.156057805</v>
      </c>
      <c r="D9297" s="809">
        <v>1479975.7913204632</v>
      </c>
      <c r="E9297" s="809">
        <v>11179316.068811528</v>
      </c>
      <c r="F9297" s="810">
        <v>81690244.016189784</v>
      </c>
      <c r="G9297" s="1"/>
      <c r="I9297" s="1"/>
    </row>
    <row r="9298" spans="2:9" ht="13.15" customHeight="1" x14ac:dyDescent="0.2">
      <c r="B9298" s="1051" t="s">
        <v>10028</v>
      </c>
      <c r="C9298" s="804">
        <v>32441981.55023478</v>
      </c>
      <c r="D9298" s="804">
        <v>1539739.7531879661</v>
      </c>
      <c r="E9298" s="804">
        <v>12220061.167534366</v>
      </c>
      <c r="F9298" s="803">
        <v>46201782.470957115</v>
      </c>
      <c r="G9298" s="1"/>
      <c r="I9298" s="1"/>
    </row>
    <row r="9299" spans="2:9" ht="13.15" customHeight="1" x14ac:dyDescent="0.2">
      <c r="B9299" s="1054" t="s">
        <v>10029</v>
      </c>
      <c r="C9299" s="809">
        <v>93983239.144528136</v>
      </c>
      <c r="D9299" s="809">
        <v>2107746.8694342561</v>
      </c>
      <c r="E9299" s="809">
        <v>22768709.336686015</v>
      </c>
      <c r="F9299" s="810">
        <v>118859695.3506484</v>
      </c>
      <c r="G9299" s="1"/>
      <c r="I9299" s="1"/>
    </row>
    <row r="9300" spans="2:9" ht="13.15" customHeight="1" x14ac:dyDescent="0.2">
      <c r="B9300" s="1051" t="s">
        <v>10030</v>
      </c>
      <c r="C9300" s="804">
        <v>63312890.149143189</v>
      </c>
      <c r="D9300" s="804">
        <v>2901421.153381539</v>
      </c>
      <c r="E9300" s="804">
        <v>16675275.911058947</v>
      </c>
      <c r="F9300" s="803">
        <v>82889587.213583678</v>
      </c>
      <c r="G9300" s="1"/>
      <c r="I9300" s="1"/>
    </row>
    <row r="9301" spans="2:9" ht="13.15" customHeight="1" x14ac:dyDescent="0.2">
      <c r="B9301" s="1054" t="s">
        <v>10031</v>
      </c>
      <c r="C9301" s="809">
        <v>28501005.79235151</v>
      </c>
      <c r="D9301" s="809">
        <v>807672.80006188969</v>
      </c>
      <c r="E9301" s="809">
        <v>4797096.950324405</v>
      </c>
      <c r="F9301" s="810">
        <v>34105775.542737804</v>
      </c>
      <c r="G9301" s="1"/>
      <c r="I9301" s="1"/>
    </row>
    <row r="9302" spans="2:9" ht="13.15" customHeight="1" x14ac:dyDescent="0.2">
      <c r="B9302" s="1051" t="s">
        <v>10032</v>
      </c>
      <c r="C9302" s="804">
        <v>65197414.173549436</v>
      </c>
      <c r="D9302" s="804">
        <v>1551576.1222591265</v>
      </c>
      <c r="E9302" s="804">
        <v>10125904.333124535</v>
      </c>
      <c r="F9302" s="803">
        <v>76874894.628933102</v>
      </c>
      <c r="G9302" s="1"/>
      <c r="I9302" s="1"/>
    </row>
    <row r="9303" spans="2:9" ht="13.15" customHeight="1" x14ac:dyDescent="0.2">
      <c r="B9303" s="1054" t="s">
        <v>10033</v>
      </c>
      <c r="C9303" s="809">
        <v>47509584.177148961</v>
      </c>
      <c r="D9303" s="809">
        <v>1730396.7706855002</v>
      </c>
      <c r="E9303" s="809">
        <v>8555067.4595739748</v>
      </c>
      <c r="F9303" s="810">
        <v>57795048.407408439</v>
      </c>
      <c r="G9303" s="1"/>
      <c r="I9303" s="1"/>
    </row>
    <row r="9304" spans="2:9" ht="13.15" customHeight="1" x14ac:dyDescent="0.2">
      <c r="B9304" s="1051" t="s">
        <v>10034</v>
      </c>
      <c r="C9304" s="804">
        <v>60969165.074657343</v>
      </c>
      <c r="D9304" s="804">
        <v>1683772.0100820032</v>
      </c>
      <c r="E9304" s="804">
        <v>7494372.9305810407</v>
      </c>
      <c r="F9304" s="803">
        <v>70147310.01532039</v>
      </c>
      <c r="G9304" s="1"/>
      <c r="I9304" s="1"/>
    </row>
    <row r="9305" spans="2:9" ht="13.15" customHeight="1" x14ac:dyDescent="0.2">
      <c r="B9305" s="1054" t="s">
        <v>10035</v>
      </c>
      <c r="C9305" s="809">
        <v>29661960.941231489</v>
      </c>
      <c r="D9305" s="809">
        <v>1686433.1141354726</v>
      </c>
      <c r="E9305" s="809">
        <v>12921483.619016796</v>
      </c>
      <c r="F9305" s="810">
        <v>44269877.674383759</v>
      </c>
      <c r="G9305" s="1"/>
      <c r="I9305" s="1"/>
    </row>
    <row r="9306" spans="2:9" ht="13.15" customHeight="1" x14ac:dyDescent="0.2">
      <c r="B9306" s="1051" t="s">
        <v>10036</v>
      </c>
      <c r="C9306" s="804">
        <v>8616836.8067193609</v>
      </c>
      <c r="D9306" s="804">
        <v>167982.19337526333</v>
      </c>
      <c r="E9306" s="804">
        <v>993523.53377585253</v>
      </c>
      <c r="F9306" s="803">
        <v>9778342.5338704772</v>
      </c>
      <c r="G9306" s="1"/>
      <c r="I9306" s="1"/>
    </row>
    <row r="9307" spans="2:9" ht="13.15" customHeight="1" x14ac:dyDescent="0.2">
      <c r="B9307" s="1054" t="s">
        <v>10037</v>
      </c>
      <c r="C9307" s="809">
        <v>25030956.527037989</v>
      </c>
      <c r="D9307" s="809">
        <v>793840.60295062652</v>
      </c>
      <c r="E9307" s="809">
        <v>18943086.34561694</v>
      </c>
      <c r="F9307" s="810">
        <v>44767883.475605555</v>
      </c>
      <c r="G9307" s="1"/>
      <c r="I9307" s="1"/>
    </row>
    <row r="9308" spans="2:9" ht="13.15" customHeight="1" x14ac:dyDescent="0.2">
      <c r="B9308" s="1051" t="s">
        <v>10038</v>
      </c>
      <c r="C9308" s="804">
        <v>12459237.042272605</v>
      </c>
      <c r="D9308" s="804">
        <v>491029.1375329069</v>
      </c>
      <c r="E9308" s="804">
        <v>1975915.1512068775</v>
      </c>
      <c r="F9308" s="803">
        <v>14926181.331012389</v>
      </c>
      <c r="G9308" s="1"/>
      <c r="I9308" s="1"/>
    </row>
    <row r="9309" spans="2:9" ht="13.15" customHeight="1" x14ac:dyDescent="0.2">
      <c r="B9309" s="1054" t="s">
        <v>10039</v>
      </c>
      <c r="C9309" s="809">
        <v>58908759.412898742</v>
      </c>
      <c r="D9309" s="809">
        <v>1227254.065742529</v>
      </c>
      <c r="E9309" s="809">
        <v>4454802.6030865833</v>
      </c>
      <c r="F9309" s="810">
        <v>64590816.081727855</v>
      </c>
      <c r="G9309" s="1"/>
      <c r="I9309" s="1"/>
    </row>
    <row r="9310" spans="2:9" ht="13.15" customHeight="1" x14ac:dyDescent="0.2">
      <c r="B9310" s="1051" t="s">
        <v>10040</v>
      </c>
      <c r="C9310" s="804">
        <v>134755602.21460062</v>
      </c>
      <c r="D9310" s="804">
        <v>5063027.6600646609</v>
      </c>
      <c r="E9310" s="804">
        <v>89606157.442816958</v>
      </c>
      <c r="F9310" s="803">
        <v>229424787.31748223</v>
      </c>
      <c r="G9310" s="1"/>
      <c r="I9310" s="1"/>
    </row>
    <row r="9311" spans="2:9" ht="13.15" customHeight="1" x14ac:dyDescent="0.2">
      <c r="B9311" s="1054" t="s">
        <v>10041</v>
      </c>
      <c r="C9311" s="809">
        <v>108291687.54138194</v>
      </c>
      <c r="D9311" s="809">
        <v>4567189.1313517876</v>
      </c>
      <c r="E9311" s="809">
        <v>39525509.387035348</v>
      </c>
      <c r="F9311" s="810">
        <v>152384386.05976906</v>
      </c>
      <c r="G9311" s="1"/>
      <c r="I9311" s="1"/>
    </row>
    <row r="9312" spans="2:9" ht="13.15" customHeight="1" x14ac:dyDescent="0.2">
      <c r="B9312" s="1051" t="s">
        <v>10042</v>
      </c>
      <c r="C9312" s="804">
        <v>44380118.113468111</v>
      </c>
      <c r="D9312" s="804">
        <v>1511701.1412079195</v>
      </c>
      <c r="E9312" s="804">
        <v>15525236.949015409</v>
      </c>
      <c r="F9312" s="803">
        <v>61417056.203691438</v>
      </c>
      <c r="G9312" s="1"/>
      <c r="I9312" s="1"/>
    </row>
    <row r="9313" spans="2:9" ht="13.15" customHeight="1" x14ac:dyDescent="0.2">
      <c r="B9313" s="1054" t="s">
        <v>10043</v>
      </c>
      <c r="C9313" s="809">
        <v>82834252.129353181</v>
      </c>
      <c r="D9313" s="809">
        <v>2689794.0815459867</v>
      </c>
      <c r="E9313" s="809">
        <v>18782467.709561281</v>
      </c>
      <c r="F9313" s="810">
        <v>104306513.92046046</v>
      </c>
      <c r="G9313" s="1"/>
      <c r="I9313" s="1"/>
    </row>
    <row r="9314" spans="2:9" ht="13.15" customHeight="1" x14ac:dyDescent="0.2">
      <c r="B9314" s="1051" t="s">
        <v>10044</v>
      </c>
      <c r="C9314" s="804">
        <v>27547291.022367299</v>
      </c>
      <c r="D9314" s="804">
        <v>2274232.1917794426</v>
      </c>
      <c r="E9314" s="804">
        <v>33503212.730636213</v>
      </c>
      <c r="F9314" s="803">
        <v>63324735.944782957</v>
      </c>
      <c r="G9314" s="1"/>
      <c r="I9314" s="1"/>
    </row>
    <row r="9315" spans="2:9" ht="13.15" customHeight="1" x14ac:dyDescent="0.2">
      <c r="B9315" s="1054" t="s">
        <v>10045</v>
      </c>
      <c r="C9315" s="809">
        <v>41459801.22164657</v>
      </c>
      <c r="D9315" s="809">
        <v>1105799.6135521468</v>
      </c>
      <c r="E9315" s="809">
        <v>31756682.722072203</v>
      </c>
      <c r="F9315" s="810">
        <v>74322283.557270914</v>
      </c>
      <c r="G9315" s="1"/>
      <c r="I9315" s="1"/>
    </row>
    <row r="9316" spans="2:9" ht="13.15" customHeight="1" x14ac:dyDescent="0.2">
      <c r="B9316" s="1051" t="s">
        <v>10046</v>
      </c>
      <c r="C9316" s="804">
        <v>31888295.248461246</v>
      </c>
      <c r="D9316" s="804">
        <v>935863.17188761698</v>
      </c>
      <c r="E9316" s="804">
        <v>31044384.704736378</v>
      </c>
      <c r="F9316" s="803">
        <v>63868543.125085242</v>
      </c>
      <c r="G9316" s="1"/>
      <c r="I9316" s="1"/>
    </row>
    <row r="9317" spans="2:9" ht="13.15" customHeight="1" x14ac:dyDescent="0.2">
      <c r="B9317" s="1054" t="s">
        <v>10047</v>
      </c>
      <c r="C9317" s="809">
        <v>27428536.831565835</v>
      </c>
      <c r="D9317" s="809">
        <v>1041087.6613352238</v>
      </c>
      <c r="E9317" s="809">
        <v>10078685.259747552</v>
      </c>
      <c r="F9317" s="810">
        <v>38548309.752648607</v>
      </c>
      <c r="G9317" s="1"/>
      <c r="I9317" s="1"/>
    </row>
    <row r="9318" spans="2:9" ht="13.15" customHeight="1" x14ac:dyDescent="0.2">
      <c r="B9318" s="1051" t="s">
        <v>10048</v>
      </c>
      <c r="C9318" s="804">
        <v>11238427.599751001</v>
      </c>
      <c r="D9318" s="804">
        <v>278584.33059759013</v>
      </c>
      <c r="E9318" s="804">
        <v>3610192.0146743185</v>
      </c>
      <c r="F9318" s="803">
        <v>15127203.945022911</v>
      </c>
      <c r="G9318" s="1"/>
      <c r="I9318" s="1"/>
    </row>
    <row r="9319" spans="2:9" ht="13.15" customHeight="1" x14ac:dyDescent="0.2">
      <c r="B9319" s="1054" t="s">
        <v>10049</v>
      </c>
      <c r="C9319" s="809">
        <v>32916589.286377035</v>
      </c>
      <c r="D9319" s="809">
        <v>1072951.6103921325</v>
      </c>
      <c r="E9319" s="809">
        <v>9552556.3128457386</v>
      </c>
      <c r="F9319" s="810">
        <v>43542097.209614903</v>
      </c>
      <c r="G9319" s="1"/>
      <c r="I9319" s="1"/>
    </row>
    <row r="9320" spans="2:9" ht="13.15" customHeight="1" x14ac:dyDescent="0.2">
      <c r="B9320" s="1051" t="s">
        <v>10050</v>
      </c>
      <c r="C9320" s="804">
        <v>76118436.771939024</v>
      </c>
      <c r="D9320" s="804">
        <v>3388791.2728409236</v>
      </c>
      <c r="E9320" s="804">
        <v>21721576.952920437</v>
      </c>
      <c r="F9320" s="803">
        <v>101228804.99770038</v>
      </c>
      <c r="G9320" s="1"/>
      <c r="I9320" s="1"/>
    </row>
    <row r="9321" spans="2:9" ht="13.15" customHeight="1" x14ac:dyDescent="0.2">
      <c r="B9321" s="1054" t="s">
        <v>10051</v>
      </c>
      <c r="C9321" s="809">
        <v>5887944.5806673355</v>
      </c>
      <c r="D9321" s="809">
        <v>134718.3927068944</v>
      </c>
      <c r="E9321" s="809">
        <v>19021978.301847387</v>
      </c>
      <c r="F9321" s="810">
        <v>25044641.275221616</v>
      </c>
      <c r="G9321" s="1"/>
      <c r="I9321" s="1"/>
    </row>
    <row r="9322" spans="2:9" ht="13.15" customHeight="1" x14ac:dyDescent="0.2">
      <c r="B9322" s="1051" t="s">
        <v>10052</v>
      </c>
      <c r="C9322" s="804">
        <v>938737016.96893346</v>
      </c>
      <c r="D9322" s="804">
        <v>16387536.138524486</v>
      </c>
      <c r="E9322" s="804">
        <v>172077325.38278401</v>
      </c>
      <c r="F9322" s="803">
        <v>1127201878.490242</v>
      </c>
      <c r="G9322" s="1"/>
      <c r="I9322" s="1"/>
    </row>
    <row r="9323" spans="2:9" ht="13.15" customHeight="1" x14ac:dyDescent="0.2">
      <c r="B9323" s="1054" t="s">
        <v>10053</v>
      </c>
      <c r="C9323" s="809">
        <v>62065766.632195994</v>
      </c>
      <c r="D9323" s="809">
        <v>1795815.5786666246</v>
      </c>
      <c r="E9323" s="809">
        <v>9675782.0439774711</v>
      </c>
      <c r="F9323" s="810">
        <v>73537364.254840091</v>
      </c>
      <c r="G9323" s="1"/>
      <c r="I9323" s="1"/>
    </row>
    <row r="9324" spans="2:9" ht="13.15" customHeight="1" x14ac:dyDescent="0.2">
      <c r="B9324" s="1051" t="s">
        <v>10054</v>
      </c>
      <c r="C9324" s="804">
        <v>450295167.48126441</v>
      </c>
      <c r="D9324" s="804">
        <v>6496143.0721935621</v>
      </c>
      <c r="E9324" s="804">
        <v>46050502.893940791</v>
      </c>
      <c r="F9324" s="803">
        <v>502841813.44739878</v>
      </c>
      <c r="G9324" s="1"/>
      <c r="I9324" s="1"/>
    </row>
    <row r="9325" spans="2:9" ht="13.15" customHeight="1" x14ac:dyDescent="0.2">
      <c r="B9325" s="1054" t="s">
        <v>10055</v>
      </c>
      <c r="C9325" s="809">
        <v>2387627.3126466684</v>
      </c>
      <c r="D9325" s="809">
        <v>784235.68050763349</v>
      </c>
      <c r="E9325" s="809">
        <v>444138.16234874178</v>
      </c>
      <c r="F9325" s="810">
        <v>3616001.1555030434</v>
      </c>
      <c r="G9325" s="1"/>
      <c r="I9325" s="1"/>
    </row>
    <row r="9326" spans="2:9" ht="13.15" customHeight="1" x14ac:dyDescent="0.2">
      <c r="B9326" s="1051" t="s">
        <v>10056</v>
      </c>
      <c r="C9326" s="804">
        <v>162301120.78635898</v>
      </c>
      <c r="D9326" s="804">
        <v>3071385.3148799613</v>
      </c>
      <c r="E9326" s="804">
        <v>17227512.711916309</v>
      </c>
      <c r="F9326" s="803">
        <v>182600018.81315523</v>
      </c>
      <c r="G9326" s="1"/>
      <c r="I9326" s="1"/>
    </row>
    <row r="9327" spans="2:9" ht="13.15" customHeight="1" x14ac:dyDescent="0.2">
      <c r="B9327" s="1054" t="s">
        <v>10057</v>
      </c>
      <c r="C9327" s="809">
        <v>85600365.818193689</v>
      </c>
      <c r="D9327" s="809">
        <v>1871878.8028616295</v>
      </c>
      <c r="E9327" s="809">
        <v>27910687.004142769</v>
      </c>
      <c r="F9327" s="810">
        <v>115382931.6251981</v>
      </c>
      <c r="G9327" s="1"/>
      <c r="I9327" s="1"/>
    </row>
    <row r="9328" spans="2:9" ht="13.15" customHeight="1" x14ac:dyDescent="0.2">
      <c r="B9328" s="1051" t="s">
        <v>10058</v>
      </c>
      <c r="C9328" s="804">
        <v>126200937.52155007</v>
      </c>
      <c r="D9328" s="804">
        <v>3276775.4240901917</v>
      </c>
      <c r="E9328" s="804">
        <v>25777043.077435095</v>
      </c>
      <c r="F9328" s="803">
        <v>155254756.02307537</v>
      </c>
      <c r="G9328" s="1"/>
      <c r="I9328" s="1"/>
    </row>
    <row r="9329" spans="2:9" ht="13.15" customHeight="1" x14ac:dyDescent="0.2">
      <c r="B9329" s="1054" t="s">
        <v>10059</v>
      </c>
      <c r="C9329" s="809">
        <v>90654031.531450987</v>
      </c>
      <c r="D9329" s="809">
        <v>1251564.3600643284</v>
      </c>
      <c r="E9329" s="809">
        <v>22020474.79876684</v>
      </c>
      <c r="F9329" s="810">
        <v>113926070.69028215</v>
      </c>
      <c r="G9329" s="1"/>
      <c r="I9329" s="1"/>
    </row>
    <row r="9330" spans="2:9" ht="13.15" customHeight="1" x14ac:dyDescent="0.2">
      <c r="B9330" s="1051" t="s">
        <v>10060</v>
      </c>
      <c r="C9330" s="804">
        <v>371946169.78910464</v>
      </c>
      <c r="D9330" s="804">
        <v>4170116.3707900764</v>
      </c>
      <c r="E9330" s="804">
        <v>25080498.942453794</v>
      </c>
      <c r="F9330" s="803">
        <v>401196785.10234851</v>
      </c>
      <c r="G9330" s="1"/>
      <c r="I9330" s="1"/>
    </row>
    <row r="9331" spans="2:9" ht="13.15" customHeight="1" x14ac:dyDescent="0.2">
      <c r="B9331" s="1054" t="s">
        <v>10061</v>
      </c>
      <c r="C9331" s="809">
        <v>71150394.057330772</v>
      </c>
      <c r="D9331" s="809">
        <v>1834013.5097674695</v>
      </c>
      <c r="E9331" s="809">
        <v>12104166.076183911</v>
      </c>
      <c r="F9331" s="810">
        <v>85088573.64328216</v>
      </c>
      <c r="G9331" s="1"/>
      <c r="I9331" s="1"/>
    </row>
    <row r="9332" spans="2:9" ht="13.15" customHeight="1" x14ac:dyDescent="0.2">
      <c r="B9332" s="1051" t="s">
        <v>10062</v>
      </c>
      <c r="C9332" s="804">
        <v>64798067.417111441</v>
      </c>
      <c r="D9332" s="804">
        <v>2611776.6090617161</v>
      </c>
      <c r="E9332" s="804">
        <v>28662118.203409411</v>
      </c>
      <c r="F9332" s="803">
        <v>96071962.229582578</v>
      </c>
      <c r="G9332" s="1"/>
      <c r="I9332" s="1"/>
    </row>
    <row r="9333" spans="2:9" ht="13.15" customHeight="1" x14ac:dyDescent="0.2">
      <c r="B9333" s="1054" t="s">
        <v>10063</v>
      </c>
      <c r="C9333" s="809">
        <v>20203346.437602561</v>
      </c>
      <c r="D9333" s="809">
        <v>694090.78069635481</v>
      </c>
      <c r="E9333" s="809">
        <v>4529994.2075732322</v>
      </c>
      <c r="F9333" s="810">
        <v>25427431.425872147</v>
      </c>
      <c r="G9333" s="1"/>
      <c r="I9333" s="1"/>
    </row>
    <row r="9334" spans="2:9" ht="13.15" customHeight="1" x14ac:dyDescent="0.2">
      <c r="B9334" s="1051" t="s">
        <v>10064</v>
      </c>
      <c r="C9334" s="804">
        <v>34197662.049603857</v>
      </c>
      <c r="D9334" s="804">
        <v>939674.64904753375</v>
      </c>
      <c r="E9334" s="804">
        <v>7809975.5282893823</v>
      </c>
      <c r="F9334" s="803">
        <v>42947312.226940773</v>
      </c>
      <c r="G9334" s="1"/>
      <c r="I9334" s="1"/>
    </row>
    <row r="9335" spans="2:9" ht="13.15" customHeight="1" x14ac:dyDescent="0.2">
      <c r="B9335" s="1054" t="s">
        <v>10065</v>
      </c>
      <c r="C9335" s="809">
        <v>17092559.27649324</v>
      </c>
      <c r="D9335" s="809">
        <v>1132188.8954157191</v>
      </c>
      <c r="E9335" s="809">
        <v>2396650.989421607</v>
      </c>
      <c r="F9335" s="810">
        <v>20621399.161330566</v>
      </c>
      <c r="G9335" s="1"/>
      <c r="I9335" s="1"/>
    </row>
    <row r="9336" spans="2:9" ht="13.15" customHeight="1" x14ac:dyDescent="0.2">
      <c r="B9336" s="1051" t="s">
        <v>10066</v>
      </c>
      <c r="C9336" s="804">
        <v>16024453.271052739</v>
      </c>
      <c r="D9336" s="804">
        <v>242271.34820128744</v>
      </c>
      <c r="E9336" s="804">
        <v>431172.00978800526</v>
      </c>
      <c r="F9336" s="803">
        <v>16697896.629042031</v>
      </c>
      <c r="G9336" s="1"/>
      <c r="I9336" s="1"/>
    </row>
    <row r="9337" spans="2:9" ht="13.15" customHeight="1" x14ac:dyDescent="0.2">
      <c r="B9337" s="1054" t="s">
        <v>10067</v>
      </c>
      <c r="C9337" s="809">
        <v>39077763.945535921</v>
      </c>
      <c r="D9337" s="809">
        <v>1260725.765165075</v>
      </c>
      <c r="E9337" s="809">
        <v>3949673.7998508201</v>
      </c>
      <c r="F9337" s="810">
        <v>44288163.510551818</v>
      </c>
      <c r="G9337" s="1"/>
      <c r="I9337" s="1"/>
    </row>
    <row r="9338" spans="2:9" ht="13.15" customHeight="1" x14ac:dyDescent="0.2">
      <c r="B9338" s="1051" t="s">
        <v>10068</v>
      </c>
      <c r="C9338" s="804">
        <v>55822922.902669653</v>
      </c>
      <c r="D9338" s="804">
        <v>1547196.3885044581</v>
      </c>
      <c r="E9338" s="804">
        <v>4333150.5895839948</v>
      </c>
      <c r="F9338" s="803">
        <v>61703269.880758107</v>
      </c>
      <c r="G9338" s="1"/>
      <c r="I9338" s="1"/>
    </row>
    <row r="9339" spans="2:9" ht="13.15" customHeight="1" x14ac:dyDescent="0.2">
      <c r="B9339" s="1054" t="s">
        <v>10069</v>
      </c>
      <c r="C9339" s="809">
        <v>32004049.907462891</v>
      </c>
      <c r="D9339" s="809">
        <v>1131301.8607312304</v>
      </c>
      <c r="E9339" s="809">
        <v>16646323.738108264</v>
      </c>
      <c r="F9339" s="810">
        <v>49781675.506302387</v>
      </c>
      <c r="G9339" s="1"/>
      <c r="I9339" s="1"/>
    </row>
    <row r="9340" spans="2:9" ht="13.15" customHeight="1" x14ac:dyDescent="0.2">
      <c r="B9340" s="1051" t="s">
        <v>10070</v>
      </c>
      <c r="C9340" s="804">
        <v>83168.836267386243</v>
      </c>
      <c r="D9340" s="804">
        <v>21496.731181933457</v>
      </c>
      <c r="E9340" s="804">
        <v>316.24762343259886</v>
      </c>
      <c r="F9340" s="803">
        <v>104981.8150727523</v>
      </c>
      <c r="G9340" s="1"/>
      <c r="I9340" s="1"/>
    </row>
    <row r="9341" spans="2:9" ht="13.15" customHeight="1" x14ac:dyDescent="0.2">
      <c r="B9341" s="1054" t="s">
        <v>10071</v>
      </c>
      <c r="C9341" s="809">
        <v>24064152.89101826</v>
      </c>
      <c r="D9341" s="809">
        <v>808837.03308528243</v>
      </c>
      <c r="E9341" s="809">
        <v>3591877.2574227708</v>
      </c>
      <c r="F9341" s="810">
        <v>28464867.181526314</v>
      </c>
      <c r="G9341" s="1"/>
      <c r="I9341" s="1"/>
    </row>
    <row r="9342" spans="2:9" ht="13.15" customHeight="1" x14ac:dyDescent="0.2">
      <c r="B9342" s="1051" t="s">
        <v>10072</v>
      </c>
      <c r="C9342" s="804">
        <v>234260434.03315613</v>
      </c>
      <c r="D9342" s="804">
        <v>10467924.031498486</v>
      </c>
      <c r="E9342" s="804">
        <v>81783201.637209088</v>
      </c>
      <c r="F9342" s="803">
        <v>326511559.70186371</v>
      </c>
      <c r="G9342" s="1"/>
      <c r="I9342" s="1"/>
    </row>
    <row r="9343" spans="2:9" ht="13.15" customHeight="1" x14ac:dyDescent="0.2">
      <c r="B9343" s="1054" t="s">
        <v>10073</v>
      </c>
      <c r="C9343" s="809">
        <v>54747863.437147766</v>
      </c>
      <c r="D9343" s="809">
        <v>2946050.0859449343</v>
      </c>
      <c r="E9343" s="809">
        <v>34045266.353615873</v>
      </c>
      <c r="F9343" s="810">
        <v>91739179.876708567</v>
      </c>
      <c r="G9343" s="1"/>
      <c r="I9343" s="1"/>
    </row>
    <row r="9344" spans="2:9" ht="13.15" customHeight="1" x14ac:dyDescent="0.2">
      <c r="B9344" s="1051" t="s">
        <v>10074</v>
      </c>
      <c r="C9344" s="804">
        <v>18407581.285999693</v>
      </c>
      <c r="D9344" s="804">
        <v>807894.55873301195</v>
      </c>
      <c r="E9344" s="804">
        <v>1696210.4994488615</v>
      </c>
      <c r="F9344" s="803">
        <v>20911686.344181567</v>
      </c>
      <c r="G9344" s="1"/>
      <c r="I9344" s="1"/>
    </row>
    <row r="9345" spans="2:9" ht="13.15" customHeight="1" x14ac:dyDescent="0.2">
      <c r="B9345" s="1054" t="s">
        <v>10075</v>
      </c>
      <c r="C9345" s="809">
        <v>33356566.064466968</v>
      </c>
      <c r="D9345" s="809">
        <v>1112119.7356791368</v>
      </c>
      <c r="E9345" s="809">
        <v>14138735.498899942</v>
      </c>
      <c r="F9345" s="810">
        <v>48607421.299046047</v>
      </c>
      <c r="G9345" s="1"/>
      <c r="I9345" s="1"/>
    </row>
    <row r="9346" spans="2:9" ht="13.15" customHeight="1" x14ac:dyDescent="0.2">
      <c r="B9346" s="1051" t="s">
        <v>10076</v>
      </c>
      <c r="C9346" s="804">
        <v>26152099.708393261</v>
      </c>
      <c r="D9346" s="804">
        <v>1791851.6424203112</v>
      </c>
      <c r="E9346" s="804">
        <v>6810004.1240754379</v>
      </c>
      <c r="F9346" s="803">
        <v>34753955.47488901</v>
      </c>
      <c r="G9346" s="1"/>
      <c r="I9346" s="1"/>
    </row>
    <row r="9347" spans="2:9" ht="13.15" customHeight="1" x14ac:dyDescent="0.2">
      <c r="B9347" s="1054" t="s">
        <v>10077</v>
      </c>
      <c r="C9347" s="809">
        <v>13568109.411719579</v>
      </c>
      <c r="D9347" s="809">
        <v>1002016.5554668355</v>
      </c>
      <c r="E9347" s="809">
        <v>2269375.2756446628</v>
      </c>
      <c r="F9347" s="810">
        <v>16839501.242831077</v>
      </c>
      <c r="G9347" s="1"/>
      <c r="I9347" s="1"/>
    </row>
    <row r="9348" spans="2:9" ht="13.15" customHeight="1" x14ac:dyDescent="0.2">
      <c r="B9348" s="1051" t="s">
        <v>10078</v>
      </c>
      <c r="C9348" s="804">
        <v>14767240.41986984</v>
      </c>
      <c r="D9348" s="804">
        <v>486399.9252732257</v>
      </c>
      <c r="E9348" s="804">
        <v>4014953.3280509016</v>
      </c>
      <c r="F9348" s="803">
        <v>19268593.673193969</v>
      </c>
      <c r="G9348" s="1"/>
      <c r="I9348" s="1"/>
    </row>
    <row r="9349" spans="2:9" ht="13.15" customHeight="1" x14ac:dyDescent="0.2">
      <c r="B9349" s="1054" t="s">
        <v>10079</v>
      </c>
      <c r="C9349" s="809">
        <v>54599522.955411851</v>
      </c>
      <c r="D9349" s="809">
        <v>3231231.7370084175</v>
      </c>
      <c r="E9349" s="809">
        <v>20943182.614200424</v>
      </c>
      <c r="F9349" s="810">
        <v>78773937.306620687</v>
      </c>
      <c r="G9349" s="1"/>
      <c r="I9349" s="1"/>
    </row>
    <row r="9350" spans="2:9" ht="13.15" customHeight="1" x14ac:dyDescent="0.2">
      <c r="B9350" s="1051" t="s">
        <v>10080</v>
      </c>
      <c r="C9350" s="804">
        <v>5147332.9108239878</v>
      </c>
      <c r="D9350" s="804">
        <v>492456.70897825772</v>
      </c>
      <c r="E9350" s="804">
        <v>4233291.5619589267</v>
      </c>
      <c r="F9350" s="803">
        <v>9873081.1817611717</v>
      </c>
      <c r="G9350" s="1"/>
      <c r="I9350" s="1"/>
    </row>
    <row r="9351" spans="2:9" ht="13.15" customHeight="1" x14ac:dyDescent="0.2">
      <c r="B9351" s="1054" t="s">
        <v>10081</v>
      </c>
      <c r="C9351" s="809">
        <v>22967824.01818867</v>
      </c>
      <c r="D9351" s="809">
        <v>1123387.8481555469</v>
      </c>
      <c r="E9351" s="809">
        <v>13795923.075099004</v>
      </c>
      <c r="F9351" s="810">
        <v>37887134.94144322</v>
      </c>
      <c r="G9351" s="1"/>
      <c r="I9351" s="1"/>
    </row>
    <row r="9352" spans="2:9" ht="13.15" customHeight="1" x14ac:dyDescent="0.2">
      <c r="B9352" s="1051" t="s">
        <v>10082</v>
      </c>
      <c r="C9352" s="804">
        <v>9358539.2153990008</v>
      </c>
      <c r="D9352" s="804">
        <v>600536.3413165668</v>
      </c>
      <c r="E9352" s="804">
        <v>4315072.322688438</v>
      </c>
      <c r="F9352" s="803">
        <v>14274147.879404005</v>
      </c>
      <c r="G9352" s="1"/>
      <c r="I9352" s="1"/>
    </row>
    <row r="9353" spans="2:9" ht="13.15" customHeight="1" x14ac:dyDescent="0.2">
      <c r="B9353" s="1054" t="s">
        <v>10083</v>
      </c>
      <c r="C9353" s="809">
        <v>117166756.7675938</v>
      </c>
      <c r="D9353" s="809">
        <v>6516350.8310995949</v>
      </c>
      <c r="E9353" s="809">
        <v>19939855.694632493</v>
      </c>
      <c r="F9353" s="810">
        <v>143622963.2933259</v>
      </c>
      <c r="G9353" s="1"/>
      <c r="I9353" s="1"/>
    </row>
    <row r="9354" spans="2:9" ht="13.15" customHeight="1" x14ac:dyDescent="0.2">
      <c r="B9354" s="1051" t="s">
        <v>10084</v>
      </c>
      <c r="C9354" s="804">
        <v>144652148.36100146</v>
      </c>
      <c r="D9354" s="804">
        <v>12340107.752532909</v>
      </c>
      <c r="E9354" s="804">
        <v>65654487.033433691</v>
      </c>
      <c r="F9354" s="803">
        <v>222646743.14696807</v>
      </c>
      <c r="G9354" s="1"/>
      <c r="I9354" s="1"/>
    </row>
    <row r="9355" spans="2:9" ht="13.15" customHeight="1" x14ac:dyDescent="0.2">
      <c r="B9355" s="1054" t="s">
        <v>10085</v>
      </c>
      <c r="C9355" s="809">
        <v>146659925.87390885</v>
      </c>
      <c r="D9355" s="809">
        <v>5014226.8925007731</v>
      </c>
      <c r="E9355" s="809">
        <v>12086364.566213764</v>
      </c>
      <c r="F9355" s="810">
        <v>163760517.33262339</v>
      </c>
      <c r="G9355" s="1"/>
      <c r="I9355" s="1"/>
    </row>
    <row r="9356" spans="2:9" ht="13.15" customHeight="1" x14ac:dyDescent="0.2">
      <c r="B9356" s="1051" t="s">
        <v>10086</v>
      </c>
      <c r="C9356" s="804">
        <v>12583308.584900999</v>
      </c>
      <c r="D9356" s="804">
        <v>736488.26663157984</v>
      </c>
      <c r="E9356" s="804">
        <v>4241133.6283298964</v>
      </c>
      <c r="F9356" s="803">
        <v>17560930.479862474</v>
      </c>
      <c r="G9356" s="1"/>
      <c r="I9356" s="1"/>
    </row>
    <row r="9357" spans="2:9" ht="13.15" customHeight="1" x14ac:dyDescent="0.2">
      <c r="B9357" s="1054" t="s">
        <v>10087</v>
      </c>
      <c r="C9357" s="809">
        <v>8216399.3114450769</v>
      </c>
      <c r="D9357" s="809">
        <v>241287.29409818142</v>
      </c>
      <c r="E9357" s="809">
        <v>3041985.8897981681</v>
      </c>
      <c r="F9357" s="810">
        <v>11499672.495341426</v>
      </c>
      <c r="G9357" s="1"/>
      <c r="I9357" s="1"/>
    </row>
    <row r="9358" spans="2:9" ht="13.15" customHeight="1" x14ac:dyDescent="0.2">
      <c r="B9358" s="1051" t="s">
        <v>10088</v>
      </c>
      <c r="C9358" s="804">
        <v>27831837.51628539</v>
      </c>
      <c r="D9358" s="804">
        <v>563544.22298995138</v>
      </c>
      <c r="E9358" s="804">
        <v>5499587.6250750143</v>
      </c>
      <c r="F9358" s="803">
        <v>33894969.364350356</v>
      </c>
      <c r="G9358" s="1"/>
      <c r="I9358" s="1"/>
    </row>
    <row r="9359" spans="2:9" ht="13.15" customHeight="1" x14ac:dyDescent="0.2">
      <c r="B9359" s="1054" t="s">
        <v>10089</v>
      </c>
      <c r="C9359" s="809">
        <v>27613553.406672139</v>
      </c>
      <c r="D9359" s="809">
        <v>974795.67858655367</v>
      </c>
      <c r="E9359" s="809">
        <v>4420066.5336680617</v>
      </c>
      <c r="F9359" s="810">
        <v>33008415.618926756</v>
      </c>
      <c r="G9359" s="1"/>
      <c r="I9359" s="1"/>
    </row>
    <row r="9360" spans="2:9" ht="13.15" customHeight="1" x14ac:dyDescent="0.2">
      <c r="B9360" s="1051" t="s">
        <v>10090</v>
      </c>
      <c r="C9360" s="804">
        <v>16598454.583652241</v>
      </c>
      <c r="D9360" s="804">
        <v>819384.42988054443</v>
      </c>
      <c r="E9360" s="804">
        <v>5529756.1465860596</v>
      </c>
      <c r="F9360" s="803">
        <v>22947595.160118844</v>
      </c>
      <c r="G9360" s="1"/>
      <c r="I9360" s="1"/>
    </row>
    <row r="9361" spans="2:9" ht="13.15" customHeight="1" x14ac:dyDescent="0.2">
      <c r="B9361" s="1054" t="s">
        <v>10091</v>
      </c>
      <c r="C9361" s="809">
        <v>41214112.298771471</v>
      </c>
      <c r="D9361" s="809">
        <v>2266928.0155493463</v>
      </c>
      <c r="E9361" s="809">
        <v>15645971.672179708</v>
      </c>
      <c r="F9361" s="810">
        <v>59127011.986500524</v>
      </c>
      <c r="G9361" s="1"/>
      <c r="I9361" s="1"/>
    </row>
    <row r="9362" spans="2:9" ht="13.15" customHeight="1" x14ac:dyDescent="0.2">
      <c r="B9362" s="1051" t="s">
        <v>10092</v>
      </c>
      <c r="C9362" s="804">
        <v>445145107.72334927</v>
      </c>
      <c r="D9362" s="804">
        <v>6357363.7238217285</v>
      </c>
      <c r="E9362" s="804">
        <v>41334348.83473511</v>
      </c>
      <c r="F9362" s="803">
        <v>492836820.28190607</v>
      </c>
      <c r="G9362" s="1"/>
      <c r="I9362" s="1"/>
    </row>
    <row r="9363" spans="2:9" ht="13.15" customHeight="1" x14ac:dyDescent="0.2">
      <c r="B9363" s="1054" t="s">
        <v>10093</v>
      </c>
      <c r="C9363" s="809">
        <v>36017014.428541571</v>
      </c>
      <c r="D9363" s="809">
        <v>1655858.1373544617</v>
      </c>
      <c r="E9363" s="809">
        <v>2949198.8370830431</v>
      </c>
      <c r="F9363" s="810">
        <v>40622071.402979076</v>
      </c>
      <c r="G9363" s="1"/>
      <c r="I9363" s="1"/>
    </row>
    <row r="9364" spans="2:9" ht="13.15" customHeight="1" x14ac:dyDescent="0.2">
      <c r="B9364" s="1051" t="s">
        <v>10094</v>
      </c>
      <c r="C9364" s="804">
        <v>489878.07985035866</v>
      </c>
      <c r="D9364" s="804">
        <v>0</v>
      </c>
      <c r="E9364" s="804">
        <v>1264.9904937303954</v>
      </c>
      <c r="F9364" s="803">
        <v>491143.07034408906</v>
      </c>
      <c r="G9364" s="1"/>
      <c r="I9364" s="1"/>
    </row>
    <row r="9365" spans="2:9" ht="13.15" customHeight="1" x14ac:dyDescent="0.2">
      <c r="B9365" s="1054" t="s">
        <v>10095</v>
      </c>
      <c r="C9365" s="809">
        <v>35685702.507017381</v>
      </c>
      <c r="D9365" s="809">
        <v>290919.65667877701</v>
      </c>
      <c r="E9365" s="809">
        <v>4154269.0514976089</v>
      </c>
      <c r="F9365" s="810">
        <v>40130891.215193763</v>
      </c>
      <c r="G9365" s="1"/>
      <c r="I9365" s="1"/>
    </row>
    <row r="9366" spans="2:9" ht="13.15" customHeight="1" x14ac:dyDescent="0.2">
      <c r="B9366" s="1051" t="s">
        <v>10096</v>
      </c>
      <c r="C9366" s="804">
        <v>11299099.947519837</v>
      </c>
      <c r="D9366" s="804">
        <v>252250.48840179809</v>
      </c>
      <c r="E9366" s="804">
        <v>998077.49955328205</v>
      </c>
      <c r="F9366" s="803">
        <v>12549427.935474917</v>
      </c>
      <c r="G9366" s="1"/>
      <c r="I9366" s="1"/>
    </row>
    <row r="9367" spans="2:9" ht="13.15" customHeight="1" x14ac:dyDescent="0.2">
      <c r="B9367" s="1054" t="s">
        <v>10097</v>
      </c>
      <c r="C9367" s="809">
        <v>30054217.89523359</v>
      </c>
      <c r="D9367" s="809">
        <v>806744.1856265642</v>
      </c>
      <c r="E9367" s="809">
        <v>2121072.8103624405</v>
      </c>
      <c r="F9367" s="810">
        <v>32982034.891222592</v>
      </c>
      <c r="G9367" s="1"/>
      <c r="I9367" s="1"/>
    </row>
    <row r="9368" spans="2:9" ht="13.15" customHeight="1" x14ac:dyDescent="0.2">
      <c r="B9368" s="1051" t="s">
        <v>10098</v>
      </c>
      <c r="C9368" s="804">
        <v>12698790.559193587</v>
      </c>
      <c r="D9368" s="804">
        <v>49064.105985844253</v>
      </c>
      <c r="E9368" s="804">
        <v>843293.34210911556</v>
      </c>
      <c r="F9368" s="803">
        <v>13591148.007288547</v>
      </c>
      <c r="G9368" s="1"/>
      <c r="I9368" s="1"/>
    </row>
    <row r="9369" spans="2:9" ht="13.15" customHeight="1" x14ac:dyDescent="0.2">
      <c r="B9369" s="1054" t="s">
        <v>10099</v>
      </c>
      <c r="C9369" s="809">
        <v>93749412.006497651</v>
      </c>
      <c r="D9369" s="809">
        <v>787076.96348139131</v>
      </c>
      <c r="E9369" s="809">
        <v>10166728.598111188</v>
      </c>
      <c r="F9369" s="810">
        <v>104703217.56809023</v>
      </c>
      <c r="G9369" s="1"/>
      <c r="I9369" s="1"/>
    </row>
    <row r="9370" spans="2:9" ht="13.15" customHeight="1" x14ac:dyDescent="0.2">
      <c r="B9370" s="1051" t="s">
        <v>10100</v>
      </c>
      <c r="C9370" s="804">
        <v>12859538.195192358</v>
      </c>
      <c r="D9370" s="804">
        <v>869682.06847450731</v>
      </c>
      <c r="E9370" s="804">
        <v>4171053.1549772331</v>
      </c>
      <c r="F9370" s="803">
        <v>17900273.418644097</v>
      </c>
      <c r="G9370" s="1"/>
      <c r="I9370" s="1"/>
    </row>
    <row r="9371" spans="2:9" ht="13.15" customHeight="1" x14ac:dyDescent="0.2">
      <c r="B9371" s="1054" t="s">
        <v>10101</v>
      </c>
      <c r="C9371" s="809">
        <v>35026487.222832441</v>
      </c>
      <c r="D9371" s="809">
        <v>1020727.4433427928</v>
      </c>
      <c r="E9371" s="809">
        <v>3053370.804241742</v>
      </c>
      <c r="F9371" s="810">
        <v>39100585.470416971</v>
      </c>
      <c r="G9371" s="1"/>
      <c r="I9371" s="1"/>
    </row>
    <row r="9372" spans="2:9" ht="13.15" customHeight="1" x14ac:dyDescent="0.2">
      <c r="B9372" s="1051" t="s">
        <v>10102</v>
      </c>
      <c r="C9372" s="804">
        <v>126369729.35646647</v>
      </c>
      <c r="D9372" s="804">
        <v>6582282.4560076874</v>
      </c>
      <c r="E9372" s="804">
        <v>60458894.937911116</v>
      </c>
      <c r="F9372" s="803">
        <v>193410906.75038528</v>
      </c>
      <c r="G9372" s="1"/>
      <c r="I9372" s="1"/>
    </row>
    <row r="9373" spans="2:9" ht="13.15" customHeight="1" x14ac:dyDescent="0.2">
      <c r="B9373" s="1054" t="s">
        <v>10103</v>
      </c>
      <c r="C9373" s="809">
        <v>41514610.84817031</v>
      </c>
      <c r="D9373" s="809">
        <v>1497023.4891630011</v>
      </c>
      <c r="E9373" s="809">
        <v>6284307.573932481</v>
      </c>
      <c r="F9373" s="810">
        <v>49295941.911265798</v>
      </c>
      <c r="G9373" s="1"/>
      <c r="I9373" s="1"/>
    </row>
    <row r="9374" spans="2:9" ht="13.15" customHeight="1" x14ac:dyDescent="0.2">
      <c r="B9374" s="1051" t="s">
        <v>10104</v>
      </c>
      <c r="C9374" s="804">
        <v>23218284.923472583</v>
      </c>
      <c r="D9374" s="804">
        <v>1723411.3725451431</v>
      </c>
      <c r="E9374" s="804">
        <v>9824645.0197461899</v>
      </c>
      <c r="F9374" s="803">
        <v>34766341.315763913</v>
      </c>
      <c r="G9374" s="1"/>
      <c r="I9374" s="1"/>
    </row>
    <row r="9375" spans="2:9" ht="13.15" customHeight="1" x14ac:dyDescent="0.2">
      <c r="B9375" s="1054" t="s">
        <v>10105</v>
      </c>
      <c r="C9375" s="809">
        <v>18276010.91387178</v>
      </c>
      <c r="D9375" s="809">
        <v>959965.56745523901</v>
      </c>
      <c r="E9375" s="809">
        <v>3469552.6766790417</v>
      </c>
      <c r="F9375" s="810">
        <v>22705529.158006061</v>
      </c>
      <c r="G9375" s="1"/>
      <c r="I9375" s="1"/>
    </row>
    <row r="9376" spans="2:9" ht="13.15" customHeight="1" x14ac:dyDescent="0.2">
      <c r="B9376" s="1051" t="s">
        <v>10106</v>
      </c>
      <c r="C9376" s="804">
        <v>42576445.105302148</v>
      </c>
      <c r="D9376" s="804">
        <v>918621.43520784564</v>
      </c>
      <c r="E9376" s="804">
        <v>2460153.5122068729</v>
      </c>
      <c r="F9376" s="803">
        <v>45955220.052716866</v>
      </c>
      <c r="G9376" s="1"/>
      <c r="I9376" s="1"/>
    </row>
    <row r="9377" spans="2:9" ht="13.15" customHeight="1" x14ac:dyDescent="0.2">
      <c r="B9377" s="1054" t="s">
        <v>10107</v>
      </c>
      <c r="C9377" s="809">
        <v>11987628.837930165</v>
      </c>
      <c r="D9377" s="809">
        <v>513440.62323322031</v>
      </c>
      <c r="E9377" s="809">
        <v>6168093.6474294076</v>
      </c>
      <c r="F9377" s="810">
        <v>18669163.108592793</v>
      </c>
      <c r="G9377" s="1"/>
      <c r="I9377" s="1"/>
    </row>
    <row r="9378" spans="2:9" ht="13.15" customHeight="1" x14ac:dyDescent="0.2">
      <c r="B9378" s="1051" t="s">
        <v>10108</v>
      </c>
      <c r="C9378" s="804">
        <v>26755687.311927233</v>
      </c>
      <c r="D9378" s="804">
        <v>902751.83030564454</v>
      </c>
      <c r="E9378" s="804">
        <v>6665030.3666716758</v>
      </c>
      <c r="F9378" s="803">
        <v>34323469.508904554</v>
      </c>
      <c r="G9378" s="1"/>
      <c r="I9378" s="1"/>
    </row>
    <row r="9379" spans="2:9" ht="13.15" customHeight="1" x14ac:dyDescent="0.2">
      <c r="B9379" s="1054" t="s">
        <v>10109</v>
      </c>
      <c r="C9379" s="809">
        <v>12968475.73646717</v>
      </c>
      <c r="D9379" s="809">
        <v>203810.07867848579</v>
      </c>
      <c r="E9379" s="809">
        <v>1701854.9607401874</v>
      </c>
      <c r="F9379" s="810">
        <v>14874140.775885843</v>
      </c>
      <c r="G9379" s="1"/>
      <c r="I9379" s="1"/>
    </row>
    <row r="9380" spans="2:9" ht="13.15" customHeight="1" x14ac:dyDescent="0.2">
      <c r="B9380" s="1051" t="s">
        <v>10110</v>
      </c>
      <c r="C9380" s="804">
        <v>46040767.99172511</v>
      </c>
      <c r="D9380" s="804">
        <v>1347405.6857400669</v>
      </c>
      <c r="E9380" s="804">
        <v>8926508.2926173098</v>
      </c>
      <c r="F9380" s="803">
        <v>56314681.970082492</v>
      </c>
      <c r="G9380" s="1"/>
      <c r="I9380" s="1"/>
    </row>
    <row r="9381" spans="2:9" ht="13.15" customHeight="1" x14ac:dyDescent="0.2">
      <c r="B9381" s="1054" t="s">
        <v>10111</v>
      </c>
      <c r="C9381" s="809">
        <v>34888645.10239584</v>
      </c>
      <c r="D9381" s="809">
        <v>546676.70406769915</v>
      </c>
      <c r="E9381" s="809">
        <v>3625787.4240242974</v>
      </c>
      <c r="F9381" s="810">
        <v>39061109.230487838</v>
      </c>
      <c r="G9381" s="1"/>
      <c r="I9381" s="1"/>
    </row>
    <row r="9382" spans="2:9" ht="13.15" customHeight="1" x14ac:dyDescent="0.2">
      <c r="B9382" s="1051" t="s">
        <v>10112</v>
      </c>
      <c r="C9382" s="804">
        <v>32108351.808683503</v>
      </c>
      <c r="D9382" s="804">
        <v>1815593.6801473598</v>
      </c>
      <c r="E9382" s="804">
        <v>15315713.616628077</v>
      </c>
      <c r="F9382" s="803">
        <v>49239659.105458945</v>
      </c>
      <c r="G9382" s="1"/>
      <c r="I9382" s="1"/>
    </row>
    <row r="9383" spans="2:9" ht="13.15" customHeight="1" x14ac:dyDescent="0.2">
      <c r="B9383" s="1054" t="s">
        <v>10113</v>
      </c>
      <c r="C9383" s="809">
        <v>3967698.8593724705</v>
      </c>
      <c r="D9383" s="809">
        <v>227607.55607331477</v>
      </c>
      <c r="E9383" s="809">
        <v>2737565.9274819489</v>
      </c>
      <c r="F9383" s="810">
        <v>6932872.3429277334</v>
      </c>
      <c r="G9383" s="1"/>
      <c r="I9383" s="1"/>
    </row>
    <row r="9384" spans="2:9" ht="13.15" customHeight="1" x14ac:dyDescent="0.2">
      <c r="B9384" s="1051" t="s">
        <v>10114</v>
      </c>
      <c r="C9384" s="804">
        <v>7639125.7823366942</v>
      </c>
      <c r="D9384" s="804">
        <v>106208.54355071313</v>
      </c>
      <c r="E9384" s="804">
        <v>8665.1848820532068</v>
      </c>
      <c r="F9384" s="803">
        <v>7753999.5107694604</v>
      </c>
      <c r="G9384" s="1"/>
      <c r="I9384" s="1"/>
    </row>
    <row r="9385" spans="2:9" ht="13.15" customHeight="1" x14ac:dyDescent="0.2">
      <c r="B9385" s="1054" t="s">
        <v>10115</v>
      </c>
      <c r="C9385" s="809">
        <v>25793382.973607212</v>
      </c>
      <c r="D9385" s="809">
        <v>421646.39330546721</v>
      </c>
      <c r="E9385" s="809">
        <v>7127272.6893004812</v>
      </c>
      <c r="F9385" s="810">
        <v>33342302.056213159</v>
      </c>
      <c r="G9385" s="1"/>
      <c r="I9385" s="1"/>
    </row>
    <row r="9386" spans="2:9" ht="13.15" customHeight="1" x14ac:dyDescent="0.2">
      <c r="B9386" s="1051" t="s">
        <v>10116</v>
      </c>
      <c r="C9386" s="804">
        <v>12612349.506417317</v>
      </c>
      <c r="D9386" s="804">
        <v>384030.57871631993</v>
      </c>
      <c r="E9386" s="804">
        <v>747311.63670861558</v>
      </c>
      <c r="F9386" s="803">
        <v>13743691.721842252</v>
      </c>
      <c r="G9386" s="1"/>
      <c r="I9386" s="1"/>
    </row>
    <row r="9387" spans="2:9" ht="13.15" customHeight="1" x14ac:dyDescent="0.2">
      <c r="B9387" s="1054" t="s">
        <v>10117</v>
      </c>
      <c r="C9387" s="809">
        <v>17205450.746049624</v>
      </c>
      <c r="D9387" s="809">
        <v>604527.99739677098</v>
      </c>
      <c r="E9387" s="809">
        <v>4639415.8852809118</v>
      </c>
      <c r="F9387" s="810">
        <v>22449394.628727306</v>
      </c>
      <c r="G9387" s="1"/>
      <c r="I9387" s="1"/>
    </row>
    <row r="9388" spans="2:9" ht="13.15" customHeight="1" x14ac:dyDescent="0.2">
      <c r="B9388" s="1051" t="s">
        <v>10118</v>
      </c>
      <c r="C9388" s="804">
        <v>65776323.810912274</v>
      </c>
      <c r="D9388" s="804">
        <v>2924151.4171715919</v>
      </c>
      <c r="E9388" s="804">
        <v>24490737.922866892</v>
      </c>
      <c r="F9388" s="803">
        <v>93191213.15095076</v>
      </c>
      <c r="G9388" s="1"/>
      <c r="I9388" s="1"/>
    </row>
    <row r="9389" spans="2:9" ht="13.15" customHeight="1" x14ac:dyDescent="0.2">
      <c r="B9389" s="1054" t="s">
        <v>10119</v>
      </c>
      <c r="C9389" s="809">
        <v>2819150.8647553199</v>
      </c>
      <c r="D9389" s="809">
        <v>207593.83600451276</v>
      </c>
      <c r="E9389" s="809">
        <v>1080997.6264173093</v>
      </c>
      <c r="F9389" s="810">
        <v>4107742.3271771418</v>
      </c>
      <c r="G9389" s="1"/>
      <c r="I9389" s="1"/>
    </row>
    <row r="9390" spans="2:9" ht="13.15" customHeight="1" x14ac:dyDescent="0.2">
      <c r="B9390" s="1051" t="s">
        <v>10120</v>
      </c>
      <c r="C9390" s="804">
        <v>266412.96076470934</v>
      </c>
      <c r="D9390" s="804">
        <v>45890.185005404048</v>
      </c>
      <c r="E9390" s="804">
        <v>0</v>
      </c>
      <c r="F9390" s="803">
        <v>312303.14577011339</v>
      </c>
      <c r="G9390" s="1"/>
      <c r="I9390" s="1"/>
    </row>
    <row r="9391" spans="2:9" ht="13.15" customHeight="1" x14ac:dyDescent="0.2">
      <c r="B9391" s="1054" t="s">
        <v>10121</v>
      </c>
      <c r="C9391" s="809">
        <v>62228286.718803741</v>
      </c>
      <c r="D9391" s="809">
        <v>876501.1476115234</v>
      </c>
      <c r="E9391" s="809">
        <v>6024580.4759156937</v>
      </c>
      <c r="F9391" s="810">
        <v>69129368.342330962</v>
      </c>
      <c r="G9391" s="1"/>
      <c r="I9391" s="1"/>
    </row>
    <row r="9392" spans="2:9" ht="13.15" customHeight="1" x14ac:dyDescent="0.2">
      <c r="B9392" s="1051" t="s">
        <v>10122</v>
      </c>
      <c r="C9392" s="804">
        <v>120028310.10461009</v>
      </c>
      <c r="D9392" s="804">
        <v>1812170.2806619077</v>
      </c>
      <c r="E9392" s="804">
        <v>14853803.160807824</v>
      </c>
      <c r="F9392" s="803">
        <v>136694283.54607981</v>
      </c>
      <c r="G9392" s="1"/>
      <c r="I9392" s="1"/>
    </row>
    <row r="9393" spans="2:9" ht="13.15" customHeight="1" x14ac:dyDescent="0.2">
      <c r="B9393" s="1054" t="s">
        <v>10123</v>
      </c>
      <c r="C9393" s="809">
        <v>23882544.87477538</v>
      </c>
      <c r="D9393" s="809">
        <v>456310.04558529664</v>
      </c>
      <c r="E9393" s="809">
        <v>6465084.3108869195</v>
      </c>
      <c r="F9393" s="810">
        <v>30803939.231247596</v>
      </c>
      <c r="G9393" s="1"/>
      <c r="I9393" s="1"/>
    </row>
    <row r="9394" spans="2:9" ht="13.15" customHeight="1" x14ac:dyDescent="0.2">
      <c r="B9394" s="1051" t="s">
        <v>10124</v>
      </c>
      <c r="C9394" s="804">
        <v>64058819.170813471</v>
      </c>
      <c r="D9394" s="804">
        <v>528880.57071012165</v>
      </c>
      <c r="E9394" s="804">
        <v>1467278.3838412657</v>
      </c>
      <c r="F9394" s="803">
        <v>66054978.125364862</v>
      </c>
      <c r="G9394" s="1"/>
      <c r="I9394" s="1"/>
    </row>
    <row r="9395" spans="2:9" ht="13.15" customHeight="1" x14ac:dyDescent="0.2">
      <c r="B9395" s="1054" t="s">
        <v>10125</v>
      </c>
      <c r="C9395" s="809">
        <v>37283225.875123873</v>
      </c>
      <c r="D9395" s="809">
        <v>675629.37132540962</v>
      </c>
      <c r="E9395" s="809">
        <v>16345574.664737297</v>
      </c>
      <c r="F9395" s="810">
        <v>54304429.911186583</v>
      </c>
      <c r="G9395" s="1"/>
      <c r="I9395" s="1"/>
    </row>
    <row r="9396" spans="2:9" ht="13.15" customHeight="1" x14ac:dyDescent="0.2">
      <c r="B9396" s="1051" t="s">
        <v>10126</v>
      </c>
      <c r="C9396" s="804">
        <v>11892461.874463549</v>
      </c>
      <c r="D9396" s="804">
        <v>484709.01540591661</v>
      </c>
      <c r="E9396" s="804">
        <v>1467072.725103826</v>
      </c>
      <c r="F9396" s="803">
        <v>13844243.614973292</v>
      </c>
      <c r="G9396" s="1"/>
      <c r="I9396" s="1"/>
    </row>
    <row r="9397" spans="2:9" ht="13.15" customHeight="1" x14ac:dyDescent="0.2">
      <c r="B9397" s="1054" t="s">
        <v>10127</v>
      </c>
      <c r="C9397" s="809">
        <v>1991224869.3548987</v>
      </c>
      <c r="D9397" s="809">
        <v>21909354.769307632</v>
      </c>
      <c r="E9397" s="809">
        <v>1693378474.9327183</v>
      </c>
      <c r="F9397" s="810">
        <v>3706512699.0569248</v>
      </c>
      <c r="G9397" s="1"/>
      <c r="I9397" s="1"/>
    </row>
    <row r="9398" spans="2:9" ht="13.15" customHeight="1" x14ac:dyDescent="0.2">
      <c r="B9398" s="1051" t="s">
        <v>10128</v>
      </c>
      <c r="C9398" s="804">
        <v>1901850138.1360643</v>
      </c>
      <c r="D9398" s="804">
        <v>23341541.567001212</v>
      </c>
      <c r="E9398" s="804">
        <v>689085779.36079073</v>
      </c>
      <c r="F9398" s="803">
        <v>2614277459.0638561</v>
      </c>
      <c r="G9398" s="1"/>
      <c r="I9398" s="1"/>
    </row>
    <row r="9399" spans="2:9" ht="13.15" customHeight="1" x14ac:dyDescent="0.2">
      <c r="B9399" s="1054" t="s">
        <v>10129</v>
      </c>
      <c r="C9399" s="809">
        <v>3829578327.8479052</v>
      </c>
      <c r="D9399" s="809">
        <v>42471525.611546323</v>
      </c>
      <c r="E9399" s="809">
        <v>699744638.83477569</v>
      </c>
      <c r="F9399" s="810">
        <v>4571794492.2942276</v>
      </c>
      <c r="G9399" s="1"/>
      <c r="I9399" s="1"/>
    </row>
    <row r="9400" spans="2:9" ht="13.15" customHeight="1" x14ac:dyDescent="0.2">
      <c r="B9400" s="1051" t="s">
        <v>10130</v>
      </c>
      <c r="C9400" s="804">
        <v>1735980937.9314806</v>
      </c>
      <c r="D9400" s="804">
        <v>22857511.6875256</v>
      </c>
      <c r="E9400" s="804">
        <v>1010475018.7499824</v>
      </c>
      <c r="F9400" s="803">
        <v>2769313468.3689885</v>
      </c>
      <c r="G9400" s="1"/>
      <c r="I9400" s="1"/>
    </row>
    <row r="9401" spans="2:9" ht="13.15" customHeight="1" x14ac:dyDescent="0.2">
      <c r="B9401" s="1054" t="s">
        <v>10131</v>
      </c>
      <c r="C9401" s="809">
        <v>3507218508.9802527</v>
      </c>
      <c r="D9401" s="809">
        <v>43787829.643661462</v>
      </c>
      <c r="E9401" s="809">
        <v>660954033.14588332</v>
      </c>
      <c r="F9401" s="810">
        <v>4211960371.7697973</v>
      </c>
      <c r="G9401" s="1"/>
      <c r="I9401" s="1"/>
    </row>
    <row r="9402" spans="2:9" ht="13.15" customHeight="1" x14ac:dyDescent="0.2">
      <c r="B9402" s="1051" t="s">
        <v>10132</v>
      </c>
      <c r="C9402" s="804">
        <v>4915076164.0331059</v>
      </c>
      <c r="D9402" s="804">
        <v>102615235.34342943</v>
      </c>
      <c r="E9402" s="804">
        <v>637313223.09064603</v>
      </c>
      <c r="F9402" s="803">
        <v>5655004622.4671812</v>
      </c>
      <c r="G9402" s="1"/>
      <c r="I9402" s="1"/>
    </row>
    <row r="9403" spans="2:9" ht="13.15" customHeight="1" x14ac:dyDescent="0.2">
      <c r="B9403" s="1054" t="s">
        <v>10133</v>
      </c>
      <c r="C9403" s="809">
        <v>2915581040.1367192</v>
      </c>
      <c r="D9403" s="809">
        <v>81947895.45141089</v>
      </c>
      <c r="E9403" s="809">
        <v>1494854005.2205162</v>
      </c>
      <c r="F9403" s="810">
        <v>4492382940.8086462</v>
      </c>
      <c r="G9403" s="1"/>
      <c r="I9403" s="1"/>
    </row>
    <row r="9404" spans="2:9" ht="13.15" customHeight="1" x14ac:dyDescent="0.2">
      <c r="B9404" s="1051" t="s">
        <v>10134</v>
      </c>
      <c r="C9404" s="804">
        <v>5354370275.9538641</v>
      </c>
      <c r="D9404" s="804">
        <v>78447060.60998553</v>
      </c>
      <c r="E9404" s="804">
        <v>531834813.35207254</v>
      </c>
      <c r="F9404" s="803">
        <v>5964652149.9159222</v>
      </c>
      <c r="G9404" s="1"/>
      <c r="I9404" s="1"/>
    </row>
    <row r="9405" spans="2:9" ht="13.15" customHeight="1" x14ac:dyDescent="0.2">
      <c r="B9405" s="1054" t="s">
        <v>10135</v>
      </c>
      <c r="C9405" s="809">
        <v>3007727611.4232821</v>
      </c>
      <c r="D9405" s="809">
        <v>37179975.640889965</v>
      </c>
      <c r="E9405" s="809">
        <v>307516911.16914093</v>
      </c>
      <c r="F9405" s="810">
        <v>3352424498.2333131</v>
      </c>
      <c r="G9405" s="1"/>
      <c r="I9405" s="1"/>
    </row>
    <row r="9406" spans="2:9" ht="13.15" customHeight="1" x14ac:dyDescent="0.2">
      <c r="B9406" s="1051" t="s">
        <v>10136</v>
      </c>
      <c r="C9406" s="804">
        <v>4419045635.4342775</v>
      </c>
      <c r="D9406" s="804">
        <v>54014993.057905726</v>
      </c>
      <c r="E9406" s="804">
        <v>475555292.44649833</v>
      </c>
      <c r="F9406" s="803">
        <v>4948615920.9386816</v>
      </c>
      <c r="G9406" s="1"/>
      <c r="I9406" s="1"/>
    </row>
    <row r="9407" spans="2:9" ht="13.15" customHeight="1" x14ac:dyDescent="0.2">
      <c r="B9407" s="1054" t="s">
        <v>10137</v>
      </c>
      <c r="C9407" s="809">
        <v>3605112592.2223115</v>
      </c>
      <c r="D9407" s="809">
        <v>48997869.442763381</v>
      </c>
      <c r="E9407" s="809">
        <v>1067822102.4890598</v>
      </c>
      <c r="F9407" s="810">
        <v>4721932564.1541348</v>
      </c>
      <c r="G9407" s="1"/>
      <c r="I9407" s="1"/>
    </row>
    <row r="9408" spans="2:9" ht="13.15" customHeight="1" x14ac:dyDescent="0.2">
      <c r="B9408" s="1051" t="s">
        <v>10138</v>
      </c>
      <c r="C9408" s="804">
        <v>2072467733.5220997</v>
      </c>
      <c r="D9408" s="804">
        <v>34652564.346273415</v>
      </c>
      <c r="E9408" s="804">
        <v>805783863.02772677</v>
      </c>
      <c r="F9408" s="803">
        <v>2912904160.8961</v>
      </c>
      <c r="G9408" s="1"/>
      <c r="I9408" s="1"/>
    </row>
    <row r="9409" spans="2:9" ht="13.15" customHeight="1" x14ac:dyDescent="0.2">
      <c r="B9409" s="1054" t="s">
        <v>10139</v>
      </c>
      <c r="C9409" s="809">
        <v>9967400813.8911514</v>
      </c>
      <c r="D9409" s="809">
        <v>117214273.93943463</v>
      </c>
      <c r="E9409" s="809">
        <v>3797753264.075407</v>
      </c>
      <c r="F9409" s="810">
        <v>13882368351.905993</v>
      </c>
      <c r="G9409" s="1"/>
      <c r="I9409" s="1"/>
    </row>
    <row r="9410" spans="2:9" ht="13.15" customHeight="1" x14ac:dyDescent="0.2">
      <c r="B9410" s="1051" t="s">
        <v>10140</v>
      </c>
      <c r="C9410" s="804">
        <v>1112783758.9139202</v>
      </c>
      <c r="D9410" s="804">
        <v>21138895.846243478</v>
      </c>
      <c r="E9410" s="804">
        <v>377080506.21932667</v>
      </c>
      <c r="F9410" s="803">
        <v>1511003160.9794903</v>
      </c>
      <c r="G9410" s="1"/>
      <c r="I9410" s="1"/>
    </row>
    <row r="9411" spans="2:9" ht="13.15" customHeight="1" x14ac:dyDescent="0.2">
      <c r="B9411" s="1054" t="s">
        <v>10141</v>
      </c>
      <c r="C9411" s="809">
        <v>4065109881.6524057</v>
      </c>
      <c r="D9411" s="809">
        <v>78109211.274530396</v>
      </c>
      <c r="E9411" s="809">
        <v>392830183.55157822</v>
      </c>
      <c r="F9411" s="810">
        <v>4536049276.4785147</v>
      </c>
      <c r="G9411" s="1"/>
      <c r="I9411" s="1"/>
    </row>
    <row r="9412" spans="2:9" ht="13.15" customHeight="1" x14ac:dyDescent="0.2">
      <c r="B9412" s="1051" t="s">
        <v>10142</v>
      </c>
      <c r="C9412" s="804">
        <v>917494469.10505235</v>
      </c>
      <c r="D9412" s="804">
        <v>37246988.339319788</v>
      </c>
      <c r="E9412" s="804">
        <v>1369586629.1799181</v>
      </c>
      <c r="F9412" s="803">
        <v>2324328086.6242905</v>
      </c>
      <c r="G9412" s="1"/>
      <c r="I9412" s="1"/>
    </row>
    <row r="9413" spans="2:9" ht="13.15" customHeight="1" x14ac:dyDescent="0.2">
      <c r="B9413" s="1054" t="s">
        <v>10143</v>
      </c>
      <c r="C9413" s="809">
        <v>113638898.34395677</v>
      </c>
      <c r="D9413" s="809">
        <v>3419199.9306185939</v>
      </c>
      <c r="E9413" s="809">
        <v>28065322.864393402</v>
      </c>
      <c r="F9413" s="810">
        <v>145123421.13896877</v>
      </c>
      <c r="G9413" s="1"/>
      <c r="I9413" s="1"/>
    </row>
    <row r="9414" spans="2:9" ht="13.15" customHeight="1" x14ac:dyDescent="0.2">
      <c r="B9414" s="1051" t="s">
        <v>10144</v>
      </c>
      <c r="C9414" s="804">
        <v>2650089481.0039687</v>
      </c>
      <c r="D9414" s="804">
        <v>33137633.844417255</v>
      </c>
      <c r="E9414" s="804">
        <v>911971876.01770353</v>
      </c>
      <c r="F9414" s="803">
        <v>3595198990.8660893</v>
      </c>
      <c r="G9414" s="1"/>
      <c r="I9414" s="1"/>
    </row>
    <row r="9415" spans="2:9" ht="13.15" customHeight="1" x14ac:dyDescent="0.2">
      <c r="B9415" s="1054" t="s">
        <v>10145</v>
      </c>
      <c r="C9415" s="809">
        <v>2020728400.4801581</v>
      </c>
      <c r="D9415" s="809">
        <v>38465164.159463279</v>
      </c>
      <c r="E9415" s="809">
        <v>132662937.99629523</v>
      </c>
      <c r="F9415" s="810">
        <v>2191856502.6359167</v>
      </c>
      <c r="G9415" s="1"/>
      <c r="I9415" s="1"/>
    </row>
    <row r="9416" spans="2:9" ht="13.15" customHeight="1" x14ac:dyDescent="0.2">
      <c r="B9416" s="1051" t="s">
        <v>10146</v>
      </c>
      <c r="C9416" s="804">
        <v>5682989163.291235</v>
      </c>
      <c r="D9416" s="804">
        <v>111690251.58185683</v>
      </c>
      <c r="E9416" s="804">
        <v>1043922218.9303038</v>
      </c>
      <c r="F9416" s="803">
        <v>6838601633.8033953</v>
      </c>
      <c r="G9416" s="1"/>
      <c r="I9416" s="1"/>
    </row>
    <row r="9417" spans="2:9" ht="13.15" customHeight="1" x14ac:dyDescent="0.2">
      <c r="B9417" s="1054" t="s">
        <v>10147</v>
      </c>
      <c r="C9417" s="809">
        <v>0</v>
      </c>
      <c r="D9417" s="809">
        <v>0</v>
      </c>
      <c r="E9417" s="809">
        <v>9234.4306042318858</v>
      </c>
      <c r="F9417" s="810">
        <v>9234.4306042318858</v>
      </c>
      <c r="G9417" s="1"/>
      <c r="I9417" s="1"/>
    </row>
    <row r="9418" spans="2:9" ht="13.15" customHeight="1" x14ac:dyDescent="0.2">
      <c r="B9418" s="1051" t="s">
        <v>10148</v>
      </c>
      <c r="C9418" s="804">
        <v>344400.78755970101</v>
      </c>
      <c r="D9418" s="804">
        <v>0</v>
      </c>
      <c r="E9418" s="804">
        <v>0</v>
      </c>
      <c r="F9418" s="803">
        <v>344400.78755970101</v>
      </c>
      <c r="G9418" s="1"/>
      <c r="I9418" s="1"/>
    </row>
    <row r="9419" spans="2:9" ht="13.15" customHeight="1" x14ac:dyDescent="0.2">
      <c r="B9419" s="1054" t="s">
        <v>10149</v>
      </c>
      <c r="C9419" s="809">
        <v>0</v>
      </c>
      <c r="D9419" s="809">
        <v>0</v>
      </c>
      <c r="E9419" s="809">
        <v>632.49524686519771</v>
      </c>
      <c r="F9419" s="810">
        <v>632.49524686519771</v>
      </c>
      <c r="G9419" s="1"/>
      <c r="I9419" s="1"/>
    </row>
    <row r="9420" spans="2:9" ht="13.15" customHeight="1" x14ac:dyDescent="0.2">
      <c r="B9420" s="1051" t="s">
        <v>10150</v>
      </c>
      <c r="C9420" s="804">
        <v>1369558.951321139</v>
      </c>
      <c r="D9420" s="804">
        <v>10034.57986829131</v>
      </c>
      <c r="E9420" s="804">
        <v>0</v>
      </c>
      <c r="F9420" s="803">
        <v>1379593.5311894303</v>
      </c>
      <c r="G9420" s="1"/>
      <c r="I9420" s="1"/>
    </row>
    <row r="9421" spans="2:9" ht="13.15" customHeight="1" x14ac:dyDescent="0.2">
      <c r="B9421" s="1054" t="s">
        <v>10151</v>
      </c>
      <c r="C9421" s="809">
        <v>1373512.8796027033</v>
      </c>
      <c r="D9421" s="809">
        <v>1256124.2727392819</v>
      </c>
      <c r="E9421" s="809">
        <v>7970262.3543224148</v>
      </c>
      <c r="F9421" s="810">
        <v>10599899.506664399</v>
      </c>
      <c r="G9421" s="1"/>
      <c r="I9421" s="1"/>
    </row>
    <row r="9422" spans="2:9" ht="13.15" customHeight="1" x14ac:dyDescent="0.2">
      <c r="B9422" s="1051" t="s">
        <v>10152</v>
      </c>
      <c r="C9422" s="804">
        <v>0</v>
      </c>
      <c r="D9422" s="804">
        <v>2910.5825584822865</v>
      </c>
      <c r="E9422" s="804">
        <v>0</v>
      </c>
      <c r="F9422" s="803">
        <v>2910.5825584822865</v>
      </c>
      <c r="G9422" s="1"/>
      <c r="I9422" s="1"/>
    </row>
    <row r="9423" spans="2:9" ht="13.15" customHeight="1" x14ac:dyDescent="0.2">
      <c r="B9423" s="1054" t="s">
        <v>10153</v>
      </c>
      <c r="C9423" s="809">
        <v>1323747.9201968084</v>
      </c>
      <c r="D9423" s="809">
        <v>374037.57859886403</v>
      </c>
      <c r="E9423" s="809">
        <v>11093334.134768702</v>
      </c>
      <c r="F9423" s="810">
        <v>12791119.633564375</v>
      </c>
      <c r="G9423" s="1"/>
      <c r="I9423" s="1"/>
    </row>
    <row r="9424" spans="2:9" ht="13.15" customHeight="1" x14ac:dyDescent="0.2">
      <c r="B9424" s="1051" t="s">
        <v>10154</v>
      </c>
      <c r="C9424" s="804">
        <v>3010048703.666914</v>
      </c>
      <c r="D9424" s="804">
        <v>67886580.053127304</v>
      </c>
      <c r="E9424" s="804">
        <v>264614867.95099556</v>
      </c>
      <c r="F9424" s="803">
        <v>3342550151.6710367</v>
      </c>
      <c r="G9424" s="1"/>
      <c r="I9424" s="1"/>
    </row>
    <row r="9425" spans="2:9" ht="13.15" customHeight="1" x14ac:dyDescent="0.2">
      <c r="B9425" s="1054" t="s">
        <v>10155</v>
      </c>
      <c r="C9425" s="809">
        <v>237917.40866653933</v>
      </c>
      <c r="D9425" s="809">
        <v>2910.5825584822865</v>
      </c>
      <c r="E9425" s="809">
        <v>0</v>
      </c>
      <c r="F9425" s="810">
        <v>240827.9912250216</v>
      </c>
      <c r="G9425" s="1"/>
      <c r="I9425" s="1"/>
    </row>
    <row r="9426" spans="2:9" ht="13.15" customHeight="1" x14ac:dyDescent="0.2">
      <c r="B9426" s="1051" t="s">
        <v>10156</v>
      </c>
      <c r="C9426" s="804">
        <v>53588544.396522224</v>
      </c>
      <c r="D9426" s="804">
        <v>18518345.909755487</v>
      </c>
      <c r="E9426" s="804">
        <v>3258039991.0897627</v>
      </c>
      <c r="F9426" s="803">
        <v>3330146881.3960404</v>
      </c>
      <c r="G9426" s="1"/>
      <c r="I9426" s="1"/>
    </row>
    <row r="9427" spans="2:9" ht="13.15" customHeight="1" x14ac:dyDescent="0.2">
      <c r="B9427" s="1054" t="s">
        <v>10157</v>
      </c>
      <c r="C9427" s="809">
        <v>1628002565.1208241</v>
      </c>
      <c r="D9427" s="809">
        <v>54091832.437449649</v>
      </c>
      <c r="E9427" s="809">
        <v>298672868.49035978</v>
      </c>
      <c r="F9427" s="810">
        <v>1980767266.0486336</v>
      </c>
      <c r="G9427" s="1"/>
      <c r="I9427" s="1"/>
    </row>
    <row r="9428" spans="2:9" ht="13.15" customHeight="1" x14ac:dyDescent="0.2">
      <c r="B9428" s="1051" t="s">
        <v>10158</v>
      </c>
      <c r="C9428" s="804">
        <v>723434305.62233269</v>
      </c>
      <c r="D9428" s="804">
        <v>26297099.55597052</v>
      </c>
      <c r="E9428" s="804">
        <v>288650212.54292417</v>
      </c>
      <c r="F9428" s="803">
        <v>1038381617.7212274</v>
      </c>
      <c r="G9428" s="1"/>
      <c r="I9428" s="1"/>
    </row>
    <row r="9429" spans="2:9" ht="13.15" customHeight="1" x14ac:dyDescent="0.2">
      <c r="B9429" s="1054" t="s">
        <v>10159</v>
      </c>
      <c r="C9429" s="809">
        <v>406928073.06200385</v>
      </c>
      <c r="D9429" s="809">
        <v>13543993.998305911</v>
      </c>
      <c r="E9429" s="809">
        <v>43801551.287829891</v>
      </c>
      <c r="F9429" s="810">
        <v>464273618.34813964</v>
      </c>
      <c r="G9429" s="1"/>
      <c r="I9429" s="1"/>
    </row>
    <row r="9430" spans="2:9" ht="13.15" customHeight="1" x14ac:dyDescent="0.2">
      <c r="B9430" s="1051" t="s">
        <v>10160</v>
      </c>
      <c r="C9430" s="804">
        <v>837128558.96223187</v>
      </c>
      <c r="D9430" s="804">
        <v>22246192.330825713</v>
      </c>
      <c r="E9430" s="804">
        <v>161401443.76319355</v>
      </c>
      <c r="F9430" s="803">
        <v>1020776195.056251</v>
      </c>
      <c r="G9430" s="1"/>
      <c r="I9430" s="1"/>
    </row>
    <row r="9431" spans="2:9" ht="13.15" customHeight="1" x14ac:dyDescent="0.2">
      <c r="B9431" s="1054" t="s">
        <v>10161</v>
      </c>
      <c r="C9431" s="809">
        <v>468634032.22057736</v>
      </c>
      <c r="D9431" s="809">
        <v>23018120.405086048</v>
      </c>
      <c r="E9431" s="809">
        <v>353680271.07505536</v>
      </c>
      <c r="F9431" s="810">
        <v>845332423.70071876</v>
      </c>
      <c r="G9431" s="1"/>
      <c r="I9431" s="1"/>
    </row>
    <row r="9432" spans="2:9" ht="13.15" customHeight="1" x14ac:dyDescent="0.2">
      <c r="B9432" s="1051" t="s">
        <v>10162</v>
      </c>
      <c r="C9432" s="804">
        <v>227716273.70010343</v>
      </c>
      <c r="D9432" s="804">
        <v>18353787.11586567</v>
      </c>
      <c r="E9432" s="804">
        <v>106118200.73355387</v>
      </c>
      <c r="F9432" s="803">
        <v>352188261.549523</v>
      </c>
      <c r="G9432" s="1"/>
      <c r="I9432" s="1"/>
    </row>
    <row r="9433" spans="2:9" ht="13.15" customHeight="1" x14ac:dyDescent="0.2">
      <c r="B9433" s="1054" t="s">
        <v>10163</v>
      </c>
      <c r="C9433" s="809">
        <v>5850995.802587891</v>
      </c>
      <c r="D9433" s="809">
        <v>522047.6316561611</v>
      </c>
      <c r="E9433" s="809">
        <v>10319286.451655073</v>
      </c>
      <c r="F9433" s="810">
        <v>16692329.885899127</v>
      </c>
      <c r="G9433" s="1"/>
      <c r="I9433" s="1"/>
    </row>
    <row r="9434" spans="2:9" ht="13.15" customHeight="1" x14ac:dyDescent="0.2">
      <c r="B9434" s="1051" t="s">
        <v>10164</v>
      </c>
      <c r="C9434" s="804">
        <v>697778219.3997438</v>
      </c>
      <c r="D9434" s="804">
        <v>20663209.636768844</v>
      </c>
      <c r="E9434" s="804">
        <v>141917081.5522559</v>
      </c>
      <c r="F9434" s="803">
        <v>860358510.58876848</v>
      </c>
      <c r="G9434" s="1"/>
      <c r="I9434" s="1"/>
    </row>
    <row r="9435" spans="2:9" ht="13.15" customHeight="1" x14ac:dyDescent="0.2">
      <c r="B9435" s="1054" t="s">
        <v>10165</v>
      </c>
      <c r="C9435" s="809">
        <v>80659727.916847378</v>
      </c>
      <c r="D9435" s="809">
        <v>3722926.1505546942</v>
      </c>
      <c r="E9435" s="809">
        <v>12676825.399621196</v>
      </c>
      <c r="F9435" s="810">
        <v>97059479.467023253</v>
      </c>
      <c r="G9435" s="1"/>
      <c r="I9435" s="1"/>
    </row>
    <row r="9436" spans="2:9" ht="13.15" customHeight="1" x14ac:dyDescent="0.2">
      <c r="B9436" s="1051" t="s">
        <v>10166</v>
      </c>
      <c r="C9436" s="804">
        <v>493201561.08454531</v>
      </c>
      <c r="D9436" s="804">
        <v>19280391.86323392</v>
      </c>
      <c r="E9436" s="804">
        <v>352736838.10297263</v>
      </c>
      <c r="F9436" s="803">
        <v>865218791.05075192</v>
      </c>
      <c r="G9436" s="1"/>
      <c r="I9436" s="1"/>
    </row>
    <row r="9437" spans="2:9" ht="13.15" customHeight="1" x14ac:dyDescent="0.2">
      <c r="B9437" s="1054" t="s">
        <v>10167</v>
      </c>
      <c r="C9437" s="809">
        <v>64873192.054461166</v>
      </c>
      <c r="D9437" s="809">
        <v>2885801.0269843512</v>
      </c>
      <c r="E9437" s="809">
        <v>16841854.624551941</v>
      </c>
      <c r="F9437" s="810">
        <v>84600847.705997452</v>
      </c>
      <c r="G9437" s="1"/>
      <c r="I9437" s="1"/>
    </row>
    <row r="9438" spans="2:9" ht="13.15" customHeight="1" x14ac:dyDescent="0.2">
      <c r="B9438" s="1051" t="s">
        <v>10168</v>
      </c>
      <c r="C9438" s="804">
        <v>269473710.28170365</v>
      </c>
      <c r="D9438" s="804">
        <v>4932162.3242685208</v>
      </c>
      <c r="E9438" s="804">
        <v>46628603.143925838</v>
      </c>
      <c r="F9438" s="803">
        <v>321034475.74989802</v>
      </c>
      <c r="G9438" s="1"/>
      <c r="I9438" s="1"/>
    </row>
    <row r="9439" spans="2:9" ht="13.15" customHeight="1" x14ac:dyDescent="0.2">
      <c r="B9439" s="1054" t="s">
        <v>10169</v>
      </c>
      <c r="C9439" s="809">
        <v>423576428.94741642</v>
      </c>
      <c r="D9439" s="809">
        <v>13543245.562790863</v>
      </c>
      <c r="E9439" s="809">
        <v>71646834.226721659</v>
      </c>
      <c r="F9439" s="810">
        <v>508766508.73692894</v>
      </c>
      <c r="G9439" s="1"/>
      <c r="I9439" s="1"/>
    </row>
    <row r="9440" spans="2:9" ht="13.15" customHeight="1" x14ac:dyDescent="0.2">
      <c r="B9440" s="1051" t="s">
        <v>10170</v>
      </c>
      <c r="C9440" s="804">
        <v>303918151.99301916</v>
      </c>
      <c r="D9440" s="804">
        <v>10698941.127140313</v>
      </c>
      <c r="E9440" s="804">
        <v>91983635.266441748</v>
      </c>
      <c r="F9440" s="803">
        <v>406600728.38660127</v>
      </c>
      <c r="G9440" s="1"/>
      <c r="I9440" s="1"/>
    </row>
    <row r="9441" spans="2:9" ht="13.15" customHeight="1" x14ac:dyDescent="0.2">
      <c r="B9441" s="1054" t="s">
        <v>10171</v>
      </c>
      <c r="C9441" s="809">
        <v>93855895.385390833</v>
      </c>
      <c r="D9441" s="809">
        <v>3147254.5002377308</v>
      </c>
      <c r="E9441" s="809">
        <v>17793160.934829738</v>
      </c>
      <c r="F9441" s="810">
        <v>114796310.82045831</v>
      </c>
      <c r="G9441" s="1"/>
      <c r="I9441" s="1"/>
    </row>
    <row r="9442" spans="2:9" ht="13.15" customHeight="1" x14ac:dyDescent="0.2">
      <c r="B9442" s="1051" t="s">
        <v>10172</v>
      </c>
      <c r="C9442" s="804">
        <v>73906145.727226496</v>
      </c>
      <c r="D9442" s="804">
        <v>3802398.9143182035</v>
      </c>
      <c r="E9442" s="804">
        <v>22537924.009981204</v>
      </c>
      <c r="F9442" s="803">
        <v>100246468.6515259</v>
      </c>
      <c r="G9442" s="1"/>
      <c r="I9442" s="1"/>
    </row>
    <row r="9443" spans="2:9" ht="13.15" customHeight="1" x14ac:dyDescent="0.2">
      <c r="B9443" s="1054" t="s">
        <v>10173</v>
      </c>
      <c r="C9443" s="809">
        <v>1917506194.365159</v>
      </c>
      <c r="D9443" s="809">
        <v>57974840.62872088</v>
      </c>
      <c r="E9443" s="809">
        <v>873276516.8163631</v>
      </c>
      <c r="F9443" s="810">
        <v>2848757551.8102427</v>
      </c>
      <c r="G9443" s="1"/>
      <c r="I9443" s="1"/>
    </row>
    <row r="9444" spans="2:9" ht="13.15" customHeight="1" x14ac:dyDescent="0.2">
      <c r="B9444" s="1051" t="s">
        <v>10174</v>
      </c>
      <c r="C9444" s="804">
        <v>743116687.92325044</v>
      </c>
      <c r="D9444" s="804">
        <v>22016602.806629229</v>
      </c>
      <c r="E9444" s="804">
        <v>3443823535.1148744</v>
      </c>
      <c r="F9444" s="803">
        <v>4208956825.8447542</v>
      </c>
      <c r="G9444" s="1"/>
      <c r="I9444" s="1"/>
    </row>
    <row r="9445" spans="2:9" ht="13.15" customHeight="1" x14ac:dyDescent="0.2">
      <c r="B9445" s="1054" t="s">
        <v>10175</v>
      </c>
      <c r="C9445" s="809">
        <v>710424518.15244055</v>
      </c>
      <c r="D9445" s="809">
        <v>21764865.135154389</v>
      </c>
      <c r="E9445" s="809">
        <v>132657520.5174887</v>
      </c>
      <c r="F9445" s="810">
        <v>864846903.80508363</v>
      </c>
      <c r="G9445" s="1"/>
      <c r="I9445" s="1"/>
    </row>
    <row r="9446" spans="2:9" ht="13.15" customHeight="1" x14ac:dyDescent="0.2">
      <c r="B9446" s="1051" t="s">
        <v>10176</v>
      </c>
      <c r="C9446" s="804">
        <v>383001080.57964927</v>
      </c>
      <c r="D9446" s="804">
        <v>15658130.28945188</v>
      </c>
      <c r="E9446" s="804">
        <v>55387632.36414741</v>
      </c>
      <c r="F9446" s="803">
        <v>454046843.23324859</v>
      </c>
      <c r="G9446" s="1"/>
      <c r="I9446" s="1"/>
    </row>
    <row r="9447" spans="2:9" ht="13.15" customHeight="1" x14ac:dyDescent="0.2">
      <c r="B9447" s="1054" t="s">
        <v>10177</v>
      </c>
      <c r="C9447" s="809">
        <v>40389650.080888033</v>
      </c>
      <c r="D9447" s="809">
        <v>1511728.8610418101</v>
      </c>
      <c r="E9447" s="809">
        <v>2324547.3753745933</v>
      </c>
      <c r="F9447" s="810">
        <v>44225926.317304432</v>
      </c>
      <c r="G9447" s="1"/>
      <c r="I9447" s="1"/>
    </row>
    <row r="9448" spans="2:9" ht="13.15" customHeight="1" x14ac:dyDescent="0.2">
      <c r="B9448" s="1051" t="s">
        <v>10178</v>
      </c>
      <c r="C9448" s="804">
        <v>599363990.0751276</v>
      </c>
      <c r="D9448" s="804">
        <v>22988986.859667324</v>
      </c>
      <c r="E9448" s="804">
        <v>153420538.37228668</v>
      </c>
      <c r="F9448" s="803">
        <v>775773515.30708158</v>
      </c>
      <c r="G9448" s="1"/>
      <c r="I9448" s="1"/>
    </row>
    <row r="9449" spans="2:9" ht="13.15" customHeight="1" x14ac:dyDescent="0.2">
      <c r="B9449" s="1054" t="s">
        <v>10179</v>
      </c>
      <c r="C9449" s="809">
        <v>228124891.7366499</v>
      </c>
      <c r="D9449" s="809">
        <v>10747242.937694166</v>
      </c>
      <c r="E9449" s="809">
        <v>39000155.344149217</v>
      </c>
      <c r="F9449" s="810">
        <v>277872290.01849329</v>
      </c>
      <c r="G9449" s="1"/>
      <c r="I9449" s="1"/>
    </row>
    <row r="9450" spans="2:9" ht="13.15" customHeight="1" x14ac:dyDescent="0.2">
      <c r="B9450" s="1051" t="s">
        <v>10180</v>
      </c>
      <c r="C9450" s="804">
        <v>32248102.722083595</v>
      </c>
      <c r="D9450" s="804">
        <v>1953000.8967416137</v>
      </c>
      <c r="E9450" s="804">
        <v>2566340.026789031</v>
      </c>
      <c r="F9450" s="803">
        <v>36767443.645614244</v>
      </c>
      <c r="G9450" s="1"/>
      <c r="I9450" s="1"/>
    </row>
    <row r="9451" spans="2:9" ht="13.15" customHeight="1" x14ac:dyDescent="0.2">
      <c r="B9451" s="1054" t="s">
        <v>10181</v>
      </c>
      <c r="C9451" s="809">
        <v>218705407.48877311</v>
      </c>
      <c r="D9451" s="809">
        <v>9474777.8228765503</v>
      </c>
      <c r="E9451" s="809">
        <v>47652960.079125673</v>
      </c>
      <c r="F9451" s="810">
        <v>275833145.39077532</v>
      </c>
      <c r="G9451" s="1"/>
      <c r="I9451" s="1"/>
    </row>
    <row r="9452" spans="2:9" ht="13.15" customHeight="1" x14ac:dyDescent="0.2">
      <c r="B9452" s="1051" t="s">
        <v>10182</v>
      </c>
      <c r="C9452" s="804">
        <v>187148696.8465451</v>
      </c>
      <c r="D9452" s="804">
        <v>7847193.9160902034</v>
      </c>
      <c r="E9452" s="804">
        <v>34409812.849363156</v>
      </c>
      <c r="F9452" s="803">
        <v>229405703.61199844</v>
      </c>
      <c r="G9452" s="1"/>
      <c r="I9452" s="1"/>
    </row>
    <row r="9453" spans="2:9" ht="13.15" customHeight="1" x14ac:dyDescent="0.2">
      <c r="B9453" s="1054" t="s">
        <v>10183</v>
      </c>
      <c r="C9453" s="809">
        <v>23083987.704253923</v>
      </c>
      <c r="D9453" s="809">
        <v>1137691.2824429451</v>
      </c>
      <c r="E9453" s="809">
        <v>1212493.3882405837</v>
      </c>
      <c r="F9453" s="810">
        <v>25434172.374937452</v>
      </c>
      <c r="G9453" s="1"/>
      <c r="I9453" s="1"/>
    </row>
    <row r="9454" spans="2:9" ht="13.15" customHeight="1" x14ac:dyDescent="0.2">
      <c r="B9454" s="1051" t="s">
        <v>10184</v>
      </c>
      <c r="C9454" s="804">
        <v>132831811.59208779</v>
      </c>
      <c r="D9454" s="804">
        <v>4025959.374643533</v>
      </c>
      <c r="E9454" s="804">
        <v>116605824.83056091</v>
      </c>
      <c r="F9454" s="803">
        <v>253463595.79729223</v>
      </c>
      <c r="G9454" s="1"/>
      <c r="I9454" s="1"/>
    </row>
    <row r="9455" spans="2:9" ht="13.15" customHeight="1" x14ac:dyDescent="0.2">
      <c r="B9455" s="1054" t="s">
        <v>10185</v>
      </c>
      <c r="C9455" s="809">
        <v>279287905.64596426</v>
      </c>
      <c r="D9455" s="809">
        <v>11248348.234846199</v>
      </c>
      <c r="E9455" s="809">
        <v>78695092.810861364</v>
      </c>
      <c r="F9455" s="810">
        <v>369231346.69167179</v>
      </c>
      <c r="G9455" s="1"/>
      <c r="I9455" s="1"/>
    </row>
    <row r="9456" spans="2:9" ht="13.15" customHeight="1" x14ac:dyDescent="0.2">
      <c r="B9456" s="1051" t="s">
        <v>10186</v>
      </c>
      <c r="C9456" s="804">
        <v>77091784.840976536</v>
      </c>
      <c r="D9456" s="804">
        <v>4996597.0781465415</v>
      </c>
      <c r="E9456" s="804">
        <v>26479944.034732711</v>
      </c>
      <c r="F9456" s="803">
        <v>108568325.9538558</v>
      </c>
      <c r="G9456" s="1"/>
      <c r="I9456" s="1"/>
    </row>
    <row r="9457" spans="2:9" ht="13.15" customHeight="1" x14ac:dyDescent="0.2">
      <c r="B9457" s="1054" t="s">
        <v>10187</v>
      </c>
      <c r="C9457" s="809">
        <v>38856343.961768337</v>
      </c>
      <c r="D9457" s="809">
        <v>1179769.990288432</v>
      </c>
      <c r="E9457" s="809">
        <v>3190350.7393792383</v>
      </c>
      <c r="F9457" s="810">
        <v>43226464.691436008</v>
      </c>
      <c r="G9457" s="1"/>
      <c r="I9457" s="1"/>
    </row>
    <row r="9458" spans="2:9" ht="13.15" customHeight="1" x14ac:dyDescent="0.2">
      <c r="B9458" s="1051" t="s">
        <v>10188</v>
      </c>
      <c r="C9458" s="804">
        <v>922083.34373169357</v>
      </c>
      <c r="D9458" s="804">
        <v>181315.43347650129</v>
      </c>
      <c r="E9458" s="804">
        <v>1201.7409690438756</v>
      </c>
      <c r="F9458" s="803">
        <v>1104600.5181772388</v>
      </c>
      <c r="G9458" s="1"/>
      <c r="I9458" s="1"/>
    </row>
    <row r="9459" spans="2:9" ht="13.15" customHeight="1" x14ac:dyDescent="0.2">
      <c r="B9459" s="1054" t="s">
        <v>10189</v>
      </c>
      <c r="C9459" s="809">
        <v>121804714.64186864</v>
      </c>
      <c r="D9459" s="809">
        <v>6839370.0554233463</v>
      </c>
      <c r="E9459" s="809">
        <v>68514456.679115295</v>
      </c>
      <c r="F9459" s="810">
        <v>197158541.37640727</v>
      </c>
      <c r="G9459" s="1"/>
      <c r="I9459" s="1"/>
    </row>
    <row r="9460" spans="2:9" ht="13.15" customHeight="1" x14ac:dyDescent="0.2">
      <c r="B9460" s="1051" t="s">
        <v>10190</v>
      </c>
      <c r="C9460" s="804">
        <v>2924493194.4833655</v>
      </c>
      <c r="D9460" s="804">
        <v>90111317.232521892</v>
      </c>
      <c r="E9460" s="804">
        <v>1168286334.4947584</v>
      </c>
      <c r="F9460" s="803">
        <v>4182890846.2106457</v>
      </c>
      <c r="G9460" s="1"/>
      <c r="I9460" s="1"/>
    </row>
    <row r="9461" spans="2:9" ht="13.15" customHeight="1" x14ac:dyDescent="0.2">
      <c r="B9461" s="1054" t="s">
        <v>10191</v>
      </c>
      <c r="C9461" s="809">
        <v>61397143.725548021</v>
      </c>
      <c r="D9461" s="809">
        <v>5418936.4672992649</v>
      </c>
      <c r="E9461" s="809">
        <v>62926184.381744586</v>
      </c>
      <c r="F9461" s="810">
        <v>129742264.57459188</v>
      </c>
      <c r="G9461" s="1"/>
      <c r="I9461" s="1"/>
    </row>
    <row r="9462" spans="2:9" ht="13.15" customHeight="1" x14ac:dyDescent="0.2">
      <c r="B9462" s="1051" t="s">
        <v>10192</v>
      </c>
      <c r="C9462" s="804">
        <v>2076089531.8280113</v>
      </c>
      <c r="D9462" s="804">
        <v>76402459.522153467</v>
      </c>
      <c r="E9462" s="804">
        <v>743624250.5426867</v>
      </c>
      <c r="F9462" s="803">
        <v>2896116241.8928518</v>
      </c>
      <c r="G9462" s="1"/>
      <c r="I9462" s="1"/>
    </row>
    <row r="9463" spans="2:9" ht="13.15" customHeight="1" x14ac:dyDescent="0.2">
      <c r="B9463" s="1054" t="s">
        <v>10193</v>
      </c>
      <c r="C9463" s="809">
        <v>360139330.91329026</v>
      </c>
      <c r="D9463" s="809">
        <v>24651317.578235213</v>
      </c>
      <c r="E9463" s="809">
        <v>124369462.05561867</v>
      </c>
      <c r="F9463" s="810">
        <v>509160110.54714417</v>
      </c>
      <c r="G9463" s="1"/>
      <c r="I9463" s="1"/>
    </row>
    <row r="9464" spans="2:9" ht="13.15" customHeight="1" x14ac:dyDescent="0.2">
      <c r="B9464" s="1051" t="s">
        <v>10194</v>
      </c>
      <c r="C9464" s="804">
        <v>188118363.67201012</v>
      </c>
      <c r="D9464" s="804">
        <v>13002293.004421527</v>
      </c>
      <c r="E9464" s="804">
        <v>69197022.897651315</v>
      </c>
      <c r="F9464" s="803">
        <v>270317679.57408297</v>
      </c>
      <c r="G9464" s="1"/>
      <c r="I9464" s="1"/>
    </row>
    <row r="9465" spans="2:9" ht="13.15" customHeight="1" x14ac:dyDescent="0.2">
      <c r="B9465" s="1054" t="s">
        <v>10195</v>
      </c>
      <c r="C9465" s="809">
        <v>225022012.43210387</v>
      </c>
      <c r="D9465" s="809">
        <v>13469815.722815443</v>
      </c>
      <c r="E9465" s="809">
        <v>68326246.673299566</v>
      </c>
      <c r="F9465" s="810">
        <v>306818074.82821888</v>
      </c>
      <c r="G9465" s="1"/>
      <c r="I9465" s="1"/>
    </row>
    <row r="9466" spans="2:9" ht="13.15" customHeight="1" x14ac:dyDescent="0.2">
      <c r="B9466" s="1051" t="s">
        <v>10196</v>
      </c>
      <c r="C9466" s="804">
        <v>134778507.73016283</v>
      </c>
      <c r="D9466" s="804">
        <v>9080241.4271158017</v>
      </c>
      <c r="E9466" s="804">
        <v>45776179.124572575</v>
      </c>
      <c r="F9466" s="803">
        <v>189634928.2818512</v>
      </c>
      <c r="G9466" s="1"/>
      <c r="I9466" s="1"/>
    </row>
    <row r="9467" spans="2:9" ht="13.15" customHeight="1" x14ac:dyDescent="0.2">
      <c r="B9467" s="1054" t="s">
        <v>10197</v>
      </c>
      <c r="C9467" s="809">
        <v>1067990932.4932694</v>
      </c>
      <c r="D9467" s="809">
        <v>43894107.48679693</v>
      </c>
      <c r="E9467" s="809">
        <v>359392668.95885277</v>
      </c>
      <c r="F9467" s="810">
        <v>1471277708.9389191</v>
      </c>
      <c r="G9467" s="1"/>
      <c r="I9467" s="1"/>
    </row>
    <row r="9468" spans="2:9" ht="13.15" customHeight="1" x14ac:dyDescent="0.2">
      <c r="B9468" s="1051" t="s">
        <v>10198</v>
      </c>
      <c r="C9468" s="804">
        <v>129392166.67183594</v>
      </c>
      <c r="D9468" s="804">
        <v>8560882.6193469986</v>
      </c>
      <c r="E9468" s="804">
        <v>65966550.932236157</v>
      </c>
      <c r="F9468" s="803">
        <v>203919600.2234191</v>
      </c>
      <c r="G9468" s="1"/>
      <c r="I9468" s="1"/>
    </row>
    <row r="9469" spans="2:9" ht="13.15" customHeight="1" x14ac:dyDescent="0.2">
      <c r="B9469" s="1054" t="s">
        <v>10199</v>
      </c>
      <c r="C9469" s="809">
        <v>279705249.59320134</v>
      </c>
      <c r="D9469" s="809">
        <v>12565275.963223875</v>
      </c>
      <c r="E9469" s="809">
        <v>90722510.160280302</v>
      </c>
      <c r="F9469" s="810">
        <v>382993035.7167055</v>
      </c>
      <c r="G9469" s="1"/>
      <c r="I9469" s="1"/>
    </row>
    <row r="9470" spans="2:9" ht="13.15" customHeight="1" x14ac:dyDescent="0.2">
      <c r="B9470" s="1051" t="s">
        <v>10200</v>
      </c>
      <c r="C9470" s="804">
        <v>53308360.857949339</v>
      </c>
      <c r="D9470" s="804">
        <v>3757520.5032497933</v>
      </c>
      <c r="E9470" s="804">
        <v>14663706.553798057</v>
      </c>
      <c r="F9470" s="803">
        <v>71729587.91499719</v>
      </c>
      <c r="G9470" s="1"/>
      <c r="I9470" s="1"/>
    </row>
    <row r="9471" spans="2:9" ht="13.15" customHeight="1" x14ac:dyDescent="0.2">
      <c r="B9471" s="1054" t="s">
        <v>10201</v>
      </c>
      <c r="C9471" s="809">
        <v>184399080.58260357</v>
      </c>
      <c r="D9471" s="809">
        <v>9082154.095654238</v>
      </c>
      <c r="E9471" s="809">
        <v>28354672.291149735</v>
      </c>
      <c r="F9471" s="810">
        <v>221835906.96940756</v>
      </c>
      <c r="G9471" s="1"/>
      <c r="I9471" s="1"/>
    </row>
    <row r="9472" spans="2:9" ht="13.15" customHeight="1" x14ac:dyDescent="0.2">
      <c r="B9472" s="1051" t="s">
        <v>10202</v>
      </c>
      <c r="C9472" s="804">
        <v>1397509.1340011621</v>
      </c>
      <c r="D9472" s="804">
        <v>12404.625665912601</v>
      </c>
      <c r="E9472" s="804">
        <v>0</v>
      </c>
      <c r="F9472" s="803">
        <v>1409913.7596670748</v>
      </c>
      <c r="G9472" s="1"/>
      <c r="I9472" s="1"/>
    </row>
    <row r="9473" spans="2:9" ht="13.15" customHeight="1" x14ac:dyDescent="0.2">
      <c r="B9473" s="1054" t="s">
        <v>10203</v>
      </c>
      <c r="C9473" s="809">
        <v>135098639.57861495</v>
      </c>
      <c r="D9473" s="809">
        <v>8232430.3075807523</v>
      </c>
      <c r="E9473" s="809">
        <v>46247551.68379806</v>
      </c>
      <c r="F9473" s="810">
        <v>189578621.56999373</v>
      </c>
      <c r="G9473" s="1"/>
      <c r="I9473" s="1"/>
    </row>
    <row r="9474" spans="2:9" ht="13.15" customHeight="1" x14ac:dyDescent="0.2">
      <c r="B9474" s="1051" t="s">
        <v>10204</v>
      </c>
      <c r="C9474" s="804">
        <v>279910.85386384255</v>
      </c>
      <c r="D9474" s="804">
        <v>0</v>
      </c>
      <c r="E9474" s="804">
        <v>822.24382092475696</v>
      </c>
      <c r="F9474" s="803">
        <v>280733.09768476733</v>
      </c>
      <c r="G9474" s="1"/>
      <c r="I9474" s="1"/>
    </row>
    <row r="9475" spans="2:9" ht="13.15" customHeight="1" x14ac:dyDescent="0.2">
      <c r="B9475" s="1054" t="s">
        <v>10205</v>
      </c>
      <c r="C9475" s="809">
        <v>5354383637.5046053</v>
      </c>
      <c r="D9475" s="809">
        <v>272177209.77192348</v>
      </c>
      <c r="E9475" s="809">
        <v>2866416610.1273947</v>
      </c>
      <c r="F9475" s="810">
        <v>8492977457.403923</v>
      </c>
      <c r="G9475" s="1"/>
      <c r="I9475" s="1"/>
    </row>
    <row r="9476" spans="2:9" ht="13.15" customHeight="1" x14ac:dyDescent="0.2">
      <c r="B9476" s="1051" t="s">
        <v>10206</v>
      </c>
      <c r="C9476" s="804">
        <v>1338727582.0050464</v>
      </c>
      <c r="D9476" s="804">
        <v>55764752.132563584</v>
      </c>
      <c r="E9476" s="804">
        <v>324574326.13444644</v>
      </c>
      <c r="F9476" s="803">
        <v>1719066660.2720563</v>
      </c>
      <c r="G9476" s="1"/>
      <c r="I9476" s="1"/>
    </row>
    <row r="9477" spans="2:9" ht="13.15" customHeight="1" x14ac:dyDescent="0.2">
      <c r="B9477" s="1054" t="s">
        <v>10207</v>
      </c>
      <c r="C9477" s="809">
        <v>954376575.77312899</v>
      </c>
      <c r="D9477" s="809">
        <v>47008624.863210186</v>
      </c>
      <c r="E9477" s="809">
        <v>613434612.04180253</v>
      </c>
      <c r="F9477" s="810">
        <v>1614819812.6781416</v>
      </c>
      <c r="G9477" s="1"/>
      <c r="I9477" s="1"/>
    </row>
    <row r="9478" spans="2:9" ht="13.15" customHeight="1" x14ac:dyDescent="0.2">
      <c r="B9478" s="1051" t="s">
        <v>10208</v>
      </c>
      <c r="C9478" s="804">
        <v>1560117843.1393561</v>
      </c>
      <c r="D9478" s="804">
        <v>58206938.797884427</v>
      </c>
      <c r="E9478" s="804">
        <v>711073036.03672063</v>
      </c>
      <c r="F9478" s="803">
        <v>2329397817.9739614</v>
      </c>
      <c r="G9478" s="1"/>
      <c r="I9478" s="1"/>
    </row>
    <row r="9479" spans="2:9" ht="13.15" customHeight="1" x14ac:dyDescent="0.2">
      <c r="B9479" s="1054" t="s">
        <v>10209</v>
      </c>
      <c r="C9479" s="809">
        <v>594392811.48636496</v>
      </c>
      <c r="D9479" s="809">
        <v>31517575.872532107</v>
      </c>
      <c r="E9479" s="809">
        <v>218574045.5308871</v>
      </c>
      <c r="F9479" s="810">
        <v>844484432.88978422</v>
      </c>
      <c r="G9479" s="1"/>
      <c r="I9479" s="1"/>
    </row>
    <row r="9480" spans="2:9" ht="13.15" customHeight="1" x14ac:dyDescent="0.2">
      <c r="B9480" s="1051" t="s">
        <v>10210</v>
      </c>
      <c r="C9480" s="804">
        <v>122340949.12226155</v>
      </c>
      <c r="D9480" s="804">
        <v>7209901.0750350887</v>
      </c>
      <c r="E9480" s="804">
        <v>65609239.034228057</v>
      </c>
      <c r="F9480" s="803">
        <v>195160089.23152471</v>
      </c>
      <c r="G9480" s="1"/>
      <c r="I9480" s="1"/>
    </row>
    <row r="9481" spans="2:9" ht="13.15" customHeight="1" x14ac:dyDescent="0.2">
      <c r="B9481" s="1054" t="s">
        <v>10211</v>
      </c>
      <c r="C9481" s="809">
        <v>761314711.01032734</v>
      </c>
      <c r="D9481" s="809">
        <v>38975347.70221436</v>
      </c>
      <c r="E9481" s="809">
        <v>490105263.39918804</v>
      </c>
      <c r="F9481" s="810">
        <v>1290395322.1117296</v>
      </c>
      <c r="G9481" s="1"/>
      <c r="I9481" s="1"/>
    </row>
    <row r="9482" spans="2:9" ht="13.15" customHeight="1" x14ac:dyDescent="0.2">
      <c r="B9482" s="1051" t="s">
        <v>10212</v>
      </c>
      <c r="C9482" s="804">
        <v>10233039.077397389</v>
      </c>
      <c r="D9482" s="804">
        <v>847824.979452</v>
      </c>
      <c r="E9482" s="804">
        <v>3426469.2591467784</v>
      </c>
      <c r="F9482" s="803">
        <v>14507333.315996168</v>
      </c>
      <c r="G9482" s="1"/>
      <c r="I9482" s="1"/>
    </row>
    <row r="9483" spans="2:9" ht="13.15" customHeight="1" x14ac:dyDescent="0.2">
      <c r="B9483" s="1054" t="s">
        <v>10213</v>
      </c>
      <c r="C9483" s="809">
        <v>70299208.737958178</v>
      </c>
      <c r="D9483" s="809">
        <v>3594125.9423833769</v>
      </c>
      <c r="E9483" s="809">
        <v>48477584.211062856</v>
      </c>
      <c r="F9483" s="810">
        <v>122370918.89140442</v>
      </c>
      <c r="G9483" s="1"/>
      <c r="I9483" s="1"/>
    </row>
    <row r="9484" spans="2:9" ht="13.15" customHeight="1" x14ac:dyDescent="0.2">
      <c r="B9484" s="1051" t="s">
        <v>10214</v>
      </c>
      <c r="C9484" s="804">
        <v>108425575.73353696</v>
      </c>
      <c r="D9484" s="804">
        <v>12011475.261846369</v>
      </c>
      <c r="E9484" s="804">
        <v>87163653.030761287</v>
      </c>
      <c r="F9484" s="803">
        <v>207600704.02614462</v>
      </c>
      <c r="G9484" s="1"/>
      <c r="I9484" s="1"/>
    </row>
    <row r="9485" spans="2:9" ht="13.15" customHeight="1" x14ac:dyDescent="0.2">
      <c r="B9485" s="1054" t="s">
        <v>10215</v>
      </c>
      <c r="C9485" s="809">
        <v>180158151.64473954</v>
      </c>
      <c r="D9485" s="809">
        <v>18536627.140206136</v>
      </c>
      <c r="E9485" s="809">
        <v>108004285.70522876</v>
      </c>
      <c r="F9485" s="810">
        <v>306699064.49017441</v>
      </c>
      <c r="G9485" s="1"/>
      <c r="I9485" s="1"/>
    </row>
    <row r="9486" spans="2:9" ht="13.15" customHeight="1" x14ac:dyDescent="0.2">
      <c r="B9486" s="1051" t="s">
        <v>10216</v>
      </c>
      <c r="C9486" s="804">
        <v>347535707.31756359</v>
      </c>
      <c r="D9486" s="804">
        <v>25250897.585282542</v>
      </c>
      <c r="E9486" s="804">
        <v>178991407.97064003</v>
      </c>
      <c r="F9486" s="803">
        <v>551778012.87348616</v>
      </c>
      <c r="G9486" s="1"/>
      <c r="I9486" s="1"/>
    </row>
    <row r="9487" spans="2:9" ht="13.15" customHeight="1" x14ac:dyDescent="0.2">
      <c r="B9487" s="1054" t="s">
        <v>10217</v>
      </c>
      <c r="C9487" s="809">
        <v>151566614.52897558</v>
      </c>
      <c r="D9487" s="809">
        <v>12260274.630928824</v>
      </c>
      <c r="E9487" s="809">
        <v>70427908.296693832</v>
      </c>
      <c r="F9487" s="810">
        <v>234254797.45659822</v>
      </c>
      <c r="G9487" s="1"/>
      <c r="I9487" s="1"/>
    </row>
    <row r="9488" spans="2:9" ht="13.15" customHeight="1" x14ac:dyDescent="0.2">
      <c r="B9488" s="1051" t="s">
        <v>10218</v>
      </c>
      <c r="C9488" s="804">
        <v>82368370.303901285</v>
      </c>
      <c r="D9488" s="804">
        <v>10081135.329310087</v>
      </c>
      <c r="E9488" s="804">
        <v>38773216.291470729</v>
      </c>
      <c r="F9488" s="803">
        <v>131222721.92468211</v>
      </c>
      <c r="G9488" s="1"/>
      <c r="I9488" s="1"/>
    </row>
    <row r="9489" spans="2:9" ht="13.15" customHeight="1" x14ac:dyDescent="0.2">
      <c r="B9489" s="1054" t="s">
        <v>10219</v>
      </c>
      <c r="C9489" s="809">
        <v>88134424.819612831</v>
      </c>
      <c r="D9489" s="809">
        <v>7376926.9341411367</v>
      </c>
      <c r="E9489" s="809">
        <v>36656986.945363134</v>
      </c>
      <c r="F9489" s="810">
        <v>132168338.69911709</v>
      </c>
      <c r="G9489" s="1"/>
      <c r="I9489" s="1"/>
    </row>
    <row r="9490" spans="2:9" ht="13.15" customHeight="1" x14ac:dyDescent="0.2">
      <c r="B9490" s="1051" t="s">
        <v>10220</v>
      </c>
      <c r="C9490" s="804">
        <v>139729234.96574488</v>
      </c>
      <c r="D9490" s="804">
        <v>17031634.198799685</v>
      </c>
      <c r="E9490" s="804">
        <v>95357859.055538297</v>
      </c>
      <c r="F9490" s="803">
        <v>252118728.22008288</v>
      </c>
      <c r="G9490" s="1"/>
      <c r="I9490" s="1"/>
    </row>
    <row r="9491" spans="2:9" ht="13.15" customHeight="1" x14ac:dyDescent="0.2">
      <c r="B9491" s="1054" t="s">
        <v>10221</v>
      </c>
      <c r="C9491" s="809">
        <v>173519506.05999318</v>
      </c>
      <c r="D9491" s="809">
        <v>13771227.336621718</v>
      </c>
      <c r="E9491" s="809">
        <v>219800884.32503363</v>
      </c>
      <c r="F9491" s="810">
        <v>407091617.72164857</v>
      </c>
      <c r="G9491" s="1"/>
      <c r="I9491" s="1"/>
    </row>
    <row r="9492" spans="2:9" ht="13.15" customHeight="1" x14ac:dyDescent="0.2">
      <c r="B9492" s="1051" t="s">
        <v>10222</v>
      </c>
      <c r="C9492" s="804">
        <v>16062083.760904867</v>
      </c>
      <c r="D9492" s="804">
        <v>1311882.7186096378</v>
      </c>
      <c r="E9492" s="804">
        <v>8189105.5589666571</v>
      </c>
      <c r="F9492" s="803">
        <v>25563072.038481161</v>
      </c>
      <c r="G9492" s="1"/>
      <c r="I9492" s="1"/>
    </row>
    <row r="9493" spans="2:9" ht="13.15" customHeight="1" x14ac:dyDescent="0.2">
      <c r="B9493" s="1054" t="s">
        <v>10223</v>
      </c>
      <c r="C9493" s="809">
        <v>869837089.81558549</v>
      </c>
      <c r="D9493" s="809">
        <v>49331020.266374059</v>
      </c>
      <c r="E9493" s="809">
        <v>327190919.46176124</v>
      </c>
      <c r="F9493" s="810">
        <v>1246359029.5437207</v>
      </c>
      <c r="G9493" s="1"/>
      <c r="I9493" s="1"/>
    </row>
    <row r="9494" spans="2:9" ht="13.15" customHeight="1" x14ac:dyDescent="0.2">
      <c r="B9494" s="1051" t="s">
        <v>10224</v>
      </c>
      <c r="C9494" s="804">
        <v>308136720.78473896</v>
      </c>
      <c r="D9494" s="804">
        <v>20255118.242235754</v>
      </c>
      <c r="E9494" s="804">
        <v>130060613.02285497</v>
      </c>
      <c r="F9494" s="803">
        <v>458452452.04982972</v>
      </c>
      <c r="G9494" s="1"/>
      <c r="I9494" s="1"/>
    </row>
    <row r="9495" spans="2:9" ht="13.15" customHeight="1" x14ac:dyDescent="0.2">
      <c r="B9495" s="1054" t="s">
        <v>10225</v>
      </c>
      <c r="C9495" s="809">
        <v>1052495760.2425281</v>
      </c>
      <c r="D9495" s="809">
        <v>47677989.552076429</v>
      </c>
      <c r="E9495" s="809">
        <v>274709657.31084979</v>
      </c>
      <c r="F9495" s="810">
        <v>1374883407.1054544</v>
      </c>
      <c r="G9495" s="1"/>
      <c r="I9495" s="1"/>
    </row>
    <row r="9496" spans="2:9" ht="13.15" customHeight="1" x14ac:dyDescent="0.2">
      <c r="B9496" s="1051" t="s">
        <v>10226</v>
      </c>
      <c r="C9496" s="804">
        <v>140089451.46643084</v>
      </c>
      <c r="D9496" s="804">
        <v>11208306.934791654</v>
      </c>
      <c r="E9496" s="804">
        <v>89593657.667430788</v>
      </c>
      <c r="F9496" s="803">
        <v>240891416.06865329</v>
      </c>
      <c r="G9496" s="1"/>
      <c r="I9496" s="1"/>
    </row>
    <row r="9497" spans="2:9" ht="13.15" customHeight="1" x14ac:dyDescent="0.2">
      <c r="B9497" s="1054" t="s">
        <v>10227</v>
      </c>
      <c r="C9497" s="809">
        <v>970192561.584095</v>
      </c>
      <c r="D9497" s="809">
        <v>45047668.374142088</v>
      </c>
      <c r="E9497" s="809">
        <v>386694124.54844618</v>
      </c>
      <c r="F9497" s="810">
        <v>1401934354.5066833</v>
      </c>
      <c r="G9497" s="1"/>
      <c r="I9497" s="1"/>
    </row>
    <row r="9498" spans="2:9" ht="13.15" customHeight="1" x14ac:dyDescent="0.2">
      <c r="B9498" s="1051" t="s">
        <v>10228</v>
      </c>
      <c r="C9498" s="804">
        <v>197481674.86981794</v>
      </c>
      <c r="D9498" s="804">
        <v>17005286.496686928</v>
      </c>
      <c r="E9498" s="804">
        <v>69683598.129384547</v>
      </c>
      <c r="F9498" s="803">
        <v>284170559.49588943</v>
      </c>
      <c r="G9498" s="1"/>
      <c r="I9498" s="1"/>
    </row>
    <row r="9499" spans="2:9" ht="13.15" customHeight="1" x14ac:dyDescent="0.2">
      <c r="B9499" s="1054" t="s">
        <v>10229</v>
      </c>
      <c r="C9499" s="809">
        <v>174904744.38208589</v>
      </c>
      <c r="D9499" s="809">
        <v>14022840.268844025</v>
      </c>
      <c r="E9499" s="809">
        <v>67201709.913095862</v>
      </c>
      <c r="F9499" s="810">
        <v>256129294.56402579</v>
      </c>
      <c r="G9499" s="1"/>
      <c r="I9499" s="1"/>
    </row>
    <row r="9500" spans="2:9" ht="13.15" customHeight="1" x14ac:dyDescent="0.2">
      <c r="B9500" s="1051" t="s">
        <v>10230</v>
      </c>
      <c r="C9500" s="804">
        <v>68227759.345482126</v>
      </c>
      <c r="D9500" s="804">
        <v>10112167.683350287</v>
      </c>
      <c r="E9500" s="804">
        <v>53652747.874678209</v>
      </c>
      <c r="F9500" s="803">
        <v>131992674.90351062</v>
      </c>
      <c r="G9500" s="1"/>
      <c r="I9500" s="1"/>
    </row>
    <row r="9501" spans="2:9" ht="13.15" customHeight="1" x14ac:dyDescent="0.2">
      <c r="B9501" s="1054" t="s">
        <v>10231</v>
      </c>
      <c r="C9501" s="809">
        <v>3970016.6793995947</v>
      </c>
      <c r="D9501" s="809">
        <v>358819.38979308517</v>
      </c>
      <c r="E9501" s="809">
        <v>759184.04481229675</v>
      </c>
      <c r="F9501" s="810">
        <v>5088020.1140049761</v>
      </c>
      <c r="G9501" s="1"/>
      <c r="I9501" s="1"/>
    </row>
    <row r="9502" spans="2:9" ht="13.15" customHeight="1" x14ac:dyDescent="0.2">
      <c r="B9502" s="1051" t="s">
        <v>10232</v>
      </c>
      <c r="C9502" s="804">
        <v>38012384.787186153</v>
      </c>
      <c r="D9502" s="804">
        <v>4247232.9486729112</v>
      </c>
      <c r="E9502" s="804">
        <v>11593163.805475159</v>
      </c>
      <c r="F9502" s="803">
        <v>53852781.541334227</v>
      </c>
      <c r="G9502" s="1"/>
      <c r="I9502" s="1"/>
    </row>
    <row r="9503" spans="2:9" ht="13.15" customHeight="1" x14ac:dyDescent="0.2">
      <c r="B9503" s="1054" t="s">
        <v>10233</v>
      </c>
      <c r="C9503" s="809">
        <v>57118584.297831878</v>
      </c>
      <c r="D9503" s="809">
        <v>4818608.0247368766</v>
      </c>
      <c r="E9503" s="809">
        <v>16259337.511973428</v>
      </c>
      <c r="F9503" s="810">
        <v>78196529.834542185</v>
      </c>
      <c r="G9503" s="1"/>
      <c r="I9503" s="1"/>
    </row>
    <row r="9504" spans="2:9" ht="13.15" customHeight="1" x14ac:dyDescent="0.2">
      <c r="B9504" s="1051" t="s">
        <v>10234</v>
      </c>
      <c r="C9504" s="804">
        <v>89851929.459711626</v>
      </c>
      <c r="D9504" s="804">
        <v>6997442.4081828268</v>
      </c>
      <c r="E9504" s="804">
        <v>19884238.127314504</v>
      </c>
      <c r="F9504" s="803">
        <v>116733609.99520896</v>
      </c>
      <c r="G9504" s="1"/>
      <c r="I9504" s="1"/>
    </row>
    <row r="9505" spans="2:9" ht="13.15" customHeight="1" x14ac:dyDescent="0.2">
      <c r="B9505" s="1054" t="s">
        <v>10235</v>
      </c>
      <c r="C9505" s="809">
        <v>1121586703.0345819</v>
      </c>
      <c r="D9505" s="809">
        <v>52316986.913121074</v>
      </c>
      <c r="E9505" s="809">
        <v>855790889.92058659</v>
      </c>
      <c r="F9505" s="810">
        <v>2029694579.8682895</v>
      </c>
      <c r="G9505" s="1"/>
      <c r="I9505" s="1"/>
    </row>
    <row r="9506" spans="2:9" ht="13.15" customHeight="1" x14ac:dyDescent="0.2">
      <c r="B9506" s="1051" t="s">
        <v>10236</v>
      </c>
      <c r="C9506" s="804">
        <v>2001593023.705641</v>
      </c>
      <c r="D9506" s="804">
        <v>41339142.677293397</v>
      </c>
      <c r="E9506" s="804">
        <v>336097918.51539582</v>
      </c>
      <c r="F9506" s="803">
        <v>2379030084.8983302</v>
      </c>
      <c r="G9506" s="1"/>
      <c r="I9506" s="1"/>
    </row>
    <row r="9507" spans="2:9" ht="13.15" customHeight="1" x14ac:dyDescent="0.2">
      <c r="B9507" s="1054" t="s">
        <v>10237</v>
      </c>
      <c r="C9507" s="809">
        <v>1666623309.4939516</v>
      </c>
      <c r="D9507" s="809">
        <v>49575037.964110456</v>
      </c>
      <c r="E9507" s="809">
        <v>279743108.16322875</v>
      </c>
      <c r="F9507" s="810">
        <v>1995941455.6212907</v>
      </c>
      <c r="G9507" s="1"/>
      <c r="I9507" s="1"/>
    </row>
    <row r="9508" spans="2:9" ht="13.15" customHeight="1" x14ac:dyDescent="0.2">
      <c r="B9508" s="1051" t="s">
        <v>10238</v>
      </c>
      <c r="C9508" s="804">
        <v>752961014.94786346</v>
      </c>
      <c r="D9508" s="804">
        <v>30657013.62940754</v>
      </c>
      <c r="E9508" s="804">
        <v>1084262963.5228093</v>
      </c>
      <c r="F9508" s="803">
        <v>1867880992.1000803</v>
      </c>
      <c r="G9508" s="1"/>
      <c r="I9508" s="1"/>
    </row>
    <row r="9509" spans="2:9" ht="13.15" customHeight="1" x14ac:dyDescent="0.2">
      <c r="B9509" s="1054" t="s">
        <v>10239</v>
      </c>
      <c r="C9509" s="809">
        <v>2216327869.1455965</v>
      </c>
      <c r="D9509" s="809">
        <v>37319309.38593962</v>
      </c>
      <c r="E9509" s="809">
        <v>342475648.50589287</v>
      </c>
      <c r="F9509" s="810">
        <v>2596122827.0374289</v>
      </c>
      <c r="G9509" s="1"/>
      <c r="I9509" s="1"/>
    </row>
    <row r="9510" spans="2:9" ht="13.15" customHeight="1" x14ac:dyDescent="0.2">
      <c r="B9510" s="1051" t="s">
        <v>10240</v>
      </c>
      <c r="C9510" s="804">
        <v>3218828251.4030628</v>
      </c>
      <c r="D9510" s="804">
        <v>100162445.84164569</v>
      </c>
      <c r="E9510" s="804">
        <v>967968833.41446865</v>
      </c>
      <c r="F9510" s="803">
        <v>4286959530.6591773</v>
      </c>
      <c r="G9510" s="1"/>
      <c r="I9510" s="1"/>
    </row>
    <row r="9511" spans="2:9" ht="13.15" customHeight="1" x14ac:dyDescent="0.2">
      <c r="B9511" s="1054" t="s">
        <v>10241</v>
      </c>
      <c r="C9511" s="809">
        <v>68592475.143867746</v>
      </c>
      <c r="D9511" s="809">
        <v>5917408.3802317195</v>
      </c>
      <c r="E9511" s="809">
        <v>46907668.786481619</v>
      </c>
      <c r="F9511" s="810">
        <v>121417552.31058109</v>
      </c>
      <c r="G9511" s="1"/>
      <c r="I9511" s="1"/>
    </row>
    <row r="9512" spans="2:9" ht="13.15" customHeight="1" x14ac:dyDescent="0.2">
      <c r="B9512" s="1051" t="s">
        <v>10242</v>
      </c>
      <c r="C9512" s="804">
        <v>1401395436.4748762</v>
      </c>
      <c r="D9512" s="804">
        <v>85147637.457120106</v>
      </c>
      <c r="E9512" s="804">
        <v>469888236.93290687</v>
      </c>
      <c r="F9512" s="803">
        <v>1956431310.8649032</v>
      </c>
      <c r="G9512" s="1"/>
      <c r="I9512" s="1"/>
    </row>
    <row r="9513" spans="2:9" ht="13.15" customHeight="1" x14ac:dyDescent="0.2">
      <c r="B9513" s="1054" t="s">
        <v>10243</v>
      </c>
      <c r="C9513" s="809">
        <v>89460217.875127658</v>
      </c>
      <c r="D9513" s="809">
        <v>10243726.014993681</v>
      </c>
      <c r="E9513" s="809">
        <v>71871041.173219562</v>
      </c>
      <c r="F9513" s="810">
        <v>171574985.0633409</v>
      </c>
      <c r="G9513" s="1"/>
      <c r="I9513" s="1"/>
    </row>
    <row r="9514" spans="2:9" ht="13.15" customHeight="1" x14ac:dyDescent="0.2">
      <c r="B9514" s="1051" t="s">
        <v>10244</v>
      </c>
      <c r="C9514" s="804">
        <v>22980503.857160576</v>
      </c>
      <c r="D9514" s="804">
        <v>2541908.7677411968</v>
      </c>
      <c r="E9514" s="804">
        <v>35328907.507001229</v>
      </c>
      <c r="F9514" s="803">
        <v>60851320.131903</v>
      </c>
      <c r="G9514" s="1"/>
      <c r="I9514" s="1"/>
    </row>
    <row r="9515" spans="2:9" ht="13.15" customHeight="1" x14ac:dyDescent="0.2">
      <c r="B9515" s="1054" t="s">
        <v>10245</v>
      </c>
      <c r="C9515" s="809">
        <v>2341543.5968132648</v>
      </c>
      <c r="D9515" s="809">
        <v>796571.00658882118</v>
      </c>
      <c r="E9515" s="809">
        <v>1496483.7540830574</v>
      </c>
      <c r="F9515" s="810">
        <v>4634598.3574851435</v>
      </c>
      <c r="G9515" s="1"/>
      <c r="I9515" s="1"/>
    </row>
    <row r="9516" spans="2:9" ht="13.15" customHeight="1" x14ac:dyDescent="0.2">
      <c r="B9516" s="1051" t="s">
        <v>10246</v>
      </c>
      <c r="C9516" s="804">
        <v>652353718.85052454</v>
      </c>
      <c r="D9516" s="804">
        <v>39622467.224383578</v>
      </c>
      <c r="E9516" s="804">
        <v>272344947.4185726</v>
      </c>
      <c r="F9516" s="803">
        <v>964321133.49348068</v>
      </c>
      <c r="G9516" s="1"/>
      <c r="I9516" s="1"/>
    </row>
    <row r="9517" spans="2:9" ht="13.15" customHeight="1" x14ac:dyDescent="0.2">
      <c r="B9517" s="1054" t="s">
        <v>10247</v>
      </c>
      <c r="C9517" s="809">
        <v>40475682.106600679</v>
      </c>
      <c r="D9517" s="809">
        <v>2629267.8242465002</v>
      </c>
      <c r="E9517" s="809">
        <v>4688297.5643175999</v>
      </c>
      <c r="F9517" s="810">
        <v>47793247.495164782</v>
      </c>
      <c r="G9517" s="1"/>
      <c r="I9517" s="1"/>
    </row>
    <row r="9518" spans="2:9" ht="13.15" customHeight="1" x14ac:dyDescent="0.2">
      <c r="B9518" s="1051" t="s">
        <v>10248</v>
      </c>
      <c r="C9518" s="804">
        <v>1503701967.3368063</v>
      </c>
      <c r="D9518" s="804">
        <v>79760578.798794672</v>
      </c>
      <c r="E9518" s="804">
        <v>614391822.60815537</v>
      </c>
      <c r="F9518" s="803">
        <v>2197854368.7437563</v>
      </c>
      <c r="G9518" s="1"/>
      <c r="I9518" s="1"/>
    </row>
    <row r="9519" spans="2:9" ht="13.15" customHeight="1" x14ac:dyDescent="0.2">
      <c r="B9519" s="1054" t="s">
        <v>10249</v>
      </c>
      <c r="C9519" s="809">
        <v>412563920.62913269</v>
      </c>
      <c r="D9519" s="809">
        <v>26130544.934040591</v>
      </c>
      <c r="E9519" s="809">
        <v>111151162.93657336</v>
      </c>
      <c r="F9519" s="810">
        <v>549845628.49974668</v>
      </c>
      <c r="G9519" s="1"/>
      <c r="I9519" s="1"/>
    </row>
    <row r="9520" spans="2:9" ht="13.15" customHeight="1" x14ac:dyDescent="0.2">
      <c r="B9520" s="1051" t="s">
        <v>10250</v>
      </c>
      <c r="C9520" s="804">
        <v>154252286.22863957</v>
      </c>
      <c r="D9520" s="804">
        <v>8788185.2572475206</v>
      </c>
      <c r="E9520" s="804">
        <v>63852333.44102972</v>
      </c>
      <c r="F9520" s="803">
        <v>226892804.92691681</v>
      </c>
      <c r="G9520" s="1"/>
      <c r="I9520" s="1"/>
    </row>
    <row r="9521" spans="2:9" ht="13.15" customHeight="1" x14ac:dyDescent="0.2">
      <c r="B9521" s="1054" t="s">
        <v>10251</v>
      </c>
      <c r="C9521" s="809">
        <v>148475733.35162863</v>
      </c>
      <c r="D9521" s="809">
        <v>12388035.345329247</v>
      </c>
      <c r="E9521" s="809">
        <v>51886499.95406802</v>
      </c>
      <c r="F9521" s="810">
        <v>212750268.65102589</v>
      </c>
      <c r="G9521" s="1"/>
      <c r="I9521" s="1"/>
    </row>
    <row r="9522" spans="2:9" ht="13.15" customHeight="1" x14ac:dyDescent="0.2">
      <c r="B9522" s="1051" t="s">
        <v>10252</v>
      </c>
      <c r="C9522" s="804">
        <v>274457023.34002006</v>
      </c>
      <c r="D9522" s="804">
        <v>17502899.094768792</v>
      </c>
      <c r="E9522" s="804">
        <v>99429808.27717945</v>
      </c>
      <c r="F9522" s="803">
        <v>391389730.7119683</v>
      </c>
      <c r="G9522" s="1"/>
      <c r="I9522" s="1"/>
    </row>
    <row r="9523" spans="2:9" ht="13.15" customHeight="1" x14ac:dyDescent="0.2">
      <c r="B9523" s="1054" t="s">
        <v>10253</v>
      </c>
      <c r="C9523" s="809">
        <v>51805868.110954903</v>
      </c>
      <c r="D9523" s="809">
        <v>4313926.8690129919</v>
      </c>
      <c r="E9523" s="809">
        <v>19057668.28436102</v>
      </c>
      <c r="F9523" s="810">
        <v>75177463.264328912</v>
      </c>
      <c r="G9523" s="1"/>
      <c r="I9523" s="1"/>
    </row>
    <row r="9524" spans="2:9" ht="13.15" customHeight="1" x14ac:dyDescent="0.2">
      <c r="B9524" s="1051" t="s">
        <v>10254</v>
      </c>
      <c r="C9524" s="804">
        <v>913193413.18883753</v>
      </c>
      <c r="D9524" s="804">
        <v>29515358.410718255</v>
      </c>
      <c r="E9524" s="804">
        <v>255732675.85413289</v>
      </c>
      <c r="F9524" s="803">
        <v>1198441447.4536886</v>
      </c>
      <c r="G9524" s="1"/>
      <c r="I9524" s="1"/>
    </row>
    <row r="9525" spans="2:9" ht="13.15" customHeight="1" x14ac:dyDescent="0.2">
      <c r="B9525" s="1054" t="s">
        <v>10255</v>
      </c>
      <c r="C9525" s="809">
        <v>398484118.36083698</v>
      </c>
      <c r="D9525" s="809">
        <v>19462691.350813534</v>
      </c>
      <c r="E9525" s="809">
        <v>106762868.33198769</v>
      </c>
      <c r="F9525" s="810">
        <v>524709678.04363817</v>
      </c>
      <c r="G9525" s="1"/>
      <c r="I9525" s="1"/>
    </row>
    <row r="9526" spans="2:9" ht="13.15" customHeight="1" x14ac:dyDescent="0.2">
      <c r="B9526" s="1051" t="s">
        <v>10256</v>
      </c>
      <c r="C9526" s="804">
        <v>345255654.12264603</v>
      </c>
      <c r="D9526" s="804">
        <v>14368991.694549235</v>
      </c>
      <c r="E9526" s="804">
        <v>68004311.056335971</v>
      </c>
      <c r="F9526" s="803">
        <v>427628956.87353128</v>
      </c>
      <c r="G9526" s="1"/>
      <c r="I9526" s="1"/>
    </row>
    <row r="9527" spans="2:9" ht="13.15" customHeight="1" x14ac:dyDescent="0.2">
      <c r="B9527" s="1054" t="s">
        <v>10257</v>
      </c>
      <c r="C9527" s="809">
        <v>481186391.09099853</v>
      </c>
      <c r="D9527" s="809">
        <v>16960810.023209933</v>
      </c>
      <c r="E9527" s="809">
        <v>89008879.433159292</v>
      </c>
      <c r="F9527" s="810">
        <v>587156080.54736781</v>
      </c>
      <c r="G9527" s="1"/>
      <c r="I9527" s="1"/>
    </row>
    <row r="9528" spans="2:9" ht="13.15" customHeight="1" x14ac:dyDescent="0.2">
      <c r="B9528" s="1051" t="s">
        <v>10258</v>
      </c>
      <c r="C9528" s="804">
        <v>1246826290.6142936</v>
      </c>
      <c r="D9528" s="804">
        <v>32311624.374236938</v>
      </c>
      <c r="E9528" s="804">
        <v>107210479.61943862</v>
      </c>
      <c r="F9528" s="803">
        <v>1386348394.607969</v>
      </c>
      <c r="G9528" s="1"/>
      <c r="I9528" s="1"/>
    </row>
    <row r="9529" spans="2:9" ht="13.15" customHeight="1" x14ac:dyDescent="0.2">
      <c r="B9529" s="1054" t="s">
        <v>10259</v>
      </c>
      <c r="C9529" s="809">
        <v>365131506.22465158</v>
      </c>
      <c r="D9529" s="809">
        <v>12301840.521847336</v>
      </c>
      <c r="E9529" s="809">
        <v>48409586.667762764</v>
      </c>
      <c r="F9529" s="810">
        <v>425842933.41426164</v>
      </c>
      <c r="G9529" s="1"/>
      <c r="I9529" s="1"/>
    </row>
    <row r="9530" spans="2:9" ht="13.15" customHeight="1" x14ac:dyDescent="0.2">
      <c r="B9530" s="1051" t="s">
        <v>10260</v>
      </c>
      <c r="C9530" s="804">
        <v>131465524.85727556</v>
      </c>
      <c r="D9530" s="804">
        <v>8627313.2012651265</v>
      </c>
      <c r="E9530" s="804">
        <v>17663760.522087283</v>
      </c>
      <c r="F9530" s="803">
        <v>157756598.58062798</v>
      </c>
      <c r="G9530" s="1"/>
      <c r="I9530" s="1"/>
    </row>
    <row r="9531" spans="2:9" ht="13.15" customHeight="1" x14ac:dyDescent="0.2">
      <c r="B9531" s="1054" t="s">
        <v>10261</v>
      </c>
      <c r="C9531" s="809">
        <v>26545038.374168038</v>
      </c>
      <c r="D9531" s="809">
        <v>1761110.3466359612</v>
      </c>
      <c r="E9531" s="809">
        <v>21158597.556953989</v>
      </c>
      <c r="F9531" s="810">
        <v>49464746.277757987</v>
      </c>
      <c r="G9531" s="1"/>
      <c r="I9531" s="1"/>
    </row>
    <row r="9532" spans="2:9" ht="13.15" customHeight="1" x14ac:dyDescent="0.2">
      <c r="B9532" s="1051" t="s">
        <v>10262</v>
      </c>
      <c r="C9532" s="804">
        <v>124887824.30500707</v>
      </c>
      <c r="D9532" s="804">
        <v>5678546.5715989396</v>
      </c>
      <c r="E9532" s="804">
        <v>36783525.451322064</v>
      </c>
      <c r="F9532" s="803">
        <v>167349896.32792807</v>
      </c>
      <c r="G9532" s="1"/>
      <c r="I9532" s="1"/>
    </row>
    <row r="9533" spans="2:9" ht="13.15" customHeight="1" x14ac:dyDescent="0.2">
      <c r="B9533" s="1054" t="s">
        <v>10263</v>
      </c>
      <c r="C9533" s="809">
        <v>163040778.05972055</v>
      </c>
      <c r="D9533" s="809">
        <v>6657514.0851859832</v>
      </c>
      <c r="E9533" s="809">
        <v>91626384.122212783</v>
      </c>
      <c r="F9533" s="810">
        <v>261324676.26711929</v>
      </c>
      <c r="G9533" s="1"/>
      <c r="I9533" s="1"/>
    </row>
    <row r="9534" spans="2:9" ht="13.15" customHeight="1" x14ac:dyDescent="0.2">
      <c r="B9534" s="1051" t="s">
        <v>10264</v>
      </c>
      <c r="C9534" s="804">
        <v>611619667.98207664</v>
      </c>
      <c r="D9534" s="804">
        <v>30197100.005416486</v>
      </c>
      <c r="E9534" s="804">
        <v>399707993.06652504</v>
      </c>
      <c r="F9534" s="803">
        <v>1041524761.0540183</v>
      </c>
      <c r="G9534" s="1"/>
      <c r="I9534" s="1"/>
    </row>
    <row r="9535" spans="2:9" ht="13.15" customHeight="1" x14ac:dyDescent="0.2">
      <c r="B9535" s="1054" t="s">
        <v>10265</v>
      </c>
      <c r="C9535" s="809">
        <v>257889654.81320232</v>
      </c>
      <c r="D9535" s="809">
        <v>10260815.292587055</v>
      </c>
      <c r="E9535" s="809">
        <v>89724074.360840157</v>
      </c>
      <c r="F9535" s="810">
        <v>357874544.46662951</v>
      </c>
      <c r="G9535" s="1"/>
      <c r="I9535" s="1"/>
    </row>
    <row r="9536" spans="2:9" ht="13.15" customHeight="1" x14ac:dyDescent="0.2">
      <c r="B9536" s="1051" t="s">
        <v>10266</v>
      </c>
      <c r="C9536" s="804">
        <v>213015977.37631133</v>
      </c>
      <c r="D9536" s="804">
        <v>11578962.693655901</v>
      </c>
      <c r="E9536" s="804">
        <v>64916632.841864392</v>
      </c>
      <c r="F9536" s="803">
        <v>289511572.91183162</v>
      </c>
      <c r="G9536" s="1"/>
      <c r="I9536" s="1"/>
    </row>
    <row r="9537" spans="2:9" ht="13.15" customHeight="1" x14ac:dyDescent="0.2">
      <c r="B9537" s="1054" t="s">
        <v>10267</v>
      </c>
      <c r="C9537" s="809">
        <v>418368423.68882364</v>
      </c>
      <c r="D9537" s="809">
        <v>16708046.717881171</v>
      </c>
      <c r="E9537" s="809">
        <v>355154801.34838456</v>
      </c>
      <c r="F9537" s="810">
        <v>790231271.75508928</v>
      </c>
      <c r="G9537" s="1"/>
      <c r="I9537" s="1"/>
    </row>
    <row r="9538" spans="2:9" ht="13.15" customHeight="1" x14ac:dyDescent="0.2">
      <c r="B9538" s="1051" t="s">
        <v>10268</v>
      </c>
      <c r="C9538" s="804">
        <v>236241352.10221967</v>
      </c>
      <c r="D9538" s="804">
        <v>13011163.351266408</v>
      </c>
      <c r="E9538" s="804">
        <v>157332247.68961713</v>
      </c>
      <c r="F9538" s="803">
        <v>406584763.14310324</v>
      </c>
      <c r="G9538" s="1"/>
      <c r="I9538" s="1"/>
    </row>
    <row r="9539" spans="2:9" ht="13.15" customHeight="1" x14ac:dyDescent="0.2">
      <c r="B9539" s="1054" t="s">
        <v>10269</v>
      </c>
      <c r="C9539" s="809">
        <v>90039127.512490556</v>
      </c>
      <c r="D9539" s="809">
        <v>3866251.5516845277</v>
      </c>
      <c r="E9539" s="809">
        <v>23330860.036065232</v>
      </c>
      <c r="F9539" s="810">
        <v>117236239.10024032</v>
      </c>
      <c r="G9539" s="1"/>
      <c r="I9539" s="1"/>
    </row>
    <row r="9540" spans="2:9" ht="13.15" customHeight="1" x14ac:dyDescent="0.2">
      <c r="B9540" s="1051" t="s">
        <v>10270</v>
      </c>
      <c r="C9540" s="804">
        <v>55904455.630682588</v>
      </c>
      <c r="D9540" s="804">
        <v>1884962.5644578545</v>
      </c>
      <c r="E9540" s="804">
        <v>14750508.892699447</v>
      </c>
      <c r="F9540" s="803">
        <v>72539927.087839887</v>
      </c>
      <c r="G9540" s="1"/>
      <c r="I9540" s="1"/>
    </row>
    <row r="9541" spans="2:9" ht="13.15" customHeight="1" x14ac:dyDescent="0.2">
      <c r="B9541" s="1054" t="s">
        <v>10271</v>
      </c>
      <c r="C9541" s="809">
        <v>25057543.286172647</v>
      </c>
      <c r="D9541" s="809">
        <v>386345.18484616047</v>
      </c>
      <c r="E9541" s="809">
        <v>2165284.2281183172</v>
      </c>
      <c r="F9541" s="810">
        <v>27609172.699137121</v>
      </c>
      <c r="G9541" s="1"/>
      <c r="I9541" s="1"/>
    </row>
    <row r="9542" spans="2:9" ht="13.15" customHeight="1" x14ac:dyDescent="0.2">
      <c r="B9542" s="1051" t="s">
        <v>10272</v>
      </c>
      <c r="C9542" s="804">
        <v>116115011.84469777</v>
      </c>
      <c r="D9542" s="804">
        <v>2590418.4770492339</v>
      </c>
      <c r="E9542" s="804">
        <v>36412965.042647474</v>
      </c>
      <c r="F9542" s="803">
        <v>155118395.36439449</v>
      </c>
      <c r="G9542" s="1"/>
      <c r="I9542" s="1"/>
    </row>
    <row r="9543" spans="2:9" ht="13.15" customHeight="1" x14ac:dyDescent="0.2">
      <c r="B9543" s="1054" t="s">
        <v>10273</v>
      </c>
      <c r="C9543" s="809">
        <v>16783198.474049468</v>
      </c>
      <c r="D9543" s="809">
        <v>573648.10244296852</v>
      </c>
      <c r="E9543" s="809">
        <v>1979967.9727423354</v>
      </c>
      <c r="F9543" s="810">
        <v>19336814.54923477</v>
      </c>
      <c r="G9543" s="1"/>
      <c r="I9543" s="1"/>
    </row>
    <row r="9544" spans="2:9" ht="13.15" customHeight="1" x14ac:dyDescent="0.2">
      <c r="B9544" s="1051" t="s">
        <v>10274</v>
      </c>
      <c r="C9544" s="804">
        <v>17422371.432117514</v>
      </c>
      <c r="D9544" s="804">
        <v>413843.26006534562</v>
      </c>
      <c r="E9544" s="804">
        <v>1149370.3626034372</v>
      </c>
      <c r="F9544" s="803">
        <v>18985585.054786298</v>
      </c>
      <c r="G9544" s="1"/>
      <c r="I9544" s="1"/>
    </row>
    <row r="9545" spans="2:9" ht="13.15" customHeight="1" x14ac:dyDescent="0.2">
      <c r="B9545" s="1054" t="s">
        <v>10275</v>
      </c>
      <c r="C9545" s="809">
        <v>8992187.3087588921</v>
      </c>
      <c r="D9545" s="809">
        <v>305084.49179672409</v>
      </c>
      <c r="E9545" s="809">
        <v>90257.071727663701</v>
      </c>
      <c r="F9545" s="810">
        <v>9387528.8722832799</v>
      </c>
      <c r="G9545" s="1"/>
      <c r="I9545" s="1"/>
    </row>
    <row r="9546" spans="2:9" ht="13.15" customHeight="1" x14ac:dyDescent="0.2">
      <c r="B9546" s="1051" t="s">
        <v>10276</v>
      </c>
      <c r="C9546" s="804">
        <v>2095673474.9489548</v>
      </c>
      <c r="D9546" s="804">
        <v>44647075.194676295</v>
      </c>
      <c r="E9546" s="804">
        <v>406029236.21437806</v>
      </c>
      <c r="F9546" s="803">
        <v>2546349786.3580093</v>
      </c>
      <c r="G9546" s="1"/>
      <c r="I9546" s="1"/>
    </row>
    <row r="9547" spans="2:9" ht="13.15" customHeight="1" x14ac:dyDescent="0.2">
      <c r="B9547" s="1054" t="s">
        <v>10277</v>
      </c>
      <c r="C9547" s="809">
        <v>613721930.74667835</v>
      </c>
      <c r="D9547" s="809">
        <v>20094745.143263381</v>
      </c>
      <c r="E9547" s="809">
        <v>208490397.62428388</v>
      </c>
      <c r="F9547" s="810">
        <v>842307073.5142256</v>
      </c>
      <c r="G9547" s="1"/>
      <c r="I9547" s="1"/>
    </row>
    <row r="9548" spans="2:9" ht="13.15" customHeight="1" x14ac:dyDescent="0.2">
      <c r="B9548" s="1051" t="s">
        <v>10278</v>
      </c>
      <c r="C9548" s="804">
        <v>196251321.4624787</v>
      </c>
      <c r="D9548" s="804">
        <v>5788053.775382597</v>
      </c>
      <c r="E9548" s="804">
        <v>4916843.6604593089</v>
      </c>
      <c r="F9548" s="803">
        <v>206956218.89832062</v>
      </c>
      <c r="G9548" s="1"/>
      <c r="I9548" s="1"/>
    </row>
    <row r="9549" spans="2:9" ht="13.15" customHeight="1" x14ac:dyDescent="0.2">
      <c r="B9549" s="1054" t="s">
        <v>10279</v>
      </c>
      <c r="C9549" s="809">
        <v>328631567.17634088</v>
      </c>
      <c r="D9549" s="809">
        <v>16587354.561122764</v>
      </c>
      <c r="E9549" s="809">
        <v>259850680.14598212</v>
      </c>
      <c r="F9549" s="810">
        <v>605069601.88344574</v>
      </c>
      <c r="G9549" s="1"/>
      <c r="I9549" s="1"/>
    </row>
    <row r="9550" spans="2:9" ht="13.15" customHeight="1" x14ac:dyDescent="0.2">
      <c r="B9550" s="1051" t="s">
        <v>10280</v>
      </c>
      <c r="C9550" s="804">
        <v>88253860.722186968</v>
      </c>
      <c r="D9550" s="804">
        <v>1848122.9052176368</v>
      </c>
      <c r="E9550" s="804">
        <v>6782268.9679247383</v>
      </c>
      <c r="F9550" s="803">
        <v>96884252.595329344</v>
      </c>
      <c r="G9550" s="1"/>
      <c r="I9550" s="1"/>
    </row>
    <row r="9551" spans="2:9" ht="13.15" customHeight="1" x14ac:dyDescent="0.2">
      <c r="B9551" s="1054" t="s">
        <v>10281</v>
      </c>
      <c r="C9551" s="809">
        <v>1574416747.571393</v>
      </c>
      <c r="D9551" s="809">
        <v>42531580.631669663</v>
      </c>
      <c r="E9551" s="809">
        <v>139955338.31071776</v>
      </c>
      <c r="F9551" s="810">
        <v>1756903666.5137806</v>
      </c>
      <c r="G9551" s="1"/>
      <c r="I9551" s="1"/>
    </row>
    <row r="9552" spans="2:9" ht="13.15" customHeight="1" x14ac:dyDescent="0.2">
      <c r="B9552" s="1051" t="s">
        <v>10282</v>
      </c>
      <c r="C9552" s="804">
        <v>4055529786.1108847</v>
      </c>
      <c r="D9552" s="804">
        <v>87150506.335030377</v>
      </c>
      <c r="E9552" s="804">
        <v>809928897.01605415</v>
      </c>
      <c r="F9552" s="803">
        <v>4952609189.4619694</v>
      </c>
      <c r="G9552" s="1"/>
      <c r="I9552" s="1"/>
    </row>
    <row r="9553" spans="2:9" ht="13.15" customHeight="1" x14ac:dyDescent="0.2">
      <c r="B9553" s="1054" t="s">
        <v>10283</v>
      </c>
      <c r="C9553" s="809">
        <v>711796258.58143449</v>
      </c>
      <c r="D9553" s="809">
        <v>19491727.876813628</v>
      </c>
      <c r="E9553" s="809">
        <v>75192931.95808816</v>
      </c>
      <c r="F9553" s="810">
        <v>806480918.4163363</v>
      </c>
      <c r="G9553" s="1"/>
      <c r="I9553" s="1"/>
    </row>
    <row r="9554" spans="2:9" ht="13.15" customHeight="1" x14ac:dyDescent="0.2">
      <c r="B9554" s="1051" t="s">
        <v>10284</v>
      </c>
      <c r="C9554" s="804">
        <v>1650172513.6802633</v>
      </c>
      <c r="D9554" s="804">
        <v>48221492.33516369</v>
      </c>
      <c r="E9554" s="804">
        <v>565941194.13981402</v>
      </c>
      <c r="F9554" s="803">
        <v>2264335200.155241</v>
      </c>
      <c r="G9554" s="1"/>
      <c r="I9554" s="1"/>
    </row>
    <row r="9555" spans="2:9" ht="13.15" customHeight="1" x14ac:dyDescent="0.2">
      <c r="B9555" s="1054" t="s">
        <v>10285</v>
      </c>
      <c r="C9555" s="809">
        <v>2269943545.6706715</v>
      </c>
      <c r="D9555" s="809">
        <v>46502349.817037612</v>
      </c>
      <c r="E9555" s="809">
        <v>441171625.02795339</v>
      </c>
      <c r="F9555" s="810">
        <v>2757617520.5156622</v>
      </c>
      <c r="G9555" s="1"/>
      <c r="I9555" s="1"/>
    </row>
    <row r="9556" spans="2:9" ht="13.15" customHeight="1" x14ac:dyDescent="0.2">
      <c r="B9556" s="1051" t="s">
        <v>10286</v>
      </c>
      <c r="C9556" s="804">
        <v>1182503921.6721606</v>
      </c>
      <c r="D9556" s="804">
        <v>27606958.726706158</v>
      </c>
      <c r="E9556" s="804">
        <v>176732412.73841268</v>
      </c>
      <c r="F9556" s="803">
        <v>1386843293.1372795</v>
      </c>
      <c r="G9556" s="1"/>
      <c r="I9556" s="1"/>
    </row>
    <row r="9557" spans="2:9" ht="13.15" customHeight="1" x14ac:dyDescent="0.2">
      <c r="B9557" s="1054" t="s">
        <v>10287</v>
      </c>
      <c r="C9557" s="809">
        <v>1000230009.3697212</v>
      </c>
      <c r="D9557" s="809">
        <v>25741483.205473185</v>
      </c>
      <c r="E9557" s="809">
        <v>128793270.37105332</v>
      </c>
      <c r="F9557" s="810">
        <v>1154764762.9462476</v>
      </c>
      <c r="G9557" s="1"/>
      <c r="I9557" s="1"/>
    </row>
    <row r="9558" spans="2:9" ht="13.15" customHeight="1" x14ac:dyDescent="0.2">
      <c r="B9558" s="1051" t="s">
        <v>10288</v>
      </c>
      <c r="C9558" s="804">
        <v>397661155.90885359</v>
      </c>
      <c r="D9558" s="804">
        <v>17998238.666471642</v>
      </c>
      <c r="E9558" s="804">
        <v>139837185.76744503</v>
      </c>
      <c r="F9558" s="803">
        <v>555496580.34277034</v>
      </c>
      <c r="G9558" s="1"/>
      <c r="I9558" s="1"/>
    </row>
    <row r="9559" spans="2:9" ht="13.15" customHeight="1" x14ac:dyDescent="0.2">
      <c r="B9559" s="1054" t="s">
        <v>10289</v>
      </c>
      <c r="C9559" s="809">
        <v>909634332.36601126</v>
      </c>
      <c r="D9559" s="809">
        <v>32111667.352469195</v>
      </c>
      <c r="E9559" s="809">
        <v>137311573.65291056</v>
      </c>
      <c r="F9559" s="810">
        <v>1079057573.3713911</v>
      </c>
      <c r="G9559" s="1"/>
      <c r="I9559" s="1"/>
    </row>
    <row r="9560" spans="2:9" ht="13.15" customHeight="1" x14ac:dyDescent="0.2">
      <c r="B9560" s="1051" t="s">
        <v>10290</v>
      </c>
      <c r="C9560" s="804">
        <v>5535090.5671263607</v>
      </c>
      <c r="D9560" s="804">
        <v>281896.85074748198</v>
      </c>
      <c r="E9560" s="804">
        <v>6514.7010427115347</v>
      </c>
      <c r="F9560" s="803">
        <v>5823502.1189165544</v>
      </c>
      <c r="G9560" s="1"/>
      <c r="I9560" s="1"/>
    </row>
    <row r="9561" spans="2:9" ht="13.15" customHeight="1" x14ac:dyDescent="0.2">
      <c r="B9561" s="1054" t="s">
        <v>10291</v>
      </c>
      <c r="C9561" s="809">
        <v>934595072.58046293</v>
      </c>
      <c r="D9561" s="809">
        <v>17093047.490783639</v>
      </c>
      <c r="E9561" s="809">
        <v>147934596.07813475</v>
      </c>
      <c r="F9561" s="810">
        <v>1099622716.1493814</v>
      </c>
      <c r="G9561" s="1"/>
      <c r="I9561" s="1"/>
    </row>
    <row r="9562" spans="2:9" ht="13.15" customHeight="1" x14ac:dyDescent="0.2">
      <c r="B9562" s="1051" t="s">
        <v>10292</v>
      </c>
      <c r="C9562" s="804">
        <v>826729454.89700794</v>
      </c>
      <c r="D9562" s="804">
        <v>14946423.554318238</v>
      </c>
      <c r="E9562" s="804">
        <v>270278303.9026621</v>
      </c>
      <c r="F9562" s="803">
        <v>1111954182.3539882</v>
      </c>
      <c r="G9562" s="1"/>
      <c r="I9562" s="1"/>
    </row>
    <row r="9563" spans="2:9" ht="13.15" customHeight="1" x14ac:dyDescent="0.2">
      <c r="B9563" s="1054" t="s">
        <v>10293</v>
      </c>
      <c r="C9563" s="809">
        <v>1591424365.5610092</v>
      </c>
      <c r="D9563" s="809">
        <v>24130974.716363266</v>
      </c>
      <c r="E9563" s="809">
        <v>178967134.82809034</v>
      </c>
      <c r="F9563" s="810">
        <v>1794522475.1054628</v>
      </c>
      <c r="G9563" s="1"/>
      <c r="I9563" s="1"/>
    </row>
    <row r="9564" spans="2:9" ht="13.15" customHeight="1" x14ac:dyDescent="0.2">
      <c r="B9564" s="1051" t="s">
        <v>10294</v>
      </c>
      <c r="C9564" s="804">
        <v>1505976975.8646057</v>
      </c>
      <c r="D9564" s="804">
        <v>29203274.66086426</v>
      </c>
      <c r="E9564" s="804">
        <v>182003996.60662064</v>
      </c>
      <c r="F9564" s="803">
        <v>1717184247.1320906</v>
      </c>
      <c r="G9564" s="1"/>
      <c r="I9564" s="1"/>
    </row>
    <row r="9565" spans="2:9" ht="13.15" customHeight="1" x14ac:dyDescent="0.2">
      <c r="B9565" s="1054" t="s">
        <v>10295</v>
      </c>
      <c r="C9565" s="809">
        <v>543426812.27935624</v>
      </c>
      <c r="D9565" s="809">
        <v>20460286.592774861</v>
      </c>
      <c r="E9565" s="809">
        <v>516301705.81545639</v>
      </c>
      <c r="F9565" s="810">
        <v>1080188804.6875875</v>
      </c>
      <c r="G9565" s="1"/>
      <c r="I9565" s="1"/>
    </row>
    <row r="9566" spans="2:9" ht="13.15" customHeight="1" x14ac:dyDescent="0.2">
      <c r="B9566" s="1051" t="s">
        <v>10296</v>
      </c>
      <c r="C9566" s="804">
        <v>0</v>
      </c>
      <c r="D9566" s="804">
        <v>0</v>
      </c>
      <c r="E9566" s="804">
        <v>822.24382092475696</v>
      </c>
      <c r="F9566" s="803">
        <v>822.24382092475696</v>
      </c>
      <c r="G9566" s="1"/>
      <c r="I9566" s="1"/>
    </row>
    <row r="9567" spans="2:9" ht="13.15" customHeight="1" x14ac:dyDescent="0.2">
      <c r="B9567" s="1054" t="s">
        <v>10297</v>
      </c>
      <c r="C9567" s="809">
        <v>571410.80786330451</v>
      </c>
      <c r="D9567" s="809">
        <v>13444.119436799132</v>
      </c>
      <c r="E9567" s="809">
        <v>0</v>
      </c>
      <c r="F9567" s="810">
        <v>584854.92730010359</v>
      </c>
      <c r="G9567" s="1"/>
      <c r="I9567" s="1"/>
    </row>
    <row r="9568" spans="2:9" ht="13.15" customHeight="1" x14ac:dyDescent="0.2">
      <c r="B9568" s="1051" t="s">
        <v>10298</v>
      </c>
      <c r="C9568" s="804">
        <v>42808227.108014524</v>
      </c>
      <c r="D9568" s="804">
        <v>73734.758148217923</v>
      </c>
      <c r="E9568" s="804">
        <v>4200454.6074847383</v>
      </c>
      <c r="F9568" s="803">
        <v>47082416.473647475</v>
      </c>
      <c r="G9568" s="1"/>
      <c r="I9568" s="1"/>
    </row>
    <row r="9569" spans="2:9" ht="13.15" customHeight="1" x14ac:dyDescent="0.2">
      <c r="B9569" s="1054" t="s">
        <v>10299</v>
      </c>
      <c r="C9569" s="809">
        <v>269294420.0854879</v>
      </c>
      <c r="D9569" s="809">
        <v>14018460.535089361</v>
      </c>
      <c r="E9569" s="809">
        <v>352773841.02172935</v>
      </c>
      <c r="F9569" s="810">
        <v>636086721.64230657</v>
      </c>
      <c r="G9569" s="1"/>
      <c r="I9569" s="1"/>
    </row>
    <row r="9570" spans="2:9" ht="13.15" customHeight="1" x14ac:dyDescent="0.2">
      <c r="B9570" s="1051" t="s">
        <v>10300</v>
      </c>
      <c r="C9570" s="804">
        <v>46749611.89296142</v>
      </c>
      <c r="D9570" s="804">
        <v>1313878.5466497401</v>
      </c>
      <c r="E9570" s="804">
        <v>6976274.612927543</v>
      </c>
      <c r="F9570" s="803">
        <v>55039765.0525387</v>
      </c>
      <c r="G9570" s="1"/>
      <c r="I9570" s="1"/>
    </row>
    <row r="9571" spans="2:9" ht="13.15" customHeight="1" x14ac:dyDescent="0.2">
      <c r="B9571" s="1054" t="s">
        <v>10301</v>
      </c>
      <c r="C9571" s="809">
        <v>35602124.643686391</v>
      </c>
      <c r="D9571" s="809">
        <v>1991531.4658491425</v>
      </c>
      <c r="E9571" s="809">
        <v>32519822.981150679</v>
      </c>
      <c r="F9571" s="810">
        <v>70113479.090686202</v>
      </c>
      <c r="G9571" s="1"/>
      <c r="I9571" s="1"/>
    </row>
    <row r="9572" spans="2:9" ht="13.15" customHeight="1" x14ac:dyDescent="0.2">
      <c r="B9572" s="1051" t="s">
        <v>10302</v>
      </c>
      <c r="C9572" s="804">
        <v>586953.83628048818</v>
      </c>
      <c r="D9572" s="804">
        <v>2910.5825584822865</v>
      </c>
      <c r="E9572" s="804">
        <v>126.49904937303954</v>
      </c>
      <c r="F9572" s="803">
        <v>589990.91788834357</v>
      </c>
      <c r="G9572" s="1"/>
      <c r="I9572" s="1"/>
    </row>
    <row r="9573" spans="2:9" ht="13.15" customHeight="1" x14ac:dyDescent="0.2">
      <c r="B9573" s="1054" t="s">
        <v>10303</v>
      </c>
      <c r="C9573" s="809">
        <v>328325887.61746991</v>
      </c>
      <c r="D9573" s="809">
        <v>15628650.246109519</v>
      </c>
      <c r="E9573" s="809">
        <v>684620481.97487736</v>
      </c>
      <c r="F9573" s="810">
        <v>1028575019.8384569</v>
      </c>
      <c r="G9573" s="1"/>
      <c r="I9573" s="1"/>
    </row>
    <row r="9574" spans="2:9" ht="13.15" customHeight="1" x14ac:dyDescent="0.2">
      <c r="B9574" s="1051" t="s">
        <v>10304</v>
      </c>
      <c r="C9574" s="804">
        <v>1037974.3450878875</v>
      </c>
      <c r="D9574" s="804">
        <v>37421.775751915113</v>
      </c>
      <c r="E9574" s="804">
        <v>68752.233334246979</v>
      </c>
      <c r="F9574" s="803">
        <v>1144148.3541740496</v>
      </c>
      <c r="G9574" s="1"/>
      <c r="I9574" s="1"/>
    </row>
    <row r="9575" spans="2:9" ht="13.15" customHeight="1" x14ac:dyDescent="0.2">
      <c r="B9575" s="1054" t="s">
        <v>10305</v>
      </c>
      <c r="C9575" s="809">
        <v>39217378.516581498</v>
      </c>
      <c r="D9575" s="809">
        <v>1968482.4239693512</v>
      </c>
      <c r="E9575" s="809">
        <v>17357465.843709547</v>
      </c>
      <c r="F9575" s="810">
        <v>58543326.784260392</v>
      </c>
      <c r="G9575" s="1"/>
      <c r="I9575" s="1"/>
    </row>
    <row r="9576" spans="2:9" ht="13.15" customHeight="1" x14ac:dyDescent="0.2">
      <c r="B9576" s="1051" t="s">
        <v>10306</v>
      </c>
      <c r="C9576" s="804">
        <v>66130950.275062189</v>
      </c>
      <c r="D9576" s="804">
        <v>2224170.1717735454</v>
      </c>
      <c r="E9576" s="804">
        <v>38306709.128688298</v>
      </c>
      <c r="F9576" s="803">
        <v>106661829.57552403</v>
      </c>
      <c r="G9576" s="1"/>
      <c r="I9576" s="1"/>
    </row>
    <row r="9577" spans="2:9" ht="13.15" customHeight="1" x14ac:dyDescent="0.2">
      <c r="B9577" s="1054" t="s">
        <v>10307</v>
      </c>
      <c r="C9577" s="809">
        <v>385167.151566174</v>
      </c>
      <c r="D9577" s="809">
        <v>0</v>
      </c>
      <c r="E9577" s="809">
        <v>442.74667280563841</v>
      </c>
      <c r="F9577" s="810">
        <v>385609.89823897963</v>
      </c>
      <c r="G9577" s="1"/>
      <c r="I9577" s="1"/>
    </row>
    <row r="9578" spans="2:9" ht="13.15" customHeight="1" x14ac:dyDescent="0.2">
      <c r="B9578" s="1051" t="s">
        <v>10308</v>
      </c>
      <c r="C9578" s="804">
        <v>29955233.345839921</v>
      </c>
      <c r="D9578" s="804">
        <v>2112625.5601989501</v>
      </c>
      <c r="E9578" s="804">
        <v>13651139.17477998</v>
      </c>
      <c r="F9578" s="803">
        <v>45718998.080818854</v>
      </c>
      <c r="G9578" s="1"/>
      <c r="I9578" s="1"/>
    </row>
    <row r="9579" spans="2:9" ht="13.15" customHeight="1" x14ac:dyDescent="0.2">
      <c r="B9579" s="1054" t="s">
        <v>10309</v>
      </c>
      <c r="C9579" s="809">
        <v>478561.66442381265</v>
      </c>
      <c r="D9579" s="809">
        <v>85515.687551598603</v>
      </c>
      <c r="E9579" s="809">
        <v>1183272.1078354116</v>
      </c>
      <c r="F9579" s="810">
        <v>1747349.4598108227</v>
      </c>
      <c r="G9579" s="1"/>
      <c r="I9579" s="1"/>
    </row>
    <row r="9580" spans="2:9" ht="13.15" customHeight="1" x14ac:dyDescent="0.2">
      <c r="B9580" s="1051" t="s">
        <v>10310</v>
      </c>
      <c r="C9580" s="804">
        <v>803465.49528476573</v>
      </c>
      <c r="D9580" s="804">
        <v>216089.96509189202</v>
      </c>
      <c r="E9580" s="804">
        <v>0</v>
      </c>
      <c r="F9580" s="803">
        <v>1019555.4603766578</v>
      </c>
      <c r="G9580" s="1"/>
      <c r="I9580" s="1"/>
    </row>
    <row r="9581" spans="2:9" ht="13.15" customHeight="1" x14ac:dyDescent="0.2">
      <c r="B9581" s="1054" t="s">
        <v>10311</v>
      </c>
      <c r="C9581" s="809">
        <v>51301674.08387816</v>
      </c>
      <c r="D9581" s="809">
        <v>3346684.8451615484</v>
      </c>
      <c r="E9581" s="809">
        <v>12193686.115740089</v>
      </c>
      <c r="F9581" s="810">
        <v>66842045.0447798</v>
      </c>
      <c r="G9581" s="1"/>
      <c r="I9581" s="1"/>
    </row>
    <row r="9582" spans="2:9" ht="13.15" customHeight="1" x14ac:dyDescent="0.2">
      <c r="B9582" s="1051" t="s">
        <v>10312</v>
      </c>
      <c r="C9582" s="804">
        <v>18761935.065440577</v>
      </c>
      <c r="D9582" s="804">
        <v>1238882.5360595125</v>
      </c>
      <c r="E9582" s="804">
        <v>7721465.0137755806</v>
      </c>
      <c r="F9582" s="803">
        <v>27722282.61527567</v>
      </c>
      <c r="G9582" s="1"/>
      <c r="I9582" s="1"/>
    </row>
    <row r="9583" spans="2:9" ht="13.15" customHeight="1" x14ac:dyDescent="0.2">
      <c r="B9583" s="1054" t="s">
        <v>10313</v>
      </c>
      <c r="C9583" s="809">
        <v>10375380.495533697</v>
      </c>
      <c r="D9583" s="809">
        <v>1052632.9721505372</v>
      </c>
      <c r="E9583" s="809">
        <v>7134278.0339001017</v>
      </c>
      <c r="F9583" s="810">
        <v>18562291.501584336</v>
      </c>
      <c r="G9583" s="1"/>
      <c r="I9583" s="1"/>
    </row>
    <row r="9584" spans="2:9" ht="13.15" customHeight="1" x14ac:dyDescent="0.2">
      <c r="B9584" s="1051" t="s">
        <v>10314</v>
      </c>
      <c r="C9584" s="804">
        <v>610541.06361533701</v>
      </c>
      <c r="D9584" s="804">
        <v>50865.895188714247</v>
      </c>
      <c r="E9584" s="804">
        <v>559252.29727820784</v>
      </c>
      <c r="F9584" s="803">
        <v>1220659.2560822591</v>
      </c>
      <c r="G9584" s="1"/>
      <c r="I9584" s="1"/>
    </row>
    <row r="9585" spans="2:9" ht="13.15" customHeight="1" x14ac:dyDescent="0.2">
      <c r="B9585" s="1054" t="s">
        <v>10315</v>
      </c>
      <c r="C9585" s="809">
        <v>36922054.977956161</v>
      </c>
      <c r="D9585" s="809">
        <v>1927775.8479014346</v>
      </c>
      <c r="E9585" s="809">
        <v>26749425.730898257</v>
      </c>
      <c r="F9585" s="810">
        <v>65599256.556755856</v>
      </c>
      <c r="G9585" s="1"/>
      <c r="I9585" s="1"/>
    </row>
    <row r="9586" spans="2:9" ht="13.15" customHeight="1" x14ac:dyDescent="0.2">
      <c r="B9586" s="1051" t="s">
        <v>10316</v>
      </c>
      <c r="C9586" s="804">
        <v>566911.51016359346</v>
      </c>
      <c r="D9586" s="804">
        <v>125016.45084528676</v>
      </c>
      <c r="E9586" s="804">
        <v>477280.91328447824</v>
      </c>
      <c r="F9586" s="803">
        <v>1169208.8742933585</v>
      </c>
      <c r="G9586" s="1"/>
      <c r="I9586" s="1"/>
    </row>
    <row r="9587" spans="2:9" ht="13.15" customHeight="1" x14ac:dyDescent="0.2">
      <c r="B9587" s="1054" t="s">
        <v>10317</v>
      </c>
      <c r="C9587" s="809">
        <v>27217206.182033949</v>
      </c>
      <c r="D9587" s="809">
        <v>1838739.741445767</v>
      </c>
      <c r="E9587" s="809">
        <v>9851745.9651723187</v>
      </c>
      <c r="F9587" s="810">
        <v>38907691.888652034</v>
      </c>
      <c r="G9587" s="1"/>
      <c r="I9587" s="1"/>
    </row>
    <row r="9588" spans="2:9" ht="13.15" customHeight="1" x14ac:dyDescent="0.2">
      <c r="B9588" s="1051" t="s">
        <v>10318</v>
      </c>
      <c r="C9588" s="804">
        <v>1673875.0866470505</v>
      </c>
      <c r="D9588" s="804">
        <v>66389.002167286439</v>
      </c>
      <c r="E9588" s="804">
        <v>345405.65431308444</v>
      </c>
      <c r="F9588" s="803">
        <v>2085669.7431274212</v>
      </c>
      <c r="G9588" s="1"/>
      <c r="I9588" s="1"/>
    </row>
    <row r="9589" spans="2:9" ht="13.15" customHeight="1" x14ac:dyDescent="0.2">
      <c r="B9589" s="1054" t="s">
        <v>10319</v>
      </c>
      <c r="C9589" s="809">
        <v>33309527.952151809</v>
      </c>
      <c r="D9589" s="809">
        <v>2982016.5704176086</v>
      </c>
      <c r="E9589" s="809">
        <v>20585736.938551679</v>
      </c>
      <c r="F9589" s="810">
        <v>56877281.461121097</v>
      </c>
      <c r="G9589" s="1"/>
      <c r="I9589" s="1"/>
    </row>
    <row r="9590" spans="2:9" ht="13.15" customHeight="1" x14ac:dyDescent="0.2">
      <c r="B9590" s="1051" t="s">
        <v>10320</v>
      </c>
      <c r="C9590" s="804">
        <v>343173.7063688708</v>
      </c>
      <c r="D9590" s="804">
        <v>168536.59005306955</v>
      </c>
      <c r="E9590" s="804">
        <v>627435.28489027603</v>
      </c>
      <c r="F9590" s="803">
        <v>1139145.5813122164</v>
      </c>
      <c r="G9590" s="1"/>
      <c r="I9590" s="1"/>
    </row>
    <row r="9591" spans="2:9" ht="13.15" customHeight="1" x14ac:dyDescent="0.2">
      <c r="B9591" s="1054" t="s">
        <v>10321</v>
      </c>
      <c r="C9591" s="809">
        <v>587908.232762245</v>
      </c>
      <c r="D9591" s="809">
        <v>205403.96912717848</v>
      </c>
      <c r="E9591" s="809">
        <v>2266103.9704686301</v>
      </c>
      <c r="F9591" s="810">
        <v>3059416.1723580537</v>
      </c>
      <c r="G9591" s="1"/>
      <c r="I9591" s="1"/>
    </row>
    <row r="9592" spans="2:9" ht="13.15" customHeight="1" x14ac:dyDescent="0.2">
      <c r="B9592" s="1051" t="s">
        <v>10322</v>
      </c>
      <c r="C9592" s="804">
        <v>711707.09068156756</v>
      </c>
      <c r="D9592" s="804">
        <v>123076.06247296522</v>
      </c>
      <c r="E9592" s="804">
        <v>2786394.5605399418</v>
      </c>
      <c r="F9592" s="803">
        <v>3621177.7136944747</v>
      </c>
      <c r="G9592" s="1"/>
      <c r="I9592" s="1"/>
    </row>
    <row r="9593" spans="2:9" ht="13.15" customHeight="1" x14ac:dyDescent="0.2">
      <c r="B9593" s="1054" t="s">
        <v>10323</v>
      </c>
      <c r="C9593" s="809">
        <v>22875792.928876389</v>
      </c>
      <c r="D9593" s="809">
        <v>1688401.2223416842</v>
      </c>
      <c r="E9593" s="809">
        <v>42192503.129228018</v>
      </c>
      <c r="F9593" s="810">
        <v>66756697.28044609</v>
      </c>
      <c r="G9593" s="1"/>
      <c r="I9593" s="1"/>
    </row>
    <row r="9594" spans="2:9" ht="13.15" customHeight="1" x14ac:dyDescent="0.2">
      <c r="B9594" s="1051" t="s">
        <v>10324</v>
      </c>
      <c r="C9594" s="804">
        <v>255755078.91057545</v>
      </c>
      <c r="D9594" s="804">
        <v>5383205.6014146591</v>
      </c>
      <c r="E9594" s="804">
        <v>122622066.101522</v>
      </c>
      <c r="F9594" s="803">
        <v>383760350.6135121</v>
      </c>
      <c r="G9594" s="1"/>
      <c r="I9594" s="1"/>
    </row>
    <row r="9595" spans="2:9" ht="13.15" customHeight="1" x14ac:dyDescent="0.2">
      <c r="B9595" s="1054" t="s">
        <v>10325</v>
      </c>
      <c r="C9595" s="809">
        <v>73824203.972149968</v>
      </c>
      <c r="D9595" s="809">
        <v>1996728.9347035752</v>
      </c>
      <c r="E9595" s="809">
        <v>11514828.967279671</v>
      </c>
      <c r="F9595" s="810">
        <v>87335761.874133214</v>
      </c>
      <c r="G9595" s="1"/>
      <c r="I9595" s="1"/>
    </row>
    <row r="9596" spans="2:9" ht="13.15" customHeight="1" x14ac:dyDescent="0.2">
      <c r="B9596" s="1051" t="s">
        <v>10326</v>
      </c>
      <c r="C9596" s="804">
        <v>56886393.268055901</v>
      </c>
      <c r="D9596" s="804">
        <v>1294654.8418468121</v>
      </c>
      <c r="E9596" s="804">
        <v>10788512.014135959</v>
      </c>
      <c r="F9596" s="803">
        <v>68969560.124038666</v>
      </c>
      <c r="G9596" s="1"/>
      <c r="I9596" s="1"/>
    </row>
    <row r="9597" spans="2:9" ht="13.15" customHeight="1" x14ac:dyDescent="0.2">
      <c r="B9597" s="1054" t="s">
        <v>10327</v>
      </c>
      <c r="C9597" s="809">
        <v>3942202.8390741083</v>
      </c>
      <c r="D9597" s="809">
        <v>255438.26929918354</v>
      </c>
      <c r="E9597" s="809">
        <v>358308.55734913453</v>
      </c>
      <c r="F9597" s="810">
        <v>4555949.665722426</v>
      </c>
      <c r="G9597" s="1"/>
      <c r="I9597" s="1"/>
    </row>
    <row r="9598" spans="2:9" ht="13.15" customHeight="1" x14ac:dyDescent="0.2">
      <c r="B9598" s="1051" t="s">
        <v>10328</v>
      </c>
      <c r="C9598" s="804">
        <v>6964231.1273800358</v>
      </c>
      <c r="D9598" s="804">
        <v>69258.004974933254</v>
      </c>
      <c r="E9598" s="804">
        <v>2834486.9813046725</v>
      </c>
      <c r="F9598" s="803">
        <v>9867976.1136596426</v>
      </c>
      <c r="G9598" s="1"/>
      <c r="I9598" s="1"/>
    </row>
    <row r="9599" spans="2:9" ht="13.15" customHeight="1" x14ac:dyDescent="0.2">
      <c r="B9599" s="1054" t="s">
        <v>10329</v>
      </c>
      <c r="C9599" s="809">
        <v>77762861.910006151</v>
      </c>
      <c r="D9599" s="809">
        <v>756294.08794620459</v>
      </c>
      <c r="E9599" s="809">
        <v>12256621.946220249</v>
      </c>
      <c r="F9599" s="810">
        <v>90775777.944172606</v>
      </c>
      <c r="G9599" s="1"/>
      <c r="I9599" s="1"/>
    </row>
    <row r="9600" spans="2:9" ht="13.15" customHeight="1" x14ac:dyDescent="0.2">
      <c r="B9600" s="1051" t="s">
        <v>10330</v>
      </c>
      <c r="C9600" s="804">
        <v>95214137.92128545</v>
      </c>
      <c r="D9600" s="804">
        <v>1645144.4215558595</v>
      </c>
      <c r="E9600" s="804">
        <v>34149493.620171681</v>
      </c>
      <c r="F9600" s="803">
        <v>131008775.96301299</v>
      </c>
      <c r="G9600" s="1"/>
      <c r="I9600" s="1"/>
    </row>
    <row r="9601" spans="2:9" ht="13.15" customHeight="1" x14ac:dyDescent="0.2">
      <c r="B9601" s="1054" t="s">
        <v>10331</v>
      </c>
      <c r="C9601" s="809">
        <v>5029669.4588588169</v>
      </c>
      <c r="D9601" s="809">
        <v>20374.077909376003</v>
      </c>
      <c r="E9601" s="809">
        <v>226623.04695180032</v>
      </c>
      <c r="F9601" s="810">
        <v>5276666.583719993</v>
      </c>
      <c r="G9601" s="1"/>
      <c r="I9601" s="1"/>
    </row>
    <row r="9602" spans="2:9" ht="13.15" customHeight="1" x14ac:dyDescent="0.2">
      <c r="B9602" s="1051" t="s">
        <v>10332</v>
      </c>
      <c r="C9602" s="804">
        <v>67841092.428016007</v>
      </c>
      <c r="D9602" s="804">
        <v>1344980.2002746654</v>
      </c>
      <c r="E9602" s="804">
        <v>12510626.098755438</v>
      </c>
      <c r="F9602" s="803">
        <v>81696698.727046102</v>
      </c>
      <c r="G9602" s="1"/>
      <c r="I9602" s="1"/>
    </row>
    <row r="9603" spans="2:9" ht="13.15" customHeight="1" x14ac:dyDescent="0.2">
      <c r="B9603" s="1054" t="s">
        <v>10333</v>
      </c>
      <c r="C9603" s="809">
        <v>132813405.37422538</v>
      </c>
      <c r="D9603" s="809">
        <v>2926216.5447964189</v>
      </c>
      <c r="E9603" s="809">
        <v>24994840.541230425</v>
      </c>
      <c r="F9603" s="810">
        <v>160734462.46025223</v>
      </c>
      <c r="G9603" s="1"/>
      <c r="I9603" s="1"/>
    </row>
    <row r="9604" spans="2:9" ht="13.15" customHeight="1" x14ac:dyDescent="0.2">
      <c r="B9604" s="1051" t="s">
        <v>10334</v>
      </c>
      <c r="C9604" s="804">
        <v>153704735.33282012</v>
      </c>
      <c r="D9604" s="804">
        <v>3115002.4735063585</v>
      </c>
      <c r="E9604" s="804">
        <v>33609734.431623466</v>
      </c>
      <c r="F9604" s="803">
        <v>190429472.23794994</v>
      </c>
      <c r="G9604" s="1"/>
      <c r="I9604" s="1"/>
    </row>
    <row r="9605" spans="2:9" ht="13.15" customHeight="1" x14ac:dyDescent="0.2">
      <c r="B9605" s="1054" t="s">
        <v>10335</v>
      </c>
      <c r="C9605" s="809">
        <v>163747.16779857519</v>
      </c>
      <c r="D9605" s="809">
        <v>0</v>
      </c>
      <c r="E9605" s="809">
        <v>948.74287029779646</v>
      </c>
      <c r="F9605" s="810">
        <v>164695.910668873</v>
      </c>
      <c r="G9605" s="1"/>
      <c r="I9605" s="1"/>
    </row>
    <row r="9606" spans="2:9" ht="13.15" customHeight="1" x14ac:dyDescent="0.2">
      <c r="B9606" s="1051" t="s">
        <v>10336</v>
      </c>
      <c r="C9606" s="804">
        <v>1303705.5940799133</v>
      </c>
      <c r="D9606" s="804">
        <v>51558.891035971938</v>
      </c>
      <c r="E9606" s="804">
        <v>17520.118338165976</v>
      </c>
      <c r="F9606" s="803">
        <v>1372784.6034540513</v>
      </c>
      <c r="G9606" s="1"/>
      <c r="I9606" s="1"/>
    </row>
    <row r="9607" spans="2:9" ht="13.15" customHeight="1" x14ac:dyDescent="0.2">
      <c r="B9607" s="1054" t="s">
        <v>10337</v>
      </c>
      <c r="C9607" s="809">
        <v>111821727.44269161</v>
      </c>
      <c r="D9607" s="809">
        <v>1403815.5477068424</v>
      </c>
      <c r="E9607" s="809">
        <v>13618571.407878008</v>
      </c>
      <c r="F9607" s="810">
        <v>126844114.39827646</v>
      </c>
      <c r="G9607" s="1"/>
      <c r="I9607" s="1"/>
    </row>
    <row r="9608" spans="2:9" ht="13.15" customHeight="1" x14ac:dyDescent="0.2">
      <c r="B9608" s="1051" t="s">
        <v>10338</v>
      </c>
      <c r="C9608" s="804">
        <v>1927471.8660853105</v>
      </c>
      <c r="D9608" s="804">
        <v>23284.660467858292</v>
      </c>
      <c r="E9608" s="804">
        <v>0</v>
      </c>
      <c r="F9608" s="803">
        <v>1950756.5265531687</v>
      </c>
      <c r="G9608" s="1"/>
      <c r="I9608" s="1"/>
    </row>
    <row r="9609" spans="2:9" ht="13.15" customHeight="1" x14ac:dyDescent="0.2">
      <c r="B9609" s="1054" t="s">
        <v>10339</v>
      </c>
      <c r="C9609" s="809">
        <v>62924041.754004493</v>
      </c>
      <c r="D9609" s="809">
        <v>1159326.6127943306</v>
      </c>
      <c r="E9609" s="809">
        <v>17001669.948305614</v>
      </c>
      <c r="F9609" s="810">
        <v>81085038.31510444</v>
      </c>
      <c r="G9609" s="1"/>
      <c r="I9609" s="1"/>
    </row>
    <row r="9610" spans="2:9" ht="13.15" customHeight="1" x14ac:dyDescent="0.2">
      <c r="B9610" s="1051" t="s">
        <v>10340</v>
      </c>
      <c r="C9610" s="804">
        <v>152718571.08245617</v>
      </c>
      <c r="D9610" s="804">
        <v>5141280.7511370024</v>
      </c>
      <c r="E9610" s="804">
        <v>37539360.01557304</v>
      </c>
      <c r="F9610" s="803">
        <v>195399211.84916621</v>
      </c>
      <c r="G9610" s="1"/>
      <c r="I9610" s="1"/>
    </row>
    <row r="9611" spans="2:9" ht="13.15" customHeight="1" x14ac:dyDescent="0.2">
      <c r="B9611" s="1054" t="s">
        <v>10341</v>
      </c>
      <c r="C9611" s="809">
        <v>93961424.367802247</v>
      </c>
      <c r="D9611" s="809">
        <v>3043914.9594946657</v>
      </c>
      <c r="E9611" s="809">
        <v>22764177.367803439</v>
      </c>
      <c r="F9611" s="810">
        <v>119769516.69510035</v>
      </c>
      <c r="G9611" s="1"/>
      <c r="I9611" s="1"/>
    </row>
    <row r="9612" spans="2:9" ht="13.15" customHeight="1" x14ac:dyDescent="0.2">
      <c r="B9612" s="1051" t="s">
        <v>10342</v>
      </c>
      <c r="C9612" s="804">
        <v>2006550.4317165953</v>
      </c>
      <c r="D9612" s="804">
        <v>5821.1651169645729</v>
      </c>
      <c r="E9612" s="804">
        <v>23149.326035266236</v>
      </c>
      <c r="F9612" s="803">
        <v>2035520.9228688262</v>
      </c>
      <c r="G9612" s="1"/>
      <c r="I9612" s="1"/>
    </row>
    <row r="9613" spans="2:9" ht="13.15" customHeight="1" x14ac:dyDescent="0.2">
      <c r="B9613" s="1054" t="s">
        <v>10343</v>
      </c>
      <c r="C9613" s="809">
        <v>3475366.617140451</v>
      </c>
      <c r="D9613" s="809">
        <v>25432.947594357123</v>
      </c>
      <c r="E9613" s="809">
        <v>378801.40334756684</v>
      </c>
      <c r="F9613" s="810">
        <v>3879600.9680823749</v>
      </c>
      <c r="G9613" s="1"/>
      <c r="I9613" s="1"/>
    </row>
    <row r="9614" spans="2:9" ht="13.15" customHeight="1" x14ac:dyDescent="0.2">
      <c r="B9614" s="1051" t="s">
        <v>10344</v>
      </c>
      <c r="C9614" s="804">
        <v>27217615.209097564</v>
      </c>
      <c r="D9614" s="804">
        <v>1066880.9667701554</v>
      </c>
      <c r="E9614" s="804">
        <v>2492265.4972625449</v>
      </c>
      <c r="F9614" s="803">
        <v>30776761.673130266</v>
      </c>
      <c r="G9614" s="1"/>
      <c r="I9614" s="1"/>
    </row>
    <row r="9615" spans="2:9" ht="13.15" customHeight="1" x14ac:dyDescent="0.2">
      <c r="B9615" s="1054" t="s">
        <v>10345</v>
      </c>
      <c r="C9615" s="809">
        <v>113235870.34394629</v>
      </c>
      <c r="D9615" s="809">
        <v>4138280.1415670598</v>
      </c>
      <c r="E9615" s="809">
        <v>69105362.567198321</v>
      </c>
      <c r="F9615" s="810">
        <v>186479513.05271167</v>
      </c>
      <c r="G9615" s="1"/>
      <c r="I9615" s="1"/>
    </row>
    <row r="9616" spans="2:9" ht="13.15" customHeight="1" x14ac:dyDescent="0.2">
      <c r="B9616" s="1051" t="s">
        <v>10346</v>
      </c>
      <c r="C9616" s="804">
        <v>148476.82409046497</v>
      </c>
      <c r="D9616" s="804">
        <v>2910.5825584822865</v>
      </c>
      <c r="E9616" s="804">
        <v>0</v>
      </c>
      <c r="F9616" s="803">
        <v>151387.40664894725</v>
      </c>
      <c r="G9616" s="1"/>
      <c r="I9616" s="1"/>
    </row>
    <row r="9617" spans="2:9" ht="13.15" customHeight="1" x14ac:dyDescent="0.2">
      <c r="B9617" s="1054" t="s">
        <v>10347</v>
      </c>
      <c r="C9617" s="809">
        <v>22597109.156203378</v>
      </c>
      <c r="D9617" s="809">
        <v>468298.87374285515</v>
      </c>
      <c r="E9617" s="809">
        <v>1237603.4495411322</v>
      </c>
      <c r="F9617" s="810">
        <v>24303011.479487367</v>
      </c>
      <c r="G9617" s="1"/>
      <c r="I9617" s="1"/>
    </row>
    <row r="9618" spans="2:9" ht="13.15" customHeight="1" x14ac:dyDescent="0.2">
      <c r="B9618" s="1051" t="s">
        <v>10348</v>
      </c>
      <c r="C9618" s="804">
        <v>101124306.30574228</v>
      </c>
      <c r="D9618" s="804">
        <v>1792336.7395133923</v>
      </c>
      <c r="E9618" s="804">
        <v>20139787.151632253</v>
      </c>
      <c r="F9618" s="803">
        <v>123056430.19688793</v>
      </c>
      <c r="G9618" s="1"/>
      <c r="I9618" s="1"/>
    </row>
    <row r="9619" spans="2:9" ht="13.15" customHeight="1" x14ac:dyDescent="0.2">
      <c r="B9619" s="1054" t="s">
        <v>10349</v>
      </c>
      <c r="C9619" s="809">
        <v>12294262.793283196</v>
      </c>
      <c r="D9619" s="809">
        <v>220663.73768379274</v>
      </c>
      <c r="E9619" s="809">
        <v>1868201.2106657345</v>
      </c>
      <c r="F9619" s="810">
        <v>14383127.741632724</v>
      </c>
      <c r="G9619" s="1"/>
      <c r="I9619" s="1"/>
    </row>
    <row r="9620" spans="2:9" ht="13.15" customHeight="1" x14ac:dyDescent="0.2">
      <c r="B9620" s="1051" t="s">
        <v>10350</v>
      </c>
      <c r="C9620" s="804">
        <v>11518747.480678461</v>
      </c>
      <c r="D9620" s="804">
        <v>319069.14799438429</v>
      </c>
      <c r="E9620" s="804">
        <v>579871.64232601319</v>
      </c>
      <c r="F9620" s="803">
        <v>12417688.270998858</v>
      </c>
      <c r="G9620" s="1"/>
      <c r="I9620" s="1"/>
    </row>
    <row r="9621" spans="2:9" ht="13.15" customHeight="1" x14ac:dyDescent="0.2">
      <c r="B9621" s="1054" t="s">
        <v>10351</v>
      </c>
      <c r="C9621" s="809">
        <v>57378180.140869796</v>
      </c>
      <c r="D9621" s="809">
        <v>1398146.8416762748</v>
      </c>
      <c r="E9621" s="809">
        <v>23338467.040989656</v>
      </c>
      <c r="F9621" s="810">
        <v>82114794.023535728</v>
      </c>
      <c r="G9621" s="1"/>
      <c r="I9621" s="1"/>
    </row>
    <row r="9622" spans="2:9" ht="13.15" customHeight="1" x14ac:dyDescent="0.2">
      <c r="B9622" s="1051" t="s">
        <v>10352</v>
      </c>
      <c r="C9622" s="804">
        <v>483060.96212352364</v>
      </c>
      <c r="D9622" s="804">
        <v>1663.1900334184493</v>
      </c>
      <c r="E9622" s="804">
        <v>0</v>
      </c>
      <c r="F9622" s="803">
        <v>484724.15215694212</v>
      </c>
      <c r="G9622" s="1"/>
      <c r="I9622" s="1"/>
    </row>
    <row r="9623" spans="2:9" ht="13.15" customHeight="1" x14ac:dyDescent="0.2">
      <c r="B9623" s="1054" t="s">
        <v>10353</v>
      </c>
      <c r="C9623" s="809">
        <v>2234378.5061474191</v>
      </c>
      <c r="D9623" s="809">
        <v>93138.641871433167</v>
      </c>
      <c r="E9623" s="809">
        <v>186143.35115242764</v>
      </c>
      <c r="F9623" s="810">
        <v>2513660.4991712798</v>
      </c>
      <c r="G9623" s="1"/>
      <c r="I9623" s="1"/>
    </row>
    <row r="9624" spans="2:9" ht="13.15" customHeight="1" x14ac:dyDescent="0.2">
      <c r="B9624" s="1051" t="s">
        <v>10354</v>
      </c>
      <c r="C9624" s="804">
        <v>38702277.101141863</v>
      </c>
      <c r="D9624" s="804">
        <v>809114.23142418568</v>
      </c>
      <c r="E9624" s="804">
        <v>8905572.3794751968</v>
      </c>
      <c r="F9624" s="803">
        <v>48416963.712041244</v>
      </c>
      <c r="G9624" s="1"/>
      <c r="I9624" s="1"/>
    </row>
    <row r="9625" spans="2:9" ht="13.15" customHeight="1" x14ac:dyDescent="0.2">
      <c r="B9625" s="1054" t="s">
        <v>10355</v>
      </c>
      <c r="C9625" s="809">
        <v>44364302.400341853</v>
      </c>
      <c r="D9625" s="809">
        <v>788462.95517590642</v>
      </c>
      <c r="E9625" s="809">
        <v>10516481.028207229</v>
      </c>
      <c r="F9625" s="810">
        <v>55669246.383724988</v>
      </c>
      <c r="G9625" s="1"/>
      <c r="I9625" s="1"/>
    </row>
    <row r="9626" spans="2:9" ht="13.15" customHeight="1" x14ac:dyDescent="0.2">
      <c r="B9626" s="1051" t="s">
        <v>10356</v>
      </c>
      <c r="C9626" s="804">
        <v>69370444.618854195</v>
      </c>
      <c r="D9626" s="804">
        <v>2272776.9005001998</v>
      </c>
      <c r="E9626" s="804">
        <v>110331137.13245095</v>
      </c>
      <c r="F9626" s="803">
        <v>181974358.65180534</v>
      </c>
      <c r="G9626" s="1"/>
      <c r="I9626" s="1"/>
    </row>
    <row r="9627" spans="2:9" ht="13.15" customHeight="1" x14ac:dyDescent="0.2">
      <c r="B9627" s="1054" t="s">
        <v>10357</v>
      </c>
      <c r="C9627" s="809">
        <v>2986579.2761263866</v>
      </c>
      <c r="D9627" s="809">
        <v>181426.3128120625</v>
      </c>
      <c r="E9627" s="809">
        <v>34787.238577585871</v>
      </c>
      <c r="F9627" s="810">
        <v>3202792.8275160347</v>
      </c>
      <c r="G9627" s="1"/>
      <c r="I9627" s="1"/>
    </row>
    <row r="9628" spans="2:9" ht="13.15" customHeight="1" x14ac:dyDescent="0.2">
      <c r="B9628" s="1051" t="s">
        <v>10358</v>
      </c>
      <c r="C9628" s="804">
        <v>1865299.7524165758</v>
      </c>
      <c r="D9628" s="804">
        <v>62924.022930998013</v>
      </c>
      <c r="E9628" s="804">
        <v>0</v>
      </c>
      <c r="F9628" s="803">
        <v>1928223.7753475739</v>
      </c>
      <c r="G9628" s="1"/>
      <c r="I9628" s="1"/>
    </row>
    <row r="9629" spans="2:9" ht="13.15" customHeight="1" x14ac:dyDescent="0.2">
      <c r="B9629" s="1054" t="s">
        <v>10359</v>
      </c>
      <c r="C9629" s="809">
        <v>735976.02978909994</v>
      </c>
      <c r="D9629" s="809">
        <v>0</v>
      </c>
      <c r="E9629" s="809">
        <v>0</v>
      </c>
      <c r="F9629" s="810">
        <v>735976.02978909994</v>
      </c>
      <c r="G9629" s="1"/>
      <c r="I9629" s="1"/>
    </row>
    <row r="9630" spans="2:9" ht="13.15" customHeight="1" x14ac:dyDescent="0.2">
      <c r="B9630" s="1051" t="s">
        <v>10360</v>
      </c>
      <c r="C9630" s="804">
        <v>53650852.8525455</v>
      </c>
      <c r="D9630" s="804">
        <v>2423739.1158668147</v>
      </c>
      <c r="E9630" s="804">
        <v>9008135.4184303135</v>
      </c>
      <c r="F9630" s="803">
        <v>65082727.386842631</v>
      </c>
      <c r="G9630" s="1"/>
      <c r="I9630" s="1"/>
    </row>
    <row r="9631" spans="2:9" ht="13.15" customHeight="1" x14ac:dyDescent="0.2">
      <c r="B9631" s="1054" t="s">
        <v>10361</v>
      </c>
      <c r="C9631" s="809">
        <v>26655884.708406374</v>
      </c>
      <c r="D9631" s="809">
        <v>968863.63413402752</v>
      </c>
      <c r="E9631" s="809">
        <v>4933867.2294308087</v>
      </c>
      <c r="F9631" s="810">
        <v>32558615.571971212</v>
      </c>
      <c r="G9631" s="1"/>
      <c r="I9631" s="1"/>
    </row>
    <row r="9632" spans="2:9" ht="13.15" customHeight="1" x14ac:dyDescent="0.2">
      <c r="B9632" s="1051" t="s">
        <v>10362</v>
      </c>
      <c r="C9632" s="804">
        <v>550823.112328263</v>
      </c>
      <c r="D9632" s="804">
        <v>55439.667780614975</v>
      </c>
      <c r="E9632" s="804">
        <v>176276.42530133057</v>
      </c>
      <c r="F9632" s="803">
        <v>782539.20541020855</v>
      </c>
      <c r="G9632" s="1"/>
      <c r="I9632" s="1"/>
    </row>
    <row r="9633" spans="2:9" ht="13.15" customHeight="1" x14ac:dyDescent="0.2">
      <c r="B9633" s="1054" t="s">
        <v>10363</v>
      </c>
      <c r="C9633" s="809">
        <v>35275857.389280066</v>
      </c>
      <c r="D9633" s="809">
        <v>932592.23148856044</v>
      </c>
      <c r="E9633" s="809">
        <v>15055420.653674753</v>
      </c>
      <c r="F9633" s="810">
        <v>51263870.274443381</v>
      </c>
      <c r="G9633" s="1"/>
      <c r="I9633" s="1"/>
    </row>
    <row r="9634" spans="2:9" ht="13.15" customHeight="1" x14ac:dyDescent="0.2">
      <c r="B9634" s="1051" t="s">
        <v>10364</v>
      </c>
      <c r="C9634" s="804">
        <v>333682778.72721654</v>
      </c>
      <c r="D9634" s="804">
        <v>11088113.735043284</v>
      </c>
      <c r="E9634" s="804">
        <v>121983037.78555116</v>
      </c>
      <c r="F9634" s="803">
        <v>466753930.24781096</v>
      </c>
      <c r="G9634" s="1"/>
      <c r="I9634" s="1"/>
    </row>
    <row r="9635" spans="2:9" ht="13.15" customHeight="1" x14ac:dyDescent="0.2">
      <c r="B9635" s="1054" t="s">
        <v>10365</v>
      </c>
      <c r="C9635" s="809">
        <v>53277820.170533091</v>
      </c>
      <c r="D9635" s="809">
        <v>21110288.97766868</v>
      </c>
      <c r="E9635" s="809">
        <v>25123090.702633761</v>
      </c>
      <c r="F9635" s="810">
        <v>99511199.850835532</v>
      </c>
      <c r="G9635" s="1"/>
      <c r="I9635" s="1"/>
    </row>
    <row r="9636" spans="2:9" ht="13.15" customHeight="1" x14ac:dyDescent="0.2">
      <c r="B9636" s="1051" t="s">
        <v>10366</v>
      </c>
      <c r="C9636" s="804">
        <v>15637240.984168518</v>
      </c>
      <c r="D9636" s="804">
        <v>458915.70997098571</v>
      </c>
      <c r="E9636" s="804">
        <v>2677984.8752272469</v>
      </c>
      <c r="F9636" s="803">
        <v>18774141.569366753</v>
      </c>
      <c r="G9636" s="1"/>
      <c r="I9636" s="1"/>
    </row>
    <row r="9637" spans="2:9" ht="13.15" customHeight="1" x14ac:dyDescent="0.2">
      <c r="B9637" s="1054" t="s">
        <v>10367</v>
      </c>
      <c r="C9637" s="809">
        <v>63831672.808155306</v>
      </c>
      <c r="D9637" s="809">
        <v>1831504.8648003968</v>
      </c>
      <c r="E9637" s="809">
        <v>22195834.573128052</v>
      </c>
      <c r="F9637" s="810">
        <v>87859012.246083751</v>
      </c>
      <c r="G9637" s="1"/>
      <c r="I9637" s="1"/>
    </row>
    <row r="9638" spans="2:9" ht="13.15" customHeight="1" x14ac:dyDescent="0.2">
      <c r="B9638" s="1051" t="s">
        <v>10368</v>
      </c>
      <c r="C9638" s="804">
        <v>6806892.0502446853</v>
      </c>
      <c r="D9638" s="804">
        <v>329242.32703212713</v>
      </c>
      <c r="E9638" s="804">
        <v>3362281.482810704</v>
      </c>
      <c r="F9638" s="803">
        <v>10498415.860087518</v>
      </c>
      <c r="G9638" s="1"/>
      <c r="I9638" s="1"/>
    </row>
    <row r="9639" spans="2:9" ht="13.15" customHeight="1" x14ac:dyDescent="0.2">
      <c r="B9639" s="1054" t="s">
        <v>10369</v>
      </c>
      <c r="C9639" s="809">
        <v>1004161.4411627864</v>
      </c>
      <c r="D9639" s="809">
        <v>2910.5825584822865</v>
      </c>
      <c r="E9639" s="809">
        <v>0</v>
      </c>
      <c r="F9639" s="810">
        <v>1007072.0237212687</v>
      </c>
      <c r="G9639" s="1"/>
      <c r="I9639" s="1"/>
    </row>
    <row r="9640" spans="2:9" ht="13.15" customHeight="1" x14ac:dyDescent="0.2">
      <c r="B9640" s="1051" t="s">
        <v>10370</v>
      </c>
      <c r="C9640" s="804">
        <v>239144.4898573696</v>
      </c>
      <c r="D9640" s="804">
        <v>13180.781014841214</v>
      </c>
      <c r="E9640" s="804">
        <v>628447.27728526038</v>
      </c>
      <c r="F9640" s="803">
        <v>880772.54815747123</v>
      </c>
      <c r="G9640" s="1"/>
      <c r="I9640" s="1"/>
    </row>
    <row r="9641" spans="2:9" ht="13.15" customHeight="1" x14ac:dyDescent="0.2">
      <c r="B9641" s="1054" t="s">
        <v>10371</v>
      </c>
      <c r="C9641" s="809">
        <v>697061603.98429894</v>
      </c>
      <c r="D9641" s="809">
        <v>22078598.215124909</v>
      </c>
      <c r="E9641" s="809">
        <v>277039977.4897278</v>
      </c>
      <c r="F9641" s="810">
        <v>996180179.68915176</v>
      </c>
      <c r="G9641" s="1"/>
      <c r="I9641" s="1"/>
    </row>
    <row r="9642" spans="2:9" ht="13.15" customHeight="1" x14ac:dyDescent="0.2">
      <c r="B9642" s="1051" t="s">
        <v>10372</v>
      </c>
      <c r="C9642" s="804">
        <v>23871637.486412436</v>
      </c>
      <c r="D9642" s="804">
        <v>1425658.7768124058</v>
      </c>
      <c r="E9642" s="804">
        <v>15792267.822779626</v>
      </c>
      <c r="F9642" s="803">
        <v>41089564.086004466</v>
      </c>
      <c r="G9642" s="1"/>
      <c r="I9642" s="1"/>
    </row>
    <row r="9643" spans="2:9" ht="13.15" customHeight="1" x14ac:dyDescent="0.2">
      <c r="B9643" s="1054" t="s">
        <v>10373</v>
      </c>
      <c r="C9643" s="809">
        <v>35344573.935966566</v>
      </c>
      <c r="D9643" s="809">
        <v>1674305.6868084637</v>
      </c>
      <c r="E9643" s="809">
        <v>13207892.244088428</v>
      </c>
      <c r="F9643" s="810">
        <v>50226771.866863459</v>
      </c>
      <c r="G9643" s="1"/>
      <c r="I9643" s="1"/>
    </row>
    <row r="9644" spans="2:9" ht="13.15" customHeight="1" x14ac:dyDescent="0.2">
      <c r="B9644" s="1051" t="s">
        <v>10374</v>
      </c>
      <c r="C9644" s="804">
        <v>3444144.2179515464</v>
      </c>
      <c r="D9644" s="804">
        <v>804193.96090865589</v>
      </c>
      <c r="E9644" s="804">
        <v>2256363.5436669062</v>
      </c>
      <c r="F9644" s="803">
        <v>6504701.7225271091</v>
      </c>
      <c r="G9644" s="1"/>
      <c r="I9644" s="1"/>
    </row>
    <row r="9645" spans="2:9" ht="13.15" customHeight="1" x14ac:dyDescent="0.2">
      <c r="B9645" s="1054" t="s">
        <v>10375</v>
      </c>
      <c r="C9645" s="809">
        <v>39345403.987491459</v>
      </c>
      <c r="D9645" s="809">
        <v>2320815.372632104</v>
      </c>
      <c r="E9645" s="809">
        <v>14024197.71792618</v>
      </c>
      <c r="F9645" s="810">
        <v>55690417.078049742</v>
      </c>
      <c r="G9645" s="1"/>
      <c r="I9645" s="1"/>
    </row>
    <row r="9646" spans="2:9" ht="13.15" customHeight="1" x14ac:dyDescent="0.2">
      <c r="B9646" s="1051" t="s">
        <v>10376</v>
      </c>
      <c r="C9646" s="804">
        <v>8293569.0841128491</v>
      </c>
      <c r="D9646" s="804">
        <v>1265285.6778400305</v>
      </c>
      <c r="E9646" s="804">
        <v>5800424.1604266679</v>
      </c>
      <c r="F9646" s="803">
        <v>15359278.922379546</v>
      </c>
      <c r="G9646" s="1"/>
      <c r="I9646" s="1"/>
    </row>
    <row r="9647" spans="2:9" ht="13.15" customHeight="1" x14ac:dyDescent="0.2">
      <c r="B9647" s="1054" t="s">
        <v>10377</v>
      </c>
      <c r="C9647" s="809">
        <v>164428.8795712587</v>
      </c>
      <c r="D9647" s="809">
        <v>128065.6325732206</v>
      </c>
      <c r="E9647" s="809">
        <v>47120.895891457229</v>
      </c>
      <c r="F9647" s="810">
        <v>339615.40803593653</v>
      </c>
      <c r="G9647" s="1"/>
      <c r="I9647" s="1"/>
    </row>
    <row r="9648" spans="2:9" ht="13.15" customHeight="1" x14ac:dyDescent="0.2">
      <c r="B9648" s="1051" t="s">
        <v>10378</v>
      </c>
      <c r="C9648" s="804">
        <v>34387586.949473493</v>
      </c>
      <c r="D9648" s="804">
        <v>2896999.8398760348</v>
      </c>
      <c r="E9648" s="804">
        <v>16704642.216382675</v>
      </c>
      <c r="F9648" s="803">
        <v>53989229.005732201</v>
      </c>
      <c r="G9648" s="1"/>
      <c r="I9648" s="1"/>
    </row>
    <row r="9649" spans="2:9" ht="13.15" customHeight="1" x14ac:dyDescent="0.2">
      <c r="B9649" s="1054" t="s">
        <v>10379</v>
      </c>
      <c r="C9649" s="809">
        <v>1136004.4979997743</v>
      </c>
      <c r="D9649" s="809">
        <v>63755.617947707229</v>
      </c>
      <c r="E9649" s="809">
        <v>4979489.5773479948</v>
      </c>
      <c r="F9649" s="810">
        <v>6179249.693295476</v>
      </c>
      <c r="G9649" s="1"/>
      <c r="I9649" s="1"/>
    </row>
    <row r="9650" spans="2:9" ht="13.15" customHeight="1" x14ac:dyDescent="0.2">
      <c r="B9650" s="1051" t="s">
        <v>10380</v>
      </c>
      <c r="C9650" s="804">
        <v>12497003.874479268</v>
      </c>
      <c r="D9650" s="804">
        <v>2108315.1260290071</v>
      </c>
      <c r="E9650" s="804">
        <v>20536551.419990793</v>
      </c>
      <c r="F9650" s="803">
        <v>35141870.420499071</v>
      </c>
      <c r="G9650" s="1"/>
      <c r="I9650" s="1"/>
    </row>
    <row r="9651" spans="2:9" ht="13.15" customHeight="1" x14ac:dyDescent="0.2">
      <c r="B9651" s="1054" t="s">
        <v>10381</v>
      </c>
      <c r="C9651" s="809">
        <v>30243052.056266908</v>
      </c>
      <c r="D9651" s="809">
        <v>1904532.7671844116</v>
      </c>
      <c r="E9651" s="809">
        <v>8360828.1692616744</v>
      </c>
      <c r="F9651" s="810">
        <v>40508412.992712989</v>
      </c>
      <c r="G9651" s="1"/>
      <c r="I9651" s="1"/>
    </row>
    <row r="9652" spans="2:9" ht="13.15" customHeight="1" x14ac:dyDescent="0.2">
      <c r="B9652" s="1051" t="s">
        <v>10382</v>
      </c>
      <c r="C9652" s="804">
        <v>667804.85252075049</v>
      </c>
      <c r="D9652" s="804">
        <v>15245.90863966912</v>
      </c>
      <c r="E9652" s="804">
        <v>0</v>
      </c>
      <c r="F9652" s="803">
        <v>683050.76116041956</v>
      </c>
      <c r="G9652" s="1"/>
      <c r="I9652" s="1"/>
    </row>
    <row r="9653" spans="2:9" ht="13.15" customHeight="1" x14ac:dyDescent="0.2">
      <c r="B9653" s="1054" t="s">
        <v>10383</v>
      </c>
      <c r="C9653" s="809">
        <v>6544842.0448251497</v>
      </c>
      <c r="D9653" s="809">
        <v>496115.72705177835</v>
      </c>
      <c r="E9653" s="809">
        <v>1662324.0078111126</v>
      </c>
      <c r="F9653" s="810">
        <v>8703281.7796880417</v>
      </c>
      <c r="G9653" s="1"/>
      <c r="I9653" s="1"/>
    </row>
    <row r="9654" spans="2:9" ht="13.15" customHeight="1" x14ac:dyDescent="0.2">
      <c r="B9654" s="1051" t="s">
        <v>10384</v>
      </c>
      <c r="C9654" s="804">
        <v>35104066.02256383</v>
      </c>
      <c r="D9654" s="804">
        <v>2494674.1707921117</v>
      </c>
      <c r="E9654" s="804">
        <v>19974594.616150741</v>
      </c>
      <c r="F9654" s="803">
        <v>57573334.809506685</v>
      </c>
      <c r="G9654" s="1"/>
      <c r="I9654" s="1"/>
    </row>
    <row r="9655" spans="2:9" ht="13.15" customHeight="1" x14ac:dyDescent="0.2">
      <c r="B9655" s="1054" t="s">
        <v>10385</v>
      </c>
      <c r="C9655" s="809">
        <v>967758.03250148788</v>
      </c>
      <c r="D9655" s="809">
        <v>56548.461136227284</v>
      </c>
      <c r="E9655" s="809">
        <v>0</v>
      </c>
      <c r="F9655" s="810">
        <v>1024306.4936377151</v>
      </c>
      <c r="G9655" s="1"/>
      <c r="I9655" s="1"/>
    </row>
    <row r="9656" spans="2:9" ht="13.15" customHeight="1" x14ac:dyDescent="0.2">
      <c r="B9656" s="1051" t="s">
        <v>10386</v>
      </c>
      <c r="C9656" s="804">
        <v>9850053.4035037998</v>
      </c>
      <c r="D9656" s="804">
        <v>1155279.5170463456</v>
      </c>
      <c r="E9656" s="804">
        <v>8074371.071956425</v>
      </c>
      <c r="F9656" s="803">
        <v>19079703.992506571</v>
      </c>
      <c r="G9656" s="1"/>
      <c r="I9656" s="1"/>
    </row>
    <row r="9657" spans="2:9" ht="13.15" customHeight="1" x14ac:dyDescent="0.2">
      <c r="B9657" s="1054" t="s">
        <v>10387</v>
      </c>
      <c r="C9657" s="809">
        <v>41636637.255480662</v>
      </c>
      <c r="D9657" s="809">
        <v>1470010.5110368966</v>
      </c>
      <c r="E9657" s="809">
        <v>17912121.936520077</v>
      </c>
      <c r="F9657" s="810">
        <v>61018769.703037634</v>
      </c>
      <c r="G9657" s="1"/>
      <c r="I9657" s="1"/>
    </row>
    <row r="9658" spans="2:9" ht="13.15" customHeight="1" x14ac:dyDescent="0.2">
      <c r="B9658" s="1051" t="s">
        <v>10388</v>
      </c>
      <c r="C9658" s="804">
        <v>100852712.33550511</v>
      </c>
      <c r="D9658" s="804">
        <v>3655414.4951148476</v>
      </c>
      <c r="E9658" s="804">
        <v>92496796.459314063</v>
      </c>
      <c r="F9658" s="803">
        <v>197004923.28993404</v>
      </c>
      <c r="G9658" s="1"/>
      <c r="I9658" s="1"/>
    </row>
    <row r="9659" spans="2:9" ht="13.15" customHeight="1" x14ac:dyDescent="0.2">
      <c r="B9659" s="1054" t="s">
        <v>10389</v>
      </c>
      <c r="C9659" s="809">
        <v>7859591.3696225369</v>
      </c>
      <c r="D9659" s="809">
        <v>508936.15022604552</v>
      </c>
      <c r="E9659" s="809">
        <v>4402293.417231149</v>
      </c>
      <c r="F9659" s="810">
        <v>12770820.937079731</v>
      </c>
      <c r="G9659" s="1"/>
      <c r="I9659" s="1"/>
    </row>
    <row r="9660" spans="2:9" ht="13.15" customHeight="1" x14ac:dyDescent="0.2">
      <c r="B9660" s="1051" t="s">
        <v>10390</v>
      </c>
      <c r="C9660" s="804">
        <v>888815.80922473921</v>
      </c>
      <c r="D9660" s="804">
        <v>90643.856821305497</v>
      </c>
      <c r="E9660" s="804">
        <v>3225.7257590125082</v>
      </c>
      <c r="F9660" s="803">
        <v>982685.39180505718</v>
      </c>
      <c r="G9660" s="1"/>
      <c r="I9660" s="1"/>
    </row>
    <row r="9661" spans="2:9" ht="13.15" customHeight="1" x14ac:dyDescent="0.2">
      <c r="B9661" s="1054" t="s">
        <v>10391</v>
      </c>
      <c r="C9661" s="809">
        <v>137393554.09017667</v>
      </c>
      <c r="D9661" s="809">
        <v>4365166.9819592247</v>
      </c>
      <c r="E9661" s="809">
        <v>128167749.04029162</v>
      </c>
      <c r="F9661" s="810">
        <v>269926470.11242753</v>
      </c>
      <c r="G9661" s="1"/>
      <c r="I9661" s="1"/>
    </row>
    <row r="9662" spans="2:9" ht="13.15" customHeight="1" x14ac:dyDescent="0.2">
      <c r="B9662" s="1051" t="s">
        <v>10392</v>
      </c>
      <c r="C9662" s="804">
        <v>27197709.225335203</v>
      </c>
      <c r="D9662" s="804">
        <v>205209.93028994626</v>
      </c>
      <c r="E9662" s="804">
        <v>4951378.1012324449</v>
      </c>
      <c r="F9662" s="803">
        <v>32354297.256857596</v>
      </c>
      <c r="G9662" s="1"/>
      <c r="I9662" s="1"/>
    </row>
    <row r="9663" spans="2:9" ht="13.15" customHeight="1" x14ac:dyDescent="0.2">
      <c r="B9663" s="1054" t="s">
        <v>10393</v>
      </c>
      <c r="C9663" s="809">
        <v>31925516.711249772</v>
      </c>
      <c r="D9663" s="809">
        <v>1352325.9562555966</v>
      </c>
      <c r="E9663" s="809">
        <v>8155962.9588020369</v>
      </c>
      <c r="F9663" s="810">
        <v>41433805.626307406</v>
      </c>
      <c r="G9663" s="1"/>
      <c r="I9663" s="1"/>
    </row>
    <row r="9664" spans="2:9" ht="13.15" customHeight="1" x14ac:dyDescent="0.2">
      <c r="B9664" s="1051" t="s">
        <v>10394</v>
      </c>
      <c r="C9664" s="804">
        <v>29469854.563689288</v>
      </c>
      <c r="D9664" s="804">
        <v>937678.82100743195</v>
      </c>
      <c r="E9664" s="804">
        <v>1018254.0979282818</v>
      </c>
      <c r="F9664" s="803">
        <v>31425787.482625</v>
      </c>
      <c r="G9664" s="1"/>
      <c r="I9664" s="1"/>
    </row>
    <row r="9665" spans="2:9" ht="13.15" customHeight="1" x14ac:dyDescent="0.2">
      <c r="B9665" s="1054" t="s">
        <v>10395</v>
      </c>
      <c r="C9665" s="809">
        <v>32665992.03873859</v>
      </c>
      <c r="D9665" s="809">
        <v>1427516.0056830556</v>
      </c>
      <c r="E9665" s="809">
        <v>15516752.893245146</v>
      </c>
      <c r="F9665" s="810">
        <v>49610260.937666789</v>
      </c>
      <c r="G9665" s="1"/>
      <c r="I9665" s="1"/>
    </row>
    <row r="9666" spans="2:9" ht="13.15" customHeight="1" x14ac:dyDescent="0.2">
      <c r="B9666" s="1051" t="s">
        <v>10396</v>
      </c>
      <c r="C9666" s="804">
        <v>49599712.472196572</v>
      </c>
      <c r="D9666" s="804">
        <v>2036423.7368344942</v>
      </c>
      <c r="E9666" s="804">
        <v>17012477.653031968</v>
      </c>
      <c r="F9666" s="803">
        <v>68648613.862063035</v>
      </c>
      <c r="G9666" s="1"/>
      <c r="I9666" s="1"/>
    </row>
    <row r="9667" spans="2:9" ht="13.15" customHeight="1" x14ac:dyDescent="0.2">
      <c r="B9667" s="1054" t="s">
        <v>10397</v>
      </c>
      <c r="C9667" s="809">
        <v>20621372.096612073</v>
      </c>
      <c r="D9667" s="809">
        <v>1397550.8652476331</v>
      </c>
      <c r="E9667" s="809">
        <v>25473303.320823032</v>
      </c>
      <c r="F9667" s="810">
        <v>47492226.282682739</v>
      </c>
      <c r="G9667" s="1"/>
      <c r="I9667" s="1"/>
    </row>
    <row r="9668" spans="2:9" ht="13.15" customHeight="1" x14ac:dyDescent="0.2">
      <c r="B9668" s="1051" t="s">
        <v>10398</v>
      </c>
      <c r="C9668" s="804">
        <v>63522993.717484273</v>
      </c>
      <c r="D9668" s="804">
        <v>1848081.3254668005</v>
      </c>
      <c r="E9668" s="804">
        <v>10483988.213938771</v>
      </c>
      <c r="F9668" s="803">
        <v>75855063.25688985</v>
      </c>
      <c r="G9668" s="1"/>
      <c r="I9668" s="1"/>
    </row>
    <row r="9669" spans="2:9" ht="13.15" customHeight="1" x14ac:dyDescent="0.2">
      <c r="B9669" s="1054" t="s">
        <v>10399</v>
      </c>
      <c r="C9669" s="809">
        <v>331039.23681510455</v>
      </c>
      <c r="D9669" s="809">
        <v>39777.961632591243</v>
      </c>
      <c r="E9669" s="809">
        <v>0</v>
      </c>
      <c r="F9669" s="810">
        <v>370817.19844769582</v>
      </c>
      <c r="G9669" s="1"/>
      <c r="I9669" s="1"/>
    </row>
    <row r="9670" spans="2:9" ht="13.15" customHeight="1" x14ac:dyDescent="0.2">
      <c r="B9670" s="1051" t="s">
        <v>10400</v>
      </c>
      <c r="C9670" s="804">
        <v>2907228.0257860278</v>
      </c>
      <c r="D9670" s="804">
        <v>361535.93351433531</v>
      </c>
      <c r="E9670" s="804">
        <v>903456.21062224836</v>
      </c>
      <c r="F9670" s="803">
        <v>4172220.1699226112</v>
      </c>
      <c r="G9670" s="1"/>
      <c r="I9670" s="1"/>
    </row>
    <row r="9671" spans="2:9" ht="13.15" customHeight="1" x14ac:dyDescent="0.2">
      <c r="B9671" s="1054" t="s">
        <v>10401</v>
      </c>
      <c r="C9671" s="809">
        <v>60679710.255975954</v>
      </c>
      <c r="D9671" s="809">
        <v>2552830.3822939778</v>
      </c>
      <c r="E9671" s="809">
        <v>18552793.32772278</v>
      </c>
      <c r="F9671" s="810">
        <v>81785333.965992719</v>
      </c>
      <c r="G9671" s="1"/>
      <c r="I9671" s="1"/>
    </row>
    <row r="9672" spans="2:9" ht="13.15" customHeight="1" x14ac:dyDescent="0.2">
      <c r="B9672" s="1051" t="s">
        <v>10402</v>
      </c>
      <c r="C9672" s="804">
        <v>1348562.2287224871</v>
      </c>
      <c r="D9672" s="804">
        <v>96894.679363569841</v>
      </c>
      <c r="E9672" s="804">
        <v>442.74667280563841</v>
      </c>
      <c r="F9672" s="803">
        <v>1445899.6547588627</v>
      </c>
      <c r="G9672" s="1"/>
      <c r="I9672" s="1"/>
    </row>
    <row r="9673" spans="2:9" ht="13.15" customHeight="1" x14ac:dyDescent="0.2">
      <c r="B9673" s="1054" t="s">
        <v>10403</v>
      </c>
      <c r="C9673" s="809">
        <v>1300842.4046346426</v>
      </c>
      <c r="D9673" s="809">
        <v>97989.612802236981</v>
      </c>
      <c r="E9673" s="809">
        <v>898838.99532013258</v>
      </c>
      <c r="F9673" s="810">
        <v>2297671.0127570122</v>
      </c>
      <c r="G9673" s="1"/>
      <c r="I9673" s="1"/>
    </row>
    <row r="9674" spans="2:9" ht="13.15" customHeight="1" x14ac:dyDescent="0.2">
      <c r="B9674" s="1051" t="s">
        <v>10404</v>
      </c>
      <c r="C9674" s="804">
        <v>562055268.17970514</v>
      </c>
      <c r="D9674" s="804">
        <v>13177759.55294716</v>
      </c>
      <c r="E9674" s="804">
        <v>149346223.99209768</v>
      </c>
      <c r="F9674" s="803">
        <v>724579251.72475004</v>
      </c>
      <c r="G9674" s="1"/>
      <c r="I9674" s="1"/>
    </row>
    <row r="9675" spans="2:9" ht="13.15" customHeight="1" x14ac:dyDescent="0.2">
      <c r="B9675" s="1054" t="s">
        <v>10405</v>
      </c>
      <c r="C9675" s="809">
        <v>5104794.0962085389</v>
      </c>
      <c r="D9675" s="809">
        <v>103630.59899891455</v>
      </c>
      <c r="E9675" s="809">
        <v>63.24952468651977</v>
      </c>
      <c r="F9675" s="810">
        <v>5208487.9447321398</v>
      </c>
      <c r="G9675" s="1"/>
      <c r="I9675" s="1"/>
    </row>
    <row r="9676" spans="2:9" ht="13.15" customHeight="1" x14ac:dyDescent="0.2">
      <c r="B9676" s="1051" t="s">
        <v>10406</v>
      </c>
      <c r="C9676" s="804">
        <v>30704570.926373646</v>
      </c>
      <c r="D9676" s="804">
        <v>494438.67710141477</v>
      </c>
      <c r="E9676" s="804">
        <v>1859093.2791108752</v>
      </c>
      <c r="F9676" s="803">
        <v>33058102.882585935</v>
      </c>
      <c r="G9676" s="1"/>
      <c r="I9676" s="1"/>
    </row>
    <row r="9677" spans="2:9" ht="13.15" customHeight="1" x14ac:dyDescent="0.2">
      <c r="B9677" s="1054" t="s">
        <v>10407</v>
      </c>
      <c r="C9677" s="809">
        <v>435613.82274475257</v>
      </c>
      <c r="D9677" s="809">
        <v>53651.738494690144</v>
      </c>
      <c r="E9677" s="809">
        <v>13092.651610109591</v>
      </c>
      <c r="F9677" s="810">
        <v>502358.21284955234</v>
      </c>
      <c r="G9677" s="1"/>
      <c r="I9677" s="1"/>
    </row>
    <row r="9678" spans="2:9" ht="13.15" customHeight="1" x14ac:dyDescent="0.2">
      <c r="B9678" s="1051" t="s">
        <v>10408</v>
      </c>
      <c r="C9678" s="804">
        <v>44072257.076924257</v>
      </c>
      <c r="D9678" s="804">
        <v>1420946.4050510528</v>
      </c>
      <c r="E9678" s="804">
        <v>17030883.264715746</v>
      </c>
      <c r="F9678" s="803">
        <v>62524086.746691056</v>
      </c>
      <c r="G9678" s="1"/>
      <c r="I9678" s="1"/>
    </row>
    <row r="9679" spans="2:9" ht="13.15" customHeight="1" x14ac:dyDescent="0.2">
      <c r="B9679" s="1054" t="s">
        <v>10409</v>
      </c>
      <c r="C9679" s="809">
        <v>0</v>
      </c>
      <c r="D9679" s="809">
        <v>57934.452830742644</v>
      </c>
      <c r="E9679" s="809">
        <v>0</v>
      </c>
      <c r="F9679" s="810">
        <v>57934.452830742644</v>
      </c>
      <c r="G9679" s="1"/>
      <c r="I9679" s="1"/>
    </row>
    <row r="9680" spans="2:9" ht="13.15" customHeight="1" x14ac:dyDescent="0.2">
      <c r="B9680" s="1051" t="s">
        <v>10410</v>
      </c>
      <c r="C9680" s="804">
        <v>37297132.795286626</v>
      </c>
      <c r="D9680" s="804">
        <v>975599.55376937264</v>
      </c>
      <c r="E9680" s="804">
        <v>10798751.685028221</v>
      </c>
      <c r="F9680" s="803">
        <v>49071484.034084216</v>
      </c>
      <c r="G9680" s="1"/>
      <c r="I9680" s="1"/>
    </row>
    <row r="9681" spans="2:9" ht="13.15" customHeight="1" x14ac:dyDescent="0.2">
      <c r="B9681" s="1054" t="s">
        <v>10411</v>
      </c>
      <c r="C9681" s="809">
        <v>1815671.1353652172</v>
      </c>
      <c r="D9681" s="809">
        <v>74289.154826024082</v>
      </c>
      <c r="E9681" s="809">
        <v>356094.82398510625</v>
      </c>
      <c r="F9681" s="810">
        <v>2246055.1141763474</v>
      </c>
      <c r="G9681" s="1"/>
      <c r="I9681" s="1"/>
    </row>
    <row r="9682" spans="2:9" ht="13.15" customHeight="1" x14ac:dyDescent="0.2">
      <c r="B9682" s="1051" t="s">
        <v>10412</v>
      </c>
      <c r="C9682" s="804">
        <v>26393425.675923206</v>
      </c>
      <c r="D9682" s="804">
        <v>566593.40471788531</v>
      </c>
      <c r="E9682" s="804">
        <v>5868733.6470881104</v>
      </c>
      <c r="F9682" s="803">
        <v>32828752.727729201</v>
      </c>
      <c r="G9682" s="1"/>
      <c r="I9682" s="1"/>
    </row>
    <row r="9683" spans="2:9" ht="13.15" customHeight="1" x14ac:dyDescent="0.2">
      <c r="B9683" s="1054" t="s">
        <v>10413</v>
      </c>
      <c r="C9683" s="809">
        <v>103982723.76860414</v>
      </c>
      <c r="D9683" s="809">
        <v>1910132.1736302543</v>
      </c>
      <c r="E9683" s="809">
        <v>197551469.34299836</v>
      </c>
      <c r="F9683" s="810">
        <v>303444325.28523278</v>
      </c>
      <c r="G9683" s="1"/>
      <c r="I9683" s="1"/>
    </row>
    <row r="9684" spans="2:9" ht="13.15" customHeight="1" x14ac:dyDescent="0.2">
      <c r="B9684" s="1051" t="s">
        <v>10414</v>
      </c>
      <c r="C9684" s="804">
        <v>78151437.620435715</v>
      </c>
      <c r="D9684" s="804">
        <v>3697396.1835417189</v>
      </c>
      <c r="E9684" s="804">
        <v>45526512.232537702</v>
      </c>
      <c r="F9684" s="803">
        <v>127375346.03651513</v>
      </c>
      <c r="G9684" s="1"/>
      <c r="I9684" s="1"/>
    </row>
    <row r="9685" spans="2:9" ht="13.15" customHeight="1" x14ac:dyDescent="0.2">
      <c r="B9685" s="1054" t="s">
        <v>10415</v>
      </c>
      <c r="C9685" s="809">
        <v>55530195.867479347</v>
      </c>
      <c r="D9685" s="809">
        <v>1482872.5139619997</v>
      </c>
      <c r="E9685" s="809">
        <v>18903764.940208279</v>
      </c>
      <c r="F9685" s="810">
        <v>75916833.321649626</v>
      </c>
      <c r="G9685" s="1"/>
      <c r="I9685" s="1"/>
    </row>
    <row r="9686" spans="2:9" ht="13.15" customHeight="1" x14ac:dyDescent="0.2">
      <c r="B9686" s="1051" t="s">
        <v>10416</v>
      </c>
      <c r="C9686" s="804">
        <v>16247100.336011168</v>
      </c>
      <c r="D9686" s="804">
        <v>1110539.7051473896</v>
      </c>
      <c r="E9686" s="804">
        <v>5889985.4873827789</v>
      </c>
      <c r="F9686" s="803">
        <v>23247625.528541334</v>
      </c>
      <c r="G9686" s="1"/>
      <c r="I9686" s="1"/>
    </row>
    <row r="9687" spans="2:9" ht="13.15" customHeight="1" x14ac:dyDescent="0.2">
      <c r="B9687" s="1054" t="s">
        <v>10417</v>
      </c>
      <c r="C9687" s="809">
        <v>285816659.29295415</v>
      </c>
      <c r="D9687" s="809">
        <v>9981496.3863913752</v>
      </c>
      <c r="E9687" s="809">
        <v>81000969.370192066</v>
      </c>
      <c r="F9687" s="810">
        <v>376799125.0495376</v>
      </c>
      <c r="G9687" s="1"/>
      <c r="I9687" s="1"/>
    </row>
    <row r="9688" spans="2:9" ht="13.15" customHeight="1" x14ac:dyDescent="0.2">
      <c r="B9688" s="1051" t="s">
        <v>10418</v>
      </c>
      <c r="C9688" s="804">
        <v>2943222.4073837162</v>
      </c>
      <c r="D9688" s="804">
        <v>414771.87450067094</v>
      </c>
      <c r="E9688" s="804">
        <v>680944.38277507189</v>
      </c>
      <c r="F9688" s="803">
        <v>4038938.6646594591</v>
      </c>
      <c r="G9688" s="1"/>
      <c r="I9688" s="1"/>
    </row>
    <row r="9689" spans="2:9" ht="13.15" customHeight="1" x14ac:dyDescent="0.2">
      <c r="B9689" s="1054" t="s">
        <v>10419</v>
      </c>
      <c r="C9689" s="809">
        <v>8140592.9623226728</v>
      </c>
      <c r="D9689" s="809">
        <v>58904.647016903415</v>
      </c>
      <c r="E9689" s="809">
        <v>1244244.6496332171</v>
      </c>
      <c r="F9689" s="810">
        <v>9443742.2589727938</v>
      </c>
      <c r="G9689" s="1"/>
      <c r="I9689" s="1"/>
    </row>
    <row r="9690" spans="2:9" ht="13.15" customHeight="1" x14ac:dyDescent="0.2">
      <c r="B9690" s="1051" t="s">
        <v>10420</v>
      </c>
      <c r="C9690" s="804">
        <v>36814753.544935793</v>
      </c>
      <c r="D9690" s="804">
        <v>900575.82334525522</v>
      </c>
      <c r="E9690" s="804">
        <v>13544506.214470087</v>
      </c>
      <c r="F9690" s="803">
        <v>51259835.58275114</v>
      </c>
      <c r="G9690" s="1"/>
      <c r="I9690" s="1"/>
    </row>
    <row r="9691" spans="2:9" ht="13.15" customHeight="1" x14ac:dyDescent="0.2">
      <c r="B9691" s="1054" t="s">
        <v>10421</v>
      </c>
      <c r="C9691" s="809">
        <v>38834120.157978833</v>
      </c>
      <c r="D9691" s="809">
        <v>1137344.7845193164</v>
      </c>
      <c r="E9691" s="809">
        <v>14236329.515491242</v>
      </c>
      <c r="F9691" s="810">
        <v>54207794.457989387</v>
      </c>
      <c r="G9691" s="1"/>
      <c r="I9691" s="1"/>
    </row>
    <row r="9692" spans="2:9" ht="13.15" customHeight="1" x14ac:dyDescent="0.2">
      <c r="B9692" s="1051" t="s">
        <v>10422</v>
      </c>
      <c r="C9692" s="804">
        <v>182017.04330649285</v>
      </c>
      <c r="D9692" s="804">
        <v>0</v>
      </c>
      <c r="E9692" s="804">
        <v>369187.47559521586</v>
      </c>
      <c r="F9692" s="803">
        <v>551204.51890170877</v>
      </c>
      <c r="G9692" s="1"/>
      <c r="I9692" s="1"/>
    </row>
    <row r="9693" spans="2:9" ht="13.15" customHeight="1" x14ac:dyDescent="0.2">
      <c r="B9693" s="1054" t="s">
        <v>10423</v>
      </c>
      <c r="C9693" s="809">
        <v>14055124.302124666</v>
      </c>
      <c r="D9693" s="809">
        <v>113789.91811971222</v>
      </c>
      <c r="E9693" s="809">
        <v>4537662.4934190903</v>
      </c>
      <c r="F9693" s="810">
        <v>18706576.713663466</v>
      </c>
      <c r="G9693" s="1"/>
      <c r="I9693" s="1"/>
    </row>
    <row r="9694" spans="2:9" ht="13.15" customHeight="1" x14ac:dyDescent="0.2">
      <c r="B9694" s="1051" t="s">
        <v>10424</v>
      </c>
      <c r="C9694" s="804">
        <v>52585064.667132132</v>
      </c>
      <c r="D9694" s="804">
        <v>1681831.6217096816</v>
      </c>
      <c r="E9694" s="804">
        <v>46321674.897518367</v>
      </c>
      <c r="F9694" s="803">
        <v>100588571.18636018</v>
      </c>
      <c r="G9694" s="1"/>
      <c r="I9694" s="1"/>
    </row>
    <row r="9695" spans="2:9" ht="13.15" customHeight="1" x14ac:dyDescent="0.2">
      <c r="B9695" s="1054" t="s">
        <v>10425</v>
      </c>
      <c r="C9695" s="809">
        <v>1148957.0216807604</v>
      </c>
      <c r="D9695" s="809">
        <v>211918.13009140073</v>
      </c>
      <c r="E9695" s="809">
        <v>982581.36600508448</v>
      </c>
      <c r="F9695" s="810">
        <v>2343456.5177772455</v>
      </c>
      <c r="G9695" s="1"/>
      <c r="I9695" s="1"/>
    </row>
    <row r="9696" spans="2:9" ht="13.15" customHeight="1" x14ac:dyDescent="0.2">
      <c r="B9696" s="1051" t="s">
        <v>10426</v>
      </c>
      <c r="C9696" s="804">
        <v>61850754.739091635</v>
      </c>
      <c r="D9696" s="804">
        <v>2086430.317172609</v>
      </c>
      <c r="E9696" s="804">
        <v>18265260.988497864</v>
      </c>
      <c r="F9696" s="803">
        <v>82202446.044762105</v>
      </c>
      <c r="G9696" s="1"/>
      <c r="I9696" s="1"/>
    </row>
    <row r="9697" spans="2:9" ht="13.15" customHeight="1" x14ac:dyDescent="0.2">
      <c r="B9697" s="1054" t="s">
        <v>10427</v>
      </c>
      <c r="C9697" s="809">
        <v>2027683.4966697842</v>
      </c>
      <c r="D9697" s="809">
        <v>181703.51115096558</v>
      </c>
      <c r="E9697" s="809">
        <v>816361.61512891052</v>
      </c>
      <c r="F9697" s="810">
        <v>3025748.6229496603</v>
      </c>
      <c r="G9697" s="1"/>
      <c r="I9697" s="1"/>
    </row>
    <row r="9698" spans="2:9" ht="13.15" customHeight="1" x14ac:dyDescent="0.2">
      <c r="B9698" s="1051" t="s">
        <v>10428</v>
      </c>
      <c r="C9698" s="804">
        <v>110289239.37769915</v>
      </c>
      <c r="D9698" s="804">
        <v>3285174.533758956</v>
      </c>
      <c r="E9698" s="804">
        <v>46364071.41622702</v>
      </c>
      <c r="F9698" s="803">
        <v>159938485.32768512</v>
      </c>
      <c r="G9698" s="1"/>
      <c r="I9698" s="1"/>
    </row>
    <row r="9699" spans="2:9" ht="13.15" customHeight="1" x14ac:dyDescent="0.2">
      <c r="B9699" s="1054" t="s">
        <v>10429</v>
      </c>
      <c r="C9699" s="809">
        <v>11341093.39271714</v>
      </c>
      <c r="D9699" s="809">
        <v>236852.12067573232</v>
      </c>
      <c r="E9699" s="809">
        <v>916356.19024717005</v>
      </c>
      <c r="F9699" s="810">
        <v>12494301.703640042</v>
      </c>
      <c r="G9699" s="1"/>
      <c r="I9699" s="1"/>
    </row>
    <row r="9700" spans="2:9" ht="13.15" customHeight="1" x14ac:dyDescent="0.2">
      <c r="B9700" s="1051" t="s">
        <v>10430</v>
      </c>
      <c r="C9700" s="804">
        <v>36486032.128147833</v>
      </c>
      <c r="D9700" s="804">
        <v>1794180.1084670976</v>
      </c>
      <c r="E9700" s="804">
        <v>13589350.127472829</v>
      </c>
      <c r="F9700" s="803">
        <v>51869562.36408776</v>
      </c>
      <c r="G9700" s="1"/>
      <c r="I9700" s="1"/>
    </row>
    <row r="9701" spans="2:9" ht="13.15" customHeight="1" x14ac:dyDescent="0.2">
      <c r="B9701" s="1054" t="s">
        <v>10431</v>
      </c>
      <c r="C9701" s="809">
        <v>18314050.430787515</v>
      </c>
      <c r="D9701" s="809">
        <v>521465.51514446439</v>
      </c>
      <c r="E9701" s="809">
        <v>3025857.261003105</v>
      </c>
      <c r="F9701" s="810">
        <v>21861373.206935085</v>
      </c>
      <c r="G9701" s="1"/>
      <c r="I9701" s="1"/>
    </row>
    <row r="9702" spans="2:9" ht="13.15" customHeight="1" x14ac:dyDescent="0.2">
      <c r="B9702" s="1051" t="s">
        <v>10432</v>
      </c>
      <c r="C9702" s="804">
        <v>31352333.452777486</v>
      </c>
      <c r="D9702" s="804">
        <v>1191356.8808545808</v>
      </c>
      <c r="E9702" s="804">
        <v>4599948.1818765225</v>
      </c>
      <c r="F9702" s="803">
        <v>37143638.515508592</v>
      </c>
      <c r="G9702" s="1"/>
      <c r="I9702" s="1"/>
    </row>
    <row r="9703" spans="2:9" ht="13.15" customHeight="1" x14ac:dyDescent="0.2">
      <c r="B9703" s="1054" t="s">
        <v>10433</v>
      </c>
      <c r="C9703" s="809">
        <v>1154274.3735076915</v>
      </c>
      <c r="D9703" s="809">
        <v>23977.656315115979</v>
      </c>
      <c r="E9703" s="809">
        <v>0</v>
      </c>
      <c r="F9703" s="810">
        <v>1178252.0298228075</v>
      </c>
      <c r="G9703" s="1"/>
      <c r="I9703" s="1"/>
    </row>
    <row r="9704" spans="2:9" ht="13.15" customHeight="1" x14ac:dyDescent="0.2">
      <c r="B9704" s="1051" t="s">
        <v>10434</v>
      </c>
      <c r="C9704" s="804">
        <v>11286829.135611534</v>
      </c>
      <c r="D9704" s="804">
        <v>414494.67616176797</v>
      </c>
      <c r="E9704" s="804">
        <v>4526578.7332401592</v>
      </c>
      <c r="F9704" s="803">
        <v>16227902.545013461</v>
      </c>
      <c r="G9704" s="1"/>
      <c r="I9704" s="1"/>
    </row>
    <row r="9705" spans="2:9" ht="13.15" customHeight="1" x14ac:dyDescent="0.2">
      <c r="B9705" s="1054" t="s">
        <v>10435</v>
      </c>
      <c r="C9705" s="809">
        <v>1569709.5277810127</v>
      </c>
      <c r="D9705" s="809">
        <v>133900.65760713033</v>
      </c>
      <c r="E9705" s="809">
        <v>277602.16384913528</v>
      </c>
      <c r="F9705" s="810">
        <v>1981212.3492372781</v>
      </c>
      <c r="G9705" s="1"/>
      <c r="I9705" s="1"/>
    </row>
    <row r="9706" spans="2:9" ht="13.15" customHeight="1" x14ac:dyDescent="0.2">
      <c r="B9706" s="1051" t="s">
        <v>10436</v>
      </c>
      <c r="C9706" s="804">
        <v>1884594649.7459002</v>
      </c>
      <c r="D9706" s="804">
        <v>18274189.612849653</v>
      </c>
      <c r="E9706" s="804">
        <v>745982565.23351407</v>
      </c>
      <c r="F9706" s="803">
        <v>2648851404.5922642</v>
      </c>
      <c r="G9706" s="1"/>
      <c r="I9706" s="1"/>
    </row>
    <row r="9707" spans="2:9" ht="13.15" customHeight="1" x14ac:dyDescent="0.2">
      <c r="B9707" s="1054" t="s">
        <v>10437</v>
      </c>
      <c r="C9707" s="809">
        <v>1684576189.0275726</v>
      </c>
      <c r="D9707" s="809">
        <v>21081751.408678614</v>
      </c>
      <c r="E9707" s="809">
        <v>163034146.07943687</v>
      </c>
      <c r="F9707" s="810">
        <v>1868692086.5156879</v>
      </c>
      <c r="G9707" s="1"/>
      <c r="I9707" s="1"/>
    </row>
    <row r="9708" spans="2:9" ht="13.15" customHeight="1" x14ac:dyDescent="0.2">
      <c r="B9708" s="1051" t="s">
        <v>10438</v>
      </c>
      <c r="C9708" s="804">
        <v>971218128.77491987</v>
      </c>
      <c r="D9708" s="804">
        <v>11556274.009616688</v>
      </c>
      <c r="E9708" s="804">
        <v>564390690.69459653</v>
      </c>
      <c r="F9708" s="803">
        <v>1547165093.4791331</v>
      </c>
      <c r="G9708" s="1"/>
      <c r="I9708" s="1"/>
    </row>
    <row r="9709" spans="2:9" ht="13.15" customHeight="1" x14ac:dyDescent="0.2">
      <c r="B9709" s="1054" t="s">
        <v>10439</v>
      </c>
      <c r="C9709" s="809">
        <v>991641259.08803594</v>
      </c>
      <c r="D9709" s="809">
        <v>15756438.680343859</v>
      </c>
      <c r="E9709" s="809">
        <v>402405353.66036141</v>
      </c>
      <c r="F9709" s="810">
        <v>1409803051.4287412</v>
      </c>
      <c r="G9709" s="1"/>
      <c r="I9709" s="1"/>
    </row>
    <row r="9710" spans="2:9" ht="13.15" customHeight="1" x14ac:dyDescent="0.2">
      <c r="B9710" s="1051" t="s">
        <v>10440</v>
      </c>
      <c r="C9710" s="804">
        <v>2407254203.6092892</v>
      </c>
      <c r="D9710" s="804">
        <v>33198492.739723425</v>
      </c>
      <c r="E9710" s="804">
        <v>318146316.33681285</v>
      </c>
      <c r="F9710" s="803">
        <v>2758599012.6858253</v>
      </c>
      <c r="G9710" s="1"/>
      <c r="I9710" s="1"/>
    </row>
    <row r="9711" spans="2:9" ht="13.15" customHeight="1" x14ac:dyDescent="0.2">
      <c r="B9711" s="1054" t="s">
        <v>10441</v>
      </c>
      <c r="C9711" s="809">
        <v>1788944761.6595149</v>
      </c>
      <c r="D9711" s="809">
        <v>56579049.972925283</v>
      </c>
      <c r="E9711" s="809">
        <v>2075080647.2844315</v>
      </c>
      <c r="F9711" s="810">
        <v>3920604458.9168715</v>
      </c>
      <c r="G9711" s="1"/>
      <c r="I9711" s="1"/>
    </row>
    <row r="9712" spans="2:9" ht="13.15" customHeight="1" x14ac:dyDescent="0.2">
      <c r="B9712" s="1051" t="s">
        <v>10442</v>
      </c>
      <c r="C9712" s="804">
        <v>3084040745.0775018</v>
      </c>
      <c r="D9712" s="804">
        <v>52764301.872608915</v>
      </c>
      <c r="E9712" s="804">
        <v>410731640.10451442</v>
      </c>
      <c r="F9712" s="803">
        <v>3547536687.0546255</v>
      </c>
      <c r="G9712" s="1"/>
      <c r="I9712" s="1"/>
    </row>
    <row r="9713" spans="2:9" ht="13.15" customHeight="1" x14ac:dyDescent="0.2">
      <c r="B9713" s="1054" t="s">
        <v>10443</v>
      </c>
      <c r="C9713" s="809">
        <v>396412668.96836084</v>
      </c>
      <c r="D9713" s="809">
        <v>6563987.3656400871</v>
      </c>
      <c r="E9713" s="809">
        <v>29499034.867469937</v>
      </c>
      <c r="F9713" s="810">
        <v>432475691.20147085</v>
      </c>
      <c r="G9713" s="1"/>
      <c r="I9713" s="1"/>
    </row>
    <row r="9714" spans="2:9" ht="13.15" customHeight="1" x14ac:dyDescent="0.2">
      <c r="B9714" s="1051" t="s">
        <v>10444</v>
      </c>
      <c r="C9714" s="804">
        <v>227010.02030360341</v>
      </c>
      <c r="D9714" s="804">
        <v>0</v>
      </c>
      <c r="E9714" s="804">
        <v>0</v>
      </c>
      <c r="F9714" s="803">
        <v>227010.02030360341</v>
      </c>
      <c r="G9714" s="1"/>
      <c r="I9714" s="1"/>
    </row>
    <row r="9715" spans="2:9" ht="13.15" customHeight="1" x14ac:dyDescent="0.2">
      <c r="B9715" s="1054" t="s">
        <v>10445</v>
      </c>
      <c r="C9715" s="809">
        <v>0</v>
      </c>
      <c r="D9715" s="809">
        <v>0</v>
      </c>
      <c r="E9715" s="809">
        <v>63.24952468651977</v>
      </c>
      <c r="F9715" s="810">
        <v>63.24952468651977</v>
      </c>
      <c r="G9715" s="1"/>
      <c r="I9715" s="1"/>
    </row>
    <row r="9716" spans="2:9" ht="13.15" customHeight="1" x14ac:dyDescent="0.2">
      <c r="B9716" s="1051" t="s">
        <v>10446</v>
      </c>
      <c r="C9716" s="804">
        <v>0</v>
      </c>
      <c r="D9716" s="804">
        <v>0</v>
      </c>
      <c r="E9716" s="804">
        <v>758.99429623823721</v>
      </c>
      <c r="F9716" s="803">
        <v>758.99429623823721</v>
      </c>
      <c r="G9716" s="1"/>
      <c r="I9716" s="1"/>
    </row>
    <row r="9717" spans="2:9" ht="13.15" customHeight="1" x14ac:dyDescent="0.2">
      <c r="B9717" s="1054" t="s">
        <v>10447</v>
      </c>
      <c r="C9717" s="809">
        <v>277593.03383671865</v>
      </c>
      <c r="D9717" s="809">
        <v>1981.9681231569855</v>
      </c>
      <c r="E9717" s="809">
        <v>379.49714811911861</v>
      </c>
      <c r="F9717" s="810">
        <v>279954.49910799478</v>
      </c>
      <c r="G9717" s="1"/>
      <c r="I9717" s="1"/>
    </row>
    <row r="9718" spans="2:9" ht="13.15" customHeight="1" x14ac:dyDescent="0.2">
      <c r="B9718" s="1051" t="s">
        <v>10448</v>
      </c>
      <c r="C9718" s="804">
        <v>422975568.19097322</v>
      </c>
      <c r="D9718" s="804">
        <v>6767367.7868932821</v>
      </c>
      <c r="E9718" s="804">
        <v>258691641.19916978</v>
      </c>
      <c r="F9718" s="803">
        <v>688434577.17703629</v>
      </c>
      <c r="G9718" s="1"/>
      <c r="I9718" s="1"/>
    </row>
    <row r="9719" spans="2:9" ht="13.15" customHeight="1" x14ac:dyDescent="0.2">
      <c r="B9719" s="1054" t="s">
        <v>10449</v>
      </c>
      <c r="C9719" s="809">
        <v>3308756.2598966057</v>
      </c>
      <c r="D9719" s="809">
        <v>1364231.6249114834</v>
      </c>
      <c r="E9719" s="809">
        <v>553464736.31661534</v>
      </c>
      <c r="F9719" s="810">
        <v>558137724.20142341</v>
      </c>
      <c r="G9719" s="1"/>
      <c r="I9719" s="1"/>
    </row>
    <row r="9720" spans="2:9" ht="13.15" customHeight="1" x14ac:dyDescent="0.2">
      <c r="B9720" s="1051" t="s">
        <v>10450</v>
      </c>
      <c r="C9720" s="804">
        <v>624953950.25576591</v>
      </c>
      <c r="D9720" s="804">
        <v>13826334.366395641</v>
      </c>
      <c r="E9720" s="804">
        <v>101593715.18269858</v>
      </c>
      <c r="F9720" s="803">
        <v>740373999.80486012</v>
      </c>
      <c r="G9720" s="1"/>
      <c r="I9720" s="1"/>
    </row>
    <row r="9721" spans="2:9" ht="13.15" customHeight="1" x14ac:dyDescent="0.2">
      <c r="B9721" s="1054" t="s">
        <v>10451</v>
      </c>
      <c r="C9721" s="809">
        <v>514516506.73868543</v>
      </c>
      <c r="D9721" s="809">
        <v>12921351.089461824</v>
      </c>
      <c r="E9721" s="809">
        <v>634987538.99340367</v>
      </c>
      <c r="F9721" s="810">
        <v>1162425396.8215508</v>
      </c>
      <c r="G9721" s="1"/>
      <c r="I9721" s="1"/>
    </row>
    <row r="9722" spans="2:9" ht="13.15" customHeight="1" x14ac:dyDescent="0.2">
      <c r="B9722" s="1051" t="s">
        <v>10452</v>
      </c>
      <c r="C9722" s="804">
        <v>566477805.13381207</v>
      </c>
      <c r="D9722" s="804">
        <v>42986518.545477472</v>
      </c>
      <c r="E9722" s="804">
        <v>1134969811.8367569</v>
      </c>
      <c r="F9722" s="803">
        <v>1744434135.5160465</v>
      </c>
      <c r="G9722" s="1"/>
      <c r="I9722" s="1"/>
    </row>
    <row r="9723" spans="2:9" ht="13.15" customHeight="1" x14ac:dyDescent="0.2">
      <c r="B9723" s="1054" t="s">
        <v>10453</v>
      </c>
      <c r="C9723" s="809">
        <v>0</v>
      </c>
      <c r="D9723" s="809">
        <v>0</v>
      </c>
      <c r="E9723" s="809">
        <v>316.24762343259886</v>
      </c>
      <c r="F9723" s="810">
        <v>316.24762343259886</v>
      </c>
      <c r="G9723" s="1"/>
      <c r="I9723" s="1"/>
    </row>
    <row r="9724" spans="2:9" ht="13.15" customHeight="1" x14ac:dyDescent="0.2">
      <c r="B9724" s="1051" t="s">
        <v>10454</v>
      </c>
      <c r="C9724" s="804">
        <v>530726930.98132616</v>
      </c>
      <c r="D9724" s="804">
        <v>10641075.973894291</v>
      </c>
      <c r="E9724" s="804">
        <v>24654034.53621931</v>
      </c>
      <c r="F9724" s="803">
        <v>566022041.49143982</v>
      </c>
      <c r="G9724" s="1"/>
      <c r="I9724" s="1"/>
    </row>
    <row r="9725" spans="2:9" ht="13.15" customHeight="1" x14ac:dyDescent="0.2">
      <c r="B9725" s="1054" t="s">
        <v>10455</v>
      </c>
      <c r="C9725" s="809">
        <v>288260595.9980247</v>
      </c>
      <c r="D9725" s="809">
        <v>8933506.486417463</v>
      </c>
      <c r="E9725" s="809">
        <v>160453043.43537787</v>
      </c>
      <c r="F9725" s="810">
        <v>457647145.91982007</v>
      </c>
      <c r="G9725" s="1"/>
      <c r="I9725" s="1"/>
    </row>
    <row r="9726" spans="2:9" ht="13.15" customHeight="1" x14ac:dyDescent="0.2">
      <c r="B9726" s="1051" t="s">
        <v>10456</v>
      </c>
      <c r="C9726" s="804">
        <v>230066270.52289808</v>
      </c>
      <c r="D9726" s="804">
        <v>6459608.331126133</v>
      </c>
      <c r="E9726" s="804">
        <v>85435761.342204809</v>
      </c>
      <c r="F9726" s="803">
        <v>321961640.19622898</v>
      </c>
      <c r="G9726" s="1"/>
      <c r="I9726" s="1"/>
    </row>
    <row r="9727" spans="2:9" ht="13.15" customHeight="1" x14ac:dyDescent="0.2">
      <c r="B9727" s="1054" t="s">
        <v>10457</v>
      </c>
      <c r="C9727" s="809">
        <v>33107059.555664826</v>
      </c>
      <c r="D9727" s="809">
        <v>2725926.8850220032</v>
      </c>
      <c r="E9727" s="809">
        <v>8389669.9525187314</v>
      </c>
      <c r="F9727" s="810">
        <v>44222656.393205561</v>
      </c>
      <c r="G9727" s="1"/>
      <c r="I9727" s="1"/>
    </row>
    <row r="9728" spans="2:9" ht="13.15" customHeight="1" x14ac:dyDescent="0.2">
      <c r="B9728" s="1051" t="s">
        <v>10458</v>
      </c>
      <c r="C9728" s="804">
        <v>45129455.694001824</v>
      </c>
      <c r="D9728" s="804">
        <v>1839529.7567116404</v>
      </c>
      <c r="E9728" s="804">
        <v>8494280.9672953039</v>
      </c>
      <c r="F9728" s="803">
        <v>55463266.418008767</v>
      </c>
      <c r="G9728" s="1"/>
      <c r="I9728" s="1"/>
    </row>
    <row r="9729" spans="2:9" ht="13.15" customHeight="1" x14ac:dyDescent="0.2">
      <c r="B9729" s="1054" t="s">
        <v>10459</v>
      </c>
      <c r="C9729" s="809">
        <v>164800957.85678935</v>
      </c>
      <c r="D9729" s="809">
        <v>5152839.9218692612</v>
      </c>
      <c r="E9729" s="809">
        <v>103685917.01069038</v>
      </c>
      <c r="F9729" s="810">
        <v>273639714.78934896</v>
      </c>
      <c r="G9729" s="1"/>
      <c r="I9729" s="1"/>
    </row>
    <row r="9730" spans="2:9" ht="13.15" customHeight="1" x14ac:dyDescent="0.2">
      <c r="B9730" s="1051" t="s">
        <v>10460</v>
      </c>
      <c r="C9730" s="804">
        <v>6183398.4629483633</v>
      </c>
      <c r="D9730" s="804">
        <v>278418.0115942483</v>
      </c>
      <c r="E9730" s="804">
        <v>261663.28362813219</v>
      </c>
      <c r="F9730" s="803">
        <v>6723479.7581707435</v>
      </c>
      <c r="G9730" s="1"/>
      <c r="I9730" s="1"/>
    </row>
    <row r="9731" spans="2:9" ht="13.15" customHeight="1" x14ac:dyDescent="0.2">
      <c r="B9731" s="1054" t="s">
        <v>10461</v>
      </c>
      <c r="C9731" s="809">
        <v>437944867.98026651</v>
      </c>
      <c r="D9731" s="809">
        <v>12528256.125063373</v>
      </c>
      <c r="E9731" s="809">
        <v>52046864.064727128</v>
      </c>
      <c r="F9731" s="810">
        <v>502519988.170057</v>
      </c>
      <c r="G9731" s="1"/>
      <c r="I9731" s="1"/>
    </row>
    <row r="9732" spans="2:9" ht="13.15" customHeight="1" x14ac:dyDescent="0.2">
      <c r="B9732" s="1051" t="s">
        <v>10462</v>
      </c>
      <c r="C9732" s="804">
        <v>100377150.20288116</v>
      </c>
      <c r="D9732" s="804">
        <v>3680293.0460313978</v>
      </c>
      <c r="E9732" s="804">
        <v>56993353.558532</v>
      </c>
      <c r="F9732" s="803">
        <v>161050796.80744457</v>
      </c>
      <c r="G9732" s="1"/>
      <c r="I9732" s="1"/>
    </row>
    <row r="9733" spans="2:9" ht="13.15" customHeight="1" x14ac:dyDescent="0.2">
      <c r="B9733" s="1054" t="s">
        <v>10463</v>
      </c>
      <c r="C9733" s="809">
        <v>20071367.038411036</v>
      </c>
      <c r="D9733" s="809">
        <v>847034.96418612637</v>
      </c>
      <c r="E9733" s="809">
        <v>566155540.15106857</v>
      </c>
      <c r="F9733" s="810">
        <v>587073942.15366578</v>
      </c>
      <c r="G9733" s="1"/>
      <c r="I9733" s="1"/>
    </row>
    <row r="9734" spans="2:9" ht="13.15" customHeight="1" x14ac:dyDescent="0.2">
      <c r="B9734" s="1051" t="s">
        <v>10464</v>
      </c>
      <c r="C9734" s="804">
        <v>15793762.007176649</v>
      </c>
      <c r="D9734" s="804">
        <v>436989.32136375213</v>
      </c>
      <c r="E9734" s="804">
        <v>1626904.2739866616</v>
      </c>
      <c r="F9734" s="803">
        <v>17857655.602527063</v>
      </c>
      <c r="G9734" s="1"/>
      <c r="I9734" s="1"/>
    </row>
    <row r="9735" spans="2:9" ht="13.15" customHeight="1" x14ac:dyDescent="0.2">
      <c r="B9735" s="1054" t="s">
        <v>10465</v>
      </c>
      <c r="C9735" s="809">
        <v>10266579.296613416</v>
      </c>
      <c r="D9735" s="809">
        <v>558388.33388635388</v>
      </c>
      <c r="E9735" s="809">
        <v>1031473.2485877641</v>
      </c>
      <c r="F9735" s="810">
        <v>11856440.879087534</v>
      </c>
      <c r="G9735" s="1"/>
      <c r="I9735" s="1"/>
    </row>
    <row r="9736" spans="2:9" ht="13.15" customHeight="1" x14ac:dyDescent="0.2">
      <c r="B9736" s="1051" t="s">
        <v>10466</v>
      </c>
      <c r="C9736" s="804">
        <v>13441311.022000449</v>
      </c>
      <c r="D9736" s="804">
        <v>206803.82073863895</v>
      </c>
      <c r="E9736" s="804">
        <v>445730.46703615278</v>
      </c>
      <c r="F9736" s="803">
        <v>14093845.309775241</v>
      </c>
      <c r="G9736" s="1"/>
      <c r="I9736" s="1"/>
    </row>
    <row r="9737" spans="2:9" ht="13.15" customHeight="1" x14ac:dyDescent="0.2">
      <c r="B9737" s="1054" t="s">
        <v>10467</v>
      </c>
      <c r="C9737" s="809">
        <v>86534174.604415551</v>
      </c>
      <c r="D9737" s="809">
        <v>907644.38098728389</v>
      </c>
      <c r="E9737" s="809">
        <v>35546746.405035101</v>
      </c>
      <c r="F9737" s="810">
        <v>122988565.39043793</v>
      </c>
      <c r="G9737" s="1"/>
      <c r="I9737" s="1"/>
    </row>
    <row r="9738" spans="2:9" ht="13.15" customHeight="1" x14ac:dyDescent="0.2">
      <c r="B9738" s="1051" t="s">
        <v>10468</v>
      </c>
      <c r="C9738" s="804">
        <v>1438688342.6571722</v>
      </c>
      <c r="D9738" s="804">
        <v>19532420.592964604</v>
      </c>
      <c r="E9738" s="804">
        <v>775335315.08515382</v>
      </c>
      <c r="F9738" s="803">
        <v>2233556078.3352909</v>
      </c>
      <c r="G9738" s="1"/>
      <c r="I9738" s="1"/>
    </row>
    <row r="9739" spans="2:9" ht="13.15" customHeight="1" x14ac:dyDescent="0.2">
      <c r="B9739" s="1054" t="s">
        <v>10469</v>
      </c>
      <c r="C9739" s="809">
        <v>2120620308.2432425</v>
      </c>
      <c r="D9739" s="809">
        <v>33779098.520472847</v>
      </c>
      <c r="E9739" s="809">
        <v>338494421.76818782</v>
      </c>
      <c r="F9739" s="810">
        <v>2492893828.5319033</v>
      </c>
      <c r="G9739" s="1"/>
      <c r="I9739" s="1"/>
    </row>
    <row r="9740" spans="2:9" ht="13.15" customHeight="1" x14ac:dyDescent="0.2">
      <c r="B9740" s="1051" t="s">
        <v>10470</v>
      </c>
      <c r="C9740" s="804">
        <v>1731701151.4225743</v>
      </c>
      <c r="D9740" s="804">
        <v>26649986.901311088</v>
      </c>
      <c r="E9740" s="804">
        <v>384721999.8418529</v>
      </c>
      <c r="F9740" s="803">
        <v>2143073138.1657383</v>
      </c>
      <c r="G9740" s="1"/>
      <c r="I9740" s="1"/>
    </row>
    <row r="9741" spans="2:9" ht="13.15" customHeight="1" x14ac:dyDescent="0.2">
      <c r="B9741" s="1054" t="s">
        <v>10471</v>
      </c>
      <c r="C9741" s="809">
        <v>2011005827.1781473</v>
      </c>
      <c r="D9741" s="809">
        <v>37630866.4589497</v>
      </c>
      <c r="E9741" s="809">
        <v>684032763.83194637</v>
      </c>
      <c r="F9741" s="810">
        <v>2732669457.4690437</v>
      </c>
      <c r="G9741" s="1"/>
      <c r="I9741" s="1"/>
    </row>
    <row r="9742" spans="2:9" ht="13.15" customHeight="1" x14ac:dyDescent="0.2">
      <c r="B9742" s="1051" t="s">
        <v>10472</v>
      </c>
      <c r="C9742" s="804">
        <v>2751129255.0499001</v>
      </c>
      <c r="D9742" s="804">
        <v>53631752.49445527</v>
      </c>
      <c r="E9742" s="804">
        <v>699593180.54591417</v>
      </c>
      <c r="F9742" s="803">
        <v>3504354188.0902696</v>
      </c>
      <c r="G9742" s="1"/>
      <c r="I9742" s="1"/>
    </row>
    <row r="9743" spans="2:9" ht="13.15" customHeight="1" x14ac:dyDescent="0.2">
      <c r="B9743" s="1054" t="s">
        <v>10473</v>
      </c>
      <c r="C9743" s="809">
        <v>1023284410.78304</v>
      </c>
      <c r="D9743" s="809">
        <v>25853138.696383331</v>
      </c>
      <c r="E9743" s="809">
        <v>1019150164.5488529</v>
      </c>
      <c r="F9743" s="810">
        <v>2068287714.0282764</v>
      </c>
      <c r="G9743" s="1"/>
      <c r="I9743" s="1"/>
    </row>
    <row r="9744" spans="2:9" ht="13.15" customHeight="1" x14ac:dyDescent="0.2">
      <c r="B9744" s="1051" t="s">
        <v>10474</v>
      </c>
      <c r="C9744" s="804">
        <v>810703638.20240951</v>
      </c>
      <c r="D9744" s="804">
        <v>15249983.455251003</v>
      </c>
      <c r="E9744" s="804">
        <v>123390438.53991939</v>
      </c>
      <c r="F9744" s="803">
        <v>949344060.19757986</v>
      </c>
      <c r="G9744" s="1"/>
      <c r="I9744" s="1"/>
    </row>
    <row r="9745" spans="2:9" ht="13.15" customHeight="1" x14ac:dyDescent="0.2">
      <c r="B9745" s="1054" t="s">
        <v>10475</v>
      </c>
      <c r="C9745" s="809">
        <v>14288678.75544603</v>
      </c>
      <c r="D9745" s="809">
        <v>649129.21012627566</v>
      </c>
      <c r="E9745" s="809">
        <v>2818335.5705066347</v>
      </c>
      <c r="F9745" s="810">
        <v>17756143.536078941</v>
      </c>
      <c r="G9745" s="1"/>
      <c r="I9745" s="1"/>
    </row>
    <row r="9746" spans="2:9" ht="13.15" customHeight="1" x14ac:dyDescent="0.2">
      <c r="B9746" s="1051" t="s">
        <v>10476</v>
      </c>
      <c r="C9746" s="804">
        <v>58844405.821557388</v>
      </c>
      <c r="D9746" s="804">
        <v>2301328.3294072174</v>
      </c>
      <c r="E9746" s="804">
        <v>22135734.812174805</v>
      </c>
      <c r="F9746" s="803">
        <v>83281468.963139415</v>
      </c>
      <c r="G9746" s="1"/>
      <c r="I9746" s="1"/>
    </row>
    <row r="9747" spans="2:9" ht="13.15" customHeight="1" x14ac:dyDescent="0.2">
      <c r="B9747" s="1054" t="s">
        <v>10477</v>
      </c>
      <c r="C9747" s="809">
        <v>10038751.222182591</v>
      </c>
      <c r="D9747" s="809">
        <v>102757.42423136988</v>
      </c>
      <c r="E9747" s="809">
        <v>1707.737166536034</v>
      </c>
      <c r="F9747" s="810">
        <v>10143216.383580495</v>
      </c>
      <c r="G9747" s="1"/>
      <c r="I9747" s="1"/>
    </row>
    <row r="9748" spans="2:9" ht="13.15" customHeight="1" x14ac:dyDescent="0.2">
      <c r="B9748" s="1051" t="s">
        <v>10478</v>
      </c>
      <c r="C9748" s="804">
        <v>108940677.14897668</v>
      </c>
      <c r="D9748" s="804">
        <v>2087358.9316079349</v>
      </c>
      <c r="E9748" s="804">
        <v>6543795.8240673346</v>
      </c>
      <c r="F9748" s="803">
        <v>117571831.90465195</v>
      </c>
      <c r="G9748" s="1"/>
      <c r="I9748" s="1"/>
    </row>
    <row r="9749" spans="2:9" ht="13.15" customHeight="1" x14ac:dyDescent="0.2">
      <c r="B9749" s="1054" t="s">
        <v>10479</v>
      </c>
      <c r="C9749" s="809">
        <v>3845672.4520621253</v>
      </c>
      <c r="D9749" s="809">
        <v>11780.929403380684</v>
      </c>
      <c r="E9749" s="809">
        <v>0</v>
      </c>
      <c r="F9749" s="810">
        <v>3857453.3814655058</v>
      </c>
      <c r="G9749" s="1"/>
      <c r="I9749" s="1"/>
    </row>
    <row r="9750" spans="2:9" ht="13.15" customHeight="1" x14ac:dyDescent="0.2">
      <c r="B9750" s="1051" t="s">
        <v>10480</v>
      </c>
      <c r="C9750" s="804">
        <v>621351648.90655208</v>
      </c>
      <c r="D9750" s="804">
        <v>23065576.760706246</v>
      </c>
      <c r="E9750" s="804">
        <v>255690942.3990486</v>
      </c>
      <c r="F9750" s="803">
        <v>900108168.06630683</v>
      </c>
      <c r="G9750" s="1"/>
      <c r="I9750" s="1"/>
    </row>
    <row r="9751" spans="2:9" ht="13.15" customHeight="1" x14ac:dyDescent="0.2">
      <c r="B9751" s="1054" t="s">
        <v>10481</v>
      </c>
      <c r="C9751" s="809">
        <v>314811497.09343767</v>
      </c>
      <c r="D9751" s="809">
        <v>8892647.4512631502</v>
      </c>
      <c r="E9751" s="809">
        <v>87063585.047692388</v>
      </c>
      <c r="F9751" s="810">
        <v>410767729.59239316</v>
      </c>
      <c r="G9751" s="1"/>
      <c r="I9751" s="1"/>
    </row>
    <row r="9752" spans="2:9" ht="13.15" customHeight="1" x14ac:dyDescent="0.2">
      <c r="B9752" s="1051" t="s">
        <v>10482</v>
      </c>
      <c r="C9752" s="804">
        <v>204746131.86188772</v>
      </c>
      <c r="D9752" s="804">
        <v>7428957.0623532431</v>
      </c>
      <c r="E9752" s="804">
        <v>76037041.957541332</v>
      </c>
      <c r="F9752" s="803">
        <v>288212130.88178229</v>
      </c>
      <c r="G9752" s="1"/>
      <c r="I9752" s="1"/>
    </row>
    <row r="9753" spans="2:9" ht="13.15" customHeight="1" x14ac:dyDescent="0.2">
      <c r="B9753" s="1054" t="s">
        <v>10483</v>
      </c>
      <c r="C9753" s="809">
        <v>98726180.631796226</v>
      </c>
      <c r="D9753" s="809">
        <v>3429054.3315665964</v>
      </c>
      <c r="E9753" s="809">
        <v>34168187.763859101</v>
      </c>
      <c r="F9753" s="810">
        <v>136323422.72722194</v>
      </c>
      <c r="G9753" s="1"/>
      <c r="I9753" s="1"/>
    </row>
    <row r="9754" spans="2:9" ht="13.15" customHeight="1" x14ac:dyDescent="0.2">
      <c r="B9754" s="1051" t="s">
        <v>10484</v>
      </c>
      <c r="C9754" s="804">
        <v>13036783.256090062</v>
      </c>
      <c r="D9754" s="804">
        <v>396906.44155836769</v>
      </c>
      <c r="E9754" s="804">
        <v>24860794.923758771</v>
      </c>
      <c r="F9754" s="803">
        <v>38294484.621407203</v>
      </c>
      <c r="G9754" s="1"/>
      <c r="I9754" s="1"/>
    </row>
    <row r="9755" spans="2:9" ht="13.15" customHeight="1" x14ac:dyDescent="0.2">
      <c r="B9755" s="1054" t="s">
        <v>10485</v>
      </c>
      <c r="C9755" s="809">
        <v>3387016.7714006701</v>
      </c>
      <c r="D9755" s="809">
        <v>181301.57355955613</v>
      </c>
      <c r="E9755" s="809">
        <v>8257921.1925967084</v>
      </c>
      <c r="F9755" s="810">
        <v>11826239.537556935</v>
      </c>
      <c r="G9755" s="1"/>
      <c r="I9755" s="1"/>
    </row>
    <row r="9756" spans="2:9" ht="13.15" customHeight="1" x14ac:dyDescent="0.2">
      <c r="B9756" s="1051" t="s">
        <v>10486</v>
      </c>
      <c r="C9756" s="804">
        <v>52803757.80380898</v>
      </c>
      <c r="D9756" s="804">
        <v>1704173.8078252699</v>
      </c>
      <c r="E9756" s="804">
        <v>8978008.0322320927</v>
      </c>
      <c r="F9756" s="803">
        <v>63485939.643866338</v>
      </c>
      <c r="G9756" s="1"/>
      <c r="I9756" s="1"/>
    </row>
    <row r="9757" spans="2:9" ht="13.15" customHeight="1" x14ac:dyDescent="0.2">
      <c r="B9757" s="1054" t="s">
        <v>10487</v>
      </c>
      <c r="C9757" s="809">
        <v>170096358.56464025</v>
      </c>
      <c r="D9757" s="809">
        <v>2479760.9001591271</v>
      </c>
      <c r="E9757" s="809">
        <v>38387717.323113807</v>
      </c>
      <c r="F9757" s="810">
        <v>210963836.78791317</v>
      </c>
      <c r="G9757" s="1"/>
      <c r="I9757" s="1"/>
    </row>
    <row r="9758" spans="2:9" ht="13.15" customHeight="1" x14ac:dyDescent="0.2">
      <c r="B9758" s="1051" t="s">
        <v>10488</v>
      </c>
      <c r="C9758" s="804">
        <v>194476689.37582916</v>
      </c>
      <c r="D9758" s="804">
        <v>5219395.2430398893</v>
      </c>
      <c r="E9758" s="804">
        <v>28298031.208410278</v>
      </c>
      <c r="F9758" s="803">
        <v>227994115.82727933</v>
      </c>
      <c r="G9758" s="1"/>
      <c r="I9758" s="1"/>
    </row>
    <row r="9759" spans="2:9" ht="13.15" customHeight="1" x14ac:dyDescent="0.2">
      <c r="B9759" s="1054" t="s">
        <v>10489</v>
      </c>
      <c r="C9759" s="809">
        <v>33147553.234962195</v>
      </c>
      <c r="D9759" s="809">
        <v>1694970.8229736872</v>
      </c>
      <c r="E9759" s="809">
        <v>11666691.076052004</v>
      </c>
      <c r="F9759" s="810">
        <v>46509215.133987881</v>
      </c>
      <c r="G9759" s="1"/>
      <c r="I9759" s="1"/>
    </row>
    <row r="9760" spans="2:9" ht="13.15" customHeight="1" x14ac:dyDescent="0.2">
      <c r="B9760" s="1051" t="s">
        <v>10490</v>
      </c>
      <c r="C9760" s="804">
        <v>18657905.848929074</v>
      </c>
      <c r="D9760" s="804">
        <v>406816.28217415261</v>
      </c>
      <c r="E9760" s="804">
        <v>2740791.6532409615</v>
      </c>
      <c r="F9760" s="803">
        <v>21805513.784344185</v>
      </c>
      <c r="G9760" s="1"/>
      <c r="I9760" s="1"/>
    </row>
    <row r="9761" spans="2:9" ht="13.15" customHeight="1" x14ac:dyDescent="0.2">
      <c r="B9761" s="1054" t="s">
        <v>10491</v>
      </c>
      <c r="C9761" s="809">
        <v>24419052.039877281</v>
      </c>
      <c r="D9761" s="809">
        <v>1185494.1359867812</v>
      </c>
      <c r="E9761" s="809">
        <v>6954095.4907087907</v>
      </c>
      <c r="F9761" s="810">
        <v>32558641.666572854</v>
      </c>
      <c r="G9761" s="1"/>
      <c r="I9761" s="1"/>
    </row>
    <row r="9762" spans="2:9" ht="13.15" customHeight="1" x14ac:dyDescent="0.2">
      <c r="B9762" s="1051" t="s">
        <v>10492</v>
      </c>
      <c r="C9762" s="804">
        <v>16001956.782554191</v>
      </c>
      <c r="D9762" s="804">
        <v>1200338.1070350411</v>
      </c>
      <c r="E9762" s="804">
        <v>9650422.7280951273</v>
      </c>
      <c r="F9762" s="803">
        <v>26852717.617684357</v>
      </c>
      <c r="G9762" s="1"/>
      <c r="I9762" s="1"/>
    </row>
    <row r="9763" spans="2:9" ht="13.15" customHeight="1" x14ac:dyDescent="0.2">
      <c r="B9763" s="1054" t="s">
        <v>10493</v>
      </c>
      <c r="C9763" s="809">
        <v>29075279.789660074</v>
      </c>
      <c r="D9763" s="809">
        <v>752399.4512846166</v>
      </c>
      <c r="E9763" s="809">
        <v>5728509.4508580957</v>
      </c>
      <c r="F9763" s="810">
        <v>35556188.691802785</v>
      </c>
      <c r="G9763" s="1"/>
      <c r="I9763" s="1"/>
    </row>
    <row r="9764" spans="2:9" ht="13.15" customHeight="1" x14ac:dyDescent="0.2">
      <c r="B9764" s="1051" t="s">
        <v>10494</v>
      </c>
      <c r="C9764" s="804">
        <v>12895259.892080968</v>
      </c>
      <c r="D9764" s="804">
        <v>526593.68441417161</v>
      </c>
      <c r="E9764" s="804">
        <v>9751716.3397150598</v>
      </c>
      <c r="F9764" s="803">
        <v>23173569.916210201</v>
      </c>
      <c r="G9764" s="1"/>
      <c r="I9764" s="1"/>
    </row>
    <row r="9765" spans="2:9" ht="13.15" customHeight="1" x14ac:dyDescent="0.2">
      <c r="B9765" s="1054" t="s">
        <v>10495</v>
      </c>
      <c r="C9765" s="809">
        <v>37604721.147121415</v>
      </c>
      <c r="D9765" s="809">
        <v>1236969.8675210816</v>
      </c>
      <c r="E9765" s="809">
        <v>17560534.784440659</v>
      </c>
      <c r="F9765" s="810">
        <v>56402225.799083158</v>
      </c>
      <c r="G9765" s="1"/>
      <c r="I9765" s="1"/>
    </row>
    <row r="9766" spans="2:9" ht="13.15" customHeight="1" x14ac:dyDescent="0.2">
      <c r="B9766" s="1051" t="s">
        <v>10496</v>
      </c>
      <c r="C9766" s="804">
        <v>3206772.1787031549</v>
      </c>
      <c r="D9766" s="804">
        <v>260012.0418910842</v>
      </c>
      <c r="E9766" s="804">
        <v>9343068.5872182753</v>
      </c>
      <c r="F9766" s="803">
        <v>12809852.807812514</v>
      </c>
      <c r="G9766" s="1"/>
      <c r="I9766" s="1"/>
    </row>
    <row r="9767" spans="2:9" ht="13.15" customHeight="1" x14ac:dyDescent="0.2">
      <c r="B9767" s="1054" t="s">
        <v>10497</v>
      </c>
      <c r="C9767" s="809">
        <v>49825768.096018419</v>
      </c>
      <c r="D9767" s="809">
        <v>1709343.5568458105</v>
      </c>
      <c r="E9767" s="809">
        <v>8625137.6397986133</v>
      </c>
      <c r="F9767" s="810">
        <v>60160249.292662844</v>
      </c>
      <c r="G9767" s="1"/>
      <c r="I9767" s="1"/>
    </row>
    <row r="9768" spans="2:9" ht="13.15" customHeight="1" x14ac:dyDescent="0.2">
      <c r="B9768" s="1051" t="s">
        <v>10498</v>
      </c>
      <c r="C9768" s="804">
        <v>83728385.290404797</v>
      </c>
      <c r="D9768" s="804">
        <v>2862918.3041079026</v>
      </c>
      <c r="E9768" s="804">
        <v>9145249.6891729105</v>
      </c>
      <c r="F9768" s="803">
        <v>95736553.28368561</v>
      </c>
      <c r="G9768" s="1"/>
      <c r="I9768" s="1"/>
    </row>
    <row r="9769" spans="2:9" ht="13.15" customHeight="1" x14ac:dyDescent="0.2">
      <c r="B9769" s="1054" t="s">
        <v>10499</v>
      </c>
      <c r="C9769" s="809">
        <v>90951666.891404554</v>
      </c>
      <c r="D9769" s="809">
        <v>2792329.7471062336</v>
      </c>
      <c r="E9769" s="809">
        <v>6203014.2456739973</v>
      </c>
      <c r="F9769" s="810">
        <v>99947010.884184793</v>
      </c>
      <c r="G9769" s="1"/>
      <c r="I9769" s="1"/>
    </row>
    <row r="9770" spans="2:9" ht="13.15" customHeight="1" x14ac:dyDescent="0.2">
      <c r="B9770" s="1051" t="s">
        <v>10500</v>
      </c>
      <c r="C9770" s="804">
        <v>101402581.05135167</v>
      </c>
      <c r="D9770" s="804">
        <v>3792100.9960279544</v>
      </c>
      <c r="E9770" s="804">
        <v>121703034.25650635</v>
      </c>
      <c r="F9770" s="803">
        <v>226897716.303886</v>
      </c>
      <c r="G9770" s="1"/>
      <c r="I9770" s="1"/>
    </row>
    <row r="9771" spans="2:9" ht="13.15" customHeight="1" x14ac:dyDescent="0.2">
      <c r="B9771" s="1054" t="s">
        <v>10501</v>
      </c>
      <c r="C9771" s="809">
        <v>315121130.58059061</v>
      </c>
      <c r="D9771" s="809">
        <v>6291265.779910299</v>
      </c>
      <c r="E9771" s="809">
        <v>73843355.583480775</v>
      </c>
      <c r="F9771" s="810">
        <v>395255751.94398171</v>
      </c>
      <c r="G9771" s="1"/>
      <c r="I9771" s="1"/>
    </row>
    <row r="9772" spans="2:9" ht="13.15" customHeight="1" x14ac:dyDescent="0.2">
      <c r="B9772" s="1051" t="s">
        <v>10502</v>
      </c>
      <c r="C9772" s="804">
        <v>352024915.68303877</v>
      </c>
      <c r="D9772" s="804">
        <v>12454022.409905141</v>
      </c>
      <c r="E9772" s="804">
        <v>26180503.076901782</v>
      </c>
      <c r="F9772" s="803">
        <v>390659441.1698457</v>
      </c>
      <c r="G9772" s="1"/>
      <c r="I9772" s="1"/>
    </row>
    <row r="9773" spans="2:9" ht="13.15" customHeight="1" x14ac:dyDescent="0.2">
      <c r="B9773" s="1054" t="s">
        <v>10503</v>
      </c>
      <c r="C9773" s="809">
        <v>179950093.21171647</v>
      </c>
      <c r="D9773" s="809">
        <v>4126790.2704195282</v>
      </c>
      <c r="E9773" s="809">
        <v>16098258.751215205</v>
      </c>
      <c r="F9773" s="810">
        <v>200175142.23335123</v>
      </c>
      <c r="G9773" s="1"/>
      <c r="I9773" s="1"/>
    </row>
    <row r="9774" spans="2:9" ht="13.15" customHeight="1" x14ac:dyDescent="0.2">
      <c r="B9774" s="1051" t="s">
        <v>10504</v>
      </c>
      <c r="C9774" s="804">
        <v>656121676.16050053</v>
      </c>
      <c r="D9774" s="804">
        <v>19509898.227928713</v>
      </c>
      <c r="E9774" s="804">
        <v>1856254154.1561337</v>
      </c>
      <c r="F9774" s="803">
        <v>2531885728.5445628</v>
      </c>
      <c r="G9774" s="1"/>
      <c r="I9774" s="1"/>
    </row>
    <row r="9775" spans="2:9" ht="13.15" customHeight="1" x14ac:dyDescent="0.2">
      <c r="B9775" s="1054" t="s">
        <v>10505</v>
      </c>
      <c r="C9775" s="809">
        <v>20367229.947755672</v>
      </c>
      <c r="D9775" s="809">
        <v>681991.0732032354</v>
      </c>
      <c r="E9775" s="809">
        <v>1987568.7441233916</v>
      </c>
      <c r="F9775" s="810">
        <v>23036789.7650823</v>
      </c>
      <c r="G9775" s="1"/>
      <c r="I9775" s="1"/>
    </row>
    <row r="9776" spans="2:9" ht="13.15" customHeight="1" x14ac:dyDescent="0.2">
      <c r="B9776" s="1051" t="s">
        <v>10506</v>
      </c>
      <c r="C9776" s="804">
        <v>43429948.24470187</v>
      </c>
      <c r="D9776" s="804">
        <v>1581901.6205351225</v>
      </c>
      <c r="E9776" s="804">
        <v>3396136.5736412043</v>
      </c>
      <c r="F9776" s="803">
        <v>48407986.438878193</v>
      </c>
      <c r="G9776" s="1"/>
      <c r="I9776" s="1"/>
    </row>
    <row r="9777" spans="2:9" ht="13.15" customHeight="1" x14ac:dyDescent="0.2">
      <c r="B9777" s="1054" t="s">
        <v>10507</v>
      </c>
      <c r="C9777" s="809">
        <v>78581052.379580855</v>
      </c>
      <c r="D9777" s="809">
        <v>3085910.5078384802</v>
      </c>
      <c r="E9777" s="809">
        <v>29423271.935744021</v>
      </c>
      <c r="F9777" s="810">
        <v>111090234.82316336</v>
      </c>
      <c r="G9777" s="1"/>
      <c r="I9777" s="1"/>
    </row>
    <row r="9778" spans="2:9" ht="13.15" customHeight="1" x14ac:dyDescent="0.2">
      <c r="B9778" s="1051" t="s">
        <v>10508</v>
      </c>
      <c r="C9778" s="804">
        <v>19336209.062749151</v>
      </c>
      <c r="D9778" s="804">
        <v>308313.85244494496</v>
      </c>
      <c r="E9778" s="804">
        <v>2616640.3924250361</v>
      </c>
      <c r="F9778" s="803">
        <v>22261163.307619132</v>
      </c>
      <c r="G9778" s="1"/>
      <c r="I9778" s="1"/>
    </row>
    <row r="9779" spans="2:9" ht="13.15" customHeight="1" x14ac:dyDescent="0.2">
      <c r="B9779" s="1054" t="s">
        <v>10509</v>
      </c>
      <c r="C9779" s="809">
        <v>12234953.869059736</v>
      </c>
      <c r="D9779" s="809">
        <v>439096.02873941569</v>
      </c>
      <c r="E9779" s="809">
        <v>2111016.1359372833</v>
      </c>
      <c r="F9779" s="810">
        <v>14785066.033736434</v>
      </c>
      <c r="G9779" s="1"/>
      <c r="I9779" s="1"/>
    </row>
    <row r="9780" spans="2:9" ht="13.15" customHeight="1" x14ac:dyDescent="0.2">
      <c r="B9780" s="1051" t="s">
        <v>10510</v>
      </c>
      <c r="C9780" s="804">
        <v>12042983.833872059</v>
      </c>
      <c r="D9780" s="804">
        <v>311432.33375760447</v>
      </c>
      <c r="E9780" s="804">
        <v>6181733.3999552988</v>
      </c>
      <c r="F9780" s="803">
        <v>18536149.567584962</v>
      </c>
      <c r="G9780" s="1"/>
      <c r="I9780" s="1"/>
    </row>
    <row r="9781" spans="2:9" ht="13.15" customHeight="1" x14ac:dyDescent="0.2">
      <c r="B9781" s="1054" t="s">
        <v>10511</v>
      </c>
      <c r="C9781" s="809">
        <v>283063089.10073107</v>
      </c>
      <c r="D9781" s="809">
        <v>12677458.13097796</v>
      </c>
      <c r="E9781" s="809">
        <v>113631444.10522318</v>
      </c>
      <c r="F9781" s="810">
        <v>409371991.33693224</v>
      </c>
      <c r="G9781" s="1"/>
      <c r="I9781" s="1"/>
    </row>
    <row r="9782" spans="2:9" ht="13.15" customHeight="1" x14ac:dyDescent="0.2">
      <c r="B9782" s="1051" t="s">
        <v>10512</v>
      </c>
      <c r="C9782" s="804">
        <v>21044715.107448522</v>
      </c>
      <c r="D9782" s="804">
        <v>743764.72302778566</v>
      </c>
      <c r="E9782" s="804">
        <v>5259735.3346300004</v>
      </c>
      <c r="F9782" s="803">
        <v>27048215.165106308</v>
      </c>
      <c r="G9782" s="1"/>
      <c r="I9782" s="1"/>
    </row>
    <row r="9783" spans="2:9" ht="13.15" customHeight="1" x14ac:dyDescent="0.2">
      <c r="B9783" s="1054" t="s">
        <v>10513</v>
      </c>
      <c r="C9783" s="809">
        <v>52097913.434372477</v>
      </c>
      <c r="D9783" s="809">
        <v>1822038.5415268566</v>
      </c>
      <c r="E9783" s="809">
        <v>25689458.43706616</v>
      </c>
      <c r="F9783" s="810">
        <v>79609410.412965491</v>
      </c>
      <c r="G9783" s="1"/>
      <c r="I9783" s="1"/>
    </row>
    <row r="9784" spans="2:9" ht="13.15" customHeight="1" x14ac:dyDescent="0.2">
      <c r="B9784" s="1051" t="s">
        <v>10514</v>
      </c>
      <c r="C9784" s="804">
        <v>40224266.804835021</v>
      </c>
      <c r="D9784" s="804">
        <v>1843424.3933732295</v>
      </c>
      <c r="E9784" s="804">
        <v>39151800.277288035</v>
      </c>
      <c r="F9784" s="803">
        <v>81219491.475496292</v>
      </c>
      <c r="G9784" s="1"/>
      <c r="I9784" s="1"/>
    </row>
    <row r="9785" spans="2:9" ht="13.15" customHeight="1" x14ac:dyDescent="0.2">
      <c r="B9785" s="1054" t="s">
        <v>10515</v>
      </c>
      <c r="C9785" s="809">
        <v>120406387.4537404</v>
      </c>
      <c r="D9785" s="809">
        <v>6343392.9275410166</v>
      </c>
      <c r="E9785" s="809">
        <v>76822896.816585198</v>
      </c>
      <c r="F9785" s="810">
        <v>203572677.19786662</v>
      </c>
      <c r="G9785" s="1"/>
      <c r="I9785" s="1"/>
    </row>
    <row r="9786" spans="2:9" ht="13.15" customHeight="1" x14ac:dyDescent="0.2">
      <c r="B9786" s="1051" t="s">
        <v>10516</v>
      </c>
      <c r="C9786" s="804">
        <v>29029332.416181218</v>
      </c>
      <c r="D9786" s="804">
        <v>884484.45977193175</v>
      </c>
      <c r="E9786" s="804">
        <v>4411338.0992613221</v>
      </c>
      <c r="F9786" s="803">
        <v>34325154.975214474</v>
      </c>
      <c r="G9786" s="1"/>
      <c r="I9786" s="1"/>
    </row>
    <row r="9787" spans="2:9" ht="13.15" customHeight="1" x14ac:dyDescent="0.2">
      <c r="B9787" s="1054" t="s">
        <v>10517</v>
      </c>
      <c r="C9787" s="809">
        <v>29466036.977762248</v>
      </c>
      <c r="D9787" s="809">
        <v>1085023.5980513617</v>
      </c>
      <c r="E9787" s="809">
        <v>5436106.8982323147</v>
      </c>
      <c r="F9787" s="810">
        <v>35987167.474045925</v>
      </c>
      <c r="G9787" s="1"/>
      <c r="I9787" s="1"/>
    </row>
    <row r="9788" spans="2:9" ht="13.15" customHeight="1" x14ac:dyDescent="0.2">
      <c r="B9788" s="1051" t="s">
        <v>10518</v>
      </c>
      <c r="C9788" s="804">
        <v>77003162.310527623</v>
      </c>
      <c r="D9788" s="804">
        <v>1733085.5945728594</v>
      </c>
      <c r="E9788" s="804">
        <v>19216907.579691023</v>
      </c>
      <c r="F9788" s="803">
        <v>97953155.484791502</v>
      </c>
      <c r="G9788" s="1"/>
      <c r="I9788" s="1"/>
    </row>
    <row r="9789" spans="2:9" ht="13.15" customHeight="1" x14ac:dyDescent="0.2">
      <c r="B9789" s="1054" t="s">
        <v>10519</v>
      </c>
      <c r="C9789" s="809">
        <v>31329700.621924404</v>
      </c>
      <c r="D9789" s="809">
        <v>1238813.2364747874</v>
      </c>
      <c r="E9789" s="809">
        <v>7224643.3286254276</v>
      </c>
      <c r="F9789" s="810">
        <v>39793157.187024616</v>
      </c>
      <c r="G9789" s="1"/>
      <c r="I9789" s="1"/>
    </row>
    <row r="9790" spans="2:9" ht="13.15" customHeight="1" x14ac:dyDescent="0.2">
      <c r="B9790" s="1051" t="s">
        <v>10520</v>
      </c>
      <c r="C9790" s="804">
        <v>14874405.510535687</v>
      </c>
      <c r="D9790" s="804">
        <v>239929.02223755649</v>
      </c>
      <c r="E9790" s="804">
        <v>3662210.7288741809</v>
      </c>
      <c r="F9790" s="803">
        <v>18776545.261647426</v>
      </c>
      <c r="G9790" s="1"/>
      <c r="I9790" s="1"/>
    </row>
    <row r="9791" spans="2:9" ht="13.15" customHeight="1" x14ac:dyDescent="0.2">
      <c r="B9791" s="1054" t="s">
        <v>10521</v>
      </c>
      <c r="C9791" s="809">
        <v>110805295.18962055</v>
      </c>
      <c r="D9791" s="809">
        <v>2634188.0947620315</v>
      </c>
      <c r="E9791" s="809">
        <v>8871828.097855553</v>
      </c>
      <c r="F9791" s="810">
        <v>122311311.38223813</v>
      </c>
      <c r="G9791" s="1"/>
      <c r="I9791" s="1"/>
    </row>
    <row r="9792" spans="2:9" ht="13.15" customHeight="1" x14ac:dyDescent="0.2">
      <c r="B9792" s="1051" t="s">
        <v>10522</v>
      </c>
      <c r="C9792" s="804">
        <v>32976034.552955024</v>
      </c>
      <c r="D9792" s="804">
        <v>847423.04186059081</v>
      </c>
      <c r="E9792" s="804">
        <v>3485681.3054741039</v>
      </c>
      <c r="F9792" s="803">
        <v>37309138.900289714</v>
      </c>
      <c r="G9792" s="1"/>
      <c r="I9792" s="1"/>
    </row>
    <row r="9793" spans="2:9" ht="13.15" customHeight="1" x14ac:dyDescent="0.2">
      <c r="B9793" s="1054" t="s">
        <v>10523</v>
      </c>
      <c r="C9793" s="809">
        <v>351390787.39208853</v>
      </c>
      <c r="D9793" s="809">
        <v>10939341.386554008</v>
      </c>
      <c r="E9793" s="809">
        <v>123319105.21631169</v>
      </c>
      <c r="F9793" s="810">
        <v>485649233.99495423</v>
      </c>
      <c r="G9793" s="1"/>
      <c r="I9793" s="1"/>
    </row>
    <row r="9794" spans="2:9" ht="13.15" customHeight="1" x14ac:dyDescent="0.2">
      <c r="B9794" s="1051" t="s">
        <v>10524</v>
      </c>
      <c r="C9794" s="804">
        <v>620630.39785105258</v>
      </c>
      <c r="D9794" s="804">
        <v>44296.294556711371</v>
      </c>
      <c r="E9794" s="804">
        <v>6563276.6776707824</v>
      </c>
      <c r="F9794" s="803">
        <v>7228203.370078546</v>
      </c>
      <c r="G9794" s="1"/>
      <c r="I9794" s="1"/>
    </row>
    <row r="9795" spans="2:9" ht="13.15" customHeight="1" x14ac:dyDescent="0.2">
      <c r="B9795" s="1054" t="s">
        <v>10525</v>
      </c>
      <c r="C9795" s="809">
        <v>4676815.4453178411</v>
      </c>
      <c r="D9795" s="809">
        <v>169839.42224591391</v>
      </c>
      <c r="E9795" s="809">
        <v>415359.62861637532</v>
      </c>
      <c r="F9795" s="810">
        <v>5262014.4961801302</v>
      </c>
      <c r="G9795" s="1"/>
      <c r="I9795" s="1"/>
    </row>
    <row r="9796" spans="2:9" ht="13.15" customHeight="1" x14ac:dyDescent="0.2">
      <c r="B9796" s="1051" t="s">
        <v>10526</v>
      </c>
      <c r="C9796" s="804">
        <v>56130511.254504427</v>
      </c>
      <c r="D9796" s="804">
        <v>1602386.5777800602</v>
      </c>
      <c r="E9796" s="804">
        <v>12607906.755478736</v>
      </c>
      <c r="F9796" s="803">
        <v>70340804.58776322</v>
      </c>
      <c r="G9796" s="1"/>
      <c r="I9796" s="1"/>
    </row>
    <row r="9797" spans="2:9" ht="13.15" customHeight="1" x14ac:dyDescent="0.2">
      <c r="B9797" s="1054" t="s">
        <v>10527</v>
      </c>
      <c r="C9797" s="809">
        <v>10884346.505019201</v>
      </c>
      <c r="D9797" s="809">
        <v>152777.86448642972</v>
      </c>
      <c r="E9797" s="809">
        <v>441987.67850940011</v>
      </c>
      <c r="F9797" s="810">
        <v>11479112.04801503</v>
      </c>
      <c r="G9797" s="1"/>
      <c r="I9797" s="1"/>
    </row>
    <row r="9798" spans="2:9" ht="13.15" customHeight="1" x14ac:dyDescent="0.2">
      <c r="B9798" s="1051" t="s">
        <v>10528</v>
      </c>
      <c r="C9798" s="804">
        <v>464546488.43156725</v>
      </c>
      <c r="D9798" s="804">
        <v>15734553.871487455</v>
      </c>
      <c r="E9798" s="804">
        <v>209837533.90037075</v>
      </c>
      <c r="F9798" s="803">
        <v>690118576.20342541</v>
      </c>
      <c r="G9798" s="1"/>
      <c r="I9798" s="1"/>
    </row>
    <row r="9799" spans="2:9" ht="13.15" customHeight="1" x14ac:dyDescent="0.2">
      <c r="B9799" s="1054" t="s">
        <v>10529</v>
      </c>
      <c r="C9799" s="809">
        <v>8589295.6511029471</v>
      </c>
      <c r="D9799" s="809">
        <v>205833.62655247824</v>
      </c>
      <c r="E9799" s="809">
        <v>218653.60684129881</v>
      </c>
      <c r="F9799" s="810">
        <v>9013782.8844967242</v>
      </c>
      <c r="G9799" s="1"/>
      <c r="I9799" s="1"/>
    </row>
    <row r="9800" spans="2:9" ht="13.15" customHeight="1" x14ac:dyDescent="0.2">
      <c r="B9800" s="1051" t="s">
        <v>10530</v>
      </c>
      <c r="C9800" s="804">
        <v>529576337.85139108</v>
      </c>
      <c r="D9800" s="804">
        <v>20906478.898990199</v>
      </c>
      <c r="E9800" s="804">
        <v>717343171.02563131</v>
      </c>
      <c r="F9800" s="803">
        <v>1267825987.7760124</v>
      </c>
      <c r="G9800" s="1"/>
      <c r="I9800" s="1"/>
    </row>
    <row r="9801" spans="2:9" ht="13.15" customHeight="1" x14ac:dyDescent="0.2">
      <c r="B9801" s="1054" t="s">
        <v>10531</v>
      </c>
      <c r="C9801" s="809">
        <v>54642061.770027302</v>
      </c>
      <c r="D9801" s="809">
        <v>1253795.8066924985</v>
      </c>
      <c r="E9801" s="809">
        <v>7974912.7598709557</v>
      </c>
      <c r="F9801" s="810">
        <v>63870770.336590752</v>
      </c>
      <c r="G9801" s="1"/>
      <c r="I9801" s="1"/>
    </row>
    <row r="9802" spans="2:9" ht="13.15" customHeight="1" x14ac:dyDescent="0.2">
      <c r="B9802" s="1051" t="s">
        <v>10532</v>
      </c>
      <c r="C9802" s="804">
        <v>2071294643.9036646</v>
      </c>
      <c r="D9802" s="804">
        <v>47883850.898462743</v>
      </c>
      <c r="E9802" s="804">
        <v>1786965487.7391441</v>
      </c>
      <c r="F9802" s="803">
        <v>3906143982.5412712</v>
      </c>
      <c r="G9802" s="1"/>
      <c r="I9802" s="1"/>
    </row>
    <row r="9803" spans="2:9" ht="13.15" customHeight="1" x14ac:dyDescent="0.2">
      <c r="B9803" s="1054" t="s">
        <v>10533</v>
      </c>
      <c r="C9803" s="809">
        <v>927118330.54237974</v>
      </c>
      <c r="D9803" s="809">
        <v>5835149.773162229</v>
      </c>
      <c r="E9803" s="809">
        <v>423428794.2693696</v>
      </c>
      <c r="F9803" s="810">
        <v>1356382274.5849116</v>
      </c>
      <c r="G9803" s="1"/>
      <c r="I9803" s="1"/>
    </row>
    <row r="9804" spans="2:9" ht="13.15" customHeight="1" x14ac:dyDescent="0.2">
      <c r="B9804" s="1051" t="s">
        <v>10534</v>
      </c>
      <c r="C9804" s="804">
        <v>45243165.217685431</v>
      </c>
      <c r="D9804" s="804">
        <v>1305548.7365657024</v>
      </c>
      <c r="E9804" s="804">
        <v>5847398.0933908531</v>
      </c>
      <c r="F9804" s="803">
        <v>52396112.047641985</v>
      </c>
      <c r="G9804" s="1"/>
      <c r="I9804" s="1"/>
    </row>
    <row r="9805" spans="2:9" ht="13.15" customHeight="1" x14ac:dyDescent="0.2">
      <c r="B9805" s="1054" t="s">
        <v>10535</v>
      </c>
      <c r="C9805" s="809">
        <v>52960687.853880726</v>
      </c>
      <c r="D9805" s="809">
        <v>1637244.2688971222</v>
      </c>
      <c r="E9805" s="809">
        <v>4411448.5290138088</v>
      </c>
      <c r="F9805" s="810">
        <v>59009380.651791662</v>
      </c>
      <c r="G9805" s="1"/>
      <c r="I9805" s="1"/>
    </row>
    <row r="9806" spans="2:9" ht="13.15" customHeight="1" x14ac:dyDescent="0.2">
      <c r="B9806" s="1051" t="s">
        <v>10536</v>
      </c>
      <c r="C9806" s="804">
        <v>2742308041.0537281</v>
      </c>
      <c r="D9806" s="804">
        <v>66422127.368785404</v>
      </c>
      <c r="E9806" s="804">
        <v>930759050.68704867</v>
      </c>
      <c r="F9806" s="803">
        <v>3739489219.1095619</v>
      </c>
      <c r="G9806" s="1"/>
      <c r="I9806" s="1"/>
    </row>
    <row r="9807" spans="2:9" ht="13.15" customHeight="1" x14ac:dyDescent="0.2">
      <c r="B9807" s="1054" t="s">
        <v>10537</v>
      </c>
      <c r="C9807" s="809">
        <v>97630533.470739365</v>
      </c>
      <c r="D9807" s="809">
        <v>4073873.1075229291</v>
      </c>
      <c r="E9807" s="809">
        <v>23866539.003525913</v>
      </c>
      <c r="F9807" s="810">
        <v>125570945.58178821</v>
      </c>
      <c r="G9807" s="1"/>
      <c r="I9807" s="1"/>
    </row>
    <row r="9808" spans="2:9" ht="13.15" customHeight="1" x14ac:dyDescent="0.2">
      <c r="B9808" s="1051" t="s">
        <v>10538</v>
      </c>
      <c r="C9808" s="804">
        <v>78526242.753057122</v>
      </c>
      <c r="D9808" s="804">
        <v>3304398.2385618831</v>
      </c>
      <c r="E9808" s="804">
        <v>12499055.201660899</v>
      </c>
      <c r="F9808" s="803">
        <v>94329696.193279907</v>
      </c>
      <c r="G9808" s="1"/>
      <c r="I9808" s="1"/>
    </row>
    <row r="9809" spans="2:9" ht="13.15" customHeight="1" x14ac:dyDescent="0.2">
      <c r="B9809" s="1054" t="s">
        <v>10539</v>
      </c>
      <c r="C9809" s="809">
        <v>62612772.158597238</v>
      </c>
      <c r="D9809" s="809">
        <v>2785607.6873878348</v>
      </c>
      <c r="E9809" s="809">
        <v>9704064.0516749769</v>
      </c>
      <c r="F9809" s="810">
        <v>75102443.897660047</v>
      </c>
      <c r="G9809" s="1"/>
      <c r="I9809" s="1"/>
    </row>
    <row r="9810" spans="2:9" ht="13.15" customHeight="1" x14ac:dyDescent="0.2">
      <c r="B9810" s="1051" t="s">
        <v>10540</v>
      </c>
      <c r="C9810" s="804">
        <v>57801386.809351675</v>
      </c>
      <c r="D9810" s="804">
        <v>3339034.1710078227</v>
      </c>
      <c r="E9810" s="804">
        <v>9242326.4121076353</v>
      </c>
      <c r="F9810" s="803">
        <v>70382747.392467126</v>
      </c>
      <c r="G9810" s="1"/>
      <c r="I9810" s="1"/>
    </row>
    <row r="9811" spans="2:9" ht="13.15" customHeight="1" x14ac:dyDescent="0.2">
      <c r="B9811" s="1054" t="s">
        <v>10541</v>
      </c>
      <c r="C9811" s="809">
        <v>34773708.497521393</v>
      </c>
      <c r="D9811" s="809">
        <v>3414099.481182775</v>
      </c>
      <c r="E9811" s="809">
        <v>16695272.247749571</v>
      </c>
      <c r="F9811" s="810">
        <v>54883080.226453736</v>
      </c>
      <c r="G9811" s="1"/>
      <c r="I9811" s="1"/>
    </row>
    <row r="9812" spans="2:9" ht="13.15" customHeight="1" x14ac:dyDescent="0.2">
      <c r="B9812" s="1051" t="s">
        <v>10542</v>
      </c>
      <c r="C9812" s="804">
        <v>48216246.600712694</v>
      </c>
      <c r="D9812" s="804">
        <v>3241030.6982886405</v>
      </c>
      <c r="E9812" s="804">
        <v>42800672.014617279</v>
      </c>
      <c r="F9812" s="803">
        <v>94257949.313618615</v>
      </c>
      <c r="G9812" s="1"/>
      <c r="I9812" s="1"/>
    </row>
    <row r="9813" spans="2:9" ht="13.15" customHeight="1" x14ac:dyDescent="0.2">
      <c r="B9813" s="1054" t="s">
        <v>10543</v>
      </c>
      <c r="C9813" s="809">
        <v>45535755.910521187</v>
      </c>
      <c r="D9813" s="809">
        <v>2933603.8805281864</v>
      </c>
      <c r="E9813" s="809">
        <v>21906093.378028002</v>
      </c>
      <c r="F9813" s="810">
        <v>70375453.169077381</v>
      </c>
      <c r="G9813" s="1"/>
      <c r="I9813" s="1"/>
    </row>
    <row r="9814" spans="2:9" ht="13.15" customHeight="1" x14ac:dyDescent="0.2">
      <c r="B9814" s="1051" t="s">
        <v>10544</v>
      </c>
      <c r="C9814" s="804">
        <v>38760904.313592635</v>
      </c>
      <c r="D9814" s="804">
        <v>1111329.7204132634</v>
      </c>
      <c r="E9814" s="804">
        <v>39365239.174396172</v>
      </c>
      <c r="F9814" s="803">
        <v>79237473.208402067</v>
      </c>
      <c r="G9814" s="1"/>
      <c r="I9814" s="1"/>
    </row>
    <row r="9815" spans="2:9" ht="13.15" customHeight="1" x14ac:dyDescent="0.2">
      <c r="B9815" s="1054" t="s">
        <v>10545</v>
      </c>
      <c r="C9815" s="809">
        <v>356608745.64256245</v>
      </c>
      <c r="D9815" s="809">
        <v>10446621.339153789</v>
      </c>
      <c r="E9815" s="809">
        <v>161246678.47410518</v>
      </c>
      <c r="F9815" s="810">
        <v>528302045.45582139</v>
      </c>
      <c r="G9815" s="1"/>
      <c r="I9815" s="1"/>
    </row>
    <row r="9816" spans="2:9" ht="13.15" customHeight="1" x14ac:dyDescent="0.2">
      <c r="B9816" s="1051" t="s">
        <v>10546</v>
      </c>
      <c r="C9816" s="804">
        <v>598608653.43099439</v>
      </c>
      <c r="D9816" s="804">
        <v>18532247.406451479</v>
      </c>
      <c r="E9816" s="804">
        <v>278811051.00198936</v>
      </c>
      <c r="F9816" s="803">
        <v>895951951.83943522</v>
      </c>
      <c r="G9816" s="1"/>
      <c r="I9816" s="1"/>
    </row>
    <row r="9817" spans="2:9" ht="13.15" customHeight="1" x14ac:dyDescent="0.2">
      <c r="B9817" s="1054" t="s">
        <v>10547</v>
      </c>
      <c r="C9817" s="809">
        <v>56590803.043420337</v>
      </c>
      <c r="D9817" s="809">
        <v>2025405.1028630976</v>
      </c>
      <c r="E9817" s="809">
        <v>6133885.2193798246</v>
      </c>
      <c r="F9817" s="810">
        <v>64750093.36566326</v>
      </c>
      <c r="G9817" s="1"/>
      <c r="I9817" s="1"/>
    </row>
    <row r="9818" spans="2:9" ht="13.15" customHeight="1" x14ac:dyDescent="0.2">
      <c r="B9818" s="1051" t="s">
        <v>10548</v>
      </c>
      <c r="C9818" s="804">
        <v>41437032.048438929</v>
      </c>
      <c r="D9818" s="804">
        <v>1174489.3619323291</v>
      </c>
      <c r="E9818" s="804">
        <v>6721305.5091199549</v>
      </c>
      <c r="F9818" s="803">
        <v>49332826.919491217</v>
      </c>
      <c r="G9818" s="1"/>
      <c r="I9818" s="1"/>
    </row>
    <row r="9819" spans="2:9" ht="13.15" customHeight="1" x14ac:dyDescent="0.2">
      <c r="B9819" s="1054" t="s">
        <v>10549</v>
      </c>
      <c r="C9819" s="809">
        <v>124692445.71095596</v>
      </c>
      <c r="D9819" s="809">
        <v>3386961.763804167</v>
      </c>
      <c r="E9819" s="809">
        <v>59367760.647522025</v>
      </c>
      <c r="F9819" s="810">
        <v>187447168.12228215</v>
      </c>
      <c r="G9819" s="1"/>
      <c r="I9819" s="1"/>
    </row>
    <row r="9820" spans="2:9" ht="13.15" customHeight="1" x14ac:dyDescent="0.2">
      <c r="B9820" s="1051" t="s">
        <v>10550</v>
      </c>
      <c r="C9820" s="804">
        <v>993685440.00960493</v>
      </c>
      <c r="D9820" s="804">
        <v>27738918.995940961</v>
      </c>
      <c r="E9820" s="804">
        <v>2013366914.4913666</v>
      </c>
      <c r="F9820" s="803">
        <v>3034791273.4969125</v>
      </c>
      <c r="G9820" s="1"/>
      <c r="I9820" s="1"/>
    </row>
    <row r="9821" spans="2:9" ht="13.15" customHeight="1" x14ac:dyDescent="0.2">
      <c r="B9821" s="1054" t="s">
        <v>10551</v>
      </c>
      <c r="C9821" s="809">
        <v>1804159205.0022657</v>
      </c>
      <c r="D9821" s="809">
        <v>31975327.349479709</v>
      </c>
      <c r="E9821" s="809">
        <v>549019873.04980719</v>
      </c>
      <c r="F9821" s="810">
        <v>2385154405.4015527</v>
      </c>
      <c r="G9821" s="1"/>
      <c r="I9821" s="1"/>
    </row>
    <row r="9822" spans="2:9" ht="13.15" customHeight="1" x14ac:dyDescent="0.2">
      <c r="B9822" s="1051" t="s">
        <v>10552</v>
      </c>
      <c r="C9822" s="804">
        <v>74988.294995184318</v>
      </c>
      <c r="D9822" s="804">
        <v>1663.1900334184493</v>
      </c>
      <c r="E9822" s="804">
        <v>0</v>
      </c>
      <c r="F9822" s="803">
        <v>76651.485028602765</v>
      </c>
      <c r="G9822" s="1"/>
      <c r="I9822" s="1"/>
    </row>
    <row r="9823" spans="2:9" ht="13.15" customHeight="1" x14ac:dyDescent="0.2">
      <c r="B9823" s="1054" t="s">
        <v>10553</v>
      </c>
      <c r="C9823" s="809">
        <v>18966448.597245626</v>
      </c>
      <c r="D9823" s="809">
        <v>478860.13045506197</v>
      </c>
      <c r="E9823" s="809">
        <v>9080924.0078177042</v>
      </c>
      <c r="F9823" s="810">
        <v>28526232.735518392</v>
      </c>
      <c r="G9823" s="1"/>
      <c r="I9823" s="1"/>
    </row>
    <row r="9824" spans="2:9" ht="13.15" customHeight="1" x14ac:dyDescent="0.2">
      <c r="B9824" s="1051" t="s">
        <v>10554</v>
      </c>
      <c r="C9824" s="804">
        <v>483164309.62826252</v>
      </c>
      <c r="D9824" s="804">
        <v>14680687.366728814</v>
      </c>
      <c r="E9824" s="804">
        <v>358563269.61150652</v>
      </c>
      <c r="F9824" s="803">
        <v>856408266.60649788</v>
      </c>
      <c r="G9824" s="1"/>
      <c r="I9824" s="1"/>
    </row>
    <row r="9825" spans="2:9" ht="13.15" customHeight="1" x14ac:dyDescent="0.2">
      <c r="B9825" s="1054" t="s">
        <v>10555</v>
      </c>
      <c r="C9825" s="809">
        <v>39154933.718203679</v>
      </c>
      <c r="D9825" s="809">
        <v>1255708.4752309304</v>
      </c>
      <c r="E9825" s="809">
        <v>6135482.9630381633</v>
      </c>
      <c r="F9825" s="810">
        <v>46546125.156472772</v>
      </c>
      <c r="G9825" s="1"/>
      <c r="I9825" s="1"/>
    </row>
    <row r="9826" spans="2:9" ht="13.15" customHeight="1" x14ac:dyDescent="0.2">
      <c r="B9826" s="1051" t="s">
        <v>10556</v>
      </c>
      <c r="C9826" s="804">
        <v>45683687.365193494</v>
      </c>
      <c r="D9826" s="804">
        <v>1644797.9236322311</v>
      </c>
      <c r="E9826" s="804">
        <v>3439974.8814230226</v>
      </c>
      <c r="F9826" s="803">
        <v>50768460.170248747</v>
      </c>
      <c r="G9826" s="1"/>
      <c r="I9826" s="1"/>
    </row>
    <row r="9827" spans="2:9" ht="13.15" customHeight="1" x14ac:dyDescent="0.2">
      <c r="B9827" s="1054" t="s">
        <v>10557</v>
      </c>
      <c r="C9827" s="809">
        <v>492701457.32810456</v>
      </c>
      <c r="D9827" s="809">
        <v>15941537.871146392</v>
      </c>
      <c r="E9827" s="809">
        <v>228579526.50581652</v>
      </c>
      <c r="F9827" s="810">
        <v>737222521.7050674</v>
      </c>
      <c r="G9827" s="1"/>
      <c r="I9827" s="1"/>
    </row>
    <row r="9828" spans="2:9" ht="13.15" customHeight="1" x14ac:dyDescent="0.2">
      <c r="B9828" s="1051" t="s">
        <v>10558</v>
      </c>
      <c r="C9828" s="804">
        <v>295365805.11999553</v>
      </c>
      <c r="D9828" s="804">
        <v>2729932.4010191513</v>
      </c>
      <c r="E9828" s="804">
        <v>19554608.790696673</v>
      </c>
      <c r="F9828" s="803">
        <v>317650346.31171137</v>
      </c>
      <c r="G9828" s="1"/>
      <c r="I9828" s="1"/>
    </row>
    <row r="9829" spans="2:9" ht="13.15" customHeight="1" x14ac:dyDescent="0.2">
      <c r="B9829" s="1054" t="s">
        <v>10559</v>
      </c>
      <c r="C9829" s="809">
        <v>295231780.58548605</v>
      </c>
      <c r="D9829" s="809">
        <v>13374944.591325872</v>
      </c>
      <c r="E9829" s="809">
        <v>108437406.06502222</v>
      </c>
      <c r="F9829" s="810">
        <v>417044131.24183416</v>
      </c>
      <c r="G9829" s="1"/>
      <c r="I9829" s="1"/>
    </row>
    <row r="9830" spans="2:9" ht="13.15" customHeight="1" x14ac:dyDescent="0.2">
      <c r="B9830" s="1051" t="s">
        <v>10560</v>
      </c>
      <c r="C9830" s="804">
        <v>1141069480.128458</v>
      </c>
      <c r="D9830" s="804">
        <v>35510992.162188433</v>
      </c>
      <c r="E9830" s="804">
        <v>343981750.53320527</v>
      </c>
      <c r="F9830" s="803">
        <v>1520562222.8238518</v>
      </c>
      <c r="G9830" s="1"/>
      <c r="I9830" s="1"/>
    </row>
    <row r="9831" spans="2:9" ht="13.15" customHeight="1" x14ac:dyDescent="0.2">
      <c r="B9831" s="1054" t="s">
        <v>10561</v>
      </c>
      <c r="C9831" s="809">
        <v>111664.38836555628</v>
      </c>
      <c r="D9831" s="809">
        <v>0</v>
      </c>
      <c r="E9831" s="809">
        <v>0</v>
      </c>
      <c r="F9831" s="810">
        <v>111664.38836555628</v>
      </c>
      <c r="G9831" s="1"/>
      <c r="I9831" s="1"/>
    </row>
    <row r="9832" spans="2:9" ht="13.15" customHeight="1" x14ac:dyDescent="0.2">
      <c r="B9832" s="1051" t="s">
        <v>10562</v>
      </c>
      <c r="C9832" s="804">
        <v>273784991.8745088</v>
      </c>
      <c r="D9832" s="804">
        <v>9868066.826112235</v>
      </c>
      <c r="E9832" s="804">
        <v>114640064.45334856</v>
      </c>
      <c r="F9832" s="803">
        <v>398293123.15396959</v>
      </c>
      <c r="G9832" s="1"/>
      <c r="I9832" s="1"/>
    </row>
    <row r="9833" spans="2:9" ht="13.15" customHeight="1" x14ac:dyDescent="0.2">
      <c r="B9833" s="1054" t="s">
        <v>10563</v>
      </c>
      <c r="C9833" s="809">
        <v>83520872.226799965</v>
      </c>
      <c r="D9833" s="809">
        <v>2630459.777103784</v>
      </c>
      <c r="E9833" s="809">
        <v>10464435.996044474</v>
      </c>
      <c r="F9833" s="810">
        <v>96615767.999948218</v>
      </c>
      <c r="G9833" s="1"/>
      <c r="I9833" s="1"/>
    </row>
    <row r="9834" spans="2:9" ht="13.15" customHeight="1" x14ac:dyDescent="0.2">
      <c r="B9834" s="1051" t="s">
        <v>10564</v>
      </c>
      <c r="C9834" s="804">
        <v>125040255.05737908</v>
      </c>
      <c r="D9834" s="804">
        <v>3221280.3166417973</v>
      </c>
      <c r="E9834" s="804">
        <v>28531798.155126609</v>
      </c>
      <c r="F9834" s="803">
        <v>156793333.52914748</v>
      </c>
      <c r="G9834" s="1"/>
      <c r="I9834" s="1"/>
    </row>
    <row r="9835" spans="2:9" ht="13.15" customHeight="1" x14ac:dyDescent="0.2">
      <c r="B9835" s="1054" t="s">
        <v>10565</v>
      </c>
      <c r="C9835" s="809">
        <v>45557025.317828923</v>
      </c>
      <c r="D9835" s="809">
        <v>2343808.9748441135</v>
      </c>
      <c r="E9835" s="809">
        <v>9493416.573951235</v>
      </c>
      <c r="F9835" s="810">
        <v>57394250.866624273</v>
      </c>
      <c r="G9835" s="1"/>
      <c r="I9835" s="1"/>
    </row>
    <row r="9836" spans="2:9" ht="13.15" customHeight="1" x14ac:dyDescent="0.2">
      <c r="B9836" s="1051" t="s">
        <v>10566</v>
      </c>
      <c r="C9836" s="804">
        <v>61437364.720136374</v>
      </c>
      <c r="D9836" s="804">
        <v>3828192.219753135</v>
      </c>
      <c r="E9836" s="804">
        <v>15552660.941493524</v>
      </c>
      <c r="F9836" s="803">
        <v>80818217.881383032</v>
      </c>
      <c r="G9836" s="1"/>
      <c r="I9836" s="1"/>
    </row>
    <row r="9837" spans="2:9" ht="13.15" customHeight="1" x14ac:dyDescent="0.2">
      <c r="B9837" s="1054" t="s">
        <v>10567</v>
      </c>
      <c r="C9837" s="809">
        <v>20032645.80972261</v>
      </c>
      <c r="D9837" s="809">
        <v>634659.45683553512</v>
      </c>
      <c r="E9837" s="809">
        <v>2277235.8868134581</v>
      </c>
      <c r="F9837" s="810">
        <v>22944541.153371602</v>
      </c>
      <c r="G9837" s="1"/>
      <c r="I9837" s="1"/>
    </row>
    <row r="9838" spans="2:9" ht="13.15" customHeight="1" x14ac:dyDescent="0.2">
      <c r="B9838" s="1051" t="s">
        <v>10568</v>
      </c>
      <c r="C9838" s="804">
        <v>129038767.28887691</v>
      </c>
      <c r="D9838" s="804">
        <v>5808261.5342886327</v>
      </c>
      <c r="E9838" s="804">
        <v>28195132.442437973</v>
      </c>
      <c r="F9838" s="803">
        <v>163042161.26560351</v>
      </c>
      <c r="G9838" s="1"/>
      <c r="I9838" s="1"/>
    </row>
    <row r="9839" spans="2:9" ht="13.15" customHeight="1" x14ac:dyDescent="0.2">
      <c r="B9839" s="1054" t="s">
        <v>10569</v>
      </c>
      <c r="C9839" s="809">
        <v>64402538.246600501</v>
      </c>
      <c r="D9839" s="809">
        <v>2208744.0842135912</v>
      </c>
      <c r="E9839" s="809">
        <v>13042834.947295148</v>
      </c>
      <c r="F9839" s="810">
        <v>79654117.278109238</v>
      </c>
      <c r="G9839" s="1"/>
      <c r="I9839" s="1"/>
    </row>
    <row r="9840" spans="2:9" ht="13.15" customHeight="1" x14ac:dyDescent="0.2">
      <c r="B9840" s="1051" t="s">
        <v>10570</v>
      </c>
      <c r="C9840" s="804">
        <v>3922170874.9761572</v>
      </c>
      <c r="D9840" s="804">
        <v>61598890.131788835</v>
      </c>
      <c r="E9840" s="804">
        <v>630176842.77806735</v>
      </c>
      <c r="F9840" s="803">
        <v>4613946607.886013</v>
      </c>
      <c r="G9840" s="1"/>
      <c r="I9840" s="1"/>
    </row>
    <row r="9841" spans="2:9" ht="13.15" customHeight="1" x14ac:dyDescent="0.2">
      <c r="B9841" s="1054" t="s">
        <v>10571</v>
      </c>
      <c r="C9841" s="809">
        <v>0</v>
      </c>
      <c r="D9841" s="809">
        <v>0</v>
      </c>
      <c r="E9841" s="809">
        <v>23592.072708071872</v>
      </c>
      <c r="F9841" s="810">
        <v>23592.072708071872</v>
      </c>
      <c r="G9841" s="1"/>
      <c r="I9841" s="1"/>
    </row>
    <row r="9842" spans="2:9" ht="13.15" customHeight="1" x14ac:dyDescent="0.2">
      <c r="B9842" s="1051" t="s">
        <v>10572</v>
      </c>
      <c r="C9842" s="804">
        <v>266926017.04483095</v>
      </c>
      <c r="D9842" s="804">
        <v>14460037.488961954</v>
      </c>
      <c r="E9842" s="804">
        <v>138611655.62917897</v>
      </c>
      <c r="F9842" s="803">
        <v>419997710.16297185</v>
      </c>
      <c r="G9842" s="1"/>
      <c r="I9842" s="1"/>
    </row>
    <row r="9843" spans="2:9" ht="13.15" customHeight="1" x14ac:dyDescent="0.2">
      <c r="B9843" s="1054" t="s">
        <v>10573</v>
      </c>
      <c r="C9843" s="809">
        <v>291441326.78701109</v>
      </c>
      <c r="D9843" s="809">
        <v>7949771.1614012802</v>
      </c>
      <c r="E9843" s="809">
        <v>177297071.76290193</v>
      </c>
      <c r="F9843" s="810">
        <v>476688169.71131432</v>
      </c>
      <c r="G9843" s="1"/>
      <c r="I9843" s="1"/>
    </row>
    <row r="9844" spans="2:9" ht="13.15" customHeight="1" x14ac:dyDescent="0.2">
      <c r="B9844" s="1051" t="s">
        <v>10574</v>
      </c>
      <c r="C9844" s="804">
        <v>242679710.76815164</v>
      </c>
      <c r="D9844" s="804">
        <v>7873860.396292679</v>
      </c>
      <c r="E9844" s="804">
        <v>127530438.30579823</v>
      </c>
      <c r="F9844" s="803">
        <v>378084009.47024256</v>
      </c>
      <c r="G9844" s="1"/>
      <c r="I9844" s="1"/>
    </row>
    <row r="9845" spans="2:9" ht="13.15" customHeight="1" x14ac:dyDescent="0.2">
      <c r="B9845" s="1054" t="s">
        <v>10575</v>
      </c>
      <c r="C9845" s="809">
        <v>288611677.56095654</v>
      </c>
      <c r="D9845" s="809">
        <v>9612157.3196369167</v>
      </c>
      <c r="E9845" s="809">
        <v>119279545.36592749</v>
      </c>
      <c r="F9845" s="810">
        <v>417503380.246521</v>
      </c>
      <c r="G9845" s="1"/>
      <c r="I9845" s="1"/>
    </row>
    <row r="9846" spans="2:9" ht="13.15" customHeight="1" x14ac:dyDescent="0.2">
      <c r="B9846" s="1051" t="s">
        <v>10576</v>
      </c>
      <c r="C9846" s="804">
        <v>23575229.207649659</v>
      </c>
      <c r="D9846" s="804">
        <v>1313171.6908855373</v>
      </c>
      <c r="E9846" s="804">
        <v>4562284.1273818742</v>
      </c>
      <c r="F9846" s="803">
        <v>29450685.025917068</v>
      </c>
      <c r="G9846" s="1"/>
      <c r="I9846" s="1"/>
    </row>
    <row r="9847" spans="2:9" ht="13.15" customHeight="1" x14ac:dyDescent="0.2">
      <c r="B9847" s="1054" t="s">
        <v>10577</v>
      </c>
      <c r="C9847" s="809">
        <v>60116479.9893848</v>
      </c>
      <c r="D9847" s="809">
        <v>1385783.7957611971</v>
      </c>
      <c r="E9847" s="809">
        <v>4476295.3611143772</v>
      </c>
      <c r="F9847" s="810">
        <v>65978559.146260373</v>
      </c>
      <c r="G9847" s="1"/>
      <c r="I9847" s="1"/>
    </row>
    <row r="9848" spans="2:9" ht="13.15" customHeight="1" x14ac:dyDescent="0.2">
      <c r="B9848" s="1051" t="s">
        <v>10578</v>
      </c>
      <c r="C9848" s="804">
        <v>151392232.65752319</v>
      </c>
      <c r="D9848" s="804">
        <v>5514569.8942208262</v>
      </c>
      <c r="E9848" s="804">
        <v>12309812.243064534</v>
      </c>
      <c r="F9848" s="803">
        <v>169216614.79480854</v>
      </c>
      <c r="G9848" s="1"/>
      <c r="I9848" s="1"/>
    </row>
    <row r="9849" spans="2:9" ht="13.15" customHeight="1" x14ac:dyDescent="0.2">
      <c r="B9849" s="1054" t="s">
        <v>10579</v>
      </c>
      <c r="C9849" s="809">
        <v>407002243.30287182</v>
      </c>
      <c r="D9849" s="809">
        <v>10454604.651314192</v>
      </c>
      <c r="E9849" s="809">
        <v>108857707.69133995</v>
      </c>
      <c r="F9849" s="810">
        <v>526314555.64552599</v>
      </c>
      <c r="G9849" s="1"/>
      <c r="I9849" s="1"/>
    </row>
    <row r="9850" spans="2:9" ht="13.15" customHeight="1" x14ac:dyDescent="0.2">
      <c r="B9850" s="1051" t="s">
        <v>10580</v>
      </c>
      <c r="C9850" s="804">
        <v>313496338.74157655</v>
      </c>
      <c r="D9850" s="804">
        <v>6609406.3134693569</v>
      </c>
      <c r="E9850" s="804">
        <v>63996625.37519148</v>
      </c>
      <c r="F9850" s="803">
        <v>384102370.43023741</v>
      </c>
      <c r="G9850" s="1"/>
      <c r="I9850" s="1"/>
    </row>
    <row r="9851" spans="2:9" ht="13.15" customHeight="1" x14ac:dyDescent="0.2">
      <c r="B9851" s="1054" t="s">
        <v>10581</v>
      </c>
      <c r="C9851" s="809">
        <v>224804682.71897218</v>
      </c>
      <c r="D9851" s="809">
        <v>27409967.727164686</v>
      </c>
      <c r="E9851" s="809">
        <v>147130482.24728113</v>
      </c>
      <c r="F9851" s="810">
        <v>399345132.69341803</v>
      </c>
      <c r="G9851" s="1"/>
      <c r="I9851" s="1"/>
    </row>
    <row r="9852" spans="2:9" ht="13.15" customHeight="1" x14ac:dyDescent="0.2">
      <c r="B9852" s="1051" t="s">
        <v>10582</v>
      </c>
      <c r="C9852" s="804">
        <v>510085243.87388825</v>
      </c>
      <c r="D9852" s="804">
        <v>14279484.350917432</v>
      </c>
      <c r="E9852" s="804">
        <v>613225214.15627658</v>
      </c>
      <c r="F9852" s="803">
        <v>1137589942.3810823</v>
      </c>
      <c r="G9852" s="1"/>
      <c r="I9852" s="1"/>
    </row>
    <row r="9853" spans="2:9" ht="13.15" customHeight="1" x14ac:dyDescent="0.2">
      <c r="B9853" s="1054" t="s">
        <v>10583</v>
      </c>
      <c r="C9853" s="809">
        <v>287500896.39854604</v>
      </c>
      <c r="D9853" s="809">
        <v>8725704.7516587768</v>
      </c>
      <c r="E9853" s="809">
        <v>167237396.88786054</v>
      </c>
      <c r="F9853" s="810">
        <v>463463998.03806537</v>
      </c>
      <c r="G9853" s="1"/>
      <c r="I9853" s="1"/>
    </row>
    <row r="9854" spans="2:9" ht="13.15" customHeight="1" x14ac:dyDescent="0.2">
      <c r="B9854" s="1051" t="s">
        <v>10584</v>
      </c>
      <c r="C9854" s="804">
        <v>89638553.674861714</v>
      </c>
      <c r="D9854" s="804">
        <v>3855704.1548892646</v>
      </c>
      <c r="E9854" s="804">
        <v>36829692.228762969</v>
      </c>
      <c r="F9854" s="803">
        <v>130323950.05851395</v>
      </c>
      <c r="G9854" s="1"/>
      <c r="I9854" s="1"/>
    </row>
    <row r="9855" spans="2:9" ht="13.15" customHeight="1" x14ac:dyDescent="0.2">
      <c r="B9855" s="1054" t="s">
        <v>10585</v>
      </c>
      <c r="C9855" s="809">
        <v>57824428.667268395</v>
      </c>
      <c r="D9855" s="809">
        <v>2378153.8490342046</v>
      </c>
      <c r="E9855" s="809">
        <v>85904818.92145969</v>
      </c>
      <c r="F9855" s="810">
        <v>146107401.43776229</v>
      </c>
      <c r="G9855" s="1"/>
      <c r="I9855" s="1"/>
    </row>
    <row r="9856" spans="2:9" ht="13.15" customHeight="1" x14ac:dyDescent="0.2">
      <c r="B9856" s="1051" t="s">
        <v>10586</v>
      </c>
      <c r="C9856" s="804">
        <v>25540740.590650704</v>
      </c>
      <c r="D9856" s="804">
        <v>916195.94974244328</v>
      </c>
      <c r="E9856" s="804">
        <v>18332305.484665576</v>
      </c>
      <c r="F9856" s="803">
        <v>44789242.025058724</v>
      </c>
      <c r="G9856" s="1"/>
      <c r="I9856" s="1"/>
    </row>
    <row r="9857" spans="2:9" ht="13.15" customHeight="1" x14ac:dyDescent="0.2">
      <c r="B9857" s="1054" t="s">
        <v>10587</v>
      </c>
      <c r="C9857" s="809">
        <v>47451093.307052724</v>
      </c>
      <c r="D9857" s="809">
        <v>1423122.4120114425</v>
      </c>
      <c r="E9857" s="809">
        <v>75132629.910162717</v>
      </c>
      <c r="F9857" s="810">
        <v>124006845.62922689</v>
      </c>
      <c r="G9857" s="1"/>
      <c r="I9857" s="1"/>
    </row>
    <row r="9858" spans="2:9" ht="13.15" customHeight="1" x14ac:dyDescent="0.2">
      <c r="B9858" s="1051" t="s">
        <v>10588</v>
      </c>
      <c r="C9858" s="804">
        <v>593873074.43087113</v>
      </c>
      <c r="D9858" s="804">
        <v>14996693.473078316</v>
      </c>
      <c r="E9858" s="804">
        <v>167719368.82475871</v>
      </c>
      <c r="F9858" s="803">
        <v>776589136.72870827</v>
      </c>
      <c r="G9858" s="1"/>
      <c r="I9858" s="1"/>
    </row>
    <row r="9859" spans="2:9" ht="13.15" customHeight="1" x14ac:dyDescent="0.2">
      <c r="B9859" s="1054" t="s">
        <v>10589</v>
      </c>
      <c r="C9859" s="809">
        <v>170661224.93948579</v>
      </c>
      <c r="D9859" s="809">
        <v>5948884.2516141627</v>
      </c>
      <c r="E9859" s="809">
        <v>46425149.198623858</v>
      </c>
      <c r="F9859" s="810">
        <v>223035258.38972381</v>
      </c>
      <c r="G9859" s="1"/>
      <c r="I9859" s="1"/>
    </row>
    <row r="9860" spans="2:9" ht="13.15" customHeight="1" x14ac:dyDescent="0.2">
      <c r="B9860" s="1051" t="s">
        <v>10590</v>
      </c>
      <c r="C9860" s="804">
        <v>185636796.47708762</v>
      </c>
      <c r="D9860" s="804">
        <v>7968010.8121011024</v>
      </c>
      <c r="E9860" s="804">
        <v>38047241.878379971</v>
      </c>
      <c r="F9860" s="803">
        <v>231652049.16756868</v>
      </c>
      <c r="G9860" s="1"/>
      <c r="I9860" s="1"/>
    </row>
    <row r="9861" spans="2:9" ht="13.15" customHeight="1" x14ac:dyDescent="0.2">
      <c r="B9861" s="1054" t="s">
        <v>10591</v>
      </c>
      <c r="C9861" s="809">
        <v>70182226.997765705</v>
      </c>
      <c r="D9861" s="809">
        <v>3036000.9469189807</v>
      </c>
      <c r="E9861" s="809">
        <v>18197647.246607974</v>
      </c>
      <c r="F9861" s="810">
        <v>91415875.191292658</v>
      </c>
      <c r="G9861" s="1"/>
      <c r="I9861" s="1"/>
    </row>
    <row r="9862" spans="2:9" ht="13.15" customHeight="1" x14ac:dyDescent="0.2">
      <c r="B9862" s="1051" t="s">
        <v>10592</v>
      </c>
      <c r="C9862" s="804">
        <v>47819354.006656371</v>
      </c>
      <c r="D9862" s="804">
        <v>1987276.471346979</v>
      </c>
      <c r="E9862" s="804">
        <v>19087056.234856196</v>
      </c>
      <c r="F9862" s="803">
        <v>68893686.712859541</v>
      </c>
      <c r="G9862" s="1"/>
      <c r="I9862" s="1"/>
    </row>
    <row r="9863" spans="2:9" ht="13.15" customHeight="1" x14ac:dyDescent="0.2">
      <c r="B9863" s="1054" t="s">
        <v>10593</v>
      </c>
      <c r="C9863" s="809">
        <v>301671229.99025416</v>
      </c>
      <c r="D9863" s="809">
        <v>8533190.5052905865</v>
      </c>
      <c r="E9863" s="809">
        <v>112481992.17412502</v>
      </c>
      <c r="F9863" s="810">
        <v>422686412.66966975</v>
      </c>
      <c r="G9863" s="1"/>
      <c r="I9863" s="1"/>
    </row>
    <row r="9864" spans="2:9" ht="13.15" customHeight="1" x14ac:dyDescent="0.2">
      <c r="B9864" s="1051" t="s">
        <v>10594</v>
      </c>
      <c r="C9864" s="804">
        <v>357270142.40442008</v>
      </c>
      <c r="D9864" s="804">
        <v>10854560.274600498</v>
      </c>
      <c r="E9864" s="804">
        <v>67182485.504627079</v>
      </c>
      <c r="F9864" s="803">
        <v>435307188.18364763</v>
      </c>
      <c r="G9864" s="1"/>
      <c r="I9864" s="1"/>
    </row>
    <row r="9865" spans="2:9" ht="13.15" customHeight="1" x14ac:dyDescent="0.2">
      <c r="B9865" s="1054" t="s">
        <v>10595</v>
      </c>
      <c r="C9865" s="809">
        <v>359777205.61964089</v>
      </c>
      <c r="D9865" s="809">
        <v>7991988.4684162224</v>
      </c>
      <c r="E9865" s="809">
        <v>24336161.149106752</v>
      </c>
      <c r="F9865" s="810">
        <v>392105355.23716384</v>
      </c>
      <c r="G9865" s="1"/>
      <c r="I9865" s="1"/>
    </row>
    <row r="9866" spans="2:9" ht="13.15" customHeight="1" x14ac:dyDescent="0.2">
      <c r="B9866" s="1051" t="s">
        <v>10596</v>
      </c>
      <c r="C9866" s="804">
        <v>170381177.74326742</v>
      </c>
      <c r="D9866" s="804">
        <v>4844235.0111684678</v>
      </c>
      <c r="E9866" s="804">
        <v>34771781.877475441</v>
      </c>
      <c r="F9866" s="803">
        <v>209997194.63191134</v>
      </c>
      <c r="G9866" s="1"/>
      <c r="I9866" s="1"/>
    </row>
    <row r="9867" spans="2:9" ht="13.15" customHeight="1" x14ac:dyDescent="0.2">
      <c r="B9867" s="1054" t="s">
        <v>10597</v>
      </c>
      <c r="C9867" s="809">
        <v>116674015.49829818</v>
      </c>
      <c r="D9867" s="809">
        <v>4012639.994459243</v>
      </c>
      <c r="E9867" s="809">
        <v>17669953.696771067</v>
      </c>
      <c r="F9867" s="810">
        <v>138356609.1895285</v>
      </c>
      <c r="G9867" s="1"/>
      <c r="I9867" s="1"/>
    </row>
    <row r="9868" spans="2:9" ht="13.15" customHeight="1" x14ac:dyDescent="0.2">
      <c r="B9868" s="1051" t="s">
        <v>10598</v>
      </c>
      <c r="C9868" s="804">
        <v>556698786.09702206</v>
      </c>
      <c r="D9868" s="804">
        <v>13605601.329127116</v>
      </c>
      <c r="E9868" s="804">
        <v>164098094.64654079</v>
      </c>
      <c r="F9868" s="803">
        <v>734402482.07268989</v>
      </c>
      <c r="G9868" s="1"/>
      <c r="I9868" s="1"/>
    </row>
    <row r="9869" spans="2:9" ht="13.15" customHeight="1" x14ac:dyDescent="0.2">
      <c r="B9869" s="1054" t="s">
        <v>10599</v>
      </c>
      <c r="C9869" s="809">
        <v>185602574.54609901</v>
      </c>
      <c r="D9869" s="809">
        <v>5033644.6361409379</v>
      </c>
      <c r="E9869" s="809">
        <v>10593780.75546482</v>
      </c>
      <c r="F9869" s="810">
        <v>201229999.93770477</v>
      </c>
      <c r="G9869" s="1"/>
      <c r="I9869" s="1"/>
    </row>
    <row r="9870" spans="2:9" ht="13.15" customHeight="1" x14ac:dyDescent="0.2">
      <c r="B9870" s="1051" t="s">
        <v>10600</v>
      </c>
      <c r="C9870" s="804">
        <v>279031854.70414442</v>
      </c>
      <c r="D9870" s="804">
        <v>8957608.8819850869</v>
      </c>
      <c r="E9870" s="804">
        <v>80482826.854709402</v>
      </c>
      <c r="F9870" s="803">
        <v>368472290.44083887</v>
      </c>
      <c r="G9870" s="1"/>
      <c r="I9870" s="1"/>
    </row>
    <row r="9871" spans="2:9" ht="13.15" customHeight="1" x14ac:dyDescent="0.2">
      <c r="B9871" s="1054" t="s">
        <v>10601</v>
      </c>
      <c r="C9871" s="809">
        <v>139311891.01850805</v>
      </c>
      <c r="D9871" s="809">
        <v>3899598.5118545662</v>
      </c>
      <c r="E9871" s="809">
        <v>20460861.863419414</v>
      </c>
      <c r="F9871" s="810">
        <v>163672351.39378202</v>
      </c>
      <c r="G9871" s="1"/>
      <c r="I9871" s="1"/>
    </row>
    <row r="9872" spans="2:9" ht="13.15" customHeight="1" x14ac:dyDescent="0.2">
      <c r="B9872" s="1051" t="s">
        <v>10602</v>
      </c>
      <c r="C9872" s="804">
        <v>101160164.34498538</v>
      </c>
      <c r="D9872" s="804">
        <v>7577770.9905933617</v>
      </c>
      <c r="E9872" s="804">
        <v>15737876.859950755</v>
      </c>
      <c r="F9872" s="803">
        <v>124475812.19552949</v>
      </c>
      <c r="G9872" s="1"/>
      <c r="I9872" s="1"/>
    </row>
    <row r="9873" spans="2:9" ht="13.15" customHeight="1" x14ac:dyDescent="0.2">
      <c r="B9873" s="1054" t="s">
        <v>10603</v>
      </c>
      <c r="C9873" s="809">
        <v>40564577.321758613</v>
      </c>
      <c r="D9873" s="809">
        <v>817444.04150822281</v>
      </c>
      <c r="E9873" s="809">
        <v>6720831.2436649026</v>
      </c>
      <c r="F9873" s="810">
        <v>48102852.606931739</v>
      </c>
      <c r="G9873" s="1"/>
      <c r="I9873" s="1"/>
    </row>
    <row r="9874" spans="2:9" ht="13.15" customHeight="1" x14ac:dyDescent="0.2">
      <c r="B9874" s="1051" t="s">
        <v>10604</v>
      </c>
      <c r="C9874" s="804">
        <v>33178911.976505645</v>
      </c>
      <c r="D9874" s="804">
        <v>761588.57621925336</v>
      </c>
      <c r="E9874" s="804">
        <v>6226486.8190555451</v>
      </c>
      <c r="F9874" s="803">
        <v>40166987.37178044</v>
      </c>
      <c r="G9874" s="1"/>
      <c r="I9874" s="1"/>
    </row>
    <row r="9875" spans="2:9" ht="13.15" customHeight="1" x14ac:dyDescent="0.2">
      <c r="B9875" s="1054" t="s">
        <v>10605</v>
      </c>
      <c r="C9875" s="809">
        <v>70422053.199395731</v>
      </c>
      <c r="D9875" s="809">
        <v>1776314.6755247947</v>
      </c>
      <c r="E9875" s="809">
        <v>16576498.679367786</v>
      </c>
      <c r="F9875" s="810">
        <v>88774866.554288313</v>
      </c>
      <c r="G9875" s="1"/>
      <c r="I9875" s="1"/>
    </row>
    <row r="9876" spans="2:9" ht="13.15" customHeight="1" x14ac:dyDescent="0.2">
      <c r="B9876" s="1051" t="s">
        <v>10606</v>
      </c>
      <c r="C9876" s="804">
        <v>40927111.642471701</v>
      </c>
      <c r="D9876" s="804">
        <v>1714748.9244544217</v>
      </c>
      <c r="E9876" s="804">
        <v>8024826.9068464274</v>
      </c>
      <c r="F9876" s="803">
        <v>50666687.473772548</v>
      </c>
      <c r="G9876" s="1"/>
      <c r="I9876" s="1"/>
    </row>
    <row r="9877" spans="2:9" ht="13.15" customHeight="1" x14ac:dyDescent="0.2">
      <c r="B9877" s="1054" t="s">
        <v>10607</v>
      </c>
      <c r="C9877" s="809">
        <v>36037329.43936754</v>
      </c>
      <c r="D9877" s="809">
        <v>1165133.9179943502</v>
      </c>
      <c r="E9877" s="809">
        <v>7387517.5645397287</v>
      </c>
      <c r="F9877" s="810">
        <v>44589980.921901621</v>
      </c>
      <c r="G9877" s="1"/>
      <c r="I9877" s="1"/>
    </row>
    <row r="9878" spans="2:9" ht="13.15" customHeight="1" x14ac:dyDescent="0.2">
      <c r="B9878" s="1051" t="s">
        <v>10608</v>
      </c>
      <c r="C9878" s="804">
        <v>271771760.66741979</v>
      </c>
      <c r="D9878" s="804">
        <v>11239408.588416584</v>
      </c>
      <c r="E9878" s="804">
        <v>212029676.32514042</v>
      </c>
      <c r="F9878" s="803">
        <v>495040845.58097678</v>
      </c>
      <c r="G9878" s="1"/>
      <c r="I9878" s="1"/>
    </row>
    <row r="9879" spans="2:9" ht="13.15" customHeight="1" x14ac:dyDescent="0.2">
      <c r="B9879" s="1054" t="s">
        <v>10609</v>
      </c>
      <c r="C9879" s="809">
        <v>101786112.09466335</v>
      </c>
      <c r="D9879" s="809">
        <v>4929972.4573911848</v>
      </c>
      <c r="E9879" s="809">
        <v>18124838.282924727</v>
      </c>
      <c r="F9879" s="810">
        <v>124840922.83497927</v>
      </c>
      <c r="G9879" s="1"/>
      <c r="I9879" s="1"/>
    </row>
    <row r="9880" spans="2:9" ht="13.15" customHeight="1" x14ac:dyDescent="0.2">
      <c r="B9880" s="1051" t="s">
        <v>10610</v>
      </c>
      <c r="C9880" s="804">
        <v>44807551.394940682</v>
      </c>
      <c r="D9880" s="804">
        <v>3358618.2336513265</v>
      </c>
      <c r="E9880" s="804">
        <v>29083616.376647152</v>
      </c>
      <c r="F9880" s="803">
        <v>77249786.005239159</v>
      </c>
      <c r="G9880" s="1"/>
      <c r="I9880" s="1"/>
    </row>
    <row r="9881" spans="2:9" ht="13.15" customHeight="1" x14ac:dyDescent="0.2">
      <c r="B9881" s="1054" t="s">
        <v>10611</v>
      </c>
      <c r="C9881" s="809">
        <v>30147476.065736677</v>
      </c>
      <c r="D9881" s="809">
        <v>1548388.3413617413</v>
      </c>
      <c r="E9881" s="809">
        <v>11419575.183101773</v>
      </c>
      <c r="F9881" s="810">
        <v>43115439.590200193</v>
      </c>
      <c r="G9881" s="1"/>
      <c r="I9881" s="1"/>
    </row>
    <row r="9882" spans="2:9" ht="13.15" customHeight="1" x14ac:dyDescent="0.2">
      <c r="B9882" s="1051" t="s">
        <v>10612</v>
      </c>
      <c r="C9882" s="804">
        <v>83357125.059001416</v>
      </c>
      <c r="D9882" s="804">
        <v>4975724.0432271352</v>
      </c>
      <c r="E9882" s="804">
        <v>17557688.555829771</v>
      </c>
      <c r="F9882" s="803">
        <v>105890537.65805832</v>
      </c>
      <c r="G9882" s="1"/>
      <c r="I9882" s="1"/>
    </row>
    <row r="9883" spans="2:9" ht="13.15" customHeight="1" x14ac:dyDescent="0.2">
      <c r="B9883" s="1054" t="s">
        <v>10613</v>
      </c>
      <c r="C9883" s="809">
        <v>44651030.371932544</v>
      </c>
      <c r="D9883" s="809">
        <v>2961254.4148337669</v>
      </c>
      <c r="E9883" s="809">
        <v>13717074.364091441</v>
      </c>
      <c r="F9883" s="810">
        <v>61329359.150857754</v>
      </c>
      <c r="G9883" s="1"/>
      <c r="I9883" s="1"/>
    </row>
    <row r="9884" spans="2:9" ht="13.15" customHeight="1" x14ac:dyDescent="0.2">
      <c r="B9884" s="1051" t="s">
        <v>10614</v>
      </c>
      <c r="C9884" s="804">
        <v>110159577.79853474</v>
      </c>
      <c r="D9884" s="804">
        <v>10185431.204322364</v>
      </c>
      <c r="E9884" s="804">
        <v>93286700.476672217</v>
      </c>
      <c r="F9884" s="803">
        <v>213631709.47952932</v>
      </c>
      <c r="G9884" s="1"/>
      <c r="I9884" s="1"/>
    </row>
    <row r="9885" spans="2:9" ht="13.15" customHeight="1" x14ac:dyDescent="0.2">
      <c r="B9885" s="1054" t="s">
        <v>10615</v>
      </c>
      <c r="C9885" s="809">
        <v>22112275.743470874</v>
      </c>
      <c r="D9885" s="809">
        <v>1337481.985207337</v>
      </c>
      <c r="E9885" s="809">
        <v>7065976.9780725315</v>
      </c>
      <c r="F9885" s="810">
        <v>30515734.706750743</v>
      </c>
      <c r="G9885" s="1"/>
      <c r="I9885" s="1"/>
    </row>
    <row r="9886" spans="2:9" ht="13.15" customHeight="1" x14ac:dyDescent="0.2">
      <c r="B9886" s="1051" t="s">
        <v>10616</v>
      </c>
      <c r="C9886" s="804">
        <v>107330610.28425281</v>
      </c>
      <c r="D9886" s="804">
        <v>3070692.3190327017</v>
      </c>
      <c r="E9886" s="804">
        <v>19194549.452796016</v>
      </c>
      <c r="F9886" s="803">
        <v>129595852.05608152</v>
      </c>
      <c r="G9886" s="1"/>
      <c r="I9886" s="1"/>
    </row>
    <row r="9887" spans="2:9" ht="13.15" customHeight="1" x14ac:dyDescent="0.2">
      <c r="B9887" s="1054" t="s">
        <v>10617</v>
      </c>
      <c r="C9887" s="809">
        <v>134003401.44462168</v>
      </c>
      <c r="D9887" s="809">
        <v>5438548.2497766567</v>
      </c>
      <c r="E9887" s="809">
        <v>3515557923.4350204</v>
      </c>
      <c r="F9887" s="810">
        <v>3654999873.1294188</v>
      </c>
      <c r="G9887" s="1"/>
      <c r="I9887" s="1"/>
    </row>
    <row r="9888" spans="2:9" ht="13.15" customHeight="1" x14ac:dyDescent="0.2">
      <c r="B9888" s="1051" t="s">
        <v>10618</v>
      </c>
      <c r="C9888" s="804">
        <v>102659930.24488907</v>
      </c>
      <c r="D9888" s="804">
        <v>5177926.3715399848</v>
      </c>
      <c r="E9888" s="804">
        <v>31853761.903780818</v>
      </c>
      <c r="F9888" s="803">
        <v>139691618.52020985</v>
      </c>
      <c r="G9888" s="1"/>
      <c r="I9888" s="1"/>
    </row>
    <row r="9889" spans="2:9" ht="13.15" customHeight="1" x14ac:dyDescent="0.2">
      <c r="B9889" s="1054" t="s">
        <v>10619</v>
      </c>
      <c r="C9889" s="809">
        <v>2302138883.9015493</v>
      </c>
      <c r="D9889" s="809">
        <v>57940994.711540818</v>
      </c>
      <c r="E9889" s="809">
        <v>1636965027.6265297</v>
      </c>
      <c r="F9889" s="810">
        <v>3997044906.2396197</v>
      </c>
      <c r="G9889" s="1"/>
      <c r="I9889" s="1"/>
    </row>
    <row r="9890" spans="2:9" ht="13.15" customHeight="1" x14ac:dyDescent="0.2">
      <c r="B9890" s="1051" t="s">
        <v>10620</v>
      </c>
      <c r="C9890" s="804">
        <v>194219275.01046377</v>
      </c>
      <c r="D9890" s="804">
        <v>6785829.1962642204</v>
      </c>
      <c r="E9890" s="804">
        <v>1118383298.6023138</v>
      </c>
      <c r="F9890" s="803">
        <v>1319388402.8090417</v>
      </c>
      <c r="G9890" s="1"/>
      <c r="I9890" s="1"/>
    </row>
    <row r="9891" spans="2:9" ht="13.15" customHeight="1" x14ac:dyDescent="0.2">
      <c r="B9891" s="1054" t="s">
        <v>10621</v>
      </c>
      <c r="C9891" s="809">
        <v>151948645.80638751</v>
      </c>
      <c r="D9891" s="809">
        <v>4547508.0492896717</v>
      </c>
      <c r="E9891" s="809">
        <v>20357444.31681186</v>
      </c>
      <c r="F9891" s="810">
        <v>176853598.17248905</v>
      </c>
      <c r="G9891" s="1"/>
      <c r="I9891" s="1"/>
    </row>
    <row r="9892" spans="2:9" ht="13.15" customHeight="1" x14ac:dyDescent="0.2">
      <c r="B9892" s="1051" t="s">
        <v>10622</v>
      </c>
      <c r="C9892" s="804">
        <v>286631850.2307291</v>
      </c>
      <c r="D9892" s="804">
        <v>10292277.304052554</v>
      </c>
      <c r="E9892" s="804">
        <v>150886360.03740418</v>
      </c>
      <c r="F9892" s="803">
        <v>447810487.57218581</v>
      </c>
      <c r="G9892" s="1"/>
      <c r="I9892" s="1"/>
    </row>
    <row r="9893" spans="2:9" ht="13.15" customHeight="1" x14ac:dyDescent="0.2">
      <c r="B9893" s="1054" t="s">
        <v>10623</v>
      </c>
      <c r="C9893" s="809">
        <v>61083147.283050008</v>
      </c>
      <c r="D9893" s="809">
        <v>2761103.354228803</v>
      </c>
      <c r="E9893" s="809">
        <v>51172028.278222017</v>
      </c>
      <c r="F9893" s="810">
        <v>115016278.91550082</v>
      </c>
      <c r="G9893" s="1"/>
      <c r="I9893" s="1"/>
    </row>
    <row r="9894" spans="2:9" ht="13.15" customHeight="1" x14ac:dyDescent="0.2">
      <c r="B9894" s="1051" t="s">
        <v>10624</v>
      </c>
      <c r="C9894" s="804">
        <v>738051160.42514873</v>
      </c>
      <c r="D9894" s="804">
        <v>5556690.181817146</v>
      </c>
      <c r="E9894" s="804">
        <v>135202084.76035309</v>
      </c>
      <c r="F9894" s="803">
        <v>878809935.36731899</v>
      </c>
      <c r="G9894" s="1"/>
      <c r="I9894" s="1"/>
    </row>
    <row r="9895" spans="2:9" ht="13.15" customHeight="1" x14ac:dyDescent="0.2">
      <c r="B9895" s="1054" t="s">
        <v>10625</v>
      </c>
      <c r="C9895" s="809">
        <v>96636734.048521399</v>
      </c>
      <c r="D9895" s="809">
        <v>3648761.7349811727</v>
      </c>
      <c r="E9895" s="809">
        <v>29884878.495254163</v>
      </c>
      <c r="F9895" s="810">
        <v>130170374.27875674</v>
      </c>
      <c r="G9895" s="1"/>
      <c r="I9895" s="1"/>
    </row>
    <row r="9896" spans="2:9" ht="13.15" customHeight="1" x14ac:dyDescent="0.2">
      <c r="B9896" s="1051" t="s">
        <v>10626</v>
      </c>
      <c r="C9896" s="804">
        <v>55184431.656374268</v>
      </c>
      <c r="D9896" s="804">
        <v>852939.2888047616</v>
      </c>
      <c r="E9896" s="804">
        <v>10072303.260703042</v>
      </c>
      <c r="F9896" s="803">
        <v>66109674.205882072</v>
      </c>
      <c r="G9896" s="1"/>
      <c r="I9896" s="1"/>
    </row>
    <row r="9897" spans="2:9" ht="13.15" customHeight="1" x14ac:dyDescent="0.2">
      <c r="B9897" s="1054" t="s">
        <v>10627</v>
      </c>
      <c r="C9897" s="809">
        <v>52310607.507449731</v>
      </c>
      <c r="D9897" s="809">
        <v>1929494.4776026341</v>
      </c>
      <c r="E9897" s="809">
        <v>19648338.344817996</v>
      </c>
      <c r="F9897" s="810">
        <v>73888440.329870358</v>
      </c>
      <c r="G9897" s="1"/>
      <c r="I9897" s="1"/>
    </row>
    <row r="9898" spans="2:9" ht="13.15" customHeight="1" x14ac:dyDescent="0.2">
      <c r="B9898" s="1051" t="s">
        <v>10628</v>
      </c>
      <c r="C9898" s="804">
        <v>2894065534.8790555</v>
      </c>
      <c r="D9898" s="804">
        <v>26629183.165976375</v>
      </c>
      <c r="E9898" s="804">
        <v>364708563.28854191</v>
      </c>
      <c r="F9898" s="803">
        <v>3285403281.3335738</v>
      </c>
      <c r="G9898" s="1"/>
      <c r="I9898" s="1"/>
    </row>
    <row r="9899" spans="2:9" ht="13.15" customHeight="1" x14ac:dyDescent="0.2">
      <c r="B9899" s="1054" t="s">
        <v>10629</v>
      </c>
      <c r="C9899" s="809">
        <v>2757871793.5088015</v>
      </c>
      <c r="D9899" s="809">
        <v>36840407.675733685</v>
      </c>
      <c r="E9899" s="809">
        <v>461137409.04035568</v>
      </c>
      <c r="F9899" s="810">
        <v>3255849610.2248907</v>
      </c>
      <c r="G9899" s="1"/>
      <c r="I9899" s="1"/>
    </row>
    <row r="9900" spans="2:9" ht="13.15" customHeight="1" x14ac:dyDescent="0.2">
      <c r="B9900" s="1051" t="s">
        <v>10630</v>
      </c>
      <c r="C9900" s="804">
        <v>629237281.66589081</v>
      </c>
      <c r="D9900" s="804">
        <v>8275825.7075360231</v>
      </c>
      <c r="E9900" s="804">
        <v>129048077.24998829</v>
      </c>
      <c r="F9900" s="803">
        <v>766561184.62341511</v>
      </c>
      <c r="G9900" s="1"/>
      <c r="I9900" s="1"/>
    </row>
    <row r="9901" spans="2:9" ht="13.15" customHeight="1" x14ac:dyDescent="0.2">
      <c r="B9901" s="1054" t="s">
        <v>10631</v>
      </c>
      <c r="C9901" s="809">
        <v>5765127524.0430298</v>
      </c>
      <c r="D9901" s="809">
        <v>44811536.969147488</v>
      </c>
      <c r="E9901" s="809">
        <v>1447067871.4003737</v>
      </c>
      <c r="F9901" s="810">
        <v>7257006932.4125509</v>
      </c>
      <c r="G9901" s="1"/>
      <c r="I9901" s="1"/>
    </row>
    <row r="9902" spans="2:9" ht="13.15" customHeight="1" x14ac:dyDescent="0.2">
      <c r="B9902" s="1051" t="s">
        <v>10632</v>
      </c>
      <c r="C9902" s="804">
        <v>6413256675.0382376</v>
      </c>
      <c r="D9902" s="804">
        <v>69253680.680846423</v>
      </c>
      <c r="E9902" s="804">
        <v>1120623800.1816828</v>
      </c>
      <c r="F9902" s="803">
        <v>7603134155.9007664</v>
      </c>
      <c r="G9902" s="1"/>
      <c r="I9902" s="1"/>
    </row>
    <row r="9903" spans="2:9" ht="13.15" customHeight="1" x14ac:dyDescent="0.2">
      <c r="B9903" s="1054" t="s">
        <v>10633</v>
      </c>
      <c r="C9903" s="809">
        <v>1467171487.6010792</v>
      </c>
      <c r="D9903" s="809">
        <v>15181667.924628336</v>
      </c>
      <c r="E9903" s="809">
        <v>253791353.15631837</v>
      </c>
      <c r="F9903" s="810">
        <v>1736144508.6820259</v>
      </c>
      <c r="G9903" s="1"/>
      <c r="I9903" s="1"/>
    </row>
    <row r="9904" spans="2:9" ht="13.15" customHeight="1" x14ac:dyDescent="0.2">
      <c r="B9904" s="1051" t="s">
        <v>10634</v>
      </c>
      <c r="C9904" s="804">
        <v>2009223559.9196415</v>
      </c>
      <c r="D9904" s="804">
        <v>58459341.745372608</v>
      </c>
      <c r="E9904" s="804">
        <v>739439765.49315</v>
      </c>
      <c r="F9904" s="803">
        <v>2807122667.158164</v>
      </c>
      <c r="G9904" s="1"/>
      <c r="I9904" s="1"/>
    </row>
    <row r="9905" spans="2:9" ht="13.15" customHeight="1" x14ac:dyDescent="0.2">
      <c r="B9905" s="1054" t="s">
        <v>10635</v>
      </c>
      <c r="C9905" s="809">
        <v>308874060.23807335</v>
      </c>
      <c r="D9905" s="809">
        <v>10259900.538068688</v>
      </c>
      <c r="E9905" s="809">
        <v>37622568.785152957</v>
      </c>
      <c r="F9905" s="810">
        <v>356756529.56129503</v>
      </c>
      <c r="G9905" s="1"/>
      <c r="I9905" s="1"/>
    </row>
    <row r="9906" spans="2:9" ht="13.15" customHeight="1" x14ac:dyDescent="0.2">
      <c r="B9906" s="1051" t="s">
        <v>10636</v>
      </c>
      <c r="C9906" s="804">
        <v>95764961.033613697</v>
      </c>
      <c r="D9906" s="804">
        <v>3052452.668332879</v>
      </c>
      <c r="E9906" s="804">
        <v>25315001.45197561</v>
      </c>
      <c r="F9906" s="803">
        <v>124132415.15392219</v>
      </c>
      <c r="G9906" s="1"/>
      <c r="I9906" s="1"/>
    </row>
    <row r="9907" spans="2:9" ht="13.15" customHeight="1" x14ac:dyDescent="0.2">
      <c r="B9907" s="1054" t="s">
        <v>10637</v>
      </c>
      <c r="C9907" s="809">
        <v>87288829.536776215</v>
      </c>
      <c r="D9907" s="809">
        <v>1483385.3308889705</v>
      </c>
      <c r="E9907" s="809">
        <v>7020007.6889166515</v>
      </c>
      <c r="F9907" s="810">
        <v>95792222.55658184</v>
      </c>
      <c r="G9907" s="1"/>
      <c r="I9907" s="1"/>
    </row>
    <row r="9908" spans="2:9" ht="13.15" customHeight="1" x14ac:dyDescent="0.2">
      <c r="B9908" s="1051" t="s">
        <v>10638</v>
      </c>
      <c r="C9908" s="804">
        <v>1943268763.9666412</v>
      </c>
      <c r="D9908" s="804">
        <v>12357820.726388821</v>
      </c>
      <c r="E9908" s="804">
        <v>217288867.10632491</v>
      </c>
      <c r="F9908" s="803">
        <v>2172915451.799355</v>
      </c>
      <c r="G9908" s="1"/>
      <c r="I9908" s="1"/>
    </row>
    <row r="9909" spans="2:9" ht="13.15" customHeight="1" x14ac:dyDescent="0.2">
      <c r="B9909" s="1054" t="s">
        <v>10639</v>
      </c>
      <c r="C9909" s="809">
        <v>2442655495.9647446</v>
      </c>
      <c r="D9909" s="809">
        <v>25493889.64916496</v>
      </c>
      <c r="E9909" s="809">
        <v>210890058.64834106</v>
      </c>
      <c r="F9909" s="810">
        <v>2679039444.2622509</v>
      </c>
      <c r="G9909" s="1"/>
      <c r="I9909" s="1"/>
    </row>
    <row r="9910" spans="2:9" ht="13.15" customHeight="1" x14ac:dyDescent="0.2">
      <c r="B9910" s="1051" t="s">
        <v>10640</v>
      </c>
      <c r="C9910" s="804">
        <v>2301251158.831161</v>
      </c>
      <c r="D9910" s="804">
        <v>23331798.045388762</v>
      </c>
      <c r="E9910" s="804">
        <v>182380002.34816873</v>
      </c>
      <c r="F9910" s="803">
        <v>2506962959.2247186</v>
      </c>
      <c r="G9910" s="1"/>
      <c r="I9910" s="1"/>
    </row>
    <row r="9911" spans="2:9" ht="13.15" customHeight="1" x14ac:dyDescent="0.2">
      <c r="B9911" s="1054" t="s">
        <v>10641</v>
      </c>
      <c r="C9911" s="809">
        <v>1549214136.0199928</v>
      </c>
      <c r="D9911" s="809">
        <v>17739959.114198696</v>
      </c>
      <c r="E9911" s="809">
        <v>249252434.81108925</v>
      </c>
      <c r="F9911" s="810">
        <v>1816206529.9452808</v>
      </c>
      <c r="G9911" s="1"/>
      <c r="I9911" s="1"/>
    </row>
    <row r="9912" spans="2:9" ht="13.15" customHeight="1" x14ac:dyDescent="0.2">
      <c r="B9912" s="1051" t="s">
        <v>10642</v>
      </c>
      <c r="C9912" s="804">
        <v>84667375.086099118</v>
      </c>
      <c r="D9912" s="804">
        <v>2056576.0560727485</v>
      </c>
      <c r="E9912" s="804">
        <v>18217521.049848691</v>
      </c>
      <c r="F9912" s="803">
        <v>104941472.19202055</v>
      </c>
      <c r="G9912" s="1"/>
      <c r="I9912" s="1"/>
    </row>
    <row r="9913" spans="2:9" ht="13.15" customHeight="1" x14ac:dyDescent="0.2">
      <c r="B9913" s="1054" t="s">
        <v>10643</v>
      </c>
      <c r="C9913" s="809">
        <v>53727477.255795129</v>
      </c>
      <c r="D9913" s="809">
        <v>2182396.3821008527</v>
      </c>
      <c r="E9913" s="809">
        <v>27403633.619358126</v>
      </c>
      <c r="F9913" s="810">
        <v>83313507.257254109</v>
      </c>
      <c r="G9913" s="1"/>
      <c r="I9913" s="1"/>
    </row>
    <row r="9914" spans="2:9" ht="13.15" customHeight="1" x14ac:dyDescent="0.2">
      <c r="B9914" s="1051" t="s">
        <v>10644</v>
      </c>
      <c r="C9914" s="804">
        <v>80374499.711156607</v>
      </c>
      <c r="D9914" s="804">
        <v>4362214.8196499078</v>
      </c>
      <c r="E9914" s="804">
        <v>83973654.746648222</v>
      </c>
      <c r="F9914" s="803">
        <v>168710369.27745473</v>
      </c>
      <c r="G9914" s="1"/>
      <c r="I9914" s="1"/>
    </row>
    <row r="9915" spans="2:9" ht="13.15" customHeight="1" x14ac:dyDescent="0.2">
      <c r="B9915" s="1054" t="s">
        <v>10645</v>
      </c>
      <c r="C9915" s="809">
        <v>54672057.088025369</v>
      </c>
      <c r="D9915" s="809">
        <v>1873722.1718153353</v>
      </c>
      <c r="E9915" s="809">
        <v>15681917.116627123</v>
      </c>
      <c r="F9915" s="810">
        <v>72227696.376467824</v>
      </c>
      <c r="G9915" s="1"/>
      <c r="I9915" s="1"/>
    </row>
    <row r="9916" spans="2:9" ht="13.15" customHeight="1" x14ac:dyDescent="0.2">
      <c r="B9916" s="1051" t="s">
        <v>10646</v>
      </c>
      <c r="C9916" s="804">
        <v>914709267.48657644</v>
      </c>
      <c r="D9916" s="804">
        <v>13633445.90226993</v>
      </c>
      <c r="E9916" s="804">
        <v>199050186.99386942</v>
      </c>
      <c r="F9916" s="803">
        <v>1127392900.3827157</v>
      </c>
      <c r="G9916" s="1"/>
      <c r="I9916" s="1"/>
    </row>
    <row r="9917" spans="2:9" ht="13.15" customHeight="1" x14ac:dyDescent="0.2">
      <c r="B9917" s="1054" t="s">
        <v>10647</v>
      </c>
      <c r="C9917" s="809">
        <v>160580480.27210587</v>
      </c>
      <c r="D9917" s="809">
        <v>3781220.9612260079</v>
      </c>
      <c r="E9917" s="809">
        <v>223820431.52644524</v>
      </c>
      <c r="F9917" s="810">
        <v>388182132.75977713</v>
      </c>
      <c r="G9917" s="1"/>
      <c r="I9917" s="1"/>
    </row>
    <row r="9918" spans="2:9" ht="13.15" customHeight="1" x14ac:dyDescent="0.2">
      <c r="B9918" s="1051" t="s">
        <v>10648</v>
      </c>
      <c r="C9918" s="804">
        <v>2098145225.4943485</v>
      </c>
      <c r="D9918" s="804">
        <v>19567458.463001952</v>
      </c>
      <c r="E9918" s="804">
        <v>172555451.39958096</v>
      </c>
      <c r="F9918" s="803">
        <v>2290268135.3569317</v>
      </c>
      <c r="G9918" s="1"/>
      <c r="I9918" s="1"/>
    </row>
    <row r="9919" spans="2:9" ht="13.15" customHeight="1" x14ac:dyDescent="0.2">
      <c r="B9919" s="1054" t="s">
        <v>10649</v>
      </c>
      <c r="C9919" s="809">
        <v>1040255625.3639953</v>
      </c>
      <c r="D9919" s="809">
        <v>11469497.069623077</v>
      </c>
      <c r="E9919" s="809">
        <v>306597861.00472492</v>
      </c>
      <c r="F9919" s="810">
        <v>1358322983.4383433</v>
      </c>
      <c r="G9919" s="1"/>
      <c r="I9919" s="1"/>
    </row>
    <row r="9920" spans="2:9" ht="13.15" customHeight="1" x14ac:dyDescent="0.2">
      <c r="B9920" s="1051" t="s">
        <v>10650</v>
      </c>
      <c r="C9920" s="804">
        <v>317040012.87833995</v>
      </c>
      <c r="D9920" s="804">
        <v>11408970.812323591</v>
      </c>
      <c r="E9920" s="804">
        <v>156536370.88495252</v>
      </c>
      <c r="F9920" s="803">
        <v>484985354.575616</v>
      </c>
      <c r="G9920" s="1"/>
      <c r="I9920" s="1"/>
    </row>
    <row r="9921" spans="2:9" ht="13.15" customHeight="1" x14ac:dyDescent="0.2">
      <c r="B9921" s="1054" t="s">
        <v>10651</v>
      </c>
      <c r="C9921" s="809">
        <v>866582734.15514863</v>
      </c>
      <c r="D9921" s="809">
        <v>8786632.9465496745</v>
      </c>
      <c r="E9921" s="809">
        <v>116521121.20611493</v>
      </c>
      <c r="F9921" s="810">
        <v>991890488.30781317</v>
      </c>
      <c r="G9921" s="1"/>
      <c r="I9921" s="1"/>
    </row>
    <row r="9922" spans="2:9" ht="13.15" customHeight="1" x14ac:dyDescent="0.2">
      <c r="B9922" s="1051" t="s">
        <v>10652</v>
      </c>
      <c r="C9922" s="804">
        <v>366128850.54808766</v>
      </c>
      <c r="D9922" s="804">
        <v>14061176.799114315</v>
      </c>
      <c r="E9922" s="804">
        <v>192298926.64342609</v>
      </c>
      <c r="F9922" s="803">
        <v>572488953.990628</v>
      </c>
      <c r="G9922" s="1"/>
      <c r="I9922" s="1"/>
    </row>
    <row r="9923" spans="2:9" ht="13.15" customHeight="1" x14ac:dyDescent="0.2">
      <c r="B9923" s="1054" t="s">
        <v>10653</v>
      </c>
      <c r="C9923" s="809">
        <v>89945187.630214676</v>
      </c>
      <c r="D9923" s="809">
        <v>5712281.6094434448</v>
      </c>
      <c r="E9923" s="809">
        <v>117929998.46203937</v>
      </c>
      <c r="F9923" s="810">
        <v>213587467.70169747</v>
      </c>
      <c r="G9923" s="1"/>
      <c r="I9923" s="1"/>
    </row>
    <row r="9924" spans="2:9" ht="13.15" customHeight="1" x14ac:dyDescent="0.2">
      <c r="B9924" s="1051" t="s">
        <v>10654</v>
      </c>
      <c r="C9924" s="804">
        <v>614422866.79135132</v>
      </c>
      <c r="D9924" s="804">
        <v>14315811.193230689</v>
      </c>
      <c r="E9924" s="804">
        <v>487691558.28253967</v>
      </c>
      <c r="F9924" s="803">
        <v>1116430236.2671216</v>
      </c>
      <c r="G9924" s="1"/>
      <c r="I9924" s="1"/>
    </row>
    <row r="9925" spans="2:9" ht="13.15" customHeight="1" x14ac:dyDescent="0.2">
      <c r="B9925" s="1054" t="s">
        <v>10655</v>
      </c>
      <c r="C9925" s="809">
        <v>1727389597.1450598</v>
      </c>
      <c r="D9925" s="809">
        <v>42917953.536349736</v>
      </c>
      <c r="E9925" s="809">
        <v>222307209.14418319</v>
      </c>
      <c r="F9925" s="810">
        <v>1992614759.8255928</v>
      </c>
      <c r="G9925" s="1"/>
      <c r="I9925" s="1"/>
    </row>
    <row r="9926" spans="2:9" ht="13.15" customHeight="1" x14ac:dyDescent="0.2">
      <c r="B9926" s="1051" t="s">
        <v>10656</v>
      </c>
      <c r="C9926" s="804">
        <v>950295576.41713619</v>
      </c>
      <c r="D9926" s="804">
        <v>25961149.029136926</v>
      </c>
      <c r="E9926" s="804">
        <v>658375469.05258727</v>
      </c>
      <c r="F9926" s="803">
        <v>1634632194.4988604</v>
      </c>
      <c r="G9926" s="1"/>
      <c r="I9926" s="1"/>
    </row>
    <row r="9927" spans="2:9" ht="13.15" customHeight="1" x14ac:dyDescent="0.2">
      <c r="B9927" s="1054" t="s">
        <v>10657</v>
      </c>
      <c r="C9927" s="809">
        <v>0</v>
      </c>
      <c r="D9927" s="809">
        <v>52944.882730487312</v>
      </c>
      <c r="E9927" s="809">
        <v>0</v>
      </c>
      <c r="F9927" s="810">
        <v>52944.882730487312</v>
      </c>
      <c r="G9927" s="1"/>
      <c r="I9927" s="1"/>
    </row>
    <row r="9928" spans="2:9" ht="13.15" customHeight="1" x14ac:dyDescent="0.2">
      <c r="B9928" s="1051" t="s">
        <v>10658</v>
      </c>
      <c r="C9928" s="804">
        <v>0</v>
      </c>
      <c r="D9928" s="804">
        <v>23132.2013814616</v>
      </c>
      <c r="E9928" s="804">
        <v>0</v>
      </c>
      <c r="F9928" s="803">
        <v>23132.2013814616</v>
      </c>
      <c r="G9928" s="1"/>
      <c r="I9928" s="1"/>
    </row>
    <row r="9929" spans="2:9" ht="13.15" customHeight="1" x14ac:dyDescent="0.2">
      <c r="B9929" s="1054" t="s">
        <v>10659</v>
      </c>
      <c r="C9929" s="809">
        <v>366006960.48313165</v>
      </c>
      <c r="D9929" s="809">
        <v>8351722.6127276961</v>
      </c>
      <c r="E9929" s="809">
        <v>84635512.130741864</v>
      </c>
      <c r="F9929" s="810">
        <v>458994195.22660124</v>
      </c>
      <c r="G9929" s="1"/>
      <c r="I9929" s="1"/>
    </row>
    <row r="9930" spans="2:9" ht="13.15" customHeight="1" x14ac:dyDescent="0.2">
      <c r="B9930" s="1051" t="s">
        <v>10660</v>
      </c>
      <c r="C9930" s="804">
        <v>90445973.098427951</v>
      </c>
      <c r="D9930" s="804">
        <v>4427134.6706210086</v>
      </c>
      <c r="E9930" s="804">
        <v>270267157.7601831</v>
      </c>
      <c r="F9930" s="803">
        <v>365140265.52923203</v>
      </c>
      <c r="G9930" s="1"/>
      <c r="I9930" s="1"/>
    </row>
    <row r="9931" spans="2:9" ht="13.15" customHeight="1" x14ac:dyDescent="0.2">
      <c r="B9931" s="1054" t="s">
        <v>10661</v>
      </c>
      <c r="C9931" s="809">
        <v>42167554.384046577</v>
      </c>
      <c r="D9931" s="809">
        <v>1244800.7205950934</v>
      </c>
      <c r="E9931" s="809">
        <v>15965065.524223201</v>
      </c>
      <c r="F9931" s="810">
        <v>59377420.628864869</v>
      </c>
      <c r="G9931" s="1"/>
      <c r="I9931" s="1"/>
    </row>
    <row r="9932" spans="2:9" ht="13.15" customHeight="1" x14ac:dyDescent="0.2">
      <c r="B9932" s="1051" t="s">
        <v>10662</v>
      </c>
      <c r="C9932" s="804">
        <v>15448815.850198794</v>
      </c>
      <c r="D9932" s="804">
        <v>952079.27471344662</v>
      </c>
      <c r="E9932" s="804">
        <v>8320158.7248882428</v>
      </c>
      <c r="F9932" s="803">
        <v>24721053.849800482</v>
      </c>
      <c r="G9932" s="1"/>
      <c r="I9932" s="1"/>
    </row>
    <row r="9933" spans="2:9" ht="13.15" customHeight="1" x14ac:dyDescent="0.2">
      <c r="B9933" s="1054" t="s">
        <v>10663</v>
      </c>
      <c r="C9933" s="809">
        <v>13259566.663403023</v>
      </c>
      <c r="D9933" s="809">
        <v>921809.21610523132</v>
      </c>
      <c r="E9933" s="809">
        <v>7169810.5338727608</v>
      </c>
      <c r="F9933" s="810">
        <v>21351186.413381018</v>
      </c>
      <c r="G9933" s="1"/>
      <c r="I9933" s="1"/>
    </row>
    <row r="9934" spans="2:9" ht="13.15" customHeight="1" x14ac:dyDescent="0.2">
      <c r="B9934" s="1051" t="s">
        <v>10664</v>
      </c>
      <c r="C9934" s="804">
        <v>16501787.854285717</v>
      </c>
      <c r="D9934" s="804">
        <v>359969.76289953303</v>
      </c>
      <c r="E9934" s="804">
        <v>2601579.4494059314</v>
      </c>
      <c r="F9934" s="803">
        <v>19463337.066591181</v>
      </c>
      <c r="G9934" s="1"/>
      <c r="I9934" s="1"/>
    </row>
    <row r="9935" spans="2:9" ht="13.15" customHeight="1" x14ac:dyDescent="0.2">
      <c r="B9935" s="1054" t="s">
        <v>10665</v>
      </c>
      <c r="C9935" s="809">
        <v>26940158.517615385</v>
      </c>
      <c r="D9935" s="809">
        <v>954407.74076023221</v>
      </c>
      <c r="E9935" s="809">
        <v>4227408.4814729225</v>
      </c>
      <c r="F9935" s="810">
        <v>32121974.739848539</v>
      </c>
      <c r="G9935" s="1"/>
      <c r="I9935" s="1"/>
    </row>
    <row r="9936" spans="2:9" ht="13.15" customHeight="1" x14ac:dyDescent="0.2">
      <c r="B9936" s="1051" t="s">
        <v>10666</v>
      </c>
      <c r="C9936" s="804">
        <v>21791462.183246024</v>
      </c>
      <c r="D9936" s="804">
        <v>758220.61640158098</v>
      </c>
      <c r="E9936" s="804">
        <v>3356363.9673940651</v>
      </c>
      <c r="F9936" s="803">
        <v>25906046.767041668</v>
      </c>
      <c r="G9936" s="1"/>
      <c r="I9936" s="1"/>
    </row>
    <row r="9937" spans="2:9" ht="13.15" customHeight="1" x14ac:dyDescent="0.2">
      <c r="B9937" s="1054" t="s">
        <v>10667</v>
      </c>
      <c r="C9937" s="809">
        <v>20602829.536395084</v>
      </c>
      <c r="D9937" s="809">
        <v>1269970.3297674928</v>
      </c>
      <c r="E9937" s="809">
        <v>6739616.3524968019</v>
      </c>
      <c r="F9937" s="810">
        <v>28612416.218659379</v>
      </c>
      <c r="G9937" s="1"/>
      <c r="I9937" s="1"/>
    </row>
    <row r="9938" spans="2:9" ht="13.15" customHeight="1" x14ac:dyDescent="0.2">
      <c r="B9938" s="1051" t="s">
        <v>10668</v>
      </c>
      <c r="C9938" s="804">
        <v>16796832.70950314</v>
      </c>
      <c r="D9938" s="804">
        <v>584957.79467021371</v>
      </c>
      <c r="E9938" s="804">
        <v>3587702.7887934609</v>
      </c>
      <c r="F9938" s="803">
        <v>20969493.292966813</v>
      </c>
      <c r="G9938" s="1"/>
      <c r="I9938" s="1"/>
    </row>
    <row r="9939" spans="2:9" ht="13.15" customHeight="1" x14ac:dyDescent="0.2">
      <c r="B9939" s="1054" t="s">
        <v>10669</v>
      </c>
      <c r="C9939" s="809">
        <v>20604329.302294996</v>
      </c>
      <c r="D9939" s="809">
        <v>788740.15351480956</v>
      </c>
      <c r="E9939" s="809">
        <v>5313529.3193898397</v>
      </c>
      <c r="F9939" s="810">
        <v>26706598.775199644</v>
      </c>
      <c r="G9939" s="1"/>
      <c r="I9939" s="1"/>
    </row>
    <row r="9940" spans="2:9" ht="13.15" customHeight="1" x14ac:dyDescent="0.2">
      <c r="B9940" s="1051" t="s">
        <v>10670</v>
      </c>
      <c r="C9940" s="804">
        <v>15700367.494319005</v>
      </c>
      <c r="D9940" s="804">
        <v>473912.14010564203</v>
      </c>
      <c r="E9940" s="804">
        <v>2649459.3395936261</v>
      </c>
      <c r="F9940" s="803">
        <v>18823738.974018272</v>
      </c>
      <c r="G9940" s="1"/>
      <c r="I9940" s="1"/>
    </row>
    <row r="9941" spans="2:9" ht="13.15" customHeight="1" x14ac:dyDescent="0.2">
      <c r="B9941" s="1054" t="s">
        <v>10671</v>
      </c>
      <c r="C9941" s="809">
        <v>10623659.923145032</v>
      </c>
      <c r="D9941" s="809">
        <v>237406.51735353845</v>
      </c>
      <c r="E9941" s="809">
        <v>1586045.0810391696</v>
      </c>
      <c r="F9941" s="810">
        <v>12447111.52153774</v>
      </c>
      <c r="G9941" s="1"/>
      <c r="I9941" s="1"/>
    </row>
    <row r="9942" spans="2:9" ht="13.15" customHeight="1" x14ac:dyDescent="0.2">
      <c r="B9942" s="1051" t="s">
        <v>10672</v>
      </c>
      <c r="C9942" s="804">
        <v>17580119.536316477</v>
      </c>
      <c r="D9942" s="804">
        <v>1204149.5841949577</v>
      </c>
      <c r="E9942" s="804">
        <v>3215732.3341120384</v>
      </c>
      <c r="F9942" s="803">
        <v>22000001.454623472</v>
      </c>
      <c r="G9942" s="1"/>
      <c r="I9942" s="1"/>
    </row>
    <row r="9943" spans="2:9" ht="13.15" customHeight="1" x14ac:dyDescent="0.2">
      <c r="B9943" s="1054" t="s">
        <v>10673</v>
      </c>
      <c r="C9943" s="809">
        <v>26320346.173891552</v>
      </c>
      <c r="D9943" s="809">
        <v>941822.93617403309</v>
      </c>
      <c r="E9943" s="809">
        <v>5661741.8564401632</v>
      </c>
      <c r="F9943" s="810">
        <v>32923910.966505747</v>
      </c>
      <c r="G9943" s="1"/>
      <c r="I9943" s="1"/>
    </row>
    <row r="9944" spans="2:9" ht="13.15" customHeight="1" x14ac:dyDescent="0.2">
      <c r="B9944" s="1051" t="s">
        <v>10674</v>
      </c>
      <c r="C9944" s="804">
        <v>47655197.811794169</v>
      </c>
      <c r="D9944" s="804">
        <v>1923590.1529839984</v>
      </c>
      <c r="E9944" s="804">
        <v>5606792.1769671282</v>
      </c>
      <c r="F9944" s="803">
        <v>55185580.141745299</v>
      </c>
      <c r="G9944" s="1"/>
      <c r="I9944" s="1"/>
    </row>
    <row r="9945" spans="2:9" ht="13.15" customHeight="1" x14ac:dyDescent="0.2">
      <c r="B9945" s="1054" t="s">
        <v>10675</v>
      </c>
      <c r="C9945" s="809">
        <v>32273735.084736489</v>
      </c>
      <c r="D9945" s="809">
        <v>1531049.585263354</v>
      </c>
      <c r="E9945" s="809">
        <v>8757361.6105192415</v>
      </c>
      <c r="F9945" s="810">
        <v>42562146.280519083</v>
      </c>
      <c r="G9945" s="1"/>
      <c r="I9945" s="1"/>
    </row>
    <row r="9946" spans="2:9" ht="13.15" customHeight="1" x14ac:dyDescent="0.2">
      <c r="B9946" s="1051" t="s">
        <v>10676</v>
      </c>
      <c r="C9946" s="804">
        <v>12652706.843360184</v>
      </c>
      <c r="D9946" s="804">
        <v>369297.48700362135</v>
      </c>
      <c r="E9946" s="804">
        <v>1924809.5352601695</v>
      </c>
      <c r="F9946" s="803">
        <v>14946813.865623973</v>
      </c>
      <c r="G9946" s="1"/>
      <c r="I9946" s="1"/>
    </row>
    <row r="9947" spans="2:9" ht="13.15" customHeight="1" x14ac:dyDescent="0.2">
      <c r="B9947" s="1054" t="s">
        <v>10677</v>
      </c>
      <c r="C9947" s="809">
        <v>16726343.712207668</v>
      </c>
      <c r="D9947" s="809">
        <v>487661.17771523452</v>
      </c>
      <c r="E9947" s="809">
        <v>3751708.8063056064</v>
      </c>
      <c r="F9947" s="810">
        <v>20965713.696228508</v>
      </c>
      <c r="G9947" s="1"/>
      <c r="I9947" s="1"/>
    </row>
    <row r="9948" spans="2:9" ht="13.15" customHeight="1" x14ac:dyDescent="0.2">
      <c r="B9948" s="1051" t="s">
        <v>10678</v>
      </c>
      <c r="C9948" s="804">
        <v>30256277.264656965</v>
      </c>
      <c r="D9948" s="804">
        <v>834131.3815101881</v>
      </c>
      <c r="E9948" s="804">
        <v>6799576.9018996209</v>
      </c>
      <c r="F9948" s="803">
        <v>37889985.548066773</v>
      </c>
      <c r="G9948" s="1"/>
      <c r="I9948" s="1"/>
    </row>
    <row r="9949" spans="2:9" ht="13.15" customHeight="1" x14ac:dyDescent="0.2">
      <c r="B9949" s="1054" t="s">
        <v>10679</v>
      </c>
      <c r="C9949" s="809">
        <v>53661351.213844828</v>
      </c>
      <c r="D9949" s="809">
        <v>3618879.7540474208</v>
      </c>
      <c r="E9949" s="809">
        <v>44574426.117423519</v>
      </c>
      <c r="F9949" s="810">
        <v>101854657.08531576</v>
      </c>
      <c r="G9949" s="1"/>
      <c r="I9949" s="1"/>
    </row>
    <row r="9950" spans="2:9" ht="13.15" customHeight="1" x14ac:dyDescent="0.2">
      <c r="B9950" s="1051" t="s">
        <v>10680</v>
      </c>
      <c r="C9950" s="804">
        <v>30411162.179410659</v>
      </c>
      <c r="D9950" s="804">
        <v>1623134.8734469556</v>
      </c>
      <c r="E9950" s="804">
        <v>14415452.169403469</v>
      </c>
      <c r="F9950" s="803">
        <v>46449749.222261086</v>
      </c>
      <c r="G9950" s="1"/>
      <c r="I9950" s="1"/>
    </row>
    <row r="9951" spans="2:9" ht="13.15" customHeight="1" x14ac:dyDescent="0.2">
      <c r="B9951" s="1054" t="s">
        <v>10681</v>
      </c>
      <c r="C9951" s="809">
        <v>40882255.007829122</v>
      </c>
      <c r="D9951" s="809">
        <v>1393420.6099979775</v>
      </c>
      <c r="E9951" s="809">
        <v>12915869.18861077</v>
      </c>
      <c r="F9951" s="810">
        <v>55191544.806437872</v>
      </c>
      <c r="G9951" s="1"/>
      <c r="I9951" s="1"/>
    </row>
    <row r="9952" spans="2:9" ht="13.15" customHeight="1" x14ac:dyDescent="0.2">
      <c r="B9952" s="1051" t="s">
        <v>10682</v>
      </c>
      <c r="C9952" s="804">
        <v>20164488.866559602</v>
      </c>
      <c r="D9952" s="804">
        <v>762267.71214956616</v>
      </c>
      <c r="E9952" s="804">
        <v>2427643.2565180012</v>
      </c>
      <c r="F9952" s="803">
        <v>23354399.835227173</v>
      </c>
      <c r="G9952" s="1"/>
      <c r="I9952" s="1"/>
    </row>
    <row r="9953" spans="2:9" ht="13.15" customHeight="1" x14ac:dyDescent="0.2">
      <c r="B9953" s="1054" t="s">
        <v>10683</v>
      </c>
      <c r="C9953" s="809">
        <v>14789736.908368401</v>
      </c>
      <c r="D9953" s="809">
        <v>963943.36361849832</v>
      </c>
      <c r="E9953" s="809">
        <v>5738123.3786104461</v>
      </c>
      <c r="F9953" s="810">
        <v>21491803.650597345</v>
      </c>
      <c r="G9953" s="1"/>
      <c r="I9953" s="1"/>
    </row>
    <row r="9954" spans="2:9" ht="13.15" customHeight="1" x14ac:dyDescent="0.2">
      <c r="B9954" s="1051" t="s">
        <v>10684</v>
      </c>
      <c r="C9954" s="804">
        <v>14615491.379270498</v>
      </c>
      <c r="D9954" s="804">
        <v>594493.41752847959</v>
      </c>
      <c r="E9954" s="804">
        <v>6085616.2672381857</v>
      </c>
      <c r="F9954" s="803">
        <v>21295601.064037163</v>
      </c>
      <c r="G9954" s="1"/>
      <c r="I9954" s="1"/>
    </row>
    <row r="9955" spans="2:9" ht="13.15" customHeight="1" x14ac:dyDescent="0.2">
      <c r="B9955" s="1054" t="s">
        <v>10685</v>
      </c>
      <c r="C9955" s="809">
        <v>6300516.5454953872</v>
      </c>
      <c r="D9955" s="809">
        <v>295632.0284401293</v>
      </c>
      <c r="E9955" s="809">
        <v>4634166.1747319307</v>
      </c>
      <c r="F9955" s="810">
        <v>11230314.748667447</v>
      </c>
      <c r="G9955" s="1"/>
      <c r="I9955" s="1"/>
    </row>
    <row r="9956" spans="2:9" ht="13.15" customHeight="1" x14ac:dyDescent="0.2">
      <c r="B9956" s="1051" t="s">
        <v>10686</v>
      </c>
      <c r="C9956" s="804">
        <v>44215280.206833273</v>
      </c>
      <c r="D9956" s="804">
        <v>3308473.0541437608</v>
      </c>
      <c r="E9956" s="804">
        <v>64588706.872707456</v>
      </c>
      <c r="F9956" s="803">
        <v>112112460.13368449</v>
      </c>
      <c r="G9956" s="1"/>
      <c r="I9956" s="1"/>
    </row>
    <row r="9957" spans="2:9" ht="13.15" customHeight="1" x14ac:dyDescent="0.2">
      <c r="B9957" s="1054" t="s">
        <v>10687</v>
      </c>
      <c r="C9957" s="809">
        <v>45053785.687233955</v>
      </c>
      <c r="D9957" s="809">
        <v>2509434.9823387014</v>
      </c>
      <c r="E9957" s="809">
        <v>18177023.575430971</v>
      </c>
      <c r="F9957" s="810">
        <v>65740244.245003626</v>
      </c>
      <c r="G9957" s="1"/>
      <c r="I9957" s="1"/>
    </row>
    <row r="9958" spans="2:9" ht="13.15" customHeight="1" x14ac:dyDescent="0.2">
      <c r="B9958" s="1051" t="s">
        <v>10688</v>
      </c>
      <c r="C9958" s="804">
        <v>31977735.833037339</v>
      </c>
      <c r="D9958" s="804">
        <v>1497051.2089968917</v>
      </c>
      <c r="E9958" s="804">
        <v>10945456.746051619</v>
      </c>
      <c r="F9958" s="803">
        <v>44420243.788085848</v>
      </c>
      <c r="G9958" s="1"/>
      <c r="I9958" s="1"/>
    </row>
    <row r="9959" spans="2:9" ht="13.15" customHeight="1" x14ac:dyDescent="0.2">
      <c r="B9959" s="1054" t="s">
        <v>10689</v>
      </c>
      <c r="C9959" s="809">
        <v>11166984.205973774</v>
      </c>
      <c r="D9959" s="809">
        <v>973326.52739036689</v>
      </c>
      <c r="E9959" s="809">
        <v>2424607.279333049</v>
      </c>
      <c r="F9959" s="810">
        <v>14564918.01269719</v>
      </c>
      <c r="G9959" s="1"/>
      <c r="I9959" s="1"/>
    </row>
    <row r="9960" spans="2:9" ht="13.15" customHeight="1" x14ac:dyDescent="0.2">
      <c r="B9960" s="1051" t="s">
        <v>10690</v>
      </c>
      <c r="C9960" s="804">
        <v>7682618.993433902</v>
      </c>
      <c r="D9960" s="804">
        <v>799079.65155589406</v>
      </c>
      <c r="E9960" s="804">
        <v>14026847.089729484</v>
      </c>
      <c r="F9960" s="803">
        <v>22508545.73471928</v>
      </c>
      <c r="G9960" s="1"/>
      <c r="I9960" s="1"/>
    </row>
    <row r="9961" spans="2:9" ht="13.15" customHeight="1" x14ac:dyDescent="0.2">
      <c r="B9961" s="1054" t="s">
        <v>10691</v>
      </c>
      <c r="C9961" s="809">
        <v>5593717.7795771388</v>
      </c>
      <c r="D9961" s="809">
        <v>177587.11581825491</v>
      </c>
      <c r="E9961" s="809">
        <v>58429.44551912637</v>
      </c>
      <c r="F9961" s="810">
        <v>5829734.3409145195</v>
      </c>
      <c r="G9961" s="1"/>
      <c r="I9961" s="1"/>
    </row>
    <row r="9962" spans="2:9" ht="13.15" customHeight="1" x14ac:dyDescent="0.2">
      <c r="B9962" s="1051" t="s">
        <v>10692</v>
      </c>
      <c r="C9962" s="804">
        <v>14307357.658017559</v>
      </c>
      <c r="D9962" s="804">
        <v>80955.774876643045</v>
      </c>
      <c r="E9962" s="804">
        <v>967970.72580249852</v>
      </c>
      <c r="F9962" s="803">
        <v>15356284.1586967</v>
      </c>
      <c r="G9962" s="1"/>
      <c r="I9962" s="1"/>
    </row>
    <row r="9963" spans="2:9" ht="13.15" customHeight="1" x14ac:dyDescent="0.2">
      <c r="B9963" s="1054" t="s">
        <v>10693</v>
      </c>
      <c r="C9963" s="809">
        <v>43419722.568111613</v>
      </c>
      <c r="D9963" s="809">
        <v>2361452.6491152947</v>
      </c>
      <c r="E9963" s="809">
        <v>10397336.365118239</v>
      </c>
      <c r="F9963" s="810">
        <v>56178511.582345143</v>
      </c>
      <c r="G9963" s="1"/>
      <c r="I9963" s="1"/>
    </row>
    <row r="9964" spans="2:9" ht="13.15" customHeight="1" x14ac:dyDescent="0.2">
      <c r="B9964" s="1051" t="s">
        <v>10694</v>
      </c>
      <c r="C9964" s="804">
        <v>26363021.330861539</v>
      </c>
      <c r="D9964" s="804">
        <v>2027581.1098234863</v>
      </c>
      <c r="E9964" s="804">
        <v>3065830.9606049857</v>
      </c>
      <c r="F9964" s="803">
        <v>31456433.401290011</v>
      </c>
      <c r="G9964" s="1"/>
      <c r="I9964" s="1"/>
    </row>
    <row r="9965" spans="2:9" ht="13.15" customHeight="1" x14ac:dyDescent="0.2">
      <c r="B9965" s="1054" t="s">
        <v>10695</v>
      </c>
      <c r="C9965" s="809">
        <v>39372127.088980652</v>
      </c>
      <c r="D9965" s="809">
        <v>2391556.3887201683</v>
      </c>
      <c r="E9965" s="809">
        <v>11777768.675764252</v>
      </c>
      <c r="F9965" s="810">
        <v>53541452.153465077</v>
      </c>
      <c r="G9965" s="1"/>
      <c r="I9965" s="1"/>
    </row>
    <row r="9966" spans="2:9" ht="13.15" customHeight="1" x14ac:dyDescent="0.2">
      <c r="B9966" s="1051" t="s">
        <v>10696</v>
      </c>
      <c r="C9966" s="804">
        <v>16369126.74332151</v>
      </c>
      <c r="D9966" s="804">
        <v>1552477.0168605607</v>
      </c>
      <c r="E9966" s="804">
        <v>11896711.328547901</v>
      </c>
      <c r="F9966" s="803">
        <v>29818315.08872997</v>
      </c>
      <c r="G9966" s="1"/>
      <c r="I9966" s="1"/>
    </row>
    <row r="9967" spans="2:9" ht="13.15" customHeight="1" x14ac:dyDescent="0.2">
      <c r="B9967" s="1054" t="s">
        <v>10697</v>
      </c>
      <c r="C9967" s="809">
        <v>14179877.556525744</v>
      </c>
      <c r="D9967" s="809">
        <v>1473849.7080307051</v>
      </c>
      <c r="E9967" s="809">
        <v>5532309.4252805114</v>
      </c>
      <c r="F9967" s="810">
        <v>21186036.68983696</v>
      </c>
      <c r="G9967" s="1"/>
      <c r="I9967" s="1"/>
    </row>
    <row r="9968" spans="2:9" ht="13.15" customHeight="1" x14ac:dyDescent="0.2">
      <c r="B9968" s="1051" t="s">
        <v>10698</v>
      </c>
      <c r="C9968" s="804">
        <v>13968137.87993025</v>
      </c>
      <c r="D9968" s="804">
        <v>1365243.3988484796</v>
      </c>
      <c r="E9968" s="804">
        <v>5532941.9205273772</v>
      </c>
      <c r="F9968" s="803">
        <v>20866323.199306108</v>
      </c>
      <c r="G9968" s="1"/>
      <c r="I9968" s="1"/>
    </row>
    <row r="9969" spans="2:9" ht="13.15" customHeight="1" x14ac:dyDescent="0.2">
      <c r="B9969" s="1054" t="s">
        <v>10699</v>
      </c>
      <c r="C9969" s="809">
        <v>3306847.4669330916</v>
      </c>
      <c r="D9969" s="809">
        <v>209284.74587182151</v>
      </c>
      <c r="E9969" s="809">
        <v>2724599.7749212119</v>
      </c>
      <c r="F9969" s="810">
        <v>6240731.9877261249</v>
      </c>
      <c r="G9969" s="1"/>
      <c r="I9969" s="1"/>
    </row>
    <row r="9970" spans="2:9" ht="13.15" customHeight="1" x14ac:dyDescent="0.2">
      <c r="B9970" s="1051" t="s">
        <v>10700</v>
      </c>
      <c r="C9970" s="804">
        <v>7937851.8811266022</v>
      </c>
      <c r="D9970" s="804">
        <v>1100172.4872724141</v>
      </c>
      <c r="E9970" s="804">
        <v>19236900.18673218</v>
      </c>
      <c r="F9970" s="803">
        <v>28274924.555131197</v>
      </c>
      <c r="G9970" s="1"/>
      <c r="I9970" s="1"/>
    </row>
    <row r="9971" spans="2:9" ht="13.15" customHeight="1" x14ac:dyDescent="0.2">
      <c r="B9971" s="1054" t="s">
        <v>10701</v>
      </c>
      <c r="C9971" s="809">
        <v>13393182.170848994</v>
      </c>
      <c r="D9971" s="809">
        <v>1373739.5279358586</v>
      </c>
      <c r="E9971" s="809">
        <v>4238245.1894217208</v>
      </c>
      <c r="F9971" s="810">
        <v>19005166.888206571</v>
      </c>
      <c r="G9971" s="1"/>
      <c r="I9971" s="1"/>
    </row>
    <row r="9972" spans="2:9" ht="13.15" customHeight="1" x14ac:dyDescent="0.2">
      <c r="B9972" s="1051" t="s">
        <v>10702</v>
      </c>
      <c r="C9972" s="804">
        <v>22733996.880158216</v>
      </c>
      <c r="D9972" s="804">
        <v>1533613.6698982082</v>
      </c>
      <c r="E9972" s="804">
        <v>10768356.90289855</v>
      </c>
      <c r="F9972" s="803">
        <v>35035967.452954978</v>
      </c>
      <c r="G9972" s="1"/>
      <c r="I9972" s="1"/>
    </row>
    <row r="9973" spans="2:9" ht="13.15" customHeight="1" x14ac:dyDescent="0.2">
      <c r="B9973" s="1054" t="s">
        <v>10703</v>
      </c>
      <c r="C9973" s="809">
        <v>52367462.269291528</v>
      </c>
      <c r="D9973" s="809">
        <v>1980568.2715455238</v>
      </c>
      <c r="E9973" s="809">
        <v>3446650.6788827586</v>
      </c>
      <c r="F9973" s="810">
        <v>57794681.219719805</v>
      </c>
      <c r="G9973" s="1"/>
      <c r="I9973" s="1"/>
    </row>
    <row r="9974" spans="2:9" ht="13.15" customHeight="1" x14ac:dyDescent="0.2">
      <c r="B9974" s="1051" t="s">
        <v>10704</v>
      </c>
      <c r="C9974" s="804">
        <v>28970432.519021366</v>
      </c>
      <c r="D9974" s="804">
        <v>749114.65096861497</v>
      </c>
      <c r="E9974" s="804">
        <v>10487783.185419964</v>
      </c>
      <c r="F9974" s="803">
        <v>40207330.355409943</v>
      </c>
      <c r="G9974" s="1"/>
      <c r="I9974" s="1"/>
    </row>
    <row r="9975" spans="2:9" ht="13.15" customHeight="1" x14ac:dyDescent="0.2">
      <c r="B9975" s="1054" t="s">
        <v>10705</v>
      </c>
      <c r="C9975" s="809">
        <v>66340508.473985143</v>
      </c>
      <c r="D9975" s="809">
        <v>1618685.8401075613</v>
      </c>
      <c r="E9975" s="809">
        <v>2104944.1815673779</v>
      </c>
      <c r="F9975" s="810">
        <v>70064138.495660082</v>
      </c>
      <c r="G9975" s="1"/>
      <c r="I9975" s="1"/>
    </row>
    <row r="9976" spans="2:9" ht="13.15" customHeight="1" x14ac:dyDescent="0.2">
      <c r="B9976" s="1051" t="s">
        <v>10706</v>
      </c>
      <c r="C9976" s="804">
        <v>19594168.797532592</v>
      </c>
      <c r="D9976" s="804">
        <v>561451.37553123327</v>
      </c>
      <c r="E9976" s="804">
        <v>4886468.5287064575</v>
      </c>
      <c r="F9976" s="803">
        <v>25042088.701770283</v>
      </c>
      <c r="G9976" s="1"/>
      <c r="I9976" s="1"/>
    </row>
    <row r="9977" spans="2:9" ht="13.15" customHeight="1" x14ac:dyDescent="0.2">
      <c r="B9977" s="1054" t="s">
        <v>10707</v>
      </c>
      <c r="C9977" s="809">
        <v>15065284.806887062</v>
      </c>
      <c r="D9977" s="809">
        <v>2014705.2469814392</v>
      </c>
      <c r="E9977" s="809">
        <v>11873706.770350982</v>
      </c>
      <c r="F9977" s="810">
        <v>28953696.824219484</v>
      </c>
      <c r="G9977" s="1"/>
      <c r="I9977" s="1"/>
    </row>
    <row r="9978" spans="2:9" ht="13.15" customHeight="1" x14ac:dyDescent="0.2">
      <c r="B9978" s="1051" t="s">
        <v>10708</v>
      </c>
      <c r="C9978" s="804">
        <v>96046235.311022907</v>
      </c>
      <c r="D9978" s="804">
        <v>0</v>
      </c>
      <c r="E9978" s="804">
        <v>599038050.56168485</v>
      </c>
      <c r="F9978" s="803">
        <v>695084285.87270772</v>
      </c>
      <c r="G9978" s="1"/>
      <c r="I9978" s="1"/>
    </row>
    <row r="9979" spans="2:9" ht="13.15" customHeight="1" x14ac:dyDescent="0.2">
      <c r="B9979" s="1054" t="s">
        <v>10709</v>
      </c>
      <c r="C9979" s="809">
        <v>439414638.56217206</v>
      </c>
      <c r="D9979" s="809">
        <v>15380765.631545473</v>
      </c>
      <c r="E9979" s="809">
        <v>148156854.23394254</v>
      </c>
      <c r="F9979" s="810">
        <v>602952258.42766011</v>
      </c>
      <c r="G9979" s="1"/>
      <c r="I9979" s="1"/>
    </row>
    <row r="9980" spans="2:9" ht="13.15" customHeight="1" x14ac:dyDescent="0.2">
      <c r="B9980" s="1051" t="s">
        <v>10710</v>
      </c>
      <c r="C9980" s="804">
        <v>16323179.369842647</v>
      </c>
      <c r="D9980" s="804">
        <v>301134.41546735528</v>
      </c>
      <c r="E9980" s="804">
        <v>609788.66750273714</v>
      </c>
      <c r="F9980" s="803">
        <v>17234102.452812739</v>
      </c>
      <c r="G9980" s="1"/>
      <c r="I9980" s="1"/>
    </row>
    <row r="9981" spans="2:9" ht="13.15" customHeight="1" x14ac:dyDescent="0.2">
      <c r="B9981" s="1054" t="s">
        <v>10711</v>
      </c>
      <c r="C9981" s="809">
        <v>7564410.1720505841</v>
      </c>
      <c r="D9981" s="809">
        <v>272000.8700486421</v>
      </c>
      <c r="E9981" s="809">
        <v>1254554.3221571194</v>
      </c>
      <c r="F9981" s="810">
        <v>9090965.3642563447</v>
      </c>
      <c r="G9981" s="1"/>
      <c r="I9981" s="1"/>
    </row>
    <row r="9982" spans="2:9" ht="13.15" customHeight="1" x14ac:dyDescent="0.2">
      <c r="B9982" s="1051" t="s">
        <v>10712</v>
      </c>
      <c r="C9982" s="804">
        <v>5017671.3316595871</v>
      </c>
      <c r="D9982" s="804">
        <v>160068.18079958059</v>
      </c>
      <c r="E9982" s="804">
        <v>3815464.3271896183</v>
      </c>
      <c r="F9982" s="803">
        <v>8993203.8396487851</v>
      </c>
      <c r="G9982" s="1"/>
      <c r="I9982" s="1"/>
    </row>
    <row r="9983" spans="2:9" ht="13.15" customHeight="1" x14ac:dyDescent="0.2">
      <c r="B9983" s="1054" t="s">
        <v>10713</v>
      </c>
      <c r="C9983" s="809">
        <v>14105843.658012316</v>
      </c>
      <c r="D9983" s="809">
        <v>459317.64756239497</v>
      </c>
      <c r="E9983" s="809">
        <v>1499013.7350705187</v>
      </c>
      <c r="F9983" s="810">
        <v>16064175.040645231</v>
      </c>
      <c r="G9983" s="1"/>
      <c r="I9983" s="1"/>
    </row>
    <row r="9984" spans="2:9" ht="13.15" customHeight="1" x14ac:dyDescent="0.2">
      <c r="B9984" s="1051" t="s">
        <v>10714</v>
      </c>
      <c r="C9984" s="804">
        <v>14381255.214176444</v>
      </c>
      <c r="D9984" s="804">
        <v>770902.44040639664</v>
      </c>
      <c r="E9984" s="804">
        <v>3776186.3723592898</v>
      </c>
      <c r="F9984" s="803">
        <v>18928344.02694213</v>
      </c>
      <c r="G9984" s="1"/>
      <c r="I9984" s="1"/>
    </row>
    <row r="9985" spans="2:9" ht="13.15" customHeight="1" x14ac:dyDescent="0.2">
      <c r="B9985" s="1054" t="s">
        <v>10715</v>
      </c>
      <c r="C9985" s="809">
        <v>3657110.9757378707</v>
      </c>
      <c r="D9985" s="809">
        <v>331168.85548750346</v>
      </c>
      <c r="E9985" s="809">
        <v>489677.82012303604</v>
      </c>
      <c r="F9985" s="810">
        <v>4477957.6513484102</v>
      </c>
      <c r="G9985" s="1"/>
      <c r="I9985" s="1"/>
    </row>
    <row r="9986" spans="2:9" ht="13.15" customHeight="1" x14ac:dyDescent="0.2">
      <c r="B9986" s="1051" t="s">
        <v>10716</v>
      </c>
      <c r="C9986" s="804">
        <v>6804710.5725720963</v>
      </c>
      <c r="D9986" s="804">
        <v>380260.68130723812</v>
      </c>
      <c r="E9986" s="804">
        <v>2522391.0444984087</v>
      </c>
      <c r="F9986" s="803">
        <v>9707362.298377743</v>
      </c>
      <c r="G9986" s="1"/>
      <c r="I9986" s="1"/>
    </row>
    <row r="9987" spans="2:9" ht="13.15" customHeight="1" x14ac:dyDescent="0.2">
      <c r="B9987" s="1054" t="s">
        <v>10717</v>
      </c>
      <c r="C9987" s="809">
        <v>4073364.1841384112</v>
      </c>
      <c r="D9987" s="809">
        <v>331459.9137433517</v>
      </c>
      <c r="E9987" s="809">
        <v>885366.84656190372</v>
      </c>
      <c r="F9987" s="810">
        <v>5290190.9444436673</v>
      </c>
      <c r="G9987" s="1"/>
      <c r="I9987" s="1"/>
    </row>
    <row r="9988" spans="2:9" ht="13.15" customHeight="1" x14ac:dyDescent="0.2">
      <c r="B9988" s="1051" t="s">
        <v>10718</v>
      </c>
      <c r="C9988" s="804">
        <v>17015389.503825471</v>
      </c>
      <c r="D9988" s="804">
        <v>1459463.114241635</v>
      </c>
      <c r="E9988" s="804">
        <v>8883269.2431723308</v>
      </c>
      <c r="F9988" s="803">
        <v>27358121.861239433</v>
      </c>
      <c r="G9988" s="1"/>
      <c r="I9988" s="1"/>
    </row>
    <row r="9989" spans="2:9" ht="13.15" customHeight="1" x14ac:dyDescent="0.2">
      <c r="B9989" s="1054" t="s">
        <v>10719</v>
      </c>
      <c r="C9989" s="809">
        <v>3490636.960848561</v>
      </c>
      <c r="D9989" s="809">
        <v>346276.16495772108</v>
      </c>
      <c r="E9989" s="809">
        <v>2529474.9912632988</v>
      </c>
      <c r="F9989" s="810">
        <v>6366388.1170695815</v>
      </c>
      <c r="G9989" s="1"/>
      <c r="I9989" s="1"/>
    </row>
    <row r="9990" spans="2:9" ht="13.15" customHeight="1" x14ac:dyDescent="0.2">
      <c r="B9990" s="1051" t="s">
        <v>10720</v>
      </c>
      <c r="C9990" s="804">
        <v>20971499.263062321</v>
      </c>
      <c r="D9990" s="804">
        <v>1314626.9821647783</v>
      </c>
      <c r="E9990" s="804">
        <v>6281373.5461429656</v>
      </c>
      <c r="F9990" s="803">
        <v>28567499.791370064</v>
      </c>
      <c r="G9990" s="1"/>
      <c r="I9990" s="1"/>
    </row>
    <row r="9991" spans="2:9" ht="13.15" customHeight="1" x14ac:dyDescent="0.2">
      <c r="B9991" s="1054" t="s">
        <v>10721</v>
      </c>
      <c r="C9991" s="809">
        <v>16710255.314372335</v>
      </c>
      <c r="D9991" s="809">
        <v>1704686.6247522405</v>
      </c>
      <c r="E9991" s="809">
        <v>7768306.6219983585</v>
      </c>
      <c r="F9991" s="810">
        <v>26183248.561122935</v>
      </c>
      <c r="G9991" s="1"/>
      <c r="I9991" s="1"/>
    </row>
    <row r="9992" spans="2:9" ht="13.15" customHeight="1" x14ac:dyDescent="0.2">
      <c r="B9992" s="1051" t="s">
        <v>10722</v>
      </c>
      <c r="C9992" s="804">
        <v>175562732.58508015</v>
      </c>
      <c r="D9992" s="804">
        <v>11199103.949940076</v>
      </c>
      <c r="E9992" s="804">
        <v>198268281.74142838</v>
      </c>
      <c r="F9992" s="803">
        <v>385030118.27644861</v>
      </c>
      <c r="G9992" s="1"/>
      <c r="I9992" s="1"/>
    </row>
    <row r="9993" spans="2:9" ht="13.15" customHeight="1" x14ac:dyDescent="0.2">
      <c r="B9993" s="1054" t="s">
        <v>10723</v>
      </c>
      <c r="C9993" s="809">
        <v>8009567.9596129069</v>
      </c>
      <c r="D9993" s="809">
        <v>358223.4133644437</v>
      </c>
      <c r="E9993" s="809">
        <v>1935561.9544568779</v>
      </c>
      <c r="F9993" s="810">
        <v>10303353.327434229</v>
      </c>
      <c r="G9993" s="1"/>
      <c r="I9993" s="1"/>
    </row>
    <row r="9994" spans="2:9" ht="13.15" customHeight="1" x14ac:dyDescent="0.2">
      <c r="B9994" s="1051" t="s">
        <v>10724</v>
      </c>
      <c r="C9994" s="804">
        <v>5355800.3709106008</v>
      </c>
      <c r="D9994" s="804">
        <v>295798.3474434712</v>
      </c>
      <c r="E9994" s="804">
        <v>1353856.0759149557</v>
      </c>
      <c r="F9994" s="803">
        <v>7005454.7942690281</v>
      </c>
      <c r="G9994" s="1"/>
      <c r="I9994" s="1"/>
    </row>
    <row r="9995" spans="2:9" ht="13.15" customHeight="1" x14ac:dyDescent="0.2">
      <c r="B9995" s="1054" t="s">
        <v>10725</v>
      </c>
      <c r="C9995" s="809">
        <v>141932.39107270341</v>
      </c>
      <c r="D9995" s="809">
        <v>0</v>
      </c>
      <c r="E9995" s="809">
        <v>0</v>
      </c>
      <c r="F9995" s="810">
        <v>141932.39107270341</v>
      </c>
      <c r="G9995" s="1"/>
      <c r="I9995" s="1"/>
    </row>
    <row r="9996" spans="2:9" ht="13.15" customHeight="1" x14ac:dyDescent="0.2">
      <c r="B9996" s="1051" t="s">
        <v>10726</v>
      </c>
      <c r="C9996" s="804">
        <v>45347739.803615078</v>
      </c>
      <c r="D9996" s="804">
        <v>1970727.7305144661</v>
      </c>
      <c r="E9996" s="804">
        <v>16129830.536031585</v>
      </c>
      <c r="F9996" s="803">
        <v>63448298.070161134</v>
      </c>
      <c r="G9996" s="1"/>
      <c r="I9996" s="1"/>
    </row>
    <row r="9997" spans="2:9" ht="13.15" customHeight="1" x14ac:dyDescent="0.2">
      <c r="B9997" s="1054" t="s">
        <v>10727</v>
      </c>
      <c r="C9997" s="809">
        <v>14548274.598483905</v>
      </c>
      <c r="D9997" s="809">
        <v>1081530.8989811826</v>
      </c>
      <c r="E9997" s="809">
        <v>6671053.8677366134</v>
      </c>
      <c r="F9997" s="810">
        <v>22300859.3652017</v>
      </c>
      <c r="G9997" s="1"/>
      <c r="I9997" s="1"/>
    </row>
    <row r="9998" spans="2:9" ht="13.15" customHeight="1" x14ac:dyDescent="0.2">
      <c r="B9998" s="1051" t="s">
        <v>10728</v>
      </c>
      <c r="C9998" s="804">
        <v>8625971.7444733195</v>
      </c>
      <c r="D9998" s="804">
        <v>462048.05120059033</v>
      </c>
      <c r="E9998" s="804">
        <v>4340119.1344642993</v>
      </c>
      <c r="F9998" s="803">
        <v>13428138.93013821</v>
      </c>
      <c r="G9998" s="1"/>
      <c r="I9998" s="1"/>
    </row>
    <row r="9999" spans="2:9" ht="13.15" customHeight="1" x14ac:dyDescent="0.2">
      <c r="B9999" s="1054" t="s">
        <v>10729</v>
      </c>
      <c r="C9999" s="809">
        <v>33656791.92915678</v>
      </c>
      <c r="D9999" s="809">
        <v>1549926.7921426531</v>
      </c>
      <c r="E9999" s="809">
        <v>4064224.7077817</v>
      </c>
      <c r="F9999" s="810">
        <v>39270943.429081134</v>
      </c>
      <c r="G9999" s="1"/>
      <c r="I9999" s="1"/>
    </row>
    <row r="10000" spans="2:9" ht="13.15" customHeight="1" x14ac:dyDescent="0.2">
      <c r="B10000" s="1051" t="s">
        <v>10730</v>
      </c>
      <c r="C10000" s="804">
        <v>21409021.878770586</v>
      </c>
      <c r="D10000" s="804">
        <v>1262971.0717101903</v>
      </c>
      <c r="E10000" s="804">
        <v>15898463.7747283</v>
      </c>
      <c r="F10000" s="803">
        <v>38570456.72520908</v>
      </c>
      <c r="G10000" s="1"/>
      <c r="I10000" s="1"/>
    </row>
    <row r="10001" spans="2:9" ht="13.15" customHeight="1" x14ac:dyDescent="0.2">
      <c r="B10001" s="1054" t="s">
        <v>10731</v>
      </c>
      <c r="C10001" s="809">
        <v>38688233.838624559</v>
      </c>
      <c r="D10001" s="809">
        <v>2584486.4325967077</v>
      </c>
      <c r="E10001" s="809">
        <v>7967036.6285634022</v>
      </c>
      <c r="F10001" s="810">
        <v>49239756.899784669</v>
      </c>
      <c r="G10001" s="1"/>
      <c r="I10001" s="1"/>
    </row>
    <row r="10002" spans="2:9" ht="13.15" customHeight="1" x14ac:dyDescent="0.2">
      <c r="B10002" s="1051" t="s">
        <v>10732</v>
      </c>
      <c r="C10002" s="804">
        <v>49158099.585852183</v>
      </c>
      <c r="D10002" s="804">
        <v>3797811.2818093561</v>
      </c>
      <c r="E10002" s="804">
        <v>33902440.976746134</v>
      </c>
      <c r="F10002" s="803">
        <v>86858351.844407678</v>
      </c>
      <c r="G10002" s="1"/>
      <c r="I10002" s="1"/>
    </row>
    <row r="10003" spans="2:9" ht="13.15" customHeight="1" x14ac:dyDescent="0.2">
      <c r="B10003" s="1054" t="s">
        <v>10733</v>
      </c>
      <c r="C10003" s="809">
        <v>15448815.850198803</v>
      </c>
      <c r="D10003" s="809">
        <v>1257413.245015183</v>
      </c>
      <c r="E10003" s="809">
        <v>9338982.068538703</v>
      </c>
      <c r="F10003" s="810">
        <v>26045211.16375269</v>
      </c>
      <c r="G10003" s="1"/>
      <c r="I10003" s="1"/>
    </row>
    <row r="10004" spans="2:9" ht="13.15" customHeight="1" x14ac:dyDescent="0.2">
      <c r="B10004" s="1051" t="s">
        <v>10734</v>
      </c>
      <c r="C10004" s="804">
        <v>13865744.771673195</v>
      </c>
      <c r="D10004" s="804">
        <v>1200615.3053739432</v>
      </c>
      <c r="E10004" s="804">
        <v>4192621.2428953359</v>
      </c>
      <c r="F10004" s="803">
        <v>19258981.319942474</v>
      </c>
      <c r="G10004" s="1"/>
      <c r="I10004" s="1"/>
    </row>
    <row r="10005" spans="2:9" ht="13.15" customHeight="1" x14ac:dyDescent="0.2">
      <c r="B10005" s="1054" t="s">
        <v>10735</v>
      </c>
      <c r="C10005" s="809">
        <v>12707380.127529401</v>
      </c>
      <c r="D10005" s="809">
        <v>1283483.748789018</v>
      </c>
      <c r="E10005" s="809">
        <v>12865775.565059047</v>
      </c>
      <c r="F10005" s="810">
        <v>26856639.441377468</v>
      </c>
      <c r="G10005" s="1"/>
      <c r="I10005" s="1"/>
    </row>
    <row r="10006" spans="2:9" ht="13.15" customHeight="1" x14ac:dyDescent="0.2">
      <c r="B10006" s="1051" t="s">
        <v>10736</v>
      </c>
      <c r="C10006" s="804">
        <v>79248720.889747083</v>
      </c>
      <c r="D10006" s="804">
        <v>6120747.2217340702</v>
      </c>
      <c r="E10006" s="804">
        <v>44936277.8010557</v>
      </c>
      <c r="F10006" s="803">
        <v>130305745.91253686</v>
      </c>
      <c r="G10006" s="1"/>
      <c r="I10006" s="1"/>
    </row>
    <row r="10007" spans="2:9" ht="13.15" customHeight="1" x14ac:dyDescent="0.2">
      <c r="B10007" s="1054" t="s">
        <v>10737</v>
      </c>
      <c r="C10007" s="809">
        <v>48930953.223194048</v>
      </c>
      <c r="D10007" s="809">
        <v>1649385.5561410764</v>
      </c>
      <c r="E10007" s="809">
        <v>11581106.533549059</v>
      </c>
      <c r="F10007" s="810">
        <v>62161445.312884182</v>
      </c>
      <c r="G10007" s="1"/>
      <c r="I10007" s="1"/>
    </row>
    <row r="10008" spans="2:9" ht="13.15" customHeight="1" x14ac:dyDescent="0.2">
      <c r="B10008" s="1051" t="s">
        <v>10738</v>
      </c>
      <c r="C10008" s="804">
        <v>86060248.580046028</v>
      </c>
      <c r="D10008" s="804">
        <v>2126610.2163966103</v>
      </c>
      <c r="E10008" s="804">
        <v>13141981.651752507</v>
      </c>
      <c r="F10008" s="803">
        <v>101328840.44819514</v>
      </c>
      <c r="G10008" s="1"/>
      <c r="I10008" s="1"/>
    </row>
    <row r="10009" spans="2:9" ht="13.15" customHeight="1" x14ac:dyDescent="0.2">
      <c r="B10009" s="1054" t="s">
        <v>10739</v>
      </c>
      <c r="C10009" s="809">
        <v>20387272.273872562</v>
      </c>
      <c r="D10009" s="809">
        <v>296519.06312461908</v>
      </c>
      <c r="E10009" s="809">
        <v>4539228.6381774647</v>
      </c>
      <c r="F10009" s="810">
        <v>25223019.975174647</v>
      </c>
      <c r="G10009" s="1"/>
      <c r="I10009" s="1"/>
    </row>
    <row r="10010" spans="2:9" ht="13.15" customHeight="1" x14ac:dyDescent="0.2">
      <c r="B10010" s="1051" t="s">
        <v>10740</v>
      </c>
      <c r="C10010" s="804">
        <v>6817117.7268349361</v>
      </c>
      <c r="D10010" s="804">
        <v>273539.32082955417</v>
      </c>
      <c r="E10010" s="804">
        <v>3381907.8165056389</v>
      </c>
      <c r="F10010" s="803">
        <v>10472564.86417013</v>
      </c>
      <c r="G10010" s="1"/>
      <c r="I10010" s="1"/>
    </row>
    <row r="10011" spans="2:9" ht="13.15" customHeight="1" x14ac:dyDescent="0.2">
      <c r="B10011" s="1054" t="s">
        <v>10741</v>
      </c>
      <c r="C10011" s="809">
        <v>183022840.85591003</v>
      </c>
      <c r="D10011" s="809">
        <v>10975155.411940278</v>
      </c>
      <c r="E10011" s="809">
        <v>75955181.983893722</v>
      </c>
      <c r="F10011" s="810">
        <v>269953178.25174403</v>
      </c>
      <c r="G10011" s="1"/>
      <c r="I10011" s="1"/>
    </row>
    <row r="10012" spans="2:9" ht="13.15" customHeight="1" x14ac:dyDescent="0.2">
      <c r="B10012" s="1051" t="s">
        <v>10742</v>
      </c>
      <c r="C10012" s="804">
        <v>46746885.045870684</v>
      </c>
      <c r="D10012" s="804">
        <v>3613793.1645285501</v>
      </c>
      <c r="E10012" s="804">
        <v>10553752.439668003</v>
      </c>
      <c r="F10012" s="803">
        <v>60914430.65006724</v>
      </c>
      <c r="G10012" s="1"/>
      <c r="I10012" s="1"/>
    </row>
    <row r="10013" spans="2:9" ht="13.15" customHeight="1" x14ac:dyDescent="0.2">
      <c r="B10013" s="1054" t="s">
        <v>10743</v>
      </c>
      <c r="C10013" s="809">
        <v>8699732.9582776725</v>
      </c>
      <c r="D10013" s="809">
        <v>674825.49614259088</v>
      </c>
      <c r="E10013" s="809">
        <v>2050359.8417629113</v>
      </c>
      <c r="F10013" s="810">
        <v>11424918.296183174</v>
      </c>
      <c r="G10013" s="1"/>
      <c r="I10013" s="1"/>
    </row>
    <row r="10014" spans="2:9" ht="13.15" customHeight="1" x14ac:dyDescent="0.2">
      <c r="B10014" s="1051" t="s">
        <v>10744</v>
      </c>
      <c r="C10014" s="804">
        <v>25050453.483736731</v>
      </c>
      <c r="D10014" s="804">
        <v>1575914.1364148164</v>
      </c>
      <c r="E10014" s="804">
        <v>8772076.5787734278</v>
      </c>
      <c r="F10014" s="803">
        <v>35398444.198924974</v>
      </c>
      <c r="G10014" s="1"/>
      <c r="I10014" s="1"/>
    </row>
    <row r="10015" spans="2:9" ht="13.15" customHeight="1" x14ac:dyDescent="0.2">
      <c r="B10015" s="1054" t="s">
        <v>10745</v>
      </c>
      <c r="C10015" s="809">
        <v>23373442.522935342</v>
      </c>
      <c r="D10015" s="809">
        <v>620979.71881066833</v>
      </c>
      <c r="E10015" s="809">
        <v>3539087.7373071611</v>
      </c>
      <c r="F10015" s="810">
        <v>27533509.979053173</v>
      </c>
      <c r="G10015" s="1"/>
      <c r="I10015" s="1"/>
    </row>
    <row r="10016" spans="2:9" ht="13.15" customHeight="1" x14ac:dyDescent="0.2">
      <c r="B10016" s="1051" t="s">
        <v>10746</v>
      </c>
      <c r="C10016" s="804">
        <v>11258060.898804294</v>
      </c>
      <c r="D10016" s="804">
        <v>330683.75839442317</v>
      </c>
      <c r="E10016" s="804">
        <v>841471.67642945913</v>
      </c>
      <c r="F10016" s="803">
        <v>12430216.333628178</v>
      </c>
      <c r="G10016" s="1"/>
      <c r="I10016" s="1"/>
    </row>
    <row r="10017" spans="2:9" ht="13.15" customHeight="1" x14ac:dyDescent="0.2">
      <c r="B10017" s="1054" t="s">
        <v>10747</v>
      </c>
      <c r="C10017" s="809">
        <v>16253235.741965324</v>
      </c>
      <c r="D10017" s="809">
        <v>856210.22920381802</v>
      </c>
      <c r="E10017" s="809">
        <v>9693495.6544066481</v>
      </c>
      <c r="F10017" s="810">
        <v>26802941.625575788</v>
      </c>
      <c r="G10017" s="1"/>
      <c r="I10017" s="1"/>
    </row>
    <row r="10018" spans="2:9" ht="13.15" customHeight="1" x14ac:dyDescent="0.2">
      <c r="B10018" s="1051" t="s">
        <v>10748</v>
      </c>
      <c r="C10018" s="804">
        <v>31964374.282292731</v>
      </c>
      <c r="D10018" s="804">
        <v>2315465.4446912738</v>
      </c>
      <c r="E10018" s="804">
        <v>9709624.2832017113</v>
      </c>
      <c r="F10018" s="803">
        <v>43989464.010185711</v>
      </c>
      <c r="G10018" s="1"/>
      <c r="I10018" s="1"/>
    </row>
    <row r="10019" spans="2:9" ht="13.15" customHeight="1" x14ac:dyDescent="0.2">
      <c r="B10019" s="1054" t="s">
        <v>10749</v>
      </c>
      <c r="C10019" s="809">
        <v>24961285.583869737</v>
      </c>
      <c r="D10019" s="809">
        <v>2816529.1620924724</v>
      </c>
      <c r="E10019" s="809">
        <v>23543054.32643982</v>
      </c>
      <c r="F10019" s="810">
        <v>51320869.07240203</v>
      </c>
      <c r="G10019" s="1"/>
      <c r="I10019" s="1"/>
    </row>
    <row r="10020" spans="2:9" ht="13.15" customHeight="1" x14ac:dyDescent="0.2">
      <c r="B10020" s="1051" t="s">
        <v>10750</v>
      </c>
      <c r="C10020" s="804">
        <v>13538659.463139648</v>
      </c>
      <c r="D10020" s="804">
        <v>1229859.7301282182</v>
      </c>
      <c r="E10020" s="804">
        <v>3014725.3446582779</v>
      </c>
      <c r="F10020" s="803">
        <v>17783244.537926145</v>
      </c>
      <c r="G10020" s="1"/>
      <c r="I10020" s="1"/>
    </row>
    <row r="10021" spans="2:9" ht="13.15" customHeight="1" x14ac:dyDescent="0.2">
      <c r="B10021" s="1054" t="s">
        <v>10751</v>
      </c>
      <c r="C10021" s="809">
        <v>23614086.778692614</v>
      </c>
      <c r="D10021" s="809">
        <v>1363912.8468217459</v>
      </c>
      <c r="E10021" s="809">
        <v>9738276.3178847022</v>
      </c>
      <c r="F10021" s="810">
        <v>34716275.943399057</v>
      </c>
      <c r="G10021" s="1"/>
      <c r="I10021" s="1"/>
    </row>
    <row r="10022" spans="2:9" ht="13.15" customHeight="1" x14ac:dyDescent="0.2">
      <c r="B10022" s="1051" t="s">
        <v>10752</v>
      </c>
      <c r="C10022" s="804">
        <v>22182219.371348206</v>
      </c>
      <c r="D10022" s="804">
        <v>837152.84340423136</v>
      </c>
      <c r="E10022" s="804">
        <v>1591674.2887362698</v>
      </c>
      <c r="F10022" s="803">
        <v>24611046.503488705</v>
      </c>
      <c r="G10022" s="1"/>
      <c r="I10022" s="1"/>
    </row>
    <row r="10023" spans="2:9" ht="13.15" customHeight="1" x14ac:dyDescent="0.2">
      <c r="B10023" s="1054" t="s">
        <v>10753</v>
      </c>
      <c r="C10023" s="809">
        <v>211450221.77681178</v>
      </c>
      <c r="D10023" s="809">
        <v>8056561.8214636929</v>
      </c>
      <c r="E10023" s="809">
        <v>75684409.385148883</v>
      </c>
      <c r="F10023" s="810">
        <v>295191192.98342437</v>
      </c>
      <c r="G10023" s="1"/>
      <c r="I10023" s="1"/>
    </row>
    <row r="10024" spans="2:9" ht="13.15" customHeight="1" x14ac:dyDescent="0.2">
      <c r="B10024" s="1051" t="s">
        <v>10754</v>
      </c>
      <c r="C10024" s="804">
        <v>18712170.106034674</v>
      </c>
      <c r="D10024" s="804">
        <v>544154.19918368128</v>
      </c>
      <c r="E10024" s="804">
        <v>13876566.219074318</v>
      </c>
      <c r="F10024" s="803">
        <v>33132890.52429267</v>
      </c>
      <c r="G10024" s="1"/>
      <c r="I10024" s="1"/>
    </row>
    <row r="10025" spans="2:9" ht="13.15" customHeight="1" x14ac:dyDescent="0.2">
      <c r="B10025" s="1054" t="s">
        <v>10755</v>
      </c>
      <c r="C10025" s="809">
        <v>29446812.705772586</v>
      </c>
      <c r="D10025" s="809">
        <v>2956666.7823249218</v>
      </c>
      <c r="E10025" s="809">
        <v>15295781.465341378</v>
      </c>
      <c r="F10025" s="810">
        <v>47699260.953438886</v>
      </c>
      <c r="G10025" s="1"/>
      <c r="I10025" s="1"/>
    </row>
    <row r="10026" spans="2:9" ht="13.15" customHeight="1" x14ac:dyDescent="0.2">
      <c r="B10026" s="1051" t="s">
        <v>10756</v>
      </c>
      <c r="C10026" s="804">
        <v>27281014.403957136</v>
      </c>
      <c r="D10026" s="804">
        <v>609212.64932423318</v>
      </c>
      <c r="E10026" s="804">
        <v>18271143.194293708</v>
      </c>
      <c r="F10026" s="803">
        <v>46161370.247575074</v>
      </c>
      <c r="G10026" s="1"/>
      <c r="I10026" s="1"/>
    </row>
    <row r="10027" spans="2:9" ht="13.15" customHeight="1" x14ac:dyDescent="0.2">
      <c r="B10027" s="1054" t="s">
        <v>10757</v>
      </c>
      <c r="C10027" s="809">
        <v>26322936.678627741</v>
      </c>
      <c r="D10027" s="809">
        <v>1134212.4432897121</v>
      </c>
      <c r="E10027" s="809">
        <v>4836416.8656345429</v>
      </c>
      <c r="F10027" s="810">
        <v>32293565.987551995</v>
      </c>
      <c r="G10027" s="1"/>
      <c r="I10027" s="1"/>
    </row>
    <row r="10028" spans="2:9" ht="13.15" customHeight="1" x14ac:dyDescent="0.2">
      <c r="B10028" s="1051" t="s">
        <v>10758</v>
      </c>
      <c r="C10028" s="804">
        <v>21734607.421404216</v>
      </c>
      <c r="D10028" s="804">
        <v>293954.97848976555</v>
      </c>
      <c r="E10028" s="804">
        <v>4341358.5403784988</v>
      </c>
      <c r="F10028" s="803">
        <v>26369920.94027248</v>
      </c>
      <c r="G10028" s="1"/>
      <c r="I10028" s="1"/>
    </row>
    <row r="10029" spans="2:9" ht="13.15" customHeight="1" x14ac:dyDescent="0.2">
      <c r="B10029" s="1054" t="s">
        <v>10759</v>
      </c>
      <c r="C10029" s="809">
        <v>26272353.665094629</v>
      </c>
      <c r="D10029" s="809">
        <v>542199.95089441468</v>
      </c>
      <c r="E10029" s="809">
        <v>9128665.1088317838</v>
      </c>
      <c r="F10029" s="810">
        <v>35943218.72482083</v>
      </c>
      <c r="G10029" s="1"/>
      <c r="I10029" s="1"/>
    </row>
    <row r="10030" spans="2:9" ht="13.15" customHeight="1" x14ac:dyDescent="0.2">
      <c r="B10030" s="1051" t="s">
        <v>10760</v>
      </c>
      <c r="C10030" s="804">
        <v>155924252.52232295</v>
      </c>
      <c r="D10030" s="804">
        <v>2836542.882161275</v>
      </c>
      <c r="E10030" s="804">
        <v>37198627.02232714</v>
      </c>
      <c r="F10030" s="803">
        <v>195959422.4268114</v>
      </c>
      <c r="G10030" s="1"/>
      <c r="I10030" s="1"/>
    </row>
    <row r="10031" spans="2:9" ht="13.15" customHeight="1" x14ac:dyDescent="0.2">
      <c r="B10031" s="1054" t="s">
        <v>10761</v>
      </c>
      <c r="C10031" s="809">
        <v>59060372.111143552</v>
      </c>
      <c r="D10031" s="809">
        <v>1942259.4611091209</v>
      </c>
      <c r="E10031" s="809">
        <v>17943105.117315382</v>
      </c>
      <c r="F10031" s="810">
        <v>78945736.689568058</v>
      </c>
      <c r="G10031" s="1"/>
      <c r="I10031" s="1"/>
    </row>
    <row r="10032" spans="2:9" ht="13.15" customHeight="1" x14ac:dyDescent="0.2">
      <c r="B10032" s="1051" t="s">
        <v>10762</v>
      </c>
      <c r="C10032" s="804">
        <v>55013731.028494336</v>
      </c>
      <c r="D10032" s="804">
        <v>840326.76438467158</v>
      </c>
      <c r="E10032" s="804">
        <v>51347613.897429772</v>
      </c>
      <c r="F10032" s="803">
        <v>107201671.69030878</v>
      </c>
      <c r="G10032" s="1"/>
      <c r="I10032" s="1"/>
    </row>
    <row r="10033" spans="2:9" ht="13.15" customHeight="1" x14ac:dyDescent="0.2">
      <c r="B10033" s="1054" t="s">
        <v>10763</v>
      </c>
      <c r="C10033" s="809">
        <v>22342967.007346969</v>
      </c>
      <c r="D10033" s="809">
        <v>986285.54973408626</v>
      </c>
      <c r="E10033" s="809">
        <v>3992879.2439353061</v>
      </c>
      <c r="F10033" s="810">
        <v>27322131.801016361</v>
      </c>
      <c r="G10033" s="1"/>
      <c r="I10033" s="1"/>
    </row>
    <row r="10034" spans="2:9" ht="13.15" customHeight="1" x14ac:dyDescent="0.2">
      <c r="B10034" s="1051" t="s">
        <v>10764</v>
      </c>
      <c r="C10034" s="804">
        <v>8744725.9352747854</v>
      </c>
      <c r="D10034" s="804">
        <v>26195.24302634058</v>
      </c>
      <c r="E10034" s="804">
        <v>758.99429623823721</v>
      </c>
      <c r="F10034" s="803">
        <v>8771680.1725973636</v>
      </c>
      <c r="G10034" s="1"/>
      <c r="I10034" s="1"/>
    </row>
    <row r="10035" spans="2:9" ht="13.15" customHeight="1" x14ac:dyDescent="0.2">
      <c r="B10035" s="1054" t="s">
        <v>10765</v>
      </c>
      <c r="C10035" s="809">
        <v>2156254.3369978913</v>
      </c>
      <c r="D10035" s="809">
        <v>81925.969062803808</v>
      </c>
      <c r="E10035" s="809">
        <v>1147915.6235356473</v>
      </c>
      <c r="F10035" s="810">
        <v>3386095.9295963421</v>
      </c>
      <c r="G10035" s="1"/>
      <c r="I10035" s="1"/>
    </row>
    <row r="10036" spans="2:9" ht="13.15" customHeight="1" x14ac:dyDescent="0.2">
      <c r="B10036" s="1051" t="s">
        <v>10766</v>
      </c>
      <c r="C10036" s="804">
        <v>30218237.747741222</v>
      </c>
      <c r="D10036" s="804">
        <v>740327.46362538775</v>
      </c>
      <c r="E10036" s="804">
        <v>9066060.369516369</v>
      </c>
      <c r="F10036" s="803">
        <v>40024625.580882981</v>
      </c>
      <c r="G10036" s="1"/>
      <c r="I10036" s="1"/>
    </row>
    <row r="10037" spans="2:9" ht="13.15" customHeight="1" x14ac:dyDescent="0.2">
      <c r="B10037" s="1054" t="s">
        <v>10767</v>
      </c>
      <c r="C10037" s="809">
        <v>60584815.97721839</v>
      </c>
      <c r="D10037" s="809">
        <v>198737.34907655953</v>
      </c>
      <c r="E10037" s="809">
        <v>9630599.6744962409</v>
      </c>
      <c r="F10037" s="810">
        <v>70414153.000791192</v>
      </c>
      <c r="G10037" s="1"/>
      <c r="I10037" s="1"/>
    </row>
    <row r="10038" spans="2:9" ht="13.15" customHeight="1" x14ac:dyDescent="0.2">
      <c r="B10038" s="1051" t="s">
        <v>10768</v>
      </c>
      <c r="C10038" s="804">
        <v>142678047.40966469</v>
      </c>
      <c r="D10038" s="804">
        <v>1143484.7277260199</v>
      </c>
      <c r="E10038" s="804">
        <v>14968189.765638962</v>
      </c>
      <c r="F10038" s="803">
        <v>158789721.90302968</v>
      </c>
      <c r="G10038" s="1"/>
      <c r="I10038" s="1"/>
    </row>
    <row r="10039" spans="2:9" ht="13.15" customHeight="1" x14ac:dyDescent="0.2">
      <c r="B10039" s="1054" t="s">
        <v>10769</v>
      </c>
      <c r="C10039" s="809">
        <v>14692524.809583731</v>
      </c>
      <c r="D10039" s="809">
        <v>479234.34821258101</v>
      </c>
      <c r="E10039" s="809">
        <v>7685386.4951343313</v>
      </c>
      <c r="F10039" s="810">
        <v>22857145.652930643</v>
      </c>
      <c r="G10039" s="1"/>
      <c r="I10039" s="1"/>
    </row>
    <row r="10040" spans="2:9" ht="13.15" customHeight="1" x14ac:dyDescent="0.2">
      <c r="B10040" s="1051" t="s">
        <v>10770</v>
      </c>
      <c r="C10040" s="804">
        <v>12015988.047673797</v>
      </c>
      <c r="D10040" s="804">
        <v>635227.71343028673</v>
      </c>
      <c r="E10040" s="804">
        <v>6961052.9384243051</v>
      </c>
      <c r="F10040" s="803">
        <v>19612268.699528389</v>
      </c>
      <c r="G10040" s="1"/>
      <c r="I10040" s="1"/>
    </row>
    <row r="10041" spans="2:9" ht="13.15" customHeight="1" x14ac:dyDescent="0.2">
      <c r="B10041" s="1054" t="s">
        <v>10771</v>
      </c>
      <c r="C10041" s="809">
        <v>8012158.4643491022</v>
      </c>
      <c r="D10041" s="809">
        <v>334633.83472379192</v>
      </c>
      <c r="E10041" s="809">
        <v>254895.58448667463</v>
      </c>
      <c r="F10041" s="810">
        <v>8601687.8835595697</v>
      </c>
      <c r="G10041" s="1"/>
      <c r="I10041" s="1"/>
    </row>
    <row r="10042" spans="2:9" ht="13.15" customHeight="1" x14ac:dyDescent="0.2">
      <c r="B10042" s="1051" t="s">
        <v>10772</v>
      </c>
      <c r="C10042" s="804">
        <v>57946864.10164234</v>
      </c>
      <c r="D10042" s="804">
        <v>3213047.5259763752</v>
      </c>
      <c r="E10042" s="804">
        <v>92704396.4816861</v>
      </c>
      <c r="F10042" s="803">
        <v>153864308.10930482</v>
      </c>
      <c r="G10042" s="1"/>
      <c r="I10042" s="1"/>
    </row>
    <row r="10043" spans="2:9" ht="13.15" customHeight="1" x14ac:dyDescent="0.2">
      <c r="B10043" s="1054" t="s">
        <v>10773</v>
      </c>
      <c r="C10043" s="809">
        <v>41630774.534235604</v>
      </c>
      <c r="D10043" s="809">
        <v>338001.79454146425</v>
      </c>
      <c r="E10043" s="809">
        <v>11877628.240881545</v>
      </c>
      <c r="F10043" s="810">
        <v>53846404.569658615</v>
      </c>
      <c r="G10043" s="1"/>
      <c r="I10043" s="1"/>
    </row>
    <row r="10044" spans="2:9" ht="13.15" customHeight="1" x14ac:dyDescent="0.2">
      <c r="B10044" s="1051" t="s">
        <v>10774</v>
      </c>
      <c r="C10044" s="804">
        <v>103076592.48035319</v>
      </c>
      <c r="D10044" s="804">
        <v>4720909.4701904859</v>
      </c>
      <c r="E10044" s="804">
        <v>20000477.112570785</v>
      </c>
      <c r="F10044" s="803">
        <v>127797979.06311446</v>
      </c>
      <c r="G10044" s="1"/>
      <c r="I10044" s="1"/>
    </row>
    <row r="10045" spans="2:9" ht="13.15" customHeight="1" x14ac:dyDescent="0.2">
      <c r="B10045" s="1054" t="s">
        <v>10775</v>
      </c>
      <c r="C10045" s="809">
        <v>34761301.34325856</v>
      </c>
      <c r="D10045" s="809">
        <v>1906223.6770517202</v>
      </c>
      <c r="E10045" s="809">
        <v>29037856.783581231</v>
      </c>
      <c r="F10045" s="810">
        <v>65705381.80389151</v>
      </c>
      <c r="G10045" s="1"/>
      <c r="I10045" s="1"/>
    </row>
    <row r="10046" spans="2:9" ht="13.15" customHeight="1" x14ac:dyDescent="0.2">
      <c r="B10046" s="1051" t="s">
        <v>10776</v>
      </c>
      <c r="C10046" s="804">
        <v>6733948.8905675504</v>
      </c>
      <c r="D10046" s="804">
        <v>71142.953679474202</v>
      </c>
      <c r="E10046" s="804">
        <v>569.24572217867785</v>
      </c>
      <c r="F10046" s="803">
        <v>6805661.0899692029</v>
      </c>
      <c r="G10046" s="1"/>
      <c r="I10046" s="1"/>
    </row>
    <row r="10047" spans="2:9" ht="13.15" customHeight="1" x14ac:dyDescent="0.2">
      <c r="B10047" s="1054" t="s">
        <v>10777</v>
      </c>
      <c r="C10047" s="809">
        <v>41961132.059278011</v>
      </c>
      <c r="D10047" s="809">
        <v>902793.41005647997</v>
      </c>
      <c r="E10047" s="809">
        <v>5600618.911941953</v>
      </c>
      <c r="F10047" s="810">
        <v>48464544.381276444</v>
      </c>
      <c r="G10047" s="1"/>
      <c r="I10047" s="1"/>
    </row>
    <row r="10048" spans="2:9" ht="13.15" customHeight="1" x14ac:dyDescent="0.2">
      <c r="B10048" s="1051" t="s">
        <v>10778</v>
      </c>
      <c r="C10048" s="804">
        <v>31691144.203801189</v>
      </c>
      <c r="D10048" s="804">
        <v>564874.7750166863</v>
      </c>
      <c r="E10048" s="804">
        <v>2522833.7911712136</v>
      </c>
      <c r="F10048" s="803">
        <v>34778852.769989088</v>
      </c>
      <c r="G10048" s="1"/>
      <c r="I10048" s="1"/>
    </row>
    <row r="10049" spans="2:9" ht="13.15" customHeight="1" x14ac:dyDescent="0.2">
      <c r="B10049" s="1054" t="s">
        <v>10779</v>
      </c>
      <c r="C10049" s="809">
        <v>10256898.989441313</v>
      </c>
      <c r="D10049" s="809">
        <v>501285.4760723206</v>
      </c>
      <c r="E10049" s="809">
        <v>33454191.595292781</v>
      </c>
      <c r="F10049" s="810">
        <v>44212376.060806416</v>
      </c>
      <c r="G10049" s="1"/>
      <c r="I10049" s="1"/>
    </row>
    <row r="10050" spans="2:9" ht="13.15" customHeight="1" x14ac:dyDescent="0.2">
      <c r="B10050" s="1051" t="s">
        <v>10780</v>
      </c>
      <c r="C10050" s="804">
        <v>13844748.049074536</v>
      </c>
      <c r="D10050" s="804">
        <v>823029.58803711983</v>
      </c>
      <c r="E10050" s="804">
        <v>6541898.3383267391</v>
      </c>
      <c r="F10050" s="803">
        <v>21209675.975438394</v>
      </c>
      <c r="G10050" s="1"/>
      <c r="I10050" s="1"/>
    </row>
    <row r="10051" spans="2:9" ht="13.15" customHeight="1" x14ac:dyDescent="0.2">
      <c r="B10051" s="1054" t="s">
        <v>10781</v>
      </c>
      <c r="C10051" s="809">
        <v>20000605.356406484</v>
      </c>
      <c r="D10051" s="809">
        <v>1030775.8831280293</v>
      </c>
      <c r="E10051" s="809">
        <v>9108084.8809703812</v>
      </c>
      <c r="F10051" s="810">
        <v>30139466.120504893</v>
      </c>
      <c r="G10051" s="1"/>
      <c r="I10051" s="1"/>
    </row>
    <row r="10052" spans="2:9" ht="13.15" customHeight="1" x14ac:dyDescent="0.2">
      <c r="B10052" s="1051" t="s">
        <v>10782</v>
      </c>
      <c r="C10052" s="804">
        <v>19690699.184544571</v>
      </c>
      <c r="D10052" s="804">
        <v>1209665.8311391289</v>
      </c>
      <c r="E10052" s="804">
        <v>11693761.872617835</v>
      </c>
      <c r="F10052" s="803">
        <v>32594126.888301536</v>
      </c>
      <c r="G10052" s="1"/>
      <c r="I10052" s="1"/>
    </row>
    <row r="10053" spans="2:9" ht="13.15" customHeight="1" x14ac:dyDescent="0.2">
      <c r="B10053" s="1054" t="s">
        <v>10783</v>
      </c>
      <c r="C10053" s="809">
        <v>8009840.6443219772</v>
      </c>
      <c r="D10053" s="809">
        <v>482546.86836247268</v>
      </c>
      <c r="E10053" s="809">
        <v>3783839.5648463587</v>
      </c>
      <c r="F10053" s="810">
        <v>12276227.077530809</v>
      </c>
      <c r="G10053" s="1"/>
      <c r="I10053" s="1"/>
    </row>
    <row r="10054" spans="2:9" ht="13.15" customHeight="1" x14ac:dyDescent="0.2">
      <c r="B10054" s="1051" t="s">
        <v>10784</v>
      </c>
      <c r="C10054" s="804">
        <v>12266721.637666786</v>
      </c>
      <c r="D10054" s="804">
        <v>338140.39371091581</v>
      </c>
      <c r="E10054" s="804">
        <v>1088081.5731821994</v>
      </c>
      <c r="F10054" s="803">
        <v>13692943.6045599</v>
      </c>
      <c r="G10054" s="1"/>
      <c r="I10054" s="1"/>
    </row>
    <row r="10055" spans="2:9" ht="13.15" customHeight="1" x14ac:dyDescent="0.2">
      <c r="B10055" s="1054" t="s">
        <v>10785</v>
      </c>
      <c r="C10055" s="809">
        <v>14542957.246656977</v>
      </c>
      <c r="D10055" s="809">
        <v>519206.34868240455</v>
      </c>
      <c r="E10055" s="809">
        <v>3749368.573892205</v>
      </c>
      <c r="F10055" s="810">
        <v>18811532.169231586</v>
      </c>
      <c r="G10055" s="1"/>
      <c r="I10055" s="1"/>
    </row>
    <row r="10056" spans="2:9" ht="13.15" customHeight="1" x14ac:dyDescent="0.2">
      <c r="B10056" s="1051" t="s">
        <v>10786</v>
      </c>
      <c r="C10056" s="804">
        <v>5622076.9893207736</v>
      </c>
      <c r="D10056" s="804">
        <v>82300.186820322953</v>
      </c>
      <c r="E10056" s="804">
        <v>629965.26587773685</v>
      </c>
      <c r="F10056" s="803">
        <v>6334342.442018833</v>
      </c>
      <c r="G10056" s="1"/>
      <c r="I10056" s="1"/>
    </row>
    <row r="10057" spans="2:9" ht="13.15" customHeight="1" x14ac:dyDescent="0.2">
      <c r="B10057" s="1054" t="s">
        <v>10787</v>
      </c>
      <c r="C10057" s="809">
        <v>517735004.3598786</v>
      </c>
      <c r="D10057" s="809">
        <v>21459545.024769608</v>
      </c>
      <c r="E10057" s="809">
        <v>145542710.1513246</v>
      </c>
      <c r="F10057" s="810">
        <v>684737259.53597283</v>
      </c>
      <c r="G10057" s="1"/>
      <c r="I10057" s="1"/>
    </row>
    <row r="10058" spans="2:9" ht="13.15" customHeight="1" x14ac:dyDescent="0.2">
      <c r="B10058" s="1051" t="s">
        <v>10788</v>
      </c>
      <c r="C10058" s="804">
        <v>52802394.380263612</v>
      </c>
      <c r="D10058" s="804">
        <v>2990304.8007508107</v>
      </c>
      <c r="E10058" s="804">
        <v>27829462.373844218</v>
      </c>
      <c r="F10058" s="803">
        <v>83622161.55485864</v>
      </c>
      <c r="G10058" s="1"/>
      <c r="I10058" s="1"/>
    </row>
    <row r="10059" spans="2:9" ht="13.15" customHeight="1" x14ac:dyDescent="0.2">
      <c r="B10059" s="1054" t="s">
        <v>10789</v>
      </c>
      <c r="C10059" s="809">
        <v>71932044.775889695</v>
      </c>
      <c r="D10059" s="809">
        <v>4089493.2339201164</v>
      </c>
      <c r="E10059" s="809">
        <v>81227443.084366769</v>
      </c>
      <c r="F10059" s="810">
        <v>157248981.09417659</v>
      </c>
      <c r="G10059" s="1"/>
      <c r="I10059" s="1"/>
    </row>
    <row r="10060" spans="2:9" ht="13.15" customHeight="1" x14ac:dyDescent="0.2">
      <c r="B10060" s="1051" t="s">
        <v>10790</v>
      </c>
      <c r="C10060" s="804">
        <v>556276.80650973099</v>
      </c>
      <c r="D10060" s="804">
        <v>16909.098673087567</v>
      </c>
      <c r="E10060" s="804">
        <v>1264.9904937303952</v>
      </c>
      <c r="F10060" s="803">
        <v>574450.89567654894</v>
      </c>
      <c r="G10060" s="1"/>
      <c r="I10060" s="1"/>
    </row>
    <row r="10061" spans="2:9" ht="13.15" customHeight="1" x14ac:dyDescent="0.2">
      <c r="B10061" s="1054" t="s">
        <v>10791</v>
      </c>
      <c r="C10061" s="809">
        <v>53839141.644160695</v>
      </c>
      <c r="D10061" s="809">
        <v>3283691.5226458237</v>
      </c>
      <c r="E10061" s="809">
        <v>27021335.4375256</v>
      </c>
      <c r="F10061" s="810">
        <v>84144168.604332119</v>
      </c>
      <c r="G10061" s="1"/>
      <c r="I10061" s="1"/>
    </row>
    <row r="10062" spans="2:9" ht="13.15" customHeight="1" x14ac:dyDescent="0.2">
      <c r="B10062" s="1051" t="s">
        <v>10792</v>
      </c>
      <c r="C10062" s="804">
        <v>130026158.62043165</v>
      </c>
      <c r="D10062" s="804">
        <v>6907588.5666273888</v>
      </c>
      <c r="E10062" s="804">
        <v>39953631.90596018</v>
      </c>
      <c r="F10062" s="803">
        <v>176887379.09301922</v>
      </c>
      <c r="G10062" s="1"/>
      <c r="I10062" s="1"/>
    </row>
    <row r="10063" spans="2:9" ht="13.15" customHeight="1" x14ac:dyDescent="0.2">
      <c r="B10063" s="1054" t="s">
        <v>10793</v>
      </c>
      <c r="C10063" s="809">
        <v>127244092.87611024</v>
      </c>
      <c r="D10063" s="809">
        <v>7458340.0862769671</v>
      </c>
      <c r="E10063" s="809">
        <v>58393213.233295739</v>
      </c>
      <c r="F10063" s="810">
        <v>193095646.19568294</v>
      </c>
      <c r="G10063" s="1"/>
      <c r="I10063" s="1"/>
    </row>
    <row r="10064" spans="2:9" ht="13.15" customHeight="1" x14ac:dyDescent="0.2">
      <c r="B10064" s="1051" t="s">
        <v>10794</v>
      </c>
      <c r="C10064" s="804">
        <v>47662696.64129369</v>
      </c>
      <c r="D10064" s="804">
        <v>2651346.6719401302</v>
      </c>
      <c r="E10064" s="804">
        <v>10317958.211636657</v>
      </c>
      <c r="F10064" s="803">
        <v>60632001.524870478</v>
      </c>
      <c r="G10064" s="1"/>
      <c r="I10064" s="1"/>
    </row>
    <row r="10065" spans="2:9" ht="13.15" customHeight="1" x14ac:dyDescent="0.2">
      <c r="B10065" s="1054" t="s">
        <v>10795</v>
      </c>
      <c r="C10065" s="809">
        <v>49226952.474893242</v>
      </c>
      <c r="D10065" s="809">
        <v>1706696.312709287</v>
      </c>
      <c r="E10065" s="809">
        <v>5925212.5069616027</v>
      </c>
      <c r="F10065" s="810">
        <v>56858861.294564128</v>
      </c>
      <c r="G10065" s="1"/>
      <c r="I10065" s="1"/>
    </row>
    <row r="10066" spans="2:9" ht="13.15" customHeight="1" x14ac:dyDescent="0.2">
      <c r="B10066" s="1051" t="s">
        <v>10796</v>
      </c>
      <c r="C10066" s="804">
        <v>23514147.832817212</v>
      </c>
      <c r="D10066" s="804">
        <v>811331.81813541008</v>
      </c>
      <c r="E10066" s="804">
        <v>1753696.4524402213</v>
      </c>
      <c r="F10066" s="803">
        <v>26079176.103392843</v>
      </c>
      <c r="G10066" s="1"/>
      <c r="I10066" s="1"/>
    </row>
    <row r="10067" spans="2:9" ht="13.15" customHeight="1" x14ac:dyDescent="0.2">
      <c r="B10067" s="1054" t="s">
        <v>10797</v>
      </c>
      <c r="C10067" s="809">
        <v>241692728.46366036</v>
      </c>
      <c r="D10067" s="809">
        <v>13490466.999063725</v>
      </c>
      <c r="E10067" s="809">
        <v>125110406.53550816</v>
      </c>
      <c r="F10067" s="810">
        <v>380293601.99823225</v>
      </c>
      <c r="G10067" s="1"/>
      <c r="I10067" s="1"/>
    </row>
    <row r="10068" spans="2:9" ht="13.15" customHeight="1" x14ac:dyDescent="0.2">
      <c r="B10068" s="1051" t="s">
        <v>10798</v>
      </c>
      <c r="C10068" s="804">
        <v>4962589.0204267623</v>
      </c>
      <c r="D10068" s="804">
        <v>96811.519861898894</v>
      </c>
      <c r="E10068" s="804">
        <v>102590.72904153506</v>
      </c>
      <c r="F10068" s="803">
        <v>5161991.269330197</v>
      </c>
      <c r="G10068" s="1"/>
      <c r="I10068" s="1"/>
    </row>
    <row r="10069" spans="2:9" ht="13.15" customHeight="1" x14ac:dyDescent="0.2">
      <c r="B10069" s="1054" t="s">
        <v>10799</v>
      </c>
      <c r="C10069" s="809">
        <v>44038307.830644615</v>
      </c>
      <c r="D10069" s="809">
        <v>2955710.448055706</v>
      </c>
      <c r="E10069" s="809">
        <v>17010729.704765938</v>
      </c>
      <c r="F10069" s="810">
        <v>64004747.98346626</v>
      </c>
      <c r="G10069" s="1"/>
      <c r="I10069" s="1"/>
    </row>
    <row r="10070" spans="2:9" ht="13.15" customHeight="1" x14ac:dyDescent="0.2">
      <c r="B10070" s="1051" t="s">
        <v>10800</v>
      </c>
      <c r="C10070" s="804">
        <v>34053820.865567632</v>
      </c>
      <c r="D10070" s="804">
        <v>2524375.9728055764</v>
      </c>
      <c r="E10070" s="804">
        <v>85282559.860593632</v>
      </c>
      <c r="F10070" s="803">
        <v>121860756.69896683</v>
      </c>
      <c r="G10070" s="1"/>
      <c r="I10070" s="1"/>
    </row>
    <row r="10071" spans="2:9" ht="13.15" customHeight="1" x14ac:dyDescent="0.2">
      <c r="B10071" s="1054" t="s">
        <v>10801</v>
      </c>
      <c r="C10071" s="809">
        <v>42043619.183772713</v>
      </c>
      <c r="D10071" s="809">
        <v>1379990.3504781232</v>
      </c>
      <c r="E10071" s="809">
        <v>15010141.113898629</v>
      </c>
      <c r="F10071" s="810">
        <v>58433750.648149461</v>
      </c>
      <c r="G10071" s="1"/>
      <c r="I10071" s="1"/>
    </row>
    <row r="10072" spans="2:9" ht="13.15" customHeight="1" x14ac:dyDescent="0.2">
      <c r="B10072" s="1051" t="s">
        <v>10802</v>
      </c>
      <c r="C10072" s="804">
        <v>41709989.442221425</v>
      </c>
      <c r="D10072" s="804">
        <v>2049479.7785968285</v>
      </c>
      <c r="E10072" s="804">
        <v>17901937.700955786</v>
      </c>
      <c r="F10072" s="803">
        <v>61661406.921774037</v>
      </c>
      <c r="G10072" s="1"/>
      <c r="I10072" s="1"/>
    </row>
    <row r="10073" spans="2:9" ht="13.15" customHeight="1" x14ac:dyDescent="0.2">
      <c r="B10073" s="1054" t="s">
        <v>10803</v>
      </c>
      <c r="C10073" s="809">
        <v>51596718.939095601</v>
      </c>
      <c r="D10073" s="809">
        <v>2214274.1910747061</v>
      </c>
      <c r="E10073" s="809">
        <v>22487419.759421807</v>
      </c>
      <c r="F10073" s="810">
        <v>76298412.889592111</v>
      </c>
      <c r="G10073" s="1"/>
      <c r="I10073" s="1"/>
    </row>
    <row r="10074" spans="2:9" ht="13.15" customHeight="1" x14ac:dyDescent="0.2">
      <c r="B10074" s="1051" t="s">
        <v>10804</v>
      </c>
      <c r="C10074" s="804">
        <v>5831771.5305982167</v>
      </c>
      <c r="D10074" s="804">
        <v>221578.49220217284</v>
      </c>
      <c r="E10074" s="804">
        <v>2287988.3060101662</v>
      </c>
      <c r="F10074" s="803">
        <v>8341338.3288105559</v>
      </c>
      <c r="G10074" s="1"/>
      <c r="I10074" s="1"/>
    </row>
    <row r="10075" spans="2:9" ht="13.15" customHeight="1" x14ac:dyDescent="0.2">
      <c r="B10075" s="1054" t="s">
        <v>10805</v>
      </c>
      <c r="C10075" s="809">
        <v>18996171.230534624</v>
      </c>
      <c r="D10075" s="809">
        <v>752995.42771325808</v>
      </c>
      <c r="E10075" s="809">
        <v>8273733.5737683391</v>
      </c>
      <c r="F10075" s="810">
        <v>28022900.232016221</v>
      </c>
      <c r="G10075" s="1"/>
      <c r="I10075" s="1"/>
    </row>
    <row r="10076" spans="2:9" ht="13.15" customHeight="1" x14ac:dyDescent="0.2">
      <c r="B10076" s="1051" t="s">
        <v>10806</v>
      </c>
      <c r="C10076" s="804">
        <v>18518154.935528956</v>
      </c>
      <c r="D10076" s="804">
        <v>742794.52884162508</v>
      </c>
      <c r="E10076" s="804">
        <v>2982341.5880187801</v>
      </c>
      <c r="F10076" s="803">
        <v>22243291.052389361</v>
      </c>
      <c r="G10076" s="1"/>
      <c r="I10076" s="1"/>
    </row>
    <row r="10077" spans="2:9" ht="13.15" customHeight="1" x14ac:dyDescent="0.2">
      <c r="B10077" s="1054" t="s">
        <v>10807</v>
      </c>
      <c r="C10077" s="809">
        <v>107305250.60630897</v>
      </c>
      <c r="D10077" s="809">
        <v>5200019.0791505622</v>
      </c>
      <c r="E10077" s="809">
        <v>34207340.801522203</v>
      </c>
      <c r="F10077" s="810">
        <v>146712610.48698172</v>
      </c>
      <c r="G10077" s="1"/>
      <c r="I10077" s="1"/>
    </row>
    <row r="10078" spans="2:9" ht="13.15" customHeight="1" x14ac:dyDescent="0.2">
      <c r="B10078" s="1051" t="s">
        <v>10808</v>
      </c>
      <c r="C10078" s="804">
        <v>3114468.4046818088</v>
      </c>
      <c r="D10078" s="804">
        <v>196214.8441925415</v>
      </c>
      <c r="E10078" s="804">
        <v>511119.40899176628</v>
      </c>
      <c r="F10078" s="803">
        <v>3821802.6578661166</v>
      </c>
      <c r="G10078" s="1"/>
      <c r="I10078" s="1"/>
    </row>
    <row r="10079" spans="2:9" ht="13.15" customHeight="1" x14ac:dyDescent="0.2">
      <c r="B10079" s="1054" t="s">
        <v>10809</v>
      </c>
      <c r="C10079" s="809">
        <v>64850286.53889899</v>
      </c>
      <c r="D10079" s="809">
        <v>4172860.6343452157</v>
      </c>
      <c r="E10079" s="809">
        <v>26753958.23793105</v>
      </c>
      <c r="F10079" s="810">
        <v>95777105.411175251</v>
      </c>
      <c r="G10079" s="1"/>
      <c r="I10079" s="1"/>
    </row>
    <row r="10080" spans="2:9" ht="13.15" customHeight="1" x14ac:dyDescent="0.2">
      <c r="B10080" s="1051" t="s">
        <v>10810</v>
      </c>
      <c r="C10080" s="804">
        <v>278513208.38748676</v>
      </c>
      <c r="D10080" s="804">
        <v>15801497.270332549</v>
      </c>
      <c r="E10080" s="804">
        <v>138733317.9131358</v>
      </c>
      <c r="F10080" s="803">
        <v>433048023.57095516</v>
      </c>
      <c r="G10080" s="1"/>
      <c r="I10080" s="1"/>
    </row>
    <row r="10081" spans="2:9" ht="13.15" customHeight="1" x14ac:dyDescent="0.2">
      <c r="B10081" s="1054" t="s">
        <v>10811</v>
      </c>
      <c r="C10081" s="809">
        <v>21143154.28742402</v>
      </c>
      <c r="D10081" s="809">
        <v>1124607.5208467203</v>
      </c>
      <c r="E10081" s="809">
        <v>16457742.908532983</v>
      </c>
      <c r="F10081" s="810">
        <v>38725504.716803722</v>
      </c>
      <c r="G10081" s="1"/>
      <c r="I10081" s="1"/>
    </row>
    <row r="10082" spans="2:9" ht="13.15" customHeight="1" x14ac:dyDescent="0.2">
      <c r="B10082" s="1051" t="s">
        <v>10812</v>
      </c>
      <c r="C10082" s="804">
        <v>247207504.01996097</v>
      </c>
      <c r="D10082" s="804">
        <v>11493959.823031273</v>
      </c>
      <c r="E10082" s="804">
        <v>137845236.36593041</v>
      </c>
      <c r="F10082" s="803">
        <v>396546700.20892262</v>
      </c>
      <c r="G10082" s="1"/>
      <c r="I10082" s="1"/>
    </row>
    <row r="10083" spans="2:9" ht="13.15" customHeight="1" x14ac:dyDescent="0.2">
      <c r="B10083" s="1054" t="s">
        <v>10813</v>
      </c>
      <c r="C10083" s="809">
        <v>34089678.904810794</v>
      </c>
      <c r="D10083" s="809">
        <v>2917068.9996126168</v>
      </c>
      <c r="E10083" s="809">
        <v>24391673.199158851</v>
      </c>
      <c r="F10083" s="810">
        <v>61398421.103582263</v>
      </c>
      <c r="G10083" s="1"/>
      <c r="I10083" s="1"/>
    </row>
    <row r="10084" spans="2:9" ht="13.15" customHeight="1" x14ac:dyDescent="0.2">
      <c r="B10084" s="1051" t="s">
        <v>10814</v>
      </c>
      <c r="C10084" s="804">
        <v>24034566.600083787</v>
      </c>
      <c r="D10084" s="804">
        <v>2307357.393278359</v>
      </c>
      <c r="E10084" s="804">
        <v>21157155.756214924</v>
      </c>
      <c r="F10084" s="803">
        <v>47499079.749577075</v>
      </c>
      <c r="G10084" s="1"/>
      <c r="I10084" s="1"/>
    </row>
    <row r="10085" spans="2:9" ht="13.15" customHeight="1" x14ac:dyDescent="0.2">
      <c r="B10085" s="1054" t="s">
        <v>10815</v>
      </c>
      <c r="C10085" s="809">
        <v>73853381.236020833</v>
      </c>
      <c r="D10085" s="809">
        <v>2613259.6201748475</v>
      </c>
      <c r="E10085" s="809">
        <v>23906549.344813246</v>
      </c>
      <c r="F10085" s="810">
        <v>100373190.20100893</v>
      </c>
      <c r="G10085" s="1"/>
      <c r="I10085" s="1"/>
    </row>
    <row r="10086" spans="2:9" ht="13.15" customHeight="1" x14ac:dyDescent="0.2">
      <c r="B10086" s="1051" t="s">
        <v>10816</v>
      </c>
      <c r="C10086" s="804">
        <v>46477608.895660691</v>
      </c>
      <c r="D10086" s="804">
        <v>2430100.817744642</v>
      </c>
      <c r="E10086" s="804">
        <v>11425204.390798869</v>
      </c>
      <c r="F10086" s="803">
        <v>60332914.1042042</v>
      </c>
      <c r="G10086" s="1"/>
      <c r="I10086" s="1"/>
    </row>
    <row r="10087" spans="2:9" ht="13.15" customHeight="1" x14ac:dyDescent="0.2">
      <c r="B10087" s="1054" t="s">
        <v>10817</v>
      </c>
      <c r="C10087" s="809">
        <v>10040387.330437033</v>
      </c>
      <c r="D10087" s="809">
        <v>509795.4650766452</v>
      </c>
      <c r="E10087" s="809">
        <v>10180580.244017536</v>
      </c>
      <c r="F10087" s="810">
        <v>20730763.039531216</v>
      </c>
      <c r="G10087" s="1"/>
      <c r="I10087" s="1"/>
    </row>
    <row r="10088" spans="2:9" ht="13.15" customHeight="1" x14ac:dyDescent="0.2">
      <c r="B10088" s="1051" t="s">
        <v>10818</v>
      </c>
      <c r="C10088" s="804">
        <v>14224597.848813785</v>
      </c>
      <c r="D10088" s="804">
        <v>1693349.212691104</v>
      </c>
      <c r="E10088" s="804">
        <v>21663657.949904572</v>
      </c>
      <c r="F10088" s="803">
        <v>37581605.011409461</v>
      </c>
      <c r="G10088" s="1"/>
      <c r="I10088" s="1"/>
    </row>
    <row r="10089" spans="2:9" ht="13.15" customHeight="1" x14ac:dyDescent="0.2">
      <c r="B10089" s="1054" t="s">
        <v>10819</v>
      </c>
      <c r="C10089" s="809">
        <v>14380164.475340154</v>
      </c>
      <c r="D10089" s="809">
        <v>757264.28213236539</v>
      </c>
      <c r="E10089" s="809">
        <v>11387634.173135079</v>
      </c>
      <c r="F10089" s="810">
        <v>26525062.930607598</v>
      </c>
      <c r="G10089" s="1"/>
      <c r="I10089" s="1"/>
    </row>
    <row r="10090" spans="2:9" ht="13.15" customHeight="1" x14ac:dyDescent="0.2">
      <c r="B10090" s="1051" t="s">
        <v>10820</v>
      </c>
      <c r="C10090" s="804">
        <v>31965055.994065408</v>
      </c>
      <c r="D10090" s="804">
        <v>15263094.936681112</v>
      </c>
      <c r="E10090" s="804">
        <v>18797442.489210241</v>
      </c>
      <c r="F10090" s="803">
        <v>66025593.419956759</v>
      </c>
      <c r="G10090" s="1"/>
      <c r="I10090" s="1"/>
    </row>
    <row r="10091" spans="2:9" ht="13.15" customHeight="1" x14ac:dyDescent="0.2">
      <c r="B10091" s="1054" t="s">
        <v>10821</v>
      </c>
      <c r="C10091" s="809">
        <v>57064729.067789875</v>
      </c>
      <c r="D10091" s="809">
        <v>3540792.9819784248</v>
      </c>
      <c r="E10091" s="809">
        <v>20698090.706040166</v>
      </c>
      <c r="F10091" s="810">
        <v>81303612.755808473</v>
      </c>
      <c r="G10091" s="1"/>
      <c r="I10091" s="1"/>
    </row>
    <row r="10092" spans="2:9" ht="13.15" customHeight="1" x14ac:dyDescent="0.2">
      <c r="B10092" s="1051" t="s">
        <v>10822</v>
      </c>
      <c r="C10092" s="804">
        <v>35086750.543537684</v>
      </c>
      <c r="D10092" s="804">
        <v>2097809.3089845804</v>
      </c>
      <c r="E10092" s="804">
        <v>12724768.638379933</v>
      </c>
      <c r="F10092" s="803">
        <v>49909328.490902193</v>
      </c>
      <c r="G10092" s="1"/>
      <c r="I10092" s="1"/>
    </row>
    <row r="10093" spans="2:9" ht="13.15" customHeight="1" x14ac:dyDescent="0.2">
      <c r="B10093" s="1054" t="s">
        <v>10823</v>
      </c>
      <c r="C10093" s="809">
        <v>67002859.632324383</v>
      </c>
      <c r="D10093" s="809">
        <v>2735351.6285447069</v>
      </c>
      <c r="E10093" s="809">
        <v>12544214.98155278</v>
      </c>
      <c r="F10093" s="810">
        <v>82282426.242421865</v>
      </c>
      <c r="G10093" s="1"/>
      <c r="I10093" s="1"/>
    </row>
    <row r="10094" spans="2:9" ht="13.15" customHeight="1" x14ac:dyDescent="0.2">
      <c r="B10094" s="1051" t="s">
        <v>10824</v>
      </c>
      <c r="C10094" s="804">
        <v>34801795.022555985</v>
      </c>
      <c r="D10094" s="804">
        <v>855849.87136324402</v>
      </c>
      <c r="E10094" s="804">
        <v>3406556.1500912677</v>
      </c>
      <c r="F10094" s="803">
        <v>39064201.044010498</v>
      </c>
      <c r="G10094" s="1"/>
      <c r="I10094" s="1"/>
    </row>
    <row r="10095" spans="2:9" ht="13.15" customHeight="1" x14ac:dyDescent="0.2">
      <c r="B10095" s="1054" t="s">
        <v>10825</v>
      </c>
      <c r="C10095" s="809">
        <v>1449178523.4152257</v>
      </c>
      <c r="D10095" s="809">
        <v>54746713.513108142</v>
      </c>
      <c r="E10095" s="809">
        <v>593343435.69850457</v>
      </c>
      <c r="F10095" s="810">
        <v>2097268672.6268387</v>
      </c>
      <c r="G10095" s="1"/>
      <c r="I10095" s="1"/>
    </row>
    <row r="10096" spans="2:9" ht="13.15" customHeight="1" x14ac:dyDescent="0.2">
      <c r="B10096" s="1051" t="s">
        <v>10826</v>
      </c>
      <c r="C10096" s="804">
        <v>94981946.891509429</v>
      </c>
      <c r="D10096" s="804">
        <v>6052999.9477061601</v>
      </c>
      <c r="E10096" s="804">
        <v>35714102.211913556</v>
      </c>
      <c r="F10096" s="803">
        <v>136749049.05112916</v>
      </c>
      <c r="G10096" s="1"/>
      <c r="I10096" s="1"/>
    </row>
    <row r="10097" spans="2:9" ht="13.15" customHeight="1" x14ac:dyDescent="0.2">
      <c r="B10097" s="1054" t="s">
        <v>10827</v>
      </c>
      <c r="C10097" s="809">
        <v>26265400.205013264</v>
      </c>
      <c r="D10097" s="809">
        <v>2017754.4287093729</v>
      </c>
      <c r="E10097" s="809">
        <v>13003722.778400347</v>
      </c>
      <c r="F10097" s="810">
        <v>41286877.41212298</v>
      </c>
      <c r="G10097" s="1"/>
      <c r="I10097" s="1"/>
    </row>
    <row r="10098" spans="2:9" ht="13.15" customHeight="1" x14ac:dyDescent="0.2">
      <c r="B10098" s="1051" t="s">
        <v>10828</v>
      </c>
      <c r="C10098" s="804">
        <v>43114861.063367561</v>
      </c>
      <c r="D10098" s="804">
        <v>3226491.6454131729</v>
      </c>
      <c r="E10098" s="804">
        <v>19745299.866162423</v>
      </c>
      <c r="F10098" s="803">
        <v>66086652.574943155</v>
      </c>
      <c r="G10098" s="1"/>
      <c r="I10098" s="1"/>
    </row>
    <row r="10099" spans="2:9" ht="13.15" customHeight="1" x14ac:dyDescent="0.2">
      <c r="B10099" s="1054" t="s">
        <v>10829</v>
      </c>
      <c r="C10099" s="809">
        <v>22602562.850384843</v>
      </c>
      <c r="D10099" s="809">
        <v>1113658.1864600496</v>
      </c>
      <c r="E10099" s="809">
        <v>5747965.7242130665</v>
      </c>
      <c r="F10099" s="810">
        <v>29464186.761057958</v>
      </c>
      <c r="G10099" s="1"/>
      <c r="I10099" s="1"/>
    </row>
    <row r="10100" spans="2:9" ht="13.15" customHeight="1" x14ac:dyDescent="0.2">
      <c r="B10100" s="1051" t="s">
        <v>10830</v>
      </c>
      <c r="C10100" s="804">
        <v>57213478.576589406</v>
      </c>
      <c r="D10100" s="804">
        <v>3108058.6551168361</v>
      </c>
      <c r="E10100" s="804">
        <v>25753665.434797499</v>
      </c>
      <c r="F10100" s="803">
        <v>86075202.666503742</v>
      </c>
      <c r="G10100" s="1"/>
      <c r="I10100" s="1"/>
    </row>
    <row r="10101" spans="2:9" ht="13.15" customHeight="1" x14ac:dyDescent="0.2">
      <c r="B10101" s="1054" t="s">
        <v>10831</v>
      </c>
      <c r="C10101" s="809">
        <v>13663003.690477116</v>
      </c>
      <c r="D10101" s="809">
        <v>1255653.0355631493</v>
      </c>
      <c r="E10101" s="809">
        <v>5816299.7911229841</v>
      </c>
      <c r="F10101" s="810">
        <v>20734956.517163247</v>
      </c>
      <c r="G10101" s="1"/>
      <c r="I10101" s="1"/>
    </row>
    <row r="10102" spans="2:9" ht="13.15" customHeight="1" x14ac:dyDescent="0.2">
      <c r="B10102" s="1051" t="s">
        <v>10832</v>
      </c>
      <c r="C10102" s="804">
        <v>65294353.587625027</v>
      </c>
      <c r="D10102" s="804">
        <v>3973444.1493383427</v>
      </c>
      <c r="E10102" s="804">
        <v>23298594.91352642</v>
      </c>
      <c r="F10102" s="803">
        <v>92566392.650489792</v>
      </c>
      <c r="G10102" s="1"/>
      <c r="I10102" s="1"/>
    </row>
    <row r="10103" spans="2:9" ht="13.15" customHeight="1" x14ac:dyDescent="0.2">
      <c r="B10103" s="1054" t="s">
        <v>10833</v>
      </c>
      <c r="C10103" s="809">
        <v>64823972.464473426</v>
      </c>
      <c r="D10103" s="809">
        <v>5186034.4229529006</v>
      </c>
      <c r="E10103" s="809">
        <v>35484501.337730058</v>
      </c>
      <c r="F10103" s="810">
        <v>105494508.2251564</v>
      </c>
      <c r="G10103" s="1"/>
      <c r="I10103" s="1"/>
    </row>
    <row r="10104" spans="2:9" ht="13.15" customHeight="1" x14ac:dyDescent="0.2">
      <c r="B10104" s="1051" t="s">
        <v>10834</v>
      </c>
      <c r="C10104" s="804">
        <v>19394563.590490859</v>
      </c>
      <c r="D10104" s="804">
        <v>851733.4760305332</v>
      </c>
      <c r="E10104" s="804">
        <v>10721110.681988534</v>
      </c>
      <c r="F10104" s="803">
        <v>30967407.748509925</v>
      </c>
      <c r="G10104" s="1"/>
      <c r="I10104" s="1"/>
    </row>
    <row r="10105" spans="2:9" ht="13.15" customHeight="1" x14ac:dyDescent="0.2">
      <c r="B10105" s="1054" t="s">
        <v>10835</v>
      </c>
      <c r="C10105" s="809">
        <v>25180387.747610208</v>
      </c>
      <c r="D10105" s="809">
        <v>588020.83631509275</v>
      </c>
      <c r="E10105" s="809">
        <v>3738679.4042201838</v>
      </c>
      <c r="F10105" s="810">
        <v>29507087.988145482</v>
      </c>
      <c r="G10105" s="1"/>
      <c r="I10105" s="1"/>
    </row>
    <row r="10106" spans="2:9" ht="13.15" customHeight="1" x14ac:dyDescent="0.2">
      <c r="B10106" s="1051" t="s">
        <v>10836</v>
      </c>
      <c r="C10106" s="804">
        <v>24364515.098062605</v>
      </c>
      <c r="D10106" s="804">
        <v>1775580.0999267003</v>
      </c>
      <c r="E10106" s="804">
        <v>20073058.903087974</v>
      </c>
      <c r="F10106" s="803">
        <v>46213154.101077273</v>
      </c>
      <c r="G10106" s="1"/>
      <c r="I10106" s="1"/>
    </row>
    <row r="10107" spans="2:9" ht="13.15" customHeight="1" x14ac:dyDescent="0.2">
      <c r="B10107" s="1054" t="s">
        <v>10837</v>
      </c>
      <c r="C10107" s="809">
        <v>11654817.150506089</v>
      </c>
      <c r="D10107" s="809">
        <v>427425.97867159627</v>
      </c>
      <c r="E10107" s="809">
        <v>3336475.6767386044</v>
      </c>
      <c r="F10107" s="810">
        <v>15418718.805916289</v>
      </c>
      <c r="G10107" s="1"/>
      <c r="I10107" s="1"/>
    </row>
    <row r="10108" spans="2:9" ht="13.15" customHeight="1" x14ac:dyDescent="0.2">
      <c r="B10108" s="1051" t="s">
        <v>10838</v>
      </c>
      <c r="C10108" s="804">
        <v>6873290.7769040596</v>
      </c>
      <c r="D10108" s="804">
        <v>157670.41516806895</v>
      </c>
      <c r="E10108" s="804">
        <v>3641907.6314498088</v>
      </c>
      <c r="F10108" s="803">
        <v>10672868.823521938</v>
      </c>
      <c r="G10108" s="1"/>
      <c r="I10108" s="1"/>
    </row>
    <row r="10109" spans="2:9" ht="13.15" customHeight="1" x14ac:dyDescent="0.2">
      <c r="B10109" s="1054" t="s">
        <v>10839</v>
      </c>
      <c r="C10109" s="809">
        <v>25032592.635292422</v>
      </c>
      <c r="D10109" s="809">
        <v>2046596.9158722372</v>
      </c>
      <c r="E10109" s="809">
        <v>37077196.308976993</v>
      </c>
      <c r="F10109" s="810">
        <v>64156385.86014165</v>
      </c>
      <c r="G10109" s="1"/>
      <c r="I10109" s="1"/>
    </row>
    <row r="10110" spans="2:9" ht="13.15" customHeight="1" x14ac:dyDescent="0.2">
      <c r="B10110" s="1051" t="s">
        <v>10840</v>
      </c>
      <c r="C10110" s="804">
        <v>7027357.637530528</v>
      </c>
      <c r="D10110" s="804">
        <v>616308.9268001517</v>
      </c>
      <c r="E10110" s="804">
        <v>3605728.9033291191</v>
      </c>
      <c r="F10110" s="803">
        <v>11249395.467659798</v>
      </c>
      <c r="G10110" s="1"/>
      <c r="I10110" s="1"/>
    </row>
    <row r="10111" spans="2:9" ht="13.15" customHeight="1" x14ac:dyDescent="0.2">
      <c r="B10111" s="1054" t="s">
        <v>10841</v>
      </c>
      <c r="C10111" s="809">
        <v>20883285.759677079</v>
      </c>
      <c r="D10111" s="809">
        <v>2050699.4512880039</v>
      </c>
      <c r="E10111" s="809">
        <v>14795202.315621333</v>
      </c>
      <c r="F10111" s="810">
        <v>37729187.526586413</v>
      </c>
      <c r="G10111" s="1"/>
      <c r="I10111" s="1"/>
    </row>
    <row r="10112" spans="2:9" ht="13.15" customHeight="1" x14ac:dyDescent="0.2">
      <c r="B10112" s="1051" t="s">
        <v>10842</v>
      </c>
      <c r="C10112" s="804">
        <v>9008139.3642396852</v>
      </c>
      <c r="D10112" s="804">
        <v>1147476.3838062244</v>
      </c>
      <c r="E10112" s="804">
        <v>4230570.9577072477</v>
      </c>
      <c r="F10112" s="803">
        <v>14386186.705753159</v>
      </c>
      <c r="G10112" s="1"/>
      <c r="I10112" s="1"/>
    </row>
    <row r="10113" spans="2:9" ht="13.15" customHeight="1" x14ac:dyDescent="0.2">
      <c r="B10113" s="1054" t="s">
        <v>10843</v>
      </c>
      <c r="C10113" s="809">
        <v>108629816.58063298</v>
      </c>
      <c r="D10113" s="809">
        <v>4367259.8294179421</v>
      </c>
      <c r="E10113" s="809">
        <v>27331420.631614443</v>
      </c>
      <c r="F10113" s="810">
        <v>140328497.04166538</v>
      </c>
      <c r="G10113" s="1"/>
      <c r="I10113" s="1"/>
    </row>
    <row r="10114" spans="2:9" ht="13.15" customHeight="1" x14ac:dyDescent="0.2">
      <c r="B10114" s="1051" t="s">
        <v>10844</v>
      </c>
      <c r="C10114" s="804">
        <v>17134552.721690543</v>
      </c>
      <c r="D10114" s="804">
        <v>470239.26211517619</v>
      </c>
      <c r="E10114" s="804">
        <v>2652368.8177292058</v>
      </c>
      <c r="F10114" s="803">
        <v>20257160.801534925</v>
      </c>
      <c r="G10114" s="1"/>
      <c r="I10114" s="1"/>
    </row>
    <row r="10115" spans="2:9" ht="13.15" customHeight="1" x14ac:dyDescent="0.2">
      <c r="B10115" s="1054" t="s">
        <v>10845</v>
      </c>
      <c r="C10115" s="809">
        <v>14727564.794699658</v>
      </c>
      <c r="D10115" s="809">
        <v>569892.06495083182</v>
      </c>
      <c r="E10115" s="809">
        <v>3470564.6690740264</v>
      </c>
      <c r="F10115" s="810">
        <v>18768021.528724514</v>
      </c>
      <c r="G10115" s="1"/>
      <c r="I10115" s="1"/>
    </row>
    <row r="10116" spans="2:9" ht="13.15" customHeight="1" x14ac:dyDescent="0.2">
      <c r="B10116" s="1051" t="s">
        <v>10846</v>
      </c>
      <c r="C10116" s="804">
        <v>14008904.243936723</v>
      </c>
      <c r="D10116" s="804">
        <v>774672.33781547856</v>
      </c>
      <c r="E10116" s="804">
        <v>1380484.1258079805</v>
      </c>
      <c r="F10116" s="803">
        <v>16164060.707560182</v>
      </c>
      <c r="G10116" s="1"/>
      <c r="I10116" s="1"/>
    </row>
    <row r="10117" spans="2:9" ht="13.15" customHeight="1" x14ac:dyDescent="0.2">
      <c r="B10117" s="1054" t="s">
        <v>10847</v>
      </c>
      <c r="C10117" s="809">
        <v>6027150.124649304</v>
      </c>
      <c r="D10117" s="809">
        <v>184891.29204835091</v>
      </c>
      <c r="E10117" s="809">
        <v>519986.88018801063</v>
      </c>
      <c r="F10117" s="810">
        <v>6732028.2968856655</v>
      </c>
      <c r="G10117" s="1"/>
      <c r="I10117" s="1"/>
    </row>
    <row r="10118" spans="2:9" ht="13.15" customHeight="1" x14ac:dyDescent="0.2">
      <c r="B10118" s="1051" t="s">
        <v>10848</v>
      </c>
      <c r="C10118" s="804">
        <v>6932872.3858365947</v>
      </c>
      <c r="D10118" s="804">
        <v>513218.86456209794</v>
      </c>
      <c r="E10118" s="804">
        <v>1804382.4402570361</v>
      </c>
      <c r="F10118" s="803">
        <v>9250473.6906557288</v>
      </c>
      <c r="G10118" s="1"/>
      <c r="I10118" s="1"/>
    </row>
    <row r="10119" spans="2:9" ht="13.15" customHeight="1" x14ac:dyDescent="0.2">
      <c r="B10119" s="1054" t="s">
        <v>10849</v>
      </c>
      <c r="C10119" s="809">
        <v>8713912.5631494895</v>
      </c>
      <c r="D10119" s="809">
        <v>808698.4339158308</v>
      </c>
      <c r="E10119" s="809">
        <v>9050880.483591605</v>
      </c>
      <c r="F10119" s="810">
        <v>18573491.480656926</v>
      </c>
      <c r="G10119" s="1"/>
      <c r="I10119" s="1"/>
    </row>
    <row r="10120" spans="2:9" ht="13.15" customHeight="1" x14ac:dyDescent="0.2">
      <c r="B10120" s="1051" t="s">
        <v>10850</v>
      </c>
      <c r="C10120" s="804">
        <v>692755.50340096641</v>
      </c>
      <c r="D10120" s="804">
        <v>134344.17494937527</v>
      </c>
      <c r="E10120" s="804">
        <v>885.49334561127682</v>
      </c>
      <c r="F10120" s="803">
        <v>827985.171695953</v>
      </c>
      <c r="G10120" s="1"/>
      <c r="I10120" s="1"/>
    </row>
    <row r="10121" spans="2:9" ht="13.15" customHeight="1" x14ac:dyDescent="0.2">
      <c r="B10121" s="1054" t="s">
        <v>10851</v>
      </c>
      <c r="C10121" s="809">
        <v>9817467.5807695296</v>
      </c>
      <c r="D10121" s="809">
        <v>795614.67231960583</v>
      </c>
      <c r="E10121" s="809">
        <v>6379478.2222588826</v>
      </c>
      <c r="F10121" s="810">
        <v>16992560.475348018</v>
      </c>
      <c r="G10121" s="1"/>
      <c r="I10121" s="1"/>
    </row>
    <row r="10122" spans="2:9" ht="13.15" customHeight="1" x14ac:dyDescent="0.2">
      <c r="B10122" s="1051" t="s">
        <v>10852</v>
      </c>
      <c r="C10122" s="804">
        <v>2983988.7713901894</v>
      </c>
      <c r="D10122" s="804">
        <v>323809.23958962678</v>
      </c>
      <c r="E10122" s="804">
        <v>815412.872258613</v>
      </c>
      <c r="F10122" s="803">
        <v>4123210.8832384292</v>
      </c>
      <c r="G10122" s="1"/>
      <c r="I10122" s="1"/>
    </row>
    <row r="10123" spans="2:9" ht="13.15" customHeight="1" x14ac:dyDescent="0.2">
      <c r="B10123" s="1054" t="s">
        <v>10853</v>
      </c>
      <c r="C10123" s="809">
        <v>4611916.4845583718</v>
      </c>
      <c r="D10123" s="809">
        <v>458042.53520344093</v>
      </c>
      <c r="E10123" s="809">
        <v>235604.47945728616</v>
      </c>
      <c r="F10123" s="810">
        <v>5305563.4992190991</v>
      </c>
      <c r="G10123" s="1"/>
      <c r="I10123" s="1"/>
    </row>
    <row r="10124" spans="2:9" ht="13.15" customHeight="1" x14ac:dyDescent="0.2">
      <c r="B10124" s="1051" t="s">
        <v>10854</v>
      </c>
      <c r="C10124" s="804">
        <v>10040114.645727955</v>
      </c>
      <c r="D10124" s="804">
        <v>1007421.9230754453</v>
      </c>
      <c r="E10124" s="804">
        <v>3815970.3233871101</v>
      </c>
      <c r="F10124" s="803">
        <v>14863506.89219051</v>
      </c>
      <c r="G10124" s="1"/>
      <c r="I10124" s="1"/>
    </row>
    <row r="10125" spans="2:9" ht="13.15" customHeight="1" x14ac:dyDescent="0.2">
      <c r="B10125" s="1054" t="s">
        <v>10855</v>
      </c>
      <c r="C10125" s="809">
        <v>3887529.5549048916</v>
      </c>
      <c r="D10125" s="809">
        <v>165390.38890651963</v>
      </c>
      <c r="E10125" s="809">
        <v>720095.83855602751</v>
      </c>
      <c r="F10125" s="810">
        <v>4773015.7823674381</v>
      </c>
      <c r="G10125" s="1"/>
      <c r="I10125" s="1"/>
    </row>
    <row r="10126" spans="2:9" ht="13.15" customHeight="1" x14ac:dyDescent="0.2">
      <c r="B10126" s="1051" t="s">
        <v>10856</v>
      </c>
      <c r="C10126" s="804">
        <v>896587.3234333311</v>
      </c>
      <c r="D10126" s="804">
        <v>12196.726911735297</v>
      </c>
      <c r="E10126" s="804">
        <v>189.7485740595593</v>
      </c>
      <c r="F10126" s="803">
        <v>908973.79891912593</v>
      </c>
      <c r="G10126" s="1"/>
      <c r="I10126" s="1"/>
    </row>
    <row r="10127" spans="2:9" ht="13.15" customHeight="1" x14ac:dyDescent="0.2">
      <c r="B10127" s="1054" t="s">
        <v>10857</v>
      </c>
      <c r="C10127" s="809">
        <v>26040435.320027698</v>
      </c>
      <c r="D10127" s="809">
        <v>1957061.8524065441</v>
      </c>
      <c r="E10127" s="809">
        <v>7607210.0826217923</v>
      </c>
      <c r="F10127" s="810">
        <v>35604707.255056031</v>
      </c>
      <c r="G10127" s="1"/>
      <c r="I10127" s="1"/>
    </row>
    <row r="10128" spans="2:9" ht="13.15" customHeight="1" x14ac:dyDescent="0.2">
      <c r="B10128" s="1051" t="s">
        <v>10858</v>
      </c>
      <c r="C10128" s="804">
        <v>193459984.4380489</v>
      </c>
      <c r="D10128" s="804">
        <v>7221723.5841893032</v>
      </c>
      <c r="E10128" s="804">
        <v>35540812.6411575</v>
      </c>
      <c r="F10128" s="803">
        <v>236222520.6633957</v>
      </c>
      <c r="G10128" s="1"/>
      <c r="I10128" s="1"/>
    </row>
    <row r="10129" spans="2:9" ht="13.15" customHeight="1" x14ac:dyDescent="0.2">
      <c r="B10129" s="1054" t="s">
        <v>10859</v>
      </c>
      <c r="C10129" s="809">
        <v>250597.2476384523</v>
      </c>
      <c r="D10129" s="809">
        <v>17463.495350893718</v>
      </c>
      <c r="E10129" s="809">
        <v>2909.4781355799096</v>
      </c>
      <c r="F10129" s="810">
        <v>270970.22112492594</v>
      </c>
      <c r="G10129" s="1"/>
      <c r="I10129" s="1"/>
    </row>
    <row r="10130" spans="2:9" ht="13.15" customHeight="1" x14ac:dyDescent="0.2">
      <c r="B10130" s="1051" t="s">
        <v>10860</v>
      </c>
      <c r="C10130" s="804">
        <v>2798017.799802132</v>
      </c>
      <c r="D10130" s="804">
        <v>67373.05627039235</v>
      </c>
      <c r="E10130" s="804">
        <v>247938.13677115747</v>
      </c>
      <c r="F10130" s="803">
        <v>3113328.9928436815</v>
      </c>
      <c r="G10130" s="1"/>
      <c r="I10130" s="1"/>
    </row>
    <row r="10131" spans="2:9" ht="13.15" customHeight="1" x14ac:dyDescent="0.2">
      <c r="B10131" s="1054" t="s">
        <v>10861</v>
      </c>
      <c r="C10131" s="809">
        <v>41291691.09850283</v>
      </c>
      <c r="D10131" s="809">
        <v>1936563.0352446612</v>
      </c>
      <c r="E10131" s="809">
        <v>12783171.685818451</v>
      </c>
      <c r="F10131" s="810">
        <v>56011425.819565937</v>
      </c>
      <c r="G10131" s="1"/>
      <c r="I10131" s="1"/>
    </row>
    <row r="10132" spans="2:9" ht="13.15" customHeight="1" x14ac:dyDescent="0.2">
      <c r="B10132" s="1051" t="s">
        <v>10862</v>
      </c>
      <c r="C10132" s="804">
        <v>587771.89040770824</v>
      </c>
      <c r="D10132" s="804">
        <v>102286.18705523465</v>
      </c>
      <c r="E10132" s="804">
        <v>753744.58568925608</v>
      </c>
      <c r="F10132" s="803">
        <v>1443802.663152199</v>
      </c>
      <c r="G10132" s="1"/>
      <c r="I10132" s="1"/>
    </row>
    <row r="10133" spans="2:9" ht="13.15" customHeight="1" x14ac:dyDescent="0.2">
      <c r="B10133" s="1054" t="s">
        <v>10863</v>
      </c>
      <c r="C10133" s="809">
        <v>42147921.084993303</v>
      </c>
      <c r="D10133" s="809">
        <v>2818954.6475578733</v>
      </c>
      <c r="E10133" s="809">
        <v>43200391.02662012</v>
      </c>
      <c r="F10133" s="810">
        <v>88167266.759171292</v>
      </c>
      <c r="G10133" s="1"/>
      <c r="I10133" s="1"/>
    </row>
    <row r="10134" spans="2:9" ht="13.15" customHeight="1" x14ac:dyDescent="0.2">
      <c r="B10134" s="1051" t="s">
        <v>10864</v>
      </c>
      <c r="C10134" s="804">
        <v>16070264.302177073</v>
      </c>
      <c r="D10134" s="804">
        <v>572968.96651265584</v>
      </c>
      <c r="E10134" s="804">
        <v>4145247.3489051326</v>
      </c>
      <c r="F10134" s="803">
        <v>20788480.61759486</v>
      </c>
      <c r="G10134" s="1"/>
      <c r="I10134" s="1"/>
    </row>
    <row r="10135" spans="2:9" ht="13.15" customHeight="1" x14ac:dyDescent="0.2">
      <c r="B10135" s="1054" t="s">
        <v>10865</v>
      </c>
      <c r="C10135" s="809">
        <v>26863943.141429365</v>
      </c>
      <c r="D10135" s="809">
        <v>1137095.306014304</v>
      </c>
      <c r="E10135" s="809">
        <v>4871794.6389791863</v>
      </c>
      <c r="F10135" s="810">
        <v>32872833.086422853</v>
      </c>
      <c r="G10135" s="1"/>
      <c r="I10135" s="1"/>
    </row>
    <row r="10136" spans="2:9" ht="13.15" customHeight="1" x14ac:dyDescent="0.2">
      <c r="B10136" s="1051" t="s">
        <v>10866</v>
      </c>
      <c r="C10136" s="804">
        <v>38149817.880559146</v>
      </c>
      <c r="D10136" s="804">
        <v>288286.27245919773</v>
      </c>
      <c r="E10136" s="804">
        <v>2087505.9260035409</v>
      </c>
      <c r="F10136" s="803">
        <v>40525610.079021879</v>
      </c>
      <c r="G10136" s="1"/>
      <c r="I10136" s="1"/>
    </row>
    <row r="10137" spans="2:9" ht="13.15" customHeight="1" x14ac:dyDescent="0.2">
      <c r="B10137" s="1054" t="s">
        <v>10867</v>
      </c>
      <c r="C10137" s="809">
        <v>13716177.208746431</v>
      </c>
      <c r="D10137" s="809">
        <v>210753.89706800782</v>
      </c>
      <c r="E10137" s="809">
        <v>4043732.8260554648</v>
      </c>
      <c r="F10137" s="810">
        <v>17970663.931869902</v>
      </c>
      <c r="G10137" s="1"/>
      <c r="I10137" s="1"/>
    </row>
    <row r="10138" spans="2:9" ht="13.15" customHeight="1" x14ac:dyDescent="0.2">
      <c r="B10138" s="1051" t="s">
        <v>10868</v>
      </c>
      <c r="C10138" s="804">
        <v>388259668.85177547</v>
      </c>
      <c r="D10138" s="804">
        <v>5919667.5466937786</v>
      </c>
      <c r="E10138" s="804">
        <v>452196765.35684979</v>
      </c>
      <c r="F10138" s="803">
        <v>846376101.75531912</v>
      </c>
      <c r="G10138" s="1"/>
      <c r="I10138" s="1"/>
    </row>
    <row r="10139" spans="2:9" ht="13.15" customHeight="1" x14ac:dyDescent="0.2">
      <c r="B10139" s="1054" t="s">
        <v>10869</v>
      </c>
      <c r="C10139" s="809">
        <v>523195515.65907317</v>
      </c>
      <c r="D10139" s="809">
        <v>8575851.3296477739</v>
      </c>
      <c r="E10139" s="809">
        <v>436958316.39271998</v>
      </c>
      <c r="F10139" s="810">
        <v>968729683.38144088</v>
      </c>
      <c r="G10139" s="1"/>
      <c r="I10139" s="1"/>
    </row>
    <row r="10140" spans="2:9" ht="13.15" customHeight="1" x14ac:dyDescent="0.2">
      <c r="B10140" s="1051" t="s">
        <v>10870</v>
      </c>
      <c r="C10140" s="804">
        <v>954891677.18856883</v>
      </c>
      <c r="D10140" s="804">
        <v>18924760.254338216</v>
      </c>
      <c r="E10140" s="804">
        <v>288065688.47646785</v>
      </c>
      <c r="F10140" s="803">
        <v>1261882125.9193749</v>
      </c>
      <c r="G10140" s="1"/>
      <c r="I10140" s="1"/>
    </row>
    <row r="10141" spans="2:9" ht="13.15" customHeight="1" x14ac:dyDescent="0.2">
      <c r="B10141" s="1054" t="s">
        <v>10871</v>
      </c>
      <c r="C10141" s="809">
        <v>1237516834.646528</v>
      </c>
      <c r="D10141" s="809">
        <v>18665261.029374111</v>
      </c>
      <c r="E10141" s="809">
        <v>542375298.33224416</v>
      </c>
      <c r="F10141" s="810">
        <v>1798557394.0081463</v>
      </c>
      <c r="G10141" s="1"/>
      <c r="I10141" s="1"/>
    </row>
    <row r="10142" spans="2:9" ht="13.15" customHeight="1" x14ac:dyDescent="0.2">
      <c r="B10142" s="1051" t="s">
        <v>10872</v>
      </c>
      <c r="C10142" s="804">
        <v>2450346568.1841598</v>
      </c>
      <c r="D10142" s="804">
        <v>46384485.083336033</v>
      </c>
      <c r="E10142" s="804">
        <v>443210407.20077652</v>
      </c>
      <c r="F10142" s="803">
        <v>2939941460.4682722</v>
      </c>
      <c r="G10142" s="1"/>
      <c r="I10142" s="1"/>
    </row>
    <row r="10143" spans="2:9" ht="13.15" customHeight="1" x14ac:dyDescent="0.2">
      <c r="B10143" s="1054" t="s">
        <v>10873</v>
      </c>
      <c r="C10143" s="809">
        <v>742134750.28587711</v>
      </c>
      <c r="D10143" s="809">
        <v>12928669.125608871</v>
      </c>
      <c r="E10143" s="809">
        <v>67176921.126793206</v>
      </c>
      <c r="F10143" s="810">
        <v>822240340.53827929</v>
      </c>
      <c r="G10143" s="1"/>
      <c r="I10143" s="1"/>
    </row>
    <row r="10144" spans="2:9" ht="13.15" customHeight="1" x14ac:dyDescent="0.2">
      <c r="B10144" s="1051" t="s">
        <v>10874</v>
      </c>
      <c r="C10144" s="804">
        <v>2035748419.6253381</v>
      </c>
      <c r="D10144" s="804">
        <v>48351747.834614202</v>
      </c>
      <c r="E10144" s="804">
        <v>1356323884.706959</v>
      </c>
      <c r="F10144" s="803">
        <v>3440424052.1669111</v>
      </c>
      <c r="G10144" s="1"/>
      <c r="I10144" s="1"/>
    </row>
    <row r="10145" spans="2:9" ht="13.15" customHeight="1" x14ac:dyDescent="0.2">
      <c r="B10145" s="1054" t="s">
        <v>10875</v>
      </c>
      <c r="C10145" s="809">
        <v>230802110.21033263</v>
      </c>
      <c r="D10145" s="809">
        <v>5551187.7947899206</v>
      </c>
      <c r="E10145" s="809">
        <v>34749131.278985061</v>
      </c>
      <c r="F10145" s="810">
        <v>271102429.28410763</v>
      </c>
      <c r="G10145" s="1"/>
      <c r="I10145" s="1"/>
    </row>
    <row r="10146" spans="2:9" ht="13.15" customHeight="1" x14ac:dyDescent="0.2">
      <c r="B10146" s="1051" t="s">
        <v>10876</v>
      </c>
      <c r="C10146" s="804">
        <v>34767.300406858187</v>
      </c>
      <c r="D10146" s="804">
        <v>10076.159619126771</v>
      </c>
      <c r="E10146" s="804">
        <v>0</v>
      </c>
      <c r="F10146" s="803">
        <v>44843.460025984954</v>
      </c>
      <c r="G10146" s="1"/>
      <c r="I10146" s="1"/>
    </row>
    <row r="10147" spans="2:9" ht="13.15" customHeight="1" x14ac:dyDescent="0.2">
      <c r="B10147" s="1054" t="s">
        <v>10877</v>
      </c>
      <c r="C10147" s="809">
        <v>521373.16374833608</v>
      </c>
      <c r="D10147" s="809">
        <v>701339.51725866983</v>
      </c>
      <c r="E10147" s="809">
        <v>73833286.433543384</v>
      </c>
      <c r="F10147" s="810">
        <v>75055999.114550397</v>
      </c>
      <c r="G10147" s="1"/>
      <c r="I10147" s="1"/>
    </row>
    <row r="10148" spans="2:9" ht="13.15" customHeight="1" x14ac:dyDescent="0.2">
      <c r="B10148" s="1051" t="s">
        <v>10878</v>
      </c>
      <c r="C10148" s="804">
        <v>4891554.6537131416</v>
      </c>
      <c r="D10148" s="804">
        <v>217184.89853055912</v>
      </c>
      <c r="E10148" s="804">
        <v>2770139.4326955066</v>
      </c>
      <c r="F10148" s="803">
        <v>7878878.9849392064</v>
      </c>
      <c r="G10148" s="1"/>
      <c r="I10148" s="1"/>
    </row>
    <row r="10149" spans="2:9" ht="13.15" customHeight="1" x14ac:dyDescent="0.2">
      <c r="B10149" s="1054" t="s">
        <v>10879</v>
      </c>
      <c r="C10149" s="809">
        <v>686329960.91636097</v>
      </c>
      <c r="D10149" s="809">
        <v>30666230.474176068</v>
      </c>
      <c r="E10149" s="809">
        <v>310763193.57174641</v>
      </c>
      <c r="F10149" s="810">
        <v>1027759384.9622834</v>
      </c>
      <c r="G10149" s="1"/>
      <c r="I10149" s="1"/>
    </row>
    <row r="10150" spans="2:9" ht="13.15" customHeight="1" x14ac:dyDescent="0.2">
      <c r="B10150" s="1051" t="s">
        <v>10880</v>
      </c>
      <c r="C10150" s="804">
        <v>2915953.9364763759</v>
      </c>
      <c r="D10150" s="804">
        <v>271404.89362000057</v>
      </c>
      <c r="E10150" s="804">
        <v>3149004.0855677593</v>
      </c>
      <c r="F10150" s="803">
        <v>6336362.9156641364</v>
      </c>
      <c r="G10150" s="1"/>
      <c r="I10150" s="1"/>
    </row>
    <row r="10151" spans="2:9" ht="13.15" customHeight="1" x14ac:dyDescent="0.2">
      <c r="B10151" s="1054" t="s">
        <v>10881</v>
      </c>
      <c r="C10151" s="809">
        <v>134085070.51498923</v>
      </c>
      <c r="D10151" s="809">
        <v>6812384.7971311323</v>
      </c>
      <c r="E10151" s="809">
        <v>74013421.477198794</v>
      </c>
      <c r="F10151" s="810">
        <v>214910876.78931916</v>
      </c>
      <c r="G10151" s="1"/>
      <c r="I10151" s="1"/>
    </row>
    <row r="10152" spans="2:9" ht="13.15" customHeight="1" x14ac:dyDescent="0.2">
      <c r="B10152" s="1051" t="s">
        <v>10882</v>
      </c>
      <c r="C10152" s="804">
        <v>441795312.41473734</v>
      </c>
      <c r="D10152" s="804">
        <v>12654616.987852337</v>
      </c>
      <c r="E10152" s="804">
        <v>24686569.056088943</v>
      </c>
      <c r="F10152" s="803">
        <v>479136498.4586786</v>
      </c>
      <c r="G10152" s="1"/>
      <c r="I10152" s="1"/>
    </row>
    <row r="10153" spans="2:9" ht="13.15" customHeight="1" x14ac:dyDescent="0.2">
      <c r="B10153" s="1054" t="s">
        <v>10883</v>
      </c>
      <c r="C10153" s="809">
        <v>351417101.46651417</v>
      </c>
      <c r="D10153" s="809">
        <v>9860125.0937026646</v>
      </c>
      <c r="E10153" s="809">
        <v>39911800.915648147</v>
      </c>
      <c r="F10153" s="810">
        <v>401189027.47586501</v>
      </c>
      <c r="G10153" s="1"/>
      <c r="I10153" s="1"/>
    </row>
    <row r="10154" spans="2:9" ht="13.15" customHeight="1" x14ac:dyDescent="0.2">
      <c r="B10154" s="1051" t="s">
        <v>10884</v>
      </c>
      <c r="C10154" s="804">
        <v>19242405.522827905</v>
      </c>
      <c r="D10154" s="804">
        <v>1198619.4773338414</v>
      </c>
      <c r="E10154" s="804">
        <v>3383747.204017723</v>
      </c>
      <c r="F10154" s="803">
        <v>23824772.204179466</v>
      </c>
      <c r="G10154" s="1"/>
      <c r="I10154" s="1"/>
    </row>
    <row r="10155" spans="2:9" ht="13.15" customHeight="1" x14ac:dyDescent="0.2">
      <c r="B10155" s="1054" t="s">
        <v>10885</v>
      </c>
      <c r="C10155" s="809">
        <v>84284798.439269111</v>
      </c>
      <c r="D10155" s="809">
        <v>4745053.4455089457</v>
      </c>
      <c r="E10155" s="809">
        <v>33937569.993600354</v>
      </c>
      <c r="F10155" s="810">
        <v>122967421.87837841</v>
      </c>
      <c r="G10155" s="1"/>
      <c r="I10155" s="1"/>
    </row>
    <row r="10156" spans="2:9" ht="13.15" customHeight="1" x14ac:dyDescent="0.2">
      <c r="B10156" s="1051" t="s">
        <v>10886</v>
      </c>
      <c r="C10156" s="804">
        <v>120285588.12762083</v>
      </c>
      <c r="D10156" s="804">
        <v>8601616.9152488057</v>
      </c>
      <c r="E10156" s="804">
        <v>27258700.381858833</v>
      </c>
      <c r="F10156" s="803">
        <v>156145905.42472848</v>
      </c>
      <c r="G10156" s="1"/>
      <c r="I10156" s="1"/>
    </row>
    <row r="10157" spans="2:9" ht="13.15" customHeight="1" x14ac:dyDescent="0.2">
      <c r="B10157" s="1054" t="s">
        <v>10887</v>
      </c>
      <c r="C10157" s="809">
        <v>3068793.7159120152</v>
      </c>
      <c r="D10157" s="809">
        <v>208286.83185177043</v>
      </c>
      <c r="E10157" s="809">
        <v>783851.35944003949</v>
      </c>
      <c r="F10157" s="810">
        <v>4060931.9072038252</v>
      </c>
      <c r="G10157" s="1"/>
      <c r="I10157" s="1"/>
    </row>
    <row r="10158" spans="2:9" ht="13.15" customHeight="1" x14ac:dyDescent="0.2">
      <c r="B10158" s="1051" t="s">
        <v>10888</v>
      </c>
      <c r="C10158" s="804">
        <v>573811115.0149231</v>
      </c>
      <c r="D10158" s="804">
        <v>15860900.874359474</v>
      </c>
      <c r="E10158" s="804">
        <v>48946485.383419186</v>
      </c>
      <c r="F10158" s="803">
        <v>638618501.27270174</v>
      </c>
      <c r="G10158" s="1"/>
      <c r="I10158" s="1"/>
    </row>
    <row r="10159" spans="2:9" ht="13.15" customHeight="1" x14ac:dyDescent="0.2">
      <c r="B10159" s="1054" t="s">
        <v>10889</v>
      </c>
      <c r="C10159" s="809">
        <v>103492436.66169015</v>
      </c>
      <c r="D10159" s="809">
        <v>2569891.9400534621</v>
      </c>
      <c r="E10159" s="809">
        <v>51386949.832513615</v>
      </c>
      <c r="F10159" s="810">
        <v>157449278.43425721</v>
      </c>
      <c r="G10159" s="1"/>
      <c r="I10159" s="1"/>
    </row>
    <row r="10160" spans="2:9" ht="13.15" customHeight="1" x14ac:dyDescent="0.2">
      <c r="B10160" s="1051" t="s">
        <v>10890</v>
      </c>
      <c r="C10160" s="804">
        <v>22912059.995183151</v>
      </c>
      <c r="D10160" s="804">
        <v>792011.09391386539</v>
      </c>
      <c r="E10160" s="804">
        <v>7641175.0773784528</v>
      </c>
      <c r="F10160" s="803">
        <v>31345246.166475467</v>
      </c>
      <c r="G10160" s="1"/>
      <c r="I10160" s="1"/>
    </row>
    <row r="10161" spans="2:9" ht="13.15" customHeight="1" x14ac:dyDescent="0.2">
      <c r="B10161" s="1054" t="s">
        <v>10891</v>
      </c>
      <c r="C10161" s="809">
        <v>104320307.43843699</v>
      </c>
      <c r="D10161" s="809">
        <v>7729343.0423055561</v>
      </c>
      <c r="E10161" s="809">
        <v>52723543.043664917</v>
      </c>
      <c r="F10161" s="810">
        <v>164773193.52440745</v>
      </c>
      <c r="G10161" s="1"/>
      <c r="I10161" s="1"/>
    </row>
    <row r="10162" spans="2:9" ht="13.15" customHeight="1" x14ac:dyDescent="0.2">
      <c r="B10162" s="1051" t="s">
        <v>10892</v>
      </c>
      <c r="C10162" s="804">
        <v>87488571.086172447</v>
      </c>
      <c r="D10162" s="804">
        <v>5405464.6280285744</v>
      </c>
      <c r="E10162" s="804">
        <v>46207952.252131999</v>
      </c>
      <c r="F10162" s="803">
        <v>139101987.96633303</v>
      </c>
      <c r="G10162" s="1"/>
      <c r="I10162" s="1"/>
    </row>
    <row r="10163" spans="2:9" ht="13.15" customHeight="1" x14ac:dyDescent="0.2">
      <c r="B10163" s="1054" t="s">
        <v>10893</v>
      </c>
      <c r="C10163" s="809">
        <v>109399878.19905625</v>
      </c>
      <c r="D10163" s="809">
        <v>4578914.6210873863</v>
      </c>
      <c r="E10163" s="809">
        <v>29096545.971157726</v>
      </c>
      <c r="F10163" s="810">
        <v>143075338.79130137</v>
      </c>
      <c r="G10163" s="1"/>
      <c r="I10163" s="1"/>
    </row>
    <row r="10164" spans="2:9" ht="13.15" customHeight="1" x14ac:dyDescent="0.2">
      <c r="B10164" s="1051" t="s">
        <v>10894</v>
      </c>
      <c r="C10164" s="804">
        <v>105692184.20978522</v>
      </c>
      <c r="D10164" s="804">
        <v>13783230.024696212</v>
      </c>
      <c r="E10164" s="804">
        <v>65195181.989739172</v>
      </c>
      <c r="F10164" s="803">
        <v>184670596.2242206</v>
      </c>
      <c r="G10164" s="1"/>
      <c r="I10164" s="1"/>
    </row>
    <row r="10165" spans="2:9" ht="13.15" customHeight="1" x14ac:dyDescent="0.2">
      <c r="B10165" s="1054" t="s">
        <v>10895</v>
      </c>
      <c r="C10165" s="809">
        <v>137951876.03200445</v>
      </c>
      <c r="D10165" s="809">
        <v>7460557.6729881968</v>
      </c>
      <c r="E10165" s="809">
        <v>40649566.255653851</v>
      </c>
      <c r="F10165" s="810">
        <v>186061999.96064651</v>
      </c>
      <c r="G10165" s="1"/>
      <c r="I10165" s="1"/>
    </row>
    <row r="10166" spans="2:9" ht="13.15" customHeight="1" x14ac:dyDescent="0.2">
      <c r="B10166" s="1051" t="s">
        <v>10896</v>
      </c>
      <c r="C10166" s="804">
        <v>8681326.7404152192</v>
      </c>
      <c r="D10166" s="804">
        <v>477432.55900971108</v>
      </c>
      <c r="E10166" s="804">
        <v>716743.61374764191</v>
      </c>
      <c r="F10166" s="803">
        <v>9875502.913172571</v>
      </c>
      <c r="G10166" s="1"/>
      <c r="I10166" s="1"/>
    </row>
    <row r="10167" spans="2:9" ht="13.15" customHeight="1" x14ac:dyDescent="0.2">
      <c r="B10167" s="1054" t="s">
        <v>10897</v>
      </c>
      <c r="C10167" s="809">
        <v>2955356.876937482</v>
      </c>
      <c r="D10167" s="809">
        <v>51586.610869862256</v>
      </c>
      <c r="E10167" s="809">
        <v>63.24952468651977</v>
      </c>
      <c r="F10167" s="810">
        <v>3007006.7373320307</v>
      </c>
      <c r="G10167" s="1"/>
      <c r="I10167" s="1"/>
    </row>
    <row r="10168" spans="2:9" ht="13.15" customHeight="1" x14ac:dyDescent="0.2">
      <c r="B10168" s="1051" t="s">
        <v>10898</v>
      </c>
      <c r="C10168" s="804">
        <v>139384697.83583066</v>
      </c>
      <c r="D10168" s="804">
        <v>9229290.973943986</v>
      </c>
      <c r="E10168" s="804">
        <v>47909867.570238277</v>
      </c>
      <c r="F10168" s="803">
        <v>196523856.38001293</v>
      </c>
      <c r="G10168" s="1"/>
      <c r="I10168" s="1"/>
    </row>
    <row r="10169" spans="2:9" ht="13.15" customHeight="1" x14ac:dyDescent="0.2">
      <c r="B10169" s="1054" t="s">
        <v>10899</v>
      </c>
      <c r="C10169" s="809">
        <v>205834689.22050869</v>
      </c>
      <c r="D10169" s="809">
        <v>15155389.522100326</v>
      </c>
      <c r="E10169" s="809">
        <v>83902467.682951435</v>
      </c>
      <c r="F10169" s="810">
        <v>304892546.42556047</v>
      </c>
      <c r="G10169" s="1"/>
      <c r="I10169" s="1"/>
    </row>
    <row r="10170" spans="2:9" ht="13.15" customHeight="1" x14ac:dyDescent="0.2">
      <c r="B10170" s="1051" t="s">
        <v>10900</v>
      </c>
      <c r="C10170" s="804">
        <v>21265998.748861589</v>
      </c>
      <c r="D10170" s="804">
        <v>266581.64252308698</v>
      </c>
      <c r="E10170" s="804">
        <v>6698820.4090739954</v>
      </c>
      <c r="F10170" s="803">
        <v>28231400.80045867</v>
      </c>
      <c r="G10170" s="1"/>
      <c r="I10170" s="1"/>
    </row>
    <row r="10171" spans="2:9" ht="13.15" customHeight="1" x14ac:dyDescent="0.2">
      <c r="B10171" s="1054" t="s">
        <v>10901</v>
      </c>
      <c r="C10171" s="809">
        <v>115526830.92722642</v>
      </c>
      <c r="D10171" s="809">
        <v>5801400.8754007816</v>
      </c>
      <c r="E10171" s="809">
        <v>38386300.427497268</v>
      </c>
      <c r="F10171" s="810">
        <v>159714532.23012447</v>
      </c>
      <c r="G10171" s="1"/>
      <c r="I10171" s="1"/>
    </row>
    <row r="10172" spans="2:9" ht="13.15" customHeight="1" x14ac:dyDescent="0.2">
      <c r="B10172" s="1051" t="s">
        <v>10902</v>
      </c>
      <c r="C10172" s="804">
        <v>215726599.72685534</v>
      </c>
      <c r="D10172" s="804">
        <v>12147191.568573315</v>
      </c>
      <c r="E10172" s="804">
        <v>114045600.33461584</v>
      </c>
      <c r="F10172" s="803">
        <v>341919391.63004452</v>
      </c>
      <c r="G10172" s="1"/>
      <c r="I10172" s="1"/>
    </row>
    <row r="10173" spans="2:9" ht="13.15" customHeight="1" x14ac:dyDescent="0.2">
      <c r="B10173" s="1054" t="s">
        <v>10903</v>
      </c>
      <c r="C10173" s="809">
        <v>77930426.663731709</v>
      </c>
      <c r="D10173" s="809">
        <v>3195611.7504593716</v>
      </c>
      <c r="E10173" s="809">
        <v>31238181.24837587</v>
      </c>
      <c r="F10173" s="810">
        <v>112364219.66256696</v>
      </c>
      <c r="G10173" s="1"/>
      <c r="I10173" s="1"/>
    </row>
    <row r="10174" spans="2:9" ht="13.15" customHeight="1" x14ac:dyDescent="0.2">
      <c r="B10174" s="1051" t="s">
        <v>10904</v>
      </c>
      <c r="C10174" s="804">
        <v>24044928.619028583</v>
      </c>
      <c r="D10174" s="804">
        <v>2490987.432884702</v>
      </c>
      <c r="E10174" s="804">
        <v>202966813.66950974</v>
      </c>
      <c r="F10174" s="803">
        <v>229502729.72142303</v>
      </c>
      <c r="G10174" s="1"/>
      <c r="I10174" s="1"/>
    </row>
    <row r="10175" spans="2:9" ht="13.15" customHeight="1" x14ac:dyDescent="0.2">
      <c r="B10175" s="1054" t="s">
        <v>10905</v>
      </c>
      <c r="C10175" s="809">
        <v>163963134.08816144</v>
      </c>
      <c r="D10175" s="809">
        <v>9831130.1474533975</v>
      </c>
      <c r="E10175" s="809">
        <v>72723251.893540412</v>
      </c>
      <c r="F10175" s="810">
        <v>246517516.12915525</v>
      </c>
      <c r="G10175" s="1"/>
      <c r="I10175" s="1"/>
    </row>
    <row r="10176" spans="2:9" ht="13.15" customHeight="1" x14ac:dyDescent="0.2">
      <c r="B10176" s="1051" t="s">
        <v>10906</v>
      </c>
      <c r="C10176" s="804">
        <v>61083419.967759088</v>
      </c>
      <c r="D10176" s="804">
        <v>2661547.5708117634</v>
      </c>
      <c r="E10176" s="804">
        <v>14981914.912495939</v>
      </c>
      <c r="F10176" s="803">
        <v>78726882.451066792</v>
      </c>
      <c r="G10176" s="1"/>
      <c r="I10176" s="1"/>
    </row>
    <row r="10177" spans="2:9" ht="13.15" customHeight="1" x14ac:dyDescent="0.2">
      <c r="B10177" s="1054" t="s">
        <v>10907</v>
      </c>
      <c r="C10177" s="809">
        <v>65291354.055825219</v>
      </c>
      <c r="D10177" s="809">
        <v>2299138.4625298833</v>
      </c>
      <c r="E10177" s="809">
        <v>20593539.241733346</v>
      </c>
      <c r="F10177" s="810">
        <v>88184031.760088444</v>
      </c>
      <c r="G10177" s="1"/>
      <c r="I10177" s="1"/>
    </row>
    <row r="10178" spans="2:9" ht="13.15" customHeight="1" x14ac:dyDescent="0.2">
      <c r="B10178" s="1051" t="s">
        <v>10908</v>
      </c>
      <c r="C10178" s="804">
        <v>10097378.434633376</v>
      </c>
      <c r="D10178" s="804">
        <v>343296.28281451302</v>
      </c>
      <c r="E10178" s="804">
        <v>2704549.6755955857</v>
      </c>
      <c r="F10178" s="803">
        <v>13145224.393043475</v>
      </c>
      <c r="G10178" s="1"/>
      <c r="I10178" s="1"/>
    </row>
    <row r="10179" spans="2:9" ht="13.15" customHeight="1" x14ac:dyDescent="0.2">
      <c r="B10179" s="1054" t="s">
        <v>10909</v>
      </c>
      <c r="C10179" s="809">
        <v>404905979.60187006</v>
      </c>
      <c r="D10179" s="809">
        <v>12532691.298485827</v>
      </c>
      <c r="E10179" s="809">
        <v>55662079.121008426</v>
      </c>
      <c r="F10179" s="810">
        <v>473100750.02136433</v>
      </c>
      <c r="G10179" s="1"/>
      <c r="I10179" s="1"/>
    </row>
    <row r="10180" spans="2:9" ht="13.15" customHeight="1" x14ac:dyDescent="0.2">
      <c r="B10180" s="1051" t="s">
        <v>10910</v>
      </c>
      <c r="C10180" s="804">
        <v>34714808.600361571</v>
      </c>
      <c r="D10180" s="804">
        <v>1413503.629651505</v>
      </c>
      <c r="E10180" s="804">
        <v>12501837.800012808</v>
      </c>
      <c r="F10180" s="803">
        <v>48630150.030025885</v>
      </c>
      <c r="G10180" s="1"/>
      <c r="I10180" s="1"/>
    </row>
    <row r="10181" spans="2:9" ht="13.15" customHeight="1" x14ac:dyDescent="0.2">
      <c r="B10181" s="1054" t="s">
        <v>10911</v>
      </c>
      <c r="C10181" s="809">
        <v>97623443.66830346</v>
      </c>
      <c r="D10181" s="809">
        <v>2889709.5235628835</v>
      </c>
      <c r="E10181" s="809">
        <v>17336457.099509865</v>
      </c>
      <c r="F10181" s="810">
        <v>117849610.2913762</v>
      </c>
      <c r="G10181" s="1"/>
      <c r="I10181" s="1"/>
    </row>
    <row r="10182" spans="2:9" ht="13.15" customHeight="1" x14ac:dyDescent="0.2">
      <c r="B10182" s="1051" t="s">
        <v>10912</v>
      </c>
      <c r="C10182" s="804">
        <v>400340146.8331452</v>
      </c>
      <c r="D10182" s="804">
        <v>10836112.725146499</v>
      </c>
      <c r="E10182" s="804">
        <v>51697687.302525021</v>
      </c>
      <c r="F10182" s="803">
        <v>462873946.86081672</v>
      </c>
      <c r="G10182" s="1"/>
      <c r="I10182" s="1"/>
    </row>
    <row r="10183" spans="2:9" ht="13.15" customHeight="1" x14ac:dyDescent="0.2">
      <c r="B10183" s="1054" t="s">
        <v>10913</v>
      </c>
      <c r="C10183" s="809">
        <v>355243549.64658666</v>
      </c>
      <c r="D10183" s="809">
        <v>12607520.990072709</v>
      </c>
      <c r="E10183" s="809">
        <v>68257834.310169727</v>
      </c>
      <c r="F10183" s="810">
        <v>436108904.94682908</v>
      </c>
      <c r="G10183" s="1"/>
      <c r="I10183" s="1"/>
    </row>
    <row r="10184" spans="2:9" ht="13.15" customHeight="1" x14ac:dyDescent="0.2">
      <c r="B10184" s="1051" t="s">
        <v>10914</v>
      </c>
      <c r="C10184" s="804">
        <v>87565877.201194763</v>
      </c>
      <c r="D10184" s="804">
        <v>2603987.3357385406</v>
      </c>
      <c r="E10184" s="804">
        <v>6923519.013593547</v>
      </c>
      <c r="F10184" s="803">
        <v>97093383.550526857</v>
      </c>
      <c r="G10184" s="1"/>
      <c r="I10184" s="1"/>
    </row>
    <row r="10185" spans="2:9" ht="13.15" customHeight="1" x14ac:dyDescent="0.2">
      <c r="B10185" s="1054" t="s">
        <v>10915</v>
      </c>
      <c r="C10185" s="809">
        <v>2635376095.8141394</v>
      </c>
      <c r="D10185" s="809">
        <v>76404247.451439202</v>
      </c>
      <c r="E10185" s="809">
        <v>1864180431.2226276</v>
      </c>
      <c r="F10185" s="810">
        <v>4575960774.4882069</v>
      </c>
      <c r="G10185" s="1"/>
      <c r="I10185" s="1"/>
    </row>
    <row r="10186" spans="2:9" ht="13.15" customHeight="1" x14ac:dyDescent="0.2">
      <c r="B10186" s="1051" t="s">
        <v>10916</v>
      </c>
      <c r="C10186" s="804">
        <v>967756941.76265168</v>
      </c>
      <c r="D10186" s="804">
        <v>32407313.240826238</v>
      </c>
      <c r="E10186" s="804">
        <v>378820309.44744635</v>
      </c>
      <c r="F10186" s="803">
        <v>1378984564.4509244</v>
      </c>
      <c r="G10186" s="1"/>
      <c r="I10186" s="1"/>
    </row>
    <row r="10187" spans="2:9" ht="13.15" customHeight="1" x14ac:dyDescent="0.2">
      <c r="B10187" s="1054" t="s">
        <v>10917</v>
      </c>
      <c r="C10187" s="809">
        <v>321054068.13825476</v>
      </c>
      <c r="D10187" s="809">
        <v>14557223.226581374</v>
      </c>
      <c r="E10187" s="809">
        <v>69689203.91831252</v>
      </c>
      <c r="F10187" s="810">
        <v>405300495.28314865</v>
      </c>
      <c r="G10187" s="1"/>
      <c r="I10187" s="1"/>
    </row>
    <row r="10188" spans="2:9" ht="13.15" customHeight="1" x14ac:dyDescent="0.2">
      <c r="B10188" s="1051" t="s">
        <v>10918</v>
      </c>
      <c r="C10188" s="804">
        <v>201531860.85368511</v>
      </c>
      <c r="D10188" s="804">
        <v>7742454.5237356741</v>
      </c>
      <c r="E10188" s="804">
        <v>70772470.79759948</v>
      </c>
      <c r="F10188" s="803">
        <v>280046786.17502028</v>
      </c>
      <c r="G10188" s="1"/>
      <c r="I10188" s="1"/>
    </row>
    <row r="10189" spans="2:9" ht="13.15" customHeight="1" x14ac:dyDescent="0.2">
      <c r="B10189" s="1054" t="s">
        <v>10919</v>
      </c>
      <c r="C10189" s="809">
        <v>124820471.18186592</v>
      </c>
      <c r="D10189" s="809">
        <v>4577057.3922167374</v>
      </c>
      <c r="E10189" s="809">
        <v>14286739.386666404</v>
      </c>
      <c r="F10189" s="810">
        <v>143684267.96074906</v>
      </c>
      <c r="G10189" s="1"/>
      <c r="I10189" s="1"/>
    </row>
    <row r="10190" spans="2:9" ht="13.15" customHeight="1" x14ac:dyDescent="0.2">
      <c r="B10190" s="1051" t="s">
        <v>10920</v>
      </c>
      <c r="C10190" s="804">
        <v>378527142.55788207</v>
      </c>
      <c r="D10190" s="804">
        <v>11620500.864740534</v>
      </c>
      <c r="E10190" s="804">
        <v>103061794.57414027</v>
      </c>
      <c r="F10190" s="803">
        <v>493209437.99676287</v>
      </c>
      <c r="G10190" s="1"/>
      <c r="I10190" s="1"/>
    </row>
    <row r="10191" spans="2:9" ht="13.15" customHeight="1" x14ac:dyDescent="0.2">
      <c r="B10191" s="1054" t="s">
        <v>10921</v>
      </c>
      <c r="C10191" s="809">
        <v>671235362.50324857</v>
      </c>
      <c r="D10191" s="809">
        <v>16003810.477980971</v>
      </c>
      <c r="E10191" s="809">
        <v>73880488.531299993</v>
      </c>
      <c r="F10191" s="810">
        <v>761119661.51252949</v>
      </c>
      <c r="G10191" s="1"/>
      <c r="I10191" s="1"/>
    </row>
    <row r="10192" spans="2:9" ht="13.15" customHeight="1" x14ac:dyDescent="0.2">
      <c r="B10192" s="1051" t="s">
        <v>10922</v>
      </c>
      <c r="C10192" s="804">
        <v>533332297.03416824</v>
      </c>
      <c r="D10192" s="804">
        <v>16998550.577051591</v>
      </c>
      <c r="E10192" s="804">
        <v>83510649.877694219</v>
      </c>
      <c r="F10192" s="803">
        <v>633841497.48891413</v>
      </c>
      <c r="G10192" s="1"/>
      <c r="I10192" s="1"/>
    </row>
    <row r="10193" spans="2:9" ht="13.15" customHeight="1" x14ac:dyDescent="0.2">
      <c r="B10193" s="1054" t="s">
        <v>10923</v>
      </c>
      <c r="C10193" s="809">
        <v>518716532.97018838</v>
      </c>
      <c r="D10193" s="809">
        <v>16278250.693411944</v>
      </c>
      <c r="E10193" s="809">
        <v>74898162.584949598</v>
      </c>
      <c r="F10193" s="810">
        <v>609892946.24854994</v>
      </c>
      <c r="G10193" s="1"/>
      <c r="I10193" s="1"/>
    </row>
    <row r="10194" spans="2:9" ht="13.15" customHeight="1" x14ac:dyDescent="0.2">
      <c r="B10194" s="1051" t="s">
        <v>10924</v>
      </c>
      <c r="C10194" s="804">
        <v>571640817.4154079</v>
      </c>
      <c r="D10194" s="804">
        <v>17615746.538536247</v>
      </c>
      <c r="E10194" s="804">
        <v>323901639.63036698</v>
      </c>
      <c r="F10194" s="803">
        <v>913158203.58431101</v>
      </c>
      <c r="G10194" s="1"/>
      <c r="I10194" s="1"/>
    </row>
    <row r="10195" spans="2:9" ht="13.15" customHeight="1" x14ac:dyDescent="0.2">
      <c r="B10195" s="1054" t="s">
        <v>10925</v>
      </c>
      <c r="C10195" s="809">
        <v>358705282.0282734</v>
      </c>
      <c r="D10195" s="809">
        <v>15852612.644026289</v>
      </c>
      <c r="E10195" s="809">
        <v>214227124.13073584</v>
      </c>
      <c r="F10195" s="810">
        <v>588785018.8030355</v>
      </c>
      <c r="G10195" s="1"/>
      <c r="I10195" s="1"/>
    </row>
    <row r="10196" spans="2:9" ht="13.15" customHeight="1" x14ac:dyDescent="0.2">
      <c r="B10196" s="1051" t="s">
        <v>10926</v>
      </c>
      <c r="C10196" s="804">
        <v>251848052.39897192</v>
      </c>
      <c r="D10196" s="804">
        <v>14259373.611430019</v>
      </c>
      <c r="E10196" s="804">
        <v>477269062.64458203</v>
      </c>
      <c r="F10196" s="803">
        <v>743376488.654984</v>
      </c>
      <c r="G10196" s="1"/>
      <c r="I10196" s="1"/>
    </row>
    <row r="10197" spans="2:9" ht="13.15" customHeight="1" x14ac:dyDescent="0.2">
      <c r="B10197" s="1054" t="s">
        <v>10927</v>
      </c>
      <c r="C10197" s="809">
        <v>2040323796.3588817</v>
      </c>
      <c r="D10197" s="809">
        <v>48464983.356056042</v>
      </c>
      <c r="E10197" s="809">
        <v>275208242.75516659</v>
      </c>
      <c r="F10197" s="810">
        <v>2363997022.4701042</v>
      </c>
      <c r="G10197" s="1"/>
      <c r="I10197" s="1"/>
    </row>
    <row r="10198" spans="2:9" ht="13.15" customHeight="1" x14ac:dyDescent="0.2">
      <c r="B10198" s="1051" t="s">
        <v>10928</v>
      </c>
      <c r="C10198" s="804">
        <v>652471791.3295536</v>
      </c>
      <c r="D10198" s="804">
        <v>20359400.257331111</v>
      </c>
      <c r="E10198" s="804">
        <v>347686051.6460402</v>
      </c>
      <c r="F10198" s="803">
        <v>1020517243.2329249</v>
      </c>
      <c r="G10198" s="1"/>
      <c r="I10198" s="1"/>
    </row>
    <row r="10199" spans="2:9" ht="13.15" customHeight="1" x14ac:dyDescent="0.2">
      <c r="B10199" s="1054" t="s">
        <v>10929</v>
      </c>
      <c r="C10199" s="809">
        <v>109073.883629359</v>
      </c>
      <c r="D10199" s="809">
        <v>5862.7448678000346</v>
      </c>
      <c r="E10199" s="809">
        <v>8095.9391598745306</v>
      </c>
      <c r="F10199" s="810">
        <v>123032.56765703356</v>
      </c>
      <c r="G10199" s="1"/>
      <c r="I10199" s="1"/>
    </row>
    <row r="10200" spans="2:9" ht="13.15" customHeight="1" x14ac:dyDescent="0.2">
      <c r="B10200" s="1051" t="s">
        <v>10930</v>
      </c>
      <c r="C10200" s="804">
        <v>397016120.22954017</v>
      </c>
      <c r="D10200" s="804">
        <v>15268042.927030532</v>
      </c>
      <c r="E10200" s="804">
        <v>203769245.45122594</v>
      </c>
      <c r="F10200" s="803">
        <v>616053408.60779667</v>
      </c>
      <c r="G10200" s="1"/>
      <c r="I10200" s="1"/>
    </row>
    <row r="10201" spans="2:9" ht="13.15" customHeight="1" x14ac:dyDescent="0.2">
      <c r="B10201" s="1054" t="s">
        <v>10931</v>
      </c>
      <c r="C10201" s="809">
        <v>247731058.66138181</v>
      </c>
      <c r="D10201" s="809">
        <v>10591859.408822056</v>
      </c>
      <c r="E10201" s="809">
        <v>90492916.007609218</v>
      </c>
      <c r="F10201" s="810">
        <v>348815834.07781309</v>
      </c>
      <c r="G10201" s="1"/>
      <c r="I10201" s="1"/>
    </row>
    <row r="10202" spans="2:9" ht="13.15" customHeight="1" x14ac:dyDescent="0.2">
      <c r="B10202" s="1051" t="s">
        <v>10932</v>
      </c>
      <c r="C10202" s="804">
        <v>245420873.80611211</v>
      </c>
      <c r="D10202" s="804">
        <v>15181182.827535244</v>
      </c>
      <c r="E10202" s="804">
        <v>103024604.18201622</v>
      </c>
      <c r="F10202" s="803">
        <v>363626660.81566358</v>
      </c>
      <c r="G10202" s="1"/>
      <c r="I10202" s="1"/>
    </row>
    <row r="10203" spans="2:9" ht="13.15" customHeight="1" x14ac:dyDescent="0.2">
      <c r="B10203" s="1054" t="s">
        <v>10933</v>
      </c>
      <c r="C10203" s="809">
        <v>119470397.18984589</v>
      </c>
      <c r="D10203" s="809">
        <v>4529919.8146862667</v>
      </c>
      <c r="E10203" s="809">
        <v>49231297.876651175</v>
      </c>
      <c r="F10203" s="810">
        <v>173231614.88118333</v>
      </c>
      <c r="G10203" s="1"/>
      <c r="I10203" s="1"/>
    </row>
    <row r="10204" spans="2:9" ht="13.15" customHeight="1" x14ac:dyDescent="0.2">
      <c r="B10204" s="1051" t="s">
        <v>10934</v>
      </c>
      <c r="C10204" s="804">
        <v>299900688.17424053</v>
      </c>
      <c r="D10204" s="804">
        <v>13947899.697921587</v>
      </c>
      <c r="E10204" s="804">
        <v>82652550.026732177</v>
      </c>
      <c r="F10204" s="803">
        <v>396501137.89889431</v>
      </c>
      <c r="G10204" s="1"/>
      <c r="I10204" s="1"/>
    </row>
    <row r="10205" spans="2:9" ht="13.15" customHeight="1" x14ac:dyDescent="0.2">
      <c r="B10205" s="1054" t="s">
        <v>10935</v>
      </c>
      <c r="C10205" s="809">
        <v>884379910.7198875</v>
      </c>
      <c r="D10205" s="809">
        <v>26475102.469297107</v>
      </c>
      <c r="E10205" s="809">
        <v>417990822.24826556</v>
      </c>
      <c r="F10205" s="810">
        <v>1328845835.4374502</v>
      </c>
      <c r="G10205" s="1"/>
      <c r="I10205" s="1"/>
    </row>
    <row r="10206" spans="2:9" ht="13.15" customHeight="1" x14ac:dyDescent="0.2">
      <c r="B10206" s="1051" t="s">
        <v>10936</v>
      </c>
      <c r="C10206" s="804">
        <v>195571382.14040416</v>
      </c>
      <c r="D10206" s="804">
        <v>9401084.6444791686</v>
      </c>
      <c r="E10206" s="804">
        <v>79646402.59305042</v>
      </c>
      <c r="F10206" s="803">
        <v>284618869.37793374</v>
      </c>
      <c r="G10206" s="1"/>
      <c r="I10206" s="1"/>
    </row>
    <row r="10207" spans="2:9" ht="13.15" customHeight="1" x14ac:dyDescent="0.2">
      <c r="B10207" s="1054" t="s">
        <v>10937</v>
      </c>
      <c r="C10207" s="809">
        <v>157989021.1394268</v>
      </c>
      <c r="D10207" s="809">
        <v>6168522.3554440131</v>
      </c>
      <c r="E10207" s="809">
        <v>49798144.381831877</v>
      </c>
      <c r="F10207" s="810">
        <v>213955687.8767027</v>
      </c>
      <c r="G10207" s="1"/>
      <c r="I10207" s="1"/>
    </row>
    <row r="10208" spans="2:9" ht="13.15" customHeight="1" x14ac:dyDescent="0.2">
      <c r="B10208" s="1051" t="s">
        <v>10938</v>
      </c>
      <c r="C10208" s="804">
        <v>92031.089312271666</v>
      </c>
      <c r="D10208" s="804">
        <v>38669.168276978955</v>
      </c>
      <c r="E10208" s="804">
        <v>280827.88960814773</v>
      </c>
      <c r="F10208" s="803">
        <v>411528.14719739836</v>
      </c>
      <c r="G10208" s="1"/>
      <c r="I10208" s="1"/>
    </row>
    <row r="10209" spans="2:9" ht="13.15" customHeight="1" x14ac:dyDescent="0.2">
      <c r="B10209" s="1054" t="s">
        <v>10939</v>
      </c>
      <c r="C10209" s="809">
        <v>1351295347.5615304</v>
      </c>
      <c r="D10209" s="809">
        <v>28716500.517833509</v>
      </c>
      <c r="E10209" s="809">
        <v>307964258.94019997</v>
      </c>
      <c r="F10209" s="810">
        <v>1687976107.0195637</v>
      </c>
      <c r="G10209" s="1"/>
      <c r="I10209" s="1"/>
    </row>
    <row r="10210" spans="2:9" ht="13.15" customHeight="1" x14ac:dyDescent="0.2">
      <c r="B10210" s="1051" t="s">
        <v>10940</v>
      </c>
      <c r="C10210" s="804">
        <v>173557000.20749059</v>
      </c>
      <c r="D10210" s="804">
        <v>10003020.837407203</v>
      </c>
      <c r="E10210" s="804">
        <v>85527205.038210988</v>
      </c>
      <c r="F10210" s="803">
        <v>269087226.08310878</v>
      </c>
      <c r="G10210" s="1"/>
      <c r="I10210" s="1"/>
    </row>
    <row r="10211" spans="2:9" ht="13.15" customHeight="1" x14ac:dyDescent="0.2">
      <c r="B10211" s="1054" t="s">
        <v>10941</v>
      </c>
      <c r="C10211" s="809">
        <v>132694651.18342394</v>
      </c>
      <c r="D10211" s="809">
        <v>10212887.699790712</v>
      </c>
      <c r="E10211" s="809">
        <v>55027325.591698654</v>
      </c>
      <c r="F10211" s="810">
        <v>197934864.4749133</v>
      </c>
      <c r="G10211" s="1"/>
      <c r="I10211" s="1"/>
    </row>
    <row r="10212" spans="2:9" ht="13.15" customHeight="1" x14ac:dyDescent="0.2">
      <c r="B10212" s="1051" t="s">
        <v>10942</v>
      </c>
      <c r="C10212" s="804">
        <v>30271956.635428693</v>
      </c>
      <c r="D10212" s="804">
        <v>896390.128427819</v>
      </c>
      <c r="E10212" s="804">
        <v>7650725.7556061158</v>
      </c>
      <c r="F10212" s="803">
        <v>38819072.51946263</v>
      </c>
      <c r="G10212" s="1"/>
      <c r="I10212" s="1"/>
    </row>
    <row r="10213" spans="2:9" ht="13.15" customHeight="1" x14ac:dyDescent="0.2">
      <c r="B10213" s="1054" t="s">
        <v>10943</v>
      </c>
      <c r="C10213" s="809">
        <v>352119946.30415082</v>
      </c>
      <c r="D10213" s="809">
        <v>15080712.28959983</v>
      </c>
      <c r="E10213" s="809">
        <v>60264320.996484317</v>
      </c>
      <c r="F10213" s="810">
        <v>427464979.59023499</v>
      </c>
      <c r="G10213" s="1"/>
      <c r="I10213" s="1"/>
    </row>
    <row r="10214" spans="2:9" ht="13.15" customHeight="1" x14ac:dyDescent="0.2">
      <c r="B10214" s="1051" t="s">
        <v>10944</v>
      </c>
      <c r="C10214" s="804">
        <v>59210212.358779393</v>
      </c>
      <c r="D10214" s="804">
        <v>2068467.8648116905</v>
      </c>
      <c r="E10214" s="804">
        <v>5565768.423839679</v>
      </c>
      <c r="F10214" s="803">
        <v>66844448.647430763</v>
      </c>
      <c r="G10214" s="1"/>
      <c r="I10214" s="1"/>
    </row>
    <row r="10215" spans="2:9" ht="13.15" customHeight="1" x14ac:dyDescent="0.2">
      <c r="B10215" s="1054" t="s">
        <v>10945</v>
      </c>
      <c r="C10215" s="809">
        <v>490815978.90721655</v>
      </c>
      <c r="D10215" s="809">
        <v>16568491.214160422</v>
      </c>
      <c r="E10215" s="809">
        <v>242391980.16733226</v>
      </c>
      <c r="F10215" s="810">
        <v>749776450.28870928</v>
      </c>
      <c r="G10215" s="1"/>
      <c r="I10215" s="1"/>
    </row>
    <row r="10216" spans="2:9" ht="13.15" customHeight="1" x14ac:dyDescent="0.2">
      <c r="B10216" s="1051" t="s">
        <v>10946</v>
      </c>
      <c r="C10216" s="804">
        <v>240200461.39325637</v>
      </c>
      <c r="D10216" s="804">
        <v>11980872.565231469</v>
      </c>
      <c r="E10216" s="804">
        <v>694553281.12710452</v>
      </c>
      <c r="F10216" s="803">
        <v>946734615.08559239</v>
      </c>
      <c r="G10216" s="1"/>
      <c r="I10216" s="1"/>
    </row>
    <row r="10217" spans="2:9" ht="13.15" customHeight="1" x14ac:dyDescent="0.2">
      <c r="B10217" s="1054" t="s">
        <v>10947</v>
      </c>
      <c r="C10217" s="809">
        <v>130136868.61231543</v>
      </c>
      <c r="D10217" s="809">
        <v>8312166.4097662205</v>
      </c>
      <c r="E10217" s="809">
        <v>98669735.884062275</v>
      </c>
      <c r="F10217" s="810">
        <v>237118770.9061439</v>
      </c>
      <c r="G10217" s="1"/>
      <c r="I10217" s="1"/>
    </row>
    <row r="10218" spans="2:9" ht="13.15" customHeight="1" x14ac:dyDescent="0.2">
      <c r="B10218" s="1051" t="s">
        <v>10948</v>
      </c>
      <c r="C10218" s="804">
        <v>247515501.39885917</v>
      </c>
      <c r="D10218" s="804">
        <v>19813499.708612323</v>
      </c>
      <c r="E10218" s="804">
        <v>179803672.98054621</v>
      </c>
      <c r="F10218" s="803">
        <v>447132674.0880177</v>
      </c>
      <c r="G10218" s="1"/>
      <c r="I10218" s="1"/>
    </row>
    <row r="10219" spans="2:9" ht="13.15" customHeight="1" x14ac:dyDescent="0.2">
      <c r="B10219" s="1054" t="s">
        <v>10949</v>
      </c>
      <c r="C10219" s="809">
        <v>597075483.65422916</v>
      </c>
      <c r="D10219" s="809">
        <v>36797830.010878205</v>
      </c>
      <c r="E10219" s="809">
        <v>412833925.68186212</v>
      </c>
      <c r="F10219" s="810">
        <v>1046707239.3469695</v>
      </c>
      <c r="G10219" s="1"/>
      <c r="I10219" s="1"/>
    </row>
    <row r="10220" spans="2:9" ht="13.15" customHeight="1" x14ac:dyDescent="0.2">
      <c r="B10220" s="1051" t="s">
        <v>10950</v>
      </c>
      <c r="C10220" s="804">
        <v>47718869.691362806</v>
      </c>
      <c r="D10220" s="804">
        <v>5810409.8214151356</v>
      </c>
      <c r="E10220" s="804">
        <v>12851607.671529263</v>
      </c>
      <c r="F10220" s="803">
        <v>66380887.184307203</v>
      </c>
      <c r="G10220" s="1"/>
      <c r="I10220" s="1"/>
    </row>
    <row r="10221" spans="2:9" ht="13.15" customHeight="1" x14ac:dyDescent="0.2">
      <c r="B10221" s="1054" t="s">
        <v>10951</v>
      </c>
      <c r="C10221" s="809">
        <v>87980221.616631821</v>
      </c>
      <c r="D10221" s="809">
        <v>5347072.7979386421</v>
      </c>
      <c r="E10221" s="809">
        <v>54919556.596516706</v>
      </c>
      <c r="F10221" s="810">
        <v>148246851.01108718</v>
      </c>
      <c r="G10221" s="1"/>
      <c r="I10221" s="1"/>
    </row>
    <row r="10222" spans="2:9" ht="13.15" customHeight="1" x14ac:dyDescent="0.2">
      <c r="B10222" s="1051" t="s">
        <v>10952</v>
      </c>
      <c r="C10222" s="804">
        <v>50116722.680599712</v>
      </c>
      <c r="D10222" s="804">
        <v>2566302.2215646668</v>
      </c>
      <c r="E10222" s="804">
        <v>67934168.845778972</v>
      </c>
      <c r="F10222" s="803">
        <v>120617193.74794334</v>
      </c>
      <c r="G10222" s="1"/>
      <c r="I10222" s="1"/>
    </row>
    <row r="10223" spans="2:9" ht="13.15" customHeight="1" x14ac:dyDescent="0.2">
      <c r="B10223" s="1054" t="s">
        <v>10953</v>
      </c>
      <c r="C10223" s="809">
        <v>29349464.264633376</v>
      </c>
      <c r="D10223" s="809">
        <v>2889418.4653070364</v>
      </c>
      <c r="E10223" s="809">
        <v>23213402.42704194</v>
      </c>
      <c r="F10223" s="810">
        <v>55452285.156982355</v>
      </c>
      <c r="G10223" s="1"/>
      <c r="I10223" s="1"/>
    </row>
    <row r="10224" spans="2:9" ht="13.15" customHeight="1" x14ac:dyDescent="0.2">
      <c r="B10224" s="1051" t="s">
        <v>10954</v>
      </c>
      <c r="C10224" s="804">
        <v>145691895.15669838</v>
      </c>
      <c r="D10224" s="804">
        <v>9428166.9221899938</v>
      </c>
      <c r="E10224" s="804">
        <v>78745370.481216848</v>
      </c>
      <c r="F10224" s="803">
        <v>233865432.5601052</v>
      </c>
      <c r="G10224" s="1"/>
      <c r="I10224" s="1"/>
    </row>
    <row r="10225" spans="2:9" ht="13.15" customHeight="1" x14ac:dyDescent="0.2">
      <c r="B10225" s="1054" t="s">
        <v>10955</v>
      </c>
      <c r="C10225" s="809">
        <v>51592901.35316857</v>
      </c>
      <c r="D10225" s="809">
        <v>2068440.1449777998</v>
      </c>
      <c r="E10225" s="809">
        <v>16340577.952287069</v>
      </c>
      <c r="F10225" s="810">
        <v>70001919.450433433</v>
      </c>
      <c r="G10225" s="1"/>
      <c r="I10225" s="1"/>
    </row>
    <row r="10226" spans="2:9" ht="13.15" customHeight="1" x14ac:dyDescent="0.2">
      <c r="B10226" s="1051" t="s">
        <v>10956</v>
      </c>
      <c r="C10226" s="804">
        <v>350108623.89002544</v>
      </c>
      <c r="D10226" s="804">
        <v>22488865.616618395</v>
      </c>
      <c r="E10226" s="804">
        <v>260844695.00763035</v>
      </c>
      <c r="F10226" s="803">
        <v>633442184.51427412</v>
      </c>
      <c r="G10226" s="1"/>
      <c r="I10226" s="1"/>
    </row>
    <row r="10227" spans="2:9" ht="13.15" customHeight="1" x14ac:dyDescent="0.2">
      <c r="B10227" s="1054" t="s">
        <v>10957</v>
      </c>
      <c r="C10227" s="809">
        <v>26396288.865368497</v>
      </c>
      <c r="D10227" s="809">
        <v>1267253.7860462433</v>
      </c>
      <c r="E10227" s="809">
        <v>12189764.645209523</v>
      </c>
      <c r="F10227" s="810">
        <v>39853307.296624266</v>
      </c>
      <c r="G10227" s="1"/>
      <c r="I10227" s="1"/>
    </row>
    <row r="10228" spans="2:9" ht="13.15" customHeight="1" x14ac:dyDescent="0.2">
      <c r="B10228" s="1051" t="s">
        <v>10958</v>
      </c>
      <c r="C10228" s="804">
        <v>115782336.4996282</v>
      </c>
      <c r="D10228" s="804">
        <v>10650001.760406982</v>
      </c>
      <c r="E10228" s="804">
        <v>41806939.789040379</v>
      </c>
      <c r="F10228" s="803">
        <v>168239278.04907557</v>
      </c>
      <c r="G10228" s="1"/>
      <c r="I10228" s="1"/>
    </row>
    <row r="10229" spans="2:9" ht="13.15" customHeight="1" x14ac:dyDescent="0.2">
      <c r="B10229" s="1054" t="s">
        <v>10959</v>
      </c>
      <c r="C10229" s="809">
        <v>1180950164.1998608</v>
      </c>
      <c r="D10229" s="809">
        <v>33012298.615482248</v>
      </c>
      <c r="E10229" s="809">
        <v>391839698.10444903</v>
      </c>
      <c r="F10229" s="810">
        <v>1605802160.9197922</v>
      </c>
      <c r="G10229" s="1"/>
      <c r="I10229" s="1"/>
    </row>
    <row r="10230" spans="2:9" ht="13.15" customHeight="1" x14ac:dyDescent="0.2">
      <c r="B10230" s="1051" t="s">
        <v>10960</v>
      </c>
      <c r="C10230" s="804">
        <v>853869218.62166524</v>
      </c>
      <c r="D10230" s="804">
        <v>27990767.546751373</v>
      </c>
      <c r="E10230" s="804">
        <v>223716349.67298478</v>
      </c>
      <c r="F10230" s="803">
        <v>1105576335.8414013</v>
      </c>
      <c r="G10230" s="1"/>
      <c r="I10230" s="1"/>
    </row>
    <row r="10231" spans="2:9" ht="13.15" customHeight="1" x14ac:dyDescent="0.2">
      <c r="B10231" s="1054" t="s">
        <v>10961</v>
      </c>
      <c r="C10231" s="809">
        <v>75210942.060142785</v>
      </c>
      <c r="D10231" s="809">
        <v>4399414.8367307</v>
      </c>
      <c r="E10231" s="809">
        <v>66951985.479253374</v>
      </c>
      <c r="F10231" s="810">
        <v>146562342.37612686</v>
      </c>
      <c r="G10231" s="1"/>
      <c r="I10231" s="1"/>
    </row>
    <row r="10232" spans="2:9" ht="13.15" customHeight="1" x14ac:dyDescent="0.2">
      <c r="B10232" s="1051" t="s">
        <v>10962</v>
      </c>
      <c r="C10232" s="804">
        <v>115685942.45497076</v>
      </c>
      <c r="D10232" s="804">
        <v>6213761.1243529944</v>
      </c>
      <c r="E10232" s="804">
        <v>121368055.49223229</v>
      </c>
      <c r="F10232" s="803">
        <v>243267759.07155603</v>
      </c>
      <c r="G10232" s="1"/>
      <c r="I10232" s="1"/>
    </row>
    <row r="10233" spans="2:9" ht="13.15" customHeight="1" x14ac:dyDescent="0.2">
      <c r="B10233" s="1054" t="s">
        <v>10963</v>
      </c>
      <c r="C10233" s="809">
        <v>272884450.62279367</v>
      </c>
      <c r="D10233" s="809">
        <v>8957040.6253903341</v>
      </c>
      <c r="E10233" s="809">
        <v>68701377.352340445</v>
      </c>
      <c r="F10233" s="810">
        <v>350542868.60052449</v>
      </c>
      <c r="G10233" s="1"/>
      <c r="I10233" s="1"/>
    </row>
    <row r="10234" spans="2:9" ht="13.15" customHeight="1" x14ac:dyDescent="0.2">
      <c r="B10234" s="1051" t="s">
        <v>10964</v>
      </c>
      <c r="C10234" s="804">
        <v>136573318.48528397</v>
      </c>
      <c r="D10234" s="804">
        <v>4478541.1025705812</v>
      </c>
      <c r="E10234" s="804">
        <v>9962194.8560730871</v>
      </c>
      <c r="F10234" s="803">
        <v>151014054.44392765</v>
      </c>
      <c r="G10234" s="1"/>
      <c r="I10234" s="1"/>
    </row>
    <row r="10235" spans="2:9" ht="13.15" customHeight="1" x14ac:dyDescent="0.2">
      <c r="B10235" s="1054" t="s">
        <v>10965</v>
      </c>
      <c r="C10235" s="809">
        <v>43248612.913168043</v>
      </c>
      <c r="D10235" s="809">
        <v>1480530.1879982685</v>
      </c>
      <c r="E10235" s="809">
        <v>24279857.224860542</v>
      </c>
      <c r="F10235" s="810">
        <v>69009000.326026857</v>
      </c>
      <c r="G10235" s="1"/>
      <c r="I10235" s="1"/>
    </row>
    <row r="10236" spans="2:9" ht="13.15" customHeight="1" x14ac:dyDescent="0.2">
      <c r="B10236" s="1051" t="s">
        <v>10966</v>
      </c>
      <c r="C10236" s="804">
        <v>439262480.4945091</v>
      </c>
      <c r="D10236" s="804">
        <v>26284653.350553766</v>
      </c>
      <c r="E10236" s="804">
        <v>196417142.37193927</v>
      </c>
      <c r="F10236" s="803">
        <v>661964276.21700215</v>
      </c>
      <c r="G10236" s="1"/>
      <c r="I10236" s="1"/>
    </row>
    <row r="10237" spans="2:9" ht="13.15" customHeight="1" x14ac:dyDescent="0.2">
      <c r="B10237" s="1054" t="s">
        <v>10967</v>
      </c>
      <c r="C10237" s="809">
        <v>67438200.770360097</v>
      </c>
      <c r="D10237" s="809">
        <v>5206034.2831047596</v>
      </c>
      <c r="E10237" s="809">
        <v>81276363.245520517</v>
      </c>
      <c r="F10237" s="810">
        <v>153920598.29898536</v>
      </c>
      <c r="G10237" s="1"/>
      <c r="I10237" s="1"/>
    </row>
    <row r="10238" spans="2:9" ht="13.15" customHeight="1" x14ac:dyDescent="0.2">
      <c r="B10238" s="1051" t="s">
        <v>10968</v>
      </c>
      <c r="C10238" s="804">
        <v>192323298.22827646</v>
      </c>
      <c r="D10238" s="804">
        <v>7540765.0123497946</v>
      </c>
      <c r="E10238" s="804">
        <v>62966259.775130935</v>
      </c>
      <c r="F10238" s="803">
        <v>262830323.01575717</v>
      </c>
      <c r="G10238" s="1"/>
      <c r="I10238" s="1"/>
    </row>
    <row r="10239" spans="2:9" ht="13.15" customHeight="1" x14ac:dyDescent="0.2">
      <c r="B10239" s="1054" t="s">
        <v>10969</v>
      </c>
      <c r="C10239" s="809">
        <v>245196590.63289908</v>
      </c>
      <c r="D10239" s="809">
        <v>11945876.274944957</v>
      </c>
      <c r="E10239" s="809">
        <v>69168993.97715342</v>
      </c>
      <c r="F10239" s="810">
        <v>326311460.88499749</v>
      </c>
      <c r="G10239" s="1"/>
      <c r="I10239" s="1"/>
    </row>
    <row r="10240" spans="2:9" ht="13.15" customHeight="1" x14ac:dyDescent="0.2">
      <c r="B10240" s="1051" t="s">
        <v>10970</v>
      </c>
      <c r="C10240" s="804">
        <v>262845835.74296564</v>
      </c>
      <c r="D10240" s="804">
        <v>10936306.064743018</v>
      </c>
      <c r="E10240" s="804">
        <v>135565176.70786256</v>
      </c>
      <c r="F10240" s="803">
        <v>409347318.51557124</v>
      </c>
      <c r="G10240" s="1"/>
      <c r="I10240" s="1"/>
    </row>
    <row r="10241" spans="2:9" ht="13.15" customHeight="1" x14ac:dyDescent="0.2">
      <c r="B10241" s="1054" t="s">
        <v>10971</v>
      </c>
      <c r="C10241" s="809">
        <v>72853310.06549412</v>
      </c>
      <c r="D10241" s="809">
        <v>4344127.6280364851</v>
      </c>
      <c r="E10241" s="809">
        <v>22113585.854811072</v>
      </c>
      <c r="F10241" s="810">
        <v>99311023.548341677</v>
      </c>
      <c r="G10241" s="1"/>
      <c r="I10241" s="1"/>
    </row>
    <row r="10242" spans="2:9" ht="13.15" customHeight="1" x14ac:dyDescent="0.2">
      <c r="B10242" s="1051" t="s">
        <v>10972</v>
      </c>
      <c r="C10242" s="804">
        <v>59582563.329019114</v>
      </c>
      <c r="D10242" s="804">
        <v>3215902.6688670772</v>
      </c>
      <c r="E10242" s="804">
        <v>39304527.743261695</v>
      </c>
      <c r="F10242" s="803">
        <v>102102993.74114788</v>
      </c>
      <c r="G10242" s="1"/>
      <c r="I10242" s="1"/>
    </row>
    <row r="10243" spans="2:9" ht="13.15" customHeight="1" x14ac:dyDescent="0.2">
      <c r="B10243" s="1054" t="s">
        <v>10973</v>
      </c>
      <c r="C10243" s="809">
        <v>62239875.818939388</v>
      </c>
      <c r="D10243" s="809">
        <v>1944144.4098136611</v>
      </c>
      <c r="E10243" s="809">
        <v>14290154.332971564</v>
      </c>
      <c r="F10243" s="810">
        <v>78474174.561724603</v>
      </c>
      <c r="G10243" s="1"/>
      <c r="I10243" s="1"/>
    </row>
    <row r="10244" spans="2:9" ht="13.15" customHeight="1" x14ac:dyDescent="0.2">
      <c r="B10244" s="1051" t="s">
        <v>10974</v>
      </c>
      <c r="C10244" s="804">
        <v>59099229.682186514</v>
      </c>
      <c r="D10244" s="804">
        <v>1995841.9000190848</v>
      </c>
      <c r="E10244" s="804">
        <v>8425429.5688715316</v>
      </c>
      <c r="F10244" s="803">
        <v>69520501.151077136</v>
      </c>
      <c r="G10244" s="1"/>
      <c r="I10244" s="1"/>
    </row>
    <row r="10245" spans="2:9" ht="13.15" customHeight="1" x14ac:dyDescent="0.2">
      <c r="B10245" s="1054" t="s">
        <v>10975</v>
      </c>
      <c r="C10245" s="809">
        <v>76369443.046641067</v>
      </c>
      <c r="D10245" s="809">
        <v>2053374.4152584174</v>
      </c>
      <c r="E10245" s="809">
        <v>88289191.213565037</v>
      </c>
      <c r="F10245" s="810">
        <v>166712008.67546451</v>
      </c>
      <c r="G10245" s="1"/>
      <c r="I10245" s="1"/>
    </row>
    <row r="10246" spans="2:9" ht="13.15" customHeight="1" x14ac:dyDescent="0.2">
      <c r="B10246" s="1051" t="s">
        <v>10976</v>
      </c>
      <c r="C10246" s="804">
        <v>87210296.340563074</v>
      </c>
      <c r="D10246" s="804">
        <v>3128100.0950195286</v>
      </c>
      <c r="E10246" s="804">
        <v>29582494.831183951</v>
      </c>
      <c r="F10246" s="803">
        <v>119920891.26676656</v>
      </c>
      <c r="G10246" s="1"/>
      <c r="I10246" s="1"/>
    </row>
    <row r="10247" spans="2:9" ht="13.15" customHeight="1" x14ac:dyDescent="0.2">
      <c r="B10247" s="1054" t="s">
        <v>10977</v>
      </c>
      <c r="C10247" s="809">
        <v>359767116.2854054</v>
      </c>
      <c r="D10247" s="809">
        <v>13044870.669277033</v>
      </c>
      <c r="E10247" s="809">
        <v>138376866.1598438</v>
      </c>
      <c r="F10247" s="810">
        <v>511188853.11452621</v>
      </c>
      <c r="G10247" s="1"/>
      <c r="I10247" s="1"/>
    </row>
    <row r="10248" spans="2:9" ht="13.15" customHeight="1" x14ac:dyDescent="0.2">
      <c r="B10248" s="1051" t="s">
        <v>10978</v>
      </c>
      <c r="C10248" s="804">
        <v>262436808.67935553</v>
      </c>
      <c r="D10248" s="804">
        <v>10403711.036291596</v>
      </c>
      <c r="E10248" s="804">
        <v>68389929.424973086</v>
      </c>
      <c r="F10248" s="803">
        <v>341230449.14062017</v>
      </c>
      <c r="G10248" s="1"/>
      <c r="I10248" s="1"/>
    </row>
    <row r="10249" spans="2:9" ht="13.15" customHeight="1" x14ac:dyDescent="0.2">
      <c r="B10249" s="1054" t="s">
        <v>10979</v>
      </c>
      <c r="C10249" s="809">
        <v>70634747.272472993</v>
      </c>
      <c r="D10249" s="809">
        <v>2802738.544732044</v>
      </c>
      <c r="E10249" s="809">
        <v>14840803.541991811</v>
      </c>
      <c r="F10249" s="810">
        <v>88278289.359196857</v>
      </c>
      <c r="G10249" s="1"/>
      <c r="I10249" s="1"/>
    </row>
    <row r="10250" spans="2:9" ht="13.15" customHeight="1" x14ac:dyDescent="0.2">
      <c r="B10250" s="1051" t="s">
        <v>10980</v>
      </c>
      <c r="C10250" s="804">
        <v>32404214.71802811</v>
      </c>
      <c r="D10250" s="804">
        <v>1859183.1189398686</v>
      </c>
      <c r="E10250" s="804">
        <v>6329822.6820528368</v>
      </c>
      <c r="F10250" s="803">
        <v>40593220.519020811</v>
      </c>
      <c r="G10250" s="1"/>
      <c r="I10250" s="1"/>
    </row>
    <row r="10251" spans="2:9" ht="13.15" customHeight="1" x14ac:dyDescent="0.2">
      <c r="B10251" s="1054" t="s">
        <v>10981</v>
      </c>
      <c r="C10251" s="809">
        <v>116740414.2249576</v>
      </c>
      <c r="D10251" s="809">
        <v>5767014.4214598574</v>
      </c>
      <c r="E10251" s="809">
        <v>64100788.02516026</v>
      </c>
      <c r="F10251" s="810">
        <v>186608216.67157772</v>
      </c>
      <c r="G10251" s="1"/>
      <c r="I10251" s="1"/>
    </row>
    <row r="10252" spans="2:9" ht="13.15" customHeight="1" x14ac:dyDescent="0.2">
      <c r="B10252" s="1051" t="s">
        <v>10982</v>
      </c>
      <c r="C10252" s="804">
        <v>68624788.28189297</v>
      </c>
      <c r="D10252" s="804">
        <v>2716391.2621637378</v>
      </c>
      <c r="E10252" s="804">
        <v>25827057.912394732</v>
      </c>
      <c r="F10252" s="803">
        <v>97168237.456451446</v>
      </c>
      <c r="G10252" s="1"/>
      <c r="I10252" s="1"/>
    </row>
    <row r="10253" spans="2:9" ht="13.15" customHeight="1" x14ac:dyDescent="0.2">
      <c r="B10253" s="1054" t="s">
        <v>10983</v>
      </c>
      <c r="C10253" s="809">
        <v>23899314.984383386</v>
      </c>
      <c r="D10253" s="809">
        <v>604070.62013758102</v>
      </c>
      <c r="E10253" s="809">
        <v>9770149.8913027309</v>
      </c>
      <c r="F10253" s="810">
        <v>34273535.495823696</v>
      </c>
      <c r="G10253" s="1"/>
      <c r="I10253" s="1"/>
    </row>
    <row r="10254" spans="2:9" ht="13.15" customHeight="1" x14ac:dyDescent="0.2">
      <c r="B10254" s="1051" t="s">
        <v>10984</v>
      </c>
      <c r="C10254" s="804">
        <v>19242132.838118829</v>
      </c>
      <c r="D10254" s="804">
        <v>1026798.0869647706</v>
      </c>
      <c r="E10254" s="804">
        <v>1402241.9623001437</v>
      </c>
      <c r="F10254" s="803">
        <v>21671172.887383744</v>
      </c>
      <c r="G10254" s="1"/>
      <c r="I10254" s="1"/>
    </row>
    <row r="10255" spans="2:9" ht="13.15" customHeight="1" x14ac:dyDescent="0.2">
      <c r="B10255" s="1054" t="s">
        <v>10985</v>
      </c>
      <c r="C10255" s="809">
        <v>402747543.7871995</v>
      </c>
      <c r="D10255" s="809">
        <v>5160421.2964382591</v>
      </c>
      <c r="E10255" s="809">
        <v>17019620.472936824</v>
      </c>
      <c r="F10255" s="810">
        <v>424927585.55657458</v>
      </c>
      <c r="G10255" s="1"/>
      <c r="I10255" s="1"/>
    </row>
    <row r="10256" spans="2:9" ht="13.15" customHeight="1" x14ac:dyDescent="0.2">
      <c r="B10256" s="1051" t="s">
        <v>10986</v>
      </c>
      <c r="C10256" s="804">
        <v>56269716.798486397</v>
      </c>
      <c r="D10256" s="804">
        <v>1364190.0451606482</v>
      </c>
      <c r="E10256" s="804">
        <v>14335188.522576274</v>
      </c>
      <c r="F10256" s="803">
        <v>71969095.36622332</v>
      </c>
      <c r="G10256" s="1"/>
      <c r="I10256" s="1"/>
    </row>
    <row r="10257" spans="2:9" ht="13.15" customHeight="1" x14ac:dyDescent="0.2">
      <c r="B10257" s="1054" t="s">
        <v>10987</v>
      </c>
      <c r="C10257" s="809">
        <v>50064912.585875794</v>
      </c>
      <c r="D10257" s="809">
        <v>1521084.3049797884</v>
      </c>
      <c r="E10257" s="809">
        <v>5213478.0786233339</v>
      </c>
      <c r="F10257" s="810">
        <v>56799474.969478913</v>
      </c>
      <c r="G10257" s="1"/>
      <c r="I10257" s="1"/>
    </row>
    <row r="10258" spans="2:9" ht="13.15" customHeight="1" x14ac:dyDescent="0.2">
      <c r="B10258" s="1051" t="s">
        <v>10988</v>
      </c>
      <c r="C10258" s="804">
        <v>687710.83628310845</v>
      </c>
      <c r="D10258" s="804">
        <v>24116.255484567515</v>
      </c>
      <c r="E10258" s="804">
        <v>578100.65563479066</v>
      </c>
      <c r="F10258" s="803">
        <v>1289927.7474024666</v>
      </c>
      <c r="G10258" s="1"/>
      <c r="I10258" s="1"/>
    </row>
    <row r="10259" spans="2:9" ht="13.15" customHeight="1" x14ac:dyDescent="0.2">
      <c r="B10259" s="1054" t="s">
        <v>10989</v>
      </c>
      <c r="C10259" s="809">
        <v>184053452.71385297</v>
      </c>
      <c r="D10259" s="809">
        <v>6184683.0186020629</v>
      </c>
      <c r="E10259" s="809">
        <v>43035344.931099132</v>
      </c>
      <c r="F10259" s="810">
        <v>233273480.66355419</v>
      </c>
      <c r="G10259" s="1"/>
      <c r="I10259" s="1"/>
    </row>
    <row r="10260" spans="2:9" ht="13.15" customHeight="1" x14ac:dyDescent="0.2">
      <c r="B10260" s="1051" t="s">
        <v>10990</v>
      </c>
      <c r="C10260" s="804">
        <v>62616317.059815183</v>
      </c>
      <c r="D10260" s="804">
        <v>4088938.8372423118</v>
      </c>
      <c r="E10260" s="804">
        <v>32863292.499742888</v>
      </c>
      <c r="F10260" s="803">
        <v>99568548.396800384</v>
      </c>
      <c r="G10260" s="1"/>
      <c r="I10260" s="1"/>
    </row>
    <row r="10261" spans="2:9" ht="13.15" customHeight="1" x14ac:dyDescent="0.2">
      <c r="B10261" s="1054" t="s">
        <v>10991</v>
      </c>
      <c r="C10261" s="809">
        <v>16924585.495704025</v>
      </c>
      <c r="D10261" s="809">
        <v>600522.48139962158</v>
      </c>
      <c r="E10261" s="809">
        <v>9329557.8893604111</v>
      </c>
      <c r="F10261" s="810">
        <v>26854665.866464056</v>
      </c>
      <c r="G10261" s="1"/>
      <c r="I10261" s="1"/>
    </row>
    <row r="10262" spans="2:9" ht="13.15" customHeight="1" x14ac:dyDescent="0.2">
      <c r="B10262" s="1051" t="s">
        <v>10992</v>
      </c>
      <c r="C10262" s="804">
        <v>19523679.800237115</v>
      </c>
      <c r="D10262" s="804">
        <v>724471.71864013164</v>
      </c>
      <c r="E10262" s="804">
        <v>4952121.5353310648</v>
      </c>
      <c r="F10262" s="803">
        <v>25200273.054208308</v>
      </c>
      <c r="G10262" s="1"/>
      <c r="I10262" s="1"/>
    </row>
    <row r="10263" spans="2:9" ht="13.15" customHeight="1" x14ac:dyDescent="0.2">
      <c r="B10263" s="1054" t="s">
        <v>10993</v>
      </c>
      <c r="C10263" s="809">
        <v>75516348.934304953</v>
      </c>
      <c r="D10263" s="809">
        <v>3115626.1697688894</v>
      </c>
      <c r="E10263" s="809">
        <v>18093720.170044601</v>
      </c>
      <c r="F10263" s="810">
        <v>96725695.274118438</v>
      </c>
      <c r="G10263" s="1"/>
      <c r="I10263" s="1"/>
    </row>
    <row r="10264" spans="2:9" ht="13.15" customHeight="1" x14ac:dyDescent="0.2">
      <c r="B10264" s="1051" t="s">
        <v>10994</v>
      </c>
      <c r="C10264" s="804">
        <v>63436689.007062517</v>
      </c>
      <c r="D10264" s="804">
        <v>4135383.4189255233</v>
      </c>
      <c r="E10264" s="804">
        <v>62813521.540458441</v>
      </c>
      <c r="F10264" s="803">
        <v>130385593.96644647</v>
      </c>
      <c r="G10264" s="1"/>
      <c r="I10264" s="1"/>
    </row>
    <row r="10265" spans="2:9" ht="13.15" customHeight="1" x14ac:dyDescent="0.2">
      <c r="B10265" s="1054" t="s">
        <v>10995</v>
      </c>
      <c r="C10265" s="809">
        <v>106958531.99872209</v>
      </c>
      <c r="D10265" s="809">
        <v>4661561.3058313401</v>
      </c>
      <c r="E10265" s="809">
        <v>34006752.645625889</v>
      </c>
      <c r="F10265" s="810">
        <v>145626845.95017934</v>
      </c>
      <c r="G10265" s="1"/>
      <c r="I10265" s="1"/>
    </row>
    <row r="10266" spans="2:9" ht="13.15" customHeight="1" x14ac:dyDescent="0.2">
      <c r="B10266" s="1051" t="s">
        <v>10996</v>
      </c>
      <c r="C10266" s="804">
        <v>9468022.126091972</v>
      </c>
      <c r="D10266" s="804">
        <v>113304.82102663186</v>
      </c>
      <c r="E10266" s="804">
        <v>1419951.8292123687</v>
      </c>
      <c r="F10266" s="803">
        <v>11001278.776330974</v>
      </c>
      <c r="G10266" s="1"/>
      <c r="I10266" s="1"/>
    </row>
    <row r="10267" spans="2:9" ht="13.15" customHeight="1" x14ac:dyDescent="0.2">
      <c r="B10267" s="1054" t="s">
        <v>10997</v>
      </c>
      <c r="C10267" s="809">
        <v>31649832.470376574</v>
      </c>
      <c r="D10267" s="809">
        <v>834824.37735744577</v>
      </c>
      <c r="E10267" s="809">
        <v>9712763.7799983416</v>
      </c>
      <c r="F10267" s="810">
        <v>42197420.627732359</v>
      </c>
      <c r="G10267" s="1"/>
      <c r="I10267" s="1"/>
    </row>
    <row r="10268" spans="2:9" ht="13.15" customHeight="1" x14ac:dyDescent="0.2">
      <c r="B10268" s="1051" t="s">
        <v>10998</v>
      </c>
      <c r="C10268" s="804">
        <v>25471615.016900592</v>
      </c>
      <c r="D10268" s="804">
        <v>950513.10409864399</v>
      </c>
      <c r="E10268" s="804">
        <v>9029312.3956735041</v>
      </c>
      <c r="F10268" s="803">
        <v>35451440.516672738</v>
      </c>
      <c r="G10268" s="1"/>
      <c r="I10268" s="1"/>
    </row>
    <row r="10269" spans="2:9" ht="13.15" customHeight="1" x14ac:dyDescent="0.2">
      <c r="B10269" s="1054" t="s">
        <v>10999</v>
      </c>
      <c r="C10269" s="809">
        <v>20288969.436251607</v>
      </c>
      <c r="D10269" s="809">
        <v>1459269.0754044028</v>
      </c>
      <c r="E10269" s="809">
        <v>4187245.0332969818</v>
      </c>
      <c r="F10269" s="810">
        <v>25935483.544952989</v>
      </c>
      <c r="G10269" s="1"/>
      <c r="I10269" s="1"/>
    </row>
    <row r="10270" spans="2:9" ht="13.15" customHeight="1" x14ac:dyDescent="0.2">
      <c r="B10270" s="1051" t="s">
        <v>11000</v>
      </c>
      <c r="C10270" s="804">
        <v>17109874.755519394</v>
      </c>
      <c r="D10270" s="804">
        <v>459095.88889127248</v>
      </c>
      <c r="E10270" s="804">
        <v>3580176.0953557654</v>
      </c>
      <c r="F10270" s="803">
        <v>21149146.73976643</v>
      </c>
      <c r="G10270" s="1"/>
      <c r="I10270" s="1"/>
    </row>
    <row r="10271" spans="2:9" ht="13.15" customHeight="1" x14ac:dyDescent="0.2">
      <c r="B10271" s="1054" t="s">
        <v>11001</v>
      </c>
      <c r="C10271" s="809">
        <v>20057732.80295736</v>
      </c>
      <c r="D10271" s="809">
        <v>1459740.3125805375</v>
      </c>
      <c r="E10271" s="809">
        <v>2010955.3878832094</v>
      </c>
      <c r="F10271" s="810">
        <v>23528428.503421105</v>
      </c>
      <c r="G10271" s="1"/>
      <c r="I10271" s="1"/>
    </row>
    <row r="10272" spans="2:9" ht="13.15" customHeight="1" x14ac:dyDescent="0.2">
      <c r="B10272" s="1051" t="s">
        <v>11002</v>
      </c>
      <c r="C10272" s="804">
        <v>60146475.307382904</v>
      </c>
      <c r="D10272" s="804">
        <v>1585061.6815986182</v>
      </c>
      <c r="E10272" s="804">
        <v>9605017.4721761681</v>
      </c>
      <c r="F10272" s="803">
        <v>71336554.461157694</v>
      </c>
      <c r="G10272" s="1"/>
      <c r="I10272" s="1"/>
    </row>
    <row r="10273" spans="2:9" ht="13.15" customHeight="1" x14ac:dyDescent="0.2">
      <c r="B10273" s="1054" t="s">
        <v>11003</v>
      </c>
      <c r="C10273" s="809">
        <v>27890328.38638163</v>
      </c>
      <c r="D10273" s="809">
        <v>1188390.8586283179</v>
      </c>
      <c r="E10273" s="809">
        <v>14177444.208008092</v>
      </c>
      <c r="F10273" s="810">
        <v>43256163.453018039</v>
      </c>
      <c r="G10273" s="1"/>
      <c r="I10273" s="1"/>
    </row>
    <row r="10274" spans="2:9" ht="13.15" customHeight="1" x14ac:dyDescent="0.2">
      <c r="B10274" s="1051" t="s">
        <v>11004</v>
      </c>
      <c r="C10274" s="804">
        <v>21335260.664966229</v>
      </c>
      <c r="D10274" s="804">
        <v>782821.96897922887</v>
      </c>
      <c r="E10274" s="804">
        <v>3500544.9437754368</v>
      </c>
      <c r="F10274" s="803">
        <v>25618627.577720895</v>
      </c>
      <c r="G10274" s="1"/>
      <c r="I10274" s="1"/>
    </row>
    <row r="10275" spans="2:9" ht="13.15" customHeight="1" x14ac:dyDescent="0.2">
      <c r="B10275" s="1054" t="s">
        <v>11005</v>
      </c>
      <c r="C10275" s="809">
        <v>289203539.7220003</v>
      </c>
      <c r="D10275" s="809">
        <v>9465477.8186063524</v>
      </c>
      <c r="E10275" s="809">
        <v>28861202.341765974</v>
      </c>
      <c r="F10275" s="810">
        <v>327530219.88237268</v>
      </c>
      <c r="G10275" s="1"/>
      <c r="I10275" s="1"/>
    </row>
    <row r="10276" spans="2:9" ht="13.15" customHeight="1" x14ac:dyDescent="0.2">
      <c r="B10276" s="1051" t="s">
        <v>11006</v>
      </c>
      <c r="C10276" s="804">
        <v>62313909.717452794</v>
      </c>
      <c r="D10276" s="804">
        <v>2627299.716040289</v>
      </c>
      <c r="E10276" s="804">
        <v>26756070.58998641</v>
      </c>
      <c r="F10276" s="803">
        <v>91697280.023479491</v>
      </c>
      <c r="G10276" s="1"/>
      <c r="I10276" s="1"/>
    </row>
    <row r="10277" spans="2:9" ht="13.15" customHeight="1" x14ac:dyDescent="0.2">
      <c r="B10277" s="1054" t="s">
        <v>11007</v>
      </c>
      <c r="C10277" s="809">
        <v>125863081.16700809</v>
      </c>
      <c r="D10277" s="809">
        <v>5169554.9817051152</v>
      </c>
      <c r="E10277" s="809">
        <v>21996164.268394053</v>
      </c>
      <c r="F10277" s="810">
        <v>153028800.41710725</v>
      </c>
      <c r="G10277" s="1"/>
      <c r="I10277" s="1"/>
    </row>
    <row r="10278" spans="2:9" ht="13.15" customHeight="1" x14ac:dyDescent="0.2">
      <c r="B10278" s="1051" t="s">
        <v>11008</v>
      </c>
      <c r="C10278" s="804">
        <v>909918060.80580223</v>
      </c>
      <c r="D10278" s="804">
        <v>25708635.202313185</v>
      </c>
      <c r="E10278" s="804">
        <v>151372962.76952159</v>
      </c>
      <c r="F10278" s="803">
        <v>1086999658.777637</v>
      </c>
      <c r="G10278" s="1"/>
      <c r="I10278" s="1"/>
    </row>
    <row r="10279" spans="2:9" ht="13.15" customHeight="1" x14ac:dyDescent="0.2">
      <c r="B10279" s="1054" t="s">
        <v>11009</v>
      </c>
      <c r="C10279" s="809">
        <v>97587040.259642169</v>
      </c>
      <c r="D10279" s="809">
        <v>2527508.3140351824</v>
      </c>
      <c r="E10279" s="809">
        <v>8142278.0325088743</v>
      </c>
      <c r="F10279" s="810">
        <v>108256826.60618623</v>
      </c>
      <c r="G10279" s="1"/>
      <c r="I10279" s="1"/>
    </row>
    <row r="10280" spans="2:9" ht="13.15" customHeight="1" x14ac:dyDescent="0.2">
      <c r="B10280" s="1051" t="s">
        <v>11010</v>
      </c>
      <c r="C10280" s="804">
        <v>8404949198.6691971</v>
      </c>
      <c r="D10280" s="804">
        <v>169408226.36983314</v>
      </c>
      <c r="E10280" s="804">
        <v>1634810684.3527963</v>
      </c>
      <c r="F10280" s="803">
        <v>10209168109.391827</v>
      </c>
      <c r="G10280" s="1"/>
      <c r="I10280" s="1"/>
    </row>
    <row r="10281" spans="2:9" ht="13.15" customHeight="1" x14ac:dyDescent="0.2">
      <c r="B10281" s="1054" t="s">
        <v>11011</v>
      </c>
      <c r="C10281" s="809">
        <v>123363653.1236413</v>
      </c>
      <c r="D10281" s="809">
        <v>5623550.4211605694</v>
      </c>
      <c r="E10281" s="809">
        <v>14770122.486158377</v>
      </c>
      <c r="F10281" s="810">
        <v>143757326.03096023</v>
      </c>
      <c r="G10281" s="1"/>
      <c r="I10281" s="1"/>
    </row>
    <row r="10282" spans="2:9" ht="13.15" customHeight="1" x14ac:dyDescent="0.2">
      <c r="B10282" s="1051" t="s">
        <v>11012</v>
      </c>
      <c r="C10282" s="804">
        <v>51138472.285497747</v>
      </c>
      <c r="D10282" s="804">
        <v>918164.05794865557</v>
      </c>
      <c r="E10282" s="804">
        <v>3701070.5857319986</v>
      </c>
      <c r="F10282" s="803">
        <v>55757706.929178402</v>
      </c>
      <c r="G10282" s="1"/>
      <c r="I10282" s="1"/>
    </row>
    <row r="10283" spans="2:9" ht="13.15" customHeight="1" x14ac:dyDescent="0.2">
      <c r="B10283" s="1054" t="s">
        <v>11013</v>
      </c>
      <c r="C10283" s="809">
        <v>152945581.10275972</v>
      </c>
      <c r="D10283" s="809">
        <v>6925343.1202341365</v>
      </c>
      <c r="E10283" s="809">
        <v>22053057.003560383</v>
      </c>
      <c r="F10283" s="810">
        <v>181923981.22655424</v>
      </c>
      <c r="G10283" s="1"/>
      <c r="I10283" s="1"/>
    </row>
    <row r="10284" spans="2:9" ht="13.15" customHeight="1" x14ac:dyDescent="0.2">
      <c r="B10284" s="1051" t="s">
        <v>11014</v>
      </c>
      <c r="C10284" s="804">
        <v>56715283.61311233</v>
      </c>
      <c r="D10284" s="804">
        <v>2079597.3781186487</v>
      </c>
      <c r="E10284" s="804">
        <v>11641707.51380083</v>
      </c>
      <c r="F10284" s="803">
        <v>70436588.505031809</v>
      </c>
      <c r="G10284" s="1"/>
      <c r="I10284" s="1"/>
    </row>
    <row r="10285" spans="2:9" ht="13.15" customHeight="1" x14ac:dyDescent="0.2">
      <c r="B10285" s="1054" t="s">
        <v>11015</v>
      </c>
      <c r="C10285" s="809">
        <v>6321376.9257395007</v>
      </c>
      <c r="D10285" s="809">
        <v>271210.85478276847</v>
      </c>
      <c r="E10285" s="809">
        <v>88643959.407806844</v>
      </c>
      <c r="F10285" s="810">
        <v>95236547.188329116</v>
      </c>
      <c r="G10285" s="1"/>
      <c r="I10285" s="1"/>
    </row>
    <row r="10286" spans="2:9" ht="13.15" customHeight="1" x14ac:dyDescent="0.2">
      <c r="B10286" s="1051" t="s">
        <v>11016</v>
      </c>
      <c r="C10286" s="804">
        <v>34011145.708597645</v>
      </c>
      <c r="D10286" s="804">
        <v>1168196.9596392286</v>
      </c>
      <c r="E10286" s="804">
        <v>6464860.4172585569</v>
      </c>
      <c r="F10286" s="803">
        <v>41644203.085495427</v>
      </c>
      <c r="G10286" s="1"/>
      <c r="I10286" s="1"/>
    </row>
    <row r="10287" spans="2:9" ht="13.15" customHeight="1" x14ac:dyDescent="0.2">
      <c r="B10287" s="1054" t="s">
        <v>11017</v>
      </c>
      <c r="C10287" s="809">
        <v>77552349.314601466</v>
      </c>
      <c r="D10287" s="809">
        <v>3568249.4774467754</v>
      </c>
      <c r="E10287" s="809">
        <v>5491327.9887594404</v>
      </c>
      <c r="F10287" s="810">
        <v>86611926.780807689</v>
      </c>
      <c r="G10287" s="1"/>
      <c r="I10287" s="1"/>
    </row>
    <row r="10288" spans="2:9" ht="13.15" customHeight="1" x14ac:dyDescent="0.2">
      <c r="B10288" s="1051" t="s">
        <v>11018</v>
      </c>
      <c r="C10288" s="804">
        <v>85230059.983272091</v>
      </c>
      <c r="D10288" s="804">
        <v>3126838.8425775189</v>
      </c>
      <c r="E10288" s="804">
        <v>8140625.6871810779</v>
      </c>
      <c r="F10288" s="803">
        <v>96497524.513030678</v>
      </c>
      <c r="G10288" s="1"/>
      <c r="I10288" s="1"/>
    </row>
    <row r="10289" spans="2:9" ht="13.15" customHeight="1" x14ac:dyDescent="0.2">
      <c r="B10289" s="1054" t="s">
        <v>11019</v>
      </c>
      <c r="C10289" s="809">
        <v>84923971.397337154</v>
      </c>
      <c r="D10289" s="809">
        <v>1301418.4813160473</v>
      </c>
      <c r="E10289" s="809">
        <v>5003710.0879198508</v>
      </c>
      <c r="F10289" s="810">
        <v>91229099.966573045</v>
      </c>
      <c r="G10289" s="1"/>
      <c r="I10289" s="1"/>
    </row>
    <row r="10290" spans="2:9" ht="13.15" customHeight="1" x14ac:dyDescent="0.2">
      <c r="B10290" s="1051" t="s">
        <v>11020</v>
      </c>
      <c r="C10290" s="804">
        <v>30087894.456804138</v>
      </c>
      <c r="D10290" s="804">
        <v>908462.1160870475</v>
      </c>
      <c r="E10290" s="804">
        <v>1001050.2272135483</v>
      </c>
      <c r="F10290" s="803">
        <v>31997406.800104734</v>
      </c>
      <c r="G10290" s="1"/>
      <c r="I10290" s="1"/>
    </row>
    <row r="10291" spans="2:9" ht="13.15" customHeight="1" x14ac:dyDescent="0.2">
      <c r="B10291" s="1054" t="s">
        <v>11021</v>
      </c>
      <c r="C10291" s="809">
        <v>6113591.1774255717</v>
      </c>
      <c r="D10291" s="809">
        <v>275341.11003242427</v>
      </c>
      <c r="E10291" s="809">
        <v>12975070.743717352</v>
      </c>
      <c r="F10291" s="810">
        <v>19364003.031175349</v>
      </c>
      <c r="G10291" s="1"/>
      <c r="I10291" s="1"/>
    </row>
    <row r="10292" spans="2:9" ht="13.15" customHeight="1" x14ac:dyDescent="0.2">
      <c r="B10292" s="1051" t="s">
        <v>11022</v>
      </c>
      <c r="C10292" s="804">
        <v>64108175.103155777</v>
      </c>
      <c r="D10292" s="804">
        <v>1477342.4071008835</v>
      </c>
      <c r="E10292" s="804">
        <v>5216749.0640608314</v>
      </c>
      <c r="F10292" s="803">
        <v>70802266.5743175</v>
      </c>
      <c r="G10292" s="1"/>
      <c r="I10292" s="1"/>
    </row>
    <row r="10293" spans="2:9" ht="13.15" customHeight="1" x14ac:dyDescent="0.2">
      <c r="B10293" s="1054" t="s">
        <v>11023</v>
      </c>
      <c r="C10293" s="809">
        <v>37564091.125469469</v>
      </c>
      <c r="D10293" s="809">
        <v>1221474.4803763996</v>
      </c>
      <c r="E10293" s="809">
        <v>4738287.0222547436</v>
      </c>
      <c r="F10293" s="810">
        <v>43523852.628100611</v>
      </c>
      <c r="G10293" s="1"/>
      <c r="I10293" s="1"/>
    </row>
    <row r="10294" spans="2:9" ht="13.15" customHeight="1" x14ac:dyDescent="0.2">
      <c r="B10294" s="1051" t="s">
        <v>11024</v>
      </c>
      <c r="C10294" s="804">
        <v>27713219.667838454</v>
      </c>
      <c r="D10294" s="804">
        <v>393039.52473066992</v>
      </c>
      <c r="E10294" s="804">
        <v>43767261.260008149</v>
      </c>
      <c r="F10294" s="803">
        <v>71873520.452577278</v>
      </c>
      <c r="G10294" s="1"/>
      <c r="I10294" s="1"/>
    </row>
    <row r="10295" spans="2:9" ht="13.15" customHeight="1" x14ac:dyDescent="0.2">
      <c r="B10295" s="1054" t="s">
        <v>11025</v>
      </c>
      <c r="C10295" s="809">
        <v>20543929.639235228</v>
      </c>
      <c r="D10295" s="809">
        <v>466940.60188222968</v>
      </c>
      <c r="E10295" s="809">
        <v>2209052.8992013894</v>
      </c>
      <c r="F10295" s="810">
        <v>23219923.140318848</v>
      </c>
      <c r="G10295" s="1"/>
      <c r="I10295" s="1"/>
    </row>
    <row r="10296" spans="2:9" ht="13.15" customHeight="1" x14ac:dyDescent="0.2">
      <c r="B10296" s="1051" t="s">
        <v>11026</v>
      </c>
      <c r="C10296" s="804">
        <v>35511184.293210424</v>
      </c>
      <c r="D10296" s="804">
        <v>1496164.1743124013</v>
      </c>
      <c r="E10296" s="804">
        <v>1416333.86827081</v>
      </c>
      <c r="F10296" s="803">
        <v>38423682.335793629</v>
      </c>
      <c r="G10296" s="1"/>
      <c r="I10296" s="1"/>
    </row>
    <row r="10297" spans="2:9" ht="13.15" customHeight="1" x14ac:dyDescent="0.2">
      <c r="B10297" s="1054" t="s">
        <v>11027</v>
      </c>
      <c r="C10297" s="809">
        <v>382288010.06542259</v>
      </c>
      <c r="D10297" s="809">
        <v>11988606.398886867</v>
      </c>
      <c r="E10297" s="809">
        <v>92239301.984577864</v>
      </c>
      <c r="F10297" s="810">
        <v>486515918.44888735</v>
      </c>
      <c r="G10297" s="1"/>
      <c r="I10297" s="1"/>
    </row>
    <row r="10298" spans="2:9" ht="13.15" customHeight="1" x14ac:dyDescent="0.2">
      <c r="B10298" s="1051" t="s">
        <v>11028</v>
      </c>
      <c r="C10298" s="804">
        <v>108448208.56439006</v>
      </c>
      <c r="D10298" s="804">
        <v>2847131.858707373</v>
      </c>
      <c r="E10298" s="804">
        <v>6741703.586811454</v>
      </c>
      <c r="F10298" s="803">
        <v>118037044.00990888</v>
      </c>
      <c r="G10298" s="1"/>
      <c r="I10298" s="1"/>
    </row>
    <row r="10299" spans="2:9" ht="13.15" customHeight="1" x14ac:dyDescent="0.2">
      <c r="B10299" s="1054" t="s">
        <v>11029</v>
      </c>
      <c r="C10299" s="809">
        <v>59502394.024551541</v>
      </c>
      <c r="D10299" s="809">
        <v>3025647.5889609507</v>
      </c>
      <c r="E10299" s="809">
        <v>10901103.594580781</v>
      </c>
      <c r="F10299" s="810">
        <v>73429145.208093271</v>
      </c>
      <c r="G10299" s="1"/>
      <c r="I10299" s="1"/>
    </row>
    <row r="10300" spans="2:9" ht="13.15" customHeight="1" x14ac:dyDescent="0.2">
      <c r="B10300" s="1051" t="s">
        <v>11030</v>
      </c>
      <c r="C10300" s="804">
        <v>76995118.111609951</v>
      </c>
      <c r="D10300" s="804">
        <v>1029015.6736759947</v>
      </c>
      <c r="E10300" s="804">
        <v>7253075.993901968</v>
      </c>
      <c r="F10300" s="803">
        <v>85277209.779187918</v>
      </c>
      <c r="G10300" s="1"/>
      <c r="I10300" s="1"/>
    </row>
    <row r="10301" spans="2:9" ht="13.15" customHeight="1" x14ac:dyDescent="0.2">
      <c r="B10301" s="1054" t="s">
        <v>11031</v>
      </c>
      <c r="C10301" s="809">
        <v>24679874.96410599</v>
      </c>
      <c r="D10301" s="809">
        <v>652760.50836590619</v>
      </c>
      <c r="E10301" s="809">
        <v>2060100.268564635</v>
      </c>
      <c r="F10301" s="810">
        <v>27392735.741036531</v>
      </c>
      <c r="G10301" s="1"/>
      <c r="I10301" s="1"/>
    </row>
    <row r="10302" spans="2:9" ht="13.15" customHeight="1" x14ac:dyDescent="0.2">
      <c r="B10302" s="1051" t="s">
        <v>11032</v>
      </c>
      <c r="C10302" s="804">
        <v>24343791.060173023</v>
      </c>
      <c r="D10302" s="804">
        <v>377211.49957930425</v>
      </c>
      <c r="E10302" s="804">
        <v>569941.4669502296</v>
      </c>
      <c r="F10302" s="803">
        <v>25290944.026702557</v>
      </c>
      <c r="G10302" s="1"/>
      <c r="I10302" s="1"/>
    </row>
    <row r="10303" spans="2:9" ht="13.15" customHeight="1" x14ac:dyDescent="0.2">
      <c r="B10303" s="1054" t="s">
        <v>11033</v>
      </c>
      <c r="C10303" s="809">
        <v>40741277.013238162</v>
      </c>
      <c r="D10303" s="809">
        <v>1693792.7300333483</v>
      </c>
      <c r="E10303" s="809">
        <v>4269975.4115869496</v>
      </c>
      <c r="F10303" s="810">
        <v>46705045.154858455</v>
      </c>
      <c r="G10303" s="1"/>
      <c r="I10303" s="1"/>
    </row>
    <row r="10304" spans="2:9" ht="13.15" customHeight="1" x14ac:dyDescent="0.2">
      <c r="B10304" s="1051" t="s">
        <v>11034</v>
      </c>
      <c r="C10304" s="804">
        <v>320181886.09628356</v>
      </c>
      <c r="D10304" s="804">
        <v>5160365.8567704735</v>
      </c>
      <c r="E10304" s="804">
        <v>12843032.90989631</v>
      </c>
      <c r="F10304" s="803">
        <v>338185284.86295033</v>
      </c>
      <c r="G10304" s="1"/>
      <c r="I10304" s="1"/>
    </row>
    <row r="10305" spans="2:9" ht="13.15" customHeight="1" x14ac:dyDescent="0.2">
      <c r="B10305" s="1054" t="s">
        <v>11035</v>
      </c>
      <c r="C10305" s="809">
        <v>58115792.278913312</v>
      </c>
      <c r="D10305" s="809">
        <v>1533114.7128881814</v>
      </c>
      <c r="E10305" s="809">
        <v>10299705.836482376</v>
      </c>
      <c r="F10305" s="810">
        <v>69948612.828283876</v>
      </c>
      <c r="G10305" s="1"/>
      <c r="I10305" s="1"/>
    </row>
    <row r="10306" spans="2:9" ht="13.15" customHeight="1" x14ac:dyDescent="0.2">
      <c r="B10306" s="1051" t="s">
        <v>11036</v>
      </c>
      <c r="C10306" s="804">
        <v>17068426.67974025</v>
      </c>
      <c r="D10306" s="804">
        <v>931843.79597352189</v>
      </c>
      <c r="E10306" s="804">
        <v>2355096.0517025632</v>
      </c>
      <c r="F10306" s="803">
        <v>20355366.527416334</v>
      </c>
      <c r="G10306" s="1"/>
      <c r="I10306" s="1"/>
    </row>
    <row r="10307" spans="2:9" ht="13.15" customHeight="1" x14ac:dyDescent="0.2">
      <c r="B10307" s="1054" t="s">
        <v>11037</v>
      </c>
      <c r="C10307" s="809">
        <v>14795054.260195328</v>
      </c>
      <c r="D10307" s="809">
        <v>457003.04143255454</v>
      </c>
      <c r="E10307" s="809">
        <v>1208804.0841383971</v>
      </c>
      <c r="F10307" s="810">
        <v>16460861.385766279</v>
      </c>
      <c r="G10307" s="1"/>
      <c r="I10307" s="1"/>
    </row>
    <row r="10308" spans="2:9" ht="13.15" customHeight="1" x14ac:dyDescent="0.2">
      <c r="B10308" s="1051" t="s">
        <v>11038</v>
      </c>
      <c r="C10308" s="804">
        <v>48832650.385573082</v>
      </c>
      <c r="D10308" s="804">
        <v>1762371.5990779682</v>
      </c>
      <c r="E10308" s="804">
        <v>8472849.3416194059</v>
      </c>
      <c r="F10308" s="803">
        <v>59067871.326270461</v>
      </c>
      <c r="G10308" s="1"/>
      <c r="I10308" s="1"/>
    </row>
    <row r="10309" spans="2:9" ht="13.15" customHeight="1" x14ac:dyDescent="0.2">
      <c r="B10309" s="1054" t="s">
        <v>11039</v>
      </c>
      <c r="C10309" s="809">
        <v>47309297.258334577</v>
      </c>
      <c r="D10309" s="809">
        <v>1499726.1729673066</v>
      </c>
      <c r="E10309" s="809">
        <v>13890654.246825978</v>
      </c>
      <c r="F10309" s="810">
        <v>62699677.678127863</v>
      </c>
      <c r="G10309" s="1"/>
      <c r="I10309" s="1"/>
    </row>
    <row r="10310" spans="2:9" ht="13.15" customHeight="1" x14ac:dyDescent="0.2">
      <c r="B10310" s="1051" t="s">
        <v>11040</v>
      </c>
      <c r="C10310" s="804">
        <v>130855256.47836931</v>
      </c>
      <c r="D10310" s="804">
        <v>5647819.1357315322</v>
      </c>
      <c r="E10310" s="804">
        <v>27442565.399787232</v>
      </c>
      <c r="F10310" s="803">
        <v>163945641.01388806</v>
      </c>
      <c r="G10310" s="1"/>
      <c r="I10310" s="1"/>
    </row>
    <row r="10311" spans="2:9" ht="13.15" customHeight="1" x14ac:dyDescent="0.2">
      <c r="B10311" s="1054" t="s">
        <v>11041</v>
      </c>
      <c r="C10311" s="809">
        <v>53464200.169184759</v>
      </c>
      <c r="D10311" s="809">
        <v>2811109.9345669188</v>
      </c>
      <c r="E10311" s="809">
        <v>15549443.908051763</v>
      </c>
      <c r="F10311" s="810">
        <v>71824754.011803433</v>
      </c>
      <c r="G10311" s="1"/>
      <c r="I10311" s="1"/>
    </row>
    <row r="10312" spans="2:9" ht="13.15" customHeight="1" x14ac:dyDescent="0.2">
      <c r="B10312" s="1051" t="s">
        <v>11042</v>
      </c>
      <c r="C10312" s="804">
        <v>161759296.26943007</v>
      </c>
      <c r="D10312" s="804">
        <v>3383690.8234051098</v>
      </c>
      <c r="E10312" s="804">
        <v>26018258.795141164</v>
      </c>
      <c r="F10312" s="803">
        <v>191161245.88797635</v>
      </c>
      <c r="G10312" s="1"/>
      <c r="I10312" s="1"/>
    </row>
    <row r="10313" spans="2:9" ht="13.15" customHeight="1" x14ac:dyDescent="0.2">
      <c r="B10313" s="1054" t="s">
        <v>11043</v>
      </c>
      <c r="C10313" s="809">
        <v>9125530.1314957831</v>
      </c>
      <c r="D10313" s="809">
        <v>511042.85760170902</v>
      </c>
      <c r="E10313" s="809">
        <v>502011.47743690736</v>
      </c>
      <c r="F10313" s="810">
        <v>10138584.4665344</v>
      </c>
      <c r="G10313" s="1"/>
      <c r="I10313" s="1"/>
    </row>
    <row r="10314" spans="2:9" ht="13.15" customHeight="1" x14ac:dyDescent="0.2">
      <c r="B10314" s="1051" t="s">
        <v>11044</v>
      </c>
      <c r="C10314" s="804">
        <v>62791653.327749409</v>
      </c>
      <c r="D10314" s="804">
        <v>1413406.6102328892</v>
      </c>
      <c r="E10314" s="804">
        <v>7130375.6245293655</v>
      </c>
      <c r="F10314" s="803">
        <v>71335435.562511668</v>
      </c>
      <c r="G10314" s="1"/>
      <c r="I10314" s="1"/>
    </row>
    <row r="10315" spans="2:9" ht="13.15" customHeight="1" x14ac:dyDescent="0.2">
      <c r="B10315" s="1054" t="s">
        <v>11045</v>
      </c>
      <c r="C10315" s="809">
        <v>59477852.400734931</v>
      </c>
      <c r="D10315" s="809">
        <v>2322118.2048249491</v>
      </c>
      <c r="E10315" s="809">
        <v>14337739.373091381</v>
      </c>
      <c r="F10315" s="810">
        <v>76137709.978651255</v>
      </c>
      <c r="G10315" s="1"/>
      <c r="I10315" s="1"/>
    </row>
    <row r="10316" spans="2:9" ht="13.15" customHeight="1" x14ac:dyDescent="0.2">
      <c r="B10316" s="1051" t="s">
        <v>11046</v>
      </c>
      <c r="C10316" s="804">
        <v>28191917.674616814</v>
      </c>
      <c r="D10316" s="804">
        <v>948794.47439744463</v>
      </c>
      <c r="E10316" s="804">
        <v>3327812.2696298263</v>
      </c>
      <c r="F10316" s="803">
        <v>32468524.418644082</v>
      </c>
      <c r="G10316" s="1"/>
      <c r="I10316" s="1"/>
    </row>
    <row r="10317" spans="2:9" ht="13.15" customHeight="1" x14ac:dyDescent="0.2">
      <c r="B10317" s="1054" t="s">
        <v>11047</v>
      </c>
      <c r="C10317" s="809">
        <v>10174275.522592071</v>
      </c>
      <c r="D10317" s="809">
        <v>305929.94673037849</v>
      </c>
      <c r="E10317" s="809">
        <v>1933348.2210928497</v>
      </c>
      <c r="F10317" s="810">
        <v>12413553.6904153</v>
      </c>
      <c r="G10317" s="1"/>
      <c r="I10317" s="1"/>
    </row>
    <row r="10318" spans="2:9" ht="13.15" customHeight="1" x14ac:dyDescent="0.2">
      <c r="B10318" s="1051" t="s">
        <v>11048</v>
      </c>
      <c r="C10318" s="804">
        <v>19167553.570187252</v>
      </c>
      <c r="D10318" s="804">
        <v>790597.38238546019</v>
      </c>
      <c r="E10318" s="804">
        <v>2446554.8643992706</v>
      </c>
      <c r="F10318" s="803">
        <v>22404705.81697198</v>
      </c>
      <c r="G10318" s="1"/>
      <c r="I10318" s="1"/>
    </row>
    <row r="10319" spans="2:9" ht="13.15" customHeight="1" x14ac:dyDescent="0.2">
      <c r="B10319" s="1054" t="s">
        <v>11049</v>
      </c>
      <c r="C10319" s="809">
        <v>18601460.114150882</v>
      </c>
      <c r="D10319" s="809">
        <v>424182.75810643035</v>
      </c>
      <c r="E10319" s="809">
        <v>3937472.6603099159</v>
      </c>
      <c r="F10319" s="810">
        <v>22963115.532567225</v>
      </c>
      <c r="G10319" s="1"/>
      <c r="I10319" s="1"/>
    </row>
    <row r="10320" spans="2:9" ht="13.15" customHeight="1" x14ac:dyDescent="0.2">
      <c r="B10320" s="1051" t="s">
        <v>11050</v>
      </c>
      <c r="C10320" s="804">
        <v>6113591.1774255717</v>
      </c>
      <c r="D10320" s="804">
        <v>64310.014625513388</v>
      </c>
      <c r="E10320" s="804">
        <v>179628.65010971614</v>
      </c>
      <c r="F10320" s="803">
        <v>6357529.8421608005</v>
      </c>
      <c r="G10320" s="1"/>
      <c r="I10320" s="1"/>
    </row>
    <row r="10321" spans="2:9" ht="13.15" customHeight="1" x14ac:dyDescent="0.2">
      <c r="B10321" s="1054" t="s">
        <v>11051</v>
      </c>
      <c r="C10321" s="809">
        <v>1812126.2341472632</v>
      </c>
      <c r="D10321" s="809">
        <v>25987.344272163275</v>
      </c>
      <c r="E10321" s="809">
        <v>0</v>
      </c>
      <c r="F10321" s="810">
        <v>1838113.5784194265</v>
      </c>
      <c r="G10321" s="1"/>
      <c r="I10321" s="1"/>
    </row>
    <row r="10322" spans="2:9" ht="13.15" customHeight="1" x14ac:dyDescent="0.2">
      <c r="B10322" s="1051" t="s">
        <v>11052</v>
      </c>
      <c r="C10322" s="804">
        <v>8480085.4251190517</v>
      </c>
      <c r="D10322" s="804">
        <v>70754.876005009864</v>
      </c>
      <c r="E10322" s="804">
        <v>2719.7295615203507</v>
      </c>
      <c r="F10322" s="803">
        <v>8553560.0306855831</v>
      </c>
      <c r="G10322" s="1"/>
      <c r="I10322" s="1"/>
    </row>
    <row r="10323" spans="2:9" ht="13.15" customHeight="1" x14ac:dyDescent="0.2">
      <c r="B10323" s="1054" t="s">
        <v>11053</v>
      </c>
      <c r="C10323" s="809">
        <v>2476658.8701591333</v>
      </c>
      <c r="D10323" s="809">
        <v>38391.969938075868</v>
      </c>
      <c r="E10323" s="809">
        <v>3921.4705305642246</v>
      </c>
      <c r="F10323" s="810">
        <v>2518972.3106277739</v>
      </c>
      <c r="G10323" s="1"/>
      <c r="I10323" s="1"/>
    </row>
    <row r="10324" spans="2:9" ht="13.15" customHeight="1" x14ac:dyDescent="0.2">
      <c r="B10324" s="1051" t="s">
        <v>11054</v>
      </c>
      <c r="C10324" s="804">
        <v>195667912.52741623</v>
      </c>
      <c r="D10324" s="804">
        <v>9327876.5631748661</v>
      </c>
      <c r="E10324" s="804">
        <v>49750783.292126358</v>
      </c>
      <c r="F10324" s="803">
        <v>254746572.38271746</v>
      </c>
      <c r="G10324" s="1"/>
      <c r="I10324" s="1"/>
    </row>
    <row r="10325" spans="2:9" ht="13.15" customHeight="1" x14ac:dyDescent="0.2">
      <c r="B10325" s="1054" t="s">
        <v>11055</v>
      </c>
      <c r="C10325" s="809">
        <v>707753.16240000317</v>
      </c>
      <c r="D10325" s="809">
        <v>99264.725161191134</v>
      </c>
      <c r="E10325" s="809">
        <v>40985.691996864807</v>
      </c>
      <c r="F10325" s="810">
        <v>848003.57955805922</v>
      </c>
      <c r="G10325" s="1"/>
      <c r="I10325" s="1"/>
    </row>
    <row r="10326" spans="2:9" ht="13.15" customHeight="1" x14ac:dyDescent="0.2">
      <c r="B10326" s="1051" t="s">
        <v>11056</v>
      </c>
      <c r="C10326" s="804">
        <v>38147363.718177468</v>
      </c>
      <c r="D10326" s="804">
        <v>2282367.9630262479</v>
      </c>
      <c r="E10326" s="804">
        <v>6735631.6324415505</v>
      </c>
      <c r="F10326" s="803">
        <v>47165363.313645266</v>
      </c>
      <c r="G10326" s="1"/>
      <c r="I10326" s="1"/>
    </row>
    <row r="10327" spans="2:9" ht="13.15" customHeight="1" x14ac:dyDescent="0.2">
      <c r="B10327" s="1054" t="s">
        <v>11057</v>
      </c>
      <c r="C10327" s="809">
        <v>150927305.22855309</v>
      </c>
      <c r="D10327" s="809">
        <v>11559406.350846304</v>
      </c>
      <c r="E10327" s="809">
        <v>192785469.47776496</v>
      </c>
      <c r="F10327" s="810">
        <v>355272181.05716431</v>
      </c>
      <c r="G10327" s="1"/>
      <c r="I10327" s="1"/>
    </row>
    <row r="10328" spans="2:9" ht="13.15" customHeight="1" x14ac:dyDescent="0.2">
      <c r="B10328" s="1051" t="s">
        <v>11058</v>
      </c>
      <c r="C10328" s="804">
        <v>71930408.667635262</v>
      </c>
      <c r="D10328" s="804">
        <v>1800694.2694313205</v>
      </c>
      <c r="E10328" s="804">
        <v>9054612.2055481095</v>
      </c>
      <c r="F10328" s="803">
        <v>82785715.142614692</v>
      </c>
      <c r="G10328" s="1"/>
      <c r="I10328" s="1"/>
    </row>
    <row r="10329" spans="2:9" ht="13.15" customHeight="1" x14ac:dyDescent="0.2">
      <c r="B10329" s="1054" t="s">
        <v>11059</v>
      </c>
      <c r="C10329" s="809">
        <v>42461781.185136788</v>
      </c>
      <c r="D10329" s="809">
        <v>1769204.5381319304</v>
      </c>
      <c r="E10329" s="809">
        <v>27960274.631496988</v>
      </c>
      <c r="F10329" s="810">
        <v>72191260.354765713</v>
      </c>
      <c r="G10329" s="1"/>
      <c r="I10329" s="1"/>
    </row>
    <row r="10330" spans="2:9" ht="13.15" customHeight="1" x14ac:dyDescent="0.2">
      <c r="B10330" s="1051" t="s">
        <v>11060</v>
      </c>
      <c r="C10330" s="804">
        <v>230256331.76512221</v>
      </c>
      <c r="D10330" s="804">
        <v>9940346.2929812148</v>
      </c>
      <c r="E10330" s="804">
        <v>173295459.84801275</v>
      </c>
      <c r="F10330" s="803">
        <v>413492137.90611613</v>
      </c>
      <c r="G10330" s="1"/>
      <c r="I10330" s="1"/>
    </row>
    <row r="10331" spans="2:9" ht="13.15" customHeight="1" x14ac:dyDescent="0.2">
      <c r="B10331" s="1054" t="s">
        <v>11061</v>
      </c>
      <c r="C10331" s="809">
        <v>24773678.504027244</v>
      </c>
      <c r="D10331" s="809">
        <v>1096721.3679530714</v>
      </c>
      <c r="E10331" s="809">
        <v>7576534.0631488292</v>
      </c>
      <c r="F10331" s="810">
        <v>33446933.935129147</v>
      </c>
      <c r="G10331" s="1"/>
      <c r="I10331" s="1"/>
    </row>
    <row r="10332" spans="2:9" ht="13.15" customHeight="1" x14ac:dyDescent="0.2">
      <c r="B10332" s="1051" t="s">
        <v>11062</v>
      </c>
      <c r="C10332" s="804">
        <v>126148309.37269889</v>
      </c>
      <c r="D10332" s="804">
        <v>7423288.3563226722</v>
      </c>
      <c r="E10332" s="804">
        <v>51089836.400314197</v>
      </c>
      <c r="F10332" s="803">
        <v>184661434.12933576</v>
      </c>
      <c r="G10332" s="1"/>
      <c r="I10332" s="1"/>
    </row>
    <row r="10333" spans="2:9" ht="13.15" customHeight="1" x14ac:dyDescent="0.2">
      <c r="B10333" s="1054" t="s">
        <v>11063</v>
      </c>
      <c r="C10333" s="809">
        <v>10725780.34669302</v>
      </c>
      <c r="D10333" s="809">
        <v>619413.54819586652</v>
      </c>
      <c r="E10333" s="809">
        <v>7556800.2114466354</v>
      </c>
      <c r="F10333" s="810">
        <v>18901994.106335521</v>
      </c>
      <c r="G10333" s="1"/>
      <c r="I10333" s="1"/>
    </row>
    <row r="10334" spans="2:9" ht="13.15" customHeight="1" x14ac:dyDescent="0.2">
      <c r="B10334" s="1051" t="s">
        <v>11064</v>
      </c>
      <c r="C10334" s="804">
        <v>100794630.4924725</v>
      </c>
      <c r="D10334" s="804">
        <v>5891656.6545476252</v>
      </c>
      <c r="E10334" s="804">
        <v>96209529.306948036</v>
      </c>
      <c r="F10334" s="803">
        <v>202895816.45396817</v>
      </c>
      <c r="G10334" s="1"/>
      <c r="I10334" s="1"/>
    </row>
    <row r="10335" spans="2:9" ht="13.15" customHeight="1" x14ac:dyDescent="0.2">
      <c r="B10335" s="1054" t="s">
        <v>11065</v>
      </c>
      <c r="C10335" s="809">
        <v>5121291.521107479</v>
      </c>
      <c r="D10335" s="809">
        <v>230296.37996067453</v>
      </c>
      <c r="E10335" s="809">
        <v>177857.66341849355</v>
      </c>
      <c r="F10335" s="810">
        <v>5529445.564486647</v>
      </c>
      <c r="G10335" s="1"/>
      <c r="I10335" s="1"/>
    </row>
    <row r="10336" spans="2:9" ht="13.15" customHeight="1" x14ac:dyDescent="0.2">
      <c r="B10336" s="1051" t="s">
        <v>11066</v>
      </c>
      <c r="C10336" s="804">
        <v>96733264.43553333</v>
      </c>
      <c r="D10336" s="804">
        <v>4583557.6932640141</v>
      </c>
      <c r="E10336" s="804">
        <v>27993871.446046494</v>
      </c>
      <c r="F10336" s="803">
        <v>129310693.57484382</v>
      </c>
      <c r="G10336" s="1"/>
      <c r="I10336" s="1"/>
    </row>
    <row r="10337" spans="2:9" ht="13.15" customHeight="1" x14ac:dyDescent="0.2">
      <c r="B10337" s="1054" t="s">
        <v>11067</v>
      </c>
      <c r="C10337" s="809">
        <v>109597438.27077992</v>
      </c>
      <c r="D10337" s="809">
        <v>4715975.3397580134</v>
      </c>
      <c r="E10337" s="809">
        <v>21660811.721293669</v>
      </c>
      <c r="F10337" s="810">
        <v>135974225.3318316</v>
      </c>
      <c r="G10337" s="1"/>
      <c r="I10337" s="1"/>
    </row>
    <row r="10338" spans="2:9" ht="13.15" customHeight="1" x14ac:dyDescent="0.2">
      <c r="B10338" s="1051" t="s">
        <v>11068</v>
      </c>
      <c r="C10338" s="804">
        <v>556305847.43124723</v>
      </c>
      <c r="D10338" s="804">
        <v>39364090.652692012</v>
      </c>
      <c r="E10338" s="804">
        <v>264323386.84036693</v>
      </c>
      <c r="F10338" s="803">
        <v>859993324.92430615</v>
      </c>
      <c r="G10338" s="1"/>
      <c r="I10338" s="1"/>
    </row>
    <row r="10339" spans="2:9" ht="13.15" customHeight="1" x14ac:dyDescent="0.2">
      <c r="B10339" s="1054" t="s">
        <v>11069</v>
      </c>
      <c r="C10339" s="809">
        <v>540682513.3672415</v>
      </c>
      <c r="D10339" s="809">
        <v>43106559.286139347</v>
      </c>
      <c r="E10339" s="809">
        <v>232598693.67620954</v>
      </c>
      <c r="F10339" s="810">
        <v>816387766.32959044</v>
      </c>
      <c r="G10339" s="1"/>
      <c r="I10339" s="1"/>
    </row>
    <row r="10340" spans="2:9" ht="13.15" customHeight="1" x14ac:dyDescent="0.2">
      <c r="B10340" s="1051" t="s">
        <v>11070</v>
      </c>
      <c r="C10340" s="804">
        <v>104453241.23411027</v>
      </c>
      <c r="D10340" s="804">
        <v>8568519.4335837793</v>
      </c>
      <c r="E10340" s="804">
        <v>31219398.721354015</v>
      </c>
      <c r="F10340" s="803">
        <v>144241159.38904807</v>
      </c>
      <c r="G10340" s="1"/>
      <c r="I10340" s="1"/>
    </row>
    <row r="10341" spans="2:9" ht="13.15" customHeight="1" x14ac:dyDescent="0.2">
      <c r="B10341" s="1054" t="s">
        <v>11071</v>
      </c>
      <c r="C10341" s="809">
        <v>259424597.04057658</v>
      </c>
      <c r="D10341" s="809">
        <v>17915702.861063249</v>
      </c>
      <c r="E10341" s="809">
        <v>81481574.285767481</v>
      </c>
      <c r="F10341" s="810">
        <v>358821874.18740731</v>
      </c>
      <c r="G10341" s="1"/>
      <c r="I10341" s="1"/>
    </row>
    <row r="10342" spans="2:9" ht="13.15" customHeight="1" x14ac:dyDescent="0.2">
      <c r="B10342" s="1051" t="s">
        <v>11072</v>
      </c>
      <c r="C10342" s="804">
        <v>128054920.85854003</v>
      </c>
      <c r="D10342" s="804">
        <v>9194558.022079438</v>
      </c>
      <c r="E10342" s="804">
        <v>33765070.799019165</v>
      </c>
      <c r="F10342" s="803">
        <v>171014549.67963862</v>
      </c>
      <c r="G10342" s="1"/>
      <c r="I10342" s="1"/>
    </row>
    <row r="10343" spans="2:9" ht="13.15" customHeight="1" x14ac:dyDescent="0.2">
      <c r="B10343" s="1054" t="s">
        <v>11073</v>
      </c>
      <c r="C10343" s="809">
        <v>26433101.301093392</v>
      </c>
      <c r="D10343" s="809">
        <v>3558117.8781598676</v>
      </c>
      <c r="E10343" s="809">
        <v>3940993.8515451699</v>
      </c>
      <c r="F10343" s="810">
        <v>33932213.030798428</v>
      </c>
      <c r="G10343" s="1"/>
      <c r="I10343" s="1"/>
    </row>
    <row r="10344" spans="2:9" ht="13.15" customHeight="1" x14ac:dyDescent="0.2">
      <c r="B10344" s="1051" t="s">
        <v>11074</v>
      </c>
      <c r="C10344" s="804">
        <v>90425385.402893007</v>
      </c>
      <c r="D10344" s="804">
        <v>8394050.7990781888</v>
      </c>
      <c r="E10344" s="804">
        <v>16785475.108932044</v>
      </c>
      <c r="F10344" s="803">
        <v>115604911.31090325</v>
      </c>
      <c r="G10344" s="1"/>
      <c r="I10344" s="1"/>
    </row>
    <row r="10345" spans="2:9" ht="13.15" customHeight="1" x14ac:dyDescent="0.2">
      <c r="B10345" s="1054" t="s">
        <v>11075</v>
      </c>
      <c r="C10345" s="809">
        <v>160135322.4845435</v>
      </c>
      <c r="D10345" s="809">
        <v>8759536.8089218959</v>
      </c>
      <c r="E10345" s="809">
        <v>44133224.081108451</v>
      </c>
      <c r="F10345" s="810">
        <v>213028083.37457386</v>
      </c>
      <c r="G10345" s="1"/>
      <c r="I10345" s="1"/>
    </row>
    <row r="10346" spans="2:9" ht="13.15" customHeight="1" x14ac:dyDescent="0.2">
      <c r="B10346" s="1051" t="s">
        <v>11076</v>
      </c>
      <c r="C10346" s="804">
        <v>61480585.246524468</v>
      </c>
      <c r="D10346" s="804">
        <v>3681207.8005497786</v>
      </c>
      <c r="E10346" s="804">
        <v>51022126.574121773</v>
      </c>
      <c r="F10346" s="803">
        <v>116183919.62119602</v>
      </c>
      <c r="G10346" s="1"/>
      <c r="I10346" s="1"/>
    </row>
    <row r="10347" spans="2:9" ht="13.15" customHeight="1" x14ac:dyDescent="0.2">
      <c r="B10347" s="1054" t="s">
        <v>11077</v>
      </c>
      <c r="C10347" s="809">
        <v>180014174.11834875</v>
      </c>
      <c r="D10347" s="809">
        <v>7776993.4367630007</v>
      </c>
      <c r="E10347" s="809">
        <v>77630507.046920598</v>
      </c>
      <c r="F10347" s="810">
        <v>265421674.60203233</v>
      </c>
      <c r="G10347" s="1"/>
      <c r="I10347" s="1"/>
    </row>
    <row r="10348" spans="2:9" ht="13.15" customHeight="1" x14ac:dyDescent="0.2">
      <c r="B10348" s="1051" t="s">
        <v>11078</v>
      </c>
      <c r="C10348" s="804">
        <v>49505908.932275303</v>
      </c>
      <c r="D10348" s="804">
        <v>4331404.2242808295</v>
      </c>
      <c r="E10348" s="804">
        <v>27127025.393276773</v>
      </c>
      <c r="F10348" s="803">
        <v>80964338.54983291</v>
      </c>
      <c r="G10348" s="1"/>
      <c r="I10348" s="1"/>
    </row>
    <row r="10349" spans="2:9" ht="13.15" customHeight="1" x14ac:dyDescent="0.2">
      <c r="B10349" s="1054" t="s">
        <v>11079</v>
      </c>
      <c r="C10349" s="809">
        <v>86296120.853394464</v>
      </c>
      <c r="D10349" s="809">
        <v>7077164.6504513472</v>
      </c>
      <c r="E10349" s="809">
        <v>30172673.668331351</v>
      </c>
      <c r="F10349" s="810">
        <v>123545959.17217717</v>
      </c>
      <c r="G10349" s="1"/>
      <c r="I10349" s="1"/>
    </row>
    <row r="10350" spans="2:9" ht="13.15" customHeight="1" x14ac:dyDescent="0.2">
      <c r="B10350" s="1051" t="s">
        <v>11080</v>
      </c>
      <c r="C10350" s="804">
        <v>668399305.18653047</v>
      </c>
      <c r="D10350" s="804">
        <v>34069865.718065232</v>
      </c>
      <c r="E10350" s="804">
        <v>318663932.03963602</v>
      </c>
      <c r="F10350" s="803">
        <v>1021133102.9442317</v>
      </c>
      <c r="G10350" s="1"/>
      <c r="I10350" s="1"/>
    </row>
    <row r="10351" spans="2:9" ht="13.15" customHeight="1" x14ac:dyDescent="0.2">
      <c r="B10351" s="1054" t="s">
        <v>11081</v>
      </c>
      <c r="C10351" s="809">
        <v>233500189.06425938</v>
      </c>
      <c r="D10351" s="809">
        <v>18496031.443473786</v>
      </c>
      <c r="E10351" s="809">
        <v>95120538.454744175</v>
      </c>
      <c r="F10351" s="810">
        <v>347116758.96247733</v>
      </c>
      <c r="G10351" s="1"/>
      <c r="I10351" s="1"/>
    </row>
    <row r="10352" spans="2:9" ht="13.15" customHeight="1" x14ac:dyDescent="0.2">
      <c r="B10352" s="1051" t="s">
        <v>11082</v>
      </c>
      <c r="C10352" s="804">
        <v>99187699.501902968</v>
      </c>
      <c r="D10352" s="804">
        <v>7828081.0906228395</v>
      </c>
      <c r="E10352" s="804">
        <v>71429400.588921577</v>
      </c>
      <c r="F10352" s="803">
        <v>178445181.18144739</v>
      </c>
      <c r="G10352" s="1"/>
      <c r="I10352" s="1"/>
    </row>
    <row r="10353" spans="2:9" ht="13.15" customHeight="1" x14ac:dyDescent="0.2">
      <c r="B10353" s="1054" t="s">
        <v>11083</v>
      </c>
      <c r="C10353" s="809">
        <v>216552016.3412205</v>
      </c>
      <c r="D10353" s="809">
        <v>22545552.676924068</v>
      </c>
      <c r="E10353" s="809">
        <v>71809854.357183605</v>
      </c>
      <c r="F10353" s="810">
        <v>310907423.37532818</v>
      </c>
      <c r="G10353" s="1"/>
      <c r="I10353" s="1"/>
    </row>
    <row r="10354" spans="2:9" ht="13.15" customHeight="1" x14ac:dyDescent="0.2">
      <c r="B10354" s="1051" t="s">
        <v>11084</v>
      </c>
      <c r="C10354" s="804">
        <v>179586877.17923072</v>
      </c>
      <c r="D10354" s="804">
        <v>23358478.38550818</v>
      </c>
      <c r="E10354" s="804">
        <v>70392316.428275064</v>
      </c>
      <c r="F10354" s="803">
        <v>273337671.99301398</v>
      </c>
      <c r="G10354" s="1"/>
      <c r="I10354" s="1"/>
    </row>
    <row r="10355" spans="2:9" ht="13.15" customHeight="1" x14ac:dyDescent="0.2">
      <c r="B10355" s="1054" t="s">
        <v>11085</v>
      </c>
      <c r="C10355" s="809">
        <v>157765146.99327752</v>
      </c>
      <c r="D10355" s="809">
        <v>20700492.813351311</v>
      </c>
      <c r="E10355" s="809">
        <v>74445625.867470786</v>
      </c>
      <c r="F10355" s="810">
        <v>252911265.67409962</v>
      </c>
      <c r="G10355" s="1"/>
      <c r="I10355" s="1"/>
    </row>
    <row r="10356" spans="2:9" ht="13.15" customHeight="1" x14ac:dyDescent="0.2">
      <c r="B10356" s="1051" t="s">
        <v>11086</v>
      </c>
      <c r="C10356" s="804">
        <v>534270605.11808991</v>
      </c>
      <c r="D10356" s="804">
        <v>33628233.324524827</v>
      </c>
      <c r="E10356" s="804">
        <v>282167649.58357757</v>
      </c>
      <c r="F10356" s="803">
        <v>850066488.02619243</v>
      </c>
      <c r="G10356" s="1"/>
      <c r="I10356" s="1"/>
    </row>
    <row r="10357" spans="2:9" ht="13.15" customHeight="1" x14ac:dyDescent="0.2">
      <c r="B10357" s="1054" t="s">
        <v>11087</v>
      </c>
      <c r="C10357" s="809">
        <v>182035858.55141887</v>
      </c>
      <c r="D10357" s="809">
        <v>12040511.78784647</v>
      </c>
      <c r="E10357" s="809">
        <v>38603708.247134127</v>
      </c>
      <c r="F10357" s="810">
        <v>232680078.58639947</v>
      </c>
      <c r="G10357" s="1"/>
      <c r="I10357" s="1"/>
    </row>
    <row r="10358" spans="2:9" ht="13.15" customHeight="1" x14ac:dyDescent="0.2">
      <c r="B10358" s="1051" t="s">
        <v>11088</v>
      </c>
      <c r="C10358" s="804">
        <v>383253995.64731508</v>
      </c>
      <c r="D10358" s="804">
        <v>21052257.505419314</v>
      </c>
      <c r="E10358" s="804">
        <v>155728421.79975176</v>
      </c>
      <c r="F10358" s="803">
        <v>560034674.95248616</v>
      </c>
      <c r="G10358" s="1"/>
      <c r="I10358" s="1"/>
    </row>
    <row r="10359" spans="2:9" ht="13.15" customHeight="1" x14ac:dyDescent="0.2">
      <c r="B10359" s="1054" t="s">
        <v>11089</v>
      </c>
      <c r="C10359" s="809">
        <v>56726054.659120746</v>
      </c>
      <c r="D10359" s="809">
        <v>2131336.4480749075</v>
      </c>
      <c r="E10359" s="809">
        <v>16992870.300379146</v>
      </c>
      <c r="F10359" s="810">
        <v>75850261.407574803</v>
      </c>
      <c r="G10359" s="1"/>
      <c r="I10359" s="1"/>
    </row>
    <row r="10360" spans="2:9" ht="13.15" customHeight="1" x14ac:dyDescent="0.2">
      <c r="B10360" s="1051" t="s">
        <v>11090</v>
      </c>
      <c r="C10360" s="804">
        <v>270228774.24112791</v>
      </c>
      <c r="D10360" s="804">
        <v>7696453.4593947129</v>
      </c>
      <c r="E10360" s="804">
        <v>29255408.137873452</v>
      </c>
      <c r="F10360" s="803">
        <v>307180635.83839607</v>
      </c>
      <c r="G10360" s="1"/>
      <c r="I10360" s="1"/>
    </row>
    <row r="10361" spans="2:9" ht="13.15" customHeight="1" x14ac:dyDescent="0.2">
      <c r="B10361" s="1054" t="s">
        <v>11091</v>
      </c>
      <c r="C10361" s="809">
        <v>39274233.278423302</v>
      </c>
      <c r="D10361" s="809">
        <v>831692.0361278411</v>
      </c>
      <c r="E10361" s="809">
        <v>5467119.926345679</v>
      </c>
      <c r="F10361" s="810">
        <v>45573045.240896821</v>
      </c>
      <c r="G10361" s="1"/>
      <c r="I10361" s="1"/>
    </row>
    <row r="10362" spans="2:9" ht="13.15" customHeight="1" x14ac:dyDescent="0.2">
      <c r="B10362" s="1051" t="s">
        <v>11092</v>
      </c>
      <c r="C10362" s="804">
        <v>236650242.82347521</v>
      </c>
      <c r="D10362" s="804">
        <v>3674665.9197516651</v>
      </c>
      <c r="E10362" s="804">
        <v>2696059.1320613208</v>
      </c>
      <c r="F10362" s="803">
        <v>243020967.87528822</v>
      </c>
      <c r="G10362" s="1"/>
      <c r="I10362" s="1"/>
    </row>
    <row r="10363" spans="2:9" ht="13.15" customHeight="1" x14ac:dyDescent="0.2">
      <c r="B10363" s="1054" t="s">
        <v>11093</v>
      </c>
      <c r="C10363" s="809">
        <v>572898711.97836351</v>
      </c>
      <c r="D10363" s="809">
        <v>10028370.625499882</v>
      </c>
      <c r="E10363" s="809">
        <v>78548622.715250984</v>
      </c>
      <c r="F10363" s="810">
        <v>661475705.31911433</v>
      </c>
      <c r="G10363" s="1"/>
      <c r="I10363" s="1"/>
    </row>
    <row r="10364" spans="2:9" ht="13.15" customHeight="1" x14ac:dyDescent="0.2">
      <c r="B10364" s="1051" t="s">
        <v>11094</v>
      </c>
      <c r="C10364" s="804">
        <v>84453999.301249161</v>
      </c>
      <c r="D10364" s="804">
        <v>3691838.3568467125</v>
      </c>
      <c r="E10364" s="804">
        <v>9938909.1974365078</v>
      </c>
      <c r="F10364" s="803">
        <v>98084746.855532378</v>
      </c>
      <c r="G10364" s="1"/>
      <c r="I10364" s="1"/>
    </row>
    <row r="10365" spans="2:9" ht="13.15" customHeight="1" x14ac:dyDescent="0.2">
      <c r="B10365" s="1054" t="s">
        <v>11095</v>
      </c>
      <c r="C10365" s="809">
        <v>42729012.200028695</v>
      </c>
      <c r="D10365" s="809">
        <v>1058190.7988455435</v>
      </c>
      <c r="E10365" s="809">
        <v>1694834.2634999836</v>
      </c>
      <c r="F10365" s="810">
        <v>45482037.262374222</v>
      </c>
      <c r="G10365" s="1"/>
      <c r="I10365" s="1"/>
    </row>
    <row r="10366" spans="2:9" ht="13.15" customHeight="1" x14ac:dyDescent="0.2">
      <c r="B10366" s="1051" t="s">
        <v>11096</v>
      </c>
      <c r="C10366" s="804">
        <v>174907334.88682213</v>
      </c>
      <c r="D10366" s="804">
        <v>2853188.6424124045</v>
      </c>
      <c r="E10366" s="804">
        <v>11138938.235027133</v>
      </c>
      <c r="F10366" s="803">
        <v>188899461.76426166</v>
      </c>
      <c r="G10366" s="1"/>
      <c r="I10366" s="1"/>
    </row>
    <row r="10367" spans="2:9" ht="13.15" customHeight="1" x14ac:dyDescent="0.2">
      <c r="B10367" s="1054" t="s">
        <v>11097</v>
      </c>
      <c r="C10367" s="809">
        <v>169262897.75135732</v>
      </c>
      <c r="D10367" s="809">
        <v>7032258.519549056</v>
      </c>
      <c r="E10367" s="809">
        <v>37445249.513605945</v>
      </c>
      <c r="F10367" s="810">
        <v>213740405.78451231</v>
      </c>
      <c r="G10367" s="1"/>
      <c r="I10367" s="1"/>
    </row>
    <row r="10368" spans="2:9" ht="13.15" customHeight="1" x14ac:dyDescent="0.2">
      <c r="B10368" s="1051" t="s">
        <v>11098</v>
      </c>
      <c r="C10368" s="804">
        <v>626277698.17596292</v>
      </c>
      <c r="D10368" s="804">
        <v>17623951.609367769</v>
      </c>
      <c r="E10368" s="804">
        <v>81280550.524227977</v>
      </c>
      <c r="F10368" s="803">
        <v>725182200.30955863</v>
      </c>
      <c r="G10368" s="1"/>
      <c r="I10368" s="1"/>
    </row>
    <row r="10369" spans="2:9" ht="13.15" customHeight="1" x14ac:dyDescent="0.2">
      <c r="B10369" s="1054" t="s">
        <v>11099</v>
      </c>
      <c r="C10369" s="809">
        <v>386207716.41599786</v>
      </c>
      <c r="D10369" s="809">
        <v>13778836.431024592</v>
      </c>
      <c r="E10369" s="809">
        <v>74603076.797268555</v>
      </c>
      <c r="F10369" s="810">
        <v>474589629.64429104</v>
      </c>
      <c r="G10369" s="1"/>
      <c r="I10369" s="1"/>
    </row>
    <row r="10370" spans="2:9" ht="13.15" customHeight="1" x14ac:dyDescent="0.2">
      <c r="B10370" s="1051" t="s">
        <v>11100</v>
      </c>
      <c r="C10370" s="804">
        <v>831083411.64678311</v>
      </c>
      <c r="D10370" s="804">
        <v>22035424.573840745</v>
      </c>
      <c r="E10370" s="804">
        <v>901088877.22630477</v>
      </c>
      <c r="F10370" s="803">
        <v>1754207713.4469285</v>
      </c>
      <c r="G10370" s="1"/>
      <c r="I10370" s="1"/>
    </row>
    <row r="10371" spans="2:9" ht="13.15" customHeight="1" x14ac:dyDescent="0.2">
      <c r="B10371" s="1054" t="s">
        <v>11101</v>
      </c>
      <c r="C10371" s="809">
        <v>292336278.00219011</v>
      </c>
      <c r="D10371" s="809">
        <v>8911399.9188899454</v>
      </c>
      <c r="E10371" s="809">
        <v>42788268.348366864</v>
      </c>
      <c r="F10371" s="810">
        <v>344035946.26944691</v>
      </c>
      <c r="G10371" s="1"/>
      <c r="I10371" s="1"/>
    </row>
    <row r="10372" spans="2:9" ht="13.15" customHeight="1" x14ac:dyDescent="0.2">
      <c r="B10372" s="1051" t="s">
        <v>11102</v>
      </c>
      <c r="C10372" s="804">
        <v>3007849774.1729493</v>
      </c>
      <c r="D10372" s="804">
        <v>39874468.234280482</v>
      </c>
      <c r="E10372" s="804">
        <v>1624597986.7593043</v>
      </c>
      <c r="F10372" s="803">
        <v>4672322229.1665344</v>
      </c>
      <c r="G10372" s="1"/>
      <c r="I10372" s="1"/>
    </row>
    <row r="10373" spans="2:9" ht="13.15" customHeight="1" x14ac:dyDescent="0.2">
      <c r="B10373" s="1054" t="s">
        <v>11103</v>
      </c>
      <c r="C10373" s="809">
        <v>1847102956.4106896</v>
      </c>
      <c r="D10373" s="809">
        <v>15242859.45794118</v>
      </c>
      <c r="E10373" s="809">
        <v>2097198639.6190271</v>
      </c>
      <c r="F10373" s="810">
        <v>3959544455.487658</v>
      </c>
      <c r="G10373" s="1"/>
      <c r="I10373" s="1"/>
    </row>
    <row r="10374" spans="2:9" ht="13.15" customHeight="1" x14ac:dyDescent="0.2">
      <c r="B10374" s="1051" t="s">
        <v>11104</v>
      </c>
      <c r="C10374" s="804">
        <v>1972044635.9457388</v>
      </c>
      <c r="D10374" s="804">
        <v>18982944.185673978</v>
      </c>
      <c r="E10374" s="804">
        <v>943340166.03966188</v>
      </c>
      <c r="F10374" s="803">
        <v>2934367746.1710749</v>
      </c>
      <c r="G10374" s="1"/>
      <c r="I10374" s="1"/>
    </row>
    <row r="10375" spans="2:9" ht="13.15" customHeight="1" x14ac:dyDescent="0.2">
      <c r="B10375" s="1054" t="s">
        <v>11105</v>
      </c>
      <c r="C10375" s="809">
        <v>2554330110.0068908</v>
      </c>
      <c r="D10375" s="809">
        <v>15819196.384271504</v>
      </c>
      <c r="E10375" s="809">
        <v>1208489351.1216266</v>
      </c>
      <c r="F10375" s="810">
        <v>3778638657.5127888</v>
      </c>
      <c r="G10375" s="1"/>
      <c r="I10375" s="1"/>
    </row>
    <row r="10376" spans="2:9" ht="13.15" customHeight="1" x14ac:dyDescent="0.2">
      <c r="B10376" s="1051" t="s">
        <v>11106</v>
      </c>
      <c r="C10376" s="804">
        <v>3208683425.8290505</v>
      </c>
      <c r="D10376" s="804">
        <v>29460237.52102739</v>
      </c>
      <c r="E10376" s="804">
        <v>860825469.33171368</v>
      </c>
      <c r="F10376" s="803">
        <v>4098969132.6817918</v>
      </c>
      <c r="G10376" s="1"/>
      <c r="I10376" s="1"/>
    </row>
    <row r="10377" spans="2:9" ht="13.15" customHeight="1" x14ac:dyDescent="0.2">
      <c r="B10377" s="1054" t="s">
        <v>11107</v>
      </c>
      <c r="C10377" s="809">
        <v>5110501387.169446</v>
      </c>
      <c r="D10377" s="809">
        <v>63286071.681439288</v>
      </c>
      <c r="E10377" s="809">
        <v>753357823.32894015</v>
      </c>
      <c r="F10377" s="810">
        <v>5927145282.1798258</v>
      </c>
      <c r="G10377" s="1"/>
      <c r="I10377" s="1"/>
    </row>
    <row r="10378" spans="2:9" ht="13.15" customHeight="1" x14ac:dyDescent="0.2">
      <c r="B10378" s="1051" t="s">
        <v>11108</v>
      </c>
      <c r="C10378" s="804">
        <v>5771226799.2732334</v>
      </c>
      <c r="D10378" s="804">
        <v>64368628.214274451</v>
      </c>
      <c r="E10378" s="804">
        <v>866160358.92941844</v>
      </c>
      <c r="F10378" s="803">
        <v>6701755786.4169264</v>
      </c>
      <c r="G10378" s="1"/>
      <c r="I10378" s="1"/>
    </row>
    <row r="10379" spans="2:9" ht="13.15" customHeight="1" x14ac:dyDescent="0.2">
      <c r="B10379" s="1054" t="s">
        <v>11109</v>
      </c>
      <c r="C10379" s="809">
        <v>3648269992.1002922</v>
      </c>
      <c r="D10379" s="809">
        <v>38785051.042557389</v>
      </c>
      <c r="E10379" s="809">
        <v>687364752.48058236</v>
      </c>
      <c r="F10379" s="810">
        <v>4374419795.6234322</v>
      </c>
      <c r="G10379" s="1"/>
      <c r="I10379" s="1"/>
    </row>
    <row r="10380" spans="2:9" ht="13.15" customHeight="1" x14ac:dyDescent="0.2">
      <c r="B10380" s="1051" t="s">
        <v>11110</v>
      </c>
      <c r="C10380" s="804">
        <v>4667100916.2147474</v>
      </c>
      <c r="D10380" s="804">
        <v>68859698.68176347</v>
      </c>
      <c r="E10380" s="804">
        <v>785225926.44062006</v>
      </c>
      <c r="F10380" s="803">
        <v>5521186541.3371315</v>
      </c>
      <c r="G10380" s="1"/>
      <c r="I10380" s="1"/>
    </row>
    <row r="10381" spans="2:9" ht="13.15" customHeight="1" x14ac:dyDescent="0.2">
      <c r="B10381" s="1054" t="s">
        <v>11111</v>
      </c>
      <c r="C10381" s="809">
        <v>3809365301.1031308</v>
      </c>
      <c r="D10381" s="809">
        <v>40890608.045114331</v>
      </c>
      <c r="E10381" s="809">
        <v>854916784.73669147</v>
      </c>
      <c r="F10381" s="810">
        <v>4705172693.8849373</v>
      </c>
      <c r="G10381" s="1"/>
      <c r="I10381" s="1"/>
    </row>
    <row r="10382" spans="2:9" ht="13.15" customHeight="1" x14ac:dyDescent="0.2">
      <c r="B10382" s="1051" t="s">
        <v>11112</v>
      </c>
      <c r="C10382" s="804">
        <v>3359368041.6665287</v>
      </c>
      <c r="D10382" s="804">
        <v>49434456.826535754</v>
      </c>
      <c r="E10382" s="804">
        <v>555131528.77687013</v>
      </c>
      <c r="F10382" s="803">
        <v>3963934027.2699347</v>
      </c>
      <c r="G10382" s="1"/>
      <c r="I10382" s="1"/>
    </row>
    <row r="10383" spans="2:9" ht="13.15" customHeight="1" x14ac:dyDescent="0.2">
      <c r="B10383" s="1054" t="s">
        <v>11113</v>
      </c>
      <c r="C10383" s="809">
        <v>1443586850.7709663</v>
      </c>
      <c r="D10383" s="809">
        <v>16415838.08892649</v>
      </c>
      <c r="E10383" s="809">
        <v>204068085.29062745</v>
      </c>
      <c r="F10383" s="810">
        <v>1664070774.1505203</v>
      </c>
      <c r="G10383" s="1"/>
      <c r="I10383" s="1"/>
    </row>
    <row r="10384" spans="2:9" ht="13.15" customHeight="1" x14ac:dyDescent="0.2">
      <c r="B10384" s="1051" t="s">
        <v>11114</v>
      </c>
      <c r="C10384" s="804">
        <v>2507802599.8094692</v>
      </c>
      <c r="D10384" s="804">
        <v>34495032.530274786</v>
      </c>
      <c r="E10384" s="804">
        <v>2581884560.542666</v>
      </c>
      <c r="F10384" s="803">
        <v>5124182192.88241</v>
      </c>
      <c r="G10384" s="1"/>
      <c r="I10384" s="1"/>
    </row>
    <row r="10385" spans="2:9" ht="13.15" customHeight="1" x14ac:dyDescent="0.2">
      <c r="B10385" s="1054" t="s">
        <v>11115</v>
      </c>
      <c r="C10385" s="809">
        <v>4032022728.0805011</v>
      </c>
      <c r="D10385" s="809">
        <v>78144969.860248864</v>
      </c>
      <c r="E10385" s="809">
        <v>849389732.66874254</v>
      </c>
      <c r="F10385" s="810">
        <v>4959557430.6094923</v>
      </c>
      <c r="G10385" s="1"/>
      <c r="I10385" s="1"/>
    </row>
    <row r="10386" spans="2:9" ht="13.15" customHeight="1" x14ac:dyDescent="0.2">
      <c r="B10386" s="1051" t="s">
        <v>11116</v>
      </c>
      <c r="C10386" s="804">
        <v>4995212882.677948</v>
      </c>
      <c r="D10386" s="804">
        <v>72593366.267950609</v>
      </c>
      <c r="E10386" s="804">
        <v>1424706003.7630832</v>
      </c>
      <c r="F10386" s="803">
        <v>6492512252.7089825</v>
      </c>
      <c r="G10386" s="1"/>
      <c r="I10386" s="1"/>
    </row>
    <row r="10387" spans="2:9" ht="13.15" customHeight="1" x14ac:dyDescent="0.2">
      <c r="B10387" s="1054" t="s">
        <v>11117</v>
      </c>
      <c r="C10387" s="809">
        <v>9386024606.9924164</v>
      </c>
      <c r="D10387" s="809">
        <v>135595087.89334378</v>
      </c>
      <c r="E10387" s="809">
        <v>3732180476.6967635</v>
      </c>
      <c r="F10387" s="810">
        <v>13253800171.582523</v>
      </c>
      <c r="G10387" s="1"/>
      <c r="I10387" s="1"/>
    </row>
    <row r="10388" spans="2:9" ht="13.15" customHeight="1" x14ac:dyDescent="0.2">
      <c r="B10388" s="1051" t="s">
        <v>11118</v>
      </c>
      <c r="C10388" s="804">
        <v>4200016551.1958337</v>
      </c>
      <c r="D10388" s="804">
        <v>67480955.723810375</v>
      </c>
      <c r="E10388" s="804">
        <v>539663967.79399431</v>
      </c>
      <c r="F10388" s="803">
        <v>4807161474.7136383</v>
      </c>
      <c r="G10388" s="1"/>
      <c r="I10388" s="1"/>
    </row>
    <row r="10389" spans="2:9" ht="13.15" customHeight="1" x14ac:dyDescent="0.2">
      <c r="B10389" s="1054" t="s">
        <v>11119</v>
      </c>
      <c r="C10389" s="809">
        <v>4912568964.4755297</v>
      </c>
      <c r="D10389" s="809">
        <v>69434968.394488916</v>
      </c>
      <c r="E10389" s="809">
        <v>659671330.9115715</v>
      </c>
      <c r="F10389" s="810">
        <v>5641675263.7815905</v>
      </c>
      <c r="G10389" s="1"/>
      <c r="I10389" s="1"/>
    </row>
    <row r="10390" spans="2:9" ht="13.15" customHeight="1" x14ac:dyDescent="0.2">
      <c r="B10390" s="1051" t="s">
        <v>11120</v>
      </c>
      <c r="C10390" s="804">
        <v>3530321039.2447205</v>
      </c>
      <c r="D10390" s="804">
        <v>53646319.267164625</v>
      </c>
      <c r="E10390" s="804">
        <v>369805484.77873588</v>
      </c>
      <c r="F10390" s="803">
        <v>3953772843.2906208</v>
      </c>
      <c r="G10390" s="1"/>
      <c r="I10390" s="1"/>
    </row>
    <row r="10391" spans="2:9" ht="13.15" customHeight="1" x14ac:dyDescent="0.2">
      <c r="B10391" s="1054" t="s">
        <v>11121</v>
      </c>
      <c r="C10391" s="809">
        <v>3566052416.4405093</v>
      </c>
      <c r="D10391" s="809">
        <v>50133814.375671223</v>
      </c>
      <c r="E10391" s="809">
        <v>435898782.64617205</v>
      </c>
      <c r="F10391" s="810">
        <v>4052085013.4623528</v>
      </c>
      <c r="G10391" s="1"/>
      <c r="I10391" s="1"/>
    </row>
    <row r="10392" spans="2:9" ht="13.15" customHeight="1" x14ac:dyDescent="0.2">
      <c r="B10392" s="1051" t="s">
        <v>11122</v>
      </c>
      <c r="C10392" s="804">
        <v>4131765613.6500788</v>
      </c>
      <c r="D10392" s="804">
        <v>52605633.543420777</v>
      </c>
      <c r="E10392" s="804">
        <v>943663059.24317324</v>
      </c>
      <c r="F10392" s="803">
        <v>5128034306.4366732</v>
      </c>
      <c r="G10392" s="1"/>
      <c r="I10392" s="1"/>
    </row>
    <row r="10393" spans="2:9" ht="13.15" customHeight="1" x14ac:dyDescent="0.2">
      <c r="B10393" s="1054" t="s">
        <v>11123</v>
      </c>
      <c r="C10393" s="809">
        <v>5327012500.8043022</v>
      </c>
      <c r="D10393" s="809">
        <v>69459722.20615305</v>
      </c>
      <c r="E10393" s="809">
        <v>1103794725.5897017</v>
      </c>
      <c r="F10393" s="810">
        <v>6500266948.6001568</v>
      </c>
      <c r="G10393" s="1"/>
      <c r="I10393" s="1"/>
    </row>
    <row r="10394" spans="2:9" ht="13.15" customHeight="1" x14ac:dyDescent="0.2">
      <c r="B10394" s="1051" t="s">
        <v>11124</v>
      </c>
      <c r="C10394" s="804">
        <v>3806263921.5644836</v>
      </c>
      <c r="D10394" s="804">
        <v>65405571.760443039</v>
      </c>
      <c r="E10394" s="804">
        <v>953327664.93957496</v>
      </c>
      <c r="F10394" s="803">
        <v>4824997158.2645016</v>
      </c>
      <c r="G10394" s="1"/>
      <c r="I10394" s="1"/>
    </row>
    <row r="10395" spans="2:9" ht="13.15" customHeight="1" x14ac:dyDescent="0.2">
      <c r="B10395" s="1054" t="s">
        <v>11125</v>
      </c>
      <c r="C10395" s="809">
        <v>1218389774.7556384</v>
      </c>
      <c r="D10395" s="809">
        <v>41486321.135333948</v>
      </c>
      <c r="E10395" s="809">
        <v>1361830648.8012962</v>
      </c>
      <c r="F10395" s="810">
        <v>2621706744.6922684</v>
      </c>
      <c r="G10395" s="1"/>
      <c r="I10395" s="1"/>
    </row>
    <row r="10396" spans="2:9" ht="13.15" customHeight="1" x14ac:dyDescent="0.2">
      <c r="B10396" s="1051" t="s">
        <v>11126</v>
      </c>
      <c r="C10396" s="804">
        <v>3293702018.820436</v>
      </c>
      <c r="D10396" s="804">
        <v>56070557.340041481</v>
      </c>
      <c r="E10396" s="804">
        <v>309318509.71885282</v>
      </c>
      <c r="F10396" s="803">
        <v>3659091085.8793306</v>
      </c>
      <c r="G10396" s="1"/>
      <c r="I10396" s="1"/>
    </row>
    <row r="10397" spans="2:9" ht="13.15" customHeight="1" x14ac:dyDescent="0.2">
      <c r="B10397" s="1054" t="s">
        <v>11127</v>
      </c>
      <c r="C10397" s="809">
        <v>2390557309.8456616</v>
      </c>
      <c r="D10397" s="809">
        <v>44986185.78257338</v>
      </c>
      <c r="E10397" s="809">
        <v>461564469.36412799</v>
      </c>
      <c r="F10397" s="810">
        <v>2897107964.992363</v>
      </c>
      <c r="G10397" s="1"/>
      <c r="I10397" s="1"/>
    </row>
    <row r="10398" spans="2:9" ht="13.15" customHeight="1" x14ac:dyDescent="0.2">
      <c r="B10398" s="1051" t="s">
        <v>11128</v>
      </c>
      <c r="C10398" s="804">
        <v>1267555782.1980536</v>
      </c>
      <c r="D10398" s="804">
        <v>22070240.685206972</v>
      </c>
      <c r="E10398" s="804">
        <v>676509703.15518165</v>
      </c>
      <c r="F10398" s="803">
        <v>1966135726.0384421</v>
      </c>
      <c r="G10398" s="1"/>
      <c r="I10398" s="1"/>
    </row>
    <row r="10399" spans="2:9" ht="13.15" customHeight="1" x14ac:dyDescent="0.2">
      <c r="B10399" s="1054" t="s">
        <v>11129</v>
      </c>
      <c r="C10399" s="809">
        <v>47719.824087844565</v>
      </c>
      <c r="D10399" s="809">
        <v>0</v>
      </c>
      <c r="E10399" s="809">
        <v>63.24952468651977</v>
      </c>
      <c r="F10399" s="810">
        <v>47783.073612531087</v>
      </c>
      <c r="G10399" s="1"/>
      <c r="I10399" s="1"/>
    </row>
    <row r="10400" spans="2:9" ht="13.15" customHeight="1" x14ac:dyDescent="0.2">
      <c r="B10400" s="1051" t="s">
        <v>11130</v>
      </c>
      <c r="C10400" s="804">
        <v>1485449.9526773328</v>
      </c>
      <c r="D10400" s="804">
        <v>54621.932680850907</v>
      </c>
      <c r="E10400" s="804">
        <v>1626271.7787397963</v>
      </c>
      <c r="F10400" s="803">
        <v>3166343.6640979797</v>
      </c>
      <c r="G10400" s="1"/>
      <c r="I10400" s="1"/>
    </row>
    <row r="10401" spans="2:9" ht="13.15" customHeight="1" x14ac:dyDescent="0.2">
      <c r="B10401" s="1054" t="s">
        <v>11131</v>
      </c>
      <c r="C10401" s="809">
        <v>499285.70231339091</v>
      </c>
      <c r="D10401" s="809">
        <v>22799.56337477791</v>
      </c>
      <c r="E10401" s="809">
        <v>442.74667280563841</v>
      </c>
      <c r="F10401" s="810">
        <v>522528.01236097445</v>
      </c>
      <c r="G10401" s="1"/>
      <c r="I10401" s="1"/>
    </row>
    <row r="10402" spans="2:9" ht="13.15" customHeight="1" x14ac:dyDescent="0.2">
      <c r="B10402" s="1051" t="s">
        <v>11132</v>
      </c>
      <c r="C10402" s="804">
        <v>6056327.3885201579</v>
      </c>
      <c r="D10402" s="804">
        <v>121440.59227343708</v>
      </c>
      <c r="E10402" s="804">
        <v>8763537.8929407466</v>
      </c>
      <c r="F10402" s="803">
        <v>14941305.873734342</v>
      </c>
      <c r="G10402" s="1"/>
      <c r="I10402" s="1"/>
    </row>
    <row r="10403" spans="2:9" ht="13.15" customHeight="1" x14ac:dyDescent="0.2">
      <c r="B10403" s="1054" t="s">
        <v>11133</v>
      </c>
      <c r="C10403" s="809">
        <v>3512971883.656991</v>
      </c>
      <c r="D10403" s="809">
        <v>64969233.855175786</v>
      </c>
      <c r="E10403" s="809">
        <v>1033461443.8939965</v>
      </c>
      <c r="F10403" s="810">
        <v>4611402561.4061632</v>
      </c>
      <c r="G10403" s="1"/>
      <c r="I10403" s="1"/>
    </row>
    <row r="10404" spans="2:9" ht="13.15" customHeight="1" x14ac:dyDescent="0.2">
      <c r="B10404" s="1051" t="s">
        <v>11134</v>
      </c>
      <c r="C10404" s="804">
        <v>1475532818.835397</v>
      </c>
      <c r="D10404" s="804">
        <v>26197682.371722907</v>
      </c>
      <c r="E10404" s="804">
        <v>248646728.64868718</v>
      </c>
      <c r="F10404" s="803">
        <v>1750377229.8558071</v>
      </c>
      <c r="G10404" s="1"/>
      <c r="I10404" s="1"/>
    </row>
    <row r="10405" spans="2:9" ht="13.15" customHeight="1" x14ac:dyDescent="0.2">
      <c r="B10405" s="1054" t="s">
        <v>11135</v>
      </c>
      <c r="C10405" s="809">
        <v>935984537.51554608</v>
      </c>
      <c r="D10405" s="809">
        <v>13975564.092144106</v>
      </c>
      <c r="E10405" s="809">
        <v>70466755.897539541</v>
      </c>
      <c r="F10405" s="810">
        <v>1020426857.5052297</v>
      </c>
      <c r="G10405" s="1"/>
      <c r="I10405" s="1"/>
    </row>
    <row r="10406" spans="2:9" ht="13.15" customHeight="1" x14ac:dyDescent="0.2">
      <c r="B10406" s="1051" t="s">
        <v>11136</v>
      </c>
      <c r="C10406" s="804">
        <v>350890956.32035697</v>
      </c>
      <c r="D10406" s="804">
        <v>5741429.0147791021</v>
      </c>
      <c r="E10406" s="804">
        <v>25042773.600432962</v>
      </c>
      <c r="F10406" s="803">
        <v>381675158.93556905</v>
      </c>
      <c r="G10406" s="1"/>
      <c r="I10406" s="1"/>
    </row>
    <row r="10407" spans="2:9" ht="13.15" customHeight="1" x14ac:dyDescent="0.2">
      <c r="B10407" s="1054" t="s">
        <v>11137</v>
      </c>
      <c r="C10407" s="809">
        <v>1683385511.2454035</v>
      </c>
      <c r="D10407" s="809">
        <v>35224673.997935452</v>
      </c>
      <c r="E10407" s="809">
        <v>492797341.53292298</v>
      </c>
      <c r="F10407" s="810">
        <v>2211407526.7762623</v>
      </c>
      <c r="G10407" s="1"/>
      <c r="I10407" s="1"/>
    </row>
    <row r="10408" spans="2:9" ht="13.15" customHeight="1" x14ac:dyDescent="0.2">
      <c r="B10408" s="1051" t="s">
        <v>11138</v>
      </c>
      <c r="C10408" s="804">
        <v>264593335.70106259</v>
      </c>
      <c r="D10408" s="804">
        <v>7578117.4885169892</v>
      </c>
      <c r="E10408" s="804">
        <v>96943870.830557629</v>
      </c>
      <c r="F10408" s="803">
        <v>369115324.02013725</v>
      </c>
      <c r="G10408" s="1"/>
      <c r="I10408" s="1"/>
    </row>
    <row r="10409" spans="2:9" ht="13.15" customHeight="1" x14ac:dyDescent="0.2">
      <c r="B10409" s="1054" t="s">
        <v>11139</v>
      </c>
      <c r="C10409" s="809">
        <v>338552382.26184934</v>
      </c>
      <c r="D10409" s="809">
        <v>5849744.265705483</v>
      </c>
      <c r="E10409" s="809">
        <v>269763406.59341484</v>
      </c>
      <c r="F10409" s="810">
        <v>614165533.12096965</v>
      </c>
      <c r="G10409" s="1"/>
      <c r="I10409" s="1"/>
    </row>
    <row r="10410" spans="2:9" ht="13.15" customHeight="1" x14ac:dyDescent="0.2">
      <c r="B10410" s="1051" t="s">
        <v>11140</v>
      </c>
      <c r="C10410" s="804">
        <v>261933432.70640606</v>
      </c>
      <c r="D10410" s="804">
        <v>5639212.1273085959</v>
      </c>
      <c r="E10410" s="804">
        <v>48917565.961611062</v>
      </c>
      <c r="F10410" s="803">
        <v>316490210.79532576</v>
      </c>
      <c r="G10410" s="1"/>
      <c r="I10410" s="1"/>
    </row>
    <row r="10411" spans="2:9" ht="13.15" customHeight="1" x14ac:dyDescent="0.2">
      <c r="B10411" s="1054" t="s">
        <v>11141</v>
      </c>
      <c r="C10411" s="809">
        <v>3185790726.4482126</v>
      </c>
      <c r="D10411" s="809">
        <v>57397630.527622975</v>
      </c>
      <c r="E10411" s="809">
        <v>580039297.48460984</v>
      </c>
      <c r="F10411" s="810">
        <v>3823227654.4604454</v>
      </c>
      <c r="G10411" s="1"/>
      <c r="I10411" s="1"/>
    </row>
    <row r="10412" spans="2:9" ht="13.15" customHeight="1" x14ac:dyDescent="0.2">
      <c r="B10412" s="1051" t="s">
        <v>11142</v>
      </c>
      <c r="C10412" s="804">
        <v>451666089.85613072</v>
      </c>
      <c r="D10412" s="804">
        <v>7427751.2495790115</v>
      </c>
      <c r="E10412" s="804">
        <v>28216558.667000219</v>
      </c>
      <c r="F10412" s="803">
        <v>487310399.77270997</v>
      </c>
      <c r="G10412" s="1"/>
      <c r="I10412" s="1"/>
    </row>
    <row r="10413" spans="2:9" ht="13.15" customHeight="1" x14ac:dyDescent="0.2">
      <c r="B10413" s="1054" t="s">
        <v>11143</v>
      </c>
      <c r="C10413" s="809">
        <v>1165679002.4376233</v>
      </c>
      <c r="D10413" s="809">
        <v>23919832.741620801</v>
      </c>
      <c r="E10413" s="809">
        <v>483597094.6596303</v>
      </c>
      <c r="F10413" s="810">
        <v>1673195929.8388743</v>
      </c>
      <c r="G10413" s="1"/>
      <c r="I10413" s="1"/>
    </row>
    <row r="10414" spans="2:9" ht="13.15" customHeight="1" x14ac:dyDescent="0.2">
      <c r="B10414" s="1051" t="s">
        <v>11144</v>
      </c>
      <c r="C10414" s="804">
        <v>3093459138.5865417</v>
      </c>
      <c r="D10414" s="804">
        <v>48420576.182163864</v>
      </c>
      <c r="E10414" s="804">
        <v>540569488.06781697</v>
      </c>
      <c r="F10414" s="803">
        <v>3682449202.8365221</v>
      </c>
      <c r="G10414" s="1"/>
      <c r="I10414" s="1"/>
    </row>
    <row r="10415" spans="2:9" ht="13.15" customHeight="1" x14ac:dyDescent="0.2">
      <c r="B10415" s="1054" t="s">
        <v>11145</v>
      </c>
      <c r="C10415" s="809">
        <v>480197.77267825301</v>
      </c>
      <c r="D10415" s="809">
        <v>49535.343161979486</v>
      </c>
      <c r="E10415" s="809">
        <v>3116367.3308295151</v>
      </c>
      <c r="F10415" s="810">
        <v>3646100.4466697476</v>
      </c>
      <c r="G10415" s="1"/>
      <c r="I10415" s="1"/>
    </row>
    <row r="10416" spans="2:9" ht="13.15" customHeight="1" x14ac:dyDescent="0.2">
      <c r="B10416" s="1051" t="s">
        <v>11146</v>
      </c>
      <c r="C10416" s="804">
        <v>1450274034.2339287</v>
      </c>
      <c r="D10416" s="804">
        <v>36503764.153052852</v>
      </c>
      <c r="E10416" s="804">
        <v>347656872.43012714</v>
      </c>
      <c r="F10416" s="803">
        <v>1834434670.8171086</v>
      </c>
      <c r="G10416" s="1"/>
      <c r="I10416" s="1"/>
    </row>
    <row r="10417" spans="2:9" ht="13.15" customHeight="1" x14ac:dyDescent="0.2">
      <c r="B10417" s="1054" t="s">
        <v>11147</v>
      </c>
      <c r="C10417" s="809">
        <v>396099626.92234468</v>
      </c>
      <c r="D10417" s="809">
        <v>9160240.8677232321</v>
      </c>
      <c r="E10417" s="809">
        <v>481726766.30223286</v>
      </c>
      <c r="F10417" s="810">
        <v>886986634.09230077</v>
      </c>
      <c r="G10417" s="1"/>
      <c r="I10417" s="1"/>
    </row>
    <row r="10418" spans="2:9" ht="13.15" customHeight="1" x14ac:dyDescent="0.2">
      <c r="B10418" s="1051" t="s">
        <v>11148</v>
      </c>
      <c r="C10418" s="804">
        <v>781408029.16781867</v>
      </c>
      <c r="D10418" s="804">
        <v>15010802.86852848</v>
      </c>
      <c r="E10418" s="804">
        <v>255566485.06743467</v>
      </c>
      <c r="F10418" s="803">
        <v>1051985317.1037818</v>
      </c>
      <c r="G10418" s="1"/>
      <c r="I10418" s="1"/>
    </row>
    <row r="10419" spans="2:9" ht="13.15" customHeight="1" x14ac:dyDescent="0.2">
      <c r="B10419" s="1054" t="s">
        <v>11149</v>
      </c>
      <c r="C10419" s="809">
        <v>991548955.31401432</v>
      </c>
      <c r="D10419" s="809">
        <v>21628746.890836053</v>
      </c>
      <c r="E10419" s="809">
        <v>1144346575.0857494</v>
      </c>
      <c r="F10419" s="810">
        <v>2157524277.2905998</v>
      </c>
      <c r="G10419" s="1"/>
      <c r="I10419" s="1"/>
    </row>
    <row r="10420" spans="2:9" ht="13.15" customHeight="1" x14ac:dyDescent="0.2">
      <c r="B10420" s="1051" t="s">
        <v>11150</v>
      </c>
      <c r="C10420" s="804">
        <v>740239046.18839908</v>
      </c>
      <c r="D10420" s="804">
        <v>15177121.871870313</v>
      </c>
      <c r="E10420" s="804">
        <v>174226431.45690367</v>
      </c>
      <c r="F10420" s="803">
        <v>929642599.51717305</v>
      </c>
      <c r="G10420" s="1"/>
      <c r="I10420" s="1"/>
    </row>
    <row r="10421" spans="2:9" ht="13.15" customHeight="1" x14ac:dyDescent="0.2">
      <c r="B10421" s="1054" t="s">
        <v>11151</v>
      </c>
      <c r="C10421" s="809">
        <v>455866797.79940629</v>
      </c>
      <c r="D10421" s="809">
        <v>9928482.2040761597</v>
      </c>
      <c r="E10421" s="809">
        <v>74940630.930140987</v>
      </c>
      <c r="F10421" s="810">
        <v>540735910.93362343</v>
      </c>
      <c r="G10421" s="1"/>
      <c r="I10421" s="1"/>
    </row>
    <row r="10422" spans="2:9" ht="13.15" customHeight="1" x14ac:dyDescent="0.2">
      <c r="B10422" s="1051" t="s">
        <v>11152</v>
      </c>
      <c r="C10422" s="804">
        <v>632398515.49817884</v>
      </c>
      <c r="D10422" s="804">
        <v>16124904.572330758</v>
      </c>
      <c r="E10422" s="804">
        <v>665298242.73469102</v>
      </c>
      <c r="F10422" s="803">
        <v>1313821662.8052006</v>
      </c>
      <c r="G10422" s="1"/>
      <c r="I10422" s="1"/>
    </row>
    <row r="10423" spans="2:9" ht="13.15" customHeight="1" x14ac:dyDescent="0.2">
      <c r="B10423" s="1054" t="s">
        <v>11153</v>
      </c>
      <c r="C10423" s="809">
        <v>780888292.1123246</v>
      </c>
      <c r="D10423" s="809">
        <v>5779751.6851324523</v>
      </c>
      <c r="E10423" s="809">
        <v>163536317.46564487</v>
      </c>
      <c r="F10423" s="810">
        <v>950204361.26310194</v>
      </c>
      <c r="G10423" s="1"/>
      <c r="I10423" s="1"/>
    </row>
    <row r="10424" spans="2:9" ht="13.15" customHeight="1" x14ac:dyDescent="0.2">
      <c r="B10424" s="1051" t="s">
        <v>11154</v>
      </c>
      <c r="C10424" s="804">
        <v>892066347.29924822</v>
      </c>
      <c r="D10424" s="804">
        <v>22976208.016243909</v>
      </c>
      <c r="E10424" s="804">
        <v>414176801.81852454</v>
      </c>
      <c r="F10424" s="803">
        <v>1329219357.1340168</v>
      </c>
      <c r="G10424" s="1"/>
      <c r="I10424" s="1"/>
    </row>
    <row r="10425" spans="2:9" ht="13.15" customHeight="1" x14ac:dyDescent="0.2">
      <c r="B10425" s="1054" t="s">
        <v>11155</v>
      </c>
      <c r="C10425" s="809">
        <v>565414880.13784373</v>
      </c>
      <c r="D10425" s="809">
        <v>12452317.640120873</v>
      </c>
      <c r="E10425" s="809">
        <v>160032652.64826795</v>
      </c>
      <c r="F10425" s="810">
        <v>737899850.42623258</v>
      </c>
      <c r="G10425" s="1"/>
      <c r="I10425" s="1"/>
    </row>
    <row r="10426" spans="2:9" ht="13.15" customHeight="1" x14ac:dyDescent="0.2">
      <c r="B10426" s="1051" t="s">
        <v>11156</v>
      </c>
      <c r="C10426" s="804">
        <v>101707578.89845023</v>
      </c>
      <c r="D10426" s="804">
        <v>4681893.8039898789</v>
      </c>
      <c r="E10426" s="804">
        <v>19872184.853783991</v>
      </c>
      <c r="F10426" s="803">
        <v>126261657.55622409</v>
      </c>
      <c r="G10426" s="1"/>
      <c r="I10426" s="1"/>
    </row>
    <row r="10427" spans="2:9" ht="13.15" customHeight="1" x14ac:dyDescent="0.2">
      <c r="B10427" s="1054" t="s">
        <v>11157</v>
      </c>
      <c r="C10427" s="809">
        <v>24997416.307821959</v>
      </c>
      <c r="D10427" s="809">
        <v>917595.80135390349</v>
      </c>
      <c r="E10427" s="809">
        <v>6095356.6940399101</v>
      </c>
      <c r="F10427" s="810">
        <v>32010368.803215772</v>
      </c>
      <c r="G10427" s="1"/>
      <c r="I10427" s="1"/>
    </row>
    <row r="10428" spans="2:9" ht="13.15" customHeight="1" x14ac:dyDescent="0.2">
      <c r="B10428" s="1051" t="s">
        <v>11158</v>
      </c>
      <c r="C10428" s="804">
        <v>13275109.69182021</v>
      </c>
      <c r="D10428" s="804">
        <v>227136.3188971795</v>
      </c>
      <c r="E10428" s="804">
        <v>259449.55026410407</v>
      </c>
      <c r="F10428" s="803">
        <v>13761695.560981493</v>
      </c>
      <c r="G10428" s="1"/>
      <c r="I10428" s="1"/>
    </row>
    <row r="10429" spans="2:9" ht="13.15" customHeight="1" x14ac:dyDescent="0.2">
      <c r="B10429" s="1054" t="s">
        <v>11159</v>
      </c>
      <c r="C10429" s="809">
        <v>47116509.169019654</v>
      </c>
      <c r="D10429" s="809">
        <v>1454168.6259685864</v>
      </c>
      <c r="E10429" s="809">
        <v>9272337.3920902107</v>
      </c>
      <c r="F10429" s="810">
        <v>57843015.187078446</v>
      </c>
      <c r="G10429" s="1"/>
      <c r="I10429" s="1"/>
    </row>
    <row r="10430" spans="2:9" ht="13.15" customHeight="1" x14ac:dyDescent="0.2">
      <c r="B10430" s="1051" t="s">
        <v>11160</v>
      </c>
      <c r="C10430" s="804">
        <v>10537764.239786912</v>
      </c>
      <c r="D10430" s="804">
        <v>267759.73546342517</v>
      </c>
      <c r="E10430" s="804">
        <v>1638605.4360536675</v>
      </c>
      <c r="F10430" s="803">
        <v>12444129.411304004</v>
      </c>
      <c r="G10430" s="1"/>
      <c r="I10430" s="1"/>
    </row>
    <row r="10431" spans="2:9" ht="13.15" customHeight="1" x14ac:dyDescent="0.2">
      <c r="B10431" s="1054" t="s">
        <v>11161</v>
      </c>
      <c r="C10431" s="809">
        <v>30389483.745039314</v>
      </c>
      <c r="D10431" s="809">
        <v>663557.38366618089</v>
      </c>
      <c r="E10431" s="809">
        <v>1269544.4595078249</v>
      </c>
      <c r="F10431" s="810">
        <v>32322585.588213317</v>
      </c>
      <c r="G10431" s="1"/>
      <c r="I10431" s="1"/>
    </row>
    <row r="10432" spans="2:9" ht="13.15" customHeight="1" x14ac:dyDescent="0.2">
      <c r="B10432" s="1051" t="s">
        <v>11162</v>
      </c>
      <c r="C10432" s="804">
        <v>30850048.218664285</v>
      </c>
      <c r="D10432" s="804">
        <v>455423.01090080687</v>
      </c>
      <c r="E10432" s="804">
        <v>4246067.0912554441</v>
      </c>
      <c r="F10432" s="803">
        <v>35551538.320820533</v>
      </c>
      <c r="G10432" s="1"/>
      <c r="I10432" s="1"/>
    </row>
    <row r="10433" spans="2:9" ht="13.15" customHeight="1" x14ac:dyDescent="0.2">
      <c r="B10433" s="1054" t="s">
        <v>11163</v>
      </c>
      <c r="C10433" s="809">
        <v>20781847.047901772</v>
      </c>
      <c r="D10433" s="809">
        <v>439872.18408834445</v>
      </c>
      <c r="E10433" s="809">
        <v>929515.01479309436</v>
      </c>
      <c r="F10433" s="810">
        <v>22151234.246783212</v>
      </c>
      <c r="G10433" s="1"/>
      <c r="I10433" s="1"/>
    </row>
    <row r="10434" spans="2:9" ht="13.15" customHeight="1" x14ac:dyDescent="0.2">
      <c r="B10434" s="1051" t="s">
        <v>11164</v>
      </c>
      <c r="C10434" s="804">
        <v>118691473.31837778</v>
      </c>
      <c r="D10434" s="804">
        <v>3708692.0158520183</v>
      </c>
      <c r="E10434" s="804">
        <v>25764415.055820812</v>
      </c>
      <c r="F10434" s="803">
        <v>148164580.39005062</v>
      </c>
      <c r="G10434" s="1"/>
      <c r="I10434" s="1"/>
    </row>
    <row r="10435" spans="2:9" ht="13.15" customHeight="1" x14ac:dyDescent="0.2">
      <c r="B10435" s="1054" t="s">
        <v>11165</v>
      </c>
      <c r="C10435" s="809">
        <v>480435144.71750116</v>
      </c>
      <c r="D10435" s="809">
        <v>7963811.2572667263</v>
      </c>
      <c r="E10435" s="809">
        <v>37716799.328999966</v>
      </c>
      <c r="F10435" s="810">
        <v>526115755.3037678</v>
      </c>
      <c r="G10435" s="1"/>
      <c r="I10435" s="1"/>
    </row>
    <row r="10436" spans="2:9" ht="13.15" customHeight="1" x14ac:dyDescent="0.2">
      <c r="B10436" s="1051" t="s">
        <v>11166</v>
      </c>
      <c r="C10436" s="804">
        <v>1298797.2693165925</v>
      </c>
      <c r="D10436" s="804">
        <v>85183.049544914931</v>
      </c>
      <c r="E10436" s="804">
        <v>320278.0714744057</v>
      </c>
      <c r="F10436" s="803">
        <v>1704258.390335913</v>
      </c>
      <c r="G10436" s="1"/>
      <c r="I10436" s="1"/>
    </row>
    <row r="10437" spans="2:9" ht="13.15" customHeight="1" x14ac:dyDescent="0.2">
      <c r="B10437" s="1054" t="s">
        <v>11167</v>
      </c>
      <c r="C10437" s="809">
        <v>2341071715.9242125</v>
      </c>
      <c r="D10437" s="809">
        <v>51572834.112418778</v>
      </c>
      <c r="E10437" s="809">
        <v>1036789614.710058</v>
      </c>
      <c r="F10437" s="810">
        <v>3429434164.7466888</v>
      </c>
      <c r="G10437" s="1"/>
      <c r="I10437" s="1"/>
    </row>
    <row r="10438" spans="2:9" ht="13.15" customHeight="1" x14ac:dyDescent="0.2">
      <c r="B10438" s="1051" t="s">
        <v>11168</v>
      </c>
      <c r="C10438" s="804">
        <v>70699100.863814279</v>
      </c>
      <c r="D10438" s="804">
        <v>1990048.4547360104</v>
      </c>
      <c r="E10438" s="804">
        <v>7398266.2468242301</v>
      </c>
      <c r="F10438" s="803">
        <v>80087415.565374523</v>
      </c>
      <c r="G10438" s="1"/>
      <c r="I10438" s="1"/>
    </row>
    <row r="10439" spans="2:9" ht="13.15" customHeight="1" x14ac:dyDescent="0.2">
      <c r="B10439" s="1054" t="s">
        <v>11169</v>
      </c>
      <c r="C10439" s="809">
        <v>127795461.35785666</v>
      </c>
      <c r="D10439" s="809">
        <v>4809973.2964800447</v>
      </c>
      <c r="E10439" s="809">
        <v>45833956.348753452</v>
      </c>
      <c r="F10439" s="810">
        <v>178439391.00309014</v>
      </c>
      <c r="G10439" s="1"/>
      <c r="I10439" s="1"/>
    </row>
    <row r="10440" spans="2:9" ht="13.15" customHeight="1" x14ac:dyDescent="0.2">
      <c r="B10440" s="1051" t="s">
        <v>11170</v>
      </c>
      <c r="C10440" s="804">
        <v>270581764.59702337</v>
      </c>
      <c r="D10440" s="804">
        <v>10180039.696630701</v>
      </c>
      <c r="E10440" s="804">
        <v>54547428.605367981</v>
      </c>
      <c r="F10440" s="803">
        <v>335309232.89902204</v>
      </c>
      <c r="G10440" s="1"/>
      <c r="I10440" s="1"/>
    </row>
    <row r="10441" spans="2:9" ht="13.15" customHeight="1" x14ac:dyDescent="0.2">
      <c r="B10441" s="1054" t="s">
        <v>11171</v>
      </c>
      <c r="C10441" s="809">
        <v>58748284.461609043</v>
      </c>
      <c r="D10441" s="809">
        <v>3679877.248523043</v>
      </c>
      <c r="E10441" s="809">
        <v>31323792.148900576</v>
      </c>
      <c r="F10441" s="810">
        <v>93751953.859032661</v>
      </c>
      <c r="G10441" s="1"/>
      <c r="I10441" s="1"/>
    </row>
    <row r="10442" spans="2:9" ht="13.15" customHeight="1" x14ac:dyDescent="0.2">
      <c r="B10442" s="1051" t="s">
        <v>11172</v>
      </c>
      <c r="C10442" s="804">
        <v>71611503.900373906</v>
      </c>
      <c r="D10442" s="804">
        <v>1795676.9794971743</v>
      </c>
      <c r="E10442" s="804">
        <v>8674356.0631327555</v>
      </c>
      <c r="F10442" s="803">
        <v>82081536.943003833</v>
      </c>
      <c r="G10442" s="1"/>
      <c r="I10442" s="1"/>
    </row>
    <row r="10443" spans="2:9" ht="13.15" customHeight="1" x14ac:dyDescent="0.2">
      <c r="B10443" s="1054" t="s">
        <v>11173</v>
      </c>
      <c r="C10443" s="809">
        <v>70049293.202092424</v>
      </c>
      <c r="D10443" s="809">
        <v>2215396.8443472637</v>
      </c>
      <c r="E10443" s="809">
        <v>15843550.538848</v>
      </c>
      <c r="F10443" s="810">
        <v>88108240.58528769</v>
      </c>
      <c r="G10443" s="1"/>
      <c r="I10443" s="1"/>
    </row>
    <row r="10444" spans="2:9" ht="13.15" customHeight="1" x14ac:dyDescent="0.2">
      <c r="B10444" s="1051" t="s">
        <v>11174</v>
      </c>
      <c r="C10444" s="804">
        <v>80663545.502774373</v>
      </c>
      <c r="D10444" s="804">
        <v>2607743.3732306757</v>
      </c>
      <c r="E10444" s="804">
        <v>23851750.914337818</v>
      </c>
      <c r="F10444" s="803">
        <v>107123039.79034287</v>
      </c>
      <c r="G10444" s="1"/>
      <c r="I10444" s="1"/>
    </row>
    <row r="10445" spans="2:9" ht="13.15" customHeight="1" x14ac:dyDescent="0.2">
      <c r="B10445" s="1054" t="s">
        <v>11175</v>
      </c>
      <c r="C10445" s="809">
        <v>387702164.96407485</v>
      </c>
      <c r="D10445" s="809">
        <v>6269117.6326319398</v>
      </c>
      <c r="E10445" s="809">
        <v>152501396.51561046</v>
      </c>
      <c r="F10445" s="810">
        <v>546472679.11231732</v>
      </c>
      <c r="G10445" s="1"/>
      <c r="I10445" s="1"/>
    </row>
    <row r="10446" spans="2:9" ht="13.15" customHeight="1" x14ac:dyDescent="0.2">
      <c r="B10446" s="1051" t="s">
        <v>11176</v>
      </c>
      <c r="C10446" s="804">
        <v>305526719.09184301</v>
      </c>
      <c r="D10446" s="804">
        <v>13829369.688206626</v>
      </c>
      <c r="E10446" s="804">
        <v>125492706.93956953</v>
      </c>
      <c r="F10446" s="803">
        <v>444848795.71961915</v>
      </c>
      <c r="G10446" s="1"/>
      <c r="I10446" s="1"/>
    </row>
    <row r="10447" spans="2:9" ht="13.15" customHeight="1" x14ac:dyDescent="0.2">
      <c r="B10447" s="1054" t="s">
        <v>11177</v>
      </c>
      <c r="C10447" s="809">
        <v>206491041.31524849</v>
      </c>
      <c r="D10447" s="809">
        <v>9823382.4538810607</v>
      </c>
      <c r="E10447" s="809">
        <v>41105134.863492452</v>
      </c>
      <c r="F10447" s="810">
        <v>257419558.632622</v>
      </c>
      <c r="G10447" s="1"/>
      <c r="I10447" s="1"/>
    </row>
    <row r="10448" spans="2:9" ht="13.15" customHeight="1" x14ac:dyDescent="0.2">
      <c r="B10448" s="1051" t="s">
        <v>11178</v>
      </c>
      <c r="C10448" s="804">
        <v>59425633.278947391</v>
      </c>
      <c r="D10448" s="804">
        <v>3804949.1390361111</v>
      </c>
      <c r="E10448" s="804">
        <v>18651968.582431246</v>
      </c>
      <c r="F10448" s="803">
        <v>81882551.000414744</v>
      </c>
      <c r="G10448" s="1"/>
      <c r="I10448" s="1"/>
    </row>
    <row r="10449" spans="2:9" ht="13.15" customHeight="1" x14ac:dyDescent="0.2">
      <c r="B10449" s="1054" t="s">
        <v>11179</v>
      </c>
      <c r="C10449" s="809">
        <v>20062232.100657072</v>
      </c>
      <c r="D10449" s="809">
        <v>586274.48678000341</v>
      </c>
      <c r="E10449" s="809">
        <v>3892312.4996837405</v>
      </c>
      <c r="F10449" s="810">
        <v>24540819.087120816</v>
      </c>
      <c r="G10449" s="1"/>
      <c r="I10449" s="1"/>
    </row>
    <row r="10450" spans="2:9" ht="13.15" customHeight="1" x14ac:dyDescent="0.2">
      <c r="B10450" s="1051" t="s">
        <v>11180</v>
      </c>
      <c r="C10450" s="804">
        <v>49092927.94038365</v>
      </c>
      <c r="D10450" s="804">
        <v>2804069.0967587777</v>
      </c>
      <c r="E10450" s="804">
        <v>58998531.917169765</v>
      </c>
      <c r="F10450" s="803">
        <v>110895528.95431219</v>
      </c>
      <c r="G10450" s="1"/>
      <c r="I10450" s="1"/>
    </row>
    <row r="10451" spans="2:9" ht="13.15" customHeight="1" x14ac:dyDescent="0.2">
      <c r="B10451" s="1054" t="s">
        <v>11181</v>
      </c>
      <c r="C10451" s="809">
        <v>60497284.185605839</v>
      </c>
      <c r="D10451" s="809">
        <v>1433891.5674778258</v>
      </c>
      <c r="E10451" s="809">
        <v>16830375.179953016</v>
      </c>
      <c r="F10451" s="810">
        <v>78761550.933036685</v>
      </c>
      <c r="G10451" s="1"/>
      <c r="I10451" s="1"/>
    </row>
    <row r="10452" spans="2:9" ht="13.15" customHeight="1" x14ac:dyDescent="0.2">
      <c r="B10452" s="1051" t="s">
        <v>11182</v>
      </c>
      <c r="C10452" s="804">
        <v>210022171.95539445</v>
      </c>
      <c r="D10452" s="804">
        <v>5950547.4416475836</v>
      </c>
      <c r="E10452" s="804">
        <v>28924960.510710262</v>
      </c>
      <c r="F10452" s="803">
        <v>244897679.90775231</v>
      </c>
      <c r="G10452" s="1"/>
      <c r="I10452" s="1"/>
    </row>
    <row r="10453" spans="2:9" ht="13.15" customHeight="1" x14ac:dyDescent="0.2">
      <c r="B10453" s="1054" t="s">
        <v>11183</v>
      </c>
      <c r="C10453" s="809">
        <v>91997958.120119229</v>
      </c>
      <c r="D10453" s="809">
        <v>5319200.5049619377</v>
      </c>
      <c r="E10453" s="809">
        <v>47243115.265056044</v>
      </c>
      <c r="F10453" s="810">
        <v>144560273.8901372</v>
      </c>
      <c r="G10453" s="1"/>
      <c r="I10453" s="1"/>
    </row>
    <row r="10454" spans="2:9" ht="13.15" customHeight="1" x14ac:dyDescent="0.2">
      <c r="B10454" s="1051" t="s">
        <v>11184</v>
      </c>
      <c r="C10454" s="804">
        <v>123064927.0248514</v>
      </c>
      <c r="D10454" s="804">
        <v>8764942.1765305046</v>
      </c>
      <c r="E10454" s="804">
        <v>85594575.480852023</v>
      </c>
      <c r="F10454" s="803">
        <v>217424444.68223393</v>
      </c>
      <c r="G10454" s="1"/>
      <c r="I10454" s="1"/>
    </row>
    <row r="10455" spans="2:9" ht="13.15" customHeight="1" x14ac:dyDescent="0.2">
      <c r="B10455" s="1054" t="s">
        <v>11185</v>
      </c>
      <c r="C10455" s="809">
        <v>48079358.876757838</v>
      </c>
      <c r="D10455" s="809">
        <v>1675733.2582538137</v>
      </c>
      <c r="E10455" s="809">
        <v>45796703.842620246</v>
      </c>
      <c r="F10455" s="810">
        <v>95551795.977631897</v>
      </c>
      <c r="G10455" s="1"/>
      <c r="I10455" s="1"/>
    </row>
    <row r="10456" spans="2:9" ht="13.15" customHeight="1" x14ac:dyDescent="0.2">
      <c r="B10456" s="1051" t="s">
        <v>11186</v>
      </c>
      <c r="C10456" s="804">
        <v>908814233.10347331</v>
      </c>
      <c r="D10456" s="804">
        <v>29130898.174576648</v>
      </c>
      <c r="E10456" s="804">
        <v>271164046.71218342</v>
      </c>
      <c r="F10456" s="803">
        <v>1209109177.9902334</v>
      </c>
      <c r="G10456" s="1"/>
      <c r="I10456" s="1"/>
    </row>
    <row r="10457" spans="2:9" ht="13.15" customHeight="1" x14ac:dyDescent="0.2">
      <c r="B10457" s="1054" t="s">
        <v>11187</v>
      </c>
      <c r="C10457" s="809">
        <v>179462941.97895697</v>
      </c>
      <c r="D10457" s="809">
        <v>6093235.2865979411</v>
      </c>
      <c r="E10457" s="809">
        <v>99321048.5676395</v>
      </c>
      <c r="F10457" s="810">
        <v>284877225.83319438</v>
      </c>
      <c r="G10457" s="1"/>
      <c r="I10457" s="1"/>
    </row>
    <row r="10458" spans="2:9" ht="13.15" customHeight="1" x14ac:dyDescent="0.2">
      <c r="B10458" s="1051" t="s">
        <v>11188</v>
      </c>
      <c r="C10458" s="804">
        <v>1398785025.7549164</v>
      </c>
      <c r="D10458" s="804">
        <v>25131910.198308386</v>
      </c>
      <c r="E10458" s="804">
        <v>135549295.56356916</v>
      </c>
      <c r="F10458" s="803">
        <v>1559466231.516794</v>
      </c>
      <c r="G10458" s="1"/>
      <c r="I10458" s="1"/>
    </row>
    <row r="10459" spans="2:9" ht="13.15" customHeight="1" x14ac:dyDescent="0.2">
      <c r="B10459" s="1054" t="s">
        <v>11189</v>
      </c>
      <c r="C10459" s="809">
        <v>2109274306.5257626</v>
      </c>
      <c r="D10459" s="809">
        <v>37632460.349398397</v>
      </c>
      <c r="E10459" s="809">
        <v>394862894.77893949</v>
      </c>
      <c r="F10459" s="810">
        <v>2541769661.6541004</v>
      </c>
      <c r="G10459" s="1"/>
      <c r="I10459" s="1"/>
    </row>
    <row r="10460" spans="2:9" ht="13.15" customHeight="1" x14ac:dyDescent="0.2">
      <c r="B10460" s="1051" t="s">
        <v>11190</v>
      </c>
      <c r="C10460" s="804">
        <v>1209684315.4184687</v>
      </c>
      <c r="D10460" s="804">
        <v>21422026.229599081</v>
      </c>
      <c r="E10460" s="804">
        <v>199195132.59611914</v>
      </c>
      <c r="F10460" s="803">
        <v>1430301474.2441869</v>
      </c>
      <c r="G10460" s="1"/>
      <c r="I10460" s="1"/>
    </row>
    <row r="10461" spans="2:9" ht="13.15" customHeight="1" x14ac:dyDescent="0.2">
      <c r="B10461" s="1054" t="s">
        <v>11191</v>
      </c>
      <c r="C10461" s="809">
        <v>2508816986.9272227</v>
      </c>
      <c r="D10461" s="809">
        <v>61999511.031088501</v>
      </c>
      <c r="E10461" s="809">
        <v>934250676.84713316</v>
      </c>
      <c r="F10461" s="810">
        <v>3505067174.8054442</v>
      </c>
      <c r="G10461" s="1"/>
      <c r="I10461" s="1"/>
    </row>
    <row r="10462" spans="2:9" ht="13.15" customHeight="1" x14ac:dyDescent="0.2">
      <c r="B10462" s="1051" t="s">
        <v>11192</v>
      </c>
      <c r="C10462" s="804">
        <v>2118587852.7641637</v>
      </c>
      <c r="D10462" s="804">
        <v>93686399.649022266</v>
      </c>
      <c r="E10462" s="804">
        <v>2583249280.3278728</v>
      </c>
      <c r="F10462" s="803">
        <v>4795523532.7410583</v>
      </c>
      <c r="G10462" s="1"/>
      <c r="I10462" s="1"/>
    </row>
    <row r="10463" spans="2:9" ht="13.15" customHeight="1" x14ac:dyDescent="0.2">
      <c r="B10463" s="1054" t="s">
        <v>11193</v>
      </c>
      <c r="C10463" s="809">
        <v>994652243.64562428</v>
      </c>
      <c r="D10463" s="809">
        <v>25059436.692602165</v>
      </c>
      <c r="E10463" s="809">
        <v>138461033.9512639</v>
      </c>
      <c r="F10463" s="810">
        <v>1158172714.2894902</v>
      </c>
      <c r="G10463" s="1"/>
      <c r="I10463" s="1"/>
    </row>
    <row r="10464" spans="2:9" ht="13.15" customHeight="1" x14ac:dyDescent="0.2">
      <c r="B10464" s="1051" t="s">
        <v>11194</v>
      </c>
      <c r="C10464" s="804">
        <v>1027359547.4177881</v>
      </c>
      <c r="D10464" s="804">
        <v>21456828.481048357</v>
      </c>
      <c r="E10464" s="804">
        <v>161692328.40984878</v>
      </c>
      <c r="F10464" s="803">
        <v>1210508704.3086853</v>
      </c>
      <c r="G10464" s="1"/>
      <c r="I10464" s="1"/>
    </row>
    <row r="10465" spans="2:9" ht="13.15" customHeight="1" x14ac:dyDescent="0.2">
      <c r="B10465" s="1054" t="s">
        <v>11195</v>
      </c>
      <c r="C10465" s="809">
        <v>393661143.91145563</v>
      </c>
      <c r="D10465" s="809">
        <v>7980152.0993450629</v>
      </c>
      <c r="E10465" s="809">
        <v>29777226.663003027</v>
      </c>
      <c r="F10465" s="810">
        <v>431418522.67380375</v>
      </c>
      <c r="G10465" s="1"/>
      <c r="I10465" s="1"/>
    </row>
    <row r="10466" spans="2:9" ht="13.15" customHeight="1" x14ac:dyDescent="0.2">
      <c r="B10466" s="1051" t="s">
        <v>11196</v>
      </c>
      <c r="C10466" s="804">
        <v>198845234.7575393</v>
      </c>
      <c r="D10466" s="804">
        <v>6561353.9814205086</v>
      </c>
      <c r="E10466" s="804">
        <v>47203685.132611617</v>
      </c>
      <c r="F10466" s="803">
        <v>252610273.87157142</v>
      </c>
      <c r="G10466" s="1"/>
      <c r="I10466" s="1"/>
    </row>
    <row r="10467" spans="2:9" ht="13.15" customHeight="1" x14ac:dyDescent="0.2">
      <c r="B10467" s="1054" t="s">
        <v>11197</v>
      </c>
      <c r="C10467" s="809">
        <v>253447757.24475104</v>
      </c>
      <c r="D10467" s="809">
        <v>6913686.9300832581</v>
      </c>
      <c r="E10467" s="809">
        <v>60536457.282994263</v>
      </c>
      <c r="F10467" s="810">
        <v>320897901.45782852</v>
      </c>
      <c r="G10467" s="1"/>
      <c r="I10467" s="1"/>
    </row>
    <row r="10468" spans="2:9" ht="13.15" customHeight="1" x14ac:dyDescent="0.2">
      <c r="B10468" s="1051" t="s">
        <v>11198</v>
      </c>
      <c r="C10468" s="804">
        <v>309427746.53984708</v>
      </c>
      <c r="D10468" s="804">
        <v>7817935.6314189825</v>
      </c>
      <c r="E10468" s="804">
        <v>113466586.31263979</v>
      </c>
      <c r="F10468" s="803">
        <v>430712268.48390585</v>
      </c>
      <c r="G10468" s="1"/>
      <c r="I10468" s="1"/>
    </row>
    <row r="10469" spans="2:9" ht="13.15" customHeight="1" x14ac:dyDescent="0.2">
      <c r="B10469" s="1054" t="s">
        <v>11199</v>
      </c>
      <c r="C10469" s="809">
        <v>170990764.4104009</v>
      </c>
      <c r="D10469" s="809">
        <v>5413572.6794414883</v>
      </c>
      <c r="E10469" s="809">
        <v>136763007.80603525</v>
      </c>
      <c r="F10469" s="810">
        <v>313167344.8958776</v>
      </c>
      <c r="G10469" s="1"/>
      <c r="I10469" s="1"/>
    </row>
    <row r="10470" spans="2:9" ht="13.15" customHeight="1" x14ac:dyDescent="0.2">
      <c r="B10470" s="1051" t="s">
        <v>11200</v>
      </c>
      <c r="C10470" s="804">
        <v>46642719.487004668</v>
      </c>
      <c r="D10470" s="804">
        <v>1606807.8912855648</v>
      </c>
      <c r="E10470" s="804">
        <v>7309463.4567898475</v>
      </c>
      <c r="F10470" s="803">
        <v>55558990.835080087</v>
      </c>
      <c r="G10470" s="1"/>
      <c r="I10470" s="1"/>
    </row>
    <row r="10471" spans="2:9" ht="13.15" customHeight="1" x14ac:dyDescent="0.2">
      <c r="B10471" s="1054" t="s">
        <v>11201</v>
      </c>
      <c r="C10471" s="809">
        <v>76899405.778725252</v>
      </c>
      <c r="D10471" s="809">
        <v>1713556.9715971379</v>
      </c>
      <c r="E10471" s="809">
        <v>20057189.68069594</v>
      </c>
      <c r="F10471" s="810">
        <v>98670152.431018323</v>
      </c>
      <c r="G10471" s="1"/>
      <c r="I10471" s="1"/>
    </row>
    <row r="10472" spans="2:9" ht="13.15" customHeight="1" x14ac:dyDescent="0.2">
      <c r="B10472" s="1051" t="s">
        <v>11202</v>
      </c>
      <c r="C10472" s="804">
        <v>2545335059.5086856</v>
      </c>
      <c r="D10472" s="804">
        <v>58802748.907522649</v>
      </c>
      <c r="E10472" s="804">
        <v>631145074.33832157</v>
      </c>
      <c r="F10472" s="803">
        <v>3235282882.75453</v>
      </c>
      <c r="G10472" s="1"/>
      <c r="I10472" s="1"/>
    </row>
    <row r="10473" spans="2:9" ht="13.15" customHeight="1" x14ac:dyDescent="0.2">
      <c r="B10473" s="1054" t="s">
        <v>11203</v>
      </c>
      <c r="C10473" s="809">
        <v>1180599764.3487003</v>
      </c>
      <c r="D10473" s="809">
        <v>25735163.08334621</v>
      </c>
      <c r="E10473" s="809">
        <v>448161083.60665601</v>
      </c>
      <c r="F10473" s="810">
        <v>1654496011.0387025</v>
      </c>
      <c r="G10473" s="1"/>
      <c r="I10473" s="1"/>
    </row>
    <row r="10474" spans="2:9" ht="13.15" customHeight="1" x14ac:dyDescent="0.2">
      <c r="B10474" s="1051" t="s">
        <v>11204</v>
      </c>
      <c r="C10474" s="804">
        <v>0</v>
      </c>
      <c r="D10474" s="804">
        <v>0</v>
      </c>
      <c r="E10474" s="804">
        <v>379.49714811911861</v>
      </c>
      <c r="F10474" s="803">
        <v>379.49714811911861</v>
      </c>
      <c r="G10474" s="1"/>
      <c r="I10474" s="1"/>
    </row>
    <row r="10475" spans="2:9" ht="13.15" customHeight="1" x14ac:dyDescent="0.2">
      <c r="B10475" s="1054" t="s">
        <v>11205</v>
      </c>
      <c r="C10475" s="809">
        <v>2204923512.9003749</v>
      </c>
      <c r="D10475" s="809">
        <v>49066794.809731618</v>
      </c>
      <c r="E10475" s="809">
        <v>1187024346.2859061</v>
      </c>
      <c r="F10475" s="810">
        <v>3441014653.9960127</v>
      </c>
      <c r="G10475" s="1"/>
      <c r="I10475" s="1"/>
    </row>
    <row r="10476" spans="2:9" ht="13.15" customHeight="1" x14ac:dyDescent="0.2">
      <c r="B10476" s="1051" t="s">
        <v>11206</v>
      </c>
      <c r="C10476" s="804">
        <v>356126.23004985711</v>
      </c>
      <c r="D10476" s="804">
        <v>12141.287243954681</v>
      </c>
      <c r="E10476" s="804">
        <v>0</v>
      </c>
      <c r="F10476" s="803">
        <v>368267.51729381178</v>
      </c>
      <c r="G10476" s="1"/>
      <c r="I10476" s="1"/>
    </row>
    <row r="10477" spans="2:9" ht="13.15" customHeight="1" x14ac:dyDescent="0.2">
      <c r="B10477" s="1054" t="s">
        <v>11207</v>
      </c>
      <c r="C10477" s="809">
        <v>9710575.1748127602</v>
      </c>
      <c r="D10477" s="809">
        <v>371889.29147236509</v>
      </c>
      <c r="E10477" s="809">
        <v>30442491.965285972</v>
      </c>
      <c r="F10477" s="810">
        <v>40524956.431571096</v>
      </c>
      <c r="G10477" s="1"/>
      <c r="I10477" s="1"/>
    </row>
    <row r="10478" spans="2:9" ht="13.15" customHeight="1" x14ac:dyDescent="0.2">
      <c r="B10478" s="1051" t="s">
        <v>11208</v>
      </c>
      <c r="C10478" s="804">
        <v>1240242454.6560702</v>
      </c>
      <c r="D10478" s="804">
        <v>35336953.185108133</v>
      </c>
      <c r="E10478" s="804">
        <v>442815918.4946785</v>
      </c>
      <c r="F10478" s="803">
        <v>1718395326.3358569</v>
      </c>
      <c r="G10478" s="1"/>
      <c r="I10478" s="1"/>
    </row>
    <row r="10479" spans="2:9" ht="13.15" customHeight="1" x14ac:dyDescent="0.2">
      <c r="B10479" s="1054" t="s">
        <v>11209</v>
      </c>
      <c r="C10479" s="809">
        <v>1507744927.1758828</v>
      </c>
      <c r="D10479" s="809">
        <v>57665182.364332244</v>
      </c>
      <c r="E10479" s="809">
        <v>1692441701.6177597</v>
      </c>
      <c r="F10479" s="810">
        <v>3257851811.1579747</v>
      </c>
      <c r="G10479" s="1"/>
      <c r="I10479" s="1"/>
    </row>
    <row r="10480" spans="2:9" ht="13.15" customHeight="1" x14ac:dyDescent="0.2">
      <c r="B10480" s="1051" t="s">
        <v>11210</v>
      </c>
      <c r="C10480" s="804">
        <v>1156719673.636307</v>
      </c>
      <c r="D10480" s="804">
        <v>29695883.828928884</v>
      </c>
      <c r="E10480" s="804">
        <v>525918617.069951</v>
      </c>
      <c r="F10480" s="803">
        <v>1712334174.535187</v>
      </c>
      <c r="G10480" s="1"/>
      <c r="I10480" s="1"/>
    </row>
    <row r="10481" spans="2:9" ht="13.15" customHeight="1" x14ac:dyDescent="0.2">
      <c r="B10481" s="1054" t="s">
        <v>11211</v>
      </c>
      <c r="C10481" s="809">
        <v>1050109223.6687177</v>
      </c>
      <c r="D10481" s="809">
        <v>22193732.545188293</v>
      </c>
      <c r="E10481" s="809">
        <v>301012741.8641969</v>
      </c>
      <c r="F10481" s="810">
        <v>1373315698.0781031</v>
      </c>
      <c r="G10481" s="1"/>
      <c r="I10481" s="1"/>
    </row>
    <row r="10482" spans="2:9" ht="13.15" customHeight="1" x14ac:dyDescent="0.2">
      <c r="B10482" s="1051" t="s">
        <v>11212</v>
      </c>
      <c r="C10482" s="804">
        <v>108270690.81878331</v>
      </c>
      <c r="D10482" s="804">
        <v>2495921.5633171764</v>
      </c>
      <c r="E10482" s="804">
        <v>15265868.279364761</v>
      </c>
      <c r="F10482" s="803">
        <v>126032480.66146526</v>
      </c>
      <c r="G10482" s="1"/>
      <c r="I10482" s="1"/>
    </row>
    <row r="10483" spans="2:9" ht="13.15" customHeight="1" x14ac:dyDescent="0.2">
      <c r="B10483" s="1054" t="s">
        <v>11213</v>
      </c>
      <c r="C10483" s="809">
        <v>80851288.924971461</v>
      </c>
      <c r="D10483" s="809">
        <v>2160123.4955699914</v>
      </c>
      <c r="E10483" s="809">
        <v>17061176.055189539</v>
      </c>
      <c r="F10483" s="810">
        <v>100072588.47573099</v>
      </c>
      <c r="G10483" s="1"/>
      <c r="I10483" s="1"/>
    </row>
    <row r="10484" spans="2:9" ht="13.15" customHeight="1" x14ac:dyDescent="0.2">
      <c r="B10484" s="1051" t="s">
        <v>11214</v>
      </c>
      <c r="C10484" s="804">
        <v>10399513.0922867</v>
      </c>
      <c r="D10484" s="804">
        <v>373871.25959552219</v>
      </c>
      <c r="E10484" s="804">
        <v>602135.4750156682</v>
      </c>
      <c r="F10484" s="803">
        <v>11375519.826897891</v>
      </c>
      <c r="G10484" s="1"/>
      <c r="I10484" s="1"/>
    </row>
    <row r="10485" spans="2:9" ht="13.15" customHeight="1" x14ac:dyDescent="0.2">
      <c r="B10485" s="1054" t="s">
        <v>11215</v>
      </c>
      <c r="C10485" s="809">
        <v>86398786.646360651</v>
      </c>
      <c r="D10485" s="809">
        <v>3357495.580378768</v>
      </c>
      <c r="E10485" s="809">
        <v>19492365.016941037</v>
      </c>
      <c r="F10485" s="810">
        <v>109248647.24368046</v>
      </c>
      <c r="G10485" s="1"/>
      <c r="I10485" s="1"/>
    </row>
    <row r="10486" spans="2:9" ht="13.15" customHeight="1" x14ac:dyDescent="0.2">
      <c r="B10486" s="1051" t="s">
        <v>11216</v>
      </c>
      <c r="C10486" s="804">
        <v>555526241.84800649</v>
      </c>
      <c r="D10486" s="804">
        <v>18931745.652478576</v>
      </c>
      <c r="E10486" s="804">
        <v>236268352.7411125</v>
      </c>
      <c r="F10486" s="803">
        <v>810726340.24159753</v>
      </c>
      <c r="G10486" s="1"/>
      <c r="I10486" s="1"/>
    </row>
    <row r="10487" spans="2:9" ht="13.15" customHeight="1" x14ac:dyDescent="0.2">
      <c r="B10487" s="1054" t="s">
        <v>11217</v>
      </c>
      <c r="C10487" s="809">
        <v>929692337.85367739</v>
      </c>
      <c r="D10487" s="809">
        <v>24734712.698494151</v>
      </c>
      <c r="E10487" s="809">
        <v>676670014.23952758</v>
      </c>
      <c r="F10487" s="810">
        <v>1631097064.7916992</v>
      </c>
      <c r="G10487" s="1"/>
      <c r="I10487" s="1"/>
    </row>
    <row r="10488" spans="2:9" ht="13.15" customHeight="1" x14ac:dyDescent="0.2">
      <c r="B10488" s="1051" t="s">
        <v>11218</v>
      </c>
      <c r="C10488" s="804">
        <v>194197323.89138329</v>
      </c>
      <c r="D10488" s="804">
        <v>5394598.4531435743</v>
      </c>
      <c r="E10488" s="804">
        <v>160633950.03037903</v>
      </c>
      <c r="F10488" s="803">
        <v>360225872.37490588</v>
      </c>
      <c r="G10488" s="1"/>
      <c r="I10488" s="1"/>
    </row>
    <row r="10489" spans="2:9" ht="13.15" customHeight="1" x14ac:dyDescent="0.2">
      <c r="B10489" s="1054" t="s">
        <v>11219</v>
      </c>
      <c r="C10489" s="809">
        <v>154164481.75231782</v>
      </c>
      <c r="D10489" s="809">
        <v>5610951.75665743</v>
      </c>
      <c r="E10489" s="809">
        <v>196660759.43416601</v>
      </c>
      <c r="F10489" s="810">
        <v>356436192.94314122</v>
      </c>
      <c r="G10489" s="1"/>
      <c r="I10489" s="1"/>
    </row>
    <row r="10490" spans="2:9" ht="13.15" customHeight="1" x14ac:dyDescent="0.2">
      <c r="B10490" s="1051" t="s">
        <v>11220</v>
      </c>
      <c r="C10490" s="804">
        <v>181425044.80309454</v>
      </c>
      <c r="D10490" s="804">
        <v>5350496.1974240998</v>
      </c>
      <c r="E10490" s="804">
        <v>71610746.595587999</v>
      </c>
      <c r="F10490" s="803">
        <v>258386287.59610665</v>
      </c>
      <c r="G10490" s="1"/>
      <c r="I10490" s="1"/>
    </row>
    <row r="10491" spans="2:9" ht="13.15" customHeight="1" x14ac:dyDescent="0.2">
      <c r="B10491" s="1054" t="s">
        <v>11221</v>
      </c>
      <c r="C10491" s="809">
        <v>186979223.29985601</v>
      </c>
      <c r="D10491" s="809">
        <v>5331327.9322889494</v>
      </c>
      <c r="E10491" s="809">
        <v>20793636.183784395</v>
      </c>
      <c r="F10491" s="810">
        <v>213104187.41592935</v>
      </c>
      <c r="G10491" s="1"/>
      <c r="I10491" s="1"/>
    </row>
    <row r="10492" spans="2:9" ht="13.15" customHeight="1" x14ac:dyDescent="0.2">
      <c r="B10492" s="1051" t="s">
        <v>11222</v>
      </c>
      <c r="C10492" s="804">
        <v>119970091.91922291</v>
      </c>
      <c r="D10492" s="804">
        <v>3456607.8464535638</v>
      </c>
      <c r="E10492" s="804">
        <v>13251741.17713505</v>
      </c>
      <c r="F10492" s="803">
        <v>136678440.94281152</v>
      </c>
      <c r="G10492" s="1"/>
      <c r="I10492" s="1"/>
    </row>
    <row r="10493" spans="2:9" ht="13.15" customHeight="1" x14ac:dyDescent="0.2">
      <c r="B10493" s="1054" t="s">
        <v>11223</v>
      </c>
      <c r="C10493" s="809">
        <v>955273708.46598065</v>
      </c>
      <c r="D10493" s="809">
        <v>39126559.396085963</v>
      </c>
      <c r="E10493" s="809">
        <v>389859631.80245745</v>
      </c>
      <c r="F10493" s="810">
        <v>1384259899.6645241</v>
      </c>
      <c r="G10493" s="1"/>
      <c r="I10493" s="1"/>
    </row>
    <row r="10494" spans="2:9" ht="13.15" customHeight="1" x14ac:dyDescent="0.2">
      <c r="B10494" s="1051" t="s">
        <v>11224</v>
      </c>
      <c r="C10494" s="804">
        <v>110768891.78095922</v>
      </c>
      <c r="D10494" s="804">
        <v>6128023.6781302802</v>
      </c>
      <c r="E10494" s="804">
        <v>55244838.538198069</v>
      </c>
      <c r="F10494" s="803">
        <v>172141753.99728757</v>
      </c>
      <c r="G10494" s="1"/>
      <c r="I10494" s="1"/>
    </row>
    <row r="10495" spans="2:9" ht="13.15" customHeight="1" x14ac:dyDescent="0.2">
      <c r="B10495" s="1054" t="s">
        <v>11225</v>
      </c>
      <c r="C10495" s="809">
        <v>22905651.90451993</v>
      </c>
      <c r="D10495" s="809">
        <v>1226685.809147778</v>
      </c>
      <c r="E10495" s="809">
        <v>4633090.9328122595</v>
      </c>
      <c r="F10495" s="810">
        <v>28765428.646479968</v>
      </c>
      <c r="G10495" s="1"/>
      <c r="I10495" s="1"/>
    </row>
    <row r="10496" spans="2:9" ht="13.15" customHeight="1" x14ac:dyDescent="0.2">
      <c r="B10496" s="1051" t="s">
        <v>11226</v>
      </c>
      <c r="C10496" s="804">
        <v>35172646.226895794</v>
      </c>
      <c r="D10496" s="804">
        <v>518055.97557595681</v>
      </c>
      <c r="E10496" s="804">
        <v>4967364.6707805144</v>
      </c>
      <c r="F10496" s="803">
        <v>40658066.873252265</v>
      </c>
      <c r="G10496" s="1"/>
      <c r="I10496" s="1"/>
    </row>
    <row r="10497" spans="2:9" ht="13.15" customHeight="1" x14ac:dyDescent="0.2">
      <c r="B10497" s="1054" t="s">
        <v>11227</v>
      </c>
      <c r="C10497" s="809">
        <v>79788772.956066951</v>
      </c>
      <c r="D10497" s="809">
        <v>7298147.1662248801</v>
      </c>
      <c r="E10497" s="809">
        <v>22830864.678469606</v>
      </c>
      <c r="F10497" s="810">
        <v>109917784.80076143</v>
      </c>
      <c r="G10497" s="1"/>
      <c r="I10497" s="1"/>
    </row>
    <row r="10498" spans="2:9" ht="13.15" customHeight="1" x14ac:dyDescent="0.2">
      <c r="B10498" s="1051" t="s">
        <v>11228</v>
      </c>
      <c r="C10498" s="804">
        <v>55951766.42770683</v>
      </c>
      <c r="D10498" s="804">
        <v>3959542.6526423548</v>
      </c>
      <c r="E10498" s="804">
        <v>38592678.326683663</v>
      </c>
      <c r="F10498" s="803">
        <v>98503987.407032847</v>
      </c>
      <c r="G10498" s="1"/>
      <c r="I10498" s="1"/>
    </row>
    <row r="10499" spans="2:9" ht="13.15" customHeight="1" x14ac:dyDescent="0.2">
      <c r="B10499" s="1054" t="s">
        <v>11229</v>
      </c>
      <c r="C10499" s="809">
        <v>67889493.963876545</v>
      </c>
      <c r="D10499" s="809">
        <v>5391507.6916648028</v>
      </c>
      <c r="E10499" s="809">
        <v>35975229.421137288</v>
      </c>
      <c r="F10499" s="810">
        <v>109256231.07667863</v>
      </c>
      <c r="G10499" s="1"/>
      <c r="I10499" s="1"/>
    </row>
    <row r="10500" spans="2:9" ht="13.15" customHeight="1" x14ac:dyDescent="0.2">
      <c r="B10500" s="1051" t="s">
        <v>11230</v>
      </c>
      <c r="C10500" s="804">
        <v>60841684.973165542</v>
      </c>
      <c r="D10500" s="804">
        <v>3241571.2350495048</v>
      </c>
      <c r="E10500" s="804">
        <v>14763077.38057103</v>
      </c>
      <c r="F10500" s="803">
        <v>78846333.588786066</v>
      </c>
      <c r="G10500" s="1"/>
      <c r="I10500" s="1"/>
    </row>
    <row r="10501" spans="2:9" ht="13.15" customHeight="1" x14ac:dyDescent="0.2">
      <c r="B10501" s="1054" t="s">
        <v>11231</v>
      </c>
      <c r="C10501" s="809">
        <v>106156566.26933728</v>
      </c>
      <c r="D10501" s="809">
        <v>5275458.6070830328</v>
      </c>
      <c r="E10501" s="809">
        <v>103128994.20919052</v>
      </c>
      <c r="F10501" s="810">
        <v>214561019.08561084</v>
      </c>
      <c r="G10501" s="1"/>
      <c r="I10501" s="1"/>
    </row>
    <row r="10502" spans="2:9" ht="13.15" customHeight="1" x14ac:dyDescent="0.2">
      <c r="B10502" s="1051" t="s">
        <v>11232</v>
      </c>
      <c r="C10502" s="804">
        <v>9937585.1951163616</v>
      </c>
      <c r="D10502" s="804">
        <v>717985.27750979946</v>
      </c>
      <c r="E10502" s="804">
        <v>5818450.2749623265</v>
      </c>
      <c r="F10502" s="803">
        <v>16474020.747588487</v>
      </c>
      <c r="G10502" s="1"/>
      <c r="I10502" s="1"/>
    </row>
    <row r="10503" spans="2:9" ht="13.15" customHeight="1" x14ac:dyDescent="0.2">
      <c r="B10503" s="1054" t="s">
        <v>11233</v>
      </c>
      <c r="C10503" s="809">
        <v>121226077.68921497</v>
      </c>
      <c r="D10503" s="809">
        <v>5614056.378053139</v>
      </c>
      <c r="E10503" s="809">
        <v>45255380.015481248</v>
      </c>
      <c r="F10503" s="810">
        <v>172095514.08274937</v>
      </c>
      <c r="G10503" s="1"/>
      <c r="I10503" s="1"/>
    </row>
    <row r="10504" spans="2:9" ht="13.15" customHeight="1" x14ac:dyDescent="0.2">
      <c r="B10504" s="1051" t="s">
        <v>11234</v>
      </c>
      <c r="C10504" s="804">
        <v>677212.47498378274</v>
      </c>
      <c r="D10504" s="804">
        <v>22314.466281697529</v>
      </c>
      <c r="E10504" s="804">
        <v>0</v>
      </c>
      <c r="F10504" s="803">
        <v>699526.94126548024</v>
      </c>
      <c r="G10504" s="1"/>
      <c r="I10504" s="1"/>
    </row>
    <row r="10505" spans="2:9" ht="13.15" customHeight="1" x14ac:dyDescent="0.2">
      <c r="B10505" s="1054" t="s">
        <v>11235</v>
      </c>
      <c r="C10505" s="809">
        <v>1922885036.5939875</v>
      </c>
      <c r="D10505" s="809">
        <v>54274228.944447808</v>
      </c>
      <c r="E10505" s="809">
        <v>612830673.95141256</v>
      </c>
      <c r="F10505" s="810">
        <v>2589989939.4898477</v>
      </c>
      <c r="G10505" s="1"/>
      <c r="I10505" s="1"/>
    </row>
    <row r="10506" spans="2:9" ht="13.15" customHeight="1" x14ac:dyDescent="0.2">
      <c r="B10506" s="1051" t="s">
        <v>11236</v>
      </c>
      <c r="C10506" s="804">
        <v>55116124.136751398</v>
      </c>
      <c r="D10506" s="804">
        <v>1782662.5174856749</v>
      </c>
      <c r="E10506" s="804">
        <v>8985859.9722138625</v>
      </c>
      <c r="F10506" s="803">
        <v>65884646.626450941</v>
      </c>
      <c r="G10506" s="1"/>
      <c r="I10506" s="1"/>
    </row>
    <row r="10507" spans="2:9" ht="13.15" customHeight="1" x14ac:dyDescent="0.2">
      <c r="B10507" s="1054" t="s">
        <v>11237</v>
      </c>
      <c r="C10507" s="809">
        <v>5434333.567123739</v>
      </c>
      <c r="D10507" s="809">
        <v>103783.05808531123</v>
      </c>
      <c r="E10507" s="809">
        <v>806557.93880250002</v>
      </c>
      <c r="F10507" s="810">
        <v>6344674.5640115505</v>
      </c>
      <c r="G10507" s="1"/>
      <c r="I10507" s="1"/>
    </row>
    <row r="10508" spans="2:9" ht="13.15" customHeight="1" x14ac:dyDescent="0.2">
      <c r="B10508" s="1051" t="s">
        <v>11238</v>
      </c>
      <c r="C10508" s="804">
        <v>66497983.893475018</v>
      </c>
      <c r="D10508" s="804">
        <v>3570619.5232443963</v>
      </c>
      <c r="E10508" s="804">
        <v>47950189.511891</v>
      </c>
      <c r="F10508" s="803">
        <v>118018792.92861041</v>
      </c>
      <c r="G10508" s="1"/>
      <c r="I10508" s="1"/>
    </row>
    <row r="10509" spans="2:9" ht="13.15" customHeight="1" x14ac:dyDescent="0.2">
      <c r="B10509" s="1054" t="s">
        <v>11239</v>
      </c>
      <c r="C10509" s="809">
        <v>4845743.6225888096</v>
      </c>
      <c r="D10509" s="809">
        <v>412554.2877894463</v>
      </c>
      <c r="E10509" s="809">
        <v>14964603.106458297</v>
      </c>
      <c r="F10509" s="810">
        <v>20222901.016836554</v>
      </c>
      <c r="G10509" s="1"/>
      <c r="I10509" s="1"/>
    </row>
    <row r="10510" spans="2:9" ht="13.15" customHeight="1" x14ac:dyDescent="0.2">
      <c r="B10510" s="1051" t="s">
        <v>11240</v>
      </c>
      <c r="C10510" s="804">
        <v>37488421.118701629</v>
      </c>
      <c r="D10510" s="804">
        <v>2849820.682594731</v>
      </c>
      <c r="E10510" s="804">
        <v>9527022.9054317269</v>
      </c>
      <c r="F10510" s="803">
        <v>49865264.706728086</v>
      </c>
      <c r="G10510" s="1"/>
      <c r="I10510" s="1"/>
    </row>
    <row r="10511" spans="2:9" ht="13.15" customHeight="1" x14ac:dyDescent="0.2">
      <c r="B10511" s="1054" t="s">
        <v>11241</v>
      </c>
      <c r="C10511" s="809">
        <v>26353341.02368943</v>
      </c>
      <c r="D10511" s="809">
        <v>1075210.7768541931</v>
      </c>
      <c r="E10511" s="809">
        <v>6953020.2487891177</v>
      </c>
      <c r="F10511" s="810">
        <v>34381572.049332745</v>
      </c>
      <c r="G10511" s="1"/>
      <c r="I10511" s="1"/>
    </row>
    <row r="10512" spans="2:9" ht="13.15" customHeight="1" x14ac:dyDescent="0.2">
      <c r="B10512" s="1051" t="s">
        <v>11242</v>
      </c>
      <c r="C10512" s="804">
        <v>17483725.491659027</v>
      </c>
      <c r="D10512" s="804">
        <v>159998.88121485477</v>
      </c>
      <c r="E10512" s="804">
        <v>2847999.5975846117</v>
      </c>
      <c r="F10512" s="803">
        <v>20491723.970458493</v>
      </c>
      <c r="G10512" s="1"/>
      <c r="I10512" s="1"/>
    </row>
    <row r="10513" spans="2:9" ht="13.15" customHeight="1" x14ac:dyDescent="0.2">
      <c r="B10513" s="1054" t="s">
        <v>11243</v>
      </c>
      <c r="C10513" s="809">
        <v>66887377.658031791</v>
      </c>
      <c r="D10513" s="809">
        <v>2649059.7856441801</v>
      </c>
      <c r="E10513" s="809">
        <v>17174333.186704773</v>
      </c>
      <c r="F10513" s="810">
        <v>86710770.630380735</v>
      </c>
      <c r="G10513" s="1"/>
      <c r="I10513" s="1"/>
    </row>
    <row r="10514" spans="2:9" ht="13.15" customHeight="1" x14ac:dyDescent="0.2">
      <c r="B10514" s="1051" t="s">
        <v>11244</v>
      </c>
      <c r="C10514" s="804">
        <v>845149306.99491572</v>
      </c>
      <c r="D10514" s="804">
        <v>380939.81723755872</v>
      </c>
      <c r="E10514" s="804">
        <v>915026108.89509261</v>
      </c>
      <c r="F10514" s="803">
        <v>1760556355.7072458</v>
      </c>
      <c r="G10514" s="1"/>
      <c r="I10514" s="1"/>
    </row>
    <row r="10515" spans="2:9" ht="13.15" customHeight="1" x14ac:dyDescent="0.2">
      <c r="B10515" s="1054" t="s">
        <v>11245</v>
      </c>
      <c r="C10515" s="809">
        <v>202465942.32461599</v>
      </c>
      <c r="D10515" s="809">
        <v>6752731.7145991921</v>
      </c>
      <c r="E10515" s="809">
        <v>18074834.582987145</v>
      </c>
      <c r="F10515" s="810">
        <v>227293508.62220234</v>
      </c>
      <c r="G10515" s="1"/>
      <c r="I10515" s="1"/>
    </row>
    <row r="10516" spans="2:9" ht="13.15" customHeight="1" x14ac:dyDescent="0.2">
      <c r="B10516" s="1051" t="s">
        <v>11246</v>
      </c>
      <c r="C10516" s="804">
        <v>152508876.54117876</v>
      </c>
      <c r="D10516" s="804">
        <v>3298604.7932788092</v>
      </c>
      <c r="E10516" s="804">
        <v>15145268.70646826</v>
      </c>
      <c r="F10516" s="803">
        <v>170952750.04092583</v>
      </c>
      <c r="G10516" s="1"/>
      <c r="I10516" s="1"/>
    </row>
    <row r="10517" spans="2:9" ht="13.15" customHeight="1" x14ac:dyDescent="0.2">
      <c r="B10517" s="1054" t="s">
        <v>11247</v>
      </c>
      <c r="C10517" s="809">
        <v>151654419.0052973</v>
      </c>
      <c r="D10517" s="809">
        <v>3328888.711803969</v>
      </c>
      <c r="E10517" s="809">
        <v>25910835.29509088</v>
      </c>
      <c r="F10517" s="810">
        <v>180894143.01219216</v>
      </c>
      <c r="G10517" s="1"/>
      <c r="I10517" s="1"/>
    </row>
    <row r="10518" spans="2:9" ht="13.15" customHeight="1" x14ac:dyDescent="0.2">
      <c r="B10518" s="1051" t="s">
        <v>11248</v>
      </c>
      <c r="C10518" s="804">
        <v>2067622671.6112826</v>
      </c>
      <c r="D10518" s="804">
        <v>40932354.114953108</v>
      </c>
      <c r="E10518" s="804">
        <v>779031978.94699883</v>
      </c>
      <c r="F10518" s="803">
        <v>2887587004.6732345</v>
      </c>
      <c r="G10518" s="1"/>
      <c r="I10518" s="1"/>
    </row>
    <row r="10519" spans="2:9" ht="13.15" customHeight="1" x14ac:dyDescent="0.2">
      <c r="B10519" s="1054" t="s">
        <v>11249</v>
      </c>
      <c r="C10519" s="809">
        <v>764729268.93734384</v>
      </c>
      <c r="D10519" s="809">
        <v>30867213.129797727</v>
      </c>
      <c r="E10519" s="809">
        <v>1370207993.3985903</v>
      </c>
      <c r="F10519" s="810">
        <v>2165804475.4657316</v>
      </c>
      <c r="G10519" s="1"/>
      <c r="I10519" s="1"/>
    </row>
    <row r="10520" spans="2:9" ht="13.15" customHeight="1" x14ac:dyDescent="0.2">
      <c r="B10520" s="1051" t="s">
        <v>11250</v>
      </c>
      <c r="C10520" s="804">
        <v>470971758.23146355</v>
      </c>
      <c r="D10520" s="804">
        <v>17082541.673739221</v>
      </c>
      <c r="E10520" s="804">
        <v>65374482.038552284</v>
      </c>
      <c r="F10520" s="803">
        <v>553428781.94375503</v>
      </c>
      <c r="G10520" s="1"/>
      <c r="I10520" s="1"/>
    </row>
    <row r="10521" spans="2:9" ht="13.15" customHeight="1" x14ac:dyDescent="0.2">
      <c r="B10521" s="1054" t="s">
        <v>11251</v>
      </c>
      <c r="C10521" s="809">
        <v>765169791.08485234</v>
      </c>
      <c r="D10521" s="809">
        <v>24394063.659816187</v>
      </c>
      <c r="E10521" s="809">
        <v>155523176.62441954</v>
      </c>
      <c r="F10521" s="810">
        <v>945087031.36908805</v>
      </c>
      <c r="G10521" s="1"/>
      <c r="I10521" s="1"/>
    </row>
    <row r="10522" spans="2:9" ht="13.15" customHeight="1" x14ac:dyDescent="0.2">
      <c r="B10522" s="1051" t="s">
        <v>11252</v>
      </c>
      <c r="C10522" s="804">
        <v>217543225.25870234</v>
      </c>
      <c r="D10522" s="804">
        <v>9852058.6220405828</v>
      </c>
      <c r="E10522" s="804">
        <v>202854471.49661943</v>
      </c>
      <c r="F10522" s="803">
        <v>430249755.37736237</v>
      </c>
      <c r="G10522" s="1"/>
      <c r="I10522" s="1"/>
    </row>
    <row r="10523" spans="2:9" ht="13.15" customHeight="1" x14ac:dyDescent="0.2">
      <c r="B10523" s="1054" t="s">
        <v>11253</v>
      </c>
      <c r="C10523" s="809">
        <v>20945457.873345803</v>
      </c>
      <c r="D10523" s="809">
        <v>434854.89415419864</v>
      </c>
      <c r="E10523" s="809">
        <v>9426898.9078529645</v>
      </c>
      <c r="F10523" s="810">
        <v>30807211.675352968</v>
      </c>
      <c r="G10523" s="1"/>
      <c r="I10523" s="1"/>
    </row>
    <row r="10524" spans="2:9" ht="13.15" customHeight="1" x14ac:dyDescent="0.2">
      <c r="B10524" s="1051" t="s">
        <v>11254</v>
      </c>
      <c r="C10524" s="804">
        <v>222738141.65125948</v>
      </c>
      <c r="D10524" s="804">
        <v>3446905.9045919557</v>
      </c>
      <c r="E10524" s="804">
        <v>36852750.45054853</v>
      </c>
      <c r="F10524" s="803">
        <v>263037798.00639996</v>
      </c>
      <c r="G10524" s="1"/>
      <c r="I10524" s="1"/>
    </row>
    <row r="10525" spans="2:9" ht="13.15" customHeight="1" x14ac:dyDescent="0.2">
      <c r="B10525" s="1054" t="s">
        <v>11255</v>
      </c>
      <c r="C10525" s="809">
        <v>152941899.85918725</v>
      </c>
      <c r="D10525" s="809">
        <v>6795073.7608666345</v>
      </c>
      <c r="E10525" s="809">
        <v>115294786.86502658</v>
      </c>
      <c r="F10525" s="810">
        <v>275031760.48508048</v>
      </c>
      <c r="G10525" s="1"/>
      <c r="I10525" s="1"/>
    </row>
    <row r="10526" spans="2:9" ht="13.15" customHeight="1" x14ac:dyDescent="0.2">
      <c r="B10526" s="1051" t="s">
        <v>11256</v>
      </c>
      <c r="C10526" s="804">
        <v>53499512.839009777</v>
      </c>
      <c r="D10526" s="804">
        <v>7356289.5178097999</v>
      </c>
      <c r="E10526" s="804">
        <v>653268409.96318722</v>
      </c>
      <c r="F10526" s="803">
        <v>714124212.32000685</v>
      </c>
      <c r="G10526" s="1"/>
      <c r="I10526" s="1"/>
    </row>
    <row r="10527" spans="2:9" ht="13.15" customHeight="1" x14ac:dyDescent="0.2">
      <c r="B10527" s="1054" t="s">
        <v>11257</v>
      </c>
      <c r="C10527" s="809">
        <v>4393561885.9478226</v>
      </c>
      <c r="D10527" s="809">
        <v>37910102.205643713</v>
      </c>
      <c r="E10527" s="809">
        <v>495063064.05479777</v>
      </c>
      <c r="F10527" s="810">
        <v>4926535052.2082644</v>
      </c>
      <c r="G10527" s="1"/>
      <c r="I10527" s="1"/>
    </row>
    <row r="10528" spans="2:9" ht="13.15" customHeight="1" x14ac:dyDescent="0.2">
      <c r="B10528" s="1051" t="s">
        <v>11258</v>
      </c>
      <c r="C10528" s="804">
        <v>320480748.53742796</v>
      </c>
      <c r="D10528" s="804">
        <v>977609.24172641977</v>
      </c>
      <c r="E10528" s="804">
        <v>23378656.477193296</v>
      </c>
      <c r="F10528" s="803">
        <v>344837014.25634766</v>
      </c>
      <c r="G10528" s="1"/>
      <c r="I10528" s="1"/>
    </row>
    <row r="10529" spans="2:9" ht="13.15" customHeight="1" x14ac:dyDescent="0.2">
      <c r="B10529" s="1054" t="s">
        <v>11259</v>
      </c>
      <c r="C10529" s="809">
        <v>85835692.72212401</v>
      </c>
      <c r="D10529" s="809">
        <v>930374.64477733593</v>
      </c>
      <c r="E10529" s="809">
        <v>5105628.131745249</v>
      </c>
      <c r="F10529" s="810">
        <v>91871695.498646602</v>
      </c>
      <c r="G10529" s="1"/>
      <c r="I10529" s="1"/>
    </row>
    <row r="10530" spans="2:9" ht="13.15" customHeight="1" x14ac:dyDescent="0.2">
      <c r="B10530" s="1051" t="s">
        <v>11260</v>
      </c>
      <c r="C10530" s="804">
        <v>2845557788.3243423</v>
      </c>
      <c r="D10530" s="804">
        <v>59595647.036121018</v>
      </c>
      <c r="E10530" s="804">
        <v>659512796.37147343</v>
      </c>
      <c r="F10530" s="803">
        <v>3564666231.7319365</v>
      </c>
      <c r="G10530" s="1"/>
      <c r="I10530" s="1"/>
    </row>
    <row r="10531" spans="2:9" ht="13.15" customHeight="1" x14ac:dyDescent="0.2">
      <c r="B10531" s="1054" t="s">
        <v>11261</v>
      </c>
      <c r="C10531" s="809">
        <v>129644536.37008342</v>
      </c>
      <c r="D10531" s="809">
        <v>3861608.4795079017</v>
      </c>
      <c r="E10531" s="809">
        <v>10572841.166599579</v>
      </c>
      <c r="F10531" s="810">
        <v>144078986.01619092</v>
      </c>
      <c r="G10531" s="1"/>
      <c r="I10531" s="1"/>
    </row>
    <row r="10532" spans="2:9" ht="13.15" customHeight="1" x14ac:dyDescent="0.2">
      <c r="B10532" s="1051" t="s">
        <v>11262</v>
      </c>
      <c r="C10532" s="804">
        <v>87235928.703215972</v>
      </c>
      <c r="D10532" s="804">
        <v>2750403.498347145</v>
      </c>
      <c r="E10532" s="804">
        <v>12348700.596247111</v>
      </c>
      <c r="F10532" s="803">
        <v>102335032.79781023</v>
      </c>
      <c r="G10532" s="1"/>
      <c r="I10532" s="1"/>
    </row>
    <row r="10533" spans="2:9" ht="13.15" customHeight="1" x14ac:dyDescent="0.2">
      <c r="B10533" s="1054" t="s">
        <v>11263</v>
      </c>
      <c r="C10533" s="809">
        <v>674109595.67923641</v>
      </c>
      <c r="D10533" s="809">
        <v>2913576.3005424393</v>
      </c>
      <c r="E10533" s="809">
        <v>52308650.64644105</v>
      </c>
      <c r="F10533" s="810">
        <v>729331822.62621999</v>
      </c>
      <c r="G10533" s="1"/>
      <c r="I10533" s="1"/>
    </row>
    <row r="10534" spans="2:9" ht="13.15" customHeight="1" x14ac:dyDescent="0.2">
      <c r="B10534" s="1051" t="s">
        <v>11264</v>
      </c>
      <c r="C10534" s="804">
        <v>609467503.9157151</v>
      </c>
      <c r="D10534" s="804">
        <v>6204738.3184217019</v>
      </c>
      <c r="E10534" s="804">
        <v>89300287.436012596</v>
      </c>
      <c r="F10534" s="803">
        <v>704972529.67014945</v>
      </c>
      <c r="G10534" s="1"/>
      <c r="I10534" s="1"/>
    </row>
    <row r="10535" spans="2:9" ht="13.15" customHeight="1" x14ac:dyDescent="0.2">
      <c r="B10535" s="1054" t="s">
        <v>11265</v>
      </c>
      <c r="C10535" s="809">
        <v>413507546.06488109</v>
      </c>
      <c r="D10535" s="809">
        <v>9511686.7817014959</v>
      </c>
      <c r="E10535" s="809">
        <v>181121402.25452885</v>
      </c>
      <c r="F10535" s="810">
        <v>604140635.10111141</v>
      </c>
      <c r="G10535" s="1"/>
      <c r="I10535" s="1"/>
    </row>
    <row r="10536" spans="2:9" ht="13.15" customHeight="1" x14ac:dyDescent="0.2">
      <c r="B10536" s="1051" t="s">
        <v>11266</v>
      </c>
      <c r="C10536" s="804">
        <v>25964083.601487145</v>
      </c>
      <c r="D10536" s="804">
        <v>1416719.1303827802</v>
      </c>
      <c r="E10536" s="804">
        <v>56475799.575759031</v>
      </c>
      <c r="F10536" s="803">
        <v>83856602.307628959</v>
      </c>
      <c r="G10536" s="1"/>
      <c r="I10536" s="1"/>
    </row>
    <row r="10537" spans="2:9" ht="13.15" customHeight="1" x14ac:dyDescent="0.2">
      <c r="B10537" s="1054" t="s">
        <v>11267</v>
      </c>
      <c r="C10537" s="809">
        <v>897379336.17083478</v>
      </c>
      <c r="D10537" s="809">
        <v>21835952.649166085</v>
      </c>
      <c r="E10537" s="809">
        <v>632206548.13919485</v>
      </c>
      <c r="F10537" s="810">
        <v>1551421836.9591956</v>
      </c>
      <c r="G10537" s="1"/>
      <c r="I10537" s="1"/>
    </row>
    <row r="10538" spans="2:9" ht="13.15" customHeight="1" x14ac:dyDescent="0.2">
      <c r="B10538" s="1051" t="s">
        <v>11268</v>
      </c>
      <c r="C10538" s="804">
        <v>1148344571.8241818</v>
      </c>
      <c r="D10538" s="804">
        <v>30894919.103771087</v>
      </c>
      <c r="E10538" s="804">
        <v>444016583.23549443</v>
      </c>
      <c r="F10538" s="803">
        <v>1623256074.1634471</v>
      </c>
      <c r="G10538" s="1"/>
      <c r="I10538" s="1"/>
    </row>
    <row r="10539" spans="2:9" ht="13.15" customHeight="1" x14ac:dyDescent="0.2">
      <c r="B10539" s="1054" t="s">
        <v>11269</v>
      </c>
      <c r="C10539" s="809">
        <v>1626659183.9015737</v>
      </c>
      <c r="D10539" s="809">
        <v>40494935.136164054</v>
      </c>
      <c r="E10539" s="809">
        <v>3720819365.3655787</v>
      </c>
      <c r="F10539" s="810">
        <v>5387973484.4033165</v>
      </c>
      <c r="G10539" s="1"/>
      <c r="I10539" s="1"/>
    </row>
    <row r="10540" spans="2:9" ht="13.15" customHeight="1" x14ac:dyDescent="0.2">
      <c r="B10540" s="1051" t="s">
        <v>11270</v>
      </c>
      <c r="C10540" s="804">
        <v>205547143.19479078</v>
      </c>
      <c r="D10540" s="804">
        <v>28150946.606886499</v>
      </c>
      <c r="E10540" s="804">
        <v>885779143.12344885</v>
      </c>
      <c r="F10540" s="803">
        <v>1119477232.9251261</v>
      </c>
      <c r="G10540" s="1"/>
      <c r="I10540" s="1"/>
    </row>
    <row r="10541" spans="2:9" ht="13.15" customHeight="1" x14ac:dyDescent="0.2">
      <c r="B10541" s="1054" t="s">
        <v>11271</v>
      </c>
      <c r="C10541" s="809">
        <v>5356783262.9444542</v>
      </c>
      <c r="D10541" s="809">
        <v>139088050.3019439</v>
      </c>
      <c r="E10541" s="809">
        <v>2198600900.7985616</v>
      </c>
      <c r="F10541" s="810">
        <v>7694472214.04496</v>
      </c>
      <c r="G10541" s="1"/>
      <c r="I10541" s="1"/>
    </row>
    <row r="10542" spans="2:9" ht="13.15" customHeight="1" x14ac:dyDescent="0.2">
      <c r="B10542" s="1051" t="s">
        <v>11272</v>
      </c>
      <c r="C10542" s="804">
        <v>2842639516.5678391</v>
      </c>
      <c r="D10542" s="804">
        <v>43858279.601493694</v>
      </c>
      <c r="E10542" s="804">
        <v>851139237.58466947</v>
      </c>
      <c r="F10542" s="803">
        <v>3737637033.7540026</v>
      </c>
      <c r="G10542" s="1"/>
      <c r="I10542" s="1"/>
    </row>
    <row r="10543" spans="2:9" ht="13.15" customHeight="1" x14ac:dyDescent="0.2">
      <c r="B10543" s="1054" t="s">
        <v>11273</v>
      </c>
      <c r="C10543" s="809">
        <v>104462376.17186424</v>
      </c>
      <c r="D10543" s="809">
        <v>1973610.5932390583</v>
      </c>
      <c r="E10543" s="809">
        <v>3325050.749288253</v>
      </c>
      <c r="F10543" s="810">
        <v>109761037.51439154</v>
      </c>
      <c r="G10543" s="1"/>
      <c r="I10543" s="1"/>
    </row>
    <row r="10544" spans="2:9" ht="13.15" customHeight="1" x14ac:dyDescent="0.2">
      <c r="B10544" s="1051" t="s">
        <v>11274</v>
      </c>
      <c r="C10544" s="804">
        <v>171160783.32650825</v>
      </c>
      <c r="D10544" s="804">
        <v>6710528.2675012015</v>
      </c>
      <c r="E10544" s="804">
        <v>168384096.90062231</v>
      </c>
      <c r="F10544" s="803">
        <v>346255408.49463177</v>
      </c>
      <c r="G10544" s="1"/>
      <c r="I10544" s="1"/>
    </row>
    <row r="10545" spans="2:9" ht="13.15" customHeight="1" x14ac:dyDescent="0.2">
      <c r="B10545" s="1054" t="s">
        <v>11275</v>
      </c>
      <c r="C10545" s="809">
        <v>218740174.78917992</v>
      </c>
      <c r="D10545" s="809">
        <v>5775663.0096336314</v>
      </c>
      <c r="E10545" s="809">
        <v>21948882.40792805</v>
      </c>
      <c r="F10545" s="810">
        <v>246464720.2067416</v>
      </c>
      <c r="G10545" s="1"/>
      <c r="I10545" s="1"/>
    </row>
    <row r="10546" spans="2:9" ht="13.15" customHeight="1" x14ac:dyDescent="0.2">
      <c r="B10546" s="1051" t="s">
        <v>11276</v>
      </c>
      <c r="C10546" s="804">
        <v>345811249.21738315</v>
      </c>
      <c r="D10546" s="804">
        <v>8250988.7363703111</v>
      </c>
      <c r="E10546" s="804">
        <v>50001659.36901813</v>
      </c>
      <c r="F10546" s="803">
        <v>404063897.32277161</v>
      </c>
      <c r="G10546" s="1"/>
      <c r="I10546" s="1"/>
    </row>
    <row r="10547" spans="2:9" ht="13.15" customHeight="1" x14ac:dyDescent="0.2">
      <c r="B10547" s="1054" t="s">
        <v>11277</v>
      </c>
      <c r="C10547" s="809">
        <v>852003.3734998306</v>
      </c>
      <c r="D10547" s="809">
        <v>24365.73398958028</v>
      </c>
      <c r="E10547" s="809">
        <v>732049.99872177967</v>
      </c>
      <c r="F10547" s="810">
        <v>1608419.1062111906</v>
      </c>
      <c r="G10547" s="1"/>
      <c r="I10547" s="1"/>
    </row>
    <row r="10548" spans="2:9" ht="13.15" customHeight="1" x14ac:dyDescent="0.2">
      <c r="B10548" s="1051" t="s">
        <v>11278</v>
      </c>
      <c r="C10548" s="804">
        <v>58423516.973102629</v>
      </c>
      <c r="D10548" s="804">
        <v>1471354.922980577</v>
      </c>
      <c r="E10548" s="804">
        <v>10700554.586465416</v>
      </c>
      <c r="F10548" s="803">
        <v>70595426.482548624</v>
      </c>
      <c r="G10548" s="1"/>
      <c r="I10548" s="1"/>
    </row>
    <row r="10549" spans="2:9" ht="13.15" customHeight="1" x14ac:dyDescent="0.2">
      <c r="B10549" s="1054" t="s">
        <v>11279</v>
      </c>
      <c r="C10549" s="809">
        <v>92725344.581572533</v>
      </c>
      <c r="D10549" s="809">
        <v>1806931.2320566399</v>
      </c>
      <c r="E10549" s="809">
        <v>8918102.64818234</v>
      </c>
      <c r="F10549" s="810">
        <v>103450378.46181151</v>
      </c>
      <c r="G10549" s="1"/>
      <c r="I10549" s="1"/>
    </row>
    <row r="10550" spans="2:9" ht="13.15" customHeight="1" x14ac:dyDescent="0.2">
      <c r="B10550" s="1051" t="s">
        <v>11280</v>
      </c>
      <c r="C10550" s="804">
        <v>5020014375.0223007</v>
      </c>
      <c r="D10550" s="804">
        <v>88575042.458570153</v>
      </c>
      <c r="E10550" s="804">
        <v>1137031824.9515786</v>
      </c>
      <c r="F10550" s="803">
        <v>6245621242.4324493</v>
      </c>
      <c r="G10550" s="1"/>
      <c r="I10550" s="1"/>
    </row>
    <row r="10551" spans="2:9" ht="13.15" customHeight="1" x14ac:dyDescent="0.2">
      <c r="B10551" s="1054" t="s">
        <v>11281</v>
      </c>
      <c r="C10551" s="809">
        <v>1926517878.6306179</v>
      </c>
      <c r="D10551" s="809">
        <v>14895169.581455059</v>
      </c>
      <c r="E10551" s="809">
        <v>159750296.50008518</v>
      </c>
      <c r="F10551" s="810">
        <v>2101163344.712158</v>
      </c>
      <c r="G10551" s="1"/>
      <c r="I10551" s="1"/>
    </row>
    <row r="10552" spans="2:9" ht="13.15" customHeight="1" x14ac:dyDescent="0.2">
      <c r="B10552" s="1051" t="s">
        <v>11282</v>
      </c>
      <c r="C10552" s="804">
        <v>2370320423.1888447</v>
      </c>
      <c r="D10552" s="804">
        <v>42653949.838378452</v>
      </c>
      <c r="E10552" s="804">
        <v>641267438.70174348</v>
      </c>
      <c r="F10552" s="803">
        <v>3054241811.7289667</v>
      </c>
      <c r="G10552" s="1"/>
      <c r="I10552" s="1"/>
    </row>
    <row r="10553" spans="2:9" ht="13.15" customHeight="1" x14ac:dyDescent="0.2">
      <c r="B10553" s="1054" t="s">
        <v>11283</v>
      </c>
      <c r="C10553" s="809">
        <v>1341400982.8928022</v>
      </c>
      <c r="D10553" s="809">
        <v>23224841.066322997</v>
      </c>
      <c r="E10553" s="809">
        <v>398473578.50754911</v>
      </c>
      <c r="F10553" s="810">
        <v>1763099402.4666743</v>
      </c>
      <c r="G10553" s="1"/>
      <c r="I10553" s="1"/>
    </row>
    <row r="10554" spans="2:9" ht="13.15" customHeight="1" x14ac:dyDescent="0.2">
      <c r="B10554" s="1051" t="s">
        <v>11284</v>
      </c>
      <c r="C10554" s="804">
        <v>380725390.3400774</v>
      </c>
      <c r="D10554" s="804">
        <v>27974246.525752749</v>
      </c>
      <c r="E10554" s="804">
        <v>1171078823.6812456</v>
      </c>
      <c r="F10554" s="803">
        <v>1579778460.5470757</v>
      </c>
      <c r="G10554" s="1"/>
      <c r="I10554" s="1"/>
    </row>
    <row r="10555" spans="2:9" ht="13.15" customHeight="1" x14ac:dyDescent="0.2">
      <c r="B10555" s="1054" t="s">
        <v>11285</v>
      </c>
      <c r="C10555" s="809">
        <v>259326021.51824623</v>
      </c>
      <c r="D10555" s="809">
        <v>12182284.878278421</v>
      </c>
      <c r="E10555" s="809">
        <v>280718890.91822541</v>
      </c>
      <c r="F10555" s="810">
        <v>552227197.31475008</v>
      </c>
      <c r="G10555" s="1"/>
      <c r="I10555" s="1"/>
    </row>
    <row r="10556" spans="2:9" ht="13.15" customHeight="1" x14ac:dyDescent="0.2">
      <c r="B10556" s="1051" t="s">
        <v>11286</v>
      </c>
      <c r="C10556" s="804">
        <v>165595833.78373837</v>
      </c>
      <c r="D10556" s="804">
        <v>3107185.4803492939</v>
      </c>
      <c r="E10556" s="804">
        <v>28826705.556473676</v>
      </c>
      <c r="F10556" s="803">
        <v>197529724.82056135</v>
      </c>
      <c r="G10556" s="1"/>
      <c r="I10556" s="1"/>
    </row>
    <row r="10557" spans="2:9" ht="13.15" customHeight="1" x14ac:dyDescent="0.2">
      <c r="B10557" s="1054" t="s">
        <v>11287</v>
      </c>
      <c r="C10557" s="809">
        <v>226590358.53633955</v>
      </c>
      <c r="D10557" s="809">
        <v>2881171.8147246698</v>
      </c>
      <c r="E10557" s="809">
        <v>7867243.4683749666</v>
      </c>
      <c r="F10557" s="810">
        <v>237338773.8194392</v>
      </c>
      <c r="G10557" s="1"/>
      <c r="I10557" s="1"/>
    </row>
    <row r="10558" spans="2:9" ht="13.15" customHeight="1" x14ac:dyDescent="0.2">
      <c r="B10558" s="1051" t="s">
        <v>11288</v>
      </c>
      <c r="C10558" s="804">
        <v>20889966.535049371</v>
      </c>
      <c r="D10558" s="804">
        <v>477765.19701639464</v>
      </c>
      <c r="E10558" s="804">
        <v>1844545.8884329759</v>
      </c>
      <c r="F10558" s="803">
        <v>23212277.620498743</v>
      </c>
      <c r="G10558" s="1"/>
      <c r="I10558" s="1"/>
    </row>
    <row r="10559" spans="2:9" ht="13.15" customHeight="1" x14ac:dyDescent="0.2">
      <c r="B10559" s="1054" t="s">
        <v>11289</v>
      </c>
      <c r="C10559" s="809">
        <v>84227670.992718235</v>
      </c>
      <c r="D10559" s="809">
        <v>1323261.710421609</v>
      </c>
      <c r="E10559" s="809">
        <v>9950095.7227135338</v>
      </c>
      <c r="F10559" s="810">
        <v>95501028.425853372</v>
      </c>
      <c r="G10559" s="1"/>
      <c r="I10559" s="1"/>
    </row>
    <row r="10560" spans="2:9" ht="13.15" customHeight="1" x14ac:dyDescent="0.2">
      <c r="B10560" s="1051" t="s">
        <v>11290</v>
      </c>
      <c r="C10560" s="804">
        <v>52332285.941821076</v>
      </c>
      <c r="D10560" s="804">
        <v>1748927.4796411705</v>
      </c>
      <c r="E10560" s="804">
        <v>6430262.9272550307</v>
      </c>
      <c r="F10560" s="803">
        <v>60511476.348717272</v>
      </c>
      <c r="G10560" s="1"/>
      <c r="I10560" s="1"/>
    </row>
    <row r="10561" spans="2:9" ht="13.15" customHeight="1" x14ac:dyDescent="0.2">
      <c r="B10561" s="1054" t="s">
        <v>11291</v>
      </c>
      <c r="C10561" s="809">
        <v>116864213.08287692</v>
      </c>
      <c r="D10561" s="809">
        <v>1887859.2870993908</v>
      </c>
      <c r="E10561" s="809">
        <v>9737208.2431860529</v>
      </c>
      <c r="F10561" s="810">
        <v>128489280.61316237</v>
      </c>
      <c r="G10561" s="1"/>
      <c r="I10561" s="1"/>
    </row>
    <row r="10562" spans="2:9" ht="13.15" customHeight="1" x14ac:dyDescent="0.2">
      <c r="B10562" s="1051" t="s">
        <v>11292</v>
      </c>
      <c r="C10562" s="804">
        <v>4501401053.2144985</v>
      </c>
      <c r="D10562" s="804">
        <v>113417654.61048236</v>
      </c>
      <c r="E10562" s="804">
        <v>1568350932.1174171</v>
      </c>
      <c r="F10562" s="803">
        <v>6183169639.9423981</v>
      </c>
      <c r="G10562" s="1"/>
      <c r="I10562" s="1"/>
    </row>
    <row r="10563" spans="2:9" ht="13.15" customHeight="1" x14ac:dyDescent="0.2">
      <c r="B10563" s="1054" t="s">
        <v>11293</v>
      </c>
      <c r="C10563" s="809">
        <v>473251947.76873511</v>
      </c>
      <c r="D10563" s="809">
        <v>14932702.236542542</v>
      </c>
      <c r="E10563" s="809">
        <v>275241045.64361584</v>
      </c>
      <c r="F10563" s="810">
        <v>763425695.64889348</v>
      </c>
      <c r="G10563" s="1"/>
      <c r="I10563" s="1"/>
    </row>
    <row r="10564" spans="2:9" ht="13.15" customHeight="1" x14ac:dyDescent="0.2">
      <c r="B10564" s="1051" t="s">
        <v>11294</v>
      </c>
      <c r="C10564" s="804">
        <v>54385192.77408015</v>
      </c>
      <c r="D10564" s="804">
        <v>1662178.2594814533</v>
      </c>
      <c r="E10564" s="804">
        <v>22816604.926176541</v>
      </c>
      <c r="F10564" s="803">
        <v>78863975.959738135</v>
      </c>
      <c r="G10564" s="1"/>
      <c r="I10564" s="1"/>
    </row>
    <row r="10565" spans="2:9" ht="13.15" customHeight="1" x14ac:dyDescent="0.2">
      <c r="B10565" s="1054" t="s">
        <v>11295</v>
      </c>
      <c r="C10565" s="809">
        <v>311677122.70499349</v>
      </c>
      <c r="D10565" s="809">
        <v>8063450.2001854386</v>
      </c>
      <c r="E10565" s="809">
        <v>61576629.435059756</v>
      </c>
      <c r="F10565" s="810">
        <v>381317202.34023869</v>
      </c>
      <c r="G10565" s="1"/>
      <c r="I10565" s="1"/>
    </row>
    <row r="10566" spans="2:9" ht="13.15" customHeight="1" x14ac:dyDescent="0.2">
      <c r="B10566" s="1051" t="s">
        <v>11296</v>
      </c>
      <c r="C10566" s="804">
        <v>117118355.23173334</v>
      </c>
      <c r="D10566" s="804">
        <v>2767728.3945285855</v>
      </c>
      <c r="E10566" s="804">
        <v>15949340.551105928</v>
      </c>
      <c r="F10566" s="803">
        <v>135835424.17736784</v>
      </c>
      <c r="G10566" s="1"/>
      <c r="I10566" s="1"/>
    </row>
    <row r="10567" spans="2:9" ht="13.15" customHeight="1" x14ac:dyDescent="0.2">
      <c r="B10567" s="1054" t="s">
        <v>11297</v>
      </c>
      <c r="C10567" s="809">
        <v>227861887.33474872</v>
      </c>
      <c r="D10567" s="809">
        <v>5606558.1629858129</v>
      </c>
      <c r="E10567" s="809">
        <v>41958312.93804387</v>
      </c>
      <c r="F10567" s="810">
        <v>275426758.43577838</v>
      </c>
      <c r="G10567" s="1"/>
      <c r="I10567" s="1"/>
    </row>
    <row r="10568" spans="2:9" ht="13.15" customHeight="1" x14ac:dyDescent="0.2">
      <c r="B10568" s="1051" t="s">
        <v>11298</v>
      </c>
      <c r="C10568" s="804">
        <v>488215112.1520744</v>
      </c>
      <c r="D10568" s="804">
        <v>15085868.178703427</v>
      </c>
      <c r="E10568" s="804">
        <v>90649397.905345365</v>
      </c>
      <c r="F10568" s="803">
        <v>593950378.2361232</v>
      </c>
      <c r="G10568" s="1"/>
      <c r="I10568" s="1"/>
    </row>
    <row r="10569" spans="2:9" ht="13.15" customHeight="1" x14ac:dyDescent="0.2">
      <c r="B10569" s="1054" t="s">
        <v>11299</v>
      </c>
      <c r="C10569" s="809">
        <v>46403029.62772911</v>
      </c>
      <c r="D10569" s="809">
        <v>1015446.8149866892</v>
      </c>
      <c r="E10569" s="809">
        <v>5458813.4775947742</v>
      </c>
      <c r="F10569" s="810">
        <v>52877289.920310572</v>
      </c>
      <c r="G10569" s="1"/>
      <c r="I10569" s="1"/>
    </row>
    <row r="10570" spans="2:9" ht="13.15" customHeight="1" x14ac:dyDescent="0.2">
      <c r="B10570" s="1051" t="s">
        <v>11300</v>
      </c>
      <c r="C10570" s="804">
        <v>71329547.911192015</v>
      </c>
      <c r="D10570" s="804">
        <v>1603564.6707203977</v>
      </c>
      <c r="E10570" s="804">
        <v>9191863.674117852</v>
      </c>
      <c r="F10570" s="803">
        <v>82124976.256030262</v>
      </c>
      <c r="G10570" s="1"/>
      <c r="I10570" s="1"/>
    </row>
    <row r="10571" spans="2:9" ht="13.15" customHeight="1" x14ac:dyDescent="0.2">
      <c r="B10571" s="1054" t="s">
        <v>11301</v>
      </c>
      <c r="C10571" s="809">
        <v>89192577.833172143</v>
      </c>
      <c r="D10571" s="809">
        <v>2266138.0002834718</v>
      </c>
      <c r="E10571" s="809">
        <v>18810092.394147545</v>
      </c>
      <c r="F10571" s="810">
        <v>110268808.22760315</v>
      </c>
      <c r="G10571" s="1"/>
      <c r="I10571" s="1"/>
    </row>
    <row r="10572" spans="2:9" ht="13.15" customHeight="1" x14ac:dyDescent="0.2">
      <c r="B10572" s="1051" t="s">
        <v>11302</v>
      </c>
      <c r="C10572" s="804">
        <v>64888735.082878388</v>
      </c>
      <c r="D10572" s="804">
        <v>2127455.6713302652</v>
      </c>
      <c r="E10572" s="804">
        <v>7701009.1277319007</v>
      </c>
      <c r="F10572" s="803">
        <v>74717199.881940559</v>
      </c>
      <c r="G10572" s="1"/>
      <c r="I10572" s="1"/>
    </row>
    <row r="10573" spans="2:9" ht="13.15" customHeight="1" x14ac:dyDescent="0.2">
      <c r="B10573" s="1054" t="s">
        <v>11303</v>
      </c>
      <c r="C10573" s="809">
        <v>71752890.922028452</v>
      </c>
      <c r="D10573" s="809">
        <v>2504999.808916253</v>
      </c>
      <c r="E10573" s="809">
        <v>2492941240.4670067</v>
      </c>
      <c r="F10573" s="810">
        <v>2567199131.1979513</v>
      </c>
      <c r="G10573" s="1"/>
      <c r="I10573" s="1"/>
    </row>
    <row r="10574" spans="2:9" ht="13.15" customHeight="1" x14ac:dyDescent="0.2">
      <c r="B10574" s="1051" t="s">
        <v>11304</v>
      </c>
      <c r="C10574" s="804">
        <v>157849406.56838122</v>
      </c>
      <c r="D10574" s="804">
        <v>6471777.3382039787</v>
      </c>
      <c r="E10574" s="804">
        <v>97653070.540335998</v>
      </c>
      <c r="F10574" s="803">
        <v>261974254.44692117</v>
      </c>
      <c r="G10574" s="1"/>
      <c r="I10574" s="1"/>
    </row>
    <row r="10575" spans="2:9" ht="13.15" customHeight="1" x14ac:dyDescent="0.2">
      <c r="B10575" s="1054" t="s">
        <v>11305</v>
      </c>
      <c r="C10575" s="809">
        <v>91953510.512540311</v>
      </c>
      <c r="D10575" s="809">
        <v>3726003.0521165137</v>
      </c>
      <c r="E10575" s="809">
        <v>27152343.293434273</v>
      </c>
      <c r="F10575" s="810">
        <v>122831856.8580911</v>
      </c>
      <c r="G10575" s="1"/>
      <c r="I10575" s="1"/>
    </row>
    <row r="10576" spans="2:9" ht="13.15" customHeight="1" x14ac:dyDescent="0.2">
      <c r="B10576" s="1051" t="s">
        <v>11306</v>
      </c>
      <c r="C10576" s="804">
        <v>393669324.45272785</v>
      </c>
      <c r="D10576" s="804">
        <v>12888489.226384858</v>
      </c>
      <c r="E10576" s="804">
        <v>195005485.00509733</v>
      </c>
      <c r="F10576" s="803">
        <v>601563298.68421006</v>
      </c>
      <c r="G10576" s="1"/>
      <c r="I10576" s="1"/>
    </row>
    <row r="10577" spans="2:9" ht="13.15" customHeight="1" x14ac:dyDescent="0.2">
      <c r="B10577" s="1054" t="s">
        <v>11307</v>
      </c>
      <c r="C10577" s="809">
        <v>1089694999.2272573</v>
      </c>
      <c r="D10577" s="809">
        <v>26118736.284803331</v>
      </c>
      <c r="E10577" s="809">
        <v>184496968.78029537</v>
      </c>
      <c r="F10577" s="810">
        <v>1300310704.292356</v>
      </c>
      <c r="G10577" s="1"/>
      <c r="I10577" s="1"/>
    </row>
    <row r="10578" spans="2:9" ht="13.15" customHeight="1" x14ac:dyDescent="0.2">
      <c r="B10578" s="1051" t="s">
        <v>11308</v>
      </c>
      <c r="C10578" s="804">
        <v>54197176.667174064</v>
      </c>
      <c r="D10578" s="804">
        <v>1246671.8093826892</v>
      </c>
      <c r="E10578" s="804">
        <v>6337061.0466407742</v>
      </c>
      <c r="F10578" s="803">
        <v>61780909.523197532</v>
      </c>
      <c r="G10578" s="1"/>
      <c r="I10578" s="1"/>
    </row>
    <row r="10579" spans="2:9" ht="13.15" customHeight="1" x14ac:dyDescent="0.2">
      <c r="B10579" s="1054" t="s">
        <v>11309</v>
      </c>
      <c r="C10579" s="809">
        <v>218333874.57266068</v>
      </c>
      <c r="D10579" s="809">
        <v>6341480.2590025868</v>
      </c>
      <c r="E10579" s="809">
        <v>82609026.365209788</v>
      </c>
      <c r="F10579" s="810">
        <v>307284381.19687307</v>
      </c>
      <c r="G10579" s="1"/>
      <c r="I10579" s="1"/>
    </row>
    <row r="10580" spans="2:9" ht="13.15" customHeight="1" x14ac:dyDescent="0.2">
      <c r="B10580" s="1051" t="s">
        <v>11310</v>
      </c>
      <c r="C10580" s="804">
        <v>201880488.25423536</v>
      </c>
      <c r="D10580" s="804">
        <v>5108848.5454853391</v>
      </c>
      <c r="E10580" s="804">
        <v>19929685.291988511</v>
      </c>
      <c r="F10580" s="803">
        <v>226919022.09170923</v>
      </c>
      <c r="G10580" s="1"/>
      <c r="I10580" s="1"/>
    </row>
    <row r="10581" spans="2:9" ht="13.15" customHeight="1" x14ac:dyDescent="0.2">
      <c r="B10581" s="1054" t="s">
        <v>11311</v>
      </c>
      <c r="C10581" s="809">
        <v>156333688.61299676</v>
      </c>
      <c r="D10581" s="809">
        <v>3699890.968591847</v>
      </c>
      <c r="E10581" s="809">
        <v>29466398.833058827</v>
      </c>
      <c r="F10581" s="810">
        <v>189499978.41464743</v>
      </c>
      <c r="G10581" s="1"/>
      <c r="I10581" s="1"/>
    </row>
    <row r="10582" spans="2:9" ht="13.15" customHeight="1" x14ac:dyDescent="0.2">
      <c r="B10582" s="1051" t="s">
        <v>11312</v>
      </c>
      <c r="C10582" s="804">
        <v>94870146.160789371</v>
      </c>
      <c r="D10582" s="804">
        <v>2654284.9743325021</v>
      </c>
      <c r="E10582" s="804">
        <v>13314865.197638934</v>
      </c>
      <c r="F10582" s="803">
        <v>110839296.3327608</v>
      </c>
      <c r="G10582" s="1"/>
      <c r="I10582" s="1"/>
    </row>
    <row r="10583" spans="2:9" ht="13.15" customHeight="1" x14ac:dyDescent="0.2">
      <c r="B10583" s="1054" t="s">
        <v>11313</v>
      </c>
      <c r="C10583" s="809">
        <v>196639079.11878094</v>
      </c>
      <c r="D10583" s="809">
        <v>7126963.3320352845</v>
      </c>
      <c r="E10583" s="809">
        <v>87006067.881864205</v>
      </c>
      <c r="F10583" s="810">
        <v>290772110.3326804</v>
      </c>
      <c r="G10583" s="1"/>
      <c r="I10583" s="1"/>
    </row>
    <row r="10584" spans="2:9" ht="13.15" customHeight="1" x14ac:dyDescent="0.2">
      <c r="B10584" s="1051" t="s">
        <v>11314</v>
      </c>
      <c r="C10584" s="804">
        <v>413480277.59397376</v>
      </c>
      <c r="D10584" s="804">
        <v>10884137.337361457</v>
      </c>
      <c r="E10584" s="804">
        <v>96364372.089272246</v>
      </c>
      <c r="F10584" s="803">
        <v>520728787.02060747</v>
      </c>
      <c r="G10584" s="1"/>
      <c r="I10584" s="1"/>
    </row>
    <row r="10585" spans="2:9" ht="13.15" customHeight="1" x14ac:dyDescent="0.2">
      <c r="B10585" s="1054" t="s">
        <v>11315</v>
      </c>
      <c r="C10585" s="809">
        <v>2438252864.9943991</v>
      </c>
      <c r="D10585" s="809">
        <v>53859969.886874117</v>
      </c>
      <c r="E10585" s="809">
        <v>860241047.94304001</v>
      </c>
      <c r="F10585" s="810">
        <v>3352353882.8243132</v>
      </c>
      <c r="G10585" s="1"/>
      <c r="I10585" s="1"/>
    </row>
    <row r="10586" spans="2:9" ht="13.15" customHeight="1" x14ac:dyDescent="0.2">
      <c r="B10586" s="1051" t="s">
        <v>11316</v>
      </c>
      <c r="C10586" s="804">
        <v>327603273.13842505</v>
      </c>
      <c r="D10586" s="804">
        <v>8039749.7422092194</v>
      </c>
      <c r="E10586" s="804">
        <v>69928209.802889362</v>
      </c>
      <c r="F10586" s="803">
        <v>405571232.6835236</v>
      </c>
      <c r="G10586" s="1"/>
      <c r="I10586" s="1"/>
    </row>
    <row r="10587" spans="2:9" ht="13.15" customHeight="1" x14ac:dyDescent="0.2">
      <c r="B10587" s="1054" t="s">
        <v>11317</v>
      </c>
      <c r="C10587" s="809">
        <v>223336139.21825743</v>
      </c>
      <c r="D10587" s="809">
        <v>5673640.1610003533</v>
      </c>
      <c r="E10587" s="809">
        <v>31010743.542139832</v>
      </c>
      <c r="F10587" s="810">
        <v>260020522.9213976</v>
      </c>
      <c r="G10587" s="1"/>
      <c r="I10587" s="1"/>
    </row>
    <row r="10588" spans="2:9" ht="13.15" customHeight="1" x14ac:dyDescent="0.2">
      <c r="B10588" s="1051" t="s">
        <v>11318</v>
      </c>
      <c r="C10588" s="804">
        <v>97410613.252871618</v>
      </c>
      <c r="D10588" s="804">
        <v>2399775.3194686444</v>
      </c>
      <c r="E10588" s="804">
        <v>4361307.7252342841</v>
      </c>
      <c r="F10588" s="803">
        <v>104171696.29757455</v>
      </c>
      <c r="G10588" s="1"/>
      <c r="I10588" s="1"/>
    </row>
    <row r="10589" spans="2:9" ht="13.15" customHeight="1" x14ac:dyDescent="0.2">
      <c r="B10589" s="1054" t="s">
        <v>11319</v>
      </c>
      <c r="C10589" s="809">
        <v>469733224.28285241</v>
      </c>
      <c r="D10589" s="809">
        <v>11268001.597074432</v>
      </c>
      <c r="E10589" s="809">
        <v>134962769.44732121</v>
      </c>
      <c r="F10589" s="810">
        <v>615963995.3272481</v>
      </c>
      <c r="G10589" s="1"/>
      <c r="I10589" s="1"/>
    </row>
    <row r="10590" spans="2:9" ht="13.15" customHeight="1" x14ac:dyDescent="0.2">
      <c r="B10590" s="1051" t="s">
        <v>11320</v>
      </c>
      <c r="C10590" s="804">
        <v>276756028.12221801</v>
      </c>
      <c r="D10590" s="804">
        <v>6851220.284411449</v>
      </c>
      <c r="E10590" s="804">
        <v>91719072.943516016</v>
      </c>
      <c r="F10590" s="803">
        <v>375326321.35014546</v>
      </c>
      <c r="G10590" s="1"/>
      <c r="I10590" s="1"/>
    </row>
    <row r="10591" spans="2:9" ht="13.15" customHeight="1" x14ac:dyDescent="0.2">
      <c r="B10591" s="1054" t="s">
        <v>11321</v>
      </c>
      <c r="C10591" s="809">
        <v>95314349.551869869</v>
      </c>
      <c r="D10591" s="809">
        <v>3079077.56878452</v>
      </c>
      <c r="E10591" s="809">
        <v>29242496.367759243</v>
      </c>
      <c r="F10591" s="810">
        <v>127635923.48841363</v>
      </c>
      <c r="G10591" s="1"/>
      <c r="I10591" s="1"/>
    </row>
    <row r="10592" spans="2:9" ht="13.15" customHeight="1" x14ac:dyDescent="0.2">
      <c r="B10592" s="1051" t="s">
        <v>11322</v>
      </c>
      <c r="C10592" s="804">
        <v>443346479.38230133</v>
      </c>
      <c r="D10592" s="804">
        <v>5386906.1992390156</v>
      </c>
      <c r="E10592" s="804">
        <v>128723344.80526389</v>
      </c>
      <c r="F10592" s="803">
        <v>577456730.38680422</v>
      </c>
      <c r="G10592" s="1"/>
      <c r="I10592" s="1"/>
    </row>
    <row r="10593" spans="2:9" ht="13.15" customHeight="1" x14ac:dyDescent="0.2">
      <c r="B10593" s="1054" t="s">
        <v>11323</v>
      </c>
      <c r="C10593" s="809">
        <v>2868363910.3100524</v>
      </c>
      <c r="D10593" s="809">
        <v>53646721.204756029</v>
      </c>
      <c r="E10593" s="809">
        <v>779552798.35901344</v>
      </c>
      <c r="F10593" s="810">
        <v>3701563429.8738222</v>
      </c>
      <c r="G10593" s="1"/>
      <c r="I10593" s="1"/>
    </row>
    <row r="10594" spans="2:9" ht="13.15" customHeight="1" x14ac:dyDescent="0.2">
      <c r="B10594" s="1051" t="s">
        <v>11324</v>
      </c>
      <c r="C10594" s="804">
        <v>3536626600.4573345</v>
      </c>
      <c r="D10594" s="804">
        <v>53323674.260598406</v>
      </c>
      <c r="E10594" s="804">
        <v>956095787.26104653</v>
      </c>
      <c r="F10594" s="803">
        <v>4546046061.9789791</v>
      </c>
      <c r="G10594" s="1"/>
      <c r="I10594" s="1"/>
    </row>
    <row r="10595" spans="2:9" ht="13.15" customHeight="1" x14ac:dyDescent="0.2">
      <c r="B10595" s="1054" t="s">
        <v>11325</v>
      </c>
      <c r="C10595" s="809">
        <v>132967472.23485185</v>
      </c>
      <c r="D10595" s="809">
        <v>3552878.8295545997</v>
      </c>
      <c r="E10595" s="809">
        <v>23953897.74160438</v>
      </c>
      <c r="F10595" s="810">
        <v>160474248.80601084</v>
      </c>
      <c r="G10595" s="1"/>
      <c r="I10595" s="1"/>
    </row>
    <row r="10596" spans="2:9" ht="13.15" customHeight="1" x14ac:dyDescent="0.2">
      <c r="B10596" s="1051" t="s">
        <v>11326</v>
      </c>
      <c r="C10596" s="804">
        <v>915388116.06981421</v>
      </c>
      <c r="D10596" s="804">
        <v>7289831.2160577886</v>
      </c>
      <c r="E10596" s="804">
        <v>112483256.19088216</v>
      </c>
      <c r="F10596" s="803">
        <v>1035161203.4767542</v>
      </c>
      <c r="G10596" s="1"/>
      <c r="I10596" s="1"/>
    </row>
    <row r="10597" spans="2:9" ht="13.15" customHeight="1" x14ac:dyDescent="0.2">
      <c r="B10597" s="1054" t="s">
        <v>11327</v>
      </c>
      <c r="C10597" s="809">
        <v>831085320.4397465</v>
      </c>
      <c r="D10597" s="809">
        <v>8044157.1957977777</v>
      </c>
      <c r="E10597" s="809">
        <v>107146109.84348057</v>
      </c>
      <c r="F10597" s="810">
        <v>946275587.47902489</v>
      </c>
      <c r="G10597" s="1"/>
      <c r="I10597" s="1"/>
    </row>
    <row r="10598" spans="2:9" ht="13.15" customHeight="1" x14ac:dyDescent="0.2">
      <c r="B10598" s="1051" t="s">
        <v>11328</v>
      </c>
      <c r="C10598" s="804">
        <v>571936271.29768908</v>
      </c>
      <c r="D10598" s="804">
        <v>6388368.3580280403</v>
      </c>
      <c r="E10598" s="804">
        <v>83983867.980059043</v>
      </c>
      <c r="F10598" s="803">
        <v>662308507.63577616</v>
      </c>
      <c r="G10598" s="1"/>
      <c r="I10598" s="1"/>
    </row>
    <row r="10599" spans="2:9" ht="13.15" customHeight="1" x14ac:dyDescent="0.2">
      <c r="B10599" s="1054" t="s">
        <v>11329</v>
      </c>
      <c r="C10599" s="809">
        <v>689677438.40494561</v>
      </c>
      <c r="D10599" s="809">
        <v>10704318.774915027</v>
      </c>
      <c r="E10599" s="809">
        <v>190668229.29656604</v>
      </c>
      <c r="F10599" s="810">
        <v>891049986.4764266</v>
      </c>
      <c r="G10599" s="1"/>
      <c r="I10599" s="1"/>
    </row>
    <row r="10600" spans="2:9" ht="13.15" customHeight="1" x14ac:dyDescent="0.2">
      <c r="B10600" s="1051" t="s">
        <v>11330</v>
      </c>
      <c r="C10600" s="804">
        <v>84477450.186229512</v>
      </c>
      <c r="D10600" s="804">
        <v>3551964.0750362216</v>
      </c>
      <c r="E10600" s="804">
        <v>36730994.795714095</v>
      </c>
      <c r="F10600" s="803">
        <v>124760409.05697984</v>
      </c>
      <c r="G10600" s="1"/>
      <c r="I10600" s="1"/>
    </row>
    <row r="10601" spans="2:9" ht="13.15" customHeight="1" x14ac:dyDescent="0.2">
      <c r="B10601" s="1054" t="s">
        <v>11331</v>
      </c>
      <c r="C10601" s="809">
        <v>124916592.54181427</v>
      </c>
      <c r="D10601" s="809">
        <v>4506053.0377067151</v>
      </c>
      <c r="E10601" s="809">
        <v>141393832.36955765</v>
      </c>
      <c r="F10601" s="810">
        <v>270816477.94907862</v>
      </c>
      <c r="G10601" s="1"/>
      <c r="I10601" s="1"/>
    </row>
    <row r="10602" spans="2:9" ht="13.15" customHeight="1" x14ac:dyDescent="0.2">
      <c r="B10602" s="1051" t="s">
        <v>11332</v>
      </c>
      <c r="C10602" s="804">
        <v>130211038.85318343</v>
      </c>
      <c r="D10602" s="804">
        <v>3159839.3048239308</v>
      </c>
      <c r="E10602" s="804">
        <v>13745269.431231419</v>
      </c>
      <c r="F10602" s="803">
        <v>147116147.58923879</v>
      </c>
      <c r="G10602" s="1"/>
      <c r="I10602" s="1"/>
    </row>
    <row r="10603" spans="2:9" ht="13.15" customHeight="1" x14ac:dyDescent="0.2">
      <c r="B10603" s="1054" t="s">
        <v>11333</v>
      </c>
      <c r="C10603" s="809">
        <v>380963580.43345314</v>
      </c>
      <c r="D10603" s="809">
        <v>8182423.72724263</v>
      </c>
      <c r="E10603" s="809">
        <v>21430711.433977898</v>
      </c>
      <c r="F10603" s="810">
        <v>410576715.59467369</v>
      </c>
      <c r="G10603" s="1"/>
      <c r="I10603" s="1"/>
    </row>
    <row r="10604" spans="2:9" ht="13.15" customHeight="1" x14ac:dyDescent="0.2">
      <c r="B10604" s="1051" t="s">
        <v>11334</v>
      </c>
      <c r="C10604" s="804">
        <v>427152007.19514167</v>
      </c>
      <c r="D10604" s="804">
        <v>11349262.290123867</v>
      </c>
      <c r="E10604" s="804">
        <v>55464057.268444195</v>
      </c>
      <c r="F10604" s="803">
        <v>493965326.75370973</v>
      </c>
      <c r="G10604" s="1"/>
      <c r="I10604" s="1"/>
    </row>
    <row r="10605" spans="2:9" ht="13.15" customHeight="1" x14ac:dyDescent="0.2">
      <c r="B10605" s="1054" t="s">
        <v>11335</v>
      </c>
      <c r="C10605" s="809">
        <v>108953629.67265767</v>
      </c>
      <c r="D10605" s="809">
        <v>2481091.4521858618</v>
      </c>
      <c r="E10605" s="809">
        <v>53965129.171803102</v>
      </c>
      <c r="F10605" s="810">
        <v>165399850.29664665</v>
      </c>
      <c r="G10605" s="1"/>
      <c r="I10605" s="1"/>
    </row>
    <row r="10606" spans="2:9" ht="13.15" customHeight="1" x14ac:dyDescent="0.2">
      <c r="B10606" s="1051" t="s">
        <v>11336</v>
      </c>
      <c r="C10606" s="804">
        <v>226301721.7717852</v>
      </c>
      <c r="D10606" s="804">
        <v>7207988.4064966589</v>
      </c>
      <c r="E10606" s="804">
        <v>70777554.09220475</v>
      </c>
      <c r="F10606" s="803">
        <v>304287264.27048659</v>
      </c>
      <c r="G10606" s="1"/>
      <c r="I10606" s="1"/>
    </row>
    <row r="10607" spans="2:9" ht="13.15" customHeight="1" x14ac:dyDescent="0.2">
      <c r="B10607" s="1054" t="s">
        <v>11337</v>
      </c>
      <c r="C10607" s="809">
        <v>201632754.19604224</v>
      </c>
      <c r="D10607" s="809">
        <v>6904012.7080555437</v>
      </c>
      <c r="E10607" s="809">
        <v>43681283.710221216</v>
      </c>
      <c r="F10607" s="810">
        <v>252218050.61431903</v>
      </c>
      <c r="G10607" s="1"/>
      <c r="I10607" s="1"/>
    </row>
    <row r="10608" spans="2:9" ht="13.15" customHeight="1" x14ac:dyDescent="0.2">
      <c r="B10608" s="1051" t="s">
        <v>11338</v>
      </c>
      <c r="C10608" s="804">
        <v>206124689.40860829</v>
      </c>
      <c r="D10608" s="804">
        <v>5504396.7151830811</v>
      </c>
      <c r="E10608" s="804">
        <v>79051826.419106647</v>
      </c>
      <c r="F10608" s="803">
        <v>290680912.542898</v>
      </c>
      <c r="G10608" s="1"/>
      <c r="I10608" s="1"/>
    </row>
    <row r="10609" spans="2:9" ht="13.15" customHeight="1" x14ac:dyDescent="0.2">
      <c r="B10609" s="1054" t="s">
        <v>11339</v>
      </c>
      <c r="C10609" s="809">
        <v>166722430.65927503</v>
      </c>
      <c r="D10609" s="809">
        <v>4702198.5823145304</v>
      </c>
      <c r="E10609" s="809">
        <v>48072511.129164726</v>
      </c>
      <c r="F10609" s="810">
        <v>219497140.37075427</v>
      </c>
      <c r="G10609" s="1"/>
      <c r="I10609" s="1"/>
    </row>
    <row r="10610" spans="2:9" ht="13.15" customHeight="1" x14ac:dyDescent="0.2">
      <c r="B10610" s="1051" t="s">
        <v>11340</v>
      </c>
      <c r="C10610" s="804">
        <v>81514049.110374331</v>
      </c>
      <c r="D10610" s="804">
        <v>3559614.7491899459</v>
      </c>
      <c r="E10610" s="804">
        <v>53388162.31589257</v>
      </c>
      <c r="F10610" s="803">
        <v>138461826.17545685</v>
      </c>
      <c r="G10610" s="1"/>
      <c r="I10610" s="1"/>
    </row>
    <row r="10611" spans="2:9" ht="13.15" customHeight="1" x14ac:dyDescent="0.2">
      <c r="B10611" s="1054" t="s">
        <v>11341</v>
      </c>
      <c r="C10611" s="809">
        <v>251522330.51398379</v>
      </c>
      <c r="D10611" s="809">
        <v>8861213.1596315391</v>
      </c>
      <c r="E10611" s="809">
        <v>196033202.50569946</v>
      </c>
      <c r="F10611" s="810">
        <v>456416746.17931479</v>
      </c>
      <c r="G10611" s="1"/>
      <c r="I10611" s="1"/>
    </row>
    <row r="10612" spans="2:9" ht="13.15" customHeight="1" x14ac:dyDescent="0.2">
      <c r="B10612" s="1051" t="s">
        <v>11342</v>
      </c>
      <c r="C10612" s="804">
        <v>180767465.62716395</v>
      </c>
      <c r="D10612" s="804">
        <v>2076326.4377195924</v>
      </c>
      <c r="E10612" s="804">
        <v>10264481.577877661</v>
      </c>
      <c r="F10612" s="803">
        <v>193108273.6427612</v>
      </c>
      <c r="G10612" s="1"/>
      <c r="I10612" s="1"/>
    </row>
    <row r="10613" spans="2:9" ht="13.15" customHeight="1" x14ac:dyDescent="0.2">
      <c r="B10613" s="1054" t="s">
        <v>11343</v>
      </c>
      <c r="C10613" s="809">
        <v>172006651.29405379</v>
      </c>
      <c r="D10613" s="809">
        <v>4140497.728278283</v>
      </c>
      <c r="E10613" s="809">
        <v>20522446.775985695</v>
      </c>
      <c r="F10613" s="810">
        <v>196669595.79831776</v>
      </c>
      <c r="G10613" s="1"/>
      <c r="I10613" s="1"/>
    </row>
    <row r="10614" spans="2:9" ht="13.15" customHeight="1" x14ac:dyDescent="0.2">
      <c r="B10614" s="1051" t="s">
        <v>11344</v>
      </c>
      <c r="C10614" s="804">
        <v>3500148885.2128124</v>
      </c>
      <c r="D10614" s="804">
        <v>21442719.085598204</v>
      </c>
      <c r="E10614" s="804">
        <v>416530475.68484342</v>
      </c>
      <c r="F10614" s="803">
        <v>3938122079.983254</v>
      </c>
      <c r="G10614" s="1"/>
      <c r="I10614" s="1"/>
    </row>
    <row r="10615" spans="2:9" ht="13.15" customHeight="1" x14ac:dyDescent="0.2">
      <c r="B10615" s="1054" t="s">
        <v>11345</v>
      </c>
      <c r="C10615" s="809">
        <v>1995932361.829987</v>
      </c>
      <c r="D10615" s="809">
        <v>39677504.954572767</v>
      </c>
      <c r="E10615" s="809">
        <v>793512971.65142822</v>
      </c>
      <c r="F10615" s="810">
        <v>2829122838.4359879</v>
      </c>
      <c r="G10615" s="1"/>
      <c r="I10615" s="1"/>
    </row>
    <row r="10616" spans="2:9" ht="13.15" customHeight="1" x14ac:dyDescent="0.2">
      <c r="B10616" s="1051" t="s">
        <v>11346</v>
      </c>
      <c r="C10616" s="804">
        <v>12254723.510467559</v>
      </c>
      <c r="D10616" s="804">
        <v>542227.67072830512</v>
      </c>
      <c r="E10616" s="804">
        <v>7441994.6762132663</v>
      </c>
      <c r="F10616" s="803">
        <v>20238945.857409131</v>
      </c>
      <c r="G10616" s="1"/>
      <c r="I10616" s="1"/>
    </row>
    <row r="10617" spans="2:9" ht="13.15" customHeight="1" x14ac:dyDescent="0.2">
      <c r="B10617" s="1054" t="s">
        <v>11347</v>
      </c>
      <c r="C10617" s="809">
        <v>293599762.60168159</v>
      </c>
      <c r="D10617" s="809">
        <v>8859993.4869403653</v>
      </c>
      <c r="E10617" s="809">
        <v>43758152.969264358</v>
      </c>
      <c r="F10617" s="810">
        <v>346217909.05788636</v>
      </c>
      <c r="G10617" s="1"/>
      <c r="I10617" s="1"/>
    </row>
    <row r="10618" spans="2:9" ht="13.15" customHeight="1" x14ac:dyDescent="0.2">
      <c r="B10618" s="1051" t="s">
        <v>11348</v>
      </c>
      <c r="C10618" s="804">
        <v>184632907.72063398</v>
      </c>
      <c r="D10618" s="804">
        <v>3202721.8878522357</v>
      </c>
      <c r="E10618" s="804">
        <v>81788443.715902075</v>
      </c>
      <c r="F10618" s="803">
        <v>269624073.32438827</v>
      </c>
      <c r="G10618" s="1"/>
      <c r="I10618" s="1"/>
    </row>
    <row r="10619" spans="2:9" ht="13.15" customHeight="1" x14ac:dyDescent="0.2">
      <c r="B10619" s="1054" t="s">
        <v>11349</v>
      </c>
      <c r="C10619" s="809">
        <v>9933494.9244802594</v>
      </c>
      <c r="D10619" s="809">
        <v>59874.841203064192</v>
      </c>
      <c r="E10619" s="809">
        <v>407010.69135775464</v>
      </c>
      <c r="F10619" s="810">
        <v>10400380.457041077</v>
      </c>
      <c r="G10619" s="1"/>
      <c r="I10619" s="1"/>
    </row>
    <row r="10620" spans="2:9" ht="13.15" customHeight="1" x14ac:dyDescent="0.2">
      <c r="B10620" s="1051" t="s">
        <v>11350</v>
      </c>
      <c r="C10620" s="804">
        <v>2565973610.7419701</v>
      </c>
      <c r="D10620" s="804">
        <v>34459357.10405796</v>
      </c>
      <c r="E10620" s="804">
        <v>469719393.47646838</v>
      </c>
      <c r="F10620" s="803">
        <v>3070152361.3224964</v>
      </c>
      <c r="G10620" s="1"/>
      <c r="I10620" s="1"/>
    </row>
    <row r="10621" spans="2:9" ht="13.15" customHeight="1" x14ac:dyDescent="0.2">
      <c r="B10621" s="1054" t="s">
        <v>11351</v>
      </c>
      <c r="C10621" s="809">
        <v>1106331356.9854708</v>
      </c>
      <c r="D10621" s="809">
        <v>11964490.143402295</v>
      </c>
      <c r="E10621" s="809">
        <v>141280629.0328671</v>
      </c>
      <c r="F10621" s="810">
        <v>1259576476.1617403</v>
      </c>
      <c r="G10621" s="1"/>
      <c r="I10621" s="1"/>
    </row>
    <row r="10622" spans="2:9" ht="13.15" customHeight="1" x14ac:dyDescent="0.2">
      <c r="B10622" s="1051" t="s">
        <v>11352</v>
      </c>
      <c r="C10622" s="804">
        <v>3646922929.6374698</v>
      </c>
      <c r="D10622" s="804">
        <v>55368594.126520261</v>
      </c>
      <c r="E10622" s="804">
        <v>1536278350.5669341</v>
      </c>
      <c r="F10622" s="803">
        <v>5238569874.330924</v>
      </c>
      <c r="G10622" s="1"/>
      <c r="I10622" s="1"/>
    </row>
    <row r="10623" spans="2:9" ht="13.15" customHeight="1" x14ac:dyDescent="0.2">
      <c r="B10623" s="1054" t="s">
        <v>11353</v>
      </c>
      <c r="C10623" s="809">
        <v>0</v>
      </c>
      <c r="D10623" s="809">
        <v>0</v>
      </c>
      <c r="E10623" s="809">
        <v>1075.2419196708361</v>
      </c>
      <c r="F10623" s="810">
        <v>1075.2419196708361</v>
      </c>
      <c r="G10623" s="1"/>
      <c r="I10623" s="1"/>
    </row>
    <row r="10624" spans="2:9" ht="13.15" customHeight="1" x14ac:dyDescent="0.2">
      <c r="B10624" s="1051" t="s">
        <v>11354</v>
      </c>
      <c r="C10624" s="804">
        <v>213136367.67536712</v>
      </c>
      <c r="D10624" s="804">
        <v>6335271.0162111614</v>
      </c>
      <c r="E10624" s="804">
        <v>143056351.85038692</v>
      </c>
      <c r="F10624" s="803">
        <v>362527990.54196519</v>
      </c>
      <c r="G10624" s="1"/>
      <c r="I10624" s="1"/>
    </row>
    <row r="10625" spans="2:9" ht="13.15" customHeight="1" x14ac:dyDescent="0.2">
      <c r="B10625" s="1054" t="s">
        <v>11355</v>
      </c>
      <c r="C10625" s="809">
        <v>147622775.58164704</v>
      </c>
      <c r="D10625" s="809">
        <v>4368230.0236041052</v>
      </c>
      <c r="E10625" s="809">
        <v>89572141.021821052</v>
      </c>
      <c r="F10625" s="810">
        <v>241563146.62707219</v>
      </c>
      <c r="G10625" s="1"/>
      <c r="I10625" s="1"/>
    </row>
    <row r="10626" spans="2:9" ht="13.15" customHeight="1" x14ac:dyDescent="0.2">
      <c r="B10626" s="1051" t="s">
        <v>11356</v>
      </c>
      <c r="C10626" s="804">
        <v>165824070.88523278</v>
      </c>
      <c r="D10626" s="804">
        <v>2156713.9560014824</v>
      </c>
      <c r="E10626" s="804">
        <v>14422332.943498107</v>
      </c>
      <c r="F10626" s="803">
        <v>182403117.78473237</v>
      </c>
      <c r="G10626" s="1"/>
      <c r="I10626" s="1"/>
    </row>
    <row r="10627" spans="2:9" ht="13.15" customHeight="1" x14ac:dyDescent="0.2">
      <c r="B10627" s="1054" t="s">
        <v>11357</v>
      </c>
      <c r="C10627" s="809">
        <v>3412077586.9033518</v>
      </c>
      <c r="D10627" s="809">
        <v>58268975.78613092</v>
      </c>
      <c r="E10627" s="809">
        <v>1388677447.2619619</v>
      </c>
      <c r="F10627" s="810">
        <v>4859024009.9514446</v>
      </c>
      <c r="G10627" s="1"/>
      <c r="I10627" s="1"/>
    </row>
    <row r="10628" spans="2:9" ht="13.15" customHeight="1" x14ac:dyDescent="0.2">
      <c r="B10628" s="1051" t="s">
        <v>11358</v>
      </c>
      <c r="C10628" s="804">
        <v>435461801.01944417</v>
      </c>
      <c r="D10628" s="804">
        <v>13154045.235054005</v>
      </c>
      <c r="E10628" s="804">
        <v>90991445.552962065</v>
      </c>
      <c r="F10628" s="803">
        <v>539607291.80746031</v>
      </c>
      <c r="G10628" s="1"/>
      <c r="I10628" s="1"/>
    </row>
    <row r="10629" spans="2:9" ht="13.15" customHeight="1" x14ac:dyDescent="0.2">
      <c r="B10629" s="1054" t="s">
        <v>11359</v>
      </c>
      <c r="C10629" s="809">
        <v>9529648.8703425564</v>
      </c>
      <c r="D10629" s="809">
        <v>134759.97245772983</v>
      </c>
      <c r="E10629" s="809">
        <v>2532510.968448251</v>
      </c>
      <c r="F10629" s="810">
        <v>12196919.811248537</v>
      </c>
      <c r="G10629" s="1"/>
      <c r="I10629" s="1"/>
    </row>
    <row r="10630" spans="2:9" ht="13.15" customHeight="1" x14ac:dyDescent="0.2">
      <c r="B10630" s="1051" t="s">
        <v>11360</v>
      </c>
      <c r="C10630" s="804">
        <v>409829574.70889932</v>
      </c>
      <c r="D10630" s="804">
        <v>12766217.039094716</v>
      </c>
      <c r="E10630" s="804">
        <v>300545085.09476221</v>
      </c>
      <c r="F10630" s="803">
        <v>723140876.84275627</v>
      </c>
      <c r="G10630" s="1"/>
      <c r="I10630" s="1"/>
    </row>
    <row r="10631" spans="2:9" ht="13.15" customHeight="1" x14ac:dyDescent="0.2">
      <c r="B10631" s="1054" t="s">
        <v>11361</v>
      </c>
      <c r="C10631" s="809">
        <v>32364130.06579433</v>
      </c>
      <c r="D10631" s="809">
        <v>893909.20329463622</v>
      </c>
      <c r="E10631" s="809">
        <v>3112192.8622002047</v>
      </c>
      <c r="F10631" s="810">
        <v>36370232.131289169</v>
      </c>
      <c r="G10631" s="1"/>
      <c r="I10631" s="1"/>
    </row>
    <row r="10632" spans="2:9" ht="13.15" customHeight="1" x14ac:dyDescent="0.2">
      <c r="B10632" s="1051" t="s">
        <v>11362</v>
      </c>
      <c r="C10632" s="804">
        <v>95909347.587068051</v>
      </c>
      <c r="D10632" s="804">
        <v>3566212.0696558384</v>
      </c>
      <c r="E10632" s="804">
        <v>41079108.367195025</v>
      </c>
      <c r="F10632" s="803">
        <v>140554668.02391893</v>
      </c>
      <c r="G10632" s="1"/>
      <c r="I10632" s="1"/>
    </row>
    <row r="10633" spans="2:9" ht="13.15" customHeight="1" x14ac:dyDescent="0.2">
      <c r="B10633" s="1054" t="s">
        <v>11363</v>
      </c>
      <c r="C10633" s="809">
        <v>277424651.02886587</v>
      </c>
      <c r="D10633" s="809">
        <v>10452137.586097958</v>
      </c>
      <c r="E10633" s="809">
        <v>98578731.723643079</v>
      </c>
      <c r="F10633" s="810">
        <v>386455520.33860689</v>
      </c>
      <c r="G10633" s="1"/>
      <c r="I10633" s="1"/>
    </row>
    <row r="10634" spans="2:9" ht="13.15" customHeight="1" x14ac:dyDescent="0.2">
      <c r="B10634" s="1051" t="s">
        <v>11364</v>
      </c>
      <c r="C10634" s="804">
        <v>104170603.53315568</v>
      </c>
      <c r="D10634" s="804">
        <v>3248196.2753492878</v>
      </c>
      <c r="E10634" s="804">
        <v>52606546.439174436</v>
      </c>
      <c r="F10634" s="803">
        <v>160025346.24767941</v>
      </c>
      <c r="G10634" s="1"/>
      <c r="I10634" s="1"/>
    </row>
    <row r="10635" spans="2:9" ht="13.15" customHeight="1" x14ac:dyDescent="0.2">
      <c r="B10635" s="1054" t="s">
        <v>11365</v>
      </c>
      <c r="C10635" s="809">
        <v>8560527.4142957069</v>
      </c>
      <c r="D10635" s="809">
        <v>498097.69517493556</v>
      </c>
      <c r="E10635" s="809">
        <v>3115798.0851073368</v>
      </c>
      <c r="F10635" s="810">
        <v>12174423.194577981</v>
      </c>
      <c r="G10635" s="1"/>
      <c r="I10635" s="1"/>
    </row>
    <row r="10636" spans="2:9" ht="13.15" customHeight="1" x14ac:dyDescent="0.2">
      <c r="B10636" s="1051" t="s">
        <v>11366</v>
      </c>
      <c r="C10636" s="804">
        <v>28574085.294383172</v>
      </c>
      <c r="D10636" s="804">
        <v>962987.02934928203</v>
      </c>
      <c r="E10636" s="804">
        <v>6351425.372399752</v>
      </c>
      <c r="F10636" s="803">
        <v>35888497.696132205</v>
      </c>
      <c r="G10636" s="1"/>
      <c r="I10636" s="1"/>
    </row>
    <row r="10637" spans="2:9" ht="13.15" customHeight="1" x14ac:dyDescent="0.2">
      <c r="B10637" s="1054" t="s">
        <v>11367</v>
      </c>
      <c r="C10637" s="809">
        <v>78019321.87888968</v>
      </c>
      <c r="D10637" s="809">
        <v>1990270.2134071328</v>
      </c>
      <c r="E10637" s="809">
        <v>31055845.672989298</v>
      </c>
      <c r="F10637" s="810">
        <v>111065437.7652861</v>
      </c>
      <c r="G10637" s="1"/>
      <c r="I10637" s="1"/>
    </row>
    <row r="10638" spans="2:9" ht="13.15" customHeight="1" x14ac:dyDescent="0.2">
      <c r="B10638" s="1051" t="s">
        <v>11368</v>
      </c>
      <c r="C10638" s="804">
        <v>212301952.46560255</v>
      </c>
      <c r="D10638" s="804">
        <v>5796217.2664632956</v>
      </c>
      <c r="E10638" s="804">
        <v>79549048.629624382</v>
      </c>
      <c r="F10638" s="803">
        <v>297647218.36169022</v>
      </c>
      <c r="G10638" s="1"/>
      <c r="I10638" s="1"/>
    </row>
    <row r="10639" spans="2:9" ht="13.15" customHeight="1" x14ac:dyDescent="0.2">
      <c r="B10639" s="1054" t="s">
        <v>11369</v>
      </c>
      <c r="C10639" s="809">
        <v>218957095.47524792</v>
      </c>
      <c r="D10639" s="809">
        <v>6042909.928170084</v>
      </c>
      <c r="E10639" s="809">
        <v>37897688.574948058</v>
      </c>
      <c r="F10639" s="810">
        <v>262897693.97836608</v>
      </c>
      <c r="G10639" s="1"/>
      <c r="I10639" s="1"/>
    </row>
    <row r="10640" spans="2:9" ht="13.15" customHeight="1" x14ac:dyDescent="0.2">
      <c r="B10640" s="1051" t="s">
        <v>11370</v>
      </c>
      <c r="C10640" s="804">
        <v>112764807.50902197</v>
      </c>
      <c r="D10640" s="804">
        <v>3512019.7944002869</v>
      </c>
      <c r="E10640" s="804">
        <v>16133666.796456296</v>
      </c>
      <c r="F10640" s="803">
        <v>132410494.09987855</v>
      </c>
      <c r="G10640" s="1"/>
      <c r="I10640" s="1"/>
    </row>
    <row r="10641" spans="2:9" ht="13.15" customHeight="1" x14ac:dyDescent="0.2">
      <c r="B10641" s="1054" t="s">
        <v>11371</v>
      </c>
      <c r="C10641" s="809">
        <v>241010880.34862256</v>
      </c>
      <c r="D10641" s="809">
        <v>7222194.8213654375</v>
      </c>
      <c r="E10641" s="809">
        <v>110029051.36196199</v>
      </c>
      <c r="F10641" s="810">
        <v>358262126.53195</v>
      </c>
      <c r="G10641" s="1"/>
      <c r="I10641" s="1"/>
    </row>
    <row r="10642" spans="2:9" ht="13.15" customHeight="1" x14ac:dyDescent="0.2">
      <c r="B10642" s="1051" t="s">
        <v>11372</v>
      </c>
      <c r="C10642" s="804">
        <v>57418946.504876241</v>
      </c>
      <c r="D10642" s="804">
        <v>1992543.239786139</v>
      </c>
      <c r="E10642" s="804">
        <v>12018921.322377365</v>
      </c>
      <c r="F10642" s="803">
        <v>71430411.067039743</v>
      </c>
      <c r="G10642" s="1"/>
      <c r="I10642" s="1"/>
    </row>
    <row r="10643" spans="2:9" ht="13.15" customHeight="1" x14ac:dyDescent="0.2">
      <c r="B10643" s="1054" t="s">
        <v>11373</v>
      </c>
      <c r="C10643" s="809">
        <v>35715697.825015463</v>
      </c>
      <c r="D10643" s="809">
        <v>1735802.1382941103</v>
      </c>
      <c r="E10643" s="809">
        <v>9715960.1325408537</v>
      </c>
      <c r="F10643" s="810">
        <v>47167460.095850423</v>
      </c>
      <c r="G10643" s="1"/>
      <c r="I10643" s="1"/>
    </row>
    <row r="10644" spans="2:9" ht="13.15" customHeight="1" x14ac:dyDescent="0.2">
      <c r="B10644" s="1051" t="s">
        <v>11374</v>
      </c>
      <c r="C10644" s="804">
        <v>455221898.46244788</v>
      </c>
      <c r="D10644" s="804">
        <v>32098722.19004241</v>
      </c>
      <c r="E10644" s="804">
        <v>132876257.80691051</v>
      </c>
      <c r="F10644" s="803">
        <v>620196878.45940089</v>
      </c>
      <c r="G10644" s="1"/>
      <c r="I10644" s="1"/>
    </row>
    <row r="10645" spans="2:9" ht="13.15" customHeight="1" x14ac:dyDescent="0.2">
      <c r="B10645" s="1054" t="s">
        <v>11375</v>
      </c>
      <c r="C10645" s="809">
        <v>179961136.94243398</v>
      </c>
      <c r="D10645" s="809">
        <v>8382020.3911697939</v>
      </c>
      <c r="E10645" s="809">
        <v>58118541.607939802</v>
      </c>
      <c r="F10645" s="810">
        <v>246461698.94154358</v>
      </c>
      <c r="G10645" s="1"/>
      <c r="I10645" s="1"/>
    </row>
    <row r="10646" spans="2:9" ht="13.15" customHeight="1" x14ac:dyDescent="0.2">
      <c r="B10646" s="1051" t="s">
        <v>11376</v>
      </c>
      <c r="C10646" s="804">
        <v>211686230.39251474</v>
      </c>
      <c r="D10646" s="804">
        <v>11636952.586154427</v>
      </c>
      <c r="E10646" s="804">
        <v>68860387.781910002</v>
      </c>
      <c r="F10646" s="803">
        <v>292183570.76057917</v>
      </c>
      <c r="G10646" s="1"/>
      <c r="I10646" s="1"/>
    </row>
    <row r="10647" spans="2:9" ht="13.15" customHeight="1" x14ac:dyDescent="0.2">
      <c r="B10647" s="1054" t="s">
        <v>11377</v>
      </c>
      <c r="C10647" s="809">
        <v>86545900.046905756</v>
      </c>
      <c r="D10647" s="809">
        <v>6811137.404606075</v>
      </c>
      <c r="E10647" s="809">
        <v>46704786.922932476</v>
      </c>
      <c r="F10647" s="810">
        <v>140061824.37444431</v>
      </c>
      <c r="G10647" s="1"/>
      <c r="I10647" s="1"/>
    </row>
    <row r="10648" spans="2:9" ht="13.15" customHeight="1" x14ac:dyDescent="0.2">
      <c r="B10648" s="1051" t="s">
        <v>11378</v>
      </c>
      <c r="C10648" s="804">
        <v>199722052.43956491</v>
      </c>
      <c r="D10648" s="804">
        <v>9895052.0844044518</v>
      </c>
      <c r="E10648" s="804">
        <v>129229978.8489354</v>
      </c>
      <c r="F10648" s="803">
        <v>338847083.37290478</v>
      </c>
      <c r="G10648" s="1"/>
      <c r="I10648" s="1"/>
    </row>
    <row r="10649" spans="2:9" ht="13.15" customHeight="1" x14ac:dyDescent="0.2">
      <c r="B10649" s="1054" t="s">
        <v>11379</v>
      </c>
      <c r="C10649" s="809">
        <v>195596332.79128438</v>
      </c>
      <c r="D10649" s="809">
        <v>6154011.0224024402</v>
      </c>
      <c r="E10649" s="809">
        <v>75797770.003200486</v>
      </c>
      <c r="F10649" s="810">
        <v>277548113.81688732</v>
      </c>
      <c r="G10649" s="1"/>
      <c r="I10649" s="1"/>
    </row>
    <row r="10650" spans="2:9" ht="13.15" customHeight="1" x14ac:dyDescent="0.2">
      <c r="B10650" s="1051" t="s">
        <v>11380</v>
      </c>
      <c r="C10650" s="804">
        <v>102915572.15964538</v>
      </c>
      <c r="D10650" s="804">
        <v>4635837.299981134</v>
      </c>
      <c r="E10650" s="804">
        <v>33954509.355253473</v>
      </c>
      <c r="F10650" s="803">
        <v>141505918.81487998</v>
      </c>
      <c r="G10650" s="1"/>
      <c r="I10650" s="1"/>
    </row>
    <row r="10651" spans="2:9" ht="13.15" customHeight="1" x14ac:dyDescent="0.2">
      <c r="B10651" s="1054" t="s">
        <v>11381</v>
      </c>
      <c r="C10651" s="809">
        <v>79205500.363358915</v>
      </c>
      <c r="D10651" s="809">
        <v>2679052.6459134915</v>
      </c>
      <c r="E10651" s="809">
        <v>19191346.330687143</v>
      </c>
      <c r="F10651" s="810">
        <v>101075899.33995956</v>
      </c>
      <c r="G10651" s="1"/>
      <c r="I10651" s="1"/>
    </row>
    <row r="10652" spans="2:9" ht="13.15" customHeight="1" x14ac:dyDescent="0.2">
      <c r="B10652" s="1051" t="s">
        <v>11382</v>
      </c>
      <c r="C10652" s="804">
        <v>53676894.242262006</v>
      </c>
      <c r="D10652" s="804">
        <v>2677832.97322232</v>
      </c>
      <c r="E10652" s="804">
        <v>14331260.318867395</v>
      </c>
      <c r="F10652" s="803">
        <v>70685987.534351721</v>
      </c>
      <c r="G10652" s="1"/>
      <c r="I10652" s="1"/>
    </row>
    <row r="10653" spans="2:9" ht="13.15" customHeight="1" x14ac:dyDescent="0.2">
      <c r="B10653" s="1054" t="s">
        <v>11383</v>
      </c>
      <c r="C10653" s="809">
        <v>837419922.57387614</v>
      </c>
      <c r="D10653" s="809">
        <v>20697873.289048683</v>
      </c>
      <c r="E10653" s="809">
        <v>1088556577.9955621</v>
      </c>
      <c r="F10653" s="810">
        <v>1946674373.8584869</v>
      </c>
      <c r="G10653" s="1"/>
      <c r="I10653" s="1"/>
    </row>
    <row r="10654" spans="2:9" ht="13.15" customHeight="1" x14ac:dyDescent="0.2">
      <c r="B10654" s="1051" t="s">
        <v>11384</v>
      </c>
      <c r="C10654" s="804">
        <v>663910778.53282773</v>
      </c>
      <c r="D10654" s="804">
        <v>14242727.85117889</v>
      </c>
      <c r="E10654" s="804">
        <v>281225658.92168969</v>
      </c>
      <c r="F10654" s="803">
        <v>959379165.30569625</v>
      </c>
      <c r="G10654" s="1"/>
      <c r="I10654" s="1"/>
    </row>
    <row r="10655" spans="2:9" ht="13.15" customHeight="1" x14ac:dyDescent="0.2">
      <c r="B10655" s="1054" t="s">
        <v>11385</v>
      </c>
      <c r="C10655" s="809">
        <v>62358220.982677221</v>
      </c>
      <c r="D10655" s="809">
        <v>4223490.9109458644</v>
      </c>
      <c r="E10655" s="809">
        <v>30603662.016720694</v>
      </c>
      <c r="F10655" s="810">
        <v>97185373.910343781</v>
      </c>
      <c r="G10655" s="1"/>
      <c r="I10655" s="1"/>
    </row>
    <row r="10656" spans="2:9" ht="13.15" customHeight="1" x14ac:dyDescent="0.2">
      <c r="B10656" s="1051" t="s">
        <v>11386</v>
      </c>
      <c r="C10656" s="804">
        <v>179706858.45122299</v>
      </c>
      <c r="D10656" s="804">
        <v>4796335.1382060144</v>
      </c>
      <c r="E10656" s="804">
        <v>358739802.37772286</v>
      </c>
      <c r="F10656" s="803">
        <v>543242995.96715188</v>
      </c>
      <c r="G10656" s="1"/>
      <c r="I10656" s="1"/>
    </row>
    <row r="10657" spans="2:9" ht="13.15" customHeight="1" x14ac:dyDescent="0.2">
      <c r="B10657" s="1054" t="s">
        <v>11387</v>
      </c>
      <c r="C10657" s="809">
        <v>3625167461.8358226</v>
      </c>
      <c r="D10657" s="809">
        <v>78616775.292978898</v>
      </c>
      <c r="E10657" s="809">
        <v>1529939329.209203</v>
      </c>
      <c r="F10657" s="810">
        <v>5233723566.3380041</v>
      </c>
      <c r="G10657" s="1"/>
      <c r="I10657" s="1"/>
    </row>
    <row r="10658" spans="2:9" ht="13.15" customHeight="1" x14ac:dyDescent="0.2">
      <c r="B10658" s="1051" t="s">
        <v>11388</v>
      </c>
      <c r="C10658" s="804">
        <v>479556009.21544874</v>
      </c>
      <c r="D10658" s="804">
        <v>8690029.3254419491</v>
      </c>
      <c r="E10658" s="804">
        <v>264355409.69638091</v>
      </c>
      <c r="F10658" s="803">
        <v>752601448.23727155</v>
      </c>
      <c r="G10658" s="1"/>
      <c r="I10658" s="1"/>
    </row>
    <row r="10659" spans="2:9" ht="13.15" customHeight="1" x14ac:dyDescent="0.2">
      <c r="B10659" s="1054" t="s">
        <v>11389</v>
      </c>
      <c r="C10659" s="809">
        <v>266273755.22072753</v>
      </c>
      <c r="D10659" s="809">
        <v>6587798.7029518643</v>
      </c>
      <c r="E10659" s="809">
        <v>299659140.86569631</v>
      </c>
      <c r="F10659" s="810">
        <v>572520694.78937578</v>
      </c>
      <c r="G10659" s="1"/>
      <c r="I10659" s="1"/>
    </row>
    <row r="10660" spans="2:9" ht="13.15" customHeight="1" x14ac:dyDescent="0.2">
      <c r="B10660" s="1051" t="s">
        <v>11390</v>
      </c>
      <c r="C10660" s="804">
        <v>81343348.482494384</v>
      </c>
      <c r="D10660" s="804">
        <v>2697805.1135402839</v>
      </c>
      <c r="E10660" s="804">
        <v>78872057.657222942</v>
      </c>
      <c r="F10660" s="803">
        <v>162913211.2532576</v>
      </c>
      <c r="G10660" s="1"/>
      <c r="I10660" s="1"/>
    </row>
    <row r="10661" spans="2:9" ht="13.15" customHeight="1" x14ac:dyDescent="0.2">
      <c r="B10661" s="1054" t="s">
        <v>11391</v>
      </c>
      <c r="C10661" s="809">
        <v>140664543.51786661</v>
      </c>
      <c r="D10661" s="809">
        <v>5936216.2875262909</v>
      </c>
      <c r="E10661" s="809">
        <v>168545582.522425</v>
      </c>
      <c r="F10661" s="810">
        <v>315146342.32781792</v>
      </c>
      <c r="G10661" s="1"/>
      <c r="I10661" s="1"/>
    </row>
    <row r="10662" spans="2:9" ht="13.15" customHeight="1" x14ac:dyDescent="0.2">
      <c r="B10662" s="1051" t="s">
        <v>11392</v>
      </c>
      <c r="C10662" s="804">
        <v>100624475.23401071</v>
      </c>
      <c r="D10662" s="804">
        <v>10402311.184680128</v>
      </c>
      <c r="E10662" s="804">
        <v>91540394.074873045</v>
      </c>
      <c r="F10662" s="803">
        <v>202567180.49356389</v>
      </c>
      <c r="G10662" s="1"/>
      <c r="I10662" s="1"/>
    </row>
    <row r="10663" spans="2:9" ht="13.15" customHeight="1" x14ac:dyDescent="0.2">
      <c r="B10663" s="1054" t="s">
        <v>11393</v>
      </c>
      <c r="C10663" s="809">
        <v>218135496.44680971</v>
      </c>
      <c r="D10663" s="809">
        <v>6325804.6929376209</v>
      </c>
      <c r="E10663" s="809">
        <v>36636333.504784212</v>
      </c>
      <c r="F10663" s="810">
        <v>261097634.64453155</v>
      </c>
      <c r="G10663" s="1"/>
      <c r="I10663" s="1"/>
    </row>
    <row r="10664" spans="2:9" ht="13.15" customHeight="1" x14ac:dyDescent="0.2">
      <c r="B10664" s="1051" t="s">
        <v>11394</v>
      </c>
      <c r="C10664" s="804">
        <v>7238352066.8161173</v>
      </c>
      <c r="D10664" s="804">
        <v>133448394.65729296</v>
      </c>
      <c r="E10664" s="804">
        <v>1464268636.2359531</v>
      </c>
      <c r="F10664" s="803">
        <v>8836069097.7093639</v>
      </c>
      <c r="G10664" s="1"/>
      <c r="I10664" s="1"/>
    </row>
    <row r="10665" spans="2:9" ht="13.15" customHeight="1" x14ac:dyDescent="0.2">
      <c r="B10665" s="1054" t="s">
        <v>11395</v>
      </c>
      <c r="C10665" s="809">
        <v>1016277913.5257534</v>
      </c>
      <c r="D10665" s="809">
        <v>17545892.557132643</v>
      </c>
      <c r="E10665" s="809">
        <v>94972892.008015901</v>
      </c>
      <c r="F10665" s="810">
        <v>1128796698.0909019</v>
      </c>
      <c r="G10665" s="1"/>
      <c r="I10665" s="1"/>
    </row>
    <row r="10666" spans="2:9" ht="13.15" customHeight="1" x14ac:dyDescent="0.2">
      <c r="B10666" s="1051" t="s">
        <v>11396</v>
      </c>
      <c r="C10666" s="804">
        <v>34192072.013067849</v>
      </c>
      <c r="D10666" s="804">
        <v>3836064.6525779809</v>
      </c>
      <c r="E10666" s="804">
        <v>48956974.335970215</v>
      </c>
      <c r="F10666" s="803">
        <v>86985111.001616046</v>
      </c>
      <c r="G10666" s="1"/>
      <c r="I10666" s="1"/>
    </row>
    <row r="10667" spans="2:9" ht="13.15" customHeight="1" x14ac:dyDescent="0.2">
      <c r="B10667" s="1054" t="s">
        <v>11397</v>
      </c>
      <c r="C10667" s="809">
        <v>4549647158.7908545</v>
      </c>
      <c r="D10667" s="809">
        <v>91133056.449801534</v>
      </c>
      <c r="E10667" s="809">
        <v>1003268829.6332481</v>
      </c>
      <c r="F10667" s="810">
        <v>5644049044.8739042</v>
      </c>
      <c r="G10667" s="1"/>
      <c r="I10667" s="1"/>
    </row>
    <row r="10668" spans="2:9" ht="13.15" customHeight="1" x14ac:dyDescent="0.2">
      <c r="B10668" s="1051" t="s">
        <v>11398</v>
      </c>
      <c r="C10668" s="804">
        <v>4346041667.0670204</v>
      </c>
      <c r="D10668" s="804">
        <v>67640053.710423812</v>
      </c>
      <c r="E10668" s="804">
        <v>630823261.58111179</v>
      </c>
      <c r="F10668" s="803">
        <v>5044504982.3585558</v>
      </c>
      <c r="G10668" s="1"/>
      <c r="I10668" s="1"/>
    </row>
    <row r="10669" spans="2:9" ht="13.15" customHeight="1" x14ac:dyDescent="0.2">
      <c r="B10669" s="1054" t="s">
        <v>11399</v>
      </c>
      <c r="C10669" s="809">
        <v>2376806501.6788635</v>
      </c>
      <c r="D10669" s="809">
        <v>78554447.246476531</v>
      </c>
      <c r="E10669" s="809">
        <v>2652646907.5165906</v>
      </c>
      <c r="F10669" s="810">
        <v>5108007856.4419308</v>
      </c>
      <c r="G10669" s="1"/>
      <c r="I10669" s="1"/>
    </row>
    <row r="10670" spans="2:9" ht="13.15" customHeight="1" x14ac:dyDescent="0.2">
      <c r="B10670" s="1051" t="s">
        <v>11400</v>
      </c>
      <c r="C10670" s="804">
        <v>2630494085.1252465</v>
      </c>
      <c r="D10670" s="804">
        <v>59185975.611056171</v>
      </c>
      <c r="E10670" s="804">
        <v>1238853877.6592634</v>
      </c>
      <c r="F10670" s="803">
        <v>3928533938.395566</v>
      </c>
      <c r="G10670" s="1"/>
      <c r="I10670" s="1"/>
    </row>
    <row r="10671" spans="2:9" ht="13.15" customHeight="1" x14ac:dyDescent="0.2">
      <c r="B10671" s="1054" t="s">
        <v>11401</v>
      </c>
      <c r="C10671" s="809">
        <v>2614682734.9543319</v>
      </c>
      <c r="D10671" s="809">
        <v>49384685.864785708</v>
      </c>
      <c r="E10671" s="809">
        <v>712115136.16830409</v>
      </c>
      <c r="F10671" s="810">
        <v>3376182556.9874215</v>
      </c>
      <c r="G10671" s="1"/>
      <c r="I10671" s="1"/>
    </row>
    <row r="10672" spans="2:9" ht="13.15" customHeight="1" x14ac:dyDescent="0.2">
      <c r="B10672" s="1051" t="s">
        <v>11402</v>
      </c>
      <c r="C10672" s="804">
        <v>2894880180.4474115</v>
      </c>
      <c r="D10672" s="804">
        <v>75937071.230968952</v>
      </c>
      <c r="E10672" s="804">
        <v>1130932616.403491</v>
      </c>
      <c r="F10672" s="803">
        <v>4101749868.0818715</v>
      </c>
      <c r="G10672" s="1"/>
      <c r="I10672" s="1"/>
    </row>
    <row r="10673" spans="2:9" ht="13.15" customHeight="1" x14ac:dyDescent="0.2">
      <c r="B10673" s="1054" t="s">
        <v>11403</v>
      </c>
      <c r="C10673" s="809">
        <v>2691097170.9779716</v>
      </c>
      <c r="D10673" s="809">
        <v>64839657.491655543</v>
      </c>
      <c r="E10673" s="809">
        <v>1045061607.0429389</v>
      </c>
      <c r="F10673" s="810">
        <v>3800998435.5125656</v>
      </c>
      <c r="G10673" s="1"/>
      <c r="I10673" s="1"/>
    </row>
    <row r="10674" spans="2:9" ht="13.15" customHeight="1" x14ac:dyDescent="0.2">
      <c r="B10674" s="1051" t="s">
        <v>11404</v>
      </c>
      <c r="C10674" s="804">
        <v>5805372787.5704651</v>
      </c>
      <c r="D10674" s="804">
        <v>114887956.17977513</v>
      </c>
      <c r="E10674" s="804">
        <v>3176873397.9935875</v>
      </c>
      <c r="F10674" s="803">
        <v>9097134141.7438278</v>
      </c>
      <c r="G10674" s="1"/>
      <c r="I10674" s="1"/>
    </row>
    <row r="10675" spans="2:9" ht="13.15" customHeight="1" x14ac:dyDescent="0.2">
      <c r="B10675" s="1054" t="s">
        <v>11405</v>
      </c>
      <c r="C10675" s="809">
        <v>6539524.6929982193</v>
      </c>
      <c r="D10675" s="809">
        <v>12850319.015117913</v>
      </c>
      <c r="E10675" s="809">
        <v>750974762.29857635</v>
      </c>
      <c r="F10675" s="810">
        <v>770364606.00669253</v>
      </c>
      <c r="G10675" s="1"/>
      <c r="I10675" s="1"/>
    </row>
    <row r="10676" spans="2:9" ht="13.15" customHeight="1" x14ac:dyDescent="0.2">
      <c r="B10676" s="1051" t="s">
        <v>11406</v>
      </c>
      <c r="C10676" s="804">
        <v>275358382.64586234</v>
      </c>
      <c r="D10676" s="804">
        <v>5577798.835324618</v>
      </c>
      <c r="E10676" s="804">
        <v>41024860.618715316</v>
      </c>
      <c r="F10676" s="803">
        <v>321961042.09990227</v>
      </c>
      <c r="G10676" s="1"/>
      <c r="I10676" s="1"/>
    </row>
    <row r="10677" spans="2:9" ht="13.15" customHeight="1" x14ac:dyDescent="0.2">
      <c r="B10677" s="1054" t="s">
        <v>11407</v>
      </c>
      <c r="C10677" s="809">
        <v>1320508425.8530161</v>
      </c>
      <c r="D10677" s="809">
        <v>11374778.397219891</v>
      </c>
      <c r="E10677" s="809">
        <v>1280539862.2538033</v>
      </c>
      <c r="F10677" s="810">
        <v>2612423066.5040393</v>
      </c>
      <c r="G10677" s="1"/>
      <c r="I10677" s="1"/>
    </row>
    <row r="10678" spans="2:9" ht="13.15" customHeight="1" x14ac:dyDescent="0.2">
      <c r="B10678" s="1051" t="s">
        <v>11408</v>
      </c>
      <c r="C10678" s="804">
        <v>1060033583.6554443</v>
      </c>
      <c r="D10678" s="804">
        <v>10519496.78245141</v>
      </c>
      <c r="E10678" s="804">
        <v>276762890.84965801</v>
      </c>
      <c r="F10678" s="803">
        <v>1347315971.2875538</v>
      </c>
      <c r="G10678" s="1"/>
      <c r="I10678" s="1"/>
    </row>
    <row r="10679" spans="2:9" ht="13.15" customHeight="1" x14ac:dyDescent="0.2">
      <c r="B10679" s="1054" t="s">
        <v>11409</v>
      </c>
      <c r="C10679" s="809">
        <v>1781776017.0003314</v>
      </c>
      <c r="D10679" s="809">
        <v>32087731.275904853</v>
      </c>
      <c r="E10679" s="809">
        <v>509445774.59746981</v>
      </c>
      <c r="F10679" s="810">
        <v>2323309522.8737059</v>
      </c>
      <c r="G10679" s="1"/>
      <c r="I10679" s="1"/>
    </row>
    <row r="10680" spans="2:9" ht="13.15" customHeight="1" x14ac:dyDescent="0.2">
      <c r="B10680" s="1051" t="s">
        <v>11410</v>
      </c>
      <c r="C10680" s="804">
        <v>1495438393.5706918</v>
      </c>
      <c r="D10680" s="804">
        <v>19299560.128369063</v>
      </c>
      <c r="E10680" s="804">
        <v>373257468.52896118</v>
      </c>
      <c r="F10680" s="803">
        <v>1887995422.2280221</v>
      </c>
      <c r="G10680" s="1"/>
      <c r="I10680" s="1"/>
    </row>
    <row r="10681" spans="2:9" ht="13.15" customHeight="1" x14ac:dyDescent="0.2">
      <c r="B10681" s="1054" t="s">
        <v>11411</v>
      </c>
      <c r="C10681" s="809">
        <v>1952851040.985837</v>
      </c>
      <c r="D10681" s="809">
        <v>23531630.327903982</v>
      </c>
      <c r="E10681" s="809">
        <v>178439547.09794724</v>
      </c>
      <c r="F10681" s="810">
        <v>2154822218.4116883</v>
      </c>
      <c r="G10681" s="1"/>
      <c r="I10681" s="1"/>
    </row>
    <row r="10682" spans="2:9" ht="13.15" customHeight="1" x14ac:dyDescent="0.2">
      <c r="B10682" s="1051" t="s">
        <v>11412</v>
      </c>
      <c r="C10682" s="804">
        <v>4637743271.4088449</v>
      </c>
      <c r="D10682" s="804">
        <v>40645162.775932401</v>
      </c>
      <c r="E10682" s="804">
        <v>705139564.0259192</v>
      </c>
      <c r="F10682" s="803">
        <v>5383527998.2106962</v>
      </c>
      <c r="G10682" s="1"/>
      <c r="I10682" s="1"/>
    </row>
    <row r="10683" spans="2:9" ht="13.15" customHeight="1" x14ac:dyDescent="0.2">
      <c r="B10683" s="1054" t="s">
        <v>11413</v>
      </c>
      <c r="C10683" s="809">
        <v>2258213876.5675249</v>
      </c>
      <c r="D10683" s="809">
        <v>28960157.857729319</v>
      </c>
      <c r="E10683" s="809">
        <v>277746174.48408186</v>
      </c>
      <c r="F10683" s="810">
        <v>2564920208.9093361</v>
      </c>
      <c r="G10683" s="1"/>
      <c r="I10683" s="1"/>
    </row>
    <row r="10684" spans="2:9" ht="13.15" customHeight="1" x14ac:dyDescent="0.2">
      <c r="B10684" s="1051" t="s">
        <v>11414</v>
      </c>
      <c r="C10684" s="804">
        <v>3593027342.2585306</v>
      </c>
      <c r="D10684" s="804">
        <v>85586650.326357856</v>
      </c>
      <c r="E10684" s="804">
        <v>5914000392.9346085</v>
      </c>
      <c r="F10684" s="803">
        <v>9592614385.5194969</v>
      </c>
      <c r="G10684" s="1"/>
      <c r="I10684" s="1"/>
    </row>
    <row r="10685" spans="2:9" ht="13.15" customHeight="1" x14ac:dyDescent="0.2">
      <c r="B10685" s="1054" t="s">
        <v>11415</v>
      </c>
      <c r="C10685" s="809">
        <v>2521229867.568953</v>
      </c>
      <c r="D10685" s="809">
        <v>60597109.194910057</v>
      </c>
      <c r="E10685" s="809">
        <v>791542178.67078567</v>
      </c>
      <c r="F10685" s="810">
        <v>3373369155.4346485</v>
      </c>
      <c r="G10685" s="1"/>
      <c r="I10685" s="1"/>
    </row>
    <row r="10686" spans="2:9" ht="13.15" customHeight="1" x14ac:dyDescent="0.2">
      <c r="B10686" s="1051" t="s">
        <v>11416</v>
      </c>
      <c r="C10686" s="804">
        <v>2191746024.3344021</v>
      </c>
      <c r="D10686" s="804">
        <v>28527437.39078464</v>
      </c>
      <c r="E10686" s="804">
        <v>135665604.63057479</v>
      </c>
      <c r="F10686" s="803">
        <v>2355939066.3557615</v>
      </c>
      <c r="G10686" s="1"/>
      <c r="I10686" s="1"/>
    </row>
    <row r="10687" spans="2:9" ht="13.15" customHeight="1" x14ac:dyDescent="0.2">
      <c r="B10687" s="1054" t="s">
        <v>11417</v>
      </c>
      <c r="C10687" s="809">
        <v>1677844148.9299688</v>
      </c>
      <c r="D10687" s="809">
        <v>25270911.305351339</v>
      </c>
      <c r="E10687" s="809">
        <v>692109390.74811196</v>
      </c>
      <c r="F10687" s="810">
        <v>2395224450.9834318</v>
      </c>
      <c r="G10687" s="1"/>
      <c r="I10687" s="1"/>
    </row>
    <row r="10688" spans="2:9" ht="13.15" customHeight="1" x14ac:dyDescent="0.2">
      <c r="B10688" s="1051" t="s">
        <v>11418</v>
      </c>
      <c r="C10688" s="804">
        <v>2662109422.9799242</v>
      </c>
      <c r="D10688" s="804">
        <v>35004994.3143548</v>
      </c>
      <c r="E10688" s="804">
        <v>1394137071.7771144</v>
      </c>
      <c r="F10688" s="803">
        <v>4091251489.0713935</v>
      </c>
      <c r="G10688" s="1"/>
      <c r="I10688" s="1"/>
    </row>
    <row r="10689" spans="2:9" ht="13.15" customHeight="1" x14ac:dyDescent="0.2">
      <c r="B10689" s="1054" t="s">
        <v>11419</v>
      </c>
      <c r="C10689" s="809">
        <v>2715424464.6132464</v>
      </c>
      <c r="D10689" s="809">
        <v>41031688.139699042</v>
      </c>
      <c r="E10689" s="809">
        <v>314259595.23976654</v>
      </c>
      <c r="F10689" s="810">
        <v>3070715747.992712</v>
      </c>
      <c r="G10689" s="1"/>
      <c r="I10689" s="1"/>
    </row>
    <row r="10690" spans="2:9" ht="13.15" customHeight="1" x14ac:dyDescent="0.2">
      <c r="B10690" s="1051" t="s">
        <v>11420</v>
      </c>
      <c r="C10690" s="804">
        <v>4283514926.9341326</v>
      </c>
      <c r="D10690" s="804">
        <v>64405925.250773892</v>
      </c>
      <c r="E10690" s="804">
        <v>436416338.78678519</v>
      </c>
      <c r="F10690" s="803">
        <v>4784337190.9716911</v>
      </c>
      <c r="G10690" s="1"/>
      <c r="I10690" s="1"/>
    </row>
    <row r="10691" spans="2:9" ht="13.15" customHeight="1" x14ac:dyDescent="0.2">
      <c r="B10691" s="1054" t="s">
        <v>11421</v>
      </c>
      <c r="C10691" s="809">
        <v>890271536.54412735</v>
      </c>
      <c r="D10691" s="809">
        <v>11350911.620240338</v>
      </c>
      <c r="E10691" s="809">
        <v>118214667.99046245</v>
      </c>
      <c r="F10691" s="810">
        <v>1019837116.1548301</v>
      </c>
      <c r="G10691" s="1"/>
      <c r="I10691" s="1"/>
    </row>
    <row r="10692" spans="2:9" ht="13.15" customHeight="1" x14ac:dyDescent="0.2">
      <c r="B10692" s="1051" t="s">
        <v>11422</v>
      </c>
      <c r="C10692" s="804">
        <v>369897898.59690017</v>
      </c>
      <c r="D10692" s="804">
        <v>7134322.9479331607</v>
      </c>
      <c r="E10692" s="804">
        <v>28909969.972112969</v>
      </c>
      <c r="F10692" s="803">
        <v>405942191.51694626</v>
      </c>
      <c r="G10692" s="1"/>
      <c r="I10692" s="1"/>
    </row>
    <row r="10693" spans="2:9" ht="13.15" customHeight="1" x14ac:dyDescent="0.2">
      <c r="B10693" s="1054" t="s">
        <v>11423</v>
      </c>
      <c r="C10693" s="809">
        <v>85134620.335096344</v>
      </c>
      <c r="D10693" s="809">
        <v>2499954.799148215</v>
      </c>
      <c r="E10693" s="809">
        <v>18240138.449760675</v>
      </c>
      <c r="F10693" s="810">
        <v>105874713.58400524</v>
      </c>
      <c r="G10693" s="1"/>
      <c r="I10693" s="1"/>
    </row>
    <row r="10694" spans="2:9" ht="13.15" customHeight="1" x14ac:dyDescent="0.2">
      <c r="B10694" s="1051" t="s">
        <v>11424</v>
      </c>
      <c r="C10694" s="804">
        <v>1345835.3816317534</v>
      </c>
      <c r="D10694" s="804">
        <v>7484.3551503830222</v>
      </c>
      <c r="E10694" s="804">
        <v>442.74667280563841</v>
      </c>
      <c r="F10694" s="803">
        <v>1353762.483454942</v>
      </c>
      <c r="G10694" s="1"/>
      <c r="I10694" s="1"/>
    </row>
    <row r="10695" spans="2:9" ht="13.15" customHeight="1" x14ac:dyDescent="0.2">
      <c r="B10695" s="1054" t="s">
        <v>11425</v>
      </c>
      <c r="C10695" s="809">
        <v>2209700.5399762765</v>
      </c>
      <c r="D10695" s="809">
        <v>6126.0832897579548</v>
      </c>
      <c r="E10695" s="809">
        <v>948.74287029779646</v>
      </c>
      <c r="F10695" s="810">
        <v>2216775.366136332</v>
      </c>
      <c r="G10695" s="1"/>
      <c r="I10695" s="1"/>
    </row>
    <row r="10696" spans="2:9" ht="13.15" customHeight="1" x14ac:dyDescent="0.2">
      <c r="B10696" s="1051" t="s">
        <v>11426</v>
      </c>
      <c r="C10696" s="804">
        <v>1491449.0162769475</v>
      </c>
      <c r="D10696" s="804">
        <v>67220.597183995676</v>
      </c>
      <c r="E10696" s="804">
        <v>82795019.304197475</v>
      </c>
      <c r="F10696" s="803">
        <v>84353688.917658418</v>
      </c>
      <c r="G10696" s="1"/>
      <c r="I10696" s="1"/>
    </row>
    <row r="10697" spans="2:9" ht="13.15" customHeight="1" x14ac:dyDescent="0.2">
      <c r="B10697" s="1054" t="s">
        <v>11427</v>
      </c>
      <c r="C10697" s="809">
        <v>894116799.96912611</v>
      </c>
      <c r="D10697" s="809">
        <v>22228188.29871396</v>
      </c>
      <c r="E10697" s="809">
        <v>322989007.86662161</v>
      </c>
      <c r="F10697" s="810">
        <v>1239333996.1344616</v>
      </c>
      <c r="G10697" s="1"/>
      <c r="I10697" s="1"/>
    </row>
    <row r="10698" spans="2:9" ht="13.15" customHeight="1" x14ac:dyDescent="0.2">
      <c r="B10698" s="1051" t="s">
        <v>11428</v>
      </c>
      <c r="C10698" s="804">
        <v>31443955.515026156</v>
      </c>
      <c r="D10698" s="804">
        <v>1153727.2063484883</v>
      </c>
      <c r="E10698" s="804">
        <v>13020863.399590394</v>
      </c>
      <c r="F10698" s="803">
        <v>45618546.120965041</v>
      </c>
      <c r="G10698" s="1"/>
      <c r="I10698" s="1"/>
    </row>
    <row r="10699" spans="2:9" ht="13.15" customHeight="1" x14ac:dyDescent="0.2">
      <c r="B10699" s="1054" t="s">
        <v>11429</v>
      </c>
      <c r="C10699" s="809">
        <v>27983586.556884725</v>
      </c>
      <c r="D10699" s="809">
        <v>2039708.5371504962</v>
      </c>
      <c r="E10699" s="809">
        <v>16907799.689675778</v>
      </c>
      <c r="F10699" s="810">
        <v>46931094.783711001</v>
      </c>
      <c r="G10699" s="1"/>
      <c r="I10699" s="1"/>
    </row>
    <row r="10700" spans="2:9" ht="13.15" customHeight="1" x14ac:dyDescent="0.2">
      <c r="B10700" s="1051" t="s">
        <v>11430</v>
      </c>
      <c r="C10700" s="804">
        <v>15576841.321108757</v>
      </c>
      <c r="D10700" s="804">
        <v>1032799.4310020221</v>
      </c>
      <c r="E10700" s="804">
        <v>36160196.009956151</v>
      </c>
      <c r="F10700" s="803">
        <v>52769836.762066931</v>
      </c>
      <c r="G10700" s="1"/>
      <c r="I10700" s="1"/>
    </row>
    <row r="10701" spans="2:9" ht="13.15" customHeight="1" x14ac:dyDescent="0.2">
      <c r="B10701" s="1054" t="s">
        <v>11431</v>
      </c>
      <c r="C10701" s="809">
        <v>18309687.475442346</v>
      </c>
      <c r="D10701" s="809">
        <v>1630868.7071023516</v>
      </c>
      <c r="E10701" s="809">
        <v>4281196.4497107491</v>
      </c>
      <c r="F10701" s="810">
        <v>24221752.632255446</v>
      </c>
      <c r="G10701" s="1"/>
      <c r="I10701" s="1"/>
    </row>
    <row r="10702" spans="2:9" ht="13.15" customHeight="1" x14ac:dyDescent="0.2">
      <c r="B10702" s="1051" t="s">
        <v>11432</v>
      </c>
      <c r="C10702" s="804">
        <v>37372802.802054502</v>
      </c>
      <c r="D10702" s="804">
        <v>3097608.2777401903</v>
      </c>
      <c r="E10702" s="804">
        <v>23222885.232476659</v>
      </c>
      <c r="F10702" s="803">
        <v>63693296.312271349</v>
      </c>
      <c r="G10702" s="1"/>
      <c r="I10702" s="1"/>
    </row>
    <row r="10703" spans="2:9" ht="13.15" customHeight="1" x14ac:dyDescent="0.2">
      <c r="B10703" s="1054" t="s">
        <v>11433</v>
      </c>
      <c r="C10703" s="809">
        <v>23658398.043917038</v>
      </c>
      <c r="D10703" s="809">
        <v>1780666.6894455734</v>
      </c>
      <c r="E10703" s="809">
        <v>15863175.571072815</v>
      </c>
      <c r="F10703" s="810">
        <v>41302240.304435425</v>
      </c>
      <c r="G10703" s="1"/>
      <c r="I10703" s="1"/>
    </row>
    <row r="10704" spans="2:9" ht="13.15" customHeight="1" x14ac:dyDescent="0.2">
      <c r="B10704" s="1051" t="s">
        <v>11434</v>
      </c>
      <c r="C10704" s="804">
        <v>64083360.794630066</v>
      </c>
      <c r="D10704" s="804">
        <v>2187067.17411137</v>
      </c>
      <c r="E10704" s="804">
        <v>45209233.26787553</v>
      </c>
      <c r="F10704" s="803">
        <v>111479661.23661697</v>
      </c>
      <c r="G10704" s="1"/>
      <c r="I10704" s="1"/>
    </row>
    <row r="10705" spans="2:9" ht="13.15" customHeight="1" x14ac:dyDescent="0.2">
      <c r="B10705" s="1054" t="s">
        <v>11435</v>
      </c>
      <c r="C10705" s="809">
        <v>34632730.502930462</v>
      </c>
      <c r="D10705" s="809">
        <v>1564549.0045197909</v>
      </c>
      <c r="E10705" s="809">
        <v>25426374.519365676</v>
      </c>
      <c r="F10705" s="810">
        <v>61623654.026815929</v>
      </c>
      <c r="G10705" s="1"/>
      <c r="I10705" s="1"/>
    </row>
    <row r="10706" spans="2:9" ht="13.15" customHeight="1" x14ac:dyDescent="0.2">
      <c r="B10706" s="1051" t="s">
        <v>11436</v>
      </c>
      <c r="C10706" s="804">
        <v>24679329.594687842</v>
      </c>
      <c r="D10706" s="804">
        <v>2671887.0688528474</v>
      </c>
      <c r="E10706" s="804">
        <v>7780666.2600771915</v>
      </c>
      <c r="F10706" s="803">
        <v>35131882.923617885</v>
      </c>
      <c r="G10706" s="1"/>
      <c r="I10706" s="1"/>
    </row>
    <row r="10707" spans="2:9" ht="13.15" customHeight="1" x14ac:dyDescent="0.2">
      <c r="B10707" s="1054" t="s">
        <v>11437</v>
      </c>
      <c r="C10707" s="809">
        <v>675705891.96615243</v>
      </c>
      <c r="D10707" s="809">
        <v>12122118.97881953</v>
      </c>
      <c r="E10707" s="809">
        <v>59634979.911451019</v>
      </c>
      <c r="F10707" s="810">
        <v>747462990.8564229</v>
      </c>
      <c r="G10707" s="1"/>
      <c r="I10707" s="1"/>
    </row>
    <row r="10708" spans="2:9" ht="13.15" customHeight="1" x14ac:dyDescent="0.2">
      <c r="B10708" s="1051" t="s">
        <v>11438</v>
      </c>
      <c r="C10708" s="804">
        <v>67794054.315700859</v>
      </c>
      <c r="D10708" s="804">
        <v>4291376.7841432299</v>
      </c>
      <c r="E10708" s="804">
        <v>48833843.481656097</v>
      </c>
      <c r="F10708" s="803">
        <v>120919274.58150017</v>
      </c>
      <c r="G10708" s="1"/>
      <c r="I10708" s="1"/>
    </row>
    <row r="10709" spans="2:9" ht="13.15" customHeight="1" x14ac:dyDescent="0.2">
      <c r="B10709" s="1054" t="s">
        <v>11439</v>
      </c>
      <c r="C10709" s="809">
        <v>68916424.578246951</v>
      </c>
      <c r="D10709" s="809">
        <v>2676391.5418600226</v>
      </c>
      <c r="E10709" s="809">
        <v>44757646.457833506</v>
      </c>
      <c r="F10709" s="810">
        <v>116350462.57794049</v>
      </c>
      <c r="G10709" s="1"/>
      <c r="I10709" s="1"/>
    </row>
    <row r="10710" spans="2:9" ht="13.15" customHeight="1" x14ac:dyDescent="0.2">
      <c r="B10710" s="1051" t="s">
        <v>11440</v>
      </c>
      <c r="C10710" s="804">
        <v>14693479.206065485</v>
      </c>
      <c r="D10710" s="804">
        <v>1139534.6513966511</v>
      </c>
      <c r="E10710" s="804">
        <v>9510144.5288769603</v>
      </c>
      <c r="F10710" s="803">
        <v>25343158.386339098</v>
      </c>
      <c r="G10710" s="1"/>
      <c r="I10710" s="1"/>
    </row>
    <row r="10711" spans="2:9" ht="13.15" customHeight="1" x14ac:dyDescent="0.2">
      <c r="B10711" s="1054" t="s">
        <v>11441</v>
      </c>
      <c r="C10711" s="809">
        <v>48692899.472172983</v>
      </c>
      <c r="D10711" s="809">
        <v>3640348.7653954658</v>
      </c>
      <c r="E10711" s="809">
        <v>130815912.93213534</v>
      </c>
      <c r="F10711" s="810">
        <v>183149161.16970378</v>
      </c>
      <c r="G10711" s="1"/>
      <c r="I10711" s="1"/>
    </row>
    <row r="10712" spans="2:9" ht="13.15" customHeight="1" x14ac:dyDescent="0.2">
      <c r="B10712" s="1051" t="s">
        <v>11442</v>
      </c>
      <c r="C10712" s="804">
        <v>2201983971.7365642</v>
      </c>
      <c r="D10712" s="804">
        <v>52818494.147864491</v>
      </c>
      <c r="E10712" s="804">
        <v>336015541.92290568</v>
      </c>
      <c r="F10712" s="803">
        <v>2590818007.8073339</v>
      </c>
      <c r="G10712" s="1"/>
      <c r="I10712" s="1"/>
    </row>
    <row r="10713" spans="2:9" ht="13.15" customHeight="1" x14ac:dyDescent="0.2">
      <c r="B10713" s="1054" t="s">
        <v>11443</v>
      </c>
      <c r="C10713" s="809">
        <v>254586897.61690527</v>
      </c>
      <c r="D10713" s="809">
        <v>5205923.4037691997</v>
      </c>
      <c r="E10713" s="809">
        <v>64695572.982646555</v>
      </c>
      <c r="F10713" s="810">
        <v>324488394.00332105</v>
      </c>
      <c r="G10713" s="1"/>
      <c r="I10713" s="1"/>
    </row>
    <row r="10714" spans="2:9" ht="13.15" customHeight="1" x14ac:dyDescent="0.2">
      <c r="B10714" s="1051" t="s">
        <v>11444</v>
      </c>
      <c r="C10714" s="804">
        <v>467184167.62243444</v>
      </c>
      <c r="D10714" s="804">
        <v>1151953.1369795112</v>
      </c>
      <c r="E10714" s="804">
        <v>291222003.12336898</v>
      </c>
      <c r="F10714" s="803">
        <v>759558123.88278294</v>
      </c>
      <c r="G10714" s="1"/>
      <c r="I10714" s="1"/>
    </row>
    <row r="10715" spans="2:9" ht="13.15" customHeight="1" x14ac:dyDescent="0.2">
      <c r="B10715" s="1054" t="s">
        <v>11445</v>
      </c>
      <c r="C10715" s="809">
        <v>119045281.72840053</v>
      </c>
      <c r="D10715" s="809">
        <v>3147614.8580783061</v>
      </c>
      <c r="E10715" s="809">
        <v>6055330.6913070129</v>
      </c>
      <c r="F10715" s="810">
        <v>128248227.27778584</v>
      </c>
      <c r="G10715" s="1"/>
      <c r="I10715" s="1"/>
    </row>
    <row r="10716" spans="2:9" ht="13.15" customHeight="1" x14ac:dyDescent="0.2">
      <c r="B10716" s="1051" t="s">
        <v>11446</v>
      </c>
      <c r="C10716" s="804">
        <v>76661079.342995033</v>
      </c>
      <c r="D10716" s="804">
        <v>1447890.0835924321</v>
      </c>
      <c r="E10716" s="804">
        <v>18840705.164095819</v>
      </c>
      <c r="F10716" s="803">
        <v>96949674.590683281</v>
      </c>
      <c r="G10716" s="1"/>
      <c r="I10716" s="1"/>
    </row>
    <row r="10717" spans="2:9" ht="13.15" customHeight="1" x14ac:dyDescent="0.2">
      <c r="B10717" s="1054" t="s">
        <v>11447</v>
      </c>
      <c r="C10717" s="809">
        <v>402746453.04836327</v>
      </c>
      <c r="D10717" s="809">
        <v>12687548.150514029</v>
      </c>
      <c r="E10717" s="809">
        <v>162081276.44681627</v>
      </c>
      <c r="F10717" s="810">
        <v>577515277.64569354</v>
      </c>
      <c r="G10717" s="1"/>
      <c r="I10717" s="1"/>
    </row>
    <row r="10718" spans="2:9" ht="13.15" customHeight="1" x14ac:dyDescent="0.2">
      <c r="B10718" s="1051" t="s">
        <v>11448</v>
      </c>
      <c r="C10718" s="804">
        <v>265738611.4791711</v>
      </c>
      <c r="D10718" s="804">
        <v>9305243.3188034333</v>
      </c>
      <c r="E10718" s="804">
        <v>101981651.59885985</v>
      </c>
      <c r="F10718" s="803">
        <v>377025506.39683437</v>
      </c>
      <c r="G10718" s="1"/>
      <c r="I10718" s="1"/>
    </row>
    <row r="10719" spans="2:9" ht="13.15" customHeight="1" x14ac:dyDescent="0.2">
      <c r="B10719" s="1054" t="s">
        <v>11449</v>
      </c>
      <c r="C10719" s="809">
        <v>112750218.87708655</v>
      </c>
      <c r="D10719" s="809">
        <v>2556586.4197861138</v>
      </c>
      <c r="E10719" s="809">
        <v>14762445.691562511</v>
      </c>
      <c r="F10719" s="810">
        <v>130069250.98843518</v>
      </c>
      <c r="G10719" s="1"/>
      <c r="I10719" s="1"/>
    </row>
    <row r="10720" spans="2:9" ht="13.15" customHeight="1" x14ac:dyDescent="0.2">
      <c r="B10720" s="1051" t="s">
        <v>11450</v>
      </c>
      <c r="C10720" s="804">
        <v>670156621.79415393</v>
      </c>
      <c r="D10720" s="804">
        <v>16693022.567912638</v>
      </c>
      <c r="E10720" s="804">
        <v>300241248.57416308</v>
      </c>
      <c r="F10720" s="803">
        <v>987090892.93622959</v>
      </c>
      <c r="G10720" s="1"/>
      <c r="I10720" s="1"/>
    </row>
    <row r="10721" spans="2:9" ht="13.15" customHeight="1" x14ac:dyDescent="0.2">
      <c r="B10721" s="1054" t="s">
        <v>11451</v>
      </c>
      <c r="C10721" s="809">
        <v>60522643.863549642</v>
      </c>
      <c r="D10721" s="809">
        <v>2682628.5044853417</v>
      </c>
      <c r="E10721" s="809">
        <v>25242119.400812566</v>
      </c>
      <c r="F10721" s="810">
        <v>88447391.768847555</v>
      </c>
      <c r="G10721" s="1"/>
      <c r="I10721" s="1"/>
    </row>
    <row r="10722" spans="2:9" ht="13.15" customHeight="1" x14ac:dyDescent="0.2">
      <c r="B10722" s="1051" t="s">
        <v>11452</v>
      </c>
      <c r="C10722" s="804">
        <v>10153278.79999342</v>
      </c>
      <c r="D10722" s="804">
        <v>1454723.0226463925</v>
      </c>
      <c r="E10722" s="804">
        <v>3325913.0061159558</v>
      </c>
      <c r="F10722" s="803">
        <v>14933914.828755768</v>
      </c>
      <c r="G10722" s="1"/>
      <c r="I10722" s="1"/>
    </row>
    <row r="10723" spans="2:9" ht="13.15" customHeight="1" x14ac:dyDescent="0.2">
      <c r="B10723" s="1054" t="s">
        <v>11453</v>
      </c>
      <c r="C10723" s="809">
        <v>28569449.654328931</v>
      </c>
      <c r="D10723" s="809">
        <v>1148113.9399857013</v>
      </c>
      <c r="E10723" s="809">
        <v>4767338.9684405737</v>
      </c>
      <c r="F10723" s="810">
        <v>34484902.562755205</v>
      </c>
      <c r="G10723" s="1"/>
      <c r="I10723" s="1"/>
    </row>
    <row r="10724" spans="2:9" ht="13.15" customHeight="1" x14ac:dyDescent="0.2">
      <c r="B10724" s="1051" t="s">
        <v>11454</v>
      </c>
      <c r="C10724" s="804">
        <v>37264819.657261424</v>
      </c>
      <c r="D10724" s="804">
        <v>280635.59830547287</v>
      </c>
      <c r="E10724" s="804">
        <v>246167.15007993495</v>
      </c>
      <c r="F10724" s="803">
        <v>37791622.405646831</v>
      </c>
      <c r="G10724" s="1"/>
      <c r="I10724" s="1"/>
    </row>
    <row r="10725" spans="2:9" ht="13.15" customHeight="1" x14ac:dyDescent="0.2">
      <c r="B10725" s="1054" t="s">
        <v>11455</v>
      </c>
      <c r="C10725" s="809">
        <v>329361680.48488498</v>
      </c>
      <c r="D10725" s="809">
        <v>10076811.03522319</v>
      </c>
      <c r="E10725" s="809">
        <v>71259170.212939739</v>
      </c>
      <c r="F10725" s="810">
        <v>410697661.7330479</v>
      </c>
      <c r="G10725" s="1"/>
      <c r="I10725" s="1"/>
    </row>
    <row r="10726" spans="2:9" ht="13.15" customHeight="1" x14ac:dyDescent="0.2">
      <c r="B10726" s="1051" t="s">
        <v>11456</v>
      </c>
      <c r="C10726" s="804">
        <v>47404600.56415572</v>
      </c>
      <c r="D10726" s="804">
        <v>1725213.1617480123</v>
      </c>
      <c r="E10726" s="804">
        <v>6111207.3271721005</v>
      </c>
      <c r="F10726" s="803">
        <v>55241021.053075835</v>
      </c>
      <c r="G10726" s="1"/>
      <c r="I10726" s="1"/>
    </row>
    <row r="10727" spans="2:9" ht="13.15" customHeight="1" x14ac:dyDescent="0.2">
      <c r="B10727" s="1054" t="s">
        <v>11457</v>
      </c>
      <c r="C10727" s="809">
        <v>15267753.203374065</v>
      </c>
      <c r="D10727" s="809">
        <v>733231.18614946899</v>
      </c>
      <c r="E10727" s="809">
        <v>1505338.6875391705</v>
      </c>
      <c r="F10727" s="810">
        <v>17506323.077062704</v>
      </c>
      <c r="G10727" s="1"/>
      <c r="I10727" s="1"/>
    </row>
    <row r="10728" spans="2:9" ht="13.15" customHeight="1" x14ac:dyDescent="0.2">
      <c r="B10728" s="1051" t="s">
        <v>11458</v>
      </c>
      <c r="C10728" s="804">
        <v>21957390.828717183</v>
      </c>
      <c r="D10728" s="804">
        <v>801629.87627380295</v>
      </c>
      <c r="E10728" s="804">
        <v>3696871.4684023941</v>
      </c>
      <c r="F10728" s="803">
        <v>26455892.17339338</v>
      </c>
      <c r="G10728" s="1"/>
      <c r="I10728" s="1"/>
    </row>
    <row r="10729" spans="2:9" ht="13.15" customHeight="1" x14ac:dyDescent="0.2">
      <c r="B10729" s="1054" t="s">
        <v>11459</v>
      </c>
      <c r="C10729" s="809">
        <v>10886937.009755393</v>
      </c>
      <c r="D10729" s="809">
        <v>592137.23164780333</v>
      </c>
      <c r="E10729" s="809">
        <v>1324634.7955097836</v>
      </c>
      <c r="F10729" s="810">
        <v>12803709.03691298</v>
      </c>
      <c r="G10729" s="1"/>
      <c r="I10729" s="1"/>
    </row>
    <row r="10730" spans="2:9" ht="13.15" customHeight="1" x14ac:dyDescent="0.2">
      <c r="B10730" s="1051" t="s">
        <v>11460</v>
      </c>
      <c r="C10730" s="804">
        <v>25287280.153566986</v>
      </c>
      <c r="D10730" s="804">
        <v>2092099.0232031769</v>
      </c>
      <c r="E10730" s="804">
        <v>9723033.1824352499</v>
      </c>
      <c r="F10730" s="803">
        <v>37102412.35920541</v>
      </c>
      <c r="G10730" s="1"/>
      <c r="I10730" s="1"/>
    </row>
    <row r="10731" spans="2:9" ht="13.15" customHeight="1" x14ac:dyDescent="0.2">
      <c r="B10731" s="1054" t="s">
        <v>11461</v>
      </c>
      <c r="C10731" s="809">
        <v>19920981.421357054</v>
      </c>
      <c r="D10731" s="809">
        <v>1726585.2935255829</v>
      </c>
      <c r="E10731" s="809">
        <v>15615485.401280805</v>
      </c>
      <c r="F10731" s="810">
        <v>37263052.116163447</v>
      </c>
      <c r="G10731" s="1"/>
      <c r="I10731" s="1"/>
    </row>
    <row r="10732" spans="2:9" ht="13.15" customHeight="1" x14ac:dyDescent="0.2">
      <c r="B10732" s="1051" t="s">
        <v>11462</v>
      </c>
      <c r="C10732" s="804">
        <v>10048158.844645625</v>
      </c>
      <c r="D10732" s="804">
        <v>748934.47204832814</v>
      </c>
      <c r="E10732" s="804">
        <v>3941457.3803651654</v>
      </c>
      <c r="F10732" s="803">
        <v>14738550.697059117</v>
      </c>
      <c r="G10732" s="1"/>
      <c r="I10732" s="1"/>
    </row>
    <row r="10733" spans="2:9" ht="13.15" customHeight="1" x14ac:dyDescent="0.2">
      <c r="B10733" s="1054" t="s">
        <v>11463</v>
      </c>
      <c r="C10733" s="809">
        <v>11075362.143725114</v>
      </c>
      <c r="D10733" s="809">
        <v>613356.76449083386</v>
      </c>
      <c r="E10733" s="809">
        <v>1993182.2714462974</v>
      </c>
      <c r="F10733" s="810">
        <v>13681901.179662244</v>
      </c>
      <c r="G10733" s="1"/>
      <c r="I10733" s="1"/>
    </row>
    <row r="10734" spans="2:9" ht="13.15" customHeight="1" x14ac:dyDescent="0.2">
      <c r="B10734" s="1051" t="s">
        <v>11464</v>
      </c>
      <c r="C10734" s="804">
        <v>6802120.0678359009</v>
      </c>
      <c r="D10734" s="804">
        <v>617279.12098631216</v>
      </c>
      <c r="E10734" s="804">
        <v>4187940.7780685332</v>
      </c>
      <c r="F10734" s="803">
        <v>11607339.966890747</v>
      </c>
      <c r="G10734" s="1"/>
      <c r="I10734" s="1"/>
    </row>
    <row r="10735" spans="2:9" ht="13.15" customHeight="1" x14ac:dyDescent="0.2">
      <c r="B10735" s="1054" t="s">
        <v>11465</v>
      </c>
      <c r="C10735" s="809">
        <v>17691238.555263884</v>
      </c>
      <c r="D10735" s="809">
        <v>1742621.2174311266</v>
      </c>
      <c r="E10735" s="809">
        <v>5628788.3967039781</v>
      </c>
      <c r="F10735" s="810">
        <v>25062648.16939899</v>
      </c>
      <c r="G10735" s="1"/>
      <c r="I10735" s="1"/>
    </row>
    <row r="10736" spans="2:9" ht="13.15" customHeight="1" x14ac:dyDescent="0.2">
      <c r="B10736" s="1051" t="s">
        <v>11466</v>
      </c>
      <c r="C10736" s="804">
        <v>6634418.9717557607</v>
      </c>
      <c r="D10736" s="804">
        <v>459608.70581824344</v>
      </c>
      <c r="E10736" s="804">
        <v>2528399.7493436281</v>
      </c>
      <c r="F10736" s="803">
        <v>9622427.4269176312</v>
      </c>
      <c r="G10736" s="1"/>
      <c r="I10736" s="1"/>
    </row>
    <row r="10737" spans="2:9" ht="13.15" customHeight="1" x14ac:dyDescent="0.2">
      <c r="B10737" s="1054" t="s">
        <v>11467</v>
      </c>
      <c r="C10737" s="809">
        <v>14044489.5984708</v>
      </c>
      <c r="D10737" s="809">
        <v>1211675.5190961766</v>
      </c>
      <c r="E10737" s="809">
        <v>3786592.7038772381</v>
      </c>
      <c r="F10737" s="810">
        <v>19042757.821444213</v>
      </c>
      <c r="G10737" s="1"/>
      <c r="I10737" s="1"/>
    </row>
    <row r="10738" spans="2:9" ht="13.15" customHeight="1" x14ac:dyDescent="0.2">
      <c r="B10738" s="1051" t="s">
        <v>11468</v>
      </c>
      <c r="C10738" s="804">
        <v>6093548.8513086783</v>
      </c>
      <c r="D10738" s="804">
        <v>373788.10009385122</v>
      </c>
      <c r="E10738" s="804">
        <v>445276.65379309916</v>
      </c>
      <c r="F10738" s="803">
        <v>6912613.6051956285</v>
      </c>
      <c r="G10738" s="1"/>
      <c r="I10738" s="1"/>
    </row>
    <row r="10739" spans="2:9" ht="13.15" customHeight="1" x14ac:dyDescent="0.2">
      <c r="B10739" s="1054" t="s">
        <v>11469</v>
      </c>
      <c r="C10739" s="809">
        <v>30738929.199716881</v>
      </c>
      <c r="D10739" s="809">
        <v>1289221.7544043118</v>
      </c>
      <c r="E10739" s="809">
        <v>4665095.192303638</v>
      </c>
      <c r="F10739" s="810">
        <v>36693246.14642483</v>
      </c>
      <c r="G10739" s="1"/>
      <c r="I10739" s="1"/>
    </row>
    <row r="10740" spans="2:9" ht="13.15" customHeight="1" x14ac:dyDescent="0.2">
      <c r="B10740" s="1051" t="s">
        <v>11470</v>
      </c>
      <c r="C10740" s="804">
        <v>30222328.018377338</v>
      </c>
      <c r="D10740" s="804">
        <v>1276539.9303994954</v>
      </c>
      <c r="E10740" s="804">
        <v>2429414.2432092242</v>
      </c>
      <c r="F10740" s="803">
        <v>33928282.191986054</v>
      </c>
      <c r="G10740" s="1"/>
      <c r="I10740" s="1"/>
    </row>
    <row r="10741" spans="2:9" ht="13.15" customHeight="1" x14ac:dyDescent="0.2">
      <c r="B10741" s="1054" t="s">
        <v>11471</v>
      </c>
      <c r="C10741" s="809">
        <v>35664569.442064211</v>
      </c>
      <c r="D10741" s="809">
        <v>1726169.496017229</v>
      </c>
      <c r="E10741" s="809">
        <v>45911185.482302852</v>
      </c>
      <c r="F10741" s="810">
        <v>83301924.420384288</v>
      </c>
      <c r="G10741" s="1"/>
      <c r="I10741" s="1"/>
    </row>
    <row r="10742" spans="2:9" ht="13.15" customHeight="1" x14ac:dyDescent="0.2">
      <c r="B10742" s="1051" t="s">
        <v>11472</v>
      </c>
      <c r="C10742" s="804">
        <v>19211592.150702611</v>
      </c>
      <c r="D10742" s="804">
        <v>966022.35116027144</v>
      </c>
      <c r="E10742" s="804">
        <v>4587298.2769392189</v>
      </c>
      <c r="F10742" s="803">
        <v>24764912.778802104</v>
      </c>
      <c r="G10742" s="1"/>
      <c r="I10742" s="1"/>
    </row>
    <row r="10743" spans="2:9" ht="13.15" customHeight="1" x14ac:dyDescent="0.2">
      <c r="B10743" s="1054" t="s">
        <v>11473</v>
      </c>
      <c r="C10743" s="809">
        <v>973792545.11328161</v>
      </c>
      <c r="D10743" s="809">
        <v>25623881.810193572</v>
      </c>
      <c r="E10743" s="809">
        <v>299259812.92867047</v>
      </c>
      <c r="F10743" s="810">
        <v>1298676239.8521457</v>
      </c>
      <c r="G10743" s="1"/>
      <c r="I10743" s="1"/>
    </row>
    <row r="10744" spans="2:9" ht="13.15" customHeight="1" x14ac:dyDescent="0.2">
      <c r="B10744" s="1051" t="s">
        <v>11474</v>
      </c>
      <c r="C10744" s="804">
        <v>276782342.19664347</v>
      </c>
      <c r="D10744" s="804">
        <v>8970318.4258237891</v>
      </c>
      <c r="E10744" s="804">
        <v>72078225.418831348</v>
      </c>
      <c r="F10744" s="803">
        <v>357830886.04129863</v>
      </c>
      <c r="G10744" s="1"/>
      <c r="I10744" s="1"/>
    </row>
    <row r="10745" spans="2:9" ht="13.15" customHeight="1" x14ac:dyDescent="0.2">
      <c r="B10745" s="1054" t="s">
        <v>11475</v>
      </c>
      <c r="C10745" s="809">
        <v>2471346017.6299009</v>
      </c>
      <c r="D10745" s="809">
        <v>46314215.304424115</v>
      </c>
      <c r="E10745" s="809">
        <v>748334285.49400485</v>
      </c>
      <c r="F10745" s="810">
        <v>3265994518.4283299</v>
      </c>
      <c r="G10745" s="1"/>
      <c r="I10745" s="1"/>
    </row>
    <row r="10746" spans="2:9" ht="13.15" customHeight="1" x14ac:dyDescent="0.2">
      <c r="B10746" s="1051" t="s">
        <v>11476</v>
      </c>
      <c r="C10746" s="804">
        <v>96481031.079640418</v>
      </c>
      <c r="D10746" s="804">
        <v>4593841.7516373182</v>
      </c>
      <c r="E10746" s="804">
        <v>22024293.313369345</v>
      </c>
      <c r="F10746" s="803">
        <v>123099166.14464709</v>
      </c>
      <c r="G10746" s="1"/>
      <c r="I10746" s="1"/>
    </row>
    <row r="10747" spans="2:9" ht="13.15" customHeight="1" x14ac:dyDescent="0.2">
      <c r="B10747" s="1054" t="s">
        <v>11477</v>
      </c>
      <c r="C10747" s="809">
        <v>41088540.990243159</v>
      </c>
      <c r="D10747" s="809">
        <v>537168.80104332394</v>
      </c>
      <c r="E10747" s="809">
        <v>34126803.450163625</v>
      </c>
      <c r="F10747" s="810">
        <v>75752513.241450101</v>
      </c>
      <c r="G10747" s="1"/>
      <c r="I10747" s="1"/>
    </row>
    <row r="10748" spans="2:9" ht="13.15" customHeight="1" x14ac:dyDescent="0.2">
      <c r="B10748" s="1051" t="s">
        <v>11478</v>
      </c>
      <c r="C10748" s="804">
        <v>65070888.468539394</v>
      </c>
      <c r="D10748" s="804">
        <v>1996950.6933746962</v>
      </c>
      <c r="E10748" s="804">
        <v>27816786.58498672</v>
      </c>
      <c r="F10748" s="803">
        <v>94884625.746900812</v>
      </c>
      <c r="G10748" s="1"/>
      <c r="I10748" s="1"/>
    </row>
    <row r="10749" spans="2:9" ht="13.15" customHeight="1" x14ac:dyDescent="0.2">
      <c r="B10749" s="1054" t="s">
        <v>11479</v>
      </c>
      <c r="C10749" s="809">
        <v>8161998.7119849371</v>
      </c>
      <c r="D10749" s="809">
        <v>650140.98406327202</v>
      </c>
      <c r="E10749" s="809">
        <v>2292479.022262909</v>
      </c>
      <c r="F10749" s="810">
        <v>11104618.718311118</v>
      </c>
      <c r="G10749" s="1"/>
      <c r="I10749" s="1"/>
    </row>
    <row r="10750" spans="2:9" ht="13.15" customHeight="1" x14ac:dyDescent="0.2">
      <c r="B10750" s="1051" t="s">
        <v>11480</v>
      </c>
      <c r="C10750" s="804">
        <v>63476637.316941768</v>
      </c>
      <c r="D10750" s="804">
        <v>4698220.7861512704</v>
      </c>
      <c r="E10750" s="804">
        <v>36013390.053391561</v>
      </c>
      <c r="F10750" s="803">
        <v>104188248.1564846</v>
      </c>
      <c r="G10750" s="1"/>
      <c r="I10750" s="1"/>
    </row>
    <row r="10751" spans="2:9" ht="13.15" customHeight="1" x14ac:dyDescent="0.2">
      <c r="B10751" s="1054" t="s">
        <v>11481</v>
      </c>
      <c r="C10751" s="809">
        <v>44787372.726469263</v>
      </c>
      <c r="D10751" s="809">
        <v>1996964.5532916419</v>
      </c>
      <c r="E10751" s="809">
        <v>11669582.127364757</v>
      </c>
      <c r="F10751" s="810">
        <v>58453919.407125659</v>
      </c>
      <c r="G10751" s="1"/>
      <c r="I10751" s="1"/>
    </row>
    <row r="10752" spans="2:9" ht="13.15" customHeight="1" x14ac:dyDescent="0.2">
      <c r="B10752" s="1051" t="s">
        <v>11482</v>
      </c>
      <c r="C10752" s="804">
        <v>54810035.550816484</v>
      </c>
      <c r="D10752" s="804">
        <v>2024587.3677633333</v>
      </c>
      <c r="E10752" s="804">
        <v>23082874.787518095</v>
      </c>
      <c r="F10752" s="803">
        <v>79917497.706097916</v>
      </c>
      <c r="G10752" s="1"/>
      <c r="I10752" s="1"/>
    </row>
    <row r="10753" spans="2:9" ht="13.15" customHeight="1" x14ac:dyDescent="0.2">
      <c r="B10753" s="1054" t="s">
        <v>11483</v>
      </c>
      <c r="C10753" s="809">
        <v>89640189.783116132</v>
      </c>
      <c r="D10753" s="809">
        <v>3689731.6494710501</v>
      </c>
      <c r="E10753" s="809">
        <v>33676342.837038547</v>
      </c>
      <c r="F10753" s="810">
        <v>127006264.26962572</v>
      </c>
      <c r="G10753" s="1"/>
      <c r="I10753" s="1"/>
    </row>
    <row r="10754" spans="2:9" ht="13.15" customHeight="1" x14ac:dyDescent="0.2">
      <c r="B10754" s="1051" t="s">
        <v>11484</v>
      </c>
      <c r="C10754" s="804">
        <v>56240948.56167914</v>
      </c>
      <c r="D10754" s="804">
        <v>3856230.8317331793</v>
      </c>
      <c r="E10754" s="804">
        <v>77733723.916831076</v>
      </c>
      <c r="F10754" s="803">
        <v>137830903.3102434</v>
      </c>
      <c r="G10754" s="1"/>
      <c r="I10754" s="1"/>
    </row>
    <row r="10755" spans="2:9" ht="13.15" customHeight="1" x14ac:dyDescent="0.2">
      <c r="B10755" s="1054" t="s">
        <v>11485</v>
      </c>
      <c r="C10755" s="809">
        <v>9958445.575360477</v>
      </c>
      <c r="D10755" s="809">
        <v>249256.74634164487</v>
      </c>
      <c r="E10755" s="809">
        <v>2250544.5873957463</v>
      </c>
      <c r="F10755" s="810">
        <v>12458246.909097869</v>
      </c>
      <c r="G10755" s="1"/>
      <c r="I10755" s="1"/>
    </row>
    <row r="10756" spans="2:9" ht="13.15" customHeight="1" x14ac:dyDescent="0.2">
      <c r="B10756" s="1051" t="s">
        <v>11486</v>
      </c>
      <c r="C10756" s="804">
        <v>5376797.0935092513</v>
      </c>
      <c r="D10756" s="804">
        <v>108495.42984666354</v>
      </c>
      <c r="E10756" s="804">
        <v>68878.732383620038</v>
      </c>
      <c r="F10756" s="803">
        <v>5554171.2557395352</v>
      </c>
      <c r="G10756" s="1"/>
      <c r="I10756" s="1"/>
    </row>
    <row r="10757" spans="2:9" ht="13.15" customHeight="1" x14ac:dyDescent="0.2">
      <c r="B10757" s="1054" t="s">
        <v>11487</v>
      </c>
      <c r="C10757" s="809">
        <v>96313875.352978423</v>
      </c>
      <c r="D10757" s="809">
        <v>2563086.72083339</v>
      </c>
      <c r="E10757" s="809">
        <v>55108040.408769794</v>
      </c>
      <c r="F10757" s="810">
        <v>153985002.48258162</v>
      </c>
      <c r="G10757" s="1"/>
      <c r="I10757" s="1"/>
    </row>
    <row r="10758" spans="2:9" ht="13.15" customHeight="1" x14ac:dyDescent="0.2">
      <c r="B10758" s="1051" t="s">
        <v>11488</v>
      </c>
      <c r="C10758" s="804">
        <v>146967923.25280723</v>
      </c>
      <c r="D10758" s="804">
        <v>5928219.1154489405</v>
      </c>
      <c r="E10758" s="804">
        <v>48948352.087506063</v>
      </c>
      <c r="F10758" s="803">
        <v>201844494.45576224</v>
      </c>
      <c r="G10758" s="1"/>
      <c r="I10758" s="1"/>
    </row>
    <row r="10759" spans="2:9" ht="13.15" customHeight="1" x14ac:dyDescent="0.2">
      <c r="B10759" s="1054" t="s">
        <v>11489</v>
      </c>
      <c r="C10759" s="809">
        <v>112810209.51308276</v>
      </c>
      <c r="D10759" s="809">
        <v>5614000.9383853581</v>
      </c>
      <c r="E10759" s="809">
        <v>23797467.776119594</v>
      </c>
      <c r="F10759" s="810">
        <v>142221678.2275877</v>
      </c>
      <c r="G10759" s="1"/>
      <c r="I10759" s="1"/>
    </row>
    <row r="10760" spans="2:9" ht="13.15" customHeight="1" x14ac:dyDescent="0.2">
      <c r="B10760" s="1051" t="s">
        <v>11490</v>
      </c>
      <c r="C10760" s="804">
        <v>304669671.05122524</v>
      </c>
      <c r="D10760" s="804">
        <v>10181536.567660781</v>
      </c>
      <c r="E10760" s="804">
        <v>225771137.06216577</v>
      </c>
      <c r="F10760" s="803">
        <v>540622344.68105185</v>
      </c>
      <c r="G10760" s="1"/>
      <c r="I10760" s="1"/>
    </row>
    <row r="10761" spans="2:9" ht="13.15" customHeight="1" x14ac:dyDescent="0.2">
      <c r="B10761" s="1054" t="s">
        <v>11491</v>
      </c>
      <c r="C10761" s="809">
        <v>361160126.12170643</v>
      </c>
      <c r="D10761" s="809">
        <v>9763895.6903524548</v>
      </c>
      <c r="E10761" s="809">
        <v>93001187.426376566</v>
      </c>
      <c r="F10761" s="810">
        <v>463925209.23843545</v>
      </c>
      <c r="G10761" s="1"/>
      <c r="I10761" s="1"/>
    </row>
    <row r="10762" spans="2:9" ht="13.15" customHeight="1" x14ac:dyDescent="0.2">
      <c r="B10762" s="1051" t="s">
        <v>11492</v>
      </c>
      <c r="C10762" s="804">
        <v>467377773.76587623</v>
      </c>
      <c r="D10762" s="804">
        <v>14719661.453178594</v>
      </c>
      <c r="E10762" s="804">
        <v>121705024.13916039</v>
      </c>
      <c r="F10762" s="803">
        <v>603802459.35821521</v>
      </c>
      <c r="G10762" s="1"/>
      <c r="I10762" s="1"/>
    </row>
    <row r="10763" spans="2:9" ht="13.15" customHeight="1" x14ac:dyDescent="0.2">
      <c r="B10763" s="1054" t="s">
        <v>11493</v>
      </c>
      <c r="C10763" s="809">
        <v>18579918.022134092</v>
      </c>
      <c r="D10763" s="809">
        <v>1079285.5924360671</v>
      </c>
      <c r="E10763" s="809">
        <v>4216972.3098996468</v>
      </c>
      <c r="F10763" s="810">
        <v>23876175.924469806</v>
      </c>
      <c r="G10763" s="1"/>
      <c r="I10763" s="1"/>
    </row>
    <row r="10764" spans="2:9" ht="13.15" customHeight="1" x14ac:dyDescent="0.2">
      <c r="B10764" s="1051" t="s">
        <v>11494</v>
      </c>
      <c r="C10764" s="804">
        <v>873681.80787116557</v>
      </c>
      <c r="D10764" s="804">
        <v>46153.523427361972</v>
      </c>
      <c r="E10764" s="804">
        <v>0</v>
      </c>
      <c r="F10764" s="803">
        <v>919835.33129852754</v>
      </c>
      <c r="G10764" s="1"/>
      <c r="I10764" s="1"/>
    </row>
    <row r="10765" spans="2:9" ht="13.15" customHeight="1" x14ac:dyDescent="0.2">
      <c r="B10765" s="1054" t="s">
        <v>11495</v>
      </c>
      <c r="C10765" s="809">
        <v>52814256.165108316</v>
      </c>
      <c r="D10765" s="809">
        <v>1093353.4081353983</v>
      </c>
      <c r="E10765" s="809">
        <v>22298102.566124152</v>
      </c>
      <c r="F10765" s="810">
        <v>76205712.139367864</v>
      </c>
      <c r="G10765" s="1"/>
      <c r="I10765" s="1"/>
    </row>
    <row r="10766" spans="2:9" ht="13.15" customHeight="1" x14ac:dyDescent="0.2">
      <c r="B10766" s="1051" t="s">
        <v>11496</v>
      </c>
      <c r="C10766" s="804">
        <v>14680935.70944811</v>
      </c>
      <c r="D10766" s="804">
        <v>343642.78073814185</v>
      </c>
      <c r="E10766" s="804">
        <v>5541670.3549341168</v>
      </c>
      <c r="F10766" s="803">
        <v>20566248.84512037</v>
      </c>
      <c r="G10766" s="1"/>
      <c r="I10766" s="1"/>
    </row>
    <row r="10767" spans="2:9" ht="13.15" customHeight="1" x14ac:dyDescent="0.2">
      <c r="B10767" s="1054" t="s">
        <v>11497</v>
      </c>
      <c r="C10767" s="809">
        <v>58199233.799889788</v>
      </c>
      <c r="D10767" s="809">
        <v>1612171.6791433385</v>
      </c>
      <c r="E10767" s="809">
        <v>21752643.547777664</v>
      </c>
      <c r="F10767" s="810">
        <v>81564049.026810795</v>
      </c>
      <c r="G10767" s="1"/>
      <c r="I10767" s="1"/>
    </row>
    <row r="10768" spans="2:9" ht="13.15" customHeight="1" x14ac:dyDescent="0.2">
      <c r="B10768" s="1051" t="s">
        <v>11498</v>
      </c>
      <c r="C10768" s="804">
        <v>513296515.35029072</v>
      </c>
      <c r="D10768" s="804">
        <v>22223365.047617022</v>
      </c>
      <c r="E10768" s="804">
        <v>589753161.66113794</v>
      </c>
      <c r="F10768" s="803">
        <v>1125273042.0590458</v>
      </c>
      <c r="G10768" s="1"/>
      <c r="I10768" s="1"/>
    </row>
    <row r="10769" spans="2:9" ht="13.15" customHeight="1" x14ac:dyDescent="0.2">
      <c r="B10769" s="1054" t="s">
        <v>11499</v>
      </c>
      <c r="C10769" s="809">
        <v>72532632.847623855</v>
      </c>
      <c r="D10769" s="809">
        <v>5318923.3066230342</v>
      </c>
      <c r="E10769" s="809">
        <v>23228739.354860235</v>
      </c>
      <c r="F10769" s="810">
        <v>101080295.50910713</v>
      </c>
      <c r="G10769" s="1"/>
      <c r="I10769" s="1"/>
    </row>
    <row r="10770" spans="2:9" ht="13.15" customHeight="1" x14ac:dyDescent="0.2">
      <c r="B10770" s="1051" t="s">
        <v>11500</v>
      </c>
      <c r="C10770" s="804">
        <v>34218658.772202507</v>
      </c>
      <c r="D10770" s="804">
        <v>2630723.1155257411</v>
      </c>
      <c r="E10770" s="804">
        <v>28227503.873297524</v>
      </c>
      <c r="F10770" s="803">
        <v>65076885.761025771</v>
      </c>
      <c r="G10770" s="1"/>
      <c r="I10770" s="1"/>
    </row>
    <row r="10771" spans="2:9" ht="13.15" customHeight="1" x14ac:dyDescent="0.2">
      <c r="B10771" s="1054" t="s">
        <v>11501</v>
      </c>
      <c r="C10771" s="809">
        <v>12553994.978675613</v>
      </c>
      <c r="D10771" s="809">
        <v>755656.53176672768</v>
      </c>
      <c r="E10771" s="809">
        <v>4054142.1705665789</v>
      </c>
      <c r="F10771" s="810">
        <v>17363793.68100892</v>
      </c>
      <c r="G10771" s="1"/>
      <c r="I10771" s="1"/>
    </row>
    <row r="10772" spans="2:9" ht="13.15" customHeight="1" x14ac:dyDescent="0.2">
      <c r="B10772" s="1051" t="s">
        <v>11502</v>
      </c>
      <c r="C10772" s="804">
        <v>62040134.269543134</v>
      </c>
      <c r="D10772" s="804">
        <v>4888545.1656421181</v>
      </c>
      <c r="E10772" s="804">
        <v>33630278.272020064</v>
      </c>
      <c r="F10772" s="803">
        <v>100558957.70720533</v>
      </c>
      <c r="G10772" s="1"/>
      <c r="I10772" s="1"/>
    </row>
    <row r="10773" spans="2:9" ht="13.15" customHeight="1" x14ac:dyDescent="0.2">
      <c r="B10773" s="1054" t="s">
        <v>11503</v>
      </c>
      <c r="C10773" s="809">
        <v>27748259.652954385</v>
      </c>
      <c r="D10773" s="809">
        <v>2313150.8385614338</v>
      </c>
      <c r="E10773" s="809">
        <v>15520674.363775713</v>
      </c>
      <c r="F10773" s="810">
        <v>45582084.85529153</v>
      </c>
      <c r="G10773" s="1"/>
      <c r="I10773" s="1"/>
    </row>
    <row r="10774" spans="2:9" ht="13.15" customHeight="1" x14ac:dyDescent="0.2">
      <c r="B10774" s="1051" t="s">
        <v>11504</v>
      </c>
      <c r="C10774" s="804">
        <v>40881164.268992819</v>
      </c>
      <c r="D10774" s="804">
        <v>3328847.1320531354</v>
      </c>
      <c r="E10774" s="804">
        <v>132785497.45595263</v>
      </c>
      <c r="F10774" s="803">
        <v>176995508.85699859</v>
      </c>
      <c r="G10774" s="1"/>
      <c r="I10774" s="1"/>
    </row>
    <row r="10775" spans="2:9" ht="13.15" customHeight="1" x14ac:dyDescent="0.2">
      <c r="B10775" s="1054" t="s">
        <v>11505</v>
      </c>
      <c r="C10775" s="809">
        <v>38719456.237813488</v>
      </c>
      <c r="D10775" s="809">
        <v>1854498.4670124066</v>
      </c>
      <c r="E10775" s="809">
        <v>19089847.517336965</v>
      </c>
      <c r="F10775" s="810">
        <v>59663802.222162858</v>
      </c>
      <c r="G10775" s="1"/>
      <c r="I10775" s="1"/>
    </row>
    <row r="10776" spans="2:9" ht="13.15" customHeight="1" x14ac:dyDescent="0.2">
      <c r="B10776" s="1051" t="s">
        <v>11506</v>
      </c>
      <c r="C10776" s="804">
        <v>36413907.022597909</v>
      </c>
      <c r="D10776" s="804">
        <v>2272167.0641546138</v>
      </c>
      <c r="E10776" s="804">
        <v>15812128.173531197</v>
      </c>
      <c r="F10776" s="803">
        <v>54498202.260283716</v>
      </c>
      <c r="G10776" s="1"/>
      <c r="I10776" s="1"/>
    </row>
    <row r="10777" spans="2:9" ht="13.15" customHeight="1" x14ac:dyDescent="0.2">
      <c r="B10777" s="1054" t="s">
        <v>11507</v>
      </c>
      <c r="C10777" s="809">
        <v>28939755.489250582</v>
      </c>
      <c r="D10777" s="809">
        <v>1750396.6308373569</v>
      </c>
      <c r="E10777" s="809">
        <v>57282104.190930754</v>
      </c>
      <c r="F10777" s="810">
        <v>87972256.31101869</v>
      </c>
      <c r="G10777" s="1"/>
      <c r="I10777" s="1"/>
    </row>
    <row r="10778" spans="2:9" ht="13.15" customHeight="1" x14ac:dyDescent="0.2">
      <c r="B10778" s="1051" t="s">
        <v>11508</v>
      </c>
      <c r="C10778" s="804">
        <v>29752764.949352931</v>
      </c>
      <c r="D10778" s="804">
        <v>929182.69192005275</v>
      </c>
      <c r="E10778" s="804">
        <v>3593458.4955399339</v>
      </c>
      <c r="F10778" s="803">
        <v>34275406.136812918</v>
      </c>
      <c r="G10778" s="1"/>
      <c r="I10778" s="1"/>
    </row>
    <row r="10779" spans="2:9" ht="13.15" customHeight="1" x14ac:dyDescent="0.2">
      <c r="B10779" s="1054" t="s">
        <v>11509</v>
      </c>
      <c r="C10779" s="809">
        <v>781915222.72669518</v>
      </c>
      <c r="D10779" s="809">
        <v>19748857.055980116</v>
      </c>
      <c r="E10779" s="809">
        <v>162450987.7618596</v>
      </c>
      <c r="F10779" s="810">
        <v>964115067.54453492</v>
      </c>
      <c r="G10779" s="1"/>
      <c r="I10779" s="1"/>
    </row>
    <row r="10780" spans="2:9" ht="13.15" customHeight="1" x14ac:dyDescent="0.2">
      <c r="B10780" s="1051" t="s">
        <v>11510</v>
      </c>
      <c r="C10780" s="804">
        <v>41402401.090386637</v>
      </c>
      <c r="D10780" s="804">
        <v>1197094.8864698743</v>
      </c>
      <c r="E10780" s="804">
        <v>11059495.639061417</v>
      </c>
      <c r="F10780" s="803">
        <v>53658991.615917921</v>
      </c>
      <c r="G10780" s="1"/>
      <c r="I10780" s="1"/>
    </row>
    <row r="10781" spans="2:9" ht="13.15" customHeight="1" x14ac:dyDescent="0.2">
      <c r="B10781" s="1054" t="s">
        <v>11511</v>
      </c>
      <c r="C10781" s="809">
        <v>90655940.324414536</v>
      </c>
      <c r="D10781" s="809">
        <v>3562234.2734925793</v>
      </c>
      <c r="E10781" s="809">
        <v>53592650.506906614</v>
      </c>
      <c r="F10781" s="810">
        <v>147810825.10481372</v>
      </c>
      <c r="G10781" s="1"/>
      <c r="I10781" s="1"/>
    </row>
    <row r="10782" spans="2:9" ht="13.15" customHeight="1" x14ac:dyDescent="0.2">
      <c r="B10782" s="1051" t="s">
        <v>11512</v>
      </c>
      <c r="C10782" s="804">
        <v>142278836.99558115</v>
      </c>
      <c r="D10782" s="804">
        <v>2704887.5310992589</v>
      </c>
      <c r="E10782" s="804">
        <v>34726245.885776296</v>
      </c>
      <c r="F10782" s="803">
        <v>179709970.41245669</v>
      </c>
      <c r="G10782" s="1"/>
      <c r="I10782" s="1"/>
    </row>
    <row r="10783" spans="2:9" ht="13.15" customHeight="1" x14ac:dyDescent="0.2">
      <c r="B10783" s="1054" t="s">
        <v>11513</v>
      </c>
      <c r="C10783" s="809">
        <v>25896048.766573343</v>
      </c>
      <c r="D10783" s="809">
        <v>589489.98751127895</v>
      </c>
      <c r="E10783" s="809">
        <v>4138479.6497636745</v>
      </c>
      <c r="F10783" s="810">
        <v>30624018.403848294</v>
      </c>
      <c r="G10783" s="1"/>
      <c r="I10783" s="1"/>
    </row>
    <row r="10784" spans="2:9" ht="13.15" customHeight="1" x14ac:dyDescent="0.2">
      <c r="B10784" s="1051" t="s">
        <v>11514</v>
      </c>
      <c r="C10784" s="804">
        <v>56097789.08941564</v>
      </c>
      <c r="D10784" s="804">
        <v>1616080.1757218724</v>
      </c>
      <c r="E10784" s="804">
        <v>10005958.229492031</v>
      </c>
      <c r="F10784" s="803">
        <v>67719827.494629532</v>
      </c>
      <c r="G10784" s="1"/>
      <c r="I10784" s="1"/>
    </row>
    <row r="10785" spans="2:9" ht="13.15" customHeight="1" x14ac:dyDescent="0.2">
      <c r="B10785" s="1054" t="s">
        <v>11515</v>
      </c>
      <c r="C10785" s="809">
        <v>75251163.054731086</v>
      </c>
      <c r="D10785" s="809">
        <v>4602171.5617213547</v>
      </c>
      <c r="E10785" s="809">
        <v>212171551.51945004</v>
      </c>
      <c r="F10785" s="810">
        <v>292024886.13590246</v>
      </c>
      <c r="G10785" s="1"/>
      <c r="I10785" s="1"/>
    </row>
    <row r="10786" spans="2:9" ht="13.15" customHeight="1" x14ac:dyDescent="0.2">
      <c r="B10786" s="1051" t="s">
        <v>11516</v>
      </c>
      <c r="C10786" s="804">
        <v>71961222.03976056</v>
      </c>
      <c r="D10786" s="804">
        <v>4876140.5399762075</v>
      </c>
      <c r="E10786" s="804">
        <v>364398482.81385851</v>
      </c>
      <c r="F10786" s="803">
        <v>441235845.39359528</v>
      </c>
      <c r="G10786" s="1"/>
      <c r="I10786" s="1"/>
    </row>
    <row r="10787" spans="2:9" ht="13.15" customHeight="1" x14ac:dyDescent="0.2">
      <c r="B10787" s="1054" t="s">
        <v>11517</v>
      </c>
      <c r="C10787" s="809">
        <v>16824510.207474086</v>
      </c>
      <c r="D10787" s="809">
        <v>1192368.6547915768</v>
      </c>
      <c r="E10787" s="809">
        <v>61596012.56723617</v>
      </c>
      <c r="F10787" s="810">
        <v>79612891.429501832</v>
      </c>
      <c r="G10787" s="1"/>
      <c r="I10787" s="1"/>
    </row>
    <row r="10788" spans="2:9" ht="13.15" customHeight="1" x14ac:dyDescent="0.2">
      <c r="B10788" s="1051" t="s">
        <v>11518</v>
      </c>
      <c r="C10788" s="804">
        <v>2060085802.5948482</v>
      </c>
      <c r="D10788" s="804">
        <v>47597103.076784506</v>
      </c>
      <c r="E10788" s="804">
        <v>897574304.80947053</v>
      </c>
      <c r="F10788" s="803">
        <v>3005257210.4811034</v>
      </c>
      <c r="G10788" s="1"/>
      <c r="I10788" s="1"/>
    </row>
    <row r="10789" spans="2:9" ht="13.15" customHeight="1" x14ac:dyDescent="0.2">
      <c r="B10789" s="1054" t="s">
        <v>11519</v>
      </c>
      <c r="C10789" s="809">
        <v>353917074.87929893</v>
      </c>
      <c r="D10789" s="809">
        <v>11099894.664446661</v>
      </c>
      <c r="E10789" s="809">
        <v>484401600.36273241</v>
      </c>
      <c r="F10789" s="810">
        <v>849418569.90647793</v>
      </c>
      <c r="G10789" s="1"/>
      <c r="I10789" s="1"/>
    </row>
    <row r="10790" spans="2:9" ht="13.15" customHeight="1" x14ac:dyDescent="0.2">
      <c r="B10790" s="1051" t="s">
        <v>11520</v>
      </c>
      <c r="C10790" s="804">
        <v>16078581.18580381</v>
      </c>
      <c r="D10790" s="804">
        <v>466109.00686552032</v>
      </c>
      <c r="E10790" s="804">
        <v>16366034.209777052</v>
      </c>
      <c r="F10790" s="803">
        <v>32910724.402446382</v>
      </c>
      <c r="G10790" s="1"/>
      <c r="I10790" s="1"/>
    </row>
    <row r="10791" spans="2:9" ht="13.15" customHeight="1" x14ac:dyDescent="0.2">
      <c r="B10791" s="1054" t="s">
        <v>11521</v>
      </c>
      <c r="C10791" s="809">
        <v>15625379.199323824</v>
      </c>
      <c r="D10791" s="809">
        <v>871913.5151026774</v>
      </c>
      <c r="E10791" s="809">
        <v>5689484.4941265127</v>
      </c>
      <c r="F10791" s="810">
        <v>22186777.208553012</v>
      </c>
      <c r="G10791" s="1"/>
      <c r="I10791" s="1"/>
    </row>
    <row r="10792" spans="2:9" ht="13.15" customHeight="1" x14ac:dyDescent="0.2">
      <c r="B10792" s="1051" t="s">
        <v>11522</v>
      </c>
      <c r="C10792" s="804">
        <v>597476466.51892161</v>
      </c>
      <c r="D10792" s="804">
        <v>17665143.282528754</v>
      </c>
      <c r="E10792" s="804">
        <v>369945059.13168341</v>
      </c>
      <c r="F10792" s="803">
        <v>985086668.93313384</v>
      </c>
      <c r="G10792" s="1"/>
      <c r="I10792" s="1"/>
    </row>
    <row r="10793" spans="2:9" ht="13.15" customHeight="1" x14ac:dyDescent="0.2">
      <c r="B10793" s="1054" t="s">
        <v>11523</v>
      </c>
      <c r="C10793" s="809">
        <v>262393860.83767673</v>
      </c>
      <c r="D10793" s="809">
        <v>9782606.5782284141</v>
      </c>
      <c r="E10793" s="809">
        <v>95498515.971199587</v>
      </c>
      <c r="F10793" s="810">
        <v>367674983.38710469</v>
      </c>
      <c r="G10793" s="1"/>
      <c r="I10793" s="1"/>
    </row>
    <row r="10794" spans="2:9" ht="13.15" customHeight="1" x14ac:dyDescent="0.2">
      <c r="B10794" s="1051" t="s">
        <v>11524</v>
      </c>
      <c r="C10794" s="804">
        <v>44920988.233915225</v>
      </c>
      <c r="D10794" s="804">
        <v>1914539.6272188127</v>
      </c>
      <c r="E10794" s="804">
        <v>11612549.482920341</v>
      </c>
      <c r="F10794" s="803">
        <v>58448077.344054379</v>
      </c>
      <c r="G10794" s="1"/>
      <c r="I10794" s="1"/>
    </row>
    <row r="10795" spans="2:9" ht="13.15" customHeight="1" x14ac:dyDescent="0.2">
      <c r="B10795" s="1054" t="s">
        <v>11525</v>
      </c>
      <c r="C10795" s="809">
        <v>46139616.19876422</v>
      </c>
      <c r="D10795" s="809">
        <v>2521396.0906623681</v>
      </c>
      <c r="E10795" s="809">
        <v>19344642.932403054</v>
      </c>
      <c r="F10795" s="810">
        <v>68005655.221829638</v>
      </c>
      <c r="G10795" s="1"/>
      <c r="I10795" s="1"/>
    </row>
    <row r="10796" spans="2:9" ht="13.15" customHeight="1" x14ac:dyDescent="0.2">
      <c r="B10796" s="1051" t="s">
        <v>11526</v>
      </c>
      <c r="C10796" s="804">
        <v>842050.38161865145</v>
      </c>
      <c r="D10796" s="804">
        <v>61981.548578727554</v>
      </c>
      <c r="E10796" s="804">
        <v>569.24572217867785</v>
      </c>
      <c r="F10796" s="803">
        <v>904601.17591955769</v>
      </c>
      <c r="G10796" s="1"/>
      <c r="I10796" s="1"/>
    </row>
    <row r="10797" spans="2:9" ht="13.15" customHeight="1" x14ac:dyDescent="0.2">
      <c r="B10797" s="1054" t="s">
        <v>11527</v>
      </c>
      <c r="C10797" s="809">
        <v>11566467.304766303</v>
      </c>
      <c r="D10797" s="809">
        <v>553565.08278944041</v>
      </c>
      <c r="E10797" s="809">
        <v>1874020.1669368944</v>
      </c>
      <c r="F10797" s="810">
        <v>13994052.554492638</v>
      </c>
      <c r="G10797" s="1"/>
      <c r="I10797" s="1"/>
    </row>
    <row r="10798" spans="2:9" ht="13.15" customHeight="1" x14ac:dyDescent="0.2">
      <c r="B10798" s="1051" t="s">
        <v>11528</v>
      </c>
      <c r="C10798" s="804">
        <v>2416122.8647448388</v>
      </c>
      <c r="D10798" s="804">
        <v>222742.72522556581</v>
      </c>
      <c r="E10798" s="804">
        <v>2904642.3148492416</v>
      </c>
      <c r="F10798" s="803">
        <v>5543507.9048196469</v>
      </c>
      <c r="G10798" s="1"/>
      <c r="I10798" s="1"/>
    </row>
    <row r="10799" spans="2:9" ht="13.15" customHeight="1" x14ac:dyDescent="0.2">
      <c r="B10799" s="1054" t="s">
        <v>11529</v>
      </c>
      <c r="C10799" s="809">
        <v>2852963.7686804216</v>
      </c>
      <c r="D10799" s="809">
        <v>162244.1877599697</v>
      </c>
      <c r="E10799" s="809">
        <v>1011359.899737451</v>
      </c>
      <c r="F10799" s="810">
        <v>4026567.8561778422</v>
      </c>
      <c r="G10799" s="1"/>
      <c r="I10799" s="1"/>
    </row>
    <row r="10800" spans="2:9" ht="13.15" customHeight="1" x14ac:dyDescent="0.2">
      <c r="B10800" s="1051" t="s">
        <v>11530</v>
      </c>
      <c r="C10800" s="804">
        <v>26182095.02639135</v>
      </c>
      <c r="D10800" s="804">
        <v>929432.17042506509</v>
      </c>
      <c r="E10800" s="804">
        <v>12470592.53481767</v>
      </c>
      <c r="F10800" s="803">
        <v>39582119.73163408</v>
      </c>
      <c r="G10800" s="1"/>
      <c r="I10800" s="1"/>
    </row>
    <row r="10801" spans="2:9" ht="13.15" customHeight="1" x14ac:dyDescent="0.2">
      <c r="B10801" s="1054" t="s">
        <v>11531</v>
      </c>
      <c r="C10801" s="809">
        <v>13128541.66069326</v>
      </c>
      <c r="D10801" s="809">
        <v>471458.93480634986</v>
      </c>
      <c r="E10801" s="809">
        <v>4385089.0490830466</v>
      </c>
      <c r="F10801" s="810">
        <v>17985089.644582659</v>
      </c>
      <c r="G10801" s="1"/>
      <c r="I10801" s="1"/>
    </row>
    <row r="10802" spans="2:9" ht="13.15" customHeight="1" x14ac:dyDescent="0.2">
      <c r="B10802" s="1051" t="s">
        <v>11532</v>
      </c>
      <c r="C10802" s="804">
        <v>27058367.33899869</v>
      </c>
      <c r="D10802" s="804">
        <v>1781262.6658742151</v>
      </c>
      <c r="E10802" s="804">
        <v>15104618.990387786</v>
      </c>
      <c r="F10802" s="803">
        <v>43944248.995260693</v>
      </c>
      <c r="G10802" s="1"/>
      <c r="I10802" s="1"/>
    </row>
    <row r="10803" spans="2:9" ht="13.15" customHeight="1" x14ac:dyDescent="0.2">
      <c r="B10803" s="1054" t="s">
        <v>11533</v>
      </c>
      <c r="C10803" s="809">
        <v>11331822.112608643</v>
      </c>
      <c r="D10803" s="809">
        <v>541465.37529632123</v>
      </c>
      <c r="E10803" s="809">
        <v>3742284.6271273149</v>
      </c>
      <c r="F10803" s="810">
        <v>15615572.115032278</v>
      </c>
      <c r="G10803" s="1"/>
      <c r="I10803" s="1"/>
    </row>
    <row r="10804" spans="2:9" ht="13.15" customHeight="1" x14ac:dyDescent="0.2">
      <c r="B10804" s="1051" t="s">
        <v>11534</v>
      </c>
      <c r="C10804" s="804">
        <v>31212855.224086456</v>
      </c>
      <c r="D10804" s="804">
        <v>1591783.7413170175</v>
      </c>
      <c r="E10804" s="804">
        <v>8836211.5968055595</v>
      </c>
      <c r="F10804" s="803">
        <v>41640850.562209032</v>
      </c>
      <c r="G10804" s="1"/>
      <c r="I10804" s="1"/>
    </row>
    <row r="10805" spans="2:9" ht="13.15" customHeight="1" x14ac:dyDescent="0.2">
      <c r="B10805" s="1054" t="s">
        <v>11535</v>
      </c>
      <c r="C10805" s="809">
        <v>48183388.093269318</v>
      </c>
      <c r="D10805" s="809">
        <v>2229866.5976380049</v>
      </c>
      <c r="E10805" s="809">
        <v>22319808.519002531</v>
      </c>
      <c r="F10805" s="810">
        <v>72733063.209909856</v>
      </c>
      <c r="G10805" s="1"/>
      <c r="I10805" s="1"/>
    </row>
    <row r="10806" spans="2:9" ht="13.15" customHeight="1" x14ac:dyDescent="0.2">
      <c r="B10806" s="1051" t="s">
        <v>11536</v>
      </c>
      <c r="C10806" s="804">
        <v>87037414.235010505</v>
      </c>
      <c r="D10806" s="804">
        <v>5593945.638565721</v>
      </c>
      <c r="E10806" s="804">
        <v>43086830.536566176</v>
      </c>
      <c r="F10806" s="803">
        <v>135718190.41014239</v>
      </c>
      <c r="G10806" s="1"/>
      <c r="I10806" s="1"/>
    </row>
    <row r="10807" spans="2:9" ht="13.15" customHeight="1" x14ac:dyDescent="0.2">
      <c r="B10807" s="1054" t="s">
        <v>11537</v>
      </c>
      <c r="C10807" s="809">
        <v>84477995.555647597</v>
      </c>
      <c r="D10807" s="809">
        <v>3004344.8966162503</v>
      </c>
      <c r="E10807" s="809">
        <v>16020616.095639976</v>
      </c>
      <c r="F10807" s="810">
        <v>103502956.54790382</v>
      </c>
      <c r="G10807" s="1"/>
      <c r="I10807" s="1"/>
    </row>
    <row r="10808" spans="2:9" ht="13.15" customHeight="1" x14ac:dyDescent="0.2">
      <c r="B10808" s="1051" t="s">
        <v>11538</v>
      </c>
      <c r="C10808" s="804">
        <v>97157152.815787941</v>
      </c>
      <c r="D10808" s="804">
        <v>4049105.4359419397</v>
      </c>
      <c r="E10808" s="804">
        <v>156296028.35308284</v>
      </c>
      <c r="F10808" s="803">
        <v>257502286.60481271</v>
      </c>
      <c r="G10808" s="1"/>
      <c r="I10808" s="1"/>
    </row>
    <row r="10809" spans="2:9" ht="13.15" customHeight="1" x14ac:dyDescent="0.2">
      <c r="B10809" s="1054" t="s">
        <v>11539</v>
      </c>
      <c r="C10809" s="809">
        <v>88508684.58281602</v>
      </c>
      <c r="D10809" s="809">
        <v>4573606.2728973944</v>
      </c>
      <c r="E10809" s="809">
        <v>177491427.65752259</v>
      </c>
      <c r="F10809" s="810">
        <v>270573718.51323599</v>
      </c>
      <c r="G10809" s="1"/>
      <c r="I10809" s="1"/>
    </row>
    <row r="10810" spans="2:9" ht="13.15" customHeight="1" x14ac:dyDescent="0.2">
      <c r="B10810" s="1051" t="s">
        <v>11540</v>
      </c>
      <c r="C10810" s="804">
        <v>23092986.29965334</v>
      </c>
      <c r="D10810" s="804">
        <v>1256096.5529053938</v>
      </c>
      <c r="E10810" s="804">
        <v>4601342.5147130359</v>
      </c>
      <c r="F10810" s="803">
        <v>28950425.367271766</v>
      </c>
      <c r="G10810" s="1"/>
      <c r="I10810" s="1"/>
    </row>
    <row r="10811" spans="2:9" ht="13.15" customHeight="1" x14ac:dyDescent="0.2">
      <c r="B10811" s="1054" t="s">
        <v>11541</v>
      </c>
      <c r="C10811" s="809">
        <v>23089305.056080863</v>
      </c>
      <c r="D10811" s="809">
        <v>733702.42332560394</v>
      </c>
      <c r="E10811" s="809">
        <v>20928531.312786583</v>
      </c>
      <c r="F10811" s="810">
        <v>44751538.792193055</v>
      </c>
      <c r="G10811" s="1"/>
      <c r="I10811" s="1"/>
    </row>
    <row r="10812" spans="2:9" ht="13.15" customHeight="1" x14ac:dyDescent="0.2">
      <c r="B10812" s="1051" t="s">
        <v>11542</v>
      </c>
      <c r="C10812" s="804">
        <v>76386485.840958133</v>
      </c>
      <c r="D10812" s="804">
        <v>3152978.6459360793</v>
      </c>
      <c r="E10812" s="804">
        <v>31306364.235987943</v>
      </c>
      <c r="F10812" s="803">
        <v>110845828.72288217</v>
      </c>
      <c r="G10812" s="1"/>
      <c r="I10812" s="1"/>
    </row>
    <row r="10813" spans="2:9" ht="13.15" customHeight="1" x14ac:dyDescent="0.2">
      <c r="B10813" s="1054" t="s">
        <v>11543</v>
      </c>
      <c r="C10813" s="809">
        <v>210192054.52914712</v>
      </c>
      <c r="D10813" s="809">
        <v>5897380.8002459714</v>
      </c>
      <c r="E10813" s="809">
        <v>55941998.271760792</v>
      </c>
      <c r="F10813" s="810">
        <v>272031433.60115385</v>
      </c>
      <c r="G10813" s="1"/>
      <c r="I10813" s="1"/>
    </row>
    <row r="10814" spans="2:9" ht="13.15" customHeight="1" x14ac:dyDescent="0.2">
      <c r="B10814" s="1051" t="s">
        <v>11544</v>
      </c>
      <c r="C10814" s="804">
        <v>483197.30447806045</v>
      </c>
      <c r="D10814" s="804">
        <v>200802.47670138735</v>
      </c>
      <c r="E10814" s="804">
        <v>463366.01785344386</v>
      </c>
      <c r="F10814" s="803">
        <v>1147365.7990328916</v>
      </c>
      <c r="G10814" s="1"/>
      <c r="I10814" s="1"/>
    </row>
    <row r="10815" spans="2:9" ht="13.15" customHeight="1" x14ac:dyDescent="0.2">
      <c r="B10815" s="1054" t="s">
        <v>11545</v>
      </c>
      <c r="C10815" s="809">
        <v>145869821.92936867</v>
      </c>
      <c r="D10815" s="809">
        <v>4918163.808153918</v>
      </c>
      <c r="E10815" s="809">
        <v>33685983.150547631</v>
      </c>
      <c r="F10815" s="810">
        <v>184473968.88807023</v>
      </c>
      <c r="G10815" s="1"/>
      <c r="I10815" s="1"/>
    </row>
    <row r="10816" spans="2:9" ht="13.15" customHeight="1" x14ac:dyDescent="0.2">
      <c r="B10816" s="1051" t="s">
        <v>11546</v>
      </c>
      <c r="C10816" s="804">
        <v>51332896.483067065</v>
      </c>
      <c r="D10816" s="804">
        <v>1924865.265342952</v>
      </c>
      <c r="E10816" s="804">
        <v>23457456.977450632</v>
      </c>
      <c r="F10816" s="803">
        <v>76715218.725860655</v>
      </c>
      <c r="G10816" s="1"/>
      <c r="I10816" s="1"/>
    </row>
    <row r="10817" spans="2:9" ht="13.15" customHeight="1" x14ac:dyDescent="0.2">
      <c r="B10817" s="1054" t="s">
        <v>11547</v>
      </c>
      <c r="C10817" s="809">
        <v>30786921.708513804</v>
      </c>
      <c r="D10817" s="809">
        <v>754727.91733140231</v>
      </c>
      <c r="E10817" s="809">
        <v>8696128.2668630835</v>
      </c>
      <c r="F10817" s="810">
        <v>40237777.892708287</v>
      </c>
      <c r="G10817" s="1"/>
      <c r="I10817" s="1"/>
    </row>
    <row r="10818" spans="2:9" ht="13.15" customHeight="1" x14ac:dyDescent="0.2">
      <c r="B10818" s="1051" t="s">
        <v>11548</v>
      </c>
      <c r="C10818" s="804">
        <v>40117647.083587296</v>
      </c>
      <c r="D10818" s="804">
        <v>898122.618045963</v>
      </c>
      <c r="E10818" s="804">
        <v>3964227.2092523132</v>
      </c>
      <c r="F10818" s="803">
        <v>44979996.910885572</v>
      </c>
      <c r="G10818" s="1"/>
      <c r="I10818" s="1"/>
    </row>
    <row r="10819" spans="2:9" ht="13.15" customHeight="1" x14ac:dyDescent="0.2">
      <c r="B10819" s="1054" t="s">
        <v>11549</v>
      </c>
      <c r="C10819" s="809">
        <v>88577673.814211592</v>
      </c>
      <c r="D10819" s="809">
        <v>3166214.8666187017</v>
      </c>
      <c r="E10819" s="809">
        <v>18995904.531757072</v>
      </c>
      <c r="F10819" s="810">
        <v>110739793.21258737</v>
      </c>
      <c r="G10819" s="1"/>
      <c r="I10819" s="1"/>
    </row>
    <row r="10820" spans="2:9" ht="13.15" customHeight="1" x14ac:dyDescent="0.2">
      <c r="B10820" s="1051" t="s">
        <v>11550</v>
      </c>
      <c r="C10820" s="804">
        <v>24011797.426876161</v>
      </c>
      <c r="D10820" s="804">
        <v>1359006.4362231605</v>
      </c>
      <c r="E10820" s="804">
        <v>7299058.3983490681</v>
      </c>
      <c r="F10820" s="803">
        <v>32669862.261448391</v>
      </c>
      <c r="G10820" s="1"/>
      <c r="I10820" s="1"/>
    </row>
    <row r="10821" spans="2:9" ht="13.15" customHeight="1" x14ac:dyDescent="0.2">
      <c r="B10821" s="1054" t="s">
        <v>11551</v>
      </c>
      <c r="C10821" s="809">
        <v>40100876.973979302</v>
      </c>
      <c r="D10821" s="809">
        <v>1395402.5781211345</v>
      </c>
      <c r="E10821" s="809">
        <v>17514742.128567621</v>
      </c>
      <c r="F10821" s="810">
        <v>59011021.680668056</v>
      </c>
      <c r="G10821" s="1"/>
      <c r="I10821" s="1"/>
    </row>
    <row r="10822" spans="2:9" ht="13.15" customHeight="1" x14ac:dyDescent="0.2">
      <c r="B10822" s="1051" t="s">
        <v>11552</v>
      </c>
      <c r="C10822" s="804">
        <v>157491507.88772243</v>
      </c>
      <c r="D10822" s="804">
        <v>7851726.1089312639</v>
      </c>
      <c r="E10822" s="804">
        <v>64567410.703399114</v>
      </c>
      <c r="F10822" s="803">
        <v>229910644.70005283</v>
      </c>
      <c r="G10822" s="1"/>
      <c r="I10822" s="1"/>
    </row>
    <row r="10823" spans="2:9" ht="13.15" customHeight="1" x14ac:dyDescent="0.2">
      <c r="B10823" s="1054" t="s">
        <v>11553</v>
      </c>
      <c r="C10823" s="809">
        <v>17880072.716297209</v>
      </c>
      <c r="D10823" s="809">
        <v>467772.19689893897</v>
      </c>
      <c r="E10823" s="809">
        <v>4365229.195764848</v>
      </c>
      <c r="F10823" s="810">
        <v>22713074.108960994</v>
      </c>
      <c r="G10823" s="1"/>
      <c r="I10823" s="1"/>
    </row>
    <row r="10824" spans="2:9" ht="13.15" customHeight="1" x14ac:dyDescent="0.2">
      <c r="B10824" s="1051" t="s">
        <v>11554</v>
      </c>
      <c r="C10824" s="804">
        <v>22016972.437649727</v>
      </c>
      <c r="D10824" s="804">
        <v>4879771.8382158391</v>
      </c>
      <c r="E10824" s="804">
        <v>8956828.4403827488</v>
      </c>
      <c r="F10824" s="803">
        <v>35853572.716248319</v>
      </c>
      <c r="G10824" s="1"/>
      <c r="I10824" s="1"/>
    </row>
    <row r="10825" spans="2:9" ht="13.15" customHeight="1" x14ac:dyDescent="0.2">
      <c r="B10825" s="1054" t="s">
        <v>11555</v>
      </c>
      <c r="C10825" s="809">
        <v>13437084.409009805</v>
      </c>
      <c r="D10825" s="809">
        <v>1060879.6227329043</v>
      </c>
      <c r="E10825" s="809">
        <v>10226218.618971165</v>
      </c>
      <c r="F10825" s="810">
        <v>24724182.650713876</v>
      </c>
      <c r="G10825" s="1"/>
      <c r="I10825" s="1"/>
    </row>
    <row r="10826" spans="2:9" ht="13.15" customHeight="1" x14ac:dyDescent="0.2">
      <c r="B10826" s="1051" t="s">
        <v>11556</v>
      </c>
      <c r="C10826" s="804">
        <v>40481272.14313668</v>
      </c>
      <c r="D10826" s="804">
        <v>2588256.3300057896</v>
      </c>
      <c r="E10826" s="804">
        <v>23017956.772492334</v>
      </c>
      <c r="F10826" s="803">
        <v>66087485.245634802</v>
      </c>
      <c r="G10826" s="1"/>
      <c r="I10826" s="1"/>
    </row>
    <row r="10827" spans="2:9" ht="13.15" customHeight="1" x14ac:dyDescent="0.2">
      <c r="B10827" s="1054" t="s">
        <v>11557</v>
      </c>
      <c r="C10827" s="809">
        <v>581724016.2451694</v>
      </c>
      <c r="D10827" s="809">
        <v>17149471.21266738</v>
      </c>
      <c r="E10827" s="809">
        <v>195327557.24805611</v>
      </c>
      <c r="F10827" s="810">
        <v>794201044.7058928</v>
      </c>
      <c r="G10827" s="1"/>
      <c r="I10827" s="1"/>
    </row>
    <row r="10828" spans="2:9" ht="13.15" customHeight="1" x14ac:dyDescent="0.2">
      <c r="B10828" s="1051" t="s">
        <v>11558</v>
      </c>
      <c r="C10828" s="804">
        <v>261835266.21113977</v>
      </c>
      <c r="D10828" s="804">
        <v>9045785.6735901535</v>
      </c>
      <c r="E10828" s="804">
        <v>207638179.53088191</v>
      </c>
      <c r="F10828" s="803">
        <v>478519231.41561186</v>
      </c>
      <c r="G10828" s="1"/>
      <c r="I10828" s="1"/>
    </row>
    <row r="10829" spans="2:9" ht="13.15" customHeight="1" x14ac:dyDescent="0.2">
      <c r="B10829" s="1054" t="s">
        <v>11559</v>
      </c>
      <c r="C10829" s="809">
        <v>12917074.668806843</v>
      </c>
      <c r="D10829" s="809">
        <v>905218.89552188187</v>
      </c>
      <c r="E10829" s="809">
        <v>159953884.33777586</v>
      </c>
      <c r="F10829" s="810">
        <v>173776177.90210459</v>
      </c>
      <c r="G10829" s="1"/>
      <c r="I10829" s="1"/>
    </row>
    <row r="10830" spans="2:9" ht="13.15" customHeight="1" x14ac:dyDescent="0.2">
      <c r="B10830" s="1051" t="s">
        <v>11560</v>
      </c>
      <c r="C10830" s="804">
        <v>43007423.287992641</v>
      </c>
      <c r="D10830" s="804">
        <v>2252042.4647502513</v>
      </c>
      <c r="E10830" s="804">
        <v>24152103.636155657</v>
      </c>
      <c r="F10830" s="803">
        <v>69411569.388898551</v>
      </c>
      <c r="G10830" s="1"/>
      <c r="I10830" s="1"/>
    </row>
    <row r="10831" spans="2:9" ht="13.15" customHeight="1" x14ac:dyDescent="0.2">
      <c r="B10831" s="1054" t="s">
        <v>11561</v>
      </c>
      <c r="C10831" s="809">
        <v>29507894.080605023</v>
      </c>
      <c r="D10831" s="809">
        <v>3022709.2865685802</v>
      </c>
      <c r="E10831" s="809">
        <v>23329406.678585291</v>
      </c>
      <c r="F10831" s="810">
        <v>55860010.045758896</v>
      </c>
      <c r="G10831" s="1"/>
      <c r="I10831" s="1"/>
    </row>
    <row r="10832" spans="2:9" ht="13.15" customHeight="1" x14ac:dyDescent="0.2">
      <c r="B10832" s="1051" t="s">
        <v>11562</v>
      </c>
      <c r="C10832" s="804">
        <v>24333838.06829185</v>
      </c>
      <c r="D10832" s="804">
        <v>1493530.7900928231</v>
      </c>
      <c r="E10832" s="804">
        <v>15477854.43556294</v>
      </c>
      <c r="F10832" s="803">
        <v>41305223.293947615</v>
      </c>
      <c r="G10832" s="1"/>
      <c r="I10832" s="1"/>
    </row>
    <row r="10833" spans="2:9" ht="13.15" customHeight="1" x14ac:dyDescent="0.2">
      <c r="B10833" s="1054" t="s">
        <v>11563</v>
      </c>
      <c r="C10833" s="809">
        <v>27269561.646176044</v>
      </c>
      <c r="D10833" s="809">
        <v>1527681.6254456826</v>
      </c>
      <c r="E10833" s="809">
        <v>11288573.88186533</v>
      </c>
      <c r="F10833" s="810">
        <v>40085817.153487056</v>
      </c>
      <c r="G10833" s="1"/>
      <c r="I10833" s="1"/>
    </row>
    <row r="10834" spans="2:9" ht="13.15" customHeight="1" x14ac:dyDescent="0.2">
      <c r="B10834" s="1051" t="s">
        <v>11564</v>
      </c>
      <c r="C10834" s="804">
        <v>19436966.062751777</v>
      </c>
      <c r="D10834" s="804">
        <v>743598.40402444359</v>
      </c>
      <c r="E10834" s="804">
        <v>5649131.2973765125</v>
      </c>
      <c r="F10834" s="803">
        <v>25829695.764152735</v>
      </c>
      <c r="G10834" s="1"/>
      <c r="I10834" s="1"/>
    </row>
    <row r="10835" spans="2:9" ht="13.15" customHeight="1" x14ac:dyDescent="0.2">
      <c r="B10835" s="1054" t="s">
        <v>11565</v>
      </c>
      <c r="C10835" s="809">
        <v>58452966.921682566</v>
      </c>
      <c r="D10835" s="809">
        <v>1919986.5745782577</v>
      </c>
      <c r="E10835" s="809">
        <v>27365729.099443704</v>
      </c>
      <c r="F10835" s="810">
        <v>87738682.595704526</v>
      </c>
      <c r="G10835" s="1"/>
      <c r="I10835" s="1"/>
    </row>
    <row r="10836" spans="2:9" ht="13.15" customHeight="1" x14ac:dyDescent="0.2">
      <c r="B10836" s="1051" t="s">
        <v>11566</v>
      </c>
      <c r="C10836" s="804">
        <v>14512552.901595291</v>
      </c>
      <c r="D10836" s="804">
        <v>777333.4418689477</v>
      </c>
      <c r="E10836" s="804">
        <v>4863129.4540971322</v>
      </c>
      <c r="F10836" s="803">
        <v>20153015.79756137</v>
      </c>
      <c r="G10836" s="1"/>
      <c r="I10836" s="1"/>
    </row>
    <row r="10837" spans="2:9" ht="13.15" customHeight="1" x14ac:dyDescent="0.2">
      <c r="B10837" s="1054" t="s">
        <v>11567</v>
      </c>
      <c r="C10837" s="809">
        <v>23168792.648775768</v>
      </c>
      <c r="D10837" s="809">
        <v>373912.83934635768</v>
      </c>
      <c r="E10837" s="809">
        <v>2937244.6769172917</v>
      </c>
      <c r="F10837" s="810">
        <v>26479950.165039416</v>
      </c>
      <c r="G10837" s="1"/>
      <c r="I10837" s="1"/>
    </row>
    <row r="10838" spans="2:9" ht="13.15" customHeight="1" x14ac:dyDescent="0.2">
      <c r="B10838" s="1051" t="s">
        <v>11568</v>
      </c>
      <c r="C10838" s="804">
        <v>28906215.27003457</v>
      </c>
      <c r="D10838" s="804">
        <v>1506406.6529348707</v>
      </c>
      <c r="E10838" s="804">
        <v>8666260.1239728779</v>
      </c>
      <c r="F10838" s="803">
        <v>39078882.046942323</v>
      </c>
      <c r="G10838" s="1"/>
      <c r="I10838" s="1"/>
    </row>
    <row r="10839" spans="2:9" ht="13.15" customHeight="1" x14ac:dyDescent="0.2">
      <c r="B10839" s="1054" t="s">
        <v>11569</v>
      </c>
      <c r="C10839" s="809">
        <v>17465728.300860189</v>
      </c>
      <c r="D10839" s="809">
        <v>656100.74834968813</v>
      </c>
      <c r="E10839" s="809">
        <v>3970046.1655234727</v>
      </c>
      <c r="F10839" s="810">
        <v>22091875.214733351</v>
      </c>
      <c r="G10839" s="1"/>
      <c r="I10839" s="1"/>
    </row>
    <row r="10840" spans="2:9" ht="13.15" customHeight="1" x14ac:dyDescent="0.2">
      <c r="B10840" s="1051" t="s">
        <v>11570</v>
      </c>
      <c r="C10840" s="804">
        <v>36332374.29458496</v>
      </c>
      <c r="D10840" s="804">
        <v>1584562.7245885928</v>
      </c>
      <c r="E10840" s="804">
        <v>19195851.245210633</v>
      </c>
      <c r="F10840" s="803">
        <v>57112788.264384188</v>
      </c>
      <c r="G10840" s="1"/>
      <c r="I10840" s="1"/>
    </row>
    <row r="10841" spans="2:9" ht="13.15" customHeight="1" x14ac:dyDescent="0.2">
      <c r="B10841" s="1054" t="s">
        <v>11571</v>
      </c>
      <c r="C10841" s="809">
        <v>22681505.073661599</v>
      </c>
      <c r="D10841" s="809">
        <v>754741.77724834741</v>
      </c>
      <c r="E10841" s="809">
        <v>10238453.559105702</v>
      </c>
      <c r="F10841" s="810">
        <v>33674700.41001565</v>
      </c>
      <c r="G10841" s="1"/>
      <c r="I10841" s="1"/>
    </row>
    <row r="10842" spans="2:9" ht="13.15" customHeight="1" x14ac:dyDescent="0.2">
      <c r="B10842" s="1051" t="s">
        <v>11572</v>
      </c>
      <c r="C10842" s="804">
        <v>154672084.33825797</v>
      </c>
      <c r="D10842" s="804">
        <v>5777132.1608298207</v>
      </c>
      <c r="E10842" s="804">
        <v>71242993.206554279</v>
      </c>
      <c r="F10842" s="803">
        <v>231692209.70564204</v>
      </c>
      <c r="G10842" s="1"/>
      <c r="I10842" s="1"/>
    </row>
    <row r="10843" spans="2:9" ht="13.15" customHeight="1" x14ac:dyDescent="0.2">
      <c r="B10843" s="1054" t="s">
        <v>11573</v>
      </c>
      <c r="C10843" s="809">
        <v>26418649.011512503</v>
      </c>
      <c r="D10843" s="809">
        <v>1143540.1673937999</v>
      </c>
      <c r="E10843" s="809">
        <v>8618771.9504041448</v>
      </c>
      <c r="F10843" s="810">
        <v>36180961.129310444</v>
      </c>
      <c r="G10843" s="1"/>
      <c r="I10843" s="1"/>
    </row>
    <row r="10844" spans="2:9" ht="13.15" customHeight="1" x14ac:dyDescent="0.2">
      <c r="B10844" s="1051" t="s">
        <v>11574</v>
      </c>
      <c r="C10844" s="804">
        <v>20982679.336134326</v>
      </c>
      <c r="D10844" s="804">
        <v>796446.26733631524</v>
      </c>
      <c r="E10844" s="804">
        <v>2229735.4937738809</v>
      </c>
      <c r="F10844" s="803">
        <v>24008861.097244523</v>
      </c>
      <c r="G10844" s="1"/>
      <c r="I10844" s="1"/>
    </row>
    <row r="10845" spans="2:9" ht="13.15" customHeight="1" x14ac:dyDescent="0.2">
      <c r="B10845" s="1054" t="s">
        <v>11575</v>
      </c>
      <c r="C10845" s="809">
        <v>11178164.279045787</v>
      </c>
      <c r="D10845" s="809">
        <v>406941.02142665902</v>
      </c>
      <c r="E10845" s="809">
        <v>4377942.3502268372</v>
      </c>
      <c r="F10845" s="810">
        <v>15963047.650699284</v>
      </c>
      <c r="G10845" s="1"/>
      <c r="I10845" s="1"/>
    </row>
    <row r="10846" spans="2:9" ht="13.15" customHeight="1" x14ac:dyDescent="0.2">
      <c r="B10846" s="1051" t="s">
        <v>11576</v>
      </c>
      <c r="C10846" s="804">
        <v>31649287.100958418</v>
      </c>
      <c r="D10846" s="804">
        <v>1990367.2328257484</v>
      </c>
      <c r="E10846" s="804">
        <v>16479407.278188339</v>
      </c>
      <c r="F10846" s="803">
        <v>50119061.611972503</v>
      </c>
      <c r="G10846" s="1"/>
      <c r="I10846" s="1"/>
    </row>
    <row r="10847" spans="2:9" ht="13.15" customHeight="1" x14ac:dyDescent="0.2">
      <c r="B10847" s="1054" t="s">
        <v>11577</v>
      </c>
      <c r="C10847" s="809">
        <v>11846105.473921072</v>
      </c>
      <c r="D10847" s="809">
        <v>595061.67412323097</v>
      </c>
      <c r="E10847" s="809">
        <v>3981747.3275904781</v>
      </c>
      <c r="F10847" s="810">
        <v>16422914.475634782</v>
      </c>
      <c r="G10847" s="1"/>
      <c r="I10847" s="1"/>
    </row>
    <row r="10848" spans="2:9" ht="13.15" customHeight="1" x14ac:dyDescent="0.2">
      <c r="B10848" s="1051" t="s">
        <v>11578</v>
      </c>
      <c r="C10848" s="804">
        <v>11089950.775660541</v>
      </c>
      <c r="D10848" s="804">
        <v>647784.79818259587</v>
      </c>
      <c r="E10848" s="804">
        <v>2447946.3539423747</v>
      </c>
      <c r="F10848" s="803">
        <v>14185681.927785512</v>
      </c>
      <c r="G10848" s="1"/>
      <c r="I10848" s="1"/>
    </row>
    <row r="10849" spans="2:9" ht="13.15" customHeight="1" x14ac:dyDescent="0.2">
      <c r="B10849" s="1054" t="s">
        <v>11579</v>
      </c>
      <c r="C10849" s="809">
        <v>25493702.478335548</v>
      </c>
      <c r="D10849" s="809">
        <v>2000152.3341890273</v>
      </c>
      <c r="E10849" s="809">
        <v>12459334.119423471</v>
      </c>
      <c r="F10849" s="810">
        <v>39953188.931948051</v>
      </c>
      <c r="G10849" s="1"/>
      <c r="I10849" s="1"/>
    </row>
    <row r="10850" spans="2:9" ht="13.15" customHeight="1" x14ac:dyDescent="0.2">
      <c r="B10850" s="1051" t="s">
        <v>11580</v>
      </c>
      <c r="C10850" s="804">
        <v>397215043.72480935</v>
      </c>
      <c r="D10850" s="804">
        <v>15071024.207655169</v>
      </c>
      <c r="E10850" s="804">
        <v>223950495.82775152</v>
      </c>
      <c r="F10850" s="803">
        <v>636236563.760216</v>
      </c>
      <c r="G10850" s="1"/>
      <c r="I10850" s="1"/>
    </row>
    <row r="10851" spans="2:9" ht="13.15" customHeight="1" x14ac:dyDescent="0.2">
      <c r="B10851" s="1054" t="s">
        <v>11581</v>
      </c>
      <c r="C10851" s="809">
        <v>52490579.415438198</v>
      </c>
      <c r="D10851" s="809">
        <v>2951025.7961282437</v>
      </c>
      <c r="E10851" s="809">
        <v>29013758.714675661</v>
      </c>
      <c r="F10851" s="810">
        <v>84455363.926242098</v>
      </c>
      <c r="G10851" s="1"/>
      <c r="I10851" s="1"/>
    </row>
    <row r="10852" spans="2:9" ht="13.15" customHeight="1" x14ac:dyDescent="0.2">
      <c r="B10852" s="1051" t="s">
        <v>11582</v>
      </c>
      <c r="C10852" s="804">
        <v>25334454.608236674</v>
      </c>
      <c r="D10852" s="804">
        <v>1275639.0357980607</v>
      </c>
      <c r="E10852" s="804">
        <v>9454757.4448572677</v>
      </c>
      <c r="F10852" s="803">
        <v>36064851.088892005</v>
      </c>
      <c r="G10852" s="1"/>
      <c r="I10852" s="1"/>
    </row>
    <row r="10853" spans="2:9" ht="13.15" customHeight="1" x14ac:dyDescent="0.2">
      <c r="B10853" s="1054" t="s">
        <v>11583</v>
      </c>
      <c r="C10853" s="809">
        <v>22624650.311819788</v>
      </c>
      <c r="D10853" s="809">
        <v>820742.70174116979</v>
      </c>
      <c r="E10853" s="809">
        <v>8373478.0741989799</v>
      </c>
      <c r="F10853" s="810">
        <v>31818871.087759938</v>
      </c>
      <c r="G10853" s="1"/>
      <c r="I10853" s="1"/>
    </row>
    <row r="10854" spans="2:9" ht="13.15" customHeight="1" x14ac:dyDescent="0.2">
      <c r="B10854" s="1051" t="s">
        <v>11584</v>
      </c>
      <c r="C10854" s="804">
        <v>15971825.122201579</v>
      </c>
      <c r="D10854" s="804">
        <v>1026770.3671308807</v>
      </c>
      <c r="E10854" s="804">
        <v>13174686.243628012</v>
      </c>
      <c r="F10854" s="803">
        <v>30173281.73296047</v>
      </c>
      <c r="G10854" s="1"/>
      <c r="I10854" s="1"/>
    </row>
    <row r="10855" spans="2:9" ht="13.15" customHeight="1" x14ac:dyDescent="0.2">
      <c r="B10855" s="1054" t="s">
        <v>11585</v>
      </c>
      <c r="C10855" s="809">
        <v>40770045.250045419</v>
      </c>
      <c r="D10855" s="809">
        <v>2037421.6508545445</v>
      </c>
      <c r="E10855" s="809">
        <v>17476412.916607589</v>
      </c>
      <c r="F10855" s="810">
        <v>60283879.81750755</v>
      </c>
      <c r="G10855" s="1"/>
      <c r="I10855" s="1"/>
    </row>
    <row r="10856" spans="2:9" ht="13.15" customHeight="1" x14ac:dyDescent="0.2">
      <c r="B10856" s="1051" t="s">
        <v>11586</v>
      </c>
      <c r="C10856" s="804">
        <v>13954230.959767513</v>
      </c>
      <c r="D10856" s="804">
        <v>977526.08222474868</v>
      </c>
      <c r="E10856" s="804">
        <v>7234332.9445962366</v>
      </c>
      <c r="F10856" s="803">
        <v>22166089.9865885</v>
      </c>
      <c r="G10856" s="1"/>
      <c r="I10856" s="1"/>
    </row>
    <row r="10857" spans="2:9" ht="13.15" customHeight="1" x14ac:dyDescent="0.2">
      <c r="B10857" s="1054" t="s">
        <v>11587</v>
      </c>
      <c r="C10857" s="809">
        <v>34703492.184935011</v>
      </c>
      <c r="D10857" s="809">
        <v>2299970.0575465923</v>
      </c>
      <c r="E10857" s="809">
        <v>16012565.917262776</v>
      </c>
      <c r="F10857" s="810">
        <v>53016028.159744382</v>
      </c>
      <c r="G10857" s="1"/>
      <c r="I10857" s="1"/>
    </row>
    <row r="10858" spans="2:9" ht="13.15" customHeight="1" x14ac:dyDescent="0.2">
      <c r="B10858" s="1051" t="s">
        <v>11588</v>
      </c>
      <c r="C10858" s="804">
        <v>68836936.985552087</v>
      </c>
      <c r="D10858" s="804">
        <v>5359657.6025248431</v>
      </c>
      <c r="E10858" s="804">
        <v>41317317.336766273</v>
      </c>
      <c r="F10858" s="803">
        <v>115513911.92484321</v>
      </c>
      <c r="G10858" s="1"/>
      <c r="I10858" s="1"/>
    </row>
    <row r="10859" spans="2:9" ht="13.15" customHeight="1" x14ac:dyDescent="0.2">
      <c r="B10859" s="1054" t="s">
        <v>11589</v>
      </c>
      <c r="C10859" s="809">
        <v>36102501.084836066</v>
      </c>
      <c r="D10859" s="809">
        <v>3440280.8642921713</v>
      </c>
      <c r="E10859" s="809">
        <v>18569238.204141274</v>
      </c>
      <c r="F10859" s="810">
        <v>58112020.153269514</v>
      </c>
      <c r="G10859" s="1"/>
      <c r="I10859" s="1"/>
    </row>
    <row r="10860" spans="2:9" ht="13.15" customHeight="1" x14ac:dyDescent="0.2">
      <c r="B10860" s="1051" t="s">
        <v>11590</v>
      </c>
      <c r="C10860" s="804">
        <v>3665018.8323009992</v>
      </c>
      <c r="D10860" s="804">
        <v>316574.36294425663</v>
      </c>
      <c r="E10860" s="804">
        <v>2209242.6477754489</v>
      </c>
      <c r="F10860" s="803">
        <v>6190835.8430207046</v>
      </c>
      <c r="G10860" s="1"/>
      <c r="I10860" s="1"/>
    </row>
    <row r="10861" spans="2:9" ht="13.15" customHeight="1" x14ac:dyDescent="0.2">
      <c r="B10861" s="1054" t="s">
        <v>11591</v>
      </c>
      <c r="C10861" s="809">
        <v>5450694.6496681441</v>
      </c>
      <c r="D10861" s="809">
        <v>254745.2734519256</v>
      </c>
      <c r="E10861" s="809">
        <v>1867442.216369496</v>
      </c>
      <c r="F10861" s="810">
        <v>7572882.139489565</v>
      </c>
      <c r="G10861" s="1"/>
      <c r="I10861" s="1"/>
    </row>
    <row r="10862" spans="2:9" ht="13.15" customHeight="1" x14ac:dyDescent="0.2">
      <c r="B10862" s="1051" t="s">
        <v>11592</v>
      </c>
      <c r="C10862" s="804">
        <v>20541475.476853564</v>
      </c>
      <c r="D10862" s="804">
        <v>1745573.3797404435</v>
      </c>
      <c r="E10862" s="804">
        <v>13015613.689041412</v>
      </c>
      <c r="F10862" s="803">
        <v>35302662.545635417</v>
      </c>
      <c r="G10862" s="1"/>
      <c r="I10862" s="1"/>
    </row>
    <row r="10863" spans="2:9" ht="13.15" customHeight="1" x14ac:dyDescent="0.2">
      <c r="B10863" s="1054" t="s">
        <v>11593</v>
      </c>
      <c r="C10863" s="809">
        <v>15104006.035575485</v>
      </c>
      <c r="D10863" s="809">
        <v>977553.802058639</v>
      </c>
      <c r="E10863" s="809">
        <v>12252887.670846669</v>
      </c>
      <c r="F10863" s="810">
        <v>28334447.508480795</v>
      </c>
      <c r="G10863" s="1"/>
      <c r="I10863" s="1"/>
    </row>
    <row r="10864" spans="2:9" ht="13.15" customHeight="1" x14ac:dyDescent="0.2">
      <c r="B10864" s="1051" t="s">
        <v>11594</v>
      </c>
      <c r="C10864" s="804">
        <v>28005128.648901537</v>
      </c>
      <c r="D10864" s="804">
        <v>2654964.1102628154</v>
      </c>
      <c r="E10864" s="804">
        <v>9801083.0958984178</v>
      </c>
      <c r="F10864" s="803">
        <v>40461175.855062768</v>
      </c>
      <c r="G10864" s="1"/>
      <c r="I10864" s="1"/>
    </row>
    <row r="10865" spans="2:9" ht="13.15" customHeight="1" x14ac:dyDescent="0.2">
      <c r="B10865" s="1054" t="s">
        <v>11595</v>
      </c>
      <c r="C10865" s="809">
        <v>11607915.38054546</v>
      </c>
      <c r="D10865" s="809">
        <v>845441.07373743365</v>
      </c>
      <c r="E10865" s="809">
        <v>18464686.739834458</v>
      </c>
      <c r="F10865" s="810">
        <v>30918043.194117352</v>
      </c>
      <c r="G10865" s="1"/>
      <c r="I10865" s="1"/>
    </row>
    <row r="10866" spans="2:9" ht="13.15" customHeight="1" x14ac:dyDescent="0.2">
      <c r="B10866" s="1051" t="s">
        <v>11596</v>
      </c>
      <c r="C10866" s="804">
        <v>22208806.130482856</v>
      </c>
      <c r="D10866" s="804">
        <v>996749.7870276774</v>
      </c>
      <c r="E10866" s="804">
        <v>14352741.364322037</v>
      </c>
      <c r="F10866" s="803">
        <v>37558297.281832568</v>
      </c>
      <c r="G10866" s="1"/>
      <c r="I10866" s="1"/>
    </row>
    <row r="10867" spans="2:9" ht="13.15" customHeight="1" x14ac:dyDescent="0.2">
      <c r="B10867" s="1054" t="s">
        <v>11597</v>
      </c>
      <c r="C10867" s="809">
        <v>54583025.530512914</v>
      </c>
      <c r="D10867" s="809">
        <v>1732212.4198053158</v>
      </c>
      <c r="E10867" s="809">
        <v>12664704.211037286</v>
      </c>
      <c r="F10867" s="810">
        <v>68979942.161355525</v>
      </c>
      <c r="G10867" s="1"/>
      <c r="I10867" s="1"/>
    </row>
    <row r="10868" spans="2:9" ht="13.15" customHeight="1" x14ac:dyDescent="0.2">
      <c r="B10868" s="1051" t="s">
        <v>11598</v>
      </c>
      <c r="C10868" s="804">
        <v>7298815.2654130934</v>
      </c>
      <c r="D10868" s="804">
        <v>305680.46822536574</v>
      </c>
      <c r="E10868" s="804">
        <v>2972158.4145442499</v>
      </c>
      <c r="F10868" s="803">
        <v>10576654.148182709</v>
      </c>
      <c r="G10868" s="1"/>
      <c r="I10868" s="1"/>
    </row>
    <row r="10869" spans="2:9" ht="13.15" customHeight="1" x14ac:dyDescent="0.2">
      <c r="B10869" s="1054" t="s">
        <v>11599</v>
      </c>
      <c r="C10869" s="809">
        <v>1104373.0717472597</v>
      </c>
      <c r="D10869" s="809">
        <v>33679.598176723601</v>
      </c>
      <c r="E10869" s="809">
        <v>379.49714811911861</v>
      </c>
      <c r="F10869" s="810">
        <v>1138432.1670721024</v>
      </c>
      <c r="G10869" s="1"/>
      <c r="I10869" s="1"/>
    </row>
    <row r="10870" spans="2:9" ht="13.15" customHeight="1" x14ac:dyDescent="0.2">
      <c r="B10870" s="1051" t="s">
        <v>11600</v>
      </c>
      <c r="C10870" s="804">
        <v>7584452.4981674775</v>
      </c>
      <c r="D10870" s="804">
        <v>958662.73526239453</v>
      </c>
      <c r="E10870" s="804">
        <v>2934145.4502076521</v>
      </c>
      <c r="F10870" s="803">
        <v>11477260.683637524</v>
      </c>
      <c r="G10870" s="1"/>
      <c r="I10870" s="1"/>
    </row>
    <row r="10871" spans="2:9" ht="13.15" customHeight="1" x14ac:dyDescent="0.2">
      <c r="B10871" s="1054" t="s">
        <v>11601</v>
      </c>
      <c r="C10871" s="809">
        <v>10702329.461712705</v>
      </c>
      <c r="D10871" s="809">
        <v>377516.41775209759</v>
      </c>
      <c r="E10871" s="809">
        <v>2055166.8056390868</v>
      </c>
      <c r="F10871" s="810">
        <v>13135012.68510389</v>
      </c>
      <c r="G10871" s="1"/>
      <c r="I10871" s="1"/>
    </row>
    <row r="10872" spans="2:9" ht="13.15" customHeight="1" x14ac:dyDescent="0.2">
      <c r="B10872" s="1051" t="s">
        <v>11602</v>
      </c>
      <c r="C10872" s="804">
        <v>1698939583.3932948</v>
      </c>
      <c r="D10872" s="804">
        <v>16676459.967163173</v>
      </c>
      <c r="E10872" s="804">
        <v>2774352116.3706279</v>
      </c>
      <c r="F10872" s="803">
        <v>4489968159.7310858</v>
      </c>
      <c r="G10872" s="1"/>
      <c r="I10872" s="1"/>
    </row>
    <row r="10873" spans="2:9" ht="13.15" customHeight="1" x14ac:dyDescent="0.2">
      <c r="B10873" s="1054" t="s">
        <v>11603</v>
      </c>
      <c r="C10873" s="809">
        <v>2274896863.4109888</v>
      </c>
      <c r="D10873" s="809">
        <v>33191590.501084756</v>
      </c>
      <c r="E10873" s="809">
        <v>704575114.51030684</v>
      </c>
      <c r="F10873" s="810">
        <v>3012663568.4223804</v>
      </c>
      <c r="G10873" s="1"/>
      <c r="I10873" s="1"/>
    </row>
    <row r="10874" spans="2:9" ht="13.15" customHeight="1" x14ac:dyDescent="0.2">
      <c r="B10874" s="1051" t="s">
        <v>11604</v>
      </c>
      <c r="C10874" s="804">
        <v>3726877903.9237175</v>
      </c>
      <c r="D10874" s="804">
        <v>47868923.76791285</v>
      </c>
      <c r="E10874" s="804">
        <v>703310403.74793041</v>
      </c>
      <c r="F10874" s="803">
        <v>4478057231.4395609</v>
      </c>
      <c r="G10874" s="1"/>
      <c r="I10874" s="1"/>
    </row>
    <row r="10875" spans="2:9" ht="13.15" customHeight="1" x14ac:dyDescent="0.2">
      <c r="B10875" s="1054" t="s">
        <v>11605</v>
      </c>
      <c r="C10875" s="809">
        <v>4750326334.559267</v>
      </c>
      <c r="D10875" s="809">
        <v>58240854.01464925</v>
      </c>
      <c r="E10875" s="809">
        <v>988126768.92799461</v>
      </c>
      <c r="F10875" s="810">
        <v>5796693957.5019112</v>
      </c>
      <c r="G10875" s="1"/>
      <c r="I10875" s="1"/>
    </row>
    <row r="10876" spans="2:9" ht="13.15" customHeight="1" x14ac:dyDescent="0.2">
      <c r="B10876" s="1051" t="s">
        <v>11606</v>
      </c>
      <c r="C10876" s="804">
        <v>2420906436.2537589</v>
      </c>
      <c r="D10876" s="804">
        <v>33348207.562564965</v>
      </c>
      <c r="E10876" s="804">
        <v>714014665.07113659</v>
      </c>
      <c r="F10876" s="803">
        <v>3168269308.8874602</v>
      </c>
      <c r="G10876" s="1"/>
      <c r="I10876" s="1"/>
    </row>
    <row r="10877" spans="2:9" ht="13.15" customHeight="1" x14ac:dyDescent="0.2">
      <c r="B10877" s="1054" t="s">
        <v>11607</v>
      </c>
      <c r="C10877" s="809">
        <v>2315141036.1995869</v>
      </c>
      <c r="D10877" s="809">
        <v>33892930.018343404</v>
      </c>
      <c r="E10877" s="809">
        <v>644081795.15825248</v>
      </c>
      <c r="F10877" s="810">
        <v>2993115761.3761826</v>
      </c>
      <c r="G10877" s="1"/>
      <c r="I10877" s="1"/>
    </row>
    <row r="10878" spans="2:9" ht="13.15" customHeight="1" x14ac:dyDescent="0.2">
      <c r="B10878" s="1051" t="s">
        <v>11608</v>
      </c>
      <c r="C10878" s="804">
        <v>3195319557.2644286</v>
      </c>
      <c r="D10878" s="804">
        <v>40247688.077779472</v>
      </c>
      <c r="E10878" s="804">
        <v>1009972916.2462616</v>
      </c>
      <c r="F10878" s="803">
        <v>4245540161.5884695</v>
      </c>
      <c r="G10878" s="1"/>
      <c r="I10878" s="1"/>
    </row>
    <row r="10879" spans="2:9" ht="13.15" customHeight="1" x14ac:dyDescent="0.2">
      <c r="B10879" s="1054" t="s">
        <v>11609</v>
      </c>
      <c r="C10879" s="809">
        <v>979465886.82790864</v>
      </c>
      <c r="D10879" s="809">
        <v>9929452.3982623164</v>
      </c>
      <c r="E10879" s="809">
        <v>463440247.5750221</v>
      </c>
      <c r="F10879" s="810">
        <v>1452835586.801193</v>
      </c>
      <c r="G10879" s="1"/>
      <c r="I10879" s="1"/>
    </row>
    <row r="10880" spans="2:9" ht="13.15" customHeight="1" x14ac:dyDescent="0.2">
      <c r="B10880" s="1051" t="s">
        <v>11610</v>
      </c>
      <c r="C10880" s="804">
        <v>2170044002.735734</v>
      </c>
      <c r="D10880" s="804">
        <v>56032525.727943897</v>
      </c>
      <c r="E10880" s="804">
        <v>2347522823.9326324</v>
      </c>
      <c r="F10880" s="803">
        <v>4573599352.3963108</v>
      </c>
      <c r="G10880" s="1"/>
      <c r="I10880" s="1"/>
    </row>
    <row r="10881" spans="2:9" ht="13.15" customHeight="1" x14ac:dyDescent="0.2">
      <c r="B10881" s="1054" t="s">
        <v>11611</v>
      </c>
      <c r="C10881" s="809">
        <v>1634054256.8692889</v>
      </c>
      <c r="D10881" s="809">
        <v>17350038.070780698</v>
      </c>
      <c r="E10881" s="809">
        <v>541496145.79803133</v>
      </c>
      <c r="F10881" s="810">
        <v>2192900440.738101</v>
      </c>
      <c r="G10881" s="1"/>
      <c r="I10881" s="1"/>
    </row>
    <row r="10882" spans="2:9" ht="13.15" customHeight="1" x14ac:dyDescent="0.2">
      <c r="B10882" s="1051" t="s">
        <v>11612</v>
      </c>
      <c r="C10882" s="804">
        <v>1898957226.0575047</v>
      </c>
      <c r="D10882" s="804">
        <v>28456973.573035493</v>
      </c>
      <c r="E10882" s="804">
        <v>1036432968.3709508</v>
      </c>
      <c r="F10882" s="803">
        <v>2963847168.0014911</v>
      </c>
      <c r="G10882" s="1"/>
      <c r="I10882" s="1"/>
    </row>
    <row r="10883" spans="2:9" ht="13.15" customHeight="1" x14ac:dyDescent="0.2">
      <c r="B10883" s="1054" t="s">
        <v>11613</v>
      </c>
      <c r="C10883" s="809">
        <v>2838585785.6827526</v>
      </c>
      <c r="D10883" s="809">
        <v>32514090.04097173</v>
      </c>
      <c r="E10883" s="809">
        <v>642313863.60070658</v>
      </c>
      <c r="F10883" s="810">
        <v>3513413739.3244309</v>
      </c>
      <c r="G10883" s="1"/>
      <c r="I10883" s="1"/>
    </row>
    <row r="10884" spans="2:9" ht="13.15" customHeight="1" x14ac:dyDescent="0.2">
      <c r="B10884" s="1051" t="s">
        <v>11614</v>
      </c>
      <c r="C10884" s="804">
        <v>2425426867.0184216</v>
      </c>
      <c r="D10884" s="804">
        <v>40589279.590809733</v>
      </c>
      <c r="E10884" s="804">
        <v>853303097.8166554</v>
      </c>
      <c r="F10884" s="803">
        <v>3319319244.4258871</v>
      </c>
      <c r="G10884" s="1"/>
      <c r="I10884" s="1"/>
    </row>
    <row r="10885" spans="2:9" ht="13.15" customHeight="1" x14ac:dyDescent="0.2">
      <c r="B10885" s="1054" t="s">
        <v>11615</v>
      </c>
      <c r="C10885" s="809">
        <v>2516529873.9233637</v>
      </c>
      <c r="D10885" s="809">
        <v>32126954.840859685</v>
      </c>
      <c r="E10885" s="809">
        <v>912633724.13704574</v>
      </c>
      <c r="F10885" s="810">
        <v>3461290552.9012694</v>
      </c>
      <c r="G10885" s="1"/>
      <c r="I10885" s="1"/>
    </row>
    <row r="10886" spans="2:9" ht="13.15" customHeight="1" x14ac:dyDescent="0.2">
      <c r="B10886" s="1051" t="s">
        <v>11616</v>
      </c>
      <c r="C10886" s="804">
        <v>2256870359.0059195</v>
      </c>
      <c r="D10886" s="804">
        <v>28266482.874541301</v>
      </c>
      <c r="E10886" s="804">
        <v>535436065.08270943</v>
      </c>
      <c r="F10886" s="803">
        <v>2820572906.9631701</v>
      </c>
      <c r="G10886" s="1"/>
      <c r="I10886" s="1"/>
    </row>
    <row r="10887" spans="2:9" ht="13.15" customHeight="1" x14ac:dyDescent="0.2">
      <c r="B10887" s="1054" t="s">
        <v>11617</v>
      </c>
      <c r="C10887" s="809">
        <v>0</v>
      </c>
      <c r="D10887" s="809">
        <v>0</v>
      </c>
      <c r="E10887" s="809">
        <v>126.49904937303954</v>
      </c>
      <c r="F10887" s="810">
        <v>126.49904937303954</v>
      </c>
      <c r="G10887" s="1"/>
      <c r="I10887" s="1"/>
    </row>
    <row r="10888" spans="2:9" ht="13.15" customHeight="1" x14ac:dyDescent="0.2">
      <c r="B10888" s="1051" t="s">
        <v>11618</v>
      </c>
      <c r="C10888" s="804">
        <v>451838.56293461967</v>
      </c>
      <c r="D10888" s="804">
        <v>0</v>
      </c>
      <c r="E10888" s="804">
        <v>0</v>
      </c>
      <c r="F10888" s="803">
        <v>451838.56293461967</v>
      </c>
      <c r="G10888" s="1"/>
      <c r="I10888" s="1"/>
    </row>
    <row r="10889" spans="2:9" ht="13.15" customHeight="1" x14ac:dyDescent="0.2">
      <c r="B10889" s="1054" t="s">
        <v>11619</v>
      </c>
      <c r="C10889" s="809">
        <v>0</v>
      </c>
      <c r="D10889" s="809">
        <v>0</v>
      </c>
      <c r="E10889" s="809">
        <v>1264.9904937303954</v>
      </c>
      <c r="F10889" s="810">
        <v>1264.9904937303954</v>
      </c>
      <c r="G10889" s="1"/>
      <c r="I10889" s="1"/>
    </row>
    <row r="10890" spans="2:9" ht="13.15" customHeight="1" x14ac:dyDescent="0.2">
      <c r="B10890" s="1051" t="s">
        <v>11620</v>
      </c>
      <c r="C10890" s="804">
        <v>0</v>
      </c>
      <c r="D10890" s="804">
        <v>0</v>
      </c>
      <c r="E10890" s="804">
        <v>63.24952468651977</v>
      </c>
      <c r="F10890" s="803">
        <v>63.24952468651977</v>
      </c>
      <c r="G10890" s="1"/>
      <c r="I10890" s="1"/>
    </row>
    <row r="10891" spans="2:9" ht="13.15" customHeight="1" x14ac:dyDescent="0.2">
      <c r="B10891" s="1054" t="s">
        <v>11621</v>
      </c>
      <c r="C10891" s="809">
        <v>131706.714482451</v>
      </c>
      <c r="D10891" s="809">
        <v>459872.04424020118</v>
      </c>
      <c r="E10891" s="809">
        <v>252.99809874607908</v>
      </c>
      <c r="F10891" s="810">
        <v>591831.75682139827</v>
      </c>
      <c r="G10891" s="1"/>
      <c r="I10891" s="1"/>
    </row>
    <row r="10892" spans="2:9" ht="13.15" customHeight="1" x14ac:dyDescent="0.2">
      <c r="B10892" s="1051" t="s">
        <v>11622</v>
      </c>
      <c r="C10892" s="804">
        <v>1319622609.5755916</v>
      </c>
      <c r="D10892" s="804">
        <v>14363059.650096679</v>
      </c>
      <c r="E10892" s="804">
        <v>2043403438.9947431</v>
      </c>
      <c r="F10892" s="803">
        <v>3377389108.2204313</v>
      </c>
      <c r="G10892" s="1"/>
      <c r="I10892" s="1"/>
    </row>
    <row r="10893" spans="2:9" ht="13.15" customHeight="1" x14ac:dyDescent="0.2">
      <c r="B10893" s="1054" t="s">
        <v>11623</v>
      </c>
      <c r="C10893" s="809">
        <v>3926250.7835933142</v>
      </c>
      <c r="D10893" s="809">
        <v>123491.85998131978</v>
      </c>
      <c r="E10893" s="809">
        <v>11931074.089241657</v>
      </c>
      <c r="F10893" s="810">
        <v>15980816.732816292</v>
      </c>
      <c r="G10893" s="1"/>
      <c r="I10893" s="1"/>
    </row>
    <row r="10894" spans="2:9" ht="13.15" customHeight="1" x14ac:dyDescent="0.2">
      <c r="B10894" s="1051" t="s">
        <v>11624</v>
      </c>
      <c r="C10894" s="804">
        <v>1782246807.1505458</v>
      </c>
      <c r="D10894" s="804">
        <v>39703894.236436337</v>
      </c>
      <c r="E10894" s="804">
        <v>1072202367.2903184</v>
      </c>
      <c r="F10894" s="803">
        <v>2894153068.6773005</v>
      </c>
      <c r="G10894" s="1"/>
      <c r="I10894" s="1"/>
    </row>
    <row r="10895" spans="2:9" ht="13.15" customHeight="1" x14ac:dyDescent="0.2">
      <c r="B10895" s="1054" t="s">
        <v>11625</v>
      </c>
      <c r="C10895" s="809">
        <v>159729976.66450593</v>
      </c>
      <c r="D10895" s="809">
        <v>5777159.8806637134</v>
      </c>
      <c r="E10895" s="809">
        <v>77267841.478990003</v>
      </c>
      <c r="F10895" s="810">
        <v>242774978.02415967</v>
      </c>
      <c r="G10895" s="1"/>
      <c r="I10895" s="1"/>
    </row>
    <row r="10896" spans="2:9" ht="13.15" customHeight="1" x14ac:dyDescent="0.2">
      <c r="B10896" s="1051" t="s">
        <v>11626</v>
      </c>
      <c r="C10896" s="804">
        <v>183086921.7625424</v>
      </c>
      <c r="D10896" s="804">
        <v>5004774.4291441813</v>
      </c>
      <c r="E10896" s="804">
        <v>40844986.990629837</v>
      </c>
      <c r="F10896" s="803">
        <v>228936683.18231642</v>
      </c>
      <c r="G10896" s="1"/>
      <c r="I10896" s="1"/>
    </row>
    <row r="10897" spans="2:9" ht="13.15" customHeight="1" x14ac:dyDescent="0.2">
      <c r="B10897" s="1054" t="s">
        <v>11627</v>
      </c>
      <c r="C10897" s="809">
        <v>146838261.67364296</v>
      </c>
      <c r="D10897" s="809">
        <v>2892135.0090282867</v>
      </c>
      <c r="E10897" s="809">
        <v>36026806.622340649</v>
      </c>
      <c r="F10897" s="810">
        <v>185757203.3050119</v>
      </c>
      <c r="G10897" s="1"/>
      <c r="I10897" s="1"/>
    </row>
    <row r="10898" spans="2:9" ht="13.15" customHeight="1" x14ac:dyDescent="0.2">
      <c r="B10898" s="1051" t="s">
        <v>11628</v>
      </c>
      <c r="C10898" s="804">
        <v>166259002.99620476</v>
      </c>
      <c r="D10898" s="804">
        <v>4265805.2373794196</v>
      </c>
      <c r="E10898" s="804">
        <v>61390271.755970366</v>
      </c>
      <c r="F10898" s="803">
        <v>231915079.98955455</v>
      </c>
      <c r="G10898" s="1"/>
      <c r="I10898" s="1"/>
    </row>
    <row r="10899" spans="2:9" ht="13.15" customHeight="1" x14ac:dyDescent="0.2">
      <c r="B10899" s="1054" t="s">
        <v>11629</v>
      </c>
      <c r="C10899" s="809">
        <v>55732800.606320895</v>
      </c>
      <c r="D10899" s="809">
        <v>1734152.8081776365</v>
      </c>
      <c r="E10899" s="809">
        <v>7630929.9558493644</v>
      </c>
      <c r="F10899" s="810">
        <v>65097883.370347895</v>
      </c>
      <c r="G10899" s="1"/>
      <c r="I10899" s="1"/>
    </row>
    <row r="10900" spans="2:9" ht="13.15" customHeight="1" x14ac:dyDescent="0.2">
      <c r="B10900" s="1051" t="s">
        <v>11630</v>
      </c>
      <c r="C10900" s="804">
        <v>54730411.615767047</v>
      </c>
      <c r="D10900" s="804">
        <v>1481306.3433471983</v>
      </c>
      <c r="E10900" s="804">
        <v>17913701.176097449</v>
      </c>
      <c r="F10900" s="803">
        <v>74125419.135211691</v>
      </c>
      <c r="G10900" s="1"/>
      <c r="I10900" s="1"/>
    </row>
    <row r="10901" spans="2:9" ht="13.15" customHeight="1" x14ac:dyDescent="0.2">
      <c r="B10901" s="1054" t="s">
        <v>11631</v>
      </c>
      <c r="C10901" s="809">
        <v>71342773.119582087</v>
      </c>
      <c r="D10901" s="809">
        <v>1508319.3214733019</v>
      </c>
      <c r="E10901" s="809">
        <v>15624087.336638179</v>
      </c>
      <c r="F10901" s="810">
        <v>88475179.77769357</v>
      </c>
      <c r="G10901" s="1"/>
      <c r="I10901" s="1"/>
    </row>
    <row r="10902" spans="2:9" ht="13.15" customHeight="1" x14ac:dyDescent="0.2">
      <c r="B10902" s="1051" t="s">
        <v>11632</v>
      </c>
      <c r="C10902" s="804">
        <v>133048050.56638302</v>
      </c>
      <c r="D10902" s="804">
        <v>2681644.4503822359</v>
      </c>
      <c r="E10902" s="804">
        <v>47093192.599644527</v>
      </c>
      <c r="F10902" s="803">
        <v>182822887.61640978</v>
      </c>
      <c r="G10902" s="1"/>
      <c r="I10902" s="1"/>
    </row>
    <row r="10903" spans="2:9" ht="13.15" customHeight="1" x14ac:dyDescent="0.2">
      <c r="B10903" s="1054" t="s">
        <v>11633</v>
      </c>
      <c r="C10903" s="809">
        <v>626100453.11506534</v>
      </c>
      <c r="D10903" s="809">
        <v>5510398.0592203345</v>
      </c>
      <c r="E10903" s="809">
        <v>108492463.06996335</v>
      </c>
      <c r="F10903" s="810">
        <v>740103314.24424899</v>
      </c>
      <c r="G10903" s="1"/>
      <c r="I10903" s="1"/>
    </row>
    <row r="10904" spans="2:9" ht="13.15" customHeight="1" x14ac:dyDescent="0.2">
      <c r="B10904" s="1051" t="s">
        <v>11634</v>
      </c>
      <c r="C10904" s="804">
        <v>402459043.36499977</v>
      </c>
      <c r="D10904" s="804">
        <v>16815377.914704435</v>
      </c>
      <c r="E10904" s="804">
        <v>235811547.93651086</v>
      </c>
      <c r="F10904" s="803">
        <v>655085969.21621513</v>
      </c>
      <c r="G10904" s="1"/>
      <c r="I10904" s="1"/>
    </row>
    <row r="10905" spans="2:9" ht="13.15" customHeight="1" x14ac:dyDescent="0.2">
      <c r="B10905" s="1054" t="s">
        <v>11635</v>
      </c>
      <c r="C10905" s="809">
        <v>152028951.45320961</v>
      </c>
      <c r="D10905" s="809">
        <v>3840527.5458343211</v>
      </c>
      <c r="E10905" s="809">
        <v>50603044.86627084</v>
      </c>
      <c r="F10905" s="810">
        <v>206472523.86531478</v>
      </c>
      <c r="G10905" s="1"/>
      <c r="I10905" s="1"/>
    </row>
    <row r="10906" spans="2:9" ht="13.15" customHeight="1" x14ac:dyDescent="0.2">
      <c r="B10906" s="1051" t="s">
        <v>11636</v>
      </c>
      <c r="C10906" s="804">
        <v>90320401.789899692</v>
      </c>
      <c r="D10906" s="804">
        <v>2395548.0448003719</v>
      </c>
      <c r="E10906" s="804">
        <v>103825671.7133031</v>
      </c>
      <c r="F10906" s="803">
        <v>196541621.54800317</v>
      </c>
      <c r="G10906" s="1"/>
      <c r="I10906" s="1"/>
    </row>
    <row r="10907" spans="2:9" ht="13.15" customHeight="1" x14ac:dyDescent="0.2">
      <c r="B10907" s="1054" t="s">
        <v>11637</v>
      </c>
      <c r="C10907" s="809">
        <v>134261224.83705062</v>
      </c>
      <c r="D10907" s="809">
        <v>2221481.347886188</v>
      </c>
      <c r="E10907" s="809">
        <v>16027307.529011885</v>
      </c>
      <c r="F10907" s="810">
        <v>152510013.71394867</v>
      </c>
      <c r="G10907" s="1"/>
      <c r="I10907" s="1"/>
    </row>
    <row r="10908" spans="2:9" ht="13.15" customHeight="1" x14ac:dyDescent="0.2">
      <c r="B10908" s="1051" t="s">
        <v>11638</v>
      </c>
      <c r="C10908" s="804">
        <v>138124212.76813889</v>
      </c>
      <c r="D10908" s="804">
        <v>3172063.7515695551</v>
      </c>
      <c r="E10908" s="804">
        <v>48275766.187866807</v>
      </c>
      <c r="F10908" s="803">
        <v>189572042.70757526</v>
      </c>
      <c r="G10908" s="1"/>
      <c r="I10908" s="1"/>
    </row>
    <row r="10909" spans="2:9" ht="13.15" customHeight="1" x14ac:dyDescent="0.2">
      <c r="B10909" s="1054" t="s">
        <v>11639</v>
      </c>
      <c r="C10909" s="809">
        <v>30853320.435173176</v>
      </c>
      <c r="D10909" s="809">
        <v>412180.07003192714</v>
      </c>
      <c r="E10909" s="809">
        <v>4918885.4144033017</v>
      </c>
      <c r="F10909" s="810">
        <v>36184385.919608407</v>
      </c>
      <c r="G10909" s="1"/>
      <c r="I10909" s="1"/>
    </row>
    <row r="10910" spans="2:9" ht="13.15" customHeight="1" x14ac:dyDescent="0.2">
      <c r="B10910" s="1051" t="s">
        <v>11640</v>
      </c>
      <c r="C10910" s="804">
        <v>458037368.0836308</v>
      </c>
      <c r="D10910" s="804">
        <v>14544167.184819048</v>
      </c>
      <c r="E10910" s="804">
        <v>358934377.33800608</v>
      </c>
      <c r="F10910" s="803">
        <v>831515912.60645592</v>
      </c>
      <c r="G10910" s="1"/>
      <c r="I10910" s="1"/>
    </row>
    <row r="10911" spans="2:9" ht="13.15" customHeight="1" x14ac:dyDescent="0.2">
      <c r="B10911" s="1054" t="s">
        <v>11641</v>
      </c>
      <c r="C10911" s="809">
        <v>649830294.55275917</v>
      </c>
      <c r="D10911" s="809">
        <v>15017455.628662143</v>
      </c>
      <c r="E10911" s="809">
        <v>655259082.93737996</v>
      </c>
      <c r="F10911" s="810">
        <v>1320106833.1188011</v>
      </c>
      <c r="G10911" s="1"/>
      <c r="I10911" s="1"/>
    </row>
    <row r="10912" spans="2:9" ht="13.15" customHeight="1" x14ac:dyDescent="0.2">
      <c r="B10912" s="1051" t="s">
        <v>11642</v>
      </c>
      <c r="C10912" s="804">
        <v>273442772.56462157</v>
      </c>
      <c r="D10912" s="804">
        <v>18933325.683010343</v>
      </c>
      <c r="E10912" s="804">
        <v>1866961822.0638626</v>
      </c>
      <c r="F10912" s="803">
        <v>2159337920.3114944</v>
      </c>
      <c r="G10912" s="1"/>
      <c r="I10912" s="1"/>
    </row>
    <row r="10913" spans="2:9" ht="13.15" customHeight="1" x14ac:dyDescent="0.2">
      <c r="B10913" s="1054" t="s">
        <v>11643</v>
      </c>
      <c r="C10913" s="809">
        <v>274146435.45638537</v>
      </c>
      <c r="D10913" s="809">
        <v>11641512.498829382</v>
      </c>
      <c r="E10913" s="809">
        <v>491734367.94504052</v>
      </c>
      <c r="F10913" s="810">
        <v>777522315.9002552</v>
      </c>
      <c r="G10913" s="1"/>
      <c r="I10913" s="1"/>
    </row>
    <row r="10914" spans="2:9" ht="13.15" customHeight="1" x14ac:dyDescent="0.2">
      <c r="B10914" s="1051" t="s">
        <v>11644</v>
      </c>
      <c r="C10914" s="804">
        <v>272854455.30479574</v>
      </c>
      <c r="D10914" s="804">
        <v>11384979.296091527</v>
      </c>
      <c r="E10914" s="804">
        <v>76265379.178178862</v>
      </c>
      <c r="F10914" s="803">
        <v>360504813.77906615</v>
      </c>
      <c r="G10914" s="1"/>
      <c r="I10914" s="1"/>
    </row>
    <row r="10915" spans="2:9" ht="13.15" customHeight="1" x14ac:dyDescent="0.2">
      <c r="B10915" s="1054" t="s">
        <v>11645</v>
      </c>
      <c r="C10915" s="809">
        <v>110847970.3465905</v>
      </c>
      <c r="D10915" s="809">
        <v>2763667.4388636551</v>
      </c>
      <c r="E10915" s="809">
        <v>66356648.6963351</v>
      </c>
      <c r="F10915" s="810">
        <v>179968286.48178926</v>
      </c>
      <c r="G10915" s="1"/>
      <c r="I10915" s="1"/>
    </row>
    <row r="10916" spans="2:9" ht="13.15" customHeight="1" x14ac:dyDescent="0.2">
      <c r="B10916" s="1051" t="s">
        <v>11646</v>
      </c>
      <c r="C10916" s="804">
        <v>190408915.22822663</v>
      </c>
      <c r="D10916" s="804">
        <v>5342984.1224398203</v>
      </c>
      <c r="E10916" s="804">
        <v>75935462.511323184</v>
      </c>
      <c r="F10916" s="803">
        <v>271687361.86198962</v>
      </c>
      <c r="G10916" s="1"/>
      <c r="I10916" s="1"/>
    </row>
    <row r="10917" spans="2:9" ht="13.15" customHeight="1" x14ac:dyDescent="0.2">
      <c r="B10917" s="1054" t="s">
        <v>11647</v>
      </c>
      <c r="C10917" s="809">
        <v>16565459.733854361</v>
      </c>
      <c r="D10917" s="809">
        <v>488936.29007418867</v>
      </c>
      <c r="E10917" s="809">
        <v>5702830.1438353676</v>
      </c>
      <c r="F10917" s="810">
        <v>22757226.167763919</v>
      </c>
      <c r="G10917" s="1"/>
      <c r="I10917" s="1"/>
    </row>
    <row r="10918" spans="2:9" ht="13.15" customHeight="1" x14ac:dyDescent="0.2">
      <c r="B10918" s="1051" t="s">
        <v>11648</v>
      </c>
      <c r="C10918" s="804">
        <v>206358380.20428419</v>
      </c>
      <c r="D10918" s="804">
        <v>67550407.767622486</v>
      </c>
      <c r="E10918" s="804">
        <v>124220238.94628946</v>
      </c>
      <c r="F10918" s="803">
        <v>398129026.91819614</v>
      </c>
      <c r="G10918" s="1"/>
      <c r="I10918" s="1"/>
    </row>
    <row r="10919" spans="2:9" ht="13.15" customHeight="1" x14ac:dyDescent="0.2">
      <c r="B10919" s="1054" t="s">
        <v>11649</v>
      </c>
      <c r="C10919" s="809">
        <v>253182844.04988632</v>
      </c>
      <c r="D10919" s="809">
        <v>6611998.1179380966</v>
      </c>
      <c r="E10919" s="809">
        <v>185114386.68602255</v>
      </c>
      <c r="F10919" s="810">
        <v>444909228.85384697</v>
      </c>
      <c r="G10919" s="1"/>
      <c r="I10919" s="1"/>
    </row>
    <row r="10920" spans="2:9" ht="13.15" customHeight="1" x14ac:dyDescent="0.2">
      <c r="B10920" s="1051" t="s">
        <v>11650</v>
      </c>
      <c r="C10920" s="804">
        <v>2575258661.4282746</v>
      </c>
      <c r="D10920" s="804">
        <v>53506223.226682968</v>
      </c>
      <c r="E10920" s="804">
        <v>1140034986.8710527</v>
      </c>
      <c r="F10920" s="803">
        <v>3768799871.5260105</v>
      </c>
      <c r="G10920" s="1"/>
      <c r="I10920" s="1"/>
    </row>
    <row r="10921" spans="2:9" ht="13.15" customHeight="1" x14ac:dyDescent="0.2">
      <c r="B10921" s="1054" t="s">
        <v>11651</v>
      </c>
      <c r="C10921" s="809">
        <v>135608559.98458225</v>
      </c>
      <c r="D10921" s="809">
        <v>2711443.271814317</v>
      </c>
      <c r="E10921" s="809">
        <v>52351127.793589734</v>
      </c>
      <c r="F10921" s="810">
        <v>190671131.0499863</v>
      </c>
      <c r="G10921" s="1"/>
      <c r="I10921" s="1"/>
    </row>
    <row r="10922" spans="2:9" ht="13.15" customHeight="1" x14ac:dyDescent="0.2">
      <c r="B10922" s="1051" t="s">
        <v>11652</v>
      </c>
      <c r="C10922" s="804">
        <v>1307386.8376524043</v>
      </c>
      <c r="D10922" s="804">
        <v>71350.852433651497</v>
      </c>
      <c r="E10922" s="804">
        <v>3096506.9800779484</v>
      </c>
      <c r="F10922" s="803">
        <v>4475244.670164004</v>
      </c>
      <c r="G10922" s="1"/>
      <c r="I10922" s="1"/>
    </row>
    <row r="10923" spans="2:9" ht="13.15" customHeight="1" x14ac:dyDescent="0.2">
      <c r="B10923" s="1054" t="s">
        <v>11653</v>
      </c>
      <c r="C10923" s="809">
        <v>47119645.043174013</v>
      </c>
      <c r="D10923" s="809">
        <v>3562248.1334095248</v>
      </c>
      <c r="E10923" s="809">
        <v>36798199.911337703</v>
      </c>
      <c r="F10923" s="810">
        <v>87480093.087921232</v>
      </c>
      <c r="G10923" s="1"/>
      <c r="I10923" s="1"/>
    </row>
    <row r="10924" spans="2:9" ht="13.15" customHeight="1" x14ac:dyDescent="0.2">
      <c r="B10924" s="1051" t="s">
        <v>11654</v>
      </c>
      <c r="C10924" s="804">
        <v>30249323.804575589</v>
      </c>
      <c r="D10924" s="804">
        <v>1446601.1113165324</v>
      </c>
      <c r="E10924" s="804">
        <v>43276048.32442116</v>
      </c>
      <c r="F10924" s="803">
        <v>74971973.240313277</v>
      </c>
      <c r="G10924" s="1"/>
      <c r="I10924" s="1"/>
    </row>
    <row r="10925" spans="2:9" ht="13.15" customHeight="1" x14ac:dyDescent="0.2">
      <c r="B10925" s="1054" t="s">
        <v>11655</v>
      </c>
      <c r="C10925" s="809">
        <v>285613100.15763086</v>
      </c>
      <c r="D10925" s="809">
        <v>10952494.447734948</v>
      </c>
      <c r="E10925" s="809">
        <v>1378128920.8513942</v>
      </c>
      <c r="F10925" s="810">
        <v>1674694515.4567599</v>
      </c>
      <c r="G10925" s="1"/>
      <c r="I10925" s="1"/>
    </row>
    <row r="10926" spans="2:9" ht="13.15" customHeight="1" x14ac:dyDescent="0.2">
      <c r="B10926" s="1051" t="s">
        <v>11656</v>
      </c>
      <c r="C10926" s="804">
        <v>611866856.67085195</v>
      </c>
      <c r="D10926" s="804">
        <v>18881115.375877928</v>
      </c>
      <c r="E10926" s="804">
        <v>880782249.51570904</v>
      </c>
      <c r="F10926" s="803">
        <v>1511530221.562439</v>
      </c>
      <c r="G10926" s="1"/>
      <c r="I10926" s="1"/>
    </row>
    <row r="10927" spans="2:9" ht="13.15" customHeight="1" x14ac:dyDescent="0.2">
      <c r="B10927" s="1054" t="s">
        <v>11657</v>
      </c>
      <c r="C10927" s="809">
        <v>586369609.29129851</v>
      </c>
      <c r="D10927" s="809">
        <v>24520022.585013699</v>
      </c>
      <c r="E10927" s="809">
        <v>461482310.32747233</v>
      </c>
      <c r="F10927" s="810">
        <v>1072371942.2037846</v>
      </c>
      <c r="G10927" s="1"/>
      <c r="I10927" s="1"/>
    </row>
    <row r="10928" spans="2:9" ht="13.15" customHeight="1" x14ac:dyDescent="0.2">
      <c r="B10928" s="1051" t="s">
        <v>11658</v>
      </c>
      <c r="C10928" s="804">
        <v>400263931.45695895</v>
      </c>
      <c r="D10928" s="804">
        <v>9712239.7798978668</v>
      </c>
      <c r="E10928" s="804">
        <v>329491154.60647333</v>
      </c>
      <c r="F10928" s="803">
        <v>739467325.84333014</v>
      </c>
      <c r="G10928" s="1"/>
      <c r="I10928" s="1"/>
    </row>
    <row r="10929" spans="2:9" ht="13.15" customHeight="1" x14ac:dyDescent="0.2">
      <c r="B10929" s="1054" t="s">
        <v>11659</v>
      </c>
      <c r="C10929" s="809">
        <v>10906161.281745071</v>
      </c>
      <c r="D10929" s="809">
        <v>605886.26925739599</v>
      </c>
      <c r="E10929" s="809">
        <v>12827339.547344893</v>
      </c>
      <c r="F10929" s="810">
        <v>24339387.098347358</v>
      </c>
      <c r="G10929" s="1"/>
      <c r="I10929" s="1"/>
    </row>
    <row r="10930" spans="2:9" ht="13.15" customHeight="1" x14ac:dyDescent="0.2">
      <c r="B10930" s="1051" t="s">
        <v>11660</v>
      </c>
      <c r="C10930" s="804">
        <v>251058902.85091364</v>
      </c>
      <c r="D10930" s="804">
        <v>7069805.0345534701</v>
      </c>
      <c r="E10930" s="804">
        <v>233389266.89477631</v>
      </c>
      <c r="F10930" s="803">
        <v>491517974.7802434</v>
      </c>
      <c r="G10930" s="1"/>
      <c r="I10930" s="1"/>
    </row>
    <row r="10931" spans="2:9" ht="13.15" customHeight="1" x14ac:dyDescent="0.2">
      <c r="B10931" s="1054" t="s">
        <v>11661</v>
      </c>
      <c r="C10931" s="809">
        <v>1175080216.8099918</v>
      </c>
      <c r="D10931" s="809">
        <v>22551484.721376613</v>
      </c>
      <c r="E10931" s="809">
        <v>425184956.93691051</v>
      </c>
      <c r="F10931" s="810">
        <v>1622816658.4682789</v>
      </c>
      <c r="G10931" s="1"/>
      <c r="I10931" s="1"/>
    </row>
    <row r="10932" spans="2:9" ht="13.15" customHeight="1" x14ac:dyDescent="0.2">
      <c r="B10932" s="1051" t="s">
        <v>11662</v>
      </c>
      <c r="C10932" s="804">
        <v>89322512.097045556</v>
      </c>
      <c r="D10932" s="804">
        <v>5645296.6308475165</v>
      </c>
      <c r="E10932" s="804">
        <v>345198983.61761236</v>
      </c>
      <c r="F10932" s="803">
        <v>440166792.34550542</v>
      </c>
      <c r="G10932" s="1"/>
      <c r="I10932" s="1"/>
    </row>
    <row r="10933" spans="2:9" ht="13.15" customHeight="1" x14ac:dyDescent="0.2">
      <c r="B10933" s="1054" t="s">
        <v>11663</v>
      </c>
      <c r="C10933" s="809">
        <v>371757199.28571701</v>
      </c>
      <c r="D10933" s="809">
        <v>12195424.079542449</v>
      </c>
      <c r="E10933" s="809">
        <v>153913750.12860519</v>
      </c>
      <c r="F10933" s="810">
        <v>537866373.49386466</v>
      </c>
      <c r="G10933" s="1"/>
      <c r="I10933" s="1"/>
    </row>
    <row r="10934" spans="2:9" ht="13.15" customHeight="1" x14ac:dyDescent="0.2">
      <c r="B10934" s="1051" t="s">
        <v>11664</v>
      </c>
      <c r="C10934" s="804">
        <v>4526429.8282638621</v>
      </c>
      <c r="D10934" s="804">
        <v>123741.33848633264</v>
      </c>
      <c r="E10934" s="804">
        <v>649003.37280837924</v>
      </c>
      <c r="F10934" s="803">
        <v>5299174.5395585736</v>
      </c>
      <c r="G10934" s="1"/>
      <c r="I10934" s="1"/>
    </row>
    <row r="10935" spans="2:9" ht="13.15" customHeight="1" x14ac:dyDescent="0.2">
      <c r="B10935" s="1054" t="s">
        <v>11665</v>
      </c>
      <c r="C10935" s="809">
        <v>66826296.283199392</v>
      </c>
      <c r="D10935" s="809">
        <v>2345555.3243792029</v>
      </c>
      <c r="E10935" s="809">
        <v>20999899.706547484</v>
      </c>
      <c r="F10935" s="810">
        <v>90171751.314126074</v>
      </c>
      <c r="G10935" s="1"/>
      <c r="I10935" s="1"/>
    </row>
    <row r="10936" spans="2:9" ht="13.15" customHeight="1" x14ac:dyDescent="0.2">
      <c r="B10936" s="1051" t="s">
        <v>11666</v>
      </c>
      <c r="C10936" s="804">
        <v>36122952.438016579</v>
      </c>
      <c r="D10936" s="804">
        <v>1202236.9156565259</v>
      </c>
      <c r="E10936" s="804">
        <v>8155453.2118248567</v>
      </c>
      <c r="F10936" s="803">
        <v>45480642.565497965</v>
      </c>
      <c r="G10936" s="1"/>
      <c r="I10936" s="1"/>
    </row>
    <row r="10937" spans="2:9" ht="13.15" customHeight="1" x14ac:dyDescent="0.2">
      <c r="B10937" s="1054" t="s">
        <v>11667</v>
      </c>
      <c r="C10937" s="809">
        <v>790104353.56723285</v>
      </c>
      <c r="D10937" s="809">
        <v>10703598.059233882</v>
      </c>
      <c r="E10937" s="809">
        <v>245580754.12707081</v>
      </c>
      <c r="F10937" s="810">
        <v>1046388705.7535375</v>
      </c>
      <c r="G10937" s="1"/>
      <c r="I10937" s="1"/>
    </row>
    <row r="10938" spans="2:9" ht="13.15" customHeight="1" x14ac:dyDescent="0.2">
      <c r="B10938" s="1051" t="s">
        <v>11668</v>
      </c>
      <c r="C10938" s="804">
        <v>89320466.96172753</v>
      </c>
      <c r="D10938" s="804">
        <v>1730632.3892735678</v>
      </c>
      <c r="E10938" s="804">
        <v>21328727.544292308</v>
      </c>
      <c r="F10938" s="803">
        <v>112379826.89529341</v>
      </c>
      <c r="G10938" s="1"/>
      <c r="I10938" s="1"/>
    </row>
    <row r="10939" spans="2:9" ht="13.15" customHeight="1" x14ac:dyDescent="0.2">
      <c r="B10939" s="1054" t="s">
        <v>11669</v>
      </c>
      <c r="C10939" s="809">
        <v>58165693.580673747</v>
      </c>
      <c r="D10939" s="809">
        <v>2044781.2667524226</v>
      </c>
      <c r="E10939" s="809">
        <v>22336810.947498687</v>
      </c>
      <c r="F10939" s="810">
        <v>82547285.794924855</v>
      </c>
      <c r="G10939" s="1"/>
      <c r="I10939" s="1"/>
    </row>
    <row r="10940" spans="2:9" ht="13.15" customHeight="1" x14ac:dyDescent="0.2">
      <c r="B10940" s="1051" t="s">
        <v>11670</v>
      </c>
      <c r="C10940" s="804">
        <v>97227641.81308341</v>
      </c>
      <c r="D10940" s="804">
        <v>3052023.0109075801</v>
      </c>
      <c r="E10940" s="804">
        <v>123915618.23507926</v>
      </c>
      <c r="F10940" s="803">
        <v>224195283.05907023</v>
      </c>
      <c r="G10940" s="1"/>
      <c r="I10940" s="1"/>
    </row>
    <row r="10941" spans="2:9" ht="13.15" customHeight="1" x14ac:dyDescent="0.2">
      <c r="B10941" s="1054" t="s">
        <v>11671</v>
      </c>
      <c r="C10941" s="809">
        <v>103934458.57509814</v>
      </c>
      <c r="D10941" s="809">
        <v>3454958.5163370892</v>
      </c>
      <c r="E10941" s="809">
        <v>375171663.1373837</v>
      </c>
      <c r="F10941" s="810">
        <v>482561080.22881889</v>
      </c>
      <c r="G10941" s="1"/>
      <c r="I10941" s="1"/>
    </row>
    <row r="10942" spans="2:9" ht="13.15" customHeight="1" x14ac:dyDescent="0.2">
      <c r="B10942" s="1051" t="s">
        <v>11672</v>
      </c>
      <c r="C10942" s="804">
        <v>1879752.0419974658</v>
      </c>
      <c r="D10942" s="804">
        <v>77061.138215054831</v>
      </c>
      <c r="E10942" s="804">
        <v>861774.77385383181</v>
      </c>
      <c r="F10942" s="803">
        <v>2818587.9540663525</v>
      </c>
      <c r="G10942" s="1"/>
      <c r="I10942" s="1"/>
    </row>
    <row r="10943" spans="2:9" ht="13.15" customHeight="1" x14ac:dyDescent="0.2">
      <c r="B10943" s="1054" t="s">
        <v>11673</v>
      </c>
      <c r="C10943" s="809">
        <v>1489326983.8709385</v>
      </c>
      <c r="D10943" s="809">
        <v>33573916.310016811</v>
      </c>
      <c r="E10943" s="809">
        <v>582746627.62879443</v>
      </c>
      <c r="F10943" s="810">
        <v>2105647527.8097498</v>
      </c>
      <c r="G10943" s="1"/>
      <c r="I10943" s="1"/>
    </row>
    <row r="10944" spans="2:9" ht="13.15" customHeight="1" x14ac:dyDescent="0.2">
      <c r="B10944" s="1051" t="s">
        <v>11674</v>
      </c>
      <c r="C10944" s="804">
        <v>57197117.494045027</v>
      </c>
      <c r="D10944" s="804">
        <v>1572324.4179260221</v>
      </c>
      <c r="E10944" s="804">
        <v>9618861.2152765505</v>
      </c>
      <c r="F10944" s="803">
        <v>68388303.127247602</v>
      </c>
      <c r="G10944" s="1"/>
      <c r="I10944" s="1"/>
    </row>
    <row r="10945" spans="2:9" ht="13.15" customHeight="1" x14ac:dyDescent="0.2">
      <c r="B10945" s="1054" t="s">
        <v>11675</v>
      </c>
      <c r="C10945" s="809">
        <v>55768522.303209506</v>
      </c>
      <c r="D10945" s="809">
        <v>546704.42390158935</v>
      </c>
      <c r="E10945" s="809">
        <v>10529129.917147575</v>
      </c>
      <c r="F10945" s="810">
        <v>66844356.644258671</v>
      </c>
      <c r="G10945" s="1"/>
      <c r="I10945" s="1"/>
    </row>
    <row r="10946" spans="2:9" ht="13.15" customHeight="1" x14ac:dyDescent="0.2">
      <c r="B10946" s="1051" t="s">
        <v>11676</v>
      </c>
      <c r="C10946" s="804">
        <v>151176539.05264607</v>
      </c>
      <c r="D10946" s="804">
        <v>1761304.3854731922</v>
      </c>
      <c r="E10946" s="804">
        <v>43083894.186906412</v>
      </c>
      <c r="F10946" s="803">
        <v>196021737.62502569</v>
      </c>
      <c r="G10946" s="1"/>
      <c r="I10946" s="1"/>
    </row>
    <row r="10947" spans="2:9" ht="13.15" customHeight="1" x14ac:dyDescent="0.2">
      <c r="B10947" s="1054" t="s">
        <v>11677</v>
      </c>
      <c r="C10947" s="809">
        <v>28973568.393175706</v>
      </c>
      <c r="D10947" s="809">
        <v>737527.76040246629</v>
      </c>
      <c r="E10947" s="809">
        <v>6325711.4629482161</v>
      </c>
      <c r="F10947" s="810">
        <v>36036807.616526388</v>
      </c>
      <c r="G10947" s="1"/>
      <c r="I10947" s="1"/>
    </row>
    <row r="10948" spans="2:9" ht="13.15" customHeight="1" x14ac:dyDescent="0.2">
      <c r="B10948" s="1051" t="s">
        <v>11678</v>
      </c>
      <c r="C10948" s="804">
        <v>31778403.310704667</v>
      </c>
      <c r="D10948" s="804">
        <v>713938.18176181451</v>
      </c>
      <c r="E10948" s="804">
        <v>11631742.158445148</v>
      </c>
      <c r="F10948" s="803">
        <v>44124083.650911629</v>
      </c>
      <c r="G10948" s="1"/>
      <c r="I10948" s="1"/>
    </row>
    <row r="10949" spans="2:9" ht="13.15" customHeight="1" x14ac:dyDescent="0.2">
      <c r="B10949" s="1054" t="s">
        <v>11679</v>
      </c>
      <c r="C10949" s="809">
        <v>157188964.20300552</v>
      </c>
      <c r="D10949" s="809">
        <v>2259221.9017278412</v>
      </c>
      <c r="E10949" s="809">
        <v>45408186.42808082</v>
      </c>
      <c r="F10949" s="810">
        <v>204856372.5328142</v>
      </c>
      <c r="G10949" s="1"/>
      <c r="I10949" s="1"/>
    </row>
    <row r="10950" spans="2:9" ht="13.15" customHeight="1" x14ac:dyDescent="0.2">
      <c r="B10950" s="1051" t="s">
        <v>11680</v>
      </c>
      <c r="C10950" s="804">
        <v>68014656.245341226</v>
      </c>
      <c r="D10950" s="804">
        <v>1503066.4129510883</v>
      </c>
      <c r="E10950" s="804">
        <v>13326540.158832453</v>
      </c>
      <c r="F10950" s="803">
        <v>82844262.817124754</v>
      </c>
      <c r="G10950" s="1"/>
      <c r="I10950" s="1"/>
    </row>
    <row r="10951" spans="2:9" ht="13.15" customHeight="1" x14ac:dyDescent="0.2">
      <c r="B10951" s="1054" t="s">
        <v>11681</v>
      </c>
      <c r="C10951" s="809">
        <v>41911776.12693575</v>
      </c>
      <c r="D10951" s="809">
        <v>1151869.9774778385</v>
      </c>
      <c r="E10951" s="809">
        <v>9104136.5833776537</v>
      </c>
      <c r="F10951" s="810">
        <v>52167782.687791243</v>
      </c>
      <c r="G10951" s="1"/>
      <c r="I10951" s="1"/>
    </row>
    <row r="10952" spans="2:9" ht="13.15" customHeight="1" x14ac:dyDescent="0.2">
      <c r="B10952" s="1051" t="s">
        <v>11682</v>
      </c>
      <c r="C10952" s="804">
        <v>331987906.91797072</v>
      </c>
      <c r="D10952" s="804">
        <v>13982632.649786133</v>
      </c>
      <c r="E10952" s="804">
        <v>395452127.37713522</v>
      </c>
      <c r="F10952" s="803">
        <v>741422666.94489205</v>
      </c>
      <c r="G10952" s="1"/>
      <c r="I10952" s="1"/>
    </row>
    <row r="10953" spans="2:9" ht="13.15" customHeight="1" x14ac:dyDescent="0.2">
      <c r="B10953" s="1054" t="s">
        <v>11683</v>
      </c>
      <c r="C10953" s="809">
        <v>1644908199.0292468</v>
      </c>
      <c r="D10953" s="809">
        <v>41344645.064320669</v>
      </c>
      <c r="E10953" s="809">
        <v>2738188737.5852942</v>
      </c>
      <c r="F10953" s="810">
        <v>4424441581.6788616</v>
      </c>
      <c r="G10953" s="1"/>
      <c r="I10953" s="1"/>
    </row>
    <row r="10954" spans="2:9" ht="13.15" customHeight="1" x14ac:dyDescent="0.2">
      <c r="B10954" s="1051" t="s">
        <v>11684</v>
      </c>
      <c r="C10954" s="804">
        <v>233023263.50809005</v>
      </c>
      <c r="D10954" s="804">
        <v>3466004.8701423765</v>
      </c>
      <c r="E10954" s="804">
        <v>42491303.507640466</v>
      </c>
      <c r="F10954" s="803">
        <v>278980571.8858729</v>
      </c>
      <c r="G10954" s="1"/>
      <c r="I10954" s="1"/>
    </row>
    <row r="10955" spans="2:9" ht="13.15" customHeight="1" x14ac:dyDescent="0.2">
      <c r="B10955" s="1054" t="s">
        <v>11685</v>
      </c>
      <c r="C10955" s="809">
        <v>217993973.0828006</v>
      </c>
      <c r="D10955" s="809">
        <v>3475665.2322531482</v>
      </c>
      <c r="E10955" s="809">
        <v>167696818.9743093</v>
      </c>
      <c r="F10955" s="810">
        <v>389166457.28936303</v>
      </c>
      <c r="G10955" s="1"/>
      <c r="I10955" s="1"/>
    </row>
    <row r="10956" spans="2:9" ht="13.15" customHeight="1" x14ac:dyDescent="0.2">
      <c r="B10956" s="1051" t="s">
        <v>11686</v>
      </c>
      <c r="C10956" s="804">
        <v>1178247858.7329431</v>
      </c>
      <c r="D10956" s="804">
        <v>31505337.565869544</v>
      </c>
      <c r="E10956" s="804">
        <v>1135422152.0823781</v>
      </c>
      <c r="F10956" s="803">
        <v>2345175348.3811908</v>
      </c>
      <c r="G10956" s="1"/>
      <c r="I10956" s="1"/>
    </row>
    <row r="10957" spans="2:9" ht="13.15" customHeight="1" x14ac:dyDescent="0.2">
      <c r="B10957" s="1054" t="s">
        <v>11687</v>
      </c>
      <c r="C10957" s="809">
        <v>56843309.084022284</v>
      </c>
      <c r="D10957" s="809">
        <v>2112154.3230228135</v>
      </c>
      <c r="E10957" s="809">
        <v>15352084.707928987</v>
      </c>
      <c r="F10957" s="810">
        <v>74307548.114974082</v>
      </c>
      <c r="G10957" s="1"/>
      <c r="I10957" s="1"/>
    </row>
    <row r="10958" spans="2:9" ht="13.15" customHeight="1" x14ac:dyDescent="0.2">
      <c r="B10958" s="1051" t="s">
        <v>11688</v>
      </c>
      <c r="C10958" s="804">
        <v>52575657.044669084</v>
      </c>
      <c r="D10958" s="804">
        <v>1216845.2681167186</v>
      </c>
      <c r="E10958" s="804">
        <v>20036741.574422065</v>
      </c>
      <c r="F10958" s="803">
        <v>73829243.887207866</v>
      </c>
      <c r="G10958" s="1"/>
      <c r="I10958" s="1"/>
    </row>
    <row r="10959" spans="2:9" ht="13.15" customHeight="1" x14ac:dyDescent="0.2">
      <c r="B10959" s="1054" t="s">
        <v>11689</v>
      </c>
      <c r="C10959" s="809">
        <v>49474004.821313731</v>
      </c>
      <c r="D10959" s="809">
        <v>1141294.8608486855</v>
      </c>
      <c r="E10959" s="809">
        <v>11486050.433547301</v>
      </c>
      <c r="F10959" s="810">
        <v>62101350.115709722</v>
      </c>
      <c r="G10959" s="1"/>
      <c r="I10959" s="1"/>
    </row>
    <row r="10960" spans="2:9" ht="13.15" customHeight="1" x14ac:dyDescent="0.2">
      <c r="B10960" s="1051" t="s">
        <v>11690</v>
      </c>
      <c r="C10960" s="804">
        <v>56283214.691585526</v>
      </c>
      <c r="D10960" s="804">
        <v>1170636.3050215759</v>
      </c>
      <c r="E10960" s="804">
        <v>7813012.5498642493</v>
      </c>
      <c r="F10960" s="803">
        <v>65266863.54647135</v>
      </c>
      <c r="G10960" s="1"/>
      <c r="I10960" s="1"/>
    </row>
    <row r="10961" spans="2:9" ht="13.15" customHeight="1" x14ac:dyDescent="0.2">
      <c r="B10961" s="1054" t="s">
        <v>11691</v>
      </c>
      <c r="C10961" s="809">
        <v>114664465.5347818</v>
      </c>
      <c r="D10961" s="809">
        <v>4442241.9800912263</v>
      </c>
      <c r="E10961" s="809">
        <v>133363596.82684433</v>
      </c>
      <c r="F10961" s="810">
        <v>252470304.34171736</v>
      </c>
      <c r="G10961" s="1"/>
      <c r="I10961" s="1"/>
    </row>
    <row r="10962" spans="2:9" ht="13.15" customHeight="1" x14ac:dyDescent="0.2">
      <c r="B10962" s="1051" t="s">
        <v>11692</v>
      </c>
      <c r="C10962" s="804">
        <v>10947063.988106081</v>
      </c>
      <c r="D10962" s="804">
        <v>387689.59678984049</v>
      </c>
      <c r="E10962" s="804">
        <v>2204878.4305720786</v>
      </c>
      <c r="F10962" s="803">
        <v>13539632.015468001</v>
      </c>
      <c r="G10962" s="1"/>
      <c r="I10962" s="1"/>
    </row>
    <row r="10963" spans="2:9" ht="13.15" customHeight="1" x14ac:dyDescent="0.2">
      <c r="B10963" s="1054" t="s">
        <v>11693</v>
      </c>
      <c r="C10963" s="809">
        <v>162560034.91762412</v>
      </c>
      <c r="D10963" s="809">
        <v>4029743.1319695613</v>
      </c>
      <c r="E10963" s="809">
        <v>49236394.569893599</v>
      </c>
      <c r="F10963" s="810">
        <v>215826172.61948729</v>
      </c>
      <c r="G10963" s="1"/>
      <c r="I10963" s="1"/>
    </row>
    <row r="10964" spans="2:9" ht="13.15" customHeight="1" x14ac:dyDescent="0.2">
      <c r="B10964" s="1051" t="s">
        <v>11694</v>
      </c>
      <c r="C10964" s="804">
        <v>104945846.16105136</v>
      </c>
      <c r="D10964" s="804">
        <v>2169908.5969332703</v>
      </c>
      <c r="E10964" s="804">
        <v>18875998.398870897</v>
      </c>
      <c r="F10964" s="803">
        <v>125991753.15685554</v>
      </c>
      <c r="G10964" s="1"/>
      <c r="I10964" s="1"/>
    </row>
    <row r="10965" spans="2:9" ht="13.15" customHeight="1" x14ac:dyDescent="0.2">
      <c r="B10965" s="1054" t="s">
        <v>11695</v>
      </c>
      <c r="C10965" s="809">
        <v>35323849.898076996</v>
      </c>
      <c r="D10965" s="809">
        <v>817513.34109294915</v>
      </c>
      <c r="E10965" s="809">
        <v>44803999.348842166</v>
      </c>
      <c r="F10965" s="810">
        <v>80945362.588012114</v>
      </c>
      <c r="G10965" s="1"/>
      <c r="I10965" s="1"/>
    </row>
    <row r="10966" spans="2:9" ht="13.15" customHeight="1" x14ac:dyDescent="0.2">
      <c r="B10966" s="1051" t="s">
        <v>11696</v>
      </c>
      <c r="C10966" s="804">
        <v>86087789.735662416</v>
      </c>
      <c r="D10966" s="804">
        <v>562421.56971739407</v>
      </c>
      <c r="E10966" s="804">
        <v>38716046.053013735</v>
      </c>
      <c r="F10966" s="803">
        <v>125366257.35839355</v>
      </c>
      <c r="G10966" s="1"/>
      <c r="I10966" s="1"/>
    </row>
    <row r="10967" spans="2:9" ht="13.15" customHeight="1" x14ac:dyDescent="0.2">
      <c r="B10967" s="1054" t="s">
        <v>11697</v>
      </c>
      <c r="C10967" s="809">
        <v>252964968.96733654</v>
      </c>
      <c r="D10967" s="809">
        <v>6620688.2858627094</v>
      </c>
      <c r="E10967" s="809">
        <v>91689972.734855279</v>
      </c>
      <c r="F10967" s="810">
        <v>351275629.98805451</v>
      </c>
      <c r="G10967" s="1"/>
      <c r="I10967" s="1"/>
    </row>
    <row r="10968" spans="2:9" ht="13.15" customHeight="1" x14ac:dyDescent="0.2">
      <c r="B10968" s="1051" t="s">
        <v>11698</v>
      </c>
      <c r="C10968" s="804">
        <v>19421150.34962552</v>
      </c>
      <c r="D10968" s="804">
        <v>8724568.238469271</v>
      </c>
      <c r="E10968" s="804">
        <v>30348323.685561229</v>
      </c>
      <c r="F10968" s="803">
        <v>58494042.273656026</v>
      </c>
      <c r="G10968" s="1"/>
      <c r="I10968" s="1"/>
    </row>
    <row r="10969" spans="2:9" ht="13.15" customHeight="1" x14ac:dyDescent="0.2">
      <c r="B10969" s="1054" t="s">
        <v>11699</v>
      </c>
      <c r="C10969" s="809">
        <v>967919598.19161403</v>
      </c>
      <c r="D10969" s="809">
        <v>25997877.809041589</v>
      </c>
      <c r="E10969" s="809">
        <v>336769586.47273922</v>
      </c>
      <c r="F10969" s="810">
        <v>1330687062.4733949</v>
      </c>
      <c r="G10969" s="1"/>
      <c r="I10969" s="1"/>
    </row>
    <row r="10970" spans="2:9" ht="13.15" customHeight="1" x14ac:dyDescent="0.2">
      <c r="B10970" s="1051" t="s">
        <v>11700</v>
      </c>
      <c r="C10970" s="804">
        <v>427133600.97727919</v>
      </c>
      <c r="D10970" s="804">
        <v>7367917.9881267855</v>
      </c>
      <c r="E10970" s="804">
        <v>102207899.31303765</v>
      </c>
      <c r="F10970" s="803">
        <v>536709418.27844363</v>
      </c>
      <c r="G10970" s="1"/>
      <c r="I10970" s="1"/>
    </row>
    <row r="10971" spans="2:9" ht="13.15" customHeight="1" x14ac:dyDescent="0.2">
      <c r="B10971" s="1054" t="s">
        <v>11701</v>
      </c>
      <c r="C10971" s="809">
        <v>994424415.57119346</v>
      </c>
      <c r="D10971" s="809">
        <v>27727526.144212049</v>
      </c>
      <c r="E10971" s="809">
        <v>638780035.99307132</v>
      </c>
      <c r="F10971" s="810">
        <v>1660931977.7084768</v>
      </c>
      <c r="G10971" s="1"/>
      <c r="I10971" s="1"/>
    </row>
    <row r="10972" spans="2:9" ht="13.15" customHeight="1" x14ac:dyDescent="0.2">
      <c r="B10972" s="1051" t="s">
        <v>11702</v>
      </c>
      <c r="C10972" s="804">
        <v>275943564.03153372</v>
      </c>
      <c r="D10972" s="804">
        <v>7602039.7051643226</v>
      </c>
      <c r="E10972" s="804">
        <v>140971296.08691436</v>
      </c>
      <c r="F10972" s="803">
        <v>424516899.82361239</v>
      </c>
      <c r="G10972" s="1"/>
      <c r="I10972" s="1"/>
    </row>
    <row r="10973" spans="2:9" ht="13.15" customHeight="1" x14ac:dyDescent="0.2">
      <c r="B10973" s="1054" t="s">
        <v>11703</v>
      </c>
      <c r="C10973" s="809">
        <v>118949978.4225793</v>
      </c>
      <c r="D10973" s="809">
        <v>3899958.8696951419</v>
      </c>
      <c r="E10973" s="809">
        <v>158342041.29382506</v>
      </c>
      <c r="F10973" s="810">
        <v>281191978.58609951</v>
      </c>
      <c r="G10973" s="1"/>
      <c r="I10973" s="1"/>
    </row>
    <row r="10974" spans="2:9" ht="13.15" customHeight="1" x14ac:dyDescent="0.2">
      <c r="B10974" s="1051" t="s">
        <v>11704</v>
      </c>
      <c r="C10974" s="804">
        <v>134066664.29712673</v>
      </c>
      <c r="D10974" s="804">
        <v>3098384.4330891189</v>
      </c>
      <c r="E10974" s="804">
        <v>32731439.276699923</v>
      </c>
      <c r="F10974" s="803">
        <v>169896488.00691578</v>
      </c>
      <c r="G10974" s="1"/>
      <c r="I10974" s="1"/>
    </row>
    <row r="10975" spans="2:9" ht="13.15" customHeight="1" x14ac:dyDescent="0.2">
      <c r="B10975" s="1054" t="s">
        <v>11705</v>
      </c>
      <c r="C10975" s="809">
        <v>737867098.24652398</v>
      </c>
      <c r="D10975" s="809">
        <v>27198312.935495269</v>
      </c>
      <c r="E10975" s="809">
        <v>421309419.28667969</v>
      </c>
      <c r="F10975" s="810">
        <v>1186374830.468699</v>
      </c>
      <c r="G10975" s="1"/>
      <c r="I10975" s="1"/>
    </row>
    <row r="10976" spans="2:9" ht="13.15" customHeight="1" x14ac:dyDescent="0.2">
      <c r="B10976" s="1051" t="s">
        <v>11706</v>
      </c>
      <c r="C10976" s="804">
        <v>139796860.77359512</v>
      </c>
      <c r="D10976" s="804">
        <v>6379400.9917645296</v>
      </c>
      <c r="E10976" s="804">
        <v>636830121.72213709</v>
      </c>
      <c r="F10976" s="803">
        <v>783006383.48749673</v>
      </c>
      <c r="G10976" s="1"/>
      <c r="I10976" s="1"/>
    </row>
    <row r="10977" spans="2:9" ht="13.15" customHeight="1" x14ac:dyDescent="0.2">
      <c r="B10977" s="1054" t="s">
        <v>11707</v>
      </c>
      <c r="C10977" s="809">
        <v>5589900.1936501125</v>
      </c>
      <c r="D10977" s="809">
        <v>90532.977485744283</v>
      </c>
      <c r="E10977" s="809">
        <v>12432706.069530444</v>
      </c>
      <c r="F10977" s="810">
        <v>18113139.2406663</v>
      </c>
      <c r="G10977" s="1"/>
      <c r="I10977" s="1"/>
    </row>
    <row r="10978" spans="2:9" ht="13.15" customHeight="1" x14ac:dyDescent="0.2">
      <c r="B10978" s="1051" t="s">
        <v>11708</v>
      </c>
      <c r="C10978" s="804">
        <v>927142326.79677773</v>
      </c>
      <c r="D10978" s="804">
        <v>41641538.345202729</v>
      </c>
      <c r="E10978" s="804">
        <v>554765237.25529695</v>
      </c>
      <c r="F10978" s="803">
        <v>1523549102.3972774</v>
      </c>
      <c r="G10978" s="1"/>
      <c r="I10978" s="1"/>
    </row>
    <row r="10979" spans="2:9" ht="13.15" customHeight="1" x14ac:dyDescent="0.2">
      <c r="B10979" s="1054" t="s">
        <v>11709</v>
      </c>
      <c r="C10979" s="809">
        <v>37669892.792589962</v>
      </c>
      <c r="D10979" s="809">
        <v>941518.01800123975</v>
      </c>
      <c r="E10979" s="809">
        <v>5656215.2441414027</v>
      </c>
      <c r="F10979" s="810">
        <v>44267626.054732606</v>
      </c>
      <c r="G10979" s="1"/>
      <c r="I10979" s="1"/>
    </row>
    <row r="10980" spans="2:9" ht="13.15" customHeight="1" x14ac:dyDescent="0.2">
      <c r="B10980" s="1051" t="s">
        <v>11710</v>
      </c>
      <c r="C10980" s="804">
        <v>607205720.59630597</v>
      </c>
      <c r="D10980" s="804">
        <v>19863450.84928266</v>
      </c>
      <c r="E10980" s="804">
        <v>346863673.90242267</v>
      </c>
      <c r="F10980" s="803">
        <v>973932845.34801126</v>
      </c>
      <c r="G10980" s="1"/>
      <c r="I10980" s="1"/>
    </row>
    <row r="10981" spans="2:9" ht="13.15" customHeight="1" x14ac:dyDescent="0.2">
      <c r="B10981" s="1054" t="s">
        <v>11711</v>
      </c>
      <c r="C10981" s="809">
        <v>19146147.820525002</v>
      </c>
      <c r="D10981" s="809">
        <v>461036.27726359421</v>
      </c>
      <c r="E10981" s="809">
        <v>7327647.1835073717</v>
      </c>
      <c r="F10981" s="810">
        <v>26934831.281295966</v>
      </c>
      <c r="G10981" s="1"/>
      <c r="I10981" s="1"/>
    </row>
    <row r="10982" spans="2:9" ht="13.15" customHeight="1" x14ac:dyDescent="0.2">
      <c r="B10982" s="1051" t="s">
        <v>11712</v>
      </c>
      <c r="C10982" s="804">
        <v>578385401.00962949</v>
      </c>
      <c r="D10982" s="804">
        <v>17129360.473179948</v>
      </c>
      <c r="E10982" s="804">
        <v>267358841.7995899</v>
      </c>
      <c r="F10982" s="803">
        <v>862873603.2823993</v>
      </c>
      <c r="G10982" s="1"/>
      <c r="I10982" s="1"/>
    </row>
    <row r="10983" spans="2:9" ht="13.15" customHeight="1" x14ac:dyDescent="0.2">
      <c r="B10983" s="1054" t="s">
        <v>11713</v>
      </c>
      <c r="C10983" s="809">
        <v>1679674817.7243326</v>
      </c>
      <c r="D10983" s="809">
        <v>26144959.247663554</v>
      </c>
      <c r="E10983" s="809">
        <v>292909671.22978175</v>
      </c>
      <c r="F10983" s="810">
        <v>1998729448.2017779</v>
      </c>
      <c r="G10983" s="1"/>
      <c r="I10983" s="1"/>
    </row>
    <row r="10984" spans="2:9" ht="13.15" customHeight="1" x14ac:dyDescent="0.2">
      <c r="B10984" s="1051" t="s">
        <v>11714</v>
      </c>
      <c r="C10984" s="804">
        <v>786831455.34657931</v>
      </c>
      <c r="D10984" s="804">
        <v>4383240.3136557136</v>
      </c>
      <c r="E10984" s="804">
        <v>178123852.0126549</v>
      </c>
      <c r="F10984" s="803">
        <v>969338547.67288995</v>
      </c>
      <c r="G10984" s="1"/>
      <c r="I10984" s="1"/>
    </row>
    <row r="10985" spans="2:9" ht="13.15" customHeight="1" x14ac:dyDescent="0.2">
      <c r="B10985" s="1054" t="s">
        <v>11715</v>
      </c>
      <c r="C10985" s="809">
        <v>877397818.74406326</v>
      </c>
      <c r="D10985" s="809">
        <v>11038619.97163214</v>
      </c>
      <c r="E10985" s="809">
        <v>168757552.70786911</v>
      </c>
      <c r="F10985" s="810">
        <v>1057193991.4235644</v>
      </c>
      <c r="G10985" s="1"/>
      <c r="I10985" s="1"/>
    </row>
    <row r="10986" spans="2:9" ht="13.15" customHeight="1" x14ac:dyDescent="0.2">
      <c r="B10986" s="1051" t="s">
        <v>11716</v>
      </c>
      <c r="C10986" s="804">
        <v>957999192.1331687</v>
      </c>
      <c r="D10986" s="804">
        <v>11183248.204954818</v>
      </c>
      <c r="E10986" s="804">
        <v>114304620.61159894</v>
      </c>
      <c r="F10986" s="803">
        <v>1083487060.9497225</v>
      </c>
      <c r="G10986" s="1"/>
      <c r="I10986" s="1"/>
    </row>
    <row r="10987" spans="2:9" ht="13.15" customHeight="1" x14ac:dyDescent="0.2">
      <c r="B10987" s="1054" t="s">
        <v>11717</v>
      </c>
      <c r="C10987" s="809">
        <v>872340335.44487882</v>
      </c>
      <c r="D10987" s="809">
        <v>12961212.210596086</v>
      </c>
      <c r="E10987" s="809">
        <v>234548738.14701909</v>
      </c>
      <c r="F10987" s="810">
        <v>1119850285.802494</v>
      </c>
      <c r="G10987" s="1"/>
      <c r="I10987" s="1"/>
    </row>
    <row r="10988" spans="2:9" ht="13.15" customHeight="1" x14ac:dyDescent="0.2">
      <c r="B10988" s="1051" t="s">
        <v>11718</v>
      </c>
      <c r="C10988" s="804">
        <v>184887049.86949041</v>
      </c>
      <c r="D10988" s="804">
        <v>3452311.2722005658</v>
      </c>
      <c r="E10988" s="804">
        <v>38226780.578684151</v>
      </c>
      <c r="F10988" s="803">
        <v>226566141.72037512</v>
      </c>
      <c r="G10988" s="1"/>
      <c r="I10988" s="1"/>
    </row>
    <row r="10989" spans="2:9" ht="13.15" customHeight="1" x14ac:dyDescent="0.2">
      <c r="B10989" s="1054" t="s">
        <v>11719</v>
      </c>
      <c r="C10989" s="809">
        <v>521363074.41410035</v>
      </c>
      <c r="D10989" s="809">
        <v>13319227.725206353</v>
      </c>
      <c r="E10989" s="809">
        <v>198631814.90213844</v>
      </c>
      <c r="F10989" s="810">
        <v>733314117.04144514</v>
      </c>
      <c r="G10989" s="1"/>
      <c r="I10989" s="1"/>
    </row>
    <row r="10990" spans="2:9" ht="13.15" customHeight="1" x14ac:dyDescent="0.2">
      <c r="B10990" s="1051" t="s">
        <v>11720</v>
      </c>
      <c r="C10990" s="804">
        <v>88241044.540860504</v>
      </c>
      <c r="D10990" s="804">
        <v>3635400.7750460459</v>
      </c>
      <c r="E10990" s="804">
        <v>78001380.755817726</v>
      </c>
      <c r="F10990" s="803">
        <v>169877826.0717243</v>
      </c>
      <c r="G10990" s="1"/>
      <c r="I10990" s="1"/>
    </row>
    <row r="10991" spans="2:9" ht="13.15" customHeight="1" x14ac:dyDescent="0.2">
      <c r="B10991" s="1054" t="s">
        <v>11721</v>
      </c>
      <c r="C10991" s="809">
        <v>661747161.70868528</v>
      </c>
      <c r="D10991" s="809">
        <v>12791566.827187404</v>
      </c>
      <c r="E10991" s="809">
        <v>260131551.18639749</v>
      </c>
      <c r="F10991" s="810">
        <v>934670279.72227025</v>
      </c>
      <c r="G10991" s="1"/>
      <c r="I10991" s="1"/>
    </row>
    <row r="10992" spans="2:9" ht="13.15" customHeight="1" x14ac:dyDescent="0.2">
      <c r="B10992" s="1051" t="s">
        <v>11722</v>
      </c>
      <c r="C10992" s="804">
        <v>262283968.89991999</v>
      </c>
      <c r="D10992" s="804">
        <v>6260870.9820495751</v>
      </c>
      <c r="E10992" s="804">
        <v>126754566.16323474</v>
      </c>
      <c r="F10992" s="803">
        <v>395299406.04520428</v>
      </c>
      <c r="G10992" s="1"/>
      <c r="I10992" s="1"/>
    </row>
    <row r="10993" spans="2:9" ht="13.15" customHeight="1" x14ac:dyDescent="0.2">
      <c r="B10993" s="1054" t="s">
        <v>11723</v>
      </c>
      <c r="C10993" s="809">
        <v>53201332.109638013</v>
      </c>
      <c r="D10993" s="809">
        <v>1276692.3894858924</v>
      </c>
      <c r="E10993" s="809">
        <v>32138202.970826812</v>
      </c>
      <c r="F10993" s="810">
        <v>86616227.469950721</v>
      </c>
      <c r="G10993" s="1"/>
      <c r="I10993" s="1"/>
    </row>
    <row r="10994" spans="2:9" ht="13.15" customHeight="1" x14ac:dyDescent="0.2">
      <c r="B10994" s="1051" t="s">
        <v>11724</v>
      </c>
      <c r="C10994" s="804">
        <v>304174748.30425704</v>
      </c>
      <c r="D10994" s="804">
        <v>8035855.1055476367</v>
      </c>
      <c r="E10994" s="804">
        <v>92254310.697320908</v>
      </c>
      <c r="F10994" s="803">
        <v>404464914.10712564</v>
      </c>
      <c r="G10994" s="1"/>
      <c r="I10994" s="1"/>
    </row>
    <row r="10995" spans="2:9" ht="13.15" customHeight="1" x14ac:dyDescent="0.2">
      <c r="B10995" s="1054" t="s">
        <v>11725</v>
      </c>
      <c r="C10995" s="809">
        <v>175080353.33472925</v>
      </c>
      <c r="D10995" s="809">
        <v>4101191.0038218275</v>
      </c>
      <c r="E10995" s="809">
        <v>198591171.22988465</v>
      </c>
      <c r="F10995" s="810">
        <v>377772715.56843573</v>
      </c>
      <c r="G10995" s="1"/>
      <c r="I10995" s="1"/>
    </row>
    <row r="10996" spans="2:9" ht="13.15" customHeight="1" x14ac:dyDescent="0.2">
      <c r="B10996" s="1051" t="s">
        <v>11726</v>
      </c>
      <c r="C10996" s="804">
        <v>129178381.85992238</v>
      </c>
      <c r="D10996" s="804">
        <v>3327890.7977839187</v>
      </c>
      <c r="E10996" s="804">
        <v>16870840.864640784</v>
      </c>
      <c r="F10996" s="803">
        <v>149377113.52234706</v>
      </c>
      <c r="G10996" s="1"/>
      <c r="I10996" s="1"/>
    </row>
    <row r="10997" spans="2:9" ht="13.15" customHeight="1" x14ac:dyDescent="0.2">
      <c r="B10997" s="1054" t="s">
        <v>11727</v>
      </c>
      <c r="C10997" s="809">
        <v>542003943.46741104</v>
      </c>
      <c r="D10997" s="809">
        <v>16594561.71793426</v>
      </c>
      <c r="E10997" s="809">
        <v>194368625.04622751</v>
      </c>
      <c r="F10997" s="810">
        <v>752967130.23157287</v>
      </c>
      <c r="G10997" s="1"/>
      <c r="I10997" s="1"/>
    </row>
    <row r="10998" spans="2:9" ht="13.15" customHeight="1" x14ac:dyDescent="0.2">
      <c r="B10998" s="1051" t="s">
        <v>11728</v>
      </c>
      <c r="C10998" s="804">
        <v>25228243.914052587</v>
      </c>
      <c r="D10998" s="804">
        <v>642878.3875840113</v>
      </c>
      <c r="E10998" s="804">
        <v>12508711.800870279</v>
      </c>
      <c r="F10998" s="803">
        <v>38379834.102506876</v>
      </c>
      <c r="G10998" s="1"/>
      <c r="I10998" s="1"/>
    </row>
    <row r="10999" spans="2:9" ht="13.15" customHeight="1" x14ac:dyDescent="0.2">
      <c r="B10999" s="1054" t="s">
        <v>11729</v>
      </c>
      <c r="C10999" s="809">
        <v>13149947.410355521</v>
      </c>
      <c r="D10999" s="809">
        <v>290254.38066540961</v>
      </c>
      <c r="E10999" s="809">
        <v>2087866.8099020179</v>
      </c>
      <c r="F10999" s="810">
        <v>15528068.60092295</v>
      </c>
      <c r="G10999" s="1"/>
      <c r="I10999" s="1"/>
    </row>
    <row r="11000" spans="2:9" ht="13.15" customHeight="1" x14ac:dyDescent="0.2">
      <c r="B11000" s="1051" t="s">
        <v>11730</v>
      </c>
      <c r="C11000" s="804">
        <v>90731473.988827825</v>
      </c>
      <c r="D11000" s="804">
        <v>2492428.8642469975</v>
      </c>
      <c r="E11000" s="804">
        <v>24205003.145148709</v>
      </c>
      <c r="F11000" s="803">
        <v>117428905.99822353</v>
      </c>
      <c r="G11000" s="1"/>
      <c r="I11000" s="1"/>
    </row>
    <row r="11001" spans="2:9" ht="13.15" customHeight="1" x14ac:dyDescent="0.2">
      <c r="B11001" s="1054" t="s">
        <v>11731</v>
      </c>
      <c r="C11001" s="809">
        <v>71311550.720393136</v>
      </c>
      <c r="D11001" s="809">
        <v>1509580.5739153109</v>
      </c>
      <c r="E11001" s="809">
        <v>15271294.662215481</v>
      </c>
      <c r="F11001" s="810">
        <v>88092425.95652394</v>
      </c>
      <c r="G11001" s="1"/>
      <c r="I11001" s="1"/>
    </row>
    <row r="11002" spans="2:9" ht="13.15" customHeight="1" x14ac:dyDescent="0.2">
      <c r="B11002" s="1051" t="s">
        <v>11732</v>
      </c>
      <c r="C11002" s="804">
        <v>27330233.993944868</v>
      </c>
      <c r="D11002" s="804">
        <v>764540.73852857086</v>
      </c>
      <c r="E11002" s="804">
        <v>7913781.7996529425</v>
      </c>
      <c r="F11002" s="803">
        <v>36008556.532126382</v>
      </c>
      <c r="G11002" s="1"/>
      <c r="I11002" s="1"/>
    </row>
    <row r="11003" spans="2:9" ht="13.15" customHeight="1" x14ac:dyDescent="0.2">
      <c r="B11003" s="1054" t="s">
        <v>11733</v>
      </c>
      <c r="C11003" s="809">
        <v>329590871.98286128</v>
      </c>
      <c r="D11003" s="809">
        <v>10185957.881166279</v>
      </c>
      <c r="E11003" s="809">
        <v>116987824.76481289</v>
      </c>
      <c r="F11003" s="810">
        <v>456764654.62884045</v>
      </c>
      <c r="G11003" s="1"/>
      <c r="I11003" s="1"/>
    </row>
    <row r="11004" spans="2:9" ht="13.15" customHeight="1" x14ac:dyDescent="0.2">
      <c r="B11004" s="1051" t="s">
        <v>11734</v>
      </c>
      <c r="C11004" s="804">
        <v>40852532.374540128</v>
      </c>
      <c r="D11004" s="804">
        <v>804096.94149003993</v>
      </c>
      <c r="E11004" s="804">
        <v>7141100.3609023951</v>
      </c>
      <c r="F11004" s="803">
        <v>48797729.676932558</v>
      </c>
      <c r="G11004" s="1"/>
      <c r="I11004" s="1"/>
    </row>
    <row r="11005" spans="2:9" ht="13.15" customHeight="1" x14ac:dyDescent="0.2">
      <c r="B11005" s="1054" t="s">
        <v>11735</v>
      </c>
      <c r="C11005" s="809">
        <v>35223092.898074374</v>
      </c>
      <c r="D11005" s="809">
        <v>993076.90903721086</v>
      </c>
      <c r="E11005" s="809">
        <v>9014379.9086411204</v>
      </c>
      <c r="F11005" s="810">
        <v>45230549.715752706</v>
      </c>
      <c r="G11005" s="1"/>
      <c r="I11005" s="1"/>
    </row>
    <row r="11006" spans="2:9" ht="13.15" customHeight="1" x14ac:dyDescent="0.2">
      <c r="B11006" s="1051" t="s">
        <v>11736</v>
      </c>
      <c r="C11006" s="804">
        <v>2793648027.3392296</v>
      </c>
      <c r="D11006" s="804">
        <v>63380388.416251019</v>
      </c>
      <c r="E11006" s="804">
        <v>484588327.67654526</v>
      </c>
      <c r="F11006" s="803">
        <v>3341616743.4320259</v>
      </c>
      <c r="G11006" s="1"/>
      <c r="I11006" s="1"/>
    </row>
    <row r="11007" spans="2:9" ht="13.15" customHeight="1" x14ac:dyDescent="0.2">
      <c r="B11007" s="1054" t="s">
        <v>11737</v>
      </c>
      <c r="C11007" s="809">
        <v>2931543593.9788113</v>
      </c>
      <c r="D11007" s="809">
        <v>50399661.442596287</v>
      </c>
      <c r="E11007" s="809">
        <v>491535709.61440605</v>
      </c>
      <c r="F11007" s="810">
        <v>3473478965.0358138</v>
      </c>
      <c r="G11007" s="1"/>
      <c r="I11007" s="1"/>
    </row>
    <row r="11008" spans="2:9" ht="13.15" customHeight="1" x14ac:dyDescent="0.2">
      <c r="B11008" s="1051" t="s">
        <v>11738</v>
      </c>
      <c r="C11008" s="804">
        <v>2778269291.4592638</v>
      </c>
      <c r="D11008" s="804">
        <v>46756360.514891453</v>
      </c>
      <c r="E11008" s="804">
        <v>885623888.66746473</v>
      </c>
      <c r="F11008" s="803">
        <v>3710649540.6416202</v>
      </c>
      <c r="G11008" s="1"/>
      <c r="I11008" s="1"/>
    </row>
    <row r="11009" spans="2:9" ht="13.15" customHeight="1" x14ac:dyDescent="0.2">
      <c r="B11009" s="1054" t="s">
        <v>11739</v>
      </c>
      <c r="C11009" s="809">
        <v>1875485889.7240133</v>
      </c>
      <c r="D11009" s="809">
        <v>32929194.553479094</v>
      </c>
      <c r="E11009" s="809">
        <v>424251468.83500206</v>
      </c>
      <c r="F11009" s="810">
        <v>2332666553.1124945</v>
      </c>
      <c r="G11009" s="1"/>
      <c r="I11009" s="1"/>
    </row>
    <row r="11010" spans="2:9" ht="13.15" customHeight="1" x14ac:dyDescent="0.2">
      <c r="B11010" s="1051" t="s">
        <v>11740</v>
      </c>
      <c r="C11010" s="804">
        <v>3613516053.2441783</v>
      </c>
      <c r="D11010" s="804">
        <v>56363181.766504511</v>
      </c>
      <c r="E11010" s="804">
        <v>781869892.94366574</v>
      </c>
      <c r="F11010" s="803">
        <v>4451749127.9543486</v>
      </c>
      <c r="G11010" s="1"/>
      <c r="I11010" s="1"/>
    </row>
    <row r="11011" spans="2:9" ht="13.15" customHeight="1" x14ac:dyDescent="0.2">
      <c r="B11011" s="1054" t="s">
        <v>11741</v>
      </c>
      <c r="C11011" s="809">
        <v>3130553393.9582767</v>
      </c>
      <c r="D11011" s="809">
        <v>39716285.002185315</v>
      </c>
      <c r="E11011" s="809">
        <v>715846834.47116232</v>
      </c>
      <c r="F11011" s="810">
        <v>3886116513.4316244</v>
      </c>
      <c r="G11011" s="1"/>
      <c r="I11011" s="1"/>
    </row>
    <row r="11012" spans="2:9" ht="13.15" customHeight="1" x14ac:dyDescent="0.2">
      <c r="B11012" s="1051" t="s">
        <v>11742</v>
      </c>
      <c r="C11012" s="804">
        <v>3374327933.8333578</v>
      </c>
      <c r="D11012" s="804">
        <v>61662618.029902659</v>
      </c>
      <c r="E11012" s="804">
        <v>1121455190.8299241</v>
      </c>
      <c r="F11012" s="803">
        <v>4557445742.6931839</v>
      </c>
      <c r="G11012" s="1"/>
      <c r="I11012" s="1"/>
    </row>
    <row r="11013" spans="2:9" ht="13.15" customHeight="1" x14ac:dyDescent="0.2">
      <c r="B11013" s="1054" t="s">
        <v>11743</v>
      </c>
      <c r="C11013" s="809">
        <v>2151005020.0058742</v>
      </c>
      <c r="D11013" s="809">
        <v>45329163.28729815</v>
      </c>
      <c r="E11013" s="809">
        <v>1169850834.5090983</v>
      </c>
      <c r="F11013" s="810">
        <v>3366185017.8022709</v>
      </c>
      <c r="G11013" s="1"/>
      <c r="I11013" s="1"/>
    </row>
    <row r="11014" spans="2:9" ht="13.15" customHeight="1" x14ac:dyDescent="0.2">
      <c r="B11014" s="1051" t="s">
        <v>11744</v>
      </c>
      <c r="C11014" s="804">
        <v>2731511771.7097392</v>
      </c>
      <c r="D11014" s="804">
        <v>59375399.095945589</v>
      </c>
      <c r="E11014" s="804">
        <v>950433302.26752651</v>
      </c>
      <c r="F11014" s="803">
        <v>3741320473.0732112</v>
      </c>
      <c r="G11014" s="1"/>
      <c r="I11014" s="1"/>
    </row>
    <row r="11015" spans="2:9" ht="13.15" customHeight="1" x14ac:dyDescent="0.2">
      <c r="B11015" s="1054" t="s">
        <v>11745</v>
      </c>
      <c r="C11015" s="809">
        <v>3267393807.1160989</v>
      </c>
      <c r="D11015" s="809">
        <v>64966669.77054093</v>
      </c>
      <c r="E11015" s="809">
        <v>2438895020.4627371</v>
      </c>
      <c r="F11015" s="810">
        <v>5771255497.3493767</v>
      </c>
      <c r="G11015" s="1"/>
      <c r="I11015" s="1"/>
    </row>
    <row r="11016" spans="2:9" ht="13.15" customHeight="1" x14ac:dyDescent="0.2">
      <c r="B11016" s="1051" t="s">
        <v>11746</v>
      </c>
      <c r="C11016" s="804">
        <v>3752163820.6537385</v>
      </c>
      <c r="D11016" s="804">
        <v>66426229.904201172</v>
      </c>
      <c r="E11016" s="804">
        <v>994091974.46491957</v>
      </c>
      <c r="F11016" s="803">
        <v>4812682025.0228596</v>
      </c>
      <c r="G11016" s="1"/>
      <c r="I11016" s="1"/>
    </row>
    <row r="11017" spans="2:9" ht="13.15" customHeight="1" x14ac:dyDescent="0.2">
      <c r="B11017" s="1054" t="s">
        <v>11747</v>
      </c>
      <c r="C11017" s="809">
        <v>1204849751.8689535</v>
      </c>
      <c r="D11017" s="809">
        <v>9811144.1472184919</v>
      </c>
      <c r="E11017" s="809">
        <v>913473334.55369735</v>
      </c>
      <c r="F11017" s="810">
        <v>2128134230.5698693</v>
      </c>
      <c r="G11017" s="1"/>
      <c r="I11017" s="1"/>
    </row>
    <row r="11018" spans="2:9" ht="13.15" customHeight="1" x14ac:dyDescent="0.2">
      <c r="B11018" s="1051" t="s">
        <v>11748</v>
      </c>
      <c r="C11018" s="804">
        <v>1553151839.5613658</v>
      </c>
      <c r="D11018" s="804">
        <v>24806798.126525916</v>
      </c>
      <c r="E11018" s="804">
        <v>278212688.73837072</v>
      </c>
      <c r="F11018" s="803">
        <v>1856171326.4262624</v>
      </c>
      <c r="G11018" s="1"/>
      <c r="I11018" s="1"/>
    </row>
    <row r="11019" spans="2:9" ht="13.15" customHeight="1" x14ac:dyDescent="0.2">
      <c r="B11019" s="1054" t="s">
        <v>11749</v>
      </c>
      <c r="C11019" s="809">
        <v>1410667261.9527907</v>
      </c>
      <c r="D11019" s="809">
        <v>20389309.958098721</v>
      </c>
      <c r="E11019" s="809">
        <v>586604908.21451962</v>
      </c>
      <c r="F11019" s="810">
        <v>2017661480.1254091</v>
      </c>
      <c r="G11019" s="1"/>
      <c r="I11019" s="1"/>
    </row>
    <row r="11020" spans="2:9" ht="13.15" customHeight="1" x14ac:dyDescent="0.2">
      <c r="B11020" s="1051" t="s">
        <v>11750</v>
      </c>
      <c r="C11020" s="804">
        <v>1764136452.1974359</v>
      </c>
      <c r="D11020" s="804">
        <v>28519800.576547869</v>
      </c>
      <c r="E11020" s="804">
        <v>241058767.64568064</v>
      </c>
      <c r="F11020" s="803">
        <v>2033715020.4196644</v>
      </c>
      <c r="G11020" s="1"/>
      <c r="I11020" s="1"/>
    </row>
    <row r="11021" spans="2:9" ht="13.15" customHeight="1" x14ac:dyDescent="0.2">
      <c r="B11021" s="1054" t="s">
        <v>11751</v>
      </c>
      <c r="C11021" s="809">
        <v>0</v>
      </c>
      <c r="D11021" s="809">
        <v>5031.1498510908086</v>
      </c>
      <c r="E11021" s="809">
        <v>316.24762343259886</v>
      </c>
      <c r="F11021" s="810">
        <v>5347.3974745234073</v>
      </c>
      <c r="G11021" s="1"/>
      <c r="I11021" s="1"/>
    </row>
    <row r="11022" spans="2:9" ht="13.15" customHeight="1" x14ac:dyDescent="0.2">
      <c r="B11022" s="1051" t="s">
        <v>11752</v>
      </c>
      <c r="C11022" s="804">
        <v>224207912.23316523</v>
      </c>
      <c r="D11022" s="804">
        <v>4313122.993830177</v>
      </c>
      <c r="E11022" s="804">
        <v>84628075.172720298</v>
      </c>
      <c r="F11022" s="803">
        <v>313149110.39971572</v>
      </c>
      <c r="G11022" s="1"/>
      <c r="I11022" s="1"/>
    </row>
    <row r="11023" spans="2:9" ht="13.15" customHeight="1" x14ac:dyDescent="0.2">
      <c r="B11023" s="1054" t="s">
        <v>11753</v>
      </c>
      <c r="C11023" s="809">
        <v>266197130.81747776</v>
      </c>
      <c r="D11023" s="809">
        <v>5055862.0830040146</v>
      </c>
      <c r="E11023" s="809">
        <v>45328926.467750549</v>
      </c>
      <c r="F11023" s="810">
        <v>316581919.36823231</v>
      </c>
      <c r="G11023" s="1"/>
      <c r="I11023" s="1"/>
    </row>
    <row r="11024" spans="2:9" ht="13.15" customHeight="1" x14ac:dyDescent="0.2">
      <c r="B11024" s="1051" t="s">
        <v>11754</v>
      </c>
      <c r="C11024" s="804">
        <v>992547799.40335035</v>
      </c>
      <c r="D11024" s="804">
        <v>14297904.180537578</v>
      </c>
      <c r="E11024" s="804">
        <v>272018662.49860036</v>
      </c>
      <c r="F11024" s="803">
        <v>1278864366.0824883</v>
      </c>
      <c r="G11024" s="1"/>
      <c r="I11024" s="1"/>
    </row>
    <row r="11025" spans="2:9" ht="13.15" customHeight="1" x14ac:dyDescent="0.2">
      <c r="B11025" s="1054" t="s">
        <v>11755</v>
      </c>
      <c r="C11025" s="809">
        <v>145549690.08091652</v>
      </c>
      <c r="D11025" s="809">
        <v>2748975.9269017922</v>
      </c>
      <c r="E11025" s="809">
        <v>72956676.38900727</v>
      </c>
      <c r="F11025" s="810">
        <v>221255342.39682558</v>
      </c>
      <c r="G11025" s="1"/>
      <c r="I11025" s="1"/>
    </row>
    <row r="11026" spans="2:9" ht="13.15" customHeight="1" x14ac:dyDescent="0.2">
      <c r="B11026" s="1051" t="s">
        <v>11756</v>
      </c>
      <c r="C11026" s="804">
        <v>259909294.11095423</v>
      </c>
      <c r="D11026" s="804">
        <v>4092209.7776413676</v>
      </c>
      <c r="E11026" s="804">
        <v>21273795.156126559</v>
      </c>
      <c r="F11026" s="803">
        <v>285275299.04472214</v>
      </c>
      <c r="G11026" s="1"/>
      <c r="I11026" s="1"/>
    </row>
    <row r="11027" spans="2:9" ht="13.15" customHeight="1" x14ac:dyDescent="0.2">
      <c r="B11027" s="1054" t="s">
        <v>11757</v>
      </c>
      <c r="C11027" s="809">
        <v>162538765.51031643</v>
      </c>
      <c r="D11027" s="809">
        <v>3121281.015882513</v>
      </c>
      <c r="E11027" s="809">
        <v>26916204.949186996</v>
      </c>
      <c r="F11027" s="810">
        <v>192576251.47538596</v>
      </c>
      <c r="G11027" s="1"/>
      <c r="I11027" s="1"/>
    </row>
    <row r="11028" spans="2:9" ht="13.15" customHeight="1" x14ac:dyDescent="0.2">
      <c r="B11028" s="1051" t="s">
        <v>11758</v>
      </c>
      <c r="C11028" s="804">
        <v>181433907.05613941</v>
      </c>
      <c r="D11028" s="804">
        <v>3226269.8867420512</v>
      </c>
      <c r="E11028" s="804">
        <v>14034576.51804956</v>
      </c>
      <c r="F11028" s="803">
        <v>198694753.46093103</v>
      </c>
      <c r="G11028" s="1"/>
      <c r="I11028" s="1"/>
    </row>
    <row r="11029" spans="2:9" ht="13.15" customHeight="1" x14ac:dyDescent="0.2">
      <c r="B11029" s="1054" t="s">
        <v>11759</v>
      </c>
      <c r="C11029" s="809">
        <v>251512786.54916611</v>
      </c>
      <c r="D11029" s="809">
        <v>2703058.0220624991</v>
      </c>
      <c r="E11029" s="809">
        <v>25537442.518388804</v>
      </c>
      <c r="F11029" s="810">
        <v>279753287.08961743</v>
      </c>
      <c r="G11029" s="1"/>
      <c r="I11029" s="1"/>
    </row>
    <row r="11030" spans="2:9" ht="13.15" customHeight="1" x14ac:dyDescent="0.2">
      <c r="B11030" s="1051" t="s">
        <v>11760</v>
      </c>
      <c r="C11030" s="804">
        <v>206055427.49250361</v>
      </c>
      <c r="D11030" s="804">
        <v>2953659.1803478231</v>
      </c>
      <c r="E11030" s="804">
        <v>28257970.343706489</v>
      </c>
      <c r="F11030" s="803">
        <v>237267057.01655793</v>
      </c>
      <c r="G11030" s="1"/>
      <c r="I11030" s="1"/>
    </row>
    <row r="11031" spans="2:9" ht="13.15" customHeight="1" x14ac:dyDescent="0.2">
      <c r="B11031" s="1054" t="s">
        <v>11761</v>
      </c>
      <c r="C11031" s="809">
        <v>246427216.7249473</v>
      </c>
      <c r="D11031" s="809">
        <v>3713251.9285269752</v>
      </c>
      <c r="E11031" s="809">
        <v>12823126.744435724</v>
      </c>
      <c r="F11031" s="810">
        <v>262963595.39791</v>
      </c>
      <c r="G11031" s="1"/>
      <c r="I11031" s="1"/>
    </row>
    <row r="11032" spans="2:9" ht="13.15" customHeight="1" x14ac:dyDescent="0.2">
      <c r="B11032" s="1051" t="s">
        <v>11762</v>
      </c>
      <c r="C11032" s="804">
        <v>236741319.51630583</v>
      </c>
      <c r="D11032" s="804">
        <v>2974088.6979249795</v>
      </c>
      <c r="E11032" s="804">
        <v>20274400.162654232</v>
      </c>
      <c r="F11032" s="803">
        <v>259989808.37688503</v>
      </c>
      <c r="G11032" s="1"/>
      <c r="I11032" s="1"/>
    </row>
    <row r="11033" spans="2:9" ht="13.15" customHeight="1" x14ac:dyDescent="0.2">
      <c r="B11033" s="1054" t="s">
        <v>11763</v>
      </c>
      <c r="C11033" s="809">
        <v>195421678.23512292</v>
      </c>
      <c r="D11033" s="809">
        <v>1986888.3936725152</v>
      </c>
      <c r="E11033" s="809">
        <v>23429709.729477905</v>
      </c>
      <c r="F11033" s="810">
        <v>220838276.35827336</v>
      </c>
      <c r="G11033" s="1"/>
      <c r="I11033" s="1"/>
    </row>
    <row r="11034" spans="2:9" ht="13.15" customHeight="1" x14ac:dyDescent="0.2">
      <c r="B11034" s="1051" t="s">
        <v>11764</v>
      </c>
      <c r="C11034" s="804">
        <v>159802101.7700558</v>
      </c>
      <c r="D11034" s="804">
        <v>2167912.7688931683</v>
      </c>
      <c r="E11034" s="804">
        <v>26166672.669631533</v>
      </c>
      <c r="F11034" s="803">
        <v>188136687.20858052</v>
      </c>
      <c r="G11034" s="1"/>
      <c r="I11034" s="1"/>
    </row>
    <row r="11035" spans="2:9" ht="13.15" customHeight="1" x14ac:dyDescent="0.2">
      <c r="B11035" s="1054" t="s">
        <v>11765</v>
      </c>
      <c r="C11035" s="809">
        <v>153848303.83214724</v>
      </c>
      <c r="D11035" s="809">
        <v>1367031.328134405</v>
      </c>
      <c r="E11035" s="809">
        <v>106766004.75680365</v>
      </c>
      <c r="F11035" s="810">
        <v>261981339.91708529</v>
      </c>
      <c r="G11035" s="1"/>
      <c r="I11035" s="1"/>
    </row>
    <row r="11036" spans="2:9" ht="13.15" customHeight="1" x14ac:dyDescent="0.2">
      <c r="B11036" s="1051" t="s">
        <v>11766</v>
      </c>
      <c r="C11036" s="804">
        <v>146489634.27309254</v>
      </c>
      <c r="D11036" s="804">
        <v>1858157.4850859253</v>
      </c>
      <c r="E11036" s="804">
        <v>28622180.284442723</v>
      </c>
      <c r="F11036" s="803">
        <v>176969972.0426212</v>
      </c>
      <c r="G11036" s="1"/>
      <c r="I11036" s="1"/>
    </row>
    <row r="11037" spans="2:9" ht="13.15" customHeight="1" x14ac:dyDescent="0.2">
      <c r="B11037" s="1054" t="s">
        <v>11767</v>
      </c>
      <c r="C11037" s="809">
        <v>290977081.06981367</v>
      </c>
      <c r="D11037" s="809">
        <v>4806494.4573268099</v>
      </c>
      <c r="E11037" s="809">
        <v>22932108.763774104</v>
      </c>
      <c r="F11037" s="810">
        <v>318715684.2909146</v>
      </c>
      <c r="G11037" s="1"/>
      <c r="I11037" s="1"/>
    </row>
    <row r="11038" spans="2:9" ht="13.15" customHeight="1" x14ac:dyDescent="0.2">
      <c r="B11038" s="1051" t="s">
        <v>11768</v>
      </c>
      <c r="C11038" s="804">
        <v>251490153.71831304</v>
      </c>
      <c r="D11038" s="804">
        <v>5291951.9082477652</v>
      </c>
      <c r="E11038" s="804">
        <v>18372926.190918867</v>
      </c>
      <c r="F11038" s="803">
        <v>275155031.81747967</v>
      </c>
      <c r="G11038" s="1"/>
      <c r="I11038" s="1"/>
    </row>
    <row r="11039" spans="2:9" ht="13.15" customHeight="1" x14ac:dyDescent="0.2">
      <c r="B11039" s="1054" t="s">
        <v>11769</v>
      </c>
      <c r="C11039" s="809">
        <v>181254207.83286002</v>
      </c>
      <c r="D11039" s="809">
        <v>3058786.6503768153</v>
      </c>
      <c r="E11039" s="809">
        <v>20436756.812176052</v>
      </c>
      <c r="F11039" s="810">
        <v>204749751.2954129</v>
      </c>
      <c r="G11039" s="1"/>
      <c r="I11039" s="1"/>
    </row>
    <row r="11040" spans="2:9" ht="13.15" customHeight="1" x14ac:dyDescent="0.2">
      <c r="B11040" s="1051" t="s">
        <v>11770</v>
      </c>
      <c r="C11040" s="804">
        <v>212918356.25046292</v>
      </c>
      <c r="D11040" s="804">
        <v>3211647.6743649147</v>
      </c>
      <c r="E11040" s="804">
        <v>34743368.56591098</v>
      </c>
      <c r="F11040" s="803">
        <v>250873372.49073881</v>
      </c>
      <c r="G11040" s="1"/>
      <c r="I11040" s="1"/>
    </row>
    <row r="11041" spans="2:9" ht="13.15" customHeight="1" x14ac:dyDescent="0.2">
      <c r="B11041" s="1054" t="s">
        <v>11771</v>
      </c>
      <c r="C11041" s="809">
        <v>221606636.45095953</v>
      </c>
      <c r="D11041" s="809">
        <v>3316054.4287127596</v>
      </c>
      <c r="E11041" s="809">
        <v>14522394.146725109</v>
      </c>
      <c r="F11041" s="810">
        <v>239445085.02639741</v>
      </c>
      <c r="G11041" s="1"/>
      <c r="I11041" s="1"/>
    </row>
    <row r="11042" spans="2:9" ht="13.15" customHeight="1" x14ac:dyDescent="0.2">
      <c r="B11042" s="1051" t="s">
        <v>11772</v>
      </c>
      <c r="C11042" s="804">
        <v>219295633.54156241</v>
      </c>
      <c r="D11042" s="804">
        <v>3435901.1305375043</v>
      </c>
      <c r="E11042" s="804">
        <v>13098564.320892308</v>
      </c>
      <c r="F11042" s="803">
        <v>235830098.99299222</v>
      </c>
      <c r="G11042" s="1"/>
      <c r="I11042" s="1"/>
    </row>
    <row r="11043" spans="2:9" ht="13.15" customHeight="1" x14ac:dyDescent="0.2">
      <c r="B11043" s="1054" t="s">
        <v>11773</v>
      </c>
      <c r="C11043" s="809">
        <v>343277735.5853824</v>
      </c>
      <c r="D11043" s="809">
        <v>4954185.7322943676</v>
      </c>
      <c r="E11043" s="809">
        <v>39219950.032165654</v>
      </c>
      <c r="F11043" s="810">
        <v>387451871.34984243</v>
      </c>
      <c r="G11043" s="1"/>
      <c r="I11043" s="1"/>
    </row>
    <row r="11044" spans="2:9" ht="13.15" customHeight="1" x14ac:dyDescent="0.2">
      <c r="B11044" s="1051" t="s">
        <v>11774</v>
      </c>
      <c r="C11044" s="804">
        <v>253296280.88886085</v>
      </c>
      <c r="D11044" s="804">
        <v>6280552.0641116947</v>
      </c>
      <c r="E11044" s="804">
        <v>64233141.866251573</v>
      </c>
      <c r="F11044" s="803">
        <v>323809974.81922412</v>
      </c>
      <c r="G11044" s="1"/>
      <c r="I11044" s="1"/>
    </row>
    <row r="11045" spans="2:9" ht="13.15" customHeight="1" x14ac:dyDescent="0.2">
      <c r="B11045" s="1054" t="s">
        <v>11775</v>
      </c>
      <c r="C11045" s="809">
        <v>182321359.44181868</v>
      </c>
      <c r="D11045" s="809">
        <v>7190649.6503982674</v>
      </c>
      <c r="E11045" s="809">
        <v>109927412.66618308</v>
      </c>
      <c r="F11045" s="810">
        <v>299439421.75840002</v>
      </c>
      <c r="G11045" s="1"/>
      <c r="I11045" s="1"/>
    </row>
    <row r="11046" spans="2:9" ht="13.15" customHeight="1" x14ac:dyDescent="0.2">
      <c r="B11046" s="1051" t="s">
        <v>11776</v>
      </c>
      <c r="C11046" s="804">
        <v>220312474.82169721</v>
      </c>
      <c r="D11046" s="804">
        <v>5493128.6027066717</v>
      </c>
      <c r="E11046" s="804">
        <v>46894797.800614819</v>
      </c>
      <c r="F11046" s="803">
        <v>272700401.22501868</v>
      </c>
      <c r="G11046" s="1"/>
      <c r="I11046" s="1"/>
    </row>
    <row r="11047" spans="2:9" ht="13.15" customHeight="1" x14ac:dyDescent="0.2">
      <c r="B11047" s="1054" t="s">
        <v>11777</v>
      </c>
      <c r="C11047" s="809">
        <v>263735742.29102656</v>
      </c>
      <c r="D11047" s="809">
        <v>5970769.0604705615</v>
      </c>
      <c r="E11047" s="809">
        <v>24435241.500806231</v>
      </c>
      <c r="F11047" s="810">
        <v>294141752.85230333</v>
      </c>
      <c r="G11047" s="1"/>
      <c r="I11047" s="1"/>
    </row>
    <row r="11048" spans="2:9" ht="13.15" customHeight="1" x14ac:dyDescent="0.2">
      <c r="B11048" s="1051" t="s">
        <v>11778</v>
      </c>
      <c r="C11048" s="804">
        <v>182345219.35386267</v>
      </c>
      <c r="D11048" s="804">
        <v>5553031.1637436273</v>
      </c>
      <c r="E11048" s="804">
        <v>75795268.614269391</v>
      </c>
      <c r="F11048" s="803">
        <v>263693519.13187569</v>
      </c>
      <c r="G11048" s="1"/>
      <c r="I11048" s="1"/>
    </row>
    <row r="11049" spans="2:9" ht="13.15" customHeight="1" x14ac:dyDescent="0.2">
      <c r="B11049" s="1054" t="s">
        <v>11779</v>
      </c>
      <c r="C11049" s="809">
        <v>336905502.96140045</v>
      </c>
      <c r="D11049" s="809">
        <v>8082008.6289749965</v>
      </c>
      <c r="E11049" s="809">
        <v>54595712.117779337</v>
      </c>
      <c r="F11049" s="810">
        <v>399583223.70815474</v>
      </c>
      <c r="G11049" s="1"/>
      <c r="I11049" s="1"/>
    </row>
    <row r="11050" spans="2:9" ht="13.15" customHeight="1" x14ac:dyDescent="0.2">
      <c r="B11050" s="1051" t="s">
        <v>11780</v>
      </c>
      <c r="C11050" s="804">
        <v>297715801.94279015</v>
      </c>
      <c r="D11050" s="804">
        <v>6985065.5023508035</v>
      </c>
      <c r="E11050" s="804">
        <v>33067621.890309472</v>
      </c>
      <c r="F11050" s="803">
        <v>337768489.33545041</v>
      </c>
      <c r="G11050" s="1"/>
      <c r="I11050" s="1"/>
    </row>
    <row r="11051" spans="2:9" ht="13.15" customHeight="1" x14ac:dyDescent="0.2">
      <c r="B11051" s="1054" t="s">
        <v>11781</v>
      </c>
      <c r="C11051" s="809">
        <v>147805065.30966264</v>
      </c>
      <c r="D11051" s="809">
        <v>2047220.6121347703</v>
      </c>
      <c r="E11051" s="809">
        <v>10109689.735306876</v>
      </c>
      <c r="F11051" s="810">
        <v>159961975.65710431</v>
      </c>
      <c r="G11051" s="1"/>
      <c r="I11051" s="1"/>
    </row>
    <row r="11052" spans="2:9" ht="13.15" customHeight="1" x14ac:dyDescent="0.2">
      <c r="B11052" s="1051" t="s">
        <v>11782</v>
      </c>
      <c r="C11052" s="804">
        <v>254746554.51406774</v>
      </c>
      <c r="D11052" s="804">
        <v>5025203.9467213359</v>
      </c>
      <c r="E11052" s="804">
        <v>14439685.826519076</v>
      </c>
      <c r="F11052" s="803">
        <v>274211444.28730816</v>
      </c>
      <c r="G11052" s="1"/>
      <c r="I11052" s="1"/>
    </row>
    <row r="11053" spans="2:9" ht="13.15" customHeight="1" x14ac:dyDescent="0.2">
      <c r="B11053" s="1054" t="s">
        <v>11783</v>
      </c>
      <c r="C11053" s="809">
        <v>265942852.32626683</v>
      </c>
      <c r="D11053" s="809">
        <v>4675421.2227764893</v>
      </c>
      <c r="E11053" s="809">
        <v>10372226.933751529</v>
      </c>
      <c r="F11053" s="810">
        <v>280990500.48279482</v>
      </c>
      <c r="G11053" s="1"/>
      <c r="I11053" s="1"/>
    </row>
    <row r="11054" spans="2:9" ht="13.15" customHeight="1" x14ac:dyDescent="0.2">
      <c r="B11054" s="1051" t="s">
        <v>11784</v>
      </c>
      <c r="C11054" s="804">
        <v>238871.8051482962</v>
      </c>
      <c r="D11054" s="804">
        <v>16008.204071652572</v>
      </c>
      <c r="E11054" s="804">
        <v>379.49714811911861</v>
      </c>
      <c r="F11054" s="803">
        <v>255259.5063680679</v>
      </c>
      <c r="G11054" s="1"/>
      <c r="I11054" s="1"/>
    </row>
    <row r="11055" spans="2:9" ht="13.15" customHeight="1" x14ac:dyDescent="0.2">
      <c r="B11055" s="1054" t="s">
        <v>11785</v>
      </c>
      <c r="C11055" s="809">
        <v>68989.231395569557</v>
      </c>
      <c r="D11055" s="809">
        <v>0</v>
      </c>
      <c r="E11055" s="809">
        <v>126.49904937303954</v>
      </c>
      <c r="F11055" s="810">
        <v>69115.730444942601</v>
      </c>
      <c r="G11055" s="1"/>
      <c r="I11055" s="1"/>
    </row>
    <row r="11056" spans="2:9" ht="13.15" customHeight="1" x14ac:dyDescent="0.2">
      <c r="B11056" s="1051" t="s">
        <v>11786</v>
      </c>
      <c r="C11056" s="804">
        <v>2672310.1489192951</v>
      </c>
      <c r="D11056" s="804">
        <v>107830.15383329611</v>
      </c>
      <c r="E11056" s="804">
        <v>35862.480497256707</v>
      </c>
      <c r="F11056" s="803">
        <v>2816002.7832498481</v>
      </c>
      <c r="G11056" s="1"/>
      <c r="I11056" s="1"/>
    </row>
    <row r="11057" spans="2:9" ht="13.15" customHeight="1" x14ac:dyDescent="0.2">
      <c r="B11057" s="1054" t="s">
        <v>11787</v>
      </c>
      <c r="C11057" s="809">
        <v>94511293.083648831</v>
      </c>
      <c r="D11057" s="809">
        <v>4071378.3224727982</v>
      </c>
      <c r="E11057" s="809">
        <v>34974746.8082406</v>
      </c>
      <c r="F11057" s="810">
        <v>133557418.21436223</v>
      </c>
      <c r="G11057" s="1"/>
      <c r="I11057" s="1"/>
    </row>
    <row r="11058" spans="2:9" ht="13.15" customHeight="1" x14ac:dyDescent="0.2">
      <c r="B11058" s="1051" t="s">
        <v>11788</v>
      </c>
      <c r="C11058" s="804">
        <v>38809033.164744087</v>
      </c>
      <c r="D11058" s="804">
        <v>1263580.908055777</v>
      </c>
      <c r="E11058" s="804">
        <v>12216238.940009462</v>
      </c>
      <c r="F11058" s="803">
        <v>52288853.012809321</v>
      </c>
      <c r="G11058" s="1"/>
      <c r="I11058" s="1"/>
    </row>
    <row r="11059" spans="2:9" ht="13.15" customHeight="1" x14ac:dyDescent="0.2">
      <c r="B11059" s="1054" t="s">
        <v>11789</v>
      </c>
      <c r="C11059" s="809">
        <v>14596676.134344431</v>
      </c>
      <c r="D11059" s="809">
        <v>997678.40146300232</v>
      </c>
      <c r="E11059" s="809">
        <v>12620275.333490711</v>
      </c>
      <c r="F11059" s="810">
        <v>28214629.869298145</v>
      </c>
      <c r="G11059" s="1"/>
      <c r="I11059" s="1"/>
    </row>
    <row r="11060" spans="2:9" ht="13.15" customHeight="1" x14ac:dyDescent="0.2">
      <c r="B11060" s="1051" t="s">
        <v>11790</v>
      </c>
      <c r="C11060" s="804">
        <v>85556463.5800329</v>
      </c>
      <c r="D11060" s="804">
        <v>3500294.3046646854</v>
      </c>
      <c r="E11060" s="804">
        <v>22269967.5942089</v>
      </c>
      <c r="F11060" s="803">
        <v>111326725.47890648</v>
      </c>
      <c r="G11060" s="1"/>
      <c r="I11060" s="1"/>
    </row>
    <row r="11061" spans="2:9" ht="13.15" customHeight="1" x14ac:dyDescent="0.2">
      <c r="B11061" s="1054" t="s">
        <v>11791</v>
      </c>
      <c r="C11061" s="809">
        <v>24774496.558154453</v>
      </c>
      <c r="D11061" s="809">
        <v>2063686.1934656121</v>
      </c>
      <c r="E11061" s="809">
        <v>14733154.531903857</v>
      </c>
      <c r="F11061" s="810">
        <v>41571337.283523925</v>
      </c>
      <c r="G11061" s="1"/>
      <c r="I11061" s="1"/>
    </row>
    <row r="11062" spans="2:9" ht="13.15" customHeight="1" x14ac:dyDescent="0.2">
      <c r="B11062" s="1051" t="s">
        <v>11792</v>
      </c>
      <c r="C11062" s="804">
        <v>16883410.10463395</v>
      </c>
      <c r="D11062" s="804">
        <v>1641083.4658909298</v>
      </c>
      <c r="E11062" s="804">
        <v>6742300.3245273372</v>
      </c>
      <c r="F11062" s="803">
        <v>25266793.895052217</v>
      </c>
      <c r="G11062" s="1"/>
      <c r="I11062" s="1"/>
    </row>
    <row r="11063" spans="2:9" ht="13.15" customHeight="1" x14ac:dyDescent="0.2">
      <c r="B11063" s="1054" t="s">
        <v>11793</v>
      </c>
      <c r="C11063" s="809">
        <v>22953917.098025929</v>
      </c>
      <c r="D11063" s="809">
        <v>1224967.1794465785</v>
      </c>
      <c r="E11063" s="809">
        <v>4857131.5376117276</v>
      </c>
      <c r="F11063" s="810">
        <v>29036015.815084234</v>
      </c>
      <c r="G11063" s="1"/>
      <c r="I11063" s="1"/>
    </row>
    <row r="11064" spans="2:9" ht="13.15" customHeight="1" x14ac:dyDescent="0.2">
      <c r="B11064" s="1051" t="s">
        <v>11794</v>
      </c>
      <c r="C11064" s="804">
        <v>7338899.9176468831</v>
      </c>
      <c r="D11064" s="804">
        <v>790167.72496016021</v>
      </c>
      <c r="E11064" s="804">
        <v>5183752.4013622086</v>
      </c>
      <c r="F11064" s="803">
        <v>13312820.043969251</v>
      </c>
      <c r="G11064" s="1"/>
      <c r="I11064" s="1"/>
    </row>
    <row r="11065" spans="2:9" ht="13.15" customHeight="1" x14ac:dyDescent="0.2">
      <c r="B11065" s="1054" t="s">
        <v>11795</v>
      </c>
      <c r="C11065" s="809">
        <v>32391943.906119812</v>
      </c>
      <c r="D11065" s="809">
        <v>1857145.7111489314</v>
      </c>
      <c r="E11065" s="809">
        <v>8047363.5249152817</v>
      </c>
      <c r="F11065" s="810">
        <v>42296453.142184019</v>
      </c>
      <c r="G11065" s="1"/>
      <c r="I11065" s="1"/>
    </row>
    <row r="11066" spans="2:9" ht="13.15" customHeight="1" x14ac:dyDescent="0.2">
      <c r="B11066" s="1051" t="s">
        <v>11796</v>
      </c>
      <c r="C11066" s="804">
        <v>22579111.965404529</v>
      </c>
      <c r="D11066" s="804">
        <v>1627902.6848760888</v>
      </c>
      <c r="E11066" s="804">
        <v>2766597.4593130611</v>
      </c>
      <c r="F11066" s="803">
        <v>26973612.109593678</v>
      </c>
      <c r="G11066" s="1"/>
      <c r="I11066" s="1"/>
    </row>
    <row r="11067" spans="2:9" ht="13.15" customHeight="1" x14ac:dyDescent="0.2">
      <c r="B11067" s="1054" t="s">
        <v>11797</v>
      </c>
      <c r="C11067" s="809">
        <v>21143699.656842168</v>
      </c>
      <c r="D11067" s="809">
        <v>1592282.6983270431</v>
      </c>
      <c r="E11067" s="809">
        <v>3922356.0239098375</v>
      </c>
      <c r="F11067" s="810">
        <v>26658338.379079048</v>
      </c>
      <c r="G11067" s="1"/>
      <c r="I11067" s="1"/>
    </row>
    <row r="11068" spans="2:9" ht="13.15" customHeight="1" x14ac:dyDescent="0.2">
      <c r="B11068" s="1051" t="s">
        <v>11798</v>
      </c>
      <c r="C11068" s="804">
        <v>12732603.463118685</v>
      </c>
      <c r="D11068" s="804">
        <v>517459.99914731528</v>
      </c>
      <c r="E11068" s="804">
        <v>4366177.9386351453</v>
      </c>
      <c r="F11068" s="803">
        <v>17616241.400901146</v>
      </c>
      <c r="G11068" s="1"/>
      <c r="I11068" s="1"/>
    </row>
    <row r="11069" spans="2:9" ht="13.15" customHeight="1" x14ac:dyDescent="0.2">
      <c r="B11069" s="1054" t="s">
        <v>11799</v>
      </c>
      <c r="C11069" s="809">
        <v>39165432.079503015</v>
      </c>
      <c r="D11069" s="809">
        <v>1744339.8471323252</v>
      </c>
      <c r="E11069" s="809">
        <v>5520139.3944689399</v>
      </c>
      <c r="F11069" s="810">
        <v>46429911.321104281</v>
      </c>
      <c r="G11069" s="1"/>
      <c r="I11069" s="1"/>
    </row>
    <row r="11070" spans="2:9" ht="13.15" customHeight="1" x14ac:dyDescent="0.2">
      <c r="B11070" s="1051" t="s">
        <v>11800</v>
      </c>
      <c r="C11070" s="804">
        <v>33926613.448784895</v>
      </c>
      <c r="D11070" s="804">
        <v>1988232.8056161946</v>
      </c>
      <c r="E11070" s="804">
        <v>11366825.079513211</v>
      </c>
      <c r="F11070" s="803">
        <v>47281671.333914295</v>
      </c>
      <c r="G11070" s="1"/>
      <c r="I11070" s="1"/>
    </row>
    <row r="11071" spans="2:9" ht="13.15" customHeight="1" x14ac:dyDescent="0.2">
      <c r="B11071" s="1054" t="s">
        <v>11801</v>
      </c>
      <c r="C11071" s="809">
        <v>5704291.4291064013</v>
      </c>
      <c r="D11071" s="809">
        <v>290171.22116373875</v>
      </c>
      <c r="E11071" s="809">
        <v>2344916.6551991003</v>
      </c>
      <c r="F11071" s="810">
        <v>8339379.3054692401</v>
      </c>
      <c r="G11071" s="1"/>
      <c r="I11071" s="1"/>
    </row>
    <row r="11072" spans="2:9" ht="13.15" customHeight="1" x14ac:dyDescent="0.2">
      <c r="B11072" s="1051" t="s">
        <v>11802</v>
      </c>
      <c r="C11072" s="804">
        <v>9759522.0800914317</v>
      </c>
      <c r="D11072" s="804">
        <v>321106.55578532181</v>
      </c>
      <c r="E11072" s="804">
        <v>795805.51960579166</v>
      </c>
      <c r="F11072" s="803">
        <v>10876434.155482545</v>
      </c>
      <c r="G11072" s="1"/>
      <c r="I11072" s="1"/>
    </row>
    <row r="11073" spans="2:9" ht="13.15" customHeight="1" x14ac:dyDescent="0.2">
      <c r="B11073" s="1054" t="s">
        <v>11803</v>
      </c>
      <c r="C11073" s="809">
        <v>24063471.17924558</v>
      </c>
      <c r="D11073" s="809">
        <v>1181599.4993251928</v>
      </c>
      <c r="E11073" s="809">
        <v>7841296.5734866019</v>
      </c>
      <c r="F11073" s="810">
        <v>33086367.252057374</v>
      </c>
      <c r="G11073" s="1"/>
      <c r="I11073" s="1"/>
    </row>
    <row r="11074" spans="2:9" ht="13.15" customHeight="1" x14ac:dyDescent="0.2">
      <c r="B11074" s="1051" t="s">
        <v>11804</v>
      </c>
      <c r="C11074" s="804">
        <v>36472534.235048674</v>
      </c>
      <c r="D11074" s="804">
        <v>3452394.4317022352</v>
      </c>
      <c r="E11074" s="804">
        <v>22030505.193086389</v>
      </c>
      <c r="F11074" s="803">
        <v>61955433.859837294</v>
      </c>
      <c r="G11074" s="1"/>
      <c r="I11074" s="1"/>
    </row>
    <row r="11075" spans="2:9" ht="13.15" customHeight="1" x14ac:dyDescent="0.2">
      <c r="B11075" s="1054" t="s">
        <v>11805</v>
      </c>
      <c r="C11075" s="809">
        <v>46631675.756287172</v>
      </c>
      <c r="D11075" s="809">
        <v>2888032.4736125199</v>
      </c>
      <c r="E11075" s="809">
        <v>10908190.544874517</v>
      </c>
      <c r="F11075" s="810">
        <v>60427898.774774209</v>
      </c>
      <c r="G11075" s="1"/>
      <c r="I11075" s="1"/>
    </row>
    <row r="11076" spans="2:9" ht="13.15" customHeight="1" x14ac:dyDescent="0.2">
      <c r="B11076" s="1051" t="s">
        <v>11806</v>
      </c>
      <c r="C11076" s="804">
        <v>37551547.628852114</v>
      </c>
      <c r="D11076" s="804">
        <v>1986846.813921679</v>
      </c>
      <c r="E11076" s="804">
        <v>8526541.9239403568</v>
      </c>
      <c r="F11076" s="803">
        <v>48064936.36671415</v>
      </c>
      <c r="G11076" s="1"/>
      <c r="I11076" s="1"/>
    </row>
    <row r="11077" spans="2:9" ht="13.15" customHeight="1" x14ac:dyDescent="0.2">
      <c r="B11077" s="1054" t="s">
        <v>11807</v>
      </c>
      <c r="C11077" s="809">
        <v>73610146.475527331</v>
      </c>
      <c r="D11077" s="809">
        <v>3392755.20908724</v>
      </c>
      <c r="E11077" s="809">
        <v>24769660.339407604</v>
      </c>
      <c r="F11077" s="810">
        <v>101772562.02402218</v>
      </c>
      <c r="G11077" s="1"/>
      <c r="I11077" s="1"/>
    </row>
    <row r="11078" spans="2:9" ht="13.15" customHeight="1" x14ac:dyDescent="0.2">
      <c r="B11078" s="1051" t="s">
        <v>11808</v>
      </c>
      <c r="C11078" s="804">
        <v>29560658.571810726</v>
      </c>
      <c r="D11078" s="804">
        <v>1532296.9777884183</v>
      </c>
      <c r="E11078" s="804">
        <v>9621608.2882622387</v>
      </c>
      <c r="F11078" s="803">
        <v>40714563.837861381</v>
      </c>
      <c r="G11078" s="1"/>
      <c r="I11078" s="1"/>
    </row>
    <row r="11079" spans="2:9" ht="13.15" customHeight="1" x14ac:dyDescent="0.2">
      <c r="B11079" s="1054" t="s">
        <v>11809</v>
      </c>
      <c r="C11079" s="809">
        <v>36198758.787138976</v>
      </c>
      <c r="D11079" s="809">
        <v>1300281.968126544</v>
      </c>
      <c r="E11079" s="809">
        <v>8186006.4830281343</v>
      </c>
      <c r="F11079" s="810">
        <v>45685047.238293655</v>
      </c>
      <c r="G11079" s="1"/>
      <c r="I11079" s="1"/>
    </row>
    <row r="11080" spans="2:9" ht="13.15" customHeight="1" x14ac:dyDescent="0.2">
      <c r="B11080" s="1051" t="s">
        <v>11810</v>
      </c>
      <c r="C11080" s="804">
        <v>7987889.5252415687</v>
      </c>
      <c r="D11080" s="804">
        <v>424099.59860475938</v>
      </c>
      <c r="E11080" s="804">
        <v>2691267.2754114158</v>
      </c>
      <c r="F11080" s="803">
        <v>11103256.399257744</v>
      </c>
      <c r="G11080" s="1"/>
      <c r="I11080" s="1"/>
    </row>
    <row r="11081" spans="2:9" ht="13.15" customHeight="1" x14ac:dyDescent="0.2">
      <c r="B11081" s="1054" t="s">
        <v>11811</v>
      </c>
      <c r="C11081" s="809">
        <v>20432401.593224213</v>
      </c>
      <c r="D11081" s="809">
        <v>747479.1807690874</v>
      </c>
      <c r="E11081" s="809">
        <v>8010560.821963639</v>
      </c>
      <c r="F11081" s="810">
        <v>29190441.595956936</v>
      </c>
      <c r="G11081" s="1"/>
      <c r="I11081" s="1"/>
    </row>
    <row r="11082" spans="2:9" ht="13.15" customHeight="1" x14ac:dyDescent="0.2">
      <c r="B11082" s="1051" t="s">
        <v>11812</v>
      </c>
      <c r="C11082" s="804">
        <v>29085505.466250315</v>
      </c>
      <c r="D11082" s="804">
        <v>657957.97722033865</v>
      </c>
      <c r="E11082" s="804">
        <v>1175942.1226357645</v>
      </c>
      <c r="F11082" s="803">
        <v>30919405.566106416</v>
      </c>
      <c r="G11082" s="1"/>
      <c r="I11082" s="1"/>
    </row>
    <row r="11083" spans="2:9" ht="13.15" customHeight="1" x14ac:dyDescent="0.2">
      <c r="B11083" s="1054" t="s">
        <v>11813</v>
      </c>
      <c r="C11083" s="809">
        <v>2857054.039316522</v>
      </c>
      <c r="D11083" s="809">
        <v>39708.662047865495</v>
      </c>
      <c r="E11083" s="809">
        <v>482593.87335814582</v>
      </c>
      <c r="F11083" s="810">
        <v>3379356.5747225331</v>
      </c>
      <c r="G11083" s="1"/>
      <c r="I11083" s="1"/>
    </row>
    <row r="11084" spans="2:9" ht="13.15" customHeight="1" x14ac:dyDescent="0.2">
      <c r="B11084" s="1051" t="s">
        <v>11814</v>
      </c>
      <c r="C11084" s="804">
        <v>13025466.840663515</v>
      </c>
      <c r="D11084" s="804">
        <v>649780.62622269802</v>
      </c>
      <c r="E11084" s="804">
        <v>4000785.4345211214</v>
      </c>
      <c r="F11084" s="803">
        <v>17676032.901407335</v>
      </c>
      <c r="G11084" s="1"/>
      <c r="I11084" s="1"/>
    </row>
    <row r="11085" spans="2:9" ht="13.15" customHeight="1" x14ac:dyDescent="0.2">
      <c r="B11085" s="1054" t="s">
        <v>11815</v>
      </c>
      <c r="C11085" s="809">
        <v>54718277.146213315</v>
      </c>
      <c r="D11085" s="809">
        <v>9312852.4132063258</v>
      </c>
      <c r="E11085" s="809">
        <v>9261121.9036495965</v>
      </c>
      <c r="F11085" s="810">
        <v>73292251.46306923</v>
      </c>
      <c r="G11085" s="1"/>
      <c r="I11085" s="1"/>
    </row>
    <row r="11086" spans="2:9" ht="13.15" customHeight="1" x14ac:dyDescent="0.2">
      <c r="B11086" s="1051" t="s">
        <v>11816</v>
      </c>
      <c r="C11086" s="804">
        <v>45858887.290773153</v>
      </c>
      <c r="D11086" s="804">
        <v>2844193.5563149978</v>
      </c>
      <c r="E11086" s="804">
        <v>12862207.488533484</v>
      </c>
      <c r="F11086" s="803">
        <v>61565288.335621633</v>
      </c>
      <c r="G11086" s="1"/>
      <c r="I11086" s="1"/>
    </row>
    <row r="11087" spans="2:9" ht="13.15" customHeight="1" x14ac:dyDescent="0.2">
      <c r="B11087" s="1054" t="s">
        <v>11817</v>
      </c>
      <c r="C11087" s="809">
        <v>134964478.70175084</v>
      </c>
      <c r="D11087" s="809">
        <v>9070470.1856694706</v>
      </c>
      <c r="E11087" s="809">
        <v>128348138.40829557</v>
      </c>
      <c r="F11087" s="810">
        <v>272383087.29571593</v>
      </c>
      <c r="G11087" s="1"/>
      <c r="I11087" s="1"/>
    </row>
    <row r="11088" spans="2:9" ht="13.15" customHeight="1" x14ac:dyDescent="0.2">
      <c r="B11088" s="1051" t="s">
        <v>11818</v>
      </c>
      <c r="C11088" s="804">
        <v>87877692.166020229</v>
      </c>
      <c r="D11088" s="804">
        <v>4282894.5149727929</v>
      </c>
      <c r="E11088" s="804">
        <v>44253698.405862555</v>
      </c>
      <c r="F11088" s="803">
        <v>136414285.08685559</v>
      </c>
      <c r="G11088" s="1"/>
      <c r="I11088" s="1"/>
    </row>
    <row r="11089" spans="2:9" ht="13.15" customHeight="1" x14ac:dyDescent="0.2">
      <c r="B11089" s="1054" t="s">
        <v>11819</v>
      </c>
      <c r="C11089" s="809">
        <v>31800763.456848688</v>
      </c>
      <c r="D11089" s="809">
        <v>1615068.4017848764</v>
      </c>
      <c r="E11089" s="809">
        <v>10907524.868845548</v>
      </c>
      <c r="F11089" s="810">
        <v>44323356.727479115</v>
      </c>
      <c r="G11089" s="1"/>
      <c r="I11089" s="1"/>
    </row>
    <row r="11090" spans="2:9" ht="13.15" customHeight="1" x14ac:dyDescent="0.2">
      <c r="B11090" s="1051" t="s">
        <v>11820</v>
      </c>
      <c r="C11090" s="804">
        <v>45861614.137863874</v>
      </c>
      <c r="D11090" s="804">
        <v>1783161.4744957013</v>
      </c>
      <c r="E11090" s="804">
        <v>9116179.5871119443</v>
      </c>
      <c r="F11090" s="803">
        <v>56760955.199471518</v>
      </c>
      <c r="G11090" s="1"/>
      <c r="I11090" s="1"/>
    </row>
    <row r="11091" spans="2:9" ht="13.15" customHeight="1" x14ac:dyDescent="0.2">
      <c r="B11091" s="1054" t="s">
        <v>11821</v>
      </c>
      <c r="C11091" s="809">
        <v>20967136.307717148</v>
      </c>
      <c r="D11091" s="809">
        <v>1529400.2551468811</v>
      </c>
      <c r="E11091" s="809">
        <v>10077926.265451316</v>
      </c>
      <c r="F11091" s="810">
        <v>32574462.828315344</v>
      </c>
      <c r="G11091" s="1"/>
      <c r="I11091" s="1"/>
    </row>
    <row r="11092" spans="2:9" ht="13.15" customHeight="1" x14ac:dyDescent="0.2">
      <c r="B11092" s="1051" t="s">
        <v>11822</v>
      </c>
      <c r="C11092" s="804">
        <v>65763507.629585832</v>
      </c>
      <c r="D11092" s="804">
        <v>4438430.502931308</v>
      </c>
      <c r="E11092" s="804">
        <v>20320148.027963541</v>
      </c>
      <c r="F11092" s="803">
        <v>90522086.160480678</v>
      </c>
      <c r="G11092" s="1"/>
      <c r="I11092" s="1"/>
    </row>
    <row r="11093" spans="2:9" ht="13.15" customHeight="1" x14ac:dyDescent="0.2">
      <c r="B11093" s="1054" t="s">
        <v>11823</v>
      </c>
      <c r="C11093" s="809">
        <v>28670070.311977014</v>
      </c>
      <c r="D11093" s="809">
        <v>1733293.493327037</v>
      </c>
      <c r="E11093" s="809">
        <v>12086287.70616607</v>
      </c>
      <c r="F11093" s="810">
        <v>42489651.511470124</v>
      </c>
      <c r="G11093" s="1"/>
      <c r="I11093" s="1"/>
    </row>
    <row r="11094" spans="2:9" ht="13.15" customHeight="1" x14ac:dyDescent="0.2">
      <c r="B11094" s="1051" t="s">
        <v>11824</v>
      </c>
      <c r="C11094" s="804">
        <v>34552697.540817425</v>
      </c>
      <c r="D11094" s="804">
        <v>2992272.9089570213</v>
      </c>
      <c r="E11094" s="804">
        <v>14077149.065640593</v>
      </c>
      <c r="F11094" s="803">
        <v>51622119.515415035</v>
      </c>
      <c r="G11094" s="1"/>
      <c r="I11094" s="1"/>
    </row>
    <row r="11095" spans="2:9" ht="13.15" customHeight="1" x14ac:dyDescent="0.2">
      <c r="B11095" s="1054" t="s">
        <v>11825</v>
      </c>
      <c r="C11095" s="809">
        <v>19250313.379391029</v>
      </c>
      <c r="D11095" s="809">
        <v>2034538.7881299537</v>
      </c>
      <c r="E11095" s="809">
        <v>7383686.2623796314</v>
      </c>
      <c r="F11095" s="810">
        <v>28668538.429900616</v>
      </c>
      <c r="G11095" s="1"/>
      <c r="I11095" s="1"/>
    </row>
    <row r="11096" spans="2:9" ht="13.15" customHeight="1" x14ac:dyDescent="0.2">
      <c r="B11096" s="1051" t="s">
        <v>11826</v>
      </c>
      <c r="C11096" s="804">
        <v>150422293.14734903</v>
      </c>
      <c r="D11096" s="804">
        <v>6294689.1793957511</v>
      </c>
      <c r="E11096" s="804">
        <v>33201401.957416747</v>
      </c>
      <c r="F11096" s="803">
        <v>189918384.28416154</v>
      </c>
      <c r="G11096" s="1"/>
      <c r="I11096" s="1"/>
    </row>
    <row r="11097" spans="2:9" ht="13.15" customHeight="1" x14ac:dyDescent="0.2">
      <c r="B11097" s="1054" t="s">
        <v>11827</v>
      </c>
      <c r="C11097" s="809">
        <v>46117801.422038361</v>
      </c>
      <c r="D11097" s="809">
        <v>1470703.5068841546</v>
      </c>
      <c r="E11097" s="809">
        <v>9803733.8682182115</v>
      </c>
      <c r="F11097" s="810">
        <v>57392238.797140732</v>
      </c>
      <c r="G11097" s="1"/>
      <c r="I11097" s="1"/>
    </row>
    <row r="11098" spans="2:9" ht="13.15" customHeight="1" x14ac:dyDescent="0.2">
      <c r="B11098" s="1051" t="s">
        <v>11828</v>
      </c>
      <c r="C11098" s="804">
        <v>10284712.829766797</v>
      </c>
      <c r="D11098" s="804">
        <v>693120.58651019365</v>
      </c>
      <c r="E11098" s="804">
        <v>3457978.0136614088</v>
      </c>
      <c r="F11098" s="803">
        <v>14435811.4299384</v>
      </c>
      <c r="G11098" s="1"/>
      <c r="I11098" s="1"/>
    </row>
    <row r="11099" spans="2:9" ht="13.15" customHeight="1" x14ac:dyDescent="0.2">
      <c r="B11099" s="1054" t="s">
        <v>11829</v>
      </c>
      <c r="C11099" s="809">
        <v>42219091.794061452</v>
      </c>
      <c r="D11099" s="809">
        <v>2373261.2983525652</v>
      </c>
      <c r="E11099" s="809">
        <v>8451780.9857608918</v>
      </c>
      <c r="F11099" s="810">
        <v>53044134.078174904</v>
      </c>
      <c r="G11099" s="1"/>
      <c r="I11099" s="1"/>
    </row>
    <row r="11100" spans="2:9" ht="13.15" customHeight="1" x14ac:dyDescent="0.2">
      <c r="B11100" s="1051" t="s">
        <v>11830</v>
      </c>
      <c r="C11100" s="804">
        <v>14691297.728392897</v>
      </c>
      <c r="D11100" s="804">
        <v>430225.68189451745</v>
      </c>
      <c r="E11100" s="804">
        <v>1729748.0011269427</v>
      </c>
      <c r="F11100" s="803">
        <v>16851271.411414355</v>
      </c>
      <c r="G11100" s="1"/>
      <c r="I11100" s="1"/>
    </row>
    <row r="11101" spans="2:9" ht="13.15" customHeight="1" x14ac:dyDescent="0.2">
      <c r="B11101" s="1054" t="s">
        <v>11831</v>
      </c>
      <c r="C11101" s="809">
        <v>13853882.986828497</v>
      </c>
      <c r="D11101" s="809">
        <v>690750.54071257252</v>
      </c>
      <c r="E11101" s="809">
        <v>2427263.7593698828</v>
      </c>
      <c r="F11101" s="810">
        <v>16971897.286910951</v>
      </c>
      <c r="G11101" s="1"/>
      <c r="I11101" s="1"/>
    </row>
    <row r="11102" spans="2:9" ht="13.15" customHeight="1" x14ac:dyDescent="0.2">
      <c r="B11102" s="1051" t="s">
        <v>11832</v>
      </c>
      <c r="C11102" s="804">
        <v>12703017.172184227</v>
      </c>
      <c r="D11102" s="804">
        <v>419276.34750784602</v>
      </c>
      <c r="E11102" s="804">
        <v>3250962.3193624299</v>
      </c>
      <c r="F11102" s="803">
        <v>16373255.839054503</v>
      </c>
      <c r="G11102" s="1"/>
      <c r="I11102" s="1"/>
    </row>
    <row r="11103" spans="2:9" ht="13.15" customHeight="1" x14ac:dyDescent="0.2">
      <c r="B11103" s="1054" t="s">
        <v>11833</v>
      </c>
      <c r="C11103" s="809">
        <v>17139733.731162935</v>
      </c>
      <c r="D11103" s="809">
        <v>1604534.8649065588</v>
      </c>
      <c r="E11103" s="809">
        <v>3777704.3609517659</v>
      </c>
      <c r="F11103" s="810">
        <v>22521972.957021259</v>
      </c>
      <c r="G11103" s="1"/>
      <c r="I11103" s="1"/>
    </row>
    <row r="11104" spans="2:9" ht="13.15" customHeight="1" x14ac:dyDescent="0.2">
      <c r="B11104" s="1051" t="s">
        <v>11834</v>
      </c>
      <c r="C11104" s="804">
        <v>37326037.374448404</v>
      </c>
      <c r="D11104" s="804">
        <v>1272298.7958142785</v>
      </c>
      <c r="E11104" s="804">
        <v>4466491.6847879654</v>
      </c>
      <c r="F11104" s="803">
        <v>43064827.855050646</v>
      </c>
      <c r="G11104" s="1"/>
      <c r="I11104" s="1"/>
    </row>
    <row r="11105" spans="2:9" ht="13.15" customHeight="1" x14ac:dyDescent="0.2">
      <c r="B11105" s="1054" t="s">
        <v>11835</v>
      </c>
      <c r="C11105" s="809">
        <v>4399495.0961901955</v>
      </c>
      <c r="D11105" s="809">
        <v>185126.9106364185</v>
      </c>
      <c r="E11105" s="809">
        <v>931981.74625586881</v>
      </c>
      <c r="F11105" s="810">
        <v>5516603.7530824831</v>
      </c>
      <c r="G11105" s="1"/>
      <c r="I11105" s="1"/>
    </row>
    <row r="11106" spans="2:9" ht="13.15" customHeight="1" x14ac:dyDescent="0.2">
      <c r="B11106" s="1051" t="s">
        <v>11836</v>
      </c>
      <c r="C11106" s="804">
        <v>9705803.1924039759</v>
      </c>
      <c r="D11106" s="804">
        <v>308979.12845831231</v>
      </c>
      <c r="E11106" s="804">
        <v>2084894.0822417513</v>
      </c>
      <c r="F11106" s="803">
        <v>12099676.403104039</v>
      </c>
      <c r="G11106" s="1"/>
      <c r="I11106" s="1"/>
    </row>
    <row r="11107" spans="2:9" ht="13.15" customHeight="1" x14ac:dyDescent="0.2">
      <c r="B11107" s="1054" t="s">
        <v>11837</v>
      </c>
      <c r="C11107" s="809">
        <v>1722276.6225075785</v>
      </c>
      <c r="D11107" s="809">
        <v>134413.47453410103</v>
      </c>
      <c r="E11107" s="809">
        <v>1702044.7093142469</v>
      </c>
      <c r="F11107" s="810">
        <v>3558734.8063559262</v>
      </c>
      <c r="G11107" s="1"/>
      <c r="I11107" s="1"/>
    </row>
    <row r="11108" spans="2:9" ht="13.15" customHeight="1" x14ac:dyDescent="0.2">
      <c r="B11108" s="1051" t="s">
        <v>11838</v>
      </c>
      <c r="C11108" s="804">
        <v>1006615.6035444469</v>
      </c>
      <c r="D11108" s="804">
        <v>9258.4245193627012</v>
      </c>
      <c r="E11108" s="804">
        <v>0</v>
      </c>
      <c r="F11108" s="803">
        <v>1015874.0280638096</v>
      </c>
      <c r="G11108" s="1"/>
      <c r="I11108" s="1"/>
    </row>
    <row r="11109" spans="2:9" ht="13.15" customHeight="1" x14ac:dyDescent="0.2">
      <c r="B11109" s="1054" t="s">
        <v>11839</v>
      </c>
      <c r="C11109" s="809">
        <v>1531533.6685107371</v>
      </c>
      <c r="D11109" s="809">
        <v>220566.71826517669</v>
      </c>
      <c r="E11109" s="809">
        <v>1004212.7034478742</v>
      </c>
      <c r="F11109" s="810">
        <v>2756313.0902237883</v>
      </c>
      <c r="G11109" s="1"/>
      <c r="I11109" s="1"/>
    </row>
    <row r="11110" spans="2:9" ht="13.15" customHeight="1" x14ac:dyDescent="0.2">
      <c r="B11110" s="1051" t="s">
        <v>11840</v>
      </c>
      <c r="C11110" s="804">
        <v>6725904.6916498868</v>
      </c>
      <c r="D11110" s="804">
        <v>514563.27650577808</v>
      </c>
      <c r="E11110" s="804">
        <v>1004908.4482194261</v>
      </c>
      <c r="F11110" s="803">
        <v>8245376.4163750913</v>
      </c>
      <c r="G11110" s="1"/>
      <c r="I11110" s="1"/>
    </row>
    <row r="11111" spans="2:9" ht="13.15" customHeight="1" x14ac:dyDescent="0.2">
      <c r="B11111" s="1054" t="s">
        <v>11841</v>
      </c>
      <c r="C11111" s="809">
        <v>5693656.7254525395</v>
      </c>
      <c r="D11111" s="809">
        <v>220968.65585658603</v>
      </c>
      <c r="E11111" s="809">
        <v>762409.77057130914</v>
      </c>
      <c r="F11111" s="810">
        <v>6677035.1518804347</v>
      </c>
      <c r="G11111" s="1"/>
      <c r="I11111" s="1"/>
    </row>
    <row r="11112" spans="2:9" ht="13.15" customHeight="1" x14ac:dyDescent="0.2">
      <c r="B11112" s="1051" t="s">
        <v>11842</v>
      </c>
      <c r="C11112" s="804">
        <v>27875058.042673521</v>
      </c>
      <c r="D11112" s="804">
        <v>2012806.4383599544</v>
      </c>
      <c r="E11112" s="804">
        <v>7168954.1260688966</v>
      </c>
      <c r="F11112" s="803">
        <v>37056818.607102372</v>
      </c>
      <c r="G11112" s="1"/>
      <c r="I11112" s="1"/>
    </row>
    <row r="11113" spans="2:9" ht="13.15" customHeight="1" x14ac:dyDescent="0.2">
      <c r="B11113" s="1054" t="s">
        <v>11843</v>
      </c>
      <c r="C11113" s="809">
        <v>25510608.930298101</v>
      </c>
      <c r="D11113" s="809">
        <v>2037865.1681967899</v>
      </c>
      <c r="E11113" s="809">
        <v>7037097.5699291816</v>
      </c>
      <c r="F11113" s="810">
        <v>34585571.66842407</v>
      </c>
      <c r="G11113" s="1"/>
      <c r="I11113" s="1"/>
    </row>
    <row r="11114" spans="2:9" ht="13.15" customHeight="1" x14ac:dyDescent="0.2">
      <c r="B11114" s="1051" t="s">
        <v>11844</v>
      </c>
      <c r="C11114" s="804">
        <v>20394225.733953938</v>
      </c>
      <c r="D11114" s="804">
        <v>1182680.5728469146</v>
      </c>
      <c r="E11114" s="804">
        <v>3425799.0494315811</v>
      </c>
      <c r="F11114" s="803">
        <v>25002705.356232435</v>
      </c>
      <c r="G11114" s="1"/>
      <c r="I11114" s="1"/>
    </row>
    <row r="11115" spans="2:9" ht="13.15" customHeight="1" x14ac:dyDescent="0.2">
      <c r="B11115" s="1054" t="s">
        <v>11845</v>
      </c>
      <c r="C11115" s="809">
        <v>9093489.6781796608</v>
      </c>
      <c r="D11115" s="809">
        <v>463073.68505453196</v>
      </c>
      <c r="E11115" s="809">
        <v>2686611.2211333336</v>
      </c>
      <c r="F11115" s="810">
        <v>12243174.584367525</v>
      </c>
      <c r="G11115" s="1"/>
      <c r="I11115" s="1"/>
    </row>
    <row r="11116" spans="2:9" ht="13.15" customHeight="1" x14ac:dyDescent="0.2">
      <c r="B11116" s="1051" t="s">
        <v>11846</v>
      </c>
      <c r="C11116" s="804">
        <v>7193695.3100652983</v>
      </c>
      <c r="D11116" s="804">
        <v>996888.38619712845</v>
      </c>
      <c r="E11116" s="804">
        <v>1002694.7148553977</v>
      </c>
      <c r="F11116" s="803">
        <v>9193278.4111178238</v>
      </c>
      <c r="G11116" s="1"/>
      <c r="I11116" s="1"/>
    </row>
    <row r="11117" spans="2:9" ht="13.15" customHeight="1" x14ac:dyDescent="0.2">
      <c r="B11117" s="1054" t="s">
        <v>11847</v>
      </c>
      <c r="C11117" s="809">
        <v>12236317.292605102</v>
      </c>
      <c r="D11117" s="809">
        <v>939660.78913058864</v>
      </c>
      <c r="E11117" s="809">
        <v>3094419.7457632935</v>
      </c>
      <c r="F11117" s="810">
        <v>16270397.827498984</v>
      </c>
      <c r="G11117" s="1"/>
      <c r="I11117" s="1"/>
    </row>
    <row r="11118" spans="2:9" ht="13.15" customHeight="1" x14ac:dyDescent="0.2">
      <c r="B11118" s="1051" t="s">
        <v>11848</v>
      </c>
      <c r="C11118" s="804">
        <v>313223790.37485796</v>
      </c>
      <c r="D11118" s="804">
        <v>7745850.2033872427</v>
      </c>
      <c r="E11118" s="804">
        <v>54006677.76526653</v>
      </c>
      <c r="F11118" s="803">
        <v>374976318.34351176</v>
      </c>
      <c r="G11118" s="1"/>
      <c r="I11118" s="1"/>
    </row>
    <row r="11119" spans="2:9" ht="13.15" customHeight="1" x14ac:dyDescent="0.2">
      <c r="B11119" s="1054" t="s">
        <v>11849</v>
      </c>
      <c r="C11119" s="809">
        <v>40015935.687102936</v>
      </c>
      <c r="D11119" s="809">
        <v>2173609.1947576269</v>
      </c>
      <c r="E11119" s="809">
        <v>10474247.787137046</v>
      </c>
      <c r="F11119" s="810">
        <v>52663792.668997608</v>
      </c>
      <c r="G11119" s="1"/>
      <c r="I11119" s="1"/>
    </row>
    <row r="11120" spans="2:9" ht="13.15" customHeight="1" x14ac:dyDescent="0.2">
      <c r="B11120" s="1051" t="s">
        <v>11850</v>
      </c>
      <c r="C11120" s="804">
        <v>138780564.86287856</v>
      </c>
      <c r="D11120" s="804">
        <v>7069389.2370451186</v>
      </c>
      <c r="E11120" s="804">
        <v>61222927.550952815</v>
      </c>
      <c r="F11120" s="803">
        <v>207072881.65087649</v>
      </c>
      <c r="G11120" s="1"/>
      <c r="I11120" s="1"/>
    </row>
    <row r="11121" spans="2:9" ht="13.15" customHeight="1" x14ac:dyDescent="0.2">
      <c r="B11121" s="1054" t="s">
        <v>11851</v>
      </c>
      <c r="C11121" s="809">
        <v>2140983.9932897808</v>
      </c>
      <c r="D11121" s="809">
        <v>106735.22039462901</v>
      </c>
      <c r="E11121" s="809">
        <v>230354.76890830501</v>
      </c>
      <c r="F11121" s="810">
        <v>2478073.982592715</v>
      </c>
      <c r="G11121" s="1"/>
      <c r="I11121" s="1"/>
    </row>
    <row r="11122" spans="2:9" ht="13.15" customHeight="1" x14ac:dyDescent="0.2">
      <c r="B11122" s="1051" t="s">
        <v>11852</v>
      </c>
      <c r="C11122" s="804">
        <v>54343472.013591953</v>
      </c>
      <c r="D11122" s="804">
        <v>2590418.4770492339</v>
      </c>
      <c r="E11122" s="804">
        <v>71497659.371061206</v>
      </c>
      <c r="F11122" s="803">
        <v>128431549.86170238</v>
      </c>
      <c r="G11122" s="1"/>
      <c r="I11122" s="1"/>
    </row>
    <row r="11123" spans="2:9" ht="13.15" customHeight="1" x14ac:dyDescent="0.2">
      <c r="B11123" s="1054" t="s">
        <v>11853</v>
      </c>
      <c r="C11123" s="809">
        <v>41550741.572122559</v>
      </c>
      <c r="D11123" s="809">
        <v>1555886.5564290697</v>
      </c>
      <c r="E11123" s="809">
        <v>18165555.246925473</v>
      </c>
      <c r="F11123" s="810">
        <v>61272183.375477105</v>
      </c>
      <c r="G11123" s="1"/>
      <c r="I11123" s="1"/>
    </row>
    <row r="11124" spans="2:9" ht="13.15" customHeight="1" x14ac:dyDescent="0.2">
      <c r="B11124" s="1051" t="s">
        <v>11854</v>
      </c>
      <c r="C11124" s="804">
        <v>38403414.659997404</v>
      </c>
      <c r="D11124" s="804">
        <v>1928205.5053267335</v>
      </c>
      <c r="E11124" s="804">
        <v>9793176.9053126033</v>
      </c>
      <c r="F11124" s="803">
        <v>50124797.070636742</v>
      </c>
      <c r="G11124" s="1"/>
      <c r="I11124" s="1"/>
    </row>
    <row r="11125" spans="2:9" ht="13.15" customHeight="1" x14ac:dyDescent="0.2">
      <c r="B11125" s="1054" t="s">
        <v>11855</v>
      </c>
      <c r="C11125" s="809">
        <v>22756084.341593172</v>
      </c>
      <c r="D11125" s="809">
        <v>1617230.5488283203</v>
      </c>
      <c r="E11125" s="809">
        <v>45009278.432393089</v>
      </c>
      <c r="F11125" s="810">
        <v>69382593.322814584</v>
      </c>
      <c r="G11125" s="1"/>
      <c r="I11125" s="1"/>
    </row>
    <row r="11126" spans="2:9" ht="13.15" customHeight="1" x14ac:dyDescent="0.2">
      <c r="B11126" s="1051" t="s">
        <v>11856</v>
      </c>
      <c r="C11126" s="804">
        <v>22702501.796260249</v>
      </c>
      <c r="D11126" s="804">
        <v>1384702.7222394764</v>
      </c>
      <c r="E11126" s="804">
        <v>5654317.7584008072</v>
      </c>
      <c r="F11126" s="803">
        <v>29741522.27690053</v>
      </c>
      <c r="G11126" s="1"/>
      <c r="I11126" s="1"/>
    </row>
    <row r="11127" spans="2:9" ht="13.15" customHeight="1" x14ac:dyDescent="0.2">
      <c r="B11127" s="1054" t="s">
        <v>11857</v>
      </c>
      <c r="C11127" s="809">
        <v>13978363.556520505</v>
      </c>
      <c r="D11127" s="809">
        <v>1238799.3765578428</v>
      </c>
      <c r="E11127" s="809">
        <v>3782005.3286304493</v>
      </c>
      <c r="F11127" s="810">
        <v>18999168.261708796</v>
      </c>
      <c r="G11127" s="1"/>
      <c r="I11127" s="1"/>
    </row>
    <row r="11128" spans="2:9" ht="13.15" customHeight="1" x14ac:dyDescent="0.2">
      <c r="B11128" s="1051" t="s">
        <v>11858</v>
      </c>
      <c r="C11128" s="804">
        <v>18573918.958534468</v>
      </c>
      <c r="D11128" s="804">
        <v>1285437.9970782846</v>
      </c>
      <c r="E11128" s="804">
        <v>3495421.7322758283</v>
      </c>
      <c r="F11128" s="803">
        <v>23354778.687888581</v>
      </c>
      <c r="G11128" s="1"/>
      <c r="I11128" s="1"/>
    </row>
    <row r="11129" spans="2:9" ht="13.15" customHeight="1" x14ac:dyDescent="0.2">
      <c r="B11129" s="1054" t="s">
        <v>11859</v>
      </c>
      <c r="C11129" s="809">
        <v>25201929.839627013</v>
      </c>
      <c r="D11129" s="809">
        <v>1688789.3000161487</v>
      </c>
      <c r="E11129" s="809">
        <v>10322448.927889396</v>
      </c>
      <c r="F11129" s="810">
        <v>37213168.067532554</v>
      </c>
      <c r="G11129" s="1"/>
      <c r="I11129" s="1"/>
    </row>
    <row r="11130" spans="2:9" ht="13.15" customHeight="1" x14ac:dyDescent="0.2">
      <c r="B11130" s="1051" t="s">
        <v>11860</v>
      </c>
      <c r="C11130" s="804">
        <v>137346106.95079786</v>
      </c>
      <c r="D11130" s="804">
        <v>4381092.0265292097</v>
      </c>
      <c r="E11130" s="804">
        <v>35920468.346802041</v>
      </c>
      <c r="F11130" s="803">
        <v>177647667.3241291</v>
      </c>
      <c r="G11130" s="1"/>
      <c r="I11130" s="1"/>
    </row>
    <row r="11131" spans="2:9" ht="13.15" customHeight="1" x14ac:dyDescent="0.2">
      <c r="B11131" s="1054" t="s">
        <v>11861</v>
      </c>
      <c r="C11131" s="809">
        <v>16538736.632365169</v>
      </c>
      <c r="D11131" s="809">
        <v>702268.13169399544</v>
      </c>
      <c r="E11131" s="809">
        <v>4636822.654768764</v>
      </c>
      <c r="F11131" s="810">
        <v>21877827.418827929</v>
      </c>
      <c r="G11131" s="1"/>
      <c r="I11131" s="1"/>
    </row>
    <row r="11132" spans="2:9" ht="13.15" customHeight="1" x14ac:dyDescent="0.2">
      <c r="B11132" s="1051" t="s">
        <v>11862</v>
      </c>
      <c r="C11132" s="804">
        <v>3534130.1719457684</v>
      </c>
      <c r="D11132" s="804">
        <v>178335.5513332932</v>
      </c>
      <c r="E11132" s="804">
        <v>172544.70334482598</v>
      </c>
      <c r="F11132" s="803">
        <v>3885010.4266238878</v>
      </c>
      <c r="G11132" s="1"/>
      <c r="I11132" s="1"/>
    </row>
    <row r="11133" spans="2:9" ht="13.15" customHeight="1" x14ac:dyDescent="0.2">
      <c r="B11133" s="1054" t="s">
        <v>11863</v>
      </c>
      <c r="C11133" s="809">
        <v>3233222.5954832742</v>
      </c>
      <c r="D11133" s="809">
        <v>283587.76061479072</v>
      </c>
      <c r="E11133" s="809">
        <v>1786103.3276226318</v>
      </c>
      <c r="F11133" s="810">
        <v>5302913.6837206967</v>
      </c>
      <c r="G11133" s="1"/>
      <c r="I11133" s="1"/>
    </row>
    <row r="11134" spans="2:9" ht="13.15" customHeight="1" x14ac:dyDescent="0.2">
      <c r="B11134" s="1051" t="s">
        <v>11864</v>
      </c>
      <c r="C11134" s="804">
        <v>19820906.133127127</v>
      </c>
      <c r="D11134" s="804">
        <v>1466919.7495581273</v>
      </c>
      <c r="E11134" s="804">
        <v>15924712.327473203</v>
      </c>
      <c r="F11134" s="803">
        <v>37212538.21015846</v>
      </c>
      <c r="G11134" s="1"/>
      <c r="I11134" s="1"/>
    </row>
    <row r="11135" spans="2:9" ht="13.15" customHeight="1" x14ac:dyDescent="0.2">
      <c r="B11135" s="1054" t="s">
        <v>11865</v>
      </c>
      <c r="C11135" s="809">
        <v>21194009.985666208</v>
      </c>
      <c r="D11135" s="809">
        <v>1479851.0520679567</v>
      </c>
      <c r="E11135" s="809">
        <v>1627514.9732909622</v>
      </c>
      <c r="F11135" s="810">
        <v>24301376.011025127</v>
      </c>
      <c r="G11135" s="1"/>
      <c r="I11135" s="1"/>
    </row>
    <row r="11136" spans="2:9" ht="13.15" customHeight="1" x14ac:dyDescent="0.2">
      <c r="B11136" s="1051" t="s">
        <v>11866</v>
      </c>
      <c r="C11136" s="804">
        <v>9512197.0489618629</v>
      </c>
      <c r="D11136" s="804">
        <v>769419.42929326522</v>
      </c>
      <c r="E11136" s="804">
        <v>1965542.2291582881</v>
      </c>
      <c r="F11136" s="803">
        <v>12247158.707413416</v>
      </c>
      <c r="G11136" s="1"/>
      <c r="I11136" s="1"/>
    </row>
    <row r="11137" spans="2:9" ht="13.15" customHeight="1" x14ac:dyDescent="0.2">
      <c r="B11137" s="1054" t="s">
        <v>11867</v>
      </c>
      <c r="C11137" s="809">
        <v>9083673.0286530163</v>
      </c>
      <c r="D11137" s="809">
        <v>1283234.2702840045</v>
      </c>
      <c r="E11137" s="809">
        <v>1374981.4171602533</v>
      </c>
      <c r="F11137" s="810">
        <v>11741888.716097275</v>
      </c>
      <c r="G11137" s="1"/>
      <c r="I11137" s="1"/>
    </row>
    <row r="11138" spans="2:9" ht="13.15" customHeight="1" x14ac:dyDescent="0.2">
      <c r="B11138" s="1051" t="s">
        <v>11868</v>
      </c>
      <c r="C11138" s="804">
        <v>8558618.6213321928</v>
      </c>
      <c r="D11138" s="804">
        <v>1349845.0311224142</v>
      </c>
      <c r="E11138" s="804">
        <v>3678023.1100458107</v>
      </c>
      <c r="F11138" s="803">
        <v>13586486.762500418</v>
      </c>
      <c r="G11138" s="1"/>
      <c r="I11138" s="1"/>
    </row>
    <row r="11139" spans="2:9" ht="13.15" customHeight="1" x14ac:dyDescent="0.2">
      <c r="B11139" s="1054" t="s">
        <v>11869</v>
      </c>
      <c r="C11139" s="809">
        <v>14629807.326496853</v>
      </c>
      <c r="D11139" s="809">
        <v>1371826.8593974283</v>
      </c>
      <c r="E11139" s="809">
        <v>3003340.4302147045</v>
      </c>
      <c r="F11139" s="810">
        <v>19004974.616108984</v>
      </c>
      <c r="G11139" s="1"/>
      <c r="I11139" s="1"/>
    </row>
    <row r="11140" spans="2:9" ht="13.15" customHeight="1" x14ac:dyDescent="0.2">
      <c r="B11140" s="1051" t="s">
        <v>11870</v>
      </c>
      <c r="C11140" s="804">
        <v>13161127.483427528</v>
      </c>
      <c r="D11140" s="804">
        <v>786536.42672053014</v>
      </c>
      <c r="E11140" s="804">
        <v>3024845.2686081212</v>
      </c>
      <c r="F11140" s="803">
        <v>16972509.178756177</v>
      </c>
      <c r="G11140" s="1"/>
      <c r="I11140" s="1"/>
    </row>
    <row r="11141" spans="2:9" ht="13.15" customHeight="1" x14ac:dyDescent="0.2">
      <c r="B11141" s="1054" t="s">
        <v>11871</v>
      </c>
      <c r="C11141" s="809">
        <v>3522950.0988737596</v>
      </c>
      <c r="D11141" s="809">
        <v>216713.66135442388</v>
      </c>
      <c r="E11141" s="809">
        <v>244079.91576527976</v>
      </c>
      <c r="F11141" s="810">
        <v>3983743.6759934635</v>
      </c>
      <c r="G11141" s="1"/>
      <c r="I11141" s="1"/>
    </row>
    <row r="11142" spans="2:9" ht="13.15" customHeight="1" x14ac:dyDescent="0.2">
      <c r="B11142" s="1051" t="s">
        <v>11872</v>
      </c>
      <c r="C11142" s="804">
        <v>2955084.1922284095</v>
      </c>
      <c r="D11142" s="804">
        <v>150851.3360310533</v>
      </c>
      <c r="E11142" s="804">
        <v>576392.91846825473</v>
      </c>
      <c r="F11142" s="803">
        <v>3682328.4467277173</v>
      </c>
      <c r="G11142" s="1"/>
      <c r="I11142" s="1"/>
    </row>
    <row r="11143" spans="2:9" ht="13.15" customHeight="1" x14ac:dyDescent="0.2">
      <c r="B11143" s="1054" t="s">
        <v>11873</v>
      </c>
      <c r="C11143" s="809">
        <v>989709.15158189635</v>
      </c>
      <c r="D11143" s="809">
        <v>66250.402997834899</v>
      </c>
      <c r="E11143" s="809">
        <v>0</v>
      </c>
      <c r="F11143" s="810">
        <v>1055959.5545797313</v>
      </c>
      <c r="G11143" s="1"/>
      <c r="I11143" s="1"/>
    </row>
    <row r="11144" spans="2:9" ht="13.15" customHeight="1" x14ac:dyDescent="0.2">
      <c r="B11144" s="1051" t="s">
        <v>11874</v>
      </c>
      <c r="C11144" s="804">
        <v>6091231.0312815532</v>
      </c>
      <c r="D11144" s="804">
        <v>313026.22420629725</v>
      </c>
      <c r="E11144" s="804">
        <v>1656821.2991633853</v>
      </c>
      <c r="F11144" s="803">
        <v>8061078.5546512362</v>
      </c>
      <c r="G11144" s="1"/>
      <c r="I11144" s="1"/>
    </row>
    <row r="11145" spans="2:9" ht="13.15" customHeight="1" x14ac:dyDescent="0.2">
      <c r="B11145" s="1054" t="s">
        <v>11875</v>
      </c>
      <c r="C11145" s="809">
        <v>21463422.478230726</v>
      </c>
      <c r="D11145" s="809">
        <v>1172770.7322311292</v>
      </c>
      <c r="E11145" s="809">
        <v>6485938.2388765421</v>
      </c>
      <c r="F11145" s="810">
        <v>29122131.449338399</v>
      </c>
      <c r="G11145" s="1"/>
      <c r="I11145" s="1"/>
    </row>
    <row r="11146" spans="2:9" ht="13.15" customHeight="1" x14ac:dyDescent="0.2">
      <c r="B11146" s="1051" t="s">
        <v>11876</v>
      </c>
      <c r="C11146" s="804">
        <v>402755.31530140812</v>
      </c>
      <c r="D11146" s="804">
        <v>38572.148858362874</v>
      </c>
      <c r="E11146" s="804">
        <v>3367025.1971621932</v>
      </c>
      <c r="F11146" s="803">
        <v>3808352.6613219641</v>
      </c>
      <c r="G11146" s="1"/>
      <c r="I11146" s="1"/>
    </row>
    <row r="11147" spans="2:9" ht="13.15" customHeight="1" x14ac:dyDescent="0.2">
      <c r="B11147" s="1054" t="s">
        <v>11877</v>
      </c>
      <c r="C11147" s="809">
        <v>140031642.30810729</v>
      </c>
      <c r="D11147" s="809">
        <v>5372935.4029583</v>
      </c>
      <c r="E11147" s="809">
        <v>38490394.69623179</v>
      </c>
      <c r="F11147" s="810">
        <v>183894972.40729737</v>
      </c>
      <c r="G11147" s="1"/>
      <c r="I11147" s="1"/>
    </row>
    <row r="11148" spans="2:9" ht="13.15" customHeight="1" x14ac:dyDescent="0.2">
      <c r="B11148" s="1051" t="s">
        <v>11878</v>
      </c>
      <c r="C11148" s="804">
        <v>34875556.236360326</v>
      </c>
      <c r="D11148" s="804">
        <v>1229319.1933673569</v>
      </c>
      <c r="E11148" s="804">
        <v>15165720.733879572</v>
      </c>
      <c r="F11148" s="803">
        <v>51270596.163607255</v>
      </c>
      <c r="G11148" s="1"/>
      <c r="I11148" s="1"/>
    </row>
    <row r="11149" spans="2:9" ht="13.15" customHeight="1" x14ac:dyDescent="0.2">
      <c r="B11149" s="1054" t="s">
        <v>11879</v>
      </c>
      <c r="C11149" s="809">
        <v>12361206.889360717</v>
      </c>
      <c r="D11149" s="809">
        <v>251765.39130871766</v>
      </c>
      <c r="E11149" s="809">
        <v>1262207.5146441883</v>
      </c>
      <c r="F11149" s="810">
        <v>13875179.795313623</v>
      </c>
      <c r="G11149" s="1"/>
      <c r="I11149" s="1"/>
    </row>
    <row r="11150" spans="2:9" ht="13.15" customHeight="1" x14ac:dyDescent="0.2">
      <c r="B11150" s="1051" t="s">
        <v>11880</v>
      </c>
      <c r="C11150" s="804">
        <v>38865206.214813203</v>
      </c>
      <c r="D11150" s="804">
        <v>567508.15923626535</v>
      </c>
      <c r="E11150" s="804">
        <v>1624943.9844299874</v>
      </c>
      <c r="F11150" s="803">
        <v>41057658.358479455</v>
      </c>
      <c r="G11150" s="1"/>
      <c r="I11150" s="1"/>
    </row>
    <row r="11151" spans="2:9" ht="13.15" customHeight="1" x14ac:dyDescent="0.2">
      <c r="B11151" s="1054" t="s">
        <v>11881</v>
      </c>
      <c r="C11151" s="809">
        <v>10383152.009742292</v>
      </c>
      <c r="D11151" s="809">
        <v>356255.3051582317</v>
      </c>
      <c r="E11151" s="809">
        <v>283863.86679310066</v>
      </c>
      <c r="F11151" s="810">
        <v>11023271.181693623</v>
      </c>
      <c r="G11151" s="1"/>
      <c r="I11151" s="1"/>
    </row>
    <row r="11152" spans="2:9" ht="13.15" customHeight="1" x14ac:dyDescent="0.2">
      <c r="B11152" s="1051" t="s">
        <v>11882</v>
      </c>
      <c r="C11152" s="804">
        <v>15868204.932753682</v>
      </c>
      <c r="D11152" s="804">
        <v>171946.12962157719</v>
      </c>
      <c r="E11152" s="804">
        <v>817324.298457406</v>
      </c>
      <c r="F11152" s="803">
        <v>16857475.360832665</v>
      </c>
      <c r="G11152" s="1"/>
      <c r="I11152" s="1"/>
    </row>
    <row r="11153" spans="2:9" ht="13.15" customHeight="1" x14ac:dyDescent="0.2">
      <c r="B11153" s="1054" t="s">
        <v>11883</v>
      </c>
      <c r="C11153" s="809">
        <v>55727755.939203054</v>
      </c>
      <c r="D11153" s="809">
        <v>842572.07092978701</v>
      </c>
      <c r="E11153" s="809">
        <v>5849822.039206841</v>
      </c>
      <c r="F11153" s="810">
        <v>62420150.049339682</v>
      </c>
      <c r="G11153" s="1"/>
      <c r="I11153" s="1"/>
    </row>
    <row r="11154" spans="2:9" ht="13.15" customHeight="1" x14ac:dyDescent="0.2">
      <c r="B11154" s="1051" t="s">
        <v>11884</v>
      </c>
      <c r="C11154" s="804">
        <v>41588099.37726561</v>
      </c>
      <c r="D11154" s="804">
        <v>1422484.8558319656</v>
      </c>
      <c r="E11154" s="804">
        <v>2581782.3481790503</v>
      </c>
      <c r="F11154" s="803">
        <v>45592366.581276625</v>
      </c>
      <c r="G11154" s="1"/>
      <c r="I11154" s="1"/>
    </row>
    <row r="11155" spans="2:9" ht="13.15" customHeight="1" x14ac:dyDescent="0.2">
      <c r="B11155" s="1054" t="s">
        <v>11885</v>
      </c>
      <c r="C11155" s="809">
        <v>20395861.842208374</v>
      </c>
      <c r="D11155" s="809">
        <v>337461.25778060325</v>
      </c>
      <c r="E11155" s="809">
        <v>1070814.4529427795</v>
      </c>
      <c r="F11155" s="810">
        <v>21804137.55293176</v>
      </c>
      <c r="G11155" s="1"/>
      <c r="I11155" s="1"/>
    </row>
    <row r="11156" spans="2:9" ht="13.15" customHeight="1" x14ac:dyDescent="0.2">
      <c r="B11156" s="1051" t="s">
        <v>11886</v>
      </c>
      <c r="C11156" s="804">
        <v>6623238.8986837529</v>
      </c>
      <c r="D11156" s="804">
        <v>126402.44253980211</v>
      </c>
      <c r="E11156" s="804">
        <v>0</v>
      </c>
      <c r="F11156" s="803">
        <v>6749641.3412235547</v>
      </c>
      <c r="G11156" s="1"/>
      <c r="I11156" s="1"/>
    </row>
    <row r="11157" spans="2:9" ht="13.15" customHeight="1" x14ac:dyDescent="0.2">
      <c r="B11157" s="1054" t="s">
        <v>11887</v>
      </c>
      <c r="C11157" s="809">
        <v>52495078.713137925</v>
      </c>
      <c r="D11157" s="809">
        <v>883708.30442300322</v>
      </c>
      <c r="E11157" s="809">
        <v>3898099.2489093104</v>
      </c>
      <c r="F11157" s="810">
        <v>57276886.266470239</v>
      </c>
      <c r="G11157" s="1"/>
      <c r="I11157" s="1"/>
    </row>
    <row r="11158" spans="2:9" ht="13.15" customHeight="1" x14ac:dyDescent="0.2">
      <c r="B11158" s="1051" t="s">
        <v>11888</v>
      </c>
      <c r="C11158" s="804">
        <v>19323256.539068166</v>
      </c>
      <c r="D11158" s="804">
        <v>623599.24311330274</v>
      </c>
      <c r="E11158" s="804">
        <v>4330568.4562366363</v>
      </c>
      <c r="F11158" s="803">
        <v>24277424.238418102</v>
      </c>
      <c r="G11158" s="1"/>
      <c r="I11158" s="1"/>
    </row>
    <row r="11159" spans="2:9" ht="13.15" customHeight="1" x14ac:dyDescent="0.2">
      <c r="B11159" s="1054" t="s">
        <v>11889</v>
      </c>
      <c r="C11159" s="809">
        <v>56512815.21662531</v>
      </c>
      <c r="D11159" s="809">
        <v>1403275.0109459818</v>
      </c>
      <c r="E11159" s="809">
        <v>12582504.162235387</v>
      </c>
      <c r="F11159" s="810">
        <v>70498594.389806688</v>
      </c>
      <c r="G11159" s="1"/>
      <c r="I11159" s="1"/>
    </row>
    <row r="11160" spans="2:9" ht="13.15" customHeight="1" x14ac:dyDescent="0.2">
      <c r="B11160" s="1051" t="s">
        <v>11890</v>
      </c>
      <c r="C11160" s="804">
        <v>10369245.089579552</v>
      </c>
      <c r="D11160" s="804">
        <v>276325.16413553018</v>
      </c>
      <c r="E11160" s="804">
        <v>1290163.8045556301</v>
      </c>
      <c r="F11160" s="803">
        <v>11935734.058270713</v>
      </c>
      <c r="G11160" s="1"/>
      <c r="I11160" s="1"/>
    </row>
    <row r="11161" spans="2:9" ht="13.15" customHeight="1" x14ac:dyDescent="0.2">
      <c r="B11161" s="1054" t="s">
        <v>11891</v>
      </c>
      <c r="C11161" s="809">
        <v>17790495.789366603</v>
      </c>
      <c r="D11161" s="809">
        <v>610030.38442399725</v>
      </c>
      <c r="E11161" s="809">
        <v>4020939.0629227441</v>
      </c>
      <c r="F11161" s="810">
        <v>22421465.236713342</v>
      </c>
      <c r="G11161" s="1"/>
      <c r="I11161" s="1"/>
    </row>
    <row r="11162" spans="2:9" ht="13.15" customHeight="1" x14ac:dyDescent="0.2">
      <c r="B11162" s="1051" t="s">
        <v>11892</v>
      </c>
      <c r="C11162" s="804">
        <v>41262513.834631965</v>
      </c>
      <c r="D11162" s="804">
        <v>1586863.4708014873</v>
      </c>
      <c r="E11162" s="804">
        <v>6215106.7871620301</v>
      </c>
      <c r="F11162" s="803">
        <v>49064484.09259548</v>
      </c>
      <c r="G11162" s="1"/>
      <c r="I11162" s="1"/>
    </row>
    <row r="11163" spans="2:9" ht="13.15" customHeight="1" x14ac:dyDescent="0.2">
      <c r="B11163" s="1054" t="s">
        <v>11893</v>
      </c>
      <c r="C11163" s="809">
        <v>47948606.558757134</v>
      </c>
      <c r="D11163" s="809">
        <v>2550695.9550844231</v>
      </c>
      <c r="E11163" s="809">
        <v>22805646.681846146</v>
      </c>
      <c r="F11163" s="810">
        <v>73304949.195687696</v>
      </c>
      <c r="G11163" s="1"/>
      <c r="I11163" s="1"/>
    </row>
    <row r="11164" spans="2:9" ht="13.15" customHeight="1" x14ac:dyDescent="0.2">
      <c r="B11164" s="1051" t="s">
        <v>11894</v>
      </c>
      <c r="C11164" s="804">
        <v>23335812.033083212</v>
      </c>
      <c r="D11164" s="804">
        <v>761893.4943920467</v>
      </c>
      <c r="E11164" s="804">
        <v>2034425.863020608</v>
      </c>
      <c r="F11164" s="803">
        <v>26132131.390495867</v>
      </c>
      <c r="G11164" s="1"/>
      <c r="I11164" s="1"/>
    </row>
    <row r="11165" spans="2:9" ht="13.15" customHeight="1" x14ac:dyDescent="0.2">
      <c r="B11165" s="1054" t="s">
        <v>11895</v>
      </c>
      <c r="C11165" s="809">
        <v>14160516.942181531</v>
      </c>
      <c r="D11165" s="809">
        <v>423004.66516609216</v>
      </c>
      <c r="E11165" s="809">
        <v>893060.65579821402</v>
      </c>
      <c r="F11165" s="810">
        <v>15476582.263145838</v>
      </c>
      <c r="G11165" s="1"/>
      <c r="I11165" s="1"/>
    </row>
    <row r="11166" spans="2:9" ht="13.15" customHeight="1" x14ac:dyDescent="0.2">
      <c r="B11166" s="1051" t="s">
        <v>11896</v>
      </c>
      <c r="C11166" s="804">
        <v>60635262.648396984</v>
      </c>
      <c r="D11166" s="804">
        <v>2010782.8904859591</v>
      </c>
      <c r="E11166" s="804">
        <v>14602499.167575058</v>
      </c>
      <c r="F11166" s="803">
        <v>77248544.706458002</v>
      </c>
      <c r="G11166" s="1"/>
      <c r="I11166" s="1"/>
    </row>
    <row r="11167" spans="2:9" ht="13.15" customHeight="1" x14ac:dyDescent="0.2">
      <c r="B11167" s="1054" t="s">
        <v>11897</v>
      </c>
      <c r="C11167" s="809">
        <v>12277492.683675183</v>
      </c>
      <c r="D11167" s="809">
        <v>309796.86355807626</v>
      </c>
      <c r="E11167" s="809">
        <v>1496736.7521818038</v>
      </c>
      <c r="F11167" s="810">
        <v>14084026.299415063</v>
      </c>
      <c r="G11167" s="1"/>
      <c r="I11167" s="1"/>
    </row>
    <row r="11168" spans="2:9" ht="13.15" customHeight="1" x14ac:dyDescent="0.2">
      <c r="B11168" s="1051" t="s">
        <v>11898</v>
      </c>
      <c r="C11168" s="804">
        <v>16239465.164157115</v>
      </c>
      <c r="D11168" s="804">
        <v>460079.94299437886</v>
      </c>
      <c r="E11168" s="804">
        <v>2150304.4807404168</v>
      </c>
      <c r="F11168" s="803">
        <v>18849849.58789191</v>
      </c>
      <c r="G11168" s="1"/>
      <c r="I11168" s="1"/>
    </row>
    <row r="11169" spans="2:9" ht="13.15" customHeight="1" x14ac:dyDescent="0.2">
      <c r="B11169" s="1054" t="s">
        <v>11899</v>
      </c>
      <c r="C11169" s="809">
        <v>11039640.446836501</v>
      </c>
      <c r="D11169" s="809">
        <v>145279.64941910148</v>
      </c>
      <c r="E11169" s="809">
        <v>782104.74323867809</v>
      </c>
      <c r="F11169" s="810">
        <v>11967024.839494281</v>
      </c>
      <c r="G11169" s="1"/>
      <c r="I11169" s="1"/>
    </row>
    <row r="11170" spans="2:9" ht="13.15" customHeight="1" x14ac:dyDescent="0.2">
      <c r="B11170" s="1051" t="s">
        <v>11900</v>
      </c>
      <c r="C11170" s="804">
        <v>27038597.69759088</v>
      </c>
      <c r="D11170" s="804">
        <v>433690.66113080562</v>
      </c>
      <c r="E11170" s="804">
        <v>1449552.6067656602</v>
      </c>
      <c r="F11170" s="803">
        <v>28921840.965487346</v>
      </c>
      <c r="G11170" s="1"/>
      <c r="I11170" s="1"/>
    </row>
    <row r="11171" spans="2:9" ht="13.15" customHeight="1" x14ac:dyDescent="0.2">
      <c r="B11171" s="1054" t="s">
        <v>11901</v>
      </c>
      <c r="C11171" s="809">
        <v>12767370.763525546</v>
      </c>
      <c r="D11171" s="809">
        <v>220566.71826517655</v>
      </c>
      <c r="E11171" s="809">
        <v>1541960.1623326652</v>
      </c>
      <c r="F11171" s="810">
        <v>14529897.644123387</v>
      </c>
      <c r="G11171" s="1"/>
      <c r="I11171" s="1"/>
    </row>
    <row r="11172" spans="2:9" ht="13.15" customHeight="1" x14ac:dyDescent="0.2">
      <c r="B11172" s="1051" t="s">
        <v>11902</v>
      </c>
      <c r="C11172" s="804">
        <v>5674432.4534628661</v>
      </c>
      <c r="D11172" s="804">
        <v>61953.828744837243</v>
      </c>
      <c r="E11172" s="804">
        <v>219412.60113753704</v>
      </c>
      <c r="F11172" s="803">
        <v>5955798.8833452407</v>
      </c>
      <c r="G11172" s="1"/>
      <c r="I11172" s="1"/>
    </row>
    <row r="11173" spans="2:9" ht="13.15" customHeight="1" x14ac:dyDescent="0.2">
      <c r="B11173" s="1054" t="s">
        <v>11903</v>
      </c>
      <c r="C11173" s="809">
        <v>5882081.8594222572</v>
      </c>
      <c r="D11173" s="809">
        <v>36853.519157163813</v>
      </c>
      <c r="E11173" s="809">
        <v>0</v>
      </c>
      <c r="F11173" s="810">
        <v>5918935.378579421</v>
      </c>
      <c r="G11173" s="1"/>
      <c r="I11173" s="1"/>
    </row>
    <row r="11174" spans="2:9" ht="13.15" customHeight="1" x14ac:dyDescent="0.2">
      <c r="B11174" s="1051" t="s">
        <v>11904</v>
      </c>
      <c r="C11174" s="804">
        <v>270775.91610988375</v>
      </c>
      <c r="D11174" s="804">
        <v>8731.7476754468607</v>
      </c>
      <c r="E11174" s="804">
        <v>1264.9904937303954</v>
      </c>
      <c r="F11174" s="803">
        <v>280772.65427906101</v>
      </c>
      <c r="G11174" s="1"/>
      <c r="I11174" s="1"/>
    </row>
    <row r="11175" spans="2:9" ht="13.15" customHeight="1" x14ac:dyDescent="0.2">
      <c r="B11175" s="1054" t="s">
        <v>11905</v>
      </c>
      <c r="C11175" s="809">
        <v>845322.59812753228</v>
      </c>
      <c r="D11175" s="809">
        <v>27927.732644484797</v>
      </c>
      <c r="E11175" s="809">
        <v>0</v>
      </c>
      <c r="F11175" s="810">
        <v>873250.33077201713</v>
      </c>
      <c r="G11175" s="1"/>
      <c r="I11175" s="1"/>
    </row>
    <row r="11176" spans="2:9" ht="13.15" customHeight="1" x14ac:dyDescent="0.2">
      <c r="B11176" s="1051" t="s">
        <v>11906</v>
      </c>
      <c r="C11176" s="804">
        <v>4829246.1976898694</v>
      </c>
      <c r="D11176" s="804">
        <v>143103.64245871236</v>
      </c>
      <c r="E11176" s="804">
        <v>35103.486201018466</v>
      </c>
      <c r="F11176" s="803">
        <v>5007453.3263496002</v>
      </c>
      <c r="G11176" s="1"/>
      <c r="I11176" s="1"/>
    </row>
    <row r="11177" spans="2:9" ht="13.15" customHeight="1" x14ac:dyDescent="0.2">
      <c r="B11177" s="1054" t="s">
        <v>11907</v>
      </c>
      <c r="C11177" s="809">
        <v>6703680.8878604053</v>
      </c>
      <c r="D11177" s="809">
        <v>28274.230568113635</v>
      </c>
      <c r="E11177" s="809">
        <v>569.24572217867785</v>
      </c>
      <c r="F11177" s="810">
        <v>6732524.3641506974</v>
      </c>
      <c r="G11177" s="1"/>
      <c r="I11177" s="1"/>
    </row>
    <row r="11178" spans="2:9" ht="13.15" customHeight="1" x14ac:dyDescent="0.2">
      <c r="B11178" s="1051" t="s">
        <v>11908</v>
      </c>
      <c r="C11178" s="804">
        <v>6948824.4413173897</v>
      </c>
      <c r="D11178" s="804">
        <v>235881.92648957155</v>
      </c>
      <c r="E11178" s="804">
        <v>118339.8606884785</v>
      </c>
      <c r="F11178" s="803">
        <v>7303046.2284954395</v>
      </c>
      <c r="G11178" s="1"/>
      <c r="I11178" s="1"/>
    </row>
    <row r="11179" spans="2:9" ht="13.15" customHeight="1" x14ac:dyDescent="0.2">
      <c r="B11179" s="1054" t="s">
        <v>11909</v>
      </c>
      <c r="C11179" s="809">
        <v>52667142.764563225</v>
      </c>
      <c r="D11179" s="809">
        <v>1255057.059134508</v>
      </c>
      <c r="E11179" s="809">
        <v>18476003.707086518</v>
      </c>
      <c r="F11179" s="810">
        <v>72398203.530784249</v>
      </c>
      <c r="G11179" s="1"/>
      <c r="I11179" s="1"/>
    </row>
    <row r="11180" spans="2:9" ht="13.15" customHeight="1" x14ac:dyDescent="0.2">
      <c r="B11180" s="1051" t="s">
        <v>11910</v>
      </c>
      <c r="C11180" s="804">
        <v>945534.22871200577</v>
      </c>
      <c r="D11180" s="804">
        <v>20346.358075485699</v>
      </c>
      <c r="E11180" s="804">
        <v>0</v>
      </c>
      <c r="F11180" s="803">
        <v>965880.58678749145</v>
      </c>
      <c r="G11180" s="1"/>
      <c r="I11180" s="1"/>
    </row>
    <row r="11181" spans="2:9" ht="13.15" customHeight="1" x14ac:dyDescent="0.2">
      <c r="B11181" s="1054" t="s">
        <v>11911</v>
      </c>
      <c r="C11181" s="809">
        <v>26695423.991222013</v>
      </c>
      <c r="D11181" s="809">
        <v>464348.797413486</v>
      </c>
      <c r="E11181" s="809">
        <v>1418576.8452104398</v>
      </c>
      <c r="F11181" s="810">
        <v>28578349.63384594</v>
      </c>
      <c r="G11181" s="1"/>
      <c r="I11181" s="1"/>
    </row>
    <row r="11182" spans="2:9" ht="13.15" customHeight="1" x14ac:dyDescent="0.2">
      <c r="B11182" s="1051" t="s">
        <v>11912</v>
      </c>
      <c r="C11182" s="804">
        <v>36615148.33789406</v>
      </c>
      <c r="D11182" s="804">
        <v>521063.57755305537</v>
      </c>
      <c r="E11182" s="804">
        <v>2222638.4411820928</v>
      </c>
      <c r="F11182" s="803">
        <v>39358850.356629208</v>
      </c>
      <c r="G11182" s="1"/>
      <c r="I11182" s="1"/>
    </row>
    <row r="11183" spans="2:9" ht="13.15" customHeight="1" x14ac:dyDescent="0.2">
      <c r="B11183" s="1054" t="s">
        <v>11913</v>
      </c>
      <c r="C11183" s="809">
        <v>54598977.5859937</v>
      </c>
      <c r="D11183" s="809">
        <v>675864.98991347733</v>
      </c>
      <c r="E11183" s="809">
        <v>6726351.2429619255</v>
      </c>
      <c r="F11183" s="810">
        <v>62001193.818869106</v>
      </c>
      <c r="G11183" s="1"/>
      <c r="I11183" s="1"/>
    </row>
    <row r="11184" spans="2:9" ht="13.15" customHeight="1" x14ac:dyDescent="0.2">
      <c r="B11184" s="1051" t="s">
        <v>11914</v>
      </c>
      <c r="C11184" s="804">
        <v>51592219.641395889</v>
      </c>
      <c r="D11184" s="804">
        <v>671221.9177368508</v>
      </c>
      <c r="E11184" s="804">
        <v>7415848.5797614865</v>
      </c>
      <c r="F11184" s="803">
        <v>59679290.13889423</v>
      </c>
      <c r="G11184" s="1"/>
      <c r="I11184" s="1"/>
    </row>
    <row r="11185" spans="2:9" ht="13.15" customHeight="1" x14ac:dyDescent="0.2">
      <c r="B11185" s="1054" t="s">
        <v>11915</v>
      </c>
      <c r="C11185" s="809">
        <v>43563154.725084215</v>
      </c>
      <c r="D11185" s="809">
        <v>993257.08795749908</v>
      </c>
      <c r="E11185" s="809">
        <v>5485552.3650916172</v>
      </c>
      <c r="F11185" s="810">
        <v>50041964.178133331</v>
      </c>
      <c r="G11185" s="1"/>
      <c r="I11185" s="1"/>
    </row>
    <row r="11186" spans="2:9" ht="13.15" customHeight="1" x14ac:dyDescent="0.2">
      <c r="B11186" s="1051" t="s">
        <v>11916</v>
      </c>
      <c r="C11186" s="804">
        <v>14978980.096465332</v>
      </c>
      <c r="D11186" s="804">
        <v>319623.54467219039</v>
      </c>
      <c r="E11186" s="804">
        <v>4334164.4610001929</v>
      </c>
      <c r="F11186" s="803">
        <v>19632768.102137715</v>
      </c>
      <c r="G11186" s="1"/>
      <c r="I11186" s="1"/>
    </row>
    <row r="11187" spans="2:9" ht="13.15" customHeight="1" x14ac:dyDescent="0.2">
      <c r="B11187" s="1054" t="s">
        <v>11917</v>
      </c>
      <c r="C11187" s="809">
        <v>22720498.987059098</v>
      </c>
      <c r="D11187" s="809">
        <v>484182.33856200083</v>
      </c>
      <c r="E11187" s="809">
        <v>5948111.8005696926</v>
      </c>
      <c r="F11187" s="810">
        <v>29152793.126190789</v>
      </c>
      <c r="G11187" s="1"/>
      <c r="I11187" s="1"/>
    </row>
    <row r="11188" spans="2:9" ht="13.15" customHeight="1" x14ac:dyDescent="0.2">
      <c r="B11188" s="1051" t="s">
        <v>11918</v>
      </c>
      <c r="C11188" s="804">
        <v>2369357.4371387507</v>
      </c>
      <c r="D11188" s="804">
        <v>42896.442945250841</v>
      </c>
      <c r="E11188" s="804">
        <v>0</v>
      </c>
      <c r="F11188" s="803">
        <v>2412253.8800840015</v>
      </c>
      <c r="G11188" s="1"/>
      <c r="I11188" s="1"/>
    </row>
    <row r="11189" spans="2:9" ht="13.15" customHeight="1" x14ac:dyDescent="0.2">
      <c r="B11189" s="1054" t="s">
        <v>11919</v>
      </c>
      <c r="C11189" s="809">
        <v>25687444.964132193</v>
      </c>
      <c r="D11189" s="809">
        <v>654382.11864848924</v>
      </c>
      <c r="E11189" s="809">
        <v>3608575.1319400119</v>
      </c>
      <c r="F11189" s="810">
        <v>29950402.214720692</v>
      </c>
      <c r="G11189" s="1"/>
      <c r="I11189" s="1"/>
    </row>
    <row r="11190" spans="2:9" ht="13.15" customHeight="1" x14ac:dyDescent="0.2">
      <c r="B11190" s="1051" t="s">
        <v>11920</v>
      </c>
      <c r="C11190" s="804">
        <v>15590884.583626034</v>
      </c>
      <c r="D11190" s="804">
        <v>372831.76582463557</v>
      </c>
      <c r="E11190" s="804">
        <v>479589.25692158233</v>
      </c>
      <c r="F11190" s="803">
        <v>16443305.606372252</v>
      </c>
      <c r="G11190" s="1"/>
      <c r="I11190" s="1"/>
    </row>
    <row r="11191" spans="2:9" ht="13.15" customHeight="1" x14ac:dyDescent="0.2">
      <c r="B11191" s="1054" t="s">
        <v>11921</v>
      </c>
      <c r="C11191" s="809">
        <v>47894614.986360624</v>
      </c>
      <c r="D11191" s="809">
        <v>1344675.2821018721</v>
      </c>
      <c r="E11191" s="809">
        <v>4248447.4335204009</v>
      </c>
      <c r="F11191" s="810">
        <v>53487737.701982893</v>
      </c>
      <c r="G11191" s="1"/>
      <c r="I11191" s="1"/>
    </row>
    <row r="11192" spans="2:9" ht="13.15" customHeight="1" x14ac:dyDescent="0.2">
      <c r="B11192" s="1051" t="s">
        <v>11922</v>
      </c>
      <c r="C11192" s="804">
        <v>33225404.719402656</v>
      </c>
      <c r="D11192" s="804">
        <v>803695.0038986305</v>
      </c>
      <c r="E11192" s="804">
        <v>1632280.4835850156</v>
      </c>
      <c r="F11192" s="803">
        <v>35661380.206886299</v>
      </c>
      <c r="G11192" s="1"/>
      <c r="I11192" s="1"/>
    </row>
    <row r="11193" spans="2:9" ht="13.15" customHeight="1" x14ac:dyDescent="0.2">
      <c r="B11193" s="1054" t="s">
        <v>11923</v>
      </c>
      <c r="C11193" s="809">
        <v>59381458.356077462</v>
      </c>
      <c r="D11193" s="809">
        <v>1542345.4175736539</v>
      </c>
      <c r="E11193" s="809">
        <v>13275126.488830201</v>
      </c>
      <c r="F11193" s="810">
        <v>74198930.262481317</v>
      </c>
      <c r="G11193" s="1"/>
      <c r="I11193" s="1"/>
    </row>
    <row r="11194" spans="2:9" ht="13.15" customHeight="1" x14ac:dyDescent="0.2">
      <c r="B11194" s="1051" t="s">
        <v>11924</v>
      </c>
      <c r="C11194" s="804">
        <v>157872039.39923432</v>
      </c>
      <c r="D11194" s="804">
        <v>6510252.4676437238</v>
      </c>
      <c r="E11194" s="804">
        <v>59911905.021036372</v>
      </c>
      <c r="F11194" s="803">
        <v>224294196.88791442</v>
      </c>
      <c r="G11194" s="1"/>
      <c r="I11194" s="1"/>
    </row>
    <row r="11195" spans="2:9" ht="13.15" customHeight="1" x14ac:dyDescent="0.2">
      <c r="B11195" s="1054" t="s">
        <v>11925</v>
      </c>
      <c r="C11195" s="809">
        <v>67438064.428005576</v>
      </c>
      <c r="D11195" s="809">
        <v>3133713.3613823163</v>
      </c>
      <c r="E11195" s="809">
        <v>12520527.749413503</v>
      </c>
      <c r="F11195" s="810">
        <v>83092305.538801402</v>
      </c>
      <c r="G11195" s="1"/>
      <c r="I11195" s="1"/>
    </row>
    <row r="11196" spans="2:9" ht="13.15" customHeight="1" x14ac:dyDescent="0.2">
      <c r="B11196" s="1051" t="s">
        <v>11926</v>
      </c>
      <c r="C11196" s="804">
        <v>17322296.143887576</v>
      </c>
      <c r="D11196" s="804">
        <v>574479.6974596777</v>
      </c>
      <c r="E11196" s="804">
        <v>7417967.5047597252</v>
      </c>
      <c r="F11196" s="803">
        <v>25314743.34610698</v>
      </c>
      <c r="G11196" s="1"/>
      <c r="I11196" s="1"/>
    </row>
    <row r="11197" spans="2:9" ht="13.15" customHeight="1" x14ac:dyDescent="0.2">
      <c r="B11197" s="1054" t="s">
        <v>11927</v>
      </c>
      <c r="C11197" s="809">
        <v>33843171.927808434</v>
      </c>
      <c r="D11197" s="809">
        <v>1523745.4090332577</v>
      </c>
      <c r="E11197" s="809">
        <v>25563497.143026013</v>
      </c>
      <c r="F11197" s="810">
        <v>60930414.479867712</v>
      </c>
      <c r="G11197" s="1"/>
      <c r="I11197" s="1"/>
    </row>
    <row r="11198" spans="2:9" ht="13.15" customHeight="1" x14ac:dyDescent="0.2">
      <c r="B11198" s="1051" t="s">
        <v>11928</v>
      </c>
      <c r="C11198" s="804">
        <v>23321496.085856866</v>
      </c>
      <c r="D11198" s="804">
        <v>1601652.0021819673</v>
      </c>
      <c r="E11198" s="804">
        <v>8575886.1180016678</v>
      </c>
      <c r="F11198" s="803">
        <v>33499034.206040502</v>
      </c>
      <c r="G11198" s="1"/>
      <c r="I11198" s="1"/>
    </row>
    <row r="11199" spans="2:9" ht="13.15" customHeight="1" x14ac:dyDescent="0.2">
      <c r="B11199" s="1054" t="s">
        <v>11929</v>
      </c>
      <c r="C11199" s="809">
        <v>43670319.815750077</v>
      </c>
      <c r="D11199" s="809">
        <v>2372083.2054122277</v>
      </c>
      <c r="E11199" s="809">
        <v>13917286.045297105</v>
      </c>
      <c r="F11199" s="810">
        <v>59959689.066459402</v>
      </c>
      <c r="G11199" s="1"/>
      <c r="I11199" s="1"/>
    </row>
    <row r="11200" spans="2:9" ht="13.15" customHeight="1" x14ac:dyDescent="0.2">
      <c r="B11200" s="1051" t="s">
        <v>11930</v>
      </c>
      <c r="C11200" s="804">
        <v>17860984.786662068</v>
      </c>
      <c r="D11200" s="804">
        <v>376227.44547619828</v>
      </c>
      <c r="E11200" s="804">
        <v>1161063.8978733309</v>
      </c>
      <c r="F11200" s="803">
        <v>19398276.130011596</v>
      </c>
      <c r="G11200" s="1"/>
      <c r="I11200" s="1"/>
    </row>
    <row r="11201" spans="2:9" ht="13.15" customHeight="1" x14ac:dyDescent="0.2">
      <c r="B11201" s="1054" t="s">
        <v>11931</v>
      </c>
      <c r="C11201" s="809">
        <v>74470603.075008437</v>
      </c>
      <c r="D11201" s="809">
        <v>3248556.6331898603</v>
      </c>
      <c r="E11201" s="809">
        <v>26867578.432743445</v>
      </c>
      <c r="F11201" s="810">
        <v>104586738.14094174</v>
      </c>
      <c r="G11201" s="1"/>
      <c r="I11201" s="1"/>
    </row>
    <row r="11202" spans="2:9" ht="13.15" customHeight="1" x14ac:dyDescent="0.2">
      <c r="B11202" s="1051" t="s">
        <v>11932</v>
      </c>
      <c r="C11202" s="804">
        <v>22156587.008695301</v>
      </c>
      <c r="D11202" s="804">
        <v>1124094.7039197499</v>
      </c>
      <c r="E11202" s="804">
        <v>3131792.6871022712</v>
      </c>
      <c r="F11202" s="803">
        <v>26412474.399717323</v>
      </c>
      <c r="G11202" s="1"/>
      <c r="I11202" s="1"/>
    </row>
    <row r="11203" spans="2:9" ht="13.15" customHeight="1" x14ac:dyDescent="0.2">
      <c r="B11203" s="1054" t="s">
        <v>11933</v>
      </c>
      <c r="C11203" s="809">
        <v>12476961.548362376</v>
      </c>
      <c r="D11203" s="809">
        <v>619843.20562116592</v>
      </c>
      <c r="E11203" s="809">
        <v>762599.51914536895</v>
      </c>
      <c r="F11203" s="810">
        <v>13859404.273128912</v>
      </c>
      <c r="G11203" s="1"/>
      <c r="I11203" s="1"/>
    </row>
    <row r="11204" spans="2:9" ht="13.15" customHeight="1" x14ac:dyDescent="0.2">
      <c r="B11204" s="1051" t="s">
        <v>11934</v>
      </c>
      <c r="C11204" s="804">
        <v>15333742.902969826</v>
      </c>
      <c r="D11204" s="804">
        <v>821615.87650871417</v>
      </c>
      <c r="E11204" s="804">
        <v>3071902.914974892</v>
      </c>
      <c r="F11204" s="803">
        <v>19227261.694453433</v>
      </c>
      <c r="G11204" s="1"/>
      <c r="I11204" s="1"/>
    </row>
    <row r="11205" spans="2:9" ht="13.15" customHeight="1" x14ac:dyDescent="0.2">
      <c r="B11205" s="1054" t="s">
        <v>11935</v>
      </c>
      <c r="C11205" s="809">
        <v>24860664.926221658</v>
      </c>
      <c r="D11205" s="809">
        <v>1371937.7387329892</v>
      </c>
      <c r="E11205" s="809">
        <v>2938066.920738216</v>
      </c>
      <c r="F11205" s="810">
        <v>29170669.585692864</v>
      </c>
      <c r="G11205" s="1"/>
      <c r="I11205" s="1"/>
    </row>
    <row r="11206" spans="2:9" ht="13.15" customHeight="1" x14ac:dyDescent="0.2">
      <c r="B11206" s="1051" t="s">
        <v>11936</v>
      </c>
      <c r="C11206" s="804">
        <v>20431310.854387917</v>
      </c>
      <c r="D11206" s="804">
        <v>1552920.5342028064</v>
      </c>
      <c r="E11206" s="804">
        <v>5203879.7073977757</v>
      </c>
      <c r="F11206" s="803">
        <v>27188111.095988497</v>
      </c>
      <c r="G11206" s="1"/>
      <c r="I11206" s="1"/>
    </row>
    <row r="11207" spans="2:9" ht="13.15" customHeight="1" x14ac:dyDescent="0.2">
      <c r="B11207" s="1054" t="s">
        <v>11937</v>
      </c>
      <c r="C11207" s="809">
        <v>19636571.26979351</v>
      </c>
      <c r="D11207" s="809">
        <v>963472.1264423629</v>
      </c>
      <c r="E11207" s="809">
        <v>1534243.72032091</v>
      </c>
      <c r="F11207" s="810">
        <v>22134287.116556782</v>
      </c>
      <c r="G11207" s="1"/>
      <c r="I11207" s="1"/>
    </row>
    <row r="11208" spans="2:9" ht="13.15" customHeight="1" x14ac:dyDescent="0.2">
      <c r="B11208" s="1051" t="s">
        <v>11938</v>
      </c>
      <c r="C11208" s="804">
        <v>49688471.344999976</v>
      </c>
      <c r="D11208" s="804">
        <v>2602573.6242101341</v>
      </c>
      <c r="E11208" s="804">
        <v>10951548.905017631</v>
      </c>
      <c r="F11208" s="803">
        <v>63242593.87422774</v>
      </c>
      <c r="G11208" s="1"/>
      <c r="I11208" s="1"/>
    </row>
    <row r="11209" spans="2:9" ht="13.15" customHeight="1" x14ac:dyDescent="0.2">
      <c r="B11209" s="1054" t="s">
        <v>11939</v>
      </c>
      <c r="C11209" s="809">
        <v>20624098.943702802</v>
      </c>
      <c r="D11209" s="809">
        <v>1130137.6277078369</v>
      </c>
      <c r="E11209" s="809">
        <v>2021581.3080305448</v>
      </c>
      <c r="F11209" s="810">
        <v>23775817.879441183</v>
      </c>
      <c r="G11209" s="1"/>
      <c r="I11209" s="1"/>
    </row>
    <row r="11210" spans="2:9" ht="13.15" customHeight="1" x14ac:dyDescent="0.2">
      <c r="B11210" s="1051" t="s">
        <v>11940</v>
      </c>
      <c r="C11210" s="804">
        <v>8365285.1625991538</v>
      </c>
      <c r="D11210" s="804">
        <v>494286.21801501809</v>
      </c>
      <c r="E11210" s="804">
        <v>85007.361178682564</v>
      </c>
      <c r="F11210" s="803">
        <v>8944578.7417928558</v>
      </c>
      <c r="G11210" s="1"/>
      <c r="I11210" s="1"/>
    </row>
    <row r="11211" spans="2:9" ht="13.15" customHeight="1" x14ac:dyDescent="0.2">
      <c r="B11211" s="1054" t="s">
        <v>11941</v>
      </c>
      <c r="C11211" s="809">
        <v>31455680.957516294</v>
      </c>
      <c r="D11211" s="809">
        <v>2965287.6506648073</v>
      </c>
      <c r="E11211" s="809">
        <v>29017168.299926043</v>
      </c>
      <c r="F11211" s="810">
        <v>63438136.908107147</v>
      </c>
      <c r="G11211" s="1"/>
      <c r="I11211" s="1"/>
    </row>
    <row r="11212" spans="2:9" ht="13.15" customHeight="1" x14ac:dyDescent="0.2">
      <c r="B11212" s="1051" t="s">
        <v>11942</v>
      </c>
      <c r="C11212" s="804">
        <v>24561666.142722674</v>
      </c>
      <c r="D11212" s="804">
        <v>500828.09881313087</v>
      </c>
      <c r="E11212" s="804">
        <v>672419.77650580578</v>
      </c>
      <c r="F11212" s="803">
        <v>25734914.018041611</v>
      </c>
      <c r="G11212" s="1"/>
      <c r="I11212" s="1"/>
    </row>
    <row r="11213" spans="2:9" ht="13.15" customHeight="1" x14ac:dyDescent="0.2">
      <c r="B11213" s="1054" t="s">
        <v>11943</v>
      </c>
      <c r="C11213" s="809">
        <v>18552922.235935815</v>
      </c>
      <c r="D11213" s="809">
        <v>509490.54690385156</v>
      </c>
      <c r="E11213" s="809">
        <v>320928.08825940127</v>
      </c>
      <c r="F11213" s="810">
        <v>19383340.87109907</v>
      </c>
      <c r="G11213" s="1"/>
      <c r="I11213" s="1"/>
    </row>
    <row r="11214" spans="2:9" ht="13.15" customHeight="1" x14ac:dyDescent="0.2">
      <c r="B11214" s="1051" t="s">
        <v>11944</v>
      </c>
      <c r="C11214" s="804">
        <v>26419330.723285194</v>
      </c>
      <c r="D11214" s="804">
        <v>987338.9034219177</v>
      </c>
      <c r="E11214" s="804">
        <v>2430535.3332920289</v>
      </c>
      <c r="F11214" s="803">
        <v>29837204.95999914</v>
      </c>
      <c r="G11214" s="1"/>
      <c r="I11214" s="1"/>
    </row>
    <row r="11215" spans="2:9" ht="13.15" customHeight="1" x14ac:dyDescent="0.2">
      <c r="B11215" s="1054" t="s">
        <v>11945</v>
      </c>
      <c r="C11215" s="809">
        <v>29540479.903339293</v>
      </c>
      <c r="D11215" s="809">
        <v>1601180.7650058328</v>
      </c>
      <c r="E11215" s="809">
        <v>12624380.564466279</v>
      </c>
      <c r="F11215" s="810">
        <v>43766041.232811406</v>
      </c>
      <c r="G11215" s="1"/>
      <c r="I11215" s="1"/>
    </row>
    <row r="11216" spans="2:9" ht="13.15" customHeight="1" x14ac:dyDescent="0.2">
      <c r="B11216" s="1051" t="s">
        <v>11946</v>
      </c>
      <c r="C11216" s="804">
        <v>7238279.2599987993</v>
      </c>
      <c r="D11216" s="804">
        <v>486178.16660210316</v>
      </c>
      <c r="E11216" s="804">
        <v>583919.61190595059</v>
      </c>
      <c r="F11216" s="803">
        <v>8308377.0385068525</v>
      </c>
      <c r="G11216" s="1"/>
      <c r="I11216" s="1"/>
    </row>
    <row r="11217" spans="2:9" ht="13.15" customHeight="1" x14ac:dyDescent="0.2">
      <c r="B11217" s="1054" t="s">
        <v>11947</v>
      </c>
      <c r="C11217" s="809">
        <v>18514064.664892863</v>
      </c>
      <c r="D11217" s="809">
        <v>2051059.8091285764</v>
      </c>
      <c r="E11217" s="809">
        <v>3257118.6687935204</v>
      </c>
      <c r="F11217" s="810">
        <v>23822243.14281496</v>
      </c>
      <c r="G11217" s="1"/>
      <c r="I11217" s="1"/>
    </row>
    <row r="11218" spans="2:9" ht="13.15" customHeight="1" x14ac:dyDescent="0.2">
      <c r="B11218" s="1051" t="s">
        <v>11948</v>
      </c>
      <c r="C11218" s="804">
        <v>77843440.241537318</v>
      </c>
      <c r="D11218" s="804">
        <v>7113560.7923493227</v>
      </c>
      <c r="E11218" s="804">
        <v>241279649.7248894</v>
      </c>
      <c r="F11218" s="803">
        <v>326236650.75877607</v>
      </c>
      <c r="G11218" s="1"/>
      <c r="I11218" s="1"/>
    </row>
    <row r="11219" spans="2:9" ht="13.15" customHeight="1" x14ac:dyDescent="0.2">
      <c r="B11219" s="1054" t="s">
        <v>11949</v>
      </c>
      <c r="C11219" s="809">
        <v>33697012.923745088</v>
      </c>
      <c r="D11219" s="809">
        <v>1980790.0302166475</v>
      </c>
      <c r="E11219" s="809">
        <v>8030286.1532499241</v>
      </c>
      <c r="F11219" s="810">
        <v>43708089.107211664</v>
      </c>
      <c r="G11219" s="1"/>
      <c r="I11219" s="1"/>
    </row>
    <row r="11220" spans="2:9" ht="13.15" customHeight="1" x14ac:dyDescent="0.2">
      <c r="B11220" s="1051" t="s">
        <v>11950</v>
      </c>
      <c r="C11220" s="804">
        <v>22228439.429536141</v>
      </c>
      <c r="D11220" s="804">
        <v>1163276.6891236997</v>
      </c>
      <c r="E11220" s="804">
        <v>4774010.8738138238</v>
      </c>
      <c r="F11220" s="803">
        <v>28165726.992473666</v>
      </c>
      <c r="G11220" s="1"/>
      <c r="I11220" s="1"/>
    </row>
    <row r="11221" spans="2:9" ht="13.15" customHeight="1" x14ac:dyDescent="0.2">
      <c r="B11221" s="1054" t="s">
        <v>11951</v>
      </c>
      <c r="C11221" s="809">
        <v>7534005.8269888982</v>
      </c>
      <c r="D11221" s="809">
        <v>247967.77406574559</v>
      </c>
      <c r="E11221" s="809">
        <v>259006.80359129849</v>
      </c>
      <c r="F11221" s="810">
        <v>8040980.4046459431</v>
      </c>
      <c r="G11221" s="1"/>
      <c r="I11221" s="1"/>
    </row>
    <row r="11222" spans="2:9" ht="13.15" customHeight="1" x14ac:dyDescent="0.2">
      <c r="B11222" s="1051" t="s">
        <v>11952</v>
      </c>
      <c r="C11222" s="804">
        <v>22291156.912623022</v>
      </c>
      <c r="D11222" s="804">
        <v>1305687.3357351548</v>
      </c>
      <c r="E11222" s="804">
        <v>2502467.4442221555</v>
      </c>
      <c r="F11222" s="803">
        <v>26099311.692580331</v>
      </c>
      <c r="G11222" s="1"/>
      <c r="I11222" s="1"/>
    </row>
    <row r="11223" spans="2:9" ht="13.15" customHeight="1" x14ac:dyDescent="0.2">
      <c r="B11223" s="1054" t="s">
        <v>11953</v>
      </c>
      <c r="C11223" s="809">
        <v>8560663.7566502411</v>
      </c>
      <c r="D11223" s="809">
        <v>655809.69009383977</v>
      </c>
      <c r="E11223" s="809">
        <v>1687370.8195869743</v>
      </c>
      <c r="F11223" s="810">
        <v>10903844.266331054</v>
      </c>
      <c r="G11223" s="1"/>
      <c r="I11223" s="1"/>
    </row>
    <row r="11224" spans="2:9" ht="13.15" customHeight="1" x14ac:dyDescent="0.2">
      <c r="B11224" s="1051" t="s">
        <v>11954</v>
      </c>
      <c r="C11224" s="804">
        <v>34973859.073981285</v>
      </c>
      <c r="D11224" s="804">
        <v>1627112.6696102156</v>
      </c>
      <c r="E11224" s="804">
        <v>29296673.838598471</v>
      </c>
      <c r="F11224" s="803">
        <v>65897645.582189977</v>
      </c>
      <c r="G11224" s="1"/>
      <c r="I11224" s="1"/>
    </row>
    <row r="11225" spans="2:9" ht="13.15" customHeight="1" x14ac:dyDescent="0.2">
      <c r="B11225" s="1054" t="s">
        <v>11955</v>
      </c>
      <c r="C11225" s="809">
        <v>19619255.790767338</v>
      </c>
      <c r="D11225" s="809">
        <v>1760957.8875495645</v>
      </c>
      <c r="E11225" s="809">
        <v>2273720.3821650227</v>
      </c>
      <c r="F11225" s="810">
        <v>23653934.060481925</v>
      </c>
      <c r="G11225" s="1"/>
      <c r="I11225" s="1"/>
    </row>
    <row r="11226" spans="2:9" ht="13.15" customHeight="1" x14ac:dyDescent="0.2">
      <c r="B11226" s="1051" t="s">
        <v>11956</v>
      </c>
      <c r="C11226" s="804">
        <v>1572027.3478081366</v>
      </c>
      <c r="D11226" s="804">
        <v>66943.398845092597</v>
      </c>
      <c r="E11226" s="804">
        <v>0</v>
      </c>
      <c r="F11226" s="803">
        <v>1638970.7466532292</v>
      </c>
      <c r="G11226" s="1"/>
      <c r="I11226" s="1"/>
    </row>
    <row r="11227" spans="2:9" ht="13.15" customHeight="1" x14ac:dyDescent="0.2">
      <c r="B11227" s="1054" t="s">
        <v>11957</v>
      </c>
      <c r="C11227" s="809">
        <v>4641639.1178473718</v>
      </c>
      <c r="D11227" s="809">
        <v>193331.98146794952</v>
      </c>
      <c r="E11227" s="809">
        <v>158693.05743847811</v>
      </c>
      <c r="F11227" s="810">
        <v>4993664.1567537989</v>
      </c>
      <c r="G11227" s="1"/>
      <c r="I11227" s="1"/>
    </row>
    <row r="11228" spans="2:9" ht="13.15" customHeight="1" x14ac:dyDescent="0.2">
      <c r="B11228" s="1051" t="s">
        <v>11958</v>
      </c>
      <c r="C11228" s="804">
        <v>44592130.474772722</v>
      </c>
      <c r="D11228" s="804">
        <v>1124053.1241689147</v>
      </c>
      <c r="E11228" s="804">
        <v>11499585.831830218</v>
      </c>
      <c r="F11228" s="803">
        <v>57215769.430771858</v>
      </c>
      <c r="G11228" s="1"/>
      <c r="I11228" s="1"/>
    </row>
    <row r="11229" spans="2:9" ht="13.15" customHeight="1" x14ac:dyDescent="0.2">
      <c r="B11229" s="1054" t="s">
        <v>11959</v>
      </c>
      <c r="C11229" s="809">
        <v>9230513.7444890384</v>
      </c>
      <c r="D11229" s="809">
        <v>111073.3743984621</v>
      </c>
      <c r="E11229" s="809">
        <v>300245.49368690932</v>
      </c>
      <c r="F11229" s="810">
        <v>9641832.6125744097</v>
      </c>
      <c r="G11229" s="1"/>
      <c r="I11229" s="1"/>
    </row>
    <row r="11230" spans="2:9" ht="13.15" customHeight="1" x14ac:dyDescent="0.2">
      <c r="B11230" s="1051" t="s">
        <v>11960</v>
      </c>
      <c r="C11230" s="804">
        <v>26266899.970913161</v>
      </c>
      <c r="D11230" s="804">
        <v>559067.46981666703</v>
      </c>
      <c r="E11230" s="804">
        <v>6809445.1197565245</v>
      </c>
      <c r="F11230" s="803">
        <v>33635412.560486354</v>
      </c>
      <c r="G11230" s="1"/>
      <c r="I11230" s="1"/>
    </row>
    <row r="11231" spans="2:9" ht="13.15" customHeight="1" x14ac:dyDescent="0.2">
      <c r="B11231" s="1054" t="s">
        <v>11961</v>
      </c>
      <c r="C11231" s="809">
        <v>1633790.4344132615</v>
      </c>
      <c r="D11231" s="809">
        <v>78585.729079021723</v>
      </c>
      <c r="E11231" s="809">
        <v>222069.08117437089</v>
      </c>
      <c r="F11231" s="810">
        <v>1934445.2446666542</v>
      </c>
      <c r="G11231" s="1"/>
      <c r="I11231" s="1"/>
    </row>
    <row r="11232" spans="2:9" ht="13.15" customHeight="1" x14ac:dyDescent="0.2">
      <c r="B11232" s="1051" t="s">
        <v>11962</v>
      </c>
      <c r="C11232" s="804">
        <v>30857274.36345474</v>
      </c>
      <c r="D11232" s="804">
        <v>1197219.6257223815</v>
      </c>
      <c r="E11232" s="804">
        <v>3882069.2382472251</v>
      </c>
      <c r="F11232" s="803">
        <v>35936563.227424346</v>
      </c>
      <c r="G11232" s="1"/>
      <c r="I11232" s="1"/>
    </row>
    <row r="11233" spans="2:9" ht="13.15" customHeight="1" x14ac:dyDescent="0.2">
      <c r="B11233" s="1054" t="s">
        <v>11963</v>
      </c>
      <c r="C11233" s="809">
        <v>6450765.8201948283</v>
      </c>
      <c r="D11233" s="809">
        <v>262243.48851925391</v>
      </c>
      <c r="E11233" s="809">
        <v>241929.43192593812</v>
      </c>
      <c r="F11233" s="810">
        <v>6954938.7406400209</v>
      </c>
      <c r="G11233" s="1"/>
      <c r="I11233" s="1"/>
    </row>
    <row r="11234" spans="2:9" ht="13.15" customHeight="1" x14ac:dyDescent="0.2">
      <c r="B11234" s="1051" t="s">
        <v>11964</v>
      </c>
      <c r="C11234" s="804">
        <v>7000089.1666231873</v>
      </c>
      <c r="D11234" s="804">
        <v>154011.39709454839</v>
      </c>
      <c r="E11234" s="804">
        <v>1338992.4376136232</v>
      </c>
      <c r="F11234" s="803">
        <v>8493093.0013313591</v>
      </c>
      <c r="G11234" s="1"/>
      <c r="I11234" s="1"/>
    </row>
    <row r="11235" spans="2:9" ht="13.15" customHeight="1" x14ac:dyDescent="0.2">
      <c r="B11235" s="1054" t="s">
        <v>11965</v>
      </c>
      <c r="C11235" s="809">
        <v>7058989.0637830393</v>
      </c>
      <c r="D11235" s="809">
        <v>238265.83220413799</v>
      </c>
      <c r="E11235" s="809">
        <v>340472.19138753589</v>
      </c>
      <c r="F11235" s="810">
        <v>7637727.0873747133</v>
      </c>
      <c r="G11235" s="1"/>
      <c r="I11235" s="1"/>
    </row>
    <row r="11236" spans="2:9" ht="13.15" customHeight="1" x14ac:dyDescent="0.2">
      <c r="B11236" s="1051" t="s">
        <v>11966</v>
      </c>
      <c r="C11236" s="804">
        <v>3115968.1705817138</v>
      </c>
      <c r="D11236" s="804">
        <v>160345.37913848361</v>
      </c>
      <c r="E11236" s="804">
        <v>69574.477155171742</v>
      </c>
      <c r="F11236" s="803">
        <v>3345888.0268753693</v>
      </c>
      <c r="G11236" s="1"/>
      <c r="I11236" s="1"/>
    </row>
    <row r="11237" spans="2:9" ht="13.15" customHeight="1" x14ac:dyDescent="0.2">
      <c r="B11237" s="1054" t="s">
        <v>11967</v>
      </c>
      <c r="C11237" s="809">
        <v>18746664.721732479</v>
      </c>
      <c r="D11237" s="809">
        <v>321397.61404116999</v>
      </c>
      <c r="E11237" s="809">
        <v>2870832.6759964461</v>
      </c>
      <c r="F11237" s="810">
        <v>21938895.011770092</v>
      </c>
      <c r="G11237" s="1"/>
      <c r="I11237" s="1"/>
    </row>
    <row r="11238" spans="2:9" ht="13.15" customHeight="1" x14ac:dyDescent="0.2">
      <c r="B11238" s="1051" t="s">
        <v>11968</v>
      </c>
      <c r="C11238" s="804">
        <v>27611235.586645011</v>
      </c>
      <c r="D11238" s="804">
        <v>1883701.3120158457</v>
      </c>
      <c r="E11238" s="804">
        <v>11499413.293787735</v>
      </c>
      <c r="F11238" s="803">
        <v>40994350.192448594</v>
      </c>
      <c r="G11238" s="1"/>
      <c r="I11238" s="1"/>
    </row>
    <row r="11239" spans="2:9" ht="13.15" customHeight="1" x14ac:dyDescent="0.2">
      <c r="B11239" s="1054" t="s">
        <v>11969</v>
      </c>
      <c r="C11239" s="809">
        <v>25982080.792285994</v>
      </c>
      <c r="D11239" s="809">
        <v>3217150.0613921401</v>
      </c>
      <c r="E11239" s="809">
        <v>5393311.5975896148</v>
      </c>
      <c r="F11239" s="810">
        <v>34592542.451267749</v>
      </c>
      <c r="G11239" s="1"/>
      <c r="I11239" s="1"/>
    </row>
    <row r="11240" spans="2:9" ht="13.15" customHeight="1" x14ac:dyDescent="0.2">
      <c r="B11240" s="1051" t="s">
        <v>11970</v>
      </c>
      <c r="C11240" s="804">
        <v>31369512.589449119</v>
      </c>
      <c r="D11240" s="804">
        <v>2296006.1213002792</v>
      </c>
      <c r="E11240" s="804">
        <v>3123312.377708537</v>
      </c>
      <c r="F11240" s="803">
        <v>36788831.088457935</v>
      </c>
      <c r="G11240" s="1"/>
      <c r="I11240" s="1"/>
    </row>
    <row r="11241" spans="2:9" ht="13.15" customHeight="1" x14ac:dyDescent="0.2">
      <c r="B11241" s="1054" t="s">
        <v>11971</v>
      </c>
      <c r="C11241" s="809">
        <v>3124694.0812720624</v>
      </c>
      <c r="D11241" s="809">
        <v>72362.626370647733</v>
      </c>
      <c r="E11241" s="809">
        <v>397143.7655066576</v>
      </c>
      <c r="F11241" s="810">
        <v>3594200.4731493681</v>
      </c>
      <c r="G11241" s="1"/>
      <c r="I11241" s="1"/>
    </row>
    <row r="11242" spans="2:9" ht="13.15" customHeight="1" x14ac:dyDescent="0.2">
      <c r="B11242" s="1051" t="s">
        <v>11972</v>
      </c>
      <c r="C11242" s="804">
        <v>43120860.126967192</v>
      </c>
      <c r="D11242" s="804">
        <v>1082473.3733334532</v>
      </c>
      <c r="E11242" s="804">
        <v>3995136.3099026694</v>
      </c>
      <c r="F11242" s="803">
        <v>48198469.810203314</v>
      </c>
      <c r="G11242" s="1"/>
      <c r="I11242" s="1"/>
    </row>
    <row r="11243" spans="2:9" ht="13.15" customHeight="1" x14ac:dyDescent="0.2">
      <c r="B11243" s="1054" t="s">
        <v>11973</v>
      </c>
      <c r="C11243" s="809">
        <v>2276707353.5368824</v>
      </c>
      <c r="D11243" s="809">
        <v>53125699.206953831</v>
      </c>
      <c r="E11243" s="809">
        <v>503804408.42229337</v>
      </c>
      <c r="F11243" s="810">
        <v>2833637461.1661296</v>
      </c>
      <c r="G11243" s="1"/>
      <c r="I11243" s="1"/>
    </row>
    <row r="11244" spans="2:9" ht="13.15" customHeight="1" x14ac:dyDescent="0.2">
      <c r="B11244" s="1051" t="s">
        <v>11974</v>
      </c>
      <c r="C11244" s="804">
        <v>52601016.722612917</v>
      </c>
      <c r="D11244" s="804">
        <v>2987075.4401025889</v>
      </c>
      <c r="E11244" s="804">
        <v>41948261.374198027</v>
      </c>
      <c r="F11244" s="803">
        <v>97536353.536913544</v>
      </c>
      <c r="G11244" s="1"/>
      <c r="I11244" s="1"/>
    </row>
    <row r="11245" spans="2:9" ht="13.15" customHeight="1" x14ac:dyDescent="0.2">
      <c r="B11245" s="1054" t="s">
        <v>11975</v>
      </c>
      <c r="C11245" s="809">
        <v>33083608.670684502</v>
      </c>
      <c r="D11245" s="809">
        <v>1970727.7305144661</v>
      </c>
      <c r="E11245" s="809">
        <v>11810963.241861954</v>
      </c>
      <c r="F11245" s="810">
        <v>46865299.643060923</v>
      </c>
      <c r="G11245" s="1"/>
      <c r="I11245" s="1"/>
    </row>
    <row r="11246" spans="2:9" ht="13.15" customHeight="1" x14ac:dyDescent="0.2">
      <c r="B11246" s="1051" t="s">
        <v>11976</v>
      </c>
      <c r="C11246" s="804">
        <v>61936650.42244973</v>
      </c>
      <c r="D11246" s="804">
        <v>2050075.7550254702</v>
      </c>
      <c r="E11246" s="804">
        <v>12637508.030465396</v>
      </c>
      <c r="F11246" s="803">
        <v>76624234.207940593</v>
      </c>
      <c r="G11246" s="1"/>
      <c r="I11246" s="1"/>
    </row>
    <row r="11247" spans="2:9" ht="13.15" customHeight="1" x14ac:dyDescent="0.2">
      <c r="B11247" s="1054" t="s">
        <v>11977</v>
      </c>
      <c r="C11247" s="809">
        <v>80622370.11170429</v>
      </c>
      <c r="D11247" s="809">
        <v>3816771.6481903284</v>
      </c>
      <c r="E11247" s="809">
        <v>121308431.04112399</v>
      </c>
      <c r="F11247" s="810">
        <v>205747572.8010186</v>
      </c>
      <c r="G11247" s="1"/>
      <c r="I11247" s="1"/>
    </row>
    <row r="11248" spans="2:9" ht="13.15" customHeight="1" x14ac:dyDescent="0.2">
      <c r="B11248" s="1051" t="s">
        <v>11978</v>
      </c>
      <c r="C11248" s="804">
        <v>22069873.271209959</v>
      </c>
      <c r="D11248" s="804">
        <v>699496.14830496442</v>
      </c>
      <c r="E11248" s="804">
        <v>2865962.4625955839</v>
      </c>
      <c r="F11248" s="803">
        <v>25635331.882110506</v>
      </c>
      <c r="G11248" s="1"/>
      <c r="I11248" s="1"/>
    </row>
    <row r="11249" spans="2:9" ht="13.15" customHeight="1" x14ac:dyDescent="0.2">
      <c r="B11249" s="1054" t="s">
        <v>11979</v>
      </c>
      <c r="C11249" s="809">
        <v>77193496.237460881</v>
      </c>
      <c r="D11249" s="809">
        <v>3378285.4557964969</v>
      </c>
      <c r="E11249" s="809">
        <v>26323534.936573993</v>
      </c>
      <c r="F11249" s="810">
        <v>106895316.62983137</v>
      </c>
      <c r="G11249" s="1"/>
      <c r="I11249" s="1"/>
    </row>
    <row r="11250" spans="2:9" ht="13.15" customHeight="1" x14ac:dyDescent="0.2">
      <c r="B11250" s="1051" t="s">
        <v>11980</v>
      </c>
      <c r="C11250" s="804">
        <v>26080383.629906956</v>
      </c>
      <c r="D11250" s="804">
        <v>1839446.59720997</v>
      </c>
      <c r="E11250" s="804">
        <v>2806634.4084396274</v>
      </c>
      <c r="F11250" s="803">
        <v>30726464.635556556</v>
      </c>
      <c r="G11250" s="1"/>
      <c r="I11250" s="1"/>
    </row>
    <row r="11251" spans="2:9" ht="13.15" customHeight="1" x14ac:dyDescent="0.2">
      <c r="B11251" s="1054" t="s">
        <v>11981</v>
      </c>
      <c r="C11251" s="809">
        <v>65589671.127551526</v>
      </c>
      <c r="D11251" s="809">
        <v>3736134.6514034225</v>
      </c>
      <c r="E11251" s="809">
        <v>21213953.829383411</v>
      </c>
      <c r="F11251" s="810">
        <v>90539759.608338356</v>
      </c>
      <c r="G11251" s="1"/>
      <c r="I11251" s="1"/>
    </row>
    <row r="11252" spans="2:9" ht="13.15" customHeight="1" x14ac:dyDescent="0.2">
      <c r="B11252" s="1051" t="s">
        <v>11982</v>
      </c>
      <c r="C11252" s="804">
        <v>27199618.018298719</v>
      </c>
      <c r="D11252" s="804">
        <v>1467266.2474817564</v>
      </c>
      <c r="E11252" s="804">
        <v>11737783.541799651</v>
      </c>
      <c r="F11252" s="803">
        <v>40404667.807580128</v>
      </c>
      <c r="G11252" s="1"/>
      <c r="I11252" s="1"/>
    </row>
    <row r="11253" spans="2:9" ht="13.15" customHeight="1" x14ac:dyDescent="0.2">
      <c r="B11253" s="1054" t="s">
        <v>11983</v>
      </c>
      <c r="C11253" s="809">
        <v>84916745.252546757</v>
      </c>
      <c r="D11253" s="809">
        <v>4083214.6915439637</v>
      </c>
      <c r="E11253" s="809">
        <v>18853487.084969569</v>
      </c>
      <c r="F11253" s="810">
        <v>107853447.02906029</v>
      </c>
      <c r="G11253" s="1"/>
      <c r="I11253" s="1"/>
    </row>
    <row r="11254" spans="2:9" ht="13.15" customHeight="1" x14ac:dyDescent="0.2">
      <c r="B11254" s="1051" t="s">
        <v>11984</v>
      </c>
      <c r="C11254" s="804">
        <v>18009052.583688926</v>
      </c>
      <c r="D11254" s="804">
        <v>624112.06004027335</v>
      </c>
      <c r="E11254" s="804">
        <v>1229351.5485333481</v>
      </c>
      <c r="F11254" s="803">
        <v>19862516.192262545</v>
      </c>
      <c r="G11254" s="1"/>
      <c r="I11254" s="1"/>
    </row>
    <row r="11255" spans="2:9" ht="13.15" customHeight="1" x14ac:dyDescent="0.2">
      <c r="B11255" s="1054" t="s">
        <v>11985</v>
      </c>
      <c r="C11255" s="809">
        <v>38844754.86163269</v>
      </c>
      <c r="D11255" s="809">
        <v>1674430.426060969</v>
      </c>
      <c r="E11255" s="809">
        <v>4971475.8898851387</v>
      </c>
      <c r="F11255" s="810">
        <v>45490661.177578792</v>
      </c>
      <c r="G11255" s="1"/>
      <c r="I11255" s="1"/>
    </row>
    <row r="11256" spans="2:9" ht="13.15" customHeight="1" x14ac:dyDescent="0.2">
      <c r="B11256" s="1051" t="s">
        <v>11986</v>
      </c>
      <c r="C11256" s="804">
        <v>16242055.668893311</v>
      </c>
      <c r="D11256" s="804">
        <v>522906.94650676043</v>
      </c>
      <c r="E11256" s="804">
        <v>1002378.4672319652</v>
      </c>
      <c r="F11256" s="803">
        <v>17767341.082632039</v>
      </c>
      <c r="G11256" s="1"/>
      <c r="I11256" s="1"/>
    </row>
    <row r="11257" spans="2:9" ht="13.15" customHeight="1" x14ac:dyDescent="0.2">
      <c r="B11257" s="1054" t="s">
        <v>11987</v>
      </c>
      <c r="C11257" s="809">
        <v>146356564.13506469</v>
      </c>
      <c r="D11257" s="809">
        <v>5716467.3043608768</v>
      </c>
      <c r="E11257" s="809">
        <v>52210010.72263132</v>
      </c>
      <c r="F11257" s="810">
        <v>204283042.16205686</v>
      </c>
      <c r="G11257" s="1"/>
      <c r="I11257" s="1"/>
    </row>
    <row r="11258" spans="2:9" ht="13.15" customHeight="1" x14ac:dyDescent="0.2">
      <c r="B11258" s="1051" t="s">
        <v>11988</v>
      </c>
      <c r="C11258" s="804">
        <v>5784188.0488649085</v>
      </c>
      <c r="D11258" s="804">
        <v>395312.55110967509</v>
      </c>
      <c r="E11258" s="804">
        <v>2248520.6026057778</v>
      </c>
      <c r="F11258" s="803">
        <v>8428021.2025803626</v>
      </c>
      <c r="G11258" s="1"/>
      <c r="I11258" s="1"/>
    </row>
    <row r="11259" spans="2:9" ht="13.15" customHeight="1" x14ac:dyDescent="0.2">
      <c r="B11259" s="1054" t="s">
        <v>11989</v>
      </c>
      <c r="C11259" s="809">
        <v>15368919.230440293</v>
      </c>
      <c r="D11259" s="809">
        <v>584916.21491937852</v>
      </c>
      <c r="E11259" s="809">
        <v>2066657.4770437027</v>
      </c>
      <c r="F11259" s="810">
        <v>18020492.922403373</v>
      </c>
      <c r="G11259" s="1"/>
      <c r="I11259" s="1"/>
    </row>
    <row r="11260" spans="2:9" ht="13.15" customHeight="1" x14ac:dyDescent="0.2">
      <c r="B11260" s="1051" t="s">
        <v>11990</v>
      </c>
      <c r="C11260" s="804">
        <v>29195397.404006913</v>
      </c>
      <c r="D11260" s="804">
        <v>1981774.0843197522</v>
      </c>
      <c r="E11260" s="804">
        <v>7793290.1842495343</v>
      </c>
      <c r="F11260" s="803">
        <v>38970461.672576196</v>
      </c>
      <c r="G11260" s="1"/>
      <c r="I11260" s="1"/>
    </row>
    <row r="11261" spans="2:9" ht="13.15" customHeight="1" x14ac:dyDescent="0.2">
      <c r="B11261" s="1054" t="s">
        <v>11991</v>
      </c>
      <c r="C11261" s="809">
        <v>22646328.746191133</v>
      </c>
      <c r="D11261" s="809">
        <v>1968011.1867932139</v>
      </c>
      <c r="E11261" s="809">
        <v>12157700.526443416</v>
      </c>
      <c r="F11261" s="810">
        <v>36772040.459427767</v>
      </c>
      <c r="G11261" s="1"/>
      <c r="I11261" s="1"/>
    </row>
    <row r="11262" spans="2:9" ht="13.15" customHeight="1" x14ac:dyDescent="0.2">
      <c r="B11262" s="1051" t="s">
        <v>11992</v>
      </c>
      <c r="C11262" s="804">
        <v>8390508.4981884453</v>
      </c>
      <c r="D11262" s="804">
        <v>1181266.8613185096</v>
      </c>
      <c r="E11262" s="804">
        <v>10168815.832425842</v>
      </c>
      <c r="F11262" s="803">
        <v>19740591.191932797</v>
      </c>
      <c r="G11262" s="1"/>
      <c r="I11262" s="1"/>
    </row>
    <row r="11263" spans="2:9" ht="13.15" customHeight="1" x14ac:dyDescent="0.2">
      <c r="B11263" s="1054" t="s">
        <v>11993</v>
      </c>
      <c r="C11263" s="809">
        <v>41989082.241958044</v>
      </c>
      <c r="D11263" s="809">
        <v>2696128.0635899226</v>
      </c>
      <c r="E11263" s="809">
        <v>97240738.115811616</v>
      </c>
      <c r="F11263" s="810">
        <v>141925948.4213596</v>
      </c>
      <c r="G11263" s="1"/>
      <c r="I11263" s="1"/>
    </row>
    <row r="11264" spans="2:9" ht="13.15" customHeight="1" x14ac:dyDescent="0.2">
      <c r="B11264" s="1051" t="s">
        <v>11994</v>
      </c>
      <c r="C11264" s="804">
        <v>43597649.340782017</v>
      </c>
      <c r="D11264" s="804">
        <v>1873999.3701542374</v>
      </c>
      <c r="E11264" s="804">
        <v>13921030.63492894</v>
      </c>
      <c r="F11264" s="803">
        <v>59392679.345865197</v>
      </c>
      <c r="G11264" s="1"/>
      <c r="I11264" s="1"/>
    </row>
    <row r="11265" spans="2:9" ht="13.15" customHeight="1" x14ac:dyDescent="0.2">
      <c r="B11265" s="1054" t="s">
        <v>11995</v>
      </c>
      <c r="C11265" s="809">
        <v>41770389.105281167</v>
      </c>
      <c r="D11265" s="809">
        <v>1140102.9079914023</v>
      </c>
      <c r="E11265" s="809">
        <v>14808263.27654786</v>
      </c>
      <c r="F11265" s="810">
        <v>57718755.289820433</v>
      </c>
      <c r="G11265" s="1"/>
      <c r="I11265" s="1"/>
    </row>
    <row r="11266" spans="2:9" ht="13.15" customHeight="1" x14ac:dyDescent="0.2">
      <c r="B11266" s="1051" t="s">
        <v>11996</v>
      </c>
      <c r="C11266" s="804">
        <v>114098781.10580905</v>
      </c>
      <c r="D11266" s="804">
        <v>7588817.3443986457</v>
      </c>
      <c r="E11266" s="804">
        <v>27793133.488437425</v>
      </c>
      <c r="F11266" s="803">
        <v>149480731.93864512</v>
      </c>
      <c r="G11266" s="1"/>
      <c r="I11266" s="1"/>
    </row>
    <row r="11267" spans="2:9" ht="13.15" customHeight="1" x14ac:dyDescent="0.2">
      <c r="B11267" s="1054" t="s">
        <v>11997</v>
      </c>
      <c r="C11267" s="809">
        <v>19242269.180473372</v>
      </c>
      <c r="D11267" s="809">
        <v>1173699.346666455</v>
      </c>
      <c r="E11267" s="809">
        <v>9437714.5765743591</v>
      </c>
      <c r="F11267" s="810">
        <v>29853683.103714187</v>
      </c>
      <c r="G11267" s="1"/>
      <c r="I11267" s="1"/>
    </row>
    <row r="11268" spans="2:9" ht="13.15" customHeight="1" x14ac:dyDescent="0.2">
      <c r="B11268" s="1051" t="s">
        <v>11998</v>
      </c>
      <c r="C11268" s="804">
        <v>18892551.041086741</v>
      </c>
      <c r="D11268" s="804">
        <v>1562123.5190543889</v>
      </c>
      <c r="E11268" s="804">
        <v>2209811.8934976277</v>
      </c>
      <c r="F11268" s="803">
        <v>22664486.453638759</v>
      </c>
      <c r="G11268" s="1"/>
      <c r="I11268" s="1"/>
    </row>
    <row r="11269" spans="2:9" ht="13.15" customHeight="1" x14ac:dyDescent="0.2">
      <c r="B11269" s="1054" t="s">
        <v>11999</v>
      </c>
      <c r="C11269" s="809">
        <v>60863090.722827785</v>
      </c>
      <c r="D11269" s="809">
        <v>2896972.1200421457</v>
      </c>
      <c r="E11269" s="809">
        <v>4190391.3200578452</v>
      </c>
      <c r="F11269" s="810">
        <v>67950454.162927777</v>
      </c>
      <c r="G11269" s="1"/>
      <c r="I11269" s="1"/>
    </row>
    <row r="11270" spans="2:9" ht="13.15" customHeight="1" x14ac:dyDescent="0.2">
      <c r="B11270" s="1051" t="s">
        <v>12000</v>
      </c>
      <c r="C11270" s="804">
        <v>57819520.342505053</v>
      </c>
      <c r="D11270" s="804">
        <v>3914414.7630689344</v>
      </c>
      <c r="E11270" s="804">
        <v>6930693.1665747752</v>
      </c>
      <c r="F11270" s="803">
        <v>68664628.272148758</v>
      </c>
      <c r="G11270" s="1"/>
      <c r="I11270" s="1"/>
    </row>
    <row r="11271" spans="2:9" ht="13.15" customHeight="1" x14ac:dyDescent="0.2">
      <c r="B11271" s="1054" t="s">
        <v>12001</v>
      </c>
      <c r="C11271" s="809">
        <v>10599936.353455646</v>
      </c>
      <c r="D11271" s="809">
        <v>498153.13484271592</v>
      </c>
      <c r="E11271" s="809">
        <v>1163222.0085097849</v>
      </c>
      <c r="F11271" s="810">
        <v>12261311.496808147</v>
      </c>
      <c r="G11271" s="1"/>
      <c r="I11271" s="1"/>
    </row>
    <row r="11272" spans="2:9" ht="13.15" customHeight="1" x14ac:dyDescent="0.2">
      <c r="B11272" s="1051" t="s">
        <v>12002</v>
      </c>
      <c r="C11272" s="804">
        <v>56492772.890508458</v>
      </c>
      <c r="D11272" s="804">
        <v>2800770.4365258319</v>
      </c>
      <c r="E11272" s="804">
        <v>5253442.2709376458</v>
      </c>
      <c r="F11272" s="803">
        <v>64546985.597971931</v>
      </c>
      <c r="G11272" s="1"/>
      <c r="I11272" s="1"/>
    </row>
    <row r="11273" spans="2:9" ht="13.15" customHeight="1" x14ac:dyDescent="0.2">
      <c r="B11273" s="1054" t="s">
        <v>12003</v>
      </c>
      <c r="C11273" s="809">
        <v>48595142.003970154</v>
      </c>
      <c r="D11273" s="809">
        <v>3606100.9106239891</v>
      </c>
      <c r="E11273" s="809">
        <v>19174852.403014708</v>
      </c>
      <c r="F11273" s="810">
        <v>71376095.317608848</v>
      </c>
      <c r="G11273" s="1"/>
      <c r="I11273" s="1"/>
    </row>
    <row r="11274" spans="2:9" ht="13.15" customHeight="1" x14ac:dyDescent="0.2">
      <c r="B11274" s="1051" t="s">
        <v>12004</v>
      </c>
      <c r="C11274" s="804">
        <v>92469020.95504351</v>
      </c>
      <c r="D11274" s="804">
        <v>5615386.9300798727</v>
      </c>
      <c r="E11274" s="804">
        <v>19890071.61326085</v>
      </c>
      <c r="F11274" s="803">
        <v>117974479.49838424</v>
      </c>
      <c r="G11274" s="1"/>
      <c r="I11274" s="1"/>
    </row>
    <row r="11275" spans="2:9" ht="13.15" customHeight="1" x14ac:dyDescent="0.2">
      <c r="B11275" s="1054" t="s">
        <v>12005</v>
      </c>
      <c r="C11275" s="809">
        <v>75183128.219817236</v>
      </c>
      <c r="D11275" s="809">
        <v>5264661.7317827586</v>
      </c>
      <c r="E11275" s="809">
        <v>14642933.255564455</v>
      </c>
      <c r="F11275" s="810">
        <v>95090723.207164451</v>
      </c>
      <c r="G11275" s="1"/>
      <c r="I11275" s="1"/>
    </row>
    <row r="11276" spans="2:9" ht="13.15" customHeight="1" x14ac:dyDescent="0.2">
      <c r="B11276" s="1051" t="s">
        <v>12006</v>
      </c>
      <c r="C11276" s="804">
        <v>67874223.620168447</v>
      </c>
      <c r="D11276" s="804">
        <v>3068266.8335672999</v>
      </c>
      <c r="E11276" s="804">
        <v>38607197.280024312</v>
      </c>
      <c r="F11276" s="803">
        <v>109549687.73376006</v>
      </c>
      <c r="G11276" s="1"/>
      <c r="I11276" s="1"/>
    </row>
    <row r="11277" spans="2:9" ht="13.15" customHeight="1" x14ac:dyDescent="0.2">
      <c r="B11277" s="1054" t="s">
        <v>12007</v>
      </c>
      <c r="C11277" s="809">
        <v>15471721.365760969</v>
      </c>
      <c r="D11277" s="809">
        <v>1066839.3870193197</v>
      </c>
      <c r="E11277" s="809">
        <v>9480787.5028858818</v>
      </c>
      <c r="F11277" s="810">
        <v>26019348.25566617</v>
      </c>
      <c r="G11277" s="1"/>
      <c r="I11277" s="1"/>
    </row>
    <row r="11278" spans="2:9" ht="13.15" customHeight="1" x14ac:dyDescent="0.2">
      <c r="B11278" s="1051" t="s">
        <v>12008</v>
      </c>
      <c r="C11278" s="804">
        <v>13688772.395484552</v>
      </c>
      <c r="D11278" s="804">
        <v>887519.78158292023</v>
      </c>
      <c r="E11278" s="804">
        <v>3221804.2884819438</v>
      </c>
      <c r="F11278" s="803">
        <v>17798096.465549417</v>
      </c>
      <c r="G11278" s="1"/>
      <c r="I11278" s="1"/>
    </row>
    <row r="11279" spans="2:9" ht="13.15" customHeight="1" x14ac:dyDescent="0.2">
      <c r="B11279" s="1054" t="s">
        <v>12009</v>
      </c>
      <c r="C11279" s="809">
        <v>16851642.336026896</v>
      </c>
      <c r="D11279" s="809">
        <v>1115861.9132543285</v>
      </c>
      <c r="E11279" s="809">
        <v>15460524.065798834</v>
      </c>
      <c r="F11279" s="810">
        <v>33428028.315080058</v>
      </c>
      <c r="G11279" s="1"/>
      <c r="I11279" s="1"/>
    </row>
    <row r="11280" spans="2:9" ht="13.15" customHeight="1" x14ac:dyDescent="0.2">
      <c r="B11280" s="1051" t="s">
        <v>12010</v>
      </c>
      <c r="C11280" s="804">
        <v>9535102.5645240266</v>
      </c>
      <c r="D11280" s="804">
        <v>614257.65909226891</v>
      </c>
      <c r="E11280" s="804">
        <v>3246281.8545356272</v>
      </c>
      <c r="F11280" s="803">
        <v>13395642.078151923</v>
      </c>
      <c r="G11280" s="1"/>
      <c r="I11280" s="1"/>
    </row>
    <row r="11281" spans="2:9" ht="13.15" customHeight="1" x14ac:dyDescent="0.2">
      <c r="B11281" s="1054" t="s">
        <v>12011</v>
      </c>
      <c r="C11281" s="809">
        <v>35322077.447468005</v>
      </c>
      <c r="D11281" s="809">
        <v>1742233.1397566611</v>
      </c>
      <c r="E11281" s="809">
        <v>7989173.9622036843</v>
      </c>
      <c r="F11281" s="810">
        <v>45053484.549428351</v>
      </c>
      <c r="G11281" s="1"/>
      <c r="I11281" s="1"/>
    </row>
    <row r="11282" spans="2:9" ht="13.15" customHeight="1" x14ac:dyDescent="0.2">
      <c r="B11282" s="1051" t="s">
        <v>12012</v>
      </c>
      <c r="C11282" s="804">
        <v>20935095.854401022</v>
      </c>
      <c r="D11282" s="804">
        <v>1692767.096179408</v>
      </c>
      <c r="E11282" s="804">
        <v>6634476.7983293273</v>
      </c>
      <c r="F11282" s="803">
        <v>29262339.748909757</v>
      </c>
      <c r="G11282" s="1"/>
      <c r="I11282" s="1"/>
    </row>
    <row r="11283" spans="2:9" ht="13.15" customHeight="1" x14ac:dyDescent="0.2">
      <c r="B11283" s="1054" t="s">
        <v>12013</v>
      </c>
      <c r="C11283" s="809">
        <v>18248333.415900834</v>
      </c>
      <c r="D11283" s="809">
        <v>1408583.3591359754</v>
      </c>
      <c r="E11283" s="809">
        <v>3747344.5891022352</v>
      </c>
      <c r="F11283" s="810">
        <v>23404261.364139043</v>
      </c>
      <c r="G11283" s="1"/>
      <c r="I11283" s="1"/>
    </row>
    <row r="11284" spans="2:9" ht="13.15" customHeight="1" x14ac:dyDescent="0.2">
      <c r="B11284" s="1051" t="s">
        <v>12014</v>
      </c>
      <c r="C11284" s="804">
        <v>19387064.760991335</v>
      </c>
      <c r="D11284" s="804">
        <v>1732933.1354864624</v>
      </c>
      <c r="E11284" s="804">
        <v>8766700.3691750746</v>
      </c>
      <c r="F11284" s="803">
        <v>29886698.265652873</v>
      </c>
      <c r="G11284" s="1"/>
      <c r="I11284" s="1"/>
    </row>
    <row r="11285" spans="2:9" ht="13.15" customHeight="1" x14ac:dyDescent="0.2">
      <c r="B11285" s="1054" t="s">
        <v>12015</v>
      </c>
      <c r="C11285" s="809">
        <v>33154234.010334492</v>
      </c>
      <c r="D11285" s="809">
        <v>2546537.9800008782</v>
      </c>
      <c r="E11285" s="809">
        <v>13288282.389964994</v>
      </c>
      <c r="F11285" s="810">
        <v>48989054.380300358</v>
      </c>
      <c r="G11285" s="1"/>
      <c r="I11285" s="1"/>
    </row>
    <row r="11286" spans="2:9" ht="13.15" customHeight="1" x14ac:dyDescent="0.2">
      <c r="B11286" s="1051" t="s">
        <v>12016</v>
      </c>
      <c r="C11286" s="804">
        <v>21982068.794888332</v>
      </c>
      <c r="D11286" s="804">
        <v>588408.91398955707</v>
      </c>
      <c r="E11286" s="804">
        <v>5448440.5555461859</v>
      </c>
      <c r="F11286" s="803">
        <v>28018918.264424078</v>
      </c>
      <c r="G11286" s="1"/>
      <c r="I11286" s="1"/>
    </row>
    <row r="11287" spans="2:9" ht="13.15" customHeight="1" x14ac:dyDescent="0.2">
      <c r="B11287" s="1054" t="s">
        <v>12017</v>
      </c>
      <c r="C11287" s="809">
        <v>49498410.10277579</v>
      </c>
      <c r="D11287" s="809">
        <v>3135626.0299207461</v>
      </c>
      <c r="E11287" s="809">
        <v>9161380.1474660076</v>
      </c>
      <c r="F11287" s="810">
        <v>61795416.280162543</v>
      </c>
      <c r="G11287" s="1"/>
      <c r="I11287" s="1"/>
    </row>
    <row r="11288" spans="2:9" ht="13.15" customHeight="1" x14ac:dyDescent="0.2">
      <c r="B11288" s="1051" t="s">
        <v>12018</v>
      </c>
      <c r="C11288" s="804">
        <v>41695809.837349623</v>
      </c>
      <c r="D11288" s="804">
        <v>1836716.1935717743</v>
      </c>
      <c r="E11288" s="804">
        <v>5432122.1781770615</v>
      </c>
      <c r="F11288" s="803">
        <v>48964648.209098458</v>
      </c>
      <c r="G11288" s="1"/>
      <c r="I11288" s="1"/>
    </row>
    <row r="11289" spans="2:9" ht="13.15" customHeight="1" x14ac:dyDescent="0.2">
      <c r="B11289" s="1054" t="s">
        <v>12019</v>
      </c>
      <c r="C11289" s="809">
        <v>15530212.235857205</v>
      </c>
      <c r="D11289" s="809">
        <v>391903.0115411671</v>
      </c>
      <c r="E11289" s="809">
        <v>3835451.1769905579</v>
      </c>
      <c r="F11289" s="810">
        <v>19757566.42438893</v>
      </c>
      <c r="G11289" s="1"/>
      <c r="I11289" s="1"/>
    </row>
    <row r="11290" spans="2:9" ht="13.15" customHeight="1" x14ac:dyDescent="0.2">
      <c r="B11290" s="1051" t="s">
        <v>12020</v>
      </c>
      <c r="C11290" s="804">
        <v>14885449.24125316</v>
      </c>
      <c r="D11290" s="804">
        <v>808448.95541081822</v>
      </c>
      <c r="E11290" s="804">
        <v>2742372.8913581246</v>
      </c>
      <c r="F11290" s="803">
        <v>18436271.088022102</v>
      </c>
      <c r="G11290" s="1"/>
      <c r="I11290" s="1"/>
    </row>
    <row r="11291" spans="2:9" ht="13.15" customHeight="1" x14ac:dyDescent="0.2">
      <c r="B11291" s="1054" t="s">
        <v>12021</v>
      </c>
      <c r="C11291" s="809">
        <v>17914840.016704068</v>
      </c>
      <c r="D11291" s="809">
        <v>1050553.9846087648</v>
      </c>
      <c r="E11291" s="809">
        <v>82251579.388090894</v>
      </c>
      <c r="F11291" s="810">
        <v>101216973.38940373</v>
      </c>
      <c r="G11291" s="1"/>
      <c r="I11291" s="1"/>
    </row>
    <row r="11292" spans="2:9" ht="13.15" customHeight="1" x14ac:dyDescent="0.2">
      <c r="B11292" s="1051" t="s">
        <v>12022</v>
      </c>
      <c r="C11292" s="804">
        <v>16116075.333301404</v>
      </c>
      <c r="D11292" s="804">
        <v>1917048.2721858851</v>
      </c>
      <c r="E11292" s="804">
        <v>6551069.5194062833</v>
      </c>
      <c r="F11292" s="803">
        <v>24584193.124893576</v>
      </c>
      <c r="G11292" s="1"/>
      <c r="I11292" s="1"/>
    </row>
    <row r="11293" spans="2:9" ht="13.15" customHeight="1" x14ac:dyDescent="0.2">
      <c r="B11293" s="1054" t="s">
        <v>12023</v>
      </c>
      <c r="C11293" s="809">
        <v>37162699.233713426</v>
      </c>
      <c r="D11293" s="809">
        <v>1395056.0801975059</v>
      </c>
      <c r="E11293" s="809">
        <v>5234750.7680477705</v>
      </c>
      <c r="F11293" s="810">
        <v>43792506.081958704</v>
      </c>
      <c r="G11293" s="1"/>
      <c r="I11293" s="1"/>
    </row>
    <row r="11294" spans="2:9" ht="13.15" customHeight="1" x14ac:dyDescent="0.2">
      <c r="B11294" s="1051" t="s">
        <v>12024</v>
      </c>
      <c r="C11294" s="804">
        <v>149431.22057222185</v>
      </c>
      <c r="D11294" s="804">
        <v>0</v>
      </c>
      <c r="E11294" s="804">
        <v>0</v>
      </c>
      <c r="F11294" s="803">
        <v>149431.22057222185</v>
      </c>
      <c r="G11294" s="1"/>
      <c r="I11294" s="1"/>
    </row>
    <row r="11295" spans="2:9" ht="13.15" customHeight="1" x14ac:dyDescent="0.2">
      <c r="B11295" s="1054" t="s">
        <v>12025</v>
      </c>
      <c r="C11295" s="809">
        <v>15714547.099190827</v>
      </c>
      <c r="D11295" s="809">
        <v>502477.42892960412</v>
      </c>
      <c r="E11295" s="809">
        <v>1757894.0396124439</v>
      </c>
      <c r="F11295" s="810">
        <v>17974918.567732874</v>
      </c>
      <c r="G11295" s="1"/>
      <c r="I11295" s="1"/>
    </row>
    <row r="11296" spans="2:9" ht="13.15" customHeight="1" x14ac:dyDescent="0.2">
      <c r="B11296" s="1051" t="s">
        <v>12026</v>
      </c>
      <c r="C11296" s="804">
        <v>7929671.3398543997</v>
      </c>
      <c r="D11296" s="804">
        <v>425236.11179426202</v>
      </c>
      <c r="E11296" s="804">
        <v>2402343.4466433935</v>
      </c>
      <c r="F11296" s="803">
        <v>10757250.898292055</v>
      </c>
      <c r="G11296" s="1"/>
      <c r="I11296" s="1"/>
    </row>
    <row r="11297" spans="2:9" ht="13.15" customHeight="1" x14ac:dyDescent="0.2">
      <c r="B11297" s="1054" t="s">
        <v>12027</v>
      </c>
      <c r="C11297" s="809">
        <v>26863261.429656681</v>
      </c>
      <c r="D11297" s="809">
        <v>1145730.0342711348</v>
      </c>
      <c r="E11297" s="809">
        <v>6218693.2671786249</v>
      </c>
      <c r="F11297" s="810">
        <v>34227684.731106445</v>
      </c>
      <c r="G11297" s="1"/>
      <c r="I11297" s="1"/>
    </row>
    <row r="11298" spans="2:9" ht="13.15" customHeight="1" x14ac:dyDescent="0.2">
      <c r="B11298" s="1051" t="s">
        <v>12028</v>
      </c>
      <c r="C11298" s="804">
        <v>16386851.249411283</v>
      </c>
      <c r="D11298" s="804">
        <v>841976.09450114483</v>
      </c>
      <c r="E11298" s="804">
        <v>6041580.4383752355</v>
      </c>
      <c r="F11298" s="803">
        <v>23270407.782287661</v>
      </c>
      <c r="G11298" s="1"/>
      <c r="I11298" s="1"/>
    </row>
    <row r="11299" spans="2:9" ht="13.15" customHeight="1" x14ac:dyDescent="0.2">
      <c r="B11299" s="1054" t="s">
        <v>12029</v>
      </c>
      <c r="C11299" s="809">
        <v>39066447.530109368</v>
      </c>
      <c r="D11299" s="809">
        <v>1916757.2139300373</v>
      </c>
      <c r="E11299" s="809">
        <v>12853966.526656626</v>
      </c>
      <c r="F11299" s="810">
        <v>53837171.270696037</v>
      </c>
      <c r="G11299" s="1"/>
      <c r="I11299" s="1"/>
    </row>
    <row r="11300" spans="2:9" ht="13.15" customHeight="1" x14ac:dyDescent="0.2">
      <c r="B11300" s="1051" t="s">
        <v>12030</v>
      </c>
      <c r="C11300" s="804">
        <v>26146100.644793645</v>
      </c>
      <c r="D11300" s="804">
        <v>1256068.8330715045</v>
      </c>
      <c r="E11300" s="804">
        <v>14284968.399975177</v>
      </c>
      <c r="F11300" s="803">
        <v>41687137.877840325</v>
      </c>
      <c r="G11300" s="1"/>
      <c r="I11300" s="1"/>
    </row>
    <row r="11301" spans="2:9" ht="13.15" customHeight="1" x14ac:dyDescent="0.2">
      <c r="B11301" s="1054" t="s">
        <v>12031</v>
      </c>
      <c r="C11301" s="809">
        <v>45258299.219039015</v>
      </c>
      <c r="D11301" s="809">
        <v>1905004.0043605471</v>
      </c>
      <c r="E11301" s="809">
        <v>10403082.127600513</v>
      </c>
      <c r="F11301" s="810">
        <v>57566385.351000078</v>
      </c>
      <c r="G11301" s="1"/>
      <c r="I11301" s="1"/>
    </row>
    <row r="11302" spans="2:9" ht="13.15" customHeight="1" x14ac:dyDescent="0.2">
      <c r="B11302" s="1051" t="s">
        <v>12032</v>
      </c>
      <c r="C11302" s="804">
        <v>19120106.430808485</v>
      </c>
      <c r="D11302" s="804">
        <v>666592.70547716971</v>
      </c>
      <c r="E11302" s="804">
        <v>3267217.4472068646</v>
      </c>
      <c r="F11302" s="803">
        <v>23053916.583492521</v>
      </c>
      <c r="G11302" s="1"/>
      <c r="I11302" s="1"/>
    </row>
    <row r="11303" spans="2:9" ht="13.15" customHeight="1" x14ac:dyDescent="0.2">
      <c r="B11303" s="1054" t="s">
        <v>12033</v>
      </c>
      <c r="C11303" s="809">
        <v>10721826.418411452</v>
      </c>
      <c r="D11303" s="809">
        <v>104670.09276980109</v>
      </c>
      <c r="E11303" s="809">
        <v>1590282.7991931662</v>
      </c>
      <c r="F11303" s="810">
        <v>12416779.31037442</v>
      </c>
      <c r="G11303" s="1"/>
      <c r="I11303" s="1"/>
    </row>
    <row r="11304" spans="2:9" ht="13.15" customHeight="1" x14ac:dyDescent="0.2">
      <c r="B11304" s="1051" t="s">
        <v>12034</v>
      </c>
      <c r="C11304" s="804">
        <v>35244771.332445696</v>
      </c>
      <c r="D11304" s="804">
        <v>2111267.2883383255</v>
      </c>
      <c r="E11304" s="804">
        <v>5764688.178978784</v>
      </c>
      <c r="F11304" s="803">
        <v>43120726.799762808</v>
      </c>
      <c r="G11304" s="1"/>
      <c r="I11304" s="1"/>
    </row>
    <row r="11305" spans="2:9" ht="13.15" customHeight="1" x14ac:dyDescent="0.2">
      <c r="B11305" s="1054" t="s">
        <v>12035</v>
      </c>
      <c r="C11305" s="809">
        <v>858290937.52164531</v>
      </c>
      <c r="D11305" s="809">
        <v>25726459.055504654</v>
      </c>
      <c r="E11305" s="809">
        <v>533205776.15170979</v>
      </c>
      <c r="F11305" s="810">
        <v>1417223172.7288599</v>
      </c>
      <c r="G11305" s="1"/>
      <c r="I11305" s="1"/>
    </row>
    <row r="11306" spans="2:9" ht="13.15" customHeight="1" x14ac:dyDescent="0.2">
      <c r="B11306" s="1051" t="s">
        <v>12036</v>
      </c>
      <c r="C11306" s="804">
        <v>87469619.49889186</v>
      </c>
      <c r="D11306" s="804">
        <v>5255888.4043564759</v>
      </c>
      <c r="E11306" s="804">
        <v>29147022.346747462</v>
      </c>
      <c r="F11306" s="803">
        <v>121872530.2499958</v>
      </c>
      <c r="G11306" s="1"/>
      <c r="I11306" s="1"/>
    </row>
    <row r="11307" spans="2:9" ht="13.15" customHeight="1" x14ac:dyDescent="0.2">
      <c r="B11307" s="1054" t="s">
        <v>12037</v>
      </c>
      <c r="C11307" s="809">
        <v>41540515.895532288</v>
      </c>
      <c r="D11307" s="809">
        <v>3973846.0869297558</v>
      </c>
      <c r="E11307" s="809">
        <v>13876091.692135893</v>
      </c>
      <c r="F11307" s="810">
        <v>59390453.674597934</v>
      </c>
      <c r="G11307" s="1"/>
      <c r="I11307" s="1"/>
    </row>
    <row r="11308" spans="2:9" ht="13.15" customHeight="1" x14ac:dyDescent="0.2">
      <c r="B11308" s="1051" t="s">
        <v>12038</v>
      </c>
      <c r="C11308" s="804">
        <v>25158163.943820719</v>
      </c>
      <c r="D11308" s="804">
        <v>1521084.3049797886</v>
      </c>
      <c r="E11308" s="804">
        <v>2756860.2341328985</v>
      </c>
      <c r="F11308" s="803">
        <v>29436108.482933406</v>
      </c>
      <c r="G11308" s="1"/>
      <c r="I11308" s="1"/>
    </row>
    <row r="11309" spans="2:9" ht="13.15" customHeight="1" x14ac:dyDescent="0.2">
      <c r="B11309" s="1054" t="s">
        <v>12039</v>
      </c>
      <c r="C11309" s="809">
        <v>11170801.791900804</v>
      </c>
      <c r="D11309" s="809">
        <v>708435.79473458871</v>
      </c>
      <c r="E11309" s="809">
        <v>1765666.6207137799</v>
      </c>
      <c r="F11309" s="810">
        <v>13644904.207349172</v>
      </c>
      <c r="G11309" s="1"/>
      <c r="I11309" s="1"/>
    </row>
    <row r="11310" spans="2:9" ht="13.15" customHeight="1" x14ac:dyDescent="0.2">
      <c r="B11310" s="1051" t="s">
        <v>12040</v>
      </c>
      <c r="C11310" s="804">
        <v>14072167.096441749</v>
      </c>
      <c r="D11310" s="804">
        <v>395797.64820275537</v>
      </c>
      <c r="E11310" s="804">
        <v>5282790.0503921909</v>
      </c>
      <c r="F11310" s="803">
        <v>19750754.795036696</v>
      </c>
      <c r="G11310" s="1"/>
      <c r="I11310" s="1"/>
    </row>
    <row r="11311" spans="2:9" ht="13.15" customHeight="1" x14ac:dyDescent="0.2">
      <c r="B11311" s="1054" t="s">
        <v>12041</v>
      </c>
      <c r="C11311" s="809">
        <v>3563171.0934620849</v>
      </c>
      <c r="D11311" s="809">
        <v>204170.43651905979</v>
      </c>
      <c r="E11311" s="809">
        <v>359889.79546629748</v>
      </c>
      <c r="F11311" s="810">
        <v>4127231.325447442</v>
      </c>
      <c r="G11311" s="1"/>
      <c r="I11311" s="1"/>
    </row>
    <row r="11312" spans="2:9" ht="13.15" customHeight="1" x14ac:dyDescent="0.2">
      <c r="B11312" s="1051" t="s">
        <v>12042</v>
      </c>
      <c r="C11312" s="804">
        <v>3251628.8133457289</v>
      </c>
      <c r="D11312" s="804">
        <v>207746.29509090944</v>
      </c>
      <c r="E11312" s="804">
        <v>533699.48930485384</v>
      </c>
      <c r="F11312" s="803">
        <v>3993074.5977414921</v>
      </c>
      <c r="G11312" s="1"/>
      <c r="I11312" s="1"/>
    </row>
    <row r="11313" spans="2:9" ht="13.15" customHeight="1" x14ac:dyDescent="0.2">
      <c r="B11313" s="1054" t="s">
        <v>12043</v>
      </c>
      <c r="C11313" s="809">
        <v>17535535.586382966</v>
      </c>
      <c r="D11313" s="809">
        <v>809488.44918170501</v>
      </c>
      <c r="E11313" s="809">
        <v>10082922.97790155</v>
      </c>
      <c r="F11313" s="810">
        <v>28427947.013466224</v>
      </c>
      <c r="G11313" s="1"/>
      <c r="I11313" s="1"/>
    </row>
    <row r="11314" spans="2:9" ht="13.15" customHeight="1" x14ac:dyDescent="0.2">
      <c r="B11314" s="1051" t="s">
        <v>12044</v>
      </c>
      <c r="C11314" s="804">
        <v>18384130.401019394</v>
      </c>
      <c r="D11314" s="804">
        <v>1111870.2571741238</v>
      </c>
      <c r="E11314" s="804">
        <v>1954241.2262100133</v>
      </c>
      <c r="F11314" s="803">
        <v>21450241.884403531</v>
      </c>
      <c r="G11314" s="1"/>
      <c r="I11314" s="1"/>
    </row>
    <row r="11315" spans="2:9" ht="13.15" customHeight="1" x14ac:dyDescent="0.2">
      <c r="B11315" s="1054" t="s">
        <v>12045</v>
      </c>
      <c r="C11315" s="809">
        <v>29353827.21997856</v>
      </c>
      <c r="D11315" s="809">
        <v>2790472.5182355838</v>
      </c>
      <c r="E11315" s="809">
        <v>8276579.80237923</v>
      </c>
      <c r="F11315" s="810">
        <v>40420879.540593371</v>
      </c>
      <c r="G11315" s="1"/>
      <c r="I11315" s="1"/>
    </row>
    <row r="11316" spans="2:9" ht="13.15" customHeight="1" x14ac:dyDescent="0.2">
      <c r="B11316" s="1051" t="s">
        <v>12046</v>
      </c>
      <c r="C11316" s="804">
        <v>14631170.750042219</v>
      </c>
      <c r="D11316" s="804">
        <v>909543.18960877019</v>
      </c>
      <c r="E11316" s="804">
        <v>4869517.656090471</v>
      </c>
      <c r="F11316" s="803">
        <v>20410231.595741458</v>
      </c>
      <c r="G11316" s="1"/>
      <c r="I11316" s="1"/>
    </row>
    <row r="11317" spans="2:9" ht="13.15" customHeight="1" x14ac:dyDescent="0.2">
      <c r="B11317" s="1054" t="s">
        <v>12047</v>
      </c>
      <c r="C11317" s="809">
        <v>7614720.5008746237</v>
      </c>
      <c r="D11317" s="809">
        <v>513773.26123990421</v>
      </c>
      <c r="E11317" s="809">
        <v>2151116.3345885375</v>
      </c>
      <c r="F11317" s="810">
        <v>10279610.096703066</v>
      </c>
      <c r="G11317" s="1"/>
      <c r="I11317" s="1"/>
    </row>
    <row r="11318" spans="2:9" ht="13.15" customHeight="1" x14ac:dyDescent="0.2">
      <c r="B11318" s="1051" t="s">
        <v>12048</v>
      </c>
      <c r="C11318" s="804">
        <v>15272388.843428308</v>
      </c>
      <c r="D11318" s="804">
        <v>1111800.9575893984</v>
      </c>
      <c r="E11318" s="804">
        <v>7901383.6219387939</v>
      </c>
      <c r="F11318" s="803">
        <v>24285573.4229565</v>
      </c>
      <c r="G11318" s="1"/>
      <c r="I11318" s="1"/>
    </row>
    <row r="11319" spans="2:9" ht="13.15" customHeight="1" x14ac:dyDescent="0.2">
      <c r="B11319" s="1054" t="s">
        <v>12049</v>
      </c>
      <c r="C11319" s="809">
        <v>9674308.1085059978</v>
      </c>
      <c r="D11319" s="809">
        <v>655227.57358214341</v>
      </c>
      <c r="E11319" s="809">
        <v>3537419.4166676775</v>
      </c>
      <c r="F11319" s="810">
        <v>13866955.098755818</v>
      </c>
      <c r="G11319" s="1"/>
      <c r="I11319" s="1"/>
    </row>
    <row r="11320" spans="2:9" ht="13.15" customHeight="1" x14ac:dyDescent="0.2">
      <c r="B11320" s="1051" t="s">
        <v>12050</v>
      </c>
      <c r="C11320" s="804">
        <v>26967426.988522727</v>
      </c>
      <c r="D11320" s="804">
        <v>1114198.7232209104</v>
      </c>
      <c r="E11320" s="804">
        <v>7889998.7074952209</v>
      </c>
      <c r="F11320" s="803">
        <v>35971624.419238858</v>
      </c>
      <c r="G11320" s="1"/>
      <c r="I11320" s="1"/>
    </row>
    <row r="11321" spans="2:9" ht="13.15" customHeight="1" x14ac:dyDescent="0.2">
      <c r="B11321" s="1054" t="s">
        <v>12051</v>
      </c>
      <c r="C11321" s="809">
        <v>0</v>
      </c>
      <c r="D11321" s="809">
        <v>0</v>
      </c>
      <c r="E11321" s="809">
        <v>569.24572217867785</v>
      </c>
      <c r="F11321" s="810">
        <v>569.24572217867785</v>
      </c>
      <c r="G11321" s="1"/>
      <c r="I11321" s="1"/>
    </row>
    <row r="11322" spans="2:9" ht="13.15" customHeight="1" x14ac:dyDescent="0.2">
      <c r="B11322" s="1051" t="s">
        <v>12052</v>
      </c>
      <c r="C11322" s="804">
        <v>7070441.821564123</v>
      </c>
      <c r="D11322" s="804">
        <v>510945.83818309271</v>
      </c>
      <c r="E11322" s="804">
        <v>3523567.7707613292</v>
      </c>
      <c r="F11322" s="803">
        <v>11104955.430508545</v>
      </c>
      <c r="G11322" s="1"/>
      <c r="I11322" s="1"/>
    </row>
    <row r="11323" spans="2:9" ht="13.15" customHeight="1" x14ac:dyDescent="0.2">
      <c r="B11323" s="1054" t="s">
        <v>12053</v>
      </c>
      <c r="C11323" s="809">
        <v>2011826880.8371663</v>
      </c>
      <c r="D11323" s="809">
        <v>20895903.782361042</v>
      </c>
      <c r="E11323" s="809">
        <v>2825093941.6636753</v>
      </c>
      <c r="F11323" s="810">
        <v>4857816726.2832031</v>
      </c>
      <c r="G11323" s="1"/>
      <c r="I11323" s="1"/>
    </row>
    <row r="11324" spans="2:9" ht="13.15" customHeight="1" x14ac:dyDescent="0.2">
      <c r="B11324" s="1051" t="s">
        <v>12054</v>
      </c>
      <c r="C11324" s="804">
        <v>3889104581.7844996</v>
      </c>
      <c r="D11324" s="804">
        <v>48725896.292548634</v>
      </c>
      <c r="E11324" s="804">
        <v>461645333.01559424</v>
      </c>
      <c r="F11324" s="803">
        <v>4399475811.0926428</v>
      </c>
      <c r="G11324" s="1"/>
      <c r="I11324" s="1"/>
    </row>
    <row r="11325" spans="2:9" ht="13.15" customHeight="1" x14ac:dyDescent="0.2">
      <c r="B11325" s="1054" t="s">
        <v>12055</v>
      </c>
      <c r="C11325" s="809">
        <v>4321333705.577878</v>
      </c>
      <c r="D11325" s="809">
        <v>51113086.807431087</v>
      </c>
      <c r="E11325" s="809">
        <v>967153767.76554799</v>
      </c>
      <c r="F11325" s="810">
        <v>5339600560.150857</v>
      </c>
      <c r="G11325" s="1"/>
      <c r="I11325" s="1"/>
    </row>
    <row r="11326" spans="2:9" ht="13.15" customHeight="1" x14ac:dyDescent="0.2">
      <c r="B11326" s="1051" t="s">
        <v>12056</v>
      </c>
      <c r="C11326" s="804">
        <v>2959445238.7806206</v>
      </c>
      <c r="D11326" s="804">
        <v>36787906.310345478</v>
      </c>
      <c r="E11326" s="804">
        <v>1025231438.2012196</v>
      </c>
      <c r="F11326" s="803">
        <v>4021464583.2921858</v>
      </c>
      <c r="G11326" s="1"/>
      <c r="I11326" s="1"/>
    </row>
    <row r="11327" spans="2:9" ht="13.15" customHeight="1" x14ac:dyDescent="0.2">
      <c r="B11327" s="1054" t="s">
        <v>12057</v>
      </c>
      <c r="C11327" s="809">
        <v>2345797887.3018727</v>
      </c>
      <c r="D11327" s="809">
        <v>21284813.05184206</v>
      </c>
      <c r="E11327" s="809">
        <v>263142763.12602609</v>
      </c>
      <c r="F11327" s="810">
        <v>2630225463.4797411</v>
      </c>
      <c r="G11327" s="1"/>
      <c r="I11327" s="1"/>
    </row>
    <row r="11328" spans="2:9" ht="13.15" customHeight="1" x14ac:dyDescent="0.2">
      <c r="B11328" s="1051" t="s">
        <v>12058</v>
      </c>
      <c r="C11328" s="804">
        <v>3525792973.3082047</v>
      </c>
      <c r="D11328" s="804">
        <v>31039713.656097092</v>
      </c>
      <c r="E11328" s="804">
        <v>703886516.394871</v>
      </c>
      <c r="F11328" s="803">
        <v>4260719203.3591728</v>
      </c>
      <c r="G11328" s="1"/>
      <c r="I11328" s="1"/>
    </row>
    <row r="11329" spans="2:9" ht="13.15" customHeight="1" x14ac:dyDescent="0.2">
      <c r="B11329" s="1054" t="s">
        <v>12059</v>
      </c>
      <c r="C11329" s="809">
        <v>6170191524.4338083</v>
      </c>
      <c r="D11329" s="809">
        <v>79813107.884016797</v>
      </c>
      <c r="E11329" s="809">
        <v>842736018.61201012</v>
      </c>
      <c r="F11329" s="810">
        <v>7092740650.9298353</v>
      </c>
      <c r="G11329" s="1"/>
      <c r="I11329" s="1"/>
    </row>
    <row r="11330" spans="2:9" ht="13.15" customHeight="1" x14ac:dyDescent="0.2">
      <c r="B11330" s="1051" t="s">
        <v>12060</v>
      </c>
      <c r="C11330" s="804">
        <v>5190622426.4435186</v>
      </c>
      <c r="D11330" s="804">
        <v>64781071.622728109</v>
      </c>
      <c r="E11330" s="804">
        <v>1011520332.1548512</v>
      </c>
      <c r="F11330" s="803">
        <v>6266923830.2210979</v>
      </c>
      <c r="G11330" s="1"/>
      <c r="I11330" s="1"/>
    </row>
    <row r="11331" spans="2:9" ht="13.15" customHeight="1" x14ac:dyDescent="0.2">
      <c r="B11331" s="1054" t="s">
        <v>12061</v>
      </c>
      <c r="C11331" s="809">
        <v>4245706782.9940467</v>
      </c>
      <c r="D11331" s="809">
        <v>50658384.512211427</v>
      </c>
      <c r="E11331" s="809">
        <v>489199595.05996084</v>
      </c>
      <c r="F11331" s="810">
        <v>4785564762.5662193</v>
      </c>
      <c r="G11331" s="1"/>
      <c r="I11331" s="1"/>
    </row>
    <row r="11332" spans="2:9" ht="13.15" customHeight="1" x14ac:dyDescent="0.2">
      <c r="B11332" s="1051" t="s">
        <v>12062</v>
      </c>
      <c r="C11332" s="804">
        <v>4144130501.7830133</v>
      </c>
      <c r="D11332" s="804">
        <v>43163634.42411954</v>
      </c>
      <c r="E11332" s="804">
        <v>418833748.67188638</v>
      </c>
      <c r="F11332" s="803">
        <v>4606127884.8790188</v>
      </c>
      <c r="G11332" s="1"/>
      <c r="I11332" s="1"/>
    </row>
    <row r="11333" spans="2:9" ht="13.15" customHeight="1" x14ac:dyDescent="0.2">
      <c r="B11333" s="1054" t="s">
        <v>12063</v>
      </c>
      <c r="C11333" s="809">
        <v>3663009691.3645458</v>
      </c>
      <c r="D11333" s="809">
        <v>48157459.518877082</v>
      </c>
      <c r="E11333" s="809">
        <v>947700183.67872739</v>
      </c>
      <c r="F11333" s="810">
        <v>4658867334.56215</v>
      </c>
      <c r="G11333" s="1"/>
      <c r="I11333" s="1"/>
    </row>
    <row r="11334" spans="2:9" ht="13.15" customHeight="1" x14ac:dyDescent="0.2">
      <c r="B11334" s="1051" t="s">
        <v>12064</v>
      </c>
      <c r="C11334" s="804">
        <v>4395637834.6379976</v>
      </c>
      <c r="D11334" s="804">
        <v>65831625.607337184</v>
      </c>
      <c r="E11334" s="804">
        <v>1158522216.7147639</v>
      </c>
      <c r="F11334" s="803">
        <v>5619991676.9600983</v>
      </c>
      <c r="G11334" s="1"/>
      <c r="I11334" s="1"/>
    </row>
    <row r="11335" spans="2:9" ht="13.15" customHeight="1" x14ac:dyDescent="0.2">
      <c r="B11335" s="1054" t="s">
        <v>12065</v>
      </c>
      <c r="C11335" s="809">
        <v>2511807656.4739852</v>
      </c>
      <c r="D11335" s="809">
        <v>37129816.601465449</v>
      </c>
      <c r="E11335" s="809">
        <v>389468788.03772724</v>
      </c>
      <c r="F11335" s="810">
        <v>2938406261.1131778</v>
      </c>
      <c r="G11335" s="1"/>
      <c r="I11335" s="1"/>
    </row>
    <row r="11336" spans="2:9" ht="13.15" customHeight="1" x14ac:dyDescent="0.2">
      <c r="B11336" s="1051" t="s">
        <v>12066</v>
      </c>
      <c r="C11336" s="804">
        <v>3721796151.6854253</v>
      </c>
      <c r="D11336" s="804">
        <v>63831611.872317523</v>
      </c>
      <c r="E11336" s="804">
        <v>1281863577.7468405</v>
      </c>
      <c r="F11336" s="803">
        <v>5067491341.3045826</v>
      </c>
      <c r="G11336" s="1"/>
      <c r="I11336" s="1"/>
    </row>
    <row r="11337" spans="2:9" ht="13.15" customHeight="1" x14ac:dyDescent="0.2">
      <c r="B11337" s="1054" t="s">
        <v>12067</v>
      </c>
      <c r="C11337" s="809">
        <v>3982104928.8951707</v>
      </c>
      <c r="D11337" s="809">
        <v>93862101.816136554</v>
      </c>
      <c r="E11337" s="809">
        <v>898039921.05841029</v>
      </c>
      <c r="F11337" s="810">
        <v>4974006951.7697172</v>
      </c>
      <c r="G11337" s="1"/>
      <c r="I11337" s="1"/>
    </row>
    <row r="11338" spans="2:9" ht="13.15" customHeight="1" x14ac:dyDescent="0.2">
      <c r="B11338" s="1051" t="s">
        <v>12068</v>
      </c>
      <c r="C11338" s="804">
        <v>1706510810.6830819</v>
      </c>
      <c r="D11338" s="804">
        <v>64500782.522346459</v>
      </c>
      <c r="E11338" s="804">
        <v>1180122536.1722715</v>
      </c>
      <c r="F11338" s="803">
        <v>2951134129.3776999</v>
      </c>
      <c r="G11338" s="1"/>
      <c r="I11338" s="1"/>
    </row>
    <row r="11339" spans="2:9" ht="13.15" customHeight="1" x14ac:dyDescent="0.2">
      <c r="B11339" s="1054" t="s">
        <v>12069</v>
      </c>
      <c r="C11339" s="809">
        <v>3703337305.6741204</v>
      </c>
      <c r="D11339" s="809">
        <v>60268351.964970991</v>
      </c>
      <c r="E11339" s="809">
        <v>321727043.16016996</v>
      </c>
      <c r="F11339" s="810">
        <v>4085332700.7992616</v>
      </c>
      <c r="G11339" s="1"/>
      <c r="I11339" s="1"/>
    </row>
    <row r="11340" spans="2:9" ht="13.15" customHeight="1" x14ac:dyDescent="0.2">
      <c r="B11340" s="1051" t="s">
        <v>12070</v>
      </c>
      <c r="C11340" s="804">
        <v>4616828081.5382032</v>
      </c>
      <c r="D11340" s="804">
        <v>79484253.634659171</v>
      </c>
      <c r="E11340" s="804">
        <v>1582075055.37503</v>
      </c>
      <c r="F11340" s="803">
        <v>6278387390.5478916</v>
      </c>
      <c r="G11340" s="1"/>
      <c r="I11340" s="1"/>
    </row>
    <row r="11341" spans="2:9" ht="13.15" customHeight="1" x14ac:dyDescent="0.2">
      <c r="B11341" s="1054" t="s">
        <v>12071</v>
      </c>
      <c r="C11341" s="809">
        <v>2363597790.7137017</v>
      </c>
      <c r="D11341" s="809">
        <v>36583361.656068884</v>
      </c>
      <c r="E11341" s="809">
        <v>284420496.93433297</v>
      </c>
      <c r="F11341" s="810">
        <v>2684601649.3041034</v>
      </c>
      <c r="G11341" s="1"/>
      <c r="I11341" s="1"/>
    </row>
    <row r="11342" spans="2:9" ht="13.15" customHeight="1" x14ac:dyDescent="0.2">
      <c r="B11342" s="1051" t="s">
        <v>12072</v>
      </c>
      <c r="C11342" s="804">
        <v>179863106.78952202</v>
      </c>
      <c r="D11342" s="804">
        <v>2561548.2700524791</v>
      </c>
      <c r="E11342" s="804">
        <v>7905558.0905681066</v>
      </c>
      <c r="F11342" s="803">
        <v>190330213.15014261</v>
      </c>
      <c r="G11342" s="1"/>
      <c r="I11342" s="1"/>
    </row>
    <row r="11343" spans="2:9" ht="13.15" customHeight="1" x14ac:dyDescent="0.2">
      <c r="B11343" s="1054" t="s">
        <v>12073</v>
      </c>
      <c r="C11343" s="809">
        <v>992797033.22744334</v>
      </c>
      <c r="D11343" s="809">
        <v>13287349.916232502</v>
      </c>
      <c r="E11343" s="809">
        <v>52134740.236225374</v>
      </c>
      <c r="F11343" s="810">
        <v>1058219123.3799012</v>
      </c>
      <c r="G11343" s="1"/>
      <c r="I11343" s="1"/>
    </row>
    <row r="11344" spans="2:9" ht="13.15" customHeight="1" x14ac:dyDescent="0.2">
      <c r="B11344" s="1051" t="s">
        <v>12074</v>
      </c>
      <c r="C11344" s="804">
        <v>594896460.14402342</v>
      </c>
      <c r="D11344" s="804">
        <v>8482227.5906832572</v>
      </c>
      <c r="E11344" s="804">
        <v>3192532.2962922161</v>
      </c>
      <c r="F11344" s="803">
        <v>606571220.03099883</v>
      </c>
      <c r="G11344" s="1"/>
      <c r="I11344" s="1"/>
    </row>
    <row r="11345" spans="2:9" ht="13.15" customHeight="1" x14ac:dyDescent="0.2">
      <c r="B11345" s="1054" t="s">
        <v>12075</v>
      </c>
      <c r="C11345" s="809">
        <v>0</v>
      </c>
      <c r="D11345" s="809">
        <v>0</v>
      </c>
      <c r="E11345" s="809">
        <v>63.24952468651977</v>
      </c>
      <c r="F11345" s="810">
        <v>63.24952468651977</v>
      </c>
      <c r="G11345" s="1"/>
      <c r="I11345" s="1"/>
    </row>
    <row r="11346" spans="2:9" ht="13.15" customHeight="1" x14ac:dyDescent="0.2">
      <c r="B11346" s="1051" t="s">
        <v>12076</v>
      </c>
      <c r="C11346" s="804">
        <v>1200085.4046320226</v>
      </c>
      <c r="D11346" s="804">
        <v>416282.60544769274</v>
      </c>
      <c r="E11346" s="804">
        <v>207169327.39444271</v>
      </c>
      <c r="F11346" s="803">
        <v>208785695.40452242</v>
      </c>
      <c r="G11346" s="1"/>
      <c r="I11346" s="1"/>
    </row>
    <row r="11347" spans="2:9" ht="13.15" customHeight="1" x14ac:dyDescent="0.2">
      <c r="B11347" s="1054" t="s">
        <v>12077</v>
      </c>
      <c r="C11347" s="809">
        <v>13827432.570048379</v>
      </c>
      <c r="D11347" s="809">
        <v>293733.21981864335</v>
      </c>
      <c r="E11347" s="809">
        <v>2854577.5481520095</v>
      </c>
      <c r="F11347" s="810">
        <v>16975743.338019032</v>
      </c>
      <c r="G11347" s="1"/>
      <c r="I11347" s="1"/>
    </row>
    <row r="11348" spans="2:9" ht="13.15" customHeight="1" x14ac:dyDescent="0.2">
      <c r="B11348" s="1051" t="s">
        <v>12078</v>
      </c>
      <c r="C11348" s="804">
        <v>356306610.98490918</v>
      </c>
      <c r="D11348" s="804">
        <v>8416351.4054429438</v>
      </c>
      <c r="E11348" s="804">
        <v>858667025.36008608</v>
      </c>
      <c r="F11348" s="803">
        <v>1223389987.7504382</v>
      </c>
      <c r="G11348" s="1"/>
      <c r="I11348" s="1"/>
    </row>
    <row r="11349" spans="2:9" ht="13.15" customHeight="1" x14ac:dyDescent="0.2">
      <c r="B11349" s="1054" t="s">
        <v>12079</v>
      </c>
      <c r="C11349" s="809">
        <v>206967.69418670872</v>
      </c>
      <c r="D11349" s="809">
        <v>0</v>
      </c>
      <c r="E11349" s="809">
        <v>0</v>
      </c>
      <c r="F11349" s="810">
        <v>206967.69418670872</v>
      </c>
      <c r="G11349" s="1"/>
      <c r="I11349" s="1"/>
    </row>
    <row r="11350" spans="2:9" ht="13.15" customHeight="1" x14ac:dyDescent="0.2">
      <c r="B11350" s="1051" t="s">
        <v>12080</v>
      </c>
      <c r="C11350" s="804">
        <v>4742933988.4386396</v>
      </c>
      <c r="D11350" s="804">
        <v>45202164.868329257</v>
      </c>
      <c r="E11350" s="804">
        <v>1103294864.3246176</v>
      </c>
      <c r="F11350" s="803">
        <v>5891431017.6315861</v>
      </c>
      <c r="G11350" s="1"/>
      <c r="I11350" s="1"/>
    </row>
    <row r="11351" spans="2:9" ht="13.15" customHeight="1" x14ac:dyDescent="0.2">
      <c r="B11351" s="1054" t="s">
        <v>12081</v>
      </c>
      <c r="C11351" s="809">
        <v>1608158.0717603618</v>
      </c>
      <c r="D11351" s="809">
        <v>444238.05792606773</v>
      </c>
      <c r="E11351" s="809">
        <v>599166383.38771081</v>
      </c>
      <c r="F11351" s="810">
        <v>601218779.51739728</v>
      </c>
      <c r="G11351" s="1"/>
      <c r="I11351" s="1"/>
    </row>
    <row r="11352" spans="2:9" ht="13.15" customHeight="1" x14ac:dyDescent="0.2">
      <c r="B11352" s="1051" t="s">
        <v>12082</v>
      </c>
      <c r="C11352" s="804">
        <v>7380757.0204896489</v>
      </c>
      <c r="D11352" s="804">
        <v>1134808.4197183566</v>
      </c>
      <c r="E11352" s="804">
        <v>170829.20027596055</v>
      </c>
      <c r="F11352" s="803">
        <v>8686394.6404839661</v>
      </c>
      <c r="G11352" s="1"/>
      <c r="I11352" s="1"/>
    </row>
    <row r="11353" spans="2:9" ht="13.15" customHeight="1" x14ac:dyDescent="0.2">
      <c r="B11353" s="1054" t="s">
        <v>12083</v>
      </c>
      <c r="C11353" s="809">
        <v>2602230.1786874323</v>
      </c>
      <c r="D11353" s="809">
        <v>143699.61888735407</v>
      </c>
      <c r="E11353" s="809">
        <v>8538.6858326801685</v>
      </c>
      <c r="F11353" s="810">
        <v>2754468.4834074667</v>
      </c>
      <c r="G11353" s="1"/>
      <c r="I11353" s="1"/>
    </row>
    <row r="11354" spans="2:9" ht="13.15" customHeight="1" x14ac:dyDescent="0.2">
      <c r="B11354" s="1051" t="s">
        <v>12084</v>
      </c>
      <c r="C11354" s="804">
        <v>670937863.48564923</v>
      </c>
      <c r="D11354" s="804">
        <v>30919991.693524878</v>
      </c>
      <c r="E11354" s="804">
        <v>368478943.10746533</v>
      </c>
      <c r="F11354" s="803">
        <v>1070336798.2866395</v>
      </c>
      <c r="G11354" s="1"/>
      <c r="I11354" s="1"/>
    </row>
    <row r="11355" spans="2:9" ht="13.15" customHeight="1" x14ac:dyDescent="0.2">
      <c r="B11355" s="1054" t="s">
        <v>12085</v>
      </c>
      <c r="C11355" s="809">
        <v>49472505.055413827</v>
      </c>
      <c r="D11355" s="809">
        <v>2818511.1302156299</v>
      </c>
      <c r="E11355" s="809">
        <v>61309251.561954916</v>
      </c>
      <c r="F11355" s="810">
        <v>113600267.74758437</v>
      </c>
      <c r="G11355" s="1"/>
      <c r="I11355" s="1"/>
    </row>
    <row r="11356" spans="2:9" ht="13.15" customHeight="1" x14ac:dyDescent="0.2">
      <c r="B11356" s="1051" t="s">
        <v>12086</v>
      </c>
      <c r="C11356" s="804">
        <v>29805665.782913178</v>
      </c>
      <c r="D11356" s="804">
        <v>1711311.6650520235</v>
      </c>
      <c r="E11356" s="804">
        <v>15712826.419773359</v>
      </c>
      <c r="F11356" s="803">
        <v>47229803.86773856</v>
      </c>
      <c r="G11356" s="1"/>
      <c r="I11356" s="1"/>
    </row>
    <row r="11357" spans="2:9" ht="13.15" customHeight="1" x14ac:dyDescent="0.2">
      <c r="B11357" s="1054" t="s">
        <v>12087</v>
      </c>
      <c r="C11357" s="809">
        <v>293272.40460843901</v>
      </c>
      <c r="D11357" s="809">
        <v>166360.58309268038</v>
      </c>
      <c r="E11357" s="809">
        <v>638250.95361167099</v>
      </c>
      <c r="F11357" s="810">
        <v>1097883.9413127904</v>
      </c>
      <c r="G11357" s="1"/>
      <c r="I11357" s="1"/>
    </row>
    <row r="11358" spans="2:9" ht="13.15" customHeight="1" x14ac:dyDescent="0.2">
      <c r="B11358" s="1051" t="s">
        <v>12088</v>
      </c>
      <c r="C11358" s="804">
        <v>209206435.64820129</v>
      </c>
      <c r="D11358" s="804">
        <v>4597445.3300430551</v>
      </c>
      <c r="E11358" s="804">
        <v>18379060.741547812</v>
      </c>
      <c r="F11358" s="803">
        <v>232182941.71979216</v>
      </c>
      <c r="G11358" s="1"/>
      <c r="I11358" s="1"/>
    </row>
    <row r="11359" spans="2:9" ht="13.15" customHeight="1" x14ac:dyDescent="0.2">
      <c r="B11359" s="1054" t="s">
        <v>12089</v>
      </c>
      <c r="C11359" s="809">
        <v>148300124.39898536</v>
      </c>
      <c r="D11359" s="809">
        <v>8110823.3963039722</v>
      </c>
      <c r="E11359" s="809">
        <v>143174116.93173906</v>
      </c>
      <c r="F11359" s="810">
        <v>299585064.72702837</v>
      </c>
      <c r="G11359" s="1"/>
      <c r="I11359" s="1"/>
    </row>
    <row r="11360" spans="2:9" ht="13.15" customHeight="1" x14ac:dyDescent="0.2">
      <c r="B11360" s="1051" t="s">
        <v>12090</v>
      </c>
      <c r="C11360" s="804">
        <v>58280493.843193643</v>
      </c>
      <c r="D11360" s="804">
        <v>3303261.725372381</v>
      </c>
      <c r="E11360" s="804">
        <v>41229563.520211861</v>
      </c>
      <c r="F11360" s="803">
        <v>102813319.08877788</v>
      </c>
      <c r="G11360" s="1"/>
      <c r="I11360" s="1"/>
    </row>
    <row r="11361" spans="2:9" ht="13.15" customHeight="1" x14ac:dyDescent="0.2">
      <c r="B11361" s="1054" t="s">
        <v>12091</v>
      </c>
      <c r="C11361" s="809">
        <v>21495735.616255924</v>
      </c>
      <c r="D11361" s="809">
        <v>1371812.9994804829</v>
      </c>
      <c r="E11361" s="809">
        <v>3373919.3953530234</v>
      </c>
      <c r="F11361" s="810">
        <v>26241468.011089429</v>
      </c>
      <c r="G11361" s="1"/>
      <c r="I11361" s="1"/>
    </row>
    <row r="11362" spans="2:9" ht="13.15" customHeight="1" x14ac:dyDescent="0.2">
      <c r="B11362" s="1051" t="s">
        <v>12092</v>
      </c>
      <c r="C11362" s="804">
        <v>12518000.597077925</v>
      </c>
      <c r="D11362" s="804">
        <v>1359879.610990705</v>
      </c>
      <c r="E11362" s="804">
        <v>7082998.0220199171</v>
      </c>
      <c r="F11362" s="803">
        <v>20960878.230088547</v>
      </c>
      <c r="G11362" s="1"/>
      <c r="I11362" s="1"/>
    </row>
    <row r="11363" spans="2:9" ht="13.15" customHeight="1" x14ac:dyDescent="0.2">
      <c r="B11363" s="1054" t="s">
        <v>12093</v>
      </c>
      <c r="C11363" s="809">
        <v>21329943.313139297</v>
      </c>
      <c r="D11363" s="809">
        <v>512359.54971149843</v>
      </c>
      <c r="E11363" s="809">
        <v>11169043.815818464</v>
      </c>
      <c r="F11363" s="810">
        <v>33011346.678669259</v>
      </c>
      <c r="G11363" s="1"/>
      <c r="I11363" s="1"/>
    </row>
    <row r="11364" spans="2:9" ht="13.15" customHeight="1" x14ac:dyDescent="0.2">
      <c r="B11364" s="1051" t="s">
        <v>12094</v>
      </c>
      <c r="C11364" s="804">
        <v>30854956.543427609</v>
      </c>
      <c r="D11364" s="804">
        <v>1854484.6070954606</v>
      </c>
      <c r="E11364" s="804">
        <v>5426287.0135038011</v>
      </c>
      <c r="F11364" s="803">
        <v>38135728.164026871</v>
      </c>
      <c r="G11364" s="1"/>
      <c r="I11364" s="1"/>
    </row>
    <row r="11365" spans="2:9" ht="13.15" customHeight="1" x14ac:dyDescent="0.2">
      <c r="B11365" s="1054" t="s">
        <v>12095</v>
      </c>
      <c r="C11365" s="809">
        <v>29116318.838375624</v>
      </c>
      <c r="D11365" s="809">
        <v>2491722.0084827947</v>
      </c>
      <c r="E11365" s="809">
        <v>11276631.257310238</v>
      </c>
      <c r="F11365" s="810">
        <v>42884672.104168653</v>
      </c>
      <c r="G11365" s="1"/>
      <c r="I11365" s="1"/>
    </row>
    <row r="11366" spans="2:9" ht="13.15" customHeight="1" x14ac:dyDescent="0.2">
      <c r="B11366" s="1051" t="s">
        <v>12096</v>
      </c>
      <c r="C11366" s="804">
        <v>7799191.7065627808</v>
      </c>
      <c r="D11366" s="804">
        <v>459234.48806072434</v>
      </c>
      <c r="E11366" s="804">
        <v>11039492.939186523</v>
      </c>
      <c r="F11366" s="803">
        <v>19297919.133810028</v>
      </c>
      <c r="G11366" s="1"/>
      <c r="I11366" s="1"/>
    </row>
    <row r="11367" spans="2:9" ht="13.15" customHeight="1" x14ac:dyDescent="0.2">
      <c r="B11367" s="1054" t="s">
        <v>12097</v>
      </c>
      <c r="C11367" s="809">
        <v>5623576.7552206758</v>
      </c>
      <c r="D11367" s="809">
        <v>502657.60784989112</v>
      </c>
      <c r="E11367" s="809">
        <v>33471332.216482829</v>
      </c>
      <c r="F11367" s="810">
        <v>39597566.579553396</v>
      </c>
      <c r="G11367" s="1"/>
      <c r="I11367" s="1"/>
    </row>
    <row r="11368" spans="2:9" ht="13.15" customHeight="1" x14ac:dyDescent="0.2">
      <c r="B11368" s="1051" t="s">
        <v>12098</v>
      </c>
      <c r="C11368" s="804">
        <v>2513198.6211749688</v>
      </c>
      <c r="D11368" s="804">
        <v>248106.37323519713</v>
      </c>
      <c r="E11368" s="804">
        <v>1682690.3547601721</v>
      </c>
      <c r="F11368" s="803">
        <v>4443995.3491703384</v>
      </c>
      <c r="G11368" s="1"/>
      <c r="I11368" s="1"/>
    </row>
    <row r="11369" spans="2:9" ht="13.15" customHeight="1" x14ac:dyDescent="0.2">
      <c r="B11369" s="1054" t="s">
        <v>12099</v>
      </c>
      <c r="C11369" s="809">
        <v>58299581.772828795</v>
      </c>
      <c r="D11369" s="809">
        <v>2104420.4893674199</v>
      </c>
      <c r="E11369" s="809">
        <v>187177666.20445079</v>
      </c>
      <c r="F11369" s="810">
        <v>247581668.466647</v>
      </c>
      <c r="G11369" s="1"/>
      <c r="I11369" s="1"/>
    </row>
    <row r="11370" spans="2:9" ht="13.15" customHeight="1" x14ac:dyDescent="0.2">
      <c r="B11370" s="1051" t="s">
        <v>12100</v>
      </c>
      <c r="C11370" s="804">
        <v>18743665.189932659</v>
      </c>
      <c r="D11370" s="804">
        <v>1057068.1455729862</v>
      </c>
      <c r="E11370" s="804">
        <v>22445557.492882248</v>
      </c>
      <c r="F11370" s="803">
        <v>42246290.828387894</v>
      </c>
      <c r="G11370" s="1"/>
      <c r="I11370" s="1"/>
    </row>
    <row r="11371" spans="2:9" ht="13.15" customHeight="1" x14ac:dyDescent="0.2">
      <c r="B11371" s="1054" t="s">
        <v>12101</v>
      </c>
      <c r="C11371" s="809">
        <v>13696134.882629536</v>
      </c>
      <c r="D11371" s="809">
        <v>660674.52094158879</v>
      </c>
      <c r="E11371" s="809">
        <v>12135051.9235893</v>
      </c>
      <c r="F11371" s="810">
        <v>26491861.327160425</v>
      </c>
      <c r="G11371" s="1"/>
      <c r="I11371" s="1"/>
    </row>
    <row r="11372" spans="2:9" ht="13.15" customHeight="1" x14ac:dyDescent="0.2">
      <c r="B11372" s="1051" t="s">
        <v>12102</v>
      </c>
      <c r="C11372" s="804">
        <v>39027180.93200279</v>
      </c>
      <c r="D11372" s="804">
        <v>1835524.2407144911</v>
      </c>
      <c r="E11372" s="804">
        <v>11056082.958498571</v>
      </c>
      <c r="F11372" s="803">
        <v>51918788.131215855</v>
      </c>
      <c r="G11372" s="1"/>
      <c r="I11372" s="1"/>
    </row>
    <row r="11373" spans="2:9" ht="13.15" customHeight="1" x14ac:dyDescent="0.2">
      <c r="B11373" s="1054" t="s">
        <v>12103</v>
      </c>
      <c r="C11373" s="809">
        <v>9831647.1856413484</v>
      </c>
      <c r="D11373" s="809">
        <v>257212.33866816311</v>
      </c>
      <c r="E11373" s="809">
        <v>45013737.976525821</v>
      </c>
      <c r="F11373" s="810">
        <v>55102597.500835329</v>
      </c>
      <c r="G11373" s="1"/>
      <c r="I11373" s="1"/>
    </row>
    <row r="11374" spans="2:9" ht="13.15" customHeight="1" x14ac:dyDescent="0.2">
      <c r="B11374" s="1051" t="s">
        <v>12104</v>
      </c>
      <c r="C11374" s="804">
        <v>43746262.507227011</v>
      </c>
      <c r="D11374" s="804">
        <v>4054788.0018894523</v>
      </c>
      <c r="E11374" s="804">
        <v>50389691.931580558</v>
      </c>
      <c r="F11374" s="803">
        <v>98190742.440697014</v>
      </c>
      <c r="G11374" s="1"/>
      <c r="I11374" s="1"/>
    </row>
    <row r="11375" spans="2:9" ht="13.15" customHeight="1" x14ac:dyDescent="0.2">
      <c r="B11375" s="1054" t="s">
        <v>12105</v>
      </c>
      <c r="C11375" s="809">
        <v>2040090.6509326238</v>
      </c>
      <c r="D11375" s="809">
        <v>131669.21097896053</v>
      </c>
      <c r="E11375" s="809">
        <v>700108.98875508725</v>
      </c>
      <c r="F11375" s="810">
        <v>2871868.8506666715</v>
      </c>
      <c r="G11375" s="1"/>
      <c r="I11375" s="1"/>
    </row>
    <row r="11376" spans="2:9" ht="13.15" customHeight="1" x14ac:dyDescent="0.2">
      <c r="B11376" s="1051" t="s">
        <v>12106</v>
      </c>
      <c r="C11376" s="804">
        <v>13117361.587621246</v>
      </c>
      <c r="D11376" s="804">
        <v>1025370.5155194193</v>
      </c>
      <c r="E11376" s="804">
        <v>8253216.6238245778</v>
      </c>
      <c r="F11376" s="803">
        <v>22395948.726965241</v>
      </c>
      <c r="G11376" s="1"/>
      <c r="I11376" s="1"/>
    </row>
    <row r="11377" spans="2:9" ht="13.15" customHeight="1" x14ac:dyDescent="0.2">
      <c r="B11377" s="1054" t="s">
        <v>12107</v>
      </c>
      <c r="C11377" s="809">
        <v>39897454.181010559</v>
      </c>
      <c r="D11377" s="809">
        <v>1856882.3727269734</v>
      </c>
      <c r="E11377" s="809">
        <v>12765904.565579033</v>
      </c>
      <c r="F11377" s="810">
        <v>54520241.11931657</v>
      </c>
      <c r="G11377" s="1"/>
      <c r="I11377" s="1"/>
    </row>
    <row r="11378" spans="2:9" ht="13.15" customHeight="1" x14ac:dyDescent="0.2">
      <c r="B11378" s="1051" t="s">
        <v>12108</v>
      </c>
      <c r="C11378" s="804">
        <v>18728803.873288162</v>
      </c>
      <c r="D11378" s="804">
        <v>718844.59236039908</v>
      </c>
      <c r="E11378" s="804">
        <v>7141124.3352068281</v>
      </c>
      <c r="F11378" s="803">
        <v>26588772.800855391</v>
      </c>
      <c r="G11378" s="1"/>
      <c r="I11378" s="1"/>
    </row>
    <row r="11379" spans="2:9" ht="13.15" customHeight="1" x14ac:dyDescent="0.2">
      <c r="B11379" s="1054" t="s">
        <v>12109</v>
      </c>
      <c r="C11379" s="809">
        <v>13392091.432012698</v>
      </c>
      <c r="D11379" s="809">
        <v>812232.71273684467</v>
      </c>
      <c r="E11379" s="809">
        <v>2416775.0865728762</v>
      </c>
      <c r="F11379" s="810">
        <v>16621099.231322419</v>
      </c>
      <c r="G11379" s="1"/>
      <c r="I11379" s="1"/>
    </row>
    <row r="11380" spans="2:9" ht="13.15" customHeight="1" x14ac:dyDescent="0.2">
      <c r="B11380" s="1051" t="s">
        <v>12110</v>
      </c>
      <c r="C11380" s="804">
        <v>17861530.156080224</v>
      </c>
      <c r="D11380" s="804">
        <v>575172.69330693525</v>
      </c>
      <c r="E11380" s="804">
        <v>1307430.9247950499</v>
      </c>
      <c r="F11380" s="803">
        <v>19744133.774182208</v>
      </c>
      <c r="G11380" s="1"/>
      <c r="I11380" s="1"/>
    </row>
    <row r="11381" spans="2:9" ht="13.15" customHeight="1" x14ac:dyDescent="0.2">
      <c r="B11381" s="1054" t="s">
        <v>12111</v>
      </c>
      <c r="C11381" s="809">
        <v>70125235.893569335</v>
      </c>
      <c r="D11381" s="809">
        <v>6886174.9949471345</v>
      </c>
      <c r="E11381" s="809">
        <v>42423902.354657114</v>
      </c>
      <c r="F11381" s="810">
        <v>119435313.24317358</v>
      </c>
      <c r="G11381" s="1"/>
      <c r="I11381" s="1"/>
    </row>
    <row r="11382" spans="2:9" ht="13.15" customHeight="1" x14ac:dyDescent="0.2">
      <c r="B11382" s="1051" t="s">
        <v>12112</v>
      </c>
      <c r="C11382" s="804">
        <v>41766844.204063222</v>
      </c>
      <c r="D11382" s="804">
        <v>2423364.8981092963</v>
      </c>
      <c r="E11382" s="804">
        <v>31504419.447426803</v>
      </c>
      <c r="F11382" s="803">
        <v>75694628.54959932</v>
      </c>
      <c r="G11382" s="1"/>
      <c r="I11382" s="1"/>
    </row>
    <row r="11383" spans="2:9" ht="13.15" customHeight="1" x14ac:dyDescent="0.2">
      <c r="B11383" s="1054" t="s">
        <v>12113</v>
      </c>
      <c r="C11383" s="809">
        <v>222235311.04772824</v>
      </c>
      <c r="D11383" s="809">
        <v>9852640.7385522835</v>
      </c>
      <c r="E11383" s="809">
        <v>86691625.656721637</v>
      </c>
      <c r="F11383" s="810">
        <v>318779577.44300216</v>
      </c>
      <c r="G11383" s="1"/>
      <c r="I11383" s="1"/>
    </row>
    <row r="11384" spans="2:9" ht="13.15" customHeight="1" x14ac:dyDescent="0.2">
      <c r="B11384" s="1051" t="s">
        <v>12114</v>
      </c>
      <c r="C11384" s="804">
        <v>25820106.075096406</v>
      </c>
      <c r="D11384" s="804">
        <v>1962647.3989354409</v>
      </c>
      <c r="E11384" s="804">
        <v>10633595.602603784</v>
      </c>
      <c r="F11384" s="803">
        <v>38416349.076635629</v>
      </c>
      <c r="G11384" s="1"/>
      <c r="I11384" s="1"/>
    </row>
    <row r="11385" spans="2:9" ht="13.15" customHeight="1" x14ac:dyDescent="0.2">
      <c r="B11385" s="1054" t="s">
        <v>12115</v>
      </c>
      <c r="C11385" s="809">
        <v>29390094.28628533</v>
      </c>
      <c r="D11385" s="809">
        <v>2079888.4363744967</v>
      </c>
      <c r="E11385" s="809">
        <v>24994377.919896703</v>
      </c>
      <c r="F11385" s="810">
        <v>56464360.642556533</v>
      </c>
      <c r="G11385" s="1"/>
      <c r="I11385" s="1"/>
    </row>
    <row r="11386" spans="2:9" ht="13.15" customHeight="1" x14ac:dyDescent="0.2">
      <c r="B11386" s="1051" t="s">
        <v>12116</v>
      </c>
      <c r="C11386" s="804">
        <v>179805024.94648936</v>
      </c>
      <c r="D11386" s="804">
        <v>7406337.6778987488</v>
      </c>
      <c r="E11386" s="804">
        <v>73600693.001777932</v>
      </c>
      <c r="F11386" s="803">
        <v>260812055.62616605</v>
      </c>
      <c r="G11386" s="1"/>
      <c r="I11386" s="1"/>
    </row>
    <row r="11387" spans="2:9" ht="13.15" customHeight="1" x14ac:dyDescent="0.2">
      <c r="B11387" s="1054" t="s">
        <v>12117</v>
      </c>
      <c r="C11387" s="809">
        <v>663633867.21076405</v>
      </c>
      <c r="D11387" s="809">
        <v>22329421.132081348</v>
      </c>
      <c r="E11387" s="809">
        <v>745058651.04745972</v>
      </c>
      <c r="F11387" s="810">
        <v>1431021939.390305</v>
      </c>
      <c r="G11387" s="1"/>
      <c r="I11387" s="1"/>
    </row>
    <row r="11388" spans="2:9" ht="13.15" customHeight="1" x14ac:dyDescent="0.2">
      <c r="B11388" s="1051" t="s">
        <v>12118</v>
      </c>
      <c r="C11388" s="804">
        <v>239608326.54750341</v>
      </c>
      <c r="D11388" s="804">
        <v>10006749.155065449</v>
      </c>
      <c r="E11388" s="804">
        <v>174997325.38295093</v>
      </c>
      <c r="F11388" s="803">
        <v>424612401.08551979</v>
      </c>
      <c r="G11388" s="1"/>
      <c r="I11388" s="1"/>
    </row>
    <row r="11389" spans="2:9" ht="13.15" customHeight="1" x14ac:dyDescent="0.2">
      <c r="B11389" s="1054" t="s">
        <v>12119</v>
      </c>
      <c r="C11389" s="809">
        <v>111747693.54417819</v>
      </c>
      <c r="D11389" s="809">
        <v>2440606.6347890683</v>
      </c>
      <c r="E11389" s="809">
        <v>47476484.719244845</v>
      </c>
      <c r="F11389" s="810">
        <v>161664784.89821211</v>
      </c>
      <c r="G11389" s="1"/>
      <c r="I11389" s="1"/>
    </row>
    <row r="11390" spans="2:9" ht="13.15" customHeight="1" x14ac:dyDescent="0.2">
      <c r="B11390" s="1051" t="s">
        <v>12120</v>
      </c>
      <c r="C11390" s="804">
        <v>77138277.583873495</v>
      </c>
      <c r="D11390" s="804">
        <v>3427488.1609517951</v>
      </c>
      <c r="E11390" s="804">
        <v>24739124.921879221</v>
      </c>
      <c r="F11390" s="803">
        <v>105304890.66670451</v>
      </c>
      <c r="G11390" s="1"/>
      <c r="I11390" s="1"/>
    </row>
    <row r="11391" spans="2:9" ht="13.15" customHeight="1" x14ac:dyDescent="0.2">
      <c r="B11391" s="1054" t="s">
        <v>12121</v>
      </c>
      <c r="C11391" s="809">
        <v>45707410.934882864</v>
      </c>
      <c r="D11391" s="809">
        <v>1405353.998487754</v>
      </c>
      <c r="E11391" s="809">
        <v>15711415.560265448</v>
      </c>
      <c r="F11391" s="810">
        <v>62824180.493636072</v>
      </c>
      <c r="G11391" s="1"/>
      <c r="I11391" s="1"/>
    </row>
    <row r="11392" spans="2:9" ht="13.15" customHeight="1" x14ac:dyDescent="0.2">
      <c r="B11392" s="1051" t="s">
        <v>12122</v>
      </c>
      <c r="C11392" s="804">
        <v>62567370.154536515</v>
      </c>
      <c r="D11392" s="804">
        <v>6359913.9485396426</v>
      </c>
      <c r="E11392" s="804">
        <v>58405756.497117542</v>
      </c>
      <c r="F11392" s="803">
        <v>127333040.60019371</v>
      </c>
      <c r="G11392" s="1"/>
      <c r="I11392" s="1"/>
    </row>
    <row r="11393" spans="2:9" ht="13.15" customHeight="1" x14ac:dyDescent="0.2">
      <c r="B11393" s="1054" t="s">
        <v>12123</v>
      </c>
      <c r="C11393" s="809">
        <v>34660953.370319553</v>
      </c>
      <c r="D11393" s="809">
        <v>3437772.2193250982</v>
      </c>
      <c r="E11393" s="809">
        <v>17486406.341508068</v>
      </c>
      <c r="F11393" s="810">
        <v>55585131.931152716</v>
      </c>
      <c r="G11393" s="1"/>
      <c r="I11393" s="1"/>
    </row>
    <row r="11394" spans="2:9" ht="13.15" customHeight="1" x14ac:dyDescent="0.2">
      <c r="B11394" s="1051" t="s">
        <v>12124</v>
      </c>
      <c r="C11394" s="804">
        <v>1939000157.5308068</v>
      </c>
      <c r="D11394" s="804">
        <v>42344984.569837078</v>
      </c>
      <c r="E11394" s="804">
        <v>742197378.66591978</v>
      </c>
      <c r="F11394" s="803">
        <v>2723542520.7665634</v>
      </c>
      <c r="G11394" s="1"/>
      <c r="I11394" s="1"/>
    </row>
    <row r="11395" spans="2:9" ht="13.15" customHeight="1" x14ac:dyDescent="0.2">
      <c r="B11395" s="1054" t="s">
        <v>12125</v>
      </c>
      <c r="C11395" s="809">
        <v>557794842.28514266</v>
      </c>
      <c r="D11395" s="809">
        <v>15325686.321605423</v>
      </c>
      <c r="E11395" s="809">
        <v>167014079.3734583</v>
      </c>
      <c r="F11395" s="810">
        <v>740134607.98020637</v>
      </c>
      <c r="G11395" s="1"/>
      <c r="I11395" s="1"/>
    </row>
    <row r="11396" spans="2:9" ht="13.15" customHeight="1" x14ac:dyDescent="0.2">
      <c r="B11396" s="1051" t="s">
        <v>12126</v>
      </c>
      <c r="C11396" s="804">
        <v>62556053.739109986</v>
      </c>
      <c r="D11396" s="804">
        <v>3746931.5267036958</v>
      </c>
      <c r="E11396" s="804">
        <v>81291312.227160528</v>
      </c>
      <c r="F11396" s="803">
        <v>147594297.49297422</v>
      </c>
      <c r="G11396" s="1"/>
      <c r="I11396" s="1"/>
    </row>
    <row r="11397" spans="2:9" ht="13.15" customHeight="1" x14ac:dyDescent="0.2">
      <c r="B11397" s="1054" t="s">
        <v>12127</v>
      </c>
      <c r="C11397" s="809">
        <v>642581.51693146129</v>
      </c>
      <c r="D11397" s="809">
        <v>389851.74383328448</v>
      </c>
      <c r="E11397" s="809">
        <v>0</v>
      </c>
      <c r="F11397" s="810">
        <v>1032433.2607647458</v>
      </c>
      <c r="G11397" s="1"/>
      <c r="I11397" s="1"/>
    </row>
    <row r="11398" spans="2:9" ht="13.15" customHeight="1" x14ac:dyDescent="0.2">
      <c r="B11398" s="1051" t="s">
        <v>12128</v>
      </c>
      <c r="C11398" s="804">
        <v>126725173.87474361</v>
      </c>
      <c r="D11398" s="804">
        <v>2727950.4328959943</v>
      </c>
      <c r="E11398" s="804">
        <v>33917175.907041684</v>
      </c>
      <c r="F11398" s="803">
        <v>163370300.21468127</v>
      </c>
      <c r="G11398" s="1"/>
      <c r="I11398" s="1"/>
    </row>
    <row r="11399" spans="2:9" ht="13.15" customHeight="1" x14ac:dyDescent="0.2">
      <c r="B11399" s="1054" t="s">
        <v>12129</v>
      </c>
      <c r="C11399" s="809">
        <v>268597846.99615985</v>
      </c>
      <c r="D11399" s="809">
        <v>6016631.5256420784</v>
      </c>
      <c r="E11399" s="809">
        <v>45468938.280073419</v>
      </c>
      <c r="F11399" s="810">
        <v>320083416.80187535</v>
      </c>
      <c r="G11399" s="1"/>
      <c r="I11399" s="1"/>
    </row>
    <row r="11400" spans="2:9" ht="13.15" customHeight="1" x14ac:dyDescent="0.2">
      <c r="B11400" s="1051" t="s">
        <v>12130</v>
      </c>
      <c r="C11400" s="804">
        <v>159230690.96219254</v>
      </c>
      <c r="D11400" s="804">
        <v>3854165.7041083532</v>
      </c>
      <c r="E11400" s="804">
        <v>34482221.366252922</v>
      </c>
      <c r="F11400" s="803">
        <v>197567078.03255382</v>
      </c>
      <c r="G11400" s="1"/>
      <c r="I11400" s="1"/>
    </row>
    <row r="11401" spans="2:9" ht="13.15" customHeight="1" x14ac:dyDescent="0.2">
      <c r="B11401" s="1054" t="s">
        <v>12131</v>
      </c>
      <c r="C11401" s="809">
        <v>736011751.48598802</v>
      </c>
      <c r="D11401" s="809">
        <v>21075916.383644696</v>
      </c>
      <c r="E11401" s="809">
        <v>687211077.2341857</v>
      </c>
      <c r="F11401" s="810">
        <v>1444298745.1038184</v>
      </c>
      <c r="G11401" s="1"/>
      <c r="I11401" s="1"/>
    </row>
    <row r="11402" spans="2:9" ht="13.15" customHeight="1" x14ac:dyDescent="0.2">
      <c r="B11402" s="1051" t="s">
        <v>12132</v>
      </c>
      <c r="C11402" s="804">
        <v>5275767.4087975575</v>
      </c>
      <c r="D11402" s="804">
        <v>50418538.649475537</v>
      </c>
      <c r="E11402" s="804">
        <v>2277563471.1406131</v>
      </c>
      <c r="F11402" s="803">
        <v>2333257777.1988864</v>
      </c>
      <c r="G11402" s="1"/>
      <c r="I11402" s="1"/>
    </row>
    <row r="11403" spans="2:9" ht="13.15" customHeight="1" x14ac:dyDescent="0.2">
      <c r="B11403" s="1054" t="s">
        <v>12133</v>
      </c>
      <c r="C11403" s="809">
        <v>773470.17728669196</v>
      </c>
      <c r="D11403" s="809">
        <v>1343926.846586833</v>
      </c>
      <c r="E11403" s="809">
        <v>138864711.83055675</v>
      </c>
      <c r="F11403" s="810">
        <v>140982108.85443029</v>
      </c>
      <c r="G11403" s="1"/>
      <c r="I11403" s="1"/>
    </row>
    <row r="11404" spans="2:9" ht="13.15" customHeight="1" x14ac:dyDescent="0.2">
      <c r="B11404" s="1051" t="s">
        <v>12134</v>
      </c>
      <c r="C11404" s="804">
        <v>161959446.84588996</v>
      </c>
      <c r="D11404" s="804">
        <v>6254384.5409192415</v>
      </c>
      <c r="E11404" s="804">
        <v>56187178.459805973</v>
      </c>
      <c r="F11404" s="803">
        <v>224401009.84661517</v>
      </c>
      <c r="G11404" s="1"/>
      <c r="I11404" s="1"/>
    </row>
    <row r="11405" spans="2:9" ht="13.15" customHeight="1" x14ac:dyDescent="0.2">
      <c r="B11405" s="1054" t="s">
        <v>12135</v>
      </c>
      <c r="C11405" s="809">
        <v>30373804.374267597</v>
      </c>
      <c r="D11405" s="809">
        <v>1226768.9686494488</v>
      </c>
      <c r="E11405" s="809">
        <v>40936610.365708075</v>
      </c>
      <c r="F11405" s="810">
        <v>72537183.708625123</v>
      </c>
      <c r="G11405" s="1"/>
      <c r="I11405" s="1"/>
    </row>
    <row r="11406" spans="2:9" ht="13.15" customHeight="1" x14ac:dyDescent="0.2">
      <c r="B11406" s="1051" t="s">
        <v>12136</v>
      </c>
      <c r="C11406" s="804">
        <v>8956329.2695157416</v>
      </c>
      <c r="D11406" s="804">
        <v>305569.58888980449</v>
      </c>
      <c r="E11406" s="804">
        <v>2030562.7405360304</v>
      </c>
      <c r="F11406" s="803">
        <v>11292461.598941576</v>
      </c>
      <c r="G11406" s="1"/>
      <c r="I11406" s="1"/>
    </row>
    <row r="11407" spans="2:9" ht="13.15" customHeight="1" x14ac:dyDescent="0.2">
      <c r="B11407" s="1054" t="s">
        <v>12137</v>
      </c>
      <c r="C11407" s="809">
        <v>25785202.432335004</v>
      </c>
      <c r="D11407" s="809">
        <v>697763.6586868203</v>
      </c>
      <c r="E11407" s="809">
        <v>3037874.6706935442</v>
      </c>
      <c r="F11407" s="810">
        <v>29520840.761715367</v>
      </c>
      <c r="G11407" s="1"/>
      <c r="I11407" s="1"/>
    </row>
    <row r="11408" spans="2:9" ht="13.15" customHeight="1" x14ac:dyDescent="0.2">
      <c r="B11408" s="1051" t="s">
        <v>12138</v>
      </c>
      <c r="C11408" s="804">
        <v>27332142.786908392</v>
      </c>
      <c r="D11408" s="804">
        <v>808005.43806857325</v>
      </c>
      <c r="E11408" s="804">
        <v>2482903.1059033768</v>
      </c>
      <c r="F11408" s="803">
        <v>30623051.33088034</v>
      </c>
      <c r="G11408" s="1"/>
      <c r="I11408" s="1"/>
    </row>
    <row r="11409" spans="2:9" ht="13.15" customHeight="1" x14ac:dyDescent="0.2">
      <c r="B11409" s="1054" t="s">
        <v>12139</v>
      </c>
      <c r="C11409" s="809">
        <v>11499114.181625176</v>
      </c>
      <c r="D11409" s="809">
        <v>921823.07602217584</v>
      </c>
      <c r="E11409" s="809">
        <v>4814111.0724650789</v>
      </c>
      <c r="F11409" s="810">
        <v>17235048.330112431</v>
      </c>
      <c r="G11409" s="1"/>
      <c r="I11409" s="1"/>
    </row>
    <row r="11410" spans="2:9" ht="13.15" customHeight="1" x14ac:dyDescent="0.2">
      <c r="B11410" s="1051" t="s">
        <v>12140</v>
      </c>
      <c r="C11410" s="804">
        <v>19487276.39157581</v>
      </c>
      <c r="D11410" s="804">
        <v>1136734.9481737299</v>
      </c>
      <c r="E11410" s="804">
        <v>3918561.0524286455</v>
      </c>
      <c r="F11410" s="803">
        <v>24542572.392178185</v>
      </c>
      <c r="G11410" s="1"/>
      <c r="I11410" s="1"/>
    </row>
    <row r="11411" spans="2:9" ht="13.15" customHeight="1" x14ac:dyDescent="0.2">
      <c r="B11411" s="1054" t="s">
        <v>12141</v>
      </c>
      <c r="C11411" s="809">
        <v>22442905.953222375</v>
      </c>
      <c r="D11411" s="809">
        <v>2071530.9064565694</v>
      </c>
      <c r="E11411" s="809">
        <v>7591650.6995489066</v>
      </c>
      <c r="F11411" s="810">
        <v>32106087.559227854</v>
      </c>
      <c r="G11411" s="1"/>
      <c r="I11411" s="1"/>
    </row>
    <row r="11412" spans="2:9" ht="13.15" customHeight="1" x14ac:dyDescent="0.2">
      <c r="B11412" s="1051" t="s">
        <v>12142</v>
      </c>
      <c r="C11412" s="804">
        <v>24062107.755700208</v>
      </c>
      <c r="D11412" s="804">
        <v>793604.98436255846</v>
      </c>
      <c r="E11412" s="804">
        <v>4735859.5776781244</v>
      </c>
      <c r="F11412" s="803">
        <v>29591572.317740891</v>
      </c>
      <c r="G11412" s="1"/>
      <c r="I11412" s="1"/>
    </row>
    <row r="11413" spans="2:9" ht="13.15" customHeight="1" x14ac:dyDescent="0.2">
      <c r="B11413" s="1054" t="s">
        <v>12143</v>
      </c>
      <c r="C11413" s="809">
        <v>51474147.16236712</v>
      </c>
      <c r="D11413" s="809">
        <v>2122147.3231402705</v>
      </c>
      <c r="E11413" s="809">
        <v>19058107.819947943</v>
      </c>
      <c r="F11413" s="810">
        <v>72654402.305455327</v>
      </c>
      <c r="G11413" s="1"/>
      <c r="I11413" s="1"/>
    </row>
    <row r="11414" spans="2:9" ht="13.15" customHeight="1" x14ac:dyDescent="0.2">
      <c r="B11414" s="1051" t="s">
        <v>12144</v>
      </c>
      <c r="C11414" s="804">
        <v>94535289.338047177</v>
      </c>
      <c r="D11414" s="804">
        <v>3551187.9196872921</v>
      </c>
      <c r="E11414" s="804">
        <v>31688942.443275671</v>
      </c>
      <c r="F11414" s="803">
        <v>129775419.70101014</v>
      </c>
      <c r="G11414" s="1"/>
      <c r="I11414" s="1"/>
    </row>
    <row r="11415" spans="2:9" ht="13.15" customHeight="1" x14ac:dyDescent="0.2">
      <c r="B11415" s="1054" t="s">
        <v>12145</v>
      </c>
      <c r="C11415" s="809">
        <v>514692.38837603782</v>
      </c>
      <c r="D11415" s="809">
        <v>0</v>
      </c>
      <c r="E11415" s="809">
        <v>0</v>
      </c>
      <c r="F11415" s="810">
        <v>514692.38837603782</v>
      </c>
      <c r="G11415" s="1"/>
      <c r="I11415" s="1"/>
    </row>
    <row r="11416" spans="2:9" ht="13.15" customHeight="1" x14ac:dyDescent="0.2">
      <c r="B11416" s="1051" t="s">
        <v>12146</v>
      </c>
      <c r="C11416" s="804">
        <v>7198876.3195376955</v>
      </c>
      <c r="D11416" s="804">
        <v>415534.16993265442</v>
      </c>
      <c r="E11416" s="804">
        <v>1229254.5122825115</v>
      </c>
      <c r="F11416" s="803">
        <v>8843665.0017528608</v>
      </c>
      <c r="G11416" s="1"/>
      <c r="I11416" s="1"/>
    </row>
    <row r="11417" spans="2:9" ht="13.15" customHeight="1" x14ac:dyDescent="0.2">
      <c r="B11417" s="1054" t="s">
        <v>12147</v>
      </c>
      <c r="C11417" s="809">
        <v>9813786.3371970374</v>
      </c>
      <c r="D11417" s="809">
        <v>203158.66258206352</v>
      </c>
      <c r="E11417" s="809">
        <v>1398699.9889176979</v>
      </c>
      <c r="F11417" s="810">
        <v>11415644.988696799</v>
      </c>
      <c r="G11417" s="1"/>
      <c r="I11417" s="1"/>
    </row>
    <row r="11418" spans="2:9" ht="13.15" customHeight="1" x14ac:dyDescent="0.2">
      <c r="B11418" s="1051" t="s">
        <v>12148</v>
      </c>
      <c r="C11418" s="804">
        <v>4708174.1868612813</v>
      </c>
      <c r="D11418" s="804">
        <v>399415.08652544057</v>
      </c>
      <c r="E11418" s="804">
        <v>2617202.0820035012</v>
      </c>
      <c r="F11418" s="803">
        <v>7724791.3553902227</v>
      </c>
      <c r="G11418" s="1"/>
      <c r="I11418" s="1"/>
    </row>
    <row r="11419" spans="2:9" ht="13.15" customHeight="1" x14ac:dyDescent="0.2">
      <c r="B11419" s="1054" t="s">
        <v>12149</v>
      </c>
      <c r="C11419" s="809">
        <v>100091376.62777223</v>
      </c>
      <c r="D11419" s="809">
        <v>3147947.4960849881</v>
      </c>
      <c r="E11419" s="809">
        <v>54058745.63556017</v>
      </c>
      <c r="F11419" s="810">
        <v>157298069.75941738</v>
      </c>
      <c r="G11419" s="1"/>
      <c r="I11419" s="1"/>
    </row>
    <row r="11420" spans="2:9" ht="13.15" customHeight="1" x14ac:dyDescent="0.2">
      <c r="B11420" s="1051" t="s">
        <v>12150</v>
      </c>
      <c r="C11420" s="804">
        <v>53535779.905316502</v>
      </c>
      <c r="D11420" s="804">
        <v>2058710.4832823016</v>
      </c>
      <c r="E11420" s="804">
        <v>11642742.365456928</v>
      </c>
      <c r="F11420" s="803">
        <v>67237232.754055724</v>
      </c>
      <c r="G11420" s="1"/>
      <c r="I11420" s="1"/>
    </row>
    <row r="11421" spans="2:9" ht="13.15" customHeight="1" x14ac:dyDescent="0.2">
      <c r="B11421" s="1054" t="s">
        <v>12151</v>
      </c>
      <c r="C11421" s="809">
        <v>33319344.601678435</v>
      </c>
      <c r="D11421" s="809">
        <v>874380.58031891461</v>
      </c>
      <c r="E11421" s="809">
        <v>43450019.977701001</v>
      </c>
      <c r="F11421" s="810">
        <v>77643745.159698352</v>
      </c>
      <c r="G11421" s="1"/>
      <c r="I11421" s="1"/>
    </row>
    <row r="11422" spans="2:9" ht="13.15" customHeight="1" x14ac:dyDescent="0.2">
      <c r="B11422" s="1051" t="s">
        <v>12152</v>
      </c>
      <c r="C11422" s="804">
        <v>19290807.058688436</v>
      </c>
      <c r="D11422" s="804">
        <v>532345.54994641012</v>
      </c>
      <c r="E11422" s="804">
        <v>6212178.5661359122</v>
      </c>
      <c r="F11422" s="803">
        <v>26035331.174770758</v>
      </c>
      <c r="G11422" s="1"/>
      <c r="I11422" s="1"/>
    </row>
    <row r="11423" spans="2:9" ht="13.15" customHeight="1" x14ac:dyDescent="0.2">
      <c r="B11423" s="1054" t="s">
        <v>12153</v>
      </c>
      <c r="C11423" s="809">
        <v>22361509.567563958</v>
      </c>
      <c r="D11423" s="809">
        <v>336906.86110279715</v>
      </c>
      <c r="E11423" s="809">
        <v>5174367.2993114563</v>
      </c>
      <c r="F11423" s="810">
        <v>27872783.727978211</v>
      </c>
      <c r="G11423" s="1"/>
      <c r="I11423" s="1"/>
    </row>
    <row r="11424" spans="2:9" ht="13.15" customHeight="1" x14ac:dyDescent="0.2">
      <c r="B11424" s="1051" t="s">
        <v>12154</v>
      </c>
      <c r="C11424" s="804">
        <v>30104664.566412158</v>
      </c>
      <c r="D11424" s="804">
        <v>800396.34366568387</v>
      </c>
      <c r="E11424" s="804">
        <v>8696113.8996249158</v>
      </c>
      <c r="F11424" s="803">
        <v>39601174.809702761</v>
      </c>
      <c r="G11424" s="1"/>
      <c r="I11424" s="1"/>
    </row>
    <row r="11425" spans="2:9" ht="13.15" customHeight="1" x14ac:dyDescent="0.2">
      <c r="B11425" s="1054" t="s">
        <v>12155</v>
      </c>
      <c r="C11425" s="809">
        <v>131161617.7490133</v>
      </c>
      <c r="D11425" s="809">
        <v>3904158.4245295199</v>
      </c>
      <c r="E11425" s="809">
        <v>70188714.387617424</v>
      </c>
      <c r="F11425" s="810">
        <v>205254490.56116027</v>
      </c>
      <c r="G11425" s="1"/>
      <c r="I11425" s="1"/>
    </row>
    <row r="11426" spans="2:9" ht="13.15" customHeight="1" x14ac:dyDescent="0.2">
      <c r="B11426" s="1051" t="s">
        <v>12156</v>
      </c>
      <c r="C11426" s="804">
        <v>4852833.425024719</v>
      </c>
      <c r="D11426" s="804">
        <v>87691.694511987749</v>
      </c>
      <c r="E11426" s="804">
        <v>0</v>
      </c>
      <c r="F11426" s="803">
        <v>4940525.1195367072</v>
      </c>
      <c r="G11426" s="1"/>
      <c r="I11426" s="1"/>
    </row>
    <row r="11427" spans="2:9" ht="13.15" customHeight="1" x14ac:dyDescent="0.2">
      <c r="B11427" s="1054" t="s">
        <v>12157</v>
      </c>
      <c r="C11427" s="809">
        <v>24353198.682636056</v>
      </c>
      <c r="D11427" s="809">
        <v>1085910.632735851</v>
      </c>
      <c r="E11427" s="809">
        <v>4169842.4245518693</v>
      </c>
      <c r="F11427" s="810">
        <v>29608951.739923779</v>
      </c>
      <c r="G11427" s="1"/>
      <c r="I11427" s="1"/>
    </row>
    <row r="11428" spans="2:9" ht="13.15" customHeight="1" x14ac:dyDescent="0.2">
      <c r="B11428" s="1051" t="s">
        <v>12158</v>
      </c>
      <c r="C11428" s="804">
        <v>3363838.5711294315</v>
      </c>
      <c r="D11428" s="804">
        <v>232458.52700411857</v>
      </c>
      <c r="E11428" s="804">
        <v>37949.714811911857</v>
      </c>
      <c r="F11428" s="803">
        <v>3634246.8129454618</v>
      </c>
      <c r="G11428" s="1"/>
      <c r="I11428" s="1"/>
    </row>
    <row r="11429" spans="2:9" ht="13.15" customHeight="1" x14ac:dyDescent="0.2">
      <c r="B11429" s="1054" t="s">
        <v>12159</v>
      </c>
      <c r="C11429" s="809">
        <v>274101306.13703382</v>
      </c>
      <c r="D11429" s="809">
        <v>7169776.615478863</v>
      </c>
      <c r="E11429" s="809">
        <v>102765728.63764618</v>
      </c>
      <c r="F11429" s="810">
        <v>384036811.39015889</v>
      </c>
      <c r="G11429" s="1"/>
      <c r="I11429" s="1"/>
    </row>
    <row r="11430" spans="2:9" ht="13.15" customHeight="1" x14ac:dyDescent="0.2">
      <c r="B11430" s="1051" t="s">
        <v>12160</v>
      </c>
      <c r="C11430" s="804">
        <v>25717031.255066652</v>
      </c>
      <c r="D11430" s="804">
        <v>918455.11620450369</v>
      </c>
      <c r="E11430" s="804">
        <v>2462999.7408177662</v>
      </c>
      <c r="F11430" s="803">
        <v>29098486.112088922</v>
      </c>
      <c r="G11430" s="1"/>
      <c r="I11430" s="1"/>
    </row>
    <row r="11431" spans="2:9" ht="13.15" customHeight="1" x14ac:dyDescent="0.2">
      <c r="B11431" s="1054" t="s">
        <v>12161</v>
      </c>
      <c r="C11431" s="809">
        <v>45424364.2068647</v>
      </c>
      <c r="D11431" s="809">
        <v>1820347.6316595483</v>
      </c>
      <c r="E11431" s="809">
        <v>9358083.424994031</v>
      </c>
      <c r="F11431" s="810">
        <v>56602795.263518274</v>
      </c>
      <c r="G11431" s="1"/>
      <c r="I11431" s="1"/>
    </row>
    <row r="11432" spans="2:9" ht="13.15" customHeight="1" x14ac:dyDescent="0.2">
      <c r="B11432" s="1051" t="s">
        <v>12162</v>
      </c>
      <c r="C11432" s="804">
        <v>38283433.388005108</v>
      </c>
      <c r="D11432" s="804">
        <v>478679.95153477485</v>
      </c>
      <c r="E11432" s="804">
        <v>3579969.9992743861</v>
      </c>
      <c r="F11432" s="803">
        <v>42342083.338814273</v>
      </c>
      <c r="G11432" s="1"/>
      <c r="I11432" s="1"/>
    </row>
    <row r="11433" spans="2:9" ht="13.15" customHeight="1" x14ac:dyDescent="0.2">
      <c r="B11433" s="1054" t="s">
        <v>12163</v>
      </c>
      <c r="C11433" s="809">
        <v>100525217.999908</v>
      </c>
      <c r="D11433" s="809">
        <v>3022681.5667346874</v>
      </c>
      <c r="E11433" s="809">
        <v>24360098.448670909</v>
      </c>
      <c r="F11433" s="810">
        <v>127907998.0153136</v>
      </c>
      <c r="G11433" s="1"/>
      <c r="I11433" s="1"/>
    </row>
    <row r="11434" spans="2:9" ht="13.15" customHeight="1" x14ac:dyDescent="0.2">
      <c r="B11434" s="1051" t="s">
        <v>12164</v>
      </c>
      <c r="C11434" s="804">
        <v>24673057.846379146</v>
      </c>
      <c r="D11434" s="804">
        <v>1145785.4739389156</v>
      </c>
      <c r="E11434" s="804">
        <v>4965973.1812374126</v>
      </c>
      <c r="F11434" s="803">
        <v>30784816.501555473</v>
      </c>
      <c r="G11434" s="1"/>
      <c r="I11434" s="1"/>
    </row>
    <row r="11435" spans="2:9" ht="13.15" customHeight="1" x14ac:dyDescent="0.2">
      <c r="B11435" s="1054" t="s">
        <v>12165</v>
      </c>
      <c r="C11435" s="809">
        <v>23027678.311830267</v>
      </c>
      <c r="D11435" s="809">
        <v>1539836.772606581</v>
      </c>
      <c r="E11435" s="809">
        <v>9729663.0599810835</v>
      </c>
      <c r="F11435" s="810">
        <v>34297178.144417934</v>
      </c>
      <c r="G11435" s="1"/>
      <c r="I11435" s="1"/>
    </row>
    <row r="11436" spans="2:9" ht="13.15" customHeight="1" x14ac:dyDescent="0.2">
      <c r="B11436" s="1051" t="s">
        <v>12166</v>
      </c>
      <c r="C11436" s="804">
        <v>21005857.53640556</v>
      </c>
      <c r="D11436" s="804">
        <v>678567.67371778248</v>
      </c>
      <c r="E11436" s="804">
        <v>3015927.0856273221</v>
      </c>
      <c r="F11436" s="803">
        <v>24700352.295750663</v>
      </c>
      <c r="G11436" s="1"/>
      <c r="I11436" s="1"/>
    </row>
    <row r="11437" spans="2:9" ht="13.15" customHeight="1" x14ac:dyDescent="0.2">
      <c r="B11437" s="1054" t="s">
        <v>12167</v>
      </c>
      <c r="C11437" s="809">
        <v>32197928.735614076</v>
      </c>
      <c r="D11437" s="809">
        <v>1717229.8495876049</v>
      </c>
      <c r="E11437" s="809">
        <v>18292584.783162441</v>
      </c>
      <c r="F11437" s="810">
        <v>52207743.368364125</v>
      </c>
      <c r="G11437" s="1"/>
      <c r="I11437" s="1"/>
    </row>
    <row r="11438" spans="2:9" ht="13.15" customHeight="1" x14ac:dyDescent="0.2">
      <c r="B11438" s="1051" t="s">
        <v>12168</v>
      </c>
      <c r="C11438" s="804">
        <v>178419786.6243965</v>
      </c>
      <c r="D11438" s="804">
        <v>12252194.2993498</v>
      </c>
      <c r="E11438" s="804">
        <v>124593015.70293428</v>
      </c>
      <c r="F11438" s="803">
        <v>315264996.62668055</v>
      </c>
      <c r="G11438" s="1"/>
      <c r="I11438" s="1"/>
    </row>
    <row r="11439" spans="2:9" ht="13.15" customHeight="1" x14ac:dyDescent="0.2">
      <c r="B11439" s="1054" t="s">
        <v>12169</v>
      </c>
      <c r="C11439" s="809">
        <v>195531706.51523405</v>
      </c>
      <c r="D11439" s="809">
        <v>9802121.3412871864</v>
      </c>
      <c r="E11439" s="809">
        <v>72149348.337841138</v>
      </c>
      <c r="F11439" s="810">
        <v>277483176.1943624</v>
      </c>
      <c r="G11439" s="1"/>
      <c r="I11439" s="1"/>
    </row>
    <row r="11440" spans="2:9" ht="13.15" customHeight="1" x14ac:dyDescent="0.2">
      <c r="B11440" s="1051" t="s">
        <v>12170</v>
      </c>
      <c r="C11440" s="804">
        <v>327751886.30487025</v>
      </c>
      <c r="D11440" s="804">
        <v>19313295.306061722</v>
      </c>
      <c r="E11440" s="804">
        <v>619932987.38292885</v>
      </c>
      <c r="F11440" s="803">
        <v>966998168.99386084</v>
      </c>
      <c r="G11440" s="1"/>
      <c r="I11440" s="1"/>
    </row>
    <row r="11441" spans="2:9" ht="13.15" customHeight="1" x14ac:dyDescent="0.2">
      <c r="B11441" s="1054" t="s">
        <v>12171</v>
      </c>
      <c r="C11441" s="809">
        <v>18254468.821854986</v>
      </c>
      <c r="D11441" s="809">
        <v>1658962.7587501777</v>
      </c>
      <c r="E11441" s="809">
        <v>17024621.56177178</v>
      </c>
      <c r="F11441" s="810">
        <v>36938053.142376944</v>
      </c>
      <c r="G11441" s="1"/>
      <c r="I11441" s="1"/>
    </row>
    <row r="11442" spans="2:9" ht="13.15" customHeight="1" x14ac:dyDescent="0.2">
      <c r="B11442" s="1051" t="s">
        <v>12172</v>
      </c>
      <c r="C11442" s="804">
        <v>56795589.259934463</v>
      </c>
      <c r="D11442" s="804">
        <v>2219540.9595138649</v>
      </c>
      <c r="E11442" s="804">
        <v>9511716.52045759</v>
      </c>
      <c r="F11442" s="803">
        <v>68526846.739905924</v>
      </c>
      <c r="G11442" s="1"/>
      <c r="I11442" s="1"/>
    </row>
    <row r="11443" spans="2:9" ht="13.15" customHeight="1" x14ac:dyDescent="0.2">
      <c r="B11443" s="1054" t="s">
        <v>12173</v>
      </c>
      <c r="C11443" s="809">
        <v>56445598.435838744</v>
      </c>
      <c r="D11443" s="809">
        <v>1967138.0120256701</v>
      </c>
      <c r="E11443" s="809">
        <v>24095285.92647782</v>
      </c>
      <c r="F11443" s="810">
        <v>82508022.374342233</v>
      </c>
      <c r="G11443" s="1"/>
      <c r="I11443" s="1"/>
    </row>
    <row r="11444" spans="2:9" ht="13.15" customHeight="1" x14ac:dyDescent="0.2">
      <c r="B11444" s="1051" t="s">
        <v>12174</v>
      </c>
      <c r="C11444" s="804">
        <v>52889653.487167083</v>
      </c>
      <c r="D11444" s="804">
        <v>2028565.1639265921</v>
      </c>
      <c r="E11444" s="804">
        <v>15141056.155578146</v>
      </c>
      <c r="F11444" s="803">
        <v>70059274.806671828</v>
      </c>
      <c r="G11444" s="1"/>
      <c r="I11444" s="1"/>
    </row>
    <row r="11445" spans="2:9" ht="13.15" customHeight="1" x14ac:dyDescent="0.2">
      <c r="B11445" s="1054" t="s">
        <v>12175</v>
      </c>
      <c r="C11445" s="809">
        <v>108850827.53733698</v>
      </c>
      <c r="D11445" s="809">
        <v>5188404.4687505187</v>
      </c>
      <c r="E11445" s="809">
        <v>22209742.42371621</v>
      </c>
      <c r="F11445" s="810">
        <v>136248974.4298037</v>
      </c>
      <c r="G11445" s="1"/>
      <c r="I11445" s="1"/>
    </row>
    <row r="11446" spans="2:9" ht="13.15" customHeight="1" x14ac:dyDescent="0.2">
      <c r="B11446" s="1051" t="s">
        <v>12176</v>
      </c>
      <c r="C11446" s="804">
        <v>66474942.035558298</v>
      </c>
      <c r="D11446" s="804">
        <v>3787194.5854293709</v>
      </c>
      <c r="E11446" s="804">
        <v>163639644.24674425</v>
      </c>
      <c r="F11446" s="803">
        <v>233901780.86773193</v>
      </c>
      <c r="G11446" s="1"/>
      <c r="I11446" s="1"/>
    </row>
    <row r="11447" spans="2:9" ht="13.15" customHeight="1" x14ac:dyDescent="0.2">
      <c r="B11447" s="1054" t="s">
        <v>12177</v>
      </c>
      <c r="C11447" s="809">
        <v>95672111.890174225</v>
      </c>
      <c r="D11447" s="809">
        <v>4750264.7742803246</v>
      </c>
      <c r="E11447" s="809">
        <v>21945113.221320696</v>
      </c>
      <c r="F11447" s="810">
        <v>122367489.88577524</v>
      </c>
      <c r="G11447" s="1"/>
      <c r="I11447" s="1"/>
    </row>
    <row r="11448" spans="2:9" ht="13.15" customHeight="1" x14ac:dyDescent="0.2">
      <c r="B11448" s="1051" t="s">
        <v>12178</v>
      </c>
      <c r="C11448" s="804">
        <v>403348404.5436427</v>
      </c>
      <c r="D11448" s="804">
        <v>18687797.254326932</v>
      </c>
      <c r="E11448" s="804">
        <v>194846496.10712749</v>
      </c>
      <c r="F11448" s="803">
        <v>616882697.90509713</v>
      </c>
      <c r="G11448" s="1"/>
      <c r="I11448" s="1"/>
    </row>
    <row r="11449" spans="2:9" ht="13.15" customHeight="1" x14ac:dyDescent="0.2">
      <c r="B11449" s="1054" t="s">
        <v>12179</v>
      </c>
      <c r="C11449" s="809">
        <v>74448788.298282623</v>
      </c>
      <c r="D11449" s="809">
        <v>2551305.7914300109</v>
      </c>
      <c r="E11449" s="809">
        <v>21262689.144174144</v>
      </c>
      <c r="F11449" s="810">
        <v>98262783.233886778</v>
      </c>
      <c r="G11449" s="1"/>
      <c r="I11449" s="1"/>
    </row>
    <row r="11450" spans="2:9" ht="13.15" customHeight="1" x14ac:dyDescent="0.2">
      <c r="B11450" s="1051" t="s">
        <v>12180</v>
      </c>
      <c r="C11450" s="804">
        <v>2405544470.4834003</v>
      </c>
      <c r="D11450" s="804">
        <v>49596493.115541525</v>
      </c>
      <c r="E11450" s="804">
        <v>661887746.56881642</v>
      </c>
      <c r="F11450" s="803">
        <v>3117028710.167758</v>
      </c>
      <c r="G11450" s="1"/>
      <c r="I11450" s="1"/>
    </row>
    <row r="11451" spans="2:9" ht="13.15" customHeight="1" x14ac:dyDescent="0.2">
      <c r="B11451" s="1054" t="s">
        <v>12181</v>
      </c>
      <c r="C11451" s="809">
        <v>39243556.24865254</v>
      </c>
      <c r="D11451" s="809">
        <v>2021662.9252879058</v>
      </c>
      <c r="E11451" s="809">
        <v>11285233.192667602</v>
      </c>
      <c r="F11451" s="810">
        <v>52550452.366608046</v>
      </c>
      <c r="G11451" s="1"/>
      <c r="I11451" s="1"/>
    </row>
    <row r="11452" spans="2:9" ht="13.15" customHeight="1" x14ac:dyDescent="0.2">
      <c r="B11452" s="1051" t="s">
        <v>12182</v>
      </c>
      <c r="C11452" s="804">
        <v>21489600.210301772</v>
      </c>
      <c r="D11452" s="804">
        <v>576295.34657949279</v>
      </c>
      <c r="E11452" s="804">
        <v>1767191.7197413621</v>
      </c>
      <c r="F11452" s="803">
        <v>23833087.276622627</v>
      </c>
      <c r="G11452" s="1"/>
      <c r="I11452" s="1"/>
    </row>
    <row r="11453" spans="2:9" ht="13.15" customHeight="1" x14ac:dyDescent="0.2">
      <c r="B11453" s="1054" t="s">
        <v>12183</v>
      </c>
      <c r="C11453" s="809">
        <v>23203968.976246215</v>
      </c>
      <c r="D11453" s="809">
        <v>1290718.6254343884</v>
      </c>
      <c r="E11453" s="809">
        <v>4750165.8030070076</v>
      </c>
      <c r="F11453" s="810">
        <v>29244853.40468761</v>
      </c>
      <c r="G11453" s="1"/>
      <c r="I11453" s="1"/>
    </row>
    <row r="11454" spans="2:9" ht="13.15" customHeight="1" x14ac:dyDescent="0.2">
      <c r="B11454" s="1051" t="s">
        <v>12184</v>
      </c>
      <c r="C11454" s="804">
        <v>62627088.105823621</v>
      </c>
      <c r="D11454" s="804">
        <v>3273227.2853522338</v>
      </c>
      <c r="E11454" s="804">
        <v>14173712.486051589</v>
      </c>
      <c r="F11454" s="803">
        <v>80074027.87722744</v>
      </c>
      <c r="G11454" s="1"/>
      <c r="I11454" s="1"/>
    </row>
    <row r="11455" spans="2:9" ht="13.15" customHeight="1" x14ac:dyDescent="0.2">
      <c r="B11455" s="1054" t="s">
        <v>12185</v>
      </c>
      <c r="C11455" s="809">
        <v>5625076.5211205808</v>
      </c>
      <c r="D11455" s="809">
        <v>440385.00101531512</v>
      </c>
      <c r="E11455" s="809">
        <v>889098.56851840846</v>
      </c>
      <c r="F11455" s="810">
        <v>6954560.0906543043</v>
      </c>
      <c r="G11455" s="1"/>
      <c r="I11455" s="1"/>
    </row>
    <row r="11456" spans="2:9" ht="13.15" customHeight="1" x14ac:dyDescent="0.2">
      <c r="B11456" s="1051" t="s">
        <v>12186</v>
      </c>
      <c r="C11456" s="804">
        <v>11524610.201923532</v>
      </c>
      <c r="D11456" s="804">
        <v>248771.64924856453</v>
      </c>
      <c r="E11456" s="804">
        <v>2437564.8007656168</v>
      </c>
      <c r="F11456" s="803">
        <v>14210946.651937714</v>
      </c>
      <c r="G11456" s="1"/>
      <c r="I11456" s="1"/>
    </row>
    <row r="11457" spans="2:9" ht="13.15" customHeight="1" x14ac:dyDescent="0.2">
      <c r="B11457" s="1054" t="s">
        <v>12187</v>
      </c>
      <c r="C11457" s="809">
        <v>26705513.325457726</v>
      </c>
      <c r="D11457" s="809">
        <v>561298.9164448363</v>
      </c>
      <c r="E11457" s="809">
        <v>4673886.8762350651</v>
      </c>
      <c r="F11457" s="810">
        <v>31940699.118137628</v>
      </c>
      <c r="G11457" s="1"/>
      <c r="I11457" s="1"/>
    </row>
    <row r="11458" spans="2:9" ht="13.15" customHeight="1" x14ac:dyDescent="0.2">
      <c r="B11458" s="1051" t="s">
        <v>12188</v>
      </c>
      <c r="C11458" s="804">
        <v>44860997.597919047</v>
      </c>
      <c r="D11458" s="804">
        <v>1776162.2164383971</v>
      </c>
      <c r="E11458" s="804">
        <v>5303282.8963906225</v>
      </c>
      <c r="F11458" s="803">
        <v>51940442.710748069</v>
      </c>
      <c r="G11458" s="1"/>
      <c r="I11458" s="1"/>
    </row>
    <row r="11459" spans="2:9" ht="13.15" customHeight="1" x14ac:dyDescent="0.2">
      <c r="B11459" s="1054" t="s">
        <v>12189</v>
      </c>
      <c r="C11459" s="809">
        <v>247188.68877503488</v>
      </c>
      <c r="D11459" s="809">
        <v>0</v>
      </c>
      <c r="E11459" s="809">
        <v>0</v>
      </c>
      <c r="F11459" s="810">
        <v>247188.68877503488</v>
      </c>
      <c r="G11459" s="1"/>
      <c r="I11459" s="1"/>
    </row>
    <row r="11460" spans="2:9" ht="13.15" customHeight="1" x14ac:dyDescent="0.2">
      <c r="B11460" s="1051" t="s">
        <v>12190</v>
      </c>
      <c r="C11460" s="804">
        <v>2824331.8742277152</v>
      </c>
      <c r="D11460" s="804">
        <v>20374.077909376003</v>
      </c>
      <c r="E11460" s="804">
        <v>1085366.0495732957</v>
      </c>
      <c r="F11460" s="803">
        <v>3930072.0017103869</v>
      </c>
      <c r="G11460" s="1"/>
      <c r="I11460" s="1"/>
    </row>
    <row r="11461" spans="2:9" ht="13.15" customHeight="1" x14ac:dyDescent="0.2">
      <c r="B11461" s="1054" t="s">
        <v>12191</v>
      </c>
      <c r="C11461" s="809">
        <v>6903286.0949021308</v>
      </c>
      <c r="D11461" s="809">
        <v>107345.05674021576</v>
      </c>
      <c r="E11461" s="809">
        <v>466781.49218651588</v>
      </c>
      <c r="F11461" s="810">
        <v>7477412.6438288623</v>
      </c>
      <c r="G11461" s="1"/>
      <c r="I11461" s="1"/>
    </row>
    <row r="11462" spans="2:9" ht="13.15" customHeight="1" x14ac:dyDescent="0.2">
      <c r="B11462" s="1051" t="s">
        <v>12192</v>
      </c>
      <c r="C11462" s="804">
        <v>15443498.498371867</v>
      </c>
      <c r="D11462" s="804">
        <v>381175.4358256181</v>
      </c>
      <c r="E11462" s="804">
        <v>1702866.9531351714</v>
      </c>
      <c r="F11462" s="803">
        <v>17527540.887332655</v>
      </c>
      <c r="G11462" s="1"/>
      <c r="I11462" s="1"/>
    </row>
    <row r="11463" spans="2:9" ht="13.15" customHeight="1" x14ac:dyDescent="0.2">
      <c r="B11463" s="1054" t="s">
        <v>12193</v>
      </c>
      <c r="C11463" s="809">
        <v>21645984.890955362</v>
      </c>
      <c r="D11463" s="809">
        <v>530751.65949771763</v>
      </c>
      <c r="E11463" s="809">
        <v>5355400.5047323145</v>
      </c>
      <c r="F11463" s="810">
        <v>27532137.055185396</v>
      </c>
      <c r="G11463" s="1"/>
      <c r="I11463" s="1"/>
    </row>
    <row r="11464" spans="2:9" ht="13.15" customHeight="1" x14ac:dyDescent="0.2">
      <c r="B11464" s="1051" t="s">
        <v>12194</v>
      </c>
      <c r="C11464" s="804">
        <v>23086305.524281051</v>
      </c>
      <c r="D11464" s="804">
        <v>934920.69753534615</v>
      </c>
      <c r="E11464" s="804">
        <v>9233980.3298083227</v>
      </c>
      <c r="F11464" s="803">
        <v>33255206.551624723</v>
      </c>
      <c r="G11464" s="1"/>
      <c r="I11464" s="1"/>
    </row>
    <row r="11465" spans="2:9" ht="13.15" customHeight="1" x14ac:dyDescent="0.2">
      <c r="B11465" s="1054" t="s">
        <v>12195</v>
      </c>
      <c r="C11465" s="809">
        <v>26289805.486475341</v>
      </c>
      <c r="D11465" s="809">
        <v>2342658.6017376669</v>
      </c>
      <c r="E11465" s="809">
        <v>7642629.8164462419</v>
      </c>
      <c r="F11465" s="810">
        <v>36275093.904659249</v>
      </c>
      <c r="G11465" s="1"/>
      <c r="I11465" s="1"/>
    </row>
    <row r="11466" spans="2:9" ht="13.15" customHeight="1" x14ac:dyDescent="0.2">
      <c r="B11466" s="1051" t="s">
        <v>12196</v>
      </c>
      <c r="C11466" s="804">
        <v>30963485.057638828</v>
      </c>
      <c r="D11466" s="804">
        <v>2260635.6132562468</v>
      </c>
      <c r="E11466" s="804">
        <v>7651295.001328296</v>
      </c>
      <c r="F11466" s="803">
        <v>40875415.672223367</v>
      </c>
      <c r="G11466" s="1"/>
      <c r="I11466" s="1"/>
    </row>
    <row r="11467" spans="2:9" ht="13.15" customHeight="1" x14ac:dyDescent="0.2">
      <c r="B11467" s="1054" t="s">
        <v>12197</v>
      </c>
      <c r="C11467" s="809">
        <v>14742562.4536987</v>
      </c>
      <c r="D11467" s="809">
        <v>734520.15842536779</v>
      </c>
      <c r="E11467" s="809">
        <v>1841889.4083961425</v>
      </c>
      <c r="F11467" s="810">
        <v>17318972.02052021</v>
      </c>
      <c r="G11467" s="1"/>
      <c r="I11467" s="1"/>
    </row>
    <row r="11468" spans="2:9" ht="13.15" customHeight="1" x14ac:dyDescent="0.2">
      <c r="B11468" s="1051" t="s">
        <v>12198</v>
      </c>
      <c r="C11468" s="804">
        <v>7916718.8161734128</v>
      </c>
      <c r="D11468" s="804">
        <v>356601.80308186047</v>
      </c>
      <c r="E11468" s="804">
        <v>1689015.3072288239</v>
      </c>
      <c r="F11468" s="803">
        <v>9962335.9264840968</v>
      </c>
      <c r="G11468" s="1"/>
      <c r="I11468" s="1"/>
    </row>
    <row r="11469" spans="2:9" ht="13.15" customHeight="1" x14ac:dyDescent="0.2">
      <c r="B11469" s="1054" t="s">
        <v>12199</v>
      </c>
      <c r="C11469" s="809">
        <v>8151091.3236219985</v>
      </c>
      <c r="D11469" s="809">
        <v>332249.92900922551</v>
      </c>
      <c r="E11469" s="809">
        <v>3272911.1869701408</v>
      </c>
      <c r="F11469" s="810">
        <v>11756252.439601365</v>
      </c>
      <c r="G11469" s="1"/>
      <c r="I11469" s="1"/>
    </row>
    <row r="11470" spans="2:9" ht="13.15" customHeight="1" x14ac:dyDescent="0.2">
      <c r="B11470" s="1051" t="s">
        <v>12200</v>
      </c>
      <c r="C11470" s="804">
        <v>2479249.3748953296</v>
      </c>
      <c r="D11470" s="804">
        <v>221703.23145467925</v>
      </c>
      <c r="E11470" s="804">
        <v>19797.101226880688</v>
      </c>
      <c r="F11470" s="803">
        <v>2720749.7075768895</v>
      </c>
      <c r="G11470" s="1"/>
      <c r="I11470" s="1"/>
    </row>
    <row r="11471" spans="2:9" ht="13.15" customHeight="1" x14ac:dyDescent="0.2">
      <c r="B11471" s="1054" t="s">
        <v>12201</v>
      </c>
      <c r="C11471" s="809">
        <v>10481863.874426866</v>
      </c>
      <c r="D11471" s="809">
        <v>163644.0393714302</v>
      </c>
      <c r="E11471" s="809">
        <v>1138.4914443573557</v>
      </c>
      <c r="F11471" s="810">
        <v>10646646.405242654</v>
      </c>
      <c r="G11471" s="1"/>
      <c r="I11471" s="1"/>
    </row>
    <row r="11472" spans="2:9" ht="13.15" customHeight="1" x14ac:dyDescent="0.2">
      <c r="B11472" s="1051" t="s">
        <v>12202</v>
      </c>
      <c r="C11472" s="804">
        <v>92347676.259505898</v>
      </c>
      <c r="D11472" s="804">
        <v>3355804.670511459</v>
      </c>
      <c r="E11472" s="804">
        <v>32104032.110877607</v>
      </c>
      <c r="F11472" s="803">
        <v>127807513.04089496</v>
      </c>
      <c r="G11472" s="1"/>
      <c r="I11472" s="1"/>
    </row>
    <row r="11473" spans="2:9" ht="13.15" customHeight="1" x14ac:dyDescent="0.2">
      <c r="B11473" s="1054" t="s">
        <v>12203</v>
      </c>
      <c r="C11473" s="809">
        <v>13973455.231757183</v>
      </c>
      <c r="D11473" s="809">
        <v>574147.05945299414</v>
      </c>
      <c r="E11473" s="809">
        <v>1811529.6365466125</v>
      </c>
      <c r="F11473" s="810">
        <v>16359131.927756788</v>
      </c>
      <c r="G11473" s="1"/>
      <c r="I11473" s="1"/>
    </row>
    <row r="11474" spans="2:9" ht="13.15" customHeight="1" x14ac:dyDescent="0.2">
      <c r="B11474" s="1051" t="s">
        <v>12204</v>
      </c>
      <c r="C11474" s="804">
        <v>61995277.634900525</v>
      </c>
      <c r="D11474" s="804">
        <v>2284668.7092391429</v>
      </c>
      <c r="E11474" s="804">
        <v>17994777.930263299</v>
      </c>
      <c r="F11474" s="803">
        <v>82274724.274402961</v>
      </c>
      <c r="G11474" s="1"/>
      <c r="I11474" s="1"/>
    </row>
    <row r="11475" spans="2:9" ht="13.15" customHeight="1" x14ac:dyDescent="0.2">
      <c r="B11475" s="1054" t="s">
        <v>12205</v>
      </c>
      <c r="C11475" s="809">
        <v>9448388.8270386849</v>
      </c>
      <c r="D11475" s="809">
        <v>265957.94626055512</v>
      </c>
      <c r="E11475" s="809">
        <v>1293389.5303146425</v>
      </c>
      <c r="F11475" s="810">
        <v>11007736.303613883</v>
      </c>
      <c r="G11475" s="1"/>
      <c r="I11475" s="1"/>
    </row>
    <row r="11476" spans="2:9" ht="13.15" customHeight="1" x14ac:dyDescent="0.2">
      <c r="B11476" s="1051" t="s">
        <v>12206</v>
      </c>
      <c r="C11476" s="804">
        <v>24017660.148121238</v>
      </c>
      <c r="D11476" s="804">
        <v>1286366.6115136098</v>
      </c>
      <c r="E11476" s="804">
        <v>9562725.5764566101</v>
      </c>
      <c r="F11476" s="803">
        <v>34866752.336091459</v>
      </c>
      <c r="G11476" s="1"/>
      <c r="I11476" s="1"/>
    </row>
    <row r="11477" spans="2:9" ht="13.15" customHeight="1" x14ac:dyDescent="0.2">
      <c r="B11477" s="1054" t="s">
        <v>12207</v>
      </c>
      <c r="C11477" s="809">
        <v>5135880.153042905</v>
      </c>
      <c r="D11477" s="809">
        <v>676613.4254285153</v>
      </c>
      <c r="E11477" s="809">
        <v>295312.03076136077</v>
      </c>
      <c r="F11477" s="810">
        <v>6107805.6092327815</v>
      </c>
      <c r="G11477" s="1"/>
      <c r="I11477" s="1"/>
    </row>
    <row r="11478" spans="2:9" ht="13.15" customHeight="1" x14ac:dyDescent="0.2">
      <c r="B11478" s="1051" t="s">
        <v>12208</v>
      </c>
      <c r="C11478" s="804">
        <v>3359884.6428478672</v>
      </c>
      <c r="D11478" s="804">
        <v>352180.4895763566</v>
      </c>
      <c r="E11478" s="804">
        <v>2391717.5264960583</v>
      </c>
      <c r="F11478" s="803">
        <v>6103782.6589202825</v>
      </c>
      <c r="G11478" s="1"/>
      <c r="I11478" s="1"/>
    </row>
    <row r="11479" spans="2:9" ht="13.15" customHeight="1" x14ac:dyDescent="0.2">
      <c r="B11479" s="1054" t="s">
        <v>12209</v>
      </c>
      <c r="C11479" s="809">
        <v>12580172.710746655</v>
      </c>
      <c r="D11479" s="809">
        <v>1134586.6610472307</v>
      </c>
      <c r="E11479" s="809">
        <v>1522352.8096798444</v>
      </c>
      <c r="F11479" s="810">
        <v>15237112.181473732</v>
      </c>
      <c r="G11479" s="1"/>
      <c r="I11479" s="1"/>
    </row>
    <row r="11480" spans="2:9" ht="13.15" customHeight="1" x14ac:dyDescent="0.2">
      <c r="B11480" s="1051" t="s">
        <v>12210</v>
      </c>
      <c r="C11480" s="804">
        <v>10262761.710686391</v>
      </c>
      <c r="D11480" s="804">
        <v>798026.29786806239</v>
      </c>
      <c r="E11480" s="804">
        <v>2536685.4370775619</v>
      </c>
      <c r="F11480" s="803">
        <v>13597473.445632014</v>
      </c>
      <c r="G11480" s="1"/>
      <c r="I11480" s="1"/>
    </row>
    <row r="11481" spans="2:9" ht="13.15" customHeight="1" x14ac:dyDescent="0.2">
      <c r="B11481" s="1054" t="s">
        <v>12211</v>
      </c>
      <c r="C11481" s="809">
        <v>212966.75778632346</v>
      </c>
      <c r="D11481" s="809">
        <v>13444.119436799132</v>
      </c>
      <c r="E11481" s="809">
        <v>1212113.8910924646</v>
      </c>
      <c r="F11481" s="810">
        <v>1438524.7683155872</v>
      </c>
      <c r="G11481" s="1"/>
      <c r="I11481" s="1"/>
    </row>
    <row r="11482" spans="2:9" ht="13.15" customHeight="1" x14ac:dyDescent="0.2">
      <c r="B11482" s="1051" t="s">
        <v>12212</v>
      </c>
      <c r="C11482" s="804">
        <v>193233110.76009989</v>
      </c>
      <c r="D11482" s="804">
        <v>6681117.5237435792</v>
      </c>
      <c r="E11482" s="804">
        <v>151741294.35309133</v>
      </c>
      <c r="F11482" s="803">
        <v>351655522.63693476</v>
      </c>
      <c r="G11482" s="1"/>
      <c r="I11482" s="1"/>
    </row>
    <row r="11483" spans="2:9" ht="13.15" customHeight="1" x14ac:dyDescent="0.2">
      <c r="B11483" s="1054" t="s">
        <v>12213</v>
      </c>
      <c r="C11483" s="809">
        <v>23802239.227953248</v>
      </c>
      <c r="D11483" s="809">
        <v>1331425.2015023043</v>
      </c>
      <c r="E11483" s="809">
        <v>10520103.692534775</v>
      </c>
      <c r="F11483" s="810">
        <v>35653768.121990323</v>
      </c>
      <c r="G11483" s="1"/>
      <c r="I11483" s="1"/>
    </row>
    <row r="11484" spans="2:9" ht="13.15" customHeight="1" x14ac:dyDescent="0.2">
      <c r="B11484" s="1051" t="s">
        <v>12214</v>
      </c>
      <c r="C11484" s="804">
        <v>17532127.027519554</v>
      </c>
      <c r="D11484" s="804">
        <v>1286796.2689389093</v>
      </c>
      <c r="E11484" s="804">
        <v>7853883.2288992191</v>
      </c>
      <c r="F11484" s="803">
        <v>26672806.525357682</v>
      </c>
      <c r="G11484" s="1"/>
      <c r="I11484" s="1"/>
    </row>
    <row r="11485" spans="2:9" ht="13.15" customHeight="1" x14ac:dyDescent="0.2">
      <c r="B11485" s="1054" t="s">
        <v>12215</v>
      </c>
      <c r="C11485" s="809">
        <v>28989656.791011039</v>
      </c>
      <c r="D11485" s="809">
        <v>1614555.5848579048</v>
      </c>
      <c r="E11485" s="809">
        <v>49587627.354231499</v>
      </c>
      <c r="F11485" s="810">
        <v>80191839.730100438</v>
      </c>
      <c r="G11485" s="1"/>
      <c r="I11485" s="1"/>
    </row>
    <row r="11486" spans="2:9" ht="13.15" customHeight="1" x14ac:dyDescent="0.2">
      <c r="B11486" s="1051" t="s">
        <v>12216</v>
      </c>
      <c r="C11486" s="804">
        <v>23261369.107506178</v>
      </c>
      <c r="D11486" s="804">
        <v>1271467.2007975697</v>
      </c>
      <c r="E11486" s="804">
        <v>7570715.1068776706</v>
      </c>
      <c r="F11486" s="803">
        <v>32103551.415181417</v>
      </c>
      <c r="G11486" s="1"/>
      <c r="I11486" s="1"/>
    </row>
    <row r="11487" spans="2:9" ht="13.15" customHeight="1" x14ac:dyDescent="0.2">
      <c r="B11487" s="1054" t="s">
        <v>12217</v>
      </c>
      <c r="C11487" s="809">
        <v>12358889.069333598</v>
      </c>
      <c r="D11487" s="809">
        <v>240677.4577525947</v>
      </c>
      <c r="E11487" s="809">
        <v>1066766.4833628426</v>
      </c>
      <c r="F11487" s="810">
        <v>13666333.010449035</v>
      </c>
      <c r="G11487" s="1"/>
      <c r="I11487" s="1"/>
    </row>
    <row r="11488" spans="2:9" ht="13.15" customHeight="1" x14ac:dyDescent="0.2">
      <c r="B11488" s="1051" t="s">
        <v>12218</v>
      </c>
      <c r="C11488" s="804">
        <v>1882887.9161518097</v>
      </c>
      <c r="D11488" s="804">
        <v>154815.27227736733</v>
      </c>
      <c r="E11488" s="804">
        <v>929768.01289184066</v>
      </c>
      <c r="F11488" s="803">
        <v>2967471.2013210179</v>
      </c>
      <c r="G11488" s="1"/>
      <c r="I11488" s="1"/>
    </row>
    <row r="11489" spans="2:9" ht="13.15" customHeight="1" x14ac:dyDescent="0.2">
      <c r="B11489" s="1054" t="s">
        <v>12219</v>
      </c>
      <c r="C11489" s="809">
        <v>5943708.6036728453</v>
      </c>
      <c r="D11489" s="809">
        <v>279208.02686012216</v>
      </c>
      <c r="E11489" s="809">
        <v>1478900.3862202051</v>
      </c>
      <c r="F11489" s="810">
        <v>7701817.0167531725</v>
      </c>
      <c r="G11489" s="1"/>
      <c r="I11489" s="1"/>
    </row>
    <row r="11490" spans="2:9" ht="13.15" customHeight="1" x14ac:dyDescent="0.2">
      <c r="B11490" s="1051" t="s">
        <v>12220</v>
      </c>
      <c r="C11490" s="804">
        <v>32863552.110462267</v>
      </c>
      <c r="D11490" s="804">
        <v>1589718.6136921889</v>
      </c>
      <c r="E11490" s="804">
        <v>9323135.8255843613</v>
      </c>
      <c r="F11490" s="803">
        <v>43776406.549738817</v>
      </c>
      <c r="G11490" s="1"/>
      <c r="I11490" s="1"/>
    </row>
    <row r="11491" spans="2:9" ht="13.15" customHeight="1" x14ac:dyDescent="0.2">
      <c r="B11491" s="1054" t="s">
        <v>12221</v>
      </c>
      <c r="C11491" s="809">
        <v>35747465.593622521</v>
      </c>
      <c r="D11491" s="809">
        <v>2582947.9818157977</v>
      </c>
      <c r="E11491" s="809">
        <v>22232819.788980909</v>
      </c>
      <c r="F11491" s="810">
        <v>60563233.364419229</v>
      </c>
      <c r="G11491" s="1"/>
      <c r="I11491" s="1"/>
    </row>
    <row r="11492" spans="2:9" ht="13.15" customHeight="1" x14ac:dyDescent="0.2">
      <c r="B11492" s="1051" t="s">
        <v>12222</v>
      </c>
      <c r="C11492" s="804">
        <v>9669263.4413881376</v>
      </c>
      <c r="D11492" s="804">
        <v>510058.80349860282</v>
      </c>
      <c r="E11492" s="804">
        <v>1172962.4353115088</v>
      </c>
      <c r="F11492" s="803">
        <v>11352284.68019825</v>
      </c>
      <c r="G11492" s="1"/>
      <c r="I11492" s="1"/>
    </row>
    <row r="11493" spans="2:9" ht="13.15" customHeight="1" x14ac:dyDescent="0.2">
      <c r="B11493" s="1054" t="s">
        <v>12223</v>
      </c>
      <c r="C11493" s="809">
        <v>10728370.851429215</v>
      </c>
      <c r="D11493" s="809">
        <v>1763133.8945099527</v>
      </c>
      <c r="E11493" s="809">
        <v>4744157.0981617868</v>
      </c>
      <c r="F11493" s="810">
        <v>17235661.844100952</v>
      </c>
      <c r="G11493" s="1"/>
      <c r="I11493" s="1"/>
    </row>
    <row r="11494" spans="2:9" ht="13.15" customHeight="1" x14ac:dyDescent="0.2">
      <c r="B11494" s="1051" t="s">
        <v>12224</v>
      </c>
      <c r="C11494" s="804">
        <v>18099720.249455824</v>
      </c>
      <c r="D11494" s="804">
        <v>1068266.95846467</v>
      </c>
      <c r="E11494" s="804">
        <v>8110043.8038796242</v>
      </c>
      <c r="F11494" s="803">
        <v>27278031.011800118</v>
      </c>
      <c r="G11494" s="1"/>
      <c r="I11494" s="1"/>
    </row>
    <row r="11495" spans="2:9" ht="13.15" customHeight="1" x14ac:dyDescent="0.2">
      <c r="B11495" s="1054" t="s">
        <v>12225</v>
      </c>
      <c r="C11495" s="809">
        <v>39546781.645142183</v>
      </c>
      <c r="D11495" s="809">
        <v>926341.40894629632</v>
      </c>
      <c r="E11495" s="809">
        <v>4847190.5738761285</v>
      </c>
      <c r="F11495" s="810">
        <v>45320313.627964608</v>
      </c>
      <c r="G11495" s="1"/>
      <c r="I11495" s="1"/>
    </row>
    <row r="11496" spans="2:9" ht="13.15" customHeight="1" x14ac:dyDescent="0.2">
      <c r="B11496" s="1051" t="s">
        <v>12226</v>
      </c>
      <c r="C11496" s="804">
        <v>298944655.58422929</v>
      </c>
      <c r="D11496" s="804">
        <v>13344369.614544865</v>
      </c>
      <c r="E11496" s="804">
        <v>366937201.97162199</v>
      </c>
      <c r="F11496" s="803">
        <v>679226227.17039609</v>
      </c>
      <c r="G11496" s="1"/>
      <c r="I11496" s="1"/>
    </row>
    <row r="11497" spans="2:9" ht="13.15" customHeight="1" x14ac:dyDescent="0.2">
      <c r="B11497" s="1054" t="s">
        <v>12227</v>
      </c>
      <c r="C11497" s="809">
        <v>47450684.279989108</v>
      </c>
      <c r="D11497" s="809">
        <v>3304425.9583957749</v>
      </c>
      <c r="E11497" s="809">
        <v>30097457.655497551</v>
      </c>
      <c r="F11497" s="810">
        <v>80852567.893882424</v>
      </c>
      <c r="G11497" s="1"/>
      <c r="I11497" s="1"/>
    </row>
    <row r="11498" spans="2:9" ht="13.15" customHeight="1" x14ac:dyDescent="0.2">
      <c r="B11498" s="1051" t="s">
        <v>12228</v>
      </c>
      <c r="C11498" s="804">
        <v>29038740.038644243</v>
      </c>
      <c r="D11498" s="804">
        <v>1424522.2636229021</v>
      </c>
      <c r="E11498" s="804">
        <v>11640632.271881158</v>
      </c>
      <c r="F11498" s="803">
        <v>42103894.574148305</v>
      </c>
      <c r="G11498" s="1"/>
      <c r="I11498" s="1"/>
    </row>
    <row r="11499" spans="2:9" ht="13.15" customHeight="1" x14ac:dyDescent="0.2">
      <c r="B11499" s="1054" t="s">
        <v>12229</v>
      </c>
      <c r="C11499" s="809">
        <v>1780620515.5456314</v>
      </c>
      <c r="D11499" s="809">
        <v>35127308.081395745</v>
      </c>
      <c r="E11499" s="809">
        <v>880485470.59685314</v>
      </c>
      <c r="F11499" s="810">
        <v>2696233294.2238803</v>
      </c>
      <c r="G11499" s="1"/>
      <c r="I11499" s="1"/>
    </row>
    <row r="11500" spans="2:9" ht="13.15" customHeight="1" x14ac:dyDescent="0.2">
      <c r="B11500" s="1051" t="s">
        <v>12230</v>
      </c>
      <c r="C11500" s="804">
        <v>491033308.62034798</v>
      </c>
      <c r="D11500" s="804">
        <v>12528519.463485328</v>
      </c>
      <c r="E11500" s="804">
        <v>340887084.90618032</v>
      </c>
      <c r="F11500" s="803">
        <v>844448912.9900136</v>
      </c>
      <c r="G11500" s="1"/>
      <c r="I11500" s="1"/>
    </row>
    <row r="11501" spans="2:9" ht="13.15" customHeight="1" x14ac:dyDescent="0.2">
      <c r="B11501" s="1054" t="s">
        <v>12231</v>
      </c>
      <c r="C11501" s="809">
        <v>740333122.41302943</v>
      </c>
      <c r="D11501" s="809">
        <v>13602358.108561954</v>
      </c>
      <c r="E11501" s="809">
        <v>487103106.5182088</v>
      </c>
      <c r="F11501" s="810">
        <v>1241038587.0398002</v>
      </c>
      <c r="G11501" s="1"/>
      <c r="I11501" s="1"/>
    </row>
    <row r="11502" spans="2:9" ht="13.15" customHeight="1" x14ac:dyDescent="0.2">
      <c r="B11502" s="1051" t="s">
        <v>12232</v>
      </c>
      <c r="C11502" s="804">
        <v>19271446.44434423</v>
      </c>
      <c r="D11502" s="804">
        <v>465402.15110131766</v>
      </c>
      <c r="E11502" s="804">
        <v>3953848.8081739377</v>
      </c>
      <c r="F11502" s="803">
        <v>23690697.403619483</v>
      </c>
      <c r="G11502" s="1"/>
      <c r="I11502" s="1"/>
    </row>
    <row r="11503" spans="2:9" ht="13.15" customHeight="1" x14ac:dyDescent="0.2">
      <c r="B11503" s="1054" t="s">
        <v>12233</v>
      </c>
      <c r="C11503" s="809">
        <v>52507213.182691656</v>
      </c>
      <c r="D11503" s="809">
        <v>1672337.5786022521</v>
      </c>
      <c r="E11503" s="809">
        <v>70475719.632429957</v>
      </c>
      <c r="F11503" s="810">
        <v>124655270.39372388</v>
      </c>
      <c r="G11503" s="1"/>
      <c r="I11503" s="1"/>
    </row>
    <row r="11504" spans="2:9" ht="13.15" customHeight="1" x14ac:dyDescent="0.2">
      <c r="B11504" s="1051" t="s">
        <v>12234</v>
      </c>
      <c r="C11504" s="804">
        <v>155247585.41675743</v>
      </c>
      <c r="D11504" s="804">
        <v>5653266.0830909777</v>
      </c>
      <c r="E11504" s="804">
        <v>233287892.06638482</v>
      </c>
      <c r="F11504" s="803">
        <v>394188743.56623328</v>
      </c>
      <c r="G11504" s="1"/>
      <c r="I11504" s="1"/>
    </row>
    <row r="11505" spans="2:9" ht="13.15" customHeight="1" x14ac:dyDescent="0.2">
      <c r="B11505" s="1054" t="s">
        <v>12235</v>
      </c>
      <c r="C11505" s="809">
        <v>49994832.615643933</v>
      </c>
      <c r="D11505" s="809">
        <v>4465984.0178182712</v>
      </c>
      <c r="E11505" s="809">
        <v>44001045.746590748</v>
      </c>
      <c r="F11505" s="810">
        <v>98461862.380052954</v>
      </c>
      <c r="G11505" s="1"/>
      <c r="I11505" s="1"/>
    </row>
    <row r="11506" spans="2:9" ht="13.15" customHeight="1" x14ac:dyDescent="0.2">
      <c r="B11506" s="1051" t="s">
        <v>12236</v>
      </c>
      <c r="C11506" s="804">
        <v>89513800.420460582</v>
      </c>
      <c r="D11506" s="804">
        <v>5902093.1720073223</v>
      </c>
      <c r="E11506" s="804">
        <v>81600758.245206892</v>
      </c>
      <c r="F11506" s="803">
        <v>177016651.8376748</v>
      </c>
      <c r="G11506" s="1"/>
      <c r="I11506" s="1"/>
    </row>
    <row r="11507" spans="2:9" ht="13.15" customHeight="1" x14ac:dyDescent="0.2">
      <c r="B11507" s="1054" t="s">
        <v>12237</v>
      </c>
      <c r="C11507" s="809">
        <v>26449462.383637797</v>
      </c>
      <c r="D11507" s="809">
        <v>512387.26954538887</v>
      </c>
      <c r="E11507" s="809">
        <v>782201.11455797125</v>
      </c>
      <c r="F11507" s="810">
        <v>27744050.767741155</v>
      </c>
      <c r="G11507" s="1"/>
      <c r="I11507" s="1"/>
    </row>
    <row r="11508" spans="2:9" ht="13.15" customHeight="1" x14ac:dyDescent="0.2">
      <c r="B11508" s="1051" t="s">
        <v>12238</v>
      </c>
      <c r="C11508" s="804">
        <v>49069340.713048816</v>
      </c>
      <c r="D11508" s="804">
        <v>3995592.2966166995</v>
      </c>
      <c r="E11508" s="804">
        <v>25165816.117418248</v>
      </c>
      <c r="F11508" s="803">
        <v>78230749.127083763</v>
      </c>
      <c r="G11508" s="1"/>
      <c r="I11508" s="1"/>
    </row>
    <row r="11509" spans="2:9" ht="13.15" customHeight="1" x14ac:dyDescent="0.2">
      <c r="B11509" s="1054" t="s">
        <v>12239</v>
      </c>
      <c r="C11509" s="809">
        <v>6598969.9595762212</v>
      </c>
      <c r="D11509" s="809">
        <v>100941.77511155473</v>
      </c>
      <c r="E11509" s="809">
        <v>575064.67844983772</v>
      </c>
      <c r="F11509" s="810">
        <v>7274976.4131376138</v>
      </c>
      <c r="G11509" s="1"/>
      <c r="I11509" s="1"/>
    </row>
    <row r="11510" spans="2:9" ht="13.15" customHeight="1" x14ac:dyDescent="0.2">
      <c r="B11510" s="1051" t="s">
        <v>12240</v>
      </c>
      <c r="C11510" s="804">
        <v>8593249.5793845132</v>
      </c>
      <c r="D11510" s="804">
        <v>83270.381006483716</v>
      </c>
      <c r="E11510" s="804">
        <v>1080491.6302198174</v>
      </c>
      <c r="F11510" s="803">
        <v>9757011.5906108133</v>
      </c>
      <c r="G11510" s="1"/>
      <c r="I11510" s="1"/>
    </row>
    <row r="11511" spans="2:9" ht="13.15" customHeight="1" x14ac:dyDescent="0.2">
      <c r="B11511" s="1054" t="s">
        <v>12241</v>
      </c>
      <c r="C11511" s="809">
        <v>24438412.65422149</v>
      </c>
      <c r="D11511" s="809">
        <v>4252194.7989392765</v>
      </c>
      <c r="E11511" s="809">
        <v>79462971.094186947</v>
      </c>
      <c r="F11511" s="810">
        <v>108153578.54734771</v>
      </c>
      <c r="G11511" s="1"/>
      <c r="I11511" s="1"/>
    </row>
    <row r="11512" spans="2:9" ht="13.15" customHeight="1" x14ac:dyDescent="0.2">
      <c r="B11512" s="1051" t="s">
        <v>12242</v>
      </c>
      <c r="C11512" s="804">
        <v>14437564.606600106</v>
      </c>
      <c r="D11512" s="804">
        <v>1620750.967732389</v>
      </c>
      <c r="E11512" s="804">
        <v>7423217.2153087053</v>
      </c>
      <c r="F11512" s="803">
        <v>23481532.789641201</v>
      </c>
      <c r="G11512" s="1"/>
      <c r="I11512" s="1"/>
    </row>
    <row r="11513" spans="2:9" ht="13.15" customHeight="1" x14ac:dyDescent="0.2">
      <c r="B11513" s="1054" t="s">
        <v>12243</v>
      </c>
      <c r="C11513" s="809">
        <v>1063815993.2550008</v>
      </c>
      <c r="D11513" s="809">
        <v>28948113.589903962</v>
      </c>
      <c r="E11513" s="809">
        <v>434502443.19348377</v>
      </c>
      <c r="F11513" s="810">
        <v>1527266550.0383887</v>
      </c>
      <c r="G11513" s="1"/>
      <c r="I11513" s="1"/>
    </row>
    <row r="11514" spans="2:9" ht="13.15" customHeight="1" x14ac:dyDescent="0.2">
      <c r="B11514" s="1051" t="s">
        <v>12244</v>
      </c>
      <c r="C11514" s="804">
        <v>81763964.646240145</v>
      </c>
      <c r="D11514" s="804">
        <v>3665740.1332389866</v>
      </c>
      <c r="E11514" s="804">
        <v>21673416.292228274</v>
      </c>
      <c r="F11514" s="803">
        <v>107103121.0717074</v>
      </c>
      <c r="G11514" s="1"/>
      <c r="I11514" s="1"/>
    </row>
    <row r="11515" spans="2:9" ht="13.15" customHeight="1" x14ac:dyDescent="0.2">
      <c r="B11515" s="1054" t="s">
        <v>12245</v>
      </c>
      <c r="C11515" s="809">
        <v>43072594.933461189</v>
      </c>
      <c r="D11515" s="809">
        <v>1676412.3941841274</v>
      </c>
      <c r="E11515" s="809">
        <v>10676016.767811147</v>
      </c>
      <c r="F11515" s="810">
        <v>55425024.095456466</v>
      </c>
      <c r="G11515" s="1"/>
      <c r="I11515" s="1"/>
    </row>
    <row r="11516" spans="2:9" ht="13.15" customHeight="1" x14ac:dyDescent="0.2">
      <c r="B11516" s="1051" t="s">
        <v>12246</v>
      </c>
      <c r="C11516" s="804">
        <v>32964172.768110342</v>
      </c>
      <c r="D11516" s="804">
        <v>536351.06594355975</v>
      </c>
      <c r="E11516" s="804">
        <v>5201847.8503963826</v>
      </c>
      <c r="F11516" s="803">
        <v>38702371.684450284</v>
      </c>
      <c r="G11516" s="1"/>
      <c r="I11516" s="1"/>
    </row>
    <row r="11517" spans="2:9" ht="13.15" customHeight="1" x14ac:dyDescent="0.2">
      <c r="B11517" s="1054" t="s">
        <v>12247</v>
      </c>
      <c r="C11517" s="809">
        <v>54570754.718604594</v>
      </c>
      <c r="D11517" s="809">
        <v>1265867.7943517272</v>
      </c>
      <c r="E11517" s="809">
        <v>15423776.091955964</v>
      </c>
      <c r="F11517" s="810">
        <v>71260398.604912281</v>
      </c>
      <c r="G11517" s="1"/>
      <c r="I11517" s="1"/>
    </row>
    <row r="11518" spans="2:9" ht="13.15" customHeight="1" x14ac:dyDescent="0.2">
      <c r="B11518" s="1051" t="s">
        <v>12248</v>
      </c>
      <c r="C11518" s="804">
        <v>9298821.2641119286</v>
      </c>
      <c r="D11518" s="804">
        <v>193720.05914241384</v>
      </c>
      <c r="E11518" s="804">
        <v>37253.970040360138</v>
      </c>
      <c r="F11518" s="803">
        <v>9529795.2932947036</v>
      </c>
      <c r="G11518" s="1"/>
      <c r="I11518" s="1"/>
    </row>
    <row r="11519" spans="2:9" ht="13.15" customHeight="1" x14ac:dyDescent="0.2">
      <c r="B11519" s="1054" t="s">
        <v>12249</v>
      </c>
      <c r="C11519" s="809">
        <v>89043555.639663547</v>
      </c>
      <c r="D11519" s="809">
        <v>4783805.7732875962</v>
      </c>
      <c r="E11519" s="809">
        <v>73522337.083638176</v>
      </c>
      <c r="F11519" s="810">
        <v>167349698.4965893</v>
      </c>
      <c r="G11519" s="1"/>
      <c r="I11519" s="1"/>
    </row>
    <row r="11520" spans="2:9" ht="13.15" customHeight="1" x14ac:dyDescent="0.2">
      <c r="B11520" s="1051" t="s">
        <v>12250</v>
      </c>
      <c r="C11520" s="804">
        <v>79377428.072429717</v>
      </c>
      <c r="D11520" s="804">
        <v>7776106.4020785056</v>
      </c>
      <c r="E11520" s="804">
        <v>86222359.31945771</v>
      </c>
      <c r="F11520" s="803">
        <v>173375893.79396594</v>
      </c>
      <c r="G11520" s="1"/>
      <c r="I11520" s="1"/>
    </row>
    <row r="11521" spans="2:9" ht="13.15" customHeight="1" x14ac:dyDescent="0.2">
      <c r="B11521" s="1054" t="s">
        <v>12251</v>
      </c>
      <c r="C11521" s="809">
        <v>41091267.837333888</v>
      </c>
      <c r="D11521" s="809">
        <v>2316116.8607876967</v>
      </c>
      <c r="E11521" s="809">
        <v>27789617.420105387</v>
      </c>
      <c r="F11521" s="810">
        <v>71197002.118226975</v>
      </c>
      <c r="G11521" s="1"/>
      <c r="I11521" s="1"/>
    </row>
    <row r="11522" spans="2:9" ht="13.15" customHeight="1" x14ac:dyDescent="0.2">
      <c r="B11522" s="1051" t="s">
        <v>12252</v>
      </c>
      <c r="C11522" s="804">
        <v>540707191.33341253</v>
      </c>
      <c r="D11522" s="804">
        <v>14535241.398306366</v>
      </c>
      <c r="E11522" s="804">
        <v>333133658.11084354</v>
      </c>
      <c r="F11522" s="803">
        <v>888376090.84256244</v>
      </c>
      <c r="G11522" s="1"/>
      <c r="I11522" s="1"/>
    </row>
    <row r="11523" spans="2:9" ht="13.15" customHeight="1" x14ac:dyDescent="0.2">
      <c r="B11523" s="1054" t="s">
        <v>12253</v>
      </c>
      <c r="C11523" s="809">
        <v>72620573.666300014</v>
      </c>
      <c r="D11523" s="809">
        <v>2684097.6556815286</v>
      </c>
      <c r="E11523" s="809">
        <v>17342169.742399115</v>
      </c>
      <c r="F11523" s="810">
        <v>92646841.064380661</v>
      </c>
      <c r="G11523" s="1"/>
      <c r="I11523" s="1"/>
    </row>
    <row r="11524" spans="2:9" ht="13.15" customHeight="1" x14ac:dyDescent="0.2">
      <c r="B11524" s="1051" t="s">
        <v>12254</v>
      </c>
      <c r="C11524" s="804">
        <v>44112341.729158051</v>
      </c>
      <c r="D11524" s="804">
        <v>3087213.3400313254</v>
      </c>
      <c r="E11524" s="804">
        <v>19645128.219315454</v>
      </c>
      <c r="F11524" s="803">
        <v>66844683.288504831</v>
      </c>
      <c r="G11524" s="1"/>
      <c r="I11524" s="1"/>
    </row>
    <row r="11525" spans="2:9" ht="13.15" customHeight="1" x14ac:dyDescent="0.2">
      <c r="B11525" s="1054" t="s">
        <v>12255</v>
      </c>
      <c r="C11525" s="809">
        <v>17146687.191244304</v>
      </c>
      <c r="D11525" s="809">
        <v>590903.69903968484</v>
      </c>
      <c r="E11525" s="809">
        <v>1321864.1655353131</v>
      </c>
      <c r="F11525" s="810">
        <v>19059455.055819303</v>
      </c>
      <c r="G11525" s="1"/>
      <c r="I11525" s="1"/>
    </row>
    <row r="11526" spans="2:9" ht="13.15" customHeight="1" x14ac:dyDescent="0.2">
      <c r="B11526" s="1051" t="s">
        <v>12256</v>
      </c>
      <c r="C11526" s="804">
        <v>33233857.945383925</v>
      </c>
      <c r="D11526" s="804">
        <v>2253248.2775244797</v>
      </c>
      <c r="E11526" s="804">
        <v>16973771.98310836</v>
      </c>
      <c r="F11526" s="803">
        <v>52460878.206016764</v>
      </c>
      <c r="G11526" s="1"/>
      <c r="I11526" s="1"/>
    </row>
    <row r="11527" spans="2:9" ht="13.15" customHeight="1" x14ac:dyDescent="0.2">
      <c r="B11527" s="1054" t="s">
        <v>12257</v>
      </c>
      <c r="C11527" s="809">
        <v>223646181.73247406</v>
      </c>
      <c r="D11527" s="809">
        <v>10997719.356726989</v>
      </c>
      <c r="E11527" s="809">
        <v>151254363.0079307</v>
      </c>
      <c r="F11527" s="810">
        <v>385898264.09713173</v>
      </c>
      <c r="G11527" s="1"/>
      <c r="I11527" s="1"/>
    </row>
    <row r="11528" spans="2:9" ht="13.15" customHeight="1" x14ac:dyDescent="0.2">
      <c r="B11528" s="1051" t="s">
        <v>12258</v>
      </c>
      <c r="C11528" s="804">
        <v>18425442.134444002</v>
      </c>
      <c r="D11528" s="804">
        <v>907339.46281448996</v>
      </c>
      <c r="E11528" s="804">
        <v>14704565.746745547</v>
      </c>
      <c r="F11528" s="803">
        <v>34037347.344004042</v>
      </c>
      <c r="G11528" s="1"/>
      <c r="I11528" s="1"/>
    </row>
    <row r="11529" spans="2:9" ht="13.15" customHeight="1" x14ac:dyDescent="0.2">
      <c r="B11529" s="1054" t="s">
        <v>12259</v>
      </c>
      <c r="C11529" s="809">
        <v>10195408.587545263</v>
      </c>
      <c r="D11529" s="809">
        <v>443046.10506878461</v>
      </c>
      <c r="E11529" s="809">
        <v>8617874.2375876922</v>
      </c>
      <c r="F11529" s="810">
        <v>19256328.930201739</v>
      </c>
      <c r="G11529" s="1"/>
      <c r="I11529" s="1"/>
    </row>
    <row r="11530" spans="2:9" ht="13.15" customHeight="1" x14ac:dyDescent="0.2">
      <c r="B11530" s="1051" t="s">
        <v>12260</v>
      </c>
      <c r="C11530" s="804">
        <v>18033048.838087384</v>
      </c>
      <c r="D11530" s="804">
        <v>1466171.3140430897</v>
      </c>
      <c r="E11530" s="804">
        <v>4912501.0622360092</v>
      </c>
      <c r="F11530" s="803">
        <v>24411721.214366481</v>
      </c>
      <c r="G11530" s="1"/>
      <c r="I11530" s="1"/>
    </row>
    <row r="11531" spans="2:9" ht="13.15" customHeight="1" x14ac:dyDescent="0.2">
      <c r="B11531" s="1054" t="s">
        <v>12261</v>
      </c>
      <c r="C11531" s="809">
        <v>84589250.916949555</v>
      </c>
      <c r="D11531" s="809">
        <v>3885170.3383146604</v>
      </c>
      <c r="E11531" s="809">
        <v>38071807.31360767</v>
      </c>
      <c r="F11531" s="810">
        <v>126546228.56887189</v>
      </c>
      <c r="G11531" s="1"/>
      <c r="I11531" s="1"/>
    </row>
    <row r="11532" spans="2:9" ht="13.15" customHeight="1" x14ac:dyDescent="0.2">
      <c r="B11532" s="1051" t="s">
        <v>12262</v>
      </c>
      <c r="C11532" s="804">
        <v>46972804.327337995</v>
      </c>
      <c r="D11532" s="804">
        <v>2125875.6407985175</v>
      </c>
      <c r="E11532" s="804">
        <v>19089982.338709529</v>
      </c>
      <c r="F11532" s="803">
        <v>68188662.306846038</v>
      </c>
      <c r="G11532" s="1"/>
      <c r="I11532" s="1"/>
    </row>
    <row r="11533" spans="2:9" ht="13.15" customHeight="1" x14ac:dyDescent="0.2">
      <c r="B11533" s="1054" t="s">
        <v>12263</v>
      </c>
      <c r="C11533" s="809">
        <v>16376489.230466494</v>
      </c>
      <c r="D11533" s="809">
        <v>501285.47607232089</v>
      </c>
      <c r="E11533" s="809">
        <v>492447.6933823445</v>
      </c>
      <c r="F11533" s="810">
        <v>17370222.39992116</v>
      </c>
      <c r="G11533" s="1"/>
      <c r="I11533" s="1"/>
    </row>
    <row r="11534" spans="2:9" ht="13.15" customHeight="1" x14ac:dyDescent="0.2">
      <c r="B11534" s="1051" t="s">
        <v>12264</v>
      </c>
      <c r="C11534" s="804">
        <v>19535541.585081805</v>
      </c>
      <c r="D11534" s="804">
        <v>531569.39459748159</v>
      </c>
      <c r="E11534" s="804">
        <v>1016040.3645642534</v>
      </c>
      <c r="F11534" s="803">
        <v>21083151.344243541</v>
      </c>
      <c r="G11534" s="1"/>
      <c r="I11534" s="1"/>
    </row>
    <row r="11535" spans="2:9" ht="13.15" customHeight="1" x14ac:dyDescent="0.2">
      <c r="B11535" s="1054" t="s">
        <v>12265</v>
      </c>
      <c r="C11535" s="809">
        <v>12616848.80411703</v>
      </c>
      <c r="D11535" s="809">
        <v>224308.89584036812</v>
      </c>
      <c r="E11535" s="809">
        <v>1517384.1762387189</v>
      </c>
      <c r="F11535" s="810">
        <v>14358541.876196116</v>
      </c>
      <c r="G11535" s="1"/>
      <c r="I11535" s="1"/>
    </row>
    <row r="11536" spans="2:9" ht="13.15" customHeight="1" x14ac:dyDescent="0.2">
      <c r="B11536" s="1051" t="s">
        <v>12266</v>
      </c>
      <c r="C11536" s="804">
        <v>49489275.165021837</v>
      </c>
      <c r="D11536" s="804">
        <v>891372.83849367313</v>
      </c>
      <c r="E11536" s="804">
        <v>10184944.461220907</v>
      </c>
      <c r="F11536" s="803">
        <v>60565592.464736417</v>
      </c>
      <c r="G11536" s="1"/>
      <c r="I11536" s="1"/>
    </row>
    <row r="11537" spans="2:9" ht="13.15" customHeight="1" x14ac:dyDescent="0.2">
      <c r="B11537" s="1054" t="s">
        <v>12267</v>
      </c>
      <c r="C11537" s="809">
        <v>51592083.299041331</v>
      </c>
      <c r="D11537" s="809">
        <v>581063.15800862561</v>
      </c>
      <c r="E11537" s="809">
        <v>5060720.9692178192</v>
      </c>
      <c r="F11537" s="810">
        <v>57233867.42626778</v>
      </c>
      <c r="G11537" s="1"/>
      <c r="I11537" s="1"/>
    </row>
    <row r="11538" spans="2:9" ht="13.15" customHeight="1" x14ac:dyDescent="0.2">
      <c r="B11538" s="1051" t="s">
        <v>12268</v>
      </c>
      <c r="C11538" s="804">
        <v>26129603.219894696</v>
      </c>
      <c r="D11538" s="804">
        <v>683460.22439942171</v>
      </c>
      <c r="E11538" s="804">
        <v>5705676.3724462613</v>
      </c>
      <c r="F11538" s="803">
        <v>32518739.816740379</v>
      </c>
      <c r="G11538" s="1"/>
      <c r="I11538" s="1"/>
    </row>
    <row r="11539" spans="2:9" ht="13.15" customHeight="1" x14ac:dyDescent="0.2">
      <c r="B11539" s="1054" t="s">
        <v>12269</v>
      </c>
      <c r="C11539" s="809">
        <v>1439945146.4812911</v>
      </c>
      <c r="D11539" s="809">
        <v>49245961.956081636</v>
      </c>
      <c r="E11539" s="809">
        <v>995124181.61062491</v>
      </c>
      <c r="F11539" s="810">
        <v>2484315290.0479975</v>
      </c>
      <c r="G11539" s="1"/>
      <c r="I11539" s="1"/>
    </row>
    <row r="11540" spans="2:9" ht="13.15" customHeight="1" x14ac:dyDescent="0.2">
      <c r="B11540" s="1051" t="s">
        <v>12270</v>
      </c>
      <c r="C11540" s="804">
        <v>97277679.457198367</v>
      </c>
      <c r="D11540" s="804">
        <v>3589316.5512034087</v>
      </c>
      <c r="E11540" s="804">
        <v>44741686.957016729</v>
      </c>
      <c r="F11540" s="803">
        <v>145608682.96541852</v>
      </c>
      <c r="G11540" s="1"/>
      <c r="I11540" s="1"/>
    </row>
    <row r="11541" spans="2:9" ht="13.15" customHeight="1" x14ac:dyDescent="0.2">
      <c r="B11541" s="1054" t="s">
        <v>12271</v>
      </c>
      <c r="C11541" s="809">
        <v>29287428.493319184</v>
      </c>
      <c r="D11541" s="809">
        <v>2032875.5980965351</v>
      </c>
      <c r="E11541" s="809">
        <v>21963125.168912478</v>
      </c>
      <c r="F11541" s="810">
        <v>53283429.260328196</v>
      </c>
      <c r="G11541" s="1"/>
      <c r="I11541" s="1"/>
    </row>
    <row r="11542" spans="2:9" ht="13.15" customHeight="1" x14ac:dyDescent="0.2">
      <c r="B11542" s="1051" t="s">
        <v>12272</v>
      </c>
      <c r="C11542" s="804">
        <v>61146273.793200508</v>
      </c>
      <c r="D11542" s="804">
        <v>3301848.0138439755</v>
      </c>
      <c r="E11542" s="804">
        <v>52506556.734203428</v>
      </c>
      <c r="F11542" s="803">
        <v>116954678.5412479</v>
      </c>
      <c r="G11542" s="1"/>
      <c r="I11542" s="1"/>
    </row>
    <row r="11543" spans="2:9" ht="13.15" customHeight="1" x14ac:dyDescent="0.2">
      <c r="B11543" s="1054" t="s">
        <v>12273</v>
      </c>
      <c r="C11543" s="809">
        <v>794330.55753080698</v>
      </c>
      <c r="D11543" s="809">
        <v>23977.656315115979</v>
      </c>
      <c r="E11543" s="809">
        <v>723258.31479035353</v>
      </c>
      <c r="F11543" s="810">
        <v>1541566.5286362765</v>
      </c>
      <c r="G11543" s="1"/>
      <c r="I11543" s="1"/>
    </row>
    <row r="11544" spans="2:9" ht="13.15" customHeight="1" x14ac:dyDescent="0.2">
      <c r="B11544" s="1051" t="s">
        <v>12274</v>
      </c>
      <c r="C11544" s="804">
        <v>20188757.805667128</v>
      </c>
      <c r="D11544" s="804">
        <v>380496.29989530571</v>
      </c>
      <c r="E11544" s="804">
        <v>4282878.3146230001</v>
      </c>
      <c r="F11544" s="803">
        <v>24852132.420185432</v>
      </c>
      <c r="G11544" s="1"/>
      <c r="I11544" s="1"/>
    </row>
    <row r="11545" spans="2:9" ht="13.15" customHeight="1" x14ac:dyDescent="0.2">
      <c r="B11545" s="1054" t="s">
        <v>12275</v>
      </c>
      <c r="C11545" s="809">
        <v>16612361.503814984</v>
      </c>
      <c r="D11545" s="809">
        <v>983527.42626200023</v>
      </c>
      <c r="E11545" s="809">
        <v>13982066.426251434</v>
      </c>
      <c r="F11545" s="810">
        <v>31577955.356328417</v>
      </c>
      <c r="G11545" s="1"/>
      <c r="I11545" s="1"/>
    </row>
    <row r="11546" spans="2:9" ht="13.15" customHeight="1" x14ac:dyDescent="0.2">
      <c r="B11546" s="1051" t="s">
        <v>12276</v>
      </c>
      <c r="C11546" s="804">
        <v>21347395.134519998</v>
      </c>
      <c r="D11546" s="804">
        <v>1000824.6026095521</v>
      </c>
      <c r="E11546" s="804">
        <v>12466418.066188356</v>
      </c>
      <c r="F11546" s="803">
        <v>34814637.803317904</v>
      </c>
      <c r="G11546" s="1"/>
      <c r="I11546" s="1"/>
    </row>
    <row r="11547" spans="2:9" ht="13.15" customHeight="1" x14ac:dyDescent="0.2">
      <c r="B11547" s="1054" t="s">
        <v>12277</v>
      </c>
      <c r="C11547" s="809">
        <v>91818258.896839902</v>
      </c>
      <c r="D11547" s="809">
        <v>4450114.4129160726</v>
      </c>
      <c r="E11547" s="809">
        <v>50945531.399726398</v>
      </c>
      <c r="F11547" s="810">
        <v>147213904.70948237</v>
      </c>
      <c r="G11547" s="1"/>
      <c r="I11547" s="1"/>
    </row>
    <row r="11548" spans="2:9" ht="13.15" customHeight="1" x14ac:dyDescent="0.2">
      <c r="B11548" s="1051" t="s">
        <v>12278</v>
      </c>
      <c r="C11548" s="804">
        <v>151578339.9714658</v>
      </c>
      <c r="D11548" s="804">
        <v>6382616.492495806</v>
      </c>
      <c r="E11548" s="804">
        <v>40494307.84009172</v>
      </c>
      <c r="F11548" s="803">
        <v>198455264.30405331</v>
      </c>
      <c r="G11548" s="1"/>
      <c r="I11548" s="1"/>
    </row>
    <row r="11549" spans="2:9" ht="13.15" customHeight="1" x14ac:dyDescent="0.2">
      <c r="B11549" s="1054" t="s">
        <v>12279</v>
      </c>
      <c r="C11549" s="809">
        <v>563790224.64118469</v>
      </c>
      <c r="D11549" s="809">
        <v>25236829.769583214</v>
      </c>
      <c r="E11549" s="809">
        <v>322274641.11224461</v>
      </c>
      <c r="F11549" s="810">
        <v>911301695.52301252</v>
      </c>
      <c r="G11549" s="1"/>
      <c r="I11549" s="1"/>
    </row>
    <row r="11550" spans="2:9" ht="13.15" customHeight="1" x14ac:dyDescent="0.2">
      <c r="B11550" s="1051" t="s">
        <v>12280</v>
      </c>
      <c r="C11550" s="804">
        <v>93897207.118815497</v>
      </c>
      <c r="D11550" s="804">
        <v>4230143.6710795369</v>
      </c>
      <c r="E11550" s="804">
        <v>336587015.00590563</v>
      </c>
      <c r="F11550" s="803">
        <v>434714365.79580069</v>
      </c>
      <c r="G11550" s="1"/>
      <c r="I11550" s="1"/>
    </row>
    <row r="11551" spans="2:9" ht="13.15" customHeight="1" x14ac:dyDescent="0.2">
      <c r="B11551" s="1054" t="s">
        <v>12281</v>
      </c>
      <c r="C11551" s="809">
        <v>681665961.65236962</v>
      </c>
      <c r="D11551" s="809">
        <v>18246414.339291561</v>
      </c>
      <c r="E11551" s="809">
        <v>514813946.26515508</v>
      </c>
      <c r="F11551" s="810">
        <v>1214726322.2568164</v>
      </c>
      <c r="G11551" s="1"/>
      <c r="I11551" s="1"/>
    </row>
    <row r="11552" spans="2:9" ht="13.15" customHeight="1" x14ac:dyDescent="0.2">
      <c r="B11552" s="1051" t="s">
        <v>12282</v>
      </c>
      <c r="C11552" s="804">
        <v>79730691.113034323</v>
      </c>
      <c r="D11552" s="804">
        <v>3978114.9413488619</v>
      </c>
      <c r="E11552" s="804">
        <v>37428665.227544315</v>
      </c>
      <c r="F11552" s="803">
        <v>121137471.2819275</v>
      </c>
      <c r="G11552" s="1"/>
      <c r="I11552" s="1"/>
    </row>
    <row r="11553" spans="2:9" ht="13.15" customHeight="1" x14ac:dyDescent="0.2">
      <c r="B11553" s="1054" t="s">
        <v>12283</v>
      </c>
      <c r="C11553" s="809">
        <v>33350839.685576409</v>
      </c>
      <c r="D11553" s="809">
        <v>1913583.2929495964</v>
      </c>
      <c r="E11553" s="809">
        <v>19686541.057728652</v>
      </c>
      <c r="F11553" s="810">
        <v>54950964.036254659</v>
      </c>
      <c r="G11553" s="1"/>
      <c r="I11553" s="1"/>
    </row>
    <row r="11554" spans="2:9" ht="13.15" customHeight="1" x14ac:dyDescent="0.2">
      <c r="B11554" s="1051" t="s">
        <v>12284</v>
      </c>
      <c r="C11554" s="804">
        <v>92880229.496326223</v>
      </c>
      <c r="D11554" s="804">
        <v>15111107.08746055</v>
      </c>
      <c r="E11554" s="804">
        <v>1373785857.571862</v>
      </c>
      <c r="F11554" s="803">
        <v>1481777194.1556487</v>
      </c>
      <c r="G11554" s="1"/>
      <c r="I11554" s="1"/>
    </row>
    <row r="11555" spans="2:9" ht="13.15" customHeight="1" x14ac:dyDescent="0.2">
      <c r="B11555" s="1054" t="s">
        <v>12285</v>
      </c>
      <c r="C11555" s="809">
        <v>69124892.03833358</v>
      </c>
      <c r="D11555" s="809">
        <v>3362914.8079043231</v>
      </c>
      <c r="E11555" s="809">
        <v>19683629.163079631</v>
      </c>
      <c r="F11555" s="810">
        <v>92171436.009317532</v>
      </c>
      <c r="G11555" s="1"/>
      <c r="I11555" s="1"/>
    </row>
    <row r="11556" spans="2:9" ht="13.15" customHeight="1" x14ac:dyDescent="0.2">
      <c r="B11556" s="1051" t="s">
        <v>12286</v>
      </c>
      <c r="C11556" s="804">
        <v>72181960.311755463</v>
      </c>
      <c r="D11556" s="804">
        <v>4006111.9735780736</v>
      </c>
      <c r="E11556" s="804">
        <v>23088175.884247489</v>
      </c>
      <c r="F11556" s="803">
        <v>99276248.169581026</v>
      </c>
      <c r="G11556" s="1"/>
      <c r="I11556" s="1"/>
    </row>
    <row r="11557" spans="2:9" ht="13.15" customHeight="1" x14ac:dyDescent="0.2">
      <c r="B11557" s="1054" t="s">
        <v>12287</v>
      </c>
      <c r="C11557" s="809">
        <v>232516751.66098613</v>
      </c>
      <c r="D11557" s="809">
        <v>7371022.6095224982</v>
      </c>
      <c r="E11557" s="809">
        <v>104346333.37692663</v>
      </c>
      <c r="F11557" s="810">
        <v>344234107.64743525</v>
      </c>
      <c r="G11557" s="1"/>
      <c r="I11557" s="1"/>
    </row>
    <row r="11558" spans="2:9" ht="13.15" customHeight="1" x14ac:dyDescent="0.2">
      <c r="B11558" s="1051" t="s">
        <v>12288</v>
      </c>
      <c r="C11558" s="804">
        <v>610899371.32305956</v>
      </c>
      <c r="D11558" s="804">
        <v>36744760.388895176</v>
      </c>
      <c r="E11558" s="804">
        <v>486451665.19287604</v>
      </c>
      <c r="F11558" s="803">
        <v>1134095796.9048307</v>
      </c>
      <c r="G11558" s="1"/>
      <c r="I11558" s="1"/>
    </row>
    <row r="11559" spans="2:9" ht="13.15" customHeight="1" x14ac:dyDescent="0.2">
      <c r="B11559" s="1054" t="s">
        <v>12289</v>
      </c>
      <c r="C11559" s="809">
        <v>851867.03114529385</v>
      </c>
      <c r="D11559" s="809">
        <v>0</v>
      </c>
      <c r="E11559" s="809">
        <v>0</v>
      </c>
      <c r="F11559" s="810">
        <v>851867.03114529385</v>
      </c>
      <c r="G11559" s="1"/>
      <c r="I11559" s="1"/>
    </row>
    <row r="11560" spans="2:9" ht="13.15" customHeight="1" x14ac:dyDescent="0.2">
      <c r="B11560" s="1051" t="s">
        <v>12290</v>
      </c>
      <c r="C11560" s="804">
        <v>42595260.350228198</v>
      </c>
      <c r="D11560" s="804">
        <v>3136305.165851058</v>
      </c>
      <c r="E11560" s="804">
        <v>49878199.240055405</v>
      </c>
      <c r="F11560" s="803">
        <v>95609764.756134659</v>
      </c>
      <c r="G11560" s="1"/>
      <c r="I11560" s="1"/>
    </row>
    <row r="11561" spans="2:9" ht="13.15" customHeight="1" x14ac:dyDescent="0.2">
      <c r="B11561" s="1054" t="s">
        <v>12291</v>
      </c>
      <c r="C11561" s="809">
        <v>46555187.695392072</v>
      </c>
      <c r="D11561" s="809">
        <v>2867935.5940420469</v>
      </c>
      <c r="E11561" s="809">
        <v>12344511.571751243</v>
      </c>
      <c r="F11561" s="810">
        <v>61767634.861185364</v>
      </c>
      <c r="G11561" s="1"/>
      <c r="I11561" s="1"/>
    </row>
    <row r="11562" spans="2:9" ht="13.15" customHeight="1" x14ac:dyDescent="0.2">
      <c r="B11562" s="1051" t="s">
        <v>12292</v>
      </c>
      <c r="C11562" s="804">
        <v>117183390.53484732</v>
      </c>
      <c r="D11562" s="804">
        <v>5006714.8175164992</v>
      </c>
      <c r="E11562" s="804">
        <v>81773767.53783071</v>
      </c>
      <c r="F11562" s="803">
        <v>203963872.89019454</v>
      </c>
      <c r="G11562" s="1"/>
      <c r="I11562" s="1"/>
    </row>
    <row r="11563" spans="2:9" ht="13.15" customHeight="1" x14ac:dyDescent="0.2">
      <c r="B11563" s="1054" t="s">
        <v>12293</v>
      </c>
      <c r="C11563" s="809">
        <v>85531103.902089074</v>
      </c>
      <c r="D11563" s="809">
        <v>2203726.794279445</v>
      </c>
      <c r="E11563" s="809">
        <v>29091871.986174196</v>
      </c>
      <c r="F11563" s="810">
        <v>116826702.68254271</v>
      </c>
      <c r="G11563" s="1"/>
      <c r="I11563" s="1"/>
    </row>
    <row r="11564" spans="2:9" ht="13.15" customHeight="1" x14ac:dyDescent="0.2">
      <c r="B11564" s="1051" t="s">
        <v>12294</v>
      </c>
      <c r="C11564" s="804">
        <v>27756440.194226597</v>
      </c>
      <c r="D11564" s="804">
        <v>2017477.2303704689</v>
      </c>
      <c r="E11564" s="804">
        <v>9980838.2450575065</v>
      </c>
      <c r="F11564" s="803">
        <v>39754755.669654571</v>
      </c>
      <c r="G11564" s="1"/>
      <c r="I11564" s="1"/>
    </row>
    <row r="11565" spans="2:9" ht="13.15" customHeight="1" x14ac:dyDescent="0.2">
      <c r="B11565" s="1054" t="s">
        <v>12295</v>
      </c>
      <c r="C11565" s="809">
        <v>94816427.273101881</v>
      </c>
      <c r="D11565" s="809">
        <v>2694159.9553837101</v>
      </c>
      <c r="E11565" s="809">
        <v>24107573.155875899</v>
      </c>
      <c r="F11565" s="810">
        <v>121618160.38436148</v>
      </c>
      <c r="G11565" s="1"/>
      <c r="I11565" s="1"/>
    </row>
    <row r="11566" spans="2:9" ht="13.15" customHeight="1" x14ac:dyDescent="0.2">
      <c r="B11566" s="1051" t="s">
        <v>12296</v>
      </c>
      <c r="C11566" s="804">
        <v>16118256.810973993</v>
      </c>
      <c r="D11566" s="804">
        <v>340302.54075435974</v>
      </c>
      <c r="E11566" s="804">
        <v>2685005.5724674505</v>
      </c>
      <c r="F11566" s="803">
        <v>19143564.924195804</v>
      </c>
      <c r="G11566" s="1"/>
      <c r="I11566" s="1"/>
    </row>
    <row r="11567" spans="2:9" ht="13.15" customHeight="1" x14ac:dyDescent="0.2">
      <c r="B11567" s="1054" t="s">
        <v>12297</v>
      </c>
      <c r="C11567" s="809">
        <v>18706580.069498681</v>
      </c>
      <c r="D11567" s="809">
        <v>840562.38297273929</v>
      </c>
      <c r="E11567" s="809">
        <v>6174292.1008486878</v>
      </c>
      <c r="F11567" s="810">
        <v>25721434.55332011</v>
      </c>
      <c r="G11567" s="1"/>
      <c r="I11567" s="1"/>
    </row>
    <row r="11568" spans="2:9" ht="13.15" customHeight="1" x14ac:dyDescent="0.2">
      <c r="B11568" s="1051" t="s">
        <v>12298</v>
      </c>
      <c r="C11568" s="804">
        <v>38834938.212106079</v>
      </c>
      <c r="D11568" s="804">
        <v>851691.89627969789</v>
      </c>
      <c r="E11568" s="804">
        <v>2654400.7264553602</v>
      </c>
      <c r="F11568" s="803">
        <v>42341030.83484114</v>
      </c>
      <c r="G11568" s="1"/>
      <c r="I11568" s="1"/>
    </row>
    <row r="11569" spans="2:9" ht="13.15" customHeight="1" x14ac:dyDescent="0.2">
      <c r="B11569" s="1054" t="s">
        <v>12299</v>
      </c>
      <c r="C11569" s="809">
        <v>24510401.417416871</v>
      </c>
      <c r="D11569" s="809">
        <v>447522.85824206937</v>
      </c>
      <c r="E11569" s="809">
        <v>6628423.688097897</v>
      </c>
      <c r="F11569" s="810">
        <v>31586347.963756837</v>
      </c>
      <c r="G11569" s="1"/>
      <c r="I11569" s="1"/>
    </row>
    <row r="11570" spans="2:9" ht="13.15" customHeight="1" x14ac:dyDescent="0.2">
      <c r="B11570" s="1051" t="s">
        <v>12300</v>
      </c>
      <c r="C11570" s="804">
        <v>11795658.802742492</v>
      </c>
      <c r="D11570" s="804">
        <v>185016.03130085728</v>
      </c>
      <c r="E11570" s="804">
        <v>2641173.6518596928</v>
      </c>
      <c r="F11570" s="803">
        <v>14621848.485903043</v>
      </c>
      <c r="G11570" s="1"/>
      <c r="I11570" s="1"/>
    </row>
    <row r="11571" spans="2:9" ht="13.15" customHeight="1" x14ac:dyDescent="0.2">
      <c r="B11571" s="1054" t="s">
        <v>12301</v>
      </c>
      <c r="C11571" s="809">
        <v>15995548.691890962</v>
      </c>
      <c r="D11571" s="809">
        <v>238224.2524533025</v>
      </c>
      <c r="E11571" s="809">
        <v>3742727.3738001208</v>
      </c>
      <c r="F11571" s="810">
        <v>19976500.318144385</v>
      </c>
      <c r="G11571" s="1"/>
      <c r="I11571" s="1"/>
    </row>
    <row r="11572" spans="2:9" ht="13.15" customHeight="1" x14ac:dyDescent="0.2">
      <c r="B11572" s="1051" t="s">
        <v>12302</v>
      </c>
      <c r="C11572" s="804">
        <v>4854742.2179882331</v>
      </c>
      <c r="D11572" s="804">
        <v>52321.186467955398</v>
      </c>
      <c r="E11572" s="804">
        <v>1115089.1202233436</v>
      </c>
      <c r="F11572" s="803">
        <v>6022152.5246795323</v>
      </c>
      <c r="G11572" s="1"/>
      <c r="I11572" s="1"/>
    </row>
    <row r="11573" spans="2:9" ht="13.15" customHeight="1" x14ac:dyDescent="0.2">
      <c r="B11573" s="1054" t="s">
        <v>12303</v>
      </c>
      <c r="C11573" s="809">
        <v>14368848.059913609</v>
      </c>
      <c r="D11573" s="809">
        <v>166623.92151463829</v>
      </c>
      <c r="E11573" s="809">
        <v>4477623.6011327924</v>
      </c>
      <c r="F11573" s="810">
        <v>19013095.582561038</v>
      </c>
      <c r="G11573" s="1"/>
      <c r="I11573" s="1"/>
    </row>
    <row r="11574" spans="2:9" ht="13.15" customHeight="1" x14ac:dyDescent="0.2">
      <c r="B11574" s="1051" t="s">
        <v>12304</v>
      </c>
      <c r="C11574" s="804">
        <v>256456014.95524877</v>
      </c>
      <c r="D11574" s="804">
        <v>29550839.79809786</v>
      </c>
      <c r="E11574" s="804">
        <v>477089180.10437733</v>
      </c>
      <c r="F11574" s="803">
        <v>763096034.85772395</v>
      </c>
      <c r="G11574" s="1"/>
      <c r="I11574" s="1"/>
    </row>
    <row r="11575" spans="2:9" ht="13.15" customHeight="1" x14ac:dyDescent="0.2">
      <c r="B11575" s="1054" t="s">
        <v>12305</v>
      </c>
      <c r="C11575" s="809">
        <v>22053921.215729162</v>
      </c>
      <c r="D11575" s="809">
        <v>950208.18592585088</v>
      </c>
      <c r="E11575" s="809">
        <v>4174324.8585402751</v>
      </c>
      <c r="F11575" s="810">
        <v>27178454.260195289</v>
      </c>
      <c r="G11575" s="1"/>
      <c r="I11575" s="1"/>
    </row>
    <row r="11576" spans="2:9" ht="13.15" customHeight="1" x14ac:dyDescent="0.2">
      <c r="B11576" s="1051" t="s">
        <v>12306</v>
      </c>
      <c r="C11576" s="804">
        <v>135139269.6002669</v>
      </c>
      <c r="D11576" s="804">
        <v>5043526.7569228299</v>
      </c>
      <c r="E11576" s="804">
        <v>23406866.401742067</v>
      </c>
      <c r="F11576" s="803">
        <v>163589662.75893182</v>
      </c>
      <c r="G11576" s="1"/>
      <c r="I11576" s="1"/>
    </row>
    <row r="11577" spans="2:9" ht="13.15" customHeight="1" x14ac:dyDescent="0.2">
      <c r="B11577" s="1054" t="s">
        <v>12307</v>
      </c>
      <c r="C11577" s="809">
        <v>127813731.2333646</v>
      </c>
      <c r="D11577" s="809">
        <v>3934220.5843835594</v>
      </c>
      <c r="E11577" s="809">
        <v>11457826.804490326</v>
      </c>
      <c r="F11577" s="810">
        <v>143205778.62223849</v>
      </c>
      <c r="G11577" s="1"/>
      <c r="I11577" s="1"/>
    </row>
    <row r="11578" spans="2:9" ht="13.15" customHeight="1" x14ac:dyDescent="0.2">
      <c r="B11578" s="1051" t="s">
        <v>12308</v>
      </c>
      <c r="C11578" s="804">
        <v>118860265.15329418</v>
      </c>
      <c r="D11578" s="804">
        <v>8067719.0546045443</v>
      </c>
      <c r="E11578" s="804">
        <v>48815919.903531276</v>
      </c>
      <c r="F11578" s="803">
        <v>175743904.11142999</v>
      </c>
      <c r="G11578" s="1"/>
      <c r="I11578" s="1"/>
    </row>
    <row r="11579" spans="2:9" ht="13.15" customHeight="1" x14ac:dyDescent="0.2">
      <c r="B11579" s="1054" t="s">
        <v>12309</v>
      </c>
      <c r="C11579" s="809">
        <v>85988532.501559734</v>
      </c>
      <c r="D11579" s="809">
        <v>4767229.3126211893</v>
      </c>
      <c r="E11579" s="809">
        <v>76141675.303373098</v>
      </c>
      <c r="F11579" s="810">
        <v>166897437.11755401</v>
      </c>
      <c r="G11579" s="1"/>
      <c r="I11579" s="1"/>
    </row>
    <row r="11580" spans="2:9" ht="13.15" customHeight="1" x14ac:dyDescent="0.2">
      <c r="B11580" s="1051" t="s">
        <v>12310</v>
      </c>
      <c r="C11580" s="804">
        <v>37606357.255375862</v>
      </c>
      <c r="D11580" s="804">
        <v>1469774.8924488295</v>
      </c>
      <c r="E11580" s="804">
        <v>24075552.074775636</v>
      </c>
      <c r="F11580" s="803">
        <v>63151684.222600326</v>
      </c>
      <c r="G11580" s="1"/>
      <c r="I11580" s="1"/>
    </row>
    <row r="11581" spans="2:9" ht="13.15" customHeight="1" x14ac:dyDescent="0.2">
      <c r="B11581" s="1054" t="s">
        <v>12311</v>
      </c>
      <c r="C11581" s="809">
        <v>763227866.92918634</v>
      </c>
      <c r="D11581" s="809">
        <v>34461408.37176583</v>
      </c>
      <c r="E11581" s="809">
        <v>568972235.56423819</v>
      </c>
      <c r="F11581" s="810">
        <v>1366661510.8651905</v>
      </c>
      <c r="G11581" s="1"/>
      <c r="I11581" s="1"/>
    </row>
    <row r="11582" spans="2:9" ht="13.15" customHeight="1" x14ac:dyDescent="0.2">
      <c r="B11582" s="1051" t="s">
        <v>12312</v>
      </c>
      <c r="C11582" s="804">
        <v>2245422.2368648918</v>
      </c>
      <c r="D11582" s="804">
        <v>23049.041879790675</v>
      </c>
      <c r="E11582" s="804">
        <v>303534.46897060837</v>
      </c>
      <c r="F11582" s="803">
        <v>2572005.7477152911</v>
      </c>
      <c r="G11582" s="1"/>
      <c r="I11582" s="1"/>
    </row>
    <row r="11583" spans="2:9" ht="13.15" customHeight="1" x14ac:dyDescent="0.2">
      <c r="B11583" s="1054" t="s">
        <v>12313</v>
      </c>
      <c r="C11583" s="809">
        <v>107774540.99062425</v>
      </c>
      <c r="D11583" s="809">
        <v>9962452.8605087362</v>
      </c>
      <c r="E11583" s="809">
        <v>55624314.231975704</v>
      </c>
      <c r="F11583" s="810">
        <v>173361308.08310869</v>
      </c>
      <c r="G11583" s="1"/>
      <c r="I11583" s="1"/>
    </row>
    <row r="11584" spans="2:9" ht="13.15" customHeight="1" x14ac:dyDescent="0.2">
      <c r="B11584" s="1051" t="s">
        <v>12314</v>
      </c>
      <c r="C11584" s="804">
        <v>185337115.9818159</v>
      </c>
      <c r="D11584" s="804">
        <v>12895377.605106607</v>
      </c>
      <c r="E11584" s="804">
        <v>768928580.79298317</v>
      </c>
      <c r="F11584" s="803">
        <v>967161074.3799057</v>
      </c>
      <c r="G11584" s="1"/>
      <c r="I11584" s="1"/>
    </row>
    <row r="11585" spans="2:9" ht="13.15" customHeight="1" x14ac:dyDescent="0.2">
      <c r="B11585" s="1054" t="s">
        <v>12315</v>
      </c>
      <c r="C11585" s="809">
        <v>265964939.78770182</v>
      </c>
      <c r="D11585" s="809">
        <v>8848337.2967894915</v>
      </c>
      <c r="E11585" s="809">
        <v>258425906.75456381</v>
      </c>
      <c r="F11585" s="810">
        <v>533239183.83905512</v>
      </c>
      <c r="G11585" s="1"/>
      <c r="I11585" s="1"/>
    </row>
    <row r="11586" spans="2:9" ht="13.15" customHeight="1" x14ac:dyDescent="0.2">
      <c r="B11586" s="1051" t="s">
        <v>12316</v>
      </c>
      <c r="C11586" s="804">
        <v>304055721.42874652</v>
      </c>
      <c r="D11586" s="804">
        <v>16123338.401715964</v>
      </c>
      <c r="E11586" s="804">
        <v>189755291.90553737</v>
      </c>
      <c r="F11586" s="803">
        <v>509934351.73599982</v>
      </c>
      <c r="G11586" s="1"/>
      <c r="I11586" s="1"/>
    </row>
    <row r="11587" spans="2:9" ht="13.15" customHeight="1" x14ac:dyDescent="0.2">
      <c r="B11587" s="1054" t="s">
        <v>12317</v>
      </c>
      <c r="C11587" s="809">
        <v>1287344.5115355095</v>
      </c>
      <c r="D11587" s="809">
        <v>87580.81517642652</v>
      </c>
      <c r="E11587" s="809">
        <v>265205.25701057736</v>
      </c>
      <c r="F11587" s="810">
        <v>1640130.5837225132</v>
      </c>
      <c r="G11587" s="1"/>
      <c r="I11587" s="1"/>
    </row>
    <row r="11588" spans="2:9" ht="13.15" customHeight="1" x14ac:dyDescent="0.2">
      <c r="B11588" s="1051" t="s">
        <v>12318</v>
      </c>
      <c r="C11588" s="804">
        <v>169143461.84878322</v>
      </c>
      <c r="D11588" s="804">
        <v>8515435.9516838454</v>
      </c>
      <c r="E11588" s="804">
        <v>189838057.90445459</v>
      </c>
      <c r="F11588" s="803">
        <v>367496955.70492166</v>
      </c>
      <c r="G11588" s="1"/>
      <c r="I11588" s="1"/>
    </row>
    <row r="11589" spans="2:9" ht="13.15" customHeight="1" x14ac:dyDescent="0.2">
      <c r="B11589" s="1054" t="s">
        <v>12319</v>
      </c>
      <c r="C11589" s="809">
        <v>20687498.138562374</v>
      </c>
      <c r="D11589" s="809">
        <v>6789169.4362480007</v>
      </c>
      <c r="E11589" s="809">
        <v>3596241.4746261407</v>
      </c>
      <c r="F11589" s="810">
        <v>31072909.049436517</v>
      </c>
      <c r="G11589" s="1"/>
      <c r="I11589" s="1"/>
    </row>
    <row r="11590" spans="2:9" ht="13.15" customHeight="1" x14ac:dyDescent="0.2">
      <c r="B11590" s="1051" t="s">
        <v>12320</v>
      </c>
      <c r="C11590" s="804">
        <v>101028593.97285746</v>
      </c>
      <c r="D11590" s="804">
        <v>6432387.4542458504</v>
      </c>
      <c r="E11590" s="804">
        <v>96098125.577822804</v>
      </c>
      <c r="F11590" s="803">
        <v>203559107.00492612</v>
      </c>
      <c r="G11590" s="1"/>
      <c r="I11590" s="1"/>
    </row>
    <row r="11591" spans="2:9" ht="13.15" customHeight="1" x14ac:dyDescent="0.2">
      <c r="B11591" s="1054" t="s">
        <v>12321</v>
      </c>
      <c r="C11591" s="809">
        <v>99688212.2854072</v>
      </c>
      <c r="D11591" s="809">
        <v>6114759.7376137618</v>
      </c>
      <c r="E11591" s="809">
        <v>26052262.609945148</v>
      </c>
      <c r="F11591" s="810">
        <v>131855234.63296612</v>
      </c>
      <c r="G11591" s="1"/>
      <c r="I11591" s="1"/>
    </row>
    <row r="11592" spans="2:9" ht="13.15" customHeight="1" x14ac:dyDescent="0.2">
      <c r="B11592" s="1051" t="s">
        <v>12322</v>
      </c>
      <c r="C11592" s="804">
        <v>10267124.666031564</v>
      </c>
      <c r="D11592" s="804">
        <v>955932.33162419894</v>
      </c>
      <c r="E11592" s="804">
        <v>5275136.8579051215</v>
      </c>
      <c r="F11592" s="803">
        <v>16498193.855560884</v>
      </c>
      <c r="G11592" s="1"/>
      <c r="I11592" s="1"/>
    </row>
    <row r="11593" spans="2:9" ht="13.15" customHeight="1" x14ac:dyDescent="0.2">
      <c r="B11593" s="1054" t="s">
        <v>12323</v>
      </c>
      <c r="C11593" s="809">
        <v>10723189.841956822</v>
      </c>
      <c r="D11593" s="809">
        <v>427356.67908687063</v>
      </c>
      <c r="E11593" s="809">
        <v>2321257.5559952757</v>
      </c>
      <c r="F11593" s="810">
        <v>13471804.07703897</v>
      </c>
      <c r="G11593" s="1"/>
      <c r="I11593" s="1"/>
    </row>
    <row r="11594" spans="2:9" ht="13.15" customHeight="1" x14ac:dyDescent="0.2">
      <c r="B11594" s="1051" t="s">
        <v>12324</v>
      </c>
      <c r="C11594" s="804">
        <v>8981688.9474595655</v>
      </c>
      <c r="D11594" s="804">
        <v>229118.28702033652</v>
      </c>
      <c r="E11594" s="804">
        <v>2401650.4461188945</v>
      </c>
      <c r="F11594" s="803">
        <v>11612457.680598797</v>
      </c>
      <c r="G11594" s="1"/>
      <c r="I11594" s="1"/>
    </row>
    <row r="11595" spans="2:9" ht="13.15" customHeight="1" x14ac:dyDescent="0.2">
      <c r="B11595" s="1054" t="s">
        <v>12325</v>
      </c>
      <c r="C11595" s="809">
        <v>26715329.974984366</v>
      </c>
      <c r="D11595" s="809">
        <v>1243317.7094819625</v>
      </c>
      <c r="E11595" s="809">
        <v>285754978.01287937</v>
      </c>
      <c r="F11595" s="810">
        <v>313713625.69734567</v>
      </c>
      <c r="G11595" s="1"/>
      <c r="I11595" s="1"/>
    </row>
    <row r="11596" spans="2:9" ht="13.15" customHeight="1" x14ac:dyDescent="0.2">
      <c r="B11596" s="1051" t="s">
        <v>12326</v>
      </c>
      <c r="C11596" s="804">
        <v>62440708.10717193</v>
      </c>
      <c r="D11596" s="804">
        <v>4129326.6352204862</v>
      </c>
      <c r="E11596" s="804">
        <v>41640002.492388919</v>
      </c>
      <c r="F11596" s="803">
        <v>108210037.23478132</v>
      </c>
      <c r="G11596" s="1"/>
      <c r="I11596" s="1"/>
    </row>
    <row r="11597" spans="2:9" ht="13.15" customHeight="1" x14ac:dyDescent="0.2">
      <c r="B11597" s="1054" t="s">
        <v>12327</v>
      </c>
      <c r="C11597" s="809">
        <v>97027082.209559917</v>
      </c>
      <c r="D11597" s="809">
        <v>3073492.0222556228</v>
      </c>
      <c r="E11597" s="809">
        <v>70861324.07293272</v>
      </c>
      <c r="F11597" s="810">
        <v>170961898.30474827</v>
      </c>
      <c r="G11597" s="1"/>
      <c r="I11597" s="1"/>
    </row>
    <row r="11598" spans="2:9" ht="13.15" customHeight="1" x14ac:dyDescent="0.2">
      <c r="B11598" s="1051" t="s">
        <v>12328</v>
      </c>
      <c r="C11598" s="804">
        <v>878317.44792541338</v>
      </c>
      <c r="D11598" s="804">
        <v>6236.9626253191855</v>
      </c>
      <c r="E11598" s="804">
        <v>505.99619749215816</v>
      </c>
      <c r="F11598" s="803">
        <v>885060.40674822463</v>
      </c>
      <c r="G11598" s="1"/>
      <c r="I11598" s="1"/>
    </row>
    <row r="11599" spans="2:9" ht="13.15" customHeight="1" x14ac:dyDescent="0.2">
      <c r="B11599" s="1054" t="s">
        <v>12329</v>
      </c>
      <c r="C11599" s="809">
        <v>37955939.052407965</v>
      </c>
      <c r="D11599" s="809">
        <v>2750167.8797590761</v>
      </c>
      <c r="E11599" s="809">
        <v>24835937.860556968</v>
      </c>
      <c r="F11599" s="810">
        <v>65542044.792724006</v>
      </c>
      <c r="G11599" s="1"/>
      <c r="I11599" s="1"/>
    </row>
    <row r="11600" spans="2:9" ht="13.15" customHeight="1" x14ac:dyDescent="0.2">
      <c r="B11600" s="1051" t="s">
        <v>12330</v>
      </c>
      <c r="C11600" s="804">
        <v>50580832.055442654</v>
      </c>
      <c r="D11600" s="804">
        <v>5888357.9943146743</v>
      </c>
      <c r="E11600" s="804">
        <v>45985756.671908259</v>
      </c>
      <c r="F11600" s="803">
        <v>102454946.72166559</v>
      </c>
      <c r="G11600" s="1"/>
      <c r="I11600" s="1"/>
    </row>
    <row r="11601" spans="2:9" ht="13.15" customHeight="1" x14ac:dyDescent="0.2">
      <c r="B11601" s="1054" t="s">
        <v>12331</v>
      </c>
      <c r="C11601" s="809">
        <v>79058932.332232013</v>
      </c>
      <c r="D11601" s="809">
        <v>4802211.7429907564</v>
      </c>
      <c r="E11601" s="809">
        <v>35125178.668611571</v>
      </c>
      <c r="F11601" s="810">
        <v>118986322.74383435</v>
      </c>
      <c r="G11601" s="1"/>
      <c r="I11601" s="1"/>
    </row>
    <row r="11602" spans="2:9" ht="13.15" customHeight="1" x14ac:dyDescent="0.2">
      <c r="B11602" s="1051" t="s">
        <v>12332</v>
      </c>
      <c r="C11602" s="804">
        <v>36934053.105155386</v>
      </c>
      <c r="D11602" s="804">
        <v>1441057.1445384715</v>
      </c>
      <c r="E11602" s="804">
        <v>22971974.368045233</v>
      </c>
      <c r="F11602" s="803">
        <v>61347084.617739089</v>
      </c>
      <c r="G11602" s="1"/>
      <c r="I11602" s="1"/>
    </row>
    <row r="11603" spans="2:9" ht="13.15" customHeight="1" x14ac:dyDescent="0.2">
      <c r="B11603" s="1054" t="s">
        <v>12333</v>
      </c>
      <c r="C11603" s="809">
        <v>670630002.44910562</v>
      </c>
      <c r="D11603" s="809">
        <v>28792854.800284341</v>
      </c>
      <c r="E11603" s="809">
        <v>358840882.04658335</v>
      </c>
      <c r="F11603" s="810">
        <v>1058263739.2959733</v>
      </c>
      <c r="G11603" s="1"/>
      <c r="I11603" s="1"/>
    </row>
    <row r="11604" spans="2:9" ht="13.15" customHeight="1" x14ac:dyDescent="0.2">
      <c r="B11604" s="1051" t="s">
        <v>12334</v>
      </c>
      <c r="C11604" s="804">
        <v>75855023.342974111</v>
      </c>
      <c r="D11604" s="804">
        <v>2684846.0911965668</v>
      </c>
      <c r="E11604" s="804">
        <v>34004883.201037139</v>
      </c>
      <c r="F11604" s="803">
        <v>112544752.63520782</v>
      </c>
      <c r="G11604" s="1"/>
      <c r="I11604" s="1"/>
    </row>
    <row r="11605" spans="2:9" ht="13.15" customHeight="1" x14ac:dyDescent="0.2">
      <c r="B11605" s="1054" t="s">
        <v>12335</v>
      </c>
      <c r="C11605" s="809">
        <v>295448973.95626277</v>
      </c>
      <c r="D11605" s="809">
        <v>16213303.122606969</v>
      </c>
      <c r="E11605" s="809">
        <v>253187140.93623492</v>
      </c>
      <c r="F11605" s="810">
        <v>564849418.01510465</v>
      </c>
      <c r="G11605" s="1"/>
      <c r="I11605" s="1"/>
    </row>
    <row r="11606" spans="2:9" ht="13.15" customHeight="1" x14ac:dyDescent="0.2">
      <c r="B11606" s="1051" t="s">
        <v>12336</v>
      </c>
      <c r="C11606" s="804">
        <v>619312921.67916489</v>
      </c>
      <c r="D11606" s="804">
        <v>21489080.507779736</v>
      </c>
      <c r="E11606" s="804">
        <v>565545720.57996464</v>
      </c>
      <c r="F11606" s="803">
        <v>1206347722.7669091</v>
      </c>
      <c r="G11606" s="1"/>
      <c r="I11606" s="1"/>
    </row>
    <row r="11607" spans="2:9" ht="13.15" customHeight="1" x14ac:dyDescent="0.2">
      <c r="B11607" s="1054" t="s">
        <v>12337</v>
      </c>
      <c r="C11607" s="809">
        <v>313188614.0473873</v>
      </c>
      <c r="D11607" s="809">
        <v>8773854.103126239</v>
      </c>
      <c r="E11607" s="809">
        <v>180213535.42300498</v>
      </c>
      <c r="F11607" s="810">
        <v>502176003.57351851</v>
      </c>
      <c r="G11607" s="1"/>
      <c r="I11607" s="1"/>
    </row>
    <row r="11608" spans="2:9" ht="13.15" customHeight="1" x14ac:dyDescent="0.2">
      <c r="B11608" s="1051" t="s">
        <v>12338</v>
      </c>
      <c r="C11608" s="804">
        <v>2446118.1827429123</v>
      </c>
      <c r="D11608" s="804">
        <v>5821.1651169645729</v>
      </c>
      <c r="E11608" s="804">
        <v>1009652.1625709151</v>
      </c>
      <c r="F11608" s="803">
        <v>3461591.5104307919</v>
      </c>
      <c r="G11608" s="1"/>
      <c r="I11608" s="1"/>
    </row>
    <row r="11609" spans="2:9" ht="13.15" customHeight="1" x14ac:dyDescent="0.2">
      <c r="B11609" s="1054" t="s">
        <v>12339</v>
      </c>
      <c r="C11609" s="809">
        <v>1895932470.9221087</v>
      </c>
      <c r="D11609" s="809">
        <v>47276093.540417649</v>
      </c>
      <c r="E11609" s="809">
        <v>806608162.29242516</v>
      </c>
      <c r="F11609" s="810">
        <v>2749816726.7549515</v>
      </c>
      <c r="G11609" s="1"/>
      <c r="I11609" s="1"/>
    </row>
    <row r="11610" spans="2:9" ht="13.15" customHeight="1" x14ac:dyDescent="0.2">
      <c r="B11610" s="1051" t="s">
        <v>12340</v>
      </c>
      <c r="C11610" s="804">
        <v>1118052163.835572</v>
      </c>
      <c r="D11610" s="804">
        <v>38606299.693715706</v>
      </c>
      <c r="E11610" s="804">
        <v>149610373.04830661</v>
      </c>
      <c r="F11610" s="803">
        <v>1306268836.5775945</v>
      </c>
      <c r="G11610" s="1"/>
      <c r="I11610" s="1"/>
    </row>
    <row r="11611" spans="2:9" ht="13.15" customHeight="1" x14ac:dyDescent="0.2">
      <c r="B11611" s="1054" t="s">
        <v>12341</v>
      </c>
      <c r="C11611" s="809">
        <v>344822767.14699221</v>
      </c>
      <c r="D11611" s="809">
        <v>6531485.8604036998</v>
      </c>
      <c r="E11611" s="809">
        <v>117231064.73099385</v>
      </c>
      <c r="F11611" s="810">
        <v>468585317.73838979</v>
      </c>
      <c r="G11611" s="1"/>
      <c r="I11611" s="1"/>
    </row>
    <row r="11612" spans="2:9" ht="13.15" customHeight="1" x14ac:dyDescent="0.2">
      <c r="B11612" s="1051" t="s">
        <v>12342</v>
      </c>
      <c r="C11612" s="804">
        <v>59431905.027256064</v>
      </c>
      <c r="D11612" s="804">
        <v>2961088.0958304266</v>
      </c>
      <c r="E11612" s="804">
        <v>14805992.807614522</v>
      </c>
      <c r="F11612" s="803">
        <v>77198985.930701017</v>
      </c>
      <c r="G11612" s="1"/>
      <c r="I11612" s="1"/>
    </row>
    <row r="11613" spans="2:9" ht="13.15" customHeight="1" x14ac:dyDescent="0.2">
      <c r="B11613" s="1054" t="s">
        <v>12343</v>
      </c>
      <c r="C11613" s="809">
        <v>68678507.169580415</v>
      </c>
      <c r="D11613" s="809">
        <v>2029770.9767008226</v>
      </c>
      <c r="E11613" s="809">
        <v>16909089.498569563</v>
      </c>
      <c r="F11613" s="810">
        <v>87617367.644850805</v>
      </c>
      <c r="G11613" s="1"/>
      <c r="I11613" s="1"/>
    </row>
    <row r="11614" spans="2:9" ht="13.15" customHeight="1" x14ac:dyDescent="0.2">
      <c r="B11614" s="1051" t="s">
        <v>12344</v>
      </c>
      <c r="C11614" s="804">
        <v>0</v>
      </c>
      <c r="D11614" s="804">
        <v>14525.192958521124</v>
      </c>
      <c r="E11614" s="804">
        <v>0</v>
      </c>
      <c r="F11614" s="803">
        <v>14525.192958521124</v>
      </c>
      <c r="G11614" s="1"/>
      <c r="I11614" s="1"/>
    </row>
    <row r="11615" spans="2:9" ht="13.15" customHeight="1" x14ac:dyDescent="0.2">
      <c r="B11615" s="1054" t="s">
        <v>12345</v>
      </c>
      <c r="C11615" s="809">
        <v>0</v>
      </c>
      <c r="D11615" s="809">
        <v>7026.9778911929488</v>
      </c>
      <c r="E11615" s="809">
        <v>0</v>
      </c>
      <c r="F11615" s="810">
        <v>7026.9778911929488</v>
      </c>
      <c r="G11615" s="1"/>
      <c r="I11615" s="1"/>
    </row>
    <row r="11616" spans="2:9" ht="13.15" customHeight="1" x14ac:dyDescent="0.2">
      <c r="B11616" s="1051" t="s">
        <v>12346</v>
      </c>
      <c r="C11616" s="804">
        <v>453474.67118906003</v>
      </c>
      <c r="D11616" s="804">
        <v>22453.065451149068</v>
      </c>
      <c r="E11616" s="804">
        <v>0</v>
      </c>
      <c r="F11616" s="803">
        <v>475927.7366402091</v>
      </c>
      <c r="G11616" s="1"/>
      <c r="I11616" s="1"/>
    </row>
    <row r="11617" spans="2:9" ht="13.15" customHeight="1" x14ac:dyDescent="0.2">
      <c r="B11617" s="1054" t="s">
        <v>12347</v>
      </c>
      <c r="C11617" s="809">
        <v>395960966.74778092</v>
      </c>
      <c r="D11617" s="809">
        <v>10642351.08625325</v>
      </c>
      <c r="E11617" s="809">
        <v>312641451.93643045</v>
      </c>
      <c r="F11617" s="810">
        <v>719244769.77046466</v>
      </c>
      <c r="G11617" s="1"/>
      <c r="I11617" s="1"/>
    </row>
    <row r="11618" spans="2:9" ht="13.15" customHeight="1" x14ac:dyDescent="0.2">
      <c r="B11618" s="1051" t="s">
        <v>12348</v>
      </c>
      <c r="C11618" s="804">
        <v>166523507.16400594</v>
      </c>
      <c r="D11618" s="804">
        <v>5940693.0406995779</v>
      </c>
      <c r="E11618" s="804">
        <v>43548754.194172509</v>
      </c>
      <c r="F11618" s="803">
        <v>216012954.39887801</v>
      </c>
      <c r="G11618" s="1"/>
      <c r="I11618" s="1"/>
    </row>
    <row r="11619" spans="2:9" ht="13.15" customHeight="1" x14ac:dyDescent="0.2">
      <c r="B11619" s="1054" t="s">
        <v>12349</v>
      </c>
      <c r="C11619" s="809">
        <v>243652104.44070736</v>
      </c>
      <c r="D11619" s="809">
        <v>13847983.556663973</v>
      </c>
      <c r="E11619" s="809">
        <v>42313894.999857031</v>
      </c>
      <c r="F11619" s="810">
        <v>299813982.99722832</v>
      </c>
      <c r="G11619" s="1"/>
      <c r="I11619" s="1"/>
    </row>
    <row r="11620" spans="2:9" ht="13.15" customHeight="1" x14ac:dyDescent="0.2">
      <c r="B11620" s="1051" t="s">
        <v>12350</v>
      </c>
      <c r="C11620" s="804">
        <v>337211318.86262649</v>
      </c>
      <c r="D11620" s="804">
        <v>4643945.351394048</v>
      </c>
      <c r="E11620" s="804">
        <v>80916805.67283611</v>
      </c>
      <c r="F11620" s="803">
        <v>422772069.88685668</v>
      </c>
      <c r="G11620" s="1"/>
      <c r="I11620" s="1"/>
    </row>
    <row r="11621" spans="2:9" ht="13.15" customHeight="1" x14ac:dyDescent="0.2">
      <c r="B11621" s="1054" t="s">
        <v>12351</v>
      </c>
      <c r="C11621" s="809">
        <v>1022356055.6909996</v>
      </c>
      <c r="D11621" s="809">
        <v>27932237.117491994</v>
      </c>
      <c r="E11621" s="809">
        <v>88140519.96861352</v>
      </c>
      <c r="F11621" s="810">
        <v>1138428812.7771051</v>
      </c>
      <c r="G11621" s="1"/>
      <c r="I11621" s="1"/>
    </row>
    <row r="11622" spans="2:9" ht="13.15" customHeight="1" x14ac:dyDescent="0.2">
      <c r="B11622" s="1051" t="s">
        <v>12352</v>
      </c>
      <c r="C11622" s="804">
        <v>1559395092.3179567</v>
      </c>
      <c r="D11622" s="804">
        <v>38920878.228619896</v>
      </c>
      <c r="E11622" s="804">
        <v>277052114.54202557</v>
      </c>
      <c r="F11622" s="803">
        <v>1875368085.0886021</v>
      </c>
      <c r="G11622" s="1"/>
      <c r="I11622" s="1"/>
    </row>
    <row r="11623" spans="2:9" ht="13.15" customHeight="1" x14ac:dyDescent="0.2">
      <c r="B11623" s="1054" t="s">
        <v>12353</v>
      </c>
      <c r="C11623" s="809">
        <v>165463718.04219222</v>
      </c>
      <c r="D11623" s="809">
        <v>300607.73862343957</v>
      </c>
      <c r="E11623" s="809">
        <v>60452630.704881847</v>
      </c>
      <c r="F11623" s="810">
        <v>226216956.48569751</v>
      </c>
      <c r="G11623" s="1"/>
      <c r="I11623" s="1"/>
    </row>
    <row r="11624" spans="2:9" ht="13.15" customHeight="1" x14ac:dyDescent="0.2">
      <c r="B11624" s="1051" t="s">
        <v>12354</v>
      </c>
      <c r="C11624" s="804">
        <v>1537669.0744648885</v>
      </c>
      <c r="D11624" s="804">
        <v>318126.67364211386</v>
      </c>
      <c r="E11624" s="804">
        <v>47753.391138322419</v>
      </c>
      <c r="F11624" s="803">
        <v>1903549.1392453248</v>
      </c>
      <c r="G11624" s="1"/>
      <c r="I11624" s="1"/>
    </row>
    <row r="11625" spans="2:9" ht="13.15" customHeight="1" x14ac:dyDescent="0.2">
      <c r="B11625" s="1055" t="s">
        <v>12355</v>
      </c>
      <c r="C11625" s="916">
        <v>2591595.4750335701</v>
      </c>
      <c r="D11625" s="916">
        <v>50297.638593962947</v>
      </c>
      <c r="E11625" s="916">
        <v>4820878.7716065375</v>
      </c>
      <c r="F11625" s="917">
        <v>7462771.8852340709</v>
      </c>
      <c r="G11625" s="1"/>
      <c r="I11625" s="1"/>
    </row>
    <row r="11626" spans="2:9" x14ac:dyDescent="0.2">
      <c r="B11626" s="1186" t="s">
        <v>12487</v>
      </c>
      <c r="C11626" s="1186"/>
      <c r="D11626" s="1186"/>
      <c r="E11626" s="1186"/>
      <c r="F11626" s="1186"/>
    </row>
    <row r="11627" spans="2:9" x14ac:dyDescent="0.2">
      <c r="B11627" s="1187"/>
      <c r="C11627" s="1187"/>
      <c r="D11627" s="1187"/>
      <c r="E11627" s="1187"/>
      <c r="F11627" s="1187"/>
    </row>
    <row r="11628" spans="2:9" x14ac:dyDescent="0.2">
      <c r="B11628" s="1187"/>
      <c r="C11628" s="1187"/>
      <c r="D11628" s="1187"/>
      <c r="E11628" s="1187"/>
      <c r="F11628" s="1187"/>
    </row>
  </sheetData>
  <mergeCells count="14">
    <mergeCell ref="B11626:F11628"/>
    <mergeCell ref="I8:M8"/>
    <mergeCell ref="B6:F6"/>
    <mergeCell ref="B10:B11"/>
    <mergeCell ref="F10:F11"/>
    <mergeCell ref="C10:E10"/>
    <mergeCell ref="I9:M9"/>
    <mergeCell ref="B9:F9"/>
    <mergeCell ref="B8:F8"/>
    <mergeCell ref="I10:I11"/>
    <mergeCell ref="J10:L10"/>
    <mergeCell ref="M10:M11"/>
    <mergeCell ref="I66:M68"/>
    <mergeCell ref="I72:M72"/>
  </mergeCells>
  <printOptions horizontalCentered="1" gridLinesSet="0"/>
  <pageMargins left="0.39370078740157483" right="0.39370078740157483" top="0.59055118110236227" bottom="0.39370078740157483" header="0.39370078740157483" footer="0.19685039370078741"/>
  <pageSetup paperSize="9" scale="9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sheetPr>
  <dimension ref="A1:AD55"/>
  <sheetViews>
    <sheetView showGridLines="0" zoomScaleNormal="100" zoomScaleSheetLayoutView="85" workbookViewId="0">
      <pane xSplit="1" ySplit="5" topLeftCell="B6" activePane="bottomRight" state="frozen"/>
      <selection pane="topRight" activeCell="B1" sqref="B1"/>
      <selection pane="bottomLeft" activeCell="A6" sqref="A6"/>
      <selection pane="bottomRight" activeCell="B6" sqref="B6:I33"/>
    </sheetView>
  </sheetViews>
  <sheetFormatPr baseColWidth="10" defaultColWidth="11.42578125" defaultRowHeight="12.75" x14ac:dyDescent="0.2"/>
  <cols>
    <col min="1" max="1" width="15.140625" style="100" customWidth="1"/>
    <col min="2" max="2" width="5.7109375" style="99" customWidth="1"/>
    <col min="3" max="3" width="1.42578125" style="99" customWidth="1"/>
    <col min="4" max="4" width="17.7109375" style="99" customWidth="1"/>
    <col min="5" max="5" width="10.28515625" style="99" customWidth="1"/>
    <col min="6" max="6" width="17.7109375" style="99" customWidth="1"/>
    <col min="7" max="7" width="12.140625" style="99" customWidth="1"/>
    <col min="8" max="8" width="13.5703125" style="99" customWidth="1"/>
    <col min="9" max="9" width="12.5703125" style="99" customWidth="1"/>
    <col min="10" max="10" width="11.5703125" style="99" customWidth="1"/>
    <col min="11" max="11" width="12" style="99" customWidth="1"/>
    <col min="12" max="12" width="5.7109375" style="99" customWidth="1"/>
    <col min="13" max="13" width="1.42578125" style="99" bestFit="1" customWidth="1"/>
    <col min="14" max="14" width="14" style="99" customWidth="1"/>
    <col min="15" max="15" width="18.140625" style="99" customWidth="1"/>
    <col min="16" max="17" width="15.28515625" style="99" customWidth="1"/>
    <col min="18" max="18" width="17.140625" style="99" customWidth="1"/>
    <col min="19" max="19" width="16" style="99" bestFit="1" customWidth="1"/>
    <col min="20" max="20" width="13.42578125" style="99" customWidth="1"/>
    <col min="21" max="21" width="6.7109375" style="99" customWidth="1"/>
    <col min="22" max="22" width="1.42578125" style="99" bestFit="1" customWidth="1"/>
    <col min="23" max="23" width="11.140625" style="99" customWidth="1"/>
    <col min="24" max="24" width="17.7109375" style="99" customWidth="1"/>
    <col min="25" max="25" width="17.28515625" style="99" customWidth="1"/>
    <col min="26" max="26" width="13.7109375" style="99" customWidth="1"/>
    <col min="27" max="27" width="14.5703125" style="99" customWidth="1"/>
    <col min="28" max="28" width="12.140625" style="99" customWidth="1"/>
    <col min="29" max="29" width="5.140625" style="99" customWidth="1"/>
    <col min="30" max="16384" width="11.42578125" style="99"/>
  </cols>
  <sheetData>
    <row r="1" spans="2:30" s="1" customFormat="1" ht="12.6" customHeight="1" x14ac:dyDescent="0.2"/>
    <row r="2" spans="2:30" s="1" customFormat="1" ht="12.6" customHeight="1" x14ac:dyDescent="0.2">
      <c r="D2" s="95"/>
      <c r="F2" s="95"/>
      <c r="H2" s="95"/>
    </row>
    <row r="3" spans="2:30" s="1" customFormat="1" ht="12.6" customHeight="1" x14ac:dyDescent="0.2">
      <c r="D3" s="95"/>
      <c r="F3" s="95"/>
      <c r="H3" s="95"/>
    </row>
    <row r="4" spans="2:30" s="1" customFormat="1" ht="12.6" customHeight="1" x14ac:dyDescent="0.2"/>
    <row r="5" spans="2:30" s="1" customFormat="1" ht="12.6" customHeight="1" x14ac:dyDescent="0.2"/>
    <row r="6" spans="2:30" s="20" customFormat="1" ht="17.25" x14ac:dyDescent="0.25">
      <c r="B6" s="1176" t="s">
        <v>12517</v>
      </c>
      <c r="C6" s="1176"/>
      <c r="D6" s="1176"/>
      <c r="E6" s="1176"/>
      <c r="F6" s="1176"/>
      <c r="G6" s="1176"/>
      <c r="H6" s="1176"/>
      <c r="I6" s="1176"/>
      <c r="L6" s="1176" t="s">
        <v>12518</v>
      </c>
      <c r="M6" s="1176"/>
      <c r="N6" s="1176"/>
      <c r="O6" s="1176"/>
      <c r="P6" s="1176"/>
      <c r="Q6" s="1176"/>
      <c r="R6" s="1176"/>
      <c r="S6" s="183"/>
      <c r="T6" s="19"/>
      <c r="U6" s="1176" t="s">
        <v>12519</v>
      </c>
      <c r="V6" s="1176"/>
      <c r="W6" s="1176"/>
      <c r="X6" s="1176"/>
      <c r="Y6" s="1176"/>
      <c r="Z6" s="1176"/>
      <c r="AA6" s="1176"/>
      <c r="AC6" s="21"/>
    </row>
    <row r="7" spans="2:30" s="23" customFormat="1" ht="12" x14ac:dyDescent="0.2">
      <c r="B7" s="32"/>
      <c r="C7" s="32"/>
      <c r="D7" s="12"/>
      <c r="E7" s="12"/>
      <c r="F7" s="12"/>
      <c r="G7" s="12"/>
      <c r="H7" s="12"/>
      <c r="I7" s="12"/>
      <c r="L7" s="33" t="s">
        <v>12481</v>
      </c>
      <c r="M7" s="33"/>
      <c r="U7" s="33" t="s">
        <v>12481</v>
      </c>
      <c r="V7" s="33"/>
      <c r="X7" s="31"/>
      <c r="Y7" s="31"/>
      <c r="Z7" s="31"/>
      <c r="AA7" s="31"/>
      <c r="AB7" s="31"/>
      <c r="AC7" s="31"/>
    </row>
    <row r="8" spans="2:30" s="1" customFormat="1" ht="13.15" customHeight="1" x14ac:dyDescent="0.2">
      <c r="B8" s="1194" t="s">
        <v>255</v>
      </c>
      <c r="C8" s="903"/>
      <c r="D8" s="1180" t="s">
        <v>642</v>
      </c>
      <c r="E8" s="1180" t="s">
        <v>279</v>
      </c>
      <c r="F8" s="1184" t="s">
        <v>510</v>
      </c>
      <c r="G8" s="1184" t="s">
        <v>593</v>
      </c>
      <c r="H8" s="1180" t="s">
        <v>494</v>
      </c>
      <c r="I8" s="1184" t="s">
        <v>0</v>
      </c>
      <c r="L8" s="1194" t="s">
        <v>255</v>
      </c>
      <c r="M8" s="903"/>
      <c r="N8" s="1180" t="s">
        <v>279</v>
      </c>
      <c r="O8" s="1184" t="s">
        <v>510</v>
      </c>
      <c r="P8" s="1184" t="s">
        <v>593</v>
      </c>
      <c r="Q8" s="1180" t="s">
        <v>494</v>
      </c>
      <c r="R8" s="1184" t="s">
        <v>0</v>
      </c>
      <c r="U8" s="1194" t="s">
        <v>255</v>
      </c>
      <c r="V8" s="903"/>
      <c r="W8" s="1180" t="s">
        <v>279</v>
      </c>
      <c r="X8" s="1184" t="s">
        <v>510</v>
      </c>
      <c r="Y8" s="1184" t="s">
        <v>593</v>
      </c>
      <c r="Z8" s="1180" t="s">
        <v>494</v>
      </c>
      <c r="AA8" s="1184" t="s">
        <v>0</v>
      </c>
      <c r="AB8" s="13"/>
    </row>
    <row r="9" spans="2:30" s="1" customFormat="1" x14ac:dyDescent="0.2">
      <c r="B9" s="1194"/>
      <c r="C9" s="903"/>
      <c r="D9" s="1180"/>
      <c r="E9" s="1180"/>
      <c r="F9" s="1184"/>
      <c r="G9" s="1184"/>
      <c r="H9" s="1180"/>
      <c r="I9" s="1184"/>
      <c r="L9" s="1194"/>
      <c r="M9" s="903"/>
      <c r="N9" s="1180"/>
      <c r="O9" s="1184"/>
      <c r="P9" s="1184"/>
      <c r="Q9" s="1180"/>
      <c r="R9" s="1184"/>
      <c r="U9" s="1194"/>
      <c r="V9" s="903"/>
      <c r="W9" s="1180"/>
      <c r="X9" s="1184"/>
      <c r="Y9" s="1184"/>
      <c r="Z9" s="1180"/>
      <c r="AA9" s="1184"/>
      <c r="AB9" s="13"/>
    </row>
    <row r="10" spans="2:30" s="1" customFormat="1" x14ac:dyDescent="0.2">
      <c r="B10" s="1194"/>
      <c r="C10" s="903"/>
      <c r="D10" s="1180"/>
      <c r="E10" s="1180"/>
      <c r="F10" s="1184"/>
      <c r="G10" s="1184"/>
      <c r="H10" s="1180"/>
      <c r="I10" s="1184"/>
      <c r="L10" s="1194"/>
      <c r="M10" s="903"/>
      <c r="N10" s="1180"/>
      <c r="O10" s="1184"/>
      <c r="P10" s="1184"/>
      <c r="Q10" s="1180"/>
      <c r="R10" s="1184"/>
      <c r="U10" s="1194"/>
      <c r="V10" s="903"/>
      <c r="W10" s="1180"/>
      <c r="X10" s="1184"/>
      <c r="Y10" s="1184"/>
      <c r="Z10" s="1180"/>
      <c r="AA10" s="1184"/>
      <c r="AB10" s="13"/>
    </row>
    <row r="11" spans="2:30" s="1" customFormat="1" ht="15" customHeight="1" x14ac:dyDescent="0.2">
      <c r="B11" s="905">
        <v>2004</v>
      </c>
      <c r="C11" s="787"/>
      <c r="D11" s="15">
        <v>1810832</v>
      </c>
      <c r="E11" s="16">
        <v>24149</v>
      </c>
      <c r="F11" s="15">
        <v>208792</v>
      </c>
      <c r="G11" s="16">
        <v>99770</v>
      </c>
      <c r="H11" s="17" t="s">
        <v>2</v>
      </c>
      <c r="I11" s="29">
        <v>2143543</v>
      </c>
      <c r="L11" s="905">
        <v>2004</v>
      </c>
      <c r="M11" s="787"/>
      <c r="N11" s="80">
        <v>939824629.26977682</v>
      </c>
      <c r="O11" s="16">
        <v>21567659604.946892</v>
      </c>
      <c r="P11" s="80">
        <v>43577034701.752625</v>
      </c>
      <c r="Q11" s="17" t="s">
        <v>2</v>
      </c>
      <c r="R11" s="29">
        <v>66084518935.969292</v>
      </c>
      <c r="U11" s="905">
        <v>2004</v>
      </c>
      <c r="V11" s="906"/>
      <c r="W11" s="16">
        <v>38917.745218012205</v>
      </c>
      <c r="X11" s="25">
        <v>103297.3466653267</v>
      </c>
      <c r="Y11" s="15">
        <v>436774.92935504287</v>
      </c>
      <c r="Z11" s="15" t="s">
        <v>2</v>
      </c>
      <c r="AA11" s="84">
        <v>198624.38854131452</v>
      </c>
      <c r="AB11" s="3"/>
      <c r="AD11" s="7"/>
    </row>
    <row r="12" spans="2:30" s="1" customFormat="1" ht="15" customHeight="1" x14ac:dyDescent="0.2">
      <c r="B12" s="904">
        <v>2005</v>
      </c>
      <c r="C12" s="788"/>
      <c r="D12" s="708">
        <v>4845620</v>
      </c>
      <c r="E12" s="709">
        <v>190257</v>
      </c>
      <c r="F12" s="708">
        <v>1360752</v>
      </c>
      <c r="G12" s="709">
        <v>253799</v>
      </c>
      <c r="H12" s="41" t="s">
        <v>2</v>
      </c>
      <c r="I12" s="46">
        <v>6650428</v>
      </c>
      <c r="L12" s="904">
        <v>2005</v>
      </c>
      <c r="M12" s="788"/>
      <c r="N12" s="85">
        <v>12011969736.097851</v>
      </c>
      <c r="O12" s="709">
        <v>61023593341.785095</v>
      </c>
      <c r="P12" s="85">
        <v>162193890329.93924</v>
      </c>
      <c r="Q12" s="41" t="s">
        <v>2</v>
      </c>
      <c r="R12" s="46">
        <v>235229453407.8222</v>
      </c>
      <c r="U12" s="904">
        <v>2005</v>
      </c>
      <c r="V12" s="907"/>
      <c r="W12" s="47">
        <v>63135.494284561675</v>
      </c>
      <c r="X12" s="45">
        <v>44845.492302627586</v>
      </c>
      <c r="Y12" s="40">
        <v>639064.33961496793</v>
      </c>
      <c r="Z12" s="40" t="s">
        <v>2</v>
      </c>
      <c r="AA12" s="77">
        <v>130334.89069630798</v>
      </c>
      <c r="AB12" s="3"/>
      <c r="AD12" s="7"/>
    </row>
    <row r="13" spans="2:30" s="1" customFormat="1" ht="15" customHeight="1" x14ac:dyDescent="0.2">
      <c r="B13" s="905">
        <v>2006</v>
      </c>
      <c r="C13" s="787"/>
      <c r="D13" s="15">
        <v>7903321</v>
      </c>
      <c r="E13" s="16">
        <v>126148</v>
      </c>
      <c r="F13" s="15">
        <v>1659784</v>
      </c>
      <c r="G13" s="16">
        <v>261274</v>
      </c>
      <c r="H13" s="17" t="s">
        <v>2</v>
      </c>
      <c r="I13" s="29">
        <v>9950527</v>
      </c>
      <c r="L13" s="905">
        <v>2006</v>
      </c>
      <c r="M13" s="787"/>
      <c r="N13" s="80">
        <v>14592929335.82399</v>
      </c>
      <c r="O13" s="16">
        <v>76241434881.731598</v>
      </c>
      <c r="P13" s="80">
        <v>156949812589.8559</v>
      </c>
      <c r="Q13" s="17" t="s">
        <v>2</v>
      </c>
      <c r="R13" s="29">
        <v>247784176807.4115</v>
      </c>
      <c r="U13" s="905">
        <v>2006</v>
      </c>
      <c r="V13" s="906"/>
      <c r="W13" s="16">
        <v>115681.02019710174</v>
      </c>
      <c r="X13" s="25">
        <v>45934.55225603548</v>
      </c>
      <c r="Y13" s="15">
        <v>600709.64807005634</v>
      </c>
      <c r="Z13" s="15" t="s">
        <v>2</v>
      </c>
      <c r="AA13" s="84">
        <v>121035.29239725338</v>
      </c>
      <c r="AB13" s="3"/>
      <c r="AD13" s="7"/>
    </row>
    <row r="14" spans="2:30" s="1" customFormat="1" ht="15" customHeight="1" x14ac:dyDescent="0.2">
      <c r="B14" s="904">
        <v>2007</v>
      </c>
      <c r="C14" s="788"/>
      <c r="D14" s="708">
        <v>10242795</v>
      </c>
      <c r="E14" s="709">
        <v>178639</v>
      </c>
      <c r="F14" s="708">
        <v>910878</v>
      </c>
      <c r="G14" s="709">
        <v>235771</v>
      </c>
      <c r="H14" s="41" t="s">
        <v>2</v>
      </c>
      <c r="I14" s="46">
        <v>11568083</v>
      </c>
      <c r="L14" s="904">
        <v>2007</v>
      </c>
      <c r="M14" s="788"/>
      <c r="N14" s="85">
        <v>8208966919.5905972</v>
      </c>
      <c r="O14" s="709">
        <v>103070346212.04543</v>
      </c>
      <c r="P14" s="85">
        <v>118618976112.37556</v>
      </c>
      <c r="Q14" s="41" t="s">
        <v>2</v>
      </c>
      <c r="R14" s="46">
        <v>229898289244.0116</v>
      </c>
      <c r="U14" s="904">
        <v>2007</v>
      </c>
      <c r="V14" s="907"/>
      <c r="W14" s="47">
        <v>45952.826200273157</v>
      </c>
      <c r="X14" s="45">
        <v>113154.94085052601</v>
      </c>
      <c r="Y14" s="40">
        <v>503110.96832254843</v>
      </c>
      <c r="Z14" s="40" t="s">
        <v>2</v>
      </c>
      <c r="AA14" s="77">
        <v>173470.43755320474</v>
      </c>
      <c r="AB14" s="3"/>
      <c r="AD14" s="7"/>
    </row>
    <row r="15" spans="2:30" s="1" customFormat="1" ht="15" customHeight="1" x14ac:dyDescent="0.2">
      <c r="B15" s="905">
        <v>2008</v>
      </c>
      <c r="C15" s="787"/>
      <c r="D15" s="15">
        <v>10829657</v>
      </c>
      <c r="E15" s="16">
        <v>141807</v>
      </c>
      <c r="F15" s="15">
        <v>955364</v>
      </c>
      <c r="G15" s="16">
        <v>263655</v>
      </c>
      <c r="H15" s="17">
        <v>1302877</v>
      </c>
      <c r="I15" s="29">
        <v>13493360</v>
      </c>
      <c r="L15" s="905">
        <v>2008</v>
      </c>
      <c r="M15" s="787"/>
      <c r="N15" s="80">
        <v>12433370901.773149</v>
      </c>
      <c r="O15" s="16">
        <v>135604633024.36502</v>
      </c>
      <c r="P15" s="80">
        <v>133404343343.26445</v>
      </c>
      <c r="Q15" s="17">
        <v>1086937624.923811</v>
      </c>
      <c r="R15" s="29">
        <v>282529284894.32648</v>
      </c>
      <c r="U15" s="905">
        <v>2008</v>
      </c>
      <c r="V15" s="906"/>
      <c r="W15" s="16">
        <v>87678.118158998841</v>
      </c>
      <c r="X15" s="25">
        <v>141940.27933265752</v>
      </c>
      <c r="Y15" s="15">
        <v>505980.70714860118</v>
      </c>
      <c r="Z15" s="15">
        <v>834.25958469127249</v>
      </c>
      <c r="AA15" s="84">
        <v>106066.36133770412</v>
      </c>
      <c r="AB15" s="3"/>
      <c r="AD15" s="7"/>
    </row>
    <row r="16" spans="2:30" s="1" customFormat="1" ht="15" customHeight="1" x14ac:dyDescent="0.2">
      <c r="B16" s="904">
        <v>2009</v>
      </c>
      <c r="C16" s="788"/>
      <c r="D16" s="708">
        <v>11826106</v>
      </c>
      <c r="E16" s="709">
        <v>133038</v>
      </c>
      <c r="F16" s="708">
        <v>964229</v>
      </c>
      <c r="G16" s="709">
        <v>256841</v>
      </c>
      <c r="H16" s="41">
        <v>1312629</v>
      </c>
      <c r="I16" s="46">
        <v>14492843</v>
      </c>
      <c r="L16" s="904">
        <v>2009</v>
      </c>
      <c r="M16" s="788"/>
      <c r="N16" s="85">
        <v>15444722533.357592</v>
      </c>
      <c r="O16" s="709">
        <v>90247458606.23555</v>
      </c>
      <c r="P16" s="85">
        <v>187515730352.47812</v>
      </c>
      <c r="Q16" s="41">
        <v>1145435375.1067019</v>
      </c>
      <c r="R16" s="46">
        <v>294353346867.17798</v>
      </c>
      <c r="U16" s="904">
        <v>2009</v>
      </c>
      <c r="V16" s="907"/>
      <c r="W16" s="47">
        <v>116092.5640295073</v>
      </c>
      <c r="X16" s="45">
        <v>93595.461872890723</v>
      </c>
      <c r="Y16" s="40">
        <v>730084.87878679077</v>
      </c>
      <c r="Z16" s="40">
        <v>872.62689998979295</v>
      </c>
      <c r="AA16" s="77">
        <v>110379.59381340491</v>
      </c>
      <c r="AB16" s="3"/>
      <c r="AD16" s="7"/>
    </row>
    <row r="17" spans="2:30" s="1" customFormat="1" ht="15" customHeight="1" x14ac:dyDescent="0.2">
      <c r="B17" s="905">
        <v>2010</v>
      </c>
      <c r="C17" s="787"/>
      <c r="D17" s="15">
        <v>11431490</v>
      </c>
      <c r="E17" s="16">
        <v>117896</v>
      </c>
      <c r="F17" s="15">
        <v>885014</v>
      </c>
      <c r="G17" s="16">
        <v>240921</v>
      </c>
      <c r="H17" s="17">
        <v>1306234</v>
      </c>
      <c r="I17" s="29">
        <v>13981555</v>
      </c>
      <c r="L17" s="905">
        <v>2010</v>
      </c>
      <c r="M17" s="787"/>
      <c r="N17" s="80">
        <v>13995784250.532558</v>
      </c>
      <c r="O17" s="16">
        <v>85406779169.924942</v>
      </c>
      <c r="P17" s="80">
        <v>198299395483.68716</v>
      </c>
      <c r="Q17" s="17">
        <v>1067661670.4953966</v>
      </c>
      <c r="R17" s="29">
        <v>298769620574.64008</v>
      </c>
      <c r="U17" s="905">
        <v>2010</v>
      </c>
      <c r="V17" s="906"/>
      <c r="W17" s="16">
        <v>118712.96948609417</v>
      </c>
      <c r="X17" s="25">
        <v>96503.308614242196</v>
      </c>
      <c r="Y17" s="15">
        <v>823088.87761418545</v>
      </c>
      <c r="Z17" s="15">
        <v>817.35865893507332</v>
      </c>
      <c r="AA17" s="84">
        <v>117161.57061668627</v>
      </c>
      <c r="AB17" s="3"/>
      <c r="AD17" s="7"/>
    </row>
    <row r="18" spans="2:30" s="1" customFormat="1" ht="15" customHeight="1" x14ac:dyDescent="0.2">
      <c r="B18" s="904">
        <v>2011</v>
      </c>
      <c r="C18" s="788"/>
      <c r="D18" s="708">
        <v>13891575</v>
      </c>
      <c r="E18" s="709">
        <v>147390</v>
      </c>
      <c r="F18" s="708">
        <v>995724</v>
      </c>
      <c r="G18" s="709">
        <v>239433</v>
      </c>
      <c r="H18" s="41">
        <v>1255804</v>
      </c>
      <c r="I18" s="46">
        <v>16529926</v>
      </c>
      <c r="L18" s="904">
        <v>2011</v>
      </c>
      <c r="M18" s="788"/>
      <c r="N18" s="85">
        <v>13837651116.793869</v>
      </c>
      <c r="O18" s="709">
        <v>81008175833.314194</v>
      </c>
      <c r="P18" s="85">
        <v>179717129722.98941</v>
      </c>
      <c r="Q18" s="41">
        <v>1589566545.4046328</v>
      </c>
      <c r="R18" s="46">
        <v>276152523218.50214</v>
      </c>
      <c r="U18" s="904">
        <v>2011</v>
      </c>
      <c r="V18" s="907"/>
      <c r="W18" s="47">
        <v>93884.599476177958</v>
      </c>
      <c r="X18" s="45">
        <v>81356.054321593328</v>
      </c>
      <c r="Y18" s="40">
        <v>750594.65371519129</v>
      </c>
      <c r="Z18" s="40">
        <v>1265.7759852689057</v>
      </c>
      <c r="AA18" s="77">
        <v>104668.60672385976</v>
      </c>
      <c r="AB18" s="3"/>
      <c r="AD18" s="7"/>
    </row>
    <row r="19" spans="2:30" s="1" customFormat="1" ht="15" customHeight="1" x14ac:dyDescent="0.2">
      <c r="B19" s="905">
        <v>2012</v>
      </c>
      <c r="C19" s="787"/>
      <c r="D19" s="15">
        <v>13671862</v>
      </c>
      <c r="E19" s="16">
        <v>126333</v>
      </c>
      <c r="F19" s="15">
        <v>899126</v>
      </c>
      <c r="G19" s="16">
        <v>244001</v>
      </c>
      <c r="H19" s="17">
        <v>1155223</v>
      </c>
      <c r="I19" s="29">
        <v>16096545</v>
      </c>
      <c r="L19" s="905">
        <v>2012</v>
      </c>
      <c r="M19" s="787"/>
      <c r="N19" s="80">
        <v>11374614198.197433</v>
      </c>
      <c r="O19" s="16">
        <v>76605628386.902115</v>
      </c>
      <c r="P19" s="80">
        <v>197446741047.69873</v>
      </c>
      <c r="Q19" s="17">
        <v>1191917599.3056681</v>
      </c>
      <c r="R19" s="29">
        <v>286618901232.10394</v>
      </c>
      <c r="U19" s="905">
        <v>2012</v>
      </c>
      <c r="V19" s="906"/>
      <c r="W19" s="16">
        <v>90036.761560300423</v>
      </c>
      <c r="X19" s="25">
        <v>85200.103641649912</v>
      </c>
      <c r="Y19" s="15">
        <v>809204.63870106568</v>
      </c>
      <c r="Z19" s="15">
        <v>1031.7640830434195</v>
      </c>
      <c r="AA19" s="84">
        <v>118208.81378394781</v>
      </c>
      <c r="AB19" s="3"/>
      <c r="AD19" s="7"/>
    </row>
    <row r="20" spans="2:30" s="1" customFormat="1" ht="15" customHeight="1" x14ac:dyDescent="0.2">
      <c r="B20" s="904">
        <v>2013</v>
      </c>
      <c r="C20" s="788"/>
      <c r="D20" s="708">
        <v>13361320</v>
      </c>
      <c r="E20" s="709">
        <v>105792</v>
      </c>
      <c r="F20" s="708">
        <v>893518</v>
      </c>
      <c r="G20" s="709">
        <v>220723</v>
      </c>
      <c r="H20" s="41">
        <v>1057634</v>
      </c>
      <c r="I20" s="46">
        <v>15638987</v>
      </c>
      <c r="L20" s="904">
        <v>2013</v>
      </c>
      <c r="M20" s="788"/>
      <c r="N20" s="85">
        <v>9664285401.8629189</v>
      </c>
      <c r="O20" s="709">
        <v>72932870844.845474</v>
      </c>
      <c r="P20" s="85">
        <v>195737839664.9256</v>
      </c>
      <c r="Q20" s="41">
        <v>1608648410.3919182</v>
      </c>
      <c r="R20" s="46">
        <v>279943644322.02588</v>
      </c>
      <c r="U20" s="904">
        <v>2013</v>
      </c>
      <c r="V20" s="907"/>
      <c r="W20" s="47">
        <v>91351.760075080529</v>
      </c>
      <c r="X20" s="45">
        <v>81624.400230152576</v>
      </c>
      <c r="Y20" s="40">
        <v>886803.09557647188</v>
      </c>
      <c r="Z20" s="40">
        <v>1520.9877995525089</v>
      </c>
      <c r="AA20" s="77">
        <v>122908.06527996669</v>
      </c>
      <c r="AB20" s="3"/>
      <c r="AD20" s="7"/>
    </row>
    <row r="21" spans="2:30" s="1" customFormat="1" ht="15" customHeight="1" x14ac:dyDescent="0.2">
      <c r="B21" s="905">
        <v>2014</v>
      </c>
      <c r="C21" s="787"/>
      <c r="D21" s="15">
        <v>13621869</v>
      </c>
      <c r="E21" s="16">
        <v>130495</v>
      </c>
      <c r="F21" s="15">
        <v>880595</v>
      </c>
      <c r="G21" s="16">
        <v>180384</v>
      </c>
      <c r="H21" s="17">
        <v>621782</v>
      </c>
      <c r="I21" s="29">
        <v>15435125</v>
      </c>
      <c r="L21" s="905">
        <v>2014</v>
      </c>
      <c r="M21" s="787"/>
      <c r="N21" s="80">
        <v>10551890860.045837</v>
      </c>
      <c r="O21" s="16">
        <v>75252217786.692993</v>
      </c>
      <c r="P21" s="80">
        <v>221435278200.37601</v>
      </c>
      <c r="Q21" s="17">
        <v>1397911514.4876282</v>
      </c>
      <c r="R21" s="29">
        <v>308637298361.60248</v>
      </c>
      <c r="U21" s="905">
        <v>2014</v>
      </c>
      <c r="V21" s="906"/>
      <c r="W21" s="16">
        <v>80860.499329827479</v>
      </c>
      <c r="X21" s="25">
        <v>85456.103869194121</v>
      </c>
      <c r="Y21" s="15">
        <v>1227577.1587301313</v>
      </c>
      <c r="Z21" s="15">
        <v>2248.2341310742804</v>
      </c>
      <c r="AA21" s="84">
        <v>170211.65150513907</v>
      </c>
      <c r="AB21" s="3"/>
      <c r="AD21" s="7"/>
    </row>
    <row r="22" spans="2:30" s="1" customFormat="1" ht="15" customHeight="1" x14ac:dyDescent="0.2">
      <c r="B22" s="904">
        <v>2015</v>
      </c>
      <c r="C22" s="788"/>
      <c r="D22" s="708">
        <v>13033032</v>
      </c>
      <c r="E22" s="709">
        <v>138052</v>
      </c>
      <c r="F22" s="708">
        <v>926443</v>
      </c>
      <c r="G22" s="709">
        <v>202382</v>
      </c>
      <c r="H22" s="41">
        <v>573714</v>
      </c>
      <c r="I22" s="46">
        <v>14873623</v>
      </c>
      <c r="L22" s="904">
        <v>2015</v>
      </c>
      <c r="M22" s="788"/>
      <c r="N22" s="85">
        <v>11569324809.219282</v>
      </c>
      <c r="O22" s="709">
        <v>83591007651.030365</v>
      </c>
      <c r="P22" s="85">
        <v>235455805951.09482</v>
      </c>
      <c r="Q22" s="41">
        <v>1035800456.7077682</v>
      </c>
      <c r="R22" s="46">
        <v>331651938868.05225</v>
      </c>
      <c r="U22" s="904">
        <v>2015</v>
      </c>
      <c r="V22" s="907"/>
      <c r="W22" s="47">
        <v>83804.108663541876</v>
      </c>
      <c r="X22" s="45">
        <v>90227.90139385841</v>
      </c>
      <c r="Y22" s="40">
        <v>1163422.6658057279</v>
      </c>
      <c r="Z22" s="40">
        <v>1805.4299820254835</v>
      </c>
      <c r="AA22" s="77">
        <v>180187.74343026357</v>
      </c>
      <c r="AB22" s="3"/>
      <c r="AD22" s="7"/>
    </row>
    <row r="23" spans="2:30" s="1" customFormat="1" ht="15" customHeight="1" x14ac:dyDescent="0.2">
      <c r="B23" s="905">
        <v>2016</v>
      </c>
      <c r="C23" s="787"/>
      <c r="D23" s="15">
        <v>13301334</v>
      </c>
      <c r="E23" s="16">
        <v>151943</v>
      </c>
      <c r="F23" s="15">
        <v>917684</v>
      </c>
      <c r="G23" s="16">
        <v>202728</v>
      </c>
      <c r="H23" s="17">
        <v>576806</v>
      </c>
      <c r="I23" s="29">
        <v>15150495</v>
      </c>
      <c r="L23" s="905">
        <v>2016</v>
      </c>
      <c r="M23" s="787"/>
      <c r="N23" s="80">
        <v>15777738016.410601</v>
      </c>
      <c r="O23" s="16">
        <v>113170452506.9892</v>
      </c>
      <c r="P23" s="80">
        <v>249051710072.24966</v>
      </c>
      <c r="Q23" s="17">
        <v>921066872.83852255</v>
      </c>
      <c r="R23" s="29">
        <v>378920967468.48798</v>
      </c>
      <c r="U23" s="905">
        <v>2016</v>
      </c>
      <c r="V23" s="906"/>
      <c r="W23" s="16">
        <v>103839.84794568094</v>
      </c>
      <c r="X23" s="25">
        <v>123321.81067446877</v>
      </c>
      <c r="Y23" s="15">
        <v>1228501.7860002054</v>
      </c>
      <c r="Z23" s="15">
        <v>1596.8399649769983</v>
      </c>
      <c r="AA23" s="84">
        <v>204915.07633380109</v>
      </c>
      <c r="AB23" s="3"/>
      <c r="AD23" s="7"/>
    </row>
    <row r="24" spans="2:30" s="1" customFormat="1" ht="15" customHeight="1" x14ac:dyDescent="0.2">
      <c r="B24" s="904">
        <v>2017</v>
      </c>
      <c r="C24" s="788"/>
      <c r="D24" s="708">
        <v>13954327</v>
      </c>
      <c r="E24" s="709">
        <v>163037</v>
      </c>
      <c r="F24" s="708">
        <v>944706</v>
      </c>
      <c r="G24" s="709">
        <v>178936</v>
      </c>
      <c r="H24" s="41">
        <v>527637</v>
      </c>
      <c r="I24" s="46">
        <v>15768643</v>
      </c>
      <c r="L24" s="904">
        <v>2017</v>
      </c>
      <c r="M24" s="788"/>
      <c r="N24" s="85">
        <v>20157277139.732887</v>
      </c>
      <c r="O24" s="709">
        <v>115521199801.2282</v>
      </c>
      <c r="P24" s="85">
        <v>254714778250.14017</v>
      </c>
      <c r="Q24" s="41">
        <v>690006881.23882806</v>
      </c>
      <c r="R24" s="46">
        <v>391083262072.34009</v>
      </c>
      <c r="U24" s="904">
        <v>2017</v>
      </c>
      <c r="V24" s="907"/>
      <c r="W24" s="47">
        <v>123636.21226919586</v>
      </c>
      <c r="X24" s="45">
        <v>122282.69938078958</v>
      </c>
      <c r="Y24" s="40">
        <v>1423496.5476491046</v>
      </c>
      <c r="Z24" s="40">
        <v>1307.7302790343135</v>
      </c>
      <c r="AA24" s="77">
        <v>215554.10527843004</v>
      </c>
      <c r="AB24" s="3"/>
      <c r="AD24" s="7"/>
    </row>
    <row r="25" spans="2:30" s="1" customFormat="1" ht="15" customHeight="1" x14ac:dyDescent="0.2">
      <c r="B25" s="905">
        <v>2018</v>
      </c>
      <c r="C25" s="787"/>
      <c r="D25" s="15">
        <v>14979727</v>
      </c>
      <c r="E25" s="16">
        <v>184309</v>
      </c>
      <c r="F25" s="15">
        <v>1077818</v>
      </c>
      <c r="G25" s="16">
        <v>187159</v>
      </c>
      <c r="H25" s="17">
        <v>508685</v>
      </c>
      <c r="I25" s="29">
        <v>16937698</v>
      </c>
      <c r="L25" s="905">
        <v>2018</v>
      </c>
      <c r="M25" s="787"/>
      <c r="N25" s="80">
        <v>19370113273.097141</v>
      </c>
      <c r="O25" s="16">
        <v>121341074715.66257</v>
      </c>
      <c r="P25" s="80">
        <v>245374496413.81631</v>
      </c>
      <c r="Q25" s="17">
        <v>632828233.46797717</v>
      </c>
      <c r="R25" s="29">
        <v>386718512636.04401</v>
      </c>
      <c r="U25" s="905">
        <v>2018</v>
      </c>
      <c r="V25" s="906"/>
      <c r="W25" s="16">
        <v>105095.86223731418</v>
      </c>
      <c r="X25" s="25">
        <v>112580.300863098</v>
      </c>
      <c r="Y25" s="15">
        <v>1311048.3407894694</v>
      </c>
      <c r="Z25" s="15">
        <v>1244.0473642194622</v>
      </c>
      <c r="AA25" s="84">
        <v>197509.82656844458</v>
      </c>
      <c r="AB25" s="3"/>
      <c r="AD25" s="7"/>
    </row>
    <row r="26" spans="2:30" s="1" customFormat="1" ht="15" customHeight="1" x14ac:dyDescent="0.2">
      <c r="B26" s="904">
        <v>2019</v>
      </c>
      <c r="C26" s="788" t="s">
        <v>736</v>
      </c>
      <c r="D26" s="708">
        <v>14090911</v>
      </c>
      <c r="E26" s="709">
        <v>196111.53999574049</v>
      </c>
      <c r="F26" s="708">
        <v>1146837.9070752326</v>
      </c>
      <c r="G26" s="709">
        <v>199144.04458850514</v>
      </c>
      <c r="H26" s="41">
        <v>541259.50834052183</v>
      </c>
      <c r="I26" s="46">
        <v>16174264</v>
      </c>
      <c r="L26" s="904">
        <v>2019</v>
      </c>
      <c r="M26" s="788" t="s">
        <v>736</v>
      </c>
      <c r="N26" s="85">
        <v>19945335762.002602</v>
      </c>
      <c r="O26" s="709">
        <v>124944466911.68802</v>
      </c>
      <c r="P26" s="85">
        <v>252661233798.936</v>
      </c>
      <c r="Q26" s="41">
        <v>651620949.15181756</v>
      </c>
      <c r="R26" s="46">
        <v>398202657421.77838</v>
      </c>
      <c r="U26" s="904">
        <v>2019</v>
      </c>
      <c r="V26" s="907" t="s">
        <v>736</v>
      </c>
      <c r="W26" s="47">
        <v>101704.03925457834</v>
      </c>
      <c r="X26" s="45">
        <v>108946.92801908898</v>
      </c>
      <c r="Y26" s="40">
        <v>1268736.0765470762</v>
      </c>
      <c r="Z26" s="40">
        <v>1203.8974634360866</v>
      </c>
      <c r="AA26" s="77">
        <v>191135.47124360508</v>
      </c>
      <c r="AB26" s="3"/>
      <c r="AD26" s="7"/>
    </row>
    <row r="27" spans="2:30" s="1" customFormat="1" ht="15" customHeight="1" x14ac:dyDescent="0.2">
      <c r="B27" s="905">
        <v>2020</v>
      </c>
      <c r="C27" s="787"/>
      <c r="D27" s="15">
        <v>14980171</v>
      </c>
      <c r="E27" s="16">
        <v>170246.05266574427</v>
      </c>
      <c r="F27" s="15">
        <v>995579.48875034414</v>
      </c>
      <c r="G27" s="16">
        <v>172878.59502719907</v>
      </c>
      <c r="H27" s="17">
        <v>469871.86355671252</v>
      </c>
      <c r="I27" s="29">
        <v>16788747</v>
      </c>
      <c r="L27" s="905">
        <v>2020</v>
      </c>
      <c r="M27" s="787"/>
      <c r="N27" s="80">
        <v>20142413380.176949</v>
      </c>
      <c r="O27" s="16">
        <v>126179029128.98241</v>
      </c>
      <c r="P27" s="80">
        <v>255157751017.61063</v>
      </c>
      <c r="Q27" s="17">
        <v>658059542.42212975</v>
      </c>
      <c r="R27" s="29">
        <v>402137253069.19214</v>
      </c>
      <c r="U27" s="905">
        <v>2020</v>
      </c>
      <c r="V27" s="906"/>
      <c r="W27" s="16">
        <v>118313.54128206383</v>
      </c>
      <c r="X27" s="25">
        <v>126739.28154884237</v>
      </c>
      <c r="Y27" s="15">
        <v>1475936.0519876189</v>
      </c>
      <c r="Z27" s="15">
        <v>1400.508507661905</v>
      </c>
      <c r="AA27" s="84">
        <v>222350.20981655852</v>
      </c>
      <c r="AB27" s="3"/>
      <c r="AD27" s="7"/>
    </row>
    <row r="28" spans="2:30" s="1" customFormat="1" ht="15" customHeight="1" x14ac:dyDescent="0.2">
      <c r="B28" s="904">
        <v>2021</v>
      </c>
      <c r="C28" s="788"/>
      <c r="D28" s="708">
        <v>15645316</v>
      </c>
      <c r="E28" s="709">
        <v>173123.21713089725</v>
      </c>
      <c r="F28" s="708">
        <v>1012404.8182215161</v>
      </c>
      <c r="G28" s="709">
        <v>175800.24955374721</v>
      </c>
      <c r="H28" s="41">
        <v>477812.71509383951</v>
      </c>
      <c r="I28" s="46">
        <v>17484457</v>
      </c>
      <c r="L28" s="904">
        <v>2021</v>
      </c>
      <c r="M28" s="788"/>
      <c r="N28" s="85">
        <v>17747342109.752129</v>
      </c>
      <c r="O28" s="709">
        <v>111175476084.32399</v>
      </c>
      <c r="P28" s="85">
        <v>224817742233.46359</v>
      </c>
      <c r="Q28" s="41">
        <v>579811743.8819977</v>
      </c>
      <c r="R28" s="46">
        <v>354320372171.42169</v>
      </c>
      <c r="U28" s="904">
        <v>2021</v>
      </c>
      <c r="V28" s="907"/>
      <c r="W28" s="47">
        <v>102512.77907072099</v>
      </c>
      <c r="X28" s="45">
        <v>109813.26252439721</v>
      </c>
      <c r="Y28" s="40">
        <v>1278824.9322975525</v>
      </c>
      <c r="Z28" s="40">
        <v>1213.4707293591512</v>
      </c>
      <c r="AA28" s="77">
        <v>192655.36039456556</v>
      </c>
      <c r="AB28" s="3"/>
      <c r="AD28" s="7"/>
    </row>
    <row r="29" spans="2:30" s="1" customFormat="1" ht="15" customHeight="1" x14ac:dyDescent="0.2">
      <c r="B29" s="905">
        <v>2022</v>
      </c>
      <c r="C29" s="787"/>
      <c r="D29" s="15">
        <v>15857718</v>
      </c>
      <c r="E29" s="16">
        <v>194942.78900606802</v>
      </c>
      <c r="F29" s="15">
        <v>1140003.1846569742</v>
      </c>
      <c r="G29" s="16">
        <v>197957.22101246647</v>
      </c>
      <c r="H29" s="17">
        <v>538033.80532449146</v>
      </c>
      <c r="I29" s="29">
        <v>17928655</v>
      </c>
      <c r="L29" s="905">
        <v>2022</v>
      </c>
      <c r="M29" s="787"/>
      <c r="N29" s="80">
        <v>18609312293.722034</v>
      </c>
      <c r="O29" s="16">
        <v>116575154806.95865</v>
      </c>
      <c r="P29" s="80">
        <v>235736909139.37411</v>
      </c>
      <c r="Q29" s="17">
        <v>607972604.95354092</v>
      </c>
      <c r="R29" s="29">
        <v>371529348845.00836</v>
      </c>
      <c r="U29" s="905">
        <v>2022</v>
      </c>
      <c r="V29" s="906"/>
      <c r="W29" s="16">
        <v>95460.377829840014</v>
      </c>
      <c r="X29" s="25">
        <v>102258.62205993399</v>
      </c>
      <c r="Y29" s="15">
        <v>1190847.7393937979</v>
      </c>
      <c r="Z29" s="15">
        <v>1129.9896009078257</v>
      </c>
      <c r="AA29" s="84">
        <v>179401.56984254392</v>
      </c>
      <c r="AB29" s="3"/>
      <c r="AD29" s="7"/>
    </row>
    <row r="30" spans="2:30" s="1" customFormat="1" ht="15" customHeight="1" x14ac:dyDescent="0.2">
      <c r="B30" s="904">
        <v>2023</v>
      </c>
      <c r="C30" s="788"/>
      <c r="D30" s="708">
        <v>16004535</v>
      </c>
      <c r="E30" s="709">
        <v>196775.2693150205</v>
      </c>
      <c r="F30" s="708">
        <v>1150719.3203944289</v>
      </c>
      <c r="G30" s="709">
        <v>199818.03726204319</v>
      </c>
      <c r="H30" s="41">
        <v>543091.37302850757</v>
      </c>
      <c r="I30" s="46">
        <v>18094939.000000004</v>
      </c>
      <c r="L30" s="904">
        <v>2023</v>
      </c>
      <c r="M30" s="788"/>
      <c r="N30" s="85">
        <v>19913711115.763035</v>
      </c>
      <c r="O30" s="709">
        <v>124746359213.08505</v>
      </c>
      <c r="P30" s="85">
        <v>252260622737.14743</v>
      </c>
      <c r="Q30" s="41">
        <v>650587761.13006067</v>
      </c>
      <c r="R30" s="46">
        <v>397571280827.12555</v>
      </c>
      <c r="U30" s="904">
        <v>2023</v>
      </c>
      <c r="V30" s="907"/>
      <c r="W30" s="47">
        <v>101200.27371876124</v>
      </c>
      <c r="X30" s="45">
        <v>108407.28664425838</v>
      </c>
      <c r="Y30" s="40">
        <v>1262451.7095337622</v>
      </c>
      <c r="Z30" s="40">
        <v>1197.9342582853189</v>
      </c>
      <c r="AA30" s="77">
        <v>190188.72946431639</v>
      </c>
      <c r="AB30" s="3"/>
      <c r="AD30" s="7"/>
    </row>
    <row r="31" spans="2:30" s="1" customFormat="1" ht="15" customHeight="1" x14ac:dyDescent="0.2">
      <c r="B31" s="905">
        <v>2024</v>
      </c>
      <c r="C31" s="787"/>
      <c r="D31" s="15">
        <v>16970244</v>
      </c>
      <c r="E31" s="16">
        <v>181142.56589959707</v>
      </c>
      <c r="F31" s="15">
        <v>1059301.0547112292</v>
      </c>
      <c r="G31" s="16">
        <v>183943.60281485273</v>
      </c>
      <c r="H31" s="17">
        <v>499945.77657432109</v>
      </c>
      <c r="I31" s="29">
        <v>18894577</v>
      </c>
      <c r="L31" s="905">
        <v>2024</v>
      </c>
      <c r="M31" s="787"/>
      <c r="N31" s="80">
        <v>20306342475.726051</v>
      </c>
      <c r="O31" s="16">
        <v>127205937560.0612</v>
      </c>
      <c r="P31" s="80">
        <v>257234353188.22363</v>
      </c>
      <c r="Q31" s="17">
        <v>663415162.10734987</v>
      </c>
      <c r="R31" s="29">
        <v>405410048386.11823</v>
      </c>
      <c r="U31" s="905">
        <v>2024</v>
      </c>
      <c r="V31" s="906"/>
      <c r="W31" s="16">
        <v>112101.43996183296</v>
      </c>
      <c r="X31" s="25">
        <v>120084.78325808728</v>
      </c>
      <c r="Y31" s="15">
        <v>1398441.420369162</v>
      </c>
      <c r="Z31" s="15">
        <v>1326.9742303918188</v>
      </c>
      <c r="AA31" s="84">
        <v>210675.62027264418</v>
      </c>
      <c r="AB31" s="3"/>
      <c r="AD31" s="7"/>
    </row>
    <row r="32" spans="2:30" s="1" customFormat="1" ht="15" customHeight="1" x14ac:dyDescent="0.2">
      <c r="B32" s="904">
        <v>2025</v>
      </c>
      <c r="C32" s="788"/>
      <c r="D32" s="708">
        <v>17167958</v>
      </c>
      <c r="E32" s="709">
        <v>187851.49403949291</v>
      </c>
      <c r="F32" s="708">
        <v>1098534.1008993494</v>
      </c>
      <c r="G32" s="709">
        <v>190756.27220015004</v>
      </c>
      <c r="H32" s="41">
        <v>518462.13286100765</v>
      </c>
      <c r="I32" s="46">
        <v>19163562</v>
      </c>
      <c r="L32" s="904">
        <v>2025</v>
      </c>
      <c r="M32" s="788"/>
      <c r="N32" s="85">
        <v>21533881613.346241</v>
      </c>
      <c r="O32" s="709">
        <v>134895666376.52852</v>
      </c>
      <c r="P32" s="85">
        <v>272784432502.42908</v>
      </c>
      <c r="Q32" s="41">
        <v>703519286.07506585</v>
      </c>
      <c r="R32" s="46">
        <v>429917499778.37891</v>
      </c>
      <c r="U32" s="904">
        <v>2025</v>
      </c>
      <c r="V32" s="907"/>
      <c r="W32" s="47">
        <v>114632.47456961439</v>
      </c>
      <c r="X32" s="45">
        <v>122796.06638163708</v>
      </c>
      <c r="Y32" s="40">
        <v>1430015.5342531092</v>
      </c>
      <c r="Z32" s="40">
        <v>1356.9347527713646</v>
      </c>
      <c r="AA32" s="77">
        <v>215432.27001869053</v>
      </c>
      <c r="AB32" s="3"/>
      <c r="AD32" s="7"/>
    </row>
    <row r="33" spans="2:30" s="1" customFormat="1" x14ac:dyDescent="0.2">
      <c r="B33" s="31" t="s">
        <v>599</v>
      </c>
      <c r="C33" s="31"/>
      <c r="D33" s="3"/>
      <c r="E33" s="3"/>
      <c r="F33" s="3"/>
      <c r="G33" s="3"/>
      <c r="H33" s="3"/>
      <c r="I33" s="3"/>
      <c r="J33" s="3"/>
      <c r="L33" s="31" t="s">
        <v>599</v>
      </c>
      <c r="M33" s="31"/>
      <c r="S33" s="36"/>
      <c r="U33" s="31" t="s">
        <v>599</v>
      </c>
      <c r="V33" s="31"/>
      <c r="AB33" s="3"/>
      <c r="AC33" s="3"/>
    </row>
    <row r="34" spans="2:30" s="1" customFormat="1" ht="14.25" customHeight="1" x14ac:dyDescent="0.2">
      <c r="B34" s="31"/>
      <c r="C34" s="31"/>
      <c r="D34" s="31"/>
      <c r="E34" s="31"/>
      <c r="F34" s="31"/>
      <c r="G34" s="31"/>
      <c r="H34" s="31"/>
      <c r="I34" s="31"/>
      <c r="J34" s="31"/>
      <c r="L34" s="1195" t="s">
        <v>641</v>
      </c>
      <c r="M34" s="1195"/>
      <c r="N34" s="1195"/>
      <c r="O34" s="1195"/>
      <c r="P34" s="1195"/>
      <c r="Q34" s="1195"/>
      <c r="R34" s="1195"/>
      <c r="U34" s="1195" t="s">
        <v>641</v>
      </c>
      <c r="V34" s="1195"/>
      <c r="W34" s="1195"/>
      <c r="X34" s="1195"/>
      <c r="Y34" s="1195"/>
      <c r="Z34" s="1195"/>
      <c r="AA34" s="1195"/>
      <c r="AB34" s="3"/>
      <c r="AD34" s="7"/>
    </row>
    <row r="35" spans="2:30" s="1" customFormat="1" ht="14.25" customHeight="1" x14ac:dyDescent="0.2">
      <c r="B35" s="31"/>
      <c r="C35" s="31"/>
      <c r="D35" s="31"/>
      <c r="E35" s="31"/>
      <c r="F35" s="31"/>
      <c r="G35" s="31"/>
      <c r="H35" s="31"/>
      <c r="I35" s="31"/>
      <c r="J35" s="31"/>
      <c r="L35" s="1195"/>
      <c r="M35" s="1195"/>
      <c r="N35" s="1195"/>
      <c r="O35" s="1195"/>
      <c r="P35" s="1195"/>
      <c r="Q35" s="1195"/>
      <c r="R35" s="1195"/>
      <c r="U35" s="1195"/>
      <c r="V35" s="1195"/>
      <c r="W35" s="1195"/>
      <c r="X35" s="1195"/>
      <c r="Y35" s="1195"/>
      <c r="Z35" s="1195"/>
      <c r="AA35" s="1195"/>
      <c r="AB35" s="3"/>
      <c r="AD35" s="7"/>
    </row>
    <row r="36" spans="2:30" s="1" customFormat="1" x14ac:dyDescent="0.2">
      <c r="B36" s="14"/>
      <c r="C36" s="14"/>
      <c r="D36" s="15"/>
      <c r="E36" s="68"/>
      <c r="F36" s="68"/>
      <c r="G36" s="68"/>
      <c r="H36" s="68"/>
      <c r="I36" s="29"/>
      <c r="L36" s="850"/>
      <c r="M36" s="850"/>
      <c r="N36" s="850"/>
      <c r="O36" s="850"/>
      <c r="P36" s="850"/>
      <c r="Q36" s="850"/>
      <c r="R36" s="850"/>
      <c r="U36" s="849"/>
      <c r="V36" s="849"/>
      <c r="W36" s="849"/>
      <c r="X36" s="849"/>
      <c r="Y36" s="849"/>
      <c r="Z36" s="849"/>
      <c r="AA36" s="849"/>
      <c r="AB36" s="3"/>
      <c r="AD36" s="7"/>
    </row>
    <row r="37" spans="2:30" s="1" customFormat="1" x14ac:dyDescent="0.2">
      <c r="B37" s="4"/>
      <c r="C37" s="4"/>
      <c r="J37" s="80"/>
      <c r="N37" s="80"/>
      <c r="O37" s="80"/>
      <c r="P37" s="80"/>
      <c r="Q37" s="80"/>
      <c r="R37" s="7"/>
      <c r="S37" s="80"/>
    </row>
    <row r="38" spans="2:30" s="1" customFormat="1" x14ac:dyDescent="0.2">
      <c r="B38" s="4"/>
      <c r="C38" s="4"/>
      <c r="L38" s="4"/>
      <c r="M38" s="4"/>
      <c r="W38" s="3"/>
      <c r="X38" s="3"/>
      <c r="Y38" s="3"/>
      <c r="Z38" s="3"/>
      <c r="AA38" s="3"/>
      <c r="AB38" s="3"/>
      <c r="AC38" s="3"/>
    </row>
    <row r="39" spans="2:30" s="1" customFormat="1" x14ac:dyDescent="0.2">
      <c r="B39" s="4"/>
      <c r="C39" s="4"/>
      <c r="L39" s="4"/>
      <c r="M39" s="4"/>
      <c r="W39" s="3"/>
      <c r="X39" s="3"/>
      <c r="Y39" s="3"/>
      <c r="Z39" s="3"/>
      <c r="AA39" s="3"/>
      <c r="AB39" s="3"/>
      <c r="AC39" s="3"/>
    </row>
    <row r="40" spans="2:30" s="1" customFormat="1" x14ac:dyDescent="0.2">
      <c r="B40" s="4"/>
      <c r="C40" s="4"/>
      <c r="L40" s="4"/>
      <c r="M40" s="4"/>
      <c r="W40" s="3"/>
      <c r="X40" s="3"/>
      <c r="Y40" s="3"/>
      <c r="Z40" s="3"/>
      <c r="AA40" s="3"/>
      <c r="AB40" s="3"/>
      <c r="AC40" s="3"/>
    </row>
    <row r="41" spans="2:30" s="1" customFormat="1" x14ac:dyDescent="0.2">
      <c r="B41" s="4"/>
      <c r="C41" s="4"/>
      <c r="L41" s="4"/>
      <c r="M41" s="4"/>
      <c r="W41" s="3"/>
      <c r="X41" s="3"/>
      <c r="Y41" s="3"/>
      <c r="Z41" s="3"/>
      <c r="AA41" s="3"/>
      <c r="AB41" s="3"/>
      <c r="AC41" s="3"/>
    </row>
    <row r="42" spans="2:30" s="1" customFormat="1" x14ac:dyDescent="0.2">
      <c r="B42" s="4"/>
      <c r="C42" s="4"/>
      <c r="L42" s="4"/>
      <c r="M42" s="4"/>
      <c r="W42" s="3"/>
      <c r="X42" s="3"/>
      <c r="Y42" s="3"/>
      <c r="Z42" s="3"/>
      <c r="AA42" s="3"/>
      <c r="AB42" s="3"/>
      <c r="AC42" s="3"/>
    </row>
    <row r="43" spans="2:30" s="1" customFormat="1" x14ac:dyDescent="0.2">
      <c r="B43" s="4"/>
      <c r="C43" s="4"/>
      <c r="L43" s="4"/>
      <c r="M43" s="4"/>
      <c r="W43" s="3"/>
      <c r="X43" s="3"/>
      <c r="Y43" s="3"/>
      <c r="Z43" s="3"/>
      <c r="AA43" s="3"/>
      <c r="AB43" s="3"/>
      <c r="AC43" s="3"/>
    </row>
    <row r="44" spans="2:30" s="1" customFormat="1" x14ac:dyDescent="0.2">
      <c r="B44" s="4"/>
      <c r="C44" s="4"/>
      <c r="L44" s="4"/>
      <c r="M44" s="4"/>
      <c r="W44" s="3"/>
      <c r="X44" s="3"/>
      <c r="Y44" s="3"/>
      <c r="Z44" s="3"/>
      <c r="AA44" s="3"/>
      <c r="AB44" s="3"/>
      <c r="AC44" s="3"/>
    </row>
    <row r="45" spans="2:30" s="1" customFormat="1" x14ac:dyDescent="0.2">
      <c r="B45" s="4"/>
      <c r="C45" s="4"/>
      <c r="L45" s="4"/>
      <c r="M45" s="4"/>
      <c r="W45" s="3"/>
      <c r="X45" s="3"/>
      <c r="Y45" s="3"/>
      <c r="Z45" s="3"/>
      <c r="AA45" s="3"/>
      <c r="AC45" s="3"/>
    </row>
    <row r="46" spans="2:30" s="1" customFormat="1" x14ac:dyDescent="0.2">
      <c r="B46" s="4"/>
      <c r="C46" s="4"/>
      <c r="L46" s="4"/>
      <c r="M46" s="4"/>
      <c r="W46" s="3"/>
      <c r="X46" s="3"/>
      <c r="Y46" s="3"/>
      <c r="Z46" s="3"/>
      <c r="AA46" s="3"/>
      <c r="AB46" s="3"/>
      <c r="AC46" s="3"/>
    </row>
    <row r="47" spans="2:30" s="1" customFormat="1" x14ac:dyDescent="0.2">
      <c r="B47" s="4"/>
      <c r="C47" s="4"/>
      <c r="L47" s="4"/>
      <c r="M47" s="4"/>
      <c r="W47" s="3"/>
      <c r="X47" s="3"/>
      <c r="Y47" s="3"/>
      <c r="Z47" s="3"/>
      <c r="AA47" s="3"/>
      <c r="AB47" s="3"/>
      <c r="AC47" s="3"/>
    </row>
    <row r="48" spans="2:30" s="1" customFormat="1" x14ac:dyDescent="0.2">
      <c r="B48" s="4"/>
      <c r="C48" s="4"/>
      <c r="L48" s="4"/>
      <c r="M48" s="4"/>
      <c r="W48" s="3"/>
      <c r="X48" s="3"/>
      <c r="Y48" s="3"/>
      <c r="Z48" s="3"/>
      <c r="AA48" s="3"/>
      <c r="AB48" s="3"/>
      <c r="AC48" s="3"/>
    </row>
    <row r="49" spans="2:29" s="1" customFormat="1" x14ac:dyDescent="0.2">
      <c r="B49" s="4"/>
      <c r="C49" s="4"/>
      <c r="L49" s="4"/>
      <c r="M49" s="4"/>
      <c r="W49" s="3"/>
      <c r="X49" s="3"/>
      <c r="Y49" s="3"/>
      <c r="Z49" s="3"/>
      <c r="AA49" s="3"/>
      <c r="AB49" s="3"/>
      <c r="AC49" s="3"/>
    </row>
    <row r="50" spans="2:29" s="1" customFormat="1" x14ac:dyDescent="0.2">
      <c r="B50" s="4"/>
      <c r="C50" s="4"/>
      <c r="L50" s="4"/>
      <c r="M50" s="4"/>
      <c r="W50" s="3"/>
      <c r="X50" s="3"/>
      <c r="Y50" s="3"/>
      <c r="Z50" s="3"/>
      <c r="AA50" s="3"/>
      <c r="AB50" s="3"/>
      <c r="AC50" s="3"/>
    </row>
    <row r="51" spans="2:29" s="1" customFormat="1" x14ac:dyDescent="0.2">
      <c r="B51" s="4"/>
      <c r="C51" s="4"/>
      <c r="L51" s="4"/>
      <c r="M51" s="4"/>
      <c r="W51" s="3"/>
      <c r="X51" s="3"/>
      <c r="Y51" s="3"/>
      <c r="Z51" s="3"/>
      <c r="AA51" s="3"/>
      <c r="AB51" s="3"/>
      <c r="AC51" s="3"/>
    </row>
    <row r="52" spans="2:29" s="1" customFormat="1" x14ac:dyDescent="0.2">
      <c r="B52" s="4"/>
      <c r="C52" s="4"/>
      <c r="L52" s="4"/>
      <c r="M52" s="4"/>
      <c r="W52" s="3"/>
      <c r="X52" s="3"/>
      <c r="Y52" s="3"/>
      <c r="Z52" s="3"/>
      <c r="AA52" s="3"/>
      <c r="AB52" s="3"/>
      <c r="AC52" s="3"/>
    </row>
    <row r="53" spans="2:29" s="1" customFormat="1" x14ac:dyDescent="0.2">
      <c r="B53" s="4"/>
      <c r="C53" s="4"/>
      <c r="L53" s="4"/>
      <c r="M53" s="4"/>
      <c r="W53" s="3"/>
      <c r="X53" s="3"/>
      <c r="Y53" s="3"/>
      <c r="Z53" s="3"/>
      <c r="AA53" s="3"/>
      <c r="AB53" s="3"/>
      <c r="AC53" s="3"/>
    </row>
    <row r="54" spans="2:29" s="1" customFormat="1" x14ac:dyDescent="0.2">
      <c r="B54" s="4"/>
      <c r="C54" s="4"/>
      <c r="L54" s="4"/>
      <c r="M54" s="4"/>
      <c r="W54" s="4"/>
    </row>
    <row r="55" spans="2:29" s="1" customFormat="1" ht="15.75" x14ac:dyDescent="0.25">
      <c r="B55" s="4"/>
      <c r="C55" s="4"/>
      <c r="L55" s="6"/>
      <c r="M55" s="6"/>
      <c r="N55" s="5"/>
      <c r="O55" s="5"/>
      <c r="P55" s="5"/>
      <c r="Q55" s="5"/>
      <c r="R55" s="5"/>
      <c r="S55" s="5"/>
      <c r="T55" s="3"/>
    </row>
  </sheetData>
  <mergeCells count="24">
    <mergeCell ref="U34:AA35"/>
    <mergeCell ref="L34:R35"/>
    <mergeCell ref="B6:I6"/>
    <mergeCell ref="L6:R6"/>
    <mergeCell ref="B8:B10"/>
    <mergeCell ref="D8:D10"/>
    <mergeCell ref="Y8:Y10"/>
    <mergeCell ref="E8:E10"/>
    <mergeCell ref="I8:I10"/>
    <mergeCell ref="L8:L10"/>
    <mergeCell ref="N8:N10"/>
    <mergeCell ref="P8:P10"/>
    <mergeCell ref="G8:G10"/>
    <mergeCell ref="H8:H10"/>
    <mergeCell ref="F8:F10"/>
    <mergeCell ref="Z8:Z10"/>
    <mergeCell ref="O8:O10"/>
    <mergeCell ref="X8:X10"/>
    <mergeCell ref="AA8:AA10"/>
    <mergeCell ref="U6:AA6"/>
    <mergeCell ref="Q8:Q10"/>
    <mergeCell ref="R8:R10"/>
    <mergeCell ref="U8:U10"/>
    <mergeCell ref="W8:W10"/>
  </mergeCells>
  <printOptions horizontalCentered="1" gridLinesSet="0"/>
  <pageMargins left="0.39370078740157483" right="0.39370078740157483" top="0.78740157480314965" bottom="0.39370078740157483" header="0.39370078740157483" footer="0.19685039370078741"/>
  <pageSetup paperSize="9" orientation="portrait" r:id="rId1"/>
  <headerFooter alignWithMargins="0"/>
  <ignoredErrors>
    <ignoredError sqref="L3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E5CA3FAD548C4F91C1242E2B290718" ma:contentTypeVersion="15" ma:contentTypeDescription="Crear nuevo documento." ma:contentTypeScope="" ma:versionID="0a050f69eec1f9bcf27795565e1293a5">
  <xsd:schema xmlns:xsd="http://www.w3.org/2001/XMLSchema" xmlns:xs="http://www.w3.org/2001/XMLSchema" xmlns:p="http://schemas.microsoft.com/office/2006/metadata/properties" xmlns:ns2="dd3e167e-e18a-4ef1-9a4f-08bd3e14ca09" xmlns:ns3="4a09b1eb-bde0-421a-a495-2dd75f06d937" targetNamespace="http://schemas.microsoft.com/office/2006/metadata/properties" ma:root="true" ma:fieldsID="ef857c73a8054b0053b274ed943639ef" ns2:_="" ns3:_="">
    <xsd:import namespace="dd3e167e-e18a-4ef1-9a4f-08bd3e14ca09"/>
    <xsd:import namespace="4a09b1eb-bde0-421a-a495-2dd75f06d9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e167e-e18a-4ef1-9a4f-08bd3e14ca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f3189543-a9da-4f20-b411-dad98e9c3ea4"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09b1eb-bde0-421a-a495-2dd75f06d93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5d3d0a-af6c-469f-a457-5bf941d7bb84}" ma:internalName="TaxCatchAll" ma:showField="CatchAllData" ma:web="4a09b1eb-bde0-421a-a495-2dd75f06d9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3e167e-e18a-4ef1-9a4f-08bd3e14ca09">
      <Terms xmlns="http://schemas.microsoft.com/office/infopath/2007/PartnerControls"/>
    </lcf76f155ced4ddcb4097134ff3c332f>
    <TaxCatchAll xmlns="4a09b1eb-bde0-421a-a495-2dd75f06d937" xsi:nil="true"/>
  </documentManagement>
</p:properties>
</file>

<file path=customXml/itemProps1.xml><?xml version="1.0" encoding="utf-8"?>
<ds:datastoreItem xmlns:ds="http://schemas.openxmlformats.org/officeDocument/2006/customXml" ds:itemID="{B713BCF1-A0B0-44D0-A544-A1CFA18BF5F7}"/>
</file>

<file path=customXml/itemProps2.xml><?xml version="1.0" encoding="utf-8"?>
<ds:datastoreItem xmlns:ds="http://schemas.openxmlformats.org/officeDocument/2006/customXml" ds:itemID="{E24BF3CC-7893-43B6-AEF6-3C4DDBCEB1F3}"/>
</file>

<file path=customXml/itemProps3.xml><?xml version="1.0" encoding="utf-8"?>
<ds:datastoreItem xmlns:ds="http://schemas.openxmlformats.org/officeDocument/2006/customXml" ds:itemID="{3177BBCB-C93B-4FB5-AC72-2CB0C81557E2}"/>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31</vt:i4>
      </vt:variant>
      <vt:variant>
        <vt:lpstr>Rangos con nombre</vt:lpstr>
      </vt:variant>
      <vt:variant>
        <vt:i4>221</vt:i4>
      </vt:variant>
    </vt:vector>
  </HeadingPairs>
  <TitlesOfParts>
    <vt:vector size="252" baseType="lpstr">
      <vt:lpstr>HOCLTSGNCINPPTO_ETIQTS</vt:lpstr>
      <vt:lpstr>HOJAOCULTAASIGNACIONPPTO</vt:lpstr>
      <vt:lpstr>Cover_page</vt:lpstr>
      <vt:lpstr>S-1</vt:lpstr>
      <vt:lpstr>Currency_update_rates</vt:lpstr>
      <vt:lpstr>S1-I-B</vt:lpstr>
      <vt:lpstr>S1-I-B POL_CP</vt:lpstr>
      <vt:lpstr>S1-I-B CAP CP</vt:lpstr>
      <vt:lpstr>S1-II-PP</vt:lpstr>
      <vt:lpstr>S1-III-P</vt:lpstr>
      <vt:lpstr>S1-T</vt:lpstr>
      <vt:lpstr>S1-IV-R</vt:lpstr>
      <vt:lpstr>S-2</vt:lpstr>
      <vt:lpstr>S2-I-B1</vt:lpstr>
      <vt:lpstr>S2-I-B1b</vt:lpstr>
      <vt:lpstr>S2-I-B2</vt:lpstr>
      <vt:lpstr>S2-I-B3</vt:lpstr>
      <vt:lpstr>S2-I-B4</vt:lpstr>
      <vt:lpstr>S2-II-PP</vt:lpstr>
      <vt:lpstr>S2-III-P1</vt:lpstr>
      <vt:lpstr>S2-III-P2</vt:lpstr>
      <vt:lpstr>S2-III-P3</vt:lpstr>
      <vt:lpstr>S2-III-P4</vt:lpstr>
      <vt:lpstr>S2-IV-G</vt:lpstr>
      <vt:lpstr>S2-V-Ev</vt:lpstr>
      <vt:lpstr>Ev (2)</vt:lpstr>
      <vt:lpstr>S-3</vt:lpstr>
      <vt:lpstr>S3-I</vt:lpstr>
      <vt:lpstr>S3-II</vt:lpstr>
      <vt:lpstr>S3-III</vt:lpstr>
      <vt:lpstr>Appendix</vt:lpstr>
      <vt:lpstr>_6._Estimation_of_the_sums_insured_by_risk_class_in_2023</vt:lpstr>
      <vt:lpstr>A._POLIZAS_POR_CÓDIGO_POSTAL</vt:lpstr>
      <vt:lpstr>A._POR_CÓDIGO_POSTAL</vt:lpstr>
      <vt:lpstr>Appendix!ANEXO_A</vt:lpstr>
      <vt:lpstr>ANEXO_A._INUNDACIÓN_1</vt:lpstr>
      <vt:lpstr>ANEXO_A._INUNDACIÓN_2</vt:lpstr>
      <vt:lpstr>ANEXO_B._TERREMOTO_1</vt:lpstr>
      <vt:lpstr>ANEXO_B._TERREMOTO_2</vt:lpstr>
      <vt:lpstr>ANEXO_C._ERUPCION_1</vt:lpstr>
      <vt:lpstr>ANEXO_C._ERUPCION_2</vt:lpstr>
      <vt:lpstr>ANEXO_D._TCA_1</vt:lpstr>
      <vt:lpstr>ANEXO_D._TCA_2</vt:lpstr>
      <vt:lpstr>ANEXO_E._TERRORISMO_1</vt:lpstr>
      <vt:lpstr>ANEXO_E._TERRORISMO_2</vt:lpstr>
      <vt:lpstr>ANEXO_EXPTES</vt:lpstr>
      <vt:lpstr>ANEXO_F._MOTÍN_1</vt:lpstr>
      <vt:lpstr>ANEXO_F._MOTÍN_2</vt:lpstr>
      <vt:lpstr>ANEXO_G._TUMULTO_POPULAR_1</vt:lpstr>
      <vt:lpstr>ANEXO_G._TUMULTO_POPULAR_2</vt:lpstr>
      <vt:lpstr>ANEXO_H._FFAA_1</vt:lpstr>
      <vt:lpstr>ANEXO_H._FFAA_2</vt:lpstr>
      <vt:lpstr>ANEXO_I._RESUMEN_1</vt:lpstr>
      <vt:lpstr>ANEXO_I._RESUMEN_2</vt:lpstr>
      <vt:lpstr>ANEXO_INDEMNIZACIONES</vt:lpstr>
      <vt:lpstr>Appendix!ANEXO_mapa1_A_EXPTES_PROV</vt:lpstr>
      <vt:lpstr>Appendix!Área_de_impresión</vt:lpstr>
      <vt:lpstr>Cover_page!Área_de_impresión</vt:lpstr>
      <vt:lpstr>'S1-I-B'!Área_de_impresión</vt:lpstr>
      <vt:lpstr>'S1-III-P'!Área_de_impresión</vt:lpstr>
      <vt:lpstr>'S1-II-PP'!Área_de_impresión</vt:lpstr>
      <vt:lpstr>'S1-IV-R'!Área_de_impresión</vt:lpstr>
      <vt:lpstr>'S1-T'!Área_de_impresión</vt:lpstr>
      <vt:lpstr>'S2-I-B1'!Área_de_impresión</vt:lpstr>
      <vt:lpstr>'S2-I-B2'!Área_de_impresión</vt:lpstr>
      <vt:lpstr>'S2-I-B3'!Área_de_impresión</vt:lpstr>
      <vt:lpstr>'S2-I-B4'!Área_de_impresión</vt:lpstr>
      <vt:lpstr>'S2-III-P1'!Área_de_impresión</vt:lpstr>
      <vt:lpstr>'S2-III-P2'!Área_de_impresión</vt:lpstr>
      <vt:lpstr>'S2-III-P3'!Área_de_impresión</vt:lpstr>
      <vt:lpstr>'S2-III-P4'!Área_de_impresión</vt:lpstr>
      <vt:lpstr>'S2-II-PP'!Área_de_impresión</vt:lpstr>
      <vt:lpstr>'S2-IV-G'!Área_de_impresión</vt:lpstr>
      <vt:lpstr>'S2-V-Ev'!Área_de_impresión</vt:lpstr>
      <vt:lpstr>'S3-II'!Área_de_impresión</vt:lpstr>
      <vt:lpstr>'S3-III'!Área_de_impresión</vt:lpstr>
      <vt:lpstr>B._BY_PROVINCE</vt:lpstr>
      <vt:lpstr>B.BY_PROVINCE</vt:lpstr>
      <vt:lpstr>MAPA_CAPITALES_ASEGURADOS_ESTIMADOS_EN_2022N_2022</vt:lpstr>
      <vt:lpstr>MAPA_EXPEDIENTES_O_TRAMITACIONES_1987_2022</vt:lpstr>
      <vt:lpstr>MAPA_EXPTES_O_TRAMITACIONES_1971_2022</vt:lpstr>
      <vt:lpstr>MAPA_INDEMNIZACIONES_1971_2022</vt:lpstr>
      <vt:lpstr>MAPA_INDEMNIZACIONES_1987_2022</vt:lpstr>
      <vt:lpstr>'S1-I-B CAP CP'!S1_I_B</vt:lpstr>
      <vt:lpstr>'S1-I-B POL_CP'!S1_I_B</vt:lpstr>
      <vt:lpstr>S1_I_B</vt:lpstr>
      <vt:lpstr>S1_I_B_1_PÓLIZAS</vt:lpstr>
      <vt:lpstr>S1_I_B_2_CAPITALES_ASEGURADOS</vt:lpstr>
      <vt:lpstr>S1_I_B_3_CAPITALES_ASEGURADOS_MEDIOS</vt:lpstr>
      <vt:lpstr>'S1-I-B CAP CP'!S1_I_B_CP</vt:lpstr>
      <vt:lpstr>'S1-I-B POL_CP'!S1_I_B_POL_CP</vt:lpstr>
      <vt:lpstr>S1_II_PP</vt:lpstr>
      <vt:lpstr>S1_II_PP_1_PÓLIZAS</vt:lpstr>
      <vt:lpstr>S1_II_PP_2_CAPITALES_ASEGURADOS</vt:lpstr>
      <vt:lpstr>S1_II_PP_3_CAPITALES_ASEGURADOS_MEDIOS</vt:lpstr>
      <vt:lpstr>S1_III_P</vt:lpstr>
      <vt:lpstr>S1_III_P_1_PÓLIZAS_CAPITALES_MEDIOS</vt:lpstr>
      <vt:lpstr>S1_IV_R</vt:lpstr>
      <vt:lpstr>S1_IV_R_1_RECARGOS</vt:lpstr>
      <vt:lpstr>S1_IV_R_2_RECARGOS_BIENES</vt:lpstr>
      <vt:lpstr>S1_T</vt:lpstr>
      <vt:lpstr>S1_T_TODO_B</vt:lpstr>
      <vt:lpstr>S1_T_TODO_P</vt:lpstr>
      <vt:lpstr>S1_T_TODO_PP</vt:lpstr>
      <vt:lpstr>S2_I_B1</vt:lpstr>
      <vt:lpstr>S2_I_B1_A_INUNDACIÓN</vt:lpstr>
      <vt:lpstr>S2_I_B1_APARTADO_1</vt:lpstr>
      <vt:lpstr>S2_I_B1_B_TERREMOTO</vt:lpstr>
      <vt:lpstr>S2_I_B1_C_ERUPCIÓN</vt:lpstr>
      <vt:lpstr>S2_I_B1_D_TCA</vt:lpstr>
      <vt:lpstr>S2_I_B1_E_AEROLITOS</vt:lpstr>
      <vt:lpstr>S2_I_B1_EXPTES_INDEMNIZACIONES_Y_COSTES</vt:lpstr>
      <vt:lpstr>S2_I_B1_F_TERRORISMO</vt:lpstr>
      <vt:lpstr>S2_I_B1_G_MOTÍN</vt:lpstr>
      <vt:lpstr>S2_I_B1_H_TUMULTO_POPULAR</vt:lpstr>
      <vt:lpstr>S2_I_B1_I_FFAA</vt:lpstr>
      <vt:lpstr>S2_I_B1_J_VARIOS</vt:lpstr>
      <vt:lpstr>S2_I_B1_K_RESUMEN1</vt:lpstr>
      <vt:lpstr>S2_I_B1_L_RESUMEN2</vt:lpstr>
      <vt:lpstr>S2_I_B1_L_RESUMEN3</vt:lpstr>
      <vt:lpstr>S2_I_B1_L_RESUMEN4</vt:lpstr>
      <vt:lpstr>S2_I_B1b</vt:lpstr>
      <vt:lpstr>S2_I_B2_mapa</vt:lpstr>
      <vt:lpstr>S2_I_B2_mapa1_A_EXPTES_PROV</vt:lpstr>
      <vt:lpstr>S2_I_B2_mapa1_B_INDEMN_PROV</vt:lpstr>
      <vt:lpstr>S2_I_B3</vt:lpstr>
      <vt:lpstr>S2_I_B3_A_EXPTES_O_TRAMITACIONES</vt:lpstr>
      <vt:lpstr>S2_I_B3_APARTADO_2</vt:lpstr>
      <vt:lpstr>S2_I_B3_B_INDEMNIZACIONES</vt:lpstr>
      <vt:lpstr>S2_I_B3_C_COSTES_MEDIOS</vt:lpstr>
      <vt:lpstr>S2_I_B4</vt:lpstr>
      <vt:lpstr>S2_I_B4_A_NÚMERO_DE_EXPEDIENTES</vt:lpstr>
      <vt:lpstr>S2_I_B4_B_INDEMNIZAC</vt:lpstr>
      <vt:lpstr>S2_II_PP</vt:lpstr>
      <vt:lpstr>S2_II_PP_2_SEGÚN_CAUSA</vt:lpstr>
      <vt:lpstr>S2_II_PP_A_INUNDACIÓN</vt:lpstr>
      <vt:lpstr>S2_II_PP_B_TERREMOTO</vt:lpstr>
      <vt:lpstr>S2_II_PP_C_ERUPCION</vt:lpstr>
      <vt:lpstr>S2_II_PP_D_TCA</vt:lpstr>
      <vt:lpstr>S2_II_PP_E_TERRORISMO</vt:lpstr>
      <vt:lpstr>S2_II_PP_F_FF.AA.</vt:lpstr>
      <vt:lpstr>S2_II_PP_F_TUMULTO_POPULAR</vt:lpstr>
      <vt:lpstr>S2_II_PP_G_FF.AA.</vt:lpstr>
      <vt:lpstr>S2_II_PP_H_RESUMEN1</vt:lpstr>
      <vt:lpstr>S2_II_PP_H_RESUMEN2</vt:lpstr>
      <vt:lpstr>S2_III_P1</vt:lpstr>
      <vt:lpstr>S2_III_P1_A_INUNDACIÓN</vt:lpstr>
      <vt:lpstr>S2_III_P1_B_TERREMOTO</vt:lpstr>
      <vt:lpstr>S2_III_P1_C_TCA</vt:lpstr>
      <vt:lpstr>S2_III_P1_D_TERRORISMO</vt:lpstr>
      <vt:lpstr>S2_III_P1_E_TUMULTO_POPULAR</vt:lpstr>
      <vt:lpstr>S2_III_P1_F_FF.AA.</vt:lpstr>
      <vt:lpstr>S2_III_P1_G_RESUMEN1</vt:lpstr>
      <vt:lpstr>S2_III_P1_H_RESUMEN2</vt:lpstr>
      <vt:lpstr>S2_III_P2_mapa</vt:lpstr>
      <vt:lpstr>S2_III_P2_mapa1</vt:lpstr>
      <vt:lpstr>S2_III_P2_mapa2</vt:lpstr>
      <vt:lpstr>S2_III_P3</vt:lpstr>
      <vt:lpstr>S2_III_P3_A_EXPTES</vt:lpstr>
      <vt:lpstr>S2_III_P3_B_INDEM</vt:lpstr>
      <vt:lpstr>S2_III_P3_C_COSTES</vt:lpstr>
      <vt:lpstr>S2_III_P4</vt:lpstr>
      <vt:lpstr>S2_III_P4_A_MUERTE</vt:lpstr>
      <vt:lpstr>S2_III_P4_B_INCAPACIDAD</vt:lpstr>
      <vt:lpstr>S2_IV_1_TODAS_CAUSAS</vt:lpstr>
      <vt:lpstr>S2_IV_2_DISTRIBUCIÓN_PORCENTUAL</vt:lpstr>
      <vt:lpstr>S2_IV_A_SEGÚN_AÑO</vt:lpstr>
      <vt:lpstr>S2_IV_B_SEGÚN_CAUSA</vt:lpstr>
      <vt:lpstr>S2_IV_G</vt:lpstr>
      <vt:lpstr>S2_IV_IV_GLOBAL_A</vt:lpstr>
      <vt:lpstr>S3_I_R1</vt:lpstr>
      <vt:lpstr>S3_I_R1_1_BIENES</vt:lpstr>
      <vt:lpstr>S3_I_R1_2_PÉRDIDAS_PECUNIARIAS</vt:lpstr>
      <vt:lpstr>S3_I_R1_3_PERSONAS</vt:lpstr>
      <vt:lpstr>S3_I_R1_A_EVOLUCIÓN_B</vt:lpstr>
      <vt:lpstr>S3_I_R1_A_EVOLUCIÓN_P</vt:lpstr>
      <vt:lpstr>S3_I_R1_A_EVOLUCIÓN_PP</vt:lpstr>
      <vt:lpstr>S3_I_R1_B_DETALLE_B</vt:lpstr>
      <vt:lpstr>S3_I_R1_B_DETALLE_P</vt:lpstr>
      <vt:lpstr>S3_I_R1_B_DETALLE_PP</vt:lpstr>
      <vt:lpstr>S3_II_R2</vt:lpstr>
      <vt:lpstr>S3_II_R2_1_BIENES</vt:lpstr>
      <vt:lpstr>S3_II_R2_2_PÉRDIDAS_PECUNIARIAS</vt:lpstr>
      <vt:lpstr>S3_II_R2_3_PERSONAS</vt:lpstr>
      <vt:lpstr>S3_II_R2_4_DIEZ_PRINCIPALES_EVENTOS</vt:lpstr>
      <vt:lpstr>S3_II_R2_SERIE1</vt:lpstr>
      <vt:lpstr>S3_II_R2_SERIE2</vt:lpstr>
      <vt:lpstr>S3_III_C</vt:lpstr>
      <vt:lpstr>S3_V_Ev</vt:lpstr>
      <vt:lpstr>S3_V_Ev2</vt:lpstr>
      <vt:lpstr>TOTAL_COMPENSATIONS_PAID_OUT_IN_DATA_SERIES_FOR_1987_2022</vt:lpstr>
      <vt:lpstr>TOTAL_DE_LOS_CAPITALES_ASEGURADOS_ESTIMADOS_EN_2022</vt:lpstr>
      <vt:lpstr>TOTAL_ESTIMATED_NUMBER_OF_POLICIES_IN_2025</vt:lpstr>
      <vt:lpstr>V_EV_34</vt:lpstr>
      <vt:lpstr>V_EV_35</vt:lpstr>
      <vt:lpstr>V_EV_36</vt:lpstr>
      <vt:lpstr>V_EV_37</vt:lpstr>
      <vt:lpstr>V_EV_38</vt:lpstr>
      <vt:lpstr>V_EV_39</vt:lpstr>
      <vt:lpstr>V_EV_40</vt:lpstr>
      <vt:lpstr>V_EV_41</vt:lpstr>
      <vt:lpstr>V_EV_42</vt:lpstr>
      <vt:lpstr>V_EV_43</vt:lpstr>
      <vt:lpstr>V_EV_44</vt:lpstr>
      <vt:lpstr>V_EV_45</vt:lpstr>
      <vt:lpstr>V_EV_46</vt:lpstr>
      <vt:lpstr>V_EV_47</vt:lpstr>
      <vt:lpstr>V_EV_48</vt:lpstr>
      <vt:lpstr>V_EV_49</vt:lpstr>
      <vt:lpstr>V_EV_50</vt:lpstr>
      <vt:lpstr>V_EV_51</vt:lpstr>
      <vt:lpstr>V_EV_52</vt:lpstr>
      <vt:lpstr>V_EV_53</vt:lpstr>
      <vt:lpstr>V_EV_54</vt:lpstr>
      <vt:lpstr>V_EV_55</vt:lpstr>
      <vt:lpstr>V_EV_56</vt:lpstr>
      <vt:lpstr>V_EV_57</vt:lpstr>
      <vt:lpstr>V_EV_58</vt:lpstr>
      <vt:lpstr>V_EV_59</vt:lpstr>
      <vt:lpstr>V_EV_60</vt:lpstr>
      <vt:lpstr>V_EV_61</vt:lpstr>
      <vt:lpstr>V_EV_62</vt:lpstr>
      <vt:lpstr>V_EV_63</vt:lpstr>
      <vt:lpstr>V_EV_64</vt:lpstr>
      <vt:lpstr>V_EV_65</vt:lpstr>
      <vt:lpstr>V_EV_66</vt:lpstr>
      <vt:lpstr>V_EV_67</vt:lpstr>
      <vt:lpstr>V_EV_68</vt:lpstr>
      <vt:lpstr>V_EV_69</vt:lpstr>
      <vt:lpstr>V_EV_70</vt:lpstr>
      <vt:lpstr>V_EV_71</vt:lpstr>
      <vt:lpstr>V_EV_72</vt:lpstr>
      <vt:lpstr>V_EV_73</vt:lpstr>
      <vt:lpstr>V_EV_74</vt:lpstr>
      <vt:lpstr>V_EV_75</vt:lpstr>
      <vt:lpstr>V_EV_76</vt:lpstr>
      <vt:lpstr>V_EV_77</vt:lpstr>
      <vt:lpstr>V_EV_78</vt:lpstr>
      <vt:lpstr>V_EV_79</vt:lpstr>
      <vt:lpstr>V_EV_80</vt:lpstr>
      <vt:lpstr>V_EV_81</vt:lpstr>
      <vt:lpstr>V_EV_82</vt:lpstr>
      <vt:lpstr>V_EV_83</vt:lpstr>
      <vt:lpstr>V_EV_84</vt:lpstr>
      <vt:lpstr>V_EV_85</vt:lpstr>
      <vt:lpstr>V_EV_86</vt:lpstr>
      <vt:lpstr>V_EV_87</vt:lpstr>
      <vt:lpstr>V_EV_88</vt:lpstr>
      <vt:lpstr>V_EV_89</vt:lpstr>
      <vt:lpstr>V_EV_90</vt:lpstr>
      <vt:lpstr>V_EV_A</vt:lpstr>
      <vt:lpstr>V_EV2_A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Gema Fuertes Castro</dc:creator>
  <cp:lastModifiedBy>Ester Pareja Bedoya</cp:lastModifiedBy>
  <cp:lastPrinted>2023-08-17T11:54:49Z</cp:lastPrinted>
  <dcterms:created xsi:type="dcterms:W3CDTF">2001-09-21T07:20:43Z</dcterms:created>
  <dcterms:modified xsi:type="dcterms:W3CDTF">2026-07-23T07:35:20Z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79f8976-5668-41b3-9323-ad11cfe77061_Enabled">
    <vt:lpwstr>true</vt:lpwstr>
  </property>
  <property fmtid="{D5CDD505-2E9C-101B-9397-08002B2CF9AE}" pid="3" name="MSIP_Label_279f8976-5668-41b3-9323-ad11cfe77061_SetDate">
    <vt:lpwstr>2026-05-19T10:23:09Z</vt:lpwstr>
  </property>
  <property fmtid="{D5CDD505-2E9C-101B-9397-08002B2CF9AE}" pid="4" name="MSIP_Label_279f8976-5668-41b3-9323-ad11cfe77061_Method">
    <vt:lpwstr>Standard</vt:lpwstr>
  </property>
  <property fmtid="{D5CDD505-2E9C-101B-9397-08002B2CF9AE}" pid="5" name="MSIP_Label_279f8976-5668-41b3-9323-ad11cfe77061_Name">
    <vt:lpwstr>Público</vt:lpwstr>
  </property>
  <property fmtid="{D5CDD505-2E9C-101B-9397-08002B2CF9AE}" pid="6" name="MSIP_Label_279f8976-5668-41b3-9323-ad11cfe77061_SiteId">
    <vt:lpwstr>bd0cf399-7233-4395-a2e0-ee2c5b97aad8</vt:lpwstr>
  </property>
  <property fmtid="{D5CDD505-2E9C-101B-9397-08002B2CF9AE}" pid="7" name="MSIP_Label_279f8976-5668-41b3-9323-ad11cfe77061_ActionId">
    <vt:lpwstr>14a5d221-631a-4c18-a11c-a21123772300</vt:lpwstr>
  </property>
  <property fmtid="{D5CDD505-2E9C-101B-9397-08002B2CF9AE}" pid="8" name="MSIP_Label_279f8976-5668-41b3-9323-ad11cfe77061_ContentBits">
    <vt:lpwstr>0</vt:lpwstr>
  </property>
  <property fmtid="{D5CDD505-2E9C-101B-9397-08002B2CF9AE}" pid="9" name="MSIP_Label_279f8976-5668-41b3-9323-ad11cfe77061_Tag">
    <vt:lpwstr>10, 3, 0, 1</vt:lpwstr>
  </property>
  <property fmtid="{D5CDD505-2E9C-101B-9397-08002B2CF9AE}" pid="10" name="ContentTypeId">
    <vt:lpwstr>0x01010039E5CA3FAD548C4F91C1242E2B290718</vt:lpwstr>
  </property>
</Properties>
</file>